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forcom365-my.sharepoint.com/personal/a_gani_iforcom365_onmicrosoft_com/Documents/"/>
    </mc:Choice>
  </mc:AlternateContent>
  <xr:revisionPtr revIDLastSave="315" documentId="8_{FA6329AF-E7CA-4B84-A5E1-A58B893E0FF3}" xr6:coauthVersionLast="47" xr6:coauthVersionMax="47" xr10:uidLastSave="{AE4964BF-A6D1-4710-8044-FA35959D7E9A}"/>
  <bookViews>
    <workbookView xWindow="-5070" yWindow="-21720" windowWidth="38640" windowHeight="21120" xr2:uid="{00000000-000D-0000-FFFF-FFFF00000000}"/>
  </bookViews>
  <sheets>
    <sheet name="mulberry - tsukuba data" sheetId="1" r:id="rId1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1" l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7" i="1"/>
  <c r="K200" i="1"/>
  <c r="Z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7" i="1"/>
  <c r="AQ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7" i="1"/>
  <c r="AN8" i="1"/>
  <c r="AP8" i="1" s="1"/>
  <c r="AS8" i="1" s="1"/>
  <c r="AN9" i="1"/>
  <c r="AP9" i="1" s="1"/>
  <c r="AS9" i="1" s="1"/>
  <c r="AN10" i="1"/>
  <c r="AP10" i="1" s="1"/>
  <c r="AS10" i="1" s="1"/>
  <c r="AN11" i="1"/>
  <c r="AP11" i="1" s="1"/>
  <c r="AS11" i="1" s="1"/>
  <c r="AN12" i="1"/>
  <c r="AP12" i="1" s="1"/>
  <c r="AS12" i="1" s="1"/>
  <c r="AN13" i="1"/>
  <c r="AP13" i="1" s="1"/>
  <c r="AS13" i="1" s="1"/>
  <c r="AN14" i="1"/>
  <c r="AP14" i="1" s="1"/>
  <c r="AS14" i="1" s="1"/>
  <c r="AN15" i="1"/>
  <c r="AP15" i="1" s="1"/>
  <c r="AS15" i="1" s="1"/>
  <c r="AN16" i="1"/>
  <c r="AP16" i="1" s="1"/>
  <c r="AS16" i="1" s="1"/>
  <c r="AN17" i="1"/>
  <c r="AP17" i="1" s="1"/>
  <c r="AS17" i="1" s="1"/>
  <c r="AN18" i="1"/>
  <c r="AP18" i="1" s="1"/>
  <c r="AS18" i="1" s="1"/>
  <c r="AN19" i="1"/>
  <c r="AP19" i="1" s="1"/>
  <c r="AS19" i="1" s="1"/>
  <c r="AN20" i="1"/>
  <c r="AP20" i="1" s="1"/>
  <c r="AS20" i="1" s="1"/>
  <c r="AN21" i="1"/>
  <c r="AP21" i="1" s="1"/>
  <c r="AS21" i="1" s="1"/>
  <c r="AN22" i="1"/>
  <c r="AP22" i="1" s="1"/>
  <c r="AS22" i="1" s="1"/>
  <c r="AN23" i="1"/>
  <c r="AP23" i="1" s="1"/>
  <c r="AS23" i="1" s="1"/>
  <c r="AN24" i="1"/>
  <c r="AP24" i="1" s="1"/>
  <c r="AS24" i="1" s="1"/>
  <c r="AN25" i="1"/>
  <c r="AP25" i="1" s="1"/>
  <c r="AS25" i="1" s="1"/>
  <c r="AN26" i="1"/>
  <c r="AP26" i="1" s="1"/>
  <c r="AS26" i="1" s="1"/>
  <c r="AN27" i="1"/>
  <c r="AP27" i="1" s="1"/>
  <c r="AS27" i="1" s="1"/>
  <c r="AN28" i="1"/>
  <c r="AP28" i="1" s="1"/>
  <c r="AS28" i="1" s="1"/>
  <c r="AN29" i="1"/>
  <c r="AP29" i="1" s="1"/>
  <c r="AS29" i="1" s="1"/>
  <c r="AN30" i="1"/>
  <c r="AP30" i="1" s="1"/>
  <c r="AS30" i="1" s="1"/>
  <c r="AN31" i="1"/>
  <c r="AP31" i="1" s="1"/>
  <c r="AS31" i="1" s="1"/>
  <c r="AN32" i="1"/>
  <c r="AP32" i="1" s="1"/>
  <c r="AS32" i="1" s="1"/>
  <c r="AN33" i="1"/>
  <c r="AP33" i="1" s="1"/>
  <c r="AS33" i="1" s="1"/>
  <c r="AN34" i="1"/>
  <c r="AP34" i="1" s="1"/>
  <c r="AS34" i="1" s="1"/>
  <c r="AN35" i="1"/>
  <c r="AP35" i="1" s="1"/>
  <c r="AS35" i="1" s="1"/>
  <c r="AN36" i="1"/>
  <c r="AP36" i="1" s="1"/>
  <c r="AS36" i="1" s="1"/>
  <c r="AN37" i="1"/>
  <c r="AP37" i="1" s="1"/>
  <c r="AS37" i="1" s="1"/>
  <c r="AN38" i="1"/>
  <c r="AP38" i="1" s="1"/>
  <c r="AS38" i="1" s="1"/>
  <c r="AN39" i="1"/>
  <c r="AP39" i="1" s="1"/>
  <c r="AS39" i="1" s="1"/>
  <c r="AN40" i="1"/>
  <c r="AP40" i="1" s="1"/>
  <c r="AS40" i="1" s="1"/>
  <c r="AN41" i="1"/>
  <c r="AP41" i="1" s="1"/>
  <c r="AS41" i="1" s="1"/>
  <c r="AN42" i="1"/>
  <c r="AP42" i="1" s="1"/>
  <c r="AS42" i="1" s="1"/>
  <c r="AN43" i="1"/>
  <c r="AP43" i="1" s="1"/>
  <c r="AS43" i="1" s="1"/>
  <c r="AN44" i="1"/>
  <c r="AP44" i="1" s="1"/>
  <c r="AS44" i="1" s="1"/>
  <c r="AN45" i="1"/>
  <c r="AP45" i="1" s="1"/>
  <c r="AS45" i="1" s="1"/>
  <c r="AN46" i="1"/>
  <c r="AP46" i="1" s="1"/>
  <c r="AS46" i="1" s="1"/>
  <c r="AN47" i="1"/>
  <c r="AP47" i="1" s="1"/>
  <c r="AS47" i="1" s="1"/>
  <c r="AN48" i="1"/>
  <c r="AP48" i="1" s="1"/>
  <c r="AS48" i="1" s="1"/>
  <c r="AN49" i="1"/>
  <c r="AP49" i="1" s="1"/>
  <c r="AS49" i="1" s="1"/>
  <c r="AN50" i="1"/>
  <c r="AP50" i="1" s="1"/>
  <c r="AS50" i="1" s="1"/>
  <c r="AN51" i="1"/>
  <c r="AP51" i="1" s="1"/>
  <c r="AS51" i="1" s="1"/>
  <c r="AN52" i="1"/>
  <c r="AP52" i="1" s="1"/>
  <c r="AS52" i="1" s="1"/>
  <c r="AN53" i="1"/>
  <c r="AP53" i="1" s="1"/>
  <c r="AS53" i="1" s="1"/>
  <c r="AN54" i="1"/>
  <c r="AP54" i="1" s="1"/>
  <c r="AS54" i="1" s="1"/>
  <c r="AN55" i="1"/>
  <c r="AP55" i="1" s="1"/>
  <c r="AS55" i="1" s="1"/>
  <c r="AN56" i="1"/>
  <c r="AP56" i="1" s="1"/>
  <c r="AS56" i="1" s="1"/>
  <c r="AN57" i="1"/>
  <c r="AP57" i="1" s="1"/>
  <c r="AS57" i="1" s="1"/>
  <c r="AN58" i="1"/>
  <c r="AP58" i="1" s="1"/>
  <c r="AS58" i="1" s="1"/>
  <c r="AN59" i="1"/>
  <c r="AP59" i="1" s="1"/>
  <c r="AS59" i="1" s="1"/>
  <c r="AN60" i="1"/>
  <c r="AP60" i="1" s="1"/>
  <c r="AS60" i="1" s="1"/>
  <c r="AN61" i="1"/>
  <c r="AP61" i="1" s="1"/>
  <c r="AS61" i="1" s="1"/>
  <c r="AN62" i="1"/>
  <c r="AP62" i="1" s="1"/>
  <c r="AS62" i="1" s="1"/>
  <c r="AN63" i="1"/>
  <c r="AP63" i="1" s="1"/>
  <c r="AS63" i="1" s="1"/>
  <c r="AN64" i="1"/>
  <c r="AP64" i="1" s="1"/>
  <c r="AS64" i="1" s="1"/>
  <c r="AN65" i="1"/>
  <c r="AP65" i="1" s="1"/>
  <c r="AS65" i="1" s="1"/>
  <c r="AN66" i="1"/>
  <c r="AP66" i="1" s="1"/>
  <c r="AS66" i="1" s="1"/>
  <c r="AN67" i="1"/>
  <c r="AP67" i="1" s="1"/>
  <c r="AS67" i="1" s="1"/>
  <c r="AN68" i="1"/>
  <c r="AP68" i="1" s="1"/>
  <c r="AS68" i="1" s="1"/>
  <c r="AN69" i="1"/>
  <c r="AP69" i="1" s="1"/>
  <c r="AS69" i="1" s="1"/>
  <c r="AN70" i="1"/>
  <c r="AP70" i="1" s="1"/>
  <c r="AS70" i="1" s="1"/>
  <c r="AN71" i="1"/>
  <c r="AP71" i="1" s="1"/>
  <c r="AS71" i="1" s="1"/>
  <c r="AN72" i="1"/>
  <c r="AP72" i="1" s="1"/>
  <c r="AS72" i="1" s="1"/>
  <c r="AN73" i="1"/>
  <c r="AP73" i="1" s="1"/>
  <c r="AS73" i="1" s="1"/>
  <c r="AN74" i="1"/>
  <c r="AP74" i="1" s="1"/>
  <c r="AS74" i="1" s="1"/>
  <c r="AN75" i="1"/>
  <c r="AP75" i="1" s="1"/>
  <c r="AS75" i="1" s="1"/>
  <c r="AN76" i="1"/>
  <c r="AP76" i="1" s="1"/>
  <c r="AS76" i="1" s="1"/>
  <c r="AN77" i="1"/>
  <c r="AP77" i="1" s="1"/>
  <c r="AS77" i="1" s="1"/>
  <c r="AN78" i="1"/>
  <c r="AP78" i="1" s="1"/>
  <c r="AS78" i="1" s="1"/>
  <c r="AN79" i="1"/>
  <c r="AP79" i="1" s="1"/>
  <c r="AS79" i="1" s="1"/>
  <c r="AN80" i="1"/>
  <c r="AP80" i="1" s="1"/>
  <c r="AS80" i="1" s="1"/>
  <c r="AN81" i="1"/>
  <c r="AP81" i="1" s="1"/>
  <c r="AS81" i="1" s="1"/>
  <c r="AN82" i="1"/>
  <c r="AP82" i="1" s="1"/>
  <c r="AS82" i="1" s="1"/>
  <c r="AN83" i="1"/>
  <c r="AP83" i="1" s="1"/>
  <c r="AS83" i="1" s="1"/>
  <c r="AN84" i="1"/>
  <c r="AP84" i="1" s="1"/>
  <c r="AS84" i="1" s="1"/>
  <c r="AN85" i="1"/>
  <c r="AP85" i="1" s="1"/>
  <c r="AS85" i="1" s="1"/>
  <c r="AN86" i="1"/>
  <c r="AP86" i="1" s="1"/>
  <c r="AS86" i="1" s="1"/>
  <c r="AN87" i="1"/>
  <c r="AP87" i="1" s="1"/>
  <c r="AS87" i="1" s="1"/>
  <c r="AN88" i="1"/>
  <c r="AP88" i="1" s="1"/>
  <c r="AS88" i="1" s="1"/>
  <c r="AN89" i="1"/>
  <c r="AP89" i="1" s="1"/>
  <c r="AS89" i="1" s="1"/>
  <c r="AN90" i="1"/>
  <c r="AP90" i="1" s="1"/>
  <c r="AS90" i="1" s="1"/>
  <c r="AN91" i="1"/>
  <c r="AP91" i="1" s="1"/>
  <c r="AS91" i="1" s="1"/>
  <c r="AN92" i="1"/>
  <c r="AP92" i="1" s="1"/>
  <c r="AS92" i="1" s="1"/>
  <c r="AN93" i="1"/>
  <c r="AP93" i="1" s="1"/>
  <c r="AS93" i="1" s="1"/>
  <c r="AN94" i="1"/>
  <c r="AP94" i="1" s="1"/>
  <c r="AS94" i="1" s="1"/>
  <c r="AN95" i="1"/>
  <c r="AP95" i="1" s="1"/>
  <c r="AS95" i="1" s="1"/>
  <c r="AN96" i="1"/>
  <c r="AP96" i="1" s="1"/>
  <c r="AS96" i="1" s="1"/>
  <c r="AN97" i="1"/>
  <c r="AP97" i="1" s="1"/>
  <c r="AS97" i="1" s="1"/>
  <c r="AN98" i="1"/>
  <c r="AP98" i="1" s="1"/>
  <c r="AS98" i="1" s="1"/>
  <c r="AN99" i="1"/>
  <c r="AP99" i="1" s="1"/>
  <c r="AS99" i="1" s="1"/>
  <c r="AN100" i="1"/>
  <c r="AP100" i="1" s="1"/>
  <c r="AS100" i="1" s="1"/>
  <c r="AN101" i="1"/>
  <c r="AP101" i="1" s="1"/>
  <c r="AS101" i="1" s="1"/>
  <c r="AN102" i="1"/>
  <c r="AP102" i="1" s="1"/>
  <c r="AS102" i="1" s="1"/>
  <c r="AN103" i="1"/>
  <c r="AP103" i="1" s="1"/>
  <c r="AS103" i="1" s="1"/>
  <c r="AN104" i="1"/>
  <c r="AP104" i="1" s="1"/>
  <c r="AS104" i="1" s="1"/>
  <c r="AN105" i="1"/>
  <c r="AP105" i="1" s="1"/>
  <c r="AS105" i="1" s="1"/>
  <c r="AN106" i="1"/>
  <c r="AP106" i="1" s="1"/>
  <c r="AS106" i="1" s="1"/>
  <c r="AN107" i="1"/>
  <c r="AP107" i="1" s="1"/>
  <c r="AS107" i="1" s="1"/>
  <c r="AN108" i="1"/>
  <c r="AP108" i="1" s="1"/>
  <c r="AS108" i="1" s="1"/>
  <c r="AN109" i="1"/>
  <c r="AP109" i="1" s="1"/>
  <c r="AS109" i="1" s="1"/>
  <c r="AN110" i="1"/>
  <c r="AP110" i="1" s="1"/>
  <c r="AS110" i="1" s="1"/>
  <c r="AN111" i="1"/>
  <c r="AP111" i="1" s="1"/>
  <c r="AS111" i="1" s="1"/>
  <c r="AN112" i="1"/>
  <c r="AP112" i="1" s="1"/>
  <c r="AS112" i="1" s="1"/>
  <c r="AN113" i="1"/>
  <c r="AP113" i="1" s="1"/>
  <c r="AS113" i="1" s="1"/>
  <c r="AN114" i="1"/>
  <c r="AP114" i="1" s="1"/>
  <c r="AS114" i="1" s="1"/>
  <c r="AN115" i="1"/>
  <c r="AP115" i="1" s="1"/>
  <c r="AS115" i="1" s="1"/>
  <c r="AN116" i="1"/>
  <c r="AP116" i="1" s="1"/>
  <c r="AS116" i="1" s="1"/>
  <c r="AN117" i="1"/>
  <c r="AP117" i="1" s="1"/>
  <c r="AS117" i="1" s="1"/>
  <c r="AN118" i="1"/>
  <c r="AP118" i="1" s="1"/>
  <c r="AS118" i="1" s="1"/>
  <c r="AN119" i="1"/>
  <c r="AP119" i="1" s="1"/>
  <c r="AS119" i="1" s="1"/>
  <c r="AN120" i="1"/>
  <c r="AP120" i="1" s="1"/>
  <c r="AS120" i="1" s="1"/>
  <c r="AN121" i="1"/>
  <c r="AP121" i="1" s="1"/>
  <c r="AS121" i="1" s="1"/>
  <c r="AN122" i="1"/>
  <c r="AP122" i="1" s="1"/>
  <c r="AS122" i="1" s="1"/>
  <c r="AN123" i="1"/>
  <c r="AP123" i="1" s="1"/>
  <c r="AS123" i="1" s="1"/>
  <c r="AN124" i="1"/>
  <c r="AP124" i="1" s="1"/>
  <c r="AS124" i="1" s="1"/>
  <c r="AN125" i="1"/>
  <c r="AP125" i="1" s="1"/>
  <c r="AS125" i="1" s="1"/>
  <c r="AN126" i="1"/>
  <c r="AP126" i="1" s="1"/>
  <c r="AS126" i="1" s="1"/>
  <c r="AN127" i="1"/>
  <c r="AP127" i="1" s="1"/>
  <c r="AS127" i="1" s="1"/>
  <c r="AN128" i="1"/>
  <c r="AP128" i="1" s="1"/>
  <c r="AS128" i="1" s="1"/>
  <c r="AN129" i="1"/>
  <c r="AP129" i="1" s="1"/>
  <c r="AS129" i="1" s="1"/>
  <c r="AN130" i="1"/>
  <c r="AP130" i="1" s="1"/>
  <c r="AS130" i="1" s="1"/>
  <c r="AN131" i="1"/>
  <c r="AP131" i="1" s="1"/>
  <c r="AS131" i="1" s="1"/>
  <c r="AN132" i="1"/>
  <c r="AP132" i="1" s="1"/>
  <c r="AS132" i="1" s="1"/>
  <c r="AN133" i="1"/>
  <c r="AP133" i="1" s="1"/>
  <c r="AS133" i="1" s="1"/>
  <c r="AN134" i="1"/>
  <c r="AP134" i="1" s="1"/>
  <c r="AS134" i="1" s="1"/>
  <c r="AN135" i="1"/>
  <c r="AP135" i="1" s="1"/>
  <c r="AS135" i="1" s="1"/>
  <c r="AN136" i="1"/>
  <c r="AP136" i="1" s="1"/>
  <c r="AS136" i="1" s="1"/>
  <c r="AN137" i="1"/>
  <c r="AP137" i="1" s="1"/>
  <c r="AS137" i="1" s="1"/>
  <c r="AN138" i="1"/>
  <c r="AP138" i="1" s="1"/>
  <c r="AS138" i="1" s="1"/>
  <c r="AN139" i="1"/>
  <c r="AP139" i="1" s="1"/>
  <c r="AS139" i="1" s="1"/>
  <c r="AN140" i="1"/>
  <c r="AP140" i="1" s="1"/>
  <c r="AS140" i="1" s="1"/>
  <c r="AN141" i="1"/>
  <c r="AP141" i="1" s="1"/>
  <c r="AS141" i="1" s="1"/>
  <c r="AN142" i="1"/>
  <c r="AP142" i="1" s="1"/>
  <c r="AS142" i="1" s="1"/>
  <c r="AN143" i="1"/>
  <c r="AP143" i="1" s="1"/>
  <c r="AS143" i="1" s="1"/>
  <c r="AN144" i="1"/>
  <c r="AP144" i="1" s="1"/>
  <c r="AS144" i="1" s="1"/>
  <c r="AN145" i="1"/>
  <c r="AP145" i="1" s="1"/>
  <c r="AS145" i="1" s="1"/>
  <c r="AN146" i="1"/>
  <c r="AP146" i="1" s="1"/>
  <c r="AS146" i="1" s="1"/>
  <c r="AN147" i="1"/>
  <c r="AP147" i="1" s="1"/>
  <c r="AS147" i="1" s="1"/>
  <c r="AN148" i="1"/>
  <c r="AP148" i="1" s="1"/>
  <c r="AS148" i="1" s="1"/>
  <c r="AN149" i="1"/>
  <c r="AP149" i="1" s="1"/>
  <c r="AS149" i="1" s="1"/>
  <c r="AN150" i="1"/>
  <c r="AP150" i="1" s="1"/>
  <c r="AS150" i="1" s="1"/>
  <c r="AN151" i="1"/>
  <c r="AP151" i="1" s="1"/>
  <c r="AS151" i="1" s="1"/>
  <c r="AN152" i="1"/>
  <c r="AP152" i="1" s="1"/>
  <c r="AS152" i="1" s="1"/>
  <c r="AN153" i="1"/>
  <c r="AP153" i="1" s="1"/>
  <c r="AS153" i="1" s="1"/>
  <c r="AN154" i="1"/>
  <c r="AP154" i="1" s="1"/>
  <c r="AS154" i="1" s="1"/>
  <c r="AN155" i="1"/>
  <c r="AP155" i="1" s="1"/>
  <c r="AS155" i="1" s="1"/>
  <c r="AN156" i="1"/>
  <c r="AP156" i="1" s="1"/>
  <c r="AS156" i="1" s="1"/>
  <c r="AN157" i="1"/>
  <c r="AP157" i="1" s="1"/>
  <c r="AS157" i="1" s="1"/>
  <c r="AN158" i="1"/>
  <c r="AP158" i="1" s="1"/>
  <c r="AS158" i="1" s="1"/>
  <c r="AN159" i="1"/>
  <c r="AP159" i="1" s="1"/>
  <c r="AS159" i="1" s="1"/>
  <c r="AN160" i="1"/>
  <c r="AP160" i="1" s="1"/>
  <c r="AS160" i="1" s="1"/>
  <c r="AN161" i="1"/>
  <c r="AP161" i="1" s="1"/>
  <c r="AS161" i="1" s="1"/>
  <c r="AN162" i="1"/>
  <c r="AP162" i="1" s="1"/>
  <c r="AS162" i="1" s="1"/>
  <c r="AN163" i="1"/>
  <c r="AP163" i="1" s="1"/>
  <c r="AS163" i="1" s="1"/>
  <c r="AN164" i="1"/>
  <c r="AP164" i="1" s="1"/>
  <c r="AS164" i="1" s="1"/>
  <c r="AN165" i="1"/>
  <c r="AP165" i="1" s="1"/>
  <c r="AS165" i="1" s="1"/>
  <c r="AN166" i="1"/>
  <c r="AP166" i="1" s="1"/>
  <c r="AS166" i="1" s="1"/>
  <c r="AN167" i="1"/>
  <c r="AP167" i="1" s="1"/>
  <c r="AS167" i="1" s="1"/>
  <c r="AN168" i="1"/>
  <c r="AP168" i="1" s="1"/>
  <c r="AS168" i="1" s="1"/>
  <c r="AN169" i="1"/>
  <c r="AP169" i="1" s="1"/>
  <c r="AS169" i="1" s="1"/>
  <c r="AN170" i="1"/>
  <c r="AP170" i="1" s="1"/>
  <c r="AS170" i="1" s="1"/>
  <c r="AN171" i="1"/>
  <c r="AP171" i="1" s="1"/>
  <c r="AS171" i="1" s="1"/>
  <c r="AN172" i="1"/>
  <c r="AP172" i="1" s="1"/>
  <c r="AS172" i="1" s="1"/>
  <c r="AN173" i="1"/>
  <c r="AP173" i="1" s="1"/>
  <c r="AS173" i="1" s="1"/>
  <c r="AN174" i="1"/>
  <c r="AP174" i="1" s="1"/>
  <c r="AS174" i="1" s="1"/>
  <c r="AN175" i="1"/>
  <c r="AP175" i="1" s="1"/>
  <c r="AS175" i="1" s="1"/>
  <c r="AN176" i="1"/>
  <c r="AP176" i="1" s="1"/>
  <c r="AS176" i="1" s="1"/>
  <c r="AN177" i="1"/>
  <c r="AP177" i="1" s="1"/>
  <c r="AS177" i="1" s="1"/>
  <c r="AN178" i="1"/>
  <c r="AP178" i="1" s="1"/>
  <c r="AS178" i="1" s="1"/>
  <c r="AN179" i="1"/>
  <c r="AP179" i="1" s="1"/>
  <c r="AS179" i="1" s="1"/>
  <c r="AN180" i="1"/>
  <c r="AP180" i="1" s="1"/>
  <c r="AS180" i="1" s="1"/>
  <c r="AN181" i="1"/>
  <c r="AP181" i="1" s="1"/>
  <c r="AS181" i="1" s="1"/>
  <c r="AN182" i="1"/>
  <c r="AP182" i="1" s="1"/>
  <c r="AS182" i="1" s="1"/>
  <c r="AN183" i="1"/>
  <c r="AP183" i="1" s="1"/>
  <c r="AS183" i="1" s="1"/>
  <c r="AN184" i="1"/>
  <c r="AP184" i="1" s="1"/>
  <c r="AS184" i="1" s="1"/>
  <c r="AN185" i="1"/>
  <c r="AP185" i="1" s="1"/>
  <c r="AS185" i="1" s="1"/>
  <c r="AN186" i="1"/>
  <c r="AP186" i="1" s="1"/>
  <c r="AS186" i="1" s="1"/>
  <c r="AN187" i="1"/>
  <c r="AP187" i="1" s="1"/>
  <c r="AS187" i="1" s="1"/>
  <c r="AN188" i="1"/>
  <c r="AP188" i="1" s="1"/>
  <c r="AS188" i="1" s="1"/>
  <c r="AN189" i="1"/>
  <c r="AP189" i="1" s="1"/>
  <c r="AS189" i="1" s="1"/>
  <c r="AN190" i="1"/>
  <c r="AP190" i="1" s="1"/>
  <c r="AS190" i="1" s="1"/>
  <c r="AN191" i="1"/>
  <c r="AP191" i="1" s="1"/>
  <c r="AS191" i="1" s="1"/>
  <c r="AN192" i="1"/>
  <c r="AP192" i="1" s="1"/>
  <c r="AS192" i="1" s="1"/>
  <c r="AN193" i="1"/>
  <c r="AP193" i="1" s="1"/>
  <c r="AS193" i="1" s="1"/>
  <c r="AN194" i="1"/>
  <c r="AP194" i="1" s="1"/>
  <c r="AS194" i="1" s="1"/>
  <c r="AN195" i="1"/>
  <c r="AP195" i="1" s="1"/>
  <c r="AS195" i="1" s="1"/>
  <c r="AN196" i="1"/>
  <c r="AP196" i="1" s="1"/>
  <c r="AS196" i="1" s="1"/>
  <c r="AN197" i="1"/>
  <c r="AP197" i="1" s="1"/>
  <c r="AS197" i="1" s="1"/>
  <c r="AN198" i="1"/>
  <c r="AP198" i="1" s="1"/>
  <c r="AS198" i="1" s="1"/>
  <c r="AN199" i="1"/>
  <c r="AP199" i="1" s="1"/>
  <c r="AS199" i="1" s="1"/>
  <c r="AN200" i="1"/>
  <c r="AP200" i="1" s="1"/>
  <c r="AS200" i="1" s="1"/>
  <c r="AN201" i="1"/>
  <c r="AP201" i="1" s="1"/>
  <c r="AS201" i="1" s="1"/>
  <c r="AN202" i="1"/>
  <c r="AP202" i="1" s="1"/>
  <c r="AS202" i="1" s="1"/>
  <c r="AN203" i="1"/>
  <c r="AP203" i="1" s="1"/>
  <c r="AS203" i="1" s="1"/>
  <c r="AN204" i="1"/>
  <c r="AP204" i="1" s="1"/>
  <c r="AS204" i="1" s="1"/>
  <c r="AN205" i="1"/>
  <c r="AP205" i="1" s="1"/>
  <c r="AS205" i="1" s="1"/>
  <c r="AN206" i="1"/>
  <c r="AP206" i="1" s="1"/>
  <c r="AS206" i="1" s="1"/>
  <c r="AN207" i="1"/>
  <c r="AP207" i="1" s="1"/>
  <c r="AS207" i="1" s="1"/>
  <c r="AN208" i="1"/>
  <c r="AP208" i="1" s="1"/>
  <c r="AS208" i="1" s="1"/>
  <c r="AN209" i="1"/>
  <c r="AP209" i="1" s="1"/>
  <c r="AS209" i="1" s="1"/>
  <c r="AN210" i="1"/>
  <c r="AP210" i="1" s="1"/>
  <c r="AS210" i="1" s="1"/>
  <c r="AN211" i="1"/>
  <c r="AP211" i="1" s="1"/>
  <c r="AS211" i="1" s="1"/>
  <c r="AN212" i="1"/>
  <c r="AP212" i="1" s="1"/>
  <c r="AS212" i="1" s="1"/>
  <c r="AN213" i="1"/>
  <c r="AP213" i="1" s="1"/>
  <c r="AS213" i="1" s="1"/>
  <c r="AN214" i="1"/>
  <c r="AP214" i="1" s="1"/>
  <c r="AS214" i="1" s="1"/>
  <c r="AN215" i="1"/>
  <c r="AP215" i="1" s="1"/>
  <c r="AS215" i="1" s="1"/>
  <c r="AN216" i="1"/>
  <c r="AP216" i="1" s="1"/>
  <c r="AS216" i="1" s="1"/>
  <c r="AN217" i="1"/>
  <c r="AP217" i="1" s="1"/>
  <c r="AS217" i="1" s="1"/>
  <c r="AN218" i="1"/>
  <c r="AP218" i="1" s="1"/>
  <c r="AS218" i="1" s="1"/>
  <c r="AN219" i="1"/>
  <c r="AP219" i="1" s="1"/>
  <c r="AS219" i="1" s="1"/>
  <c r="AN220" i="1"/>
  <c r="AP220" i="1" s="1"/>
  <c r="AS220" i="1" s="1"/>
  <c r="AN221" i="1"/>
  <c r="AP221" i="1" s="1"/>
  <c r="AS221" i="1" s="1"/>
  <c r="AN222" i="1"/>
  <c r="AP222" i="1" s="1"/>
  <c r="AS222" i="1" s="1"/>
  <c r="AN223" i="1"/>
  <c r="AP223" i="1" s="1"/>
  <c r="AS223" i="1" s="1"/>
  <c r="AN224" i="1"/>
  <c r="AP224" i="1" s="1"/>
  <c r="AS224" i="1" s="1"/>
  <c r="AN225" i="1"/>
  <c r="AP225" i="1" s="1"/>
  <c r="AS225" i="1" s="1"/>
  <c r="AN226" i="1"/>
  <c r="AP226" i="1" s="1"/>
  <c r="AS226" i="1" s="1"/>
  <c r="AN227" i="1"/>
  <c r="AP227" i="1" s="1"/>
  <c r="AS227" i="1" s="1"/>
  <c r="AN228" i="1"/>
  <c r="AP228" i="1" s="1"/>
  <c r="AS228" i="1" s="1"/>
  <c r="AN229" i="1"/>
  <c r="AP229" i="1" s="1"/>
  <c r="AS229" i="1" s="1"/>
  <c r="AN230" i="1"/>
  <c r="AP230" i="1" s="1"/>
  <c r="AS230" i="1" s="1"/>
  <c r="AN231" i="1"/>
  <c r="AP231" i="1" s="1"/>
  <c r="AS231" i="1" s="1"/>
  <c r="AN232" i="1"/>
  <c r="AP232" i="1" s="1"/>
  <c r="AS232" i="1" s="1"/>
  <c r="AN233" i="1"/>
  <c r="AP233" i="1" s="1"/>
  <c r="AS233" i="1" s="1"/>
  <c r="AN234" i="1"/>
  <c r="AP234" i="1" s="1"/>
  <c r="AS234" i="1" s="1"/>
  <c r="AN235" i="1"/>
  <c r="AP235" i="1" s="1"/>
  <c r="AS235" i="1" s="1"/>
  <c r="AN236" i="1"/>
  <c r="AP236" i="1" s="1"/>
  <c r="AS236" i="1" s="1"/>
  <c r="AN237" i="1"/>
  <c r="AP237" i="1" s="1"/>
  <c r="AS237" i="1" s="1"/>
  <c r="AN238" i="1"/>
  <c r="AP238" i="1" s="1"/>
  <c r="AS238" i="1" s="1"/>
  <c r="AN239" i="1"/>
  <c r="AP239" i="1" s="1"/>
  <c r="AS239" i="1" s="1"/>
  <c r="AN240" i="1"/>
  <c r="AP240" i="1" s="1"/>
  <c r="AS240" i="1" s="1"/>
  <c r="AN241" i="1"/>
  <c r="AP241" i="1" s="1"/>
  <c r="AS241" i="1" s="1"/>
  <c r="AN242" i="1"/>
  <c r="AP242" i="1" s="1"/>
  <c r="AS242" i="1" s="1"/>
  <c r="AN243" i="1"/>
  <c r="AP243" i="1" s="1"/>
  <c r="AS243" i="1" s="1"/>
  <c r="AN244" i="1"/>
  <c r="AP244" i="1" s="1"/>
  <c r="AS244" i="1" s="1"/>
  <c r="AN245" i="1"/>
  <c r="AP245" i="1" s="1"/>
  <c r="AS245" i="1" s="1"/>
  <c r="AN246" i="1"/>
  <c r="AP246" i="1" s="1"/>
  <c r="AS246" i="1" s="1"/>
  <c r="AN247" i="1"/>
  <c r="AP247" i="1" s="1"/>
  <c r="AS247" i="1" s="1"/>
  <c r="AN248" i="1"/>
  <c r="AP248" i="1" s="1"/>
  <c r="AS248" i="1" s="1"/>
  <c r="AN249" i="1"/>
  <c r="AP249" i="1" s="1"/>
  <c r="AS249" i="1" s="1"/>
  <c r="AN250" i="1"/>
  <c r="AP250" i="1" s="1"/>
  <c r="AS250" i="1" s="1"/>
  <c r="AN251" i="1"/>
  <c r="AP251" i="1" s="1"/>
  <c r="AS251" i="1" s="1"/>
  <c r="AN252" i="1"/>
  <c r="AP252" i="1" s="1"/>
  <c r="AS252" i="1" s="1"/>
  <c r="AN253" i="1"/>
  <c r="AP253" i="1" s="1"/>
  <c r="AS253" i="1" s="1"/>
  <c r="AN254" i="1"/>
  <c r="AP254" i="1" s="1"/>
  <c r="AS254" i="1" s="1"/>
  <c r="AN255" i="1"/>
  <c r="AP255" i="1" s="1"/>
  <c r="AS255" i="1" s="1"/>
  <c r="AN256" i="1"/>
  <c r="AP256" i="1" s="1"/>
  <c r="AS256" i="1" s="1"/>
  <c r="AN257" i="1"/>
  <c r="AP257" i="1" s="1"/>
  <c r="AS257" i="1" s="1"/>
  <c r="AN258" i="1"/>
  <c r="AP258" i="1" s="1"/>
  <c r="AS258" i="1" s="1"/>
  <c r="AN259" i="1"/>
  <c r="AP259" i="1" s="1"/>
  <c r="AS259" i="1" s="1"/>
  <c r="AN260" i="1"/>
  <c r="AP260" i="1" s="1"/>
  <c r="AS260" i="1" s="1"/>
  <c r="AN261" i="1"/>
  <c r="AP261" i="1" s="1"/>
  <c r="AS261" i="1" s="1"/>
  <c r="AN262" i="1"/>
  <c r="AP262" i="1" s="1"/>
  <c r="AS262" i="1" s="1"/>
  <c r="AN263" i="1"/>
  <c r="AP263" i="1" s="1"/>
  <c r="AS263" i="1" s="1"/>
  <c r="AN264" i="1"/>
  <c r="AP264" i="1" s="1"/>
  <c r="AS264" i="1" s="1"/>
  <c r="AN265" i="1"/>
  <c r="AP265" i="1" s="1"/>
  <c r="AS265" i="1" s="1"/>
  <c r="AN266" i="1"/>
  <c r="AP266" i="1" s="1"/>
  <c r="AS266" i="1" s="1"/>
  <c r="AN267" i="1"/>
  <c r="AP267" i="1" s="1"/>
  <c r="AS267" i="1" s="1"/>
  <c r="AN268" i="1"/>
  <c r="AP268" i="1" s="1"/>
  <c r="AS268" i="1" s="1"/>
  <c r="AN269" i="1"/>
  <c r="AP269" i="1" s="1"/>
  <c r="AS269" i="1" s="1"/>
  <c r="AN270" i="1"/>
  <c r="AP270" i="1" s="1"/>
  <c r="AS270" i="1" s="1"/>
  <c r="AN271" i="1"/>
  <c r="AP271" i="1" s="1"/>
  <c r="AS271" i="1" s="1"/>
  <c r="AN272" i="1"/>
  <c r="AP272" i="1" s="1"/>
  <c r="AS272" i="1" s="1"/>
  <c r="AN273" i="1"/>
  <c r="AP273" i="1" s="1"/>
  <c r="AS273" i="1" s="1"/>
  <c r="AN274" i="1"/>
  <c r="AP274" i="1" s="1"/>
  <c r="AS274" i="1" s="1"/>
  <c r="AN275" i="1"/>
  <c r="AP275" i="1" s="1"/>
  <c r="AS275" i="1" s="1"/>
  <c r="AN276" i="1"/>
  <c r="AP276" i="1" s="1"/>
  <c r="AS276" i="1" s="1"/>
  <c r="AN277" i="1"/>
  <c r="AP277" i="1" s="1"/>
  <c r="AS277" i="1" s="1"/>
  <c r="AN278" i="1"/>
  <c r="AP278" i="1" s="1"/>
  <c r="AS278" i="1" s="1"/>
  <c r="AN279" i="1"/>
  <c r="AP279" i="1" s="1"/>
  <c r="AS279" i="1" s="1"/>
  <c r="AN280" i="1"/>
  <c r="AP280" i="1" s="1"/>
  <c r="AS280" i="1" s="1"/>
  <c r="AN281" i="1"/>
  <c r="AP281" i="1" s="1"/>
  <c r="AS281" i="1" s="1"/>
  <c r="AN282" i="1"/>
  <c r="AP282" i="1" s="1"/>
  <c r="AS282" i="1" s="1"/>
  <c r="AN283" i="1"/>
  <c r="AP283" i="1" s="1"/>
  <c r="AS283" i="1" s="1"/>
  <c r="AN284" i="1"/>
  <c r="AP284" i="1" s="1"/>
  <c r="AS284" i="1" s="1"/>
  <c r="AN285" i="1"/>
  <c r="AP285" i="1" s="1"/>
  <c r="AS285" i="1" s="1"/>
  <c r="AN286" i="1"/>
  <c r="AP286" i="1" s="1"/>
  <c r="AS286" i="1" s="1"/>
  <c r="AN287" i="1"/>
  <c r="AP287" i="1" s="1"/>
  <c r="AS287" i="1" s="1"/>
  <c r="AN288" i="1"/>
  <c r="AP288" i="1" s="1"/>
  <c r="AS288" i="1" s="1"/>
  <c r="AN289" i="1"/>
  <c r="AP289" i="1" s="1"/>
  <c r="AS289" i="1" s="1"/>
  <c r="AN290" i="1"/>
  <c r="AP290" i="1" s="1"/>
  <c r="AS290" i="1" s="1"/>
  <c r="AN291" i="1"/>
  <c r="AP291" i="1" s="1"/>
  <c r="AS291" i="1" s="1"/>
  <c r="AN292" i="1"/>
  <c r="AP292" i="1" s="1"/>
  <c r="AS292" i="1" s="1"/>
  <c r="AN293" i="1"/>
  <c r="AP293" i="1" s="1"/>
  <c r="AS293" i="1" s="1"/>
  <c r="AN294" i="1"/>
  <c r="AP294" i="1" s="1"/>
  <c r="AS294" i="1" s="1"/>
  <c r="AN295" i="1"/>
  <c r="AP295" i="1" s="1"/>
  <c r="AS295" i="1" s="1"/>
  <c r="AN296" i="1"/>
  <c r="AP296" i="1" s="1"/>
  <c r="AS296" i="1" s="1"/>
  <c r="AN297" i="1"/>
  <c r="AP297" i="1" s="1"/>
  <c r="AS297" i="1" s="1"/>
  <c r="AN298" i="1"/>
  <c r="AP298" i="1" s="1"/>
  <c r="AS298" i="1" s="1"/>
  <c r="AN299" i="1"/>
  <c r="AP299" i="1" s="1"/>
  <c r="AS299" i="1" s="1"/>
  <c r="AN300" i="1"/>
  <c r="AP300" i="1" s="1"/>
  <c r="AS300" i="1" s="1"/>
  <c r="AN301" i="1"/>
  <c r="AP301" i="1" s="1"/>
  <c r="AS301" i="1" s="1"/>
  <c r="AN302" i="1"/>
  <c r="AP302" i="1" s="1"/>
  <c r="AS302" i="1" s="1"/>
  <c r="AN303" i="1"/>
  <c r="AP303" i="1" s="1"/>
  <c r="AS303" i="1" s="1"/>
  <c r="AN304" i="1"/>
  <c r="AP304" i="1" s="1"/>
  <c r="AS304" i="1" s="1"/>
  <c r="AN305" i="1"/>
  <c r="AP305" i="1" s="1"/>
  <c r="AS305" i="1" s="1"/>
  <c r="AN306" i="1"/>
  <c r="AP306" i="1" s="1"/>
  <c r="AS306" i="1" s="1"/>
  <c r="AN307" i="1"/>
  <c r="AP307" i="1" s="1"/>
  <c r="AS307" i="1" s="1"/>
  <c r="AN308" i="1"/>
  <c r="AP308" i="1" s="1"/>
  <c r="AS308" i="1" s="1"/>
  <c r="AN309" i="1"/>
  <c r="AP309" i="1" s="1"/>
  <c r="AS309" i="1" s="1"/>
  <c r="AN310" i="1"/>
  <c r="AP310" i="1" s="1"/>
  <c r="AS310" i="1" s="1"/>
  <c r="AN311" i="1"/>
  <c r="AP311" i="1" s="1"/>
  <c r="AS311" i="1" s="1"/>
  <c r="AN312" i="1"/>
  <c r="AP312" i="1" s="1"/>
  <c r="AS312" i="1" s="1"/>
  <c r="AN313" i="1"/>
  <c r="AP313" i="1" s="1"/>
  <c r="AS313" i="1" s="1"/>
  <c r="AN314" i="1"/>
  <c r="AP314" i="1" s="1"/>
  <c r="AS314" i="1" s="1"/>
  <c r="AN315" i="1"/>
  <c r="AP315" i="1" s="1"/>
  <c r="AS315" i="1" s="1"/>
  <c r="AN316" i="1"/>
  <c r="AP316" i="1" s="1"/>
  <c r="AS316" i="1" s="1"/>
  <c r="AN317" i="1"/>
  <c r="AP317" i="1" s="1"/>
  <c r="AS317" i="1" s="1"/>
  <c r="AN318" i="1"/>
  <c r="AP318" i="1" s="1"/>
  <c r="AS318" i="1" s="1"/>
  <c r="AN319" i="1"/>
  <c r="AP319" i="1" s="1"/>
  <c r="AS319" i="1" s="1"/>
  <c r="AN320" i="1"/>
  <c r="AP320" i="1" s="1"/>
  <c r="AS320" i="1" s="1"/>
  <c r="AN321" i="1"/>
  <c r="AP321" i="1" s="1"/>
  <c r="AS321" i="1" s="1"/>
  <c r="AN322" i="1"/>
  <c r="AP322" i="1" s="1"/>
  <c r="AS322" i="1" s="1"/>
  <c r="AN323" i="1"/>
  <c r="AP323" i="1" s="1"/>
  <c r="AS323" i="1" s="1"/>
  <c r="AN324" i="1"/>
  <c r="AP324" i="1" s="1"/>
  <c r="AS324" i="1" s="1"/>
  <c r="AN325" i="1"/>
  <c r="AP325" i="1" s="1"/>
  <c r="AS325" i="1" s="1"/>
  <c r="AN326" i="1"/>
  <c r="AP326" i="1" s="1"/>
  <c r="AS326" i="1" s="1"/>
  <c r="AN327" i="1"/>
  <c r="AP327" i="1" s="1"/>
  <c r="AS327" i="1" s="1"/>
  <c r="AN328" i="1"/>
  <c r="AP328" i="1" s="1"/>
  <c r="AS328" i="1" s="1"/>
  <c r="AN329" i="1"/>
  <c r="AP329" i="1" s="1"/>
  <c r="AS329" i="1" s="1"/>
  <c r="AN330" i="1"/>
  <c r="AP330" i="1" s="1"/>
  <c r="AS330" i="1" s="1"/>
  <c r="AN331" i="1"/>
  <c r="AP331" i="1" s="1"/>
  <c r="AS331" i="1" s="1"/>
  <c r="AN332" i="1"/>
  <c r="AP332" i="1" s="1"/>
  <c r="AS332" i="1" s="1"/>
  <c r="AN333" i="1"/>
  <c r="AP333" i="1" s="1"/>
  <c r="AS333" i="1" s="1"/>
  <c r="AN334" i="1"/>
  <c r="AP334" i="1" s="1"/>
  <c r="AS334" i="1" s="1"/>
  <c r="AN335" i="1"/>
  <c r="AP335" i="1" s="1"/>
  <c r="AS335" i="1" s="1"/>
  <c r="AN336" i="1"/>
  <c r="AP336" i="1" s="1"/>
  <c r="AS336" i="1" s="1"/>
  <c r="AN337" i="1"/>
  <c r="AP337" i="1" s="1"/>
  <c r="AS337" i="1" s="1"/>
  <c r="AN338" i="1"/>
  <c r="AP338" i="1" s="1"/>
  <c r="AS338" i="1" s="1"/>
  <c r="AN339" i="1"/>
  <c r="AP339" i="1" s="1"/>
  <c r="AS339" i="1" s="1"/>
  <c r="AN340" i="1"/>
  <c r="AP340" i="1" s="1"/>
  <c r="AS340" i="1" s="1"/>
  <c r="AN341" i="1"/>
  <c r="AP341" i="1" s="1"/>
  <c r="AS341" i="1" s="1"/>
  <c r="AN342" i="1"/>
  <c r="AP342" i="1" s="1"/>
  <c r="AS342" i="1" s="1"/>
  <c r="AN343" i="1"/>
  <c r="AP343" i="1" s="1"/>
  <c r="AS343" i="1" s="1"/>
  <c r="AN344" i="1"/>
  <c r="AP344" i="1" s="1"/>
  <c r="AS344" i="1" s="1"/>
  <c r="AN345" i="1"/>
  <c r="AP345" i="1" s="1"/>
  <c r="AS345" i="1" s="1"/>
  <c r="AN346" i="1"/>
  <c r="AP346" i="1" s="1"/>
  <c r="AS346" i="1" s="1"/>
  <c r="AN347" i="1"/>
  <c r="AP347" i="1" s="1"/>
  <c r="AS347" i="1" s="1"/>
  <c r="AN348" i="1"/>
  <c r="AP348" i="1" s="1"/>
  <c r="AS348" i="1" s="1"/>
  <c r="AN349" i="1"/>
  <c r="AP349" i="1" s="1"/>
  <c r="AS349" i="1" s="1"/>
  <c r="AN350" i="1"/>
  <c r="AP350" i="1" s="1"/>
  <c r="AS350" i="1" s="1"/>
  <c r="AN351" i="1"/>
  <c r="AP351" i="1" s="1"/>
  <c r="AS351" i="1" s="1"/>
  <c r="AN352" i="1"/>
  <c r="AP352" i="1" s="1"/>
  <c r="AS352" i="1" s="1"/>
  <c r="AN353" i="1"/>
  <c r="AP353" i="1" s="1"/>
  <c r="AS353" i="1" s="1"/>
  <c r="AN354" i="1"/>
  <c r="AP354" i="1" s="1"/>
  <c r="AS354" i="1" s="1"/>
  <c r="AN355" i="1"/>
  <c r="AP355" i="1" s="1"/>
  <c r="AS355" i="1" s="1"/>
  <c r="AN356" i="1"/>
  <c r="AP356" i="1" s="1"/>
  <c r="AS356" i="1" s="1"/>
  <c r="AN357" i="1"/>
  <c r="AP357" i="1" s="1"/>
  <c r="AS357" i="1" s="1"/>
  <c r="AN358" i="1"/>
  <c r="AP358" i="1" s="1"/>
  <c r="AS358" i="1" s="1"/>
  <c r="AN359" i="1"/>
  <c r="AP359" i="1" s="1"/>
  <c r="AS359" i="1" s="1"/>
  <c r="AN360" i="1"/>
  <c r="AP360" i="1" s="1"/>
  <c r="AS360" i="1" s="1"/>
  <c r="AN361" i="1"/>
  <c r="AP361" i="1" s="1"/>
  <c r="AS361" i="1" s="1"/>
  <c r="AN362" i="1"/>
  <c r="AP362" i="1" s="1"/>
  <c r="AS362" i="1" s="1"/>
  <c r="AN363" i="1"/>
  <c r="AP363" i="1" s="1"/>
  <c r="AS363" i="1" s="1"/>
  <c r="AN364" i="1"/>
  <c r="AP364" i="1" s="1"/>
  <c r="AS364" i="1" s="1"/>
  <c r="AN365" i="1"/>
  <c r="AP365" i="1" s="1"/>
  <c r="AS365" i="1" s="1"/>
  <c r="AN366" i="1"/>
  <c r="AP366" i="1" s="1"/>
  <c r="AS366" i="1" s="1"/>
  <c r="AN367" i="1"/>
  <c r="AP367" i="1" s="1"/>
  <c r="AS367" i="1" s="1"/>
  <c r="AN368" i="1"/>
  <c r="AP368" i="1" s="1"/>
  <c r="AS368" i="1" s="1"/>
  <c r="AN369" i="1"/>
  <c r="AP369" i="1" s="1"/>
  <c r="AS369" i="1" s="1"/>
  <c r="AN370" i="1"/>
  <c r="AP370" i="1" s="1"/>
  <c r="AS370" i="1" s="1"/>
  <c r="AN371" i="1"/>
  <c r="AP371" i="1" s="1"/>
  <c r="AS371" i="1" s="1"/>
  <c r="AN372" i="1"/>
  <c r="AP372" i="1" s="1"/>
  <c r="AS372" i="1" s="1"/>
  <c r="AN373" i="1"/>
  <c r="AP373" i="1" s="1"/>
  <c r="AS373" i="1" s="1"/>
  <c r="AN374" i="1"/>
  <c r="AP374" i="1" s="1"/>
  <c r="AS374" i="1" s="1"/>
  <c r="AN375" i="1"/>
  <c r="AP375" i="1" s="1"/>
  <c r="AS375" i="1" s="1"/>
  <c r="AN376" i="1"/>
  <c r="AP376" i="1" s="1"/>
  <c r="AS376" i="1" s="1"/>
  <c r="AN377" i="1"/>
  <c r="AP377" i="1" s="1"/>
  <c r="AS377" i="1" s="1"/>
  <c r="AN378" i="1"/>
  <c r="AP378" i="1" s="1"/>
  <c r="AS378" i="1" s="1"/>
  <c r="AN379" i="1"/>
  <c r="AP379" i="1" s="1"/>
  <c r="AS379" i="1" s="1"/>
  <c r="AN380" i="1"/>
  <c r="AP380" i="1" s="1"/>
  <c r="AS380" i="1" s="1"/>
  <c r="AN381" i="1"/>
  <c r="AP381" i="1" s="1"/>
  <c r="AS381" i="1" s="1"/>
  <c r="AN382" i="1"/>
  <c r="AP382" i="1" s="1"/>
  <c r="AS382" i="1" s="1"/>
  <c r="AN383" i="1"/>
  <c r="AP383" i="1" s="1"/>
  <c r="AS383" i="1" s="1"/>
  <c r="AN384" i="1"/>
  <c r="AP384" i="1" s="1"/>
  <c r="AS384" i="1" s="1"/>
  <c r="AN385" i="1"/>
  <c r="AP385" i="1" s="1"/>
  <c r="AS385" i="1" s="1"/>
  <c r="AN386" i="1"/>
  <c r="AP386" i="1" s="1"/>
  <c r="AS386" i="1" s="1"/>
  <c r="AN387" i="1"/>
  <c r="AP387" i="1" s="1"/>
  <c r="AS387" i="1" s="1"/>
  <c r="AN388" i="1"/>
  <c r="AP388" i="1" s="1"/>
  <c r="AS388" i="1" s="1"/>
  <c r="AN389" i="1"/>
  <c r="AP389" i="1" s="1"/>
  <c r="AS389" i="1" s="1"/>
  <c r="AN390" i="1"/>
  <c r="AP390" i="1" s="1"/>
  <c r="AS390" i="1" s="1"/>
  <c r="AN391" i="1"/>
  <c r="AP391" i="1" s="1"/>
  <c r="AS391" i="1" s="1"/>
  <c r="AN392" i="1"/>
  <c r="AP392" i="1" s="1"/>
  <c r="AS392" i="1" s="1"/>
  <c r="AN393" i="1"/>
  <c r="AP393" i="1" s="1"/>
  <c r="AS393" i="1" s="1"/>
  <c r="AN394" i="1"/>
  <c r="AP394" i="1" s="1"/>
  <c r="AS394" i="1" s="1"/>
  <c r="AN395" i="1"/>
  <c r="AP395" i="1" s="1"/>
  <c r="AS395" i="1" s="1"/>
  <c r="AN396" i="1"/>
  <c r="AP396" i="1" s="1"/>
  <c r="AS396" i="1" s="1"/>
  <c r="AN397" i="1"/>
  <c r="AP397" i="1" s="1"/>
  <c r="AS397" i="1" s="1"/>
  <c r="AN398" i="1"/>
  <c r="AP398" i="1" s="1"/>
  <c r="AS398" i="1" s="1"/>
  <c r="AN399" i="1"/>
  <c r="AP399" i="1" s="1"/>
  <c r="AS399" i="1" s="1"/>
  <c r="AN400" i="1"/>
  <c r="AP400" i="1" s="1"/>
  <c r="AS400" i="1" s="1"/>
  <c r="AN401" i="1"/>
  <c r="AP401" i="1" s="1"/>
  <c r="AS401" i="1" s="1"/>
  <c r="AN402" i="1"/>
  <c r="AP402" i="1" s="1"/>
  <c r="AS402" i="1" s="1"/>
  <c r="AN403" i="1"/>
  <c r="AP403" i="1" s="1"/>
  <c r="AS403" i="1" s="1"/>
  <c r="AN404" i="1"/>
  <c r="AP404" i="1" s="1"/>
  <c r="AS404" i="1" s="1"/>
  <c r="AN405" i="1"/>
  <c r="AP405" i="1" s="1"/>
  <c r="AS405" i="1" s="1"/>
  <c r="AN406" i="1"/>
  <c r="AP406" i="1" s="1"/>
  <c r="AS406" i="1" s="1"/>
  <c r="AN407" i="1"/>
  <c r="AP407" i="1" s="1"/>
  <c r="AS407" i="1" s="1"/>
  <c r="AN408" i="1"/>
  <c r="AP408" i="1" s="1"/>
  <c r="AS408" i="1" s="1"/>
  <c r="AN409" i="1"/>
  <c r="AP409" i="1" s="1"/>
  <c r="AS409" i="1" s="1"/>
  <c r="AN410" i="1"/>
  <c r="AP410" i="1" s="1"/>
  <c r="AS410" i="1" s="1"/>
  <c r="AN411" i="1"/>
  <c r="AP411" i="1" s="1"/>
  <c r="AS411" i="1" s="1"/>
  <c r="AN412" i="1"/>
  <c r="AP412" i="1" s="1"/>
  <c r="AS412" i="1" s="1"/>
  <c r="AN413" i="1"/>
  <c r="AP413" i="1" s="1"/>
  <c r="AS413" i="1" s="1"/>
  <c r="AN414" i="1"/>
  <c r="AP414" i="1" s="1"/>
  <c r="AS414" i="1" s="1"/>
  <c r="AN415" i="1"/>
  <c r="AP415" i="1" s="1"/>
  <c r="AS415" i="1" s="1"/>
  <c r="AN416" i="1"/>
  <c r="AP416" i="1" s="1"/>
  <c r="AS416" i="1" s="1"/>
  <c r="AN417" i="1"/>
  <c r="AP417" i="1" s="1"/>
  <c r="AS417" i="1" s="1"/>
  <c r="AN418" i="1"/>
  <c r="AP418" i="1" s="1"/>
  <c r="AS418" i="1" s="1"/>
  <c r="AN419" i="1"/>
  <c r="AP419" i="1" s="1"/>
  <c r="AS419" i="1" s="1"/>
  <c r="AN420" i="1"/>
  <c r="AP420" i="1" s="1"/>
  <c r="AS420" i="1" s="1"/>
  <c r="AN421" i="1"/>
  <c r="AP421" i="1" s="1"/>
  <c r="AS421" i="1" s="1"/>
  <c r="AN422" i="1"/>
  <c r="AP422" i="1" s="1"/>
  <c r="AS422" i="1" s="1"/>
  <c r="AN423" i="1"/>
  <c r="AP423" i="1" s="1"/>
  <c r="AS423" i="1" s="1"/>
  <c r="AN424" i="1"/>
  <c r="AP424" i="1" s="1"/>
  <c r="AS424" i="1" s="1"/>
  <c r="AN425" i="1"/>
  <c r="AP425" i="1" s="1"/>
  <c r="AS425" i="1" s="1"/>
  <c r="AN426" i="1"/>
  <c r="AP426" i="1" s="1"/>
  <c r="AS426" i="1" s="1"/>
  <c r="AN427" i="1"/>
  <c r="AP427" i="1" s="1"/>
  <c r="AS427" i="1" s="1"/>
  <c r="AN428" i="1"/>
  <c r="AP428" i="1" s="1"/>
  <c r="AS428" i="1" s="1"/>
  <c r="AN429" i="1"/>
  <c r="AP429" i="1" s="1"/>
  <c r="AS429" i="1" s="1"/>
  <c r="AN430" i="1"/>
  <c r="AP430" i="1" s="1"/>
  <c r="AS430" i="1" s="1"/>
  <c r="AN431" i="1"/>
  <c r="AP431" i="1" s="1"/>
  <c r="AS431" i="1" s="1"/>
  <c r="AN432" i="1"/>
  <c r="AP432" i="1" s="1"/>
  <c r="AS432" i="1" s="1"/>
  <c r="AN433" i="1"/>
  <c r="AP433" i="1" s="1"/>
  <c r="AS433" i="1" s="1"/>
  <c r="AN434" i="1"/>
  <c r="AP434" i="1" s="1"/>
  <c r="AS434" i="1" s="1"/>
  <c r="AN435" i="1"/>
  <c r="AP435" i="1" s="1"/>
  <c r="AS435" i="1" s="1"/>
  <c r="AN436" i="1"/>
  <c r="AP436" i="1" s="1"/>
  <c r="AS436" i="1" s="1"/>
  <c r="AN437" i="1"/>
  <c r="AP437" i="1" s="1"/>
  <c r="AS437" i="1" s="1"/>
  <c r="AN438" i="1"/>
  <c r="AP438" i="1" s="1"/>
  <c r="AS438" i="1" s="1"/>
  <c r="AN439" i="1"/>
  <c r="AP439" i="1" s="1"/>
  <c r="AS439" i="1" s="1"/>
  <c r="AN440" i="1"/>
  <c r="AP440" i="1" s="1"/>
  <c r="AS440" i="1" s="1"/>
  <c r="AN441" i="1"/>
  <c r="AP441" i="1" s="1"/>
  <c r="AS441" i="1" s="1"/>
  <c r="AN442" i="1"/>
  <c r="AP442" i="1" s="1"/>
  <c r="AS442" i="1" s="1"/>
  <c r="AN443" i="1"/>
  <c r="AP443" i="1" s="1"/>
  <c r="AS443" i="1" s="1"/>
  <c r="AN444" i="1"/>
  <c r="AP444" i="1" s="1"/>
  <c r="AS444" i="1" s="1"/>
  <c r="AN445" i="1"/>
  <c r="AP445" i="1" s="1"/>
  <c r="AS445" i="1" s="1"/>
  <c r="AN446" i="1"/>
  <c r="AP446" i="1" s="1"/>
  <c r="AS446" i="1" s="1"/>
  <c r="AN447" i="1"/>
  <c r="AP447" i="1" s="1"/>
  <c r="AS447" i="1" s="1"/>
  <c r="AN448" i="1"/>
  <c r="AP448" i="1" s="1"/>
  <c r="AS448" i="1" s="1"/>
  <c r="AN449" i="1"/>
  <c r="AP449" i="1" s="1"/>
  <c r="AS449" i="1" s="1"/>
  <c r="AN450" i="1"/>
  <c r="AP450" i="1" s="1"/>
  <c r="AS450" i="1" s="1"/>
  <c r="AN451" i="1"/>
  <c r="AP451" i="1" s="1"/>
  <c r="AS451" i="1" s="1"/>
  <c r="AN452" i="1"/>
  <c r="AP452" i="1" s="1"/>
  <c r="AS452" i="1" s="1"/>
  <c r="AN453" i="1"/>
  <c r="AP453" i="1" s="1"/>
  <c r="AS453" i="1" s="1"/>
  <c r="AN454" i="1"/>
  <c r="AP454" i="1" s="1"/>
  <c r="AS454" i="1" s="1"/>
  <c r="AN455" i="1"/>
  <c r="AP455" i="1" s="1"/>
  <c r="AS455" i="1" s="1"/>
  <c r="AN456" i="1"/>
  <c r="AP456" i="1" s="1"/>
  <c r="AS456" i="1" s="1"/>
  <c r="AN457" i="1"/>
  <c r="AP457" i="1" s="1"/>
  <c r="AS457" i="1" s="1"/>
  <c r="AN458" i="1"/>
  <c r="AP458" i="1" s="1"/>
  <c r="AS458" i="1" s="1"/>
  <c r="AN459" i="1"/>
  <c r="AP459" i="1" s="1"/>
  <c r="AS459" i="1" s="1"/>
  <c r="AN460" i="1"/>
  <c r="AP460" i="1" s="1"/>
  <c r="AS460" i="1" s="1"/>
  <c r="AN461" i="1"/>
  <c r="AP461" i="1" s="1"/>
  <c r="AS461" i="1" s="1"/>
  <c r="AN462" i="1"/>
  <c r="AP462" i="1" s="1"/>
  <c r="AS462" i="1" s="1"/>
  <c r="AN463" i="1"/>
  <c r="AP463" i="1" s="1"/>
  <c r="AS463" i="1" s="1"/>
  <c r="AN464" i="1"/>
  <c r="AP464" i="1" s="1"/>
  <c r="AS464" i="1" s="1"/>
  <c r="AN465" i="1"/>
  <c r="AP465" i="1" s="1"/>
  <c r="AS465" i="1" s="1"/>
  <c r="AN466" i="1"/>
  <c r="AP466" i="1" s="1"/>
  <c r="AS466" i="1" s="1"/>
  <c r="AN467" i="1"/>
  <c r="AP467" i="1" s="1"/>
  <c r="AS467" i="1" s="1"/>
  <c r="AN468" i="1"/>
  <c r="AP468" i="1" s="1"/>
  <c r="AS468" i="1" s="1"/>
  <c r="AN469" i="1"/>
  <c r="AP469" i="1" s="1"/>
  <c r="AS469" i="1" s="1"/>
  <c r="AN470" i="1"/>
  <c r="AP470" i="1" s="1"/>
  <c r="AS470" i="1" s="1"/>
  <c r="AN471" i="1"/>
  <c r="AP471" i="1" s="1"/>
  <c r="AS471" i="1" s="1"/>
  <c r="AN472" i="1"/>
  <c r="AP472" i="1" s="1"/>
  <c r="AS472" i="1" s="1"/>
  <c r="AN473" i="1"/>
  <c r="AP473" i="1" s="1"/>
  <c r="AS473" i="1" s="1"/>
  <c r="AN474" i="1"/>
  <c r="AP474" i="1" s="1"/>
  <c r="AS474" i="1" s="1"/>
  <c r="AN475" i="1"/>
  <c r="AP475" i="1" s="1"/>
  <c r="AS475" i="1" s="1"/>
  <c r="AN476" i="1"/>
  <c r="AP476" i="1" s="1"/>
  <c r="AS476" i="1" s="1"/>
  <c r="AN477" i="1"/>
  <c r="AP477" i="1" s="1"/>
  <c r="AS477" i="1" s="1"/>
  <c r="AN478" i="1"/>
  <c r="AP478" i="1" s="1"/>
  <c r="AS478" i="1" s="1"/>
  <c r="AN479" i="1"/>
  <c r="AP479" i="1" s="1"/>
  <c r="AS479" i="1" s="1"/>
  <c r="AN480" i="1"/>
  <c r="AP480" i="1" s="1"/>
  <c r="AS480" i="1" s="1"/>
  <c r="AN481" i="1"/>
  <c r="AP481" i="1" s="1"/>
  <c r="AS481" i="1" s="1"/>
  <c r="AN482" i="1"/>
  <c r="AP482" i="1" s="1"/>
  <c r="AS482" i="1" s="1"/>
  <c r="AN483" i="1"/>
  <c r="AP483" i="1" s="1"/>
  <c r="AS483" i="1" s="1"/>
  <c r="AN484" i="1"/>
  <c r="AP484" i="1" s="1"/>
  <c r="AS484" i="1" s="1"/>
  <c r="AN485" i="1"/>
  <c r="AP485" i="1" s="1"/>
  <c r="AS485" i="1" s="1"/>
  <c r="AN486" i="1"/>
  <c r="AP486" i="1" s="1"/>
  <c r="AS486" i="1" s="1"/>
  <c r="AN487" i="1"/>
  <c r="AP487" i="1" s="1"/>
  <c r="AS487" i="1" s="1"/>
  <c r="AN488" i="1"/>
  <c r="AP488" i="1" s="1"/>
  <c r="AS488" i="1" s="1"/>
  <c r="AN489" i="1"/>
  <c r="AP489" i="1" s="1"/>
  <c r="AS489" i="1" s="1"/>
  <c r="AN490" i="1"/>
  <c r="AP490" i="1" s="1"/>
  <c r="AS490" i="1" s="1"/>
  <c r="AN491" i="1"/>
  <c r="AP491" i="1" s="1"/>
  <c r="AS491" i="1" s="1"/>
  <c r="AN492" i="1"/>
  <c r="AP492" i="1" s="1"/>
  <c r="AS492" i="1" s="1"/>
  <c r="AN493" i="1"/>
  <c r="AP493" i="1" s="1"/>
  <c r="AS493" i="1" s="1"/>
  <c r="AN494" i="1"/>
  <c r="AP494" i="1" s="1"/>
  <c r="AS494" i="1" s="1"/>
  <c r="AN495" i="1"/>
  <c r="AP495" i="1" s="1"/>
  <c r="AS495" i="1" s="1"/>
  <c r="AN496" i="1"/>
  <c r="AP496" i="1" s="1"/>
  <c r="AS496" i="1" s="1"/>
  <c r="AN497" i="1"/>
  <c r="AP497" i="1" s="1"/>
  <c r="AS497" i="1" s="1"/>
  <c r="AN498" i="1"/>
  <c r="AP498" i="1" s="1"/>
  <c r="AS498" i="1" s="1"/>
  <c r="AN499" i="1"/>
  <c r="AP499" i="1" s="1"/>
  <c r="AS499" i="1" s="1"/>
  <c r="AN500" i="1"/>
  <c r="AP500" i="1" s="1"/>
  <c r="AS500" i="1" s="1"/>
  <c r="AN501" i="1"/>
  <c r="AP501" i="1" s="1"/>
  <c r="AS501" i="1" s="1"/>
  <c r="AN502" i="1"/>
  <c r="AP502" i="1" s="1"/>
  <c r="AS502" i="1" s="1"/>
  <c r="AN503" i="1"/>
  <c r="AP503" i="1" s="1"/>
  <c r="AS503" i="1" s="1"/>
  <c r="AN504" i="1"/>
  <c r="AP504" i="1" s="1"/>
  <c r="AS504" i="1" s="1"/>
  <c r="AN505" i="1"/>
  <c r="AP505" i="1" s="1"/>
  <c r="AS505" i="1" s="1"/>
  <c r="AN506" i="1"/>
  <c r="AP506" i="1" s="1"/>
  <c r="AS506" i="1" s="1"/>
  <c r="AN507" i="1"/>
  <c r="AP507" i="1" s="1"/>
  <c r="AS507" i="1" s="1"/>
  <c r="AN508" i="1"/>
  <c r="AP508" i="1" s="1"/>
  <c r="AS508" i="1" s="1"/>
  <c r="AN509" i="1"/>
  <c r="AP509" i="1" s="1"/>
  <c r="AS509" i="1" s="1"/>
  <c r="AN510" i="1"/>
  <c r="AP510" i="1" s="1"/>
  <c r="AS510" i="1" s="1"/>
  <c r="AN511" i="1"/>
  <c r="AP511" i="1" s="1"/>
  <c r="AS511" i="1" s="1"/>
  <c r="AN512" i="1"/>
  <c r="AP512" i="1" s="1"/>
  <c r="AS512" i="1" s="1"/>
  <c r="AN513" i="1"/>
  <c r="AP513" i="1" s="1"/>
  <c r="AS513" i="1" s="1"/>
  <c r="AN514" i="1"/>
  <c r="AP514" i="1" s="1"/>
  <c r="AS514" i="1" s="1"/>
  <c r="AN515" i="1"/>
  <c r="AP515" i="1" s="1"/>
  <c r="AS515" i="1" s="1"/>
  <c r="AN516" i="1"/>
  <c r="AP516" i="1" s="1"/>
  <c r="AS516" i="1" s="1"/>
  <c r="AN517" i="1"/>
  <c r="AP517" i="1" s="1"/>
  <c r="AS517" i="1" s="1"/>
  <c r="AN518" i="1"/>
  <c r="AP518" i="1" s="1"/>
  <c r="AS518" i="1" s="1"/>
  <c r="AN519" i="1"/>
  <c r="AP519" i="1" s="1"/>
  <c r="AS519" i="1" s="1"/>
  <c r="AN520" i="1"/>
  <c r="AP520" i="1" s="1"/>
  <c r="AS520" i="1" s="1"/>
  <c r="AN521" i="1"/>
  <c r="AP521" i="1" s="1"/>
  <c r="AS521" i="1" s="1"/>
  <c r="AN522" i="1"/>
  <c r="AP522" i="1" s="1"/>
  <c r="AS522" i="1" s="1"/>
  <c r="AN523" i="1"/>
  <c r="AP523" i="1" s="1"/>
  <c r="AS523" i="1" s="1"/>
  <c r="AN524" i="1"/>
  <c r="AP524" i="1" s="1"/>
  <c r="AS524" i="1" s="1"/>
  <c r="AN525" i="1"/>
  <c r="AP525" i="1" s="1"/>
  <c r="AS525" i="1" s="1"/>
  <c r="AN526" i="1"/>
  <c r="AP526" i="1" s="1"/>
  <c r="AS526" i="1" s="1"/>
  <c r="AN527" i="1"/>
  <c r="AP527" i="1" s="1"/>
  <c r="AS527" i="1" s="1"/>
  <c r="AN528" i="1"/>
  <c r="AP528" i="1" s="1"/>
  <c r="AS528" i="1" s="1"/>
  <c r="AN529" i="1"/>
  <c r="AP529" i="1" s="1"/>
  <c r="AS529" i="1" s="1"/>
  <c r="AN530" i="1"/>
  <c r="AP530" i="1" s="1"/>
  <c r="AS530" i="1" s="1"/>
  <c r="AN531" i="1"/>
  <c r="AP531" i="1" s="1"/>
  <c r="AS531" i="1" s="1"/>
  <c r="AN532" i="1"/>
  <c r="AP532" i="1" s="1"/>
  <c r="AS532" i="1" s="1"/>
  <c r="AN533" i="1"/>
  <c r="AP533" i="1" s="1"/>
  <c r="AS533" i="1" s="1"/>
  <c r="AN534" i="1"/>
  <c r="AP534" i="1" s="1"/>
  <c r="AS534" i="1" s="1"/>
  <c r="AN535" i="1"/>
  <c r="AP535" i="1" s="1"/>
  <c r="AS535" i="1" s="1"/>
  <c r="AN536" i="1"/>
  <c r="AP536" i="1" s="1"/>
  <c r="AS536" i="1" s="1"/>
  <c r="AN537" i="1"/>
  <c r="AP537" i="1" s="1"/>
  <c r="AS537" i="1" s="1"/>
  <c r="AN538" i="1"/>
  <c r="AP538" i="1" s="1"/>
  <c r="AS538" i="1" s="1"/>
  <c r="AN539" i="1"/>
  <c r="AP539" i="1" s="1"/>
  <c r="AS539" i="1" s="1"/>
  <c r="AN540" i="1"/>
  <c r="AP540" i="1" s="1"/>
  <c r="AS540" i="1" s="1"/>
  <c r="AN541" i="1"/>
  <c r="AP541" i="1" s="1"/>
  <c r="AS541" i="1" s="1"/>
  <c r="AN542" i="1"/>
  <c r="AP542" i="1" s="1"/>
  <c r="AS542" i="1" s="1"/>
  <c r="AN543" i="1"/>
  <c r="AP543" i="1" s="1"/>
  <c r="AS543" i="1" s="1"/>
  <c r="AN544" i="1"/>
  <c r="AP544" i="1" s="1"/>
  <c r="AS544" i="1" s="1"/>
  <c r="AN545" i="1"/>
  <c r="AP545" i="1" s="1"/>
  <c r="AS545" i="1" s="1"/>
  <c r="AN546" i="1"/>
  <c r="AP546" i="1" s="1"/>
  <c r="AS546" i="1" s="1"/>
  <c r="AN547" i="1"/>
  <c r="AP547" i="1" s="1"/>
  <c r="AS547" i="1" s="1"/>
  <c r="AN548" i="1"/>
  <c r="AP548" i="1" s="1"/>
  <c r="AS548" i="1" s="1"/>
  <c r="AN549" i="1"/>
  <c r="AP549" i="1" s="1"/>
  <c r="AS549" i="1" s="1"/>
  <c r="AN550" i="1"/>
  <c r="AP550" i="1" s="1"/>
  <c r="AS550" i="1" s="1"/>
  <c r="AN551" i="1"/>
  <c r="AP551" i="1" s="1"/>
  <c r="AS551" i="1" s="1"/>
  <c r="AN552" i="1"/>
  <c r="AP552" i="1" s="1"/>
  <c r="AS552" i="1" s="1"/>
  <c r="AN553" i="1"/>
  <c r="AP553" i="1" s="1"/>
  <c r="AS553" i="1" s="1"/>
  <c r="AN554" i="1"/>
  <c r="AP554" i="1" s="1"/>
  <c r="AS554" i="1" s="1"/>
  <c r="AN555" i="1"/>
  <c r="AP555" i="1" s="1"/>
  <c r="AS555" i="1" s="1"/>
  <c r="AN556" i="1"/>
  <c r="AP556" i="1" s="1"/>
  <c r="AS556" i="1" s="1"/>
  <c r="AN557" i="1"/>
  <c r="AP557" i="1" s="1"/>
  <c r="AS557" i="1" s="1"/>
  <c r="AN558" i="1"/>
  <c r="AP558" i="1" s="1"/>
  <c r="AS558" i="1" s="1"/>
  <c r="AN559" i="1"/>
  <c r="AP559" i="1" s="1"/>
  <c r="AS559" i="1" s="1"/>
  <c r="AN560" i="1"/>
  <c r="AP560" i="1" s="1"/>
  <c r="AS560" i="1" s="1"/>
  <c r="AN561" i="1"/>
  <c r="AP561" i="1" s="1"/>
  <c r="AS561" i="1" s="1"/>
  <c r="AN562" i="1"/>
  <c r="AP562" i="1" s="1"/>
  <c r="AS562" i="1" s="1"/>
  <c r="AN563" i="1"/>
  <c r="AP563" i="1" s="1"/>
  <c r="AS563" i="1" s="1"/>
  <c r="AN564" i="1"/>
  <c r="AP564" i="1" s="1"/>
  <c r="AS564" i="1" s="1"/>
  <c r="AN565" i="1"/>
  <c r="AP565" i="1" s="1"/>
  <c r="AS565" i="1" s="1"/>
  <c r="AN566" i="1"/>
  <c r="AP566" i="1" s="1"/>
  <c r="AS566" i="1" s="1"/>
  <c r="AN567" i="1"/>
  <c r="AP567" i="1" s="1"/>
  <c r="AS567" i="1" s="1"/>
  <c r="AN568" i="1"/>
  <c r="AP568" i="1" s="1"/>
  <c r="AS568" i="1" s="1"/>
  <c r="AN569" i="1"/>
  <c r="AP569" i="1" s="1"/>
  <c r="AS569" i="1" s="1"/>
  <c r="AN570" i="1"/>
  <c r="AP570" i="1" s="1"/>
  <c r="AS570" i="1" s="1"/>
  <c r="AN571" i="1"/>
  <c r="AP571" i="1" s="1"/>
  <c r="AS571" i="1" s="1"/>
  <c r="AN572" i="1"/>
  <c r="AP572" i="1" s="1"/>
  <c r="AS572" i="1" s="1"/>
  <c r="AN573" i="1"/>
  <c r="AP573" i="1" s="1"/>
  <c r="AS573" i="1" s="1"/>
  <c r="AN574" i="1"/>
  <c r="AP574" i="1" s="1"/>
  <c r="AS574" i="1" s="1"/>
  <c r="AN575" i="1"/>
  <c r="AP575" i="1" s="1"/>
  <c r="AS575" i="1" s="1"/>
  <c r="AN576" i="1"/>
  <c r="AP576" i="1" s="1"/>
  <c r="AS576" i="1" s="1"/>
  <c r="AN577" i="1"/>
  <c r="AP577" i="1" s="1"/>
  <c r="AS577" i="1" s="1"/>
  <c r="AN578" i="1"/>
  <c r="AP578" i="1" s="1"/>
  <c r="AS578" i="1" s="1"/>
  <c r="AN579" i="1"/>
  <c r="AP579" i="1" s="1"/>
  <c r="AS579" i="1" s="1"/>
  <c r="AN580" i="1"/>
  <c r="AP580" i="1" s="1"/>
  <c r="AS580" i="1" s="1"/>
  <c r="AN581" i="1"/>
  <c r="AP581" i="1" s="1"/>
  <c r="AS581" i="1" s="1"/>
  <c r="AN582" i="1"/>
  <c r="AP582" i="1" s="1"/>
  <c r="AS582" i="1" s="1"/>
  <c r="AN583" i="1"/>
  <c r="AP583" i="1" s="1"/>
  <c r="AS583" i="1" s="1"/>
  <c r="AN584" i="1"/>
  <c r="AP584" i="1" s="1"/>
  <c r="AS584" i="1" s="1"/>
  <c r="AN585" i="1"/>
  <c r="AP585" i="1" s="1"/>
  <c r="AS585" i="1" s="1"/>
  <c r="AN586" i="1"/>
  <c r="AP586" i="1" s="1"/>
  <c r="AS586" i="1" s="1"/>
  <c r="AN587" i="1"/>
  <c r="AP587" i="1" s="1"/>
  <c r="AS587" i="1" s="1"/>
  <c r="AN588" i="1"/>
  <c r="AP588" i="1" s="1"/>
  <c r="AS588" i="1" s="1"/>
  <c r="AN589" i="1"/>
  <c r="AP589" i="1" s="1"/>
  <c r="AS589" i="1" s="1"/>
  <c r="AN590" i="1"/>
  <c r="AP590" i="1" s="1"/>
  <c r="AS590" i="1" s="1"/>
  <c r="AN591" i="1"/>
  <c r="AP591" i="1" s="1"/>
  <c r="AS591" i="1" s="1"/>
  <c r="AN592" i="1"/>
  <c r="AP592" i="1" s="1"/>
  <c r="AS592" i="1" s="1"/>
  <c r="AN593" i="1"/>
  <c r="AP593" i="1" s="1"/>
  <c r="AS593" i="1" s="1"/>
  <c r="AN594" i="1"/>
  <c r="AP594" i="1" s="1"/>
  <c r="AS594" i="1" s="1"/>
  <c r="AN595" i="1"/>
  <c r="AP595" i="1" s="1"/>
  <c r="AS595" i="1" s="1"/>
  <c r="AN596" i="1"/>
  <c r="AP596" i="1" s="1"/>
  <c r="AS596" i="1" s="1"/>
  <c r="AN597" i="1"/>
  <c r="AP597" i="1" s="1"/>
  <c r="AS597" i="1" s="1"/>
  <c r="AN598" i="1"/>
  <c r="AP598" i="1" s="1"/>
  <c r="AS598" i="1" s="1"/>
  <c r="AN599" i="1"/>
  <c r="AP599" i="1" s="1"/>
  <c r="AS599" i="1" s="1"/>
  <c r="AN600" i="1"/>
  <c r="AP600" i="1" s="1"/>
  <c r="AS600" i="1" s="1"/>
  <c r="AN601" i="1"/>
  <c r="AP601" i="1" s="1"/>
  <c r="AS601" i="1" s="1"/>
  <c r="AN602" i="1"/>
  <c r="AP602" i="1" s="1"/>
  <c r="AS602" i="1" s="1"/>
  <c r="AN603" i="1"/>
  <c r="AP603" i="1" s="1"/>
  <c r="AS603" i="1" s="1"/>
  <c r="AN604" i="1"/>
  <c r="AP604" i="1" s="1"/>
  <c r="AS604" i="1" s="1"/>
  <c r="AN605" i="1"/>
  <c r="AP605" i="1" s="1"/>
  <c r="AS605" i="1" s="1"/>
  <c r="AN606" i="1"/>
  <c r="AP606" i="1" s="1"/>
  <c r="AS606" i="1" s="1"/>
  <c r="AN607" i="1"/>
  <c r="AP607" i="1" s="1"/>
  <c r="AS607" i="1" s="1"/>
  <c r="AN608" i="1"/>
  <c r="AP608" i="1" s="1"/>
  <c r="AS608" i="1" s="1"/>
  <c r="AN609" i="1"/>
  <c r="AP609" i="1" s="1"/>
  <c r="AS609" i="1" s="1"/>
  <c r="AN610" i="1"/>
  <c r="AP610" i="1" s="1"/>
  <c r="AS610" i="1" s="1"/>
  <c r="AN611" i="1"/>
  <c r="AP611" i="1" s="1"/>
  <c r="AS611" i="1" s="1"/>
  <c r="AN612" i="1"/>
  <c r="AP612" i="1" s="1"/>
  <c r="AS612" i="1" s="1"/>
  <c r="AN613" i="1"/>
  <c r="AP613" i="1" s="1"/>
  <c r="AS613" i="1" s="1"/>
  <c r="AN614" i="1"/>
  <c r="AP614" i="1" s="1"/>
  <c r="AS614" i="1" s="1"/>
  <c r="AN615" i="1"/>
  <c r="AP615" i="1" s="1"/>
  <c r="AS615" i="1" s="1"/>
  <c r="AN616" i="1"/>
  <c r="AP616" i="1" s="1"/>
  <c r="AS616" i="1" s="1"/>
  <c r="AN617" i="1"/>
  <c r="AP617" i="1" s="1"/>
  <c r="AS617" i="1" s="1"/>
  <c r="AN618" i="1"/>
  <c r="AP618" i="1" s="1"/>
  <c r="AS618" i="1" s="1"/>
  <c r="AN619" i="1"/>
  <c r="AP619" i="1" s="1"/>
  <c r="AS619" i="1" s="1"/>
  <c r="AN620" i="1"/>
  <c r="AP620" i="1" s="1"/>
  <c r="AS620" i="1" s="1"/>
  <c r="AN621" i="1"/>
  <c r="AP621" i="1" s="1"/>
  <c r="AS621" i="1" s="1"/>
  <c r="AN622" i="1"/>
  <c r="AP622" i="1" s="1"/>
  <c r="AS622" i="1" s="1"/>
  <c r="AN623" i="1"/>
  <c r="AP623" i="1" s="1"/>
  <c r="AS623" i="1" s="1"/>
  <c r="AN624" i="1"/>
  <c r="AP624" i="1" s="1"/>
  <c r="AS624" i="1" s="1"/>
  <c r="AN625" i="1"/>
  <c r="AP625" i="1" s="1"/>
  <c r="AS625" i="1" s="1"/>
  <c r="AN626" i="1"/>
  <c r="AP626" i="1" s="1"/>
  <c r="AS626" i="1" s="1"/>
  <c r="AN627" i="1"/>
  <c r="AP627" i="1" s="1"/>
  <c r="AS627" i="1" s="1"/>
  <c r="AN628" i="1"/>
  <c r="AP628" i="1" s="1"/>
  <c r="AS628" i="1" s="1"/>
  <c r="AN629" i="1"/>
  <c r="AP629" i="1" s="1"/>
  <c r="AS629" i="1" s="1"/>
  <c r="AN630" i="1"/>
  <c r="AP630" i="1" s="1"/>
  <c r="AS630" i="1" s="1"/>
  <c r="AN631" i="1"/>
  <c r="AP631" i="1" s="1"/>
  <c r="AS631" i="1" s="1"/>
  <c r="AN632" i="1"/>
  <c r="AP632" i="1" s="1"/>
  <c r="AS632" i="1" s="1"/>
  <c r="AN633" i="1"/>
  <c r="AP633" i="1" s="1"/>
  <c r="AS633" i="1" s="1"/>
  <c r="AN634" i="1"/>
  <c r="AP634" i="1" s="1"/>
  <c r="AS634" i="1" s="1"/>
  <c r="AN635" i="1"/>
  <c r="AP635" i="1" s="1"/>
  <c r="AS635" i="1" s="1"/>
  <c r="AN636" i="1"/>
  <c r="AP636" i="1" s="1"/>
  <c r="AS636" i="1" s="1"/>
  <c r="AN637" i="1"/>
  <c r="AP637" i="1" s="1"/>
  <c r="AS637" i="1" s="1"/>
  <c r="AN638" i="1"/>
  <c r="AP638" i="1" s="1"/>
  <c r="AS638" i="1" s="1"/>
  <c r="AN639" i="1"/>
  <c r="AP639" i="1" s="1"/>
  <c r="AS639" i="1" s="1"/>
  <c r="AN640" i="1"/>
  <c r="AP640" i="1" s="1"/>
  <c r="AS640" i="1" s="1"/>
  <c r="AN641" i="1"/>
  <c r="AP641" i="1" s="1"/>
  <c r="AS641" i="1" s="1"/>
  <c r="AN642" i="1"/>
  <c r="AP642" i="1" s="1"/>
  <c r="AS642" i="1" s="1"/>
  <c r="AN643" i="1"/>
  <c r="AP643" i="1" s="1"/>
  <c r="AS643" i="1" s="1"/>
  <c r="AN644" i="1"/>
  <c r="AP644" i="1" s="1"/>
  <c r="AS644" i="1" s="1"/>
  <c r="AN645" i="1"/>
  <c r="AP645" i="1" s="1"/>
  <c r="AS645" i="1" s="1"/>
  <c r="AN646" i="1"/>
  <c r="AP646" i="1" s="1"/>
  <c r="AS646" i="1" s="1"/>
  <c r="AN647" i="1"/>
  <c r="AP647" i="1" s="1"/>
  <c r="AS647" i="1" s="1"/>
  <c r="AN648" i="1"/>
  <c r="AP648" i="1" s="1"/>
  <c r="AS648" i="1" s="1"/>
  <c r="AN649" i="1"/>
  <c r="AP649" i="1" s="1"/>
  <c r="AS649" i="1" s="1"/>
  <c r="AN650" i="1"/>
  <c r="AP650" i="1" s="1"/>
  <c r="AS650" i="1" s="1"/>
  <c r="AN651" i="1"/>
  <c r="AP651" i="1" s="1"/>
  <c r="AS651" i="1" s="1"/>
  <c r="AN652" i="1"/>
  <c r="AP652" i="1" s="1"/>
  <c r="AS652" i="1" s="1"/>
  <c r="AN653" i="1"/>
  <c r="AP653" i="1" s="1"/>
  <c r="AS653" i="1" s="1"/>
  <c r="AN654" i="1"/>
  <c r="AP654" i="1" s="1"/>
  <c r="AS654" i="1" s="1"/>
  <c r="AN655" i="1"/>
  <c r="AP655" i="1" s="1"/>
  <c r="AS655" i="1" s="1"/>
  <c r="AN656" i="1"/>
  <c r="AP656" i="1" s="1"/>
  <c r="AS656" i="1" s="1"/>
  <c r="AN657" i="1"/>
  <c r="AP657" i="1" s="1"/>
  <c r="AS657" i="1" s="1"/>
  <c r="AN658" i="1"/>
  <c r="AP658" i="1" s="1"/>
  <c r="AS658" i="1" s="1"/>
  <c r="AN659" i="1"/>
  <c r="AP659" i="1" s="1"/>
  <c r="AS659" i="1" s="1"/>
  <c r="AN660" i="1"/>
  <c r="AP660" i="1" s="1"/>
  <c r="AS660" i="1" s="1"/>
  <c r="AN661" i="1"/>
  <c r="AP661" i="1" s="1"/>
  <c r="AS661" i="1" s="1"/>
  <c r="AN662" i="1"/>
  <c r="AP662" i="1" s="1"/>
  <c r="AS662" i="1" s="1"/>
  <c r="AN663" i="1"/>
  <c r="AP663" i="1" s="1"/>
  <c r="AS663" i="1" s="1"/>
  <c r="AN664" i="1"/>
  <c r="AP664" i="1" s="1"/>
  <c r="AS664" i="1" s="1"/>
  <c r="AN665" i="1"/>
  <c r="AP665" i="1" s="1"/>
  <c r="AS665" i="1" s="1"/>
  <c r="AN666" i="1"/>
  <c r="AP666" i="1" s="1"/>
  <c r="AS666" i="1" s="1"/>
  <c r="AN667" i="1"/>
  <c r="AP667" i="1" s="1"/>
  <c r="AS667" i="1" s="1"/>
  <c r="AN668" i="1"/>
  <c r="AP668" i="1" s="1"/>
  <c r="AS668" i="1" s="1"/>
  <c r="AN669" i="1"/>
  <c r="AP669" i="1" s="1"/>
  <c r="AS669" i="1" s="1"/>
  <c r="AN670" i="1"/>
  <c r="AP670" i="1" s="1"/>
  <c r="AS670" i="1" s="1"/>
  <c r="AN671" i="1"/>
  <c r="AP671" i="1" s="1"/>
  <c r="AS671" i="1" s="1"/>
  <c r="AN672" i="1"/>
  <c r="AP672" i="1" s="1"/>
  <c r="AS672" i="1" s="1"/>
  <c r="AN673" i="1"/>
  <c r="AP673" i="1" s="1"/>
  <c r="AS673" i="1" s="1"/>
  <c r="AN674" i="1"/>
  <c r="AP674" i="1" s="1"/>
  <c r="AS674" i="1" s="1"/>
  <c r="AN675" i="1"/>
  <c r="AP675" i="1" s="1"/>
  <c r="AS675" i="1" s="1"/>
  <c r="AN676" i="1"/>
  <c r="AP676" i="1" s="1"/>
  <c r="AS676" i="1" s="1"/>
  <c r="AN677" i="1"/>
  <c r="AP677" i="1" s="1"/>
  <c r="AS677" i="1" s="1"/>
  <c r="AN678" i="1"/>
  <c r="AP678" i="1" s="1"/>
  <c r="AS678" i="1" s="1"/>
  <c r="AN679" i="1"/>
  <c r="AP679" i="1" s="1"/>
  <c r="AS679" i="1" s="1"/>
  <c r="AN680" i="1"/>
  <c r="AP680" i="1" s="1"/>
  <c r="AS680" i="1" s="1"/>
  <c r="AN681" i="1"/>
  <c r="AP681" i="1" s="1"/>
  <c r="AS681" i="1" s="1"/>
  <c r="AN682" i="1"/>
  <c r="AP682" i="1" s="1"/>
  <c r="AS682" i="1" s="1"/>
  <c r="AN683" i="1"/>
  <c r="AP683" i="1" s="1"/>
  <c r="AS683" i="1" s="1"/>
  <c r="AN684" i="1"/>
  <c r="AP684" i="1" s="1"/>
  <c r="AS684" i="1" s="1"/>
  <c r="AN685" i="1"/>
  <c r="AP685" i="1" s="1"/>
  <c r="AS685" i="1" s="1"/>
  <c r="AN686" i="1"/>
  <c r="AP686" i="1" s="1"/>
  <c r="AS686" i="1" s="1"/>
  <c r="AN687" i="1"/>
  <c r="AP687" i="1" s="1"/>
  <c r="AS687" i="1" s="1"/>
  <c r="AN688" i="1"/>
  <c r="AP688" i="1" s="1"/>
  <c r="AS688" i="1" s="1"/>
  <c r="AN689" i="1"/>
  <c r="AP689" i="1" s="1"/>
  <c r="AS689" i="1" s="1"/>
  <c r="AN690" i="1"/>
  <c r="AP690" i="1" s="1"/>
  <c r="AS690" i="1" s="1"/>
  <c r="AN691" i="1"/>
  <c r="AP691" i="1" s="1"/>
  <c r="AS691" i="1" s="1"/>
  <c r="AN692" i="1"/>
  <c r="AP692" i="1" s="1"/>
  <c r="AS692" i="1" s="1"/>
  <c r="AN693" i="1"/>
  <c r="AP693" i="1" s="1"/>
  <c r="AS693" i="1" s="1"/>
  <c r="AN694" i="1"/>
  <c r="AP694" i="1" s="1"/>
  <c r="AS694" i="1" s="1"/>
  <c r="AN695" i="1"/>
  <c r="AP695" i="1" s="1"/>
  <c r="AS695" i="1" s="1"/>
  <c r="AN696" i="1"/>
  <c r="AP696" i="1" s="1"/>
  <c r="AS696" i="1" s="1"/>
  <c r="AN697" i="1"/>
  <c r="AP697" i="1" s="1"/>
  <c r="AS697" i="1" s="1"/>
  <c r="AN698" i="1"/>
  <c r="AP698" i="1" s="1"/>
  <c r="AS698" i="1" s="1"/>
  <c r="AN699" i="1"/>
  <c r="AP699" i="1" s="1"/>
  <c r="AS699" i="1" s="1"/>
  <c r="AN700" i="1"/>
  <c r="AP700" i="1" s="1"/>
  <c r="AS700" i="1" s="1"/>
  <c r="AN701" i="1"/>
  <c r="AP701" i="1" s="1"/>
  <c r="AS701" i="1" s="1"/>
  <c r="AN702" i="1"/>
  <c r="AP702" i="1" s="1"/>
  <c r="AS702" i="1" s="1"/>
  <c r="AN703" i="1"/>
  <c r="AP703" i="1" s="1"/>
  <c r="AS703" i="1" s="1"/>
  <c r="AN704" i="1"/>
  <c r="AP704" i="1" s="1"/>
  <c r="AS704" i="1" s="1"/>
  <c r="AN705" i="1"/>
  <c r="AP705" i="1" s="1"/>
  <c r="AS705" i="1" s="1"/>
  <c r="AN706" i="1"/>
  <c r="AP706" i="1" s="1"/>
  <c r="AS706" i="1" s="1"/>
  <c r="AN707" i="1"/>
  <c r="AP707" i="1" s="1"/>
  <c r="AS707" i="1" s="1"/>
  <c r="AN708" i="1"/>
  <c r="AP708" i="1" s="1"/>
  <c r="AS708" i="1" s="1"/>
  <c r="AN709" i="1"/>
  <c r="AP709" i="1" s="1"/>
  <c r="AS709" i="1" s="1"/>
  <c r="AN710" i="1"/>
  <c r="AP710" i="1" s="1"/>
  <c r="AS710" i="1" s="1"/>
  <c r="AN711" i="1"/>
  <c r="AP711" i="1" s="1"/>
  <c r="AS711" i="1" s="1"/>
  <c r="AN712" i="1"/>
  <c r="AP712" i="1" s="1"/>
  <c r="AS712" i="1" s="1"/>
  <c r="AN713" i="1"/>
  <c r="AP713" i="1" s="1"/>
  <c r="AS713" i="1" s="1"/>
  <c r="AN714" i="1"/>
  <c r="AP714" i="1" s="1"/>
  <c r="AS714" i="1" s="1"/>
  <c r="AN715" i="1"/>
  <c r="AP715" i="1" s="1"/>
  <c r="AS715" i="1" s="1"/>
  <c r="AN716" i="1"/>
  <c r="AP716" i="1" s="1"/>
  <c r="AS716" i="1" s="1"/>
  <c r="AN717" i="1"/>
  <c r="AP717" i="1" s="1"/>
  <c r="AS717" i="1" s="1"/>
  <c r="AN718" i="1"/>
  <c r="AP718" i="1" s="1"/>
  <c r="AS718" i="1" s="1"/>
  <c r="AN719" i="1"/>
  <c r="AP719" i="1" s="1"/>
  <c r="AS719" i="1" s="1"/>
  <c r="AN720" i="1"/>
  <c r="AP720" i="1" s="1"/>
  <c r="AS720" i="1" s="1"/>
  <c r="AN721" i="1"/>
  <c r="AP721" i="1" s="1"/>
  <c r="AS721" i="1" s="1"/>
  <c r="AN722" i="1"/>
  <c r="AP722" i="1" s="1"/>
  <c r="AS722" i="1" s="1"/>
  <c r="AN723" i="1"/>
  <c r="AP723" i="1" s="1"/>
  <c r="AS723" i="1" s="1"/>
  <c r="AN724" i="1"/>
  <c r="AP724" i="1" s="1"/>
  <c r="AS724" i="1" s="1"/>
  <c r="AN725" i="1"/>
  <c r="AP725" i="1" s="1"/>
  <c r="AS725" i="1" s="1"/>
  <c r="AN726" i="1"/>
  <c r="AP726" i="1" s="1"/>
  <c r="AS726" i="1" s="1"/>
  <c r="AN727" i="1"/>
  <c r="AP727" i="1" s="1"/>
  <c r="AS727" i="1" s="1"/>
  <c r="AN728" i="1"/>
  <c r="AP728" i="1" s="1"/>
  <c r="AS728" i="1" s="1"/>
  <c r="AN729" i="1"/>
  <c r="AP729" i="1" s="1"/>
  <c r="AS729" i="1" s="1"/>
  <c r="AN730" i="1"/>
  <c r="AP730" i="1" s="1"/>
  <c r="AS730" i="1" s="1"/>
  <c r="AN731" i="1"/>
  <c r="AP731" i="1" s="1"/>
  <c r="AS731" i="1" s="1"/>
  <c r="AN732" i="1"/>
  <c r="AP732" i="1" s="1"/>
  <c r="AS732" i="1" s="1"/>
  <c r="AN733" i="1"/>
  <c r="AP733" i="1" s="1"/>
  <c r="AS733" i="1" s="1"/>
  <c r="AN734" i="1"/>
  <c r="AP734" i="1" s="1"/>
  <c r="AS734" i="1" s="1"/>
  <c r="AN735" i="1"/>
  <c r="AP735" i="1" s="1"/>
  <c r="AS735" i="1" s="1"/>
  <c r="AN736" i="1"/>
  <c r="AP736" i="1" s="1"/>
  <c r="AS736" i="1" s="1"/>
  <c r="AN737" i="1"/>
  <c r="AP737" i="1" s="1"/>
  <c r="AS737" i="1" s="1"/>
  <c r="AN738" i="1"/>
  <c r="AP738" i="1" s="1"/>
  <c r="AS738" i="1" s="1"/>
  <c r="AN739" i="1"/>
  <c r="AP739" i="1" s="1"/>
  <c r="AS739" i="1" s="1"/>
  <c r="AN740" i="1"/>
  <c r="AP740" i="1" s="1"/>
  <c r="AS740" i="1" s="1"/>
  <c r="AN741" i="1"/>
  <c r="AP741" i="1" s="1"/>
  <c r="AS741" i="1" s="1"/>
  <c r="AN742" i="1"/>
  <c r="AP742" i="1" s="1"/>
  <c r="AS742" i="1" s="1"/>
  <c r="AN743" i="1"/>
  <c r="AP743" i="1" s="1"/>
  <c r="AS743" i="1" s="1"/>
  <c r="AN744" i="1"/>
  <c r="AP744" i="1" s="1"/>
  <c r="AS744" i="1" s="1"/>
  <c r="AN745" i="1"/>
  <c r="AP745" i="1" s="1"/>
  <c r="AS745" i="1" s="1"/>
  <c r="AN746" i="1"/>
  <c r="AP746" i="1" s="1"/>
  <c r="AS746" i="1" s="1"/>
  <c r="AN747" i="1"/>
  <c r="AP747" i="1" s="1"/>
  <c r="AS747" i="1" s="1"/>
  <c r="AN748" i="1"/>
  <c r="AP748" i="1" s="1"/>
  <c r="AS748" i="1" s="1"/>
  <c r="AN749" i="1"/>
  <c r="AP749" i="1" s="1"/>
  <c r="AS749" i="1" s="1"/>
  <c r="AN750" i="1"/>
  <c r="AP750" i="1" s="1"/>
  <c r="AS750" i="1" s="1"/>
  <c r="AN751" i="1"/>
  <c r="AP751" i="1" s="1"/>
  <c r="AS751" i="1" s="1"/>
  <c r="AN752" i="1"/>
  <c r="AP752" i="1" s="1"/>
  <c r="AS752" i="1" s="1"/>
  <c r="AN753" i="1"/>
  <c r="AP753" i="1" s="1"/>
  <c r="AS753" i="1" s="1"/>
  <c r="AN754" i="1"/>
  <c r="AP754" i="1" s="1"/>
  <c r="AS754" i="1" s="1"/>
  <c r="AN755" i="1"/>
  <c r="AP755" i="1" s="1"/>
  <c r="AS755" i="1" s="1"/>
  <c r="AN756" i="1"/>
  <c r="AP756" i="1" s="1"/>
  <c r="AS756" i="1" s="1"/>
  <c r="AN757" i="1"/>
  <c r="AP757" i="1" s="1"/>
  <c r="AS757" i="1" s="1"/>
  <c r="AN758" i="1"/>
  <c r="AP758" i="1" s="1"/>
  <c r="AS758" i="1" s="1"/>
  <c r="AN759" i="1"/>
  <c r="AP759" i="1" s="1"/>
  <c r="AS759" i="1" s="1"/>
  <c r="AN760" i="1"/>
  <c r="AP760" i="1" s="1"/>
  <c r="AS760" i="1" s="1"/>
  <c r="AN761" i="1"/>
  <c r="AP761" i="1" s="1"/>
  <c r="AS761" i="1" s="1"/>
  <c r="AN762" i="1"/>
  <c r="AP762" i="1" s="1"/>
  <c r="AS762" i="1" s="1"/>
  <c r="AN763" i="1"/>
  <c r="AP763" i="1" s="1"/>
  <c r="AS763" i="1" s="1"/>
  <c r="AN764" i="1"/>
  <c r="AP764" i="1" s="1"/>
  <c r="AS764" i="1" s="1"/>
  <c r="AN765" i="1"/>
  <c r="AP765" i="1" s="1"/>
  <c r="AS765" i="1" s="1"/>
  <c r="AN766" i="1"/>
  <c r="AP766" i="1" s="1"/>
  <c r="AS766" i="1" s="1"/>
  <c r="AN767" i="1"/>
  <c r="AP767" i="1" s="1"/>
  <c r="AS767" i="1" s="1"/>
  <c r="AN768" i="1"/>
  <c r="AP768" i="1" s="1"/>
  <c r="AS768" i="1" s="1"/>
  <c r="AN769" i="1"/>
  <c r="AP769" i="1" s="1"/>
  <c r="AS769" i="1" s="1"/>
  <c r="AN770" i="1"/>
  <c r="AP770" i="1" s="1"/>
  <c r="AS770" i="1" s="1"/>
  <c r="AN771" i="1"/>
  <c r="AP771" i="1" s="1"/>
  <c r="AS771" i="1" s="1"/>
  <c r="AN772" i="1"/>
  <c r="AP772" i="1" s="1"/>
  <c r="AS772" i="1" s="1"/>
  <c r="AN773" i="1"/>
  <c r="AP773" i="1" s="1"/>
  <c r="AS773" i="1" s="1"/>
  <c r="AN774" i="1"/>
  <c r="AP774" i="1" s="1"/>
  <c r="AS774" i="1" s="1"/>
  <c r="AN775" i="1"/>
  <c r="AP775" i="1" s="1"/>
  <c r="AS775" i="1" s="1"/>
  <c r="AN776" i="1"/>
  <c r="AP776" i="1" s="1"/>
  <c r="AS776" i="1" s="1"/>
  <c r="AN777" i="1"/>
  <c r="AP777" i="1" s="1"/>
  <c r="AS777" i="1" s="1"/>
  <c r="AN778" i="1"/>
  <c r="AP778" i="1" s="1"/>
  <c r="AS778" i="1" s="1"/>
  <c r="AN779" i="1"/>
  <c r="AP779" i="1" s="1"/>
  <c r="AS779" i="1" s="1"/>
  <c r="AN780" i="1"/>
  <c r="AP780" i="1" s="1"/>
  <c r="AS780" i="1" s="1"/>
  <c r="AN781" i="1"/>
  <c r="AP781" i="1" s="1"/>
  <c r="AS781" i="1" s="1"/>
  <c r="AN782" i="1"/>
  <c r="AP782" i="1" s="1"/>
  <c r="AS782" i="1" s="1"/>
  <c r="AN783" i="1"/>
  <c r="AP783" i="1" s="1"/>
  <c r="AS783" i="1" s="1"/>
  <c r="AN784" i="1"/>
  <c r="AP784" i="1" s="1"/>
  <c r="AS784" i="1" s="1"/>
  <c r="AN785" i="1"/>
  <c r="AP785" i="1" s="1"/>
  <c r="AS785" i="1" s="1"/>
  <c r="AN786" i="1"/>
  <c r="AP786" i="1" s="1"/>
  <c r="AS786" i="1" s="1"/>
  <c r="AN787" i="1"/>
  <c r="AP787" i="1" s="1"/>
  <c r="AS787" i="1" s="1"/>
  <c r="AN788" i="1"/>
  <c r="AP788" i="1" s="1"/>
  <c r="AS788" i="1" s="1"/>
  <c r="AN789" i="1"/>
  <c r="AP789" i="1" s="1"/>
  <c r="AS789" i="1" s="1"/>
  <c r="AN790" i="1"/>
  <c r="AP790" i="1" s="1"/>
  <c r="AS790" i="1" s="1"/>
  <c r="AN791" i="1"/>
  <c r="AP791" i="1" s="1"/>
  <c r="AS791" i="1" s="1"/>
  <c r="AN792" i="1"/>
  <c r="AP792" i="1" s="1"/>
  <c r="AS792" i="1" s="1"/>
  <c r="AN793" i="1"/>
  <c r="AP793" i="1" s="1"/>
  <c r="AS793" i="1" s="1"/>
  <c r="AN794" i="1"/>
  <c r="AP794" i="1" s="1"/>
  <c r="AS794" i="1" s="1"/>
  <c r="AN795" i="1"/>
  <c r="AP795" i="1" s="1"/>
  <c r="AS795" i="1" s="1"/>
  <c r="AN796" i="1"/>
  <c r="AP796" i="1" s="1"/>
  <c r="AS796" i="1" s="1"/>
  <c r="AN797" i="1"/>
  <c r="AP797" i="1" s="1"/>
  <c r="AS797" i="1" s="1"/>
  <c r="AN798" i="1"/>
  <c r="AP798" i="1" s="1"/>
  <c r="AS798" i="1" s="1"/>
  <c r="AN799" i="1"/>
  <c r="AP799" i="1" s="1"/>
  <c r="AS799" i="1" s="1"/>
  <c r="AN800" i="1"/>
  <c r="AP800" i="1" s="1"/>
  <c r="AS800" i="1" s="1"/>
  <c r="AN801" i="1"/>
  <c r="AP801" i="1" s="1"/>
  <c r="AS801" i="1" s="1"/>
  <c r="AN802" i="1"/>
  <c r="AP802" i="1" s="1"/>
  <c r="AS802" i="1" s="1"/>
  <c r="AN803" i="1"/>
  <c r="AP803" i="1" s="1"/>
  <c r="AS803" i="1" s="1"/>
  <c r="AN804" i="1"/>
  <c r="AP804" i="1" s="1"/>
  <c r="AS804" i="1" s="1"/>
  <c r="AN805" i="1"/>
  <c r="AP805" i="1" s="1"/>
  <c r="AS805" i="1" s="1"/>
  <c r="AN806" i="1"/>
  <c r="AP806" i="1" s="1"/>
  <c r="AS806" i="1" s="1"/>
  <c r="AN807" i="1"/>
  <c r="AP807" i="1" s="1"/>
  <c r="AS807" i="1" s="1"/>
  <c r="AN808" i="1"/>
  <c r="AP808" i="1" s="1"/>
  <c r="AS808" i="1" s="1"/>
  <c r="AN809" i="1"/>
  <c r="AP809" i="1" s="1"/>
  <c r="AS809" i="1" s="1"/>
  <c r="AN810" i="1"/>
  <c r="AP810" i="1" s="1"/>
  <c r="AS810" i="1" s="1"/>
  <c r="AN811" i="1"/>
  <c r="AP811" i="1" s="1"/>
  <c r="AS811" i="1" s="1"/>
  <c r="AN812" i="1"/>
  <c r="AP812" i="1" s="1"/>
  <c r="AS812" i="1" s="1"/>
  <c r="AN813" i="1"/>
  <c r="AP813" i="1" s="1"/>
  <c r="AS813" i="1" s="1"/>
  <c r="AN814" i="1"/>
  <c r="AP814" i="1" s="1"/>
  <c r="AS814" i="1" s="1"/>
  <c r="AN815" i="1"/>
  <c r="AP815" i="1" s="1"/>
  <c r="AS815" i="1" s="1"/>
  <c r="AN816" i="1"/>
  <c r="AP816" i="1" s="1"/>
  <c r="AS816" i="1" s="1"/>
  <c r="AN817" i="1"/>
  <c r="AP817" i="1" s="1"/>
  <c r="AS817" i="1" s="1"/>
  <c r="AN818" i="1"/>
  <c r="AP818" i="1" s="1"/>
  <c r="AS818" i="1" s="1"/>
  <c r="AN819" i="1"/>
  <c r="AP819" i="1" s="1"/>
  <c r="AS819" i="1" s="1"/>
  <c r="AN820" i="1"/>
  <c r="AP820" i="1" s="1"/>
  <c r="AS820" i="1" s="1"/>
  <c r="AN821" i="1"/>
  <c r="AP821" i="1" s="1"/>
  <c r="AS821" i="1" s="1"/>
  <c r="AN822" i="1"/>
  <c r="AP822" i="1" s="1"/>
  <c r="AS822" i="1" s="1"/>
  <c r="AN823" i="1"/>
  <c r="AP823" i="1" s="1"/>
  <c r="AS823" i="1" s="1"/>
  <c r="AN824" i="1"/>
  <c r="AP824" i="1" s="1"/>
  <c r="AS824" i="1" s="1"/>
  <c r="AN825" i="1"/>
  <c r="AP825" i="1" s="1"/>
  <c r="AS825" i="1" s="1"/>
  <c r="AN826" i="1"/>
  <c r="AP826" i="1" s="1"/>
  <c r="AS826" i="1" s="1"/>
  <c r="AN827" i="1"/>
  <c r="AP827" i="1" s="1"/>
  <c r="AS827" i="1" s="1"/>
  <c r="AN828" i="1"/>
  <c r="AP828" i="1" s="1"/>
  <c r="AS828" i="1" s="1"/>
  <c r="AN829" i="1"/>
  <c r="AP829" i="1" s="1"/>
  <c r="AS829" i="1" s="1"/>
  <c r="AN830" i="1"/>
  <c r="AP830" i="1" s="1"/>
  <c r="AS830" i="1" s="1"/>
  <c r="AN831" i="1"/>
  <c r="AP831" i="1" s="1"/>
  <c r="AS831" i="1" s="1"/>
  <c r="AN832" i="1"/>
  <c r="AP832" i="1" s="1"/>
  <c r="AS832" i="1" s="1"/>
  <c r="AN833" i="1"/>
  <c r="AP833" i="1" s="1"/>
  <c r="AS833" i="1" s="1"/>
  <c r="AN834" i="1"/>
  <c r="AP834" i="1" s="1"/>
  <c r="AS834" i="1" s="1"/>
  <c r="AN835" i="1"/>
  <c r="AP835" i="1" s="1"/>
  <c r="AS835" i="1" s="1"/>
  <c r="AN836" i="1"/>
  <c r="AP836" i="1" s="1"/>
  <c r="AS836" i="1" s="1"/>
  <c r="AN837" i="1"/>
  <c r="AP837" i="1" s="1"/>
  <c r="AS837" i="1" s="1"/>
  <c r="AN838" i="1"/>
  <c r="AP838" i="1" s="1"/>
  <c r="AS838" i="1" s="1"/>
  <c r="AN839" i="1"/>
  <c r="AP839" i="1" s="1"/>
  <c r="AS839" i="1" s="1"/>
  <c r="AN840" i="1"/>
  <c r="AP840" i="1" s="1"/>
  <c r="AS840" i="1" s="1"/>
  <c r="AN841" i="1"/>
  <c r="AP841" i="1" s="1"/>
  <c r="AS841" i="1" s="1"/>
  <c r="AN842" i="1"/>
  <c r="AP842" i="1" s="1"/>
  <c r="AS842" i="1" s="1"/>
  <c r="AN843" i="1"/>
  <c r="AP843" i="1" s="1"/>
  <c r="AS843" i="1" s="1"/>
  <c r="AN844" i="1"/>
  <c r="AP844" i="1" s="1"/>
  <c r="AS844" i="1" s="1"/>
  <c r="AN845" i="1"/>
  <c r="AP845" i="1" s="1"/>
  <c r="AS845" i="1" s="1"/>
  <c r="AN846" i="1"/>
  <c r="AP846" i="1" s="1"/>
  <c r="AS846" i="1" s="1"/>
  <c r="AN847" i="1"/>
  <c r="AP847" i="1" s="1"/>
  <c r="AS847" i="1" s="1"/>
  <c r="AN848" i="1"/>
  <c r="AP848" i="1" s="1"/>
  <c r="AS848" i="1" s="1"/>
  <c r="AN849" i="1"/>
  <c r="AP849" i="1" s="1"/>
  <c r="AS849" i="1" s="1"/>
  <c r="AN850" i="1"/>
  <c r="AP850" i="1" s="1"/>
  <c r="AS850" i="1" s="1"/>
  <c r="AN851" i="1"/>
  <c r="AP851" i="1" s="1"/>
  <c r="AS851" i="1" s="1"/>
  <c r="AN852" i="1"/>
  <c r="AP852" i="1" s="1"/>
  <c r="AS852" i="1" s="1"/>
  <c r="AN853" i="1"/>
  <c r="AP853" i="1" s="1"/>
  <c r="AS853" i="1" s="1"/>
  <c r="AN854" i="1"/>
  <c r="AP854" i="1" s="1"/>
  <c r="AS854" i="1" s="1"/>
  <c r="AN855" i="1"/>
  <c r="AP855" i="1" s="1"/>
  <c r="AS855" i="1" s="1"/>
  <c r="AN856" i="1"/>
  <c r="AP856" i="1" s="1"/>
  <c r="AS856" i="1" s="1"/>
  <c r="AN857" i="1"/>
  <c r="AP857" i="1" s="1"/>
  <c r="AS857" i="1" s="1"/>
  <c r="AN858" i="1"/>
  <c r="AP858" i="1" s="1"/>
  <c r="AS858" i="1" s="1"/>
  <c r="AN859" i="1"/>
  <c r="AP859" i="1" s="1"/>
  <c r="AS859" i="1" s="1"/>
  <c r="AN860" i="1"/>
  <c r="AP860" i="1" s="1"/>
  <c r="AS860" i="1" s="1"/>
  <c r="AN861" i="1"/>
  <c r="AP861" i="1" s="1"/>
  <c r="AS861" i="1" s="1"/>
  <c r="AN862" i="1"/>
  <c r="AP862" i="1" s="1"/>
  <c r="AS862" i="1" s="1"/>
  <c r="AN863" i="1"/>
  <c r="AP863" i="1" s="1"/>
  <c r="AS863" i="1" s="1"/>
  <c r="AN864" i="1"/>
  <c r="AP864" i="1" s="1"/>
  <c r="AS864" i="1" s="1"/>
  <c r="AN865" i="1"/>
  <c r="AP865" i="1" s="1"/>
  <c r="AS865" i="1" s="1"/>
  <c r="AN866" i="1"/>
  <c r="AP866" i="1" s="1"/>
  <c r="AS866" i="1" s="1"/>
  <c r="AN867" i="1"/>
  <c r="AP867" i="1" s="1"/>
  <c r="AS867" i="1" s="1"/>
  <c r="AN868" i="1"/>
  <c r="AP868" i="1" s="1"/>
  <c r="AS868" i="1" s="1"/>
  <c r="AN869" i="1"/>
  <c r="AP869" i="1" s="1"/>
  <c r="AS869" i="1" s="1"/>
  <c r="AN870" i="1"/>
  <c r="AP870" i="1" s="1"/>
  <c r="AS870" i="1" s="1"/>
  <c r="AN871" i="1"/>
  <c r="AP871" i="1" s="1"/>
  <c r="AS871" i="1" s="1"/>
  <c r="AN872" i="1"/>
  <c r="AP872" i="1" s="1"/>
  <c r="AS872" i="1" s="1"/>
  <c r="AN873" i="1"/>
  <c r="AP873" i="1" s="1"/>
  <c r="AS873" i="1" s="1"/>
  <c r="AN874" i="1"/>
  <c r="AP874" i="1" s="1"/>
  <c r="AS874" i="1" s="1"/>
  <c r="AN875" i="1"/>
  <c r="AP875" i="1" s="1"/>
  <c r="AS875" i="1" s="1"/>
  <c r="AN876" i="1"/>
  <c r="AP876" i="1" s="1"/>
  <c r="AS876" i="1" s="1"/>
  <c r="AN877" i="1"/>
  <c r="AP877" i="1" s="1"/>
  <c r="AS877" i="1" s="1"/>
  <c r="AN878" i="1"/>
  <c r="AP878" i="1" s="1"/>
  <c r="AS878" i="1" s="1"/>
  <c r="AN879" i="1"/>
  <c r="AP879" i="1" s="1"/>
  <c r="AS879" i="1" s="1"/>
  <c r="AN880" i="1"/>
  <c r="AP880" i="1" s="1"/>
  <c r="AS880" i="1" s="1"/>
  <c r="AN881" i="1"/>
  <c r="AP881" i="1" s="1"/>
  <c r="AS881" i="1" s="1"/>
  <c r="AN882" i="1"/>
  <c r="AP882" i="1" s="1"/>
  <c r="AS882" i="1" s="1"/>
  <c r="AN883" i="1"/>
  <c r="AP883" i="1" s="1"/>
  <c r="AS883" i="1" s="1"/>
  <c r="AN884" i="1"/>
  <c r="AP884" i="1" s="1"/>
  <c r="AS884" i="1" s="1"/>
  <c r="AN885" i="1"/>
  <c r="AP885" i="1" s="1"/>
  <c r="AS885" i="1" s="1"/>
  <c r="AN886" i="1"/>
  <c r="AP886" i="1" s="1"/>
  <c r="AS886" i="1" s="1"/>
  <c r="AN887" i="1"/>
  <c r="AP887" i="1" s="1"/>
  <c r="AS887" i="1" s="1"/>
  <c r="AN888" i="1"/>
  <c r="AP888" i="1" s="1"/>
  <c r="AS888" i="1" s="1"/>
  <c r="AN889" i="1"/>
  <c r="AP889" i="1" s="1"/>
  <c r="AS889" i="1" s="1"/>
  <c r="AN890" i="1"/>
  <c r="AP890" i="1" s="1"/>
  <c r="AS890" i="1" s="1"/>
  <c r="AN891" i="1"/>
  <c r="AP891" i="1" s="1"/>
  <c r="AS891" i="1" s="1"/>
  <c r="AN892" i="1"/>
  <c r="AP892" i="1" s="1"/>
  <c r="AS892" i="1" s="1"/>
  <c r="AN893" i="1"/>
  <c r="AP893" i="1" s="1"/>
  <c r="AS893" i="1" s="1"/>
  <c r="AN894" i="1"/>
  <c r="AP894" i="1" s="1"/>
  <c r="AS894" i="1" s="1"/>
  <c r="AN895" i="1"/>
  <c r="AP895" i="1" s="1"/>
  <c r="AS895" i="1" s="1"/>
  <c r="AN896" i="1"/>
  <c r="AP896" i="1" s="1"/>
  <c r="AS896" i="1" s="1"/>
  <c r="AN897" i="1"/>
  <c r="AP897" i="1" s="1"/>
  <c r="AS897" i="1" s="1"/>
  <c r="AN898" i="1"/>
  <c r="AP898" i="1" s="1"/>
  <c r="AS898" i="1" s="1"/>
  <c r="AN899" i="1"/>
  <c r="AP899" i="1" s="1"/>
  <c r="AS899" i="1" s="1"/>
  <c r="AN900" i="1"/>
  <c r="AP900" i="1" s="1"/>
  <c r="AS900" i="1" s="1"/>
  <c r="AN901" i="1"/>
  <c r="AP901" i="1" s="1"/>
  <c r="AS901" i="1" s="1"/>
  <c r="AN902" i="1"/>
  <c r="AP902" i="1" s="1"/>
  <c r="AS902" i="1" s="1"/>
  <c r="AN903" i="1"/>
  <c r="AP903" i="1" s="1"/>
  <c r="AS903" i="1" s="1"/>
  <c r="AN904" i="1"/>
  <c r="AP904" i="1" s="1"/>
  <c r="AS904" i="1" s="1"/>
  <c r="AN905" i="1"/>
  <c r="AP905" i="1" s="1"/>
  <c r="AS905" i="1" s="1"/>
  <c r="AN906" i="1"/>
  <c r="AP906" i="1" s="1"/>
  <c r="AS906" i="1" s="1"/>
  <c r="AN907" i="1"/>
  <c r="AP907" i="1" s="1"/>
  <c r="AS907" i="1" s="1"/>
  <c r="AN908" i="1"/>
  <c r="AP908" i="1" s="1"/>
  <c r="AS908" i="1" s="1"/>
  <c r="AN909" i="1"/>
  <c r="AP909" i="1" s="1"/>
  <c r="AS909" i="1" s="1"/>
  <c r="AN910" i="1"/>
  <c r="AP910" i="1" s="1"/>
  <c r="AS910" i="1" s="1"/>
  <c r="AN911" i="1"/>
  <c r="AP911" i="1" s="1"/>
  <c r="AS911" i="1" s="1"/>
  <c r="AN912" i="1"/>
  <c r="AP912" i="1" s="1"/>
  <c r="AS912" i="1" s="1"/>
  <c r="AN913" i="1"/>
  <c r="AP913" i="1" s="1"/>
  <c r="AS913" i="1" s="1"/>
  <c r="AN914" i="1"/>
  <c r="AP914" i="1" s="1"/>
  <c r="AS914" i="1" s="1"/>
  <c r="AN915" i="1"/>
  <c r="AP915" i="1" s="1"/>
  <c r="AS915" i="1" s="1"/>
  <c r="AN916" i="1"/>
  <c r="AP916" i="1" s="1"/>
  <c r="AS916" i="1" s="1"/>
  <c r="AN917" i="1"/>
  <c r="AP917" i="1" s="1"/>
  <c r="AS917" i="1" s="1"/>
  <c r="AN918" i="1"/>
  <c r="AP918" i="1" s="1"/>
  <c r="AS918" i="1" s="1"/>
  <c r="AN919" i="1"/>
  <c r="AP919" i="1" s="1"/>
  <c r="AS919" i="1" s="1"/>
  <c r="AN920" i="1"/>
  <c r="AP920" i="1" s="1"/>
  <c r="AS920" i="1" s="1"/>
  <c r="AN921" i="1"/>
  <c r="AP921" i="1" s="1"/>
  <c r="AS921" i="1" s="1"/>
  <c r="AN922" i="1"/>
  <c r="AP922" i="1" s="1"/>
  <c r="AS922" i="1" s="1"/>
  <c r="AN923" i="1"/>
  <c r="AP923" i="1" s="1"/>
  <c r="AS923" i="1" s="1"/>
  <c r="AN924" i="1"/>
  <c r="AP924" i="1" s="1"/>
  <c r="AS924" i="1" s="1"/>
  <c r="AN925" i="1"/>
  <c r="AP925" i="1" s="1"/>
  <c r="AS925" i="1" s="1"/>
  <c r="AN926" i="1"/>
  <c r="AP926" i="1" s="1"/>
  <c r="AS926" i="1" s="1"/>
  <c r="AN927" i="1"/>
  <c r="AP927" i="1" s="1"/>
  <c r="AS927" i="1" s="1"/>
  <c r="AN928" i="1"/>
  <c r="AP928" i="1" s="1"/>
  <c r="AS928" i="1" s="1"/>
  <c r="AN929" i="1"/>
  <c r="AP929" i="1" s="1"/>
  <c r="AS929" i="1" s="1"/>
  <c r="AN930" i="1"/>
  <c r="AP930" i="1" s="1"/>
  <c r="AS930" i="1" s="1"/>
  <c r="AN931" i="1"/>
  <c r="AP931" i="1" s="1"/>
  <c r="AS931" i="1" s="1"/>
  <c r="AN932" i="1"/>
  <c r="AP932" i="1" s="1"/>
  <c r="AS932" i="1" s="1"/>
  <c r="AN933" i="1"/>
  <c r="AP933" i="1" s="1"/>
  <c r="AS933" i="1" s="1"/>
  <c r="AN934" i="1"/>
  <c r="AP934" i="1" s="1"/>
  <c r="AS934" i="1" s="1"/>
  <c r="AN935" i="1"/>
  <c r="AP935" i="1" s="1"/>
  <c r="AS935" i="1" s="1"/>
  <c r="AN936" i="1"/>
  <c r="AP936" i="1" s="1"/>
  <c r="AS936" i="1" s="1"/>
  <c r="AN937" i="1"/>
  <c r="AP937" i="1" s="1"/>
  <c r="AS937" i="1" s="1"/>
  <c r="AN938" i="1"/>
  <c r="AP938" i="1" s="1"/>
  <c r="AS938" i="1" s="1"/>
  <c r="AN939" i="1"/>
  <c r="AP939" i="1" s="1"/>
  <c r="AS939" i="1" s="1"/>
  <c r="AN940" i="1"/>
  <c r="AP940" i="1" s="1"/>
  <c r="AS940" i="1" s="1"/>
  <c r="AN941" i="1"/>
  <c r="AP941" i="1" s="1"/>
  <c r="AS941" i="1" s="1"/>
  <c r="AN942" i="1"/>
  <c r="AP942" i="1" s="1"/>
  <c r="AS942" i="1" s="1"/>
  <c r="AN943" i="1"/>
  <c r="AP943" i="1" s="1"/>
  <c r="AS943" i="1" s="1"/>
  <c r="AN944" i="1"/>
  <c r="AP944" i="1" s="1"/>
  <c r="AS944" i="1" s="1"/>
  <c r="AN945" i="1"/>
  <c r="AP945" i="1" s="1"/>
  <c r="AS945" i="1" s="1"/>
  <c r="AN946" i="1"/>
  <c r="AP946" i="1" s="1"/>
  <c r="AS946" i="1" s="1"/>
  <c r="AN947" i="1"/>
  <c r="AP947" i="1" s="1"/>
  <c r="AS947" i="1" s="1"/>
  <c r="AN948" i="1"/>
  <c r="AP948" i="1" s="1"/>
  <c r="AS948" i="1" s="1"/>
  <c r="AN949" i="1"/>
  <c r="AP949" i="1" s="1"/>
  <c r="AS949" i="1" s="1"/>
  <c r="AN950" i="1"/>
  <c r="AP950" i="1" s="1"/>
  <c r="AS950" i="1" s="1"/>
  <c r="AN951" i="1"/>
  <c r="AP951" i="1" s="1"/>
  <c r="AS951" i="1" s="1"/>
  <c r="AN952" i="1"/>
  <c r="AP952" i="1" s="1"/>
  <c r="AS952" i="1" s="1"/>
  <c r="AN953" i="1"/>
  <c r="AP953" i="1" s="1"/>
  <c r="AS953" i="1" s="1"/>
  <c r="AN954" i="1"/>
  <c r="AP954" i="1" s="1"/>
  <c r="AS954" i="1" s="1"/>
  <c r="AN955" i="1"/>
  <c r="AP955" i="1" s="1"/>
  <c r="AS955" i="1" s="1"/>
  <c r="AN956" i="1"/>
  <c r="AP956" i="1" s="1"/>
  <c r="AS956" i="1" s="1"/>
  <c r="AN957" i="1"/>
  <c r="AP957" i="1" s="1"/>
  <c r="AS957" i="1" s="1"/>
  <c r="AN958" i="1"/>
  <c r="AP958" i="1" s="1"/>
  <c r="AS958" i="1" s="1"/>
  <c r="AN959" i="1"/>
  <c r="AP959" i="1" s="1"/>
  <c r="AS959" i="1" s="1"/>
  <c r="AN960" i="1"/>
  <c r="AP960" i="1" s="1"/>
  <c r="AS960" i="1" s="1"/>
  <c r="AN961" i="1"/>
  <c r="AP961" i="1" s="1"/>
  <c r="AS961" i="1" s="1"/>
  <c r="AN962" i="1"/>
  <c r="AP962" i="1" s="1"/>
  <c r="AS962" i="1" s="1"/>
  <c r="AN963" i="1"/>
  <c r="AP963" i="1" s="1"/>
  <c r="AS963" i="1" s="1"/>
  <c r="AN964" i="1"/>
  <c r="AP964" i="1" s="1"/>
  <c r="AS964" i="1" s="1"/>
  <c r="AN965" i="1"/>
  <c r="AP965" i="1" s="1"/>
  <c r="AS965" i="1" s="1"/>
  <c r="AN966" i="1"/>
  <c r="AP966" i="1" s="1"/>
  <c r="AS966" i="1" s="1"/>
  <c r="AN967" i="1"/>
  <c r="AP967" i="1" s="1"/>
  <c r="AS967" i="1" s="1"/>
  <c r="AN968" i="1"/>
  <c r="AP968" i="1" s="1"/>
  <c r="AS968" i="1" s="1"/>
  <c r="AN969" i="1"/>
  <c r="AP969" i="1" s="1"/>
  <c r="AS969" i="1" s="1"/>
  <c r="AN970" i="1"/>
  <c r="AP970" i="1" s="1"/>
  <c r="AS970" i="1" s="1"/>
  <c r="AN971" i="1"/>
  <c r="AP971" i="1" s="1"/>
  <c r="AS971" i="1" s="1"/>
  <c r="AN972" i="1"/>
  <c r="AP972" i="1" s="1"/>
  <c r="AS972" i="1" s="1"/>
  <c r="AN973" i="1"/>
  <c r="AP973" i="1" s="1"/>
  <c r="AS973" i="1" s="1"/>
  <c r="AN974" i="1"/>
  <c r="AP974" i="1" s="1"/>
  <c r="AS974" i="1" s="1"/>
  <c r="AN975" i="1"/>
  <c r="AP975" i="1" s="1"/>
  <c r="AS975" i="1" s="1"/>
  <c r="AN976" i="1"/>
  <c r="AP976" i="1" s="1"/>
  <c r="AS976" i="1" s="1"/>
  <c r="AN977" i="1"/>
  <c r="AP977" i="1" s="1"/>
  <c r="AS977" i="1" s="1"/>
  <c r="AN978" i="1"/>
  <c r="AP978" i="1" s="1"/>
  <c r="AS978" i="1" s="1"/>
  <c r="AN979" i="1"/>
  <c r="AP979" i="1" s="1"/>
  <c r="AS979" i="1" s="1"/>
  <c r="AN980" i="1"/>
  <c r="AP980" i="1" s="1"/>
  <c r="AS980" i="1" s="1"/>
  <c r="AN981" i="1"/>
  <c r="AP981" i="1" s="1"/>
  <c r="AS981" i="1" s="1"/>
  <c r="AN982" i="1"/>
  <c r="AP982" i="1" s="1"/>
  <c r="AS982" i="1" s="1"/>
  <c r="AN983" i="1"/>
  <c r="AP983" i="1" s="1"/>
  <c r="AS983" i="1" s="1"/>
  <c r="AN984" i="1"/>
  <c r="AP984" i="1" s="1"/>
  <c r="AS984" i="1" s="1"/>
  <c r="AN985" i="1"/>
  <c r="AP985" i="1" s="1"/>
  <c r="AS985" i="1" s="1"/>
  <c r="AN986" i="1"/>
  <c r="AP986" i="1" s="1"/>
  <c r="AS986" i="1" s="1"/>
  <c r="AN987" i="1"/>
  <c r="AP987" i="1" s="1"/>
  <c r="AS987" i="1" s="1"/>
  <c r="AN988" i="1"/>
  <c r="AP988" i="1" s="1"/>
  <c r="AS988" i="1" s="1"/>
  <c r="AN989" i="1"/>
  <c r="AP989" i="1" s="1"/>
  <c r="AS989" i="1" s="1"/>
  <c r="AN990" i="1"/>
  <c r="AP990" i="1" s="1"/>
  <c r="AS990" i="1" s="1"/>
  <c r="AN991" i="1"/>
  <c r="AP991" i="1" s="1"/>
  <c r="AS991" i="1" s="1"/>
  <c r="AN992" i="1"/>
  <c r="AP992" i="1" s="1"/>
  <c r="AS992" i="1" s="1"/>
  <c r="AN993" i="1"/>
  <c r="AP993" i="1" s="1"/>
  <c r="AS993" i="1" s="1"/>
  <c r="AN994" i="1"/>
  <c r="AP994" i="1" s="1"/>
  <c r="AS994" i="1" s="1"/>
  <c r="AN995" i="1"/>
  <c r="AP995" i="1" s="1"/>
  <c r="AS995" i="1" s="1"/>
  <c r="AN996" i="1"/>
  <c r="AP996" i="1" s="1"/>
  <c r="AS996" i="1" s="1"/>
  <c r="AN997" i="1"/>
  <c r="AP997" i="1" s="1"/>
  <c r="AS997" i="1" s="1"/>
  <c r="AN998" i="1"/>
  <c r="AP998" i="1" s="1"/>
  <c r="AS998" i="1" s="1"/>
  <c r="AN999" i="1"/>
  <c r="AP999" i="1" s="1"/>
  <c r="AS999" i="1" s="1"/>
  <c r="AN1000" i="1"/>
  <c r="AP1000" i="1" s="1"/>
  <c r="AS1000" i="1" s="1"/>
  <c r="AN1001" i="1"/>
  <c r="AP1001" i="1" s="1"/>
  <c r="AS1001" i="1" s="1"/>
  <c r="AN1002" i="1"/>
  <c r="AP1002" i="1" s="1"/>
  <c r="AS1002" i="1" s="1"/>
  <c r="AN1003" i="1"/>
  <c r="AP1003" i="1" s="1"/>
  <c r="AS1003" i="1" s="1"/>
  <c r="AN1004" i="1"/>
  <c r="AP1004" i="1" s="1"/>
  <c r="AS1004" i="1" s="1"/>
  <c r="AN1005" i="1"/>
  <c r="AP1005" i="1" s="1"/>
  <c r="AS1005" i="1" s="1"/>
  <c r="AN1006" i="1"/>
  <c r="AP1006" i="1" s="1"/>
  <c r="AS1006" i="1" s="1"/>
  <c r="AN1007" i="1"/>
  <c r="AP1007" i="1" s="1"/>
  <c r="AS1007" i="1" s="1"/>
  <c r="AN1008" i="1"/>
  <c r="AP1008" i="1" s="1"/>
  <c r="AS1008" i="1" s="1"/>
  <c r="AN1009" i="1"/>
  <c r="AP1009" i="1" s="1"/>
  <c r="AS1009" i="1" s="1"/>
  <c r="AN1010" i="1"/>
  <c r="AP1010" i="1" s="1"/>
  <c r="AS1010" i="1" s="1"/>
  <c r="AN1011" i="1"/>
  <c r="AP1011" i="1" s="1"/>
  <c r="AS1011" i="1" s="1"/>
  <c r="AN1012" i="1"/>
  <c r="AP1012" i="1" s="1"/>
  <c r="AS1012" i="1" s="1"/>
  <c r="AN1013" i="1"/>
  <c r="AP1013" i="1" s="1"/>
  <c r="AS1013" i="1" s="1"/>
  <c r="AN1014" i="1"/>
  <c r="AP1014" i="1" s="1"/>
  <c r="AS1014" i="1" s="1"/>
  <c r="AN1015" i="1"/>
  <c r="AP1015" i="1" s="1"/>
  <c r="AS1015" i="1" s="1"/>
  <c r="AN1016" i="1"/>
  <c r="AP1016" i="1" s="1"/>
  <c r="AS1016" i="1" s="1"/>
  <c r="AN1017" i="1"/>
  <c r="AP1017" i="1" s="1"/>
  <c r="AS1017" i="1" s="1"/>
  <c r="AN1018" i="1"/>
  <c r="AP1018" i="1" s="1"/>
  <c r="AS1018" i="1" s="1"/>
  <c r="AN1019" i="1"/>
  <c r="AP1019" i="1" s="1"/>
  <c r="AS1019" i="1" s="1"/>
  <c r="AN1020" i="1"/>
  <c r="AP1020" i="1" s="1"/>
  <c r="AS1020" i="1" s="1"/>
  <c r="AN1021" i="1"/>
  <c r="AP1021" i="1" s="1"/>
  <c r="AS1021" i="1" s="1"/>
  <c r="AN1022" i="1"/>
  <c r="AP1022" i="1" s="1"/>
  <c r="AS1022" i="1" s="1"/>
  <c r="AN1023" i="1"/>
  <c r="AP1023" i="1" s="1"/>
  <c r="AS1023" i="1" s="1"/>
  <c r="AN1024" i="1"/>
  <c r="AP1024" i="1" s="1"/>
  <c r="AS1024" i="1" s="1"/>
  <c r="AN1025" i="1"/>
  <c r="AP1025" i="1" s="1"/>
  <c r="AS1025" i="1" s="1"/>
  <c r="AN1026" i="1"/>
  <c r="AP1026" i="1" s="1"/>
  <c r="AS1026" i="1" s="1"/>
  <c r="AN1027" i="1"/>
  <c r="AP1027" i="1" s="1"/>
  <c r="AS1027" i="1" s="1"/>
  <c r="AN1028" i="1"/>
  <c r="AP1028" i="1" s="1"/>
  <c r="AS1028" i="1" s="1"/>
  <c r="AN1029" i="1"/>
  <c r="AP1029" i="1" s="1"/>
  <c r="AS1029" i="1" s="1"/>
  <c r="AN1030" i="1"/>
  <c r="AP1030" i="1" s="1"/>
  <c r="AS1030" i="1" s="1"/>
  <c r="AN1031" i="1"/>
  <c r="AP1031" i="1" s="1"/>
  <c r="AS1031" i="1" s="1"/>
  <c r="AN1032" i="1"/>
  <c r="AP1032" i="1" s="1"/>
  <c r="AS1032" i="1" s="1"/>
  <c r="AN1033" i="1"/>
  <c r="AP1033" i="1" s="1"/>
  <c r="AS1033" i="1" s="1"/>
  <c r="AN1034" i="1"/>
  <c r="AP1034" i="1" s="1"/>
  <c r="AS1034" i="1" s="1"/>
  <c r="AN1035" i="1"/>
  <c r="AP1035" i="1" s="1"/>
  <c r="AS1035" i="1" s="1"/>
  <c r="AN1036" i="1"/>
  <c r="AP1036" i="1" s="1"/>
  <c r="AS1036" i="1" s="1"/>
  <c r="AN1037" i="1"/>
  <c r="AP1037" i="1" s="1"/>
  <c r="AS1037" i="1" s="1"/>
  <c r="AN1038" i="1"/>
  <c r="AP1038" i="1" s="1"/>
  <c r="AS1038" i="1" s="1"/>
  <c r="AN1039" i="1"/>
  <c r="AP1039" i="1" s="1"/>
  <c r="AS1039" i="1" s="1"/>
  <c r="AN1040" i="1"/>
  <c r="AP1040" i="1" s="1"/>
  <c r="AS1040" i="1" s="1"/>
  <c r="AN1041" i="1"/>
  <c r="AP1041" i="1" s="1"/>
  <c r="AS1041" i="1" s="1"/>
  <c r="AN1042" i="1"/>
  <c r="AP1042" i="1" s="1"/>
  <c r="AS1042" i="1" s="1"/>
  <c r="AN1043" i="1"/>
  <c r="AP1043" i="1" s="1"/>
  <c r="AS1043" i="1" s="1"/>
  <c r="AN1044" i="1"/>
  <c r="AP1044" i="1" s="1"/>
  <c r="AS1044" i="1" s="1"/>
  <c r="AN1045" i="1"/>
  <c r="AP1045" i="1" s="1"/>
  <c r="AS1045" i="1" s="1"/>
  <c r="AN1046" i="1"/>
  <c r="AP1046" i="1" s="1"/>
  <c r="AS1046" i="1" s="1"/>
  <c r="AN1047" i="1"/>
  <c r="AP1047" i="1" s="1"/>
  <c r="AS1047" i="1" s="1"/>
  <c r="AN1048" i="1"/>
  <c r="AP1048" i="1" s="1"/>
  <c r="AS1048" i="1" s="1"/>
  <c r="AN1049" i="1"/>
  <c r="AP1049" i="1" s="1"/>
  <c r="AS1049" i="1" s="1"/>
  <c r="AN1050" i="1"/>
  <c r="AP1050" i="1" s="1"/>
  <c r="AS1050" i="1" s="1"/>
  <c r="AN1051" i="1"/>
  <c r="AP1051" i="1" s="1"/>
  <c r="AS1051" i="1" s="1"/>
  <c r="AN1052" i="1"/>
  <c r="AP1052" i="1" s="1"/>
  <c r="AS1052" i="1" s="1"/>
  <c r="AN1053" i="1"/>
  <c r="AP1053" i="1" s="1"/>
  <c r="AS1053" i="1" s="1"/>
  <c r="AN1054" i="1"/>
  <c r="AP1054" i="1" s="1"/>
  <c r="AS1054" i="1" s="1"/>
  <c r="AN1055" i="1"/>
  <c r="AP1055" i="1" s="1"/>
  <c r="AS1055" i="1" s="1"/>
  <c r="AN1056" i="1"/>
  <c r="AP1056" i="1" s="1"/>
  <c r="AS1056" i="1" s="1"/>
  <c r="AN1057" i="1"/>
  <c r="AP1057" i="1" s="1"/>
  <c r="AS1057" i="1" s="1"/>
  <c r="AN1058" i="1"/>
  <c r="AP1058" i="1" s="1"/>
  <c r="AS1058" i="1" s="1"/>
  <c r="AN1059" i="1"/>
  <c r="AP1059" i="1" s="1"/>
  <c r="AS1059" i="1" s="1"/>
  <c r="AN1060" i="1"/>
  <c r="AP1060" i="1" s="1"/>
  <c r="AS1060" i="1" s="1"/>
  <c r="AN1061" i="1"/>
  <c r="AP1061" i="1" s="1"/>
  <c r="AS1061" i="1" s="1"/>
  <c r="AN1062" i="1"/>
  <c r="AP1062" i="1" s="1"/>
  <c r="AS1062" i="1" s="1"/>
  <c r="AN1063" i="1"/>
  <c r="AP1063" i="1" s="1"/>
  <c r="AS1063" i="1" s="1"/>
  <c r="AN1064" i="1"/>
  <c r="AP1064" i="1" s="1"/>
  <c r="AS1064" i="1" s="1"/>
  <c r="AN1065" i="1"/>
  <c r="AP1065" i="1" s="1"/>
  <c r="AS1065" i="1" s="1"/>
  <c r="AN1066" i="1"/>
  <c r="AP1066" i="1" s="1"/>
  <c r="AS1066" i="1" s="1"/>
  <c r="AN1067" i="1"/>
  <c r="AP1067" i="1" s="1"/>
  <c r="AS1067" i="1" s="1"/>
  <c r="AN1068" i="1"/>
  <c r="AP1068" i="1" s="1"/>
  <c r="AS1068" i="1" s="1"/>
  <c r="AN1069" i="1"/>
  <c r="AP1069" i="1" s="1"/>
  <c r="AS1069" i="1" s="1"/>
  <c r="AN1070" i="1"/>
  <c r="AP1070" i="1" s="1"/>
  <c r="AS1070" i="1" s="1"/>
  <c r="AN1071" i="1"/>
  <c r="AP1071" i="1" s="1"/>
  <c r="AS1071" i="1" s="1"/>
  <c r="AN1072" i="1"/>
  <c r="AP1072" i="1" s="1"/>
  <c r="AS1072" i="1" s="1"/>
  <c r="AN1073" i="1"/>
  <c r="AP1073" i="1" s="1"/>
  <c r="AS1073" i="1" s="1"/>
  <c r="AN1074" i="1"/>
  <c r="AP1074" i="1" s="1"/>
  <c r="AS1074" i="1" s="1"/>
  <c r="AN1075" i="1"/>
  <c r="AP1075" i="1" s="1"/>
  <c r="AS1075" i="1" s="1"/>
  <c r="AN1076" i="1"/>
  <c r="AP1076" i="1" s="1"/>
  <c r="AS1076" i="1" s="1"/>
  <c r="AN1077" i="1"/>
  <c r="AP1077" i="1" s="1"/>
  <c r="AS1077" i="1" s="1"/>
  <c r="AN1078" i="1"/>
  <c r="AP1078" i="1" s="1"/>
  <c r="AS1078" i="1" s="1"/>
  <c r="AN1079" i="1"/>
  <c r="AP1079" i="1" s="1"/>
  <c r="AS1079" i="1" s="1"/>
  <c r="AN1080" i="1"/>
  <c r="AP1080" i="1" s="1"/>
  <c r="AS1080" i="1" s="1"/>
  <c r="AN1081" i="1"/>
  <c r="AP1081" i="1" s="1"/>
  <c r="AS1081" i="1" s="1"/>
  <c r="AN1082" i="1"/>
  <c r="AP1082" i="1" s="1"/>
  <c r="AS1082" i="1" s="1"/>
  <c r="AN1083" i="1"/>
  <c r="AP1083" i="1" s="1"/>
  <c r="AS1083" i="1" s="1"/>
  <c r="AN1084" i="1"/>
  <c r="AP1084" i="1" s="1"/>
  <c r="AS1084" i="1" s="1"/>
  <c r="AN1085" i="1"/>
  <c r="AP1085" i="1" s="1"/>
  <c r="AS1085" i="1" s="1"/>
  <c r="AN1086" i="1"/>
  <c r="AP1086" i="1" s="1"/>
  <c r="AS1086" i="1" s="1"/>
  <c r="AN1087" i="1"/>
  <c r="AP1087" i="1" s="1"/>
  <c r="AS1087" i="1" s="1"/>
  <c r="AN1088" i="1"/>
  <c r="AP1088" i="1" s="1"/>
  <c r="AS1088" i="1" s="1"/>
  <c r="AN1089" i="1"/>
  <c r="AP1089" i="1" s="1"/>
  <c r="AS1089" i="1" s="1"/>
  <c r="AN1090" i="1"/>
  <c r="AP1090" i="1" s="1"/>
  <c r="AS1090" i="1" s="1"/>
  <c r="AN1091" i="1"/>
  <c r="AP1091" i="1" s="1"/>
  <c r="AS1091" i="1" s="1"/>
  <c r="AN1092" i="1"/>
  <c r="AP1092" i="1" s="1"/>
  <c r="AS1092" i="1" s="1"/>
  <c r="AN1093" i="1"/>
  <c r="AP1093" i="1" s="1"/>
  <c r="AS1093" i="1" s="1"/>
  <c r="AN1094" i="1"/>
  <c r="AP1094" i="1" s="1"/>
  <c r="AS1094" i="1" s="1"/>
  <c r="AN1095" i="1"/>
  <c r="AP1095" i="1" s="1"/>
  <c r="AS1095" i="1" s="1"/>
  <c r="AN1096" i="1"/>
  <c r="AP1096" i="1" s="1"/>
  <c r="AS1096" i="1" s="1"/>
  <c r="AN1097" i="1"/>
  <c r="AP1097" i="1" s="1"/>
  <c r="AS1097" i="1" s="1"/>
  <c r="AN1098" i="1"/>
  <c r="AP1098" i="1" s="1"/>
  <c r="AS1098" i="1" s="1"/>
  <c r="AN1099" i="1"/>
  <c r="AP1099" i="1" s="1"/>
  <c r="AS1099" i="1" s="1"/>
  <c r="AN1100" i="1"/>
  <c r="AP1100" i="1" s="1"/>
  <c r="AS1100" i="1" s="1"/>
  <c r="AN1101" i="1"/>
  <c r="AP1101" i="1" s="1"/>
  <c r="AS1101" i="1" s="1"/>
  <c r="AN1102" i="1"/>
  <c r="AP1102" i="1" s="1"/>
  <c r="AS1102" i="1" s="1"/>
  <c r="AN1103" i="1"/>
  <c r="AP1103" i="1" s="1"/>
  <c r="AS1103" i="1" s="1"/>
  <c r="AN1104" i="1"/>
  <c r="AP1104" i="1" s="1"/>
  <c r="AS1104" i="1" s="1"/>
  <c r="AN1105" i="1"/>
  <c r="AP1105" i="1" s="1"/>
  <c r="AS1105" i="1" s="1"/>
  <c r="AN1106" i="1"/>
  <c r="AP1106" i="1" s="1"/>
  <c r="AS1106" i="1" s="1"/>
  <c r="AN1107" i="1"/>
  <c r="AP1107" i="1" s="1"/>
  <c r="AS1107" i="1" s="1"/>
  <c r="AN1108" i="1"/>
  <c r="AP1108" i="1" s="1"/>
  <c r="AS1108" i="1" s="1"/>
  <c r="AN1109" i="1"/>
  <c r="AP1109" i="1" s="1"/>
  <c r="AS1109" i="1" s="1"/>
  <c r="AN1110" i="1"/>
  <c r="AP1110" i="1" s="1"/>
  <c r="AS1110" i="1" s="1"/>
  <c r="AN1111" i="1"/>
  <c r="AP1111" i="1" s="1"/>
  <c r="AS1111" i="1" s="1"/>
  <c r="AN1112" i="1"/>
  <c r="AP1112" i="1" s="1"/>
  <c r="AS1112" i="1" s="1"/>
  <c r="AN1113" i="1"/>
  <c r="AP1113" i="1" s="1"/>
  <c r="AS1113" i="1" s="1"/>
  <c r="AN1114" i="1"/>
  <c r="AP1114" i="1" s="1"/>
  <c r="AS1114" i="1" s="1"/>
  <c r="AN1115" i="1"/>
  <c r="AP1115" i="1" s="1"/>
  <c r="AS1115" i="1" s="1"/>
  <c r="AN1116" i="1"/>
  <c r="AP1116" i="1" s="1"/>
  <c r="AS1116" i="1" s="1"/>
  <c r="AN1117" i="1"/>
  <c r="AP1117" i="1" s="1"/>
  <c r="AS1117" i="1" s="1"/>
  <c r="AN1118" i="1"/>
  <c r="AP1118" i="1" s="1"/>
  <c r="AS1118" i="1" s="1"/>
  <c r="AN1119" i="1"/>
  <c r="AP1119" i="1" s="1"/>
  <c r="AS1119" i="1" s="1"/>
  <c r="AN1120" i="1"/>
  <c r="AP1120" i="1" s="1"/>
  <c r="AS1120" i="1" s="1"/>
  <c r="AN1121" i="1"/>
  <c r="AP1121" i="1" s="1"/>
  <c r="AS1121" i="1" s="1"/>
  <c r="AN1122" i="1"/>
  <c r="AP1122" i="1" s="1"/>
  <c r="AS1122" i="1" s="1"/>
  <c r="AN1123" i="1"/>
  <c r="AP1123" i="1" s="1"/>
  <c r="AS1123" i="1" s="1"/>
  <c r="AN1124" i="1"/>
  <c r="AP1124" i="1" s="1"/>
  <c r="AS1124" i="1" s="1"/>
  <c r="AN1125" i="1"/>
  <c r="AP1125" i="1" s="1"/>
  <c r="AS1125" i="1" s="1"/>
  <c r="AN1126" i="1"/>
  <c r="AP1126" i="1" s="1"/>
  <c r="AS1126" i="1" s="1"/>
  <c r="AN1127" i="1"/>
  <c r="AP1127" i="1" s="1"/>
  <c r="AS1127" i="1" s="1"/>
  <c r="AN1128" i="1"/>
  <c r="AP1128" i="1" s="1"/>
  <c r="AS1128" i="1" s="1"/>
  <c r="AN1129" i="1"/>
  <c r="AP1129" i="1" s="1"/>
  <c r="AS1129" i="1" s="1"/>
  <c r="AN1130" i="1"/>
  <c r="AP1130" i="1" s="1"/>
  <c r="AS1130" i="1" s="1"/>
  <c r="AN1131" i="1"/>
  <c r="AP1131" i="1" s="1"/>
  <c r="AS1131" i="1" s="1"/>
  <c r="AN1132" i="1"/>
  <c r="AP1132" i="1" s="1"/>
  <c r="AS1132" i="1" s="1"/>
  <c r="AN1133" i="1"/>
  <c r="AP1133" i="1" s="1"/>
  <c r="AS1133" i="1" s="1"/>
  <c r="AN1134" i="1"/>
  <c r="AP1134" i="1" s="1"/>
  <c r="AS1134" i="1" s="1"/>
  <c r="AN1135" i="1"/>
  <c r="AP1135" i="1" s="1"/>
  <c r="AS1135" i="1" s="1"/>
  <c r="AN1136" i="1"/>
  <c r="AP1136" i="1" s="1"/>
  <c r="AS1136" i="1" s="1"/>
  <c r="AN1137" i="1"/>
  <c r="AP1137" i="1" s="1"/>
  <c r="AS1137" i="1" s="1"/>
  <c r="AN1138" i="1"/>
  <c r="AP1138" i="1" s="1"/>
  <c r="AS1138" i="1" s="1"/>
  <c r="AN1139" i="1"/>
  <c r="AP1139" i="1" s="1"/>
  <c r="AS1139" i="1" s="1"/>
  <c r="AN1140" i="1"/>
  <c r="AP1140" i="1" s="1"/>
  <c r="AS1140" i="1" s="1"/>
  <c r="AN1141" i="1"/>
  <c r="AP1141" i="1" s="1"/>
  <c r="AS1141" i="1" s="1"/>
  <c r="AN1142" i="1"/>
  <c r="AP1142" i="1" s="1"/>
  <c r="AS1142" i="1" s="1"/>
  <c r="AN1143" i="1"/>
  <c r="AP1143" i="1" s="1"/>
  <c r="AS1143" i="1" s="1"/>
  <c r="AN1144" i="1"/>
  <c r="AP1144" i="1" s="1"/>
  <c r="AS1144" i="1" s="1"/>
  <c r="AN1145" i="1"/>
  <c r="AP1145" i="1" s="1"/>
  <c r="AS1145" i="1" s="1"/>
  <c r="AN1146" i="1"/>
  <c r="AP1146" i="1" s="1"/>
  <c r="AS1146" i="1" s="1"/>
  <c r="AN1147" i="1"/>
  <c r="AP1147" i="1" s="1"/>
  <c r="AS1147" i="1" s="1"/>
  <c r="AN1148" i="1"/>
  <c r="AP1148" i="1" s="1"/>
  <c r="AS1148" i="1" s="1"/>
  <c r="AN1149" i="1"/>
  <c r="AP1149" i="1" s="1"/>
  <c r="AS1149" i="1" s="1"/>
  <c r="AN1150" i="1"/>
  <c r="AP1150" i="1" s="1"/>
  <c r="AS1150" i="1" s="1"/>
  <c r="AN1151" i="1"/>
  <c r="AP1151" i="1" s="1"/>
  <c r="AS1151" i="1" s="1"/>
  <c r="AN1152" i="1"/>
  <c r="AP1152" i="1" s="1"/>
  <c r="AS1152" i="1" s="1"/>
  <c r="AN1153" i="1"/>
  <c r="AP1153" i="1" s="1"/>
  <c r="AS1153" i="1" s="1"/>
  <c r="AN1154" i="1"/>
  <c r="AP1154" i="1" s="1"/>
  <c r="AS1154" i="1" s="1"/>
  <c r="AN1155" i="1"/>
  <c r="AP1155" i="1" s="1"/>
  <c r="AS1155" i="1" s="1"/>
  <c r="AN1156" i="1"/>
  <c r="AP1156" i="1" s="1"/>
  <c r="AS1156" i="1" s="1"/>
  <c r="AN1157" i="1"/>
  <c r="AP1157" i="1" s="1"/>
  <c r="AS1157" i="1" s="1"/>
  <c r="AN1158" i="1"/>
  <c r="AP1158" i="1" s="1"/>
  <c r="AS1158" i="1" s="1"/>
  <c r="AN1159" i="1"/>
  <c r="AP1159" i="1" s="1"/>
  <c r="AS1159" i="1" s="1"/>
  <c r="AN1160" i="1"/>
  <c r="AP1160" i="1" s="1"/>
  <c r="AS1160" i="1" s="1"/>
  <c r="AN1161" i="1"/>
  <c r="AP1161" i="1" s="1"/>
  <c r="AS1161" i="1" s="1"/>
  <c r="AN1162" i="1"/>
  <c r="AP1162" i="1" s="1"/>
  <c r="AS1162" i="1" s="1"/>
  <c r="AN1163" i="1"/>
  <c r="AP1163" i="1" s="1"/>
  <c r="AS1163" i="1" s="1"/>
  <c r="AN1164" i="1"/>
  <c r="AP1164" i="1" s="1"/>
  <c r="AS1164" i="1" s="1"/>
  <c r="AN1165" i="1"/>
  <c r="AP1165" i="1" s="1"/>
  <c r="AS1165" i="1" s="1"/>
  <c r="AN1166" i="1"/>
  <c r="AP1166" i="1" s="1"/>
  <c r="AS1166" i="1" s="1"/>
  <c r="AN1167" i="1"/>
  <c r="AP1167" i="1" s="1"/>
  <c r="AS1167" i="1" s="1"/>
  <c r="AN1168" i="1"/>
  <c r="AP1168" i="1" s="1"/>
  <c r="AS1168" i="1" s="1"/>
  <c r="AN1169" i="1"/>
  <c r="AP1169" i="1" s="1"/>
  <c r="AS1169" i="1" s="1"/>
  <c r="AN1170" i="1"/>
  <c r="AP1170" i="1" s="1"/>
  <c r="AS1170" i="1" s="1"/>
  <c r="AN1171" i="1"/>
  <c r="AP1171" i="1" s="1"/>
  <c r="AS1171" i="1" s="1"/>
  <c r="AN1172" i="1"/>
  <c r="AP1172" i="1" s="1"/>
  <c r="AS1172" i="1" s="1"/>
  <c r="AN1173" i="1"/>
  <c r="AP1173" i="1" s="1"/>
  <c r="AS1173" i="1" s="1"/>
  <c r="AN1174" i="1"/>
  <c r="AP1174" i="1" s="1"/>
  <c r="AS1174" i="1" s="1"/>
  <c r="AN1175" i="1"/>
  <c r="AP1175" i="1" s="1"/>
  <c r="AS1175" i="1" s="1"/>
  <c r="AN1176" i="1"/>
  <c r="AP1176" i="1" s="1"/>
  <c r="AS1176" i="1" s="1"/>
  <c r="AN1177" i="1"/>
  <c r="AP1177" i="1" s="1"/>
  <c r="AS1177" i="1" s="1"/>
  <c r="AN1178" i="1"/>
  <c r="AP1178" i="1" s="1"/>
  <c r="AS1178" i="1" s="1"/>
  <c r="AN1179" i="1"/>
  <c r="AP1179" i="1" s="1"/>
  <c r="AS1179" i="1" s="1"/>
  <c r="AN1180" i="1"/>
  <c r="AP1180" i="1" s="1"/>
  <c r="AS1180" i="1" s="1"/>
  <c r="AN1181" i="1"/>
  <c r="AP1181" i="1" s="1"/>
  <c r="AS1181" i="1" s="1"/>
  <c r="AN1182" i="1"/>
  <c r="AP1182" i="1" s="1"/>
  <c r="AS1182" i="1" s="1"/>
  <c r="AN1183" i="1"/>
  <c r="AP1183" i="1" s="1"/>
  <c r="AS1183" i="1" s="1"/>
  <c r="AN1184" i="1"/>
  <c r="AP1184" i="1" s="1"/>
  <c r="AS1184" i="1" s="1"/>
  <c r="AN1185" i="1"/>
  <c r="AP1185" i="1" s="1"/>
  <c r="AS1185" i="1" s="1"/>
  <c r="AN1186" i="1"/>
  <c r="AP1186" i="1" s="1"/>
  <c r="AS1186" i="1" s="1"/>
  <c r="AN1187" i="1"/>
  <c r="AP1187" i="1" s="1"/>
  <c r="AS1187" i="1" s="1"/>
  <c r="AN1188" i="1"/>
  <c r="AP1188" i="1" s="1"/>
  <c r="AS1188" i="1" s="1"/>
  <c r="AN1189" i="1"/>
  <c r="AP1189" i="1" s="1"/>
  <c r="AS1189" i="1" s="1"/>
  <c r="AN1190" i="1"/>
  <c r="AP1190" i="1" s="1"/>
  <c r="AS1190" i="1" s="1"/>
  <c r="AN1191" i="1"/>
  <c r="AP1191" i="1" s="1"/>
  <c r="AS1191" i="1" s="1"/>
  <c r="AN1192" i="1"/>
  <c r="AP1192" i="1" s="1"/>
  <c r="AS1192" i="1" s="1"/>
  <c r="AN1193" i="1"/>
  <c r="AP1193" i="1" s="1"/>
  <c r="AS1193" i="1" s="1"/>
  <c r="AN1194" i="1"/>
  <c r="AP1194" i="1" s="1"/>
  <c r="AS1194" i="1" s="1"/>
  <c r="AN1195" i="1"/>
  <c r="AP1195" i="1" s="1"/>
  <c r="AS1195" i="1" s="1"/>
  <c r="AN1196" i="1"/>
  <c r="AP1196" i="1" s="1"/>
  <c r="AS1196" i="1" s="1"/>
  <c r="AN1197" i="1"/>
  <c r="AP1197" i="1" s="1"/>
  <c r="AS1197" i="1" s="1"/>
  <c r="AN1198" i="1"/>
  <c r="AP1198" i="1" s="1"/>
  <c r="AS1198" i="1" s="1"/>
  <c r="AN1199" i="1"/>
  <c r="AP1199" i="1" s="1"/>
  <c r="AS1199" i="1" s="1"/>
  <c r="AN1200" i="1"/>
  <c r="AP1200" i="1" s="1"/>
  <c r="AS1200" i="1" s="1"/>
  <c r="AN1201" i="1"/>
  <c r="AP1201" i="1" s="1"/>
  <c r="AS1201" i="1" s="1"/>
  <c r="AN1202" i="1"/>
  <c r="AP1202" i="1" s="1"/>
  <c r="AS1202" i="1" s="1"/>
  <c r="AN1203" i="1"/>
  <c r="AP1203" i="1" s="1"/>
  <c r="AS1203" i="1" s="1"/>
  <c r="AN1204" i="1"/>
  <c r="AP1204" i="1" s="1"/>
  <c r="AS1204" i="1" s="1"/>
  <c r="AN1205" i="1"/>
  <c r="AP1205" i="1" s="1"/>
  <c r="AS1205" i="1" s="1"/>
  <c r="AN1206" i="1"/>
  <c r="AP1206" i="1" s="1"/>
  <c r="AS1206" i="1" s="1"/>
  <c r="AN1207" i="1"/>
  <c r="AP1207" i="1" s="1"/>
  <c r="AS1207" i="1" s="1"/>
  <c r="AN1208" i="1"/>
  <c r="AP1208" i="1" s="1"/>
  <c r="AS1208" i="1" s="1"/>
  <c r="AN1209" i="1"/>
  <c r="AP1209" i="1" s="1"/>
  <c r="AS1209" i="1" s="1"/>
  <c r="AN1210" i="1"/>
  <c r="AP1210" i="1" s="1"/>
  <c r="AS1210" i="1" s="1"/>
  <c r="AN1211" i="1"/>
  <c r="AP1211" i="1" s="1"/>
  <c r="AS1211" i="1" s="1"/>
  <c r="AN1212" i="1"/>
  <c r="AP1212" i="1" s="1"/>
  <c r="AS1212" i="1" s="1"/>
  <c r="AN1213" i="1"/>
  <c r="AP1213" i="1" s="1"/>
  <c r="AS1213" i="1" s="1"/>
  <c r="AN1214" i="1"/>
  <c r="AP1214" i="1" s="1"/>
  <c r="AS1214" i="1" s="1"/>
  <c r="AN1215" i="1"/>
  <c r="AP1215" i="1" s="1"/>
  <c r="AS1215" i="1" s="1"/>
  <c r="AN1216" i="1"/>
  <c r="AP1216" i="1" s="1"/>
  <c r="AS1216" i="1" s="1"/>
  <c r="AN1217" i="1"/>
  <c r="AP1217" i="1" s="1"/>
  <c r="AS1217" i="1" s="1"/>
  <c r="AN1218" i="1"/>
  <c r="AP1218" i="1" s="1"/>
  <c r="AS1218" i="1" s="1"/>
  <c r="AN1219" i="1"/>
  <c r="AP1219" i="1" s="1"/>
  <c r="AS1219" i="1" s="1"/>
  <c r="AN1220" i="1"/>
  <c r="AP1220" i="1" s="1"/>
  <c r="AS1220" i="1" s="1"/>
  <c r="AN1221" i="1"/>
  <c r="AP1221" i="1" s="1"/>
  <c r="AS1221" i="1" s="1"/>
  <c r="AN1222" i="1"/>
  <c r="AP1222" i="1" s="1"/>
  <c r="AS1222" i="1" s="1"/>
  <c r="AN1223" i="1"/>
  <c r="AP1223" i="1" s="1"/>
  <c r="AS1223" i="1" s="1"/>
  <c r="AN1224" i="1"/>
  <c r="AP1224" i="1" s="1"/>
  <c r="AS1224" i="1" s="1"/>
  <c r="AN1225" i="1"/>
  <c r="AP1225" i="1" s="1"/>
  <c r="AS1225" i="1" s="1"/>
  <c r="AN1226" i="1"/>
  <c r="AP1226" i="1" s="1"/>
  <c r="AS1226" i="1" s="1"/>
  <c r="AN1227" i="1"/>
  <c r="AP1227" i="1" s="1"/>
  <c r="AS1227" i="1" s="1"/>
  <c r="AN1228" i="1"/>
  <c r="AP1228" i="1" s="1"/>
  <c r="AS1228" i="1" s="1"/>
  <c r="AN1229" i="1"/>
  <c r="AP1229" i="1" s="1"/>
  <c r="AS1229" i="1" s="1"/>
  <c r="AN1230" i="1"/>
  <c r="AP1230" i="1" s="1"/>
  <c r="AS1230" i="1" s="1"/>
  <c r="AN1231" i="1"/>
  <c r="AP1231" i="1" s="1"/>
  <c r="AS1231" i="1" s="1"/>
  <c r="AN1232" i="1"/>
  <c r="AP1232" i="1" s="1"/>
  <c r="AS1232" i="1" s="1"/>
  <c r="AN1233" i="1"/>
  <c r="AP1233" i="1" s="1"/>
  <c r="AS1233" i="1" s="1"/>
  <c r="AN1234" i="1"/>
  <c r="AP1234" i="1" s="1"/>
  <c r="AS1234" i="1" s="1"/>
  <c r="AN1235" i="1"/>
  <c r="AP1235" i="1" s="1"/>
  <c r="AS1235" i="1" s="1"/>
  <c r="AN1236" i="1"/>
  <c r="AP1236" i="1" s="1"/>
  <c r="AS1236" i="1" s="1"/>
  <c r="AN1237" i="1"/>
  <c r="AP1237" i="1" s="1"/>
  <c r="AS1237" i="1" s="1"/>
  <c r="AN1238" i="1"/>
  <c r="AP1238" i="1" s="1"/>
  <c r="AS1238" i="1" s="1"/>
  <c r="AN1239" i="1"/>
  <c r="AP1239" i="1" s="1"/>
  <c r="AS1239" i="1" s="1"/>
  <c r="AN1240" i="1"/>
  <c r="AP1240" i="1" s="1"/>
  <c r="AS1240" i="1" s="1"/>
  <c r="AN1241" i="1"/>
  <c r="AP1241" i="1" s="1"/>
  <c r="AS1241" i="1" s="1"/>
  <c r="AN1242" i="1"/>
  <c r="AP1242" i="1" s="1"/>
  <c r="AS1242" i="1" s="1"/>
  <c r="AN1243" i="1"/>
  <c r="AP1243" i="1" s="1"/>
  <c r="AS1243" i="1" s="1"/>
  <c r="AN1244" i="1"/>
  <c r="AP1244" i="1" s="1"/>
  <c r="AS1244" i="1" s="1"/>
  <c r="AN1245" i="1"/>
  <c r="AP1245" i="1" s="1"/>
  <c r="AS1245" i="1" s="1"/>
  <c r="AN1246" i="1"/>
  <c r="AP1246" i="1" s="1"/>
  <c r="AS1246" i="1" s="1"/>
  <c r="AN1247" i="1"/>
  <c r="AP1247" i="1" s="1"/>
  <c r="AS1247" i="1" s="1"/>
  <c r="AN1248" i="1"/>
  <c r="AP1248" i="1" s="1"/>
  <c r="AS1248" i="1" s="1"/>
  <c r="AN1249" i="1"/>
  <c r="AP1249" i="1" s="1"/>
  <c r="AS1249" i="1" s="1"/>
  <c r="AN1250" i="1"/>
  <c r="AP1250" i="1" s="1"/>
  <c r="AS1250" i="1" s="1"/>
  <c r="AN1251" i="1"/>
  <c r="AP1251" i="1" s="1"/>
  <c r="AS1251" i="1" s="1"/>
  <c r="AN1252" i="1"/>
  <c r="AP1252" i="1" s="1"/>
  <c r="AS1252" i="1" s="1"/>
  <c r="AN1253" i="1"/>
  <c r="AP1253" i="1" s="1"/>
  <c r="AS1253" i="1" s="1"/>
  <c r="AN1254" i="1"/>
  <c r="AP1254" i="1" s="1"/>
  <c r="AS1254" i="1" s="1"/>
  <c r="AN1255" i="1"/>
  <c r="AP1255" i="1" s="1"/>
  <c r="AS1255" i="1" s="1"/>
  <c r="AN1256" i="1"/>
  <c r="AP1256" i="1" s="1"/>
  <c r="AS1256" i="1" s="1"/>
  <c r="AN1257" i="1"/>
  <c r="AP1257" i="1" s="1"/>
  <c r="AS1257" i="1" s="1"/>
  <c r="AN1258" i="1"/>
  <c r="AP1258" i="1" s="1"/>
  <c r="AS1258" i="1" s="1"/>
  <c r="AN1259" i="1"/>
  <c r="AP1259" i="1" s="1"/>
  <c r="AS1259" i="1" s="1"/>
  <c r="AN1260" i="1"/>
  <c r="AP1260" i="1" s="1"/>
  <c r="AS1260" i="1" s="1"/>
  <c r="AN1261" i="1"/>
  <c r="AP1261" i="1" s="1"/>
  <c r="AS1261" i="1" s="1"/>
  <c r="AN1262" i="1"/>
  <c r="AP1262" i="1" s="1"/>
  <c r="AS1262" i="1" s="1"/>
  <c r="AN1263" i="1"/>
  <c r="AP1263" i="1" s="1"/>
  <c r="AS1263" i="1" s="1"/>
  <c r="AN1264" i="1"/>
  <c r="AP1264" i="1" s="1"/>
  <c r="AS1264" i="1" s="1"/>
  <c r="AN1265" i="1"/>
  <c r="AP1265" i="1" s="1"/>
  <c r="AS1265" i="1" s="1"/>
  <c r="AN1266" i="1"/>
  <c r="AP1266" i="1" s="1"/>
  <c r="AS1266" i="1" s="1"/>
  <c r="AN1267" i="1"/>
  <c r="AP1267" i="1" s="1"/>
  <c r="AS1267" i="1" s="1"/>
  <c r="AN1268" i="1"/>
  <c r="AP1268" i="1" s="1"/>
  <c r="AS1268" i="1" s="1"/>
  <c r="AN1269" i="1"/>
  <c r="AP1269" i="1" s="1"/>
  <c r="AS1269" i="1" s="1"/>
  <c r="AN1270" i="1"/>
  <c r="AP1270" i="1" s="1"/>
  <c r="AS1270" i="1" s="1"/>
  <c r="AN1271" i="1"/>
  <c r="AP1271" i="1" s="1"/>
  <c r="AS1271" i="1" s="1"/>
  <c r="AN1272" i="1"/>
  <c r="AP1272" i="1" s="1"/>
  <c r="AS1272" i="1" s="1"/>
  <c r="AN1273" i="1"/>
  <c r="AP1273" i="1" s="1"/>
  <c r="AS1273" i="1" s="1"/>
  <c r="AN1274" i="1"/>
  <c r="AP1274" i="1" s="1"/>
  <c r="AS1274" i="1" s="1"/>
  <c r="AN1275" i="1"/>
  <c r="AP1275" i="1" s="1"/>
  <c r="AS1275" i="1" s="1"/>
  <c r="AN1276" i="1"/>
  <c r="AP1276" i="1" s="1"/>
  <c r="AS1276" i="1" s="1"/>
  <c r="AN1277" i="1"/>
  <c r="AP1277" i="1" s="1"/>
  <c r="AS1277" i="1" s="1"/>
  <c r="AN1278" i="1"/>
  <c r="AP1278" i="1" s="1"/>
  <c r="AS1278" i="1" s="1"/>
  <c r="AN1279" i="1"/>
  <c r="AP1279" i="1" s="1"/>
  <c r="AS1279" i="1" s="1"/>
  <c r="AN1280" i="1"/>
  <c r="AP1280" i="1" s="1"/>
  <c r="AS1280" i="1" s="1"/>
  <c r="AN1281" i="1"/>
  <c r="AP1281" i="1" s="1"/>
  <c r="AS1281" i="1" s="1"/>
  <c r="AN1282" i="1"/>
  <c r="AP1282" i="1" s="1"/>
  <c r="AS1282" i="1" s="1"/>
  <c r="AN1283" i="1"/>
  <c r="AP1283" i="1" s="1"/>
  <c r="AS1283" i="1" s="1"/>
  <c r="AN1284" i="1"/>
  <c r="AP1284" i="1" s="1"/>
  <c r="AS1284" i="1" s="1"/>
  <c r="AN1285" i="1"/>
  <c r="AP1285" i="1" s="1"/>
  <c r="AS1285" i="1" s="1"/>
  <c r="AN1286" i="1"/>
  <c r="AP1286" i="1" s="1"/>
  <c r="AS1286" i="1" s="1"/>
  <c r="AN1287" i="1"/>
  <c r="AP1287" i="1" s="1"/>
  <c r="AS1287" i="1" s="1"/>
  <c r="AN1288" i="1"/>
  <c r="AP1288" i="1" s="1"/>
  <c r="AS1288" i="1" s="1"/>
  <c r="AN1289" i="1"/>
  <c r="AP1289" i="1" s="1"/>
  <c r="AS1289" i="1" s="1"/>
  <c r="AN1290" i="1"/>
  <c r="AP1290" i="1" s="1"/>
  <c r="AS1290" i="1" s="1"/>
  <c r="AN1291" i="1"/>
  <c r="AP1291" i="1" s="1"/>
  <c r="AS1291" i="1" s="1"/>
  <c r="AN1292" i="1"/>
  <c r="AP1292" i="1" s="1"/>
  <c r="AS1292" i="1" s="1"/>
  <c r="AN1293" i="1"/>
  <c r="AP1293" i="1" s="1"/>
  <c r="AS1293" i="1" s="1"/>
  <c r="AN1294" i="1"/>
  <c r="AP1294" i="1" s="1"/>
  <c r="AS1294" i="1" s="1"/>
  <c r="AN1295" i="1"/>
  <c r="AP1295" i="1" s="1"/>
  <c r="AS1295" i="1" s="1"/>
  <c r="AN1296" i="1"/>
  <c r="AP1296" i="1" s="1"/>
  <c r="AS1296" i="1" s="1"/>
  <c r="AN1297" i="1"/>
  <c r="AP1297" i="1" s="1"/>
  <c r="AS1297" i="1" s="1"/>
  <c r="AN1298" i="1"/>
  <c r="AP1298" i="1" s="1"/>
  <c r="AS1298" i="1" s="1"/>
  <c r="AN1299" i="1"/>
  <c r="AP1299" i="1" s="1"/>
  <c r="AS1299" i="1" s="1"/>
  <c r="AN1300" i="1"/>
  <c r="AP1300" i="1" s="1"/>
  <c r="AS1300" i="1" s="1"/>
  <c r="AN1301" i="1"/>
  <c r="AP1301" i="1" s="1"/>
  <c r="AS1301" i="1" s="1"/>
  <c r="AN1302" i="1"/>
  <c r="AP1302" i="1" s="1"/>
  <c r="AS1302" i="1" s="1"/>
  <c r="AN1303" i="1"/>
  <c r="AP1303" i="1" s="1"/>
  <c r="AS1303" i="1" s="1"/>
  <c r="AN1304" i="1"/>
  <c r="AP1304" i="1" s="1"/>
  <c r="AS1304" i="1" s="1"/>
  <c r="AN1305" i="1"/>
  <c r="AP1305" i="1" s="1"/>
  <c r="AS1305" i="1" s="1"/>
  <c r="AN1306" i="1"/>
  <c r="AP1306" i="1" s="1"/>
  <c r="AS1306" i="1" s="1"/>
  <c r="AN1307" i="1"/>
  <c r="AP1307" i="1" s="1"/>
  <c r="AS1307" i="1" s="1"/>
  <c r="AN1308" i="1"/>
  <c r="AP1308" i="1" s="1"/>
  <c r="AS1308" i="1" s="1"/>
  <c r="AN1309" i="1"/>
  <c r="AP1309" i="1" s="1"/>
  <c r="AS1309" i="1" s="1"/>
  <c r="AN1310" i="1"/>
  <c r="AP1310" i="1" s="1"/>
  <c r="AS1310" i="1" s="1"/>
  <c r="AN1311" i="1"/>
  <c r="AP1311" i="1" s="1"/>
  <c r="AS1311" i="1" s="1"/>
  <c r="AN1312" i="1"/>
  <c r="AP1312" i="1" s="1"/>
  <c r="AS1312" i="1" s="1"/>
  <c r="AN1313" i="1"/>
  <c r="AP1313" i="1" s="1"/>
  <c r="AS1313" i="1" s="1"/>
  <c r="AN1314" i="1"/>
  <c r="AP1314" i="1" s="1"/>
  <c r="AS1314" i="1" s="1"/>
  <c r="AN1315" i="1"/>
  <c r="AP1315" i="1" s="1"/>
  <c r="AS1315" i="1" s="1"/>
  <c r="AN1316" i="1"/>
  <c r="AP1316" i="1" s="1"/>
  <c r="AS1316" i="1" s="1"/>
  <c r="AN1317" i="1"/>
  <c r="AP1317" i="1" s="1"/>
  <c r="AS1317" i="1" s="1"/>
  <c r="AN1318" i="1"/>
  <c r="AP1318" i="1" s="1"/>
  <c r="AS1318" i="1" s="1"/>
  <c r="AN1319" i="1"/>
  <c r="AP1319" i="1" s="1"/>
  <c r="AS1319" i="1" s="1"/>
  <c r="AN1320" i="1"/>
  <c r="AP1320" i="1" s="1"/>
  <c r="AS1320" i="1" s="1"/>
  <c r="AN1321" i="1"/>
  <c r="AP1321" i="1" s="1"/>
  <c r="AS1321" i="1" s="1"/>
  <c r="AN1322" i="1"/>
  <c r="AP1322" i="1" s="1"/>
  <c r="AS1322" i="1" s="1"/>
  <c r="AN1323" i="1"/>
  <c r="AP1323" i="1" s="1"/>
  <c r="AS1323" i="1" s="1"/>
  <c r="AN1324" i="1"/>
  <c r="AP1324" i="1" s="1"/>
  <c r="AS1324" i="1" s="1"/>
  <c r="AN1325" i="1"/>
  <c r="AP1325" i="1" s="1"/>
  <c r="AS1325" i="1" s="1"/>
  <c r="AN1326" i="1"/>
  <c r="AP1326" i="1" s="1"/>
  <c r="AS1326" i="1" s="1"/>
  <c r="AN1327" i="1"/>
  <c r="AP1327" i="1" s="1"/>
  <c r="AS1327" i="1" s="1"/>
  <c r="AN1328" i="1"/>
  <c r="AP1328" i="1" s="1"/>
  <c r="AS1328" i="1" s="1"/>
  <c r="AN1329" i="1"/>
  <c r="AP1329" i="1" s="1"/>
  <c r="AS1329" i="1" s="1"/>
  <c r="AN1330" i="1"/>
  <c r="AP1330" i="1" s="1"/>
  <c r="AS1330" i="1" s="1"/>
  <c r="AN1331" i="1"/>
  <c r="AP1331" i="1" s="1"/>
  <c r="AS1331" i="1" s="1"/>
  <c r="AN1332" i="1"/>
  <c r="AP1332" i="1" s="1"/>
  <c r="AS1332" i="1" s="1"/>
  <c r="AN1333" i="1"/>
  <c r="AP1333" i="1" s="1"/>
  <c r="AS1333" i="1" s="1"/>
  <c r="AN1334" i="1"/>
  <c r="AP1334" i="1" s="1"/>
  <c r="AS1334" i="1" s="1"/>
  <c r="AN1335" i="1"/>
  <c r="AP1335" i="1" s="1"/>
  <c r="AS1335" i="1" s="1"/>
  <c r="AN1336" i="1"/>
  <c r="AP1336" i="1" s="1"/>
  <c r="AS1336" i="1" s="1"/>
  <c r="AN1337" i="1"/>
  <c r="AP1337" i="1" s="1"/>
  <c r="AS1337" i="1" s="1"/>
  <c r="AN1338" i="1"/>
  <c r="AP1338" i="1" s="1"/>
  <c r="AS1338" i="1" s="1"/>
  <c r="AN1339" i="1"/>
  <c r="AP1339" i="1" s="1"/>
  <c r="AS1339" i="1" s="1"/>
  <c r="AN1340" i="1"/>
  <c r="AP1340" i="1" s="1"/>
  <c r="AS1340" i="1" s="1"/>
  <c r="AN1341" i="1"/>
  <c r="AP1341" i="1" s="1"/>
  <c r="AS1341" i="1" s="1"/>
  <c r="AN1342" i="1"/>
  <c r="AP1342" i="1" s="1"/>
  <c r="AS1342" i="1" s="1"/>
  <c r="AN1343" i="1"/>
  <c r="AP1343" i="1" s="1"/>
  <c r="AS1343" i="1" s="1"/>
  <c r="AN1344" i="1"/>
  <c r="AP1344" i="1" s="1"/>
  <c r="AS1344" i="1" s="1"/>
  <c r="AN1345" i="1"/>
  <c r="AP1345" i="1" s="1"/>
  <c r="AS1345" i="1" s="1"/>
  <c r="AN1346" i="1"/>
  <c r="AP1346" i="1" s="1"/>
  <c r="AS1346" i="1" s="1"/>
  <c r="AN1347" i="1"/>
  <c r="AP1347" i="1" s="1"/>
  <c r="AS1347" i="1" s="1"/>
  <c r="AN1348" i="1"/>
  <c r="AP1348" i="1" s="1"/>
  <c r="AS1348" i="1" s="1"/>
  <c r="AN1349" i="1"/>
  <c r="AP1349" i="1" s="1"/>
  <c r="AS1349" i="1" s="1"/>
  <c r="AN1350" i="1"/>
  <c r="AP1350" i="1" s="1"/>
  <c r="AS1350" i="1" s="1"/>
  <c r="AN1351" i="1"/>
  <c r="AP1351" i="1" s="1"/>
  <c r="AS1351" i="1" s="1"/>
  <c r="AN1352" i="1"/>
  <c r="AP1352" i="1" s="1"/>
  <c r="AS1352" i="1" s="1"/>
  <c r="AN1353" i="1"/>
  <c r="AP1353" i="1" s="1"/>
  <c r="AS1353" i="1" s="1"/>
  <c r="AN1354" i="1"/>
  <c r="AP1354" i="1" s="1"/>
  <c r="AS1354" i="1" s="1"/>
  <c r="AN1355" i="1"/>
  <c r="AP1355" i="1" s="1"/>
  <c r="AS1355" i="1" s="1"/>
  <c r="AN1356" i="1"/>
  <c r="AP1356" i="1" s="1"/>
  <c r="AS1356" i="1" s="1"/>
  <c r="AN1357" i="1"/>
  <c r="AP1357" i="1" s="1"/>
  <c r="AS1357" i="1" s="1"/>
  <c r="AN1358" i="1"/>
  <c r="AP1358" i="1" s="1"/>
  <c r="AS1358" i="1" s="1"/>
  <c r="AN1359" i="1"/>
  <c r="AP1359" i="1" s="1"/>
  <c r="AS1359" i="1" s="1"/>
  <c r="AN1360" i="1"/>
  <c r="AP1360" i="1" s="1"/>
  <c r="AS1360" i="1" s="1"/>
  <c r="AN1361" i="1"/>
  <c r="AP1361" i="1" s="1"/>
  <c r="AS1361" i="1" s="1"/>
  <c r="AN1362" i="1"/>
  <c r="AP1362" i="1" s="1"/>
  <c r="AS1362" i="1" s="1"/>
  <c r="AN1363" i="1"/>
  <c r="AP1363" i="1" s="1"/>
  <c r="AS1363" i="1" s="1"/>
  <c r="AN1364" i="1"/>
  <c r="AP1364" i="1" s="1"/>
  <c r="AS1364" i="1" s="1"/>
  <c r="AN1365" i="1"/>
  <c r="AP1365" i="1" s="1"/>
  <c r="AS1365" i="1" s="1"/>
  <c r="AN1366" i="1"/>
  <c r="AP1366" i="1" s="1"/>
  <c r="AS1366" i="1" s="1"/>
  <c r="AN1367" i="1"/>
  <c r="AP1367" i="1" s="1"/>
  <c r="AS1367" i="1" s="1"/>
  <c r="AN1368" i="1"/>
  <c r="AP1368" i="1" s="1"/>
  <c r="AS1368" i="1" s="1"/>
  <c r="AN1369" i="1"/>
  <c r="AP1369" i="1" s="1"/>
  <c r="AS1369" i="1" s="1"/>
  <c r="AN1370" i="1"/>
  <c r="AP1370" i="1" s="1"/>
  <c r="AS1370" i="1" s="1"/>
  <c r="AN1371" i="1"/>
  <c r="AP1371" i="1" s="1"/>
  <c r="AS1371" i="1" s="1"/>
  <c r="AN1372" i="1"/>
  <c r="AP1372" i="1" s="1"/>
  <c r="AS1372" i="1" s="1"/>
  <c r="AN1373" i="1"/>
  <c r="AP1373" i="1" s="1"/>
  <c r="AS1373" i="1" s="1"/>
  <c r="AN1374" i="1"/>
  <c r="AP1374" i="1" s="1"/>
  <c r="AS1374" i="1" s="1"/>
  <c r="AN1375" i="1"/>
  <c r="AP1375" i="1" s="1"/>
  <c r="AS1375" i="1" s="1"/>
  <c r="AN1376" i="1"/>
  <c r="AP1376" i="1" s="1"/>
  <c r="AS1376" i="1" s="1"/>
  <c r="AN1377" i="1"/>
  <c r="AP1377" i="1" s="1"/>
  <c r="AS1377" i="1" s="1"/>
  <c r="AN1378" i="1"/>
  <c r="AP1378" i="1" s="1"/>
  <c r="AS1378" i="1" s="1"/>
  <c r="AN1379" i="1"/>
  <c r="AP1379" i="1" s="1"/>
  <c r="AS1379" i="1" s="1"/>
  <c r="AN1380" i="1"/>
  <c r="AP1380" i="1" s="1"/>
  <c r="AS1380" i="1" s="1"/>
  <c r="AN1381" i="1"/>
  <c r="AP1381" i="1" s="1"/>
  <c r="AS1381" i="1" s="1"/>
  <c r="AN1382" i="1"/>
  <c r="AP1382" i="1" s="1"/>
  <c r="AS1382" i="1" s="1"/>
  <c r="AN1383" i="1"/>
  <c r="AP1383" i="1" s="1"/>
  <c r="AS1383" i="1" s="1"/>
  <c r="AN1384" i="1"/>
  <c r="AP1384" i="1" s="1"/>
  <c r="AS1384" i="1" s="1"/>
  <c r="AN1385" i="1"/>
  <c r="AP1385" i="1" s="1"/>
  <c r="AS1385" i="1" s="1"/>
  <c r="AN1386" i="1"/>
  <c r="AP1386" i="1" s="1"/>
  <c r="AS1386" i="1" s="1"/>
  <c r="AN1387" i="1"/>
  <c r="AP1387" i="1" s="1"/>
  <c r="AS1387" i="1" s="1"/>
  <c r="AN1388" i="1"/>
  <c r="AP1388" i="1" s="1"/>
  <c r="AS1388" i="1" s="1"/>
  <c r="AN1389" i="1"/>
  <c r="AP1389" i="1" s="1"/>
  <c r="AS1389" i="1" s="1"/>
  <c r="AN1390" i="1"/>
  <c r="AP1390" i="1" s="1"/>
  <c r="AS1390" i="1" s="1"/>
  <c r="AN1391" i="1"/>
  <c r="AP1391" i="1" s="1"/>
  <c r="AS1391" i="1" s="1"/>
  <c r="AN1392" i="1"/>
  <c r="AP1392" i="1" s="1"/>
  <c r="AS1392" i="1" s="1"/>
  <c r="AN1393" i="1"/>
  <c r="AP1393" i="1" s="1"/>
  <c r="AS1393" i="1" s="1"/>
  <c r="AN1394" i="1"/>
  <c r="AP1394" i="1" s="1"/>
  <c r="AS1394" i="1" s="1"/>
  <c r="AN1395" i="1"/>
  <c r="AP1395" i="1" s="1"/>
  <c r="AS1395" i="1" s="1"/>
  <c r="AN1396" i="1"/>
  <c r="AP1396" i="1" s="1"/>
  <c r="AS1396" i="1" s="1"/>
  <c r="AN1397" i="1"/>
  <c r="AP1397" i="1" s="1"/>
  <c r="AS1397" i="1" s="1"/>
  <c r="AN1398" i="1"/>
  <c r="AP1398" i="1" s="1"/>
  <c r="AS1398" i="1" s="1"/>
  <c r="AN1399" i="1"/>
  <c r="AP1399" i="1" s="1"/>
  <c r="AS1399" i="1" s="1"/>
  <c r="AN1400" i="1"/>
  <c r="AP1400" i="1" s="1"/>
  <c r="AS1400" i="1" s="1"/>
  <c r="AN1401" i="1"/>
  <c r="AP1401" i="1" s="1"/>
  <c r="AS1401" i="1" s="1"/>
  <c r="AN1402" i="1"/>
  <c r="AP1402" i="1" s="1"/>
  <c r="AS1402" i="1" s="1"/>
  <c r="AN1403" i="1"/>
  <c r="AP1403" i="1" s="1"/>
  <c r="AS1403" i="1" s="1"/>
  <c r="AN1404" i="1"/>
  <c r="AP1404" i="1" s="1"/>
  <c r="AS1404" i="1" s="1"/>
  <c r="AN1405" i="1"/>
  <c r="AP1405" i="1" s="1"/>
  <c r="AS1405" i="1" s="1"/>
  <c r="AN1406" i="1"/>
  <c r="AP1406" i="1" s="1"/>
  <c r="AS1406" i="1" s="1"/>
  <c r="AN1407" i="1"/>
  <c r="AP1407" i="1" s="1"/>
  <c r="AS1407" i="1" s="1"/>
  <c r="AN1408" i="1"/>
  <c r="AP1408" i="1" s="1"/>
  <c r="AS1408" i="1" s="1"/>
  <c r="AN1409" i="1"/>
  <c r="AP1409" i="1" s="1"/>
  <c r="AS1409" i="1" s="1"/>
  <c r="AN1410" i="1"/>
  <c r="AP1410" i="1" s="1"/>
  <c r="AS1410" i="1" s="1"/>
  <c r="AN1411" i="1"/>
  <c r="AP1411" i="1" s="1"/>
  <c r="AS1411" i="1" s="1"/>
  <c r="AN1412" i="1"/>
  <c r="AP1412" i="1" s="1"/>
  <c r="AS1412" i="1" s="1"/>
  <c r="AN1413" i="1"/>
  <c r="AP1413" i="1" s="1"/>
  <c r="AS1413" i="1" s="1"/>
  <c r="AN1414" i="1"/>
  <c r="AP1414" i="1" s="1"/>
  <c r="AS1414" i="1" s="1"/>
  <c r="AN1415" i="1"/>
  <c r="AP1415" i="1" s="1"/>
  <c r="AS1415" i="1" s="1"/>
  <c r="AN1416" i="1"/>
  <c r="AP1416" i="1" s="1"/>
  <c r="AS1416" i="1" s="1"/>
  <c r="AN1417" i="1"/>
  <c r="AP1417" i="1" s="1"/>
  <c r="AS1417" i="1" s="1"/>
  <c r="AN1418" i="1"/>
  <c r="AP1418" i="1" s="1"/>
  <c r="AS1418" i="1" s="1"/>
  <c r="AN1419" i="1"/>
  <c r="AP1419" i="1" s="1"/>
  <c r="AS1419" i="1" s="1"/>
  <c r="AN1420" i="1"/>
  <c r="AP1420" i="1" s="1"/>
  <c r="AS1420" i="1" s="1"/>
  <c r="AN1421" i="1"/>
  <c r="AP1421" i="1" s="1"/>
  <c r="AS1421" i="1" s="1"/>
  <c r="AN1422" i="1"/>
  <c r="AP1422" i="1" s="1"/>
  <c r="AS1422" i="1" s="1"/>
  <c r="AN1423" i="1"/>
  <c r="AP1423" i="1" s="1"/>
  <c r="AS1423" i="1" s="1"/>
  <c r="AN1424" i="1"/>
  <c r="AP1424" i="1" s="1"/>
  <c r="AS1424" i="1" s="1"/>
  <c r="AN1425" i="1"/>
  <c r="AP1425" i="1" s="1"/>
  <c r="AS1425" i="1" s="1"/>
  <c r="AN1426" i="1"/>
  <c r="AP1426" i="1" s="1"/>
  <c r="AS1426" i="1" s="1"/>
  <c r="AN1427" i="1"/>
  <c r="AP1427" i="1" s="1"/>
  <c r="AS1427" i="1" s="1"/>
  <c r="AN1428" i="1"/>
  <c r="AP1428" i="1" s="1"/>
  <c r="AS1428" i="1" s="1"/>
  <c r="AN1429" i="1"/>
  <c r="AP1429" i="1" s="1"/>
  <c r="AS1429" i="1" s="1"/>
  <c r="AN1430" i="1"/>
  <c r="AP1430" i="1" s="1"/>
  <c r="AS1430" i="1" s="1"/>
  <c r="AN1431" i="1"/>
  <c r="AP1431" i="1" s="1"/>
  <c r="AS1431" i="1" s="1"/>
  <c r="AN1432" i="1"/>
  <c r="AP1432" i="1" s="1"/>
  <c r="AS1432" i="1" s="1"/>
  <c r="AN1433" i="1"/>
  <c r="AP1433" i="1" s="1"/>
  <c r="AS1433" i="1" s="1"/>
  <c r="AN1434" i="1"/>
  <c r="AP1434" i="1" s="1"/>
  <c r="AS1434" i="1" s="1"/>
  <c r="AN1435" i="1"/>
  <c r="AP1435" i="1" s="1"/>
  <c r="AS1435" i="1" s="1"/>
  <c r="AN1436" i="1"/>
  <c r="AP1436" i="1" s="1"/>
  <c r="AS1436" i="1" s="1"/>
  <c r="AN1437" i="1"/>
  <c r="AP1437" i="1" s="1"/>
  <c r="AS1437" i="1" s="1"/>
  <c r="AN1438" i="1"/>
  <c r="AP1438" i="1" s="1"/>
  <c r="AS1438" i="1" s="1"/>
  <c r="AN1439" i="1"/>
  <c r="AP1439" i="1" s="1"/>
  <c r="AS1439" i="1" s="1"/>
  <c r="AN1440" i="1"/>
  <c r="AP1440" i="1" s="1"/>
  <c r="AS1440" i="1" s="1"/>
  <c r="AN1441" i="1"/>
  <c r="AP1441" i="1" s="1"/>
  <c r="AS1441" i="1" s="1"/>
  <c r="AN1442" i="1"/>
  <c r="AP1442" i="1" s="1"/>
  <c r="AS1442" i="1" s="1"/>
  <c r="AN1443" i="1"/>
  <c r="AP1443" i="1" s="1"/>
  <c r="AS1443" i="1" s="1"/>
  <c r="AN1444" i="1"/>
  <c r="AP1444" i="1" s="1"/>
  <c r="AS1444" i="1" s="1"/>
  <c r="AN1445" i="1"/>
  <c r="AP1445" i="1" s="1"/>
  <c r="AS1445" i="1" s="1"/>
  <c r="AN1446" i="1"/>
  <c r="AP1446" i="1" s="1"/>
  <c r="AS1446" i="1" s="1"/>
  <c r="AN1447" i="1"/>
  <c r="AP1447" i="1" s="1"/>
  <c r="AS1447" i="1" s="1"/>
  <c r="AN1448" i="1"/>
  <c r="AP1448" i="1" s="1"/>
  <c r="AS1448" i="1" s="1"/>
  <c r="AN1449" i="1"/>
  <c r="AP1449" i="1" s="1"/>
  <c r="AS1449" i="1" s="1"/>
  <c r="AN1450" i="1"/>
  <c r="AP1450" i="1" s="1"/>
  <c r="AS1450" i="1" s="1"/>
  <c r="AN1451" i="1"/>
  <c r="AP1451" i="1" s="1"/>
  <c r="AS1451" i="1" s="1"/>
  <c r="AN1452" i="1"/>
  <c r="AP1452" i="1" s="1"/>
  <c r="AS1452" i="1" s="1"/>
  <c r="AN1453" i="1"/>
  <c r="AP1453" i="1" s="1"/>
  <c r="AS1453" i="1" s="1"/>
  <c r="AN1454" i="1"/>
  <c r="AP1454" i="1" s="1"/>
  <c r="AS1454" i="1" s="1"/>
  <c r="AN1455" i="1"/>
  <c r="AP1455" i="1" s="1"/>
  <c r="AS1455" i="1" s="1"/>
  <c r="AN1456" i="1"/>
  <c r="AP1456" i="1" s="1"/>
  <c r="AS1456" i="1" s="1"/>
  <c r="AN1457" i="1"/>
  <c r="AP1457" i="1" s="1"/>
  <c r="AS1457" i="1" s="1"/>
  <c r="AN1458" i="1"/>
  <c r="AP1458" i="1" s="1"/>
  <c r="AS1458" i="1" s="1"/>
  <c r="AN1459" i="1"/>
  <c r="AP1459" i="1" s="1"/>
  <c r="AS1459" i="1" s="1"/>
  <c r="AN1460" i="1"/>
  <c r="AP1460" i="1" s="1"/>
  <c r="AS1460" i="1" s="1"/>
  <c r="AN1461" i="1"/>
  <c r="AP1461" i="1" s="1"/>
  <c r="AS1461" i="1" s="1"/>
  <c r="AN1462" i="1"/>
  <c r="AP1462" i="1" s="1"/>
  <c r="AS1462" i="1" s="1"/>
  <c r="AN1463" i="1"/>
  <c r="AP1463" i="1" s="1"/>
  <c r="AS1463" i="1" s="1"/>
  <c r="AN1464" i="1"/>
  <c r="AP1464" i="1" s="1"/>
  <c r="AS1464" i="1" s="1"/>
  <c r="AN1465" i="1"/>
  <c r="AP1465" i="1" s="1"/>
  <c r="AS1465" i="1" s="1"/>
  <c r="AN1466" i="1"/>
  <c r="AP1466" i="1" s="1"/>
  <c r="AS1466" i="1" s="1"/>
  <c r="AN1467" i="1"/>
  <c r="AP1467" i="1" s="1"/>
  <c r="AS1467" i="1" s="1"/>
  <c r="AN1468" i="1"/>
  <c r="AP1468" i="1" s="1"/>
  <c r="AS1468" i="1" s="1"/>
  <c r="AN1469" i="1"/>
  <c r="AP1469" i="1" s="1"/>
  <c r="AS1469" i="1" s="1"/>
  <c r="AN1470" i="1"/>
  <c r="AP1470" i="1" s="1"/>
  <c r="AS1470" i="1" s="1"/>
  <c r="AN1471" i="1"/>
  <c r="AP1471" i="1" s="1"/>
  <c r="AS1471" i="1" s="1"/>
  <c r="AN1472" i="1"/>
  <c r="AP1472" i="1" s="1"/>
  <c r="AS1472" i="1" s="1"/>
  <c r="AN1473" i="1"/>
  <c r="AP1473" i="1" s="1"/>
  <c r="AS1473" i="1" s="1"/>
  <c r="AN1474" i="1"/>
  <c r="AP1474" i="1" s="1"/>
  <c r="AS1474" i="1" s="1"/>
  <c r="AN1475" i="1"/>
  <c r="AP1475" i="1" s="1"/>
  <c r="AS1475" i="1" s="1"/>
  <c r="AN1476" i="1"/>
  <c r="AP1476" i="1" s="1"/>
  <c r="AS1476" i="1" s="1"/>
  <c r="AN1477" i="1"/>
  <c r="AP1477" i="1" s="1"/>
  <c r="AS1477" i="1" s="1"/>
  <c r="AN1478" i="1"/>
  <c r="AP1478" i="1" s="1"/>
  <c r="AS1478" i="1" s="1"/>
  <c r="AN1479" i="1"/>
  <c r="AP1479" i="1" s="1"/>
  <c r="AS1479" i="1" s="1"/>
  <c r="AN1480" i="1"/>
  <c r="AP1480" i="1" s="1"/>
  <c r="AS1480" i="1" s="1"/>
  <c r="AN1481" i="1"/>
  <c r="AP1481" i="1" s="1"/>
  <c r="AS1481" i="1" s="1"/>
  <c r="AN1482" i="1"/>
  <c r="AP1482" i="1" s="1"/>
  <c r="AS1482" i="1" s="1"/>
  <c r="AN1483" i="1"/>
  <c r="AP1483" i="1" s="1"/>
  <c r="AS1483" i="1" s="1"/>
  <c r="AN1484" i="1"/>
  <c r="AP1484" i="1" s="1"/>
  <c r="AS1484" i="1" s="1"/>
  <c r="AN1485" i="1"/>
  <c r="AP1485" i="1" s="1"/>
  <c r="AS1485" i="1" s="1"/>
  <c r="AN1486" i="1"/>
  <c r="AP1486" i="1" s="1"/>
  <c r="AS1486" i="1" s="1"/>
  <c r="AN1487" i="1"/>
  <c r="AP1487" i="1" s="1"/>
  <c r="AS1487" i="1" s="1"/>
  <c r="AN1488" i="1"/>
  <c r="AP1488" i="1" s="1"/>
  <c r="AS1488" i="1" s="1"/>
  <c r="AN1489" i="1"/>
  <c r="AP1489" i="1" s="1"/>
  <c r="AS1489" i="1" s="1"/>
  <c r="AN1490" i="1"/>
  <c r="AP1490" i="1" s="1"/>
  <c r="AS1490" i="1" s="1"/>
  <c r="AN1491" i="1"/>
  <c r="AP1491" i="1" s="1"/>
  <c r="AS1491" i="1" s="1"/>
  <c r="AN1492" i="1"/>
  <c r="AP1492" i="1" s="1"/>
  <c r="AS1492" i="1" s="1"/>
  <c r="AN1493" i="1"/>
  <c r="AP1493" i="1" s="1"/>
  <c r="AS1493" i="1" s="1"/>
  <c r="AN1494" i="1"/>
  <c r="AP1494" i="1" s="1"/>
  <c r="AS1494" i="1" s="1"/>
  <c r="AN1495" i="1"/>
  <c r="AP1495" i="1" s="1"/>
  <c r="AS1495" i="1" s="1"/>
  <c r="AN1496" i="1"/>
  <c r="AP1496" i="1" s="1"/>
  <c r="AS1496" i="1" s="1"/>
  <c r="AN1497" i="1"/>
  <c r="AP1497" i="1" s="1"/>
  <c r="AS1497" i="1" s="1"/>
  <c r="AN1498" i="1"/>
  <c r="AP1498" i="1" s="1"/>
  <c r="AS1498" i="1" s="1"/>
  <c r="AN1499" i="1"/>
  <c r="AP1499" i="1" s="1"/>
  <c r="AS1499" i="1" s="1"/>
  <c r="AN1500" i="1"/>
  <c r="AP1500" i="1" s="1"/>
  <c r="AS1500" i="1" s="1"/>
  <c r="AN1501" i="1"/>
  <c r="AP1501" i="1" s="1"/>
  <c r="AS1501" i="1" s="1"/>
  <c r="AN1502" i="1"/>
  <c r="AP1502" i="1" s="1"/>
  <c r="AS1502" i="1" s="1"/>
  <c r="AN1503" i="1"/>
  <c r="AP1503" i="1" s="1"/>
  <c r="AS1503" i="1" s="1"/>
  <c r="AN1504" i="1"/>
  <c r="AP1504" i="1" s="1"/>
  <c r="AS1504" i="1" s="1"/>
  <c r="AN1505" i="1"/>
  <c r="AP1505" i="1" s="1"/>
  <c r="AS1505" i="1" s="1"/>
  <c r="AN1506" i="1"/>
  <c r="AP1506" i="1" s="1"/>
  <c r="AS1506" i="1" s="1"/>
  <c r="AN1507" i="1"/>
  <c r="AP1507" i="1" s="1"/>
  <c r="AS1507" i="1" s="1"/>
  <c r="AN1508" i="1"/>
  <c r="AP1508" i="1" s="1"/>
  <c r="AS1508" i="1" s="1"/>
  <c r="AN1509" i="1"/>
  <c r="AP1509" i="1" s="1"/>
  <c r="AS1509" i="1" s="1"/>
  <c r="AN1510" i="1"/>
  <c r="AP1510" i="1" s="1"/>
  <c r="AS1510" i="1" s="1"/>
  <c r="AN1511" i="1"/>
  <c r="AP1511" i="1" s="1"/>
  <c r="AS1511" i="1" s="1"/>
  <c r="AN1512" i="1"/>
  <c r="AP1512" i="1" s="1"/>
  <c r="AS1512" i="1" s="1"/>
  <c r="AN1513" i="1"/>
  <c r="AP1513" i="1" s="1"/>
  <c r="AS1513" i="1" s="1"/>
  <c r="AN1514" i="1"/>
  <c r="AP1514" i="1" s="1"/>
  <c r="AS1514" i="1" s="1"/>
  <c r="AN1515" i="1"/>
  <c r="AP1515" i="1" s="1"/>
  <c r="AS1515" i="1" s="1"/>
  <c r="AN1516" i="1"/>
  <c r="AP1516" i="1" s="1"/>
  <c r="AS1516" i="1" s="1"/>
  <c r="AN1517" i="1"/>
  <c r="AP1517" i="1" s="1"/>
  <c r="AS1517" i="1" s="1"/>
  <c r="AN1518" i="1"/>
  <c r="AP1518" i="1" s="1"/>
  <c r="AS1518" i="1" s="1"/>
  <c r="AN1519" i="1"/>
  <c r="AP1519" i="1" s="1"/>
  <c r="AS1519" i="1" s="1"/>
  <c r="AN1520" i="1"/>
  <c r="AP1520" i="1" s="1"/>
  <c r="AS1520" i="1" s="1"/>
  <c r="AN1521" i="1"/>
  <c r="AP1521" i="1" s="1"/>
  <c r="AS1521" i="1" s="1"/>
  <c r="AN1522" i="1"/>
  <c r="AP1522" i="1" s="1"/>
  <c r="AS1522" i="1" s="1"/>
  <c r="AN1523" i="1"/>
  <c r="AP1523" i="1" s="1"/>
  <c r="AS1523" i="1" s="1"/>
  <c r="AN1524" i="1"/>
  <c r="AP1524" i="1" s="1"/>
  <c r="AS1524" i="1" s="1"/>
  <c r="AN1525" i="1"/>
  <c r="AP1525" i="1" s="1"/>
  <c r="AS1525" i="1" s="1"/>
  <c r="AN1526" i="1"/>
  <c r="AP1526" i="1" s="1"/>
  <c r="AS1526" i="1" s="1"/>
  <c r="AN1527" i="1"/>
  <c r="AP1527" i="1" s="1"/>
  <c r="AS1527" i="1" s="1"/>
  <c r="AN1528" i="1"/>
  <c r="AP1528" i="1" s="1"/>
  <c r="AS1528" i="1" s="1"/>
  <c r="AN1529" i="1"/>
  <c r="AP1529" i="1" s="1"/>
  <c r="AS1529" i="1" s="1"/>
  <c r="AN1530" i="1"/>
  <c r="AP1530" i="1" s="1"/>
  <c r="AS1530" i="1" s="1"/>
  <c r="AN1531" i="1"/>
  <c r="AP1531" i="1" s="1"/>
  <c r="AS1531" i="1" s="1"/>
  <c r="AN1532" i="1"/>
  <c r="AP1532" i="1" s="1"/>
  <c r="AS1532" i="1" s="1"/>
  <c r="AN1533" i="1"/>
  <c r="AP1533" i="1" s="1"/>
  <c r="AS1533" i="1" s="1"/>
  <c r="AN1534" i="1"/>
  <c r="AP1534" i="1" s="1"/>
  <c r="AS1534" i="1" s="1"/>
  <c r="AN1535" i="1"/>
  <c r="AP1535" i="1" s="1"/>
  <c r="AS1535" i="1" s="1"/>
  <c r="AN1536" i="1"/>
  <c r="AP1536" i="1" s="1"/>
  <c r="AS1536" i="1" s="1"/>
  <c r="AN1537" i="1"/>
  <c r="AP1537" i="1" s="1"/>
  <c r="AS1537" i="1" s="1"/>
  <c r="AN1538" i="1"/>
  <c r="AP1538" i="1" s="1"/>
  <c r="AS1538" i="1" s="1"/>
  <c r="AN1539" i="1"/>
  <c r="AP1539" i="1" s="1"/>
  <c r="AS1539" i="1" s="1"/>
  <c r="AN1540" i="1"/>
  <c r="AP1540" i="1" s="1"/>
  <c r="AS1540" i="1" s="1"/>
  <c r="AN1541" i="1"/>
  <c r="AP1541" i="1" s="1"/>
  <c r="AS1541" i="1" s="1"/>
  <c r="AN1542" i="1"/>
  <c r="AP1542" i="1" s="1"/>
  <c r="AS1542" i="1" s="1"/>
  <c r="AN1543" i="1"/>
  <c r="AP1543" i="1" s="1"/>
  <c r="AS1543" i="1" s="1"/>
  <c r="AN1544" i="1"/>
  <c r="AP1544" i="1" s="1"/>
  <c r="AS1544" i="1" s="1"/>
  <c r="AN1545" i="1"/>
  <c r="AP1545" i="1" s="1"/>
  <c r="AS1545" i="1" s="1"/>
  <c r="AN1546" i="1"/>
  <c r="AP1546" i="1" s="1"/>
  <c r="AS1546" i="1" s="1"/>
  <c r="AN1547" i="1"/>
  <c r="AP1547" i="1" s="1"/>
  <c r="AS1547" i="1" s="1"/>
  <c r="AN1548" i="1"/>
  <c r="AP1548" i="1" s="1"/>
  <c r="AS1548" i="1" s="1"/>
  <c r="AN1549" i="1"/>
  <c r="AP1549" i="1" s="1"/>
  <c r="AS1549" i="1" s="1"/>
  <c r="AN1550" i="1"/>
  <c r="AP1550" i="1" s="1"/>
  <c r="AS1550" i="1" s="1"/>
  <c r="AN1551" i="1"/>
  <c r="AP1551" i="1" s="1"/>
  <c r="AS1551" i="1" s="1"/>
  <c r="AN1552" i="1"/>
  <c r="AP1552" i="1" s="1"/>
  <c r="AS1552" i="1" s="1"/>
  <c r="AN1553" i="1"/>
  <c r="AP1553" i="1" s="1"/>
  <c r="AS1553" i="1" s="1"/>
  <c r="AN1554" i="1"/>
  <c r="AP1554" i="1" s="1"/>
  <c r="AS1554" i="1" s="1"/>
  <c r="AN1555" i="1"/>
  <c r="AP1555" i="1" s="1"/>
  <c r="AS1555" i="1" s="1"/>
  <c r="AN1556" i="1"/>
  <c r="AP1556" i="1" s="1"/>
  <c r="AS1556" i="1" s="1"/>
  <c r="AN1557" i="1"/>
  <c r="AP1557" i="1" s="1"/>
  <c r="AS1557" i="1" s="1"/>
  <c r="AN1558" i="1"/>
  <c r="AP1558" i="1" s="1"/>
  <c r="AS1558" i="1" s="1"/>
  <c r="AN1559" i="1"/>
  <c r="AP1559" i="1" s="1"/>
  <c r="AS1559" i="1" s="1"/>
  <c r="AN1560" i="1"/>
  <c r="AP1560" i="1" s="1"/>
  <c r="AS1560" i="1" s="1"/>
  <c r="AN1561" i="1"/>
  <c r="AP1561" i="1" s="1"/>
  <c r="AS1561" i="1" s="1"/>
  <c r="AN1562" i="1"/>
  <c r="AP1562" i="1" s="1"/>
  <c r="AS1562" i="1" s="1"/>
  <c r="AN1563" i="1"/>
  <c r="AP1563" i="1" s="1"/>
  <c r="AS1563" i="1" s="1"/>
  <c r="AN1564" i="1"/>
  <c r="AP1564" i="1" s="1"/>
  <c r="AS1564" i="1" s="1"/>
  <c r="AN1565" i="1"/>
  <c r="AP1565" i="1" s="1"/>
  <c r="AS1565" i="1" s="1"/>
  <c r="AN1566" i="1"/>
  <c r="AP1566" i="1" s="1"/>
  <c r="AS1566" i="1" s="1"/>
  <c r="AN1567" i="1"/>
  <c r="AP1567" i="1" s="1"/>
  <c r="AS1567" i="1" s="1"/>
  <c r="AN1568" i="1"/>
  <c r="AP1568" i="1" s="1"/>
  <c r="AS1568" i="1" s="1"/>
  <c r="AN1569" i="1"/>
  <c r="AP1569" i="1" s="1"/>
  <c r="AS1569" i="1" s="1"/>
  <c r="AN1570" i="1"/>
  <c r="AP1570" i="1" s="1"/>
  <c r="AS1570" i="1" s="1"/>
  <c r="AN1571" i="1"/>
  <c r="AP1571" i="1" s="1"/>
  <c r="AS1571" i="1" s="1"/>
  <c r="AN1572" i="1"/>
  <c r="AP1572" i="1" s="1"/>
  <c r="AS1572" i="1" s="1"/>
  <c r="AN1573" i="1"/>
  <c r="AP1573" i="1" s="1"/>
  <c r="AS1573" i="1" s="1"/>
  <c r="AN1574" i="1"/>
  <c r="AP1574" i="1" s="1"/>
  <c r="AS1574" i="1" s="1"/>
  <c r="AN1575" i="1"/>
  <c r="AP1575" i="1" s="1"/>
  <c r="AS1575" i="1" s="1"/>
  <c r="AN1576" i="1"/>
  <c r="AP1576" i="1" s="1"/>
  <c r="AS1576" i="1" s="1"/>
  <c r="AN1577" i="1"/>
  <c r="AP1577" i="1" s="1"/>
  <c r="AS1577" i="1" s="1"/>
  <c r="AN1578" i="1"/>
  <c r="AP1578" i="1" s="1"/>
  <c r="AS1578" i="1" s="1"/>
  <c r="AN1579" i="1"/>
  <c r="AP1579" i="1" s="1"/>
  <c r="AS1579" i="1" s="1"/>
  <c r="AN1580" i="1"/>
  <c r="AP1580" i="1" s="1"/>
  <c r="AS1580" i="1" s="1"/>
  <c r="AN1581" i="1"/>
  <c r="AP1581" i="1" s="1"/>
  <c r="AS1581" i="1" s="1"/>
  <c r="AN1582" i="1"/>
  <c r="AP1582" i="1" s="1"/>
  <c r="AS1582" i="1" s="1"/>
  <c r="AN1583" i="1"/>
  <c r="AP1583" i="1" s="1"/>
  <c r="AS1583" i="1" s="1"/>
  <c r="AN1584" i="1"/>
  <c r="AP1584" i="1" s="1"/>
  <c r="AS1584" i="1" s="1"/>
  <c r="AN1585" i="1"/>
  <c r="AP1585" i="1" s="1"/>
  <c r="AS1585" i="1" s="1"/>
  <c r="AN1586" i="1"/>
  <c r="AP1586" i="1" s="1"/>
  <c r="AS1586" i="1" s="1"/>
  <c r="AN1587" i="1"/>
  <c r="AP1587" i="1" s="1"/>
  <c r="AS1587" i="1" s="1"/>
  <c r="AN1588" i="1"/>
  <c r="AP1588" i="1" s="1"/>
  <c r="AS1588" i="1" s="1"/>
  <c r="AN1589" i="1"/>
  <c r="AP1589" i="1" s="1"/>
  <c r="AS1589" i="1" s="1"/>
  <c r="AN1590" i="1"/>
  <c r="AP1590" i="1" s="1"/>
  <c r="AS1590" i="1" s="1"/>
  <c r="AN1591" i="1"/>
  <c r="AP1591" i="1" s="1"/>
  <c r="AS1591" i="1" s="1"/>
  <c r="AN1592" i="1"/>
  <c r="AP1592" i="1" s="1"/>
  <c r="AS1592" i="1" s="1"/>
  <c r="AN1593" i="1"/>
  <c r="AP1593" i="1" s="1"/>
  <c r="AS1593" i="1" s="1"/>
  <c r="AN1594" i="1"/>
  <c r="AP1594" i="1" s="1"/>
  <c r="AS1594" i="1" s="1"/>
  <c r="AN1595" i="1"/>
  <c r="AP1595" i="1" s="1"/>
  <c r="AS1595" i="1" s="1"/>
  <c r="AN1596" i="1"/>
  <c r="AP1596" i="1" s="1"/>
  <c r="AS1596" i="1" s="1"/>
  <c r="AN1597" i="1"/>
  <c r="AP1597" i="1" s="1"/>
  <c r="AS1597" i="1" s="1"/>
  <c r="AN1598" i="1"/>
  <c r="AP1598" i="1" s="1"/>
  <c r="AS1598" i="1" s="1"/>
  <c r="AN1599" i="1"/>
  <c r="AP1599" i="1" s="1"/>
  <c r="AS1599" i="1" s="1"/>
  <c r="AN1600" i="1"/>
  <c r="AP1600" i="1" s="1"/>
  <c r="AS1600" i="1" s="1"/>
  <c r="AN1601" i="1"/>
  <c r="AP1601" i="1" s="1"/>
  <c r="AS1601" i="1" s="1"/>
  <c r="AN1602" i="1"/>
  <c r="AP1602" i="1" s="1"/>
  <c r="AS1602" i="1" s="1"/>
  <c r="AN1603" i="1"/>
  <c r="AP1603" i="1" s="1"/>
  <c r="AS1603" i="1" s="1"/>
  <c r="AN1604" i="1"/>
  <c r="AP1604" i="1" s="1"/>
  <c r="AS1604" i="1" s="1"/>
  <c r="AN1605" i="1"/>
  <c r="AP1605" i="1" s="1"/>
  <c r="AS1605" i="1" s="1"/>
  <c r="AN1606" i="1"/>
  <c r="AP1606" i="1" s="1"/>
  <c r="AS1606" i="1" s="1"/>
  <c r="AN1607" i="1"/>
  <c r="AP1607" i="1" s="1"/>
  <c r="AS1607" i="1" s="1"/>
  <c r="AN1608" i="1"/>
  <c r="AP1608" i="1" s="1"/>
  <c r="AS1608" i="1" s="1"/>
  <c r="AN1609" i="1"/>
  <c r="AP1609" i="1" s="1"/>
  <c r="AS1609" i="1" s="1"/>
  <c r="AN1610" i="1"/>
  <c r="AP1610" i="1" s="1"/>
  <c r="AS1610" i="1" s="1"/>
  <c r="AN1611" i="1"/>
  <c r="AP1611" i="1" s="1"/>
  <c r="AS1611" i="1" s="1"/>
  <c r="AN1612" i="1"/>
  <c r="AP1612" i="1" s="1"/>
  <c r="AS1612" i="1" s="1"/>
  <c r="AN1613" i="1"/>
  <c r="AP1613" i="1" s="1"/>
  <c r="AS1613" i="1" s="1"/>
  <c r="AN1614" i="1"/>
  <c r="AP1614" i="1" s="1"/>
  <c r="AS1614" i="1" s="1"/>
  <c r="AN1615" i="1"/>
  <c r="AP1615" i="1" s="1"/>
  <c r="AS1615" i="1" s="1"/>
  <c r="AN1616" i="1"/>
  <c r="AP1616" i="1" s="1"/>
  <c r="AS1616" i="1" s="1"/>
  <c r="AN1617" i="1"/>
  <c r="AP1617" i="1" s="1"/>
  <c r="AS1617" i="1" s="1"/>
  <c r="AN1618" i="1"/>
  <c r="AP1618" i="1" s="1"/>
  <c r="AS1618" i="1" s="1"/>
  <c r="AN1619" i="1"/>
  <c r="AP1619" i="1" s="1"/>
  <c r="AS1619" i="1" s="1"/>
  <c r="AN1620" i="1"/>
  <c r="AP1620" i="1" s="1"/>
  <c r="AS1620" i="1" s="1"/>
  <c r="AN1621" i="1"/>
  <c r="AP1621" i="1" s="1"/>
  <c r="AS1621" i="1" s="1"/>
  <c r="AN1622" i="1"/>
  <c r="AP1622" i="1" s="1"/>
  <c r="AS1622" i="1" s="1"/>
  <c r="AN1623" i="1"/>
  <c r="AP1623" i="1" s="1"/>
  <c r="AS1623" i="1" s="1"/>
  <c r="AN1624" i="1"/>
  <c r="AP1624" i="1" s="1"/>
  <c r="AS1624" i="1" s="1"/>
  <c r="AN1625" i="1"/>
  <c r="AP1625" i="1" s="1"/>
  <c r="AS1625" i="1" s="1"/>
  <c r="AN1626" i="1"/>
  <c r="AP1626" i="1" s="1"/>
  <c r="AS1626" i="1" s="1"/>
  <c r="AN1627" i="1"/>
  <c r="AP1627" i="1" s="1"/>
  <c r="AS1627" i="1" s="1"/>
  <c r="AN1628" i="1"/>
  <c r="AP1628" i="1" s="1"/>
  <c r="AS1628" i="1" s="1"/>
  <c r="AN1629" i="1"/>
  <c r="AP1629" i="1" s="1"/>
  <c r="AS1629" i="1" s="1"/>
  <c r="AN1630" i="1"/>
  <c r="AP1630" i="1" s="1"/>
  <c r="AS1630" i="1" s="1"/>
  <c r="AN1631" i="1"/>
  <c r="AP1631" i="1" s="1"/>
  <c r="AS1631" i="1" s="1"/>
  <c r="AN1632" i="1"/>
  <c r="AP1632" i="1" s="1"/>
  <c r="AS1632" i="1" s="1"/>
  <c r="AN1633" i="1"/>
  <c r="AP1633" i="1" s="1"/>
  <c r="AS1633" i="1" s="1"/>
  <c r="AN1634" i="1"/>
  <c r="AP1634" i="1" s="1"/>
  <c r="AS1634" i="1" s="1"/>
  <c r="AN1635" i="1"/>
  <c r="AP1635" i="1" s="1"/>
  <c r="AS1635" i="1" s="1"/>
  <c r="AN1636" i="1"/>
  <c r="AP1636" i="1" s="1"/>
  <c r="AS1636" i="1" s="1"/>
  <c r="AN1637" i="1"/>
  <c r="AP1637" i="1" s="1"/>
  <c r="AS1637" i="1" s="1"/>
  <c r="AN1638" i="1"/>
  <c r="AP1638" i="1" s="1"/>
  <c r="AS1638" i="1" s="1"/>
  <c r="AN1639" i="1"/>
  <c r="AP1639" i="1" s="1"/>
  <c r="AS1639" i="1" s="1"/>
  <c r="AN1640" i="1"/>
  <c r="AP1640" i="1" s="1"/>
  <c r="AS1640" i="1" s="1"/>
  <c r="AN1641" i="1"/>
  <c r="AP1641" i="1" s="1"/>
  <c r="AS1641" i="1" s="1"/>
  <c r="AN1642" i="1"/>
  <c r="AP1642" i="1" s="1"/>
  <c r="AS1642" i="1" s="1"/>
  <c r="AN1643" i="1"/>
  <c r="AP1643" i="1" s="1"/>
  <c r="AS1643" i="1" s="1"/>
  <c r="AN1644" i="1"/>
  <c r="AP1644" i="1" s="1"/>
  <c r="AS1644" i="1" s="1"/>
  <c r="AN1645" i="1"/>
  <c r="AP1645" i="1" s="1"/>
  <c r="AS1645" i="1" s="1"/>
  <c r="AN1646" i="1"/>
  <c r="AP1646" i="1" s="1"/>
  <c r="AS1646" i="1" s="1"/>
  <c r="AN1647" i="1"/>
  <c r="AP1647" i="1" s="1"/>
  <c r="AS1647" i="1" s="1"/>
  <c r="AN1648" i="1"/>
  <c r="AP1648" i="1" s="1"/>
  <c r="AS1648" i="1" s="1"/>
  <c r="AN1649" i="1"/>
  <c r="AP1649" i="1" s="1"/>
  <c r="AS1649" i="1" s="1"/>
  <c r="AN1650" i="1"/>
  <c r="AP1650" i="1" s="1"/>
  <c r="AS1650" i="1" s="1"/>
  <c r="AN1651" i="1"/>
  <c r="AP1651" i="1" s="1"/>
  <c r="AS1651" i="1" s="1"/>
  <c r="AN1652" i="1"/>
  <c r="AP1652" i="1" s="1"/>
  <c r="AS1652" i="1" s="1"/>
  <c r="AN1653" i="1"/>
  <c r="AP1653" i="1" s="1"/>
  <c r="AS1653" i="1" s="1"/>
  <c r="AN1654" i="1"/>
  <c r="AP1654" i="1" s="1"/>
  <c r="AS1654" i="1" s="1"/>
  <c r="AN1655" i="1"/>
  <c r="AP1655" i="1" s="1"/>
  <c r="AS1655" i="1" s="1"/>
  <c r="AN1656" i="1"/>
  <c r="AP1656" i="1" s="1"/>
  <c r="AS1656" i="1" s="1"/>
  <c r="AN1657" i="1"/>
  <c r="AP1657" i="1" s="1"/>
  <c r="AS1657" i="1" s="1"/>
  <c r="AN1658" i="1"/>
  <c r="AP1658" i="1" s="1"/>
  <c r="AS1658" i="1" s="1"/>
  <c r="AN1659" i="1"/>
  <c r="AP1659" i="1" s="1"/>
  <c r="AS1659" i="1" s="1"/>
  <c r="AN1660" i="1"/>
  <c r="AP1660" i="1" s="1"/>
  <c r="AS1660" i="1" s="1"/>
  <c r="AN1661" i="1"/>
  <c r="AP1661" i="1" s="1"/>
  <c r="AS1661" i="1" s="1"/>
  <c r="AN1662" i="1"/>
  <c r="AP1662" i="1" s="1"/>
  <c r="AS1662" i="1" s="1"/>
  <c r="AN1663" i="1"/>
  <c r="AP1663" i="1" s="1"/>
  <c r="AS1663" i="1" s="1"/>
  <c r="AN1664" i="1"/>
  <c r="AP1664" i="1" s="1"/>
  <c r="AS1664" i="1" s="1"/>
  <c r="AN1665" i="1"/>
  <c r="AP1665" i="1" s="1"/>
  <c r="AS1665" i="1" s="1"/>
  <c r="AN1666" i="1"/>
  <c r="AP1666" i="1" s="1"/>
  <c r="AS1666" i="1" s="1"/>
  <c r="AN1667" i="1"/>
  <c r="AP1667" i="1" s="1"/>
  <c r="AS1667" i="1" s="1"/>
  <c r="AN1668" i="1"/>
  <c r="AP1668" i="1" s="1"/>
  <c r="AS1668" i="1" s="1"/>
  <c r="AN1669" i="1"/>
  <c r="AP1669" i="1" s="1"/>
  <c r="AS1669" i="1" s="1"/>
  <c r="AN1670" i="1"/>
  <c r="AP1670" i="1" s="1"/>
  <c r="AS1670" i="1" s="1"/>
  <c r="AN1671" i="1"/>
  <c r="AP1671" i="1" s="1"/>
  <c r="AS1671" i="1" s="1"/>
  <c r="AN1672" i="1"/>
  <c r="AP1672" i="1" s="1"/>
  <c r="AS1672" i="1" s="1"/>
  <c r="AN1673" i="1"/>
  <c r="AP1673" i="1" s="1"/>
  <c r="AS1673" i="1" s="1"/>
  <c r="AN1674" i="1"/>
  <c r="AP1674" i="1" s="1"/>
  <c r="AS1674" i="1" s="1"/>
  <c r="AN1675" i="1"/>
  <c r="AP1675" i="1" s="1"/>
  <c r="AS1675" i="1" s="1"/>
  <c r="AN1676" i="1"/>
  <c r="AP1676" i="1" s="1"/>
  <c r="AS1676" i="1" s="1"/>
  <c r="AN1677" i="1"/>
  <c r="AP1677" i="1" s="1"/>
  <c r="AS1677" i="1" s="1"/>
  <c r="AN1678" i="1"/>
  <c r="AP1678" i="1" s="1"/>
  <c r="AS1678" i="1" s="1"/>
  <c r="AN1679" i="1"/>
  <c r="AP1679" i="1" s="1"/>
  <c r="AS1679" i="1" s="1"/>
  <c r="AN1680" i="1"/>
  <c r="AP1680" i="1" s="1"/>
  <c r="AS1680" i="1" s="1"/>
  <c r="AN1681" i="1"/>
  <c r="AP1681" i="1" s="1"/>
  <c r="AS1681" i="1" s="1"/>
  <c r="AN1682" i="1"/>
  <c r="AP1682" i="1" s="1"/>
  <c r="AS1682" i="1" s="1"/>
  <c r="AN1683" i="1"/>
  <c r="AP1683" i="1" s="1"/>
  <c r="AS1683" i="1" s="1"/>
  <c r="AN1684" i="1"/>
  <c r="AP1684" i="1" s="1"/>
  <c r="AS1684" i="1" s="1"/>
  <c r="AN1685" i="1"/>
  <c r="AP1685" i="1" s="1"/>
  <c r="AS1685" i="1" s="1"/>
  <c r="AN1686" i="1"/>
  <c r="AP1686" i="1" s="1"/>
  <c r="AS1686" i="1" s="1"/>
  <c r="AN1687" i="1"/>
  <c r="AP1687" i="1" s="1"/>
  <c r="AS1687" i="1" s="1"/>
  <c r="AN1688" i="1"/>
  <c r="AP1688" i="1" s="1"/>
  <c r="AS1688" i="1" s="1"/>
  <c r="AN1689" i="1"/>
  <c r="AP1689" i="1" s="1"/>
  <c r="AS1689" i="1" s="1"/>
  <c r="AN1690" i="1"/>
  <c r="AP1690" i="1" s="1"/>
  <c r="AS1690" i="1" s="1"/>
  <c r="AN1691" i="1"/>
  <c r="AP1691" i="1" s="1"/>
  <c r="AS1691" i="1" s="1"/>
  <c r="AN1692" i="1"/>
  <c r="AP1692" i="1" s="1"/>
  <c r="AS1692" i="1" s="1"/>
  <c r="AN1693" i="1"/>
  <c r="AP1693" i="1" s="1"/>
  <c r="AS1693" i="1" s="1"/>
  <c r="AN1694" i="1"/>
  <c r="AP1694" i="1" s="1"/>
  <c r="AS1694" i="1" s="1"/>
  <c r="AN1695" i="1"/>
  <c r="AP1695" i="1" s="1"/>
  <c r="AS1695" i="1" s="1"/>
  <c r="AN1696" i="1"/>
  <c r="AP1696" i="1" s="1"/>
  <c r="AS1696" i="1" s="1"/>
  <c r="AN1697" i="1"/>
  <c r="AP1697" i="1" s="1"/>
  <c r="AS1697" i="1" s="1"/>
  <c r="AN1698" i="1"/>
  <c r="AP1698" i="1" s="1"/>
  <c r="AS1698" i="1" s="1"/>
  <c r="AN1699" i="1"/>
  <c r="AP1699" i="1" s="1"/>
  <c r="AS1699" i="1" s="1"/>
  <c r="AN1700" i="1"/>
  <c r="AP1700" i="1" s="1"/>
  <c r="AS1700" i="1" s="1"/>
  <c r="AN1701" i="1"/>
  <c r="AP1701" i="1" s="1"/>
  <c r="AS1701" i="1" s="1"/>
  <c r="AN1702" i="1"/>
  <c r="AP1702" i="1" s="1"/>
  <c r="AS1702" i="1" s="1"/>
  <c r="AN1703" i="1"/>
  <c r="AP1703" i="1" s="1"/>
  <c r="AS1703" i="1" s="1"/>
  <c r="AN1704" i="1"/>
  <c r="AP1704" i="1" s="1"/>
  <c r="AS1704" i="1" s="1"/>
  <c r="AN1705" i="1"/>
  <c r="AP1705" i="1" s="1"/>
  <c r="AS1705" i="1" s="1"/>
  <c r="AN1706" i="1"/>
  <c r="AP1706" i="1" s="1"/>
  <c r="AS1706" i="1" s="1"/>
  <c r="AN1707" i="1"/>
  <c r="AP1707" i="1" s="1"/>
  <c r="AS1707" i="1" s="1"/>
  <c r="AN1708" i="1"/>
  <c r="AP1708" i="1" s="1"/>
  <c r="AS1708" i="1" s="1"/>
  <c r="AN1709" i="1"/>
  <c r="AP1709" i="1" s="1"/>
  <c r="AS1709" i="1" s="1"/>
  <c r="AN1710" i="1"/>
  <c r="AP1710" i="1" s="1"/>
  <c r="AS1710" i="1" s="1"/>
  <c r="AN1711" i="1"/>
  <c r="AP1711" i="1" s="1"/>
  <c r="AS1711" i="1" s="1"/>
  <c r="AN1712" i="1"/>
  <c r="AP1712" i="1" s="1"/>
  <c r="AS1712" i="1" s="1"/>
  <c r="AN1713" i="1"/>
  <c r="AP1713" i="1" s="1"/>
  <c r="AS1713" i="1" s="1"/>
  <c r="AN1714" i="1"/>
  <c r="AP1714" i="1" s="1"/>
  <c r="AS1714" i="1" s="1"/>
  <c r="AN1715" i="1"/>
  <c r="AP1715" i="1" s="1"/>
  <c r="AS1715" i="1" s="1"/>
  <c r="AN1716" i="1"/>
  <c r="AP1716" i="1" s="1"/>
  <c r="AS1716" i="1" s="1"/>
  <c r="AN1717" i="1"/>
  <c r="AP1717" i="1" s="1"/>
  <c r="AS1717" i="1" s="1"/>
  <c r="AN1718" i="1"/>
  <c r="AP1718" i="1" s="1"/>
  <c r="AS1718" i="1" s="1"/>
  <c r="AN1719" i="1"/>
  <c r="AP1719" i="1" s="1"/>
  <c r="AS1719" i="1" s="1"/>
  <c r="AN1720" i="1"/>
  <c r="AP1720" i="1" s="1"/>
  <c r="AS1720" i="1" s="1"/>
  <c r="AN1721" i="1"/>
  <c r="AP1721" i="1" s="1"/>
  <c r="AS1721" i="1" s="1"/>
  <c r="AN1722" i="1"/>
  <c r="AP1722" i="1" s="1"/>
  <c r="AS1722" i="1" s="1"/>
  <c r="AN1723" i="1"/>
  <c r="AP1723" i="1" s="1"/>
  <c r="AS1723" i="1" s="1"/>
  <c r="AN1724" i="1"/>
  <c r="AP1724" i="1" s="1"/>
  <c r="AS1724" i="1" s="1"/>
  <c r="AN1725" i="1"/>
  <c r="AP1725" i="1" s="1"/>
  <c r="AS1725" i="1" s="1"/>
  <c r="AN1726" i="1"/>
  <c r="AP1726" i="1" s="1"/>
  <c r="AS1726" i="1" s="1"/>
  <c r="AN1727" i="1"/>
  <c r="AP1727" i="1" s="1"/>
  <c r="AS1727" i="1" s="1"/>
  <c r="AN1728" i="1"/>
  <c r="AP1728" i="1" s="1"/>
  <c r="AS1728" i="1" s="1"/>
  <c r="AN1729" i="1"/>
  <c r="AP1729" i="1" s="1"/>
  <c r="AS1729" i="1" s="1"/>
  <c r="AN1730" i="1"/>
  <c r="AP1730" i="1" s="1"/>
  <c r="AS1730" i="1" s="1"/>
  <c r="AN1731" i="1"/>
  <c r="AP1731" i="1" s="1"/>
  <c r="AS1731" i="1" s="1"/>
  <c r="AN1732" i="1"/>
  <c r="AP1732" i="1" s="1"/>
  <c r="AS1732" i="1" s="1"/>
  <c r="AN1733" i="1"/>
  <c r="AP1733" i="1" s="1"/>
  <c r="AS1733" i="1" s="1"/>
  <c r="AN1734" i="1"/>
  <c r="AP1734" i="1" s="1"/>
  <c r="AS1734" i="1" s="1"/>
  <c r="AN1735" i="1"/>
  <c r="AP1735" i="1" s="1"/>
  <c r="AS1735" i="1" s="1"/>
  <c r="AN1736" i="1"/>
  <c r="AP1736" i="1" s="1"/>
  <c r="AS1736" i="1" s="1"/>
  <c r="AN1737" i="1"/>
  <c r="AP1737" i="1" s="1"/>
  <c r="AS1737" i="1" s="1"/>
  <c r="AN1738" i="1"/>
  <c r="AP1738" i="1" s="1"/>
  <c r="AS1738" i="1" s="1"/>
  <c r="AN1739" i="1"/>
  <c r="AP1739" i="1" s="1"/>
  <c r="AS1739" i="1" s="1"/>
  <c r="AN1740" i="1"/>
  <c r="AP1740" i="1" s="1"/>
  <c r="AS1740" i="1" s="1"/>
  <c r="AN1741" i="1"/>
  <c r="AP1741" i="1" s="1"/>
  <c r="AS1741" i="1" s="1"/>
  <c r="AN1742" i="1"/>
  <c r="AP1742" i="1" s="1"/>
  <c r="AS1742" i="1" s="1"/>
  <c r="AN1743" i="1"/>
  <c r="AP1743" i="1" s="1"/>
  <c r="AS1743" i="1" s="1"/>
  <c r="AN1744" i="1"/>
  <c r="AP1744" i="1" s="1"/>
  <c r="AS1744" i="1" s="1"/>
  <c r="AN1745" i="1"/>
  <c r="AP1745" i="1" s="1"/>
  <c r="AS1745" i="1" s="1"/>
  <c r="AN1746" i="1"/>
  <c r="AP1746" i="1" s="1"/>
  <c r="AS1746" i="1" s="1"/>
  <c r="AN1747" i="1"/>
  <c r="AP1747" i="1" s="1"/>
  <c r="AS1747" i="1" s="1"/>
  <c r="AN1748" i="1"/>
  <c r="AP1748" i="1" s="1"/>
  <c r="AS1748" i="1" s="1"/>
  <c r="AN1749" i="1"/>
  <c r="AP1749" i="1" s="1"/>
  <c r="AS1749" i="1" s="1"/>
  <c r="AN1750" i="1"/>
  <c r="AP1750" i="1" s="1"/>
  <c r="AS1750" i="1" s="1"/>
  <c r="AN1751" i="1"/>
  <c r="AP1751" i="1" s="1"/>
  <c r="AS1751" i="1" s="1"/>
  <c r="AN1752" i="1"/>
  <c r="AP1752" i="1" s="1"/>
  <c r="AS1752" i="1" s="1"/>
  <c r="AN1753" i="1"/>
  <c r="AP1753" i="1" s="1"/>
  <c r="AS1753" i="1" s="1"/>
  <c r="AN1754" i="1"/>
  <c r="AP1754" i="1" s="1"/>
  <c r="AS1754" i="1" s="1"/>
  <c r="AN1755" i="1"/>
  <c r="AP1755" i="1" s="1"/>
  <c r="AS1755" i="1" s="1"/>
  <c r="AN1756" i="1"/>
  <c r="AP1756" i="1" s="1"/>
  <c r="AS1756" i="1" s="1"/>
  <c r="AN1757" i="1"/>
  <c r="AP1757" i="1" s="1"/>
  <c r="AS1757" i="1" s="1"/>
  <c r="AN1758" i="1"/>
  <c r="AP1758" i="1" s="1"/>
  <c r="AS1758" i="1" s="1"/>
  <c r="AN1759" i="1"/>
  <c r="AP1759" i="1" s="1"/>
  <c r="AS1759" i="1" s="1"/>
  <c r="AN1760" i="1"/>
  <c r="AP1760" i="1" s="1"/>
  <c r="AS1760" i="1" s="1"/>
  <c r="AN1761" i="1"/>
  <c r="AP1761" i="1" s="1"/>
  <c r="AS1761" i="1" s="1"/>
  <c r="AN1762" i="1"/>
  <c r="AP1762" i="1" s="1"/>
  <c r="AS1762" i="1" s="1"/>
  <c r="AN1763" i="1"/>
  <c r="AP1763" i="1" s="1"/>
  <c r="AS1763" i="1" s="1"/>
  <c r="AN1764" i="1"/>
  <c r="AP1764" i="1" s="1"/>
  <c r="AS1764" i="1" s="1"/>
  <c r="AN1765" i="1"/>
  <c r="AP1765" i="1" s="1"/>
  <c r="AS1765" i="1" s="1"/>
  <c r="AN1766" i="1"/>
  <c r="AP1766" i="1" s="1"/>
  <c r="AS1766" i="1" s="1"/>
  <c r="AN1767" i="1"/>
  <c r="AP1767" i="1" s="1"/>
  <c r="AS1767" i="1" s="1"/>
  <c r="AN1768" i="1"/>
  <c r="AP1768" i="1" s="1"/>
  <c r="AS1768" i="1" s="1"/>
  <c r="AN1769" i="1"/>
  <c r="AP1769" i="1" s="1"/>
  <c r="AS1769" i="1" s="1"/>
  <c r="AN1770" i="1"/>
  <c r="AP1770" i="1" s="1"/>
  <c r="AS1770" i="1" s="1"/>
  <c r="AN1771" i="1"/>
  <c r="AP1771" i="1" s="1"/>
  <c r="AS1771" i="1" s="1"/>
  <c r="AN1772" i="1"/>
  <c r="AP1772" i="1" s="1"/>
  <c r="AS1772" i="1" s="1"/>
  <c r="AN1773" i="1"/>
  <c r="AP1773" i="1" s="1"/>
  <c r="AS1773" i="1" s="1"/>
  <c r="AN1774" i="1"/>
  <c r="AP1774" i="1" s="1"/>
  <c r="AS1774" i="1" s="1"/>
  <c r="AN1775" i="1"/>
  <c r="AP1775" i="1" s="1"/>
  <c r="AS1775" i="1" s="1"/>
  <c r="AN1776" i="1"/>
  <c r="AP1776" i="1" s="1"/>
  <c r="AS1776" i="1" s="1"/>
  <c r="AN1777" i="1"/>
  <c r="AP1777" i="1" s="1"/>
  <c r="AS1777" i="1" s="1"/>
  <c r="AN1778" i="1"/>
  <c r="AP1778" i="1" s="1"/>
  <c r="AS1778" i="1" s="1"/>
  <c r="AN1779" i="1"/>
  <c r="AP1779" i="1" s="1"/>
  <c r="AS1779" i="1" s="1"/>
  <c r="AN1780" i="1"/>
  <c r="AP1780" i="1" s="1"/>
  <c r="AS1780" i="1" s="1"/>
  <c r="AN1781" i="1"/>
  <c r="AP1781" i="1" s="1"/>
  <c r="AS1781" i="1" s="1"/>
  <c r="AN1782" i="1"/>
  <c r="AP1782" i="1" s="1"/>
  <c r="AS1782" i="1" s="1"/>
  <c r="AN1783" i="1"/>
  <c r="AP1783" i="1" s="1"/>
  <c r="AS1783" i="1" s="1"/>
  <c r="AN1784" i="1"/>
  <c r="AP1784" i="1" s="1"/>
  <c r="AS1784" i="1" s="1"/>
  <c r="AN1785" i="1"/>
  <c r="AP1785" i="1" s="1"/>
  <c r="AS1785" i="1" s="1"/>
  <c r="AN1786" i="1"/>
  <c r="AP1786" i="1" s="1"/>
  <c r="AS1786" i="1" s="1"/>
  <c r="AN1787" i="1"/>
  <c r="AP1787" i="1" s="1"/>
  <c r="AS1787" i="1" s="1"/>
  <c r="AN1788" i="1"/>
  <c r="AP1788" i="1" s="1"/>
  <c r="AS1788" i="1" s="1"/>
  <c r="AN1789" i="1"/>
  <c r="AP1789" i="1" s="1"/>
  <c r="AS1789" i="1" s="1"/>
  <c r="AN1790" i="1"/>
  <c r="AP1790" i="1" s="1"/>
  <c r="AS1790" i="1" s="1"/>
  <c r="AN1791" i="1"/>
  <c r="AP1791" i="1" s="1"/>
  <c r="AS1791" i="1" s="1"/>
  <c r="AN1792" i="1"/>
  <c r="AP1792" i="1" s="1"/>
  <c r="AS1792" i="1" s="1"/>
  <c r="AN1793" i="1"/>
  <c r="AP1793" i="1" s="1"/>
  <c r="AS1793" i="1" s="1"/>
  <c r="AN1794" i="1"/>
  <c r="AP1794" i="1" s="1"/>
  <c r="AS1794" i="1" s="1"/>
  <c r="AN1795" i="1"/>
  <c r="AP1795" i="1" s="1"/>
  <c r="AS1795" i="1" s="1"/>
  <c r="AN1796" i="1"/>
  <c r="AP1796" i="1" s="1"/>
  <c r="AS1796" i="1" s="1"/>
  <c r="AN1797" i="1"/>
  <c r="AP1797" i="1" s="1"/>
  <c r="AS1797" i="1" s="1"/>
  <c r="AN1798" i="1"/>
  <c r="AP1798" i="1" s="1"/>
  <c r="AS1798" i="1" s="1"/>
  <c r="AN1799" i="1"/>
  <c r="AP1799" i="1" s="1"/>
  <c r="AS1799" i="1" s="1"/>
  <c r="AN1800" i="1"/>
  <c r="AP1800" i="1" s="1"/>
  <c r="AS1800" i="1" s="1"/>
  <c r="AN1801" i="1"/>
  <c r="AP1801" i="1" s="1"/>
  <c r="AS1801" i="1" s="1"/>
  <c r="AN1802" i="1"/>
  <c r="AP1802" i="1" s="1"/>
  <c r="AS1802" i="1" s="1"/>
  <c r="AN1803" i="1"/>
  <c r="AP1803" i="1" s="1"/>
  <c r="AS1803" i="1" s="1"/>
  <c r="AN1804" i="1"/>
  <c r="AP1804" i="1" s="1"/>
  <c r="AS1804" i="1" s="1"/>
  <c r="AN1805" i="1"/>
  <c r="AP1805" i="1" s="1"/>
  <c r="AS1805" i="1" s="1"/>
  <c r="AN1806" i="1"/>
  <c r="AP1806" i="1" s="1"/>
  <c r="AS1806" i="1" s="1"/>
  <c r="AN1807" i="1"/>
  <c r="AP1807" i="1" s="1"/>
  <c r="AS1807" i="1" s="1"/>
  <c r="AN1808" i="1"/>
  <c r="AP1808" i="1" s="1"/>
  <c r="AS1808" i="1" s="1"/>
  <c r="AN1809" i="1"/>
  <c r="AP1809" i="1" s="1"/>
  <c r="AS1809" i="1" s="1"/>
  <c r="AN1810" i="1"/>
  <c r="AP1810" i="1" s="1"/>
  <c r="AS1810" i="1" s="1"/>
  <c r="AN1811" i="1"/>
  <c r="AP1811" i="1" s="1"/>
  <c r="AS1811" i="1" s="1"/>
  <c r="AN1812" i="1"/>
  <c r="AP1812" i="1" s="1"/>
  <c r="AS1812" i="1" s="1"/>
  <c r="AN1813" i="1"/>
  <c r="AP1813" i="1" s="1"/>
  <c r="AS1813" i="1" s="1"/>
  <c r="AN1814" i="1"/>
  <c r="AP1814" i="1" s="1"/>
  <c r="AS1814" i="1" s="1"/>
  <c r="AN1815" i="1"/>
  <c r="AP1815" i="1" s="1"/>
  <c r="AS1815" i="1" s="1"/>
  <c r="AN1816" i="1"/>
  <c r="AP1816" i="1" s="1"/>
  <c r="AS1816" i="1" s="1"/>
  <c r="AN1817" i="1"/>
  <c r="AP1817" i="1" s="1"/>
  <c r="AS1817" i="1" s="1"/>
  <c r="AN1818" i="1"/>
  <c r="AP1818" i="1" s="1"/>
  <c r="AS1818" i="1" s="1"/>
  <c r="AN1819" i="1"/>
  <c r="AP1819" i="1" s="1"/>
  <c r="AS1819" i="1" s="1"/>
  <c r="AN1820" i="1"/>
  <c r="AP1820" i="1" s="1"/>
  <c r="AS1820" i="1" s="1"/>
  <c r="AN1821" i="1"/>
  <c r="AP1821" i="1" s="1"/>
  <c r="AS1821" i="1" s="1"/>
  <c r="AN1822" i="1"/>
  <c r="AP1822" i="1" s="1"/>
  <c r="AS1822" i="1" s="1"/>
  <c r="AN1823" i="1"/>
  <c r="AP1823" i="1" s="1"/>
  <c r="AS1823" i="1" s="1"/>
  <c r="AN1824" i="1"/>
  <c r="AP1824" i="1" s="1"/>
  <c r="AS1824" i="1" s="1"/>
  <c r="AN1825" i="1"/>
  <c r="AP1825" i="1" s="1"/>
  <c r="AS1825" i="1" s="1"/>
  <c r="AN1826" i="1"/>
  <c r="AP1826" i="1" s="1"/>
  <c r="AS1826" i="1" s="1"/>
  <c r="AN1827" i="1"/>
  <c r="AP1827" i="1" s="1"/>
  <c r="AS1827" i="1" s="1"/>
  <c r="AN1828" i="1"/>
  <c r="AP1828" i="1" s="1"/>
  <c r="AS1828" i="1" s="1"/>
  <c r="AN1829" i="1"/>
  <c r="AP1829" i="1" s="1"/>
  <c r="AS1829" i="1" s="1"/>
  <c r="AN1830" i="1"/>
  <c r="AP1830" i="1" s="1"/>
  <c r="AS1830" i="1" s="1"/>
  <c r="AN1831" i="1"/>
  <c r="AP1831" i="1" s="1"/>
  <c r="AS1831" i="1" s="1"/>
  <c r="AN1832" i="1"/>
  <c r="AN1833" i="1"/>
  <c r="AP1833" i="1" s="1"/>
  <c r="AS1833" i="1" s="1"/>
  <c r="AN1834" i="1"/>
  <c r="AP1834" i="1" s="1"/>
  <c r="AS1834" i="1" s="1"/>
  <c r="AN1835" i="1"/>
  <c r="AP1835" i="1" s="1"/>
  <c r="AS1835" i="1" s="1"/>
  <c r="AN1836" i="1"/>
  <c r="AP1836" i="1" s="1"/>
  <c r="AS1836" i="1" s="1"/>
  <c r="AN1837" i="1"/>
  <c r="AP1837" i="1" s="1"/>
  <c r="AS1837" i="1" s="1"/>
  <c r="AN1838" i="1"/>
  <c r="AP1838" i="1" s="1"/>
  <c r="AS1838" i="1" s="1"/>
  <c r="AN1839" i="1"/>
  <c r="AP1839" i="1" s="1"/>
  <c r="AS1839" i="1" s="1"/>
  <c r="AN1840" i="1"/>
  <c r="AP1840" i="1" s="1"/>
  <c r="AS1840" i="1" s="1"/>
  <c r="AN1841" i="1"/>
  <c r="AP1841" i="1" s="1"/>
  <c r="AS1841" i="1" s="1"/>
  <c r="AN1842" i="1"/>
  <c r="AP1842" i="1" s="1"/>
  <c r="AS1842" i="1" s="1"/>
  <c r="AN1843" i="1"/>
  <c r="AP1843" i="1" s="1"/>
  <c r="AS1843" i="1" s="1"/>
  <c r="AN1844" i="1"/>
  <c r="AP1844" i="1" s="1"/>
  <c r="AS1844" i="1" s="1"/>
  <c r="AN1845" i="1"/>
  <c r="AP1845" i="1" s="1"/>
  <c r="AS1845" i="1" s="1"/>
  <c r="AN1846" i="1"/>
  <c r="AP1846" i="1" s="1"/>
  <c r="AS1846" i="1" s="1"/>
  <c r="AN1847" i="1"/>
  <c r="AP1847" i="1" s="1"/>
  <c r="AS1847" i="1" s="1"/>
  <c r="AN1848" i="1"/>
  <c r="AP1848" i="1" s="1"/>
  <c r="AS1848" i="1" s="1"/>
  <c r="AN1849" i="1"/>
  <c r="AP1849" i="1" s="1"/>
  <c r="AS1849" i="1" s="1"/>
  <c r="AN1850" i="1"/>
  <c r="AP1850" i="1" s="1"/>
  <c r="AS1850" i="1" s="1"/>
  <c r="AN1851" i="1"/>
  <c r="AP1851" i="1" s="1"/>
  <c r="AS1851" i="1" s="1"/>
  <c r="AN1852" i="1"/>
  <c r="AP1852" i="1" s="1"/>
  <c r="AS1852" i="1" s="1"/>
  <c r="AN1853" i="1"/>
  <c r="AP1853" i="1" s="1"/>
  <c r="AS1853" i="1" s="1"/>
  <c r="AN1854" i="1"/>
  <c r="AP1854" i="1" s="1"/>
  <c r="AS1854" i="1" s="1"/>
  <c r="AN1855" i="1"/>
  <c r="AP1855" i="1" s="1"/>
  <c r="AS1855" i="1" s="1"/>
  <c r="AN1856" i="1"/>
  <c r="AP1856" i="1" s="1"/>
  <c r="AS1856" i="1" s="1"/>
  <c r="AN1857" i="1"/>
  <c r="AP1857" i="1" s="1"/>
  <c r="AS1857" i="1" s="1"/>
  <c r="AN1858" i="1"/>
  <c r="AP1858" i="1" s="1"/>
  <c r="AS1858" i="1" s="1"/>
  <c r="AN1859" i="1"/>
  <c r="AP1859" i="1" s="1"/>
  <c r="AS1859" i="1" s="1"/>
  <c r="AN1860" i="1"/>
  <c r="AP1860" i="1" s="1"/>
  <c r="AS1860" i="1" s="1"/>
  <c r="AN1861" i="1"/>
  <c r="AP1861" i="1" s="1"/>
  <c r="AS1861" i="1" s="1"/>
  <c r="AN1862" i="1"/>
  <c r="AP1862" i="1" s="1"/>
  <c r="AS1862" i="1" s="1"/>
  <c r="AN1863" i="1"/>
  <c r="AP1863" i="1" s="1"/>
  <c r="AS1863" i="1" s="1"/>
  <c r="AN1864" i="1"/>
  <c r="AP1864" i="1" s="1"/>
  <c r="AS1864" i="1" s="1"/>
  <c r="AN1865" i="1"/>
  <c r="AP1865" i="1" s="1"/>
  <c r="AS1865" i="1" s="1"/>
  <c r="AN1866" i="1"/>
  <c r="AP1866" i="1" s="1"/>
  <c r="AS1866" i="1" s="1"/>
  <c r="AN1867" i="1"/>
  <c r="AP1867" i="1" s="1"/>
  <c r="AS1867" i="1" s="1"/>
  <c r="AN1868" i="1"/>
  <c r="AP1868" i="1" s="1"/>
  <c r="AS1868" i="1" s="1"/>
  <c r="AN1869" i="1"/>
  <c r="AP1869" i="1" s="1"/>
  <c r="AS1869" i="1" s="1"/>
  <c r="AN1870" i="1"/>
  <c r="AP1870" i="1" s="1"/>
  <c r="AS1870" i="1" s="1"/>
  <c r="AN1871" i="1"/>
  <c r="AP1871" i="1" s="1"/>
  <c r="AS1871" i="1" s="1"/>
  <c r="AN1872" i="1"/>
  <c r="AP1872" i="1" s="1"/>
  <c r="AS1872" i="1" s="1"/>
  <c r="AN1873" i="1"/>
  <c r="AP1873" i="1" s="1"/>
  <c r="AS1873" i="1" s="1"/>
  <c r="AN1874" i="1"/>
  <c r="AP1874" i="1" s="1"/>
  <c r="AS1874" i="1" s="1"/>
  <c r="AN1875" i="1"/>
  <c r="AP1875" i="1" s="1"/>
  <c r="AS1875" i="1" s="1"/>
  <c r="AN1876" i="1"/>
  <c r="AP1876" i="1" s="1"/>
  <c r="AS1876" i="1" s="1"/>
  <c r="AN1877" i="1"/>
  <c r="AP1877" i="1" s="1"/>
  <c r="AS1877" i="1" s="1"/>
  <c r="AN1878" i="1"/>
  <c r="AP1878" i="1" s="1"/>
  <c r="AS1878" i="1" s="1"/>
  <c r="AN1879" i="1"/>
  <c r="AP1879" i="1" s="1"/>
  <c r="AS1879" i="1" s="1"/>
  <c r="AN1880" i="1"/>
  <c r="AP1880" i="1" s="1"/>
  <c r="AS1880" i="1" s="1"/>
  <c r="AN1881" i="1"/>
  <c r="AP1881" i="1" s="1"/>
  <c r="AS1881" i="1" s="1"/>
  <c r="AN1882" i="1"/>
  <c r="AP1882" i="1" s="1"/>
  <c r="AS1882" i="1" s="1"/>
  <c r="AN1883" i="1"/>
  <c r="AP1883" i="1" s="1"/>
  <c r="AS1883" i="1" s="1"/>
  <c r="AN1884" i="1"/>
  <c r="AP1884" i="1" s="1"/>
  <c r="AS1884" i="1" s="1"/>
  <c r="AN1885" i="1"/>
  <c r="AP1885" i="1" s="1"/>
  <c r="AS1885" i="1" s="1"/>
  <c r="AN1886" i="1"/>
  <c r="AP1886" i="1" s="1"/>
  <c r="AS1886" i="1" s="1"/>
  <c r="AN1887" i="1"/>
  <c r="AP1887" i="1" s="1"/>
  <c r="AS1887" i="1" s="1"/>
  <c r="AN1888" i="1"/>
  <c r="AP1888" i="1" s="1"/>
  <c r="AS1888" i="1" s="1"/>
  <c r="AN1889" i="1"/>
  <c r="AP1889" i="1" s="1"/>
  <c r="AS1889" i="1" s="1"/>
  <c r="AN1890" i="1"/>
  <c r="AP1890" i="1" s="1"/>
  <c r="AS1890" i="1" s="1"/>
  <c r="AN1891" i="1"/>
  <c r="AP1891" i="1" s="1"/>
  <c r="AS1891" i="1" s="1"/>
  <c r="AN1892" i="1"/>
  <c r="AP1892" i="1" s="1"/>
  <c r="AS1892" i="1" s="1"/>
  <c r="AN1893" i="1"/>
  <c r="AP1893" i="1" s="1"/>
  <c r="AS1893" i="1" s="1"/>
  <c r="AN1894" i="1"/>
  <c r="AP1894" i="1" s="1"/>
  <c r="AS1894" i="1" s="1"/>
  <c r="AN1895" i="1"/>
  <c r="AP1895" i="1" s="1"/>
  <c r="AS1895" i="1" s="1"/>
  <c r="AN1896" i="1"/>
  <c r="AP1896" i="1" s="1"/>
  <c r="AS1896" i="1" s="1"/>
  <c r="AN1897" i="1"/>
  <c r="AP1897" i="1" s="1"/>
  <c r="AS1897" i="1" s="1"/>
  <c r="AN1898" i="1"/>
  <c r="AP1898" i="1" s="1"/>
  <c r="AS1898" i="1" s="1"/>
  <c r="AN1899" i="1"/>
  <c r="AP1899" i="1" s="1"/>
  <c r="AS1899" i="1" s="1"/>
  <c r="AN1900" i="1"/>
  <c r="AP1900" i="1" s="1"/>
  <c r="AS1900" i="1" s="1"/>
  <c r="AN1901" i="1"/>
  <c r="AP1901" i="1" s="1"/>
  <c r="AS1901" i="1" s="1"/>
  <c r="AN1902" i="1"/>
  <c r="AP1902" i="1" s="1"/>
  <c r="AS1902" i="1" s="1"/>
  <c r="AN1903" i="1"/>
  <c r="AP1903" i="1" s="1"/>
  <c r="AS1903" i="1" s="1"/>
  <c r="AN1904" i="1"/>
  <c r="AP1904" i="1" s="1"/>
  <c r="AS1904" i="1" s="1"/>
  <c r="AN1905" i="1"/>
  <c r="AP1905" i="1" s="1"/>
  <c r="AS1905" i="1" s="1"/>
  <c r="AN1906" i="1"/>
  <c r="AP1906" i="1" s="1"/>
  <c r="AS1906" i="1" s="1"/>
  <c r="AN1907" i="1"/>
  <c r="AP1907" i="1" s="1"/>
  <c r="AS1907" i="1" s="1"/>
  <c r="AN1908" i="1"/>
  <c r="AP1908" i="1" s="1"/>
  <c r="AS1908" i="1" s="1"/>
  <c r="AN1909" i="1"/>
  <c r="AP1909" i="1" s="1"/>
  <c r="AS1909" i="1" s="1"/>
  <c r="AN1910" i="1"/>
  <c r="AP1910" i="1" s="1"/>
  <c r="AS1910" i="1" s="1"/>
  <c r="AN1911" i="1"/>
  <c r="AP1911" i="1" s="1"/>
  <c r="AS1911" i="1" s="1"/>
  <c r="AN1912" i="1"/>
  <c r="AP1912" i="1" s="1"/>
  <c r="AS1912" i="1" s="1"/>
  <c r="AN1913" i="1"/>
  <c r="AP1913" i="1" s="1"/>
  <c r="AS1913" i="1" s="1"/>
  <c r="AN1914" i="1"/>
  <c r="AP1914" i="1" s="1"/>
  <c r="AS1914" i="1" s="1"/>
  <c r="AN1915" i="1"/>
  <c r="AP1915" i="1" s="1"/>
  <c r="AS1915" i="1" s="1"/>
  <c r="AN1916" i="1"/>
  <c r="AP1916" i="1" s="1"/>
  <c r="AS1916" i="1" s="1"/>
  <c r="AN1917" i="1"/>
  <c r="AP1917" i="1" s="1"/>
  <c r="AS1917" i="1" s="1"/>
  <c r="AN1918" i="1"/>
  <c r="AP1918" i="1" s="1"/>
  <c r="AS1918" i="1" s="1"/>
  <c r="AN1919" i="1"/>
  <c r="AP1919" i="1" s="1"/>
  <c r="AS1919" i="1" s="1"/>
  <c r="AN1920" i="1"/>
  <c r="AP1920" i="1" s="1"/>
  <c r="AS1920" i="1" s="1"/>
  <c r="AN1921" i="1"/>
  <c r="AP1921" i="1" s="1"/>
  <c r="AS1921" i="1" s="1"/>
  <c r="AN1922" i="1"/>
  <c r="AP1922" i="1" s="1"/>
  <c r="AS1922" i="1" s="1"/>
  <c r="AN1923" i="1"/>
  <c r="AP1923" i="1" s="1"/>
  <c r="AS1923" i="1" s="1"/>
  <c r="AN1924" i="1"/>
  <c r="AP1924" i="1" s="1"/>
  <c r="AS1924" i="1" s="1"/>
  <c r="AN1925" i="1"/>
  <c r="AP1925" i="1" s="1"/>
  <c r="AS1925" i="1" s="1"/>
  <c r="AN1926" i="1"/>
  <c r="AP1926" i="1" s="1"/>
  <c r="AS1926" i="1" s="1"/>
  <c r="AN1927" i="1"/>
  <c r="AP1927" i="1" s="1"/>
  <c r="AS1927" i="1" s="1"/>
  <c r="AN1928" i="1"/>
  <c r="AP1928" i="1" s="1"/>
  <c r="AS1928" i="1" s="1"/>
  <c r="AN1929" i="1"/>
  <c r="AP1929" i="1" s="1"/>
  <c r="AS1929" i="1" s="1"/>
  <c r="AN1930" i="1"/>
  <c r="AP1930" i="1" s="1"/>
  <c r="AS1930" i="1" s="1"/>
  <c r="AN1931" i="1"/>
  <c r="AP1931" i="1" s="1"/>
  <c r="AS1931" i="1" s="1"/>
  <c r="AN1932" i="1"/>
  <c r="AP1932" i="1" s="1"/>
  <c r="AS1932" i="1" s="1"/>
  <c r="AN1933" i="1"/>
  <c r="AP1933" i="1" s="1"/>
  <c r="AS1933" i="1" s="1"/>
  <c r="AN1934" i="1"/>
  <c r="AP1934" i="1" s="1"/>
  <c r="AS1934" i="1" s="1"/>
  <c r="AN1935" i="1"/>
  <c r="AP1935" i="1" s="1"/>
  <c r="AS1935" i="1" s="1"/>
  <c r="AN1936" i="1"/>
  <c r="AP1936" i="1" s="1"/>
  <c r="AS1936" i="1" s="1"/>
  <c r="AN1937" i="1"/>
  <c r="AP1937" i="1" s="1"/>
  <c r="AS1937" i="1" s="1"/>
  <c r="AN1938" i="1"/>
  <c r="AP1938" i="1" s="1"/>
  <c r="AS1938" i="1" s="1"/>
  <c r="AN1939" i="1"/>
  <c r="AP1939" i="1" s="1"/>
  <c r="AS1939" i="1" s="1"/>
  <c r="AN1940" i="1"/>
  <c r="AP1940" i="1" s="1"/>
  <c r="AS1940" i="1" s="1"/>
  <c r="AN1941" i="1"/>
  <c r="AP1941" i="1" s="1"/>
  <c r="AS1941" i="1" s="1"/>
  <c r="AN1942" i="1"/>
  <c r="AP1942" i="1" s="1"/>
  <c r="AS1942" i="1" s="1"/>
  <c r="AN1943" i="1"/>
  <c r="AP1943" i="1" s="1"/>
  <c r="AS1943" i="1" s="1"/>
  <c r="AN1944" i="1"/>
  <c r="AP1944" i="1" s="1"/>
  <c r="AS1944" i="1" s="1"/>
  <c r="AN1945" i="1"/>
  <c r="AP1945" i="1" s="1"/>
  <c r="AS1945" i="1" s="1"/>
  <c r="AN1946" i="1"/>
  <c r="AP1946" i="1" s="1"/>
  <c r="AS1946" i="1" s="1"/>
  <c r="AN1947" i="1"/>
  <c r="AP1947" i="1" s="1"/>
  <c r="AS1947" i="1" s="1"/>
  <c r="AN1948" i="1"/>
  <c r="AP1948" i="1" s="1"/>
  <c r="AS1948" i="1" s="1"/>
  <c r="AN1949" i="1"/>
  <c r="AP1949" i="1" s="1"/>
  <c r="AS1949" i="1" s="1"/>
  <c r="AN1950" i="1"/>
  <c r="AP1950" i="1" s="1"/>
  <c r="AS1950" i="1" s="1"/>
  <c r="AN1951" i="1"/>
  <c r="AP1951" i="1" s="1"/>
  <c r="AS1951" i="1" s="1"/>
  <c r="AN1952" i="1"/>
  <c r="AP1952" i="1" s="1"/>
  <c r="AS1952" i="1" s="1"/>
  <c r="AN1953" i="1"/>
  <c r="AP1953" i="1" s="1"/>
  <c r="AS1953" i="1" s="1"/>
  <c r="AN1954" i="1"/>
  <c r="AP1954" i="1" s="1"/>
  <c r="AS1954" i="1" s="1"/>
  <c r="AN1955" i="1"/>
  <c r="AP1955" i="1" s="1"/>
  <c r="AS1955" i="1" s="1"/>
  <c r="AN1956" i="1"/>
  <c r="AP1956" i="1" s="1"/>
  <c r="AS1956" i="1" s="1"/>
  <c r="AN1957" i="1"/>
  <c r="AP1957" i="1" s="1"/>
  <c r="AS1957" i="1" s="1"/>
  <c r="AN1958" i="1"/>
  <c r="AP1958" i="1" s="1"/>
  <c r="AS1958" i="1" s="1"/>
  <c r="AN1959" i="1"/>
  <c r="AP1959" i="1" s="1"/>
  <c r="AS1959" i="1" s="1"/>
  <c r="AN1960" i="1"/>
  <c r="AP1960" i="1" s="1"/>
  <c r="AS1960" i="1" s="1"/>
  <c r="AN1961" i="1"/>
  <c r="AP1961" i="1" s="1"/>
  <c r="AS1961" i="1" s="1"/>
  <c r="AN1962" i="1"/>
  <c r="AP1962" i="1" s="1"/>
  <c r="AS1962" i="1" s="1"/>
  <c r="AN1963" i="1"/>
  <c r="AP1963" i="1" s="1"/>
  <c r="AS1963" i="1" s="1"/>
  <c r="AN1964" i="1"/>
  <c r="AP1964" i="1" s="1"/>
  <c r="AS1964" i="1" s="1"/>
  <c r="AN1965" i="1"/>
  <c r="AP1965" i="1" s="1"/>
  <c r="AS1965" i="1" s="1"/>
  <c r="AN1966" i="1"/>
  <c r="AP1966" i="1" s="1"/>
  <c r="AS1966" i="1" s="1"/>
  <c r="AN1967" i="1"/>
  <c r="AP1967" i="1" s="1"/>
  <c r="AS1967" i="1" s="1"/>
  <c r="AN1968" i="1"/>
  <c r="AP1968" i="1" s="1"/>
  <c r="AS1968" i="1" s="1"/>
  <c r="AN1969" i="1"/>
  <c r="AP1969" i="1" s="1"/>
  <c r="AS1969" i="1" s="1"/>
  <c r="AN1970" i="1"/>
  <c r="AP1970" i="1" s="1"/>
  <c r="AS1970" i="1" s="1"/>
  <c r="AN1971" i="1"/>
  <c r="AP1971" i="1" s="1"/>
  <c r="AS1971" i="1" s="1"/>
  <c r="AN1972" i="1"/>
  <c r="AP1972" i="1" s="1"/>
  <c r="AS1972" i="1" s="1"/>
  <c r="AN1973" i="1"/>
  <c r="AP1973" i="1" s="1"/>
  <c r="AS1973" i="1" s="1"/>
  <c r="AN1974" i="1"/>
  <c r="AP1974" i="1" s="1"/>
  <c r="AS1974" i="1" s="1"/>
  <c r="AN1975" i="1"/>
  <c r="AP1975" i="1" s="1"/>
  <c r="AS1975" i="1" s="1"/>
  <c r="AN1976" i="1"/>
  <c r="AP1976" i="1" s="1"/>
  <c r="AS1976" i="1" s="1"/>
  <c r="AN1977" i="1"/>
  <c r="AP1977" i="1" s="1"/>
  <c r="AS1977" i="1" s="1"/>
  <c r="AN1978" i="1"/>
  <c r="AP1978" i="1" s="1"/>
  <c r="AS1978" i="1" s="1"/>
  <c r="AN1979" i="1"/>
  <c r="AP1979" i="1" s="1"/>
  <c r="AS1979" i="1" s="1"/>
  <c r="AN1980" i="1"/>
  <c r="AP1980" i="1" s="1"/>
  <c r="AS1980" i="1" s="1"/>
  <c r="AN1981" i="1"/>
  <c r="AP1981" i="1" s="1"/>
  <c r="AS1981" i="1" s="1"/>
  <c r="AN1982" i="1"/>
  <c r="AP1982" i="1" s="1"/>
  <c r="AS1982" i="1" s="1"/>
  <c r="AN1983" i="1"/>
  <c r="AP1983" i="1" s="1"/>
  <c r="AS1983" i="1" s="1"/>
  <c r="AN1984" i="1"/>
  <c r="AP1984" i="1" s="1"/>
  <c r="AS1984" i="1" s="1"/>
  <c r="AN1985" i="1"/>
  <c r="AP1985" i="1" s="1"/>
  <c r="AS1985" i="1" s="1"/>
  <c r="AN1986" i="1"/>
  <c r="AP1986" i="1" s="1"/>
  <c r="AS1986" i="1" s="1"/>
  <c r="AN1987" i="1"/>
  <c r="AP1987" i="1" s="1"/>
  <c r="AS1987" i="1" s="1"/>
  <c r="AN1988" i="1"/>
  <c r="AP1988" i="1" s="1"/>
  <c r="AS1988" i="1" s="1"/>
  <c r="AN1989" i="1"/>
  <c r="AP1989" i="1" s="1"/>
  <c r="AS1989" i="1" s="1"/>
  <c r="AN1990" i="1"/>
  <c r="AP1990" i="1" s="1"/>
  <c r="AS1990" i="1" s="1"/>
  <c r="AN1991" i="1"/>
  <c r="AP1991" i="1" s="1"/>
  <c r="AS1991" i="1" s="1"/>
  <c r="AN1992" i="1"/>
  <c r="AP1992" i="1" s="1"/>
  <c r="AS1992" i="1" s="1"/>
  <c r="AN1993" i="1"/>
  <c r="AP1993" i="1" s="1"/>
  <c r="AS1993" i="1" s="1"/>
  <c r="AN1994" i="1"/>
  <c r="AP1994" i="1" s="1"/>
  <c r="AS1994" i="1" s="1"/>
  <c r="AN1995" i="1"/>
  <c r="AP1995" i="1" s="1"/>
  <c r="AS1995" i="1" s="1"/>
  <c r="AN1996" i="1"/>
  <c r="AP1996" i="1" s="1"/>
  <c r="AS1996" i="1" s="1"/>
  <c r="AN1997" i="1"/>
  <c r="AP1997" i="1" s="1"/>
  <c r="AS1997" i="1" s="1"/>
  <c r="AN1998" i="1"/>
  <c r="AP1998" i="1" s="1"/>
  <c r="AS1998" i="1" s="1"/>
  <c r="AN1999" i="1"/>
  <c r="AP1999" i="1" s="1"/>
  <c r="AS1999" i="1" s="1"/>
  <c r="AN2000" i="1"/>
  <c r="AP2000" i="1" s="1"/>
  <c r="AS2000" i="1" s="1"/>
  <c r="AN2001" i="1"/>
  <c r="AP2001" i="1" s="1"/>
  <c r="AS2001" i="1" s="1"/>
  <c r="AN2002" i="1"/>
  <c r="AP2002" i="1" s="1"/>
  <c r="AS2002" i="1" s="1"/>
  <c r="AN2003" i="1"/>
  <c r="AP2003" i="1" s="1"/>
  <c r="AS2003" i="1" s="1"/>
  <c r="AN2004" i="1"/>
  <c r="AP2004" i="1" s="1"/>
  <c r="AS2004" i="1" s="1"/>
  <c r="AN2005" i="1"/>
  <c r="AP2005" i="1" s="1"/>
  <c r="AS2005" i="1" s="1"/>
  <c r="AN2006" i="1"/>
  <c r="AP2006" i="1" s="1"/>
  <c r="AS2006" i="1" s="1"/>
  <c r="AN2007" i="1"/>
  <c r="AP2007" i="1" s="1"/>
  <c r="AS2007" i="1" s="1"/>
  <c r="AN2008" i="1"/>
  <c r="AP2008" i="1" s="1"/>
  <c r="AS2008" i="1" s="1"/>
  <c r="AN2009" i="1"/>
  <c r="AP2009" i="1" s="1"/>
  <c r="AS2009" i="1" s="1"/>
  <c r="AN2010" i="1"/>
  <c r="AP2010" i="1" s="1"/>
  <c r="AS2010" i="1" s="1"/>
  <c r="AN2011" i="1"/>
  <c r="AP2011" i="1" s="1"/>
  <c r="AS2011" i="1" s="1"/>
  <c r="AN2012" i="1"/>
  <c r="AP2012" i="1" s="1"/>
  <c r="AS2012" i="1" s="1"/>
  <c r="AN2013" i="1"/>
  <c r="AP2013" i="1" s="1"/>
  <c r="AS2013" i="1" s="1"/>
  <c r="AN2014" i="1"/>
  <c r="AP2014" i="1" s="1"/>
  <c r="AS2014" i="1" s="1"/>
  <c r="AN2015" i="1"/>
  <c r="AP2015" i="1" s="1"/>
  <c r="AS2015" i="1" s="1"/>
  <c r="AN2016" i="1"/>
  <c r="AP2016" i="1" s="1"/>
  <c r="AS2016" i="1" s="1"/>
  <c r="AN2017" i="1"/>
  <c r="AP2017" i="1" s="1"/>
  <c r="AS2017" i="1" s="1"/>
  <c r="AN2018" i="1"/>
  <c r="AP2018" i="1" s="1"/>
  <c r="AS2018" i="1" s="1"/>
  <c r="AN2019" i="1"/>
  <c r="AP2019" i="1" s="1"/>
  <c r="AS2019" i="1" s="1"/>
  <c r="AN2020" i="1"/>
  <c r="AP2020" i="1" s="1"/>
  <c r="AS2020" i="1" s="1"/>
  <c r="AN2021" i="1"/>
  <c r="AP2021" i="1" s="1"/>
  <c r="AS2021" i="1" s="1"/>
  <c r="AN2022" i="1"/>
  <c r="AP2022" i="1" s="1"/>
  <c r="AS2022" i="1" s="1"/>
  <c r="AN2023" i="1"/>
  <c r="AP2023" i="1" s="1"/>
  <c r="AS2023" i="1" s="1"/>
  <c r="AN2024" i="1"/>
  <c r="AP2024" i="1" s="1"/>
  <c r="AS2024" i="1" s="1"/>
  <c r="AN2025" i="1"/>
  <c r="AP2025" i="1" s="1"/>
  <c r="AS2025" i="1" s="1"/>
  <c r="AN2026" i="1"/>
  <c r="AP2026" i="1" s="1"/>
  <c r="AS2026" i="1" s="1"/>
  <c r="AN2027" i="1"/>
  <c r="AP2027" i="1" s="1"/>
  <c r="AS2027" i="1" s="1"/>
  <c r="AN2028" i="1"/>
  <c r="AP2028" i="1" s="1"/>
  <c r="AS2028" i="1" s="1"/>
  <c r="AN2029" i="1"/>
  <c r="AP2029" i="1" s="1"/>
  <c r="AS2029" i="1" s="1"/>
  <c r="AN2030" i="1"/>
  <c r="AP2030" i="1" s="1"/>
  <c r="AS2030" i="1" s="1"/>
  <c r="AN2031" i="1"/>
  <c r="AP2031" i="1" s="1"/>
  <c r="AS2031" i="1" s="1"/>
  <c r="AN2032" i="1"/>
  <c r="AP2032" i="1" s="1"/>
  <c r="AS2032" i="1" s="1"/>
  <c r="AN2033" i="1"/>
  <c r="AP2033" i="1" s="1"/>
  <c r="AS2033" i="1" s="1"/>
  <c r="AN2034" i="1"/>
  <c r="AP2034" i="1" s="1"/>
  <c r="AS2034" i="1" s="1"/>
  <c r="AN2035" i="1"/>
  <c r="AP2035" i="1" s="1"/>
  <c r="AS2035" i="1" s="1"/>
  <c r="AN2036" i="1"/>
  <c r="AP2036" i="1" s="1"/>
  <c r="AS2036" i="1" s="1"/>
  <c r="AN2037" i="1"/>
  <c r="AP2037" i="1" s="1"/>
  <c r="AS2037" i="1" s="1"/>
  <c r="AN2038" i="1"/>
  <c r="AP2038" i="1" s="1"/>
  <c r="AS2038" i="1" s="1"/>
  <c r="AN2039" i="1"/>
  <c r="AP2039" i="1" s="1"/>
  <c r="AS2039" i="1" s="1"/>
  <c r="AN2040" i="1"/>
  <c r="AP2040" i="1" s="1"/>
  <c r="AS2040" i="1" s="1"/>
  <c r="AN2041" i="1"/>
  <c r="AP2041" i="1" s="1"/>
  <c r="AS2041" i="1" s="1"/>
  <c r="AN2042" i="1"/>
  <c r="AP2042" i="1" s="1"/>
  <c r="AS2042" i="1" s="1"/>
  <c r="AN2043" i="1"/>
  <c r="AP2043" i="1" s="1"/>
  <c r="AS2043" i="1" s="1"/>
  <c r="AN2044" i="1"/>
  <c r="AP2044" i="1" s="1"/>
  <c r="AS2044" i="1" s="1"/>
  <c r="AN2045" i="1"/>
  <c r="AP2045" i="1" s="1"/>
  <c r="AS2045" i="1" s="1"/>
  <c r="AN2046" i="1"/>
  <c r="AP2046" i="1" s="1"/>
  <c r="AS2046" i="1" s="1"/>
  <c r="AN2047" i="1"/>
  <c r="AP2047" i="1" s="1"/>
  <c r="AS2047" i="1" s="1"/>
  <c r="AN2048" i="1"/>
  <c r="AP2048" i="1" s="1"/>
  <c r="AS2048" i="1" s="1"/>
  <c r="AN2049" i="1"/>
  <c r="AP2049" i="1" s="1"/>
  <c r="AS2049" i="1" s="1"/>
  <c r="AN2050" i="1"/>
  <c r="AP2050" i="1" s="1"/>
  <c r="AS2050" i="1" s="1"/>
  <c r="AN2051" i="1"/>
  <c r="AP2051" i="1" s="1"/>
  <c r="AS2051" i="1" s="1"/>
  <c r="AN2052" i="1"/>
  <c r="AP2052" i="1" s="1"/>
  <c r="AS2052" i="1" s="1"/>
  <c r="AN2053" i="1"/>
  <c r="AP2053" i="1" s="1"/>
  <c r="AS2053" i="1" s="1"/>
  <c r="AN2054" i="1"/>
  <c r="AP2054" i="1" s="1"/>
  <c r="AS2054" i="1" s="1"/>
  <c r="AN2055" i="1"/>
  <c r="AP2055" i="1" s="1"/>
  <c r="AS2055" i="1" s="1"/>
  <c r="AN2056" i="1"/>
  <c r="AP2056" i="1" s="1"/>
  <c r="AS2056" i="1" s="1"/>
  <c r="AN2057" i="1"/>
  <c r="AP2057" i="1" s="1"/>
  <c r="AS2057" i="1" s="1"/>
  <c r="AN2058" i="1"/>
  <c r="AP2058" i="1" s="1"/>
  <c r="AS2058" i="1" s="1"/>
  <c r="AN2059" i="1"/>
  <c r="AP2059" i="1" s="1"/>
  <c r="AS2059" i="1" s="1"/>
  <c r="AN2060" i="1"/>
  <c r="AP2060" i="1" s="1"/>
  <c r="AS2060" i="1" s="1"/>
  <c r="AN2061" i="1"/>
  <c r="AP2061" i="1" s="1"/>
  <c r="AS2061" i="1" s="1"/>
  <c r="AN2062" i="1"/>
  <c r="AP2062" i="1" s="1"/>
  <c r="AS2062" i="1" s="1"/>
  <c r="AN2063" i="1"/>
  <c r="AP2063" i="1" s="1"/>
  <c r="AS2063" i="1" s="1"/>
  <c r="AN2064" i="1"/>
  <c r="AP2064" i="1" s="1"/>
  <c r="AS2064" i="1" s="1"/>
  <c r="AN2065" i="1"/>
  <c r="AP2065" i="1" s="1"/>
  <c r="AS2065" i="1" s="1"/>
  <c r="AN2066" i="1"/>
  <c r="AP2066" i="1" s="1"/>
  <c r="AS2066" i="1" s="1"/>
  <c r="AN2067" i="1"/>
  <c r="AP2067" i="1" s="1"/>
  <c r="AS2067" i="1" s="1"/>
  <c r="AN2068" i="1"/>
  <c r="AP2068" i="1" s="1"/>
  <c r="AS2068" i="1" s="1"/>
  <c r="AN2069" i="1"/>
  <c r="AP2069" i="1" s="1"/>
  <c r="AS2069" i="1" s="1"/>
  <c r="AN2070" i="1"/>
  <c r="AP2070" i="1" s="1"/>
  <c r="AS2070" i="1" s="1"/>
  <c r="AN2071" i="1"/>
  <c r="AP2071" i="1" s="1"/>
  <c r="AS2071" i="1" s="1"/>
  <c r="AN2072" i="1"/>
  <c r="AP2072" i="1" s="1"/>
  <c r="AS2072" i="1" s="1"/>
  <c r="AN2073" i="1"/>
  <c r="AP2073" i="1" s="1"/>
  <c r="AS2073" i="1" s="1"/>
  <c r="AN2074" i="1"/>
  <c r="AP2074" i="1" s="1"/>
  <c r="AS2074" i="1" s="1"/>
  <c r="AN2075" i="1"/>
  <c r="AP2075" i="1" s="1"/>
  <c r="AS2075" i="1" s="1"/>
  <c r="AN2076" i="1"/>
  <c r="AP2076" i="1" s="1"/>
  <c r="AS2076" i="1" s="1"/>
  <c r="AN2077" i="1"/>
  <c r="AP2077" i="1" s="1"/>
  <c r="AS2077" i="1" s="1"/>
  <c r="AN2078" i="1"/>
  <c r="AP2078" i="1" s="1"/>
  <c r="AS2078" i="1" s="1"/>
  <c r="AN2079" i="1"/>
  <c r="AP2079" i="1" s="1"/>
  <c r="AS2079" i="1" s="1"/>
  <c r="AN2080" i="1"/>
  <c r="AP2080" i="1" s="1"/>
  <c r="AS2080" i="1" s="1"/>
  <c r="AN2081" i="1"/>
  <c r="AP2081" i="1" s="1"/>
  <c r="AS2081" i="1" s="1"/>
  <c r="AN2082" i="1"/>
  <c r="AP2082" i="1" s="1"/>
  <c r="AS2082" i="1" s="1"/>
  <c r="AN2083" i="1"/>
  <c r="AP2083" i="1" s="1"/>
  <c r="AS2083" i="1" s="1"/>
  <c r="AN2084" i="1"/>
  <c r="AP2084" i="1" s="1"/>
  <c r="AS2084" i="1" s="1"/>
  <c r="AN2085" i="1"/>
  <c r="AP2085" i="1" s="1"/>
  <c r="AS2085" i="1" s="1"/>
  <c r="AN2086" i="1"/>
  <c r="AP2086" i="1" s="1"/>
  <c r="AS2086" i="1" s="1"/>
  <c r="AN2087" i="1"/>
  <c r="AP2087" i="1" s="1"/>
  <c r="AS2087" i="1" s="1"/>
  <c r="AN2088" i="1"/>
  <c r="AP2088" i="1" s="1"/>
  <c r="AS2088" i="1" s="1"/>
  <c r="AN2089" i="1"/>
  <c r="AP2089" i="1" s="1"/>
  <c r="AS2089" i="1" s="1"/>
  <c r="AN2090" i="1"/>
  <c r="AP2090" i="1" s="1"/>
  <c r="AS2090" i="1" s="1"/>
  <c r="AN2091" i="1"/>
  <c r="AP2091" i="1" s="1"/>
  <c r="AS2091" i="1" s="1"/>
  <c r="AN2092" i="1"/>
  <c r="AP2092" i="1" s="1"/>
  <c r="AS2092" i="1" s="1"/>
  <c r="AN2093" i="1"/>
  <c r="AP2093" i="1" s="1"/>
  <c r="AS2093" i="1" s="1"/>
  <c r="AN2094" i="1"/>
  <c r="AP2094" i="1" s="1"/>
  <c r="AS2094" i="1" s="1"/>
  <c r="AN2095" i="1"/>
  <c r="AP2095" i="1" s="1"/>
  <c r="AS2095" i="1" s="1"/>
  <c r="AN2096" i="1"/>
  <c r="AP2096" i="1" s="1"/>
  <c r="AS2096" i="1" s="1"/>
  <c r="AN2097" i="1"/>
  <c r="AP2097" i="1" s="1"/>
  <c r="AS2097" i="1" s="1"/>
  <c r="AN2098" i="1"/>
  <c r="AP2098" i="1" s="1"/>
  <c r="AS2098" i="1" s="1"/>
  <c r="AN2099" i="1"/>
  <c r="AP2099" i="1" s="1"/>
  <c r="AS2099" i="1" s="1"/>
  <c r="AN2100" i="1"/>
  <c r="AP2100" i="1" s="1"/>
  <c r="AS2100" i="1" s="1"/>
  <c r="AN2101" i="1"/>
  <c r="AP2101" i="1" s="1"/>
  <c r="AS2101" i="1" s="1"/>
  <c r="AN2102" i="1"/>
  <c r="AP2102" i="1" s="1"/>
  <c r="AS2102" i="1" s="1"/>
  <c r="AN2103" i="1"/>
  <c r="AP2103" i="1" s="1"/>
  <c r="AS2103" i="1" s="1"/>
  <c r="AN2104" i="1"/>
  <c r="AP2104" i="1" s="1"/>
  <c r="AS2104" i="1" s="1"/>
  <c r="AN2105" i="1"/>
  <c r="AP2105" i="1" s="1"/>
  <c r="AS2105" i="1" s="1"/>
  <c r="AN2106" i="1"/>
  <c r="AP2106" i="1" s="1"/>
  <c r="AS2106" i="1" s="1"/>
  <c r="AN2107" i="1"/>
  <c r="AP2107" i="1" s="1"/>
  <c r="AS2107" i="1" s="1"/>
  <c r="AN2108" i="1"/>
  <c r="AP2108" i="1" s="1"/>
  <c r="AS2108" i="1" s="1"/>
  <c r="AN2109" i="1"/>
  <c r="AP2109" i="1" s="1"/>
  <c r="AS2109" i="1" s="1"/>
  <c r="AN2110" i="1"/>
  <c r="AP2110" i="1" s="1"/>
  <c r="AS2110" i="1" s="1"/>
  <c r="AN2111" i="1"/>
  <c r="AP2111" i="1" s="1"/>
  <c r="AS2111" i="1" s="1"/>
  <c r="AN2112" i="1"/>
  <c r="AP2112" i="1" s="1"/>
  <c r="AS2112" i="1" s="1"/>
  <c r="AN2113" i="1"/>
  <c r="AP2113" i="1" s="1"/>
  <c r="AS2113" i="1" s="1"/>
  <c r="AN2114" i="1"/>
  <c r="AP2114" i="1" s="1"/>
  <c r="AS2114" i="1" s="1"/>
  <c r="AN2115" i="1"/>
  <c r="AP2115" i="1" s="1"/>
  <c r="AS2115" i="1" s="1"/>
  <c r="AN2116" i="1"/>
  <c r="AP2116" i="1" s="1"/>
  <c r="AS2116" i="1" s="1"/>
  <c r="AN2117" i="1"/>
  <c r="AP2117" i="1" s="1"/>
  <c r="AS2117" i="1" s="1"/>
  <c r="AN2118" i="1"/>
  <c r="AP2118" i="1" s="1"/>
  <c r="AS2118" i="1" s="1"/>
  <c r="AN2119" i="1"/>
  <c r="AP2119" i="1" s="1"/>
  <c r="AS2119" i="1" s="1"/>
  <c r="AN2120" i="1"/>
  <c r="AP2120" i="1" s="1"/>
  <c r="AS2120" i="1" s="1"/>
  <c r="AN2121" i="1"/>
  <c r="AP2121" i="1" s="1"/>
  <c r="AS2121" i="1" s="1"/>
  <c r="AN2122" i="1"/>
  <c r="AP2122" i="1" s="1"/>
  <c r="AS2122" i="1" s="1"/>
  <c r="AN2123" i="1"/>
  <c r="AP2123" i="1" s="1"/>
  <c r="AS2123" i="1" s="1"/>
  <c r="AN2124" i="1"/>
  <c r="AP2124" i="1" s="1"/>
  <c r="AS2124" i="1" s="1"/>
  <c r="AN2125" i="1"/>
  <c r="AP2125" i="1" s="1"/>
  <c r="AS2125" i="1" s="1"/>
  <c r="AN2126" i="1"/>
  <c r="AP2126" i="1" s="1"/>
  <c r="AS2126" i="1" s="1"/>
  <c r="AN2127" i="1"/>
  <c r="AP2127" i="1" s="1"/>
  <c r="AS2127" i="1" s="1"/>
  <c r="AN2128" i="1"/>
  <c r="AP2128" i="1" s="1"/>
  <c r="AS2128" i="1" s="1"/>
  <c r="AN2129" i="1"/>
  <c r="AP2129" i="1" s="1"/>
  <c r="AS2129" i="1" s="1"/>
  <c r="AN2130" i="1"/>
  <c r="AP2130" i="1" s="1"/>
  <c r="AS2130" i="1" s="1"/>
  <c r="AN2131" i="1"/>
  <c r="AP2131" i="1" s="1"/>
  <c r="AS2131" i="1" s="1"/>
  <c r="AN2132" i="1"/>
  <c r="AP2132" i="1" s="1"/>
  <c r="AS2132" i="1" s="1"/>
  <c r="AN2133" i="1"/>
  <c r="AP2133" i="1" s="1"/>
  <c r="AS2133" i="1" s="1"/>
  <c r="AN2134" i="1"/>
  <c r="AP2134" i="1" s="1"/>
  <c r="AS2134" i="1" s="1"/>
  <c r="AN2135" i="1"/>
  <c r="AP2135" i="1" s="1"/>
  <c r="AS2135" i="1" s="1"/>
  <c r="AN2136" i="1"/>
  <c r="AP2136" i="1" s="1"/>
  <c r="AS2136" i="1" s="1"/>
  <c r="AN2137" i="1"/>
  <c r="AP2137" i="1" s="1"/>
  <c r="AS2137" i="1" s="1"/>
  <c r="AN2138" i="1"/>
  <c r="AP2138" i="1" s="1"/>
  <c r="AS2138" i="1" s="1"/>
  <c r="AN2139" i="1"/>
  <c r="AP2139" i="1" s="1"/>
  <c r="AS2139" i="1" s="1"/>
  <c r="AN2140" i="1"/>
  <c r="AP2140" i="1" s="1"/>
  <c r="AS2140" i="1" s="1"/>
  <c r="AN2141" i="1"/>
  <c r="AP2141" i="1" s="1"/>
  <c r="AS2141" i="1" s="1"/>
  <c r="AN2142" i="1"/>
  <c r="AP2142" i="1" s="1"/>
  <c r="AS2142" i="1" s="1"/>
  <c r="AN2143" i="1"/>
  <c r="AP2143" i="1" s="1"/>
  <c r="AS2143" i="1" s="1"/>
  <c r="AN2144" i="1"/>
  <c r="AP2144" i="1" s="1"/>
  <c r="AS2144" i="1" s="1"/>
  <c r="AN2145" i="1"/>
  <c r="AP2145" i="1" s="1"/>
  <c r="AS2145" i="1" s="1"/>
  <c r="AN2146" i="1"/>
  <c r="AP2146" i="1" s="1"/>
  <c r="AS2146" i="1" s="1"/>
  <c r="AN2147" i="1"/>
  <c r="AP2147" i="1" s="1"/>
  <c r="AS2147" i="1" s="1"/>
  <c r="AN2148" i="1"/>
  <c r="AP2148" i="1" s="1"/>
  <c r="AS2148" i="1" s="1"/>
  <c r="AN2149" i="1"/>
  <c r="AP2149" i="1" s="1"/>
  <c r="AS2149" i="1" s="1"/>
  <c r="AN2150" i="1"/>
  <c r="AP2150" i="1" s="1"/>
  <c r="AS2150" i="1" s="1"/>
  <c r="AN2151" i="1"/>
  <c r="AP2151" i="1" s="1"/>
  <c r="AS2151" i="1" s="1"/>
  <c r="AN2152" i="1"/>
  <c r="AP2152" i="1" s="1"/>
  <c r="AS2152" i="1" s="1"/>
  <c r="AN2153" i="1"/>
  <c r="AP2153" i="1" s="1"/>
  <c r="AS2153" i="1" s="1"/>
  <c r="AN2154" i="1"/>
  <c r="AP2154" i="1" s="1"/>
  <c r="AS2154" i="1" s="1"/>
  <c r="AN2155" i="1"/>
  <c r="AP2155" i="1" s="1"/>
  <c r="AS2155" i="1" s="1"/>
  <c r="AN2156" i="1"/>
  <c r="AP2156" i="1" s="1"/>
  <c r="AS2156" i="1" s="1"/>
  <c r="AN2157" i="1"/>
  <c r="AP2157" i="1" s="1"/>
  <c r="AS2157" i="1" s="1"/>
  <c r="AN2158" i="1"/>
  <c r="AP2158" i="1" s="1"/>
  <c r="AS2158" i="1" s="1"/>
  <c r="AN2159" i="1"/>
  <c r="AP2159" i="1" s="1"/>
  <c r="AS2159" i="1" s="1"/>
  <c r="AN2160" i="1"/>
  <c r="AP2160" i="1" s="1"/>
  <c r="AS2160" i="1" s="1"/>
  <c r="AN2161" i="1"/>
  <c r="AP2161" i="1" s="1"/>
  <c r="AS2161" i="1" s="1"/>
  <c r="AN2162" i="1"/>
  <c r="AP2162" i="1" s="1"/>
  <c r="AS2162" i="1" s="1"/>
  <c r="AN2163" i="1"/>
  <c r="AP2163" i="1" s="1"/>
  <c r="AS2163" i="1" s="1"/>
  <c r="AN2164" i="1"/>
  <c r="AP2164" i="1" s="1"/>
  <c r="AS2164" i="1" s="1"/>
  <c r="AN2165" i="1"/>
  <c r="AP2165" i="1" s="1"/>
  <c r="AS2165" i="1" s="1"/>
  <c r="AN2166" i="1"/>
  <c r="AP2166" i="1" s="1"/>
  <c r="AS2166" i="1" s="1"/>
  <c r="AN2167" i="1"/>
  <c r="AP2167" i="1" s="1"/>
  <c r="AS2167" i="1" s="1"/>
  <c r="AN2168" i="1"/>
  <c r="AP2168" i="1" s="1"/>
  <c r="AS2168" i="1" s="1"/>
  <c r="AN2169" i="1"/>
  <c r="AP2169" i="1" s="1"/>
  <c r="AS2169" i="1" s="1"/>
  <c r="AN2170" i="1"/>
  <c r="AP2170" i="1" s="1"/>
  <c r="AS2170" i="1" s="1"/>
  <c r="AN2171" i="1"/>
  <c r="AP2171" i="1" s="1"/>
  <c r="AS2171" i="1" s="1"/>
  <c r="AN2172" i="1"/>
  <c r="AP2172" i="1" s="1"/>
  <c r="AS2172" i="1" s="1"/>
  <c r="AN2173" i="1"/>
  <c r="AP2173" i="1" s="1"/>
  <c r="AS2173" i="1" s="1"/>
  <c r="AN2174" i="1"/>
  <c r="AP2174" i="1" s="1"/>
  <c r="AS2174" i="1" s="1"/>
  <c r="AN2175" i="1"/>
  <c r="AP2175" i="1" s="1"/>
  <c r="AS2175" i="1" s="1"/>
  <c r="AN2176" i="1"/>
  <c r="AP2176" i="1" s="1"/>
  <c r="AS2176" i="1" s="1"/>
  <c r="AN2177" i="1"/>
  <c r="AP2177" i="1" s="1"/>
  <c r="AS2177" i="1" s="1"/>
  <c r="AN2178" i="1"/>
  <c r="AP2178" i="1" s="1"/>
  <c r="AS2178" i="1" s="1"/>
  <c r="AN2179" i="1"/>
  <c r="AP2179" i="1" s="1"/>
  <c r="AS2179" i="1" s="1"/>
  <c r="AN2180" i="1"/>
  <c r="AP2180" i="1" s="1"/>
  <c r="AS2180" i="1" s="1"/>
  <c r="AN2181" i="1"/>
  <c r="AP2181" i="1" s="1"/>
  <c r="AS2181" i="1" s="1"/>
  <c r="AN2182" i="1"/>
  <c r="AP2182" i="1" s="1"/>
  <c r="AS2182" i="1" s="1"/>
  <c r="AN2183" i="1"/>
  <c r="AP2183" i="1" s="1"/>
  <c r="AS2183" i="1" s="1"/>
  <c r="AN2184" i="1"/>
  <c r="AP2184" i="1" s="1"/>
  <c r="AS2184" i="1" s="1"/>
  <c r="AN2185" i="1"/>
  <c r="AP2185" i="1" s="1"/>
  <c r="AS2185" i="1" s="1"/>
  <c r="AN2186" i="1"/>
  <c r="AP2186" i="1" s="1"/>
  <c r="AS2186" i="1" s="1"/>
  <c r="AN2187" i="1"/>
  <c r="AP2187" i="1" s="1"/>
  <c r="AS2187" i="1" s="1"/>
  <c r="AN2188" i="1"/>
  <c r="AP2188" i="1" s="1"/>
  <c r="AS2188" i="1" s="1"/>
  <c r="AN2189" i="1"/>
  <c r="AP2189" i="1" s="1"/>
  <c r="AS2189" i="1" s="1"/>
  <c r="AN2190" i="1"/>
  <c r="AP2190" i="1" s="1"/>
  <c r="AS2190" i="1" s="1"/>
  <c r="AN2191" i="1"/>
  <c r="AP2191" i="1" s="1"/>
  <c r="AS2191" i="1" s="1"/>
  <c r="AN2192" i="1"/>
  <c r="AP2192" i="1" s="1"/>
  <c r="AS2192" i="1" s="1"/>
  <c r="AN2193" i="1"/>
  <c r="AP2193" i="1" s="1"/>
  <c r="AS2193" i="1" s="1"/>
  <c r="AN2194" i="1"/>
  <c r="AP2194" i="1" s="1"/>
  <c r="AS2194" i="1" s="1"/>
  <c r="AN2195" i="1"/>
  <c r="AP2195" i="1" s="1"/>
  <c r="AS2195" i="1" s="1"/>
  <c r="AN2196" i="1"/>
  <c r="AP2196" i="1" s="1"/>
  <c r="AS2196" i="1" s="1"/>
  <c r="AN2197" i="1"/>
  <c r="AP2197" i="1" s="1"/>
  <c r="AS2197" i="1" s="1"/>
  <c r="AN2198" i="1"/>
  <c r="AP2198" i="1" s="1"/>
  <c r="AS2198" i="1" s="1"/>
  <c r="AN2199" i="1"/>
  <c r="AP2199" i="1" s="1"/>
  <c r="AS2199" i="1" s="1"/>
  <c r="AN2200" i="1"/>
  <c r="AP2200" i="1" s="1"/>
  <c r="AS2200" i="1" s="1"/>
  <c r="AN2201" i="1"/>
  <c r="AP2201" i="1" s="1"/>
  <c r="AS2201" i="1" s="1"/>
  <c r="AN2202" i="1"/>
  <c r="AP2202" i="1" s="1"/>
  <c r="AS2202" i="1" s="1"/>
  <c r="AN2203" i="1"/>
  <c r="AP2203" i="1" s="1"/>
  <c r="AS2203" i="1" s="1"/>
  <c r="AN2204" i="1"/>
  <c r="AP2204" i="1" s="1"/>
  <c r="AS2204" i="1" s="1"/>
  <c r="AN2205" i="1"/>
  <c r="AP2205" i="1" s="1"/>
  <c r="AS2205" i="1" s="1"/>
  <c r="AN2206" i="1"/>
  <c r="AP2206" i="1" s="1"/>
  <c r="AS2206" i="1" s="1"/>
  <c r="AN2207" i="1"/>
  <c r="AP2207" i="1" s="1"/>
  <c r="AS2207" i="1" s="1"/>
  <c r="AN2208" i="1"/>
  <c r="AP2208" i="1" s="1"/>
  <c r="AS2208" i="1" s="1"/>
  <c r="AN2209" i="1"/>
  <c r="AP2209" i="1" s="1"/>
  <c r="AS2209" i="1" s="1"/>
  <c r="AN2210" i="1"/>
  <c r="AP2210" i="1" s="1"/>
  <c r="AS2210" i="1" s="1"/>
  <c r="AN2211" i="1"/>
  <c r="AP2211" i="1" s="1"/>
  <c r="AS2211" i="1" s="1"/>
  <c r="AN2212" i="1"/>
  <c r="AP2212" i="1" s="1"/>
  <c r="AS2212" i="1" s="1"/>
  <c r="AN2213" i="1"/>
  <c r="AP2213" i="1" s="1"/>
  <c r="AS2213" i="1" s="1"/>
  <c r="AN2214" i="1"/>
  <c r="AP2214" i="1" s="1"/>
  <c r="AS2214" i="1" s="1"/>
  <c r="AN2215" i="1"/>
  <c r="AP2215" i="1" s="1"/>
  <c r="AS2215" i="1" s="1"/>
  <c r="AN2216" i="1"/>
  <c r="AP2216" i="1" s="1"/>
  <c r="AS2216" i="1" s="1"/>
  <c r="AN2217" i="1"/>
  <c r="AP2217" i="1" s="1"/>
  <c r="AS2217" i="1" s="1"/>
  <c r="AN2218" i="1"/>
  <c r="AP2218" i="1" s="1"/>
  <c r="AS2218" i="1" s="1"/>
  <c r="AN2219" i="1"/>
  <c r="AP2219" i="1" s="1"/>
  <c r="AS2219" i="1" s="1"/>
  <c r="AN2220" i="1"/>
  <c r="AP2220" i="1" s="1"/>
  <c r="AS2220" i="1" s="1"/>
  <c r="AN2221" i="1"/>
  <c r="AP2221" i="1" s="1"/>
  <c r="AS2221" i="1" s="1"/>
  <c r="AN2222" i="1"/>
  <c r="AP2222" i="1" s="1"/>
  <c r="AS2222" i="1" s="1"/>
  <c r="AN2223" i="1"/>
  <c r="AP2223" i="1" s="1"/>
  <c r="AS2223" i="1" s="1"/>
  <c r="AN2224" i="1"/>
  <c r="AP2224" i="1" s="1"/>
  <c r="AS2224" i="1" s="1"/>
  <c r="AN2225" i="1"/>
  <c r="AP2225" i="1" s="1"/>
  <c r="AS2225" i="1" s="1"/>
  <c r="AN2226" i="1"/>
  <c r="AP2226" i="1" s="1"/>
  <c r="AS2226" i="1" s="1"/>
  <c r="AN2227" i="1"/>
  <c r="AP2227" i="1" s="1"/>
  <c r="AS2227" i="1" s="1"/>
  <c r="AN2228" i="1"/>
  <c r="AP2228" i="1" s="1"/>
  <c r="AS2228" i="1" s="1"/>
  <c r="AN2229" i="1"/>
  <c r="AP2229" i="1" s="1"/>
  <c r="AS2229" i="1" s="1"/>
  <c r="AN2230" i="1"/>
  <c r="AP2230" i="1" s="1"/>
  <c r="AS2230" i="1" s="1"/>
  <c r="AN2231" i="1"/>
  <c r="AP2231" i="1" s="1"/>
  <c r="AS2231" i="1" s="1"/>
  <c r="AN2232" i="1"/>
  <c r="AP2232" i="1" s="1"/>
  <c r="AS2232" i="1" s="1"/>
  <c r="AN2233" i="1"/>
  <c r="AP2233" i="1" s="1"/>
  <c r="AS2233" i="1" s="1"/>
  <c r="AN2234" i="1"/>
  <c r="AP2234" i="1" s="1"/>
  <c r="AS2234" i="1" s="1"/>
  <c r="AN2235" i="1"/>
  <c r="AP2235" i="1" s="1"/>
  <c r="AS2235" i="1" s="1"/>
  <c r="AN2236" i="1"/>
  <c r="AP2236" i="1" s="1"/>
  <c r="AS2236" i="1" s="1"/>
  <c r="AN2237" i="1"/>
  <c r="AP2237" i="1" s="1"/>
  <c r="AS2237" i="1" s="1"/>
  <c r="AN2238" i="1"/>
  <c r="AP2238" i="1" s="1"/>
  <c r="AS2238" i="1" s="1"/>
  <c r="AN2239" i="1"/>
  <c r="AP2239" i="1" s="1"/>
  <c r="AS2239" i="1" s="1"/>
  <c r="AN2240" i="1"/>
  <c r="AP2240" i="1" s="1"/>
  <c r="AS2240" i="1" s="1"/>
  <c r="AN2241" i="1"/>
  <c r="AP2241" i="1" s="1"/>
  <c r="AS2241" i="1" s="1"/>
  <c r="AN2242" i="1"/>
  <c r="AP2242" i="1" s="1"/>
  <c r="AS2242" i="1" s="1"/>
  <c r="AN2243" i="1"/>
  <c r="AP2243" i="1" s="1"/>
  <c r="AS2243" i="1" s="1"/>
  <c r="AN2244" i="1"/>
  <c r="AP2244" i="1" s="1"/>
  <c r="AS2244" i="1" s="1"/>
  <c r="AN2245" i="1"/>
  <c r="AP2245" i="1" s="1"/>
  <c r="AS2245" i="1" s="1"/>
  <c r="AN2246" i="1"/>
  <c r="AP2246" i="1" s="1"/>
  <c r="AS2246" i="1" s="1"/>
  <c r="AN2247" i="1"/>
  <c r="AP2247" i="1" s="1"/>
  <c r="AS2247" i="1" s="1"/>
  <c r="AN2248" i="1"/>
  <c r="AP2248" i="1" s="1"/>
  <c r="AS2248" i="1" s="1"/>
  <c r="AN2249" i="1"/>
  <c r="AP2249" i="1" s="1"/>
  <c r="AS2249" i="1" s="1"/>
  <c r="AN2250" i="1"/>
  <c r="AP2250" i="1" s="1"/>
  <c r="AS2250" i="1" s="1"/>
  <c r="AN2251" i="1"/>
  <c r="AP2251" i="1" s="1"/>
  <c r="AS2251" i="1" s="1"/>
  <c r="AN2252" i="1"/>
  <c r="AP2252" i="1" s="1"/>
  <c r="AS2252" i="1" s="1"/>
  <c r="AN2253" i="1"/>
  <c r="AP2253" i="1" s="1"/>
  <c r="AS2253" i="1" s="1"/>
  <c r="AN2254" i="1"/>
  <c r="AP2254" i="1" s="1"/>
  <c r="AS2254" i="1" s="1"/>
  <c r="AN2255" i="1"/>
  <c r="AP2255" i="1" s="1"/>
  <c r="AS2255" i="1" s="1"/>
  <c r="AN2256" i="1"/>
  <c r="AP2256" i="1" s="1"/>
  <c r="AS2256" i="1" s="1"/>
  <c r="AN2257" i="1"/>
  <c r="AP2257" i="1" s="1"/>
  <c r="AS2257" i="1" s="1"/>
  <c r="AN2258" i="1"/>
  <c r="AP2258" i="1" s="1"/>
  <c r="AS2258" i="1" s="1"/>
  <c r="AN2259" i="1"/>
  <c r="AP2259" i="1" s="1"/>
  <c r="AS2259" i="1" s="1"/>
  <c r="AN2260" i="1"/>
  <c r="AP2260" i="1" s="1"/>
  <c r="AS2260" i="1" s="1"/>
  <c r="AN2261" i="1"/>
  <c r="AP2261" i="1" s="1"/>
  <c r="AS2261" i="1" s="1"/>
  <c r="AN2262" i="1"/>
  <c r="AP2262" i="1" s="1"/>
  <c r="AS2262" i="1" s="1"/>
  <c r="AN2263" i="1"/>
  <c r="AP2263" i="1" s="1"/>
  <c r="AS2263" i="1" s="1"/>
  <c r="AN2264" i="1"/>
  <c r="AP2264" i="1" s="1"/>
  <c r="AS2264" i="1" s="1"/>
  <c r="AN2265" i="1"/>
  <c r="AP2265" i="1" s="1"/>
  <c r="AS2265" i="1" s="1"/>
  <c r="AN2266" i="1"/>
  <c r="AP2266" i="1" s="1"/>
  <c r="AS2266" i="1" s="1"/>
  <c r="AN2267" i="1"/>
  <c r="AP2267" i="1" s="1"/>
  <c r="AS2267" i="1" s="1"/>
  <c r="AN2268" i="1"/>
  <c r="AP2268" i="1" s="1"/>
  <c r="AS2268" i="1" s="1"/>
  <c r="AN2269" i="1"/>
  <c r="AP2269" i="1" s="1"/>
  <c r="AS2269" i="1" s="1"/>
  <c r="AN2270" i="1"/>
  <c r="AP2270" i="1" s="1"/>
  <c r="AS2270" i="1" s="1"/>
  <c r="AN2271" i="1"/>
  <c r="AP2271" i="1" s="1"/>
  <c r="AS2271" i="1" s="1"/>
  <c r="AN2272" i="1"/>
  <c r="AP2272" i="1" s="1"/>
  <c r="AS2272" i="1" s="1"/>
  <c r="AN2273" i="1"/>
  <c r="AP2273" i="1" s="1"/>
  <c r="AS2273" i="1" s="1"/>
  <c r="AN2274" i="1"/>
  <c r="AP2274" i="1" s="1"/>
  <c r="AS2274" i="1" s="1"/>
  <c r="AN2275" i="1"/>
  <c r="AP2275" i="1" s="1"/>
  <c r="AS2275" i="1" s="1"/>
  <c r="AN2276" i="1"/>
  <c r="AP2276" i="1" s="1"/>
  <c r="AS2276" i="1" s="1"/>
  <c r="AN2277" i="1"/>
  <c r="AP2277" i="1" s="1"/>
  <c r="AS2277" i="1" s="1"/>
  <c r="AN2278" i="1"/>
  <c r="AP2278" i="1" s="1"/>
  <c r="AS2278" i="1" s="1"/>
  <c r="AN2279" i="1"/>
  <c r="AP2279" i="1" s="1"/>
  <c r="AS2279" i="1" s="1"/>
  <c r="AN2280" i="1"/>
  <c r="AP2280" i="1" s="1"/>
  <c r="AS2280" i="1" s="1"/>
  <c r="AN2281" i="1"/>
  <c r="AP2281" i="1" s="1"/>
  <c r="AS2281" i="1" s="1"/>
  <c r="AN2282" i="1"/>
  <c r="AP2282" i="1" s="1"/>
  <c r="AS2282" i="1" s="1"/>
  <c r="AN2283" i="1"/>
  <c r="AP2283" i="1" s="1"/>
  <c r="AS2283" i="1" s="1"/>
  <c r="AN2284" i="1"/>
  <c r="AP2284" i="1" s="1"/>
  <c r="AS2284" i="1" s="1"/>
  <c r="AN2285" i="1"/>
  <c r="AP2285" i="1" s="1"/>
  <c r="AS2285" i="1" s="1"/>
  <c r="AN2286" i="1"/>
  <c r="AP2286" i="1" s="1"/>
  <c r="AS2286" i="1" s="1"/>
  <c r="AN2287" i="1"/>
  <c r="AP2287" i="1" s="1"/>
  <c r="AS2287" i="1" s="1"/>
  <c r="AN2288" i="1"/>
  <c r="AP2288" i="1" s="1"/>
  <c r="AS2288" i="1" s="1"/>
  <c r="AN2289" i="1"/>
  <c r="AP2289" i="1" s="1"/>
  <c r="AS2289" i="1" s="1"/>
  <c r="AN2290" i="1"/>
  <c r="AP2290" i="1" s="1"/>
  <c r="AS2290" i="1" s="1"/>
  <c r="AN2291" i="1"/>
  <c r="AP2291" i="1" s="1"/>
  <c r="AS2291" i="1" s="1"/>
  <c r="AN2292" i="1"/>
  <c r="AP2292" i="1" s="1"/>
  <c r="AS2292" i="1" s="1"/>
  <c r="AN2293" i="1"/>
  <c r="AP2293" i="1" s="1"/>
  <c r="AS2293" i="1" s="1"/>
  <c r="AN2294" i="1"/>
  <c r="AP2294" i="1" s="1"/>
  <c r="AS2294" i="1" s="1"/>
  <c r="AN2295" i="1"/>
  <c r="AP2295" i="1" s="1"/>
  <c r="AS2295" i="1" s="1"/>
  <c r="AN2296" i="1"/>
  <c r="AP2296" i="1" s="1"/>
  <c r="AS2296" i="1" s="1"/>
  <c r="AN2297" i="1"/>
  <c r="AP2297" i="1" s="1"/>
  <c r="AS2297" i="1" s="1"/>
  <c r="AN2298" i="1"/>
  <c r="AP2298" i="1" s="1"/>
  <c r="AS2298" i="1" s="1"/>
  <c r="AN2299" i="1"/>
  <c r="AP2299" i="1" s="1"/>
  <c r="AS2299" i="1" s="1"/>
  <c r="AN2300" i="1"/>
  <c r="AP2300" i="1" s="1"/>
  <c r="AS2300" i="1" s="1"/>
  <c r="AN2301" i="1"/>
  <c r="AP2301" i="1" s="1"/>
  <c r="AS2301" i="1" s="1"/>
  <c r="AN2302" i="1"/>
  <c r="AP2302" i="1" s="1"/>
  <c r="AS2302" i="1" s="1"/>
  <c r="AN2303" i="1"/>
  <c r="AP2303" i="1" s="1"/>
  <c r="AS2303" i="1" s="1"/>
  <c r="AN2304" i="1"/>
  <c r="AP2304" i="1" s="1"/>
  <c r="AS2304" i="1" s="1"/>
  <c r="AN2305" i="1"/>
  <c r="AP2305" i="1" s="1"/>
  <c r="AS2305" i="1" s="1"/>
  <c r="AN2306" i="1"/>
  <c r="AP2306" i="1" s="1"/>
  <c r="AS2306" i="1" s="1"/>
  <c r="AN2307" i="1"/>
  <c r="AP2307" i="1" s="1"/>
  <c r="AS2307" i="1" s="1"/>
  <c r="AN2308" i="1"/>
  <c r="AP2308" i="1" s="1"/>
  <c r="AS2308" i="1" s="1"/>
  <c r="AN2309" i="1"/>
  <c r="AP2309" i="1" s="1"/>
  <c r="AS2309" i="1" s="1"/>
  <c r="AN2310" i="1"/>
  <c r="AP2310" i="1" s="1"/>
  <c r="AS2310" i="1" s="1"/>
  <c r="AN2311" i="1"/>
  <c r="AP2311" i="1" s="1"/>
  <c r="AS2311" i="1" s="1"/>
  <c r="AN2312" i="1"/>
  <c r="AP2312" i="1" s="1"/>
  <c r="AS2312" i="1" s="1"/>
  <c r="AN2313" i="1"/>
  <c r="AP2313" i="1" s="1"/>
  <c r="AS2313" i="1" s="1"/>
  <c r="AN2314" i="1"/>
  <c r="AP2314" i="1" s="1"/>
  <c r="AS2314" i="1" s="1"/>
  <c r="AN2315" i="1"/>
  <c r="AP2315" i="1" s="1"/>
  <c r="AS2315" i="1" s="1"/>
  <c r="AN2316" i="1"/>
  <c r="AP2316" i="1" s="1"/>
  <c r="AS2316" i="1" s="1"/>
  <c r="AN2317" i="1"/>
  <c r="AP2317" i="1" s="1"/>
  <c r="AS2317" i="1" s="1"/>
  <c r="AN2318" i="1"/>
  <c r="AP2318" i="1" s="1"/>
  <c r="AS2318" i="1" s="1"/>
  <c r="AN2319" i="1"/>
  <c r="AP2319" i="1" s="1"/>
  <c r="AS2319" i="1" s="1"/>
  <c r="AN2320" i="1"/>
  <c r="AP2320" i="1" s="1"/>
  <c r="AS2320" i="1" s="1"/>
  <c r="AN2321" i="1"/>
  <c r="AP2321" i="1" s="1"/>
  <c r="AS2321" i="1" s="1"/>
  <c r="AN2322" i="1"/>
  <c r="AP2322" i="1" s="1"/>
  <c r="AS2322" i="1" s="1"/>
  <c r="AN2323" i="1"/>
  <c r="AP2323" i="1" s="1"/>
  <c r="AS2323" i="1" s="1"/>
  <c r="AN2324" i="1"/>
  <c r="AP2324" i="1" s="1"/>
  <c r="AS2324" i="1" s="1"/>
  <c r="AN2325" i="1"/>
  <c r="AP2325" i="1" s="1"/>
  <c r="AS2325" i="1" s="1"/>
  <c r="AN2326" i="1"/>
  <c r="AP2326" i="1" s="1"/>
  <c r="AS2326" i="1" s="1"/>
  <c r="AN2327" i="1"/>
  <c r="AP2327" i="1" s="1"/>
  <c r="AS2327" i="1" s="1"/>
  <c r="AN2328" i="1"/>
  <c r="AP2328" i="1" s="1"/>
  <c r="AS2328" i="1" s="1"/>
  <c r="AN2329" i="1"/>
  <c r="AP2329" i="1" s="1"/>
  <c r="AS2329" i="1" s="1"/>
  <c r="AN2330" i="1"/>
  <c r="AP2330" i="1" s="1"/>
  <c r="AS2330" i="1" s="1"/>
  <c r="AN2331" i="1"/>
  <c r="AP2331" i="1" s="1"/>
  <c r="AS2331" i="1" s="1"/>
  <c r="AN2332" i="1"/>
  <c r="AP2332" i="1" s="1"/>
  <c r="AS2332" i="1" s="1"/>
  <c r="AN2333" i="1"/>
  <c r="AP2333" i="1" s="1"/>
  <c r="AS2333" i="1" s="1"/>
  <c r="AN2334" i="1"/>
  <c r="AP2334" i="1" s="1"/>
  <c r="AS2334" i="1" s="1"/>
  <c r="AN2335" i="1"/>
  <c r="AP2335" i="1" s="1"/>
  <c r="AS2335" i="1" s="1"/>
  <c r="AN2336" i="1"/>
  <c r="AP2336" i="1" s="1"/>
  <c r="AS2336" i="1" s="1"/>
  <c r="AN2337" i="1"/>
  <c r="AP2337" i="1" s="1"/>
  <c r="AS2337" i="1" s="1"/>
  <c r="AN2338" i="1"/>
  <c r="AP2338" i="1" s="1"/>
  <c r="AS2338" i="1" s="1"/>
  <c r="AN2339" i="1"/>
  <c r="AP2339" i="1" s="1"/>
  <c r="AS2339" i="1" s="1"/>
  <c r="AN2340" i="1"/>
  <c r="AP2340" i="1" s="1"/>
  <c r="AS2340" i="1" s="1"/>
  <c r="AN2341" i="1"/>
  <c r="AP2341" i="1" s="1"/>
  <c r="AS2341" i="1" s="1"/>
  <c r="AN2342" i="1"/>
  <c r="AP2342" i="1" s="1"/>
  <c r="AS2342" i="1" s="1"/>
  <c r="AN2343" i="1"/>
  <c r="AP2343" i="1" s="1"/>
  <c r="AS2343" i="1" s="1"/>
  <c r="AN2344" i="1"/>
  <c r="AP2344" i="1" s="1"/>
  <c r="AS2344" i="1" s="1"/>
  <c r="AN2345" i="1"/>
  <c r="AP2345" i="1" s="1"/>
  <c r="AS2345" i="1" s="1"/>
  <c r="AN2346" i="1"/>
  <c r="AP2346" i="1" s="1"/>
  <c r="AS2346" i="1" s="1"/>
  <c r="AN2347" i="1"/>
  <c r="AP2347" i="1" s="1"/>
  <c r="AS2347" i="1" s="1"/>
  <c r="AN2348" i="1"/>
  <c r="AP2348" i="1" s="1"/>
  <c r="AS2348" i="1" s="1"/>
  <c r="AN2349" i="1"/>
  <c r="AP2349" i="1" s="1"/>
  <c r="AS2349" i="1" s="1"/>
  <c r="AN2350" i="1"/>
  <c r="AP2350" i="1" s="1"/>
  <c r="AS2350" i="1" s="1"/>
  <c r="AN2351" i="1"/>
  <c r="AP2351" i="1" s="1"/>
  <c r="AS2351" i="1" s="1"/>
  <c r="AN2352" i="1"/>
  <c r="AP2352" i="1" s="1"/>
  <c r="AS2352" i="1" s="1"/>
  <c r="AN2353" i="1"/>
  <c r="AP2353" i="1" s="1"/>
  <c r="AS2353" i="1" s="1"/>
  <c r="AN2354" i="1"/>
  <c r="AP2354" i="1" s="1"/>
  <c r="AS2354" i="1" s="1"/>
  <c r="AN2355" i="1"/>
  <c r="AP2355" i="1" s="1"/>
  <c r="AS2355" i="1" s="1"/>
  <c r="AN2356" i="1"/>
  <c r="AP2356" i="1" s="1"/>
  <c r="AS2356" i="1" s="1"/>
  <c r="AN2357" i="1"/>
  <c r="AP2357" i="1" s="1"/>
  <c r="AS2357" i="1" s="1"/>
  <c r="AN2358" i="1"/>
  <c r="AP2358" i="1" s="1"/>
  <c r="AS2358" i="1" s="1"/>
  <c r="AN2359" i="1"/>
  <c r="AP2359" i="1" s="1"/>
  <c r="AS2359" i="1" s="1"/>
  <c r="AN2360" i="1"/>
  <c r="AP2360" i="1" s="1"/>
  <c r="AS2360" i="1" s="1"/>
  <c r="AN2361" i="1"/>
  <c r="AP2361" i="1" s="1"/>
  <c r="AS2361" i="1" s="1"/>
  <c r="AN2362" i="1"/>
  <c r="AP2362" i="1" s="1"/>
  <c r="AS2362" i="1" s="1"/>
  <c r="AN2363" i="1"/>
  <c r="AP2363" i="1" s="1"/>
  <c r="AS2363" i="1" s="1"/>
  <c r="AN2364" i="1"/>
  <c r="AP2364" i="1" s="1"/>
  <c r="AS2364" i="1" s="1"/>
  <c r="AN2365" i="1"/>
  <c r="AP2365" i="1" s="1"/>
  <c r="AS2365" i="1" s="1"/>
  <c r="AN2366" i="1"/>
  <c r="AP2366" i="1" s="1"/>
  <c r="AS2366" i="1" s="1"/>
  <c r="AN2367" i="1"/>
  <c r="AP2367" i="1" s="1"/>
  <c r="AS2367" i="1" s="1"/>
  <c r="AN2368" i="1"/>
  <c r="AP2368" i="1" s="1"/>
  <c r="AS2368" i="1" s="1"/>
  <c r="AN2369" i="1"/>
  <c r="AP2369" i="1" s="1"/>
  <c r="AS2369" i="1" s="1"/>
  <c r="AN2370" i="1"/>
  <c r="AP2370" i="1" s="1"/>
  <c r="AS2370" i="1" s="1"/>
  <c r="AN2371" i="1"/>
  <c r="AP2371" i="1" s="1"/>
  <c r="AS2371" i="1" s="1"/>
  <c r="AN2372" i="1"/>
  <c r="AP2372" i="1" s="1"/>
  <c r="AS2372" i="1" s="1"/>
  <c r="AN2373" i="1"/>
  <c r="AP2373" i="1" s="1"/>
  <c r="AS2373" i="1" s="1"/>
  <c r="AN2374" i="1"/>
  <c r="AP2374" i="1" s="1"/>
  <c r="AS2374" i="1" s="1"/>
  <c r="AN2375" i="1"/>
  <c r="AP2375" i="1" s="1"/>
  <c r="AS2375" i="1" s="1"/>
  <c r="AN2376" i="1"/>
  <c r="AP2376" i="1" s="1"/>
  <c r="AS2376" i="1" s="1"/>
  <c r="AN2377" i="1"/>
  <c r="AP2377" i="1" s="1"/>
  <c r="AS2377" i="1" s="1"/>
  <c r="AN2378" i="1"/>
  <c r="AP2378" i="1" s="1"/>
  <c r="AS2378" i="1" s="1"/>
  <c r="AN2379" i="1"/>
  <c r="AP2379" i="1" s="1"/>
  <c r="AS2379" i="1" s="1"/>
  <c r="AN2380" i="1"/>
  <c r="AP2380" i="1" s="1"/>
  <c r="AS2380" i="1" s="1"/>
  <c r="AN2381" i="1"/>
  <c r="AP2381" i="1" s="1"/>
  <c r="AS2381" i="1" s="1"/>
  <c r="AN2382" i="1"/>
  <c r="AP2382" i="1" s="1"/>
  <c r="AS2382" i="1" s="1"/>
  <c r="AN2383" i="1"/>
  <c r="AP2383" i="1" s="1"/>
  <c r="AS2383" i="1" s="1"/>
  <c r="AN2384" i="1"/>
  <c r="AP2384" i="1" s="1"/>
  <c r="AS2384" i="1" s="1"/>
  <c r="AN2385" i="1"/>
  <c r="AP2385" i="1" s="1"/>
  <c r="AS2385" i="1" s="1"/>
  <c r="AN2386" i="1"/>
  <c r="AP2386" i="1" s="1"/>
  <c r="AS2386" i="1" s="1"/>
  <c r="AN2387" i="1"/>
  <c r="AP2387" i="1" s="1"/>
  <c r="AS2387" i="1" s="1"/>
  <c r="AN2388" i="1"/>
  <c r="AP2388" i="1" s="1"/>
  <c r="AS2388" i="1" s="1"/>
  <c r="AN2389" i="1"/>
  <c r="AP2389" i="1" s="1"/>
  <c r="AS2389" i="1" s="1"/>
  <c r="AN2390" i="1"/>
  <c r="AP2390" i="1" s="1"/>
  <c r="AS2390" i="1" s="1"/>
  <c r="AN2391" i="1"/>
  <c r="AP2391" i="1" s="1"/>
  <c r="AS2391" i="1" s="1"/>
  <c r="AN2392" i="1"/>
  <c r="AP2392" i="1" s="1"/>
  <c r="AS2392" i="1" s="1"/>
  <c r="AN2393" i="1"/>
  <c r="AP2393" i="1" s="1"/>
  <c r="AS2393" i="1" s="1"/>
  <c r="AN2394" i="1"/>
  <c r="AP2394" i="1" s="1"/>
  <c r="AS2394" i="1" s="1"/>
  <c r="AN2395" i="1"/>
  <c r="AP2395" i="1" s="1"/>
  <c r="AS2395" i="1" s="1"/>
  <c r="AN2396" i="1"/>
  <c r="AP2396" i="1" s="1"/>
  <c r="AS2396" i="1" s="1"/>
  <c r="AN2397" i="1"/>
  <c r="AP2397" i="1" s="1"/>
  <c r="AS2397" i="1" s="1"/>
  <c r="AN2398" i="1"/>
  <c r="AP2398" i="1" s="1"/>
  <c r="AS2398" i="1" s="1"/>
  <c r="AN2399" i="1"/>
  <c r="AP2399" i="1" s="1"/>
  <c r="AS2399" i="1" s="1"/>
  <c r="AN2400" i="1"/>
  <c r="AP2400" i="1" s="1"/>
  <c r="AS2400" i="1" s="1"/>
  <c r="AN2401" i="1"/>
  <c r="AP2401" i="1" s="1"/>
  <c r="AS2401" i="1" s="1"/>
  <c r="AN2402" i="1"/>
  <c r="AP2402" i="1" s="1"/>
  <c r="AS2402" i="1" s="1"/>
  <c r="AN2403" i="1"/>
  <c r="AP2403" i="1" s="1"/>
  <c r="AS2403" i="1" s="1"/>
  <c r="AN2404" i="1"/>
  <c r="AP2404" i="1" s="1"/>
  <c r="AS2404" i="1" s="1"/>
  <c r="AN2405" i="1"/>
  <c r="AP2405" i="1" s="1"/>
  <c r="AS2405" i="1" s="1"/>
  <c r="AN2406" i="1"/>
  <c r="AP2406" i="1" s="1"/>
  <c r="AS2406" i="1" s="1"/>
  <c r="AN2407" i="1"/>
  <c r="AP2407" i="1" s="1"/>
  <c r="AS2407" i="1" s="1"/>
  <c r="AN2408" i="1"/>
  <c r="AP2408" i="1" s="1"/>
  <c r="AS2408" i="1" s="1"/>
  <c r="AN2409" i="1"/>
  <c r="AP2409" i="1" s="1"/>
  <c r="AS2409" i="1" s="1"/>
  <c r="AN2410" i="1"/>
  <c r="AP2410" i="1" s="1"/>
  <c r="AS2410" i="1" s="1"/>
  <c r="AN2411" i="1"/>
  <c r="AP2411" i="1" s="1"/>
  <c r="AS2411" i="1" s="1"/>
  <c r="AN2412" i="1"/>
  <c r="AP2412" i="1" s="1"/>
  <c r="AS2412" i="1" s="1"/>
  <c r="AN2413" i="1"/>
  <c r="AP2413" i="1" s="1"/>
  <c r="AS2413" i="1" s="1"/>
  <c r="AN2414" i="1"/>
  <c r="AP2414" i="1" s="1"/>
  <c r="AS2414" i="1" s="1"/>
  <c r="AN2415" i="1"/>
  <c r="AP2415" i="1" s="1"/>
  <c r="AS2415" i="1" s="1"/>
  <c r="AN2416" i="1"/>
  <c r="AP2416" i="1" s="1"/>
  <c r="AS2416" i="1" s="1"/>
  <c r="AN2417" i="1"/>
  <c r="AP2417" i="1" s="1"/>
  <c r="AS2417" i="1" s="1"/>
  <c r="AN2418" i="1"/>
  <c r="AP2418" i="1" s="1"/>
  <c r="AS2418" i="1" s="1"/>
  <c r="AN2419" i="1"/>
  <c r="AP2419" i="1" s="1"/>
  <c r="AS2419" i="1" s="1"/>
  <c r="AN2420" i="1"/>
  <c r="AP2420" i="1" s="1"/>
  <c r="AS2420" i="1" s="1"/>
  <c r="AN2421" i="1"/>
  <c r="AP2421" i="1" s="1"/>
  <c r="AS2421" i="1" s="1"/>
  <c r="AN2422" i="1"/>
  <c r="AP2422" i="1" s="1"/>
  <c r="AS2422" i="1" s="1"/>
  <c r="AN2423" i="1"/>
  <c r="AP2423" i="1" s="1"/>
  <c r="AS2423" i="1" s="1"/>
  <c r="AN2424" i="1"/>
  <c r="AP2424" i="1" s="1"/>
  <c r="AS2424" i="1" s="1"/>
  <c r="AN2425" i="1"/>
  <c r="AP2425" i="1" s="1"/>
  <c r="AS2425" i="1" s="1"/>
  <c r="AN2426" i="1"/>
  <c r="AP2426" i="1" s="1"/>
  <c r="AS2426" i="1" s="1"/>
  <c r="AN2427" i="1"/>
  <c r="AP2427" i="1" s="1"/>
  <c r="AS2427" i="1" s="1"/>
  <c r="AN2428" i="1"/>
  <c r="AP2428" i="1" s="1"/>
  <c r="AS2428" i="1" s="1"/>
  <c r="AN2429" i="1"/>
  <c r="AP2429" i="1" s="1"/>
  <c r="AS2429" i="1" s="1"/>
  <c r="AN2430" i="1"/>
  <c r="AP2430" i="1" s="1"/>
  <c r="AS2430" i="1" s="1"/>
  <c r="AN2431" i="1"/>
  <c r="AP2431" i="1" s="1"/>
  <c r="AS2431" i="1" s="1"/>
  <c r="AN2432" i="1"/>
  <c r="AP2432" i="1" s="1"/>
  <c r="AS2432" i="1" s="1"/>
  <c r="AN2433" i="1"/>
  <c r="AP2433" i="1" s="1"/>
  <c r="AS2433" i="1" s="1"/>
  <c r="AN2434" i="1"/>
  <c r="AP2434" i="1" s="1"/>
  <c r="AS2434" i="1" s="1"/>
  <c r="AN2435" i="1"/>
  <c r="AP2435" i="1" s="1"/>
  <c r="AS2435" i="1" s="1"/>
  <c r="AN2436" i="1"/>
  <c r="AP2436" i="1" s="1"/>
  <c r="AS2436" i="1" s="1"/>
  <c r="AN2437" i="1"/>
  <c r="AP2437" i="1" s="1"/>
  <c r="AS2437" i="1" s="1"/>
  <c r="AN2438" i="1"/>
  <c r="AP2438" i="1" s="1"/>
  <c r="AS2438" i="1" s="1"/>
  <c r="AN2439" i="1"/>
  <c r="AP2439" i="1" s="1"/>
  <c r="AS2439" i="1" s="1"/>
  <c r="AN2440" i="1"/>
  <c r="AP2440" i="1" s="1"/>
  <c r="AS2440" i="1" s="1"/>
  <c r="AN2441" i="1"/>
  <c r="AP2441" i="1" s="1"/>
  <c r="AS2441" i="1" s="1"/>
  <c r="AN2442" i="1"/>
  <c r="AP2442" i="1" s="1"/>
  <c r="AS2442" i="1" s="1"/>
  <c r="AN2443" i="1"/>
  <c r="AP2443" i="1" s="1"/>
  <c r="AS2443" i="1" s="1"/>
  <c r="AN2444" i="1"/>
  <c r="AP2444" i="1" s="1"/>
  <c r="AS2444" i="1" s="1"/>
  <c r="AN2445" i="1"/>
  <c r="AP2445" i="1" s="1"/>
  <c r="AS2445" i="1" s="1"/>
  <c r="AN2446" i="1"/>
  <c r="AP2446" i="1" s="1"/>
  <c r="AS2446" i="1" s="1"/>
  <c r="AN2447" i="1"/>
  <c r="AP2447" i="1" s="1"/>
  <c r="AS2447" i="1" s="1"/>
  <c r="AN2448" i="1"/>
  <c r="AP2448" i="1" s="1"/>
  <c r="AS2448" i="1" s="1"/>
  <c r="AN2449" i="1"/>
  <c r="AP2449" i="1" s="1"/>
  <c r="AS2449" i="1" s="1"/>
  <c r="AN2450" i="1"/>
  <c r="AP2450" i="1" s="1"/>
  <c r="AS2450" i="1" s="1"/>
  <c r="AN2451" i="1"/>
  <c r="AP2451" i="1" s="1"/>
  <c r="AS2451" i="1" s="1"/>
  <c r="AN2452" i="1"/>
  <c r="AP2452" i="1" s="1"/>
  <c r="AS2452" i="1" s="1"/>
  <c r="AN2453" i="1"/>
  <c r="AP2453" i="1" s="1"/>
  <c r="AS2453" i="1" s="1"/>
  <c r="AN2454" i="1"/>
  <c r="AP2454" i="1" s="1"/>
  <c r="AS2454" i="1" s="1"/>
  <c r="AN2455" i="1"/>
  <c r="AP2455" i="1" s="1"/>
  <c r="AS2455" i="1" s="1"/>
  <c r="AN2456" i="1"/>
  <c r="AP2456" i="1" s="1"/>
  <c r="AS2456" i="1" s="1"/>
  <c r="AN2457" i="1"/>
  <c r="AP2457" i="1" s="1"/>
  <c r="AS2457" i="1" s="1"/>
  <c r="AN2458" i="1"/>
  <c r="AP2458" i="1" s="1"/>
  <c r="AS2458" i="1" s="1"/>
  <c r="AN2459" i="1"/>
  <c r="AP2459" i="1" s="1"/>
  <c r="AS2459" i="1" s="1"/>
  <c r="AN2460" i="1"/>
  <c r="AP2460" i="1" s="1"/>
  <c r="AS2460" i="1" s="1"/>
  <c r="AN2461" i="1"/>
  <c r="AP2461" i="1" s="1"/>
  <c r="AS2461" i="1" s="1"/>
  <c r="AN2462" i="1"/>
  <c r="AP2462" i="1" s="1"/>
  <c r="AS2462" i="1" s="1"/>
  <c r="AN2463" i="1"/>
  <c r="AP2463" i="1" s="1"/>
  <c r="AS2463" i="1" s="1"/>
  <c r="AN2464" i="1"/>
  <c r="AP2464" i="1" s="1"/>
  <c r="AS2464" i="1" s="1"/>
  <c r="AN2465" i="1"/>
  <c r="AP2465" i="1" s="1"/>
  <c r="AS2465" i="1" s="1"/>
  <c r="AN2466" i="1"/>
  <c r="AP2466" i="1" s="1"/>
  <c r="AS2466" i="1" s="1"/>
  <c r="AN2467" i="1"/>
  <c r="AP2467" i="1" s="1"/>
  <c r="AS2467" i="1" s="1"/>
  <c r="AN2468" i="1"/>
  <c r="AP2468" i="1" s="1"/>
  <c r="AS2468" i="1" s="1"/>
  <c r="AN2469" i="1"/>
  <c r="AP2469" i="1" s="1"/>
  <c r="AS2469" i="1" s="1"/>
  <c r="AN2470" i="1"/>
  <c r="AP2470" i="1" s="1"/>
  <c r="AS2470" i="1" s="1"/>
  <c r="AN2471" i="1"/>
  <c r="AP2471" i="1" s="1"/>
  <c r="AS2471" i="1" s="1"/>
  <c r="AN2472" i="1"/>
  <c r="AP2472" i="1" s="1"/>
  <c r="AS2472" i="1" s="1"/>
  <c r="AN2473" i="1"/>
  <c r="AP2473" i="1" s="1"/>
  <c r="AS2473" i="1" s="1"/>
  <c r="AN2474" i="1"/>
  <c r="AP2474" i="1" s="1"/>
  <c r="AS2474" i="1" s="1"/>
  <c r="AN2475" i="1"/>
  <c r="AP2475" i="1" s="1"/>
  <c r="AS2475" i="1" s="1"/>
  <c r="AN2476" i="1"/>
  <c r="AP2476" i="1" s="1"/>
  <c r="AS2476" i="1" s="1"/>
  <c r="AN2477" i="1"/>
  <c r="AP2477" i="1" s="1"/>
  <c r="AS2477" i="1" s="1"/>
  <c r="AN2478" i="1"/>
  <c r="AP2478" i="1" s="1"/>
  <c r="AS2478" i="1" s="1"/>
  <c r="AN2479" i="1"/>
  <c r="AP2479" i="1" s="1"/>
  <c r="AS2479" i="1" s="1"/>
  <c r="AN2480" i="1"/>
  <c r="AP2480" i="1" s="1"/>
  <c r="AS2480" i="1" s="1"/>
  <c r="AN2481" i="1"/>
  <c r="AP2481" i="1" s="1"/>
  <c r="AS2481" i="1" s="1"/>
  <c r="AN2482" i="1"/>
  <c r="AP2482" i="1" s="1"/>
  <c r="AS2482" i="1" s="1"/>
  <c r="AN2483" i="1"/>
  <c r="AP2483" i="1" s="1"/>
  <c r="AS2483" i="1" s="1"/>
  <c r="AN2484" i="1"/>
  <c r="AP2484" i="1" s="1"/>
  <c r="AS2484" i="1" s="1"/>
  <c r="AN2485" i="1"/>
  <c r="AP2485" i="1" s="1"/>
  <c r="AS2485" i="1" s="1"/>
  <c r="AN2486" i="1"/>
  <c r="AP2486" i="1" s="1"/>
  <c r="AS2486" i="1" s="1"/>
  <c r="AN2487" i="1"/>
  <c r="AP2487" i="1" s="1"/>
  <c r="AS2487" i="1" s="1"/>
  <c r="AN2488" i="1"/>
  <c r="AP2488" i="1" s="1"/>
  <c r="AS2488" i="1" s="1"/>
  <c r="AN2489" i="1"/>
  <c r="AP2489" i="1" s="1"/>
  <c r="AS2489" i="1" s="1"/>
  <c r="AN2490" i="1"/>
  <c r="AP2490" i="1" s="1"/>
  <c r="AS2490" i="1" s="1"/>
  <c r="AN2491" i="1"/>
  <c r="AP2491" i="1" s="1"/>
  <c r="AS2491" i="1" s="1"/>
  <c r="AN2492" i="1"/>
  <c r="AP2492" i="1" s="1"/>
  <c r="AS2492" i="1" s="1"/>
  <c r="AN2493" i="1"/>
  <c r="AP2493" i="1" s="1"/>
  <c r="AS2493" i="1" s="1"/>
  <c r="AN2494" i="1"/>
  <c r="AP2494" i="1" s="1"/>
  <c r="AS2494" i="1" s="1"/>
  <c r="AN2495" i="1"/>
  <c r="AP2495" i="1" s="1"/>
  <c r="AS2495" i="1" s="1"/>
  <c r="AN2496" i="1"/>
  <c r="AP2496" i="1" s="1"/>
  <c r="AS2496" i="1" s="1"/>
  <c r="AN2497" i="1"/>
  <c r="AP2497" i="1" s="1"/>
  <c r="AS2497" i="1" s="1"/>
  <c r="AN2498" i="1"/>
  <c r="AP2498" i="1" s="1"/>
  <c r="AS2498" i="1" s="1"/>
  <c r="AN2499" i="1"/>
  <c r="AP2499" i="1" s="1"/>
  <c r="AS2499" i="1" s="1"/>
  <c r="AN2500" i="1"/>
  <c r="AP2500" i="1" s="1"/>
  <c r="AS2500" i="1" s="1"/>
  <c r="AN2501" i="1"/>
  <c r="AP2501" i="1" s="1"/>
  <c r="AS2501" i="1" s="1"/>
  <c r="AN2502" i="1"/>
  <c r="AP2502" i="1" s="1"/>
  <c r="AS2502" i="1" s="1"/>
  <c r="AN2503" i="1"/>
  <c r="AP2503" i="1" s="1"/>
  <c r="AS2503" i="1" s="1"/>
  <c r="AN2504" i="1"/>
  <c r="AP2504" i="1" s="1"/>
  <c r="AS2504" i="1" s="1"/>
  <c r="AN2505" i="1"/>
  <c r="AP2505" i="1" s="1"/>
  <c r="AS2505" i="1" s="1"/>
  <c r="AN2506" i="1"/>
  <c r="AP2506" i="1" s="1"/>
  <c r="AS2506" i="1" s="1"/>
  <c r="AN2507" i="1"/>
  <c r="AP2507" i="1" s="1"/>
  <c r="AS2507" i="1" s="1"/>
  <c r="AN2508" i="1"/>
  <c r="AP2508" i="1" s="1"/>
  <c r="AS2508" i="1" s="1"/>
  <c r="AN2509" i="1"/>
  <c r="AP2509" i="1" s="1"/>
  <c r="AS2509" i="1" s="1"/>
  <c r="AN2510" i="1"/>
  <c r="AP2510" i="1" s="1"/>
  <c r="AS2510" i="1" s="1"/>
  <c r="AN2511" i="1"/>
  <c r="AP2511" i="1" s="1"/>
  <c r="AS2511" i="1" s="1"/>
  <c r="AN2512" i="1"/>
  <c r="AP2512" i="1" s="1"/>
  <c r="AS2512" i="1" s="1"/>
  <c r="AN2513" i="1"/>
  <c r="AP2513" i="1" s="1"/>
  <c r="AS2513" i="1" s="1"/>
  <c r="AN2514" i="1"/>
  <c r="AP2514" i="1" s="1"/>
  <c r="AS2514" i="1" s="1"/>
  <c r="AN2515" i="1"/>
  <c r="AP2515" i="1" s="1"/>
  <c r="AS2515" i="1" s="1"/>
  <c r="AN2516" i="1"/>
  <c r="AP2516" i="1" s="1"/>
  <c r="AS2516" i="1" s="1"/>
  <c r="AN2517" i="1"/>
  <c r="AP2517" i="1" s="1"/>
  <c r="AS2517" i="1" s="1"/>
  <c r="AN2518" i="1"/>
  <c r="AP2518" i="1" s="1"/>
  <c r="AS2518" i="1" s="1"/>
  <c r="AN2519" i="1"/>
  <c r="AP2519" i="1" s="1"/>
  <c r="AS2519" i="1" s="1"/>
  <c r="AN2520" i="1"/>
  <c r="AP2520" i="1" s="1"/>
  <c r="AS2520" i="1" s="1"/>
  <c r="AN2521" i="1"/>
  <c r="AP2521" i="1" s="1"/>
  <c r="AS2521" i="1" s="1"/>
  <c r="AN2522" i="1"/>
  <c r="AP2522" i="1" s="1"/>
  <c r="AS2522" i="1" s="1"/>
  <c r="AN2523" i="1"/>
  <c r="AP2523" i="1" s="1"/>
  <c r="AS2523" i="1" s="1"/>
  <c r="AN2524" i="1"/>
  <c r="AP2524" i="1" s="1"/>
  <c r="AS2524" i="1" s="1"/>
  <c r="AN2525" i="1"/>
  <c r="AP2525" i="1" s="1"/>
  <c r="AS2525" i="1" s="1"/>
  <c r="AN2526" i="1"/>
  <c r="AP2526" i="1" s="1"/>
  <c r="AS2526" i="1" s="1"/>
  <c r="AN2527" i="1"/>
  <c r="AP2527" i="1" s="1"/>
  <c r="AS2527" i="1" s="1"/>
  <c r="AN2528" i="1"/>
  <c r="AP2528" i="1" s="1"/>
  <c r="AS2528" i="1" s="1"/>
  <c r="AN2529" i="1"/>
  <c r="AP2529" i="1" s="1"/>
  <c r="AS2529" i="1" s="1"/>
  <c r="AN2530" i="1"/>
  <c r="AP2530" i="1" s="1"/>
  <c r="AS2530" i="1" s="1"/>
  <c r="AN2531" i="1"/>
  <c r="AP2531" i="1" s="1"/>
  <c r="AS2531" i="1" s="1"/>
  <c r="AN2532" i="1"/>
  <c r="AP2532" i="1" s="1"/>
  <c r="AS2532" i="1" s="1"/>
  <c r="AN2533" i="1"/>
  <c r="AP2533" i="1" s="1"/>
  <c r="AS2533" i="1" s="1"/>
  <c r="AN2534" i="1"/>
  <c r="AP2534" i="1" s="1"/>
  <c r="AS2534" i="1" s="1"/>
  <c r="AN2535" i="1"/>
  <c r="AP2535" i="1" s="1"/>
  <c r="AS2535" i="1" s="1"/>
  <c r="AN2536" i="1"/>
  <c r="AP2536" i="1" s="1"/>
  <c r="AS2536" i="1" s="1"/>
  <c r="AN2537" i="1"/>
  <c r="AP2537" i="1" s="1"/>
  <c r="AS2537" i="1" s="1"/>
  <c r="AN2538" i="1"/>
  <c r="AP2538" i="1" s="1"/>
  <c r="AS2538" i="1" s="1"/>
  <c r="AN2539" i="1"/>
  <c r="AP2539" i="1" s="1"/>
  <c r="AS2539" i="1" s="1"/>
  <c r="AN2540" i="1"/>
  <c r="AP2540" i="1" s="1"/>
  <c r="AS2540" i="1" s="1"/>
  <c r="AN2541" i="1"/>
  <c r="AP2541" i="1" s="1"/>
  <c r="AS2541" i="1" s="1"/>
  <c r="AN2542" i="1"/>
  <c r="AP2542" i="1" s="1"/>
  <c r="AS2542" i="1" s="1"/>
  <c r="AN2543" i="1"/>
  <c r="AP2543" i="1" s="1"/>
  <c r="AS2543" i="1" s="1"/>
  <c r="AN2544" i="1"/>
  <c r="AP2544" i="1" s="1"/>
  <c r="AS2544" i="1" s="1"/>
  <c r="AN2545" i="1"/>
  <c r="AP2545" i="1" s="1"/>
  <c r="AS2545" i="1" s="1"/>
  <c r="AN2546" i="1"/>
  <c r="AP2546" i="1" s="1"/>
  <c r="AS2546" i="1" s="1"/>
  <c r="AN2547" i="1"/>
  <c r="AP2547" i="1" s="1"/>
  <c r="AS2547" i="1" s="1"/>
  <c r="AN2548" i="1"/>
  <c r="AP2548" i="1" s="1"/>
  <c r="AS2548" i="1" s="1"/>
  <c r="AN2549" i="1"/>
  <c r="AP2549" i="1" s="1"/>
  <c r="AS2549" i="1" s="1"/>
  <c r="AN2550" i="1"/>
  <c r="AP2550" i="1" s="1"/>
  <c r="AS2550" i="1" s="1"/>
  <c r="AN2551" i="1"/>
  <c r="AP2551" i="1" s="1"/>
  <c r="AS2551" i="1" s="1"/>
  <c r="AN2552" i="1"/>
  <c r="AP2552" i="1" s="1"/>
  <c r="AS2552" i="1" s="1"/>
  <c r="AN2553" i="1"/>
  <c r="AP2553" i="1" s="1"/>
  <c r="AS2553" i="1" s="1"/>
  <c r="AN2554" i="1"/>
  <c r="AP2554" i="1" s="1"/>
  <c r="AS2554" i="1" s="1"/>
  <c r="AN2555" i="1"/>
  <c r="AP2555" i="1" s="1"/>
  <c r="AS2555" i="1" s="1"/>
  <c r="AN2556" i="1"/>
  <c r="AP2556" i="1" s="1"/>
  <c r="AS2556" i="1" s="1"/>
  <c r="AN2557" i="1"/>
  <c r="AP2557" i="1" s="1"/>
  <c r="AS2557" i="1" s="1"/>
  <c r="AN2558" i="1"/>
  <c r="AP2558" i="1" s="1"/>
  <c r="AS2558" i="1" s="1"/>
  <c r="AN2559" i="1"/>
  <c r="AP2559" i="1" s="1"/>
  <c r="AS2559" i="1" s="1"/>
  <c r="AN2560" i="1"/>
  <c r="AP2560" i="1" s="1"/>
  <c r="AS2560" i="1" s="1"/>
  <c r="AN2561" i="1"/>
  <c r="AP2561" i="1" s="1"/>
  <c r="AS2561" i="1" s="1"/>
  <c r="AN2562" i="1"/>
  <c r="AP2562" i="1" s="1"/>
  <c r="AS2562" i="1" s="1"/>
  <c r="AN2563" i="1"/>
  <c r="AP2563" i="1" s="1"/>
  <c r="AS2563" i="1" s="1"/>
  <c r="AN2564" i="1"/>
  <c r="AP2564" i="1" s="1"/>
  <c r="AS2564" i="1" s="1"/>
  <c r="AN2565" i="1"/>
  <c r="AP2565" i="1" s="1"/>
  <c r="AS2565" i="1" s="1"/>
  <c r="AN2566" i="1"/>
  <c r="AP2566" i="1" s="1"/>
  <c r="AS2566" i="1" s="1"/>
  <c r="AN2567" i="1"/>
  <c r="AP2567" i="1" s="1"/>
  <c r="AS2567" i="1" s="1"/>
  <c r="AN2568" i="1"/>
  <c r="AP2568" i="1" s="1"/>
  <c r="AS2568" i="1" s="1"/>
  <c r="AN2569" i="1"/>
  <c r="AP2569" i="1" s="1"/>
  <c r="AS2569" i="1" s="1"/>
  <c r="AN2570" i="1"/>
  <c r="AP2570" i="1" s="1"/>
  <c r="AS2570" i="1" s="1"/>
  <c r="AN2571" i="1"/>
  <c r="AP2571" i="1" s="1"/>
  <c r="AS2571" i="1" s="1"/>
  <c r="AN2572" i="1"/>
  <c r="AP2572" i="1" s="1"/>
  <c r="AS2572" i="1" s="1"/>
  <c r="AN2573" i="1"/>
  <c r="AP2573" i="1" s="1"/>
  <c r="AS2573" i="1" s="1"/>
  <c r="AN2574" i="1"/>
  <c r="AP2574" i="1" s="1"/>
  <c r="AS2574" i="1" s="1"/>
  <c r="AN2575" i="1"/>
  <c r="AP2575" i="1" s="1"/>
  <c r="AS2575" i="1" s="1"/>
  <c r="AN2576" i="1"/>
  <c r="AP2576" i="1" s="1"/>
  <c r="AS2576" i="1" s="1"/>
  <c r="AN2577" i="1"/>
  <c r="AP2577" i="1" s="1"/>
  <c r="AS2577" i="1" s="1"/>
  <c r="AN2578" i="1"/>
  <c r="AP2578" i="1" s="1"/>
  <c r="AS2578" i="1" s="1"/>
  <c r="AN2579" i="1"/>
  <c r="AP2579" i="1" s="1"/>
  <c r="AS2579" i="1" s="1"/>
  <c r="AN2580" i="1"/>
  <c r="AP2580" i="1" s="1"/>
  <c r="AS2580" i="1" s="1"/>
  <c r="AN2581" i="1"/>
  <c r="AP2581" i="1" s="1"/>
  <c r="AS2581" i="1" s="1"/>
  <c r="AN2582" i="1"/>
  <c r="AP2582" i="1" s="1"/>
  <c r="AS2582" i="1" s="1"/>
  <c r="AN2583" i="1"/>
  <c r="AP2583" i="1" s="1"/>
  <c r="AS2583" i="1" s="1"/>
  <c r="AN2584" i="1"/>
  <c r="AP2584" i="1" s="1"/>
  <c r="AS2584" i="1" s="1"/>
  <c r="AN2585" i="1"/>
  <c r="AP2585" i="1" s="1"/>
  <c r="AS2585" i="1" s="1"/>
  <c r="AN2586" i="1"/>
  <c r="AP2586" i="1" s="1"/>
  <c r="AS2586" i="1" s="1"/>
  <c r="AN2587" i="1"/>
  <c r="AP2587" i="1" s="1"/>
  <c r="AS2587" i="1" s="1"/>
  <c r="AN2588" i="1"/>
  <c r="AP2588" i="1" s="1"/>
  <c r="AS2588" i="1" s="1"/>
  <c r="AN2589" i="1"/>
  <c r="AP2589" i="1" s="1"/>
  <c r="AS2589" i="1" s="1"/>
  <c r="AN2590" i="1"/>
  <c r="AP2590" i="1" s="1"/>
  <c r="AS2590" i="1" s="1"/>
  <c r="AN2591" i="1"/>
  <c r="AP2591" i="1" s="1"/>
  <c r="AS2591" i="1" s="1"/>
  <c r="AN2592" i="1"/>
  <c r="AP2592" i="1" s="1"/>
  <c r="AS2592" i="1" s="1"/>
  <c r="AN2593" i="1"/>
  <c r="AP2593" i="1" s="1"/>
  <c r="AS2593" i="1" s="1"/>
  <c r="AN2594" i="1"/>
  <c r="AP2594" i="1" s="1"/>
  <c r="AS2594" i="1" s="1"/>
  <c r="AN2595" i="1"/>
  <c r="AP2595" i="1" s="1"/>
  <c r="AS2595" i="1" s="1"/>
  <c r="AN2596" i="1"/>
  <c r="AP2596" i="1" s="1"/>
  <c r="AS2596" i="1" s="1"/>
  <c r="AN2597" i="1"/>
  <c r="AP2597" i="1" s="1"/>
  <c r="AS2597" i="1" s="1"/>
  <c r="AN2598" i="1"/>
  <c r="AP2598" i="1" s="1"/>
  <c r="AS2598" i="1" s="1"/>
  <c r="AN2599" i="1"/>
  <c r="AP2599" i="1" s="1"/>
  <c r="AS2599" i="1" s="1"/>
  <c r="AN2600" i="1"/>
  <c r="AP2600" i="1" s="1"/>
  <c r="AS2600" i="1" s="1"/>
  <c r="AN2601" i="1"/>
  <c r="AP2601" i="1" s="1"/>
  <c r="AS2601" i="1" s="1"/>
  <c r="AN2602" i="1"/>
  <c r="AP2602" i="1" s="1"/>
  <c r="AS2602" i="1" s="1"/>
  <c r="AN2603" i="1"/>
  <c r="AP2603" i="1" s="1"/>
  <c r="AS2603" i="1" s="1"/>
  <c r="AN2604" i="1"/>
  <c r="AP2604" i="1" s="1"/>
  <c r="AS2604" i="1" s="1"/>
  <c r="AN2605" i="1"/>
  <c r="AP2605" i="1" s="1"/>
  <c r="AS2605" i="1" s="1"/>
  <c r="AN2606" i="1"/>
  <c r="AP2606" i="1" s="1"/>
  <c r="AS2606" i="1" s="1"/>
  <c r="AN2607" i="1"/>
  <c r="AP2607" i="1" s="1"/>
  <c r="AS2607" i="1" s="1"/>
  <c r="AN2608" i="1"/>
  <c r="AP2608" i="1" s="1"/>
  <c r="AS2608" i="1" s="1"/>
  <c r="AN2609" i="1"/>
  <c r="AP2609" i="1" s="1"/>
  <c r="AS2609" i="1" s="1"/>
  <c r="AN2610" i="1"/>
  <c r="AP2610" i="1" s="1"/>
  <c r="AS2610" i="1" s="1"/>
  <c r="AN2611" i="1"/>
  <c r="AP2611" i="1" s="1"/>
  <c r="AS2611" i="1" s="1"/>
  <c r="AN2612" i="1"/>
  <c r="AP2612" i="1" s="1"/>
  <c r="AS2612" i="1" s="1"/>
  <c r="AN2613" i="1"/>
  <c r="AP2613" i="1" s="1"/>
  <c r="AS2613" i="1" s="1"/>
  <c r="AN2614" i="1"/>
  <c r="AP2614" i="1" s="1"/>
  <c r="AS2614" i="1" s="1"/>
  <c r="AN2615" i="1"/>
  <c r="AP2615" i="1" s="1"/>
  <c r="AS2615" i="1" s="1"/>
  <c r="AN2616" i="1"/>
  <c r="AP2616" i="1" s="1"/>
  <c r="AS2616" i="1" s="1"/>
  <c r="AN2617" i="1"/>
  <c r="AP2617" i="1" s="1"/>
  <c r="AS2617" i="1" s="1"/>
  <c r="AN2618" i="1"/>
  <c r="AP2618" i="1" s="1"/>
  <c r="AS2618" i="1" s="1"/>
  <c r="AN2619" i="1"/>
  <c r="AP2619" i="1" s="1"/>
  <c r="AS2619" i="1" s="1"/>
  <c r="AN2620" i="1"/>
  <c r="AP2620" i="1" s="1"/>
  <c r="AS2620" i="1" s="1"/>
  <c r="AN2621" i="1"/>
  <c r="AP2621" i="1" s="1"/>
  <c r="AS2621" i="1" s="1"/>
  <c r="AN2622" i="1"/>
  <c r="AP2622" i="1" s="1"/>
  <c r="AS2622" i="1" s="1"/>
  <c r="AN2623" i="1"/>
  <c r="AP2623" i="1" s="1"/>
  <c r="AS2623" i="1" s="1"/>
  <c r="AN2624" i="1"/>
  <c r="AP2624" i="1" s="1"/>
  <c r="AS2624" i="1" s="1"/>
  <c r="AN2625" i="1"/>
  <c r="AP2625" i="1" s="1"/>
  <c r="AS2625" i="1" s="1"/>
  <c r="AN2626" i="1"/>
  <c r="AP2626" i="1" s="1"/>
  <c r="AS2626" i="1" s="1"/>
  <c r="AN2627" i="1"/>
  <c r="AP2627" i="1" s="1"/>
  <c r="AS2627" i="1" s="1"/>
  <c r="AN2628" i="1"/>
  <c r="AP2628" i="1" s="1"/>
  <c r="AS2628" i="1" s="1"/>
  <c r="AN2629" i="1"/>
  <c r="AP2629" i="1" s="1"/>
  <c r="AS2629" i="1" s="1"/>
  <c r="AN2630" i="1"/>
  <c r="AP2630" i="1" s="1"/>
  <c r="AS2630" i="1" s="1"/>
  <c r="AN2631" i="1"/>
  <c r="AP2631" i="1" s="1"/>
  <c r="AS2631" i="1" s="1"/>
  <c r="AN2632" i="1"/>
  <c r="AP2632" i="1" s="1"/>
  <c r="AS2632" i="1" s="1"/>
  <c r="AN2633" i="1"/>
  <c r="AP2633" i="1" s="1"/>
  <c r="AS2633" i="1" s="1"/>
  <c r="AN2634" i="1"/>
  <c r="AP2634" i="1" s="1"/>
  <c r="AS2634" i="1" s="1"/>
  <c r="AN2635" i="1"/>
  <c r="AP2635" i="1" s="1"/>
  <c r="AS2635" i="1" s="1"/>
  <c r="AN2636" i="1"/>
  <c r="AP2636" i="1" s="1"/>
  <c r="AS2636" i="1" s="1"/>
  <c r="AN2637" i="1"/>
  <c r="AP2637" i="1" s="1"/>
  <c r="AS2637" i="1" s="1"/>
  <c r="AN2638" i="1"/>
  <c r="AP2638" i="1" s="1"/>
  <c r="AS2638" i="1" s="1"/>
  <c r="AN2639" i="1"/>
  <c r="AP2639" i="1" s="1"/>
  <c r="AS2639" i="1" s="1"/>
  <c r="AN2640" i="1"/>
  <c r="AP2640" i="1" s="1"/>
  <c r="AS2640" i="1" s="1"/>
  <c r="AN2641" i="1"/>
  <c r="AP2641" i="1" s="1"/>
  <c r="AS2641" i="1" s="1"/>
  <c r="AN2642" i="1"/>
  <c r="AP2642" i="1" s="1"/>
  <c r="AS2642" i="1" s="1"/>
  <c r="AN2643" i="1"/>
  <c r="AP2643" i="1" s="1"/>
  <c r="AS2643" i="1" s="1"/>
  <c r="AN2644" i="1"/>
  <c r="AP2644" i="1" s="1"/>
  <c r="AS2644" i="1" s="1"/>
  <c r="AN2645" i="1"/>
  <c r="AP2645" i="1" s="1"/>
  <c r="AS2645" i="1" s="1"/>
  <c r="AN2646" i="1"/>
  <c r="AP2646" i="1" s="1"/>
  <c r="AS2646" i="1" s="1"/>
  <c r="AN2647" i="1"/>
  <c r="AP2647" i="1" s="1"/>
  <c r="AS2647" i="1" s="1"/>
  <c r="AN2648" i="1"/>
  <c r="AP2648" i="1" s="1"/>
  <c r="AS2648" i="1" s="1"/>
  <c r="AN2649" i="1"/>
  <c r="AP2649" i="1" s="1"/>
  <c r="AS2649" i="1" s="1"/>
  <c r="AN2650" i="1"/>
  <c r="AP2650" i="1" s="1"/>
  <c r="AS2650" i="1" s="1"/>
  <c r="AN2651" i="1"/>
  <c r="AP2651" i="1" s="1"/>
  <c r="AS2651" i="1" s="1"/>
  <c r="AN2652" i="1"/>
  <c r="AP2652" i="1" s="1"/>
  <c r="AS2652" i="1" s="1"/>
  <c r="AN2653" i="1"/>
  <c r="AP2653" i="1" s="1"/>
  <c r="AS2653" i="1" s="1"/>
  <c r="AN2654" i="1"/>
  <c r="AP2654" i="1" s="1"/>
  <c r="AS2654" i="1" s="1"/>
  <c r="AN2655" i="1"/>
  <c r="AP2655" i="1" s="1"/>
  <c r="AS2655" i="1" s="1"/>
  <c r="AN2656" i="1"/>
  <c r="AP2656" i="1" s="1"/>
  <c r="AS2656" i="1" s="1"/>
  <c r="AN2657" i="1"/>
  <c r="AP2657" i="1" s="1"/>
  <c r="AS2657" i="1" s="1"/>
  <c r="AN2658" i="1"/>
  <c r="AP2658" i="1" s="1"/>
  <c r="AS2658" i="1" s="1"/>
  <c r="AN2659" i="1"/>
  <c r="AP2659" i="1" s="1"/>
  <c r="AS2659" i="1" s="1"/>
  <c r="AN2660" i="1"/>
  <c r="AP2660" i="1" s="1"/>
  <c r="AS2660" i="1" s="1"/>
  <c r="AN2661" i="1"/>
  <c r="AP2661" i="1" s="1"/>
  <c r="AS2661" i="1" s="1"/>
  <c r="AN2662" i="1"/>
  <c r="AP2662" i="1" s="1"/>
  <c r="AS2662" i="1" s="1"/>
  <c r="AN2663" i="1"/>
  <c r="AP2663" i="1" s="1"/>
  <c r="AS2663" i="1" s="1"/>
  <c r="AN2664" i="1"/>
  <c r="AP2664" i="1" s="1"/>
  <c r="AS2664" i="1" s="1"/>
  <c r="AN2665" i="1"/>
  <c r="AP2665" i="1" s="1"/>
  <c r="AS2665" i="1" s="1"/>
  <c r="AN2666" i="1"/>
  <c r="AP2666" i="1" s="1"/>
  <c r="AS2666" i="1" s="1"/>
  <c r="AN2667" i="1"/>
  <c r="AP2667" i="1" s="1"/>
  <c r="AS2667" i="1" s="1"/>
  <c r="AN2668" i="1"/>
  <c r="AP2668" i="1" s="1"/>
  <c r="AS2668" i="1" s="1"/>
  <c r="AN2669" i="1"/>
  <c r="AP2669" i="1" s="1"/>
  <c r="AS2669" i="1" s="1"/>
  <c r="AN2670" i="1"/>
  <c r="AP2670" i="1" s="1"/>
  <c r="AS2670" i="1" s="1"/>
  <c r="AN2671" i="1"/>
  <c r="AP2671" i="1" s="1"/>
  <c r="AS2671" i="1" s="1"/>
  <c r="AN2672" i="1"/>
  <c r="AP2672" i="1" s="1"/>
  <c r="AS2672" i="1" s="1"/>
  <c r="AN2673" i="1"/>
  <c r="AP2673" i="1" s="1"/>
  <c r="AS2673" i="1" s="1"/>
  <c r="AN2674" i="1"/>
  <c r="AP2674" i="1" s="1"/>
  <c r="AS2674" i="1" s="1"/>
  <c r="AN2675" i="1"/>
  <c r="AP2675" i="1" s="1"/>
  <c r="AS2675" i="1" s="1"/>
  <c r="AN2676" i="1"/>
  <c r="AP2676" i="1" s="1"/>
  <c r="AS2676" i="1" s="1"/>
  <c r="AN2677" i="1"/>
  <c r="AP2677" i="1" s="1"/>
  <c r="AS2677" i="1" s="1"/>
  <c r="AN2678" i="1"/>
  <c r="AP2678" i="1" s="1"/>
  <c r="AS2678" i="1" s="1"/>
  <c r="AN2679" i="1"/>
  <c r="AP2679" i="1" s="1"/>
  <c r="AS2679" i="1" s="1"/>
  <c r="AN2680" i="1"/>
  <c r="AP2680" i="1" s="1"/>
  <c r="AS2680" i="1" s="1"/>
  <c r="AN2681" i="1"/>
  <c r="AP2681" i="1" s="1"/>
  <c r="AS2681" i="1" s="1"/>
  <c r="AN2682" i="1"/>
  <c r="AP2682" i="1" s="1"/>
  <c r="AS2682" i="1" s="1"/>
  <c r="AN2683" i="1"/>
  <c r="AP2683" i="1" s="1"/>
  <c r="AS2683" i="1" s="1"/>
  <c r="AN2684" i="1"/>
  <c r="AP2684" i="1" s="1"/>
  <c r="AS2684" i="1" s="1"/>
  <c r="AN2685" i="1"/>
  <c r="AP2685" i="1" s="1"/>
  <c r="AS2685" i="1" s="1"/>
  <c r="AN2686" i="1"/>
  <c r="AP2686" i="1" s="1"/>
  <c r="AS2686" i="1" s="1"/>
  <c r="AN2687" i="1"/>
  <c r="AP2687" i="1" s="1"/>
  <c r="AS2687" i="1" s="1"/>
  <c r="AN2688" i="1"/>
  <c r="AP2688" i="1" s="1"/>
  <c r="AS2688" i="1" s="1"/>
  <c r="AN2689" i="1"/>
  <c r="AP2689" i="1" s="1"/>
  <c r="AS2689" i="1" s="1"/>
  <c r="AN2690" i="1"/>
  <c r="AP2690" i="1" s="1"/>
  <c r="AS2690" i="1" s="1"/>
  <c r="AN2691" i="1"/>
  <c r="AP2691" i="1" s="1"/>
  <c r="AS2691" i="1" s="1"/>
  <c r="AN2692" i="1"/>
  <c r="AP2692" i="1" s="1"/>
  <c r="AS2692" i="1" s="1"/>
  <c r="AN2693" i="1"/>
  <c r="AP2693" i="1" s="1"/>
  <c r="AS2693" i="1" s="1"/>
  <c r="AN2694" i="1"/>
  <c r="AP2694" i="1" s="1"/>
  <c r="AS2694" i="1" s="1"/>
  <c r="AN2695" i="1"/>
  <c r="AP2695" i="1" s="1"/>
  <c r="AS2695" i="1" s="1"/>
  <c r="AN2696" i="1"/>
  <c r="AP2696" i="1" s="1"/>
  <c r="AS2696" i="1" s="1"/>
  <c r="AN2697" i="1"/>
  <c r="AP2697" i="1" s="1"/>
  <c r="AS2697" i="1" s="1"/>
  <c r="AN2698" i="1"/>
  <c r="AP2698" i="1" s="1"/>
  <c r="AS2698" i="1" s="1"/>
  <c r="AN2699" i="1"/>
  <c r="AP2699" i="1" s="1"/>
  <c r="AS2699" i="1" s="1"/>
  <c r="AN2700" i="1"/>
  <c r="AP2700" i="1" s="1"/>
  <c r="AS2700" i="1" s="1"/>
  <c r="AN2701" i="1"/>
  <c r="AP2701" i="1" s="1"/>
  <c r="AS2701" i="1" s="1"/>
  <c r="AN2702" i="1"/>
  <c r="AP2702" i="1" s="1"/>
  <c r="AS2702" i="1" s="1"/>
  <c r="AN2703" i="1"/>
  <c r="AP2703" i="1" s="1"/>
  <c r="AS2703" i="1" s="1"/>
  <c r="AN2704" i="1"/>
  <c r="AP2704" i="1" s="1"/>
  <c r="AS2704" i="1" s="1"/>
  <c r="AN2705" i="1"/>
  <c r="AP2705" i="1" s="1"/>
  <c r="AS2705" i="1" s="1"/>
  <c r="AN2706" i="1"/>
  <c r="AP2706" i="1" s="1"/>
  <c r="AS2706" i="1" s="1"/>
  <c r="AN2707" i="1"/>
  <c r="AP2707" i="1" s="1"/>
  <c r="AS2707" i="1" s="1"/>
  <c r="AN2708" i="1"/>
  <c r="AP2708" i="1" s="1"/>
  <c r="AS2708" i="1" s="1"/>
  <c r="AN2709" i="1"/>
  <c r="AP2709" i="1" s="1"/>
  <c r="AS2709" i="1" s="1"/>
  <c r="AN2710" i="1"/>
  <c r="AP2710" i="1" s="1"/>
  <c r="AS2710" i="1" s="1"/>
  <c r="AN2711" i="1"/>
  <c r="AP2711" i="1" s="1"/>
  <c r="AS2711" i="1" s="1"/>
  <c r="AN2712" i="1"/>
  <c r="AP2712" i="1" s="1"/>
  <c r="AS2712" i="1" s="1"/>
  <c r="AN2713" i="1"/>
  <c r="AP2713" i="1" s="1"/>
  <c r="AS2713" i="1" s="1"/>
  <c r="AN2714" i="1"/>
  <c r="AP2714" i="1" s="1"/>
  <c r="AS2714" i="1" s="1"/>
  <c r="AN2715" i="1"/>
  <c r="AP2715" i="1" s="1"/>
  <c r="AS2715" i="1" s="1"/>
  <c r="AN2716" i="1"/>
  <c r="AP2716" i="1" s="1"/>
  <c r="AS2716" i="1" s="1"/>
  <c r="AN2717" i="1"/>
  <c r="AP2717" i="1" s="1"/>
  <c r="AS2717" i="1" s="1"/>
  <c r="AN2718" i="1"/>
  <c r="AP2718" i="1" s="1"/>
  <c r="AS2718" i="1" s="1"/>
  <c r="AN2719" i="1"/>
  <c r="AP2719" i="1" s="1"/>
  <c r="AS2719" i="1" s="1"/>
  <c r="AN2720" i="1"/>
  <c r="AP2720" i="1" s="1"/>
  <c r="AS2720" i="1" s="1"/>
  <c r="AN2721" i="1"/>
  <c r="AP2721" i="1" s="1"/>
  <c r="AS2721" i="1" s="1"/>
  <c r="AN2722" i="1"/>
  <c r="AP2722" i="1" s="1"/>
  <c r="AS2722" i="1" s="1"/>
  <c r="AN2723" i="1"/>
  <c r="AP2723" i="1" s="1"/>
  <c r="AS2723" i="1" s="1"/>
  <c r="AN2724" i="1"/>
  <c r="AP2724" i="1" s="1"/>
  <c r="AS2724" i="1" s="1"/>
  <c r="AN2725" i="1"/>
  <c r="AP2725" i="1" s="1"/>
  <c r="AS2725" i="1" s="1"/>
  <c r="AN2726" i="1"/>
  <c r="AP2726" i="1" s="1"/>
  <c r="AS2726" i="1" s="1"/>
  <c r="AN2727" i="1"/>
  <c r="AP2727" i="1" s="1"/>
  <c r="AS2727" i="1" s="1"/>
  <c r="AN2728" i="1"/>
  <c r="AP2728" i="1" s="1"/>
  <c r="AS2728" i="1" s="1"/>
  <c r="AN2729" i="1"/>
  <c r="AP2729" i="1" s="1"/>
  <c r="AS2729" i="1" s="1"/>
  <c r="AN2730" i="1"/>
  <c r="AP2730" i="1" s="1"/>
  <c r="AS2730" i="1" s="1"/>
  <c r="AN2731" i="1"/>
  <c r="AP2731" i="1" s="1"/>
  <c r="AS2731" i="1" s="1"/>
  <c r="AN2732" i="1"/>
  <c r="AP2732" i="1" s="1"/>
  <c r="AS2732" i="1" s="1"/>
  <c r="AN2733" i="1"/>
  <c r="AP2733" i="1" s="1"/>
  <c r="AS2733" i="1" s="1"/>
  <c r="AN2734" i="1"/>
  <c r="AP2734" i="1" s="1"/>
  <c r="AS2734" i="1" s="1"/>
  <c r="AN2735" i="1"/>
  <c r="AP2735" i="1" s="1"/>
  <c r="AS2735" i="1" s="1"/>
  <c r="AN2736" i="1"/>
  <c r="AP2736" i="1" s="1"/>
  <c r="AS2736" i="1" s="1"/>
  <c r="AN2737" i="1"/>
  <c r="AP2737" i="1" s="1"/>
  <c r="AS2737" i="1" s="1"/>
  <c r="AN2738" i="1"/>
  <c r="AP2738" i="1" s="1"/>
  <c r="AS2738" i="1" s="1"/>
  <c r="AN2739" i="1"/>
  <c r="AP2739" i="1" s="1"/>
  <c r="AS2739" i="1" s="1"/>
  <c r="AN2740" i="1"/>
  <c r="AP2740" i="1" s="1"/>
  <c r="AS2740" i="1" s="1"/>
  <c r="AN2741" i="1"/>
  <c r="AP2741" i="1" s="1"/>
  <c r="AS2741" i="1" s="1"/>
  <c r="AN2742" i="1"/>
  <c r="AP2742" i="1" s="1"/>
  <c r="AS2742" i="1" s="1"/>
  <c r="AN2743" i="1"/>
  <c r="AP2743" i="1" s="1"/>
  <c r="AS2743" i="1" s="1"/>
  <c r="AN2744" i="1"/>
  <c r="AP2744" i="1" s="1"/>
  <c r="AS2744" i="1" s="1"/>
  <c r="AN2745" i="1"/>
  <c r="AP2745" i="1" s="1"/>
  <c r="AS2745" i="1" s="1"/>
  <c r="AN2746" i="1"/>
  <c r="AP2746" i="1" s="1"/>
  <c r="AS2746" i="1" s="1"/>
  <c r="AN2747" i="1"/>
  <c r="AP2747" i="1" s="1"/>
  <c r="AS2747" i="1" s="1"/>
  <c r="AN2748" i="1"/>
  <c r="AP2748" i="1" s="1"/>
  <c r="AS2748" i="1" s="1"/>
  <c r="AN2749" i="1"/>
  <c r="AP2749" i="1" s="1"/>
  <c r="AS2749" i="1" s="1"/>
  <c r="AN2750" i="1"/>
  <c r="AP2750" i="1" s="1"/>
  <c r="AS2750" i="1" s="1"/>
  <c r="AN2751" i="1"/>
  <c r="AP2751" i="1" s="1"/>
  <c r="AS2751" i="1" s="1"/>
  <c r="AN2752" i="1"/>
  <c r="AP2752" i="1" s="1"/>
  <c r="AS2752" i="1" s="1"/>
  <c r="AN2753" i="1"/>
  <c r="AP2753" i="1" s="1"/>
  <c r="AS2753" i="1" s="1"/>
  <c r="AN2754" i="1"/>
  <c r="AP2754" i="1" s="1"/>
  <c r="AS2754" i="1" s="1"/>
  <c r="AN2755" i="1"/>
  <c r="AP2755" i="1" s="1"/>
  <c r="AS2755" i="1" s="1"/>
  <c r="AN2756" i="1"/>
  <c r="AP2756" i="1" s="1"/>
  <c r="AS2756" i="1" s="1"/>
  <c r="AN2757" i="1"/>
  <c r="AP2757" i="1" s="1"/>
  <c r="AS2757" i="1" s="1"/>
  <c r="AN2758" i="1"/>
  <c r="AP2758" i="1" s="1"/>
  <c r="AS2758" i="1" s="1"/>
  <c r="AN2759" i="1"/>
  <c r="AP2759" i="1" s="1"/>
  <c r="AS2759" i="1" s="1"/>
  <c r="AN2760" i="1"/>
  <c r="AP2760" i="1" s="1"/>
  <c r="AS2760" i="1" s="1"/>
  <c r="AN2761" i="1"/>
  <c r="AP2761" i="1" s="1"/>
  <c r="AS2761" i="1" s="1"/>
  <c r="AN2762" i="1"/>
  <c r="AP2762" i="1" s="1"/>
  <c r="AS2762" i="1" s="1"/>
  <c r="AN2763" i="1"/>
  <c r="AP2763" i="1" s="1"/>
  <c r="AS2763" i="1" s="1"/>
  <c r="AN2764" i="1"/>
  <c r="AP2764" i="1" s="1"/>
  <c r="AS2764" i="1" s="1"/>
  <c r="AN2765" i="1"/>
  <c r="AP2765" i="1" s="1"/>
  <c r="AS2765" i="1" s="1"/>
  <c r="AN2766" i="1"/>
  <c r="AP2766" i="1" s="1"/>
  <c r="AS2766" i="1" s="1"/>
  <c r="AN2767" i="1"/>
  <c r="AP2767" i="1" s="1"/>
  <c r="AS2767" i="1" s="1"/>
  <c r="AN2768" i="1"/>
  <c r="AP2768" i="1" s="1"/>
  <c r="AS2768" i="1" s="1"/>
  <c r="AN2769" i="1"/>
  <c r="AP2769" i="1" s="1"/>
  <c r="AS2769" i="1" s="1"/>
  <c r="AN2770" i="1"/>
  <c r="AP2770" i="1" s="1"/>
  <c r="AS2770" i="1" s="1"/>
  <c r="AN2771" i="1"/>
  <c r="AP2771" i="1" s="1"/>
  <c r="AS2771" i="1" s="1"/>
  <c r="AN2772" i="1"/>
  <c r="AP2772" i="1" s="1"/>
  <c r="AS2772" i="1" s="1"/>
  <c r="AN2773" i="1"/>
  <c r="AP2773" i="1" s="1"/>
  <c r="AS2773" i="1" s="1"/>
  <c r="AN2774" i="1"/>
  <c r="AP2774" i="1" s="1"/>
  <c r="AS2774" i="1" s="1"/>
  <c r="AN2775" i="1"/>
  <c r="AP2775" i="1" s="1"/>
  <c r="AS2775" i="1" s="1"/>
  <c r="AN2776" i="1"/>
  <c r="AP2776" i="1" s="1"/>
  <c r="AS2776" i="1" s="1"/>
  <c r="AN2777" i="1"/>
  <c r="AP2777" i="1" s="1"/>
  <c r="AS2777" i="1" s="1"/>
  <c r="AN2778" i="1"/>
  <c r="AP2778" i="1" s="1"/>
  <c r="AS2778" i="1" s="1"/>
  <c r="AN2779" i="1"/>
  <c r="AP2779" i="1" s="1"/>
  <c r="AS2779" i="1" s="1"/>
  <c r="AN2780" i="1"/>
  <c r="AP2780" i="1" s="1"/>
  <c r="AS2780" i="1" s="1"/>
  <c r="AN2781" i="1"/>
  <c r="AP2781" i="1" s="1"/>
  <c r="AS2781" i="1" s="1"/>
  <c r="AN2782" i="1"/>
  <c r="AP2782" i="1" s="1"/>
  <c r="AS2782" i="1" s="1"/>
  <c r="AN2783" i="1"/>
  <c r="AP2783" i="1" s="1"/>
  <c r="AS2783" i="1" s="1"/>
  <c r="AN2784" i="1"/>
  <c r="AP2784" i="1" s="1"/>
  <c r="AS2784" i="1" s="1"/>
  <c r="AN2785" i="1"/>
  <c r="AP2785" i="1" s="1"/>
  <c r="AS2785" i="1" s="1"/>
  <c r="AN2786" i="1"/>
  <c r="AP2786" i="1" s="1"/>
  <c r="AS2786" i="1" s="1"/>
  <c r="AN2787" i="1"/>
  <c r="AP2787" i="1" s="1"/>
  <c r="AS2787" i="1" s="1"/>
  <c r="AN2788" i="1"/>
  <c r="AP2788" i="1" s="1"/>
  <c r="AS2788" i="1" s="1"/>
  <c r="AN2789" i="1"/>
  <c r="AP2789" i="1" s="1"/>
  <c r="AS2789" i="1" s="1"/>
  <c r="AN2790" i="1"/>
  <c r="AP2790" i="1" s="1"/>
  <c r="AS2790" i="1" s="1"/>
  <c r="AN2791" i="1"/>
  <c r="AP2791" i="1" s="1"/>
  <c r="AS2791" i="1" s="1"/>
  <c r="AN2792" i="1"/>
  <c r="AP2792" i="1" s="1"/>
  <c r="AS2792" i="1" s="1"/>
  <c r="AN2793" i="1"/>
  <c r="AP2793" i="1" s="1"/>
  <c r="AS2793" i="1" s="1"/>
  <c r="AN2794" i="1"/>
  <c r="AP2794" i="1" s="1"/>
  <c r="AS2794" i="1" s="1"/>
  <c r="AN2795" i="1"/>
  <c r="AP2795" i="1" s="1"/>
  <c r="AS2795" i="1" s="1"/>
  <c r="AN2796" i="1"/>
  <c r="AP2796" i="1" s="1"/>
  <c r="AS2796" i="1" s="1"/>
  <c r="AN2797" i="1"/>
  <c r="AP2797" i="1" s="1"/>
  <c r="AS2797" i="1" s="1"/>
  <c r="AN2798" i="1"/>
  <c r="AP2798" i="1" s="1"/>
  <c r="AS2798" i="1" s="1"/>
  <c r="AN2799" i="1"/>
  <c r="AP2799" i="1" s="1"/>
  <c r="AS2799" i="1" s="1"/>
  <c r="AN2800" i="1"/>
  <c r="AP2800" i="1" s="1"/>
  <c r="AS2800" i="1" s="1"/>
  <c r="AN2801" i="1"/>
  <c r="AP2801" i="1" s="1"/>
  <c r="AS2801" i="1" s="1"/>
  <c r="AN2802" i="1"/>
  <c r="AP2802" i="1" s="1"/>
  <c r="AS2802" i="1" s="1"/>
  <c r="AN2803" i="1"/>
  <c r="AP2803" i="1" s="1"/>
  <c r="AS2803" i="1" s="1"/>
  <c r="AN2804" i="1"/>
  <c r="AP2804" i="1" s="1"/>
  <c r="AS2804" i="1" s="1"/>
  <c r="AN2805" i="1"/>
  <c r="AP2805" i="1" s="1"/>
  <c r="AS2805" i="1" s="1"/>
  <c r="AN2806" i="1"/>
  <c r="AP2806" i="1" s="1"/>
  <c r="AS2806" i="1" s="1"/>
  <c r="AN2807" i="1"/>
  <c r="AP2807" i="1" s="1"/>
  <c r="AS2807" i="1" s="1"/>
  <c r="AN2808" i="1"/>
  <c r="AP2808" i="1" s="1"/>
  <c r="AS2808" i="1" s="1"/>
  <c r="AN2809" i="1"/>
  <c r="AP2809" i="1" s="1"/>
  <c r="AS2809" i="1" s="1"/>
  <c r="AN2810" i="1"/>
  <c r="AP2810" i="1" s="1"/>
  <c r="AS2810" i="1" s="1"/>
  <c r="AN2811" i="1"/>
  <c r="AP2811" i="1" s="1"/>
  <c r="AS2811" i="1" s="1"/>
  <c r="AN2812" i="1"/>
  <c r="AP2812" i="1" s="1"/>
  <c r="AS2812" i="1" s="1"/>
  <c r="AN2813" i="1"/>
  <c r="AP2813" i="1" s="1"/>
  <c r="AS2813" i="1" s="1"/>
  <c r="AN2814" i="1"/>
  <c r="AP2814" i="1" s="1"/>
  <c r="AS2814" i="1" s="1"/>
  <c r="AN2815" i="1"/>
  <c r="AP2815" i="1" s="1"/>
  <c r="AS2815" i="1" s="1"/>
  <c r="AN2816" i="1"/>
  <c r="AP2816" i="1" s="1"/>
  <c r="AS2816" i="1" s="1"/>
  <c r="AN2817" i="1"/>
  <c r="AP2817" i="1" s="1"/>
  <c r="AS2817" i="1" s="1"/>
  <c r="AN2818" i="1"/>
  <c r="AP2818" i="1" s="1"/>
  <c r="AS2818" i="1" s="1"/>
  <c r="AN2819" i="1"/>
  <c r="AP2819" i="1" s="1"/>
  <c r="AS2819" i="1" s="1"/>
  <c r="AN2820" i="1"/>
  <c r="AP2820" i="1" s="1"/>
  <c r="AS2820" i="1" s="1"/>
  <c r="AN2821" i="1"/>
  <c r="AP2821" i="1" s="1"/>
  <c r="AS2821" i="1" s="1"/>
  <c r="AN2822" i="1"/>
  <c r="AP2822" i="1" s="1"/>
  <c r="AS2822" i="1" s="1"/>
  <c r="AN2823" i="1"/>
  <c r="AP2823" i="1" s="1"/>
  <c r="AS2823" i="1" s="1"/>
  <c r="AN2824" i="1"/>
  <c r="AP2824" i="1" s="1"/>
  <c r="AS2824" i="1" s="1"/>
  <c r="AN2825" i="1"/>
  <c r="AP2825" i="1" s="1"/>
  <c r="AS2825" i="1" s="1"/>
  <c r="AN2826" i="1"/>
  <c r="AP2826" i="1" s="1"/>
  <c r="AS2826" i="1" s="1"/>
  <c r="AN2827" i="1"/>
  <c r="AP2827" i="1" s="1"/>
  <c r="AS2827" i="1" s="1"/>
  <c r="AN2828" i="1"/>
  <c r="AP2828" i="1" s="1"/>
  <c r="AS2828" i="1" s="1"/>
  <c r="AN2829" i="1"/>
  <c r="AP2829" i="1" s="1"/>
  <c r="AS2829" i="1" s="1"/>
  <c r="AN2830" i="1"/>
  <c r="AP2830" i="1" s="1"/>
  <c r="AS2830" i="1" s="1"/>
  <c r="AN2831" i="1"/>
  <c r="AP2831" i="1" s="1"/>
  <c r="AS2831" i="1" s="1"/>
  <c r="AN2832" i="1"/>
  <c r="AP2832" i="1" s="1"/>
  <c r="AS2832" i="1" s="1"/>
  <c r="AN2833" i="1"/>
  <c r="AP2833" i="1" s="1"/>
  <c r="AS2833" i="1" s="1"/>
  <c r="AN2834" i="1"/>
  <c r="AP2834" i="1" s="1"/>
  <c r="AS2834" i="1" s="1"/>
  <c r="AN2835" i="1"/>
  <c r="AP2835" i="1" s="1"/>
  <c r="AS2835" i="1" s="1"/>
  <c r="AN2836" i="1"/>
  <c r="AP2836" i="1" s="1"/>
  <c r="AS2836" i="1" s="1"/>
  <c r="AN2837" i="1"/>
  <c r="AP2837" i="1" s="1"/>
  <c r="AS2837" i="1" s="1"/>
  <c r="AN2838" i="1"/>
  <c r="AP2838" i="1" s="1"/>
  <c r="AS2838" i="1" s="1"/>
  <c r="AN2839" i="1"/>
  <c r="AP2839" i="1" s="1"/>
  <c r="AS2839" i="1" s="1"/>
  <c r="AN2840" i="1"/>
  <c r="AP2840" i="1" s="1"/>
  <c r="AS2840" i="1" s="1"/>
  <c r="AN2841" i="1"/>
  <c r="AP2841" i="1" s="1"/>
  <c r="AS2841" i="1" s="1"/>
  <c r="AN2842" i="1"/>
  <c r="AP2842" i="1" s="1"/>
  <c r="AS2842" i="1" s="1"/>
  <c r="AN2843" i="1"/>
  <c r="AP2843" i="1" s="1"/>
  <c r="AS2843" i="1" s="1"/>
  <c r="AN2844" i="1"/>
  <c r="AP2844" i="1" s="1"/>
  <c r="AS2844" i="1" s="1"/>
  <c r="AN2845" i="1"/>
  <c r="AP2845" i="1" s="1"/>
  <c r="AS2845" i="1" s="1"/>
  <c r="AN2846" i="1"/>
  <c r="AP2846" i="1" s="1"/>
  <c r="AS2846" i="1" s="1"/>
  <c r="AN2847" i="1"/>
  <c r="AP2847" i="1" s="1"/>
  <c r="AS2847" i="1" s="1"/>
  <c r="AN2848" i="1"/>
  <c r="AP2848" i="1" s="1"/>
  <c r="AS2848" i="1" s="1"/>
  <c r="AN2849" i="1"/>
  <c r="AP2849" i="1" s="1"/>
  <c r="AS2849" i="1" s="1"/>
  <c r="AN2850" i="1"/>
  <c r="AP2850" i="1" s="1"/>
  <c r="AS2850" i="1" s="1"/>
  <c r="AN2851" i="1"/>
  <c r="AP2851" i="1" s="1"/>
  <c r="AS2851" i="1" s="1"/>
  <c r="AN2852" i="1"/>
  <c r="AP2852" i="1" s="1"/>
  <c r="AS2852" i="1" s="1"/>
  <c r="AN2853" i="1"/>
  <c r="AP2853" i="1" s="1"/>
  <c r="AS2853" i="1" s="1"/>
  <c r="AN2854" i="1"/>
  <c r="AP2854" i="1" s="1"/>
  <c r="AS2854" i="1" s="1"/>
  <c r="AN2855" i="1"/>
  <c r="AP2855" i="1" s="1"/>
  <c r="AS2855" i="1" s="1"/>
  <c r="AN2856" i="1"/>
  <c r="AP2856" i="1" s="1"/>
  <c r="AS2856" i="1" s="1"/>
  <c r="AN2857" i="1"/>
  <c r="AP2857" i="1" s="1"/>
  <c r="AS2857" i="1" s="1"/>
  <c r="AN2858" i="1"/>
  <c r="AP2858" i="1" s="1"/>
  <c r="AS2858" i="1" s="1"/>
  <c r="AN2859" i="1"/>
  <c r="AP2859" i="1" s="1"/>
  <c r="AS2859" i="1" s="1"/>
  <c r="AN2860" i="1"/>
  <c r="AP2860" i="1" s="1"/>
  <c r="AS2860" i="1" s="1"/>
  <c r="AN2861" i="1"/>
  <c r="AP2861" i="1" s="1"/>
  <c r="AS2861" i="1" s="1"/>
  <c r="AN2862" i="1"/>
  <c r="AP2862" i="1" s="1"/>
  <c r="AS2862" i="1" s="1"/>
  <c r="AN2863" i="1"/>
  <c r="AP2863" i="1" s="1"/>
  <c r="AS2863" i="1" s="1"/>
  <c r="AN2864" i="1"/>
  <c r="AP2864" i="1" s="1"/>
  <c r="AS2864" i="1" s="1"/>
  <c r="AN2865" i="1"/>
  <c r="AP2865" i="1" s="1"/>
  <c r="AS2865" i="1" s="1"/>
  <c r="AN2866" i="1"/>
  <c r="AP2866" i="1" s="1"/>
  <c r="AS2866" i="1" s="1"/>
  <c r="AN2867" i="1"/>
  <c r="AP2867" i="1" s="1"/>
  <c r="AS2867" i="1" s="1"/>
  <c r="AN2868" i="1"/>
  <c r="AP2868" i="1" s="1"/>
  <c r="AS2868" i="1" s="1"/>
  <c r="AN2869" i="1"/>
  <c r="AP2869" i="1" s="1"/>
  <c r="AS2869" i="1" s="1"/>
  <c r="AN2870" i="1"/>
  <c r="AP2870" i="1" s="1"/>
  <c r="AS2870" i="1" s="1"/>
  <c r="AN2871" i="1"/>
  <c r="AP2871" i="1" s="1"/>
  <c r="AS2871" i="1" s="1"/>
  <c r="AN2872" i="1"/>
  <c r="AP2872" i="1" s="1"/>
  <c r="AS2872" i="1" s="1"/>
  <c r="AN2873" i="1"/>
  <c r="AP2873" i="1" s="1"/>
  <c r="AS2873" i="1" s="1"/>
  <c r="AN2874" i="1"/>
  <c r="AP2874" i="1" s="1"/>
  <c r="AS2874" i="1" s="1"/>
  <c r="AN2875" i="1"/>
  <c r="AP2875" i="1" s="1"/>
  <c r="AS2875" i="1" s="1"/>
  <c r="AN2876" i="1"/>
  <c r="AP2876" i="1" s="1"/>
  <c r="AS2876" i="1" s="1"/>
  <c r="AN2877" i="1"/>
  <c r="AP2877" i="1" s="1"/>
  <c r="AS2877" i="1" s="1"/>
  <c r="AN2878" i="1"/>
  <c r="AP2878" i="1" s="1"/>
  <c r="AS2878" i="1" s="1"/>
  <c r="AN2879" i="1"/>
  <c r="AP2879" i="1" s="1"/>
  <c r="AS2879" i="1" s="1"/>
  <c r="AN2880" i="1"/>
  <c r="AP2880" i="1" s="1"/>
  <c r="AS2880" i="1" s="1"/>
  <c r="AN2881" i="1"/>
  <c r="AP2881" i="1" s="1"/>
  <c r="AS2881" i="1" s="1"/>
  <c r="AN2882" i="1"/>
  <c r="AP2882" i="1" s="1"/>
  <c r="AS2882" i="1" s="1"/>
  <c r="AN2883" i="1"/>
  <c r="AP2883" i="1" s="1"/>
  <c r="AS2883" i="1" s="1"/>
  <c r="AN2884" i="1"/>
  <c r="AP2884" i="1" s="1"/>
  <c r="AS2884" i="1" s="1"/>
  <c r="AN2885" i="1"/>
  <c r="AP2885" i="1" s="1"/>
  <c r="AS2885" i="1" s="1"/>
  <c r="AN2886" i="1"/>
  <c r="AP2886" i="1" s="1"/>
  <c r="AS2886" i="1" s="1"/>
  <c r="AN2887" i="1"/>
  <c r="AP2887" i="1" s="1"/>
  <c r="AS2887" i="1" s="1"/>
  <c r="AN2888" i="1"/>
  <c r="AP2888" i="1" s="1"/>
  <c r="AS2888" i="1" s="1"/>
  <c r="AN2889" i="1"/>
  <c r="AP2889" i="1" s="1"/>
  <c r="AS2889" i="1" s="1"/>
  <c r="AN2890" i="1"/>
  <c r="AP2890" i="1" s="1"/>
  <c r="AS2890" i="1" s="1"/>
  <c r="AN2891" i="1"/>
  <c r="AP2891" i="1" s="1"/>
  <c r="AS2891" i="1" s="1"/>
  <c r="AN2892" i="1"/>
  <c r="AP2892" i="1" s="1"/>
  <c r="AS2892" i="1" s="1"/>
  <c r="AN2893" i="1"/>
  <c r="AP2893" i="1" s="1"/>
  <c r="AS2893" i="1" s="1"/>
  <c r="AN2894" i="1"/>
  <c r="AP2894" i="1" s="1"/>
  <c r="AS2894" i="1" s="1"/>
  <c r="AN2895" i="1"/>
  <c r="AP2895" i="1" s="1"/>
  <c r="AS2895" i="1" s="1"/>
  <c r="AN2896" i="1"/>
  <c r="AP2896" i="1" s="1"/>
  <c r="AS2896" i="1" s="1"/>
  <c r="AN2897" i="1"/>
  <c r="AP2897" i="1" s="1"/>
  <c r="AS2897" i="1" s="1"/>
  <c r="AN2898" i="1"/>
  <c r="AP2898" i="1" s="1"/>
  <c r="AS2898" i="1" s="1"/>
  <c r="AN2899" i="1"/>
  <c r="AP2899" i="1" s="1"/>
  <c r="AS2899" i="1" s="1"/>
  <c r="AN2900" i="1"/>
  <c r="AP2900" i="1" s="1"/>
  <c r="AS2900" i="1" s="1"/>
  <c r="AN2901" i="1"/>
  <c r="AP2901" i="1" s="1"/>
  <c r="AS2901" i="1" s="1"/>
  <c r="AN2902" i="1"/>
  <c r="AP2902" i="1" s="1"/>
  <c r="AS2902" i="1" s="1"/>
  <c r="AN2903" i="1"/>
  <c r="AP2903" i="1" s="1"/>
  <c r="AS2903" i="1" s="1"/>
  <c r="AN2904" i="1"/>
  <c r="AP2904" i="1" s="1"/>
  <c r="AS2904" i="1" s="1"/>
  <c r="AN2905" i="1"/>
  <c r="AP2905" i="1" s="1"/>
  <c r="AS2905" i="1" s="1"/>
  <c r="AN2906" i="1"/>
  <c r="AP2906" i="1" s="1"/>
  <c r="AS2906" i="1" s="1"/>
  <c r="AN2907" i="1"/>
  <c r="AP2907" i="1" s="1"/>
  <c r="AS2907" i="1" s="1"/>
  <c r="AN2908" i="1"/>
  <c r="AP2908" i="1" s="1"/>
  <c r="AS2908" i="1" s="1"/>
  <c r="AN2909" i="1"/>
  <c r="AP2909" i="1" s="1"/>
  <c r="AS2909" i="1" s="1"/>
  <c r="AN2910" i="1"/>
  <c r="AP2910" i="1" s="1"/>
  <c r="AS2910" i="1" s="1"/>
  <c r="AN2911" i="1"/>
  <c r="AP2911" i="1" s="1"/>
  <c r="AS2911" i="1" s="1"/>
  <c r="AN2912" i="1"/>
  <c r="AP2912" i="1" s="1"/>
  <c r="AS2912" i="1" s="1"/>
  <c r="AN2913" i="1"/>
  <c r="AP2913" i="1" s="1"/>
  <c r="AS2913" i="1" s="1"/>
  <c r="AN2914" i="1"/>
  <c r="AP2914" i="1" s="1"/>
  <c r="AS2914" i="1" s="1"/>
  <c r="AN2915" i="1"/>
  <c r="AP2915" i="1" s="1"/>
  <c r="AS2915" i="1" s="1"/>
  <c r="AN2916" i="1"/>
  <c r="AP2916" i="1" s="1"/>
  <c r="AS2916" i="1" s="1"/>
  <c r="AN2917" i="1"/>
  <c r="AP2917" i="1" s="1"/>
  <c r="AS2917" i="1" s="1"/>
  <c r="AN2918" i="1"/>
  <c r="AP2918" i="1" s="1"/>
  <c r="AS2918" i="1" s="1"/>
  <c r="AN2919" i="1"/>
  <c r="AP2919" i="1" s="1"/>
  <c r="AS2919" i="1" s="1"/>
  <c r="AN2920" i="1"/>
  <c r="AP2920" i="1" s="1"/>
  <c r="AS2920" i="1" s="1"/>
  <c r="AN2921" i="1"/>
  <c r="AP2921" i="1" s="1"/>
  <c r="AS2921" i="1" s="1"/>
  <c r="AN2922" i="1"/>
  <c r="AP2922" i="1" s="1"/>
  <c r="AS2922" i="1" s="1"/>
  <c r="AN2923" i="1"/>
  <c r="AP2923" i="1" s="1"/>
  <c r="AS2923" i="1" s="1"/>
  <c r="AN2924" i="1"/>
  <c r="AP2924" i="1" s="1"/>
  <c r="AS2924" i="1" s="1"/>
  <c r="AN2925" i="1"/>
  <c r="AP2925" i="1" s="1"/>
  <c r="AS2925" i="1" s="1"/>
  <c r="AN2926" i="1"/>
  <c r="AP2926" i="1" s="1"/>
  <c r="AS2926" i="1" s="1"/>
  <c r="AN2927" i="1"/>
  <c r="AP2927" i="1" s="1"/>
  <c r="AS2927" i="1" s="1"/>
  <c r="AN2928" i="1"/>
  <c r="AP2928" i="1" s="1"/>
  <c r="AS2928" i="1" s="1"/>
  <c r="AN2929" i="1"/>
  <c r="AP2929" i="1" s="1"/>
  <c r="AS2929" i="1" s="1"/>
  <c r="AN2930" i="1"/>
  <c r="AP2930" i="1" s="1"/>
  <c r="AS2930" i="1" s="1"/>
  <c r="AN2931" i="1"/>
  <c r="AP2931" i="1" s="1"/>
  <c r="AS2931" i="1" s="1"/>
  <c r="AN2932" i="1"/>
  <c r="AP2932" i="1" s="1"/>
  <c r="AS2932" i="1" s="1"/>
  <c r="AN2933" i="1"/>
  <c r="AP2933" i="1" s="1"/>
  <c r="AS2933" i="1" s="1"/>
  <c r="AN2934" i="1"/>
  <c r="AP2934" i="1" s="1"/>
  <c r="AS2934" i="1" s="1"/>
  <c r="AN2935" i="1"/>
  <c r="AP2935" i="1" s="1"/>
  <c r="AS2935" i="1" s="1"/>
  <c r="AN2936" i="1"/>
  <c r="AP2936" i="1" s="1"/>
  <c r="AS2936" i="1" s="1"/>
  <c r="AN2937" i="1"/>
  <c r="AP2937" i="1" s="1"/>
  <c r="AS2937" i="1" s="1"/>
  <c r="AN2938" i="1"/>
  <c r="AP2938" i="1" s="1"/>
  <c r="AS2938" i="1" s="1"/>
  <c r="AN2939" i="1"/>
  <c r="AP2939" i="1" s="1"/>
  <c r="AS2939" i="1" s="1"/>
  <c r="AN2940" i="1"/>
  <c r="AP2940" i="1" s="1"/>
  <c r="AS2940" i="1" s="1"/>
  <c r="AN2941" i="1"/>
  <c r="AP2941" i="1" s="1"/>
  <c r="AS2941" i="1" s="1"/>
  <c r="AN2942" i="1"/>
  <c r="AP2942" i="1" s="1"/>
  <c r="AS2942" i="1" s="1"/>
  <c r="AN2943" i="1"/>
  <c r="AP2943" i="1" s="1"/>
  <c r="AS2943" i="1" s="1"/>
  <c r="AN2944" i="1"/>
  <c r="AP2944" i="1" s="1"/>
  <c r="AS2944" i="1" s="1"/>
  <c r="AN2945" i="1"/>
  <c r="AP2945" i="1" s="1"/>
  <c r="AS2945" i="1" s="1"/>
  <c r="AN2946" i="1"/>
  <c r="AP2946" i="1" s="1"/>
  <c r="AS2946" i="1" s="1"/>
  <c r="AN2947" i="1"/>
  <c r="AP2947" i="1" s="1"/>
  <c r="AS2947" i="1" s="1"/>
  <c r="AN2948" i="1"/>
  <c r="AP2948" i="1" s="1"/>
  <c r="AS2948" i="1" s="1"/>
  <c r="AN2949" i="1"/>
  <c r="AP2949" i="1" s="1"/>
  <c r="AS2949" i="1" s="1"/>
  <c r="AN2950" i="1"/>
  <c r="AP2950" i="1" s="1"/>
  <c r="AS2950" i="1" s="1"/>
  <c r="AN2951" i="1"/>
  <c r="AP2951" i="1" s="1"/>
  <c r="AS2951" i="1" s="1"/>
  <c r="AN2952" i="1"/>
  <c r="AP2952" i="1" s="1"/>
  <c r="AS2952" i="1" s="1"/>
  <c r="AN2953" i="1"/>
  <c r="AP2953" i="1" s="1"/>
  <c r="AS2953" i="1" s="1"/>
  <c r="AN2954" i="1"/>
  <c r="AP2954" i="1" s="1"/>
  <c r="AS2954" i="1" s="1"/>
  <c r="AN2955" i="1"/>
  <c r="AP2955" i="1" s="1"/>
  <c r="AS2955" i="1" s="1"/>
  <c r="AN2956" i="1"/>
  <c r="AP2956" i="1" s="1"/>
  <c r="AS2956" i="1" s="1"/>
  <c r="AN2957" i="1"/>
  <c r="AP2957" i="1" s="1"/>
  <c r="AS2957" i="1" s="1"/>
  <c r="AN2958" i="1"/>
  <c r="AP2958" i="1" s="1"/>
  <c r="AS2958" i="1" s="1"/>
  <c r="AN2959" i="1"/>
  <c r="AP2959" i="1" s="1"/>
  <c r="AS2959" i="1" s="1"/>
  <c r="AN2960" i="1"/>
  <c r="AP2960" i="1" s="1"/>
  <c r="AS2960" i="1" s="1"/>
  <c r="AN2961" i="1"/>
  <c r="AP2961" i="1" s="1"/>
  <c r="AS2961" i="1" s="1"/>
  <c r="AN2962" i="1"/>
  <c r="AP2962" i="1" s="1"/>
  <c r="AS2962" i="1" s="1"/>
  <c r="AN2963" i="1"/>
  <c r="AP2963" i="1" s="1"/>
  <c r="AS2963" i="1" s="1"/>
  <c r="AN2964" i="1"/>
  <c r="AP2964" i="1" s="1"/>
  <c r="AS2964" i="1" s="1"/>
  <c r="AN2965" i="1"/>
  <c r="AP2965" i="1" s="1"/>
  <c r="AS2965" i="1" s="1"/>
  <c r="AN2966" i="1"/>
  <c r="AP2966" i="1" s="1"/>
  <c r="AS2966" i="1" s="1"/>
  <c r="AN2967" i="1"/>
  <c r="AP2967" i="1" s="1"/>
  <c r="AS2967" i="1" s="1"/>
  <c r="AN2968" i="1"/>
  <c r="AP2968" i="1" s="1"/>
  <c r="AS2968" i="1" s="1"/>
  <c r="AN2969" i="1"/>
  <c r="AP2969" i="1" s="1"/>
  <c r="AS2969" i="1" s="1"/>
  <c r="AN2970" i="1"/>
  <c r="AP2970" i="1" s="1"/>
  <c r="AS2970" i="1" s="1"/>
  <c r="AN2971" i="1"/>
  <c r="AP2971" i="1" s="1"/>
  <c r="AS2971" i="1" s="1"/>
  <c r="AN2972" i="1"/>
  <c r="AP2972" i="1" s="1"/>
  <c r="AS2972" i="1" s="1"/>
  <c r="AN2973" i="1"/>
  <c r="AP2973" i="1" s="1"/>
  <c r="AS2973" i="1" s="1"/>
  <c r="AN2974" i="1"/>
  <c r="AP2974" i="1" s="1"/>
  <c r="AS2974" i="1" s="1"/>
  <c r="AN2975" i="1"/>
  <c r="AP2975" i="1" s="1"/>
  <c r="AS2975" i="1" s="1"/>
  <c r="AN2976" i="1"/>
  <c r="AP2976" i="1" s="1"/>
  <c r="AS2976" i="1" s="1"/>
  <c r="AN2977" i="1"/>
  <c r="AP2977" i="1" s="1"/>
  <c r="AS2977" i="1" s="1"/>
  <c r="AN2978" i="1"/>
  <c r="AP2978" i="1" s="1"/>
  <c r="AS2978" i="1" s="1"/>
  <c r="AN2979" i="1"/>
  <c r="AP2979" i="1" s="1"/>
  <c r="AS2979" i="1" s="1"/>
  <c r="AN2980" i="1"/>
  <c r="AP2980" i="1" s="1"/>
  <c r="AS2980" i="1" s="1"/>
  <c r="AN2981" i="1"/>
  <c r="AP2981" i="1" s="1"/>
  <c r="AS2981" i="1" s="1"/>
  <c r="AN2982" i="1"/>
  <c r="AP2982" i="1" s="1"/>
  <c r="AS2982" i="1" s="1"/>
  <c r="AN2983" i="1"/>
  <c r="AP2983" i="1" s="1"/>
  <c r="AS2983" i="1" s="1"/>
  <c r="AN2984" i="1"/>
  <c r="AP2984" i="1" s="1"/>
  <c r="AS2984" i="1" s="1"/>
  <c r="AN2985" i="1"/>
  <c r="AP2985" i="1" s="1"/>
  <c r="AS2985" i="1" s="1"/>
  <c r="AN2986" i="1"/>
  <c r="AP2986" i="1" s="1"/>
  <c r="AS2986" i="1" s="1"/>
  <c r="AN2987" i="1"/>
  <c r="AP2987" i="1" s="1"/>
  <c r="AS2987" i="1" s="1"/>
  <c r="AN2988" i="1"/>
  <c r="AP2988" i="1" s="1"/>
  <c r="AS2988" i="1" s="1"/>
  <c r="AN2989" i="1"/>
  <c r="AP2989" i="1" s="1"/>
  <c r="AS2989" i="1" s="1"/>
  <c r="AN2990" i="1"/>
  <c r="AP2990" i="1" s="1"/>
  <c r="AS2990" i="1" s="1"/>
  <c r="AN2991" i="1"/>
  <c r="AP2991" i="1" s="1"/>
  <c r="AS2991" i="1" s="1"/>
  <c r="AN2992" i="1"/>
  <c r="AP2992" i="1" s="1"/>
  <c r="AS2992" i="1" s="1"/>
  <c r="AN2993" i="1"/>
  <c r="AP2993" i="1" s="1"/>
  <c r="AS2993" i="1" s="1"/>
  <c r="AN2994" i="1"/>
  <c r="AP2994" i="1" s="1"/>
  <c r="AS2994" i="1" s="1"/>
  <c r="AN2995" i="1"/>
  <c r="AP2995" i="1" s="1"/>
  <c r="AS2995" i="1" s="1"/>
  <c r="AN2996" i="1"/>
  <c r="AP2996" i="1" s="1"/>
  <c r="AS2996" i="1" s="1"/>
  <c r="AN2997" i="1"/>
  <c r="AP2997" i="1" s="1"/>
  <c r="AS2997" i="1" s="1"/>
  <c r="AN2998" i="1"/>
  <c r="AP2998" i="1" s="1"/>
  <c r="AS2998" i="1" s="1"/>
  <c r="AN2999" i="1"/>
  <c r="AP2999" i="1" s="1"/>
  <c r="AS2999" i="1" s="1"/>
  <c r="AN3000" i="1"/>
  <c r="AP3000" i="1" s="1"/>
  <c r="AS3000" i="1" s="1"/>
  <c r="AN3001" i="1"/>
  <c r="AP3001" i="1" s="1"/>
  <c r="AS3001" i="1" s="1"/>
  <c r="AN3002" i="1"/>
  <c r="AP3002" i="1" s="1"/>
  <c r="AS3002" i="1" s="1"/>
  <c r="AN3003" i="1"/>
  <c r="AP3003" i="1" s="1"/>
  <c r="AS3003" i="1" s="1"/>
  <c r="AN3004" i="1"/>
  <c r="AP3004" i="1" s="1"/>
  <c r="AS3004" i="1" s="1"/>
  <c r="AN3005" i="1"/>
  <c r="AP3005" i="1" s="1"/>
  <c r="AS3005" i="1" s="1"/>
  <c r="AN3006" i="1"/>
  <c r="AP3006" i="1" s="1"/>
  <c r="AS3006" i="1" s="1"/>
  <c r="AN3007" i="1"/>
  <c r="AP3007" i="1" s="1"/>
  <c r="AS3007" i="1" s="1"/>
  <c r="AN3008" i="1"/>
  <c r="AP3008" i="1" s="1"/>
  <c r="AS3008" i="1" s="1"/>
  <c r="AN3009" i="1"/>
  <c r="AP3009" i="1" s="1"/>
  <c r="AS3009" i="1" s="1"/>
  <c r="AN3010" i="1"/>
  <c r="AP3010" i="1" s="1"/>
  <c r="AS3010" i="1" s="1"/>
  <c r="AN3011" i="1"/>
  <c r="AP3011" i="1" s="1"/>
  <c r="AS3011" i="1" s="1"/>
  <c r="AN3012" i="1"/>
  <c r="AP3012" i="1" s="1"/>
  <c r="AS3012" i="1" s="1"/>
  <c r="AN3013" i="1"/>
  <c r="AP3013" i="1" s="1"/>
  <c r="AS3013" i="1" s="1"/>
  <c r="AN3014" i="1"/>
  <c r="AP3014" i="1" s="1"/>
  <c r="AS3014" i="1" s="1"/>
  <c r="AN3015" i="1"/>
  <c r="AP3015" i="1" s="1"/>
  <c r="AS3015" i="1" s="1"/>
  <c r="AN3016" i="1"/>
  <c r="AP3016" i="1" s="1"/>
  <c r="AS3016" i="1" s="1"/>
  <c r="AN3017" i="1"/>
  <c r="AP3017" i="1" s="1"/>
  <c r="AS3017" i="1" s="1"/>
  <c r="AN3018" i="1"/>
  <c r="AP3018" i="1" s="1"/>
  <c r="AS3018" i="1" s="1"/>
  <c r="AN3019" i="1"/>
  <c r="AP3019" i="1" s="1"/>
  <c r="AS3019" i="1" s="1"/>
  <c r="AN3020" i="1"/>
  <c r="AP3020" i="1" s="1"/>
  <c r="AS3020" i="1" s="1"/>
  <c r="AN3021" i="1"/>
  <c r="AP3021" i="1" s="1"/>
  <c r="AS3021" i="1" s="1"/>
  <c r="AN3022" i="1"/>
  <c r="AP3022" i="1" s="1"/>
  <c r="AS3022" i="1" s="1"/>
  <c r="AN3023" i="1"/>
  <c r="AP3023" i="1" s="1"/>
  <c r="AS3023" i="1" s="1"/>
  <c r="AN3024" i="1"/>
  <c r="AP3024" i="1" s="1"/>
  <c r="AS3024" i="1" s="1"/>
  <c r="AN3025" i="1"/>
  <c r="AP3025" i="1" s="1"/>
  <c r="AS3025" i="1" s="1"/>
  <c r="AN3026" i="1"/>
  <c r="AP3026" i="1" s="1"/>
  <c r="AS3026" i="1" s="1"/>
  <c r="AN3027" i="1"/>
  <c r="AP3027" i="1" s="1"/>
  <c r="AS3027" i="1" s="1"/>
  <c r="AN3028" i="1"/>
  <c r="AP3028" i="1" s="1"/>
  <c r="AS3028" i="1" s="1"/>
  <c r="AN3029" i="1"/>
  <c r="AP3029" i="1" s="1"/>
  <c r="AS3029" i="1" s="1"/>
  <c r="AN3030" i="1"/>
  <c r="AP3030" i="1" s="1"/>
  <c r="AS3030" i="1" s="1"/>
  <c r="AN3031" i="1"/>
  <c r="AP3031" i="1" s="1"/>
  <c r="AS3031" i="1" s="1"/>
  <c r="AN3032" i="1"/>
  <c r="AP3032" i="1" s="1"/>
  <c r="AS3032" i="1" s="1"/>
  <c r="AN3033" i="1"/>
  <c r="AP3033" i="1" s="1"/>
  <c r="AS3033" i="1" s="1"/>
  <c r="AN3034" i="1"/>
  <c r="AP3034" i="1" s="1"/>
  <c r="AS3034" i="1" s="1"/>
  <c r="AN3035" i="1"/>
  <c r="AP3035" i="1" s="1"/>
  <c r="AS3035" i="1" s="1"/>
  <c r="AN3036" i="1"/>
  <c r="AP3036" i="1" s="1"/>
  <c r="AS3036" i="1" s="1"/>
  <c r="AN3037" i="1"/>
  <c r="AP3037" i="1" s="1"/>
  <c r="AS3037" i="1" s="1"/>
  <c r="AN3038" i="1"/>
  <c r="AP3038" i="1" s="1"/>
  <c r="AS3038" i="1" s="1"/>
  <c r="AN3039" i="1"/>
  <c r="AP3039" i="1" s="1"/>
  <c r="AS3039" i="1" s="1"/>
  <c r="AN3040" i="1"/>
  <c r="AP3040" i="1" s="1"/>
  <c r="AS3040" i="1" s="1"/>
  <c r="AN3041" i="1"/>
  <c r="AP3041" i="1" s="1"/>
  <c r="AS3041" i="1" s="1"/>
  <c r="AN3042" i="1"/>
  <c r="AP3042" i="1" s="1"/>
  <c r="AS3042" i="1" s="1"/>
  <c r="AN3043" i="1"/>
  <c r="AP3043" i="1" s="1"/>
  <c r="AS3043" i="1" s="1"/>
  <c r="AN3044" i="1"/>
  <c r="AP3044" i="1" s="1"/>
  <c r="AS3044" i="1" s="1"/>
  <c r="AN3045" i="1"/>
  <c r="AP3045" i="1" s="1"/>
  <c r="AS3045" i="1" s="1"/>
  <c r="AN3046" i="1"/>
  <c r="AP3046" i="1" s="1"/>
  <c r="AS3046" i="1" s="1"/>
  <c r="AN3047" i="1"/>
  <c r="AP3047" i="1" s="1"/>
  <c r="AS3047" i="1" s="1"/>
  <c r="AN3048" i="1"/>
  <c r="AP3048" i="1" s="1"/>
  <c r="AS3048" i="1" s="1"/>
  <c r="AN3049" i="1"/>
  <c r="AP3049" i="1" s="1"/>
  <c r="AS3049" i="1" s="1"/>
  <c r="AN3050" i="1"/>
  <c r="AP3050" i="1" s="1"/>
  <c r="AS3050" i="1" s="1"/>
  <c r="AN3051" i="1"/>
  <c r="AP3051" i="1" s="1"/>
  <c r="AS3051" i="1" s="1"/>
  <c r="AN3052" i="1"/>
  <c r="AP3052" i="1" s="1"/>
  <c r="AS3052" i="1" s="1"/>
  <c r="AN3053" i="1"/>
  <c r="AP3053" i="1" s="1"/>
  <c r="AS3053" i="1" s="1"/>
  <c r="AN3054" i="1"/>
  <c r="AP3054" i="1" s="1"/>
  <c r="AS3054" i="1" s="1"/>
  <c r="AN3055" i="1"/>
  <c r="AP3055" i="1" s="1"/>
  <c r="AS3055" i="1" s="1"/>
  <c r="AN3056" i="1"/>
  <c r="AP3056" i="1" s="1"/>
  <c r="AS3056" i="1" s="1"/>
  <c r="AN3057" i="1"/>
  <c r="AP3057" i="1" s="1"/>
  <c r="AS3057" i="1" s="1"/>
  <c r="AN3058" i="1"/>
  <c r="AP3058" i="1" s="1"/>
  <c r="AS3058" i="1" s="1"/>
  <c r="AN3059" i="1"/>
  <c r="AP3059" i="1" s="1"/>
  <c r="AS3059" i="1" s="1"/>
  <c r="AN3060" i="1"/>
  <c r="AP3060" i="1" s="1"/>
  <c r="AS3060" i="1" s="1"/>
  <c r="AN3061" i="1"/>
  <c r="AP3061" i="1" s="1"/>
  <c r="AS3061" i="1" s="1"/>
  <c r="AN3062" i="1"/>
  <c r="AP3062" i="1" s="1"/>
  <c r="AS3062" i="1" s="1"/>
  <c r="AN3063" i="1"/>
  <c r="AP3063" i="1" s="1"/>
  <c r="AS3063" i="1" s="1"/>
  <c r="AN3064" i="1"/>
  <c r="AP3064" i="1" s="1"/>
  <c r="AS3064" i="1" s="1"/>
  <c r="AN3065" i="1"/>
  <c r="AP3065" i="1" s="1"/>
  <c r="AS3065" i="1" s="1"/>
  <c r="AN3066" i="1"/>
  <c r="AP3066" i="1" s="1"/>
  <c r="AS3066" i="1" s="1"/>
  <c r="AN3067" i="1"/>
  <c r="AP3067" i="1" s="1"/>
  <c r="AS3067" i="1" s="1"/>
  <c r="AN3068" i="1"/>
  <c r="AP3068" i="1" s="1"/>
  <c r="AS3068" i="1" s="1"/>
  <c r="AN3069" i="1"/>
  <c r="AP3069" i="1" s="1"/>
  <c r="AS3069" i="1" s="1"/>
  <c r="AN3070" i="1"/>
  <c r="AP3070" i="1" s="1"/>
  <c r="AS3070" i="1" s="1"/>
  <c r="AN3071" i="1"/>
  <c r="AP3071" i="1" s="1"/>
  <c r="AS3071" i="1" s="1"/>
  <c r="AN3072" i="1"/>
  <c r="AP3072" i="1" s="1"/>
  <c r="AS3072" i="1" s="1"/>
  <c r="AN3073" i="1"/>
  <c r="AP3073" i="1" s="1"/>
  <c r="AS3073" i="1" s="1"/>
  <c r="AN3074" i="1"/>
  <c r="AP3074" i="1" s="1"/>
  <c r="AS3074" i="1" s="1"/>
  <c r="AN3075" i="1"/>
  <c r="AP3075" i="1" s="1"/>
  <c r="AS3075" i="1" s="1"/>
  <c r="AN3076" i="1"/>
  <c r="AP3076" i="1" s="1"/>
  <c r="AS3076" i="1" s="1"/>
  <c r="AN3077" i="1"/>
  <c r="AP3077" i="1" s="1"/>
  <c r="AS3077" i="1" s="1"/>
  <c r="AN3078" i="1"/>
  <c r="AP3078" i="1" s="1"/>
  <c r="AS3078" i="1" s="1"/>
  <c r="AN3079" i="1"/>
  <c r="AP3079" i="1" s="1"/>
  <c r="AS3079" i="1" s="1"/>
  <c r="AN3080" i="1"/>
  <c r="AP3080" i="1" s="1"/>
  <c r="AS3080" i="1" s="1"/>
  <c r="AN3081" i="1"/>
  <c r="AP3081" i="1" s="1"/>
  <c r="AS3081" i="1" s="1"/>
  <c r="AN3082" i="1"/>
  <c r="AP3082" i="1" s="1"/>
  <c r="AS3082" i="1" s="1"/>
  <c r="AN3083" i="1"/>
  <c r="AP3083" i="1" s="1"/>
  <c r="AS3083" i="1" s="1"/>
  <c r="AN3084" i="1"/>
  <c r="AP3084" i="1" s="1"/>
  <c r="AS3084" i="1" s="1"/>
  <c r="AN3085" i="1"/>
  <c r="AP3085" i="1" s="1"/>
  <c r="AS3085" i="1" s="1"/>
  <c r="AN3086" i="1"/>
  <c r="AP3086" i="1" s="1"/>
  <c r="AS3086" i="1" s="1"/>
  <c r="AN3087" i="1"/>
  <c r="AP3087" i="1" s="1"/>
  <c r="AS3087" i="1" s="1"/>
  <c r="AN3088" i="1"/>
  <c r="AP3088" i="1" s="1"/>
  <c r="AS3088" i="1" s="1"/>
  <c r="AN3089" i="1"/>
  <c r="AP3089" i="1" s="1"/>
  <c r="AS3089" i="1" s="1"/>
  <c r="AN3090" i="1"/>
  <c r="AP3090" i="1" s="1"/>
  <c r="AS3090" i="1" s="1"/>
  <c r="AN3091" i="1"/>
  <c r="AP3091" i="1" s="1"/>
  <c r="AS3091" i="1" s="1"/>
  <c r="AN3092" i="1"/>
  <c r="AP3092" i="1" s="1"/>
  <c r="AS3092" i="1" s="1"/>
  <c r="AN3093" i="1"/>
  <c r="AP3093" i="1" s="1"/>
  <c r="AS3093" i="1" s="1"/>
  <c r="AN3094" i="1"/>
  <c r="AP3094" i="1" s="1"/>
  <c r="AS3094" i="1" s="1"/>
  <c r="AN3095" i="1"/>
  <c r="AP3095" i="1" s="1"/>
  <c r="AS3095" i="1" s="1"/>
  <c r="AN3096" i="1"/>
  <c r="AP3096" i="1" s="1"/>
  <c r="AS3096" i="1" s="1"/>
  <c r="AN3097" i="1"/>
  <c r="AP3097" i="1" s="1"/>
  <c r="AS3097" i="1" s="1"/>
  <c r="AN3098" i="1"/>
  <c r="AP3098" i="1" s="1"/>
  <c r="AS3098" i="1" s="1"/>
  <c r="AN3099" i="1"/>
  <c r="AP3099" i="1" s="1"/>
  <c r="AS3099" i="1" s="1"/>
  <c r="AN3100" i="1"/>
  <c r="AP3100" i="1" s="1"/>
  <c r="AS3100" i="1" s="1"/>
  <c r="AN3101" i="1"/>
  <c r="AP3101" i="1" s="1"/>
  <c r="AS3101" i="1" s="1"/>
  <c r="AN3102" i="1"/>
  <c r="AP3102" i="1" s="1"/>
  <c r="AS3102" i="1" s="1"/>
  <c r="AN3103" i="1"/>
  <c r="AP3103" i="1" s="1"/>
  <c r="AS3103" i="1" s="1"/>
  <c r="AN3104" i="1"/>
  <c r="AP3104" i="1" s="1"/>
  <c r="AS3104" i="1" s="1"/>
  <c r="AN3105" i="1"/>
  <c r="AP3105" i="1" s="1"/>
  <c r="AS3105" i="1" s="1"/>
  <c r="AN3106" i="1"/>
  <c r="AP3106" i="1" s="1"/>
  <c r="AS3106" i="1" s="1"/>
  <c r="AN3107" i="1"/>
  <c r="AP3107" i="1" s="1"/>
  <c r="AS3107" i="1" s="1"/>
  <c r="AN3108" i="1"/>
  <c r="AP3108" i="1" s="1"/>
  <c r="AS3108" i="1" s="1"/>
  <c r="AN3109" i="1"/>
  <c r="AP3109" i="1" s="1"/>
  <c r="AS3109" i="1" s="1"/>
  <c r="AN3110" i="1"/>
  <c r="AP3110" i="1" s="1"/>
  <c r="AS3110" i="1" s="1"/>
  <c r="AN3111" i="1"/>
  <c r="AP3111" i="1" s="1"/>
  <c r="AS3111" i="1" s="1"/>
  <c r="AN3112" i="1"/>
  <c r="AP3112" i="1" s="1"/>
  <c r="AS3112" i="1" s="1"/>
  <c r="AN3113" i="1"/>
  <c r="AP3113" i="1" s="1"/>
  <c r="AS3113" i="1" s="1"/>
  <c r="AN3114" i="1"/>
  <c r="AP3114" i="1" s="1"/>
  <c r="AS3114" i="1" s="1"/>
  <c r="AN3115" i="1"/>
  <c r="AP3115" i="1" s="1"/>
  <c r="AS3115" i="1" s="1"/>
  <c r="AN3116" i="1"/>
  <c r="AP3116" i="1" s="1"/>
  <c r="AS3116" i="1" s="1"/>
  <c r="AN3117" i="1"/>
  <c r="AP3117" i="1" s="1"/>
  <c r="AS3117" i="1" s="1"/>
  <c r="AN3118" i="1"/>
  <c r="AP3118" i="1" s="1"/>
  <c r="AS3118" i="1" s="1"/>
  <c r="AN3119" i="1"/>
  <c r="AP3119" i="1" s="1"/>
  <c r="AS3119" i="1" s="1"/>
  <c r="AN3120" i="1"/>
  <c r="AP3120" i="1" s="1"/>
  <c r="AS3120" i="1" s="1"/>
  <c r="AN3121" i="1"/>
  <c r="AP3121" i="1" s="1"/>
  <c r="AS3121" i="1" s="1"/>
  <c r="AN3122" i="1"/>
  <c r="AP3122" i="1" s="1"/>
  <c r="AS3122" i="1" s="1"/>
  <c r="AN3123" i="1"/>
  <c r="AP3123" i="1" s="1"/>
  <c r="AS3123" i="1" s="1"/>
  <c r="AN3124" i="1"/>
  <c r="AP3124" i="1" s="1"/>
  <c r="AS3124" i="1" s="1"/>
  <c r="AN3125" i="1"/>
  <c r="AP3125" i="1" s="1"/>
  <c r="AS3125" i="1" s="1"/>
  <c r="AN3126" i="1"/>
  <c r="AP3126" i="1" s="1"/>
  <c r="AS3126" i="1" s="1"/>
  <c r="AN3127" i="1"/>
  <c r="AP3127" i="1" s="1"/>
  <c r="AS3127" i="1" s="1"/>
  <c r="AN3128" i="1"/>
  <c r="AP3128" i="1" s="1"/>
  <c r="AS3128" i="1" s="1"/>
  <c r="AN3129" i="1"/>
  <c r="AP3129" i="1" s="1"/>
  <c r="AS3129" i="1" s="1"/>
  <c r="AN3130" i="1"/>
  <c r="AP3130" i="1" s="1"/>
  <c r="AS3130" i="1" s="1"/>
  <c r="AN3131" i="1"/>
  <c r="AP3131" i="1" s="1"/>
  <c r="AS3131" i="1" s="1"/>
  <c r="AN3132" i="1"/>
  <c r="AP3132" i="1" s="1"/>
  <c r="AS3132" i="1" s="1"/>
  <c r="AN3133" i="1"/>
  <c r="AP3133" i="1" s="1"/>
  <c r="AS3133" i="1" s="1"/>
  <c r="AN3134" i="1"/>
  <c r="AP3134" i="1" s="1"/>
  <c r="AS3134" i="1" s="1"/>
  <c r="AN3135" i="1"/>
  <c r="AP3135" i="1" s="1"/>
  <c r="AS3135" i="1" s="1"/>
  <c r="AN3136" i="1"/>
  <c r="AP3136" i="1" s="1"/>
  <c r="AS3136" i="1" s="1"/>
  <c r="AN3137" i="1"/>
  <c r="AP3137" i="1" s="1"/>
  <c r="AS3137" i="1" s="1"/>
  <c r="AN3138" i="1"/>
  <c r="AP3138" i="1" s="1"/>
  <c r="AS3138" i="1" s="1"/>
  <c r="AN3139" i="1"/>
  <c r="AP3139" i="1" s="1"/>
  <c r="AS3139" i="1" s="1"/>
  <c r="AN3140" i="1"/>
  <c r="AP3140" i="1" s="1"/>
  <c r="AS3140" i="1" s="1"/>
  <c r="AN3141" i="1"/>
  <c r="AP3141" i="1" s="1"/>
  <c r="AS3141" i="1" s="1"/>
  <c r="AN3142" i="1"/>
  <c r="AP3142" i="1" s="1"/>
  <c r="AS3142" i="1" s="1"/>
  <c r="AN3143" i="1"/>
  <c r="AP3143" i="1" s="1"/>
  <c r="AS3143" i="1" s="1"/>
  <c r="AN3144" i="1"/>
  <c r="AP3144" i="1" s="1"/>
  <c r="AS3144" i="1" s="1"/>
  <c r="AN3145" i="1"/>
  <c r="AP3145" i="1" s="1"/>
  <c r="AS3145" i="1" s="1"/>
  <c r="AN3146" i="1"/>
  <c r="AP3146" i="1" s="1"/>
  <c r="AS3146" i="1" s="1"/>
  <c r="AN3147" i="1"/>
  <c r="AP3147" i="1" s="1"/>
  <c r="AS3147" i="1" s="1"/>
  <c r="AN3148" i="1"/>
  <c r="AP3148" i="1" s="1"/>
  <c r="AS3148" i="1" s="1"/>
  <c r="AN3149" i="1"/>
  <c r="AP3149" i="1" s="1"/>
  <c r="AS3149" i="1" s="1"/>
  <c r="AN3150" i="1"/>
  <c r="AP3150" i="1" s="1"/>
  <c r="AS3150" i="1" s="1"/>
  <c r="AN3151" i="1"/>
  <c r="AP3151" i="1" s="1"/>
  <c r="AS3151" i="1" s="1"/>
  <c r="AN3152" i="1"/>
  <c r="AP3152" i="1" s="1"/>
  <c r="AS3152" i="1" s="1"/>
  <c r="AN3153" i="1"/>
  <c r="AP3153" i="1" s="1"/>
  <c r="AS3153" i="1" s="1"/>
  <c r="AN3154" i="1"/>
  <c r="AP3154" i="1" s="1"/>
  <c r="AS3154" i="1" s="1"/>
  <c r="AN3155" i="1"/>
  <c r="AP3155" i="1" s="1"/>
  <c r="AS3155" i="1" s="1"/>
  <c r="AN3156" i="1"/>
  <c r="AP3156" i="1" s="1"/>
  <c r="AS3156" i="1" s="1"/>
  <c r="AN3157" i="1"/>
  <c r="AP3157" i="1" s="1"/>
  <c r="AS3157" i="1" s="1"/>
  <c r="AN3158" i="1"/>
  <c r="AP3158" i="1" s="1"/>
  <c r="AS3158" i="1" s="1"/>
  <c r="AN3159" i="1"/>
  <c r="AP3159" i="1" s="1"/>
  <c r="AS3159" i="1" s="1"/>
  <c r="AN3160" i="1"/>
  <c r="AP3160" i="1" s="1"/>
  <c r="AS3160" i="1" s="1"/>
  <c r="AN3161" i="1"/>
  <c r="AP3161" i="1" s="1"/>
  <c r="AS3161" i="1" s="1"/>
  <c r="AN3162" i="1"/>
  <c r="AP3162" i="1" s="1"/>
  <c r="AS3162" i="1" s="1"/>
  <c r="AN3163" i="1"/>
  <c r="AP3163" i="1" s="1"/>
  <c r="AS3163" i="1" s="1"/>
  <c r="AN3164" i="1"/>
  <c r="AP3164" i="1" s="1"/>
  <c r="AS3164" i="1" s="1"/>
  <c r="AN3165" i="1"/>
  <c r="AP3165" i="1" s="1"/>
  <c r="AS3165" i="1" s="1"/>
  <c r="AN3166" i="1"/>
  <c r="AP3166" i="1" s="1"/>
  <c r="AS3166" i="1" s="1"/>
  <c r="AN3167" i="1"/>
  <c r="AP3167" i="1" s="1"/>
  <c r="AS3167" i="1" s="1"/>
  <c r="AN3168" i="1"/>
  <c r="AP3168" i="1" s="1"/>
  <c r="AS3168" i="1" s="1"/>
  <c r="AN3169" i="1"/>
  <c r="AP3169" i="1" s="1"/>
  <c r="AS3169" i="1" s="1"/>
  <c r="AN3170" i="1"/>
  <c r="AP3170" i="1" s="1"/>
  <c r="AS3170" i="1" s="1"/>
  <c r="AN3171" i="1"/>
  <c r="AP3171" i="1" s="1"/>
  <c r="AS3171" i="1" s="1"/>
  <c r="AN3172" i="1"/>
  <c r="AP3172" i="1" s="1"/>
  <c r="AS3172" i="1" s="1"/>
  <c r="AN3173" i="1"/>
  <c r="AP3173" i="1" s="1"/>
  <c r="AS3173" i="1" s="1"/>
  <c r="AN3174" i="1"/>
  <c r="AP3174" i="1" s="1"/>
  <c r="AS3174" i="1" s="1"/>
  <c r="AN3175" i="1"/>
  <c r="AP3175" i="1" s="1"/>
  <c r="AS3175" i="1" s="1"/>
  <c r="AN3176" i="1"/>
  <c r="AP3176" i="1" s="1"/>
  <c r="AS3176" i="1" s="1"/>
  <c r="AN3177" i="1"/>
  <c r="AP3177" i="1" s="1"/>
  <c r="AS3177" i="1" s="1"/>
  <c r="AN3178" i="1"/>
  <c r="AP3178" i="1" s="1"/>
  <c r="AS3178" i="1" s="1"/>
  <c r="AN3179" i="1"/>
  <c r="AP3179" i="1" s="1"/>
  <c r="AS3179" i="1" s="1"/>
  <c r="AN3180" i="1"/>
  <c r="AP3180" i="1" s="1"/>
  <c r="AS3180" i="1" s="1"/>
  <c r="AN3181" i="1"/>
  <c r="AP3181" i="1" s="1"/>
  <c r="AS3181" i="1" s="1"/>
  <c r="AN3182" i="1"/>
  <c r="AP3182" i="1" s="1"/>
  <c r="AS3182" i="1" s="1"/>
  <c r="AN3183" i="1"/>
  <c r="AP3183" i="1" s="1"/>
  <c r="AS3183" i="1" s="1"/>
  <c r="AN3184" i="1"/>
  <c r="AP3184" i="1" s="1"/>
  <c r="AS3184" i="1" s="1"/>
  <c r="AN3185" i="1"/>
  <c r="AP3185" i="1" s="1"/>
  <c r="AS3185" i="1" s="1"/>
  <c r="AN3186" i="1"/>
  <c r="AP3186" i="1" s="1"/>
  <c r="AS3186" i="1" s="1"/>
  <c r="AN3187" i="1"/>
  <c r="AP3187" i="1" s="1"/>
  <c r="AS3187" i="1" s="1"/>
  <c r="AN3188" i="1"/>
  <c r="AP3188" i="1" s="1"/>
  <c r="AS3188" i="1" s="1"/>
  <c r="AN3189" i="1"/>
  <c r="AP3189" i="1" s="1"/>
  <c r="AS3189" i="1" s="1"/>
  <c r="AN3190" i="1"/>
  <c r="AP3190" i="1" s="1"/>
  <c r="AS3190" i="1" s="1"/>
  <c r="AN3191" i="1"/>
  <c r="AP3191" i="1" s="1"/>
  <c r="AS3191" i="1" s="1"/>
  <c r="AN3192" i="1"/>
  <c r="AP3192" i="1" s="1"/>
  <c r="AS3192" i="1" s="1"/>
  <c r="AN3193" i="1"/>
  <c r="AP3193" i="1" s="1"/>
  <c r="AS3193" i="1" s="1"/>
  <c r="AN3194" i="1"/>
  <c r="AP3194" i="1" s="1"/>
  <c r="AS3194" i="1" s="1"/>
  <c r="AN3195" i="1"/>
  <c r="AP3195" i="1" s="1"/>
  <c r="AS3195" i="1" s="1"/>
  <c r="AN3196" i="1"/>
  <c r="AP3196" i="1" s="1"/>
  <c r="AS3196" i="1" s="1"/>
  <c r="AN3197" i="1"/>
  <c r="AP3197" i="1" s="1"/>
  <c r="AS3197" i="1" s="1"/>
  <c r="AN3198" i="1"/>
  <c r="AP3198" i="1" s="1"/>
  <c r="AS3198" i="1" s="1"/>
  <c r="AN3199" i="1"/>
  <c r="AP3199" i="1" s="1"/>
  <c r="AS3199" i="1" s="1"/>
  <c r="AN3200" i="1"/>
  <c r="AP3200" i="1" s="1"/>
  <c r="AS3200" i="1" s="1"/>
  <c r="AN3201" i="1"/>
  <c r="AP3201" i="1" s="1"/>
  <c r="AS3201" i="1" s="1"/>
  <c r="AN3202" i="1"/>
  <c r="AP3202" i="1" s="1"/>
  <c r="AS3202" i="1" s="1"/>
  <c r="AN3203" i="1"/>
  <c r="AP3203" i="1" s="1"/>
  <c r="AS3203" i="1" s="1"/>
  <c r="AN3204" i="1"/>
  <c r="AP3204" i="1" s="1"/>
  <c r="AS3204" i="1" s="1"/>
  <c r="AN3205" i="1"/>
  <c r="AP3205" i="1" s="1"/>
  <c r="AS3205" i="1" s="1"/>
  <c r="AN3206" i="1"/>
  <c r="AP3206" i="1" s="1"/>
  <c r="AS3206" i="1" s="1"/>
  <c r="AN3207" i="1"/>
  <c r="AP3207" i="1" s="1"/>
  <c r="AS3207" i="1" s="1"/>
  <c r="AN3208" i="1"/>
  <c r="AP3208" i="1" s="1"/>
  <c r="AS3208" i="1" s="1"/>
  <c r="AN3209" i="1"/>
  <c r="AP3209" i="1" s="1"/>
  <c r="AS3209" i="1" s="1"/>
  <c r="AN3210" i="1"/>
  <c r="AP3210" i="1" s="1"/>
  <c r="AS3210" i="1" s="1"/>
  <c r="AN3211" i="1"/>
  <c r="AP3211" i="1" s="1"/>
  <c r="AS3211" i="1" s="1"/>
  <c r="AN3212" i="1"/>
  <c r="AP3212" i="1" s="1"/>
  <c r="AS3212" i="1" s="1"/>
  <c r="AN3213" i="1"/>
  <c r="AP3213" i="1" s="1"/>
  <c r="AS3213" i="1" s="1"/>
  <c r="AN3214" i="1"/>
  <c r="AP3214" i="1" s="1"/>
  <c r="AS3214" i="1" s="1"/>
  <c r="AN3215" i="1"/>
  <c r="AP3215" i="1" s="1"/>
  <c r="AS3215" i="1" s="1"/>
  <c r="AN3216" i="1"/>
  <c r="AP3216" i="1" s="1"/>
  <c r="AS3216" i="1" s="1"/>
  <c r="AN3217" i="1"/>
  <c r="AP3217" i="1" s="1"/>
  <c r="AS3217" i="1" s="1"/>
  <c r="AN3218" i="1"/>
  <c r="AP3218" i="1" s="1"/>
  <c r="AS3218" i="1" s="1"/>
  <c r="AN3219" i="1"/>
  <c r="AP3219" i="1" s="1"/>
  <c r="AS3219" i="1" s="1"/>
  <c r="AN3220" i="1"/>
  <c r="AP3220" i="1" s="1"/>
  <c r="AS3220" i="1" s="1"/>
  <c r="AN3221" i="1"/>
  <c r="AP3221" i="1" s="1"/>
  <c r="AS3221" i="1" s="1"/>
  <c r="AN3222" i="1"/>
  <c r="AP3222" i="1" s="1"/>
  <c r="AS3222" i="1" s="1"/>
  <c r="AN3223" i="1"/>
  <c r="AP3223" i="1" s="1"/>
  <c r="AS3223" i="1" s="1"/>
  <c r="AN3224" i="1"/>
  <c r="AP3224" i="1" s="1"/>
  <c r="AS3224" i="1" s="1"/>
  <c r="AN3225" i="1"/>
  <c r="AP3225" i="1" s="1"/>
  <c r="AS3225" i="1" s="1"/>
  <c r="AN3226" i="1"/>
  <c r="AP3226" i="1" s="1"/>
  <c r="AS3226" i="1" s="1"/>
  <c r="AN3227" i="1"/>
  <c r="AP3227" i="1" s="1"/>
  <c r="AS3227" i="1" s="1"/>
  <c r="AN3228" i="1"/>
  <c r="AP3228" i="1" s="1"/>
  <c r="AS3228" i="1" s="1"/>
  <c r="AN3229" i="1"/>
  <c r="AP3229" i="1" s="1"/>
  <c r="AS3229" i="1" s="1"/>
  <c r="AN3230" i="1"/>
  <c r="AP3230" i="1" s="1"/>
  <c r="AS3230" i="1" s="1"/>
  <c r="AN3231" i="1"/>
  <c r="AP3231" i="1" s="1"/>
  <c r="AS3231" i="1" s="1"/>
  <c r="AN3232" i="1"/>
  <c r="AP3232" i="1" s="1"/>
  <c r="AS3232" i="1" s="1"/>
  <c r="AN3233" i="1"/>
  <c r="AP3233" i="1" s="1"/>
  <c r="AS3233" i="1" s="1"/>
  <c r="AN3234" i="1"/>
  <c r="AP3234" i="1" s="1"/>
  <c r="AS3234" i="1" s="1"/>
  <c r="AN3235" i="1"/>
  <c r="AP3235" i="1" s="1"/>
  <c r="AS3235" i="1" s="1"/>
  <c r="AN3236" i="1"/>
  <c r="AP3236" i="1" s="1"/>
  <c r="AS3236" i="1" s="1"/>
  <c r="AN3237" i="1"/>
  <c r="AP3237" i="1" s="1"/>
  <c r="AS3237" i="1" s="1"/>
  <c r="AN3238" i="1"/>
  <c r="AP3238" i="1" s="1"/>
  <c r="AS3238" i="1" s="1"/>
  <c r="AN3239" i="1"/>
  <c r="AP3239" i="1" s="1"/>
  <c r="AS3239" i="1" s="1"/>
  <c r="AN3240" i="1"/>
  <c r="AP3240" i="1" s="1"/>
  <c r="AS3240" i="1" s="1"/>
  <c r="AN3241" i="1"/>
  <c r="AP3241" i="1" s="1"/>
  <c r="AS3241" i="1" s="1"/>
  <c r="AN3242" i="1"/>
  <c r="AP3242" i="1" s="1"/>
  <c r="AS3242" i="1" s="1"/>
  <c r="AN3243" i="1"/>
  <c r="AP3243" i="1" s="1"/>
  <c r="AS3243" i="1" s="1"/>
  <c r="AN3244" i="1"/>
  <c r="AP3244" i="1" s="1"/>
  <c r="AS3244" i="1" s="1"/>
  <c r="AN3245" i="1"/>
  <c r="AP3245" i="1" s="1"/>
  <c r="AS3245" i="1" s="1"/>
  <c r="AN3246" i="1"/>
  <c r="AP3246" i="1" s="1"/>
  <c r="AS3246" i="1" s="1"/>
  <c r="AN3247" i="1"/>
  <c r="AP3247" i="1" s="1"/>
  <c r="AS3247" i="1" s="1"/>
  <c r="AN3248" i="1"/>
  <c r="AP3248" i="1" s="1"/>
  <c r="AS3248" i="1" s="1"/>
  <c r="AN3249" i="1"/>
  <c r="AP3249" i="1" s="1"/>
  <c r="AS3249" i="1" s="1"/>
  <c r="AN3250" i="1"/>
  <c r="AP3250" i="1" s="1"/>
  <c r="AS3250" i="1" s="1"/>
  <c r="AN3251" i="1"/>
  <c r="AP3251" i="1" s="1"/>
  <c r="AS3251" i="1" s="1"/>
  <c r="AN3252" i="1"/>
  <c r="AP3252" i="1" s="1"/>
  <c r="AS3252" i="1" s="1"/>
  <c r="AN3253" i="1"/>
  <c r="AP3253" i="1" s="1"/>
  <c r="AS3253" i="1" s="1"/>
  <c r="AN3254" i="1"/>
  <c r="AP3254" i="1" s="1"/>
  <c r="AS3254" i="1" s="1"/>
  <c r="AN3255" i="1"/>
  <c r="AP3255" i="1" s="1"/>
  <c r="AS3255" i="1" s="1"/>
  <c r="AN3256" i="1"/>
  <c r="AP3256" i="1" s="1"/>
  <c r="AS3256" i="1" s="1"/>
  <c r="AN3257" i="1"/>
  <c r="AP3257" i="1" s="1"/>
  <c r="AS3257" i="1" s="1"/>
  <c r="AN3258" i="1"/>
  <c r="AP3258" i="1" s="1"/>
  <c r="AS3258" i="1" s="1"/>
  <c r="AN3259" i="1"/>
  <c r="AP3259" i="1" s="1"/>
  <c r="AS3259" i="1" s="1"/>
  <c r="AN3260" i="1"/>
  <c r="AP3260" i="1" s="1"/>
  <c r="AS3260" i="1" s="1"/>
  <c r="AN3261" i="1"/>
  <c r="AP3261" i="1" s="1"/>
  <c r="AS3261" i="1" s="1"/>
  <c r="AN3262" i="1"/>
  <c r="AP3262" i="1" s="1"/>
  <c r="AS3262" i="1" s="1"/>
  <c r="AN3263" i="1"/>
  <c r="AP3263" i="1" s="1"/>
  <c r="AS3263" i="1" s="1"/>
  <c r="AN3264" i="1"/>
  <c r="AP3264" i="1" s="1"/>
  <c r="AS3264" i="1" s="1"/>
  <c r="AN3265" i="1"/>
  <c r="AP3265" i="1" s="1"/>
  <c r="AS3265" i="1" s="1"/>
  <c r="AN3266" i="1"/>
  <c r="AP3266" i="1" s="1"/>
  <c r="AS3266" i="1" s="1"/>
  <c r="AN3267" i="1"/>
  <c r="AP3267" i="1" s="1"/>
  <c r="AS3267" i="1" s="1"/>
  <c r="AN3268" i="1"/>
  <c r="AP3268" i="1" s="1"/>
  <c r="AS3268" i="1" s="1"/>
  <c r="AN3269" i="1"/>
  <c r="AP3269" i="1" s="1"/>
  <c r="AS3269" i="1" s="1"/>
  <c r="AN3270" i="1"/>
  <c r="AP3270" i="1" s="1"/>
  <c r="AS3270" i="1" s="1"/>
  <c r="AN3271" i="1"/>
  <c r="AP3271" i="1" s="1"/>
  <c r="AS3271" i="1" s="1"/>
  <c r="AN3272" i="1"/>
  <c r="AP3272" i="1" s="1"/>
  <c r="AS3272" i="1" s="1"/>
  <c r="AN3273" i="1"/>
  <c r="AP3273" i="1" s="1"/>
  <c r="AS3273" i="1" s="1"/>
  <c r="AN3274" i="1"/>
  <c r="AP3274" i="1" s="1"/>
  <c r="AS3274" i="1" s="1"/>
  <c r="AN3275" i="1"/>
  <c r="AP3275" i="1" s="1"/>
  <c r="AS3275" i="1" s="1"/>
  <c r="AN3276" i="1"/>
  <c r="AP3276" i="1" s="1"/>
  <c r="AS3276" i="1" s="1"/>
  <c r="AN3277" i="1"/>
  <c r="AP3277" i="1" s="1"/>
  <c r="AS3277" i="1" s="1"/>
  <c r="AN3278" i="1"/>
  <c r="AP3278" i="1" s="1"/>
  <c r="AS3278" i="1" s="1"/>
  <c r="AN3279" i="1"/>
  <c r="AP3279" i="1" s="1"/>
  <c r="AS3279" i="1" s="1"/>
  <c r="AN3280" i="1"/>
  <c r="AP3280" i="1" s="1"/>
  <c r="AS3280" i="1" s="1"/>
  <c r="AN3281" i="1"/>
  <c r="AP3281" i="1" s="1"/>
  <c r="AS3281" i="1" s="1"/>
  <c r="AN3282" i="1"/>
  <c r="AP3282" i="1" s="1"/>
  <c r="AS3282" i="1" s="1"/>
  <c r="AN3283" i="1"/>
  <c r="AP3283" i="1" s="1"/>
  <c r="AS3283" i="1" s="1"/>
  <c r="AN3284" i="1"/>
  <c r="AP3284" i="1" s="1"/>
  <c r="AS3284" i="1" s="1"/>
  <c r="AN3285" i="1"/>
  <c r="AP3285" i="1" s="1"/>
  <c r="AS3285" i="1" s="1"/>
  <c r="AN3286" i="1"/>
  <c r="AP3286" i="1" s="1"/>
  <c r="AS3286" i="1" s="1"/>
  <c r="AN3287" i="1"/>
  <c r="AP3287" i="1" s="1"/>
  <c r="AS3287" i="1" s="1"/>
  <c r="AN3288" i="1"/>
  <c r="AP3288" i="1" s="1"/>
  <c r="AS3288" i="1" s="1"/>
  <c r="AN3289" i="1"/>
  <c r="AP3289" i="1" s="1"/>
  <c r="AS3289" i="1" s="1"/>
  <c r="AN3290" i="1"/>
  <c r="AP3290" i="1" s="1"/>
  <c r="AS3290" i="1" s="1"/>
  <c r="AN3291" i="1"/>
  <c r="AP3291" i="1" s="1"/>
  <c r="AS3291" i="1" s="1"/>
  <c r="AN3292" i="1"/>
  <c r="AP3292" i="1" s="1"/>
  <c r="AS3292" i="1" s="1"/>
  <c r="AN3293" i="1"/>
  <c r="AP3293" i="1" s="1"/>
  <c r="AS3293" i="1" s="1"/>
  <c r="AN3294" i="1"/>
  <c r="AP3294" i="1" s="1"/>
  <c r="AS3294" i="1" s="1"/>
  <c r="AN3295" i="1"/>
  <c r="AP3295" i="1" s="1"/>
  <c r="AS3295" i="1" s="1"/>
  <c r="AN3296" i="1"/>
  <c r="AP3296" i="1" s="1"/>
  <c r="AS3296" i="1" s="1"/>
  <c r="AN3297" i="1"/>
  <c r="AP3297" i="1" s="1"/>
  <c r="AS3297" i="1" s="1"/>
  <c r="AN3298" i="1"/>
  <c r="AP3298" i="1" s="1"/>
  <c r="AS3298" i="1" s="1"/>
  <c r="AN3299" i="1"/>
  <c r="AP3299" i="1" s="1"/>
  <c r="AS3299" i="1" s="1"/>
  <c r="AN3300" i="1"/>
  <c r="AP3300" i="1" s="1"/>
  <c r="AS3300" i="1" s="1"/>
  <c r="AN3301" i="1"/>
  <c r="AP3301" i="1" s="1"/>
  <c r="AS3301" i="1" s="1"/>
  <c r="AN3302" i="1"/>
  <c r="AP3302" i="1" s="1"/>
  <c r="AS3302" i="1" s="1"/>
  <c r="AN3303" i="1"/>
  <c r="AP3303" i="1" s="1"/>
  <c r="AS3303" i="1" s="1"/>
  <c r="AN3304" i="1"/>
  <c r="AP3304" i="1" s="1"/>
  <c r="AS3304" i="1" s="1"/>
  <c r="AN3305" i="1"/>
  <c r="AP3305" i="1" s="1"/>
  <c r="AS3305" i="1" s="1"/>
  <c r="AN3306" i="1"/>
  <c r="AP3306" i="1" s="1"/>
  <c r="AS3306" i="1" s="1"/>
  <c r="AN3307" i="1"/>
  <c r="AP3307" i="1" s="1"/>
  <c r="AS3307" i="1" s="1"/>
  <c r="AN3308" i="1"/>
  <c r="AP3308" i="1" s="1"/>
  <c r="AS3308" i="1" s="1"/>
  <c r="AN3309" i="1"/>
  <c r="AP3309" i="1" s="1"/>
  <c r="AS3309" i="1" s="1"/>
  <c r="AN3310" i="1"/>
  <c r="AP3310" i="1" s="1"/>
  <c r="AS3310" i="1" s="1"/>
  <c r="AN3311" i="1"/>
  <c r="AP3311" i="1" s="1"/>
  <c r="AS3311" i="1" s="1"/>
  <c r="AN3312" i="1"/>
  <c r="AP3312" i="1" s="1"/>
  <c r="AS3312" i="1" s="1"/>
  <c r="AN3313" i="1"/>
  <c r="AP3313" i="1" s="1"/>
  <c r="AS3313" i="1" s="1"/>
  <c r="AN3314" i="1"/>
  <c r="AP3314" i="1" s="1"/>
  <c r="AS3314" i="1" s="1"/>
  <c r="AN3315" i="1"/>
  <c r="AP3315" i="1" s="1"/>
  <c r="AS3315" i="1" s="1"/>
  <c r="AN3316" i="1"/>
  <c r="AP3316" i="1" s="1"/>
  <c r="AS3316" i="1" s="1"/>
  <c r="AN3317" i="1"/>
  <c r="AP3317" i="1" s="1"/>
  <c r="AS3317" i="1" s="1"/>
  <c r="AN3318" i="1"/>
  <c r="AP3318" i="1" s="1"/>
  <c r="AS3318" i="1" s="1"/>
  <c r="AN3319" i="1"/>
  <c r="AP3319" i="1" s="1"/>
  <c r="AS3319" i="1" s="1"/>
  <c r="AN3320" i="1"/>
  <c r="AP3320" i="1" s="1"/>
  <c r="AS3320" i="1" s="1"/>
  <c r="AN3321" i="1"/>
  <c r="AP3321" i="1" s="1"/>
  <c r="AS3321" i="1" s="1"/>
  <c r="AN3322" i="1"/>
  <c r="AP3322" i="1" s="1"/>
  <c r="AS3322" i="1" s="1"/>
  <c r="AN3323" i="1"/>
  <c r="AP3323" i="1" s="1"/>
  <c r="AS3323" i="1" s="1"/>
  <c r="AN3324" i="1"/>
  <c r="AP3324" i="1" s="1"/>
  <c r="AS3324" i="1" s="1"/>
  <c r="AN3325" i="1"/>
  <c r="AP3325" i="1" s="1"/>
  <c r="AS3325" i="1" s="1"/>
  <c r="AN3326" i="1"/>
  <c r="AP3326" i="1" s="1"/>
  <c r="AS3326" i="1" s="1"/>
  <c r="AN3327" i="1"/>
  <c r="AP3327" i="1" s="1"/>
  <c r="AS3327" i="1" s="1"/>
  <c r="AN3328" i="1"/>
  <c r="AP3328" i="1" s="1"/>
  <c r="AS3328" i="1" s="1"/>
  <c r="AN3329" i="1"/>
  <c r="AP3329" i="1" s="1"/>
  <c r="AS3329" i="1" s="1"/>
  <c r="AN3330" i="1"/>
  <c r="AP3330" i="1" s="1"/>
  <c r="AS3330" i="1" s="1"/>
  <c r="AN3331" i="1"/>
  <c r="AP3331" i="1" s="1"/>
  <c r="AS3331" i="1" s="1"/>
  <c r="AN3332" i="1"/>
  <c r="AP3332" i="1" s="1"/>
  <c r="AS3332" i="1" s="1"/>
  <c r="AN3333" i="1"/>
  <c r="AP3333" i="1" s="1"/>
  <c r="AS3333" i="1" s="1"/>
  <c r="AN3334" i="1"/>
  <c r="AP3334" i="1" s="1"/>
  <c r="AS3334" i="1" s="1"/>
  <c r="AN3335" i="1"/>
  <c r="AP3335" i="1" s="1"/>
  <c r="AS3335" i="1" s="1"/>
  <c r="AN3336" i="1"/>
  <c r="AP3336" i="1" s="1"/>
  <c r="AS3336" i="1" s="1"/>
  <c r="AN3337" i="1"/>
  <c r="AP3337" i="1" s="1"/>
  <c r="AS3337" i="1" s="1"/>
  <c r="AN3338" i="1"/>
  <c r="AP3338" i="1" s="1"/>
  <c r="AS3338" i="1" s="1"/>
  <c r="AN3339" i="1"/>
  <c r="AP3339" i="1" s="1"/>
  <c r="AS3339" i="1" s="1"/>
  <c r="AN3340" i="1"/>
  <c r="AP3340" i="1" s="1"/>
  <c r="AS3340" i="1" s="1"/>
  <c r="AN3341" i="1"/>
  <c r="AP3341" i="1" s="1"/>
  <c r="AS3341" i="1" s="1"/>
  <c r="AN3342" i="1"/>
  <c r="AP3342" i="1" s="1"/>
  <c r="AS3342" i="1" s="1"/>
  <c r="AN3343" i="1"/>
  <c r="AP3343" i="1" s="1"/>
  <c r="AS3343" i="1" s="1"/>
  <c r="AN3344" i="1"/>
  <c r="AP3344" i="1" s="1"/>
  <c r="AS3344" i="1" s="1"/>
  <c r="AN3345" i="1"/>
  <c r="AP3345" i="1" s="1"/>
  <c r="AS3345" i="1" s="1"/>
  <c r="AN3346" i="1"/>
  <c r="AP3346" i="1" s="1"/>
  <c r="AS3346" i="1" s="1"/>
  <c r="AN3347" i="1"/>
  <c r="AP3347" i="1" s="1"/>
  <c r="AS3347" i="1" s="1"/>
  <c r="AN3348" i="1"/>
  <c r="AP3348" i="1" s="1"/>
  <c r="AS3348" i="1" s="1"/>
  <c r="AN3349" i="1"/>
  <c r="AP3349" i="1" s="1"/>
  <c r="AS3349" i="1" s="1"/>
  <c r="AN3350" i="1"/>
  <c r="AP3350" i="1" s="1"/>
  <c r="AS3350" i="1" s="1"/>
  <c r="AN3351" i="1"/>
  <c r="AP3351" i="1" s="1"/>
  <c r="AS3351" i="1" s="1"/>
  <c r="AN3352" i="1"/>
  <c r="AP3352" i="1" s="1"/>
  <c r="AS3352" i="1" s="1"/>
  <c r="AN3353" i="1"/>
  <c r="AP3353" i="1" s="1"/>
  <c r="AS3353" i="1" s="1"/>
  <c r="AN3354" i="1"/>
  <c r="AP3354" i="1" s="1"/>
  <c r="AS3354" i="1" s="1"/>
  <c r="AN3355" i="1"/>
  <c r="AP3355" i="1" s="1"/>
  <c r="AS3355" i="1" s="1"/>
  <c r="AN3356" i="1"/>
  <c r="AP3356" i="1" s="1"/>
  <c r="AS3356" i="1" s="1"/>
  <c r="AN3357" i="1"/>
  <c r="AP3357" i="1" s="1"/>
  <c r="AS3357" i="1" s="1"/>
  <c r="AN3358" i="1"/>
  <c r="AP3358" i="1" s="1"/>
  <c r="AS3358" i="1" s="1"/>
  <c r="AN3359" i="1"/>
  <c r="AP3359" i="1" s="1"/>
  <c r="AS3359" i="1" s="1"/>
  <c r="AN3360" i="1"/>
  <c r="AP3360" i="1" s="1"/>
  <c r="AS3360" i="1" s="1"/>
  <c r="AN3361" i="1"/>
  <c r="AP3361" i="1" s="1"/>
  <c r="AS3361" i="1" s="1"/>
  <c r="AN3362" i="1"/>
  <c r="AP3362" i="1" s="1"/>
  <c r="AS3362" i="1" s="1"/>
  <c r="AN3363" i="1"/>
  <c r="AP3363" i="1" s="1"/>
  <c r="AS3363" i="1" s="1"/>
  <c r="AN3364" i="1"/>
  <c r="AP3364" i="1" s="1"/>
  <c r="AS3364" i="1" s="1"/>
  <c r="AN3365" i="1"/>
  <c r="AP3365" i="1" s="1"/>
  <c r="AS3365" i="1" s="1"/>
  <c r="AN3366" i="1"/>
  <c r="AP3366" i="1" s="1"/>
  <c r="AS3366" i="1" s="1"/>
  <c r="AN3367" i="1"/>
  <c r="AP3367" i="1" s="1"/>
  <c r="AS3367" i="1" s="1"/>
  <c r="AN3368" i="1"/>
  <c r="AP3368" i="1" s="1"/>
  <c r="AS3368" i="1" s="1"/>
  <c r="AN3369" i="1"/>
  <c r="AP3369" i="1" s="1"/>
  <c r="AS3369" i="1" s="1"/>
  <c r="AN3370" i="1"/>
  <c r="AP3370" i="1" s="1"/>
  <c r="AS3370" i="1" s="1"/>
  <c r="AN3371" i="1"/>
  <c r="AP3371" i="1" s="1"/>
  <c r="AS3371" i="1" s="1"/>
  <c r="AN3372" i="1"/>
  <c r="AP3372" i="1" s="1"/>
  <c r="AS3372" i="1" s="1"/>
  <c r="AN3373" i="1"/>
  <c r="AP3373" i="1" s="1"/>
  <c r="AS3373" i="1" s="1"/>
  <c r="AN3374" i="1"/>
  <c r="AP3374" i="1" s="1"/>
  <c r="AS3374" i="1" s="1"/>
  <c r="AN3375" i="1"/>
  <c r="AP3375" i="1" s="1"/>
  <c r="AS3375" i="1" s="1"/>
  <c r="AN3376" i="1"/>
  <c r="AP3376" i="1" s="1"/>
  <c r="AS3376" i="1" s="1"/>
  <c r="AN3377" i="1"/>
  <c r="AP3377" i="1" s="1"/>
  <c r="AS3377" i="1" s="1"/>
  <c r="AN3378" i="1"/>
  <c r="AP3378" i="1" s="1"/>
  <c r="AS3378" i="1" s="1"/>
  <c r="AN3379" i="1"/>
  <c r="AP3379" i="1" s="1"/>
  <c r="AS3379" i="1" s="1"/>
  <c r="AN3380" i="1"/>
  <c r="AP3380" i="1" s="1"/>
  <c r="AS3380" i="1" s="1"/>
  <c r="AN3381" i="1"/>
  <c r="AP3381" i="1" s="1"/>
  <c r="AS3381" i="1" s="1"/>
  <c r="AN3382" i="1"/>
  <c r="AP3382" i="1" s="1"/>
  <c r="AS3382" i="1" s="1"/>
  <c r="AN3383" i="1"/>
  <c r="AP3383" i="1" s="1"/>
  <c r="AS3383" i="1" s="1"/>
  <c r="AN3384" i="1"/>
  <c r="AP3384" i="1" s="1"/>
  <c r="AS3384" i="1" s="1"/>
  <c r="AN3385" i="1"/>
  <c r="AP3385" i="1" s="1"/>
  <c r="AS3385" i="1" s="1"/>
  <c r="AN3386" i="1"/>
  <c r="AP3386" i="1" s="1"/>
  <c r="AS3386" i="1" s="1"/>
  <c r="AN3387" i="1"/>
  <c r="AP3387" i="1" s="1"/>
  <c r="AS3387" i="1" s="1"/>
  <c r="AN3388" i="1"/>
  <c r="AP3388" i="1" s="1"/>
  <c r="AS3388" i="1" s="1"/>
  <c r="AN3389" i="1"/>
  <c r="AP3389" i="1" s="1"/>
  <c r="AS3389" i="1" s="1"/>
  <c r="AN3390" i="1"/>
  <c r="AP3390" i="1" s="1"/>
  <c r="AS3390" i="1" s="1"/>
  <c r="AN3391" i="1"/>
  <c r="AP3391" i="1" s="1"/>
  <c r="AS3391" i="1" s="1"/>
  <c r="AN3392" i="1"/>
  <c r="AP3392" i="1" s="1"/>
  <c r="AS3392" i="1" s="1"/>
  <c r="AN3393" i="1"/>
  <c r="AP3393" i="1" s="1"/>
  <c r="AS3393" i="1" s="1"/>
  <c r="AN3394" i="1"/>
  <c r="AP3394" i="1" s="1"/>
  <c r="AS3394" i="1" s="1"/>
  <c r="AN3395" i="1"/>
  <c r="AP3395" i="1" s="1"/>
  <c r="AS3395" i="1" s="1"/>
  <c r="AN3396" i="1"/>
  <c r="AP3396" i="1" s="1"/>
  <c r="AS3396" i="1" s="1"/>
  <c r="AN3397" i="1"/>
  <c r="AP3397" i="1" s="1"/>
  <c r="AS3397" i="1" s="1"/>
  <c r="AN3398" i="1"/>
  <c r="AP3398" i="1" s="1"/>
  <c r="AS3398" i="1" s="1"/>
  <c r="AN3399" i="1"/>
  <c r="AP3399" i="1" s="1"/>
  <c r="AS3399" i="1" s="1"/>
  <c r="AN3400" i="1"/>
  <c r="AP3400" i="1" s="1"/>
  <c r="AS3400" i="1" s="1"/>
  <c r="AN3401" i="1"/>
  <c r="AP3401" i="1" s="1"/>
  <c r="AS3401" i="1" s="1"/>
  <c r="AN3402" i="1"/>
  <c r="AP3402" i="1" s="1"/>
  <c r="AS3402" i="1" s="1"/>
  <c r="AN3403" i="1"/>
  <c r="AP3403" i="1" s="1"/>
  <c r="AS3403" i="1" s="1"/>
  <c r="AN3404" i="1"/>
  <c r="AP3404" i="1" s="1"/>
  <c r="AS3404" i="1" s="1"/>
  <c r="AN3405" i="1"/>
  <c r="AP3405" i="1" s="1"/>
  <c r="AS3405" i="1" s="1"/>
  <c r="AN3406" i="1"/>
  <c r="AP3406" i="1" s="1"/>
  <c r="AS3406" i="1" s="1"/>
  <c r="AN3407" i="1"/>
  <c r="AP3407" i="1" s="1"/>
  <c r="AS3407" i="1" s="1"/>
  <c r="AN3408" i="1"/>
  <c r="AP3408" i="1" s="1"/>
  <c r="AS3408" i="1" s="1"/>
  <c r="AN3409" i="1"/>
  <c r="AP3409" i="1" s="1"/>
  <c r="AS3409" i="1" s="1"/>
  <c r="AN3410" i="1"/>
  <c r="AP3410" i="1" s="1"/>
  <c r="AS3410" i="1" s="1"/>
  <c r="AN3411" i="1"/>
  <c r="AP3411" i="1" s="1"/>
  <c r="AS3411" i="1" s="1"/>
  <c r="AN3412" i="1"/>
  <c r="AP3412" i="1" s="1"/>
  <c r="AS3412" i="1" s="1"/>
  <c r="AN3413" i="1"/>
  <c r="AP3413" i="1" s="1"/>
  <c r="AS3413" i="1" s="1"/>
  <c r="AN3414" i="1"/>
  <c r="AP3414" i="1" s="1"/>
  <c r="AS3414" i="1" s="1"/>
  <c r="AN3415" i="1"/>
  <c r="AP3415" i="1" s="1"/>
  <c r="AS3415" i="1" s="1"/>
  <c r="AN3416" i="1"/>
  <c r="AP3416" i="1" s="1"/>
  <c r="AS3416" i="1" s="1"/>
  <c r="AN3417" i="1"/>
  <c r="AP3417" i="1" s="1"/>
  <c r="AS3417" i="1" s="1"/>
  <c r="AN3418" i="1"/>
  <c r="AP3418" i="1" s="1"/>
  <c r="AS3418" i="1" s="1"/>
  <c r="AN3419" i="1"/>
  <c r="AP3419" i="1" s="1"/>
  <c r="AS3419" i="1" s="1"/>
  <c r="AN3420" i="1"/>
  <c r="AP3420" i="1" s="1"/>
  <c r="AS3420" i="1" s="1"/>
  <c r="AN3421" i="1"/>
  <c r="AP3421" i="1" s="1"/>
  <c r="AS3421" i="1" s="1"/>
  <c r="AN3422" i="1"/>
  <c r="AP3422" i="1" s="1"/>
  <c r="AS3422" i="1" s="1"/>
  <c r="AN3423" i="1"/>
  <c r="AP3423" i="1" s="1"/>
  <c r="AS3423" i="1" s="1"/>
  <c r="AN3424" i="1"/>
  <c r="AP3424" i="1" s="1"/>
  <c r="AS3424" i="1" s="1"/>
  <c r="AN3425" i="1"/>
  <c r="AP3425" i="1" s="1"/>
  <c r="AS3425" i="1" s="1"/>
  <c r="AN3426" i="1"/>
  <c r="AP3426" i="1" s="1"/>
  <c r="AS3426" i="1" s="1"/>
  <c r="AN3427" i="1"/>
  <c r="AP3427" i="1" s="1"/>
  <c r="AS3427" i="1" s="1"/>
  <c r="AN3428" i="1"/>
  <c r="AP3428" i="1" s="1"/>
  <c r="AS3428" i="1" s="1"/>
  <c r="AN3429" i="1"/>
  <c r="AP3429" i="1" s="1"/>
  <c r="AS3429" i="1" s="1"/>
  <c r="AN3430" i="1"/>
  <c r="AP3430" i="1" s="1"/>
  <c r="AS3430" i="1" s="1"/>
  <c r="AN3431" i="1"/>
  <c r="AP3431" i="1" s="1"/>
  <c r="AS3431" i="1" s="1"/>
  <c r="AN3432" i="1"/>
  <c r="AP3432" i="1" s="1"/>
  <c r="AS3432" i="1" s="1"/>
  <c r="AN3433" i="1"/>
  <c r="AP3433" i="1" s="1"/>
  <c r="AS3433" i="1" s="1"/>
  <c r="AN3434" i="1"/>
  <c r="AP3434" i="1" s="1"/>
  <c r="AS3434" i="1" s="1"/>
  <c r="AN3435" i="1"/>
  <c r="AP3435" i="1" s="1"/>
  <c r="AS3435" i="1" s="1"/>
  <c r="AN3436" i="1"/>
  <c r="AP3436" i="1" s="1"/>
  <c r="AS3436" i="1" s="1"/>
  <c r="AN3437" i="1"/>
  <c r="AP3437" i="1" s="1"/>
  <c r="AS3437" i="1" s="1"/>
  <c r="AN3438" i="1"/>
  <c r="AP3438" i="1" s="1"/>
  <c r="AS3438" i="1" s="1"/>
  <c r="AN3439" i="1"/>
  <c r="AP3439" i="1" s="1"/>
  <c r="AS3439" i="1" s="1"/>
  <c r="AN3440" i="1"/>
  <c r="AP3440" i="1" s="1"/>
  <c r="AS3440" i="1" s="1"/>
  <c r="AN3441" i="1"/>
  <c r="AP3441" i="1" s="1"/>
  <c r="AS3441" i="1" s="1"/>
  <c r="AN3442" i="1"/>
  <c r="AP3442" i="1" s="1"/>
  <c r="AS3442" i="1" s="1"/>
  <c r="AN3443" i="1"/>
  <c r="AP3443" i="1" s="1"/>
  <c r="AS3443" i="1" s="1"/>
  <c r="AN3444" i="1"/>
  <c r="AP3444" i="1" s="1"/>
  <c r="AS3444" i="1" s="1"/>
  <c r="AN3445" i="1"/>
  <c r="AP3445" i="1" s="1"/>
  <c r="AS3445" i="1" s="1"/>
  <c r="AN3446" i="1"/>
  <c r="AP3446" i="1" s="1"/>
  <c r="AS3446" i="1" s="1"/>
  <c r="AN3447" i="1"/>
  <c r="AP3447" i="1" s="1"/>
  <c r="AS3447" i="1" s="1"/>
  <c r="AN3448" i="1"/>
  <c r="AP3448" i="1" s="1"/>
  <c r="AS3448" i="1" s="1"/>
  <c r="AN3449" i="1"/>
  <c r="AP3449" i="1" s="1"/>
  <c r="AS3449" i="1" s="1"/>
  <c r="AN3450" i="1"/>
  <c r="AP3450" i="1" s="1"/>
  <c r="AS3450" i="1" s="1"/>
  <c r="AN3451" i="1"/>
  <c r="AP3451" i="1" s="1"/>
  <c r="AS3451" i="1" s="1"/>
  <c r="AN3452" i="1"/>
  <c r="AP3452" i="1" s="1"/>
  <c r="AS3452" i="1" s="1"/>
  <c r="AN3453" i="1"/>
  <c r="AP3453" i="1" s="1"/>
  <c r="AS3453" i="1" s="1"/>
  <c r="AN3454" i="1"/>
  <c r="AP3454" i="1" s="1"/>
  <c r="AS3454" i="1" s="1"/>
  <c r="AN3455" i="1"/>
  <c r="AP3455" i="1" s="1"/>
  <c r="AS3455" i="1" s="1"/>
  <c r="AN3456" i="1"/>
  <c r="AP3456" i="1" s="1"/>
  <c r="AS3456" i="1" s="1"/>
  <c r="AN3457" i="1"/>
  <c r="AP3457" i="1" s="1"/>
  <c r="AS3457" i="1" s="1"/>
  <c r="AN3458" i="1"/>
  <c r="AP3458" i="1" s="1"/>
  <c r="AS3458" i="1" s="1"/>
  <c r="AN3459" i="1"/>
  <c r="AP3459" i="1" s="1"/>
  <c r="AS3459" i="1" s="1"/>
  <c r="AN3460" i="1"/>
  <c r="AP3460" i="1" s="1"/>
  <c r="AS3460" i="1" s="1"/>
  <c r="AN3461" i="1"/>
  <c r="AP3461" i="1" s="1"/>
  <c r="AS3461" i="1" s="1"/>
  <c r="AN3462" i="1"/>
  <c r="AP3462" i="1" s="1"/>
  <c r="AS3462" i="1" s="1"/>
  <c r="AN3463" i="1"/>
  <c r="AP3463" i="1" s="1"/>
  <c r="AS3463" i="1" s="1"/>
  <c r="AN3464" i="1"/>
  <c r="AP3464" i="1" s="1"/>
  <c r="AS3464" i="1" s="1"/>
  <c r="AN3465" i="1"/>
  <c r="AP3465" i="1" s="1"/>
  <c r="AS3465" i="1" s="1"/>
  <c r="AN3466" i="1"/>
  <c r="AP3466" i="1" s="1"/>
  <c r="AS3466" i="1" s="1"/>
  <c r="AN3467" i="1"/>
  <c r="AP3467" i="1" s="1"/>
  <c r="AS3467" i="1" s="1"/>
  <c r="AN3468" i="1"/>
  <c r="AP3468" i="1" s="1"/>
  <c r="AS3468" i="1" s="1"/>
  <c r="AN3469" i="1"/>
  <c r="AP3469" i="1" s="1"/>
  <c r="AS3469" i="1" s="1"/>
  <c r="AN3470" i="1"/>
  <c r="AP3470" i="1" s="1"/>
  <c r="AS3470" i="1" s="1"/>
  <c r="AN3471" i="1"/>
  <c r="AP3471" i="1" s="1"/>
  <c r="AS3471" i="1" s="1"/>
  <c r="AN3472" i="1"/>
  <c r="AP3472" i="1" s="1"/>
  <c r="AS3472" i="1" s="1"/>
  <c r="AN3473" i="1"/>
  <c r="AP3473" i="1" s="1"/>
  <c r="AS3473" i="1" s="1"/>
  <c r="AN3474" i="1"/>
  <c r="AP3474" i="1" s="1"/>
  <c r="AS3474" i="1" s="1"/>
  <c r="AN3475" i="1"/>
  <c r="AP3475" i="1" s="1"/>
  <c r="AS3475" i="1" s="1"/>
  <c r="AN3476" i="1"/>
  <c r="AP3476" i="1" s="1"/>
  <c r="AS3476" i="1" s="1"/>
  <c r="AN3477" i="1"/>
  <c r="AP3477" i="1" s="1"/>
  <c r="AS3477" i="1" s="1"/>
  <c r="AN3478" i="1"/>
  <c r="AP3478" i="1" s="1"/>
  <c r="AS3478" i="1" s="1"/>
  <c r="AN3479" i="1"/>
  <c r="AP3479" i="1" s="1"/>
  <c r="AS3479" i="1" s="1"/>
  <c r="AN3480" i="1"/>
  <c r="AP3480" i="1" s="1"/>
  <c r="AS3480" i="1" s="1"/>
  <c r="AN3481" i="1"/>
  <c r="AP3481" i="1" s="1"/>
  <c r="AS3481" i="1" s="1"/>
  <c r="AN3482" i="1"/>
  <c r="AP3482" i="1" s="1"/>
  <c r="AS3482" i="1" s="1"/>
  <c r="AN3483" i="1"/>
  <c r="AP3483" i="1" s="1"/>
  <c r="AS3483" i="1" s="1"/>
  <c r="AN3484" i="1"/>
  <c r="AP3484" i="1" s="1"/>
  <c r="AS3484" i="1" s="1"/>
  <c r="AN3485" i="1"/>
  <c r="AP3485" i="1" s="1"/>
  <c r="AS3485" i="1" s="1"/>
  <c r="AN3486" i="1"/>
  <c r="AP3486" i="1" s="1"/>
  <c r="AS3486" i="1" s="1"/>
  <c r="AN3487" i="1"/>
  <c r="AP3487" i="1" s="1"/>
  <c r="AS3487" i="1" s="1"/>
  <c r="AN3488" i="1"/>
  <c r="AP3488" i="1" s="1"/>
  <c r="AS3488" i="1" s="1"/>
  <c r="AN3489" i="1"/>
  <c r="AP3489" i="1" s="1"/>
  <c r="AS3489" i="1" s="1"/>
  <c r="AN3490" i="1"/>
  <c r="AP3490" i="1" s="1"/>
  <c r="AS3490" i="1" s="1"/>
  <c r="AN3491" i="1"/>
  <c r="AP3491" i="1" s="1"/>
  <c r="AS3491" i="1" s="1"/>
  <c r="AN3492" i="1"/>
  <c r="AP3492" i="1" s="1"/>
  <c r="AS3492" i="1" s="1"/>
  <c r="AN3493" i="1"/>
  <c r="AP3493" i="1" s="1"/>
  <c r="AS3493" i="1" s="1"/>
  <c r="AN3494" i="1"/>
  <c r="AP3494" i="1" s="1"/>
  <c r="AS3494" i="1" s="1"/>
  <c r="AN3495" i="1"/>
  <c r="AP3495" i="1" s="1"/>
  <c r="AS3495" i="1" s="1"/>
  <c r="AN3496" i="1"/>
  <c r="AP3496" i="1" s="1"/>
  <c r="AS3496" i="1" s="1"/>
  <c r="AN3497" i="1"/>
  <c r="AP3497" i="1" s="1"/>
  <c r="AS3497" i="1" s="1"/>
  <c r="AN3498" i="1"/>
  <c r="AP3498" i="1" s="1"/>
  <c r="AS3498" i="1" s="1"/>
  <c r="AN3499" i="1"/>
  <c r="AP3499" i="1" s="1"/>
  <c r="AS3499" i="1" s="1"/>
  <c r="AN3500" i="1"/>
  <c r="AP3500" i="1" s="1"/>
  <c r="AS3500" i="1" s="1"/>
  <c r="AN3501" i="1"/>
  <c r="AP3501" i="1" s="1"/>
  <c r="AS3501" i="1" s="1"/>
  <c r="AN3502" i="1"/>
  <c r="AP3502" i="1" s="1"/>
  <c r="AS3502" i="1" s="1"/>
  <c r="AN3503" i="1"/>
  <c r="AP3503" i="1" s="1"/>
  <c r="AS3503" i="1" s="1"/>
  <c r="AN3504" i="1"/>
  <c r="AP3504" i="1" s="1"/>
  <c r="AS3504" i="1" s="1"/>
  <c r="AN3505" i="1"/>
  <c r="AP3505" i="1" s="1"/>
  <c r="AS3505" i="1" s="1"/>
  <c r="AN3506" i="1"/>
  <c r="AP3506" i="1" s="1"/>
  <c r="AS3506" i="1" s="1"/>
  <c r="AN3507" i="1"/>
  <c r="AP3507" i="1" s="1"/>
  <c r="AS3507" i="1" s="1"/>
  <c r="AN3508" i="1"/>
  <c r="AP3508" i="1" s="1"/>
  <c r="AS3508" i="1" s="1"/>
  <c r="AN3509" i="1"/>
  <c r="AP3509" i="1" s="1"/>
  <c r="AS3509" i="1" s="1"/>
  <c r="AN3510" i="1"/>
  <c r="AP3510" i="1" s="1"/>
  <c r="AS3510" i="1" s="1"/>
  <c r="AN3511" i="1"/>
  <c r="AP3511" i="1" s="1"/>
  <c r="AS3511" i="1" s="1"/>
  <c r="AN3512" i="1"/>
  <c r="AP3512" i="1" s="1"/>
  <c r="AS3512" i="1" s="1"/>
  <c r="AN3513" i="1"/>
  <c r="AP3513" i="1" s="1"/>
  <c r="AS3513" i="1" s="1"/>
  <c r="AN3514" i="1"/>
  <c r="AP3514" i="1" s="1"/>
  <c r="AS3514" i="1" s="1"/>
  <c r="AN3515" i="1"/>
  <c r="AP3515" i="1" s="1"/>
  <c r="AS3515" i="1" s="1"/>
  <c r="AN3516" i="1"/>
  <c r="AP3516" i="1" s="1"/>
  <c r="AS3516" i="1" s="1"/>
  <c r="AN3517" i="1"/>
  <c r="AP3517" i="1" s="1"/>
  <c r="AS3517" i="1" s="1"/>
  <c r="AN3518" i="1"/>
  <c r="AP3518" i="1" s="1"/>
  <c r="AS3518" i="1" s="1"/>
  <c r="AN3519" i="1"/>
  <c r="AP3519" i="1" s="1"/>
  <c r="AS3519" i="1" s="1"/>
  <c r="AN3520" i="1"/>
  <c r="AP3520" i="1" s="1"/>
  <c r="AS3520" i="1" s="1"/>
  <c r="AN3521" i="1"/>
  <c r="AP3521" i="1" s="1"/>
  <c r="AS3521" i="1" s="1"/>
  <c r="AN3522" i="1"/>
  <c r="AP3522" i="1" s="1"/>
  <c r="AS3522" i="1" s="1"/>
  <c r="AN3523" i="1"/>
  <c r="AP3523" i="1" s="1"/>
  <c r="AS3523" i="1" s="1"/>
  <c r="AN3524" i="1"/>
  <c r="AP3524" i="1" s="1"/>
  <c r="AS3524" i="1" s="1"/>
  <c r="AN3525" i="1"/>
  <c r="AP3525" i="1" s="1"/>
  <c r="AS3525" i="1" s="1"/>
  <c r="AN3526" i="1"/>
  <c r="AP3526" i="1" s="1"/>
  <c r="AS3526" i="1" s="1"/>
  <c r="AN3527" i="1"/>
  <c r="AP3527" i="1" s="1"/>
  <c r="AS3527" i="1" s="1"/>
  <c r="AN3528" i="1"/>
  <c r="AP3528" i="1" s="1"/>
  <c r="AS3528" i="1" s="1"/>
  <c r="AN3529" i="1"/>
  <c r="AP3529" i="1" s="1"/>
  <c r="AS3529" i="1" s="1"/>
  <c r="AN3530" i="1"/>
  <c r="AP3530" i="1" s="1"/>
  <c r="AS3530" i="1" s="1"/>
  <c r="AN3531" i="1"/>
  <c r="AP3531" i="1" s="1"/>
  <c r="AS3531" i="1" s="1"/>
  <c r="AN3532" i="1"/>
  <c r="AP3532" i="1" s="1"/>
  <c r="AS3532" i="1" s="1"/>
  <c r="AN3533" i="1"/>
  <c r="AP3533" i="1" s="1"/>
  <c r="AS3533" i="1" s="1"/>
  <c r="AN3534" i="1"/>
  <c r="AP3534" i="1" s="1"/>
  <c r="AS3534" i="1" s="1"/>
  <c r="AN3535" i="1"/>
  <c r="AP3535" i="1" s="1"/>
  <c r="AS3535" i="1" s="1"/>
  <c r="AN3536" i="1"/>
  <c r="AP3536" i="1" s="1"/>
  <c r="AS3536" i="1" s="1"/>
  <c r="AN3537" i="1"/>
  <c r="AP3537" i="1" s="1"/>
  <c r="AS3537" i="1" s="1"/>
  <c r="AN3538" i="1"/>
  <c r="AP3538" i="1" s="1"/>
  <c r="AS3538" i="1" s="1"/>
  <c r="AN3539" i="1"/>
  <c r="AP3539" i="1" s="1"/>
  <c r="AS3539" i="1" s="1"/>
  <c r="AN3540" i="1"/>
  <c r="AP3540" i="1" s="1"/>
  <c r="AS3540" i="1" s="1"/>
  <c r="AN3541" i="1"/>
  <c r="AP3541" i="1" s="1"/>
  <c r="AS3541" i="1" s="1"/>
  <c r="AN3542" i="1"/>
  <c r="AP3542" i="1" s="1"/>
  <c r="AS3542" i="1" s="1"/>
  <c r="AN3543" i="1"/>
  <c r="AP3543" i="1" s="1"/>
  <c r="AS3543" i="1" s="1"/>
  <c r="AN3544" i="1"/>
  <c r="AP3544" i="1" s="1"/>
  <c r="AS3544" i="1" s="1"/>
  <c r="AN3545" i="1"/>
  <c r="AP3545" i="1" s="1"/>
  <c r="AS3545" i="1" s="1"/>
  <c r="AN3546" i="1"/>
  <c r="AP3546" i="1" s="1"/>
  <c r="AS3546" i="1" s="1"/>
  <c r="AN3547" i="1"/>
  <c r="AP3547" i="1" s="1"/>
  <c r="AS3547" i="1" s="1"/>
  <c r="AN3548" i="1"/>
  <c r="AP3548" i="1" s="1"/>
  <c r="AS3548" i="1" s="1"/>
  <c r="AN3549" i="1"/>
  <c r="AP3549" i="1" s="1"/>
  <c r="AS3549" i="1" s="1"/>
  <c r="AN3550" i="1"/>
  <c r="AP3550" i="1" s="1"/>
  <c r="AS3550" i="1" s="1"/>
  <c r="AN3551" i="1"/>
  <c r="AP3551" i="1" s="1"/>
  <c r="AS3551" i="1" s="1"/>
  <c r="AN3552" i="1"/>
  <c r="AP3552" i="1" s="1"/>
  <c r="AS3552" i="1" s="1"/>
  <c r="AN3553" i="1"/>
  <c r="AP3553" i="1" s="1"/>
  <c r="AS3553" i="1" s="1"/>
  <c r="AN3554" i="1"/>
  <c r="AP3554" i="1" s="1"/>
  <c r="AS3554" i="1" s="1"/>
  <c r="AN3555" i="1"/>
  <c r="AP3555" i="1" s="1"/>
  <c r="AS3555" i="1" s="1"/>
  <c r="AN3556" i="1"/>
  <c r="AP3556" i="1" s="1"/>
  <c r="AS3556" i="1" s="1"/>
  <c r="AN3557" i="1"/>
  <c r="AP3557" i="1" s="1"/>
  <c r="AS3557" i="1" s="1"/>
  <c r="AN3558" i="1"/>
  <c r="AP3558" i="1" s="1"/>
  <c r="AS3558" i="1" s="1"/>
  <c r="AN3559" i="1"/>
  <c r="AP3559" i="1" s="1"/>
  <c r="AS3559" i="1" s="1"/>
  <c r="AN3560" i="1"/>
  <c r="AP3560" i="1" s="1"/>
  <c r="AS3560" i="1" s="1"/>
  <c r="AN3561" i="1"/>
  <c r="AP3561" i="1" s="1"/>
  <c r="AS3561" i="1" s="1"/>
  <c r="AN3562" i="1"/>
  <c r="AP3562" i="1" s="1"/>
  <c r="AS3562" i="1" s="1"/>
  <c r="AN3563" i="1"/>
  <c r="AP3563" i="1" s="1"/>
  <c r="AS3563" i="1" s="1"/>
  <c r="AN3564" i="1"/>
  <c r="AP3564" i="1" s="1"/>
  <c r="AS3564" i="1" s="1"/>
  <c r="AN3565" i="1"/>
  <c r="AP3565" i="1" s="1"/>
  <c r="AS3565" i="1" s="1"/>
  <c r="AN3566" i="1"/>
  <c r="AP3566" i="1" s="1"/>
  <c r="AS3566" i="1" s="1"/>
  <c r="AN3567" i="1"/>
  <c r="AP3567" i="1" s="1"/>
  <c r="AS3567" i="1" s="1"/>
  <c r="AN3568" i="1"/>
  <c r="AP3568" i="1" s="1"/>
  <c r="AS3568" i="1" s="1"/>
  <c r="AN3569" i="1"/>
  <c r="AP3569" i="1" s="1"/>
  <c r="AS3569" i="1" s="1"/>
  <c r="AN3570" i="1"/>
  <c r="AP3570" i="1" s="1"/>
  <c r="AS3570" i="1" s="1"/>
  <c r="AN3571" i="1"/>
  <c r="AP3571" i="1" s="1"/>
  <c r="AS3571" i="1" s="1"/>
  <c r="AN3572" i="1"/>
  <c r="AP3572" i="1" s="1"/>
  <c r="AS3572" i="1" s="1"/>
  <c r="AN3573" i="1"/>
  <c r="AP3573" i="1" s="1"/>
  <c r="AS3573" i="1" s="1"/>
  <c r="AN3574" i="1"/>
  <c r="AP3574" i="1" s="1"/>
  <c r="AS3574" i="1" s="1"/>
  <c r="AN3575" i="1"/>
  <c r="AP3575" i="1" s="1"/>
  <c r="AS3575" i="1" s="1"/>
  <c r="AN3576" i="1"/>
  <c r="AP3576" i="1" s="1"/>
  <c r="AS3576" i="1" s="1"/>
  <c r="AN3577" i="1"/>
  <c r="AP3577" i="1" s="1"/>
  <c r="AS3577" i="1" s="1"/>
  <c r="AN3578" i="1"/>
  <c r="AP3578" i="1" s="1"/>
  <c r="AS3578" i="1" s="1"/>
  <c r="AN3579" i="1"/>
  <c r="AP3579" i="1" s="1"/>
  <c r="AS3579" i="1" s="1"/>
  <c r="AN3580" i="1"/>
  <c r="AP3580" i="1" s="1"/>
  <c r="AS3580" i="1" s="1"/>
  <c r="AN3581" i="1"/>
  <c r="AP3581" i="1" s="1"/>
  <c r="AS3581" i="1" s="1"/>
  <c r="AN3582" i="1"/>
  <c r="AP3582" i="1" s="1"/>
  <c r="AS3582" i="1" s="1"/>
  <c r="AN3583" i="1"/>
  <c r="AP3583" i="1" s="1"/>
  <c r="AS3583" i="1" s="1"/>
  <c r="AN3584" i="1"/>
  <c r="AP3584" i="1" s="1"/>
  <c r="AS3584" i="1" s="1"/>
  <c r="AN3585" i="1"/>
  <c r="AP3585" i="1" s="1"/>
  <c r="AS3585" i="1" s="1"/>
  <c r="AN3586" i="1"/>
  <c r="AP3586" i="1" s="1"/>
  <c r="AS3586" i="1" s="1"/>
  <c r="AN3587" i="1"/>
  <c r="AP3587" i="1" s="1"/>
  <c r="AS3587" i="1" s="1"/>
  <c r="AN3588" i="1"/>
  <c r="AP3588" i="1" s="1"/>
  <c r="AS3588" i="1" s="1"/>
  <c r="AN3589" i="1"/>
  <c r="AP3589" i="1" s="1"/>
  <c r="AS3589" i="1" s="1"/>
  <c r="AN3590" i="1"/>
  <c r="AP3590" i="1" s="1"/>
  <c r="AS3590" i="1" s="1"/>
  <c r="AN3591" i="1"/>
  <c r="AP3591" i="1" s="1"/>
  <c r="AS3591" i="1" s="1"/>
  <c r="AN3592" i="1"/>
  <c r="AP3592" i="1" s="1"/>
  <c r="AS3592" i="1" s="1"/>
  <c r="AN3593" i="1"/>
  <c r="AP3593" i="1" s="1"/>
  <c r="AS3593" i="1" s="1"/>
  <c r="AN3594" i="1"/>
  <c r="AP3594" i="1" s="1"/>
  <c r="AS3594" i="1" s="1"/>
  <c r="AN3595" i="1"/>
  <c r="AP3595" i="1" s="1"/>
  <c r="AS3595" i="1" s="1"/>
  <c r="AN3596" i="1"/>
  <c r="AP3596" i="1" s="1"/>
  <c r="AS3596" i="1" s="1"/>
  <c r="AN3597" i="1"/>
  <c r="AP3597" i="1" s="1"/>
  <c r="AS3597" i="1" s="1"/>
  <c r="AN3598" i="1"/>
  <c r="AP3598" i="1" s="1"/>
  <c r="AS3598" i="1" s="1"/>
  <c r="AN3599" i="1"/>
  <c r="AP3599" i="1" s="1"/>
  <c r="AS3599" i="1" s="1"/>
  <c r="AN3600" i="1"/>
  <c r="AP3600" i="1" s="1"/>
  <c r="AS3600" i="1" s="1"/>
  <c r="AN3601" i="1"/>
  <c r="AP3601" i="1" s="1"/>
  <c r="AS3601" i="1" s="1"/>
  <c r="AN3602" i="1"/>
  <c r="AP3602" i="1" s="1"/>
  <c r="AS3602" i="1" s="1"/>
  <c r="AN3603" i="1"/>
  <c r="AP3603" i="1" s="1"/>
  <c r="AS3603" i="1" s="1"/>
  <c r="AN3604" i="1"/>
  <c r="AP3604" i="1" s="1"/>
  <c r="AS3604" i="1" s="1"/>
  <c r="AN3605" i="1"/>
  <c r="AP3605" i="1" s="1"/>
  <c r="AS3605" i="1" s="1"/>
  <c r="AN3606" i="1"/>
  <c r="AP3606" i="1" s="1"/>
  <c r="AS3606" i="1" s="1"/>
  <c r="AN3607" i="1"/>
  <c r="AP3607" i="1" s="1"/>
  <c r="AS3607" i="1" s="1"/>
  <c r="AN3608" i="1"/>
  <c r="AP3608" i="1" s="1"/>
  <c r="AS3608" i="1" s="1"/>
  <c r="AN3609" i="1"/>
  <c r="AP3609" i="1" s="1"/>
  <c r="AS3609" i="1" s="1"/>
  <c r="AN3610" i="1"/>
  <c r="AP3610" i="1" s="1"/>
  <c r="AS3610" i="1" s="1"/>
  <c r="AN3611" i="1"/>
  <c r="AP3611" i="1" s="1"/>
  <c r="AS3611" i="1" s="1"/>
  <c r="AN3612" i="1"/>
  <c r="AP3612" i="1" s="1"/>
  <c r="AS3612" i="1" s="1"/>
  <c r="AN3613" i="1"/>
  <c r="AP3613" i="1" s="1"/>
  <c r="AS3613" i="1" s="1"/>
  <c r="AN3614" i="1"/>
  <c r="AP3614" i="1" s="1"/>
  <c r="AS3614" i="1" s="1"/>
  <c r="AN3615" i="1"/>
  <c r="AP3615" i="1" s="1"/>
  <c r="AS3615" i="1" s="1"/>
  <c r="AN3616" i="1"/>
  <c r="AP3616" i="1" s="1"/>
  <c r="AS3616" i="1" s="1"/>
  <c r="AN3617" i="1"/>
  <c r="AP3617" i="1" s="1"/>
  <c r="AS3617" i="1" s="1"/>
  <c r="AN3618" i="1"/>
  <c r="AP3618" i="1" s="1"/>
  <c r="AS3618" i="1" s="1"/>
  <c r="AN3619" i="1"/>
  <c r="AP3619" i="1" s="1"/>
  <c r="AS3619" i="1" s="1"/>
  <c r="AN3620" i="1"/>
  <c r="AP3620" i="1" s="1"/>
  <c r="AS3620" i="1" s="1"/>
  <c r="AN3621" i="1"/>
  <c r="AP3621" i="1" s="1"/>
  <c r="AS3621" i="1" s="1"/>
  <c r="AN3622" i="1"/>
  <c r="AP3622" i="1" s="1"/>
  <c r="AS3622" i="1" s="1"/>
  <c r="AN3623" i="1"/>
  <c r="AP3623" i="1" s="1"/>
  <c r="AS3623" i="1" s="1"/>
  <c r="AN3624" i="1"/>
  <c r="AP3624" i="1" s="1"/>
  <c r="AS3624" i="1" s="1"/>
  <c r="AN3625" i="1"/>
  <c r="AP3625" i="1" s="1"/>
  <c r="AS3625" i="1" s="1"/>
  <c r="AN3626" i="1"/>
  <c r="AP3626" i="1" s="1"/>
  <c r="AS3626" i="1" s="1"/>
  <c r="AN3627" i="1"/>
  <c r="AP3627" i="1" s="1"/>
  <c r="AS3627" i="1" s="1"/>
  <c r="AN3628" i="1"/>
  <c r="AP3628" i="1" s="1"/>
  <c r="AS3628" i="1" s="1"/>
  <c r="AN3629" i="1"/>
  <c r="AP3629" i="1" s="1"/>
  <c r="AS3629" i="1" s="1"/>
  <c r="AN3630" i="1"/>
  <c r="AP3630" i="1" s="1"/>
  <c r="AS3630" i="1" s="1"/>
  <c r="AN3631" i="1"/>
  <c r="AP3631" i="1" s="1"/>
  <c r="AS3631" i="1" s="1"/>
  <c r="AN3632" i="1"/>
  <c r="AP3632" i="1" s="1"/>
  <c r="AS3632" i="1" s="1"/>
  <c r="AN3633" i="1"/>
  <c r="AP3633" i="1" s="1"/>
  <c r="AS3633" i="1" s="1"/>
  <c r="AN3634" i="1"/>
  <c r="AP3634" i="1" s="1"/>
  <c r="AS3634" i="1" s="1"/>
  <c r="AN3635" i="1"/>
  <c r="AP3635" i="1" s="1"/>
  <c r="AS3635" i="1" s="1"/>
  <c r="AN3636" i="1"/>
  <c r="AP3636" i="1" s="1"/>
  <c r="AS3636" i="1" s="1"/>
  <c r="AN3637" i="1"/>
  <c r="AP3637" i="1" s="1"/>
  <c r="AS3637" i="1" s="1"/>
  <c r="AN3638" i="1"/>
  <c r="AP3638" i="1" s="1"/>
  <c r="AS3638" i="1" s="1"/>
  <c r="AN3639" i="1"/>
  <c r="AP3639" i="1" s="1"/>
  <c r="AS3639" i="1" s="1"/>
  <c r="AN3640" i="1"/>
  <c r="AP3640" i="1" s="1"/>
  <c r="AS3640" i="1" s="1"/>
  <c r="AN3641" i="1"/>
  <c r="AP3641" i="1" s="1"/>
  <c r="AS3641" i="1" s="1"/>
  <c r="AN3642" i="1"/>
  <c r="AP3642" i="1" s="1"/>
  <c r="AS3642" i="1" s="1"/>
  <c r="AN3643" i="1"/>
  <c r="AP3643" i="1" s="1"/>
  <c r="AS3643" i="1" s="1"/>
  <c r="AN3644" i="1"/>
  <c r="AP3644" i="1" s="1"/>
  <c r="AS3644" i="1" s="1"/>
  <c r="AN3645" i="1"/>
  <c r="AP3645" i="1" s="1"/>
  <c r="AS3645" i="1" s="1"/>
  <c r="AN3646" i="1"/>
  <c r="AP3646" i="1" s="1"/>
  <c r="AS3646" i="1" s="1"/>
  <c r="AN3647" i="1"/>
  <c r="AP3647" i="1" s="1"/>
  <c r="AS3647" i="1" s="1"/>
  <c r="AN3648" i="1"/>
  <c r="AP3648" i="1" s="1"/>
  <c r="AS3648" i="1" s="1"/>
  <c r="AN3649" i="1"/>
  <c r="AP3649" i="1" s="1"/>
  <c r="AS3649" i="1" s="1"/>
  <c r="AN3650" i="1"/>
  <c r="AP3650" i="1" s="1"/>
  <c r="AS3650" i="1" s="1"/>
  <c r="AN3651" i="1"/>
  <c r="AP3651" i="1" s="1"/>
  <c r="AS3651" i="1" s="1"/>
  <c r="AN3652" i="1"/>
  <c r="AP3652" i="1" s="1"/>
  <c r="AS3652" i="1" s="1"/>
  <c r="AN3653" i="1"/>
  <c r="AP3653" i="1" s="1"/>
  <c r="AS3653" i="1" s="1"/>
  <c r="AN3654" i="1"/>
  <c r="AP3654" i="1" s="1"/>
  <c r="AS3654" i="1" s="1"/>
  <c r="AN7" i="1"/>
  <c r="AP7" i="1" s="1"/>
  <c r="AS7" i="1" s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7" i="1"/>
  <c r="AL8" i="1"/>
  <c r="AR8" i="1" s="1"/>
  <c r="AT8" i="1" s="1"/>
  <c r="BF8" i="1" s="1"/>
  <c r="AL9" i="1"/>
  <c r="AR9" i="1" s="1"/>
  <c r="AL10" i="1"/>
  <c r="AR10" i="1" s="1"/>
  <c r="AL11" i="1"/>
  <c r="AR11" i="1" s="1"/>
  <c r="AT11" i="1" s="1"/>
  <c r="BF11" i="1" s="1"/>
  <c r="AL12" i="1"/>
  <c r="AR12" i="1" s="1"/>
  <c r="AT12" i="1" s="1"/>
  <c r="BF12" i="1" s="1"/>
  <c r="AL13" i="1"/>
  <c r="AR13" i="1" s="1"/>
  <c r="AT13" i="1" s="1"/>
  <c r="BF13" i="1" s="1"/>
  <c r="AL14" i="1"/>
  <c r="AR14" i="1" s="1"/>
  <c r="AT14" i="1" s="1"/>
  <c r="BF14" i="1" s="1"/>
  <c r="AL15" i="1"/>
  <c r="AR15" i="1" s="1"/>
  <c r="AT15" i="1" s="1"/>
  <c r="BF15" i="1" s="1"/>
  <c r="AL16" i="1"/>
  <c r="AR16" i="1" s="1"/>
  <c r="AT16" i="1" s="1"/>
  <c r="BF16" i="1" s="1"/>
  <c r="AL17" i="1"/>
  <c r="AR17" i="1" s="1"/>
  <c r="AL18" i="1"/>
  <c r="AR18" i="1" s="1"/>
  <c r="AL19" i="1"/>
  <c r="AR19" i="1" s="1"/>
  <c r="AT19" i="1" s="1"/>
  <c r="BF19" i="1" s="1"/>
  <c r="AL20" i="1"/>
  <c r="AR20" i="1" s="1"/>
  <c r="AT20" i="1" s="1"/>
  <c r="BF20" i="1" s="1"/>
  <c r="AL21" i="1"/>
  <c r="AR21" i="1" s="1"/>
  <c r="AL22" i="1"/>
  <c r="AR22" i="1" s="1"/>
  <c r="AT22" i="1" s="1"/>
  <c r="BF22" i="1" s="1"/>
  <c r="AL23" i="1"/>
  <c r="AR23" i="1" s="1"/>
  <c r="AT23" i="1" s="1"/>
  <c r="BF23" i="1" s="1"/>
  <c r="AL24" i="1"/>
  <c r="AR24" i="1" s="1"/>
  <c r="AT24" i="1" s="1"/>
  <c r="BF24" i="1" s="1"/>
  <c r="AL25" i="1"/>
  <c r="AR25" i="1" s="1"/>
  <c r="AL26" i="1"/>
  <c r="AR26" i="1" s="1"/>
  <c r="AL27" i="1"/>
  <c r="AR27" i="1" s="1"/>
  <c r="AT27" i="1" s="1"/>
  <c r="BF27" i="1" s="1"/>
  <c r="AL28" i="1"/>
  <c r="AR28" i="1" s="1"/>
  <c r="AT28" i="1" s="1"/>
  <c r="BF28" i="1" s="1"/>
  <c r="AL29" i="1"/>
  <c r="AR29" i="1" s="1"/>
  <c r="AL30" i="1"/>
  <c r="AR30" i="1" s="1"/>
  <c r="AT30" i="1" s="1"/>
  <c r="BF30" i="1" s="1"/>
  <c r="AL31" i="1"/>
  <c r="AR31" i="1" s="1"/>
  <c r="AT31" i="1" s="1"/>
  <c r="BF31" i="1" s="1"/>
  <c r="AL32" i="1"/>
  <c r="AR32" i="1" s="1"/>
  <c r="AT32" i="1" s="1"/>
  <c r="BF32" i="1" s="1"/>
  <c r="AL33" i="1"/>
  <c r="AR33" i="1" s="1"/>
  <c r="AL34" i="1"/>
  <c r="AR34" i="1" s="1"/>
  <c r="AL35" i="1"/>
  <c r="AR35" i="1" s="1"/>
  <c r="AT35" i="1" s="1"/>
  <c r="BF35" i="1" s="1"/>
  <c r="AL36" i="1"/>
  <c r="AR36" i="1" s="1"/>
  <c r="AT36" i="1" s="1"/>
  <c r="BF36" i="1" s="1"/>
  <c r="AL37" i="1"/>
  <c r="AR37" i="1" s="1"/>
  <c r="AL38" i="1"/>
  <c r="AR38" i="1" s="1"/>
  <c r="AT38" i="1" s="1"/>
  <c r="BF38" i="1" s="1"/>
  <c r="AL39" i="1"/>
  <c r="AR39" i="1" s="1"/>
  <c r="AT39" i="1" s="1"/>
  <c r="BF39" i="1" s="1"/>
  <c r="AL40" i="1"/>
  <c r="AR40" i="1" s="1"/>
  <c r="AT40" i="1" s="1"/>
  <c r="BF40" i="1" s="1"/>
  <c r="AL41" i="1"/>
  <c r="AR41" i="1" s="1"/>
  <c r="AL42" i="1"/>
  <c r="AR42" i="1" s="1"/>
  <c r="AT42" i="1" s="1"/>
  <c r="BF42" i="1" s="1"/>
  <c r="AL43" i="1"/>
  <c r="AR43" i="1" s="1"/>
  <c r="AT43" i="1" s="1"/>
  <c r="BF43" i="1" s="1"/>
  <c r="AL44" i="1"/>
  <c r="AR44" i="1" s="1"/>
  <c r="AT44" i="1" s="1"/>
  <c r="BF44" i="1" s="1"/>
  <c r="AL45" i="1"/>
  <c r="AR45" i="1" s="1"/>
  <c r="AT45" i="1" s="1"/>
  <c r="BF45" i="1" s="1"/>
  <c r="AL46" i="1"/>
  <c r="AR46" i="1" s="1"/>
  <c r="AT46" i="1" s="1"/>
  <c r="BF46" i="1" s="1"/>
  <c r="AL47" i="1"/>
  <c r="AR47" i="1" s="1"/>
  <c r="AT47" i="1" s="1"/>
  <c r="BF47" i="1" s="1"/>
  <c r="AL48" i="1"/>
  <c r="AR48" i="1" s="1"/>
  <c r="AT48" i="1" s="1"/>
  <c r="BF48" i="1" s="1"/>
  <c r="AL49" i="1"/>
  <c r="AR49" i="1" s="1"/>
  <c r="AL50" i="1"/>
  <c r="AR50" i="1" s="1"/>
  <c r="AL51" i="1"/>
  <c r="AR51" i="1" s="1"/>
  <c r="AT51" i="1" s="1"/>
  <c r="BF51" i="1" s="1"/>
  <c r="AL52" i="1"/>
  <c r="AR52" i="1" s="1"/>
  <c r="AT52" i="1" s="1"/>
  <c r="BF52" i="1" s="1"/>
  <c r="AL53" i="1"/>
  <c r="AR53" i="1" s="1"/>
  <c r="AL54" i="1"/>
  <c r="AR54" i="1" s="1"/>
  <c r="AT54" i="1" s="1"/>
  <c r="BF54" i="1" s="1"/>
  <c r="AL55" i="1"/>
  <c r="AR55" i="1" s="1"/>
  <c r="AT55" i="1" s="1"/>
  <c r="BF55" i="1" s="1"/>
  <c r="AL56" i="1"/>
  <c r="AR56" i="1" s="1"/>
  <c r="AT56" i="1" s="1"/>
  <c r="BF56" i="1" s="1"/>
  <c r="AL57" i="1"/>
  <c r="AR57" i="1" s="1"/>
  <c r="AL58" i="1"/>
  <c r="AR58" i="1" s="1"/>
  <c r="AT58" i="1" s="1"/>
  <c r="BF58" i="1" s="1"/>
  <c r="AL59" i="1"/>
  <c r="AR59" i="1" s="1"/>
  <c r="AT59" i="1" s="1"/>
  <c r="BF59" i="1" s="1"/>
  <c r="AL60" i="1"/>
  <c r="AR60" i="1" s="1"/>
  <c r="AT60" i="1" s="1"/>
  <c r="BF60" i="1" s="1"/>
  <c r="AL61" i="1"/>
  <c r="AR61" i="1" s="1"/>
  <c r="AL62" i="1"/>
  <c r="AR62" i="1" s="1"/>
  <c r="AT62" i="1" s="1"/>
  <c r="BF62" i="1" s="1"/>
  <c r="AL63" i="1"/>
  <c r="AR63" i="1" s="1"/>
  <c r="AT63" i="1" s="1"/>
  <c r="BF63" i="1" s="1"/>
  <c r="AL64" i="1"/>
  <c r="AR64" i="1" s="1"/>
  <c r="AT64" i="1" s="1"/>
  <c r="BF64" i="1" s="1"/>
  <c r="AL65" i="1"/>
  <c r="AR65" i="1" s="1"/>
  <c r="AL66" i="1"/>
  <c r="AR66" i="1" s="1"/>
  <c r="AT66" i="1" s="1"/>
  <c r="BF66" i="1" s="1"/>
  <c r="AL67" i="1"/>
  <c r="AR67" i="1" s="1"/>
  <c r="AT67" i="1" s="1"/>
  <c r="BF67" i="1" s="1"/>
  <c r="AL68" i="1"/>
  <c r="AR68" i="1" s="1"/>
  <c r="AT68" i="1" s="1"/>
  <c r="BF68" i="1" s="1"/>
  <c r="AL69" i="1"/>
  <c r="AR69" i="1" s="1"/>
  <c r="AT69" i="1" s="1"/>
  <c r="BF69" i="1" s="1"/>
  <c r="AL70" i="1"/>
  <c r="AR70" i="1" s="1"/>
  <c r="AT70" i="1" s="1"/>
  <c r="BF70" i="1" s="1"/>
  <c r="AL71" i="1"/>
  <c r="AR71" i="1" s="1"/>
  <c r="AT71" i="1" s="1"/>
  <c r="BF71" i="1" s="1"/>
  <c r="AL72" i="1"/>
  <c r="AR72" i="1" s="1"/>
  <c r="AT72" i="1" s="1"/>
  <c r="BF72" i="1" s="1"/>
  <c r="AL73" i="1"/>
  <c r="AR73" i="1" s="1"/>
  <c r="AL74" i="1"/>
  <c r="AR74" i="1" s="1"/>
  <c r="AL75" i="1"/>
  <c r="AR75" i="1" s="1"/>
  <c r="AT75" i="1" s="1"/>
  <c r="BF75" i="1" s="1"/>
  <c r="AL76" i="1"/>
  <c r="AR76" i="1" s="1"/>
  <c r="AT76" i="1" s="1"/>
  <c r="BF76" i="1" s="1"/>
  <c r="AL77" i="1"/>
  <c r="AR77" i="1" s="1"/>
  <c r="AT77" i="1" s="1"/>
  <c r="BF77" i="1" s="1"/>
  <c r="AL78" i="1"/>
  <c r="AR78" i="1" s="1"/>
  <c r="AT78" i="1" s="1"/>
  <c r="BF78" i="1" s="1"/>
  <c r="AL79" i="1"/>
  <c r="AR79" i="1" s="1"/>
  <c r="AT79" i="1" s="1"/>
  <c r="BF79" i="1" s="1"/>
  <c r="AL80" i="1"/>
  <c r="AR80" i="1" s="1"/>
  <c r="AT80" i="1" s="1"/>
  <c r="BF80" i="1" s="1"/>
  <c r="AL81" i="1"/>
  <c r="AR81" i="1" s="1"/>
  <c r="AL82" i="1"/>
  <c r="AR82" i="1" s="1"/>
  <c r="AL83" i="1"/>
  <c r="AR83" i="1" s="1"/>
  <c r="AT83" i="1" s="1"/>
  <c r="BF83" i="1" s="1"/>
  <c r="AL84" i="1"/>
  <c r="AR84" i="1" s="1"/>
  <c r="AT84" i="1" s="1"/>
  <c r="BF84" i="1" s="1"/>
  <c r="AL85" i="1"/>
  <c r="AR85" i="1" s="1"/>
  <c r="AL86" i="1"/>
  <c r="AR86" i="1" s="1"/>
  <c r="AT86" i="1" s="1"/>
  <c r="BF86" i="1" s="1"/>
  <c r="AL87" i="1"/>
  <c r="AR87" i="1" s="1"/>
  <c r="AT87" i="1" s="1"/>
  <c r="BF87" i="1" s="1"/>
  <c r="AL88" i="1"/>
  <c r="AR88" i="1" s="1"/>
  <c r="AT88" i="1" s="1"/>
  <c r="BF88" i="1" s="1"/>
  <c r="AL89" i="1"/>
  <c r="AR89" i="1" s="1"/>
  <c r="AL90" i="1"/>
  <c r="AR90" i="1" s="1"/>
  <c r="AT90" i="1" s="1"/>
  <c r="BF90" i="1" s="1"/>
  <c r="AL91" i="1"/>
  <c r="AR91" i="1" s="1"/>
  <c r="AT91" i="1" s="1"/>
  <c r="BF91" i="1" s="1"/>
  <c r="AL92" i="1"/>
  <c r="AR92" i="1" s="1"/>
  <c r="AT92" i="1" s="1"/>
  <c r="BF92" i="1" s="1"/>
  <c r="AL93" i="1"/>
  <c r="AR93" i="1" s="1"/>
  <c r="AL94" i="1"/>
  <c r="AR94" i="1" s="1"/>
  <c r="AT94" i="1" s="1"/>
  <c r="BF94" i="1" s="1"/>
  <c r="AL95" i="1"/>
  <c r="AR95" i="1" s="1"/>
  <c r="AT95" i="1" s="1"/>
  <c r="BF95" i="1" s="1"/>
  <c r="AL96" i="1"/>
  <c r="AR96" i="1" s="1"/>
  <c r="AT96" i="1" s="1"/>
  <c r="BF96" i="1" s="1"/>
  <c r="AL97" i="1"/>
  <c r="AR97" i="1" s="1"/>
  <c r="AL98" i="1"/>
  <c r="AR98" i="1" s="1"/>
  <c r="AT98" i="1" s="1"/>
  <c r="BF98" i="1" s="1"/>
  <c r="AL99" i="1"/>
  <c r="AR99" i="1" s="1"/>
  <c r="AT99" i="1" s="1"/>
  <c r="BF99" i="1" s="1"/>
  <c r="AL100" i="1"/>
  <c r="AR100" i="1" s="1"/>
  <c r="AT100" i="1" s="1"/>
  <c r="BF100" i="1" s="1"/>
  <c r="AL101" i="1"/>
  <c r="AR101" i="1" s="1"/>
  <c r="AL102" i="1"/>
  <c r="AR102" i="1" s="1"/>
  <c r="AT102" i="1" s="1"/>
  <c r="BF102" i="1" s="1"/>
  <c r="AL103" i="1"/>
  <c r="AR103" i="1" s="1"/>
  <c r="AT103" i="1" s="1"/>
  <c r="BF103" i="1" s="1"/>
  <c r="AL104" i="1"/>
  <c r="AR104" i="1" s="1"/>
  <c r="AT104" i="1" s="1"/>
  <c r="BF104" i="1" s="1"/>
  <c r="AL105" i="1"/>
  <c r="AR105" i="1" s="1"/>
  <c r="AL106" i="1"/>
  <c r="AR106" i="1" s="1"/>
  <c r="AT106" i="1" s="1"/>
  <c r="BF106" i="1" s="1"/>
  <c r="AL107" i="1"/>
  <c r="AR107" i="1" s="1"/>
  <c r="AT107" i="1" s="1"/>
  <c r="BF107" i="1" s="1"/>
  <c r="AL108" i="1"/>
  <c r="AR108" i="1" s="1"/>
  <c r="AT108" i="1" s="1"/>
  <c r="BF108" i="1" s="1"/>
  <c r="AL109" i="1"/>
  <c r="AR109" i="1" s="1"/>
  <c r="AT109" i="1" s="1"/>
  <c r="BF109" i="1" s="1"/>
  <c r="AL110" i="1"/>
  <c r="AR110" i="1" s="1"/>
  <c r="AT110" i="1" s="1"/>
  <c r="BF110" i="1" s="1"/>
  <c r="AL111" i="1"/>
  <c r="AR111" i="1" s="1"/>
  <c r="AT111" i="1" s="1"/>
  <c r="BF111" i="1" s="1"/>
  <c r="AL112" i="1"/>
  <c r="AR112" i="1" s="1"/>
  <c r="AT112" i="1" s="1"/>
  <c r="BF112" i="1" s="1"/>
  <c r="AL113" i="1"/>
  <c r="AR113" i="1" s="1"/>
  <c r="AL114" i="1"/>
  <c r="AR114" i="1" s="1"/>
  <c r="AL115" i="1"/>
  <c r="AR115" i="1" s="1"/>
  <c r="AT115" i="1" s="1"/>
  <c r="BF115" i="1" s="1"/>
  <c r="AL116" i="1"/>
  <c r="AR116" i="1" s="1"/>
  <c r="AT116" i="1" s="1"/>
  <c r="BF116" i="1" s="1"/>
  <c r="AL117" i="1"/>
  <c r="AR117" i="1" s="1"/>
  <c r="AL118" i="1"/>
  <c r="AR118" i="1" s="1"/>
  <c r="AT118" i="1" s="1"/>
  <c r="BF118" i="1" s="1"/>
  <c r="AL119" i="1"/>
  <c r="AR119" i="1" s="1"/>
  <c r="AT119" i="1" s="1"/>
  <c r="BF119" i="1" s="1"/>
  <c r="AL120" i="1"/>
  <c r="AR120" i="1" s="1"/>
  <c r="AT120" i="1" s="1"/>
  <c r="BF120" i="1" s="1"/>
  <c r="AL121" i="1"/>
  <c r="AR121" i="1" s="1"/>
  <c r="AL122" i="1"/>
  <c r="AR122" i="1" s="1"/>
  <c r="AT122" i="1" s="1"/>
  <c r="BF122" i="1" s="1"/>
  <c r="AL123" i="1"/>
  <c r="AR123" i="1" s="1"/>
  <c r="AT123" i="1" s="1"/>
  <c r="BF123" i="1" s="1"/>
  <c r="AL124" i="1"/>
  <c r="AR124" i="1" s="1"/>
  <c r="AT124" i="1" s="1"/>
  <c r="BF124" i="1" s="1"/>
  <c r="AL125" i="1"/>
  <c r="AR125" i="1" s="1"/>
  <c r="AL126" i="1"/>
  <c r="AR126" i="1" s="1"/>
  <c r="AT126" i="1" s="1"/>
  <c r="BF126" i="1" s="1"/>
  <c r="AL127" i="1"/>
  <c r="AR127" i="1" s="1"/>
  <c r="AT127" i="1" s="1"/>
  <c r="BF127" i="1" s="1"/>
  <c r="AL128" i="1"/>
  <c r="AR128" i="1" s="1"/>
  <c r="AT128" i="1" s="1"/>
  <c r="BF128" i="1" s="1"/>
  <c r="AL129" i="1"/>
  <c r="AR129" i="1" s="1"/>
  <c r="AL130" i="1"/>
  <c r="AR130" i="1" s="1"/>
  <c r="AT130" i="1" s="1"/>
  <c r="BF130" i="1" s="1"/>
  <c r="AL131" i="1"/>
  <c r="AR131" i="1" s="1"/>
  <c r="AT131" i="1" s="1"/>
  <c r="BF131" i="1" s="1"/>
  <c r="AL132" i="1"/>
  <c r="AR132" i="1" s="1"/>
  <c r="AT132" i="1" s="1"/>
  <c r="BF132" i="1" s="1"/>
  <c r="AL133" i="1"/>
  <c r="AR133" i="1" s="1"/>
  <c r="AT133" i="1" s="1"/>
  <c r="BF133" i="1" s="1"/>
  <c r="AL134" i="1"/>
  <c r="AR134" i="1" s="1"/>
  <c r="AT134" i="1" s="1"/>
  <c r="BF134" i="1" s="1"/>
  <c r="AL135" i="1"/>
  <c r="AR135" i="1" s="1"/>
  <c r="AT135" i="1" s="1"/>
  <c r="BF135" i="1" s="1"/>
  <c r="AL136" i="1"/>
  <c r="AR136" i="1" s="1"/>
  <c r="AT136" i="1" s="1"/>
  <c r="BF136" i="1" s="1"/>
  <c r="AL137" i="1"/>
  <c r="AR137" i="1" s="1"/>
  <c r="AL138" i="1"/>
  <c r="AR138" i="1" s="1"/>
  <c r="AL139" i="1"/>
  <c r="AR139" i="1" s="1"/>
  <c r="AT139" i="1" s="1"/>
  <c r="BF139" i="1" s="1"/>
  <c r="AL140" i="1"/>
  <c r="AR140" i="1" s="1"/>
  <c r="AT140" i="1" s="1"/>
  <c r="BF140" i="1" s="1"/>
  <c r="AL141" i="1"/>
  <c r="AR141" i="1" s="1"/>
  <c r="AT141" i="1" s="1"/>
  <c r="BF141" i="1" s="1"/>
  <c r="AL142" i="1"/>
  <c r="AR142" i="1" s="1"/>
  <c r="AT142" i="1" s="1"/>
  <c r="BF142" i="1" s="1"/>
  <c r="AL143" i="1"/>
  <c r="AR143" i="1" s="1"/>
  <c r="AT143" i="1" s="1"/>
  <c r="BF143" i="1" s="1"/>
  <c r="AL144" i="1"/>
  <c r="AR144" i="1" s="1"/>
  <c r="AT144" i="1" s="1"/>
  <c r="BF144" i="1" s="1"/>
  <c r="AL145" i="1"/>
  <c r="AR145" i="1" s="1"/>
  <c r="AL146" i="1"/>
  <c r="AR146" i="1" s="1"/>
  <c r="AL147" i="1"/>
  <c r="AR147" i="1" s="1"/>
  <c r="AT147" i="1" s="1"/>
  <c r="BF147" i="1" s="1"/>
  <c r="AL148" i="1"/>
  <c r="AR148" i="1" s="1"/>
  <c r="AT148" i="1" s="1"/>
  <c r="BF148" i="1" s="1"/>
  <c r="AL149" i="1"/>
  <c r="AR149" i="1" s="1"/>
  <c r="AL150" i="1"/>
  <c r="AR150" i="1" s="1"/>
  <c r="AT150" i="1" s="1"/>
  <c r="BF150" i="1" s="1"/>
  <c r="AL151" i="1"/>
  <c r="AR151" i="1" s="1"/>
  <c r="AT151" i="1" s="1"/>
  <c r="BF151" i="1" s="1"/>
  <c r="AL152" i="1"/>
  <c r="AR152" i="1" s="1"/>
  <c r="AT152" i="1" s="1"/>
  <c r="BF152" i="1" s="1"/>
  <c r="AL153" i="1"/>
  <c r="AR153" i="1" s="1"/>
  <c r="AL154" i="1"/>
  <c r="AR154" i="1" s="1"/>
  <c r="AT154" i="1" s="1"/>
  <c r="BF154" i="1" s="1"/>
  <c r="AL155" i="1"/>
  <c r="AR155" i="1" s="1"/>
  <c r="AT155" i="1" s="1"/>
  <c r="BF155" i="1" s="1"/>
  <c r="AL156" i="1"/>
  <c r="AR156" i="1" s="1"/>
  <c r="AT156" i="1" s="1"/>
  <c r="BF156" i="1" s="1"/>
  <c r="AL157" i="1"/>
  <c r="AR157" i="1" s="1"/>
  <c r="AL158" i="1"/>
  <c r="AR158" i="1" s="1"/>
  <c r="AT158" i="1" s="1"/>
  <c r="BF158" i="1" s="1"/>
  <c r="AL159" i="1"/>
  <c r="AR159" i="1" s="1"/>
  <c r="AT159" i="1" s="1"/>
  <c r="BF159" i="1" s="1"/>
  <c r="AL160" i="1"/>
  <c r="AR160" i="1" s="1"/>
  <c r="AT160" i="1" s="1"/>
  <c r="BF160" i="1" s="1"/>
  <c r="AL161" i="1"/>
  <c r="AR161" i="1" s="1"/>
  <c r="AL162" i="1"/>
  <c r="AR162" i="1" s="1"/>
  <c r="AT162" i="1" s="1"/>
  <c r="BF162" i="1" s="1"/>
  <c r="AL163" i="1"/>
  <c r="AR163" i="1" s="1"/>
  <c r="AT163" i="1" s="1"/>
  <c r="BF163" i="1" s="1"/>
  <c r="AL164" i="1"/>
  <c r="AR164" i="1" s="1"/>
  <c r="AT164" i="1" s="1"/>
  <c r="BF164" i="1" s="1"/>
  <c r="AL165" i="1"/>
  <c r="AR165" i="1" s="1"/>
  <c r="AL166" i="1"/>
  <c r="AR166" i="1" s="1"/>
  <c r="AT166" i="1" s="1"/>
  <c r="BF166" i="1" s="1"/>
  <c r="AL167" i="1"/>
  <c r="AR167" i="1" s="1"/>
  <c r="AT167" i="1" s="1"/>
  <c r="BF167" i="1" s="1"/>
  <c r="AL168" i="1"/>
  <c r="AR168" i="1" s="1"/>
  <c r="AT168" i="1" s="1"/>
  <c r="BF168" i="1" s="1"/>
  <c r="AL169" i="1"/>
  <c r="AR169" i="1" s="1"/>
  <c r="AL170" i="1"/>
  <c r="AR170" i="1" s="1"/>
  <c r="AT170" i="1" s="1"/>
  <c r="BF170" i="1" s="1"/>
  <c r="AL171" i="1"/>
  <c r="AR171" i="1" s="1"/>
  <c r="AT171" i="1" s="1"/>
  <c r="BF171" i="1" s="1"/>
  <c r="AL172" i="1"/>
  <c r="AR172" i="1" s="1"/>
  <c r="AT172" i="1" s="1"/>
  <c r="BF172" i="1" s="1"/>
  <c r="AL173" i="1"/>
  <c r="AR173" i="1" s="1"/>
  <c r="AL174" i="1"/>
  <c r="AR174" i="1" s="1"/>
  <c r="AT174" i="1" s="1"/>
  <c r="BF174" i="1" s="1"/>
  <c r="AL175" i="1"/>
  <c r="AR175" i="1" s="1"/>
  <c r="AT175" i="1" s="1"/>
  <c r="BF175" i="1" s="1"/>
  <c r="AL176" i="1"/>
  <c r="AR176" i="1" s="1"/>
  <c r="AT176" i="1" s="1"/>
  <c r="BF176" i="1" s="1"/>
  <c r="AL177" i="1"/>
  <c r="AR177" i="1" s="1"/>
  <c r="AL178" i="1"/>
  <c r="AR178" i="1" s="1"/>
  <c r="AL179" i="1"/>
  <c r="AR179" i="1" s="1"/>
  <c r="AT179" i="1" s="1"/>
  <c r="BF179" i="1" s="1"/>
  <c r="AL180" i="1"/>
  <c r="AR180" i="1" s="1"/>
  <c r="AT180" i="1" s="1"/>
  <c r="BF180" i="1" s="1"/>
  <c r="AL181" i="1"/>
  <c r="AR181" i="1" s="1"/>
  <c r="AL182" i="1"/>
  <c r="AR182" i="1" s="1"/>
  <c r="AT182" i="1" s="1"/>
  <c r="BF182" i="1" s="1"/>
  <c r="AL183" i="1"/>
  <c r="AR183" i="1" s="1"/>
  <c r="AT183" i="1" s="1"/>
  <c r="BF183" i="1" s="1"/>
  <c r="AL184" i="1"/>
  <c r="AR184" i="1" s="1"/>
  <c r="AT184" i="1" s="1"/>
  <c r="BF184" i="1" s="1"/>
  <c r="AL185" i="1"/>
  <c r="AR185" i="1" s="1"/>
  <c r="AL186" i="1"/>
  <c r="AR186" i="1" s="1"/>
  <c r="AT186" i="1" s="1"/>
  <c r="BF186" i="1" s="1"/>
  <c r="AL187" i="1"/>
  <c r="AR187" i="1" s="1"/>
  <c r="AT187" i="1" s="1"/>
  <c r="BF187" i="1" s="1"/>
  <c r="AL188" i="1"/>
  <c r="AR188" i="1" s="1"/>
  <c r="AT188" i="1" s="1"/>
  <c r="BF188" i="1" s="1"/>
  <c r="AL189" i="1"/>
  <c r="AR189" i="1" s="1"/>
  <c r="AL190" i="1"/>
  <c r="AR190" i="1" s="1"/>
  <c r="AT190" i="1" s="1"/>
  <c r="BF190" i="1" s="1"/>
  <c r="AL191" i="1"/>
  <c r="AR191" i="1" s="1"/>
  <c r="AT191" i="1" s="1"/>
  <c r="BF191" i="1" s="1"/>
  <c r="AL192" i="1"/>
  <c r="AR192" i="1" s="1"/>
  <c r="AT192" i="1" s="1"/>
  <c r="BF192" i="1" s="1"/>
  <c r="AL193" i="1"/>
  <c r="AR193" i="1" s="1"/>
  <c r="AL194" i="1"/>
  <c r="AR194" i="1" s="1"/>
  <c r="AT194" i="1" s="1"/>
  <c r="BF194" i="1" s="1"/>
  <c r="AL195" i="1"/>
  <c r="AR195" i="1" s="1"/>
  <c r="AT195" i="1" s="1"/>
  <c r="BF195" i="1" s="1"/>
  <c r="AL196" i="1"/>
  <c r="AR196" i="1" s="1"/>
  <c r="AT196" i="1" s="1"/>
  <c r="BF196" i="1" s="1"/>
  <c r="AL197" i="1"/>
  <c r="AR197" i="1" s="1"/>
  <c r="AL198" i="1"/>
  <c r="AR198" i="1" s="1"/>
  <c r="AT198" i="1" s="1"/>
  <c r="BF198" i="1" s="1"/>
  <c r="AL199" i="1"/>
  <c r="AR199" i="1" s="1"/>
  <c r="AT199" i="1" s="1"/>
  <c r="BF199" i="1" s="1"/>
  <c r="AL200" i="1"/>
  <c r="AR200" i="1" s="1"/>
  <c r="AT200" i="1" s="1"/>
  <c r="BF200" i="1" s="1"/>
  <c r="AL201" i="1"/>
  <c r="AR201" i="1" s="1"/>
  <c r="AL202" i="1"/>
  <c r="AR202" i="1" s="1"/>
  <c r="AL203" i="1"/>
  <c r="AR203" i="1" s="1"/>
  <c r="AT203" i="1" s="1"/>
  <c r="BF203" i="1" s="1"/>
  <c r="AL204" i="1"/>
  <c r="AR204" i="1" s="1"/>
  <c r="AT204" i="1" s="1"/>
  <c r="BF204" i="1" s="1"/>
  <c r="AL205" i="1"/>
  <c r="AR205" i="1" s="1"/>
  <c r="AT205" i="1" s="1"/>
  <c r="BF205" i="1" s="1"/>
  <c r="AL206" i="1"/>
  <c r="AR206" i="1" s="1"/>
  <c r="AT206" i="1" s="1"/>
  <c r="BF206" i="1" s="1"/>
  <c r="AL207" i="1"/>
  <c r="AR207" i="1" s="1"/>
  <c r="AT207" i="1" s="1"/>
  <c r="BF207" i="1" s="1"/>
  <c r="AL208" i="1"/>
  <c r="AR208" i="1" s="1"/>
  <c r="AT208" i="1" s="1"/>
  <c r="BF208" i="1" s="1"/>
  <c r="AL209" i="1"/>
  <c r="AR209" i="1" s="1"/>
  <c r="AL210" i="1"/>
  <c r="AR210" i="1" s="1"/>
  <c r="AL211" i="1"/>
  <c r="AR211" i="1" s="1"/>
  <c r="AT211" i="1" s="1"/>
  <c r="BF211" i="1" s="1"/>
  <c r="AL212" i="1"/>
  <c r="AR212" i="1" s="1"/>
  <c r="AT212" i="1" s="1"/>
  <c r="BF212" i="1" s="1"/>
  <c r="AL213" i="1"/>
  <c r="AR213" i="1" s="1"/>
  <c r="AL214" i="1"/>
  <c r="AR214" i="1" s="1"/>
  <c r="AT214" i="1" s="1"/>
  <c r="BF214" i="1" s="1"/>
  <c r="AL215" i="1"/>
  <c r="AR215" i="1" s="1"/>
  <c r="AT215" i="1" s="1"/>
  <c r="BF215" i="1" s="1"/>
  <c r="AL216" i="1"/>
  <c r="AR216" i="1" s="1"/>
  <c r="AT216" i="1" s="1"/>
  <c r="BF216" i="1" s="1"/>
  <c r="AL217" i="1"/>
  <c r="AR217" i="1" s="1"/>
  <c r="AL218" i="1"/>
  <c r="AR218" i="1" s="1"/>
  <c r="AT218" i="1" s="1"/>
  <c r="BF218" i="1" s="1"/>
  <c r="AL219" i="1"/>
  <c r="AR219" i="1" s="1"/>
  <c r="AT219" i="1" s="1"/>
  <c r="BF219" i="1" s="1"/>
  <c r="AL220" i="1"/>
  <c r="AR220" i="1" s="1"/>
  <c r="AT220" i="1" s="1"/>
  <c r="BF220" i="1" s="1"/>
  <c r="AL221" i="1"/>
  <c r="AR221" i="1" s="1"/>
  <c r="AL222" i="1"/>
  <c r="AR222" i="1" s="1"/>
  <c r="AT222" i="1" s="1"/>
  <c r="BF222" i="1" s="1"/>
  <c r="AL223" i="1"/>
  <c r="AR223" i="1" s="1"/>
  <c r="AT223" i="1" s="1"/>
  <c r="BF223" i="1" s="1"/>
  <c r="AL224" i="1"/>
  <c r="AR224" i="1" s="1"/>
  <c r="AT224" i="1" s="1"/>
  <c r="BF224" i="1" s="1"/>
  <c r="AL225" i="1"/>
  <c r="AR225" i="1" s="1"/>
  <c r="AL226" i="1"/>
  <c r="AR226" i="1" s="1"/>
  <c r="AT226" i="1" s="1"/>
  <c r="BF226" i="1" s="1"/>
  <c r="AL227" i="1"/>
  <c r="AR227" i="1" s="1"/>
  <c r="AT227" i="1" s="1"/>
  <c r="BF227" i="1" s="1"/>
  <c r="AL228" i="1"/>
  <c r="AR228" i="1" s="1"/>
  <c r="AT228" i="1" s="1"/>
  <c r="BF228" i="1" s="1"/>
  <c r="AL229" i="1"/>
  <c r="AR229" i="1" s="1"/>
  <c r="AL230" i="1"/>
  <c r="AR230" i="1" s="1"/>
  <c r="AT230" i="1" s="1"/>
  <c r="BF230" i="1" s="1"/>
  <c r="AL231" i="1"/>
  <c r="AR231" i="1" s="1"/>
  <c r="AT231" i="1" s="1"/>
  <c r="BF231" i="1" s="1"/>
  <c r="AL232" i="1"/>
  <c r="AR232" i="1" s="1"/>
  <c r="AT232" i="1" s="1"/>
  <c r="BF232" i="1" s="1"/>
  <c r="AL233" i="1"/>
  <c r="AR233" i="1" s="1"/>
  <c r="AL234" i="1"/>
  <c r="AR234" i="1" s="1"/>
  <c r="AT234" i="1" s="1"/>
  <c r="BF234" i="1" s="1"/>
  <c r="AL235" i="1"/>
  <c r="AR235" i="1" s="1"/>
  <c r="AT235" i="1" s="1"/>
  <c r="BF235" i="1" s="1"/>
  <c r="AL236" i="1"/>
  <c r="AR236" i="1" s="1"/>
  <c r="AT236" i="1" s="1"/>
  <c r="BF236" i="1" s="1"/>
  <c r="AL237" i="1"/>
  <c r="AR237" i="1" s="1"/>
  <c r="AT237" i="1" s="1"/>
  <c r="BF237" i="1" s="1"/>
  <c r="AL238" i="1"/>
  <c r="AR238" i="1" s="1"/>
  <c r="AT238" i="1" s="1"/>
  <c r="BF238" i="1" s="1"/>
  <c r="AL239" i="1"/>
  <c r="AR239" i="1" s="1"/>
  <c r="AL240" i="1"/>
  <c r="AR240" i="1" s="1"/>
  <c r="AT240" i="1" s="1"/>
  <c r="BF240" i="1" s="1"/>
  <c r="AL241" i="1"/>
  <c r="AR241" i="1" s="1"/>
  <c r="AL242" i="1"/>
  <c r="AR242" i="1" s="1"/>
  <c r="AL243" i="1"/>
  <c r="AR243" i="1" s="1"/>
  <c r="AT243" i="1" s="1"/>
  <c r="BF243" i="1" s="1"/>
  <c r="AL244" i="1"/>
  <c r="AR244" i="1" s="1"/>
  <c r="AT244" i="1" s="1"/>
  <c r="BF244" i="1" s="1"/>
  <c r="AL245" i="1"/>
  <c r="AR245" i="1" s="1"/>
  <c r="AL246" i="1"/>
  <c r="AR246" i="1" s="1"/>
  <c r="AT246" i="1" s="1"/>
  <c r="BF246" i="1" s="1"/>
  <c r="AL247" i="1"/>
  <c r="AR247" i="1" s="1"/>
  <c r="AT247" i="1" s="1"/>
  <c r="BF247" i="1" s="1"/>
  <c r="AL248" i="1"/>
  <c r="AR248" i="1" s="1"/>
  <c r="AT248" i="1" s="1"/>
  <c r="BF248" i="1" s="1"/>
  <c r="AL249" i="1"/>
  <c r="AR249" i="1" s="1"/>
  <c r="AL250" i="1"/>
  <c r="AR250" i="1" s="1"/>
  <c r="AT250" i="1" s="1"/>
  <c r="BF250" i="1" s="1"/>
  <c r="AL251" i="1"/>
  <c r="AR251" i="1" s="1"/>
  <c r="AT251" i="1" s="1"/>
  <c r="BF251" i="1" s="1"/>
  <c r="AL252" i="1"/>
  <c r="AR252" i="1" s="1"/>
  <c r="AT252" i="1" s="1"/>
  <c r="BF252" i="1" s="1"/>
  <c r="AL253" i="1"/>
  <c r="AR253" i="1" s="1"/>
  <c r="AL254" i="1"/>
  <c r="AR254" i="1" s="1"/>
  <c r="AT254" i="1" s="1"/>
  <c r="BF254" i="1" s="1"/>
  <c r="AL255" i="1"/>
  <c r="AR255" i="1" s="1"/>
  <c r="AT255" i="1" s="1"/>
  <c r="BF255" i="1" s="1"/>
  <c r="AL256" i="1"/>
  <c r="AR256" i="1" s="1"/>
  <c r="AT256" i="1" s="1"/>
  <c r="BF256" i="1" s="1"/>
  <c r="AL257" i="1"/>
  <c r="AR257" i="1" s="1"/>
  <c r="AL258" i="1"/>
  <c r="AR258" i="1" s="1"/>
  <c r="AT258" i="1" s="1"/>
  <c r="BF258" i="1" s="1"/>
  <c r="AL259" i="1"/>
  <c r="AR259" i="1" s="1"/>
  <c r="AT259" i="1" s="1"/>
  <c r="BF259" i="1" s="1"/>
  <c r="AL260" i="1"/>
  <c r="AR260" i="1" s="1"/>
  <c r="AT260" i="1" s="1"/>
  <c r="BF260" i="1" s="1"/>
  <c r="AL261" i="1"/>
  <c r="AR261" i="1" s="1"/>
  <c r="AL262" i="1"/>
  <c r="AR262" i="1" s="1"/>
  <c r="AT262" i="1" s="1"/>
  <c r="BF262" i="1" s="1"/>
  <c r="AL263" i="1"/>
  <c r="AR263" i="1" s="1"/>
  <c r="AT263" i="1" s="1"/>
  <c r="BF263" i="1" s="1"/>
  <c r="AL264" i="1"/>
  <c r="AR264" i="1" s="1"/>
  <c r="AT264" i="1" s="1"/>
  <c r="BF264" i="1" s="1"/>
  <c r="AL265" i="1"/>
  <c r="AR265" i="1" s="1"/>
  <c r="AL266" i="1"/>
  <c r="AR266" i="1" s="1"/>
  <c r="AL267" i="1"/>
  <c r="AR267" i="1" s="1"/>
  <c r="AT267" i="1" s="1"/>
  <c r="BF267" i="1" s="1"/>
  <c r="AL268" i="1"/>
  <c r="AR268" i="1" s="1"/>
  <c r="AT268" i="1" s="1"/>
  <c r="BF268" i="1" s="1"/>
  <c r="AL269" i="1"/>
  <c r="AR269" i="1" s="1"/>
  <c r="AT269" i="1" s="1"/>
  <c r="BF269" i="1" s="1"/>
  <c r="AL270" i="1"/>
  <c r="AR270" i="1" s="1"/>
  <c r="AT270" i="1" s="1"/>
  <c r="BF270" i="1" s="1"/>
  <c r="AL271" i="1"/>
  <c r="AR271" i="1" s="1"/>
  <c r="AT271" i="1" s="1"/>
  <c r="BF271" i="1" s="1"/>
  <c r="AL272" i="1"/>
  <c r="AR272" i="1" s="1"/>
  <c r="AT272" i="1" s="1"/>
  <c r="BF272" i="1" s="1"/>
  <c r="AL273" i="1"/>
  <c r="AR273" i="1" s="1"/>
  <c r="AL274" i="1"/>
  <c r="AR274" i="1" s="1"/>
  <c r="AL275" i="1"/>
  <c r="AR275" i="1" s="1"/>
  <c r="AT275" i="1" s="1"/>
  <c r="BF275" i="1" s="1"/>
  <c r="AL276" i="1"/>
  <c r="AR276" i="1" s="1"/>
  <c r="AT276" i="1" s="1"/>
  <c r="BF276" i="1" s="1"/>
  <c r="AL277" i="1"/>
  <c r="AR277" i="1" s="1"/>
  <c r="AL278" i="1"/>
  <c r="AR278" i="1" s="1"/>
  <c r="AT278" i="1" s="1"/>
  <c r="BF278" i="1" s="1"/>
  <c r="AL279" i="1"/>
  <c r="AR279" i="1" s="1"/>
  <c r="AT279" i="1" s="1"/>
  <c r="BF279" i="1" s="1"/>
  <c r="AL280" i="1"/>
  <c r="AR280" i="1" s="1"/>
  <c r="AT280" i="1" s="1"/>
  <c r="BF280" i="1" s="1"/>
  <c r="AL281" i="1"/>
  <c r="AR281" i="1" s="1"/>
  <c r="AL282" i="1"/>
  <c r="AR282" i="1" s="1"/>
  <c r="AT282" i="1" s="1"/>
  <c r="BF282" i="1" s="1"/>
  <c r="AL283" i="1"/>
  <c r="AR283" i="1" s="1"/>
  <c r="AT283" i="1" s="1"/>
  <c r="BF283" i="1" s="1"/>
  <c r="AL284" i="1"/>
  <c r="AR284" i="1" s="1"/>
  <c r="AT284" i="1" s="1"/>
  <c r="BF284" i="1" s="1"/>
  <c r="AL285" i="1"/>
  <c r="AR285" i="1" s="1"/>
  <c r="AL286" i="1"/>
  <c r="AR286" i="1" s="1"/>
  <c r="AT286" i="1" s="1"/>
  <c r="BF286" i="1" s="1"/>
  <c r="AL287" i="1"/>
  <c r="AR287" i="1" s="1"/>
  <c r="AT287" i="1" s="1"/>
  <c r="BF287" i="1" s="1"/>
  <c r="AL288" i="1"/>
  <c r="AR288" i="1" s="1"/>
  <c r="AT288" i="1" s="1"/>
  <c r="BF288" i="1" s="1"/>
  <c r="AL289" i="1"/>
  <c r="AR289" i="1" s="1"/>
  <c r="AL290" i="1"/>
  <c r="AR290" i="1" s="1"/>
  <c r="AT290" i="1" s="1"/>
  <c r="BF290" i="1" s="1"/>
  <c r="AL291" i="1"/>
  <c r="AR291" i="1" s="1"/>
  <c r="AT291" i="1" s="1"/>
  <c r="BF291" i="1" s="1"/>
  <c r="AL292" i="1"/>
  <c r="AR292" i="1" s="1"/>
  <c r="AT292" i="1" s="1"/>
  <c r="BF292" i="1" s="1"/>
  <c r="AL293" i="1"/>
  <c r="AR293" i="1" s="1"/>
  <c r="AL294" i="1"/>
  <c r="AR294" i="1" s="1"/>
  <c r="AT294" i="1" s="1"/>
  <c r="BF294" i="1" s="1"/>
  <c r="AL295" i="1"/>
  <c r="AR295" i="1" s="1"/>
  <c r="AT295" i="1" s="1"/>
  <c r="BF295" i="1" s="1"/>
  <c r="AL296" i="1"/>
  <c r="AR296" i="1" s="1"/>
  <c r="AT296" i="1" s="1"/>
  <c r="BF296" i="1" s="1"/>
  <c r="AL297" i="1"/>
  <c r="AR297" i="1" s="1"/>
  <c r="AL298" i="1"/>
  <c r="AR298" i="1" s="1"/>
  <c r="AT298" i="1" s="1"/>
  <c r="BF298" i="1" s="1"/>
  <c r="AL299" i="1"/>
  <c r="AR299" i="1" s="1"/>
  <c r="AT299" i="1" s="1"/>
  <c r="BF299" i="1" s="1"/>
  <c r="AL300" i="1"/>
  <c r="AR300" i="1" s="1"/>
  <c r="AT300" i="1" s="1"/>
  <c r="BF300" i="1" s="1"/>
  <c r="AL301" i="1"/>
  <c r="AR301" i="1" s="1"/>
  <c r="AT301" i="1" s="1"/>
  <c r="BF301" i="1" s="1"/>
  <c r="AL302" i="1"/>
  <c r="AR302" i="1" s="1"/>
  <c r="AT302" i="1" s="1"/>
  <c r="BF302" i="1" s="1"/>
  <c r="AL303" i="1"/>
  <c r="AR303" i="1" s="1"/>
  <c r="AT303" i="1" s="1"/>
  <c r="BF303" i="1" s="1"/>
  <c r="AL304" i="1"/>
  <c r="AR304" i="1" s="1"/>
  <c r="AT304" i="1" s="1"/>
  <c r="BF304" i="1" s="1"/>
  <c r="AL305" i="1"/>
  <c r="AR305" i="1" s="1"/>
  <c r="AL306" i="1"/>
  <c r="AR306" i="1" s="1"/>
  <c r="AL307" i="1"/>
  <c r="AR307" i="1" s="1"/>
  <c r="AT307" i="1" s="1"/>
  <c r="BF307" i="1" s="1"/>
  <c r="AL308" i="1"/>
  <c r="AR308" i="1" s="1"/>
  <c r="AT308" i="1" s="1"/>
  <c r="BF308" i="1" s="1"/>
  <c r="AL309" i="1"/>
  <c r="AR309" i="1" s="1"/>
  <c r="AL310" i="1"/>
  <c r="AR310" i="1" s="1"/>
  <c r="AT310" i="1" s="1"/>
  <c r="BF310" i="1" s="1"/>
  <c r="AL311" i="1"/>
  <c r="AR311" i="1" s="1"/>
  <c r="AT311" i="1" s="1"/>
  <c r="BF311" i="1" s="1"/>
  <c r="AL312" i="1"/>
  <c r="AR312" i="1" s="1"/>
  <c r="AT312" i="1" s="1"/>
  <c r="BF312" i="1" s="1"/>
  <c r="AL313" i="1"/>
  <c r="AR313" i="1" s="1"/>
  <c r="AL314" i="1"/>
  <c r="AR314" i="1" s="1"/>
  <c r="AT314" i="1" s="1"/>
  <c r="BF314" i="1" s="1"/>
  <c r="AL315" i="1"/>
  <c r="AR315" i="1" s="1"/>
  <c r="AT315" i="1" s="1"/>
  <c r="BF315" i="1" s="1"/>
  <c r="AL316" i="1"/>
  <c r="AR316" i="1" s="1"/>
  <c r="AT316" i="1" s="1"/>
  <c r="BF316" i="1" s="1"/>
  <c r="AL317" i="1"/>
  <c r="AR317" i="1" s="1"/>
  <c r="AL318" i="1"/>
  <c r="AR318" i="1" s="1"/>
  <c r="AT318" i="1" s="1"/>
  <c r="BF318" i="1" s="1"/>
  <c r="AL319" i="1"/>
  <c r="AR319" i="1" s="1"/>
  <c r="AT319" i="1" s="1"/>
  <c r="BF319" i="1" s="1"/>
  <c r="AL320" i="1"/>
  <c r="AR320" i="1" s="1"/>
  <c r="AT320" i="1" s="1"/>
  <c r="BF320" i="1" s="1"/>
  <c r="AL321" i="1"/>
  <c r="AR321" i="1" s="1"/>
  <c r="AL322" i="1"/>
  <c r="AR322" i="1" s="1"/>
  <c r="AT322" i="1" s="1"/>
  <c r="BF322" i="1" s="1"/>
  <c r="AL323" i="1"/>
  <c r="AR323" i="1" s="1"/>
  <c r="AT323" i="1" s="1"/>
  <c r="BF323" i="1" s="1"/>
  <c r="AL324" i="1"/>
  <c r="AR324" i="1" s="1"/>
  <c r="AT324" i="1" s="1"/>
  <c r="BF324" i="1" s="1"/>
  <c r="AL325" i="1"/>
  <c r="AR325" i="1" s="1"/>
  <c r="AL326" i="1"/>
  <c r="AR326" i="1" s="1"/>
  <c r="AT326" i="1" s="1"/>
  <c r="BF326" i="1" s="1"/>
  <c r="AL327" i="1"/>
  <c r="AR327" i="1" s="1"/>
  <c r="AT327" i="1" s="1"/>
  <c r="BF327" i="1" s="1"/>
  <c r="AL328" i="1"/>
  <c r="AR328" i="1" s="1"/>
  <c r="AT328" i="1" s="1"/>
  <c r="BF328" i="1" s="1"/>
  <c r="AL329" i="1"/>
  <c r="AR329" i="1" s="1"/>
  <c r="AL330" i="1"/>
  <c r="AR330" i="1" s="1"/>
  <c r="AL331" i="1"/>
  <c r="AR331" i="1" s="1"/>
  <c r="AT331" i="1" s="1"/>
  <c r="BF331" i="1" s="1"/>
  <c r="AL332" i="1"/>
  <c r="AR332" i="1" s="1"/>
  <c r="AT332" i="1" s="1"/>
  <c r="BF332" i="1" s="1"/>
  <c r="AL333" i="1"/>
  <c r="AR333" i="1" s="1"/>
  <c r="AT333" i="1" s="1"/>
  <c r="BF333" i="1" s="1"/>
  <c r="AL334" i="1"/>
  <c r="AR334" i="1" s="1"/>
  <c r="AT334" i="1" s="1"/>
  <c r="BF334" i="1" s="1"/>
  <c r="AL335" i="1"/>
  <c r="AR335" i="1" s="1"/>
  <c r="AT335" i="1" s="1"/>
  <c r="BF335" i="1" s="1"/>
  <c r="AL336" i="1"/>
  <c r="AR336" i="1" s="1"/>
  <c r="AT336" i="1" s="1"/>
  <c r="BF336" i="1" s="1"/>
  <c r="AL337" i="1"/>
  <c r="AR337" i="1" s="1"/>
  <c r="AL338" i="1"/>
  <c r="AR338" i="1" s="1"/>
  <c r="AL339" i="1"/>
  <c r="AR339" i="1" s="1"/>
  <c r="AT339" i="1" s="1"/>
  <c r="BF339" i="1" s="1"/>
  <c r="AL340" i="1"/>
  <c r="AR340" i="1" s="1"/>
  <c r="AT340" i="1" s="1"/>
  <c r="BF340" i="1" s="1"/>
  <c r="AL341" i="1"/>
  <c r="AR341" i="1" s="1"/>
  <c r="AL342" i="1"/>
  <c r="AR342" i="1" s="1"/>
  <c r="AT342" i="1" s="1"/>
  <c r="BF342" i="1" s="1"/>
  <c r="AL343" i="1"/>
  <c r="AR343" i="1" s="1"/>
  <c r="AT343" i="1" s="1"/>
  <c r="BF343" i="1" s="1"/>
  <c r="AL344" i="1"/>
  <c r="AR344" i="1" s="1"/>
  <c r="AT344" i="1" s="1"/>
  <c r="BF344" i="1" s="1"/>
  <c r="AL345" i="1"/>
  <c r="AR345" i="1" s="1"/>
  <c r="AL346" i="1"/>
  <c r="AR346" i="1" s="1"/>
  <c r="AT346" i="1" s="1"/>
  <c r="BF346" i="1" s="1"/>
  <c r="AL347" i="1"/>
  <c r="AR347" i="1" s="1"/>
  <c r="AT347" i="1" s="1"/>
  <c r="BF347" i="1" s="1"/>
  <c r="AL348" i="1"/>
  <c r="AR348" i="1" s="1"/>
  <c r="AT348" i="1" s="1"/>
  <c r="BF348" i="1" s="1"/>
  <c r="AL349" i="1"/>
  <c r="AR349" i="1" s="1"/>
  <c r="AL350" i="1"/>
  <c r="AR350" i="1" s="1"/>
  <c r="AT350" i="1" s="1"/>
  <c r="BF350" i="1" s="1"/>
  <c r="AL351" i="1"/>
  <c r="AR351" i="1" s="1"/>
  <c r="AT351" i="1" s="1"/>
  <c r="BF351" i="1" s="1"/>
  <c r="AL352" i="1"/>
  <c r="AR352" i="1" s="1"/>
  <c r="AT352" i="1" s="1"/>
  <c r="BF352" i="1" s="1"/>
  <c r="AL353" i="1"/>
  <c r="AR353" i="1" s="1"/>
  <c r="AL354" i="1"/>
  <c r="AR354" i="1" s="1"/>
  <c r="AT354" i="1" s="1"/>
  <c r="BF354" i="1" s="1"/>
  <c r="AL355" i="1"/>
  <c r="AR355" i="1" s="1"/>
  <c r="AT355" i="1" s="1"/>
  <c r="BF355" i="1" s="1"/>
  <c r="AL356" i="1"/>
  <c r="AR356" i="1" s="1"/>
  <c r="AT356" i="1" s="1"/>
  <c r="BF356" i="1" s="1"/>
  <c r="AL357" i="1"/>
  <c r="AR357" i="1" s="1"/>
  <c r="AL358" i="1"/>
  <c r="AR358" i="1" s="1"/>
  <c r="AT358" i="1" s="1"/>
  <c r="BF358" i="1" s="1"/>
  <c r="AL359" i="1"/>
  <c r="AR359" i="1" s="1"/>
  <c r="AT359" i="1" s="1"/>
  <c r="BF359" i="1" s="1"/>
  <c r="AL360" i="1"/>
  <c r="AR360" i="1" s="1"/>
  <c r="AT360" i="1" s="1"/>
  <c r="BF360" i="1" s="1"/>
  <c r="AL361" i="1"/>
  <c r="AR361" i="1" s="1"/>
  <c r="AL362" i="1"/>
  <c r="AR362" i="1" s="1"/>
  <c r="AT362" i="1" s="1"/>
  <c r="BF362" i="1" s="1"/>
  <c r="AL363" i="1"/>
  <c r="AR363" i="1" s="1"/>
  <c r="AT363" i="1" s="1"/>
  <c r="BF363" i="1" s="1"/>
  <c r="AL364" i="1"/>
  <c r="AR364" i="1" s="1"/>
  <c r="AT364" i="1" s="1"/>
  <c r="BF364" i="1" s="1"/>
  <c r="AL365" i="1"/>
  <c r="AR365" i="1" s="1"/>
  <c r="AL366" i="1"/>
  <c r="AR366" i="1" s="1"/>
  <c r="AT366" i="1" s="1"/>
  <c r="BF366" i="1" s="1"/>
  <c r="AL367" i="1"/>
  <c r="AR367" i="1" s="1"/>
  <c r="AT367" i="1" s="1"/>
  <c r="BF367" i="1" s="1"/>
  <c r="AL368" i="1"/>
  <c r="AR368" i="1" s="1"/>
  <c r="AT368" i="1" s="1"/>
  <c r="BF368" i="1" s="1"/>
  <c r="AL369" i="1"/>
  <c r="AR369" i="1" s="1"/>
  <c r="AL370" i="1"/>
  <c r="AR370" i="1" s="1"/>
  <c r="AL371" i="1"/>
  <c r="AR371" i="1" s="1"/>
  <c r="AT371" i="1" s="1"/>
  <c r="BF371" i="1" s="1"/>
  <c r="AL372" i="1"/>
  <c r="AR372" i="1" s="1"/>
  <c r="AT372" i="1" s="1"/>
  <c r="BF372" i="1" s="1"/>
  <c r="AL373" i="1"/>
  <c r="AR373" i="1" s="1"/>
  <c r="AL374" i="1"/>
  <c r="AR374" i="1" s="1"/>
  <c r="AT374" i="1" s="1"/>
  <c r="BF374" i="1" s="1"/>
  <c r="AL375" i="1"/>
  <c r="AR375" i="1" s="1"/>
  <c r="AT375" i="1" s="1"/>
  <c r="BF375" i="1" s="1"/>
  <c r="AL376" i="1"/>
  <c r="AR376" i="1" s="1"/>
  <c r="AT376" i="1" s="1"/>
  <c r="BF376" i="1" s="1"/>
  <c r="AL377" i="1"/>
  <c r="AR377" i="1" s="1"/>
  <c r="AL378" i="1"/>
  <c r="AR378" i="1" s="1"/>
  <c r="AT378" i="1" s="1"/>
  <c r="BF378" i="1" s="1"/>
  <c r="AL379" i="1"/>
  <c r="AR379" i="1" s="1"/>
  <c r="AT379" i="1" s="1"/>
  <c r="BF379" i="1" s="1"/>
  <c r="AL380" i="1"/>
  <c r="AR380" i="1" s="1"/>
  <c r="AT380" i="1" s="1"/>
  <c r="BF380" i="1" s="1"/>
  <c r="AL381" i="1"/>
  <c r="AR381" i="1" s="1"/>
  <c r="AL382" i="1"/>
  <c r="AR382" i="1" s="1"/>
  <c r="AT382" i="1" s="1"/>
  <c r="BF382" i="1" s="1"/>
  <c r="AL383" i="1"/>
  <c r="AR383" i="1" s="1"/>
  <c r="AT383" i="1" s="1"/>
  <c r="BF383" i="1" s="1"/>
  <c r="AL384" i="1"/>
  <c r="AR384" i="1" s="1"/>
  <c r="AT384" i="1" s="1"/>
  <c r="BF384" i="1" s="1"/>
  <c r="AL385" i="1"/>
  <c r="AR385" i="1" s="1"/>
  <c r="AL386" i="1"/>
  <c r="AR386" i="1" s="1"/>
  <c r="AT386" i="1" s="1"/>
  <c r="BF386" i="1" s="1"/>
  <c r="AL387" i="1"/>
  <c r="AR387" i="1" s="1"/>
  <c r="AT387" i="1" s="1"/>
  <c r="BF387" i="1" s="1"/>
  <c r="AL388" i="1"/>
  <c r="AR388" i="1" s="1"/>
  <c r="AT388" i="1" s="1"/>
  <c r="BF388" i="1" s="1"/>
  <c r="AL389" i="1"/>
  <c r="AR389" i="1" s="1"/>
  <c r="AL390" i="1"/>
  <c r="AR390" i="1" s="1"/>
  <c r="AT390" i="1" s="1"/>
  <c r="BF390" i="1" s="1"/>
  <c r="AL391" i="1"/>
  <c r="AR391" i="1" s="1"/>
  <c r="AT391" i="1" s="1"/>
  <c r="BF391" i="1" s="1"/>
  <c r="AL392" i="1"/>
  <c r="AR392" i="1" s="1"/>
  <c r="AT392" i="1" s="1"/>
  <c r="BF392" i="1" s="1"/>
  <c r="AL393" i="1"/>
  <c r="AR393" i="1" s="1"/>
  <c r="AL394" i="1"/>
  <c r="AR394" i="1" s="1"/>
  <c r="AL395" i="1"/>
  <c r="AR395" i="1" s="1"/>
  <c r="AT395" i="1" s="1"/>
  <c r="BF395" i="1" s="1"/>
  <c r="AL396" i="1"/>
  <c r="AR396" i="1" s="1"/>
  <c r="AT396" i="1" s="1"/>
  <c r="BF396" i="1" s="1"/>
  <c r="AL397" i="1"/>
  <c r="AR397" i="1" s="1"/>
  <c r="AL398" i="1"/>
  <c r="AR398" i="1" s="1"/>
  <c r="AT398" i="1" s="1"/>
  <c r="BF398" i="1" s="1"/>
  <c r="AL399" i="1"/>
  <c r="AR399" i="1" s="1"/>
  <c r="AT399" i="1" s="1"/>
  <c r="BF399" i="1" s="1"/>
  <c r="AL400" i="1"/>
  <c r="AR400" i="1" s="1"/>
  <c r="AT400" i="1" s="1"/>
  <c r="BF400" i="1" s="1"/>
  <c r="AL401" i="1"/>
  <c r="AR401" i="1" s="1"/>
  <c r="AL402" i="1"/>
  <c r="AR402" i="1" s="1"/>
  <c r="AL403" i="1"/>
  <c r="AR403" i="1" s="1"/>
  <c r="AT403" i="1" s="1"/>
  <c r="BF403" i="1" s="1"/>
  <c r="AL404" i="1"/>
  <c r="AR404" i="1" s="1"/>
  <c r="AT404" i="1" s="1"/>
  <c r="BF404" i="1" s="1"/>
  <c r="AL405" i="1"/>
  <c r="AR405" i="1" s="1"/>
  <c r="AL406" i="1"/>
  <c r="AR406" i="1" s="1"/>
  <c r="AT406" i="1" s="1"/>
  <c r="BF406" i="1" s="1"/>
  <c r="AL407" i="1"/>
  <c r="AR407" i="1" s="1"/>
  <c r="AT407" i="1" s="1"/>
  <c r="BF407" i="1" s="1"/>
  <c r="AL408" i="1"/>
  <c r="AR408" i="1" s="1"/>
  <c r="AT408" i="1" s="1"/>
  <c r="BF408" i="1" s="1"/>
  <c r="AL409" i="1"/>
  <c r="AR409" i="1" s="1"/>
  <c r="AL410" i="1"/>
  <c r="AR410" i="1" s="1"/>
  <c r="AT410" i="1" s="1"/>
  <c r="BF410" i="1" s="1"/>
  <c r="AL411" i="1"/>
  <c r="AR411" i="1" s="1"/>
  <c r="AT411" i="1" s="1"/>
  <c r="BF411" i="1" s="1"/>
  <c r="AL412" i="1"/>
  <c r="AR412" i="1" s="1"/>
  <c r="AT412" i="1" s="1"/>
  <c r="BF412" i="1" s="1"/>
  <c r="AL413" i="1"/>
  <c r="AR413" i="1" s="1"/>
  <c r="AL414" i="1"/>
  <c r="AR414" i="1" s="1"/>
  <c r="AT414" i="1" s="1"/>
  <c r="BF414" i="1" s="1"/>
  <c r="AL415" i="1"/>
  <c r="AR415" i="1" s="1"/>
  <c r="AT415" i="1" s="1"/>
  <c r="BF415" i="1" s="1"/>
  <c r="AL416" i="1"/>
  <c r="AR416" i="1" s="1"/>
  <c r="AT416" i="1" s="1"/>
  <c r="BF416" i="1" s="1"/>
  <c r="AL417" i="1"/>
  <c r="AR417" i="1" s="1"/>
  <c r="AL418" i="1"/>
  <c r="AR418" i="1" s="1"/>
  <c r="AT418" i="1" s="1"/>
  <c r="BF418" i="1" s="1"/>
  <c r="AL419" i="1"/>
  <c r="AR419" i="1" s="1"/>
  <c r="AT419" i="1" s="1"/>
  <c r="BF419" i="1" s="1"/>
  <c r="AL420" i="1"/>
  <c r="AR420" i="1" s="1"/>
  <c r="AT420" i="1" s="1"/>
  <c r="BF420" i="1" s="1"/>
  <c r="AL421" i="1"/>
  <c r="AR421" i="1" s="1"/>
  <c r="AL422" i="1"/>
  <c r="AR422" i="1" s="1"/>
  <c r="AT422" i="1" s="1"/>
  <c r="BF422" i="1" s="1"/>
  <c r="AL423" i="1"/>
  <c r="AR423" i="1" s="1"/>
  <c r="AT423" i="1" s="1"/>
  <c r="BF423" i="1" s="1"/>
  <c r="AL424" i="1"/>
  <c r="AR424" i="1" s="1"/>
  <c r="AT424" i="1" s="1"/>
  <c r="BF424" i="1" s="1"/>
  <c r="AL425" i="1"/>
  <c r="AR425" i="1" s="1"/>
  <c r="AL426" i="1"/>
  <c r="AR426" i="1" s="1"/>
  <c r="AT426" i="1" s="1"/>
  <c r="BF426" i="1" s="1"/>
  <c r="AL427" i="1"/>
  <c r="AR427" i="1" s="1"/>
  <c r="AT427" i="1" s="1"/>
  <c r="BF427" i="1" s="1"/>
  <c r="AL428" i="1"/>
  <c r="AR428" i="1" s="1"/>
  <c r="AT428" i="1" s="1"/>
  <c r="BF428" i="1" s="1"/>
  <c r="AL429" i="1"/>
  <c r="AR429" i="1" s="1"/>
  <c r="AL430" i="1"/>
  <c r="AR430" i="1" s="1"/>
  <c r="AT430" i="1" s="1"/>
  <c r="BF430" i="1" s="1"/>
  <c r="AL431" i="1"/>
  <c r="AR431" i="1" s="1"/>
  <c r="AT431" i="1" s="1"/>
  <c r="BF431" i="1" s="1"/>
  <c r="AL432" i="1"/>
  <c r="AR432" i="1" s="1"/>
  <c r="AT432" i="1" s="1"/>
  <c r="BF432" i="1" s="1"/>
  <c r="AL433" i="1"/>
  <c r="AR433" i="1" s="1"/>
  <c r="AL434" i="1"/>
  <c r="AR434" i="1" s="1"/>
  <c r="AL435" i="1"/>
  <c r="AR435" i="1" s="1"/>
  <c r="AT435" i="1" s="1"/>
  <c r="BF435" i="1" s="1"/>
  <c r="AL436" i="1"/>
  <c r="AR436" i="1" s="1"/>
  <c r="AT436" i="1" s="1"/>
  <c r="BF436" i="1" s="1"/>
  <c r="AL437" i="1"/>
  <c r="AR437" i="1" s="1"/>
  <c r="AL438" i="1"/>
  <c r="AR438" i="1" s="1"/>
  <c r="AT438" i="1" s="1"/>
  <c r="BF438" i="1" s="1"/>
  <c r="AL439" i="1"/>
  <c r="AR439" i="1" s="1"/>
  <c r="AT439" i="1" s="1"/>
  <c r="BF439" i="1" s="1"/>
  <c r="AL440" i="1"/>
  <c r="AR440" i="1" s="1"/>
  <c r="AT440" i="1" s="1"/>
  <c r="BF440" i="1" s="1"/>
  <c r="AL441" i="1"/>
  <c r="AR441" i="1" s="1"/>
  <c r="AL442" i="1"/>
  <c r="AR442" i="1" s="1"/>
  <c r="AT442" i="1" s="1"/>
  <c r="BF442" i="1" s="1"/>
  <c r="AL443" i="1"/>
  <c r="AR443" i="1" s="1"/>
  <c r="AT443" i="1" s="1"/>
  <c r="BF443" i="1" s="1"/>
  <c r="AL444" i="1"/>
  <c r="AR444" i="1" s="1"/>
  <c r="AT444" i="1" s="1"/>
  <c r="BF444" i="1" s="1"/>
  <c r="AL445" i="1"/>
  <c r="AR445" i="1" s="1"/>
  <c r="AL446" i="1"/>
  <c r="AR446" i="1" s="1"/>
  <c r="AT446" i="1" s="1"/>
  <c r="BF446" i="1" s="1"/>
  <c r="AL447" i="1"/>
  <c r="AR447" i="1" s="1"/>
  <c r="AT447" i="1" s="1"/>
  <c r="BF447" i="1" s="1"/>
  <c r="AL448" i="1"/>
  <c r="AR448" i="1" s="1"/>
  <c r="AT448" i="1" s="1"/>
  <c r="BF448" i="1" s="1"/>
  <c r="AL449" i="1"/>
  <c r="AR449" i="1" s="1"/>
  <c r="AL450" i="1"/>
  <c r="AR450" i="1" s="1"/>
  <c r="AT450" i="1" s="1"/>
  <c r="BF450" i="1" s="1"/>
  <c r="AL451" i="1"/>
  <c r="AR451" i="1" s="1"/>
  <c r="AT451" i="1" s="1"/>
  <c r="BF451" i="1" s="1"/>
  <c r="AL452" i="1"/>
  <c r="AR452" i="1" s="1"/>
  <c r="AT452" i="1" s="1"/>
  <c r="BF452" i="1" s="1"/>
  <c r="AL453" i="1"/>
  <c r="AR453" i="1" s="1"/>
  <c r="AL454" i="1"/>
  <c r="AR454" i="1" s="1"/>
  <c r="AT454" i="1" s="1"/>
  <c r="BF454" i="1" s="1"/>
  <c r="AL455" i="1"/>
  <c r="AR455" i="1" s="1"/>
  <c r="AT455" i="1" s="1"/>
  <c r="BF455" i="1" s="1"/>
  <c r="AL456" i="1"/>
  <c r="AR456" i="1" s="1"/>
  <c r="AT456" i="1" s="1"/>
  <c r="BF456" i="1" s="1"/>
  <c r="AL457" i="1"/>
  <c r="AR457" i="1" s="1"/>
  <c r="AL458" i="1"/>
  <c r="AR458" i="1" s="1"/>
  <c r="AL459" i="1"/>
  <c r="AR459" i="1" s="1"/>
  <c r="AT459" i="1" s="1"/>
  <c r="BF459" i="1" s="1"/>
  <c r="AL460" i="1"/>
  <c r="AR460" i="1" s="1"/>
  <c r="AT460" i="1" s="1"/>
  <c r="BF460" i="1" s="1"/>
  <c r="AL461" i="1"/>
  <c r="AR461" i="1" s="1"/>
  <c r="AL462" i="1"/>
  <c r="AR462" i="1" s="1"/>
  <c r="AT462" i="1" s="1"/>
  <c r="BF462" i="1" s="1"/>
  <c r="AL463" i="1"/>
  <c r="AR463" i="1" s="1"/>
  <c r="AT463" i="1" s="1"/>
  <c r="BF463" i="1" s="1"/>
  <c r="AL464" i="1"/>
  <c r="AR464" i="1" s="1"/>
  <c r="AT464" i="1" s="1"/>
  <c r="BF464" i="1" s="1"/>
  <c r="AL465" i="1"/>
  <c r="AR465" i="1" s="1"/>
  <c r="AL466" i="1"/>
  <c r="AR466" i="1" s="1"/>
  <c r="AL467" i="1"/>
  <c r="AR467" i="1" s="1"/>
  <c r="AT467" i="1" s="1"/>
  <c r="BF467" i="1" s="1"/>
  <c r="AL468" i="1"/>
  <c r="AR468" i="1" s="1"/>
  <c r="AT468" i="1" s="1"/>
  <c r="BF468" i="1" s="1"/>
  <c r="AL469" i="1"/>
  <c r="AR469" i="1" s="1"/>
  <c r="AL470" i="1"/>
  <c r="AR470" i="1" s="1"/>
  <c r="AT470" i="1" s="1"/>
  <c r="BF470" i="1" s="1"/>
  <c r="AL471" i="1"/>
  <c r="AR471" i="1" s="1"/>
  <c r="AT471" i="1" s="1"/>
  <c r="BF471" i="1" s="1"/>
  <c r="AL472" i="1"/>
  <c r="AR472" i="1" s="1"/>
  <c r="AT472" i="1" s="1"/>
  <c r="BF472" i="1" s="1"/>
  <c r="AL473" i="1"/>
  <c r="AR473" i="1" s="1"/>
  <c r="AL474" i="1"/>
  <c r="AR474" i="1" s="1"/>
  <c r="AT474" i="1" s="1"/>
  <c r="BF474" i="1" s="1"/>
  <c r="AL475" i="1"/>
  <c r="AR475" i="1" s="1"/>
  <c r="AT475" i="1" s="1"/>
  <c r="BF475" i="1" s="1"/>
  <c r="AL476" i="1"/>
  <c r="AR476" i="1" s="1"/>
  <c r="AT476" i="1" s="1"/>
  <c r="BF476" i="1" s="1"/>
  <c r="AL477" i="1"/>
  <c r="AR477" i="1" s="1"/>
  <c r="AL478" i="1"/>
  <c r="AR478" i="1" s="1"/>
  <c r="AT478" i="1" s="1"/>
  <c r="BF478" i="1" s="1"/>
  <c r="AL479" i="1"/>
  <c r="AR479" i="1" s="1"/>
  <c r="AT479" i="1" s="1"/>
  <c r="BF479" i="1" s="1"/>
  <c r="AL480" i="1"/>
  <c r="AR480" i="1" s="1"/>
  <c r="AT480" i="1" s="1"/>
  <c r="BF480" i="1" s="1"/>
  <c r="AL481" i="1"/>
  <c r="AR481" i="1" s="1"/>
  <c r="AL482" i="1"/>
  <c r="AR482" i="1" s="1"/>
  <c r="AT482" i="1" s="1"/>
  <c r="BF482" i="1" s="1"/>
  <c r="AL483" i="1"/>
  <c r="AR483" i="1" s="1"/>
  <c r="AT483" i="1" s="1"/>
  <c r="BF483" i="1" s="1"/>
  <c r="AL484" i="1"/>
  <c r="AR484" i="1" s="1"/>
  <c r="AT484" i="1" s="1"/>
  <c r="BF484" i="1" s="1"/>
  <c r="AL485" i="1"/>
  <c r="AR485" i="1" s="1"/>
  <c r="AL486" i="1"/>
  <c r="AR486" i="1" s="1"/>
  <c r="AT486" i="1" s="1"/>
  <c r="BF486" i="1" s="1"/>
  <c r="AL487" i="1"/>
  <c r="AR487" i="1" s="1"/>
  <c r="AT487" i="1" s="1"/>
  <c r="BF487" i="1" s="1"/>
  <c r="AL488" i="1"/>
  <c r="AR488" i="1" s="1"/>
  <c r="AT488" i="1" s="1"/>
  <c r="BF488" i="1" s="1"/>
  <c r="AL489" i="1"/>
  <c r="AR489" i="1" s="1"/>
  <c r="AL490" i="1"/>
  <c r="AR490" i="1" s="1"/>
  <c r="AT490" i="1" s="1"/>
  <c r="BF490" i="1" s="1"/>
  <c r="AL491" i="1"/>
  <c r="AR491" i="1" s="1"/>
  <c r="AT491" i="1" s="1"/>
  <c r="BF491" i="1" s="1"/>
  <c r="AL492" i="1"/>
  <c r="AR492" i="1" s="1"/>
  <c r="AT492" i="1" s="1"/>
  <c r="BF492" i="1" s="1"/>
  <c r="AL493" i="1"/>
  <c r="AR493" i="1" s="1"/>
  <c r="AL494" i="1"/>
  <c r="AR494" i="1" s="1"/>
  <c r="AT494" i="1" s="1"/>
  <c r="BF494" i="1" s="1"/>
  <c r="AL495" i="1"/>
  <c r="AR495" i="1" s="1"/>
  <c r="AT495" i="1" s="1"/>
  <c r="BF495" i="1" s="1"/>
  <c r="AL496" i="1"/>
  <c r="AR496" i="1" s="1"/>
  <c r="AT496" i="1" s="1"/>
  <c r="BF496" i="1" s="1"/>
  <c r="AL497" i="1"/>
  <c r="AR497" i="1" s="1"/>
  <c r="AL498" i="1"/>
  <c r="AR498" i="1" s="1"/>
  <c r="AL499" i="1"/>
  <c r="AR499" i="1" s="1"/>
  <c r="AT499" i="1" s="1"/>
  <c r="BF499" i="1" s="1"/>
  <c r="AL500" i="1"/>
  <c r="AR500" i="1" s="1"/>
  <c r="AT500" i="1" s="1"/>
  <c r="BF500" i="1" s="1"/>
  <c r="AL501" i="1"/>
  <c r="AR501" i="1" s="1"/>
  <c r="AL502" i="1"/>
  <c r="AR502" i="1" s="1"/>
  <c r="AT502" i="1" s="1"/>
  <c r="BF502" i="1" s="1"/>
  <c r="AL503" i="1"/>
  <c r="AR503" i="1" s="1"/>
  <c r="AT503" i="1" s="1"/>
  <c r="BF503" i="1" s="1"/>
  <c r="AL504" i="1"/>
  <c r="AR504" i="1" s="1"/>
  <c r="AT504" i="1" s="1"/>
  <c r="BF504" i="1" s="1"/>
  <c r="AL505" i="1"/>
  <c r="AR505" i="1" s="1"/>
  <c r="AL506" i="1"/>
  <c r="AR506" i="1" s="1"/>
  <c r="AT506" i="1" s="1"/>
  <c r="BF506" i="1" s="1"/>
  <c r="AL507" i="1"/>
  <c r="AR507" i="1" s="1"/>
  <c r="AT507" i="1" s="1"/>
  <c r="BF507" i="1" s="1"/>
  <c r="AL508" i="1"/>
  <c r="AR508" i="1" s="1"/>
  <c r="AT508" i="1" s="1"/>
  <c r="BF508" i="1" s="1"/>
  <c r="AL509" i="1"/>
  <c r="AR509" i="1" s="1"/>
  <c r="AL510" i="1"/>
  <c r="AR510" i="1" s="1"/>
  <c r="AT510" i="1" s="1"/>
  <c r="BF510" i="1" s="1"/>
  <c r="AL511" i="1"/>
  <c r="AR511" i="1" s="1"/>
  <c r="AT511" i="1" s="1"/>
  <c r="BF511" i="1" s="1"/>
  <c r="AL512" i="1"/>
  <c r="AR512" i="1" s="1"/>
  <c r="AT512" i="1" s="1"/>
  <c r="BF512" i="1" s="1"/>
  <c r="AL513" i="1"/>
  <c r="AR513" i="1" s="1"/>
  <c r="AL514" i="1"/>
  <c r="AR514" i="1" s="1"/>
  <c r="AT514" i="1" s="1"/>
  <c r="BF514" i="1" s="1"/>
  <c r="AL515" i="1"/>
  <c r="AR515" i="1" s="1"/>
  <c r="AT515" i="1" s="1"/>
  <c r="BF515" i="1" s="1"/>
  <c r="AL516" i="1"/>
  <c r="AR516" i="1" s="1"/>
  <c r="AT516" i="1" s="1"/>
  <c r="BF516" i="1" s="1"/>
  <c r="AL517" i="1"/>
  <c r="AR517" i="1" s="1"/>
  <c r="AL518" i="1"/>
  <c r="AR518" i="1" s="1"/>
  <c r="AT518" i="1" s="1"/>
  <c r="BF518" i="1" s="1"/>
  <c r="AL519" i="1"/>
  <c r="AR519" i="1" s="1"/>
  <c r="AT519" i="1" s="1"/>
  <c r="BF519" i="1" s="1"/>
  <c r="AL520" i="1"/>
  <c r="AR520" i="1" s="1"/>
  <c r="AT520" i="1" s="1"/>
  <c r="BF520" i="1" s="1"/>
  <c r="AL521" i="1"/>
  <c r="AR521" i="1" s="1"/>
  <c r="AL522" i="1"/>
  <c r="AR522" i="1" s="1"/>
  <c r="AL523" i="1"/>
  <c r="AR523" i="1" s="1"/>
  <c r="AT523" i="1" s="1"/>
  <c r="BF523" i="1" s="1"/>
  <c r="AL524" i="1"/>
  <c r="AR524" i="1" s="1"/>
  <c r="AT524" i="1" s="1"/>
  <c r="BF524" i="1" s="1"/>
  <c r="AL525" i="1"/>
  <c r="AR525" i="1" s="1"/>
  <c r="AL526" i="1"/>
  <c r="AR526" i="1" s="1"/>
  <c r="AT526" i="1" s="1"/>
  <c r="BF526" i="1" s="1"/>
  <c r="AL527" i="1"/>
  <c r="AR527" i="1" s="1"/>
  <c r="AT527" i="1" s="1"/>
  <c r="BF527" i="1" s="1"/>
  <c r="AL528" i="1"/>
  <c r="AR528" i="1" s="1"/>
  <c r="AT528" i="1" s="1"/>
  <c r="BF528" i="1" s="1"/>
  <c r="AL529" i="1"/>
  <c r="AR529" i="1" s="1"/>
  <c r="AL530" i="1"/>
  <c r="AR530" i="1" s="1"/>
  <c r="AL531" i="1"/>
  <c r="AR531" i="1" s="1"/>
  <c r="AT531" i="1" s="1"/>
  <c r="BF531" i="1" s="1"/>
  <c r="AL532" i="1"/>
  <c r="AR532" i="1" s="1"/>
  <c r="AT532" i="1" s="1"/>
  <c r="BF532" i="1" s="1"/>
  <c r="AL533" i="1"/>
  <c r="AR533" i="1" s="1"/>
  <c r="AL534" i="1"/>
  <c r="AR534" i="1" s="1"/>
  <c r="AT534" i="1" s="1"/>
  <c r="BF534" i="1" s="1"/>
  <c r="AL535" i="1"/>
  <c r="AR535" i="1" s="1"/>
  <c r="AT535" i="1" s="1"/>
  <c r="BF535" i="1" s="1"/>
  <c r="AL536" i="1"/>
  <c r="AR536" i="1" s="1"/>
  <c r="AT536" i="1" s="1"/>
  <c r="BF536" i="1" s="1"/>
  <c r="AL537" i="1"/>
  <c r="AR537" i="1" s="1"/>
  <c r="AL538" i="1"/>
  <c r="AR538" i="1" s="1"/>
  <c r="AT538" i="1" s="1"/>
  <c r="BF538" i="1" s="1"/>
  <c r="AL539" i="1"/>
  <c r="AR539" i="1" s="1"/>
  <c r="AT539" i="1" s="1"/>
  <c r="BF539" i="1" s="1"/>
  <c r="AL540" i="1"/>
  <c r="AR540" i="1" s="1"/>
  <c r="AT540" i="1" s="1"/>
  <c r="BF540" i="1" s="1"/>
  <c r="AL541" i="1"/>
  <c r="AR541" i="1" s="1"/>
  <c r="AL542" i="1"/>
  <c r="AR542" i="1" s="1"/>
  <c r="AT542" i="1" s="1"/>
  <c r="BF542" i="1" s="1"/>
  <c r="AL543" i="1"/>
  <c r="AR543" i="1" s="1"/>
  <c r="AT543" i="1" s="1"/>
  <c r="BF543" i="1" s="1"/>
  <c r="AL544" i="1"/>
  <c r="AR544" i="1" s="1"/>
  <c r="AT544" i="1" s="1"/>
  <c r="BF544" i="1" s="1"/>
  <c r="AL545" i="1"/>
  <c r="AR545" i="1" s="1"/>
  <c r="AL546" i="1"/>
  <c r="AR546" i="1" s="1"/>
  <c r="AT546" i="1" s="1"/>
  <c r="BF546" i="1" s="1"/>
  <c r="AL547" i="1"/>
  <c r="AR547" i="1" s="1"/>
  <c r="AT547" i="1" s="1"/>
  <c r="BF547" i="1" s="1"/>
  <c r="AL548" i="1"/>
  <c r="AR548" i="1" s="1"/>
  <c r="AT548" i="1" s="1"/>
  <c r="BF548" i="1" s="1"/>
  <c r="AL549" i="1"/>
  <c r="AR549" i="1" s="1"/>
  <c r="AL550" i="1"/>
  <c r="AR550" i="1" s="1"/>
  <c r="AT550" i="1" s="1"/>
  <c r="BF550" i="1" s="1"/>
  <c r="AL551" i="1"/>
  <c r="AR551" i="1" s="1"/>
  <c r="AT551" i="1" s="1"/>
  <c r="BF551" i="1" s="1"/>
  <c r="AL552" i="1"/>
  <c r="AR552" i="1" s="1"/>
  <c r="AT552" i="1" s="1"/>
  <c r="BF552" i="1" s="1"/>
  <c r="AL553" i="1"/>
  <c r="AR553" i="1" s="1"/>
  <c r="AL554" i="1"/>
  <c r="AR554" i="1" s="1"/>
  <c r="AT554" i="1" s="1"/>
  <c r="BF554" i="1" s="1"/>
  <c r="AL555" i="1"/>
  <c r="AR555" i="1" s="1"/>
  <c r="AT555" i="1" s="1"/>
  <c r="BF555" i="1" s="1"/>
  <c r="AL556" i="1"/>
  <c r="AR556" i="1" s="1"/>
  <c r="AT556" i="1" s="1"/>
  <c r="BF556" i="1" s="1"/>
  <c r="AL557" i="1"/>
  <c r="AR557" i="1" s="1"/>
  <c r="AL558" i="1"/>
  <c r="AR558" i="1" s="1"/>
  <c r="AT558" i="1" s="1"/>
  <c r="BF558" i="1" s="1"/>
  <c r="AL559" i="1"/>
  <c r="AR559" i="1" s="1"/>
  <c r="AT559" i="1" s="1"/>
  <c r="BF559" i="1" s="1"/>
  <c r="AL560" i="1"/>
  <c r="AR560" i="1" s="1"/>
  <c r="AT560" i="1" s="1"/>
  <c r="BF560" i="1" s="1"/>
  <c r="AL561" i="1"/>
  <c r="AR561" i="1" s="1"/>
  <c r="AL562" i="1"/>
  <c r="AR562" i="1" s="1"/>
  <c r="AL563" i="1"/>
  <c r="AR563" i="1" s="1"/>
  <c r="AT563" i="1" s="1"/>
  <c r="BF563" i="1" s="1"/>
  <c r="AL564" i="1"/>
  <c r="AR564" i="1" s="1"/>
  <c r="AT564" i="1" s="1"/>
  <c r="BF564" i="1" s="1"/>
  <c r="AL565" i="1"/>
  <c r="AR565" i="1" s="1"/>
  <c r="AL566" i="1"/>
  <c r="AR566" i="1" s="1"/>
  <c r="AT566" i="1" s="1"/>
  <c r="BF566" i="1" s="1"/>
  <c r="AL567" i="1"/>
  <c r="AR567" i="1" s="1"/>
  <c r="AT567" i="1" s="1"/>
  <c r="BF567" i="1" s="1"/>
  <c r="AL568" i="1"/>
  <c r="AR568" i="1" s="1"/>
  <c r="AT568" i="1" s="1"/>
  <c r="BF568" i="1" s="1"/>
  <c r="AL569" i="1"/>
  <c r="AR569" i="1" s="1"/>
  <c r="AL570" i="1"/>
  <c r="AR570" i="1" s="1"/>
  <c r="AT570" i="1" s="1"/>
  <c r="BF570" i="1" s="1"/>
  <c r="AL571" i="1"/>
  <c r="AR571" i="1" s="1"/>
  <c r="AT571" i="1" s="1"/>
  <c r="BF571" i="1" s="1"/>
  <c r="AL572" i="1"/>
  <c r="AR572" i="1" s="1"/>
  <c r="AT572" i="1" s="1"/>
  <c r="BF572" i="1" s="1"/>
  <c r="AL573" i="1"/>
  <c r="AR573" i="1" s="1"/>
  <c r="AL574" i="1"/>
  <c r="AR574" i="1" s="1"/>
  <c r="AT574" i="1" s="1"/>
  <c r="BF574" i="1" s="1"/>
  <c r="AL575" i="1"/>
  <c r="AR575" i="1" s="1"/>
  <c r="AT575" i="1" s="1"/>
  <c r="BF575" i="1" s="1"/>
  <c r="AL576" i="1"/>
  <c r="AR576" i="1" s="1"/>
  <c r="AL577" i="1"/>
  <c r="AR577" i="1" s="1"/>
  <c r="AL578" i="1"/>
  <c r="AR578" i="1" s="1"/>
  <c r="AT578" i="1" s="1"/>
  <c r="BF578" i="1" s="1"/>
  <c r="AL579" i="1"/>
  <c r="AR579" i="1" s="1"/>
  <c r="AT579" i="1" s="1"/>
  <c r="BF579" i="1" s="1"/>
  <c r="AL580" i="1"/>
  <c r="AR580" i="1" s="1"/>
  <c r="AT580" i="1" s="1"/>
  <c r="BF580" i="1" s="1"/>
  <c r="AL581" i="1"/>
  <c r="AR581" i="1" s="1"/>
  <c r="AL582" i="1"/>
  <c r="AR582" i="1" s="1"/>
  <c r="AT582" i="1" s="1"/>
  <c r="BF582" i="1" s="1"/>
  <c r="AL583" i="1"/>
  <c r="AR583" i="1" s="1"/>
  <c r="AT583" i="1" s="1"/>
  <c r="BF583" i="1" s="1"/>
  <c r="AL584" i="1"/>
  <c r="AR584" i="1" s="1"/>
  <c r="AT584" i="1" s="1"/>
  <c r="BF584" i="1" s="1"/>
  <c r="AL585" i="1"/>
  <c r="AR585" i="1" s="1"/>
  <c r="AL586" i="1"/>
  <c r="AR586" i="1" s="1"/>
  <c r="AL587" i="1"/>
  <c r="AR587" i="1" s="1"/>
  <c r="AT587" i="1" s="1"/>
  <c r="BF587" i="1" s="1"/>
  <c r="AL588" i="1"/>
  <c r="AR588" i="1" s="1"/>
  <c r="AT588" i="1" s="1"/>
  <c r="BF588" i="1" s="1"/>
  <c r="AL589" i="1"/>
  <c r="AR589" i="1" s="1"/>
  <c r="AL590" i="1"/>
  <c r="AR590" i="1" s="1"/>
  <c r="AT590" i="1" s="1"/>
  <c r="BF590" i="1" s="1"/>
  <c r="AL591" i="1"/>
  <c r="AR591" i="1" s="1"/>
  <c r="AT591" i="1" s="1"/>
  <c r="BF591" i="1" s="1"/>
  <c r="AL592" i="1"/>
  <c r="AR592" i="1" s="1"/>
  <c r="AT592" i="1" s="1"/>
  <c r="BF592" i="1" s="1"/>
  <c r="AL593" i="1"/>
  <c r="AR593" i="1" s="1"/>
  <c r="AL594" i="1"/>
  <c r="AR594" i="1" s="1"/>
  <c r="AL595" i="1"/>
  <c r="AR595" i="1" s="1"/>
  <c r="AT595" i="1" s="1"/>
  <c r="BF595" i="1" s="1"/>
  <c r="AL596" i="1"/>
  <c r="AR596" i="1" s="1"/>
  <c r="AT596" i="1" s="1"/>
  <c r="BF596" i="1" s="1"/>
  <c r="AL597" i="1"/>
  <c r="AR597" i="1" s="1"/>
  <c r="AL598" i="1"/>
  <c r="AR598" i="1" s="1"/>
  <c r="AT598" i="1" s="1"/>
  <c r="BF598" i="1" s="1"/>
  <c r="AL599" i="1"/>
  <c r="AR599" i="1" s="1"/>
  <c r="AT599" i="1" s="1"/>
  <c r="BF599" i="1" s="1"/>
  <c r="AL600" i="1"/>
  <c r="AR600" i="1" s="1"/>
  <c r="AT600" i="1" s="1"/>
  <c r="BF600" i="1" s="1"/>
  <c r="AL601" i="1"/>
  <c r="AR601" i="1" s="1"/>
  <c r="AL602" i="1"/>
  <c r="AR602" i="1" s="1"/>
  <c r="AT602" i="1" s="1"/>
  <c r="BF602" i="1" s="1"/>
  <c r="AL603" i="1"/>
  <c r="AR603" i="1" s="1"/>
  <c r="AT603" i="1" s="1"/>
  <c r="BF603" i="1" s="1"/>
  <c r="AL604" i="1"/>
  <c r="AR604" i="1" s="1"/>
  <c r="AT604" i="1" s="1"/>
  <c r="BF604" i="1" s="1"/>
  <c r="AL605" i="1"/>
  <c r="AR605" i="1" s="1"/>
  <c r="AL606" i="1"/>
  <c r="AR606" i="1" s="1"/>
  <c r="AT606" i="1" s="1"/>
  <c r="BF606" i="1" s="1"/>
  <c r="AL607" i="1"/>
  <c r="AR607" i="1" s="1"/>
  <c r="AT607" i="1" s="1"/>
  <c r="BF607" i="1" s="1"/>
  <c r="AL608" i="1"/>
  <c r="AR608" i="1" s="1"/>
  <c r="AT608" i="1" s="1"/>
  <c r="BF608" i="1" s="1"/>
  <c r="AL609" i="1"/>
  <c r="AR609" i="1" s="1"/>
  <c r="AL610" i="1"/>
  <c r="AR610" i="1" s="1"/>
  <c r="AT610" i="1" s="1"/>
  <c r="BF610" i="1" s="1"/>
  <c r="AL611" i="1"/>
  <c r="AR611" i="1" s="1"/>
  <c r="AT611" i="1" s="1"/>
  <c r="BF611" i="1" s="1"/>
  <c r="AL612" i="1"/>
  <c r="AR612" i="1" s="1"/>
  <c r="AT612" i="1" s="1"/>
  <c r="BF612" i="1" s="1"/>
  <c r="AL613" i="1"/>
  <c r="AR613" i="1" s="1"/>
  <c r="AL614" i="1"/>
  <c r="AR614" i="1" s="1"/>
  <c r="AT614" i="1" s="1"/>
  <c r="BF614" i="1" s="1"/>
  <c r="AL615" i="1"/>
  <c r="AR615" i="1" s="1"/>
  <c r="AT615" i="1" s="1"/>
  <c r="BF615" i="1" s="1"/>
  <c r="AL616" i="1"/>
  <c r="AR616" i="1" s="1"/>
  <c r="AT616" i="1" s="1"/>
  <c r="BF616" i="1" s="1"/>
  <c r="AL617" i="1"/>
  <c r="AR617" i="1" s="1"/>
  <c r="AL618" i="1"/>
  <c r="AR618" i="1" s="1"/>
  <c r="AT618" i="1" s="1"/>
  <c r="BF618" i="1" s="1"/>
  <c r="AL619" i="1"/>
  <c r="AR619" i="1" s="1"/>
  <c r="AT619" i="1" s="1"/>
  <c r="BF619" i="1" s="1"/>
  <c r="AL620" i="1"/>
  <c r="AR620" i="1" s="1"/>
  <c r="AT620" i="1" s="1"/>
  <c r="BF620" i="1" s="1"/>
  <c r="AL621" i="1"/>
  <c r="AR621" i="1" s="1"/>
  <c r="AL622" i="1"/>
  <c r="AR622" i="1" s="1"/>
  <c r="AT622" i="1" s="1"/>
  <c r="BF622" i="1" s="1"/>
  <c r="AL623" i="1"/>
  <c r="AR623" i="1" s="1"/>
  <c r="AT623" i="1" s="1"/>
  <c r="BF623" i="1" s="1"/>
  <c r="AL624" i="1"/>
  <c r="AR624" i="1" s="1"/>
  <c r="AT624" i="1" s="1"/>
  <c r="BF624" i="1" s="1"/>
  <c r="AL625" i="1"/>
  <c r="AR625" i="1" s="1"/>
  <c r="AL626" i="1"/>
  <c r="AR626" i="1" s="1"/>
  <c r="AL627" i="1"/>
  <c r="AR627" i="1" s="1"/>
  <c r="AT627" i="1" s="1"/>
  <c r="BF627" i="1" s="1"/>
  <c r="AL628" i="1"/>
  <c r="AR628" i="1" s="1"/>
  <c r="AT628" i="1" s="1"/>
  <c r="BF628" i="1" s="1"/>
  <c r="AL629" i="1"/>
  <c r="AR629" i="1" s="1"/>
  <c r="AL630" i="1"/>
  <c r="AR630" i="1" s="1"/>
  <c r="AT630" i="1" s="1"/>
  <c r="BF630" i="1" s="1"/>
  <c r="AL631" i="1"/>
  <c r="AR631" i="1" s="1"/>
  <c r="AT631" i="1" s="1"/>
  <c r="BF631" i="1" s="1"/>
  <c r="AL632" i="1"/>
  <c r="AR632" i="1" s="1"/>
  <c r="AT632" i="1" s="1"/>
  <c r="BF632" i="1" s="1"/>
  <c r="AL633" i="1"/>
  <c r="AR633" i="1" s="1"/>
  <c r="AL634" i="1"/>
  <c r="AR634" i="1" s="1"/>
  <c r="AT634" i="1" s="1"/>
  <c r="BF634" i="1" s="1"/>
  <c r="AL635" i="1"/>
  <c r="AR635" i="1" s="1"/>
  <c r="AT635" i="1" s="1"/>
  <c r="BF635" i="1" s="1"/>
  <c r="AL636" i="1"/>
  <c r="AR636" i="1" s="1"/>
  <c r="AT636" i="1" s="1"/>
  <c r="BF636" i="1" s="1"/>
  <c r="AL637" i="1"/>
  <c r="AR637" i="1" s="1"/>
  <c r="AL638" i="1"/>
  <c r="AR638" i="1" s="1"/>
  <c r="AT638" i="1" s="1"/>
  <c r="BF638" i="1" s="1"/>
  <c r="AL639" i="1"/>
  <c r="AR639" i="1" s="1"/>
  <c r="AT639" i="1" s="1"/>
  <c r="BF639" i="1" s="1"/>
  <c r="AL640" i="1"/>
  <c r="AR640" i="1" s="1"/>
  <c r="AT640" i="1" s="1"/>
  <c r="BF640" i="1" s="1"/>
  <c r="AL641" i="1"/>
  <c r="AR641" i="1" s="1"/>
  <c r="AL642" i="1"/>
  <c r="AR642" i="1" s="1"/>
  <c r="AT642" i="1" s="1"/>
  <c r="BF642" i="1" s="1"/>
  <c r="AL643" i="1"/>
  <c r="AR643" i="1" s="1"/>
  <c r="AT643" i="1" s="1"/>
  <c r="BF643" i="1" s="1"/>
  <c r="AL644" i="1"/>
  <c r="AR644" i="1" s="1"/>
  <c r="AT644" i="1" s="1"/>
  <c r="BF644" i="1" s="1"/>
  <c r="AL645" i="1"/>
  <c r="AR645" i="1" s="1"/>
  <c r="AL646" i="1"/>
  <c r="AR646" i="1" s="1"/>
  <c r="AT646" i="1" s="1"/>
  <c r="BF646" i="1" s="1"/>
  <c r="AL647" i="1"/>
  <c r="AR647" i="1" s="1"/>
  <c r="AT647" i="1" s="1"/>
  <c r="BF647" i="1" s="1"/>
  <c r="AL648" i="1"/>
  <c r="AR648" i="1" s="1"/>
  <c r="AT648" i="1" s="1"/>
  <c r="BF648" i="1" s="1"/>
  <c r="AL649" i="1"/>
  <c r="AR649" i="1" s="1"/>
  <c r="AL650" i="1"/>
  <c r="AR650" i="1" s="1"/>
  <c r="AL651" i="1"/>
  <c r="AR651" i="1" s="1"/>
  <c r="AT651" i="1" s="1"/>
  <c r="BF651" i="1" s="1"/>
  <c r="AL652" i="1"/>
  <c r="AR652" i="1" s="1"/>
  <c r="AT652" i="1" s="1"/>
  <c r="BF652" i="1" s="1"/>
  <c r="AL653" i="1"/>
  <c r="AR653" i="1" s="1"/>
  <c r="AL654" i="1"/>
  <c r="AR654" i="1" s="1"/>
  <c r="AT654" i="1" s="1"/>
  <c r="BF654" i="1" s="1"/>
  <c r="AL655" i="1"/>
  <c r="AR655" i="1" s="1"/>
  <c r="AT655" i="1" s="1"/>
  <c r="BF655" i="1" s="1"/>
  <c r="AL656" i="1"/>
  <c r="AR656" i="1" s="1"/>
  <c r="AT656" i="1" s="1"/>
  <c r="BF656" i="1" s="1"/>
  <c r="AL657" i="1"/>
  <c r="AR657" i="1" s="1"/>
  <c r="AL658" i="1"/>
  <c r="AR658" i="1" s="1"/>
  <c r="AL659" i="1"/>
  <c r="AR659" i="1" s="1"/>
  <c r="AT659" i="1" s="1"/>
  <c r="BF659" i="1" s="1"/>
  <c r="AL660" i="1"/>
  <c r="AR660" i="1" s="1"/>
  <c r="AT660" i="1" s="1"/>
  <c r="BF660" i="1" s="1"/>
  <c r="AL661" i="1"/>
  <c r="AR661" i="1" s="1"/>
  <c r="AL662" i="1"/>
  <c r="AR662" i="1" s="1"/>
  <c r="AT662" i="1" s="1"/>
  <c r="BF662" i="1" s="1"/>
  <c r="AL663" i="1"/>
  <c r="AR663" i="1" s="1"/>
  <c r="AT663" i="1" s="1"/>
  <c r="BF663" i="1" s="1"/>
  <c r="AL664" i="1"/>
  <c r="AR664" i="1" s="1"/>
  <c r="AT664" i="1" s="1"/>
  <c r="BF664" i="1" s="1"/>
  <c r="AL665" i="1"/>
  <c r="AR665" i="1" s="1"/>
  <c r="AL666" i="1"/>
  <c r="AR666" i="1" s="1"/>
  <c r="AT666" i="1" s="1"/>
  <c r="BF666" i="1" s="1"/>
  <c r="AL667" i="1"/>
  <c r="AR667" i="1" s="1"/>
  <c r="AT667" i="1" s="1"/>
  <c r="BF667" i="1" s="1"/>
  <c r="AL668" i="1"/>
  <c r="AR668" i="1" s="1"/>
  <c r="AT668" i="1" s="1"/>
  <c r="BF668" i="1" s="1"/>
  <c r="AL669" i="1"/>
  <c r="AR669" i="1" s="1"/>
  <c r="AL670" i="1"/>
  <c r="AR670" i="1" s="1"/>
  <c r="AT670" i="1" s="1"/>
  <c r="BF670" i="1" s="1"/>
  <c r="AL671" i="1"/>
  <c r="AR671" i="1" s="1"/>
  <c r="AT671" i="1" s="1"/>
  <c r="BF671" i="1" s="1"/>
  <c r="AL672" i="1"/>
  <c r="AR672" i="1" s="1"/>
  <c r="AT672" i="1" s="1"/>
  <c r="BF672" i="1" s="1"/>
  <c r="AL673" i="1"/>
  <c r="AR673" i="1" s="1"/>
  <c r="AL674" i="1"/>
  <c r="AR674" i="1" s="1"/>
  <c r="AT674" i="1" s="1"/>
  <c r="BF674" i="1" s="1"/>
  <c r="AL675" i="1"/>
  <c r="AR675" i="1" s="1"/>
  <c r="AT675" i="1" s="1"/>
  <c r="BF675" i="1" s="1"/>
  <c r="AL676" i="1"/>
  <c r="AR676" i="1" s="1"/>
  <c r="AT676" i="1" s="1"/>
  <c r="BF676" i="1" s="1"/>
  <c r="AL677" i="1"/>
  <c r="AR677" i="1" s="1"/>
  <c r="AL678" i="1"/>
  <c r="AR678" i="1" s="1"/>
  <c r="AT678" i="1" s="1"/>
  <c r="BF678" i="1" s="1"/>
  <c r="AL679" i="1"/>
  <c r="AR679" i="1" s="1"/>
  <c r="AT679" i="1" s="1"/>
  <c r="BF679" i="1" s="1"/>
  <c r="AL680" i="1"/>
  <c r="AR680" i="1" s="1"/>
  <c r="AT680" i="1" s="1"/>
  <c r="BF680" i="1" s="1"/>
  <c r="AL681" i="1"/>
  <c r="AR681" i="1" s="1"/>
  <c r="AL682" i="1"/>
  <c r="AR682" i="1" s="1"/>
  <c r="AT682" i="1" s="1"/>
  <c r="BF682" i="1" s="1"/>
  <c r="AL683" i="1"/>
  <c r="AR683" i="1" s="1"/>
  <c r="AT683" i="1" s="1"/>
  <c r="BF683" i="1" s="1"/>
  <c r="AL684" i="1"/>
  <c r="AR684" i="1" s="1"/>
  <c r="AT684" i="1" s="1"/>
  <c r="BF684" i="1" s="1"/>
  <c r="AL685" i="1"/>
  <c r="AR685" i="1" s="1"/>
  <c r="AL686" i="1"/>
  <c r="AR686" i="1" s="1"/>
  <c r="AT686" i="1" s="1"/>
  <c r="BF686" i="1" s="1"/>
  <c r="AL687" i="1"/>
  <c r="AR687" i="1" s="1"/>
  <c r="AT687" i="1" s="1"/>
  <c r="BF687" i="1" s="1"/>
  <c r="AL688" i="1"/>
  <c r="AR688" i="1" s="1"/>
  <c r="AT688" i="1" s="1"/>
  <c r="BF688" i="1" s="1"/>
  <c r="AL689" i="1"/>
  <c r="AR689" i="1" s="1"/>
  <c r="AL690" i="1"/>
  <c r="AR690" i="1" s="1"/>
  <c r="AL691" i="1"/>
  <c r="AR691" i="1" s="1"/>
  <c r="AT691" i="1" s="1"/>
  <c r="BF691" i="1" s="1"/>
  <c r="AL692" i="1"/>
  <c r="AR692" i="1" s="1"/>
  <c r="AT692" i="1" s="1"/>
  <c r="BF692" i="1" s="1"/>
  <c r="AL693" i="1"/>
  <c r="AR693" i="1" s="1"/>
  <c r="AL694" i="1"/>
  <c r="AR694" i="1" s="1"/>
  <c r="AT694" i="1" s="1"/>
  <c r="BF694" i="1" s="1"/>
  <c r="AL695" i="1"/>
  <c r="AR695" i="1" s="1"/>
  <c r="AT695" i="1" s="1"/>
  <c r="BF695" i="1" s="1"/>
  <c r="AL696" i="1"/>
  <c r="AR696" i="1" s="1"/>
  <c r="AT696" i="1" s="1"/>
  <c r="BF696" i="1" s="1"/>
  <c r="AL697" i="1"/>
  <c r="AR697" i="1" s="1"/>
  <c r="AL698" i="1"/>
  <c r="AR698" i="1" s="1"/>
  <c r="AT698" i="1" s="1"/>
  <c r="BF698" i="1" s="1"/>
  <c r="AL699" i="1"/>
  <c r="AR699" i="1" s="1"/>
  <c r="AT699" i="1" s="1"/>
  <c r="BF699" i="1" s="1"/>
  <c r="AL700" i="1"/>
  <c r="AR700" i="1" s="1"/>
  <c r="AT700" i="1" s="1"/>
  <c r="BF700" i="1" s="1"/>
  <c r="AL701" i="1"/>
  <c r="AR701" i="1" s="1"/>
  <c r="AL702" i="1"/>
  <c r="AR702" i="1" s="1"/>
  <c r="AT702" i="1" s="1"/>
  <c r="BF702" i="1" s="1"/>
  <c r="AL703" i="1"/>
  <c r="AR703" i="1" s="1"/>
  <c r="AT703" i="1" s="1"/>
  <c r="BF703" i="1" s="1"/>
  <c r="AL704" i="1"/>
  <c r="AR704" i="1" s="1"/>
  <c r="AT704" i="1" s="1"/>
  <c r="BF704" i="1" s="1"/>
  <c r="AL705" i="1"/>
  <c r="AR705" i="1" s="1"/>
  <c r="AL706" i="1"/>
  <c r="AR706" i="1" s="1"/>
  <c r="AT706" i="1" s="1"/>
  <c r="BF706" i="1" s="1"/>
  <c r="AL707" i="1"/>
  <c r="AR707" i="1" s="1"/>
  <c r="AT707" i="1" s="1"/>
  <c r="BF707" i="1" s="1"/>
  <c r="AL708" i="1"/>
  <c r="AR708" i="1" s="1"/>
  <c r="AT708" i="1" s="1"/>
  <c r="BF708" i="1" s="1"/>
  <c r="AL709" i="1"/>
  <c r="AR709" i="1" s="1"/>
  <c r="AL710" i="1"/>
  <c r="AR710" i="1" s="1"/>
  <c r="AT710" i="1" s="1"/>
  <c r="BF710" i="1" s="1"/>
  <c r="AL711" i="1"/>
  <c r="AR711" i="1" s="1"/>
  <c r="AT711" i="1" s="1"/>
  <c r="BF711" i="1" s="1"/>
  <c r="AL712" i="1"/>
  <c r="AR712" i="1" s="1"/>
  <c r="AT712" i="1" s="1"/>
  <c r="BF712" i="1" s="1"/>
  <c r="AL713" i="1"/>
  <c r="AR713" i="1" s="1"/>
  <c r="AL714" i="1"/>
  <c r="AR714" i="1" s="1"/>
  <c r="AL715" i="1"/>
  <c r="AR715" i="1" s="1"/>
  <c r="AT715" i="1" s="1"/>
  <c r="BF715" i="1" s="1"/>
  <c r="AL716" i="1"/>
  <c r="AR716" i="1" s="1"/>
  <c r="AT716" i="1" s="1"/>
  <c r="BF716" i="1" s="1"/>
  <c r="AL717" i="1"/>
  <c r="AR717" i="1" s="1"/>
  <c r="AL718" i="1"/>
  <c r="AR718" i="1" s="1"/>
  <c r="AT718" i="1" s="1"/>
  <c r="BF718" i="1" s="1"/>
  <c r="AL719" i="1"/>
  <c r="AR719" i="1" s="1"/>
  <c r="AT719" i="1" s="1"/>
  <c r="BF719" i="1" s="1"/>
  <c r="AL720" i="1"/>
  <c r="AR720" i="1" s="1"/>
  <c r="AT720" i="1" s="1"/>
  <c r="BF720" i="1" s="1"/>
  <c r="AL721" i="1"/>
  <c r="AR721" i="1" s="1"/>
  <c r="AL722" i="1"/>
  <c r="AR722" i="1" s="1"/>
  <c r="AL723" i="1"/>
  <c r="AR723" i="1" s="1"/>
  <c r="AT723" i="1" s="1"/>
  <c r="BF723" i="1" s="1"/>
  <c r="AL724" i="1"/>
  <c r="AR724" i="1" s="1"/>
  <c r="AT724" i="1" s="1"/>
  <c r="BF724" i="1" s="1"/>
  <c r="AL725" i="1"/>
  <c r="AR725" i="1" s="1"/>
  <c r="AL726" i="1"/>
  <c r="AR726" i="1" s="1"/>
  <c r="AT726" i="1" s="1"/>
  <c r="BF726" i="1" s="1"/>
  <c r="AL727" i="1"/>
  <c r="AR727" i="1" s="1"/>
  <c r="AT727" i="1" s="1"/>
  <c r="BF727" i="1" s="1"/>
  <c r="AL728" i="1"/>
  <c r="AR728" i="1" s="1"/>
  <c r="AT728" i="1" s="1"/>
  <c r="BF728" i="1" s="1"/>
  <c r="AL729" i="1"/>
  <c r="AR729" i="1" s="1"/>
  <c r="AL730" i="1"/>
  <c r="AR730" i="1" s="1"/>
  <c r="AT730" i="1" s="1"/>
  <c r="BF730" i="1" s="1"/>
  <c r="AL731" i="1"/>
  <c r="AR731" i="1" s="1"/>
  <c r="AT731" i="1" s="1"/>
  <c r="BF731" i="1" s="1"/>
  <c r="AL732" i="1"/>
  <c r="AR732" i="1" s="1"/>
  <c r="AT732" i="1" s="1"/>
  <c r="BF732" i="1" s="1"/>
  <c r="AL733" i="1"/>
  <c r="AR733" i="1" s="1"/>
  <c r="AL734" i="1"/>
  <c r="AR734" i="1" s="1"/>
  <c r="AT734" i="1" s="1"/>
  <c r="BF734" i="1" s="1"/>
  <c r="AL735" i="1"/>
  <c r="AR735" i="1" s="1"/>
  <c r="AT735" i="1" s="1"/>
  <c r="BF735" i="1" s="1"/>
  <c r="AL736" i="1"/>
  <c r="AR736" i="1" s="1"/>
  <c r="AT736" i="1" s="1"/>
  <c r="BF736" i="1" s="1"/>
  <c r="AL737" i="1"/>
  <c r="AR737" i="1" s="1"/>
  <c r="AL738" i="1"/>
  <c r="AR738" i="1" s="1"/>
  <c r="AT738" i="1" s="1"/>
  <c r="BF738" i="1" s="1"/>
  <c r="AL739" i="1"/>
  <c r="AR739" i="1" s="1"/>
  <c r="AL740" i="1"/>
  <c r="AR740" i="1" s="1"/>
  <c r="AT740" i="1" s="1"/>
  <c r="BF740" i="1" s="1"/>
  <c r="AL741" i="1"/>
  <c r="AR741" i="1" s="1"/>
  <c r="AL742" i="1"/>
  <c r="AR742" i="1" s="1"/>
  <c r="AT742" i="1" s="1"/>
  <c r="BF742" i="1" s="1"/>
  <c r="AL743" i="1"/>
  <c r="AR743" i="1" s="1"/>
  <c r="AT743" i="1" s="1"/>
  <c r="BF743" i="1" s="1"/>
  <c r="AL744" i="1"/>
  <c r="AR744" i="1" s="1"/>
  <c r="AT744" i="1" s="1"/>
  <c r="BF744" i="1" s="1"/>
  <c r="AL745" i="1"/>
  <c r="AR745" i="1" s="1"/>
  <c r="AL746" i="1"/>
  <c r="AR746" i="1" s="1"/>
  <c r="AT746" i="1" s="1"/>
  <c r="BF746" i="1" s="1"/>
  <c r="AL747" i="1"/>
  <c r="AR747" i="1" s="1"/>
  <c r="AT747" i="1" s="1"/>
  <c r="BF747" i="1" s="1"/>
  <c r="AL748" i="1"/>
  <c r="AR748" i="1" s="1"/>
  <c r="AT748" i="1" s="1"/>
  <c r="BF748" i="1" s="1"/>
  <c r="AL749" i="1"/>
  <c r="AR749" i="1" s="1"/>
  <c r="AL750" i="1"/>
  <c r="AR750" i="1" s="1"/>
  <c r="AT750" i="1" s="1"/>
  <c r="BF750" i="1" s="1"/>
  <c r="AL751" i="1"/>
  <c r="AR751" i="1" s="1"/>
  <c r="AT751" i="1" s="1"/>
  <c r="BF751" i="1" s="1"/>
  <c r="AL752" i="1"/>
  <c r="AR752" i="1" s="1"/>
  <c r="AT752" i="1" s="1"/>
  <c r="BF752" i="1" s="1"/>
  <c r="AL753" i="1"/>
  <c r="AR753" i="1" s="1"/>
  <c r="AL754" i="1"/>
  <c r="AR754" i="1" s="1"/>
  <c r="AL755" i="1"/>
  <c r="AR755" i="1" s="1"/>
  <c r="AT755" i="1" s="1"/>
  <c r="BF755" i="1" s="1"/>
  <c r="AL756" i="1"/>
  <c r="AR756" i="1" s="1"/>
  <c r="AT756" i="1" s="1"/>
  <c r="BF756" i="1" s="1"/>
  <c r="AL757" i="1"/>
  <c r="AR757" i="1" s="1"/>
  <c r="AL758" i="1"/>
  <c r="AR758" i="1" s="1"/>
  <c r="AT758" i="1" s="1"/>
  <c r="BF758" i="1" s="1"/>
  <c r="AL759" i="1"/>
  <c r="AR759" i="1" s="1"/>
  <c r="AT759" i="1" s="1"/>
  <c r="BF759" i="1" s="1"/>
  <c r="AL760" i="1"/>
  <c r="AR760" i="1" s="1"/>
  <c r="AT760" i="1" s="1"/>
  <c r="BF760" i="1" s="1"/>
  <c r="AL761" i="1"/>
  <c r="AR761" i="1" s="1"/>
  <c r="AL762" i="1"/>
  <c r="AR762" i="1" s="1"/>
  <c r="AT762" i="1" s="1"/>
  <c r="BF762" i="1" s="1"/>
  <c r="AL763" i="1"/>
  <c r="AR763" i="1" s="1"/>
  <c r="AT763" i="1" s="1"/>
  <c r="BF763" i="1" s="1"/>
  <c r="AL764" i="1"/>
  <c r="AR764" i="1" s="1"/>
  <c r="AT764" i="1" s="1"/>
  <c r="BF764" i="1" s="1"/>
  <c r="AL765" i="1"/>
  <c r="AR765" i="1" s="1"/>
  <c r="AL766" i="1"/>
  <c r="AR766" i="1" s="1"/>
  <c r="AT766" i="1" s="1"/>
  <c r="BF766" i="1" s="1"/>
  <c r="AL767" i="1"/>
  <c r="AR767" i="1" s="1"/>
  <c r="AT767" i="1" s="1"/>
  <c r="BF767" i="1" s="1"/>
  <c r="AL768" i="1"/>
  <c r="AR768" i="1" s="1"/>
  <c r="AT768" i="1" s="1"/>
  <c r="BF768" i="1" s="1"/>
  <c r="AL769" i="1"/>
  <c r="AR769" i="1" s="1"/>
  <c r="AL770" i="1"/>
  <c r="AR770" i="1" s="1"/>
  <c r="AT770" i="1" s="1"/>
  <c r="BF770" i="1" s="1"/>
  <c r="AL771" i="1"/>
  <c r="AR771" i="1" s="1"/>
  <c r="AT771" i="1" s="1"/>
  <c r="BF771" i="1" s="1"/>
  <c r="AL772" i="1"/>
  <c r="AR772" i="1" s="1"/>
  <c r="AT772" i="1" s="1"/>
  <c r="BF772" i="1" s="1"/>
  <c r="AL773" i="1"/>
  <c r="AR773" i="1" s="1"/>
  <c r="AL774" i="1"/>
  <c r="AR774" i="1" s="1"/>
  <c r="AT774" i="1" s="1"/>
  <c r="BF774" i="1" s="1"/>
  <c r="AL775" i="1"/>
  <c r="AR775" i="1" s="1"/>
  <c r="AT775" i="1" s="1"/>
  <c r="BF775" i="1" s="1"/>
  <c r="AL776" i="1"/>
  <c r="AR776" i="1" s="1"/>
  <c r="AL777" i="1"/>
  <c r="AR777" i="1" s="1"/>
  <c r="AL778" i="1"/>
  <c r="AR778" i="1" s="1"/>
  <c r="AL779" i="1"/>
  <c r="AR779" i="1" s="1"/>
  <c r="AT779" i="1" s="1"/>
  <c r="BF779" i="1" s="1"/>
  <c r="AL780" i="1"/>
  <c r="AR780" i="1" s="1"/>
  <c r="AT780" i="1" s="1"/>
  <c r="BF780" i="1" s="1"/>
  <c r="AL781" i="1"/>
  <c r="AR781" i="1" s="1"/>
  <c r="AL782" i="1"/>
  <c r="AR782" i="1" s="1"/>
  <c r="AT782" i="1" s="1"/>
  <c r="BF782" i="1" s="1"/>
  <c r="AL783" i="1"/>
  <c r="AR783" i="1" s="1"/>
  <c r="AT783" i="1" s="1"/>
  <c r="BF783" i="1" s="1"/>
  <c r="AL784" i="1"/>
  <c r="AR784" i="1" s="1"/>
  <c r="AT784" i="1" s="1"/>
  <c r="BF784" i="1" s="1"/>
  <c r="AL785" i="1"/>
  <c r="AR785" i="1" s="1"/>
  <c r="AL786" i="1"/>
  <c r="AR786" i="1" s="1"/>
  <c r="AL787" i="1"/>
  <c r="AR787" i="1" s="1"/>
  <c r="AT787" i="1" s="1"/>
  <c r="BF787" i="1" s="1"/>
  <c r="AL788" i="1"/>
  <c r="AR788" i="1" s="1"/>
  <c r="AT788" i="1" s="1"/>
  <c r="BF788" i="1" s="1"/>
  <c r="AL789" i="1"/>
  <c r="AR789" i="1" s="1"/>
  <c r="AL790" i="1"/>
  <c r="AR790" i="1" s="1"/>
  <c r="AT790" i="1" s="1"/>
  <c r="BF790" i="1" s="1"/>
  <c r="AL791" i="1"/>
  <c r="AR791" i="1" s="1"/>
  <c r="AT791" i="1" s="1"/>
  <c r="BF791" i="1" s="1"/>
  <c r="AL792" i="1"/>
  <c r="AR792" i="1" s="1"/>
  <c r="AT792" i="1" s="1"/>
  <c r="BF792" i="1" s="1"/>
  <c r="AL793" i="1"/>
  <c r="AR793" i="1" s="1"/>
  <c r="AL794" i="1"/>
  <c r="AR794" i="1" s="1"/>
  <c r="AT794" i="1" s="1"/>
  <c r="BF794" i="1" s="1"/>
  <c r="AL795" i="1"/>
  <c r="AR795" i="1" s="1"/>
  <c r="AT795" i="1" s="1"/>
  <c r="BF795" i="1" s="1"/>
  <c r="AL796" i="1"/>
  <c r="AR796" i="1" s="1"/>
  <c r="AT796" i="1" s="1"/>
  <c r="BF796" i="1" s="1"/>
  <c r="AL797" i="1"/>
  <c r="AR797" i="1" s="1"/>
  <c r="AL798" i="1"/>
  <c r="AR798" i="1" s="1"/>
  <c r="AT798" i="1" s="1"/>
  <c r="BF798" i="1" s="1"/>
  <c r="AL799" i="1"/>
  <c r="AR799" i="1" s="1"/>
  <c r="AT799" i="1" s="1"/>
  <c r="BF799" i="1" s="1"/>
  <c r="AL800" i="1"/>
  <c r="AR800" i="1" s="1"/>
  <c r="AT800" i="1" s="1"/>
  <c r="BF800" i="1" s="1"/>
  <c r="AL801" i="1"/>
  <c r="AR801" i="1" s="1"/>
  <c r="AL802" i="1"/>
  <c r="AR802" i="1" s="1"/>
  <c r="AT802" i="1" s="1"/>
  <c r="BF802" i="1" s="1"/>
  <c r="AL803" i="1"/>
  <c r="AR803" i="1" s="1"/>
  <c r="AT803" i="1" s="1"/>
  <c r="BF803" i="1" s="1"/>
  <c r="AL804" i="1"/>
  <c r="AR804" i="1" s="1"/>
  <c r="AT804" i="1" s="1"/>
  <c r="BF804" i="1" s="1"/>
  <c r="AL805" i="1"/>
  <c r="AR805" i="1" s="1"/>
  <c r="AL806" i="1"/>
  <c r="AR806" i="1" s="1"/>
  <c r="AT806" i="1" s="1"/>
  <c r="BF806" i="1" s="1"/>
  <c r="AL807" i="1"/>
  <c r="AR807" i="1" s="1"/>
  <c r="AT807" i="1" s="1"/>
  <c r="BF807" i="1" s="1"/>
  <c r="AL808" i="1"/>
  <c r="AR808" i="1" s="1"/>
  <c r="AT808" i="1" s="1"/>
  <c r="BF808" i="1" s="1"/>
  <c r="AL809" i="1"/>
  <c r="AR809" i="1" s="1"/>
  <c r="AL810" i="1"/>
  <c r="AR810" i="1" s="1"/>
  <c r="AT810" i="1" s="1"/>
  <c r="BF810" i="1" s="1"/>
  <c r="AL811" i="1"/>
  <c r="AR811" i="1" s="1"/>
  <c r="AT811" i="1" s="1"/>
  <c r="BF811" i="1" s="1"/>
  <c r="AL812" i="1"/>
  <c r="AR812" i="1" s="1"/>
  <c r="AT812" i="1" s="1"/>
  <c r="BF812" i="1" s="1"/>
  <c r="AL813" i="1"/>
  <c r="AR813" i="1" s="1"/>
  <c r="AL814" i="1"/>
  <c r="AR814" i="1" s="1"/>
  <c r="AT814" i="1" s="1"/>
  <c r="BF814" i="1" s="1"/>
  <c r="AL815" i="1"/>
  <c r="AR815" i="1" s="1"/>
  <c r="AT815" i="1" s="1"/>
  <c r="BF815" i="1" s="1"/>
  <c r="AL816" i="1"/>
  <c r="AR816" i="1" s="1"/>
  <c r="AT816" i="1" s="1"/>
  <c r="BF816" i="1" s="1"/>
  <c r="AL817" i="1"/>
  <c r="AR817" i="1" s="1"/>
  <c r="AL818" i="1"/>
  <c r="AR818" i="1" s="1"/>
  <c r="AL819" i="1"/>
  <c r="AR819" i="1" s="1"/>
  <c r="AT819" i="1" s="1"/>
  <c r="BF819" i="1" s="1"/>
  <c r="AL820" i="1"/>
  <c r="AR820" i="1" s="1"/>
  <c r="AT820" i="1" s="1"/>
  <c r="BF820" i="1" s="1"/>
  <c r="AL821" i="1"/>
  <c r="AR821" i="1" s="1"/>
  <c r="AL822" i="1"/>
  <c r="AR822" i="1" s="1"/>
  <c r="AT822" i="1" s="1"/>
  <c r="BF822" i="1" s="1"/>
  <c r="AL823" i="1"/>
  <c r="AR823" i="1" s="1"/>
  <c r="AT823" i="1" s="1"/>
  <c r="BF823" i="1" s="1"/>
  <c r="AL824" i="1"/>
  <c r="AR824" i="1" s="1"/>
  <c r="AT824" i="1" s="1"/>
  <c r="BF824" i="1" s="1"/>
  <c r="AL825" i="1"/>
  <c r="AR825" i="1" s="1"/>
  <c r="AL826" i="1"/>
  <c r="AR826" i="1" s="1"/>
  <c r="AT826" i="1" s="1"/>
  <c r="BF826" i="1" s="1"/>
  <c r="AL827" i="1"/>
  <c r="AR827" i="1" s="1"/>
  <c r="AT827" i="1" s="1"/>
  <c r="BF827" i="1" s="1"/>
  <c r="AL828" i="1"/>
  <c r="AR828" i="1" s="1"/>
  <c r="AT828" i="1" s="1"/>
  <c r="BF828" i="1" s="1"/>
  <c r="AL829" i="1"/>
  <c r="AR829" i="1" s="1"/>
  <c r="AL830" i="1"/>
  <c r="AR830" i="1" s="1"/>
  <c r="AT830" i="1" s="1"/>
  <c r="BF830" i="1" s="1"/>
  <c r="AL831" i="1"/>
  <c r="AR831" i="1" s="1"/>
  <c r="AT831" i="1" s="1"/>
  <c r="BF831" i="1" s="1"/>
  <c r="AL832" i="1"/>
  <c r="AR832" i="1" s="1"/>
  <c r="AT832" i="1" s="1"/>
  <c r="BF832" i="1" s="1"/>
  <c r="AL833" i="1"/>
  <c r="AR833" i="1" s="1"/>
  <c r="AL834" i="1"/>
  <c r="AR834" i="1" s="1"/>
  <c r="AT834" i="1" s="1"/>
  <c r="BF834" i="1" s="1"/>
  <c r="AL835" i="1"/>
  <c r="AR835" i="1" s="1"/>
  <c r="AT835" i="1" s="1"/>
  <c r="BF835" i="1" s="1"/>
  <c r="AL836" i="1"/>
  <c r="AR836" i="1" s="1"/>
  <c r="AT836" i="1" s="1"/>
  <c r="BF836" i="1" s="1"/>
  <c r="AL837" i="1"/>
  <c r="AR837" i="1" s="1"/>
  <c r="AL838" i="1"/>
  <c r="AR838" i="1" s="1"/>
  <c r="AT838" i="1" s="1"/>
  <c r="BF838" i="1" s="1"/>
  <c r="AL839" i="1"/>
  <c r="AR839" i="1" s="1"/>
  <c r="AT839" i="1" s="1"/>
  <c r="BF839" i="1" s="1"/>
  <c r="AL840" i="1"/>
  <c r="AR840" i="1" s="1"/>
  <c r="AT840" i="1" s="1"/>
  <c r="BF840" i="1" s="1"/>
  <c r="AL841" i="1"/>
  <c r="AR841" i="1" s="1"/>
  <c r="AL842" i="1"/>
  <c r="AR842" i="1" s="1"/>
  <c r="AL843" i="1"/>
  <c r="AR843" i="1" s="1"/>
  <c r="AT843" i="1" s="1"/>
  <c r="BF843" i="1" s="1"/>
  <c r="AL844" i="1"/>
  <c r="AR844" i="1" s="1"/>
  <c r="AT844" i="1" s="1"/>
  <c r="BF844" i="1" s="1"/>
  <c r="AL845" i="1"/>
  <c r="AR845" i="1" s="1"/>
  <c r="AL846" i="1"/>
  <c r="AR846" i="1" s="1"/>
  <c r="AT846" i="1" s="1"/>
  <c r="BF846" i="1" s="1"/>
  <c r="AL847" i="1"/>
  <c r="AR847" i="1" s="1"/>
  <c r="AT847" i="1" s="1"/>
  <c r="BF847" i="1" s="1"/>
  <c r="AL848" i="1"/>
  <c r="AR848" i="1" s="1"/>
  <c r="AT848" i="1" s="1"/>
  <c r="BF848" i="1" s="1"/>
  <c r="AL849" i="1"/>
  <c r="AR849" i="1" s="1"/>
  <c r="AL850" i="1"/>
  <c r="AR850" i="1" s="1"/>
  <c r="AL851" i="1"/>
  <c r="AR851" i="1" s="1"/>
  <c r="AT851" i="1" s="1"/>
  <c r="BF851" i="1" s="1"/>
  <c r="AL852" i="1"/>
  <c r="AR852" i="1" s="1"/>
  <c r="AT852" i="1" s="1"/>
  <c r="BF852" i="1" s="1"/>
  <c r="AL853" i="1"/>
  <c r="AR853" i="1" s="1"/>
  <c r="AL854" i="1"/>
  <c r="AR854" i="1" s="1"/>
  <c r="AT854" i="1" s="1"/>
  <c r="BF854" i="1" s="1"/>
  <c r="AL855" i="1"/>
  <c r="AR855" i="1" s="1"/>
  <c r="AT855" i="1" s="1"/>
  <c r="BF855" i="1" s="1"/>
  <c r="AL856" i="1"/>
  <c r="AR856" i="1" s="1"/>
  <c r="AT856" i="1" s="1"/>
  <c r="BF856" i="1" s="1"/>
  <c r="AL857" i="1"/>
  <c r="AR857" i="1" s="1"/>
  <c r="AL858" i="1"/>
  <c r="AR858" i="1" s="1"/>
  <c r="AT858" i="1" s="1"/>
  <c r="BF858" i="1" s="1"/>
  <c r="AL859" i="1"/>
  <c r="AR859" i="1" s="1"/>
  <c r="AT859" i="1" s="1"/>
  <c r="BF859" i="1" s="1"/>
  <c r="AL860" i="1"/>
  <c r="AR860" i="1" s="1"/>
  <c r="AT860" i="1" s="1"/>
  <c r="BF860" i="1" s="1"/>
  <c r="AL861" i="1"/>
  <c r="AR861" i="1" s="1"/>
  <c r="AL862" i="1"/>
  <c r="AR862" i="1" s="1"/>
  <c r="AT862" i="1" s="1"/>
  <c r="BF862" i="1" s="1"/>
  <c r="AL863" i="1"/>
  <c r="AR863" i="1" s="1"/>
  <c r="AT863" i="1" s="1"/>
  <c r="BF863" i="1" s="1"/>
  <c r="AL864" i="1"/>
  <c r="AR864" i="1" s="1"/>
  <c r="AT864" i="1" s="1"/>
  <c r="BF864" i="1" s="1"/>
  <c r="AL865" i="1"/>
  <c r="AR865" i="1" s="1"/>
  <c r="AL866" i="1"/>
  <c r="AR866" i="1" s="1"/>
  <c r="AT866" i="1" s="1"/>
  <c r="BF866" i="1" s="1"/>
  <c r="AL867" i="1"/>
  <c r="AR867" i="1" s="1"/>
  <c r="AT867" i="1" s="1"/>
  <c r="BF867" i="1" s="1"/>
  <c r="AL868" i="1"/>
  <c r="AR868" i="1" s="1"/>
  <c r="AT868" i="1" s="1"/>
  <c r="BF868" i="1" s="1"/>
  <c r="AL869" i="1"/>
  <c r="AR869" i="1" s="1"/>
  <c r="AL870" i="1"/>
  <c r="AR870" i="1" s="1"/>
  <c r="AT870" i="1" s="1"/>
  <c r="BF870" i="1" s="1"/>
  <c r="AL871" i="1"/>
  <c r="AR871" i="1" s="1"/>
  <c r="AT871" i="1" s="1"/>
  <c r="BF871" i="1" s="1"/>
  <c r="AL872" i="1"/>
  <c r="AR872" i="1" s="1"/>
  <c r="AL873" i="1"/>
  <c r="AR873" i="1" s="1"/>
  <c r="AL874" i="1"/>
  <c r="AR874" i="1" s="1"/>
  <c r="AT874" i="1" s="1"/>
  <c r="BF874" i="1" s="1"/>
  <c r="AL875" i="1"/>
  <c r="AR875" i="1" s="1"/>
  <c r="AT875" i="1" s="1"/>
  <c r="BF875" i="1" s="1"/>
  <c r="AL876" i="1"/>
  <c r="AR876" i="1" s="1"/>
  <c r="AT876" i="1" s="1"/>
  <c r="BF876" i="1" s="1"/>
  <c r="AL877" i="1"/>
  <c r="AR877" i="1" s="1"/>
  <c r="AL878" i="1"/>
  <c r="AR878" i="1" s="1"/>
  <c r="AT878" i="1" s="1"/>
  <c r="BF878" i="1" s="1"/>
  <c r="AL879" i="1"/>
  <c r="AR879" i="1" s="1"/>
  <c r="AT879" i="1" s="1"/>
  <c r="BF879" i="1" s="1"/>
  <c r="AL880" i="1"/>
  <c r="AR880" i="1" s="1"/>
  <c r="AT880" i="1" s="1"/>
  <c r="BF880" i="1" s="1"/>
  <c r="AL881" i="1"/>
  <c r="AR881" i="1" s="1"/>
  <c r="AL882" i="1"/>
  <c r="AR882" i="1" s="1"/>
  <c r="AL883" i="1"/>
  <c r="AR883" i="1" s="1"/>
  <c r="AT883" i="1" s="1"/>
  <c r="BF883" i="1" s="1"/>
  <c r="AL884" i="1"/>
  <c r="AR884" i="1" s="1"/>
  <c r="AT884" i="1" s="1"/>
  <c r="BF884" i="1" s="1"/>
  <c r="AL885" i="1"/>
  <c r="AR885" i="1" s="1"/>
  <c r="AL886" i="1"/>
  <c r="AR886" i="1" s="1"/>
  <c r="AT886" i="1" s="1"/>
  <c r="BF886" i="1" s="1"/>
  <c r="AL887" i="1"/>
  <c r="AR887" i="1" s="1"/>
  <c r="AT887" i="1" s="1"/>
  <c r="BF887" i="1" s="1"/>
  <c r="AL888" i="1"/>
  <c r="AR888" i="1" s="1"/>
  <c r="AT888" i="1" s="1"/>
  <c r="BF888" i="1" s="1"/>
  <c r="AL889" i="1"/>
  <c r="AR889" i="1" s="1"/>
  <c r="AL890" i="1"/>
  <c r="AR890" i="1" s="1"/>
  <c r="AT890" i="1" s="1"/>
  <c r="BF890" i="1" s="1"/>
  <c r="AL891" i="1"/>
  <c r="AR891" i="1" s="1"/>
  <c r="AT891" i="1" s="1"/>
  <c r="BF891" i="1" s="1"/>
  <c r="AL892" i="1"/>
  <c r="AR892" i="1" s="1"/>
  <c r="AT892" i="1" s="1"/>
  <c r="BF892" i="1" s="1"/>
  <c r="AL893" i="1"/>
  <c r="AR893" i="1" s="1"/>
  <c r="AL894" i="1"/>
  <c r="AR894" i="1" s="1"/>
  <c r="AT894" i="1" s="1"/>
  <c r="BF894" i="1" s="1"/>
  <c r="AL895" i="1"/>
  <c r="AR895" i="1" s="1"/>
  <c r="AT895" i="1" s="1"/>
  <c r="BF895" i="1" s="1"/>
  <c r="AL896" i="1"/>
  <c r="AR896" i="1" s="1"/>
  <c r="AT896" i="1" s="1"/>
  <c r="BF896" i="1" s="1"/>
  <c r="AL897" i="1"/>
  <c r="AR897" i="1" s="1"/>
  <c r="AL898" i="1"/>
  <c r="AR898" i="1" s="1"/>
  <c r="AT898" i="1" s="1"/>
  <c r="BF898" i="1" s="1"/>
  <c r="AL899" i="1"/>
  <c r="AR899" i="1" s="1"/>
  <c r="AT899" i="1" s="1"/>
  <c r="BF899" i="1" s="1"/>
  <c r="AL900" i="1"/>
  <c r="AR900" i="1" s="1"/>
  <c r="AT900" i="1" s="1"/>
  <c r="BF900" i="1" s="1"/>
  <c r="AL901" i="1"/>
  <c r="AR901" i="1" s="1"/>
  <c r="AL902" i="1"/>
  <c r="AR902" i="1" s="1"/>
  <c r="AT902" i="1" s="1"/>
  <c r="BF902" i="1" s="1"/>
  <c r="AL903" i="1"/>
  <c r="AR903" i="1" s="1"/>
  <c r="AT903" i="1" s="1"/>
  <c r="BF903" i="1" s="1"/>
  <c r="AL904" i="1"/>
  <c r="AR904" i="1" s="1"/>
  <c r="AL905" i="1"/>
  <c r="AR905" i="1" s="1"/>
  <c r="AL906" i="1"/>
  <c r="AR906" i="1" s="1"/>
  <c r="AL907" i="1"/>
  <c r="AR907" i="1" s="1"/>
  <c r="AT907" i="1" s="1"/>
  <c r="BF907" i="1" s="1"/>
  <c r="AL908" i="1"/>
  <c r="AR908" i="1" s="1"/>
  <c r="AT908" i="1" s="1"/>
  <c r="BF908" i="1" s="1"/>
  <c r="AL909" i="1"/>
  <c r="AR909" i="1" s="1"/>
  <c r="AL910" i="1"/>
  <c r="AR910" i="1" s="1"/>
  <c r="AT910" i="1" s="1"/>
  <c r="BF910" i="1" s="1"/>
  <c r="AL911" i="1"/>
  <c r="AR911" i="1" s="1"/>
  <c r="AT911" i="1" s="1"/>
  <c r="BF911" i="1" s="1"/>
  <c r="AL912" i="1"/>
  <c r="AR912" i="1" s="1"/>
  <c r="AT912" i="1" s="1"/>
  <c r="BF912" i="1" s="1"/>
  <c r="AL913" i="1"/>
  <c r="AR913" i="1" s="1"/>
  <c r="AL914" i="1"/>
  <c r="AR914" i="1" s="1"/>
  <c r="AL915" i="1"/>
  <c r="AR915" i="1" s="1"/>
  <c r="AT915" i="1" s="1"/>
  <c r="BF915" i="1" s="1"/>
  <c r="AL916" i="1"/>
  <c r="AR916" i="1" s="1"/>
  <c r="AT916" i="1" s="1"/>
  <c r="BF916" i="1" s="1"/>
  <c r="AL917" i="1"/>
  <c r="AR917" i="1" s="1"/>
  <c r="AL918" i="1"/>
  <c r="AR918" i="1" s="1"/>
  <c r="AT918" i="1" s="1"/>
  <c r="BF918" i="1" s="1"/>
  <c r="AL919" i="1"/>
  <c r="AR919" i="1" s="1"/>
  <c r="AT919" i="1" s="1"/>
  <c r="BF919" i="1" s="1"/>
  <c r="AL920" i="1"/>
  <c r="AR920" i="1" s="1"/>
  <c r="AT920" i="1" s="1"/>
  <c r="BF920" i="1" s="1"/>
  <c r="AL921" i="1"/>
  <c r="AR921" i="1" s="1"/>
  <c r="AL922" i="1"/>
  <c r="AR922" i="1" s="1"/>
  <c r="AT922" i="1" s="1"/>
  <c r="BF922" i="1" s="1"/>
  <c r="AL923" i="1"/>
  <c r="AR923" i="1" s="1"/>
  <c r="AT923" i="1" s="1"/>
  <c r="BF923" i="1" s="1"/>
  <c r="AL924" i="1"/>
  <c r="AR924" i="1" s="1"/>
  <c r="AT924" i="1" s="1"/>
  <c r="BF924" i="1" s="1"/>
  <c r="AL925" i="1"/>
  <c r="AR925" i="1" s="1"/>
  <c r="AL926" i="1"/>
  <c r="AR926" i="1" s="1"/>
  <c r="AT926" i="1" s="1"/>
  <c r="BF926" i="1" s="1"/>
  <c r="AL927" i="1"/>
  <c r="AR927" i="1" s="1"/>
  <c r="AT927" i="1" s="1"/>
  <c r="BF927" i="1" s="1"/>
  <c r="AL928" i="1"/>
  <c r="AR928" i="1" s="1"/>
  <c r="AT928" i="1" s="1"/>
  <c r="BF928" i="1" s="1"/>
  <c r="AL929" i="1"/>
  <c r="AR929" i="1" s="1"/>
  <c r="AL930" i="1"/>
  <c r="AR930" i="1" s="1"/>
  <c r="AT930" i="1" s="1"/>
  <c r="BF930" i="1" s="1"/>
  <c r="AL931" i="1"/>
  <c r="AR931" i="1" s="1"/>
  <c r="AT931" i="1" s="1"/>
  <c r="BF931" i="1" s="1"/>
  <c r="AL932" i="1"/>
  <c r="AR932" i="1" s="1"/>
  <c r="AT932" i="1" s="1"/>
  <c r="BF932" i="1" s="1"/>
  <c r="AL933" i="1"/>
  <c r="AR933" i="1" s="1"/>
  <c r="AL934" i="1"/>
  <c r="AR934" i="1" s="1"/>
  <c r="AT934" i="1" s="1"/>
  <c r="BF934" i="1" s="1"/>
  <c r="AL935" i="1"/>
  <c r="AR935" i="1" s="1"/>
  <c r="AT935" i="1" s="1"/>
  <c r="BF935" i="1" s="1"/>
  <c r="AL936" i="1"/>
  <c r="AR936" i="1" s="1"/>
  <c r="AT936" i="1" s="1"/>
  <c r="BF936" i="1" s="1"/>
  <c r="AL937" i="1"/>
  <c r="AR937" i="1" s="1"/>
  <c r="AL938" i="1"/>
  <c r="AR938" i="1" s="1"/>
  <c r="AT938" i="1" s="1"/>
  <c r="BF938" i="1" s="1"/>
  <c r="AL939" i="1"/>
  <c r="AR939" i="1" s="1"/>
  <c r="AT939" i="1" s="1"/>
  <c r="BF939" i="1" s="1"/>
  <c r="AL940" i="1"/>
  <c r="AR940" i="1" s="1"/>
  <c r="AT940" i="1" s="1"/>
  <c r="BF940" i="1" s="1"/>
  <c r="AL941" i="1"/>
  <c r="AR941" i="1" s="1"/>
  <c r="AL942" i="1"/>
  <c r="AR942" i="1" s="1"/>
  <c r="AT942" i="1" s="1"/>
  <c r="BF942" i="1" s="1"/>
  <c r="AL943" i="1"/>
  <c r="AR943" i="1" s="1"/>
  <c r="AT943" i="1" s="1"/>
  <c r="BF943" i="1" s="1"/>
  <c r="AL944" i="1"/>
  <c r="AR944" i="1" s="1"/>
  <c r="AT944" i="1" s="1"/>
  <c r="BF944" i="1" s="1"/>
  <c r="AL945" i="1"/>
  <c r="AR945" i="1" s="1"/>
  <c r="AL946" i="1"/>
  <c r="AR946" i="1" s="1"/>
  <c r="AL947" i="1"/>
  <c r="AR947" i="1" s="1"/>
  <c r="AT947" i="1" s="1"/>
  <c r="BF947" i="1" s="1"/>
  <c r="AL948" i="1"/>
  <c r="AR948" i="1" s="1"/>
  <c r="AT948" i="1" s="1"/>
  <c r="BF948" i="1" s="1"/>
  <c r="AL949" i="1"/>
  <c r="AR949" i="1" s="1"/>
  <c r="AL950" i="1"/>
  <c r="AR950" i="1" s="1"/>
  <c r="AT950" i="1" s="1"/>
  <c r="BF950" i="1" s="1"/>
  <c r="AL951" i="1"/>
  <c r="AR951" i="1" s="1"/>
  <c r="AT951" i="1" s="1"/>
  <c r="BF951" i="1" s="1"/>
  <c r="AL952" i="1"/>
  <c r="AR952" i="1" s="1"/>
  <c r="AT952" i="1" s="1"/>
  <c r="BF952" i="1" s="1"/>
  <c r="AL953" i="1"/>
  <c r="AR953" i="1" s="1"/>
  <c r="AL954" i="1"/>
  <c r="AR954" i="1" s="1"/>
  <c r="AT954" i="1" s="1"/>
  <c r="BF954" i="1" s="1"/>
  <c r="AL955" i="1"/>
  <c r="AR955" i="1" s="1"/>
  <c r="AT955" i="1" s="1"/>
  <c r="BF955" i="1" s="1"/>
  <c r="AL956" i="1"/>
  <c r="AR956" i="1" s="1"/>
  <c r="AT956" i="1" s="1"/>
  <c r="BF956" i="1" s="1"/>
  <c r="AL957" i="1"/>
  <c r="AR957" i="1" s="1"/>
  <c r="AL958" i="1"/>
  <c r="AR958" i="1" s="1"/>
  <c r="AT958" i="1" s="1"/>
  <c r="BF958" i="1" s="1"/>
  <c r="AL959" i="1"/>
  <c r="AR959" i="1" s="1"/>
  <c r="AT959" i="1" s="1"/>
  <c r="BF959" i="1" s="1"/>
  <c r="AL960" i="1"/>
  <c r="AR960" i="1" s="1"/>
  <c r="AT960" i="1" s="1"/>
  <c r="BF960" i="1" s="1"/>
  <c r="AL961" i="1"/>
  <c r="AR961" i="1" s="1"/>
  <c r="AL962" i="1"/>
  <c r="AR962" i="1" s="1"/>
  <c r="AT962" i="1" s="1"/>
  <c r="BF962" i="1" s="1"/>
  <c r="AL963" i="1"/>
  <c r="AR963" i="1" s="1"/>
  <c r="AL964" i="1"/>
  <c r="AR964" i="1" s="1"/>
  <c r="AT964" i="1" s="1"/>
  <c r="BF964" i="1" s="1"/>
  <c r="AL965" i="1"/>
  <c r="AR965" i="1" s="1"/>
  <c r="AL966" i="1"/>
  <c r="AR966" i="1" s="1"/>
  <c r="AT966" i="1" s="1"/>
  <c r="BF966" i="1" s="1"/>
  <c r="AL967" i="1"/>
  <c r="AR967" i="1" s="1"/>
  <c r="AT967" i="1" s="1"/>
  <c r="BF967" i="1" s="1"/>
  <c r="AL968" i="1"/>
  <c r="AR968" i="1" s="1"/>
  <c r="AT968" i="1" s="1"/>
  <c r="BF968" i="1" s="1"/>
  <c r="AL969" i="1"/>
  <c r="AR969" i="1" s="1"/>
  <c r="AL970" i="1"/>
  <c r="AR970" i="1" s="1"/>
  <c r="AL971" i="1"/>
  <c r="AR971" i="1" s="1"/>
  <c r="AT971" i="1" s="1"/>
  <c r="BF971" i="1" s="1"/>
  <c r="AL972" i="1"/>
  <c r="AR972" i="1" s="1"/>
  <c r="AT972" i="1" s="1"/>
  <c r="BF972" i="1" s="1"/>
  <c r="AL973" i="1"/>
  <c r="AR973" i="1" s="1"/>
  <c r="AL974" i="1"/>
  <c r="AR974" i="1" s="1"/>
  <c r="AT974" i="1" s="1"/>
  <c r="BF974" i="1" s="1"/>
  <c r="AL975" i="1"/>
  <c r="AR975" i="1" s="1"/>
  <c r="AT975" i="1" s="1"/>
  <c r="BF975" i="1" s="1"/>
  <c r="AL976" i="1"/>
  <c r="AR976" i="1" s="1"/>
  <c r="AT976" i="1" s="1"/>
  <c r="BF976" i="1" s="1"/>
  <c r="AL977" i="1"/>
  <c r="AR977" i="1" s="1"/>
  <c r="AL978" i="1"/>
  <c r="AR978" i="1" s="1"/>
  <c r="AL979" i="1"/>
  <c r="AR979" i="1" s="1"/>
  <c r="AT979" i="1" s="1"/>
  <c r="BF979" i="1" s="1"/>
  <c r="AL980" i="1"/>
  <c r="AR980" i="1" s="1"/>
  <c r="AT980" i="1" s="1"/>
  <c r="BF980" i="1" s="1"/>
  <c r="AL981" i="1"/>
  <c r="AR981" i="1" s="1"/>
  <c r="AL982" i="1"/>
  <c r="AR982" i="1" s="1"/>
  <c r="AT982" i="1" s="1"/>
  <c r="BF982" i="1" s="1"/>
  <c r="AL983" i="1"/>
  <c r="AR983" i="1" s="1"/>
  <c r="AT983" i="1" s="1"/>
  <c r="BF983" i="1" s="1"/>
  <c r="AL984" i="1"/>
  <c r="AR984" i="1" s="1"/>
  <c r="AT984" i="1" s="1"/>
  <c r="BF984" i="1" s="1"/>
  <c r="AL985" i="1"/>
  <c r="AR985" i="1" s="1"/>
  <c r="AL986" i="1"/>
  <c r="AR986" i="1" s="1"/>
  <c r="AT986" i="1" s="1"/>
  <c r="BF986" i="1" s="1"/>
  <c r="AL987" i="1"/>
  <c r="AR987" i="1" s="1"/>
  <c r="AT987" i="1" s="1"/>
  <c r="BF987" i="1" s="1"/>
  <c r="AL988" i="1"/>
  <c r="AR988" i="1" s="1"/>
  <c r="AT988" i="1" s="1"/>
  <c r="BF988" i="1" s="1"/>
  <c r="AL989" i="1"/>
  <c r="AR989" i="1" s="1"/>
  <c r="AL990" i="1"/>
  <c r="AR990" i="1" s="1"/>
  <c r="AT990" i="1" s="1"/>
  <c r="BF990" i="1" s="1"/>
  <c r="AL991" i="1"/>
  <c r="AR991" i="1" s="1"/>
  <c r="AT991" i="1" s="1"/>
  <c r="BF991" i="1" s="1"/>
  <c r="AL992" i="1"/>
  <c r="AR992" i="1" s="1"/>
  <c r="AT992" i="1" s="1"/>
  <c r="BF992" i="1" s="1"/>
  <c r="AL993" i="1"/>
  <c r="AR993" i="1" s="1"/>
  <c r="AL994" i="1"/>
  <c r="AR994" i="1" s="1"/>
  <c r="AT994" i="1" s="1"/>
  <c r="BF994" i="1" s="1"/>
  <c r="AL995" i="1"/>
  <c r="AR995" i="1" s="1"/>
  <c r="AT995" i="1" s="1"/>
  <c r="BF995" i="1" s="1"/>
  <c r="AL996" i="1"/>
  <c r="AR996" i="1" s="1"/>
  <c r="AT996" i="1" s="1"/>
  <c r="BF996" i="1" s="1"/>
  <c r="AL997" i="1"/>
  <c r="AR997" i="1" s="1"/>
  <c r="AL998" i="1"/>
  <c r="AR998" i="1" s="1"/>
  <c r="AL999" i="1"/>
  <c r="AR999" i="1" s="1"/>
  <c r="AT999" i="1" s="1"/>
  <c r="BF999" i="1" s="1"/>
  <c r="AL1000" i="1"/>
  <c r="AR1000" i="1" s="1"/>
  <c r="AL1001" i="1"/>
  <c r="AR1001" i="1" s="1"/>
  <c r="AL1002" i="1"/>
  <c r="AR1002" i="1" s="1"/>
  <c r="AT1002" i="1" s="1"/>
  <c r="BF1002" i="1" s="1"/>
  <c r="AL1003" i="1"/>
  <c r="AR1003" i="1" s="1"/>
  <c r="AT1003" i="1" s="1"/>
  <c r="BF1003" i="1" s="1"/>
  <c r="AL1004" i="1"/>
  <c r="AR1004" i="1" s="1"/>
  <c r="AT1004" i="1" s="1"/>
  <c r="BF1004" i="1" s="1"/>
  <c r="AL1005" i="1"/>
  <c r="AR1005" i="1" s="1"/>
  <c r="AL1006" i="1"/>
  <c r="AR1006" i="1" s="1"/>
  <c r="AT1006" i="1" s="1"/>
  <c r="BF1006" i="1" s="1"/>
  <c r="AL1007" i="1"/>
  <c r="AR1007" i="1" s="1"/>
  <c r="AL1008" i="1"/>
  <c r="AR1008" i="1" s="1"/>
  <c r="AL1009" i="1"/>
  <c r="AR1009" i="1" s="1"/>
  <c r="AL1010" i="1"/>
  <c r="AR1010" i="1" s="1"/>
  <c r="AT1010" i="1" s="1"/>
  <c r="BF1010" i="1" s="1"/>
  <c r="AL1011" i="1"/>
  <c r="AR1011" i="1" s="1"/>
  <c r="AT1011" i="1" s="1"/>
  <c r="BF1011" i="1" s="1"/>
  <c r="AL1012" i="1"/>
  <c r="AR1012" i="1" s="1"/>
  <c r="AT1012" i="1" s="1"/>
  <c r="BF1012" i="1" s="1"/>
  <c r="AL1013" i="1"/>
  <c r="AR1013" i="1" s="1"/>
  <c r="AL1014" i="1"/>
  <c r="AR1014" i="1" s="1"/>
  <c r="AT1014" i="1" s="1"/>
  <c r="BF1014" i="1" s="1"/>
  <c r="AL1015" i="1"/>
  <c r="AR1015" i="1" s="1"/>
  <c r="AL1016" i="1"/>
  <c r="AR1016" i="1" s="1"/>
  <c r="AL1017" i="1"/>
  <c r="AR1017" i="1" s="1"/>
  <c r="AL1018" i="1"/>
  <c r="AR1018" i="1" s="1"/>
  <c r="AT1018" i="1" s="1"/>
  <c r="BF1018" i="1" s="1"/>
  <c r="AL1019" i="1"/>
  <c r="AR1019" i="1" s="1"/>
  <c r="AT1019" i="1" s="1"/>
  <c r="BF1019" i="1" s="1"/>
  <c r="AL1020" i="1"/>
  <c r="AR1020" i="1" s="1"/>
  <c r="AT1020" i="1" s="1"/>
  <c r="BF1020" i="1" s="1"/>
  <c r="AL1021" i="1"/>
  <c r="AR1021" i="1" s="1"/>
  <c r="AL1022" i="1"/>
  <c r="AR1022" i="1" s="1"/>
  <c r="AT1022" i="1" s="1"/>
  <c r="BF1022" i="1" s="1"/>
  <c r="AL1023" i="1"/>
  <c r="AR1023" i="1" s="1"/>
  <c r="AL1024" i="1"/>
  <c r="AR1024" i="1" s="1"/>
  <c r="AL1025" i="1"/>
  <c r="AR1025" i="1" s="1"/>
  <c r="AL1026" i="1"/>
  <c r="AR1026" i="1" s="1"/>
  <c r="AT1026" i="1" s="1"/>
  <c r="BF1026" i="1" s="1"/>
  <c r="AL1027" i="1"/>
  <c r="AR1027" i="1" s="1"/>
  <c r="AT1027" i="1" s="1"/>
  <c r="BF1027" i="1" s="1"/>
  <c r="AL1028" i="1"/>
  <c r="AR1028" i="1" s="1"/>
  <c r="AT1028" i="1" s="1"/>
  <c r="BF1028" i="1" s="1"/>
  <c r="AL1029" i="1"/>
  <c r="AR1029" i="1" s="1"/>
  <c r="AL1030" i="1"/>
  <c r="AR1030" i="1" s="1"/>
  <c r="AT1030" i="1" s="1"/>
  <c r="BF1030" i="1" s="1"/>
  <c r="AL1031" i="1"/>
  <c r="AR1031" i="1" s="1"/>
  <c r="AL1032" i="1"/>
  <c r="AR1032" i="1" s="1"/>
  <c r="AL1033" i="1"/>
  <c r="AR1033" i="1" s="1"/>
  <c r="AL1034" i="1"/>
  <c r="AR1034" i="1" s="1"/>
  <c r="AT1034" i="1" s="1"/>
  <c r="BF1034" i="1" s="1"/>
  <c r="AL1035" i="1"/>
  <c r="AR1035" i="1" s="1"/>
  <c r="AT1035" i="1" s="1"/>
  <c r="BF1035" i="1" s="1"/>
  <c r="AL1036" i="1"/>
  <c r="AR1036" i="1" s="1"/>
  <c r="AT1036" i="1" s="1"/>
  <c r="BF1036" i="1" s="1"/>
  <c r="AL1037" i="1"/>
  <c r="AR1037" i="1" s="1"/>
  <c r="AL1038" i="1"/>
  <c r="AR1038" i="1" s="1"/>
  <c r="AT1038" i="1" s="1"/>
  <c r="BF1038" i="1" s="1"/>
  <c r="AL1039" i="1"/>
  <c r="AR1039" i="1" s="1"/>
  <c r="AL1040" i="1"/>
  <c r="AR1040" i="1" s="1"/>
  <c r="AL1041" i="1"/>
  <c r="AR1041" i="1" s="1"/>
  <c r="AL1042" i="1"/>
  <c r="AR1042" i="1" s="1"/>
  <c r="AT1042" i="1" s="1"/>
  <c r="BF1042" i="1" s="1"/>
  <c r="AL1043" i="1"/>
  <c r="AR1043" i="1" s="1"/>
  <c r="AT1043" i="1" s="1"/>
  <c r="BF1043" i="1" s="1"/>
  <c r="AL1044" i="1"/>
  <c r="AR1044" i="1" s="1"/>
  <c r="AT1044" i="1" s="1"/>
  <c r="BF1044" i="1" s="1"/>
  <c r="AL1045" i="1"/>
  <c r="AR1045" i="1" s="1"/>
  <c r="AL1046" i="1"/>
  <c r="AR1046" i="1" s="1"/>
  <c r="AT1046" i="1" s="1"/>
  <c r="BF1046" i="1" s="1"/>
  <c r="AL1047" i="1"/>
  <c r="AR1047" i="1" s="1"/>
  <c r="AL1048" i="1"/>
  <c r="AR1048" i="1" s="1"/>
  <c r="AL1049" i="1"/>
  <c r="AR1049" i="1" s="1"/>
  <c r="AL1050" i="1"/>
  <c r="AR1050" i="1" s="1"/>
  <c r="AT1050" i="1" s="1"/>
  <c r="BF1050" i="1" s="1"/>
  <c r="AL1051" i="1"/>
  <c r="AR1051" i="1" s="1"/>
  <c r="AT1051" i="1" s="1"/>
  <c r="BF1051" i="1" s="1"/>
  <c r="AL1052" i="1"/>
  <c r="AR1052" i="1" s="1"/>
  <c r="AT1052" i="1" s="1"/>
  <c r="BF1052" i="1" s="1"/>
  <c r="AL1053" i="1"/>
  <c r="AR1053" i="1" s="1"/>
  <c r="AL1054" i="1"/>
  <c r="AR1054" i="1" s="1"/>
  <c r="AT1054" i="1" s="1"/>
  <c r="BF1054" i="1" s="1"/>
  <c r="AL1055" i="1"/>
  <c r="AR1055" i="1" s="1"/>
  <c r="AL1056" i="1"/>
  <c r="AR1056" i="1" s="1"/>
  <c r="AL1057" i="1"/>
  <c r="AR1057" i="1" s="1"/>
  <c r="AL1058" i="1"/>
  <c r="AR1058" i="1" s="1"/>
  <c r="AT1058" i="1" s="1"/>
  <c r="BF1058" i="1" s="1"/>
  <c r="AL1059" i="1"/>
  <c r="AR1059" i="1" s="1"/>
  <c r="AT1059" i="1" s="1"/>
  <c r="BF1059" i="1" s="1"/>
  <c r="AL1060" i="1"/>
  <c r="AR1060" i="1" s="1"/>
  <c r="AL1061" i="1"/>
  <c r="AR1061" i="1" s="1"/>
  <c r="AL1062" i="1"/>
  <c r="AR1062" i="1" s="1"/>
  <c r="AT1062" i="1" s="1"/>
  <c r="BF1062" i="1" s="1"/>
  <c r="AL1063" i="1"/>
  <c r="AR1063" i="1" s="1"/>
  <c r="AL1064" i="1"/>
  <c r="AR1064" i="1" s="1"/>
  <c r="AL1065" i="1"/>
  <c r="AR1065" i="1" s="1"/>
  <c r="AL1066" i="1"/>
  <c r="AR1066" i="1" s="1"/>
  <c r="AT1066" i="1" s="1"/>
  <c r="BF1066" i="1" s="1"/>
  <c r="AL1067" i="1"/>
  <c r="AR1067" i="1" s="1"/>
  <c r="AT1067" i="1" s="1"/>
  <c r="BF1067" i="1" s="1"/>
  <c r="AL1068" i="1"/>
  <c r="AR1068" i="1" s="1"/>
  <c r="AL1069" i="1"/>
  <c r="AR1069" i="1" s="1"/>
  <c r="AL1070" i="1"/>
  <c r="AR1070" i="1" s="1"/>
  <c r="AT1070" i="1" s="1"/>
  <c r="BF1070" i="1" s="1"/>
  <c r="AL1071" i="1"/>
  <c r="AR1071" i="1" s="1"/>
  <c r="AL1072" i="1"/>
  <c r="AR1072" i="1" s="1"/>
  <c r="AL1073" i="1"/>
  <c r="AR1073" i="1" s="1"/>
  <c r="AL1074" i="1"/>
  <c r="AR1074" i="1" s="1"/>
  <c r="AT1074" i="1" s="1"/>
  <c r="BF1074" i="1" s="1"/>
  <c r="AL1075" i="1"/>
  <c r="AR1075" i="1" s="1"/>
  <c r="AT1075" i="1" s="1"/>
  <c r="BF1075" i="1" s="1"/>
  <c r="AL1076" i="1"/>
  <c r="AR1076" i="1" s="1"/>
  <c r="AL1077" i="1"/>
  <c r="AR1077" i="1" s="1"/>
  <c r="AL1078" i="1"/>
  <c r="AR1078" i="1" s="1"/>
  <c r="AT1078" i="1" s="1"/>
  <c r="BF1078" i="1" s="1"/>
  <c r="AL1079" i="1"/>
  <c r="AR1079" i="1" s="1"/>
  <c r="AL1080" i="1"/>
  <c r="AR1080" i="1" s="1"/>
  <c r="AL1081" i="1"/>
  <c r="AR1081" i="1" s="1"/>
  <c r="AL1082" i="1"/>
  <c r="AR1082" i="1" s="1"/>
  <c r="AT1082" i="1" s="1"/>
  <c r="BF1082" i="1" s="1"/>
  <c r="AL1083" i="1"/>
  <c r="AR1083" i="1" s="1"/>
  <c r="AT1083" i="1" s="1"/>
  <c r="BF1083" i="1" s="1"/>
  <c r="AL1084" i="1"/>
  <c r="AR1084" i="1" s="1"/>
  <c r="AL1085" i="1"/>
  <c r="AR1085" i="1" s="1"/>
  <c r="AL1086" i="1"/>
  <c r="AR1086" i="1" s="1"/>
  <c r="AT1086" i="1" s="1"/>
  <c r="BF1086" i="1" s="1"/>
  <c r="AL1087" i="1"/>
  <c r="AR1087" i="1" s="1"/>
  <c r="AL1088" i="1"/>
  <c r="AR1088" i="1" s="1"/>
  <c r="AL1089" i="1"/>
  <c r="AR1089" i="1" s="1"/>
  <c r="AL1090" i="1"/>
  <c r="AR1090" i="1" s="1"/>
  <c r="AT1090" i="1" s="1"/>
  <c r="BF1090" i="1" s="1"/>
  <c r="AL1091" i="1"/>
  <c r="AR1091" i="1" s="1"/>
  <c r="AT1091" i="1" s="1"/>
  <c r="BF1091" i="1" s="1"/>
  <c r="AL1092" i="1"/>
  <c r="AR1092" i="1" s="1"/>
  <c r="AL1093" i="1"/>
  <c r="AR1093" i="1" s="1"/>
  <c r="AL1094" i="1"/>
  <c r="AR1094" i="1" s="1"/>
  <c r="AT1094" i="1" s="1"/>
  <c r="BF1094" i="1" s="1"/>
  <c r="AL1095" i="1"/>
  <c r="AR1095" i="1" s="1"/>
  <c r="AL1096" i="1"/>
  <c r="AR1096" i="1" s="1"/>
  <c r="AL1097" i="1"/>
  <c r="AR1097" i="1" s="1"/>
  <c r="AL1098" i="1"/>
  <c r="AR1098" i="1" s="1"/>
  <c r="AT1098" i="1" s="1"/>
  <c r="BF1098" i="1" s="1"/>
  <c r="AL1099" i="1"/>
  <c r="AR1099" i="1" s="1"/>
  <c r="AT1099" i="1" s="1"/>
  <c r="BF1099" i="1" s="1"/>
  <c r="AL1100" i="1"/>
  <c r="AR1100" i="1" s="1"/>
  <c r="AL1101" i="1"/>
  <c r="AR1101" i="1" s="1"/>
  <c r="AL1102" i="1"/>
  <c r="AR1102" i="1" s="1"/>
  <c r="AT1102" i="1" s="1"/>
  <c r="BF1102" i="1" s="1"/>
  <c r="AL1103" i="1"/>
  <c r="AR1103" i="1" s="1"/>
  <c r="AL1104" i="1"/>
  <c r="AR1104" i="1" s="1"/>
  <c r="AL1105" i="1"/>
  <c r="AR1105" i="1" s="1"/>
  <c r="AL1106" i="1"/>
  <c r="AR1106" i="1" s="1"/>
  <c r="AT1106" i="1" s="1"/>
  <c r="BF1106" i="1" s="1"/>
  <c r="AL1107" i="1"/>
  <c r="AR1107" i="1" s="1"/>
  <c r="AT1107" i="1" s="1"/>
  <c r="BF1107" i="1" s="1"/>
  <c r="AL1108" i="1"/>
  <c r="AR1108" i="1" s="1"/>
  <c r="AL1109" i="1"/>
  <c r="AR1109" i="1" s="1"/>
  <c r="AL1110" i="1"/>
  <c r="AR1110" i="1" s="1"/>
  <c r="AT1110" i="1" s="1"/>
  <c r="BF1110" i="1" s="1"/>
  <c r="AL1111" i="1"/>
  <c r="AR1111" i="1" s="1"/>
  <c r="AL1112" i="1"/>
  <c r="AR1112" i="1" s="1"/>
  <c r="AL1113" i="1"/>
  <c r="AR1113" i="1" s="1"/>
  <c r="AL1114" i="1"/>
  <c r="AR1114" i="1" s="1"/>
  <c r="AT1114" i="1" s="1"/>
  <c r="BF1114" i="1" s="1"/>
  <c r="AL1115" i="1"/>
  <c r="AR1115" i="1" s="1"/>
  <c r="AT1115" i="1" s="1"/>
  <c r="BF1115" i="1" s="1"/>
  <c r="AL1116" i="1"/>
  <c r="AR1116" i="1" s="1"/>
  <c r="AL1117" i="1"/>
  <c r="AR1117" i="1" s="1"/>
  <c r="AL1118" i="1"/>
  <c r="AR1118" i="1" s="1"/>
  <c r="AT1118" i="1" s="1"/>
  <c r="BF1118" i="1" s="1"/>
  <c r="AL1119" i="1"/>
  <c r="AR1119" i="1" s="1"/>
  <c r="AL1120" i="1"/>
  <c r="AR1120" i="1" s="1"/>
  <c r="AL1121" i="1"/>
  <c r="AR1121" i="1" s="1"/>
  <c r="AL1122" i="1"/>
  <c r="AR1122" i="1" s="1"/>
  <c r="AT1122" i="1" s="1"/>
  <c r="BF1122" i="1" s="1"/>
  <c r="AL1123" i="1"/>
  <c r="AR1123" i="1" s="1"/>
  <c r="AT1123" i="1" s="1"/>
  <c r="BF1123" i="1" s="1"/>
  <c r="AL1124" i="1"/>
  <c r="AR1124" i="1" s="1"/>
  <c r="AL1125" i="1"/>
  <c r="AR1125" i="1" s="1"/>
  <c r="AT1125" i="1" s="1"/>
  <c r="BF1125" i="1" s="1"/>
  <c r="AL1126" i="1"/>
  <c r="AR1126" i="1" s="1"/>
  <c r="AT1126" i="1" s="1"/>
  <c r="BF1126" i="1" s="1"/>
  <c r="AL1127" i="1"/>
  <c r="AR1127" i="1" s="1"/>
  <c r="AL1128" i="1"/>
  <c r="AR1128" i="1" s="1"/>
  <c r="AT1128" i="1" s="1"/>
  <c r="BF1128" i="1" s="1"/>
  <c r="AL1129" i="1"/>
  <c r="AR1129" i="1" s="1"/>
  <c r="AT1129" i="1" s="1"/>
  <c r="BF1129" i="1" s="1"/>
  <c r="AL1130" i="1"/>
  <c r="AR1130" i="1" s="1"/>
  <c r="AT1130" i="1" s="1"/>
  <c r="BF1130" i="1" s="1"/>
  <c r="AL1131" i="1"/>
  <c r="AR1131" i="1" s="1"/>
  <c r="AT1131" i="1" s="1"/>
  <c r="BF1131" i="1" s="1"/>
  <c r="AL1132" i="1"/>
  <c r="AR1132" i="1" s="1"/>
  <c r="AL1133" i="1"/>
  <c r="AR1133" i="1" s="1"/>
  <c r="AT1133" i="1" s="1"/>
  <c r="BF1133" i="1" s="1"/>
  <c r="AL1134" i="1"/>
  <c r="AR1134" i="1" s="1"/>
  <c r="AT1134" i="1" s="1"/>
  <c r="BF1134" i="1" s="1"/>
  <c r="AL1135" i="1"/>
  <c r="AR1135" i="1" s="1"/>
  <c r="AL1136" i="1"/>
  <c r="AR1136" i="1" s="1"/>
  <c r="AT1136" i="1" s="1"/>
  <c r="BF1136" i="1" s="1"/>
  <c r="AL1137" i="1"/>
  <c r="AR1137" i="1" s="1"/>
  <c r="AT1137" i="1" s="1"/>
  <c r="BF1137" i="1" s="1"/>
  <c r="AL1138" i="1"/>
  <c r="AR1138" i="1" s="1"/>
  <c r="AT1138" i="1" s="1"/>
  <c r="BF1138" i="1" s="1"/>
  <c r="AL1139" i="1"/>
  <c r="AR1139" i="1" s="1"/>
  <c r="AT1139" i="1" s="1"/>
  <c r="BF1139" i="1" s="1"/>
  <c r="AL1140" i="1"/>
  <c r="AR1140" i="1" s="1"/>
  <c r="AL1141" i="1"/>
  <c r="AR1141" i="1" s="1"/>
  <c r="AT1141" i="1" s="1"/>
  <c r="BF1141" i="1" s="1"/>
  <c r="AL1142" i="1"/>
  <c r="AR1142" i="1" s="1"/>
  <c r="AT1142" i="1" s="1"/>
  <c r="BF1142" i="1" s="1"/>
  <c r="AL1143" i="1"/>
  <c r="AR1143" i="1" s="1"/>
  <c r="AL1144" i="1"/>
  <c r="AR1144" i="1" s="1"/>
  <c r="AT1144" i="1" s="1"/>
  <c r="BF1144" i="1" s="1"/>
  <c r="AL1145" i="1"/>
  <c r="AR1145" i="1" s="1"/>
  <c r="AT1145" i="1" s="1"/>
  <c r="BF1145" i="1" s="1"/>
  <c r="AL1146" i="1"/>
  <c r="AR1146" i="1" s="1"/>
  <c r="AT1146" i="1" s="1"/>
  <c r="BF1146" i="1" s="1"/>
  <c r="AL1147" i="1"/>
  <c r="AR1147" i="1" s="1"/>
  <c r="AT1147" i="1" s="1"/>
  <c r="BF1147" i="1" s="1"/>
  <c r="AL1148" i="1"/>
  <c r="AR1148" i="1" s="1"/>
  <c r="AL1149" i="1"/>
  <c r="AR1149" i="1" s="1"/>
  <c r="AT1149" i="1" s="1"/>
  <c r="BF1149" i="1" s="1"/>
  <c r="AL1150" i="1"/>
  <c r="AR1150" i="1" s="1"/>
  <c r="AT1150" i="1" s="1"/>
  <c r="BF1150" i="1" s="1"/>
  <c r="AL1151" i="1"/>
  <c r="AR1151" i="1" s="1"/>
  <c r="AL1152" i="1"/>
  <c r="AR1152" i="1" s="1"/>
  <c r="AT1152" i="1" s="1"/>
  <c r="BF1152" i="1" s="1"/>
  <c r="AL1153" i="1"/>
  <c r="AR1153" i="1" s="1"/>
  <c r="AT1153" i="1" s="1"/>
  <c r="BF1153" i="1" s="1"/>
  <c r="AL1154" i="1"/>
  <c r="AR1154" i="1" s="1"/>
  <c r="AT1154" i="1" s="1"/>
  <c r="BF1154" i="1" s="1"/>
  <c r="AL1155" i="1"/>
  <c r="AR1155" i="1" s="1"/>
  <c r="AT1155" i="1" s="1"/>
  <c r="BF1155" i="1" s="1"/>
  <c r="AL1156" i="1"/>
  <c r="AR1156" i="1" s="1"/>
  <c r="AL1157" i="1"/>
  <c r="AR1157" i="1" s="1"/>
  <c r="AT1157" i="1" s="1"/>
  <c r="BF1157" i="1" s="1"/>
  <c r="AL1158" i="1"/>
  <c r="AR1158" i="1" s="1"/>
  <c r="AT1158" i="1" s="1"/>
  <c r="BF1158" i="1" s="1"/>
  <c r="AL1159" i="1"/>
  <c r="AR1159" i="1" s="1"/>
  <c r="AL1160" i="1"/>
  <c r="AR1160" i="1" s="1"/>
  <c r="AT1160" i="1" s="1"/>
  <c r="BF1160" i="1" s="1"/>
  <c r="AL1161" i="1"/>
  <c r="AR1161" i="1" s="1"/>
  <c r="AT1161" i="1" s="1"/>
  <c r="BF1161" i="1" s="1"/>
  <c r="AL1162" i="1"/>
  <c r="AR1162" i="1" s="1"/>
  <c r="AT1162" i="1" s="1"/>
  <c r="BF1162" i="1" s="1"/>
  <c r="AL1163" i="1"/>
  <c r="AR1163" i="1" s="1"/>
  <c r="AT1163" i="1" s="1"/>
  <c r="BF1163" i="1" s="1"/>
  <c r="AL1164" i="1"/>
  <c r="AR1164" i="1" s="1"/>
  <c r="AL1165" i="1"/>
  <c r="AR1165" i="1" s="1"/>
  <c r="AT1165" i="1" s="1"/>
  <c r="BF1165" i="1" s="1"/>
  <c r="AL1166" i="1"/>
  <c r="AR1166" i="1" s="1"/>
  <c r="AT1166" i="1" s="1"/>
  <c r="BF1166" i="1" s="1"/>
  <c r="AL1167" i="1"/>
  <c r="AR1167" i="1" s="1"/>
  <c r="AL1168" i="1"/>
  <c r="AR1168" i="1" s="1"/>
  <c r="AT1168" i="1" s="1"/>
  <c r="BF1168" i="1" s="1"/>
  <c r="AL1169" i="1"/>
  <c r="AR1169" i="1" s="1"/>
  <c r="AT1169" i="1" s="1"/>
  <c r="BF1169" i="1" s="1"/>
  <c r="AL1170" i="1"/>
  <c r="AR1170" i="1" s="1"/>
  <c r="AT1170" i="1" s="1"/>
  <c r="BF1170" i="1" s="1"/>
  <c r="AL1171" i="1"/>
  <c r="AR1171" i="1" s="1"/>
  <c r="AT1171" i="1" s="1"/>
  <c r="BF1171" i="1" s="1"/>
  <c r="AL1172" i="1"/>
  <c r="AR1172" i="1" s="1"/>
  <c r="AL1173" i="1"/>
  <c r="AR1173" i="1" s="1"/>
  <c r="AT1173" i="1" s="1"/>
  <c r="BF1173" i="1" s="1"/>
  <c r="AL1174" i="1"/>
  <c r="AR1174" i="1" s="1"/>
  <c r="AT1174" i="1" s="1"/>
  <c r="BF1174" i="1" s="1"/>
  <c r="AL1175" i="1"/>
  <c r="AR1175" i="1" s="1"/>
  <c r="AL1176" i="1"/>
  <c r="AR1176" i="1" s="1"/>
  <c r="AT1176" i="1" s="1"/>
  <c r="BF1176" i="1" s="1"/>
  <c r="AL1177" i="1"/>
  <c r="AR1177" i="1" s="1"/>
  <c r="AT1177" i="1" s="1"/>
  <c r="BF1177" i="1" s="1"/>
  <c r="AL1178" i="1"/>
  <c r="AR1178" i="1" s="1"/>
  <c r="AT1178" i="1" s="1"/>
  <c r="BF1178" i="1" s="1"/>
  <c r="AL1179" i="1"/>
  <c r="AR1179" i="1" s="1"/>
  <c r="AT1179" i="1" s="1"/>
  <c r="BF1179" i="1" s="1"/>
  <c r="AL1180" i="1"/>
  <c r="AR1180" i="1" s="1"/>
  <c r="AL1181" i="1"/>
  <c r="AR1181" i="1" s="1"/>
  <c r="AT1181" i="1" s="1"/>
  <c r="BF1181" i="1" s="1"/>
  <c r="AL1182" i="1"/>
  <c r="AR1182" i="1" s="1"/>
  <c r="AT1182" i="1" s="1"/>
  <c r="BF1182" i="1" s="1"/>
  <c r="AL1183" i="1"/>
  <c r="AR1183" i="1" s="1"/>
  <c r="AL1184" i="1"/>
  <c r="AR1184" i="1" s="1"/>
  <c r="AT1184" i="1" s="1"/>
  <c r="BF1184" i="1" s="1"/>
  <c r="AL1185" i="1"/>
  <c r="AR1185" i="1" s="1"/>
  <c r="AT1185" i="1" s="1"/>
  <c r="BF1185" i="1" s="1"/>
  <c r="AL1186" i="1"/>
  <c r="AR1186" i="1" s="1"/>
  <c r="AT1186" i="1" s="1"/>
  <c r="BF1186" i="1" s="1"/>
  <c r="AL1187" i="1"/>
  <c r="AR1187" i="1" s="1"/>
  <c r="AT1187" i="1" s="1"/>
  <c r="BF1187" i="1" s="1"/>
  <c r="AL1188" i="1"/>
  <c r="AR1188" i="1" s="1"/>
  <c r="AL1189" i="1"/>
  <c r="AR1189" i="1" s="1"/>
  <c r="AT1189" i="1" s="1"/>
  <c r="BF1189" i="1" s="1"/>
  <c r="AL1190" i="1"/>
  <c r="AR1190" i="1" s="1"/>
  <c r="AT1190" i="1" s="1"/>
  <c r="BF1190" i="1" s="1"/>
  <c r="AL1191" i="1"/>
  <c r="AR1191" i="1" s="1"/>
  <c r="AL1192" i="1"/>
  <c r="AR1192" i="1" s="1"/>
  <c r="AT1192" i="1" s="1"/>
  <c r="BF1192" i="1" s="1"/>
  <c r="AL1193" i="1"/>
  <c r="AR1193" i="1" s="1"/>
  <c r="AT1193" i="1" s="1"/>
  <c r="BF1193" i="1" s="1"/>
  <c r="AL1194" i="1"/>
  <c r="AR1194" i="1" s="1"/>
  <c r="AT1194" i="1" s="1"/>
  <c r="BF1194" i="1" s="1"/>
  <c r="AL1195" i="1"/>
  <c r="AR1195" i="1" s="1"/>
  <c r="AT1195" i="1" s="1"/>
  <c r="BF1195" i="1" s="1"/>
  <c r="AL1196" i="1"/>
  <c r="AR1196" i="1" s="1"/>
  <c r="AL1197" i="1"/>
  <c r="AR1197" i="1" s="1"/>
  <c r="AT1197" i="1" s="1"/>
  <c r="BF1197" i="1" s="1"/>
  <c r="AL1198" i="1"/>
  <c r="AR1198" i="1" s="1"/>
  <c r="AT1198" i="1" s="1"/>
  <c r="BF1198" i="1" s="1"/>
  <c r="AL1199" i="1"/>
  <c r="AR1199" i="1" s="1"/>
  <c r="AL1200" i="1"/>
  <c r="AR1200" i="1" s="1"/>
  <c r="AT1200" i="1" s="1"/>
  <c r="BF1200" i="1" s="1"/>
  <c r="AL1201" i="1"/>
  <c r="AR1201" i="1" s="1"/>
  <c r="AT1201" i="1" s="1"/>
  <c r="BF1201" i="1" s="1"/>
  <c r="AL1202" i="1"/>
  <c r="AR1202" i="1" s="1"/>
  <c r="AT1202" i="1" s="1"/>
  <c r="BF1202" i="1" s="1"/>
  <c r="AL1203" i="1"/>
  <c r="AR1203" i="1" s="1"/>
  <c r="AL1204" i="1"/>
  <c r="AR1204" i="1" s="1"/>
  <c r="AL1205" i="1"/>
  <c r="AR1205" i="1" s="1"/>
  <c r="AT1205" i="1" s="1"/>
  <c r="BF1205" i="1" s="1"/>
  <c r="AL1206" i="1"/>
  <c r="AR1206" i="1" s="1"/>
  <c r="AT1206" i="1" s="1"/>
  <c r="BF1206" i="1" s="1"/>
  <c r="AL1207" i="1"/>
  <c r="AR1207" i="1" s="1"/>
  <c r="AL1208" i="1"/>
  <c r="AR1208" i="1" s="1"/>
  <c r="AT1208" i="1" s="1"/>
  <c r="BF1208" i="1" s="1"/>
  <c r="AL1209" i="1"/>
  <c r="AR1209" i="1" s="1"/>
  <c r="AT1209" i="1" s="1"/>
  <c r="BF1209" i="1" s="1"/>
  <c r="AL1210" i="1"/>
  <c r="AR1210" i="1" s="1"/>
  <c r="AT1210" i="1" s="1"/>
  <c r="BF1210" i="1" s="1"/>
  <c r="AL1211" i="1"/>
  <c r="AR1211" i="1" s="1"/>
  <c r="AT1211" i="1" s="1"/>
  <c r="BF1211" i="1" s="1"/>
  <c r="AL1212" i="1"/>
  <c r="AR1212" i="1" s="1"/>
  <c r="AL1213" i="1"/>
  <c r="AR1213" i="1" s="1"/>
  <c r="AT1213" i="1" s="1"/>
  <c r="BF1213" i="1" s="1"/>
  <c r="AL1214" i="1"/>
  <c r="AR1214" i="1" s="1"/>
  <c r="AT1214" i="1" s="1"/>
  <c r="BF1214" i="1" s="1"/>
  <c r="AL1215" i="1"/>
  <c r="AR1215" i="1" s="1"/>
  <c r="AL1216" i="1"/>
  <c r="AR1216" i="1" s="1"/>
  <c r="AT1216" i="1" s="1"/>
  <c r="BF1216" i="1" s="1"/>
  <c r="AL1217" i="1"/>
  <c r="AR1217" i="1" s="1"/>
  <c r="AT1217" i="1" s="1"/>
  <c r="BF1217" i="1" s="1"/>
  <c r="AL1218" i="1"/>
  <c r="AR1218" i="1" s="1"/>
  <c r="AT1218" i="1" s="1"/>
  <c r="BF1218" i="1" s="1"/>
  <c r="AL1219" i="1"/>
  <c r="AR1219" i="1" s="1"/>
  <c r="AT1219" i="1" s="1"/>
  <c r="BF1219" i="1" s="1"/>
  <c r="AL1220" i="1"/>
  <c r="AR1220" i="1" s="1"/>
  <c r="AL1221" i="1"/>
  <c r="AR1221" i="1" s="1"/>
  <c r="AT1221" i="1" s="1"/>
  <c r="BF1221" i="1" s="1"/>
  <c r="AL1222" i="1"/>
  <c r="AR1222" i="1" s="1"/>
  <c r="AT1222" i="1" s="1"/>
  <c r="BF1222" i="1" s="1"/>
  <c r="AL1223" i="1"/>
  <c r="AR1223" i="1" s="1"/>
  <c r="AL1224" i="1"/>
  <c r="AR1224" i="1" s="1"/>
  <c r="AT1224" i="1" s="1"/>
  <c r="BF1224" i="1" s="1"/>
  <c r="AL1225" i="1"/>
  <c r="AR1225" i="1" s="1"/>
  <c r="AT1225" i="1" s="1"/>
  <c r="BF1225" i="1" s="1"/>
  <c r="AL1226" i="1"/>
  <c r="AR1226" i="1" s="1"/>
  <c r="AT1226" i="1" s="1"/>
  <c r="BF1226" i="1" s="1"/>
  <c r="AL1227" i="1"/>
  <c r="AR1227" i="1" s="1"/>
  <c r="AT1227" i="1" s="1"/>
  <c r="BF1227" i="1" s="1"/>
  <c r="AL1228" i="1"/>
  <c r="AR1228" i="1" s="1"/>
  <c r="AL1229" i="1"/>
  <c r="AR1229" i="1" s="1"/>
  <c r="AT1229" i="1" s="1"/>
  <c r="BF1229" i="1" s="1"/>
  <c r="AL1230" i="1"/>
  <c r="AR1230" i="1" s="1"/>
  <c r="AT1230" i="1" s="1"/>
  <c r="BF1230" i="1" s="1"/>
  <c r="AL1231" i="1"/>
  <c r="AR1231" i="1" s="1"/>
  <c r="AL1232" i="1"/>
  <c r="AR1232" i="1" s="1"/>
  <c r="AT1232" i="1" s="1"/>
  <c r="BF1232" i="1" s="1"/>
  <c r="AL1233" i="1"/>
  <c r="AR1233" i="1" s="1"/>
  <c r="AT1233" i="1" s="1"/>
  <c r="BF1233" i="1" s="1"/>
  <c r="AL1234" i="1"/>
  <c r="AR1234" i="1" s="1"/>
  <c r="AT1234" i="1" s="1"/>
  <c r="BF1234" i="1" s="1"/>
  <c r="AL1235" i="1"/>
  <c r="AR1235" i="1" s="1"/>
  <c r="AT1235" i="1" s="1"/>
  <c r="BF1235" i="1" s="1"/>
  <c r="AL1236" i="1"/>
  <c r="AR1236" i="1" s="1"/>
  <c r="AL1237" i="1"/>
  <c r="AR1237" i="1" s="1"/>
  <c r="AT1237" i="1" s="1"/>
  <c r="BF1237" i="1" s="1"/>
  <c r="AL1238" i="1"/>
  <c r="AR1238" i="1" s="1"/>
  <c r="AT1238" i="1" s="1"/>
  <c r="BF1238" i="1" s="1"/>
  <c r="AL1239" i="1"/>
  <c r="AR1239" i="1" s="1"/>
  <c r="AL1240" i="1"/>
  <c r="AR1240" i="1" s="1"/>
  <c r="AT1240" i="1" s="1"/>
  <c r="BF1240" i="1" s="1"/>
  <c r="AL1241" i="1"/>
  <c r="AR1241" i="1" s="1"/>
  <c r="AT1241" i="1" s="1"/>
  <c r="BF1241" i="1" s="1"/>
  <c r="AL1242" i="1"/>
  <c r="AR1242" i="1" s="1"/>
  <c r="AT1242" i="1" s="1"/>
  <c r="BF1242" i="1" s="1"/>
  <c r="AL1243" i="1"/>
  <c r="AR1243" i="1" s="1"/>
  <c r="AT1243" i="1" s="1"/>
  <c r="BF1243" i="1" s="1"/>
  <c r="AL1244" i="1"/>
  <c r="AR1244" i="1" s="1"/>
  <c r="AL1245" i="1"/>
  <c r="AR1245" i="1" s="1"/>
  <c r="AT1245" i="1" s="1"/>
  <c r="BF1245" i="1" s="1"/>
  <c r="AL1246" i="1"/>
  <c r="AR1246" i="1" s="1"/>
  <c r="AT1246" i="1" s="1"/>
  <c r="BF1246" i="1" s="1"/>
  <c r="AL1247" i="1"/>
  <c r="AR1247" i="1" s="1"/>
  <c r="AL1248" i="1"/>
  <c r="AR1248" i="1" s="1"/>
  <c r="AT1248" i="1" s="1"/>
  <c r="BF1248" i="1" s="1"/>
  <c r="AL1249" i="1"/>
  <c r="AR1249" i="1" s="1"/>
  <c r="AT1249" i="1" s="1"/>
  <c r="BF1249" i="1" s="1"/>
  <c r="AL1250" i="1"/>
  <c r="AR1250" i="1" s="1"/>
  <c r="AT1250" i="1" s="1"/>
  <c r="BF1250" i="1" s="1"/>
  <c r="AL1251" i="1"/>
  <c r="AR1251" i="1" s="1"/>
  <c r="AT1251" i="1" s="1"/>
  <c r="BF1251" i="1" s="1"/>
  <c r="AL1252" i="1"/>
  <c r="AR1252" i="1" s="1"/>
  <c r="AL1253" i="1"/>
  <c r="AR1253" i="1" s="1"/>
  <c r="AT1253" i="1" s="1"/>
  <c r="BF1253" i="1" s="1"/>
  <c r="AL1254" i="1"/>
  <c r="AR1254" i="1" s="1"/>
  <c r="AT1254" i="1" s="1"/>
  <c r="BF1254" i="1" s="1"/>
  <c r="AL1255" i="1"/>
  <c r="AR1255" i="1" s="1"/>
  <c r="AL1256" i="1"/>
  <c r="AR1256" i="1" s="1"/>
  <c r="AT1256" i="1" s="1"/>
  <c r="BF1256" i="1" s="1"/>
  <c r="AL1257" i="1"/>
  <c r="AR1257" i="1" s="1"/>
  <c r="AT1257" i="1" s="1"/>
  <c r="BF1257" i="1" s="1"/>
  <c r="AL1258" i="1"/>
  <c r="AR1258" i="1" s="1"/>
  <c r="AT1258" i="1" s="1"/>
  <c r="BF1258" i="1" s="1"/>
  <c r="AL1259" i="1"/>
  <c r="AR1259" i="1" s="1"/>
  <c r="AT1259" i="1" s="1"/>
  <c r="BF1259" i="1" s="1"/>
  <c r="AL1260" i="1"/>
  <c r="AR1260" i="1" s="1"/>
  <c r="AL1261" i="1"/>
  <c r="AR1261" i="1" s="1"/>
  <c r="AT1261" i="1" s="1"/>
  <c r="BF1261" i="1" s="1"/>
  <c r="AL1262" i="1"/>
  <c r="AR1262" i="1" s="1"/>
  <c r="AT1262" i="1" s="1"/>
  <c r="BF1262" i="1" s="1"/>
  <c r="AL1263" i="1"/>
  <c r="AR1263" i="1" s="1"/>
  <c r="AL1264" i="1"/>
  <c r="AR1264" i="1" s="1"/>
  <c r="AT1264" i="1" s="1"/>
  <c r="BF1264" i="1" s="1"/>
  <c r="AL1265" i="1"/>
  <c r="AR1265" i="1" s="1"/>
  <c r="AT1265" i="1" s="1"/>
  <c r="BF1265" i="1" s="1"/>
  <c r="AL1266" i="1"/>
  <c r="AR1266" i="1" s="1"/>
  <c r="AT1266" i="1" s="1"/>
  <c r="BF1266" i="1" s="1"/>
  <c r="AL1267" i="1"/>
  <c r="AR1267" i="1" s="1"/>
  <c r="AT1267" i="1" s="1"/>
  <c r="BF1267" i="1" s="1"/>
  <c r="AL1268" i="1"/>
  <c r="AR1268" i="1" s="1"/>
  <c r="AL1269" i="1"/>
  <c r="AR1269" i="1" s="1"/>
  <c r="AT1269" i="1" s="1"/>
  <c r="BF1269" i="1" s="1"/>
  <c r="AL1270" i="1"/>
  <c r="AR1270" i="1" s="1"/>
  <c r="AT1270" i="1" s="1"/>
  <c r="BF1270" i="1" s="1"/>
  <c r="AL1271" i="1"/>
  <c r="AR1271" i="1" s="1"/>
  <c r="AL1272" i="1"/>
  <c r="AR1272" i="1" s="1"/>
  <c r="AT1272" i="1" s="1"/>
  <c r="BF1272" i="1" s="1"/>
  <c r="AL1273" i="1"/>
  <c r="AR1273" i="1" s="1"/>
  <c r="AT1273" i="1" s="1"/>
  <c r="BF1273" i="1" s="1"/>
  <c r="AL1274" i="1"/>
  <c r="AR1274" i="1" s="1"/>
  <c r="AT1274" i="1" s="1"/>
  <c r="BF1274" i="1" s="1"/>
  <c r="AL1275" i="1"/>
  <c r="AR1275" i="1" s="1"/>
  <c r="AT1275" i="1" s="1"/>
  <c r="BF1275" i="1" s="1"/>
  <c r="AL1276" i="1"/>
  <c r="AR1276" i="1" s="1"/>
  <c r="AL1277" i="1"/>
  <c r="AR1277" i="1" s="1"/>
  <c r="AT1277" i="1" s="1"/>
  <c r="BF1277" i="1" s="1"/>
  <c r="AL1278" i="1"/>
  <c r="AR1278" i="1" s="1"/>
  <c r="AT1278" i="1" s="1"/>
  <c r="BF1278" i="1" s="1"/>
  <c r="AL1279" i="1"/>
  <c r="AR1279" i="1" s="1"/>
  <c r="AL1280" i="1"/>
  <c r="AR1280" i="1" s="1"/>
  <c r="AT1280" i="1" s="1"/>
  <c r="BF1280" i="1" s="1"/>
  <c r="AL1281" i="1"/>
  <c r="AR1281" i="1" s="1"/>
  <c r="AT1281" i="1" s="1"/>
  <c r="BF1281" i="1" s="1"/>
  <c r="AL1282" i="1"/>
  <c r="AR1282" i="1" s="1"/>
  <c r="AT1282" i="1" s="1"/>
  <c r="BF1282" i="1" s="1"/>
  <c r="AL1283" i="1"/>
  <c r="AR1283" i="1" s="1"/>
  <c r="AT1283" i="1" s="1"/>
  <c r="BF1283" i="1" s="1"/>
  <c r="AL1284" i="1"/>
  <c r="AR1284" i="1" s="1"/>
  <c r="AL1285" i="1"/>
  <c r="AR1285" i="1" s="1"/>
  <c r="AT1285" i="1" s="1"/>
  <c r="BF1285" i="1" s="1"/>
  <c r="AL1286" i="1"/>
  <c r="AR1286" i="1" s="1"/>
  <c r="AT1286" i="1" s="1"/>
  <c r="BF1286" i="1" s="1"/>
  <c r="AL1287" i="1"/>
  <c r="AR1287" i="1" s="1"/>
  <c r="AL1288" i="1"/>
  <c r="AR1288" i="1" s="1"/>
  <c r="AT1288" i="1" s="1"/>
  <c r="BF1288" i="1" s="1"/>
  <c r="AL1289" i="1"/>
  <c r="AR1289" i="1" s="1"/>
  <c r="AT1289" i="1" s="1"/>
  <c r="BF1289" i="1" s="1"/>
  <c r="AL1290" i="1"/>
  <c r="AR1290" i="1" s="1"/>
  <c r="AT1290" i="1" s="1"/>
  <c r="BF1290" i="1" s="1"/>
  <c r="AL1291" i="1"/>
  <c r="AR1291" i="1" s="1"/>
  <c r="AT1291" i="1" s="1"/>
  <c r="BF1291" i="1" s="1"/>
  <c r="AL1292" i="1"/>
  <c r="AR1292" i="1" s="1"/>
  <c r="AL1293" i="1"/>
  <c r="AR1293" i="1" s="1"/>
  <c r="AT1293" i="1" s="1"/>
  <c r="BF1293" i="1" s="1"/>
  <c r="AL1294" i="1"/>
  <c r="AR1294" i="1" s="1"/>
  <c r="AT1294" i="1" s="1"/>
  <c r="BF1294" i="1" s="1"/>
  <c r="AL1295" i="1"/>
  <c r="AR1295" i="1" s="1"/>
  <c r="AL1296" i="1"/>
  <c r="AR1296" i="1" s="1"/>
  <c r="AT1296" i="1" s="1"/>
  <c r="BF1296" i="1" s="1"/>
  <c r="AL1297" i="1"/>
  <c r="AR1297" i="1" s="1"/>
  <c r="AT1297" i="1" s="1"/>
  <c r="BF1297" i="1" s="1"/>
  <c r="AL1298" i="1"/>
  <c r="AR1298" i="1" s="1"/>
  <c r="AT1298" i="1" s="1"/>
  <c r="BF1298" i="1" s="1"/>
  <c r="AL1299" i="1"/>
  <c r="AR1299" i="1" s="1"/>
  <c r="AT1299" i="1" s="1"/>
  <c r="BF1299" i="1" s="1"/>
  <c r="AL1300" i="1"/>
  <c r="AR1300" i="1" s="1"/>
  <c r="AL1301" i="1"/>
  <c r="AR1301" i="1" s="1"/>
  <c r="AT1301" i="1" s="1"/>
  <c r="BF1301" i="1" s="1"/>
  <c r="AL1302" i="1"/>
  <c r="AR1302" i="1" s="1"/>
  <c r="AT1302" i="1" s="1"/>
  <c r="BF1302" i="1" s="1"/>
  <c r="AL1303" i="1"/>
  <c r="AR1303" i="1" s="1"/>
  <c r="AL1304" i="1"/>
  <c r="AR1304" i="1" s="1"/>
  <c r="AT1304" i="1" s="1"/>
  <c r="BF1304" i="1" s="1"/>
  <c r="AL1305" i="1"/>
  <c r="AR1305" i="1" s="1"/>
  <c r="AT1305" i="1" s="1"/>
  <c r="BF1305" i="1" s="1"/>
  <c r="AL1306" i="1"/>
  <c r="AR1306" i="1" s="1"/>
  <c r="AT1306" i="1" s="1"/>
  <c r="BF1306" i="1" s="1"/>
  <c r="AL1307" i="1"/>
  <c r="AR1307" i="1" s="1"/>
  <c r="AT1307" i="1" s="1"/>
  <c r="BF1307" i="1" s="1"/>
  <c r="AL1308" i="1"/>
  <c r="AR1308" i="1" s="1"/>
  <c r="AL1309" i="1"/>
  <c r="AR1309" i="1" s="1"/>
  <c r="AT1309" i="1" s="1"/>
  <c r="BF1309" i="1" s="1"/>
  <c r="AL1310" i="1"/>
  <c r="AR1310" i="1" s="1"/>
  <c r="AT1310" i="1" s="1"/>
  <c r="BF1310" i="1" s="1"/>
  <c r="AL1311" i="1"/>
  <c r="AR1311" i="1" s="1"/>
  <c r="AL1312" i="1"/>
  <c r="AR1312" i="1" s="1"/>
  <c r="AT1312" i="1" s="1"/>
  <c r="BF1312" i="1" s="1"/>
  <c r="AL1313" i="1"/>
  <c r="AR1313" i="1" s="1"/>
  <c r="AT1313" i="1" s="1"/>
  <c r="BF1313" i="1" s="1"/>
  <c r="AL1314" i="1"/>
  <c r="AR1314" i="1" s="1"/>
  <c r="AT1314" i="1" s="1"/>
  <c r="BF1314" i="1" s="1"/>
  <c r="AL1315" i="1"/>
  <c r="AR1315" i="1" s="1"/>
  <c r="AT1315" i="1" s="1"/>
  <c r="BF1315" i="1" s="1"/>
  <c r="AL1316" i="1"/>
  <c r="AR1316" i="1" s="1"/>
  <c r="AL1317" i="1"/>
  <c r="AR1317" i="1" s="1"/>
  <c r="AT1317" i="1" s="1"/>
  <c r="BF1317" i="1" s="1"/>
  <c r="AL1318" i="1"/>
  <c r="AR1318" i="1" s="1"/>
  <c r="AT1318" i="1" s="1"/>
  <c r="BF1318" i="1" s="1"/>
  <c r="AL1319" i="1"/>
  <c r="AR1319" i="1" s="1"/>
  <c r="AL1320" i="1"/>
  <c r="AR1320" i="1" s="1"/>
  <c r="AT1320" i="1" s="1"/>
  <c r="BF1320" i="1" s="1"/>
  <c r="AL1321" i="1"/>
  <c r="AR1321" i="1" s="1"/>
  <c r="AT1321" i="1" s="1"/>
  <c r="BF1321" i="1" s="1"/>
  <c r="AL1322" i="1"/>
  <c r="AR1322" i="1" s="1"/>
  <c r="AT1322" i="1" s="1"/>
  <c r="BF1322" i="1" s="1"/>
  <c r="AL1323" i="1"/>
  <c r="AR1323" i="1" s="1"/>
  <c r="AT1323" i="1" s="1"/>
  <c r="BF1323" i="1" s="1"/>
  <c r="AL1324" i="1"/>
  <c r="AR1324" i="1" s="1"/>
  <c r="AL1325" i="1"/>
  <c r="AR1325" i="1" s="1"/>
  <c r="AT1325" i="1" s="1"/>
  <c r="BF1325" i="1" s="1"/>
  <c r="AL1326" i="1"/>
  <c r="AR1326" i="1" s="1"/>
  <c r="AT1326" i="1" s="1"/>
  <c r="BF1326" i="1" s="1"/>
  <c r="AL1327" i="1"/>
  <c r="AR1327" i="1" s="1"/>
  <c r="AL1328" i="1"/>
  <c r="AR1328" i="1" s="1"/>
  <c r="AT1328" i="1" s="1"/>
  <c r="BF1328" i="1" s="1"/>
  <c r="AL1329" i="1"/>
  <c r="AR1329" i="1" s="1"/>
  <c r="AT1329" i="1" s="1"/>
  <c r="BF1329" i="1" s="1"/>
  <c r="AL1330" i="1"/>
  <c r="AR1330" i="1" s="1"/>
  <c r="AT1330" i="1" s="1"/>
  <c r="BF1330" i="1" s="1"/>
  <c r="AL1331" i="1"/>
  <c r="AR1331" i="1" s="1"/>
  <c r="AT1331" i="1" s="1"/>
  <c r="BF1331" i="1" s="1"/>
  <c r="AL1332" i="1"/>
  <c r="AR1332" i="1" s="1"/>
  <c r="AL1333" i="1"/>
  <c r="AR1333" i="1" s="1"/>
  <c r="AT1333" i="1" s="1"/>
  <c r="BF1333" i="1" s="1"/>
  <c r="AL1334" i="1"/>
  <c r="AR1334" i="1" s="1"/>
  <c r="AT1334" i="1" s="1"/>
  <c r="BF1334" i="1" s="1"/>
  <c r="AL1335" i="1"/>
  <c r="AR1335" i="1" s="1"/>
  <c r="AL1336" i="1"/>
  <c r="AR1336" i="1" s="1"/>
  <c r="AT1336" i="1" s="1"/>
  <c r="BF1336" i="1" s="1"/>
  <c r="AL1337" i="1"/>
  <c r="AR1337" i="1" s="1"/>
  <c r="AT1337" i="1" s="1"/>
  <c r="BF1337" i="1" s="1"/>
  <c r="AL1338" i="1"/>
  <c r="AR1338" i="1" s="1"/>
  <c r="AT1338" i="1" s="1"/>
  <c r="BF1338" i="1" s="1"/>
  <c r="AL1339" i="1"/>
  <c r="AR1339" i="1" s="1"/>
  <c r="AT1339" i="1" s="1"/>
  <c r="BF1339" i="1" s="1"/>
  <c r="AL1340" i="1"/>
  <c r="AR1340" i="1" s="1"/>
  <c r="AL1341" i="1"/>
  <c r="AR1341" i="1" s="1"/>
  <c r="AT1341" i="1" s="1"/>
  <c r="BF1341" i="1" s="1"/>
  <c r="AL1342" i="1"/>
  <c r="AR1342" i="1" s="1"/>
  <c r="AT1342" i="1" s="1"/>
  <c r="BF1342" i="1" s="1"/>
  <c r="AL1343" i="1"/>
  <c r="AR1343" i="1" s="1"/>
  <c r="AL1344" i="1"/>
  <c r="AR1344" i="1" s="1"/>
  <c r="AL1345" i="1"/>
  <c r="AR1345" i="1" s="1"/>
  <c r="AT1345" i="1" s="1"/>
  <c r="BF1345" i="1" s="1"/>
  <c r="AL1346" i="1"/>
  <c r="AR1346" i="1" s="1"/>
  <c r="AT1346" i="1" s="1"/>
  <c r="BF1346" i="1" s="1"/>
  <c r="AL1347" i="1"/>
  <c r="AR1347" i="1" s="1"/>
  <c r="AT1347" i="1" s="1"/>
  <c r="BF1347" i="1" s="1"/>
  <c r="AL1348" i="1"/>
  <c r="AR1348" i="1" s="1"/>
  <c r="AL1349" i="1"/>
  <c r="AR1349" i="1" s="1"/>
  <c r="AT1349" i="1" s="1"/>
  <c r="BF1349" i="1" s="1"/>
  <c r="AL1350" i="1"/>
  <c r="AR1350" i="1" s="1"/>
  <c r="AT1350" i="1" s="1"/>
  <c r="BF1350" i="1" s="1"/>
  <c r="AL1351" i="1"/>
  <c r="AR1351" i="1" s="1"/>
  <c r="AL1352" i="1"/>
  <c r="AR1352" i="1" s="1"/>
  <c r="AT1352" i="1" s="1"/>
  <c r="BF1352" i="1" s="1"/>
  <c r="AL1353" i="1"/>
  <c r="AR1353" i="1" s="1"/>
  <c r="AT1353" i="1" s="1"/>
  <c r="BF1353" i="1" s="1"/>
  <c r="AL1354" i="1"/>
  <c r="AR1354" i="1" s="1"/>
  <c r="AT1354" i="1" s="1"/>
  <c r="BF1354" i="1" s="1"/>
  <c r="AL1355" i="1"/>
  <c r="AR1355" i="1" s="1"/>
  <c r="AT1355" i="1" s="1"/>
  <c r="BF1355" i="1" s="1"/>
  <c r="AL1356" i="1"/>
  <c r="AR1356" i="1" s="1"/>
  <c r="AL1357" i="1"/>
  <c r="AR1357" i="1" s="1"/>
  <c r="AT1357" i="1" s="1"/>
  <c r="BF1357" i="1" s="1"/>
  <c r="AL1358" i="1"/>
  <c r="AR1358" i="1" s="1"/>
  <c r="AT1358" i="1" s="1"/>
  <c r="BF1358" i="1" s="1"/>
  <c r="AL1359" i="1"/>
  <c r="AR1359" i="1" s="1"/>
  <c r="AL1360" i="1"/>
  <c r="AR1360" i="1" s="1"/>
  <c r="AT1360" i="1" s="1"/>
  <c r="BF1360" i="1" s="1"/>
  <c r="AL1361" i="1"/>
  <c r="AR1361" i="1" s="1"/>
  <c r="AT1361" i="1" s="1"/>
  <c r="BF1361" i="1" s="1"/>
  <c r="AL1362" i="1"/>
  <c r="AR1362" i="1" s="1"/>
  <c r="AT1362" i="1" s="1"/>
  <c r="BF1362" i="1" s="1"/>
  <c r="AL1363" i="1"/>
  <c r="AR1363" i="1" s="1"/>
  <c r="AT1363" i="1" s="1"/>
  <c r="BF1363" i="1" s="1"/>
  <c r="AL1364" i="1"/>
  <c r="AR1364" i="1" s="1"/>
  <c r="AL1365" i="1"/>
  <c r="AR1365" i="1" s="1"/>
  <c r="AT1365" i="1" s="1"/>
  <c r="BF1365" i="1" s="1"/>
  <c r="AL1366" i="1"/>
  <c r="AR1366" i="1" s="1"/>
  <c r="AT1366" i="1" s="1"/>
  <c r="BF1366" i="1" s="1"/>
  <c r="AL1367" i="1"/>
  <c r="AR1367" i="1" s="1"/>
  <c r="AL1368" i="1"/>
  <c r="AR1368" i="1" s="1"/>
  <c r="AT1368" i="1" s="1"/>
  <c r="BF1368" i="1" s="1"/>
  <c r="AL1369" i="1"/>
  <c r="AR1369" i="1" s="1"/>
  <c r="AT1369" i="1" s="1"/>
  <c r="BF1369" i="1" s="1"/>
  <c r="AL1370" i="1"/>
  <c r="AR1370" i="1" s="1"/>
  <c r="AT1370" i="1" s="1"/>
  <c r="BF1370" i="1" s="1"/>
  <c r="AL1371" i="1"/>
  <c r="AR1371" i="1" s="1"/>
  <c r="AT1371" i="1" s="1"/>
  <c r="BF1371" i="1" s="1"/>
  <c r="AL1372" i="1"/>
  <c r="AR1372" i="1" s="1"/>
  <c r="AL1373" i="1"/>
  <c r="AR1373" i="1" s="1"/>
  <c r="AT1373" i="1" s="1"/>
  <c r="BF1373" i="1" s="1"/>
  <c r="AL1374" i="1"/>
  <c r="AR1374" i="1" s="1"/>
  <c r="AT1374" i="1" s="1"/>
  <c r="BF1374" i="1" s="1"/>
  <c r="AL1375" i="1"/>
  <c r="AR1375" i="1" s="1"/>
  <c r="AL1376" i="1"/>
  <c r="AR1376" i="1" s="1"/>
  <c r="AT1376" i="1" s="1"/>
  <c r="BF1376" i="1" s="1"/>
  <c r="AL1377" i="1"/>
  <c r="AR1377" i="1" s="1"/>
  <c r="AT1377" i="1" s="1"/>
  <c r="BF1377" i="1" s="1"/>
  <c r="AL1378" i="1"/>
  <c r="AR1378" i="1" s="1"/>
  <c r="AT1378" i="1" s="1"/>
  <c r="BF1378" i="1" s="1"/>
  <c r="AL1379" i="1"/>
  <c r="AR1379" i="1" s="1"/>
  <c r="AT1379" i="1" s="1"/>
  <c r="BF1379" i="1" s="1"/>
  <c r="AL1380" i="1"/>
  <c r="AR1380" i="1" s="1"/>
  <c r="AL1381" i="1"/>
  <c r="AR1381" i="1" s="1"/>
  <c r="AT1381" i="1" s="1"/>
  <c r="BF1381" i="1" s="1"/>
  <c r="AL1382" i="1"/>
  <c r="AR1382" i="1" s="1"/>
  <c r="AT1382" i="1" s="1"/>
  <c r="BF1382" i="1" s="1"/>
  <c r="AL1383" i="1"/>
  <c r="AR1383" i="1" s="1"/>
  <c r="AL1384" i="1"/>
  <c r="AR1384" i="1" s="1"/>
  <c r="AT1384" i="1" s="1"/>
  <c r="BF1384" i="1" s="1"/>
  <c r="AL1385" i="1"/>
  <c r="AR1385" i="1" s="1"/>
  <c r="AT1385" i="1" s="1"/>
  <c r="BF1385" i="1" s="1"/>
  <c r="AL1386" i="1"/>
  <c r="AR1386" i="1" s="1"/>
  <c r="AT1386" i="1" s="1"/>
  <c r="BF1386" i="1" s="1"/>
  <c r="AL1387" i="1"/>
  <c r="AR1387" i="1" s="1"/>
  <c r="AT1387" i="1" s="1"/>
  <c r="BF1387" i="1" s="1"/>
  <c r="AL1388" i="1"/>
  <c r="AR1388" i="1" s="1"/>
  <c r="AL1389" i="1"/>
  <c r="AR1389" i="1" s="1"/>
  <c r="AT1389" i="1" s="1"/>
  <c r="BF1389" i="1" s="1"/>
  <c r="AL1390" i="1"/>
  <c r="AR1390" i="1" s="1"/>
  <c r="AT1390" i="1" s="1"/>
  <c r="BF1390" i="1" s="1"/>
  <c r="AL1391" i="1"/>
  <c r="AR1391" i="1" s="1"/>
  <c r="AL1392" i="1"/>
  <c r="AR1392" i="1" s="1"/>
  <c r="AT1392" i="1" s="1"/>
  <c r="BF1392" i="1" s="1"/>
  <c r="AL1393" i="1"/>
  <c r="AR1393" i="1" s="1"/>
  <c r="AT1393" i="1" s="1"/>
  <c r="BF1393" i="1" s="1"/>
  <c r="AL1394" i="1"/>
  <c r="AR1394" i="1" s="1"/>
  <c r="AT1394" i="1" s="1"/>
  <c r="BF1394" i="1" s="1"/>
  <c r="AL1395" i="1"/>
  <c r="AR1395" i="1" s="1"/>
  <c r="AT1395" i="1" s="1"/>
  <c r="BF1395" i="1" s="1"/>
  <c r="AL1396" i="1"/>
  <c r="AR1396" i="1" s="1"/>
  <c r="AL1397" i="1"/>
  <c r="AR1397" i="1" s="1"/>
  <c r="AT1397" i="1" s="1"/>
  <c r="BF1397" i="1" s="1"/>
  <c r="AL1398" i="1"/>
  <c r="AR1398" i="1" s="1"/>
  <c r="AT1398" i="1" s="1"/>
  <c r="BF1398" i="1" s="1"/>
  <c r="AL1399" i="1"/>
  <c r="AR1399" i="1" s="1"/>
  <c r="AL1400" i="1"/>
  <c r="AR1400" i="1" s="1"/>
  <c r="AT1400" i="1" s="1"/>
  <c r="BF1400" i="1" s="1"/>
  <c r="AL1401" i="1"/>
  <c r="AR1401" i="1" s="1"/>
  <c r="AT1401" i="1" s="1"/>
  <c r="BF1401" i="1" s="1"/>
  <c r="AL1402" i="1"/>
  <c r="AR1402" i="1" s="1"/>
  <c r="AT1402" i="1" s="1"/>
  <c r="BF1402" i="1" s="1"/>
  <c r="AL1403" i="1"/>
  <c r="AR1403" i="1" s="1"/>
  <c r="AT1403" i="1" s="1"/>
  <c r="BF1403" i="1" s="1"/>
  <c r="AL1404" i="1"/>
  <c r="AR1404" i="1" s="1"/>
  <c r="AL1405" i="1"/>
  <c r="AR1405" i="1" s="1"/>
  <c r="AT1405" i="1" s="1"/>
  <c r="BF1405" i="1" s="1"/>
  <c r="AL1406" i="1"/>
  <c r="AR1406" i="1" s="1"/>
  <c r="AT1406" i="1" s="1"/>
  <c r="BF1406" i="1" s="1"/>
  <c r="AL1407" i="1"/>
  <c r="AR1407" i="1" s="1"/>
  <c r="AL1408" i="1"/>
  <c r="AR1408" i="1" s="1"/>
  <c r="AT1408" i="1" s="1"/>
  <c r="BF1408" i="1" s="1"/>
  <c r="AL1409" i="1"/>
  <c r="AR1409" i="1" s="1"/>
  <c r="AT1409" i="1" s="1"/>
  <c r="BF1409" i="1" s="1"/>
  <c r="AL1410" i="1"/>
  <c r="AR1410" i="1" s="1"/>
  <c r="AT1410" i="1" s="1"/>
  <c r="BF1410" i="1" s="1"/>
  <c r="AL1411" i="1"/>
  <c r="AR1411" i="1" s="1"/>
  <c r="AT1411" i="1" s="1"/>
  <c r="BF1411" i="1" s="1"/>
  <c r="AL1412" i="1"/>
  <c r="AR1412" i="1" s="1"/>
  <c r="AL1413" i="1"/>
  <c r="AR1413" i="1" s="1"/>
  <c r="AT1413" i="1" s="1"/>
  <c r="BF1413" i="1" s="1"/>
  <c r="AL1414" i="1"/>
  <c r="AR1414" i="1" s="1"/>
  <c r="AT1414" i="1" s="1"/>
  <c r="BF1414" i="1" s="1"/>
  <c r="AL1415" i="1"/>
  <c r="AR1415" i="1" s="1"/>
  <c r="AL1416" i="1"/>
  <c r="AR1416" i="1" s="1"/>
  <c r="AT1416" i="1" s="1"/>
  <c r="BF1416" i="1" s="1"/>
  <c r="AL1417" i="1"/>
  <c r="AR1417" i="1" s="1"/>
  <c r="AT1417" i="1" s="1"/>
  <c r="BF1417" i="1" s="1"/>
  <c r="AL1418" i="1"/>
  <c r="AR1418" i="1" s="1"/>
  <c r="AT1418" i="1" s="1"/>
  <c r="BF1418" i="1" s="1"/>
  <c r="AL1419" i="1"/>
  <c r="AR1419" i="1" s="1"/>
  <c r="AT1419" i="1" s="1"/>
  <c r="BF1419" i="1" s="1"/>
  <c r="AL1420" i="1"/>
  <c r="AR1420" i="1" s="1"/>
  <c r="AL1421" i="1"/>
  <c r="AR1421" i="1" s="1"/>
  <c r="AT1421" i="1" s="1"/>
  <c r="BF1421" i="1" s="1"/>
  <c r="AL1422" i="1"/>
  <c r="AR1422" i="1" s="1"/>
  <c r="AT1422" i="1" s="1"/>
  <c r="BF1422" i="1" s="1"/>
  <c r="AL1423" i="1"/>
  <c r="AR1423" i="1" s="1"/>
  <c r="AL1424" i="1"/>
  <c r="AR1424" i="1" s="1"/>
  <c r="AT1424" i="1" s="1"/>
  <c r="BF1424" i="1" s="1"/>
  <c r="AL1425" i="1"/>
  <c r="AR1425" i="1" s="1"/>
  <c r="AT1425" i="1" s="1"/>
  <c r="BF1425" i="1" s="1"/>
  <c r="AL1426" i="1"/>
  <c r="AR1426" i="1" s="1"/>
  <c r="AT1426" i="1" s="1"/>
  <c r="BF1426" i="1" s="1"/>
  <c r="AL1427" i="1"/>
  <c r="AR1427" i="1" s="1"/>
  <c r="AT1427" i="1" s="1"/>
  <c r="BF1427" i="1" s="1"/>
  <c r="AL1428" i="1"/>
  <c r="AR1428" i="1" s="1"/>
  <c r="AL1429" i="1"/>
  <c r="AR1429" i="1" s="1"/>
  <c r="AT1429" i="1" s="1"/>
  <c r="BF1429" i="1" s="1"/>
  <c r="AL1430" i="1"/>
  <c r="AR1430" i="1" s="1"/>
  <c r="AT1430" i="1" s="1"/>
  <c r="BF1430" i="1" s="1"/>
  <c r="AL1431" i="1"/>
  <c r="AR1431" i="1" s="1"/>
  <c r="AL1432" i="1"/>
  <c r="AR1432" i="1" s="1"/>
  <c r="AT1432" i="1" s="1"/>
  <c r="BF1432" i="1" s="1"/>
  <c r="AL1433" i="1"/>
  <c r="AR1433" i="1" s="1"/>
  <c r="AT1433" i="1" s="1"/>
  <c r="BF1433" i="1" s="1"/>
  <c r="AL1434" i="1"/>
  <c r="AR1434" i="1" s="1"/>
  <c r="AT1434" i="1" s="1"/>
  <c r="BF1434" i="1" s="1"/>
  <c r="AL1435" i="1"/>
  <c r="AR1435" i="1" s="1"/>
  <c r="AT1435" i="1" s="1"/>
  <c r="BF1435" i="1" s="1"/>
  <c r="AL1436" i="1"/>
  <c r="AR1436" i="1" s="1"/>
  <c r="AL1437" i="1"/>
  <c r="AR1437" i="1" s="1"/>
  <c r="AT1437" i="1" s="1"/>
  <c r="BF1437" i="1" s="1"/>
  <c r="AL1438" i="1"/>
  <c r="AR1438" i="1" s="1"/>
  <c r="AT1438" i="1" s="1"/>
  <c r="BF1438" i="1" s="1"/>
  <c r="AL1439" i="1"/>
  <c r="AR1439" i="1" s="1"/>
  <c r="AL1440" i="1"/>
  <c r="AR1440" i="1" s="1"/>
  <c r="AT1440" i="1" s="1"/>
  <c r="BF1440" i="1" s="1"/>
  <c r="AL1441" i="1"/>
  <c r="AR1441" i="1" s="1"/>
  <c r="AT1441" i="1" s="1"/>
  <c r="BF1441" i="1" s="1"/>
  <c r="AL1442" i="1"/>
  <c r="AR1442" i="1" s="1"/>
  <c r="AT1442" i="1" s="1"/>
  <c r="BF1442" i="1" s="1"/>
  <c r="AL1443" i="1"/>
  <c r="AR1443" i="1" s="1"/>
  <c r="AT1443" i="1" s="1"/>
  <c r="BF1443" i="1" s="1"/>
  <c r="AL1444" i="1"/>
  <c r="AR1444" i="1" s="1"/>
  <c r="AL1445" i="1"/>
  <c r="AR1445" i="1" s="1"/>
  <c r="AT1445" i="1" s="1"/>
  <c r="BF1445" i="1" s="1"/>
  <c r="AL1446" i="1"/>
  <c r="AR1446" i="1" s="1"/>
  <c r="AT1446" i="1" s="1"/>
  <c r="BF1446" i="1" s="1"/>
  <c r="AL1447" i="1"/>
  <c r="AR1447" i="1" s="1"/>
  <c r="AL1448" i="1"/>
  <c r="AR1448" i="1" s="1"/>
  <c r="AL1449" i="1"/>
  <c r="AR1449" i="1" s="1"/>
  <c r="AT1449" i="1" s="1"/>
  <c r="BF1449" i="1" s="1"/>
  <c r="AL1450" i="1"/>
  <c r="AR1450" i="1" s="1"/>
  <c r="AT1450" i="1" s="1"/>
  <c r="BF1450" i="1" s="1"/>
  <c r="AL1451" i="1"/>
  <c r="AR1451" i="1" s="1"/>
  <c r="AT1451" i="1" s="1"/>
  <c r="BF1451" i="1" s="1"/>
  <c r="AL1452" i="1"/>
  <c r="AR1452" i="1" s="1"/>
  <c r="AL1453" i="1"/>
  <c r="AR1453" i="1" s="1"/>
  <c r="AT1453" i="1" s="1"/>
  <c r="BF1453" i="1" s="1"/>
  <c r="AL1454" i="1"/>
  <c r="AR1454" i="1" s="1"/>
  <c r="AT1454" i="1" s="1"/>
  <c r="BF1454" i="1" s="1"/>
  <c r="AL1455" i="1"/>
  <c r="AR1455" i="1" s="1"/>
  <c r="AL1456" i="1"/>
  <c r="AR1456" i="1" s="1"/>
  <c r="AT1456" i="1" s="1"/>
  <c r="BF1456" i="1" s="1"/>
  <c r="AL1457" i="1"/>
  <c r="AR1457" i="1" s="1"/>
  <c r="AT1457" i="1" s="1"/>
  <c r="BF1457" i="1" s="1"/>
  <c r="AL1458" i="1"/>
  <c r="AR1458" i="1" s="1"/>
  <c r="AT1458" i="1" s="1"/>
  <c r="BF1458" i="1" s="1"/>
  <c r="AL1459" i="1"/>
  <c r="AR1459" i="1" s="1"/>
  <c r="AT1459" i="1" s="1"/>
  <c r="BF1459" i="1" s="1"/>
  <c r="AL1460" i="1"/>
  <c r="AR1460" i="1" s="1"/>
  <c r="AL1461" i="1"/>
  <c r="AR1461" i="1" s="1"/>
  <c r="AT1461" i="1" s="1"/>
  <c r="BF1461" i="1" s="1"/>
  <c r="AL1462" i="1"/>
  <c r="AR1462" i="1" s="1"/>
  <c r="AT1462" i="1" s="1"/>
  <c r="BF1462" i="1" s="1"/>
  <c r="AL1463" i="1"/>
  <c r="AR1463" i="1" s="1"/>
  <c r="AL1464" i="1"/>
  <c r="AR1464" i="1" s="1"/>
  <c r="AT1464" i="1" s="1"/>
  <c r="BF1464" i="1" s="1"/>
  <c r="AL1465" i="1"/>
  <c r="AR1465" i="1" s="1"/>
  <c r="AT1465" i="1" s="1"/>
  <c r="BF1465" i="1" s="1"/>
  <c r="AL1466" i="1"/>
  <c r="AR1466" i="1" s="1"/>
  <c r="AT1466" i="1" s="1"/>
  <c r="BF1466" i="1" s="1"/>
  <c r="AL1467" i="1"/>
  <c r="AR1467" i="1" s="1"/>
  <c r="AT1467" i="1" s="1"/>
  <c r="BF1467" i="1" s="1"/>
  <c r="AL1468" i="1"/>
  <c r="AR1468" i="1" s="1"/>
  <c r="AL1469" i="1"/>
  <c r="AR1469" i="1" s="1"/>
  <c r="AT1469" i="1" s="1"/>
  <c r="BF1469" i="1" s="1"/>
  <c r="AL1470" i="1"/>
  <c r="AR1470" i="1" s="1"/>
  <c r="AT1470" i="1" s="1"/>
  <c r="BF1470" i="1" s="1"/>
  <c r="AL1471" i="1"/>
  <c r="AR1471" i="1" s="1"/>
  <c r="AL1472" i="1"/>
  <c r="AR1472" i="1" s="1"/>
  <c r="AT1472" i="1" s="1"/>
  <c r="BF1472" i="1" s="1"/>
  <c r="AL1473" i="1"/>
  <c r="AR1473" i="1" s="1"/>
  <c r="AT1473" i="1" s="1"/>
  <c r="BF1473" i="1" s="1"/>
  <c r="AL1474" i="1"/>
  <c r="AR1474" i="1" s="1"/>
  <c r="AT1474" i="1" s="1"/>
  <c r="BF1474" i="1" s="1"/>
  <c r="AL1475" i="1"/>
  <c r="AR1475" i="1" s="1"/>
  <c r="AT1475" i="1" s="1"/>
  <c r="BF1475" i="1" s="1"/>
  <c r="AL1476" i="1"/>
  <c r="AR1476" i="1" s="1"/>
  <c r="AL1477" i="1"/>
  <c r="AR1477" i="1" s="1"/>
  <c r="AT1477" i="1" s="1"/>
  <c r="BF1477" i="1" s="1"/>
  <c r="AL1478" i="1"/>
  <c r="AR1478" i="1" s="1"/>
  <c r="AT1478" i="1" s="1"/>
  <c r="BF1478" i="1" s="1"/>
  <c r="AL1479" i="1"/>
  <c r="AR1479" i="1" s="1"/>
  <c r="AL1480" i="1"/>
  <c r="AR1480" i="1" s="1"/>
  <c r="AT1480" i="1" s="1"/>
  <c r="BF1480" i="1" s="1"/>
  <c r="AL1481" i="1"/>
  <c r="AR1481" i="1" s="1"/>
  <c r="AT1481" i="1" s="1"/>
  <c r="BF1481" i="1" s="1"/>
  <c r="AL1482" i="1"/>
  <c r="AR1482" i="1" s="1"/>
  <c r="AT1482" i="1" s="1"/>
  <c r="BF1482" i="1" s="1"/>
  <c r="AL1483" i="1"/>
  <c r="AR1483" i="1" s="1"/>
  <c r="AT1483" i="1" s="1"/>
  <c r="BF1483" i="1" s="1"/>
  <c r="AL1484" i="1"/>
  <c r="AR1484" i="1" s="1"/>
  <c r="AL1485" i="1"/>
  <c r="AR1485" i="1" s="1"/>
  <c r="AT1485" i="1" s="1"/>
  <c r="BF1485" i="1" s="1"/>
  <c r="AL1486" i="1"/>
  <c r="AR1486" i="1" s="1"/>
  <c r="AT1486" i="1" s="1"/>
  <c r="BF1486" i="1" s="1"/>
  <c r="AL1487" i="1"/>
  <c r="AR1487" i="1" s="1"/>
  <c r="AL1488" i="1"/>
  <c r="AR1488" i="1" s="1"/>
  <c r="AT1488" i="1" s="1"/>
  <c r="BF1488" i="1" s="1"/>
  <c r="AL1489" i="1"/>
  <c r="AR1489" i="1" s="1"/>
  <c r="AT1489" i="1" s="1"/>
  <c r="BF1489" i="1" s="1"/>
  <c r="AL1490" i="1"/>
  <c r="AR1490" i="1" s="1"/>
  <c r="AT1490" i="1" s="1"/>
  <c r="BF1490" i="1" s="1"/>
  <c r="AL1491" i="1"/>
  <c r="AR1491" i="1" s="1"/>
  <c r="AT1491" i="1" s="1"/>
  <c r="BF1491" i="1" s="1"/>
  <c r="AL1492" i="1"/>
  <c r="AR1492" i="1" s="1"/>
  <c r="AL1493" i="1"/>
  <c r="AR1493" i="1" s="1"/>
  <c r="AT1493" i="1" s="1"/>
  <c r="BF1493" i="1" s="1"/>
  <c r="AL1494" i="1"/>
  <c r="AR1494" i="1" s="1"/>
  <c r="AT1494" i="1" s="1"/>
  <c r="BF1494" i="1" s="1"/>
  <c r="AL1495" i="1"/>
  <c r="AR1495" i="1" s="1"/>
  <c r="AL1496" i="1"/>
  <c r="AR1496" i="1" s="1"/>
  <c r="AT1496" i="1" s="1"/>
  <c r="BF1496" i="1" s="1"/>
  <c r="AL1497" i="1"/>
  <c r="AR1497" i="1" s="1"/>
  <c r="AT1497" i="1" s="1"/>
  <c r="BF1497" i="1" s="1"/>
  <c r="AL1498" i="1"/>
  <c r="AR1498" i="1" s="1"/>
  <c r="AT1498" i="1" s="1"/>
  <c r="BF1498" i="1" s="1"/>
  <c r="AL1499" i="1"/>
  <c r="AR1499" i="1" s="1"/>
  <c r="AT1499" i="1" s="1"/>
  <c r="BF1499" i="1" s="1"/>
  <c r="AL1500" i="1"/>
  <c r="AR1500" i="1" s="1"/>
  <c r="AL1501" i="1"/>
  <c r="AR1501" i="1" s="1"/>
  <c r="AT1501" i="1" s="1"/>
  <c r="BF1501" i="1" s="1"/>
  <c r="AL1502" i="1"/>
  <c r="AR1502" i="1" s="1"/>
  <c r="AT1502" i="1" s="1"/>
  <c r="BF1502" i="1" s="1"/>
  <c r="AL1503" i="1"/>
  <c r="AR1503" i="1" s="1"/>
  <c r="AL1504" i="1"/>
  <c r="AR1504" i="1" s="1"/>
  <c r="AT1504" i="1" s="1"/>
  <c r="BF1504" i="1" s="1"/>
  <c r="AL1505" i="1"/>
  <c r="AR1505" i="1" s="1"/>
  <c r="AT1505" i="1" s="1"/>
  <c r="BF1505" i="1" s="1"/>
  <c r="AL1506" i="1"/>
  <c r="AR1506" i="1" s="1"/>
  <c r="AT1506" i="1" s="1"/>
  <c r="BF1506" i="1" s="1"/>
  <c r="AL1507" i="1"/>
  <c r="AR1507" i="1" s="1"/>
  <c r="AT1507" i="1" s="1"/>
  <c r="BF1507" i="1" s="1"/>
  <c r="AL1508" i="1"/>
  <c r="AR1508" i="1" s="1"/>
  <c r="AL1509" i="1"/>
  <c r="AR1509" i="1" s="1"/>
  <c r="AT1509" i="1" s="1"/>
  <c r="BF1509" i="1" s="1"/>
  <c r="AL1510" i="1"/>
  <c r="AR1510" i="1" s="1"/>
  <c r="AT1510" i="1" s="1"/>
  <c r="BF1510" i="1" s="1"/>
  <c r="AL1511" i="1"/>
  <c r="AR1511" i="1" s="1"/>
  <c r="AL1512" i="1"/>
  <c r="AR1512" i="1" s="1"/>
  <c r="AT1512" i="1" s="1"/>
  <c r="BF1512" i="1" s="1"/>
  <c r="AL1513" i="1"/>
  <c r="AR1513" i="1" s="1"/>
  <c r="AT1513" i="1" s="1"/>
  <c r="BF1513" i="1" s="1"/>
  <c r="AL1514" i="1"/>
  <c r="AR1514" i="1" s="1"/>
  <c r="AT1514" i="1" s="1"/>
  <c r="BF1514" i="1" s="1"/>
  <c r="AL1515" i="1"/>
  <c r="AR1515" i="1" s="1"/>
  <c r="AT1515" i="1" s="1"/>
  <c r="BF1515" i="1" s="1"/>
  <c r="AL1516" i="1"/>
  <c r="AR1516" i="1" s="1"/>
  <c r="AL1517" i="1"/>
  <c r="AR1517" i="1" s="1"/>
  <c r="AT1517" i="1" s="1"/>
  <c r="BF1517" i="1" s="1"/>
  <c r="AL1518" i="1"/>
  <c r="AR1518" i="1" s="1"/>
  <c r="AT1518" i="1" s="1"/>
  <c r="BF1518" i="1" s="1"/>
  <c r="AL1519" i="1"/>
  <c r="AR1519" i="1" s="1"/>
  <c r="AL1520" i="1"/>
  <c r="AR1520" i="1" s="1"/>
  <c r="AT1520" i="1" s="1"/>
  <c r="BF1520" i="1" s="1"/>
  <c r="AL1521" i="1"/>
  <c r="AR1521" i="1" s="1"/>
  <c r="AT1521" i="1" s="1"/>
  <c r="BF1521" i="1" s="1"/>
  <c r="AL1522" i="1"/>
  <c r="AR1522" i="1" s="1"/>
  <c r="AT1522" i="1" s="1"/>
  <c r="BF1522" i="1" s="1"/>
  <c r="AL1523" i="1"/>
  <c r="AR1523" i="1" s="1"/>
  <c r="AT1523" i="1" s="1"/>
  <c r="BF1523" i="1" s="1"/>
  <c r="AL1524" i="1"/>
  <c r="AR1524" i="1" s="1"/>
  <c r="AL1525" i="1"/>
  <c r="AR1525" i="1" s="1"/>
  <c r="AT1525" i="1" s="1"/>
  <c r="BF1525" i="1" s="1"/>
  <c r="AL1526" i="1"/>
  <c r="AR1526" i="1" s="1"/>
  <c r="AT1526" i="1" s="1"/>
  <c r="BF1526" i="1" s="1"/>
  <c r="AL1527" i="1"/>
  <c r="AR1527" i="1" s="1"/>
  <c r="AL1528" i="1"/>
  <c r="AR1528" i="1" s="1"/>
  <c r="AT1528" i="1" s="1"/>
  <c r="BF1528" i="1" s="1"/>
  <c r="AL1529" i="1"/>
  <c r="AR1529" i="1" s="1"/>
  <c r="AT1529" i="1" s="1"/>
  <c r="BF1529" i="1" s="1"/>
  <c r="AL1530" i="1"/>
  <c r="AR1530" i="1" s="1"/>
  <c r="AT1530" i="1" s="1"/>
  <c r="BF1530" i="1" s="1"/>
  <c r="AL1531" i="1"/>
  <c r="AR1531" i="1" s="1"/>
  <c r="AT1531" i="1" s="1"/>
  <c r="BF1531" i="1" s="1"/>
  <c r="AL1532" i="1"/>
  <c r="AR1532" i="1" s="1"/>
  <c r="AL1533" i="1"/>
  <c r="AR1533" i="1" s="1"/>
  <c r="AT1533" i="1" s="1"/>
  <c r="BF1533" i="1" s="1"/>
  <c r="AL1534" i="1"/>
  <c r="AR1534" i="1" s="1"/>
  <c r="AT1534" i="1" s="1"/>
  <c r="BF1534" i="1" s="1"/>
  <c r="AL1535" i="1"/>
  <c r="AR1535" i="1" s="1"/>
  <c r="AL1536" i="1"/>
  <c r="AR1536" i="1" s="1"/>
  <c r="AT1536" i="1" s="1"/>
  <c r="BF1536" i="1" s="1"/>
  <c r="AL1537" i="1"/>
  <c r="AR1537" i="1" s="1"/>
  <c r="AT1537" i="1" s="1"/>
  <c r="BF1537" i="1" s="1"/>
  <c r="AL1538" i="1"/>
  <c r="AR1538" i="1" s="1"/>
  <c r="AT1538" i="1" s="1"/>
  <c r="BF1538" i="1" s="1"/>
  <c r="AL1539" i="1"/>
  <c r="AR1539" i="1" s="1"/>
  <c r="AT1539" i="1" s="1"/>
  <c r="BF1539" i="1" s="1"/>
  <c r="AL1540" i="1"/>
  <c r="AR1540" i="1" s="1"/>
  <c r="AL1541" i="1"/>
  <c r="AR1541" i="1" s="1"/>
  <c r="AT1541" i="1" s="1"/>
  <c r="BF1541" i="1" s="1"/>
  <c r="AL1542" i="1"/>
  <c r="AR1542" i="1" s="1"/>
  <c r="AT1542" i="1" s="1"/>
  <c r="BF1542" i="1" s="1"/>
  <c r="AL1543" i="1"/>
  <c r="AR1543" i="1" s="1"/>
  <c r="AL1544" i="1"/>
  <c r="AR1544" i="1" s="1"/>
  <c r="AT1544" i="1" s="1"/>
  <c r="BF1544" i="1" s="1"/>
  <c r="AL1545" i="1"/>
  <c r="AR1545" i="1" s="1"/>
  <c r="AT1545" i="1" s="1"/>
  <c r="BF1545" i="1" s="1"/>
  <c r="AL1546" i="1"/>
  <c r="AR1546" i="1" s="1"/>
  <c r="AT1546" i="1" s="1"/>
  <c r="BF1546" i="1" s="1"/>
  <c r="AL1547" i="1"/>
  <c r="AR1547" i="1" s="1"/>
  <c r="AT1547" i="1" s="1"/>
  <c r="BF1547" i="1" s="1"/>
  <c r="AL1548" i="1"/>
  <c r="AR1548" i="1" s="1"/>
  <c r="AL1549" i="1"/>
  <c r="AR1549" i="1" s="1"/>
  <c r="AT1549" i="1" s="1"/>
  <c r="BF1549" i="1" s="1"/>
  <c r="AL1550" i="1"/>
  <c r="AR1550" i="1" s="1"/>
  <c r="AT1550" i="1" s="1"/>
  <c r="BF1550" i="1" s="1"/>
  <c r="AL1551" i="1"/>
  <c r="AR1551" i="1" s="1"/>
  <c r="AL1552" i="1"/>
  <c r="AR1552" i="1" s="1"/>
  <c r="AT1552" i="1" s="1"/>
  <c r="BF1552" i="1" s="1"/>
  <c r="AL1553" i="1"/>
  <c r="AR1553" i="1" s="1"/>
  <c r="AT1553" i="1" s="1"/>
  <c r="BF1553" i="1" s="1"/>
  <c r="AL1554" i="1"/>
  <c r="AR1554" i="1" s="1"/>
  <c r="AT1554" i="1" s="1"/>
  <c r="BF1554" i="1" s="1"/>
  <c r="AL1555" i="1"/>
  <c r="AR1555" i="1" s="1"/>
  <c r="AT1555" i="1" s="1"/>
  <c r="BF1555" i="1" s="1"/>
  <c r="AL1556" i="1"/>
  <c r="AR1556" i="1" s="1"/>
  <c r="AL1557" i="1"/>
  <c r="AR1557" i="1" s="1"/>
  <c r="AT1557" i="1" s="1"/>
  <c r="BF1557" i="1" s="1"/>
  <c r="AL1558" i="1"/>
  <c r="AR1558" i="1" s="1"/>
  <c r="AT1558" i="1" s="1"/>
  <c r="BF1558" i="1" s="1"/>
  <c r="AL1559" i="1"/>
  <c r="AR1559" i="1" s="1"/>
  <c r="AL1560" i="1"/>
  <c r="AR1560" i="1" s="1"/>
  <c r="AT1560" i="1" s="1"/>
  <c r="BF1560" i="1" s="1"/>
  <c r="AL1561" i="1"/>
  <c r="AR1561" i="1" s="1"/>
  <c r="AT1561" i="1" s="1"/>
  <c r="BF1561" i="1" s="1"/>
  <c r="AL1562" i="1"/>
  <c r="AR1562" i="1" s="1"/>
  <c r="AT1562" i="1" s="1"/>
  <c r="BF1562" i="1" s="1"/>
  <c r="AL1563" i="1"/>
  <c r="AR1563" i="1" s="1"/>
  <c r="AT1563" i="1" s="1"/>
  <c r="BF1563" i="1" s="1"/>
  <c r="AL1564" i="1"/>
  <c r="AR1564" i="1" s="1"/>
  <c r="AL1565" i="1"/>
  <c r="AR1565" i="1" s="1"/>
  <c r="AT1565" i="1" s="1"/>
  <c r="BF1565" i="1" s="1"/>
  <c r="AL1566" i="1"/>
  <c r="AR1566" i="1" s="1"/>
  <c r="AT1566" i="1" s="1"/>
  <c r="BF1566" i="1" s="1"/>
  <c r="AL1567" i="1"/>
  <c r="AR1567" i="1" s="1"/>
  <c r="AL1568" i="1"/>
  <c r="AR1568" i="1" s="1"/>
  <c r="AT1568" i="1" s="1"/>
  <c r="BF1568" i="1" s="1"/>
  <c r="AL1569" i="1"/>
  <c r="AR1569" i="1" s="1"/>
  <c r="AT1569" i="1" s="1"/>
  <c r="BF1569" i="1" s="1"/>
  <c r="AL1570" i="1"/>
  <c r="AR1570" i="1" s="1"/>
  <c r="AT1570" i="1" s="1"/>
  <c r="BF1570" i="1" s="1"/>
  <c r="AL1571" i="1"/>
  <c r="AR1571" i="1" s="1"/>
  <c r="AT1571" i="1" s="1"/>
  <c r="BF1571" i="1" s="1"/>
  <c r="AL1572" i="1"/>
  <c r="AR1572" i="1" s="1"/>
  <c r="AL1573" i="1"/>
  <c r="AR1573" i="1" s="1"/>
  <c r="AT1573" i="1" s="1"/>
  <c r="BF1573" i="1" s="1"/>
  <c r="AL1574" i="1"/>
  <c r="AR1574" i="1" s="1"/>
  <c r="AT1574" i="1" s="1"/>
  <c r="BF1574" i="1" s="1"/>
  <c r="AL1575" i="1"/>
  <c r="AR1575" i="1" s="1"/>
  <c r="AL1576" i="1"/>
  <c r="AR1576" i="1" s="1"/>
  <c r="AT1576" i="1" s="1"/>
  <c r="BF1576" i="1" s="1"/>
  <c r="AL1577" i="1"/>
  <c r="AR1577" i="1" s="1"/>
  <c r="AT1577" i="1" s="1"/>
  <c r="BF1577" i="1" s="1"/>
  <c r="AL1578" i="1"/>
  <c r="AR1578" i="1" s="1"/>
  <c r="AT1578" i="1" s="1"/>
  <c r="BF1578" i="1" s="1"/>
  <c r="AL1579" i="1"/>
  <c r="AR1579" i="1" s="1"/>
  <c r="AT1579" i="1" s="1"/>
  <c r="BF1579" i="1" s="1"/>
  <c r="AL1580" i="1"/>
  <c r="AR1580" i="1" s="1"/>
  <c r="AL1581" i="1"/>
  <c r="AR1581" i="1" s="1"/>
  <c r="AT1581" i="1" s="1"/>
  <c r="BF1581" i="1" s="1"/>
  <c r="AL1582" i="1"/>
  <c r="AR1582" i="1" s="1"/>
  <c r="AT1582" i="1" s="1"/>
  <c r="BF1582" i="1" s="1"/>
  <c r="AL1583" i="1"/>
  <c r="AR1583" i="1" s="1"/>
  <c r="AL1584" i="1"/>
  <c r="AR1584" i="1" s="1"/>
  <c r="AT1584" i="1" s="1"/>
  <c r="BF1584" i="1" s="1"/>
  <c r="AL1585" i="1"/>
  <c r="AR1585" i="1" s="1"/>
  <c r="AT1585" i="1" s="1"/>
  <c r="BF1585" i="1" s="1"/>
  <c r="AL1586" i="1"/>
  <c r="AR1586" i="1" s="1"/>
  <c r="AT1586" i="1" s="1"/>
  <c r="BF1586" i="1" s="1"/>
  <c r="AL1587" i="1"/>
  <c r="AR1587" i="1" s="1"/>
  <c r="AT1587" i="1" s="1"/>
  <c r="BF1587" i="1" s="1"/>
  <c r="AL1588" i="1"/>
  <c r="AR1588" i="1" s="1"/>
  <c r="AL1589" i="1"/>
  <c r="AR1589" i="1" s="1"/>
  <c r="AT1589" i="1" s="1"/>
  <c r="BF1589" i="1" s="1"/>
  <c r="AL1590" i="1"/>
  <c r="AR1590" i="1" s="1"/>
  <c r="AT1590" i="1" s="1"/>
  <c r="BF1590" i="1" s="1"/>
  <c r="AL1591" i="1"/>
  <c r="AR1591" i="1" s="1"/>
  <c r="AL1592" i="1"/>
  <c r="AR1592" i="1" s="1"/>
  <c r="AL1593" i="1"/>
  <c r="AR1593" i="1" s="1"/>
  <c r="AT1593" i="1" s="1"/>
  <c r="BF1593" i="1" s="1"/>
  <c r="AL1594" i="1"/>
  <c r="AR1594" i="1" s="1"/>
  <c r="AT1594" i="1" s="1"/>
  <c r="BF1594" i="1" s="1"/>
  <c r="AL1595" i="1"/>
  <c r="AR1595" i="1" s="1"/>
  <c r="AT1595" i="1" s="1"/>
  <c r="BF1595" i="1" s="1"/>
  <c r="AL1596" i="1"/>
  <c r="AR1596" i="1" s="1"/>
  <c r="AL1597" i="1"/>
  <c r="AR1597" i="1" s="1"/>
  <c r="AT1597" i="1" s="1"/>
  <c r="BF1597" i="1" s="1"/>
  <c r="AL1598" i="1"/>
  <c r="AR1598" i="1" s="1"/>
  <c r="AT1598" i="1" s="1"/>
  <c r="BF1598" i="1" s="1"/>
  <c r="AL1599" i="1"/>
  <c r="AR1599" i="1" s="1"/>
  <c r="AL1600" i="1"/>
  <c r="AR1600" i="1" s="1"/>
  <c r="AT1600" i="1" s="1"/>
  <c r="BF1600" i="1" s="1"/>
  <c r="AL1601" i="1"/>
  <c r="AR1601" i="1" s="1"/>
  <c r="AT1601" i="1" s="1"/>
  <c r="BF1601" i="1" s="1"/>
  <c r="AL1602" i="1"/>
  <c r="AR1602" i="1" s="1"/>
  <c r="AT1602" i="1" s="1"/>
  <c r="BF1602" i="1" s="1"/>
  <c r="AL1603" i="1"/>
  <c r="AR1603" i="1" s="1"/>
  <c r="AT1603" i="1" s="1"/>
  <c r="BF1603" i="1" s="1"/>
  <c r="AL1604" i="1"/>
  <c r="AR1604" i="1" s="1"/>
  <c r="AL1605" i="1"/>
  <c r="AR1605" i="1" s="1"/>
  <c r="AT1605" i="1" s="1"/>
  <c r="BF1605" i="1" s="1"/>
  <c r="AL1606" i="1"/>
  <c r="AR1606" i="1" s="1"/>
  <c r="AT1606" i="1" s="1"/>
  <c r="BF1606" i="1" s="1"/>
  <c r="AL1607" i="1"/>
  <c r="AR1607" i="1" s="1"/>
  <c r="AL1608" i="1"/>
  <c r="AR1608" i="1" s="1"/>
  <c r="AT1608" i="1" s="1"/>
  <c r="BF1608" i="1" s="1"/>
  <c r="AL1609" i="1"/>
  <c r="AR1609" i="1" s="1"/>
  <c r="AT1609" i="1" s="1"/>
  <c r="BF1609" i="1" s="1"/>
  <c r="AL1610" i="1"/>
  <c r="AR1610" i="1" s="1"/>
  <c r="AT1610" i="1" s="1"/>
  <c r="BF1610" i="1" s="1"/>
  <c r="AL1611" i="1"/>
  <c r="AR1611" i="1" s="1"/>
  <c r="AT1611" i="1" s="1"/>
  <c r="BF1611" i="1" s="1"/>
  <c r="AL1612" i="1"/>
  <c r="AR1612" i="1" s="1"/>
  <c r="AL1613" i="1"/>
  <c r="AR1613" i="1" s="1"/>
  <c r="AT1613" i="1" s="1"/>
  <c r="BF1613" i="1" s="1"/>
  <c r="AL1614" i="1"/>
  <c r="AR1614" i="1" s="1"/>
  <c r="AT1614" i="1" s="1"/>
  <c r="BF1614" i="1" s="1"/>
  <c r="AL1615" i="1"/>
  <c r="AR1615" i="1" s="1"/>
  <c r="AL1616" i="1"/>
  <c r="AR1616" i="1" s="1"/>
  <c r="AT1616" i="1" s="1"/>
  <c r="BF1616" i="1" s="1"/>
  <c r="AL1617" i="1"/>
  <c r="AR1617" i="1" s="1"/>
  <c r="AT1617" i="1" s="1"/>
  <c r="BF1617" i="1" s="1"/>
  <c r="AL1618" i="1"/>
  <c r="AR1618" i="1" s="1"/>
  <c r="AT1618" i="1" s="1"/>
  <c r="BF1618" i="1" s="1"/>
  <c r="AL1619" i="1"/>
  <c r="AR1619" i="1" s="1"/>
  <c r="AT1619" i="1" s="1"/>
  <c r="BF1619" i="1" s="1"/>
  <c r="AL1620" i="1"/>
  <c r="AR1620" i="1" s="1"/>
  <c r="AL1621" i="1"/>
  <c r="AR1621" i="1" s="1"/>
  <c r="AT1621" i="1" s="1"/>
  <c r="BF1621" i="1" s="1"/>
  <c r="AL1622" i="1"/>
  <c r="AR1622" i="1" s="1"/>
  <c r="AT1622" i="1" s="1"/>
  <c r="BF1622" i="1" s="1"/>
  <c r="AL1623" i="1"/>
  <c r="AR1623" i="1" s="1"/>
  <c r="AL1624" i="1"/>
  <c r="AR1624" i="1" s="1"/>
  <c r="AT1624" i="1" s="1"/>
  <c r="BF1624" i="1" s="1"/>
  <c r="AL1625" i="1"/>
  <c r="AR1625" i="1" s="1"/>
  <c r="AT1625" i="1" s="1"/>
  <c r="BF1625" i="1" s="1"/>
  <c r="AL1626" i="1"/>
  <c r="AR1626" i="1" s="1"/>
  <c r="AT1626" i="1" s="1"/>
  <c r="BF1626" i="1" s="1"/>
  <c r="AL1627" i="1"/>
  <c r="AR1627" i="1" s="1"/>
  <c r="AT1627" i="1" s="1"/>
  <c r="BF1627" i="1" s="1"/>
  <c r="AL1628" i="1"/>
  <c r="AR1628" i="1" s="1"/>
  <c r="AL1629" i="1"/>
  <c r="AR1629" i="1" s="1"/>
  <c r="AT1629" i="1" s="1"/>
  <c r="BF1629" i="1" s="1"/>
  <c r="AL1630" i="1"/>
  <c r="AR1630" i="1" s="1"/>
  <c r="AT1630" i="1" s="1"/>
  <c r="BF1630" i="1" s="1"/>
  <c r="AL1631" i="1"/>
  <c r="AR1631" i="1" s="1"/>
  <c r="AL1632" i="1"/>
  <c r="AR1632" i="1" s="1"/>
  <c r="AT1632" i="1" s="1"/>
  <c r="BF1632" i="1" s="1"/>
  <c r="AL1633" i="1"/>
  <c r="AR1633" i="1" s="1"/>
  <c r="AT1633" i="1" s="1"/>
  <c r="BF1633" i="1" s="1"/>
  <c r="AL1634" i="1"/>
  <c r="AR1634" i="1" s="1"/>
  <c r="AT1634" i="1" s="1"/>
  <c r="BF1634" i="1" s="1"/>
  <c r="AL1635" i="1"/>
  <c r="AR1635" i="1" s="1"/>
  <c r="AT1635" i="1" s="1"/>
  <c r="BF1635" i="1" s="1"/>
  <c r="AL1636" i="1"/>
  <c r="AR1636" i="1" s="1"/>
  <c r="AL1637" i="1"/>
  <c r="AR1637" i="1" s="1"/>
  <c r="AT1637" i="1" s="1"/>
  <c r="BF1637" i="1" s="1"/>
  <c r="AL1638" i="1"/>
  <c r="AR1638" i="1" s="1"/>
  <c r="AT1638" i="1" s="1"/>
  <c r="BF1638" i="1" s="1"/>
  <c r="AL1639" i="1"/>
  <c r="AR1639" i="1" s="1"/>
  <c r="AL1640" i="1"/>
  <c r="AR1640" i="1" s="1"/>
  <c r="AT1640" i="1" s="1"/>
  <c r="BF1640" i="1" s="1"/>
  <c r="AL1641" i="1"/>
  <c r="AR1641" i="1" s="1"/>
  <c r="AT1641" i="1" s="1"/>
  <c r="BF1641" i="1" s="1"/>
  <c r="AL1642" i="1"/>
  <c r="AR1642" i="1" s="1"/>
  <c r="AT1642" i="1" s="1"/>
  <c r="BF1642" i="1" s="1"/>
  <c r="AL1643" i="1"/>
  <c r="AR1643" i="1" s="1"/>
  <c r="AT1643" i="1" s="1"/>
  <c r="BF1643" i="1" s="1"/>
  <c r="AL1644" i="1"/>
  <c r="AR1644" i="1" s="1"/>
  <c r="AL1645" i="1"/>
  <c r="AR1645" i="1" s="1"/>
  <c r="AT1645" i="1" s="1"/>
  <c r="BF1645" i="1" s="1"/>
  <c r="AL1646" i="1"/>
  <c r="AR1646" i="1" s="1"/>
  <c r="AT1646" i="1" s="1"/>
  <c r="BF1646" i="1" s="1"/>
  <c r="AL1647" i="1"/>
  <c r="AR1647" i="1" s="1"/>
  <c r="AL1648" i="1"/>
  <c r="AR1648" i="1" s="1"/>
  <c r="AL1649" i="1"/>
  <c r="AR1649" i="1" s="1"/>
  <c r="AT1649" i="1" s="1"/>
  <c r="BF1649" i="1" s="1"/>
  <c r="AL1650" i="1"/>
  <c r="AR1650" i="1" s="1"/>
  <c r="AT1650" i="1" s="1"/>
  <c r="BF1650" i="1" s="1"/>
  <c r="AL1651" i="1"/>
  <c r="AR1651" i="1" s="1"/>
  <c r="AT1651" i="1" s="1"/>
  <c r="BF1651" i="1" s="1"/>
  <c r="AL1652" i="1"/>
  <c r="AR1652" i="1" s="1"/>
  <c r="AL1653" i="1"/>
  <c r="AR1653" i="1" s="1"/>
  <c r="AT1653" i="1" s="1"/>
  <c r="BF1653" i="1" s="1"/>
  <c r="AL1654" i="1"/>
  <c r="AR1654" i="1" s="1"/>
  <c r="AT1654" i="1" s="1"/>
  <c r="BF1654" i="1" s="1"/>
  <c r="AL1655" i="1"/>
  <c r="AR1655" i="1" s="1"/>
  <c r="AL1656" i="1"/>
  <c r="AR1656" i="1" s="1"/>
  <c r="AT1656" i="1" s="1"/>
  <c r="BF1656" i="1" s="1"/>
  <c r="AL1657" i="1"/>
  <c r="AR1657" i="1" s="1"/>
  <c r="AT1657" i="1" s="1"/>
  <c r="BF1657" i="1" s="1"/>
  <c r="AL1658" i="1"/>
  <c r="AR1658" i="1" s="1"/>
  <c r="AT1658" i="1" s="1"/>
  <c r="BF1658" i="1" s="1"/>
  <c r="AL1659" i="1"/>
  <c r="AR1659" i="1" s="1"/>
  <c r="AT1659" i="1" s="1"/>
  <c r="BF1659" i="1" s="1"/>
  <c r="AL1660" i="1"/>
  <c r="AR1660" i="1" s="1"/>
  <c r="AL1661" i="1"/>
  <c r="AR1661" i="1" s="1"/>
  <c r="AT1661" i="1" s="1"/>
  <c r="BF1661" i="1" s="1"/>
  <c r="AL1662" i="1"/>
  <c r="AR1662" i="1" s="1"/>
  <c r="AT1662" i="1" s="1"/>
  <c r="BF1662" i="1" s="1"/>
  <c r="AL1663" i="1"/>
  <c r="AR1663" i="1" s="1"/>
  <c r="AL1664" i="1"/>
  <c r="AR1664" i="1" s="1"/>
  <c r="AT1664" i="1" s="1"/>
  <c r="BF1664" i="1" s="1"/>
  <c r="AL1665" i="1"/>
  <c r="AR1665" i="1" s="1"/>
  <c r="AT1665" i="1" s="1"/>
  <c r="BF1665" i="1" s="1"/>
  <c r="AL1666" i="1"/>
  <c r="AR1666" i="1" s="1"/>
  <c r="AT1666" i="1" s="1"/>
  <c r="BF1666" i="1" s="1"/>
  <c r="AL1667" i="1"/>
  <c r="AR1667" i="1" s="1"/>
  <c r="AT1667" i="1" s="1"/>
  <c r="BF1667" i="1" s="1"/>
  <c r="AL1668" i="1"/>
  <c r="AR1668" i="1" s="1"/>
  <c r="AL1669" i="1"/>
  <c r="AR1669" i="1" s="1"/>
  <c r="AT1669" i="1" s="1"/>
  <c r="BF1669" i="1" s="1"/>
  <c r="AL1670" i="1"/>
  <c r="AR1670" i="1" s="1"/>
  <c r="AT1670" i="1" s="1"/>
  <c r="BF1670" i="1" s="1"/>
  <c r="AL1671" i="1"/>
  <c r="AR1671" i="1" s="1"/>
  <c r="AL1672" i="1"/>
  <c r="AR1672" i="1" s="1"/>
  <c r="AT1672" i="1" s="1"/>
  <c r="BF1672" i="1" s="1"/>
  <c r="AL1673" i="1"/>
  <c r="AR1673" i="1" s="1"/>
  <c r="AT1673" i="1" s="1"/>
  <c r="BF1673" i="1" s="1"/>
  <c r="AL1674" i="1"/>
  <c r="AR1674" i="1" s="1"/>
  <c r="AT1674" i="1" s="1"/>
  <c r="BF1674" i="1" s="1"/>
  <c r="AL1675" i="1"/>
  <c r="AR1675" i="1" s="1"/>
  <c r="AT1675" i="1" s="1"/>
  <c r="BF1675" i="1" s="1"/>
  <c r="AL1676" i="1"/>
  <c r="AR1676" i="1" s="1"/>
  <c r="AL1677" i="1"/>
  <c r="AR1677" i="1" s="1"/>
  <c r="AT1677" i="1" s="1"/>
  <c r="BF1677" i="1" s="1"/>
  <c r="AL1678" i="1"/>
  <c r="AR1678" i="1" s="1"/>
  <c r="AT1678" i="1" s="1"/>
  <c r="BF1678" i="1" s="1"/>
  <c r="AL1679" i="1"/>
  <c r="AR1679" i="1" s="1"/>
  <c r="AL1680" i="1"/>
  <c r="AR1680" i="1" s="1"/>
  <c r="AT1680" i="1" s="1"/>
  <c r="BF1680" i="1" s="1"/>
  <c r="AL1681" i="1"/>
  <c r="AR1681" i="1" s="1"/>
  <c r="AT1681" i="1" s="1"/>
  <c r="BF1681" i="1" s="1"/>
  <c r="AL1682" i="1"/>
  <c r="AR1682" i="1" s="1"/>
  <c r="AT1682" i="1" s="1"/>
  <c r="BF1682" i="1" s="1"/>
  <c r="AL1683" i="1"/>
  <c r="AR1683" i="1" s="1"/>
  <c r="AT1683" i="1" s="1"/>
  <c r="BF1683" i="1" s="1"/>
  <c r="AL1684" i="1"/>
  <c r="AR1684" i="1" s="1"/>
  <c r="AL1685" i="1"/>
  <c r="AR1685" i="1" s="1"/>
  <c r="AT1685" i="1" s="1"/>
  <c r="BF1685" i="1" s="1"/>
  <c r="AL1686" i="1"/>
  <c r="AR1686" i="1" s="1"/>
  <c r="AT1686" i="1" s="1"/>
  <c r="BF1686" i="1" s="1"/>
  <c r="AL1687" i="1"/>
  <c r="AR1687" i="1" s="1"/>
  <c r="AL1688" i="1"/>
  <c r="AR1688" i="1" s="1"/>
  <c r="AT1688" i="1" s="1"/>
  <c r="BF1688" i="1" s="1"/>
  <c r="AL1689" i="1"/>
  <c r="AR1689" i="1" s="1"/>
  <c r="AT1689" i="1" s="1"/>
  <c r="BF1689" i="1" s="1"/>
  <c r="AL1690" i="1"/>
  <c r="AR1690" i="1" s="1"/>
  <c r="AT1690" i="1" s="1"/>
  <c r="BF1690" i="1" s="1"/>
  <c r="AL1691" i="1"/>
  <c r="AR1691" i="1" s="1"/>
  <c r="AT1691" i="1" s="1"/>
  <c r="BF1691" i="1" s="1"/>
  <c r="AL1692" i="1"/>
  <c r="AR1692" i="1" s="1"/>
  <c r="AL1693" i="1"/>
  <c r="AR1693" i="1" s="1"/>
  <c r="AT1693" i="1" s="1"/>
  <c r="BF1693" i="1" s="1"/>
  <c r="AL1694" i="1"/>
  <c r="AR1694" i="1" s="1"/>
  <c r="AT1694" i="1" s="1"/>
  <c r="BF1694" i="1" s="1"/>
  <c r="AL1695" i="1"/>
  <c r="AR1695" i="1" s="1"/>
  <c r="AL1696" i="1"/>
  <c r="AR1696" i="1" s="1"/>
  <c r="AT1696" i="1" s="1"/>
  <c r="BF1696" i="1" s="1"/>
  <c r="AL1697" i="1"/>
  <c r="AR1697" i="1" s="1"/>
  <c r="AT1697" i="1" s="1"/>
  <c r="BF1697" i="1" s="1"/>
  <c r="AL1698" i="1"/>
  <c r="AR1698" i="1" s="1"/>
  <c r="AT1698" i="1" s="1"/>
  <c r="BF1698" i="1" s="1"/>
  <c r="AL1699" i="1"/>
  <c r="AR1699" i="1" s="1"/>
  <c r="AT1699" i="1" s="1"/>
  <c r="BF1699" i="1" s="1"/>
  <c r="AL1700" i="1"/>
  <c r="AR1700" i="1" s="1"/>
  <c r="AL1701" i="1"/>
  <c r="AR1701" i="1" s="1"/>
  <c r="AT1701" i="1" s="1"/>
  <c r="BF1701" i="1" s="1"/>
  <c r="AL1702" i="1"/>
  <c r="AR1702" i="1" s="1"/>
  <c r="AT1702" i="1" s="1"/>
  <c r="BF1702" i="1" s="1"/>
  <c r="AL1703" i="1"/>
  <c r="AR1703" i="1" s="1"/>
  <c r="AL1704" i="1"/>
  <c r="AR1704" i="1" s="1"/>
  <c r="AT1704" i="1" s="1"/>
  <c r="BF1704" i="1" s="1"/>
  <c r="AL1705" i="1"/>
  <c r="AR1705" i="1" s="1"/>
  <c r="AT1705" i="1" s="1"/>
  <c r="BF1705" i="1" s="1"/>
  <c r="AL1706" i="1"/>
  <c r="AR1706" i="1" s="1"/>
  <c r="AT1706" i="1" s="1"/>
  <c r="BF1706" i="1" s="1"/>
  <c r="AL1707" i="1"/>
  <c r="AR1707" i="1" s="1"/>
  <c r="AT1707" i="1" s="1"/>
  <c r="BF1707" i="1" s="1"/>
  <c r="AL1708" i="1"/>
  <c r="AR1708" i="1" s="1"/>
  <c r="AL1709" i="1"/>
  <c r="AR1709" i="1" s="1"/>
  <c r="AL1710" i="1"/>
  <c r="AR1710" i="1" s="1"/>
  <c r="AT1710" i="1" s="1"/>
  <c r="BF1710" i="1" s="1"/>
  <c r="AL1711" i="1"/>
  <c r="AR1711" i="1" s="1"/>
  <c r="AL1712" i="1"/>
  <c r="AR1712" i="1" s="1"/>
  <c r="AT1712" i="1" s="1"/>
  <c r="BF1712" i="1" s="1"/>
  <c r="AL1713" i="1"/>
  <c r="AR1713" i="1" s="1"/>
  <c r="AT1713" i="1" s="1"/>
  <c r="BF1713" i="1" s="1"/>
  <c r="AL1714" i="1"/>
  <c r="AR1714" i="1" s="1"/>
  <c r="AT1714" i="1" s="1"/>
  <c r="BF1714" i="1" s="1"/>
  <c r="AL1715" i="1"/>
  <c r="AR1715" i="1" s="1"/>
  <c r="AT1715" i="1" s="1"/>
  <c r="BF1715" i="1" s="1"/>
  <c r="AL1716" i="1"/>
  <c r="AR1716" i="1" s="1"/>
  <c r="AL1717" i="1"/>
  <c r="AR1717" i="1" s="1"/>
  <c r="AT1717" i="1" s="1"/>
  <c r="BF1717" i="1" s="1"/>
  <c r="AL1718" i="1"/>
  <c r="AR1718" i="1" s="1"/>
  <c r="AT1718" i="1" s="1"/>
  <c r="BF1718" i="1" s="1"/>
  <c r="AL1719" i="1"/>
  <c r="AR1719" i="1" s="1"/>
  <c r="AL1720" i="1"/>
  <c r="AR1720" i="1" s="1"/>
  <c r="AT1720" i="1" s="1"/>
  <c r="BF1720" i="1" s="1"/>
  <c r="AL1721" i="1"/>
  <c r="AR1721" i="1" s="1"/>
  <c r="AT1721" i="1" s="1"/>
  <c r="BF1721" i="1" s="1"/>
  <c r="AL1722" i="1"/>
  <c r="AR1722" i="1" s="1"/>
  <c r="AT1722" i="1" s="1"/>
  <c r="BF1722" i="1" s="1"/>
  <c r="AL1723" i="1"/>
  <c r="AR1723" i="1" s="1"/>
  <c r="AT1723" i="1" s="1"/>
  <c r="BF1723" i="1" s="1"/>
  <c r="AL1724" i="1"/>
  <c r="AR1724" i="1" s="1"/>
  <c r="AL1725" i="1"/>
  <c r="AR1725" i="1" s="1"/>
  <c r="AT1725" i="1" s="1"/>
  <c r="BF1725" i="1" s="1"/>
  <c r="AL1726" i="1"/>
  <c r="AR1726" i="1" s="1"/>
  <c r="AT1726" i="1" s="1"/>
  <c r="BF1726" i="1" s="1"/>
  <c r="AL1727" i="1"/>
  <c r="AR1727" i="1" s="1"/>
  <c r="AL1728" i="1"/>
  <c r="AR1728" i="1" s="1"/>
  <c r="AT1728" i="1" s="1"/>
  <c r="BF1728" i="1" s="1"/>
  <c r="AL1729" i="1"/>
  <c r="AR1729" i="1" s="1"/>
  <c r="AT1729" i="1" s="1"/>
  <c r="BF1729" i="1" s="1"/>
  <c r="AL1730" i="1"/>
  <c r="AR1730" i="1" s="1"/>
  <c r="AT1730" i="1" s="1"/>
  <c r="BF1730" i="1" s="1"/>
  <c r="AL1731" i="1"/>
  <c r="AR1731" i="1" s="1"/>
  <c r="AT1731" i="1" s="1"/>
  <c r="BF1731" i="1" s="1"/>
  <c r="AL1732" i="1"/>
  <c r="AR1732" i="1" s="1"/>
  <c r="AL1733" i="1"/>
  <c r="AR1733" i="1" s="1"/>
  <c r="AT1733" i="1" s="1"/>
  <c r="BF1733" i="1" s="1"/>
  <c r="AL1734" i="1"/>
  <c r="AR1734" i="1" s="1"/>
  <c r="AT1734" i="1" s="1"/>
  <c r="BF1734" i="1" s="1"/>
  <c r="AL1735" i="1"/>
  <c r="AR1735" i="1" s="1"/>
  <c r="AL1736" i="1"/>
  <c r="AR1736" i="1" s="1"/>
  <c r="AT1736" i="1" s="1"/>
  <c r="BF1736" i="1" s="1"/>
  <c r="AL1737" i="1"/>
  <c r="AR1737" i="1" s="1"/>
  <c r="AT1737" i="1" s="1"/>
  <c r="BF1737" i="1" s="1"/>
  <c r="AL1738" i="1"/>
  <c r="AR1738" i="1" s="1"/>
  <c r="AT1738" i="1" s="1"/>
  <c r="BF1738" i="1" s="1"/>
  <c r="AL1739" i="1"/>
  <c r="AR1739" i="1" s="1"/>
  <c r="AT1739" i="1" s="1"/>
  <c r="BF1739" i="1" s="1"/>
  <c r="AL1740" i="1"/>
  <c r="AR1740" i="1" s="1"/>
  <c r="AL1741" i="1"/>
  <c r="AR1741" i="1" s="1"/>
  <c r="AT1741" i="1" s="1"/>
  <c r="BF1741" i="1" s="1"/>
  <c r="AL1742" i="1"/>
  <c r="AR1742" i="1" s="1"/>
  <c r="AT1742" i="1" s="1"/>
  <c r="BF1742" i="1" s="1"/>
  <c r="AL1743" i="1"/>
  <c r="AR1743" i="1" s="1"/>
  <c r="AL1744" i="1"/>
  <c r="AR1744" i="1" s="1"/>
  <c r="AT1744" i="1" s="1"/>
  <c r="BF1744" i="1" s="1"/>
  <c r="AL1745" i="1"/>
  <c r="AR1745" i="1" s="1"/>
  <c r="AT1745" i="1" s="1"/>
  <c r="BF1745" i="1" s="1"/>
  <c r="AL1746" i="1"/>
  <c r="AR1746" i="1" s="1"/>
  <c r="AT1746" i="1" s="1"/>
  <c r="BF1746" i="1" s="1"/>
  <c r="AL1747" i="1"/>
  <c r="AR1747" i="1" s="1"/>
  <c r="AT1747" i="1" s="1"/>
  <c r="BF1747" i="1" s="1"/>
  <c r="AL1748" i="1"/>
  <c r="AR1748" i="1" s="1"/>
  <c r="AL1749" i="1"/>
  <c r="AR1749" i="1" s="1"/>
  <c r="AT1749" i="1" s="1"/>
  <c r="BF1749" i="1" s="1"/>
  <c r="AL1750" i="1"/>
  <c r="AR1750" i="1" s="1"/>
  <c r="AT1750" i="1" s="1"/>
  <c r="BF1750" i="1" s="1"/>
  <c r="AL1751" i="1"/>
  <c r="AR1751" i="1" s="1"/>
  <c r="AL1752" i="1"/>
  <c r="AR1752" i="1" s="1"/>
  <c r="AT1752" i="1" s="1"/>
  <c r="BF1752" i="1" s="1"/>
  <c r="AL1753" i="1"/>
  <c r="AR1753" i="1" s="1"/>
  <c r="AT1753" i="1" s="1"/>
  <c r="BF1753" i="1" s="1"/>
  <c r="AL1754" i="1"/>
  <c r="AR1754" i="1" s="1"/>
  <c r="AT1754" i="1" s="1"/>
  <c r="BF1754" i="1" s="1"/>
  <c r="AL1755" i="1"/>
  <c r="AR1755" i="1" s="1"/>
  <c r="AT1755" i="1" s="1"/>
  <c r="BF1755" i="1" s="1"/>
  <c r="AL1756" i="1"/>
  <c r="AR1756" i="1" s="1"/>
  <c r="AL1757" i="1"/>
  <c r="AR1757" i="1" s="1"/>
  <c r="AT1757" i="1" s="1"/>
  <c r="BF1757" i="1" s="1"/>
  <c r="AL1758" i="1"/>
  <c r="AR1758" i="1" s="1"/>
  <c r="AT1758" i="1" s="1"/>
  <c r="BF1758" i="1" s="1"/>
  <c r="AL1759" i="1"/>
  <c r="AR1759" i="1" s="1"/>
  <c r="AL1760" i="1"/>
  <c r="AR1760" i="1" s="1"/>
  <c r="AT1760" i="1" s="1"/>
  <c r="BF1760" i="1" s="1"/>
  <c r="AL1761" i="1"/>
  <c r="AR1761" i="1" s="1"/>
  <c r="AT1761" i="1" s="1"/>
  <c r="BF1761" i="1" s="1"/>
  <c r="AL1762" i="1"/>
  <c r="AR1762" i="1" s="1"/>
  <c r="AT1762" i="1" s="1"/>
  <c r="BF1762" i="1" s="1"/>
  <c r="AL1763" i="1"/>
  <c r="AR1763" i="1" s="1"/>
  <c r="AT1763" i="1" s="1"/>
  <c r="BF1763" i="1" s="1"/>
  <c r="AL1764" i="1"/>
  <c r="AR1764" i="1" s="1"/>
  <c r="AL1765" i="1"/>
  <c r="AR1765" i="1" s="1"/>
  <c r="AT1765" i="1" s="1"/>
  <c r="BF1765" i="1" s="1"/>
  <c r="AL1766" i="1"/>
  <c r="AR1766" i="1" s="1"/>
  <c r="AT1766" i="1" s="1"/>
  <c r="BF1766" i="1" s="1"/>
  <c r="AL1767" i="1"/>
  <c r="AR1767" i="1" s="1"/>
  <c r="AL1768" i="1"/>
  <c r="AR1768" i="1" s="1"/>
  <c r="AT1768" i="1" s="1"/>
  <c r="BF1768" i="1" s="1"/>
  <c r="AL1769" i="1"/>
  <c r="AR1769" i="1" s="1"/>
  <c r="AT1769" i="1" s="1"/>
  <c r="BF1769" i="1" s="1"/>
  <c r="AL1770" i="1"/>
  <c r="AR1770" i="1" s="1"/>
  <c r="AT1770" i="1" s="1"/>
  <c r="BF1770" i="1" s="1"/>
  <c r="AL1771" i="1"/>
  <c r="AR1771" i="1" s="1"/>
  <c r="AT1771" i="1" s="1"/>
  <c r="BF1771" i="1" s="1"/>
  <c r="AL1772" i="1"/>
  <c r="AR1772" i="1" s="1"/>
  <c r="AL1773" i="1"/>
  <c r="AR1773" i="1" s="1"/>
  <c r="AT1773" i="1" s="1"/>
  <c r="BF1773" i="1" s="1"/>
  <c r="AL1774" i="1"/>
  <c r="AR1774" i="1" s="1"/>
  <c r="AT1774" i="1" s="1"/>
  <c r="BF1774" i="1" s="1"/>
  <c r="AL1775" i="1"/>
  <c r="AR1775" i="1" s="1"/>
  <c r="AL1776" i="1"/>
  <c r="AR1776" i="1" s="1"/>
  <c r="AT1776" i="1" s="1"/>
  <c r="BF1776" i="1" s="1"/>
  <c r="AL1777" i="1"/>
  <c r="AR1777" i="1" s="1"/>
  <c r="AT1777" i="1" s="1"/>
  <c r="BF1777" i="1" s="1"/>
  <c r="AL1778" i="1"/>
  <c r="AR1778" i="1" s="1"/>
  <c r="AT1778" i="1" s="1"/>
  <c r="BF1778" i="1" s="1"/>
  <c r="AL1779" i="1"/>
  <c r="AR1779" i="1" s="1"/>
  <c r="AT1779" i="1" s="1"/>
  <c r="BF1779" i="1" s="1"/>
  <c r="AL1780" i="1"/>
  <c r="AR1780" i="1" s="1"/>
  <c r="AL1781" i="1"/>
  <c r="AR1781" i="1" s="1"/>
  <c r="AT1781" i="1" s="1"/>
  <c r="BF1781" i="1" s="1"/>
  <c r="AL1782" i="1"/>
  <c r="AR1782" i="1" s="1"/>
  <c r="AT1782" i="1" s="1"/>
  <c r="BF1782" i="1" s="1"/>
  <c r="AL1783" i="1"/>
  <c r="AR1783" i="1" s="1"/>
  <c r="AL1784" i="1"/>
  <c r="AR1784" i="1" s="1"/>
  <c r="AT1784" i="1" s="1"/>
  <c r="BF1784" i="1" s="1"/>
  <c r="AL1785" i="1"/>
  <c r="AR1785" i="1" s="1"/>
  <c r="AT1785" i="1" s="1"/>
  <c r="BF1785" i="1" s="1"/>
  <c r="AL1786" i="1"/>
  <c r="AR1786" i="1" s="1"/>
  <c r="AT1786" i="1" s="1"/>
  <c r="BF1786" i="1" s="1"/>
  <c r="AL1787" i="1"/>
  <c r="AR1787" i="1" s="1"/>
  <c r="AT1787" i="1" s="1"/>
  <c r="BF1787" i="1" s="1"/>
  <c r="AL1788" i="1"/>
  <c r="AR1788" i="1" s="1"/>
  <c r="AL1789" i="1"/>
  <c r="AR1789" i="1" s="1"/>
  <c r="AT1789" i="1" s="1"/>
  <c r="BF1789" i="1" s="1"/>
  <c r="AL1790" i="1"/>
  <c r="AR1790" i="1" s="1"/>
  <c r="AT1790" i="1" s="1"/>
  <c r="BF1790" i="1" s="1"/>
  <c r="AL1791" i="1"/>
  <c r="AR1791" i="1" s="1"/>
  <c r="AL1792" i="1"/>
  <c r="AR1792" i="1" s="1"/>
  <c r="AT1792" i="1" s="1"/>
  <c r="BF1792" i="1" s="1"/>
  <c r="AL1793" i="1"/>
  <c r="AR1793" i="1" s="1"/>
  <c r="AT1793" i="1" s="1"/>
  <c r="BF1793" i="1" s="1"/>
  <c r="AL1794" i="1"/>
  <c r="AR1794" i="1" s="1"/>
  <c r="AT1794" i="1" s="1"/>
  <c r="BF1794" i="1" s="1"/>
  <c r="AL1795" i="1"/>
  <c r="AR1795" i="1" s="1"/>
  <c r="AT1795" i="1" s="1"/>
  <c r="BF1795" i="1" s="1"/>
  <c r="AL1796" i="1"/>
  <c r="AR1796" i="1" s="1"/>
  <c r="AL1797" i="1"/>
  <c r="AR1797" i="1" s="1"/>
  <c r="AT1797" i="1" s="1"/>
  <c r="BF1797" i="1" s="1"/>
  <c r="AL1798" i="1"/>
  <c r="AR1798" i="1" s="1"/>
  <c r="AT1798" i="1" s="1"/>
  <c r="BF1798" i="1" s="1"/>
  <c r="AL1799" i="1"/>
  <c r="AR1799" i="1" s="1"/>
  <c r="AL1800" i="1"/>
  <c r="AR1800" i="1" s="1"/>
  <c r="AT1800" i="1" s="1"/>
  <c r="BF1800" i="1" s="1"/>
  <c r="AL1801" i="1"/>
  <c r="AR1801" i="1" s="1"/>
  <c r="AT1801" i="1" s="1"/>
  <c r="BF1801" i="1" s="1"/>
  <c r="AL1802" i="1"/>
  <c r="AR1802" i="1" s="1"/>
  <c r="AT1802" i="1" s="1"/>
  <c r="BF1802" i="1" s="1"/>
  <c r="AL1803" i="1"/>
  <c r="AR1803" i="1" s="1"/>
  <c r="AT1803" i="1" s="1"/>
  <c r="BF1803" i="1" s="1"/>
  <c r="AL1804" i="1"/>
  <c r="AR1804" i="1" s="1"/>
  <c r="AL1805" i="1"/>
  <c r="AR1805" i="1" s="1"/>
  <c r="AT1805" i="1" s="1"/>
  <c r="BF1805" i="1" s="1"/>
  <c r="AL1806" i="1"/>
  <c r="AR1806" i="1" s="1"/>
  <c r="AT1806" i="1" s="1"/>
  <c r="BF1806" i="1" s="1"/>
  <c r="AL1807" i="1"/>
  <c r="AR1807" i="1" s="1"/>
  <c r="AL1808" i="1"/>
  <c r="AR1808" i="1" s="1"/>
  <c r="AT1808" i="1" s="1"/>
  <c r="BF1808" i="1" s="1"/>
  <c r="AL1809" i="1"/>
  <c r="AR1809" i="1" s="1"/>
  <c r="AT1809" i="1" s="1"/>
  <c r="BF1809" i="1" s="1"/>
  <c r="AL1810" i="1"/>
  <c r="AR1810" i="1" s="1"/>
  <c r="AT1810" i="1" s="1"/>
  <c r="BF1810" i="1" s="1"/>
  <c r="AL1811" i="1"/>
  <c r="AR1811" i="1" s="1"/>
  <c r="AT1811" i="1" s="1"/>
  <c r="BF1811" i="1" s="1"/>
  <c r="AL1812" i="1"/>
  <c r="AR1812" i="1" s="1"/>
  <c r="AL1813" i="1"/>
  <c r="AR1813" i="1" s="1"/>
  <c r="AT1813" i="1" s="1"/>
  <c r="BF1813" i="1" s="1"/>
  <c r="AL1814" i="1"/>
  <c r="AR1814" i="1" s="1"/>
  <c r="AT1814" i="1" s="1"/>
  <c r="BF1814" i="1" s="1"/>
  <c r="AL1815" i="1"/>
  <c r="AR1815" i="1" s="1"/>
  <c r="AL1816" i="1"/>
  <c r="AR1816" i="1" s="1"/>
  <c r="AT1816" i="1" s="1"/>
  <c r="BF1816" i="1" s="1"/>
  <c r="AL1817" i="1"/>
  <c r="AR1817" i="1" s="1"/>
  <c r="AT1817" i="1" s="1"/>
  <c r="BF1817" i="1" s="1"/>
  <c r="AL1818" i="1"/>
  <c r="AR1818" i="1" s="1"/>
  <c r="AT1818" i="1" s="1"/>
  <c r="BF1818" i="1" s="1"/>
  <c r="AL1819" i="1"/>
  <c r="AR1819" i="1" s="1"/>
  <c r="AT1819" i="1" s="1"/>
  <c r="BF1819" i="1" s="1"/>
  <c r="AL1820" i="1"/>
  <c r="AR1820" i="1" s="1"/>
  <c r="AL1821" i="1"/>
  <c r="AR1821" i="1" s="1"/>
  <c r="AT1821" i="1" s="1"/>
  <c r="BF1821" i="1" s="1"/>
  <c r="AL1822" i="1"/>
  <c r="AR1822" i="1" s="1"/>
  <c r="AT1822" i="1" s="1"/>
  <c r="BF1822" i="1" s="1"/>
  <c r="AL1823" i="1"/>
  <c r="AR1823" i="1" s="1"/>
  <c r="AL1824" i="1"/>
  <c r="AR1824" i="1" s="1"/>
  <c r="AT1824" i="1" s="1"/>
  <c r="BF1824" i="1" s="1"/>
  <c r="AL1825" i="1"/>
  <c r="AR1825" i="1" s="1"/>
  <c r="AT1825" i="1" s="1"/>
  <c r="BF1825" i="1" s="1"/>
  <c r="AL1826" i="1"/>
  <c r="AR1826" i="1" s="1"/>
  <c r="AT1826" i="1" s="1"/>
  <c r="BF1826" i="1" s="1"/>
  <c r="AL1827" i="1"/>
  <c r="AR1827" i="1" s="1"/>
  <c r="AT1827" i="1" s="1"/>
  <c r="BF1827" i="1" s="1"/>
  <c r="AL1828" i="1"/>
  <c r="AR1828" i="1" s="1"/>
  <c r="AL1829" i="1"/>
  <c r="AR1829" i="1" s="1"/>
  <c r="AT1829" i="1" s="1"/>
  <c r="BF1829" i="1" s="1"/>
  <c r="AL1830" i="1"/>
  <c r="AR1830" i="1" s="1"/>
  <c r="AT1830" i="1" s="1"/>
  <c r="BF1830" i="1" s="1"/>
  <c r="AL1831" i="1"/>
  <c r="AR1831" i="1" s="1"/>
  <c r="AL1832" i="1"/>
  <c r="AR1832" i="1" s="1"/>
  <c r="AL1833" i="1"/>
  <c r="AR1833" i="1" s="1"/>
  <c r="AT1833" i="1" s="1"/>
  <c r="BF1833" i="1" s="1"/>
  <c r="AL1834" i="1"/>
  <c r="AR1834" i="1" s="1"/>
  <c r="AT1834" i="1" s="1"/>
  <c r="BF1834" i="1" s="1"/>
  <c r="AL1835" i="1"/>
  <c r="AR1835" i="1" s="1"/>
  <c r="AT1835" i="1" s="1"/>
  <c r="BF1835" i="1" s="1"/>
  <c r="AL1836" i="1"/>
  <c r="AR1836" i="1" s="1"/>
  <c r="AL1837" i="1"/>
  <c r="AR1837" i="1" s="1"/>
  <c r="AT1837" i="1" s="1"/>
  <c r="BF1837" i="1" s="1"/>
  <c r="AL1838" i="1"/>
  <c r="AR1838" i="1" s="1"/>
  <c r="AT1838" i="1" s="1"/>
  <c r="BF1838" i="1" s="1"/>
  <c r="AL1839" i="1"/>
  <c r="AR1839" i="1" s="1"/>
  <c r="AL1840" i="1"/>
  <c r="AR1840" i="1" s="1"/>
  <c r="AT1840" i="1" s="1"/>
  <c r="BF1840" i="1" s="1"/>
  <c r="AL1841" i="1"/>
  <c r="AR1841" i="1" s="1"/>
  <c r="AT1841" i="1" s="1"/>
  <c r="BF1841" i="1" s="1"/>
  <c r="AL1842" i="1"/>
  <c r="AR1842" i="1" s="1"/>
  <c r="AT1842" i="1" s="1"/>
  <c r="BF1842" i="1" s="1"/>
  <c r="AL1843" i="1"/>
  <c r="AR1843" i="1" s="1"/>
  <c r="AT1843" i="1" s="1"/>
  <c r="BF1843" i="1" s="1"/>
  <c r="AL1844" i="1"/>
  <c r="AR1844" i="1" s="1"/>
  <c r="AL1845" i="1"/>
  <c r="AR1845" i="1" s="1"/>
  <c r="AT1845" i="1" s="1"/>
  <c r="BF1845" i="1" s="1"/>
  <c r="AL1846" i="1"/>
  <c r="AR1846" i="1" s="1"/>
  <c r="AT1846" i="1" s="1"/>
  <c r="BF1846" i="1" s="1"/>
  <c r="AL1847" i="1"/>
  <c r="AR1847" i="1" s="1"/>
  <c r="AL1848" i="1"/>
  <c r="AR1848" i="1" s="1"/>
  <c r="AT1848" i="1" s="1"/>
  <c r="BF1848" i="1" s="1"/>
  <c r="AL1849" i="1"/>
  <c r="AR1849" i="1" s="1"/>
  <c r="AT1849" i="1" s="1"/>
  <c r="BF1849" i="1" s="1"/>
  <c r="AL1850" i="1"/>
  <c r="AR1850" i="1" s="1"/>
  <c r="AT1850" i="1" s="1"/>
  <c r="BF1850" i="1" s="1"/>
  <c r="AL1851" i="1"/>
  <c r="AR1851" i="1" s="1"/>
  <c r="AT1851" i="1" s="1"/>
  <c r="BF1851" i="1" s="1"/>
  <c r="AL1852" i="1"/>
  <c r="AR1852" i="1" s="1"/>
  <c r="AL1853" i="1"/>
  <c r="AR1853" i="1" s="1"/>
  <c r="AT1853" i="1" s="1"/>
  <c r="BF1853" i="1" s="1"/>
  <c r="AL1854" i="1"/>
  <c r="AR1854" i="1" s="1"/>
  <c r="AT1854" i="1" s="1"/>
  <c r="BF1854" i="1" s="1"/>
  <c r="AL1855" i="1"/>
  <c r="AR1855" i="1" s="1"/>
  <c r="AL1856" i="1"/>
  <c r="AR1856" i="1" s="1"/>
  <c r="AT1856" i="1" s="1"/>
  <c r="BF1856" i="1" s="1"/>
  <c r="AL1857" i="1"/>
  <c r="AR1857" i="1" s="1"/>
  <c r="AT1857" i="1" s="1"/>
  <c r="BF1857" i="1" s="1"/>
  <c r="AL1858" i="1"/>
  <c r="AR1858" i="1" s="1"/>
  <c r="AT1858" i="1" s="1"/>
  <c r="BF1858" i="1" s="1"/>
  <c r="AL1859" i="1"/>
  <c r="AR1859" i="1" s="1"/>
  <c r="AT1859" i="1" s="1"/>
  <c r="BF1859" i="1" s="1"/>
  <c r="AL1860" i="1"/>
  <c r="AR1860" i="1" s="1"/>
  <c r="AL1861" i="1"/>
  <c r="AR1861" i="1" s="1"/>
  <c r="AT1861" i="1" s="1"/>
  <c r="BF1861" i="1" s="1"/>
  <c r="AL1862" i="1"/>
  <c r="AR1862" i="1" s="1"/>
  <c r="AT1862" i="1" s="1"/>
  <c r="BF1862" i="1" s="1"/>
  <c r="AL1863" i="1"/>
  <c r="AR1863" i="1" s="1"/>
  <c r="AL1864" i="1"/>
  <c r="AR1864" i="1" s="1"/>
  <c r="AT1864" i="1" s="1"/>
  <c r="BF1864" i="1" s="1"/>
  <c r="AL1865" i="1"/>
  <c r="AR1865" i="1" s="1"/>
  <c r="AT1865" i="1" s="1"/>
  <c r="BF1865" i="1" s="1"/>
  <c r="AL1866" i="1"/>
  <c r="AR1866" i="1" s="1"/>
  <c r="AT1866" i="1" s="1"/>
  <c r="BF1866" i="1" s="1"/>
  <c r="AL1867" i="1"/>
  <c r="AR1867" i="1" s="1"/>
  <c r="AT1867" i="1" s="1"/>
  <c r="BF1867" i="1" s="1"/>
  <c r="AL1868" i="1"/>
  <c r="AR1868" i="1" s="1"/>
  <c r="AL1869" i="1"/>
  <c r="AR1869" i="1" s="1"/>
  <c r="AT1869" i="1" s="1"/>
  <c r="BF1869" i="1" s="1"/>
  <c r="AL1870" i="1"/>
  <c r="AR1870" i="1" s="1"/>
  <c r="AT1870" i="1" s="1"/>
  <c r="BF1870" i="1" s="1"/>
  <c r="AL1871" i="1"/>
  <c r="AR1871" i="1" s="1"/>
  <c r="AL1872" i="1"/>
  <c r="AR1872" i="1" s="1"/>
  <c r="AT1872" i="1" s="1"/>
  <c r="BF1872" i="1" s="1"/>
  <c r="AL1873" i="1"/>
  <c r="AR1873" i="1" s="1"/>
  <c r="AT1873" i="1" s="1"/>
  <c r="BF1873" i="1" s="1"/>
  <c r="AL1874" i="1"/>
  <c r="AR1874" i="1" s="1"/>
  <c r="AT1874" i="1" s="1"/>
  <c r="BF1874" i="1" s="1"/>
  <c r="AL1875" i="1"/>
  <c r="AR1875" i="1" s="1"/>
  <c r="AT1875" i="1" s="1"/>
  <c r="BF1875" i="1" s="1"/>
  <c r="AL1876" i="1"/>
  <c r="AR1876" i="1" s="1"/>
  <c r="AL1877" i="1"/>
  <c r="AR1877" i="1" s="1"/>
  <c r="AT1877" i="1" s="1"/>
  <c r="BF1877" i="1" s="1"/>
  <c r="AL1878" i="1"/>
  <c r="AR1878" i="1" s="1"/>
  <c r="AT1878" i="1" s="1"/>
  <c r="BF1878" i="1" s="1"/>
  <c r="AL1879" i="1"/>
  <c r="AR1879" i="1" s="1"/>
  <c r="AL1880" i="1"/>
  <c r="AR1880" i="1" s="1"/>
  <c r="AL1881" i="1"/>
  <c r="AR1881" i="1" s="1"/>
  <c r="AT1881" i="1" s="1"/>
  <c r="BF1881" i="1" s="1"/>
  <c r="AL1882" i="1"/>
  <c r="AR1882" i="1" s="1"/>
  <c r="AT1882" i="1" s="1"/>
  <c r="BF1882" i="1" s="1"/>
  <c r="AL1883" i="1"/>
  <c r="AR1883" i="1" s="1"/>
  <c r="AT1883" i="1" s="1"/>
  <c r="BF1883" i="1" s="1"/>
  <c r="AL1884" i="1"/>
  <c r="AR1884" i="1" s="1"/>
  <c r="AL1885" i="1"/>
  <c r="AR1885" i="1" s="1"/>
  <c r="AT1885" i="1" s="1"/>
  <c r="BF1885" i="1" s="1"/>
  <c r="AL1886" i="1"/>
  <c r="AR1886" i="1" s="1"/>
  <c r="AT1886" i="1" s="1"/>
  <c r="BF1886" i="1" s="1"/>
  <c r="AL1887" i="1"/>
  <c r="AR1887" i="1" s="1"/>
  <c r="AL1888" i="1"/>
  <c r="AR1888" i="1" s="1"/>
  <c r="AT1888" i="1" s="1"/>
  <c r="BF1888" i="1" s="1"/>
  <c r="AL1889" i="1"/>
  <c r="AR1889" i="1" s="1"/>
  <c r="AT1889" i="1" s="1"/>
  <c r="BF1889" i="1" s="1"/>
  <c r="AL1890" i="1"/>
  <c r="AR1890" i="1" s="1"/>
  <c r="AT1890" i="1" s="1"/>
  <c r="BF1890" i="1" s="1"/>
  <c r="AL1891" i="1"/>
  <c r="AR1891" i="1" s="1"/>
  <c r="AT1891" i="1" s="1"/>
  <c r="BF1891" i="1" s="1"/>
  <c r="AL1892" i="1"/>
  <c r="AR1892" i="1" s="1"/>
  <c r="AL1893" i="1"/>
  <c r="AR1893" i="1" s="1"/>
  <c r="AT1893" i="1" s="1"/>
  <c r="BF1893" i="1" s="1"/>
  <c r="AL1894" i="1"/>
  <c r="AR1894" i="1" s="1"/>
  <c r="AT1894" i="1" s="1"/>
  <c r="BF1894" i="1" s="1"/>
  <c r="AL1895" i="1"/>
  <c r="AR1895" i="1" s="1"/>
  <c r="AL1896" i="1"/>
  <c r="AR1896" i="1" s="1"/>
  <c r="AT1896" i="1" s="1"/>
  <c r="BF1896" i="1" s="1"/>
  <c r="AL1897" i="1"/>
  <c r="AR1897" i="1" s="1"/>
  <c r="AT1897" i="1" s="1"/>
  <c r="BF1897" i="1" s="1"/>
  <c r="AL1898" i="1"/>
  <c r="AR1898" i="1" s="1"/>
  <c r="AT1898" i="1" s="1"/>
  <c r="BF1898" i="1" s="1"/>
  <c r="AL1899" i="1"/>
  <c r="AR1899" i="1" s="1"/>
  <c r="AT1899" i="1" s="1"/>
  <c r="BF1899" i="1" s="1"/>
  <c r="AL1900" i="1"/>
  <c r="AR1900" i="1" s="1"/>
  <c r="AL1901" i="1"/>
  <c r="AR1901" i="1" s="1"/>
  <c r="AT1901" i="1" s="1"/>
  <c r="BF1901" i="1" s="1"/>
  <c r="AL1902" i="1"/>
  <c r="AR1902" i="1" s="1"/>
  <c r="AT1902" i="1" s="1"/>
  <c r="BF1902" i="1" s="1"/>
  <c r="AL1903" i="1"/>
  <c r="AR1903" i="1" s="1"/>
  <c r="AL1904" i="1"/>
  <c r="AR1904" i="1" s="1"/>
  <c r="AT1904" i="1" s="1"/>
  <c r="BF1904" i="1" s="1"/>
  <c r="AL1905" i="1"/>
  <c r="AR1905" i="1" s="1"/>
  <c r="AT1905" i="1" s="1"/>
  <c r="BF1905" i="1" s="1"/>
  <c r="AL1906" i="1"/>
  <c r="AR1906" i="1" s="1"/>
  <c r="AT1906" i="1" s="1"/>
  <c r="BF1906" i="1" s="1"/>
  <c r="AL1907" i="1"/>
  <c r="AR1907" i="1" s="1"/>
  <c r="AT1907" i="1" s="1"/>
  <c r="BF1907" i="1" s="1"/>
  <c r="AL1908" i="1"/>
  <c r="AR1908" i="1" s="1"/>
  <c r="AL1909" i="1"/>
  <c r="AR1909" i="1" s="1"/>
  <c r="AT1909" i="1" s="1"/>
  <c r="BF1909" i="1" s="1"/>
  <c r="AL1910" i="1"/>
  <c r="AR1910" i="1" s="1"/>
  <c r="AT1910" i="1" s="1"/>
  <c r="BF1910" i="1" s="1"/>
  <c r="AL1911" i="1"/>
  <c r="AR1911" i="1" s="1"/>
  <c r="AL1912" i="1"/>
  <c r="AR1912" i="1" s="1"/>
  <c r="AT1912" i="1" s="1"/>
  <c r="BF1912" i="1" s="1"/>
  <c r="AL1913" i="1"/>
  <c r="AR1913" i="1" s="1"/>
  <c r="AT1913" i="1" s="1"/>
  <c r="BF1913" i="1" s="1"/>
  <c r="AL1914" i="1"/>
  <c r="AR1914" i="1" s="1"/>
  <c r="AT1914" i="1" s="1"/>
  <c r="BF1914" i="1" s="1"/>
  <c r="AL1915" i="1"/>
  <c r="AR1915" i="1" s="1"/>
  <c r="AT1915" i="1" s="1"/>
  <c r="BF1915" i="1" s="1"/>
  <c r="AL1916" i="1"/>
  <c r="AR1916" i="1" s="1"/>
  <c r="AL1917" i="1"/>
  <c r="AR1917" i="1" s="1"/>
  <c r="AT1917" i="1" s="1"/>
  <c r="BF1917" i="1" s="1"/>
  <c r="AL1918" i="1"/>
  <c r="AR1918" i="1" s="1"/>
  <c r="AT1918" i="1" s="1"/>
  <c r="BF1918" i="1" s="1"/>
  <c r="AL1919" i="1"/>
  <c r="AR1919" i="1" s="1"/>
  <c r="AL1920" i="1"/>
  <c r="AR1920" i="1" s="1"/>
  <c r="AT1920" i="1" s="1"/>
  <c r="BF1920" i="1" s="1"/>
  <c r="AL1921" i="1"/>
  <c r="AR1921" i="1" s="1"/>
  <c r="AT1921" i="1" s="1"/>
  <c r="BF1921" i="1" s="1"/>
  <c r="AL1922" i="1"/>
  <c r="AR1922" i="1" s="1"/>
  <c r="AT1922" i="1" s="1"/>
  <c r="BF1922" i="1" s="1"/>
  <c r="AL1923" i="1"/>
  <c r="AR1923" i="1" s="1"/>
  <c r="AT1923" i="1" s="1"/>
  <c r="BF1923" i="1" s="1"/>
  <c r="AL1924" i="1"/>
  <c r="AR1924" i="1" s="1"/>
  <c r="AL1925" i="1"/>
  <c r="AR1925" i="1" s="1"/>
  <c r="AT1925" i="1" s="1"/>
  <c r="BF1925" i="1" s="1"/>
  <c r="AL1926" i="1"/>
  <c r="AR1926" i="1" s="1"/>
  <c r="AT1926" i="1" s="1"/>
  <c r="BF1926" i="1" s="1"/>
  <c r="AL1927" i="1"/>
  <c r="AR1927" i="1" s="1"/>
  <c r="AL1928" i="1"/>
  <c r="AR1928" i="1" s="1"/>
  <c r="AT1928" i="1" s="1"/>
  <c r="BF1928" i="1" s="1"/>
  <c r="AL1929" i="1"/>
  <c r="AR1929" i="1" s="1"/>
  <c r="AT1929" i="1" s="1"/>
  <c r="BF1929" i="1" s="1"/>
  <c r="AL1930" i="1"/>
  <c r="AR1930" i="1" s="1"/>
  <c r="AT1930" i="1" s="1"/>
  <c r="BF1930" i="1" s="1"/>
  <c r="AL1931" i="1"/>
  <c r="AR1931" i="1" s="1"/>
  <c r="AT1931" i="1" s="1"/>
  <c r="BF1931" i="1" s="1"/>
  <c r="AL1932" i="1"/>
  <c r="AR1932" i="1" s="1"/>
  <c r="AL1933" i="1"/>
  <c r="AR1933" i="1" s="1"/>
  <c r="AL1934" i="1"/>
  <c r="AR1934" i="1" s="1"/>
  <c r="AT1934" i="1" s="1"/>
  <c r="BF1934" i="1" s="1"/>
  <c r="AL1935" i="1"/>
  <c r="AR1935" i="1" s="1"/>
  <c r="AL1936" i="1"/>
  <c r="AR1936" i="1" s="1"/>
  <c r="AT1936" i="1" s="1"/>
  <c r="BF1936" i="1" s="1"/>
  <c r="AL1937" i="1"/>
  <c r="AR1937" i="1" s="1"/>
  <c r="AT1937" i="1" s="1"/>
  <c r="BF1937" i="1" s="1"/>
  <c r="AL1938" i="1"/>
  <c r="AR1938" i="1" s="1"/>
  <c r="AT1938" i="1" s="1"/>
  <c r="BF1938" i="1" s="1"/>
  <c r="AL1939" i="1"/>
  <c r="AR1939" i="1" s="1"/>
  <c r="AT1939" i="1" s="1"/>
  <c r="BF1939" i="1" s="1"/>
  <c r="AL1940" i="1"/>
  <c r="AR1940" i="1" s="1"/>
  <c r="AL1941" i="1"/>
  <c r="AR1941" i="1" s="1"/>
  <c r="AT1941" i="1" s="1"/>
  <c r="BF1941" i="1" s="1"/>
  <c r="AL1942" i="1"/>
  <c r="AR1942" i="1" s="1"/>
  <c r="AT1942" i="1" s="1"/>
  <c r="BF1942" i="1" s="1"/>
  <c r="AL1943" i="1"/>
  <c r="AR1943" i="1" s="1"/>
  <c r="AL1944" i="1"/>
  <c r="AR1944" i="1" s="1"/>
  <c r="AT1944" i="1" s="1"/>
  <c r="BF1944" i="1" s="1"/>
  <c r="AL1945" i="1"/>
  <c r="AR1945" i="1" s="1"/>
  <c r="AT1945" i="1" s="1"/>
  <c r="BF1945" i="1" s="1"/>
  <c r="AL1946" i="1"/>
  <c r="AR1946" i="1" s="1"/>
  <c r="AT1946" i="1" s="1"/>
  <c r="BF1946" i="1" s="1"/>
  <c r="AL1947" i="1"/>
  <c r="AR1947" i="1" s="1"/>
  <c r="AT1947" i="1" s="1"/>
  <c r="BF1947" i="1" s="1"/>
  <c r="AL1948" i="1"/>
  <c r="AR1948" i="1" s="1"/>
  <c r="AL1949" i="1"/>
  <c r="AR1949" i="1" s="1"/>
  <c r="AT1949" i="1" s="1"/>
  <c r="BF1949" i="1" s="1"/>
  <c r="AL1950" i="1"/>
  <c r="AR1950" i="1" s="1"/>
  <c r="AT1950" i="1" s="1"/>
  <c r="BF1950" i="1" s="1"/>
  <c r="AL1951" i="1"/>
  <c r="AR1951" i="1" s="1"/>
  <c r="AL1952" i="1"/>
  <c r="AR1952" i="1" s="1"/>
  <c r="AT1952" i="1" s="1"/>
  <c r="BF1952" i="1" s="1"/>
  <c r="AL1953" i="1"/>
  <c r="AR1953" i="1" s="1"/>
  <c r="AT1953" i="1" s="1"/>
  <c r="BF1953" i="1" s="1"/>
  <c r="AL1954" i="1"/>
  <c r="AR1954" i="1" s="1"/>
  <c r="AT1954" i="1" s="1"/>
  <c r="BF1954" i="1" s="1"/>
  <c r="AL1955" i="1"/>
  <c r="AR1955" i="1" s="1"/>
  <c r="AT1955" i="1" s="1"/>
  <c r="BF1955" i="1" s="1"/>
  <c r="AL1956" i="1"/>
  <c r="AR1956" i="1" s="1"/>
  <c r="AL1957" i="1"/>
  <c r="AR1957" i="1" s="1"/>
  <c r="AT1957" i="1" s="1"/>
  <c r="BF1957" i="1" s="1"/>
  <c r="AL1958" i="1"/>
  <c r="AR1958" i="1" s="1"/>
  <c r="AT1958" i="1" s="1"/>
  <c r="BF1958" i="1" s="1"/>
  <c r="AL1959" i="1"/>
  <c r="AR1959" i="1" s="1"/>
  <c r="AL1960" i="1"/>
  <c r="AR1960" i="1" s="1"/>
  <c r="AT1960" i="1" s="1"/>
  <c r="BF1960" i="1" s="1"/>
  <c r="AL1961" i="1"/>
  <c r="AR1961" i="1" s="1"/>
  <c r="AT1961" i="1" s="1"/>
  <c r="BF1961" i="1" s="1"/>
  <c r="AL1962" i="1"/>
  <c r="AR1962" i="1" s="1"/>
  <c r="AT1962" i="1" s="1"/>
  <c r="BF1962" i="1" s="1"/>
  <c r="AL1963" i="1"/>
  <c r="AR1963" i="1" s="1"/>
  <c r="AT1963" i="1" s="1"/>
  <c r="BF1963" i="1" s="1"/>
  <c r="AL1964" i="1"/>
  <c r="AR1964" i="1" s="1"/>
  <c r="AL1965" i="1"/>
  <c r="AR1965" i="1" s="1"/>
  <c r="AT1965" i="1" s="1"/>
  <c r="BF1965" i="1" s="1"/>
  <c r="AL1966" i="1"/>
  <c r="AR1966" i="1" s="1"/>
  <c r="AT1966" i="1" s="1"/>
  <c r="BF1966" i="1" s="1"/>
  <c r="AL1967" i="1"/>
  <c r="AR1967" i="1" s="1"/>
  <c r="AL1968" i="1"/>
  <c r="AR1968" i="1" s="1"/>
  <c r="AT1968" i="1" s="1"/>
  <c r="BF1968" i="1" s="1"/>
  <c r="AL1969" i="1"/>
  <c r="AR1969" i="1" s="1"/>
  <c r="AT1969" i="1" s="1"/>
  <c r="BF1969" i="1" s="1"/>
  <c r="AL1970" i="1"/>
  <c r="AR1970" i="1" s="1"/>
  <c r="AT1970" i="1" s="1"/>
  <c r="BF1970" i="1" s="1"/>
  <c r="AL1971" i="1"/>
  <c r="AR1971" i="1" s="1"/>
  <c r="AT1971" i="1" s="1"/>
  <c r="BF1971" i="1" s="1"/>
  <c r="AL1972" i="1"/>
  <c r="AR1972" i="1" s="1"/>
  <c r="AL1973" i="1"/>
  <c r="AR1973" i="1" s="1"/>
  <c r="AT1973" i="1" s="1"/>
  <c r="BF1973" i="1" s="1"/>
  <c r="AL1974" i="1"/>
  <c r="AR1974" i="1" s="1"/>
  <c r="AT1974" i="1" s="1"/>
  <c r="BF1974" i="1" s="1"/>
  <c r="AL1975" i="1"/>
  <c r="AR1975" i="1" s="1"/>
  <c r="AL1976" i="1"/>
  <c r="AR1976" i="1" s="1"/>
  <c r="AT1976" i="1" s="1"/>
  <c r="BF1976" i="1" s="1"/>
  <c r="AL1977" i="1"/>
  <c r="AR1977" i="1" s="1"/>
  <c r="AT1977" i="1" s="1"/>
  <c r="BF1977" i="1" s="1"/>
  <c r="AL1978" i="1"/>
  <c r="AR1978" i="1" s="1"/>
  <c r="AT1978" i="1" s="1"/>
  <c r="BF1978" i="1" s="1"/>
  <c r="AL1979" i="1"/>
  <c r="AR1979" i="1" s="1"/>
  <c r="AT1979" i="1" s="1"/>
  <c r="BF1979" i="1" s="1"/>
  <c r="AL1980" i="1"/>
  <c r="AR1980" i="1" s="1"/>
  <c r="AL1981" i="1"/>
  <c r="AR1981" i="1" s="1"/>
  <c r="AT1981" i="1" s="1"/>
  <c r="BF1981" i="1" s="1"/>
  <c r="AL1982" i="1"/>
  <c r="AR1982" i="1" s="1"/>
  <c r="AT1982" i="1" s="1"/>
  <c r="BF1982" i="1" s="1"/>
  <c r="AL1983" i="1"/>
  <c r="AR1983" i="1" s="1"/>
  <c r="AL1984" i="1"/>
  <c r="AR1984" i="1" s="1"/>
  <c r="AT1984" i="1" s="1"/>
  <c r="BF1984" i="1" s="1"/>
  <c r="AL1985" i="1"/>
  <c r="AR1985" i="1" s="1"/>
  <c r="AT1985" i="1" s="1"/>
  <c r="BF1985" i="1" s="1"/>
  <c r="AL1986" i="1"/>
  <c r="AR1986" i="1" s="1"/>
  <c r="AT1986" i="1" s="1"/>
  <c r="BF1986" i="1" s="1"/>
  <c r="AL1987" i="1"/>
  <c r="AR1987" i="1" s="1"/>
  <c r="AT1987" i="1" s="1"/>
  <c r="BF1987" i="1" s="1"/>
  <c r="AL1988" i="1"/>
  <c r="AR1988" i="1" s="1"/>
  <c r="AL1989" i="1"/>
  <c r="AR1989" i="1" s="1"/>
  <c r="AL1990" i="1"/>
  <c r="AR1990" i="1" s="1"/>
  <c r="AT1990" i="1" s="1"/>
  <c r="BF1990" i="1" s="1"/>
  <c r="AL1991" i="1"/>
  <c r="AR1991" i="1" s="1"/>
  <c r="AL1992" i="1"/>
  <c r="AR1992" i="1" s="1"/>
  <c r="AT1992" i="1" s="1"/>
  <c r="BF1992" i="1" s="1"/>
  <c r="AL1993" i="1"/>
  <c r="AR1993" i="1" s="1"/>
  <c r="AT1993" i="1" s="1"/>
  <c r="BF1993" i="1" s="1"/>
  <c r="AL1994" i="1"/>
  <c r="AR1994" i="1" s="1"/>
  <c r="AT1994" i="1" s="1"/>
  <c r="BF1994" i="1" s="1"/>
  <c r="AL1995" i="1"/>
  <c r="AR1995" i="1" s="1"/>
  <c r="AT1995" i="1" s="1"/>
  <c r="BF1995" i="1" s="1"/>
  <c r="AL1996" i="1"/>
  <c r="AR1996" i="1" s="1"/>
  <c r="AL1997" i="1"/>
  <c r="AR1997" i="1" s="1"/>
  <c r="AT1997" i="1" s="1"/>
  <c r="BF1997" i="1" s="1"/>
  <c r="AL1998" i="1"/>
  <c r="AR1998" i="1" s="1"/>
  <c r="AT1998" i="1" s="1"/>
  <c r="BF1998" i="1" s="1"/>
  <c r="AL1999" i="1"/>
  <c r="AR1999" i="1" s="1"/>
  <c r="AL2000" i="1"/>
  <c r="AR2000" i="1" s="1"/>
  <c r="AT2000" i="1" s="1"/>
  <c r="BF2000" i="1" s="1"/>
  <c r="AL2001" i="1"/>
  <c r="AR2001" i="1" s="1"/>
  <c r="AT2001" i="1" s="1"/>
  <c r="BF2001" i="1" s="1"/>
  <c r="AL2002" i="1"/>
  <c r="AR2002" i="1" s="1"/>
  <c r="AT2002" i="1" s="1"/>
  <c r="BF2002" i="1" s="1"/>
  <c r="AL2003" i="1"/>
  <c r="AR2003" i="1" s="1"/>
  <c r="AT2003" i="1" s="1"/>
  <c r="BF2003" i="1" s="1"/>
  <c r="AL2004" i="1"/>
  <c r="AR2004" i="1" s="1"/>
  <c r="AL2005" i="1"/>
  <c r="AR2005" i="1" s="1"/>
  <c r="AT2005" i="1" s="1"/>
  <c r="BF2005" i="1" s="1"/>
  <c r="AL2006" i="1"/>
  <c r="AR2006" i="1" s="1"/>
  <c r="AT2006" i="1" s="1"/>
  <c r="BF2006" i="1" s="1"/>
  <c r="AL2007" i="1"/>
  <c r="AR2007" i="1" s="1"/>
  <c r="AL2008" i="1"/>
  <c r="AR2008" i="1" s="1"/>
  <c r="AT2008" i="1" s="1"/>
  <c r="BF2008" i="1" s="1"/>
  <c r="AL2009" i="1"/>
  <c r="AR2009" i="1" s="1"/>
  <c r="AT2009" i="1" s="1"/>
  <c r="BF2009" i="1" s="1"/>
  <c r="AL2010" i="1"/>
  <c r="AR2010" i="1" s="1"/>
  <c r="AT2010" i="1" s="1"/>
  <c r="BF2010" i="1" s="1"/>
  <c r="AL2011" i="1"/>
  <c r="AR2011" i="1" s="1"/>
  <c r="AT2011" i="1" s="1"/>
  <c r="BF2011" i="1" s="1"/>
  <c r="AL2012" i="1"/>
  <c r="AR2012" i="1" s="1"/>
  <c r="AL2013" i="1"/>
  <c r="AR2013" i="1" s="1"/>
  <c r="AT2013" i="1" s="1"/>
  <c r="BF2013" i="1" s="1"/>
  <c r="AL2014" i="1"/>
  <c r="AR2014" i="1" s="1"/>
  <c r="AT2014" i="1" s="1"/>
  <c r="BF2014" i="1" s="1"/>
  <c r="AL2015" i="1"/>
  <c r="AR2015" i="1" s="1"/>
  <c r="AL2016" i="1"/>
  <c r="AR2016" i="1" s="1"/>
  <c r="AT2016" i="1" s="1"/>
  <c r="BF2016" i="1" s="1"/>
  <c r="AL2017" i="1"/>
  <c r="AR2017" i="1" s="1"/>
  <c r="AT2017" i="1" s="1"/>
  <c r="BF2017" i="1" s="1"/>
  <c r="AL2018" i="1"/>
  <c r="AR2018" i="1" s="1"/>
  <c r="AT2018" i="1" s="1"/>
  <c r="BF2018" i="1" s="1"/>
  <c r="AL2019" i="1"/>
  <c r="AR2019" i="1" s="1"/>
  <c r="AT2019" i="1" s="1"/>
  <c r="BF2019" i="1" s="1"/>
  <c r="AL2020" i="1"/>
  <c r="AR2020" i="1" s="1"/>
  <c r="AL2021" i="1"/>
  <c r="AR2021" i="1" s="1"/>
  <c r="AT2021" i="1" s="1"/>
  <c r="BF2021" i="1" s="1"/>
  <c r="AL2022" i="1"/>
  <c r="AR2022" i="1" s="1"/>
  <c r="AT2022" i="1" s="1"/>
  <c r="BF2022" i="1" s="1"/>
  <c r="AL2023" i="1"/>
  <c r="AR2023" i="1" s="1"/>
  <c r="AL2024" i="1"/>
  <c r="AR2024" i="1" s="1"/>
  <c r="AT2024" i="1" s="1"/>
  <c r="BF2024" i="1" s="1"/>
  <c r="AL2025" i="1"/>
  <c r="AR2025" i="1" s="1"/>
  <c r="AT2025" i="1" s="1"/>
  <c r="BF2025" i="1" s="1"/>
  <c r="AL2026" i="1"/>
  <c r="AR2026" i="1" s="1"/>
  <c r="AT2026" i="1" s="1"/>
  <c r="BF2026" i="1" s="1"/>
  <c r="AL2027" i="1"/>
  <c r="AR2027" i="1" s="1"/>
  <c r="AT2027" i="1" s="1"/>
  <c r="BF2027" i="1" s="1"/>
  <c r="AL2028" i="1"/>
  <c r="AR2028" i="1" s="1"/>
  <c r="AL2029" i="1"/>
  <c r="AR2029" i="1" s="1"/>
  <c r="AT2029" i="1" s="1"/>
  <c r="BF2029" i="1" s="1"/>
  <c r="AL2030" i="1"/>
  <c r="AR2030" i="1" s="1"/>
  <c r="AT2030" i="1" s="1"/>
  <c r="BF2030" i="1" s="1"/>
  <c r="AL2031" i="1"/>
  <c r="AR2031" i="1" s="1"/>
  <c r="AL2032" i="1"/>
  <c r="AR2032" i="1" s="1"/>
  <c r="AT2032" i="1" s="1"/>
  <c r="BF2032" i="1" s="1"/>
  <c r="AL2033" i="1"/>
  <c r="AR2033" i="1" s="1"/>
  <c r="AT2033" i="1" s="1"/>
  <c r="BF2033" i="1" s="1"/>
  <c r="AL2034" i="1"/>
  <c r="AR2034" i="1" s="1"/>
  <c r="AT2034" i="1" s="1"/>
  <c r="BF2034" i="1" s="1"/>
  <c r="AL2035" i="1"/>
  <c r="AR2035" i="1" s="1"/>
  <c r="AT2035" i="1" s="1"/>
  <c r="BF2035" i="1" s="1"/>
  <c r="AL2036" i="1"/>
  <c r="AR2036" i="1" s="1"/>
  <c r="AL2037" i="1"/>
  <c r="AR2037" i="1" s="1"/>
  <c r="AT2037" i="1" s="1"/>
  <c r="BF2037" i="1" s="1"/>
  <c r="AL2038" i="1"/>
  <c r="AR2038" i="1" s="1"/>
  <c r="AT2038" i="1" s="1"/>
  <c r="BF2038" i="1" s="1"/>
  <c r="AL2039" i="1"/>
  <c r="AR2039" i="1" s="1"/>
  <c r="AL2040" i="1"/>
  <c r="AR2040" i="1" s="1"/>
  <c r="AT2040" i="1" s="1"/>
  <c r="BF2040" i="1" s="1"/>
  <c r="AL2041" i="1"/>
  <c r="AR2041" i="1" s="1"/>
  <c r="AT2041" i="1" s="1"/>
  <c r="BF2041" i="1" s="1"/>
  <c r="AL2042" i="1"/>
  <c r="AR2042" i="1" s="1"/>
  <c r="AT2042" i="1" s="1"/>
  <c r="BF2042" i="1" s="1"/>
  <c r="AL2043" i="1"/>
  <c r="AR2043" i="1" s="1"/>
  <c r="AT2043" i="1" s="1"/>
  <c r="BF2043" i="1" s="1"/>
  <c r="AL2044" i="1"/>
  <c r="AR2044" i="1" s="1"/>
  <c r="AL2045" i="1"/>
  <c r="AR2045" i="1" s="1"/>
  <c r="AT2045" i="1" s="1"/>
  <c r="BF2045" i="1" s="1"/>
  <c r="AL2046" i="1"/>
  <c r="AR2046" i="1" s="1"/>
  <c r="AT2046" i="1" s="1"/>
  <c r="BF2046" i="1" s="1"/>
  <c r="AL2047" i="1"/>
  <c r="AR2047" i="1" s="1"/>
  <c r="AL2048" i="1"/>
  <c r="AR2048" i="1" s="1"/>
  <c r="AT2048" i="1" s="1"/>
  <c r="BF2048" i="1" s="1"/>
  <c r="AL2049" i="1"/>
  <c r="AR2049" i="1" s="1"/>
  <c r="AT2049" i="1" s="1"/>
  <c r="BF2049" i="1" s="1"/>
  <c r="AL2050" i="1"/>
  <c r="AR2050" i="1" s="1"/>
  <c r="AT2050" i="1" s="1"/>
  <c r="BF2050" i="1" s="1"/>
  <c r="AL2051" i="1"/>
  <c r="AR2051" i="1" s="1"/>
  <c r="AT2051" i="1" s="1"/>
  <c r="BF2051" i="1" s="1"/>
  <c r="AL2052" i="1"/>
  <c r="AR2052" i="1" s="1"/>
  <c r="AL2053" i="1"/>
  <c r="AR2053" i="1" s="1"/>
  <c r="AT2053" i="1" s="1"/>
  <c r="BF2053" i="1" s="1"/>
  <c r="AL2054" i="1"/>
  <c r="AR2054" i="1" s="1"/>
  <c r="AT2054" i="1" s="1"/>
  <c r="BF2054" i="1" s="1"/>
  <c r="AL2055" i="1"/>
  <c r="AR2055" i="1" s="1"/>
  <c r="AL2056" i="1"/>
  <c r="AR2056" i="1" s="1"/>
  <c r="AT2056" i="1" s="1"/>
  <c r="BF2056" i="1" s="1"/>
  <c r="AL2057" i="1"/>
  <c r="AR2057" i="1" s="1"/>
  <c r="AT2057" i="1" s="1"/>
  <c r="BF2057" i="1" s="1"/>
  <c r="AL2058" i="1"/>
  <c r="AR2058" i="1" s="1"/>
  <c r="AT2058" i="1" s="1"/>
  <c r="BF2058" i="1" s="1"/>
  <c r="AL2059" i="1"/>
  <c r="AR2059" i="1" s="1"/>
  <c r="AL2060" i="1"/>
  <c r="AR2060" i="1" s="1"/>
  <c r="AL2061" i="1"/>
  <c r="AR2061" i="1" s="1"/>
  <c r="AT2061" i="1" s="1"/>
  <c r="BF2061" i="1" s="1"/>
  <c r="AL2062" i="1"/>
  <c r="AR2062" i="1" s="1"/>
  <c r="AT2062" i="1" s="1"/>
  <c r="BF2062" i="1" s="1"/>
  <c r="AL2063" i="1"/>
  <c r="AR2063" i="1" s="1"/>
  <c r="AL2064" i="1"/>
  <c r="AR2064" i="1" s="1"/>
  <c r="AT2064" i="1" s="1"/>
  <c r="BF2064" i="1" s="1"/>
  <c r="AL2065" i="1"/>
  <c r="AR2065" i="1" s="1"/>
  <c r="AT2065" i="1" s="1"/>
  <c r="BF2065" i="1" s="1"/>
  <c r="AL2066" i="1"/>
  <c r="AR2066" i="1" s="1"/>
  <c r="AT2066" i="1" s="1"/>
  <c r="BF2066" i="1" s="1"/>
  <c r="AL2067" i="1"/>
  <c r="AR2067" i="1" s="1"/>
  <c r="AL2068" i="1"/>
  <c r="AR2068" i="1" s="1"/>
  <c r="AL2069" i="1"/>
  <c r="AR2069" i="1" s="1"/>
  <c r="AT2069" i="1" s="1"/>
  <c r="BF2069" i="1" s="1"/>
  <c r="AL2070" i="1"/>
  <c r="AR2070" i="1" s="1"/>
  <c r="AT2070" i="1" s="1"/>
  <c r="BF2070" i="1" s="1"/>
  <c r="AL2071" i="1"/>
  <c r="AR2071" i="1" s="1"/>
  <c r="AL2072" i="1"/>
  <c r="AR2072" i="1" s="1"/>
  <c r="AT2072" i="1" s="1"/>
  <c r="BF2072" i="1" s="1"/>
  <c r="AL2073" i="1"/>
  <c r="AR2073" i="1" s="1"/>
  <c r="AT2073" i="1" s="1"/>
  <c r="BF2073" i="1" s="1"/>
  <c r="AL2074" i="1"/>
  <c r="AR2074" i="1" s="1"/>
  <c r="AT2074" i="1" s="1"/>
  <c r="BF2074" i="1" s="1"/>
  <c r="AL2075" i="1"/>
  <c r="AR2075" i="1" s="1"/>
  <c r="AL2076" i="1"/>
  <c r="AR2076" i="1" s="1"/>
  <c r="AL2077" i="1"/>
  <c r="AR2077" i="1" s="1"/>
  <c r="AT2077" i="1" s="1"/>
  <c r="BF2077" i="1" s="1"/>
  <c r="AL2078" i="1"/>
  <c r="AR2078" i="1" s="1"/>
  <c r="AT2078" i="1" s="1"/>
  <c r="BF2078" i="1" s="1"/>
  <c r="AL2079" i="1"/>
  <c r="AR2079" i="1" s="1"/>
  <c r="AL2080" i="1"/>
  <c r="AR2080" i="1" s="1"/>
  <c r="AT2080" i="1" s="1"/>
  <c r="BF2080" i="1" s="1"/>
  <c r="AL2081" i="1"/>
  <c r="AR2081" i="1" s="1"/>
  <c r="AT2081" i="1" s="1"/>
  <c r="BF2081" i="1" s="1"/>
  <c r="AL2082" i="1"/>
  <c r="AR2082" i="1" s="1"/>
  <c r="AT2082" i="1" s="1"/>
  <c r="BF2082" i="1" s="1"/>
  <c r="AL2083" i="1"/>
  <c r="AR2083" i="1" s="1"/>
  <c r="AL2084" i="1"/>
  <c r="AR2084" i="1" s="1"/>
  <c r="AL2085" i="1"/>
  <c r="AR2085" i="1" s="1"/>
  <c r="AT2085" i="1" s="1"/>
  <c r="BF2085" i="1" s="1"/>
  <c r="AL2086" i="1"/>
  <c r="AR2086" i="1" s="1"/>
  <c r="AT2086" i="1" s="1"/>
  <c r="BF2086" i="1" s="1"/>
  <c r="AL2087" i="1"/>
  <c r="AR2087" i="1" s="1"/>
  <c r="AL2088" i="1"/>
  <c r="AR2088" i="1" s="1"/>
  <c r="AT2088" i="1" s="1"/>
  <c r="BF2088" i="1" s="1"/>
  <c r="AL2089" i="1"/>
  <c r="AR2089" i="1" s="1"/>
  <c r="AT2089" i="1" s="1"/>
  <c r="BF2089" i="1" s="1"/>
  <c r="AL2090" i="1"/>
  <c r="AR2090" i="1" s="1"/>
  <c r="AT2090" i="1" s="1"/>
  <c r="BF2090" i="1" s="1"/>
  <c r="AL2091" i="1"/>
  <c r="AR2091" i="1" s="1"/>
  <c r="AT2091" i="1" s="1"/>
  <c r="BF2091" i="1" s="1"/>
  <c r="AL2092" i="1"/>
  <c r="AR2092" i="1" s="1"/>
  <c r="AL2093" i="1"/>
  <c r="AR2093" i="1" s="1"/>
  <c r="AT2093" i="1" s="1"/>
  <c r="BF2093" i="1" s="1"/>
  <c r="AL2094" i="1"/>
  <c r="AR2094" i="1" s="1"/>
  <c r="AT2094" i="1" s="1"/>
  <c r="BF2094" i="1" s="1"/>
  <c r="AL2095" i="1"/>
  <c r="AR2095" i="1" s="1"/>
  <c r="AL2096" i="1"/>
  <c r="AR2096" i="1" s="1"/>
  <c r="AT2096" i="1" s="1"/>
  <c r="BF2096" i="1" s="1"/>
  <c r="AL2097" i="1"/>
  <c r="AR2097" i="1" s="1"/>
  <c r="AT2097" i="1" s="1"/>
  <c r="BF2097" i="1" s="1"/>
  <c r="AL2098" i="1"/>
  <c r="AR2098" i="1" s="1"/>
  <c r="AT2098" i="1" s="1"/>
  <c r="BF2098" i="1" s="1"/>
  <c r="AL2099" i="1"/>
  <c r="AR2099" i="1" s="1"/>
  <c r="AL2100" i="1"/>
  <c r="AR2100" i="1" s="1"/>
  <c r="AL2101" i="1"/>
  <c r="AR2101" i="1" s="1"/>
  <c r="AT2101" i="1" s="1"/>
  <c r="BF2101" i="1" s="1"/>
  <c r="AL2102" i="1"/>
  <c r="AR2102" i="1" s="1"/>
  <c r="AT2102" i="1" s="1"/>
  <c r="BF2102" i="1" s="1"/>
  <c r="AL2103" i="1"/>
  <c r="AR2103" i="1" s="1"/>
  <c r="AL2104" i="1"/>
  <c r="AR2104" i="1" s="1"/>
  <c r="AL2105" i="1"/>
  <c r="AR2105" i="1" s="1"/>
  <c r="AT2105" i="1" s="1"/>
  <c r="BF2105" i="1" s="1"/>
  <c r="AL2106" i="1"/>
  <c r="AR2106" i="1" s="1"/>
  <c r="AT2106" i="1" s="1"/>
  <c r="BF2106" i="1" s="1"/>
  <c r="AL2107" i="1"/>
  <c r="AR2107" i="1" s="1"/>
  <c r="AL2108" i="1"/>
  <c r="AR2108" i="1" s="1"/>
  <c r="AL2109" i="1"/>
  <c r="AR2109" i="1" s="1"/>
  <c r="AT2109" i="1" s="1"/>
  <c r="BF2109" i="1" s="1"/>
  <c r="AL2110" i="1"/>
  <c r="AR2110" i="1" s="1"/>
  <c r="AT2110" i="1" s="1"/>
  <c r="BF2110" i="1" s="1"/>
  <c r="AL2111" i="1"/>
  <c r="AR2111" i="1" s="1"/>
  <c r="AL2112" i="1"/>
  <c r="AR2112" i="1" s="1"/>
  <c r="AT2112" i="1" s="1"/>
  <c r="BF2112" i="1" s="1"/>
  <c r="AL2113" i="1"/>
  <c r="AR2113" i="1" s="1"/>
  <c r="AT2113" i="1" s="1"/>
  <c r="BF2113" i="1" s="1"/>
  <c r="AL2114" i="1"/>
  <c r="AR2114" i="1" s="1"/>
  <c r="AT2114" i="1" s="1"/>
  <c r="BF2114" i="1" s="1"/>
  <c r="AL2115" i="1"/>
  <c r="AR2115" i="1" s="1"/>
  <c r="AL2116" i="1"/>
  <c r="AR2116" i="1" s="1"/>
  <c r="AL2117" i="1"/>
  <c r="AR2117" i="1" s="1"/>
  <c r="AT2117" i="1" s="1"/>
  <c r="BF2117" i="1" s="1"/>
  <c r="AL2118" i="1"/>
  <c r="AR2118" i="1" s="1"/>
  <c r="AT2118" i="1" s="1"/>
  <c r="BF2118" i="1" s="1"/>
  <c r="AL2119" i="1"/>
  <c r="AR2119" i="1" s="1"/>
  <c r="AL2120" i="1"/>
  <c r="AR2120" i="1" s="1"/>
  <c r="AT2120" i="1" s="1"/>
  <c r="BF2120" i="1" s="1"/>
  <c r="AL2121" i="1"/>
  <c r="AR2121" i="1" s="1"/>
  <c r="AT2121" i="1" s="1"/>
  <c r="BF2121" i="1" s="1"/>
  <c r="AL2122" i="1"/>
  <c r="AR2122" i="1" s="1"/>
  <c r="AT2122" i="1" s="1"/>
  <c r="BF2122" i="1" s="1"/>
  <c r="AL2123" i="1"/>
  <c r="AR2123" i="1" s="1"/>
  <c r="AL2124" i="1"/>
  <c r="AR2124" i="1" s="1"/>
  <c r="AL2125" i="1"/>
  <c r="AR2125" i="1" s="1"/>
  <c r="AT2125" i="1" s="1"/>
  <c r="BF2125" i="1" s="1"/>
  <c r="AL2126" i="1"/>
  <c r="AR2126" i="1" s="1"/>
  <c r="AT2126" i="1" s="1"/>
  <c r="BF2126" i="1" s="1"/>
  <c r="AL2127" i="1"/>
  <c r="AR2127" i="1" s="1"/>
  <c r="AL2128" i="1"/>
  <c r="AR2128" i="1" s="1"/>
  <c r="AT2128" i="1" s="1"/>
  <c r="BF2128" i="1" s="1"/>
  <c r="AL2129" i="1"/>
  <c r="AR2129" i="1" s="1"/>
  <c r="AT2129" i="1" s="1"/>
  <c r="BF2129" i="1" s="1"/>
  <c r="AL2130" i="1"/>
  <c r="AR2130" i="1" s="1"/>
  <c r="AT2130" i="1" s="1"/>
  <c r="BF2130" i="1" s="1"/>
  <c r="AL2131" i="1"/>
  <c r="AR2131" i="1" s="1"/>
  <c r="AL2132" i="1"/>
  <c r="AR2132" i="1" s="1"/>
  <c r="AL2133" i="1"/>
  <c r="AR2133" i="1" s="1"/>
  <c r="AT2133" i="1" s="1"/>
  <c r="BF2133" i="1" s="1"/>
  <c r="AL2134" i="1"/>
  <c r="AR2134" i="1" s="1"/>
  <c r="AT2134" i="1" s="1"/>
  <c r="BF2134" i="1" s="1"/>
  <c r="AL2135" i="1"/>
  <c r="AR2135" i="1" s="1"/>
  <c r="AL2136" i="1"/>
  <c r="AR2136" i="1" s="1"/>
  <c r="AT2136" i="1" s="1"/>
  <c r="BF2136" i="1" s="1"/>
  <c r="AL2137" i="1"/>
  <c r="AR2137" i="1" s="1"/>
  <c r="AT2137" i="1" s="1"/>
  <c r="BF2137" i="1" s="1"/>
  <c r="AL2138" i="1"/>
  <c r="AR2138" i="1" s="1"/>
  <c r="AT2138" i="1" s="1"/>
  <c r="BF2138" i="1" s="1"/>
  <c r="AL2139" i="1"/>
  <c r="AR2139" i="1" s="1"/>
  <c r="AL2140" i="1"/>
  <c r="AR2140" i="1" s="1"/>
  <c r="AL2141" i="1"/>
  <c r="AR2141" i="1" s="1"/>
  <c r="AT2141" i="1" s="1"/>
  <c r="BF2141" i="1" s="1"/>
  <c r="AL2142" i="1"/>
  <c r="AR2142" i="1" s="1"/>
  <c r="AT2142" i="1" s="1"/>
  <c r="BF2142" i="1" s="1"/>
  <c r="AL2143" i="1"/>
  <c r="AR2143" i="1" s="1"/>
  <c r="AL2144" i="1"/>
  <c r="AR2144" i="1" s="1"/>
  <c r="AT2144" i="1" s="1"/>
  <c r="BF2144" i="1" s="1"/>
  <c r="AL2145" i="1"/>
  <c r="AR2145" i="1" s="1"/>
  <c r="AT2145" i="1" s="1"/>
  <c r="BF2145" i="1" s="1"/>
  <c r="AL2146" i="1"/>
  <c r="AR2146" i="1" s="1"/>
  <c r="AT2146" i="1" s="1"/>
  <c r="BF2146" i="1" s="1"/>
  <c r="AL2147" i="1"/>
  <c r="AR2147" i="1" s="1"/>
  <c r="AL2148" i="1"/>
  <c r="AR2148" i="1" s="1"/>
  <c r="AL2149" i="1"/>
  <c r="AR2149" i="1" s="1"/>
  <c r="AT2149" i="1" s="1"/>
  <c r="BF2149" i="1" s="1"/>
  <c r="AL2150" i="1"/>
  <c r="AR2150" i="1" s="1"/>
  <c r="AT2150" i="1" s="1"/>
  <c r="BF2150" i="1" s="1"/>
  <c r="AL2151" i="1"/>
  <c r="AR2151" i="1" s="1"/>
  <c r="AL2152" i="1"/>
  <c r="AR2152" i="1" s="1"/>
  <c r="AT2152" i="1" s="1"/>
  <c r="BF2152" i="1" s="1"/>
  <c r="AL2153" i="1"/>
  <c r="AR2153" i="1" s="1"/>
  <c r="AT2153" i="1" s="1"/>
  <c r="BF2153" i="1" s="1"/>
  <c r="AL2154" i="1"/>
  <c r="AR2154" i="1" s="1"/>
  <c r="AT2154" i="1" s="1"/>
  <c r="BF2154" i="1" s="1"/>
  <c r="AL2155" i="1"/>
  <c r="AR2155" i="1" s="1"/>
  <c r="AT2155" i="1" s="1"/>
  <c r="BF2155" i="1" s="1"/>
  <c r="AL2156" i="1"/>
  <c r="AR2156" i="1" s="1"/>
  <c r="AL2157" i="1"/>
  <c r="AR2157" i="1" s="1"/>
  <c r="AT2157" i="1" s="1"/>
  <c r="BF2157" i="1" s="1"/>
  <c r="AL2158" i="1"/>
  <c r="AR2158" i="1" s="1"/>
  <c r="AT2158" i="1" s="1"/>
  <c r="BF2158" i="1" s="1"/>
  <c r="AL2159" i="1"/>
  <c r="AR2159" i="1" s="1"/>
  <c r="AL2160" i="1"/>
  <c r="AR2160" i="1" s="1"/>
  <c r="AL2161" i="1"/>
  <c r="AR2161" i="1" s="1"/>
  <c r="AT2161" i="1" s="1"/>
  <c r="BF2161" i="1" s="1"/>
  <c r="AL2162" i="1"/>
  <c r="AR2162" i="1" s="1"/>
  <c r="AT2162" i="1" s="1"/>
  <c r="BF2162" i="1" s="1"/>
  <c r="AL2163" i="1"/>
  <c r="AR2163" i="1" s="1"/>
  <c r="AL2164" i="1"/>
  <c r="AR2164" i="1" s="1"/>
  <c r="AL2165" i="1"/>
  <c r="AR2165" i="1" s="1"/>
  <c r="AT2165" i="1" s="1"/>
  <c r="BF2165" i="1" s="1"/>
  <c r="AL2166" i="1"/>
  <c r="AR2166" i="1" s="1"/>
  <c r="AT2166" i="1" s="1"/>
  <c r="BF2166" i="1" s="1"/>
  <c r="AL2167" i="1"/>
  <c r="AR2167" i="1" s="1"/>
  <c r="AL2168" i="1"/>
  <c r="AR2168" i="1" s="1"/>
  <c r="AT2168" i="1" s="1"/>
  <c r="BF2168" i="1" s="1"/>
  <c r="AL2169" i="1"/>
  <c r="AR2169" i="1" s="1"/>
  <c r="AT2169" i="1" s="1"/>
  <c r="BF2169" i="1" s="1"/>
  <c r="AL2170" i="1"/>
  <c r="AR2170" i="1" s="1"/>
  <c r="AT2170" i="1" s="1"/>
  <c r="BF2170" i="1" s="1"/>
  <c r="AL2171" i="1"/>
  <c r="AR2171" i="1" s="1"/>
  <c r="AL2172" i="1"/>
  <c r="AR2172" i="1" s="1"/>
  <c r="AL2173" i="1"/>
  <c r="AR2173" i="1" s="1"/>
  <c r="AT2173" i="1" s="1"/>
  <c r="BF2173" i="1" s="1"/>
  <c r="AL2174" i="1"/>
  <c r="AR2174" i="1" s="1"/>
  <c r="AT2174" i="1" s="1"/>
  <c r="BF2174" i="1" s="1"/>
  <c r="AL2175" i="1"/>
  <c r="AR2175" i="1" s="1"/>
  <c r="AL2176" i="1"/>
  <c r="AR2176" i="1" s="1"/>
  <c r="AT2176" i="1" s="1"/>
  <c r="BF2176" i="1" s="1"/>
  <c r="AL2177" i="1"/>
  <c r="AR2177" i="1" s="1"/>
  <c r="AT2177" i="1" s="1"/>
  <c r="BF2177" i="1" s="1"/>
  <c r="AL2178" i="1"/>
  <c r="AR2178" i="1" s="1"/>
  <c r="AT2178" i="1" s="1"/>
  <c r="BF2178" i="1" s="1"/>
  <c r="AL2179" i="1"/>
  <c r="AR2179" i="1" s="1"/>
  <c r="AL2180" i="1"/>
  <c r="AR2180" i="1" s="1"/>
  <c r="AL2181" i="1"/>
  <c r="AR2181" i="1" s="1"/>
  <c r="AT2181" i="1" s="1"/>
  <c r="BF2181" i="1" s="1"/>
  <c r="AL2182" i="1"/>
  <c r="AR2182" i="1" s="1"/>
  <c r="AT2182" i="1" s="1"/>
  <c r="BF2182" i="1" s="1"/>
  <c r="AL2183" i="1"/>
  <c r="AR2183" i="1" s="1"/>
  <c r="AL2184" i="1"/>
  <c r="AR2184" i="1" s="1"/>
  <c r="AT2184" i="1" s="1"/>
  <c r="BF2184" i="1" s="1"/>
  <c r="AL2185" i="1"/>
  <c r="AR2185" i="1" s="1"/>
  <c r="AT2185" i="1" s="1"/>
  <c r="BF2185" i="1" s="1"/>
  <c r="AL2186" i="1"/>
  <c r="AR2186" i="1" s="1"/>
  <c r="AT2186" i="1" s="1"/>
  <c r="BF2186" i="1" s="1"/>
  <c r="AL2187" i="1"/>
  <c r="AR2187" i="1" s="1"/>
  <c r="AL2188" i="1"/>
  <c r="AR2188" i="1" s="1"/>
  <c r="AL2189" i="1"/>
  <c r="AR2189" i="1" s="1"/>
  <c r="AT2189" i="1" s="1"/>
  <c r="BF2189" i="1" s="1"/>
  <c r="AL2190" i="1"/>
  <c r="AR2190" i="1" s="1"/>
  <c r="AT2190" i="1" s="1"/>
  <c r="BF2190" i="1" s="1"/>
  <c r="AL2191" i="1"/>
  <c r="AR2191" i="1" s="1"/>
  <c r="AL2192" i="1"/>
  <c r="AR2192" i="1" s="1"/>
  <c r="AT2192" i="1" s="1"/>
  <c r="BF2192" i="1" s="1"/>
  <c r="AL2193" i="1"/>
  <c r="AR2193" i="1" s="1"/>
  <c r="AT2193" i="1" s="1"/>
  <c r="BF2193" i="1" s="1"/>
  <c r="AL2194" i="1"/>
  <c r="AR2194" i="1" s="1"/>
  <c r="AT2194" i="1" s="1"/>
  <c r="BF2194" i="1" s="1"/>
  <c r="AL2195" i="1"/>
  <c r="AR2195" i="1" s="1"/>
  <c r="AL2196" i="1"/>
  <c r="AR2196" i="1" s="1"/>
  <c r="AL2197" i="1"/>
  <c r="AR2197" i="1" s="1"/>
  <c r="AT2197" i="1" s="1"/>
  <c r="BF2197" i="1" s="1"/>
  <c r="AL2198" i="1"/>
  <c r="AR2198" i="1" s="1"/>
  <c r="AT2198" i="1" s="1"/>
  <c r="BF2198" i="1" s="1"/>
  <c r="AL2199" i="1"/>
  <c r="AR2199" i="1" s="1"/>
  <c r="AL2200" i="1"/>
  <c r="AR2200" i="1" s="1"/>
  <c r="AT2200" i="1" s="1"/>
  <c r="BF2200" i="1" s="1"/>
  <c r="AL2201" i="1"/>
  <c r="AR2201" i="1" s="1"/>
  <c r="AT2201" i="1" s="1"/>
  <c r="BF2201" i="1" s="1"/>
  <c r="AL2202" i="1"/>
  <c r="AR2202" i="1" s="1"/>
  <c r="AT2202" i="1" s="1"/>
  <c r="BF2202" i="1" s="1"/>
  <c r="AL2203" i="1"/>
  <c r="AR2203" i="1" s="1"/>
  <c r="AL2204" i="1"/>
  <c r="AR2204" i="1" s="1"/>
  <c r="AL2205" i="1"/>
  <c r="AR2205" i="1" s="1"/>
  <c r="AT2205" i="1" s="1"/>
  <c r="BF2205" i="1" s="1"/>
  <c r="AL2206" i="1"/>
  <c r="AR2206" i="1" s="1"/>
  <c r="AT2206" i="1" s="1"/>
  <c r="BF2206" i="1" s="1"/>
  <c r="AL2207" i="1"/>
  <c r="AR2207" i="1" s="1"/>
  <c r="AL2208" i="1"/>
  <c r="AR2208" i="1" s="1"/>
  <c r="AT2208" i="1" s="1"/>
  <c r="BF2208" i="1" s="1"/>
  <c r="AL2209" i="1"/>
  <c r="AR2209" i="1" s="1"/>
  <c r="AT2209" i="1" s="1"/>
  <c r="BF2209" i="1" s="1"/>
  <c r="AL2210" i="1"/>
  <c r="AR2210" i="1" s="1"/>
  <c r="AT2210" i="1" s="1"/>
  <c r="BF2210" i="1" s="1"/>
  <c r="AL2211" i="1"/>
  <c r="AR2211" i="1" s="1"/>
  <c r="AL2212" i="1"/>
  <c r="AR2212" i="1" s="1"/>
  <c r="AL2213" i="1"/>
  <c r="AR2213" i="1" s="1"/>
  <c r="AT2213" i="1" s="1"/>
  <c r="BF2213" i="1" s="1"/>
  <c r="AL2214" i="1"/>
  <c r="AR2214" i="1" s="1"/>
  <c r="AT2214" i="1" s="1"/>
  <c r="BF2214" i="1" s="1"/>
  <c r="AL2215" i="1"/>
  <c r="AR2215" i="1" s="1"/>
  <c r="AL2216" i="1"/>
  <c r="AR2216" i="1" s="1"/>
  <c r="AT2216" i="1" s="1"/>
  <c r="BF2216" i="1" s="1"/>
  <c r="AL2217" i="1"/>
  <c r="AR2217" i="1" s="1"/>
  <c r="AT2217" i="1" s="1"/>
  <c r="BF2217" i="1" s="1"/>
  <c r="AL2218" i="1"/>
  <c r="AR2218" i="1" s="1"/>
  <c r="AT2218" i="1" s="1"/>
  <c r="BF2218" i="1" s="1"/>
  <c r="AL2219" i="1"/>
  <c r="AR2219" i="1" s="1"/>
  <c r="AT2219" i="1" s="1"/>
  <c r="BF2219" i="1" s="1"/>
  <c r="AL2220" i="1"/>
  <c r="AR2220" i="1" s="1"/>
  <c r="AL2221" i="1"/>
  <c r="AR2221" i="1" s="1"/>
  <c r="AL2222" i="1"/>
  <c r="AR2222" i="1" s="1"/>
  <c r="AT2222" i="1" s="1"/>
  <c r="BF2222" i="1" s="1"/>
  <c r="AL2223" i="1"/>
  <c r="AR2223" i="1" s="1"/>
  <c r="AL2224" i="1"/>
  <c r="AR2224" i="1" s="1"/>
  <c r="AT2224" i="1" s="1"/>
  <c r="BF2224" i="1" s="1"/>
  <c r="AL2225" i="1"/>
  <c r="AR2225" i="1" s="1"/>
  <c r="AT2225" i="1" s="1"/>
  <c r="BF2225" i="1" s="1"/>
  <c r="AL2226" i="1"/>
  <c r="AR2226" i="1" s="1"/>
  <c r="AT2226" i="1" s="1"/>
  <c r="BF2226" i="1" s="1"/>
  <c r="AL2227" i="1"/>
  <c r="AR2227" i="1" s="1"/>
  <c r="AL2228" i="1"/>
  <c r="AR2228" i="1" s="1"/>
  <c r="AL2229" i="1"/>
  <c r="AR2229" i="1" s="1"/>
  <c r="AT2229" i="1" s="1"/>
  <c r="BF2229" i="1" s="1"/>
  <c r="AL2230" i="1"/>
  <c r="AR2230" i="1" s="1"/>
  <c r="AT2230" i="1" s="1"/>
  <c r="BF2230" i="1" s="1"/>
  <c r="AL2231" i="1"/>
  <c r="AR2231" i="1" s="1"/>
  <c r="AL2232" i="1"/>
  <c r="AR2232" i="1" s="1"/>
  <c r="AT2232" i="1" s="1"/>
  <c r="BF2232" i="1" s="1"/>
  <c r="AL2233" i="1"/>
  <c r="AR2233" i="1" s="1"/>
  <c r="AT2233" i="1" s="1"/>
  <c r="BF2233" i="1" s="1"/>
  <c r="AL2234" i="1"/>
  <c r="AR2234" i="1" s="1"/>
  <c r="AT2234" i="1" s="1"/>
  <c r="BF2234" i="1" s="1"/>
  <c r="AL2235" i="1"/>
  <c r="AR2235" i="1" s="1"/>
  <c r="AL2236" i="1"/>
  <c r="AR2236" i="1" s="1"/>
  <c r="AL2237" i="1"/>
  <c r="AR2237" i="1" s="1"/>
  <c r="AT2237" i="1" s="1"/>
  <c r="BF2237" i="1" s="1"/>
  <c r="AL2238" i="1"/>
  <c r="AR2238" i="1" s="1"/>
  <c r="AT2238" i="1" s="1"/>
  <c r="BF2238" i="1" s="1"/>
  <c r="AL2239" i="1"/>
  <c r="AR2239" i="1" s="1"/>
  <c r="AL2240" i="1"/>
  <c r="AR2240" i="1" s="1"/>
  <c r="AT2240" i="1" s="1"/>
  <c r="BF2240" i="1" s="1"/>
  <c r="AL2241" i="1"/>
  <c r="AR2241" i="1" s="1"/>
  <c r="AT2241" i="1" s="1"/>
  <c r="BF2241" i="1" s="1"/>
  <c r="AL2242" i="1"/>
  <c r="AR2242" i="1" s="1"/>
  <c r="AT2242" i="1" s="1"/>
  <c r="BF2242" i="1" s="1"/>
  <c r="AL2243" i="1"/>
  <c r="AR2243" i="1" s="1"/>
  <c r="AL2244" i="1"/>
  <c r="AR2244" i="1" s="1"/>
  <c r="AL2245" i="1"/>
  <c r="AR2245" i="1" s="1"/>
  <c r="AT2245" i="1" s="1"/>
  <c r="BF2245" i="1" s="1"/>
  <c r="AL2246" i="1"/>
  <c r="AR2246" i="1" s="1"/>
  <c r="AT2246" i="1" s="1"/>
  <c r="BF2246" i="1" s="1"/>
  <c r="AL2247" i="1"/>
  <c r="AR2247" i="1" s="1"/>
  <c r="AL2248" i="1"/>
  <c r="AR2248" i="1" s="1"/>
  <c r="AT2248" i="1" s="1"/>
  <c r="BF2248" i="1" s="1"/>
  <c r="AL2249" i="1"/>
  <c r="AR2249" i="1" s="1"/>
  <c r="AT2249" i="1" s="1"/>
  <c r="BF2249" i="1" s="1"/>
  <c r="AL2250" i="1"/>
  <c r="AR2250" i="1" s="1"/>
  <c r="AT2250" i="1" s="1"/>
  <c r="BF2250" i="1" s="1"/>
  <c r="AL2251" i="1"/>
  <c r="AR2251" i="1" s="1"/>
  <c r="AL2252" i="1"/>
  <c r="AR2252" i="1" s="1"/>
  <c r="AL2253" i="1"/>
  <c r="AR2253" i="1" s="1"/>
  <c r="AT2253" i="1" s="1"/>
  <c r="BF2253" i="1" s="1"/>
  <c r="AL2254" i="1"/>
  <c r="AR2254" i="1" s="1"/>
  <c r="AT2254" i="1" s="1"/>
  <c r="BF2254" i="1" s="1"/>
  <c r="AL2255" i="1"/>
  <c r="AR2255" i="1" s="1"/>
  <c r="AL2256" i="1"/>
  <c r="AR2256" i="1" s="1"/>
  <c r="AT2256" i="1" s="1"/>
  <c r="BF2256" i="1" s="1"/>
  <c r="AL2257" i="1"/>
  <c r="AR2257" i="1" s="1"/>
  <c r="AT2257" i="1" s="1"/>
  <c r="BF2257" i="1" s="1"/>
  <c r="AL2258" i="1"/>
  <c r="AR2258" i="1" s="1"/>
  <c r="AT2258" i="1" s="1"/>
  <c r="BF2258" i="1" s="1"/>
  <c r="AL2259" i="1"/>
  <c r="AR2259" i="1" s="1"/>
  <c r="AL2260" i="1"/>
  <c r="AR2260" i="1" s="1"/>
  <c r="AL2261" i="1"/>
  <c r="AR2261" i="1" s="1"/>
  <c r="AT2261" i="1" s="1"/>
  <c r="BF2261" i="1" s="1"/>
  <c r="AL2262" i="1"/>
  <c r="AR2262" i="1" s="1"/>
  <c r="AT2262" i="1" s="1"/>
  <c r="BF2262" i="1" s="1"/>
  <c r="AL2263" i="1"/>
  <c r="AR2263" i="1" s="1"/>
  <c r="AL2264" i="1"/>
  <c r="AR2264" i="1" s="1"/>
  <c r="AT2264" i="1" s="1"/>
  <c r="BF2264" i="1" s="1"/>
  <c r="AL2265" i="1"/>
  <c r="AR2265" i="1" s="1"/>
  <c r="AT2265" i="1" s="1"/>
  <c r="BF2265" i="1" s="1"/>
  <c r="AL2266" i="1"/>
  <c r="AR2266" i="1" s="1"/>
  <c r="AT2266" i="1" s="1"/>
  <c r="BF2266" i="1" s="1"/>
  <c r="AL2267" i="1"/>
  <c r="AR2267" i="1" s="1"/>
  <c r="AL2268" i="1"/>
  <c r="AR2268" i="1" s="1"/>
  <c r="AL2269" i="1"/>
  <c r="AR2269" i="1" s="1"/>
  <c r="AT2269" i="1" s="1"/>
  <c r="BF2269" i="1" s="1"/>
  <c r="AL2270" i="1"/>
  <c r="AR2270" i="1" s="1"/>
  <c r="AT2270" i="1" s="1"/>
  <c r="BF2270" i="1" s="1"/>
  <c r="AL2271" i="1"/>
  <c r="AR2271" i="1" s="1"/>
  <c r="AL2272" i="1"/>
  <c r="AR2272" i="1" s="1"/>
  <c r="AT2272" i="1" s="1"/>
  <c r="BF2272" i="1" s="1"/>
  <c r="AL2273" i="1"/>
  <c r="AR2273" i="1" s="1"/>
  <c r="AT2273" i="1" s="1"/>
  <c r="BF2273" i="1" s="1"/>
  <c r="AL2274" i="1"/>
  <c r="AR2274" i="1" s="1"/>
  <c r="AT2274" i="1" s="1"/>
  <c r="BF2274" i="1" s="1"/>
  <c r="AL2275" i="1"/>
  <c r="AR2275" i="1" s="1"/>
  <c r="AL2276" i="1"/>
  <c r="AR2276" i="1" s="1"/>
  <c r="AL2277" i="1"/>
  <c r="AR2277" i="1" s="1"/>
  <c r="AT2277" i="1" s="1"/>
  <c r="BF2277" i="1" s="1"/>
  <c r="AL2278" i="1"/>
  <c r="AR2278" i="1" s="1"/>
  <c r="AT2278" i="1" s="1"/>
  <c r="BF2278" i="1" s="1"/>
  <c r="AL2279" i="1"/>
  <c r="AR2279" i="1" s="1"/>
  <c r="AL2280" i="1"/>
  <c r="AR2280" i="1" s="1"/>
  <c r="AT2280" i="1" s="1"/>
  <c r="BF2280" i="1" s="1"/>
  <c r="AL2281" i="1"/>
  <c r="AR2281" i="1" s="1"/>
  <c r="AT2281" i="1" s="1"/>
  <c r="BF2281" i="1" s="1"/>
  <c r="AL2282" i="1"/>
  <c r="AR2282" i="1" s="1"/>
  <c r="AT2282" i="1" s="1"/>
  <c r="BF2282" i="1" s="1"/>
  <c r="AL2283" i="1"/>
  <c r="AR2283" i="1" s="1"/>
  <c r="AT2283" i="1" s="1"/>
  <c r="BF2283" i="1" s="1"/>
  <c r="AL2284" i="1"/>
  <c r="AR2284" i="1" s="1"/>
  <c r="AL2285" i="1"/>
  <c r="AR2285" i="1" s="1"/>
  <c r="AT2285" i="1" s="1"/>
  <c r="BF2285" i="1" s="1"/>
  <c r="AL2286" i="1"/>
  <c r="AR2286" i="1" s="1"/>
  <c r="AT2286" i="1" s="1"/>
  <c r="BF2286" i="1" s="1"/>
  <c r="AL2287" i="1"/>
  <c r="AR2287" i="1" s="1"/>
  <c r="AL2288" i="1"/>
  <c r="AR2288" i="1" s="1"/>
  <c r="AT2288" i="1" s="1"/>
  <c r="BF2288" i="1" s="1"/>
  <c r="AL2289" i="1"/>
  <c r="AR2289" i="1" s="1"/>
  <c r="AT2289" i="1" s="1"/>
  <c r="BF2289" i="1" s="1"/>
  <c r="AL2290" i="1"/>
  <c r="AR2290" i="1" s="1"/>
  <c r="AT2290" i="1" s="1"/>
  <c r="BF2290" i="1" s="1"/>
  <c r="AL2291" i="1"/>
  <c r="AR2291" i="1" s="1"/>
  <c r="AL2292" i="1"/>
  <c r="AR2292" i="1" s="1"/>
  <c r="AL2293" i="1"/>
  <c r="AR2293" i="1" s="1"/>
  <c r="AT2293" i="1" s="1"/>
  <c r="BF2293" i="1" s="1"/>
  <c r="AL2294" i="1"/>
  <c r="AR2294" i="1" s="1"/>
  <c r="AT2294" i="1" s="1"/>
  <c r="BF2294" i="1" s="1"/>
  <c r="AL2295" i="1"/>
  <c r="AR2295" i="1" s="1"/>
  <c r="AL2296" i="1"/>
  <c r="AR2296" i="1" s="1"/>
  <c r="AT2296" i="1" s="1"/>
  <c r="BF2296" i="1" s="1"/>
  <c r="AL2297" i="1"/>
  <c r="AR2297" i="1" s="1"/>
  <c r="AT2297" i="1" s="1"/>
  <c r="BF2297" i="1" s="1"/>
  <c r="AL2298" i="1"/>
  <c r="AR2298" i="1" s="1"/>
  <c r="AT2298" i="1" s="1"/>
  <c r="BF2298" i="1" s="1"/>
  <c r="AL2299" i="1"/>
  <c r="AR2299" i="1" s="1"/>
  <c r="AL2300" i="1"/>
  <c r="AR2300" i="1" s="1"/>
  <c r="AL2301" i="1"/>
  <c r="AR2301" i="1" s="1"/>
  <c r="AT2301" i="1" s="1"/>
  <c r="BF2301" i="1" s="1"/>
  <c r="AL2302" i="1"/>
  <c r="AR2302" i="1" s="1"/>
  <c r="AT2302" i="1" s="1"/>
  <c r="BF2302" i="1" s="1"/>
  <c r="AL2303" i="1"/>
  <c r="AR2303" i="1" s="1"/>
  <c r="AL2304" i="1"/>
  <c r="AR2304" i="1" s="1"/>
  <c r="AT2304" i="1" s="1"/>
  <c r="BF2304" i="1" s="1"/>
  <c r="AL2305" i="1"/>
  <c r="AR2305" i="1" s="1"/>
  <c r="AT2305" i="1" s="1"/>
  <c r="BF2305" i="1" s="1"/>
  <c r="AL2306" i="1"/>
  <c r="AR2306" i="1" s="1"/>
  <c r="AT2306" i="1" s="1"/>
  <c r="BF2306" i="1" s="1"/>
  <c r="AL2307" i="1"/>
  <c r="AR2307" i="1" s="1"/>
  <c r="AL2308" i="1"/>
  <c r="AR2308" i="1" s="1"/>
  <c r="AL2309" i="1"/>
  <c r="AR2309" i="1" s="1"/>
  <c r="AT2309" i="1" s="1"/>
  <c r="BF2309" i="1" s="1"/>
  <c r="AL2310" i="1"/>
  <c r="AR2310" i="1" s="1"/>
  <c r="AT2310" i="1" s="1"/>
  <c r="BF2310" i="1" s="1"/>
  <c r="AL2311" i="1"/>
  <c r="AR2311" i="1" s="1"/>
  <c r="AL2312" i="1"/>
  <c r="AR2312" i="1" s="1"/>
  <c r="AT2312" i="1" s="1"/>
  <c r="BF2312" i="1" s="1"/>
  <c r="AL2313" i="1"/>
  <c r="AR2313" i="1" s="1"/>
  <c r="AT2313" i="1" s="1"/>
  <c r="BF2313" i="1" s="1"/>
  <c r="AL2314" i="1"/>
  <c r="AR2314" i="1" s="1"/>
  <c r="AT2314" i="1" s="1"/>
  <c r="BF2314" i="1" s="1"/>
  <c r="AL2315" i="1"/>
  <c r="AR2315" i="1" s="1"/>
  <c r="AL2316" i="1"/>
  <c r="AR2316" i="1" s="1"/>
  <c r="AL2317" i="1"/>
  <c r="AR2317" i="1" s="1"/>
  <c r="AT2317" i="1" s="1"/>
  <c r="BF2317" i="1" s="1"/>
  <c r="AL2318" i="1"/>
  <c r="AR2318" i="1" s="1"/>
  <c r="AT2318" i="1" s="1"/>
  <c r="BF2318" i="1" s="1"/>
  <c r="AL2319" i="1"/>
  <c r="AR2319" i="1" s="1"/>
  <c r="AL2320" i="1"/>
  <c r="AR2320" i="1" s="1"/>
  <c r="AT2320" i="1" s="1"/>
  <c r="BF2320" i="1" s="1"/>
  <c r="AL2321" i="1"/>
  <c r="AR2321" i="1" s="1"/>
  <c r="AT2321" i="1" s="1"/>
  <c r="BF2321" i="1" s="1"/>
  <c r="AL2322" i="1"/>
  <c r="AR2322" i="1" s="1"/>
  <c r="AT2322" i="1" s="1"/>
  <c r="BF2322" i="1" s="1"/>
  <c r="AL2323" i="1"/>
  <c r="AR2323" i="1" s="1"/>
  <c r="AL2324" i="1"/>
  <c r="AR2324" i="1" s="1"/>
  <c r="AL2325" i="1"/>
  <c r="AR2325" i="1" s="1"/>
  <c r="AT2325" i="1" s="1"/>
  <c r="BF2325" i="1" s="1"/>
  <c r="AL2326" i="1"/>
  <c r="AR2326" i="1" s="1"/>
  <c r="AT2326" i="1" s="1"/>
  <c r="BF2326" i="1" s="1"/>
  <c r="AL2327" i="1"/>
  <c r="AR2327" i="1" s="1"/>
  <c r="AL2328" i="1"/>
  <c r="AR2328" i="1" s="1"/>
  <c r="AT2328" i="1" s="1"/>
  <c r="BF2328" i="1" s="1"/>
  <c r="AL2329" i="1"/>
  <c r="AR2329" i="1" s="1"/>
  <c r="AT2329" i="1" s="1"/>
  <c r="BF2329" i="1" s="1"/>
  <c r="AL2330" i="1"/>
  <c r="AR2330" i="1" s="1"/>
  <c r="AT2330" i="1" s="1"/>
  <c r="BF2330" i="1" s="1"/>
  <c r="AL2331" i="1"/>
  <c r="AR2331" i="1" s="1"/>
  <c r="AL2332" i="1"/>
  <c r="AR2332" i="1" s="1"/>
  <c r="AL2333" i="1"/>
  <c r="AR2333" i="1" s="1"/>
  <c r="AT2333" i="1" s="1"/>
  <c r="BF2333" i="1" s="1"/>
  <c r="AL2334" i="1"/>
  <c r="AR2334" i="1" s="1"/>
  <c r="AT2334" i="1" s="1"/>
  <c r="BF2334" i="1" s="1"/>
  <c r="AL2335" i="1"/>
  <c r="AR2335" i="1" s="1"/>
  <c r="AL2336" i="1"/>
  <c r="AR2336" i="1" s="1"/>
  <c r="AT2336" i="1" s="1"/>
  <c r="BF2336" i="1" s="1"/>
  <c r="AL2337" i="1"/>
  <c r="AR2337" i="1" s="1"/>
  <c r="AT2337" i="1" s="1"/>
  <c r="BF2337" i="1" s="1"/>
  <c r="AL2338" i="1"/>
  <c r="AR2338" i="1" s="1"/>
  <c r="AT2338" i="1" s="1"/>
  <c r="BF2338" i="1" s="1"/>
  <c r="AL2339" i="1"/>
  <c r="AR2339" i="1" s="1"/>
  <c r="AL2340" i="1"/>
  <c r="AR2340" i="1" s="1"/>
  <c r="AL2341" i="1"/>
  <c r="AR2341" i="1" s="1"/>
  <c r="AT2341" i="1" s="1"/>
  <c r="BF2341" i="1" s="1"/>
  <c r="AL2342" i="1"/>
  <c r="AR2342" i="1" s="1"/>
  <c r="AT2342" i="1" s="1"/>
  <c r="BF2342" i="1" s="1"/>
  <c r="AL2343" i="1"/>
  <c r="AR2343" i="1" s="1"/>
  <c r="AL2344" i="1"/>
  <c r="AR2344" i="1" s="1"/>
  <c r="AT2344" i="1" s="1"/>
  <c r="BF2344" i="1" s="1"/>
  <c r="AL2345" i="1"/>
  <c r="AR2345" i="1" s="1"/>
  <c r="AT2345" i="1" s="1"/>
  <c r="BF2345" i="1" s="1"/>
  <c r="AL2346" i="1"/>
  <c r="AR2346" i="1" s="1"/>
  <c r="AT2346" i="1" s="1"/>
  <c r="BF2346" i="1" s="1"/>
  <c r="AL2347" i="1"/>
  <c r="AR2347" i="1" s="1"/>
  <c r="AT2347" i="1" s="1"/>
  <c r="BF2347" i="1" s="1"/>
  <c r="AL2348" i="1"/>
  <c r="AR2348" i="1" s="1"/>
  <c r="AL2349" i="1"/>
  <c r="AR2349" i="1" s="1"/>
  <c r="AT2349" i="1" s="1"/>
  <c r="BF2349" i="1" s="1"/>
  <c r="AL2350" i="1"/>
  <c r="AR2350" i="1" s="1"/>
  <c r="AT2350" i="1" s="1"/>
  <c r="BF2350" i="1" s="1"/>
  <c r="AL2351" i="1"/>
  <c r="AR2351" i="1" s="1"/>
  <c r="AL2352" i="1"/>
  <c r="AR2352" i="1" s="1"/>
  <c r="AT2352" i="1" s="1"/>
  <c r="BF2352" i="1" s="1"/>
  <c r="AL2353" i="1"/>
  <c r="AR2353" i="1" s="1"/>
  <c r="AT2353" i="1" s="1"/>
  <c r="BF2353" i="1" s="1"/>
  <c r="AL2354" i="1"/>
  <c r="AR2354" i="1" s="1"/>
  <c r="AT2354" i="1" s="1"/>
  <c r="BF2354" i="1" s="1"/>
  <c r="AL2355" i="1"/>
  <c r="AR2355" i="1" s="1"/>
  <c r="AL2356" i="1"/>
  <c r="AR2356" i="1" s="1"/>
  <c r="AL2357" i="1"/>
  <c r="AR2357" i="1" s="1"/>
  <c r="AT2357" i="1" s="1"/>
  <c r="BF2357" i="1" s="1"/>
  <c r="AL2358" i="1"/>
  <c r="AR2358" i="1" s="1"/>
  <c r="AT2358" i="1" s="1"/>
  <c r="BF2358" i="1" s="1"/>
  <c r="AL2359" i="1"/>
  <c r="AR2359" i="1" s="1"/>
  <c r="AL2360" i="1"/>
  <c r="AR2360" i="1" s="1"/>
  <c r="AT2360" i="1" s="1"/>
  <c r="BF2360" i="1" s="1"/>
  <c r="AL2361" i="1"/>
  <c r="AR2361" i="1" s="1"/>
  <c r="AT2361" i="1" s="1"/>
  <c r="BF2361" i="1" s="1"/>
  <c r="AL2362" i="1"/>
  <c r="AR2362" i="1" s="1"/>
  <c r="AT2362" i="1" s="1"/>
  <c r="BF2362" i="1" s="1"/>
  <c r="AL2363" i="1"/>
  <c r="AR2363" i="1" s="1"/>
  <c r="AL2364" i="1"/>
  <c r="AR2364" i="1" s="1"/>
  <c r="AL2365" i="1"/>
  <c r="AR2365" i="1" s="1"/>
  <c r="AT2365" i="1" s="1"/>
  <c r="BF2365" i="1" s="1"/>
  <c r="AL2366" i="1"/>
  <c r="AR2366" i="1" s="1"/>
  <c r="AT2366" i="1" s="1"/>
  <c r="BF2366" i="1" s="1"/>
  <c r="AL2367" i="1"/>
  <c r="AR2367" i="1" s="1"/>
  <c r="AL2368" i="1"/>
  <c r="AR2368" i="1" s="1"/>
  <c r="AT2368" i="1" s="1"/>
  <c r="BF2368" i="1" s="1"/>
  <c r="AL2369" i="1"/>
  <c r="AR2369" i="1" s="1"/>
  <c r="AT2369" i="1" s="1"/>
  <c r="BF2369" i="1" s="1"/>
  <c r="AL2370" i="1"/>
  <c r="AR2370" i="1" s="1"/>
  <c r="AT2370" i="1" s="1"/>
  <c r="BF2370" i="1" s="1"/>
  <c r="AL2371" i="1"/>
  <c r="AR2371" i="1" s="1"/>
  <c r="AL2372" i="1"/>
  <c r="AR2372" i="1" s="1"/>
  <c r="AL2373" i="1"/>
  <c r="AR2373" i="1" s="1"/>
  <c r="AT2373" i="1" s="1"/>
  <c r="BF2373" i="1" s="1"/>
  <c r="AL2374" i="1"/>
  <c r="AR2374" i="1" s="1"/>
  <c r="AT2374" i="1" s="1"/>
  <c r="BF2374" i="1" s="1"/>
  <c r="AL2375" i="1"/>
  <c r="AR2375" i="1" s="1"/>
  <c r="AL2376" i="1"/>
  <c r="AR2376" i="1" s="1"/>
  <c r="AT2376" i="1" s="1"/>
  <c r="BF2376" i="1" s="1"/>
  <c r="AL2377" i="1"/>
  <c r="AR2377" i="1" s="1"/>
  <c r="AT2377" i="1" s="1"/>
  <c r="BF2377" i="1" s="1"/>
  <c r="AL2378" i="1"/>
  <c r="AR2378" i="1" s="1"/>
  <c r="AT2378" i="1" s="1"/>
  <c r="BF2378" i="1" s="1"/>
  <c r="AL2379" i="1"/>
  <c r="AR2379" i="1" s="1"/>
  <c r="AL2380" i="1"/>
  <c r="AR2380" i="1" s="1"/>
  <c r="AL2381" i="1"/>
  <c r="AR2381" i="1" s="1"/>
  <c r="AT2381" i="1" s="1"/>
  <c r="BF2381" i="1" s="1"/>
  <c r="AL2382" i="1"/>
  <c r="AR2382" i="1" s="1"/>
  <c r="AT2382" i="1" s="1"/>
  <c r="BF2382" i="1" s="1"/>
  <c r="AL2383" i="1"/>
  <c r="AR2383" i="1" s="1"/>
  <c r="AL2384" i="1"/>
  <c r="AR2384" i="1" s="1"/>
  <c r="AT2384" i="1" s="1"/>
  <c r="BF2384" i="1" s="1"/>
  <c r="AL2385" i="1"/>
  <c r="AR2385" i="1" s="1"/>
  <c r="AT2385" i="1" s="1"/>
  <c r="BF2385" i="1" s="1"/>
  <c r="AL2386" i="1"/>
  <c r="AR2386" i="1" s="1"/>
  <c r="AT2386" i="1" s="1"/>
  <c r="BF2386" i="1" s="1"/>
  <c r="AL2387" i="1"/>
  <c r="AR2387" i="1" s="1"/>
  <c r="AL2388" i="1"/>
  <c r="AR2388" i="1" s="1"/>
  <c r="AL2389" i="1"/>
  <c r="AR2389" i="1" s="1"/>
  <c r="AT2389" i="1" s="1"/>
  <c r="BF2389" i="1" s="1"/>
  <c r="AL2390" i="1"/>
  <c r="AR2390" i="1" s="1"/>
  <c r="AT2390" i="1" s="1"/>
  <c r="BF2390" i="1" s="1"/>
  <c r="AL2391" i="1"/>
  <c r="AR2391" i="1" s="1"/>
  <c r="AL2392" i="1"/>
  <c r="AR2392" i="1" s="1"/>
  <c r="AL2393" i="1"/>
  <c r="AR2393" i="1" s="1"/>
  <c r="AT2393" i="1" s="1"/>
  <c r="BF2393" i="1" s="1"/>
  <c r="AL2394" i="1"/>
  <c r="AR2394" i="1" s="1"/>
  <c r="AT2394" i="1" s="1"/>
  <c r="BF2394" i="1" s="1"/>
  <c r="AL2395" i="1"/>
  <c r="AR2395" i="1" s="1"/>
  <c r="AL2396" i="1"/>
  <c r="AR2396" i="1" s="1"/>
  <c r="AL2397" i="1"/>
  <c r="AR2397" i="1" s="1"/>
  <c r="AT2397" i="1" s="1"/>
  <c r="BF2397" i="1" s="1"/>
  <c r="AL2398" i="1"/>
  <c r="AR2398" i="1" s="1"/>
  <c r="AT2398" i="1" s="1"/>
  <c r="BF2398" i="1" s="1"/>
  <c r="AL2399" i="1"/>
  <c r="AR2399" i="1" s="1"/>
  <c r="AL2400" i="1"/>
  <c r="AR2400" i="1" s="1"/>
  <c r="AT2400" i="1" s="1"/>
  <c r="BF2400" i="1" s="1"/>
  <c r="AL2401" i="1"/>
  <c r="AR2401" i="1" s="1"/>
  <c r="AT2401" i="1" s="1"/>
  <c r="BF2401" i="1" s="1"/>
  <c r="AL2402" i="1"/>
  <c r="AR2402" i="1" s="1"/>
  <c r="AT2402" i="1" s="1"/>
  <c r="BF2402" i="1" s="1"/>
  <c r="AL2403" i="1"/>
  <c r="AR2403" i="1" s="1"/>
  <c r="AL2404" i="1"/>
  <c r="AR2404" i="1" s="1"/>
  <c r="AL2405" i="1"/>
  <c r="AR2405" i="1" s="1"/>
  <c r="AT2405" i="1" s="1"/>
  <c r="BF2405" i="1" s="1"/>
  <c r="AL2406" i="1"/>
  <c r="AR2406" i="1" s="1"/>
  <c r="AT2406" i="1" s="1"/>
  <c r="BF2406" i="1" s="1"/>
  <c r="AL2407" i="1"/>
  <c r="AR2407" i="1" s="1"/>
  <c r="AL2408" i="1"/>
  <c r="AR2408" i="1" s="1"/>
  <c r="AT2408" i="1" s="1"/>
  <c r="BF2408" i="1" s="1"/>
  <c r="AL2409" i="1"/>
  <c r="AR2409" i="1" s="1"/>
  <c r="AT2409" i="1" s="1"/>
  <c r="BF2409" i="1" s="1"/>
  <c r="AL2410" i="1"/>
  <c r="AR2410" i="1" s="1"/>
  <c r="AT2410" i="1" s="1"/>
  <c r="BF2410" i="1" s="1"/>
  <c r="AL2411" i="1"/>
  <c r="AR2411" i="1" s="1"/>
  <c r="AL2412" i="1"/>
  <c r="AR2412" i="1" s="1"/>
  <c r="AL2413" i="1"/>
  <c r="AR2413" i="1" s="1"/>
  <c r="AT2413" i="1" s="1"/>
  <c r="BF2413" i="1" s="1"/>
  <c r="AL2414" i="1"/>
  <c r="AR2414" i="1" s="1"/>
  <c r="AT2414" i="1" s="1"/>
  <c r="BF2414" i="1" s="1"/>
  <c r="AL2415" i="1"/>
  <c r="AR2415" i="1" s="1"/>
  <c r="AL2416" i="1"/>
  <c r="AR2416" i="1" s="1"/>
  <c r="AT2416" i="1" s="1"/>
  <c r="BF2416" i="1" s="1"/>
  <c r="AL2417" i="1"/>
  <c r="AR2417" i="1" s="1"/>
  <c r="AT2417" i="1" s="1"/>
  <c r="BF2417" i="1" s="1"/>
  <c r="AL2418" i="1"/>
  <c r="AR2418" i="1" s="1"/>
  <c r="AT2418" i="1" s="1"/>
  <c r="BF2418" i="1" s="1"/>
  <c r="AL2419" i="1"/>
  <c r="AR2419" i="1" s="1"/>
  <c r="AL2420" i="1"/>
  <c r="AR2420" i="1" s="1"/>
  <c r="AL2421" i="1"/>
  <c r="AR2421" i="1" s="1"/>
  <c r="AT2421" i="1" s="1"/>
  <c r="BF2421" i="1" s="1"/>
  <c r="AL2422" i="1"/>
  <c r="AR2422" i="1" s="1"/>
  <c r="AT2422" i="1" s="1"/>
  <c r="BF2422" i="1" s="1"/>
  <c r="AL2423" i="1"/>
  <c r="AR2423" i="1" s="1"/>
  <c r="AL2424" i="1"/>
  <c r="AR2424" i="1" s="1"/>
  <c r="AT2424" i="1" s="1"/>
  <c r="BF2424" i="1" s="1"/>
  <c r="AL2425" i="1"/>
  <c r="AR2425" i="1" s="1"/>
  <c r="AT2425" i="1" s="1"/>
  <c r="BF2425" i="1" s="1"/>
  <c r="AL2426" i="1"/>
  <c r="AR2426" i="1" s="1"/>
  <c r="AT2426" i="1" s="1"/>
  <c r="BF2426" i="1" s="1"/>
  <c r="AL2427" i="1"/>
  <c r="AR2427" i="1" s="1"/>
  <c r="AL2428" i="1"/>
  <c r="AR2428" i="1" s="1"/>
  <c r="AL2429" i="1"/>
  <c r="AR2429" i="1" s="1"/>
  <c r="AT2429" i="1" s="1"/>
  <c r="BF2429" i="1" s="1"/>
  <c r="AL2430" i="1"/>
  <c r="AR2430" i="1" s="1"/>
  <c r="AT2430" i="1" s="1"/>
  <c r="BF2430" i="1" s="1"/>
  <c r="AL2431" i="1"/>
  <c r="AR2431" i="1" s="1"/>
  <c r="AL2432" i="1"/>
  <c r="AR2432" i="1" s="1"/>
  <c r="AT2432" i="1" s="1"/>
  <c r="BF2432" i="1" s="1"/>
  <c r="AL2433" i="1"/>
  <c r="AR2433" i="1" s="1"/>
  <c r="AT2433" i="1" s="1"/>
  <c r="BF2433" i="1" s="1"/>
  <c r="AL2434" i="1"/>
  <c r="AR2434" i="1" s="1"/>
  <c r="AT2434" i="1" s="1"/>
  <c r="BF2434" i="1" s="1"/>
  <c r="AL2435" i="1"/>
  <c r="AR2435" i="1" s="1"/>
  <c r="AL2436" i="1"/>
  <c r="AR2436" i="1" s="1"/>
  <c r="AL2437" i="1"/>
  <c r="AR2437" i="1" s="1"/>
  <c r="AT2437" i="1" s="1"/>
  <c r="BF2437" i="1" s="1"/>
  <c r="AL2438" i="1"/>
  <c r="AR2438" i="1" s="1"/>
  <c r="AT2438" i="1" s="1"/>
  <c r="BF2438" i="1" s="1"/>
  <c r="AL2439" i="1"/>
  <c r="AR2439" i="1" s="1"/>
  <c r="AL2440" i="1"/>
  <c r="AR2440" i="1" s="1"/>
  <c r="AT2440" i="1" s="1"/>
  <c r="BF2440" i="1" s="1"/>
  <c r="AL2441" i="1"/>
  <c r="AR2441" i="1" s="1"/>
  <c r="AT2441" i="1" s="1"/>
  <c r="BF2441" i="1" s="1"/>
  <c r="AL2442" i="1"/>
  <c r="AR2442" i="1" s="1"/>
  <c r="AT2442" i="1" s="1"/>
  <c r="BF2442" i="1" s="1"/>
  <c r="AL2443" i="1"/>
  <c r="AR2443" i="1" s="1"/>
  <c r="AL2444" i="1"/>
  <c r="AR2444" i="1" s="1"/>
  <c r="AL2445" i="1"/>
  <c r="AR2445" i="1" s="1"/>
  <c r="AL2446" i="1"/>
  <c r="AR2446" i="1" s="1"/>
  <c r="AT2446" i="1" s="1"/>
  <c r="BF2446" i="1" s="1"/>
  <c r="AL2447" i="1"/>
  <c r="AR2447" i="1" s="1"/>
  <c r="AL2448" i="1"/>
  <c r="AR2448" i="1" s="1"/>
  <c r="AT2448" i="1" s="1"/>
  <c r="BF2448" i="1" s="1"/>
  <c r="AL2449" i="1"/>
  <c r="AR2449" i="1" s="1"/>
  <c r="AT2449" i="1" s="1"/>
  <c r="BF2449" i="1" s="1"/>
  <c r="AL2450" i="1"/>
  <c r="AR2450" i="1" s="1"/>
  <c r="AT2450" i="1" s="1"/>
  <c r="BF2450" i="1" s="1"/>
  <c r="AL2451" i="1"/>
  <c r="AR2451" i="1" s="1"/>
  <c r="AL2452" i="1"/>
  <c r="AR2452" i="1" s="1"/>
  <c r="AL2453" i="1"/>
  <c r="AR2453" i="1" s="1"/>
  <c r="AT2453" i="1" s="1"/>
  <c r="BF2453" i="1" s="1"/>
  <c r="AL2454" i="1"/>
  <c r="AR2454" i="1" s="1"/>
  <c r="AT2454" i="1" s="1"/>
  <c r="BF2454" i="1" s="1"/>
  <c r="AL2455" i="1"/>
  <c r="AR2455" i="1" s="1"/>
  <c r="AL2456" i="1"/>
  <c r="AR2456" i="1" s="1"/>
  <c r="AT2456" i="1" s="1"/>
  <c r="BF2456" i="1" s="1"/>
  <c r="AL2457" i="1"/>
  <c r="AR2457" i="1" s="1"/>
  <c r="AT2457" i="1" s="1"/>
  <c r="BF2457" i="1" s="1"/>
  <c r="AL2458" i="1"/>
  <c r="AR2458" i="1" s="1"/>
  <c r="AT2458" i="1" s="1"/>
  <c r="BF2458" i="1" s="1"/>
  <c r="AL2459" i="1"/>
  <c r="AR2459" i="1" s="1"/>
  <c r="AL2460" i="1"/>
  <c r="AR2460" i="1" s="1"/>
  <c r="AL2461" i="1"/>
  <c r="AR2461" i="1" s="1"/>
  <c r="AT2461" i="1" s="1"/>
  <c r="BF2461" i="1" s="1"/>
  <c r="AL2462" i="1"/>
  <c r="AR2462" i="1" s="1"/>
  <c r="AT2462" i="1" s="1"/>
  <c r="BF2462" i="1" s="1"/>
  <c r="AL2463" i="1"/>
  <c r="AR2463" i="1" s="1"/>
  <c r="AL2464" i="1"/>
  <c r="AR2464" i="1" s="1"/>
  <c r="AT2464" i="1" s="1"/>
  <c r="BF2464" i="1" s="1"/>
  <c r="AL2465" i="1"/>
  <c r="AR2465" i="1" s="1"/>
  <c r="AT2465" i="1" s="1"/>
  <c r="BF2465" i="1" s="1"/>
  <c r="AL2466" i="1"/>
  <c r="AR2466" i="1" s="1"/>
  <c r="AT2466" i="1" s="1"/>
  <c r="BF2466" i="1" s="1"/>
  <c r="AL2467" i="1"/>
  <c r="AR2467" i="1" s="1"/>
  <c r="AL2468" i="1"/>
  <c r="AR2468" i="1" s="1"/>
  <c r="AL2469" i="1"/>
  <c r="AR2469" i="1" s="1"/>
  <c r="AT2469" i="1" s="1"/>
  <c r="BF2469" i="1" s="1"/>
  <c r="AL2470" i="1"/>
  <c r="AR2470" i="1" s="1"/>
  <c r="AT2470" i="1" s="1"/>
  <c r="BF2470" i="1" s="1"/>
  <c r="AL2471" i="1"/>
  <c r="AR2471" i="1" s="1"/>
  <c r="AL2472" i="1"/>
  <c r="AR2472" i="1" s="1"/>
  <c r="AT2472" i="1" s="1"/>
  <c r="BF2472" i="1" s="1"/>
  <c r="AL2473" i="1"/>
  <c r="AR2473" i="1" s="1"/>
  <c r="AT2473" i="1" s="1"/>
  <c r="BF2473" i="1" s="1"/>
  <c r="AL2474" i="1"/>
  <c r="AR2474" i="1" s="1"/>
  <c r="AT2474" i="1" s="1"/>
  <c r="BF2474" i="1" s="1"/>
  <c r="AL2475" i="1"/>
  <c r="AR2475" i="1" s="1"/>
  <c r="AT2475" i="1" s="1"/>
  <c r="BF2475" i="1" s="1"/>
  <c r="AL2476" i="1"/>
  <c r="AR2476" i="1" s="1"/>
  <c r="AL2477" i="1"/>
  <c r="AR2477" i="1" s="1"/>
  <c r="AT2477" i="1" s="1"/>
  <c r="BF2477" i="1" s="1"/>
  <c r="AL2478" i="1"/>
  <c r="AR2478" i="1" s="1"/>
  <c r="AT2478" i="1" s="1"/>
  <c r="BF2478" i="1" s="1"/>
  <c r="AL2479" i="1"/>
  <c r="AR2479" i="1" s="1"/>
  <c r="AL2480" i="1"/>
  <c r="AR2480" i="1" s="1"/>
  <c r="AT2480" i="1" s="1"/>
  <c r="BF2480" i="1" s="1"/>
  <c r="AL2481" i="1"/>
  <c r="AR2481" i="1" s="1"/>
  <c r="AT2481" i="1" s="1"/>
  <c r="BF2481" i="1" s="1"/>
  <c r="AL2482" i="1"/>
  <c r="AR2482" i="1" s="1"/>
  <c r="AT2482" i="1" s="1"/>
  <c r="BF2482" i="1" s="1"/>
  <c r="AL2483" i="1"/>
  <c r="AR2483" i="1" s="1"/>
  <c r="AL2484" i="1"/>
  <c r="AR2484" i="1" s="1"/>
  <c r="AL2485" i="1"/>
  <c r="AR2485" i="1" s="1"/>
  <c r="AT2485" i="1" s="1"/>
  <c r="BF2485" i="1" s="1"/>
  <c r="AL2486" i="1"/>
  <c r="AR2486" i="1" s="1"/>
  <c r="AT2486" i="1" s="1"/>
  <c r="BF2486" i="1" s="1"/>
  <c r="AL2487" i="1"/>
  <c r="AR2487" i="1" s="1"/>
  <c r="AL2488" i="1"/>
  <c r="AR2488" i="1" s="1"/>
  <c r="AT2488" i="1" s="1"/>
  <c r="BF2488" i="1" s="1"/>
  <c r="AL2489" i="1"/>
  <c r="AR2489" i="1" s="1"/>
  <c r="AT2489" i="1" s="1"/>
  <c r="BF2489" i="1" s="1"/>
  <c r="AL2490" i="1"/>
  <c r="AR2490" i="1" s="1"/>
  <c r="AT2490" i="1" s="1"/>
  <c r="BF2490" i="1" s="1"/>
  <c r="AL2491" i="1"/>
  <c r="AR2491" i="1" s="1"/>
  <c r="AL2492" i="1"/>
  <c r="AR2492" i="1" s="1"/>
  <c r="AL2493" i="1"/>
  <c r="AR2493" i="1" s="1"/>
  <c r="AT2493" i="1" s="1"/>
  <c r="BF2493" i="1" s="1"/>
  <c r="AL2494" i="1"/>
  <c r="AR2494" i="1" s="1"/>
  <c r="AT2494" i="1" s="1"/>
  <c r="BF2494" i="1" s="1"/>
  <c r="AL2495" i="1"/>
  <c r="AR2495" i="1" s="1"/>
  <c r="AL2496" i="1"/>
  <c r="AR2496" i="1" s="1"/>
  <c r="AT2496" i="1" s="1"/>
  <c r="BF2496" i="1" s="1"/>
  <c r="AL2497" i="1"/>
  <c r="AR2497" i="1" s="1"/>
  <c r="AT2497" i="1" s="1"/>
  <c r="BF2497" i="1" s="1"/>
  <c r="AL2498" i="1"/>
  <c r="AR2498" i="1" s="1"/>
  <c r="AT2498" i="1" s="1"/>
  <c r="BF2498" i="1" s="1"/>
  <c r="AL2499" i="1"/>
  <c r="AR2499" i="1" s="1"/>
  <c r="AL2500" i="1"/>
  <c r="AR2500" i="1" s="1"/>
  <c r="AL2501" i="1"/>
  <c r="AR2501" i="1" s="1"/>
  <c r="AL2502" i="1"/>
  <c r="AR2502" i="1" s="1"/>
  <c r="AT2502" i="1" s="1"/>
  <c r="BF2502" i="1" s="1"/>
  <c r="AL2503" i="1"/>
  <c r="AR2503" i="1" s="1"/>
  <c r="AL2504" i="1"/>
  <c r="AR2504" i="1" s="1"/>
  <c r="AT2504" i="1" s="1"/>
  <c r="BF2504" i="1" s="1"/>
  <c r="AL2505" i="1"/>
  <c r="AR2505" i="1" s="1"/>
  <c r="AT2505" i="1" s="1"/>
  <c r="BF2505" i="1" s="1"/>
  <c r="AL2506" i="1"/>
  <c r="AR2506" i="1" s="1"/>
  <c r="AT2506" i="1" s="1"/>
  <c r="BF2506" i="1" s="1"/>
  <c r="AL2507" i="1"/>
  <c r="AR2507" i="1" s="1"/>
  <c r="AL2508" i="1"/>
  <c r="AR2508" i="1" s="1"/>
  <c r="AL2509" i="1"/>
  <c r="AR2509" i="1" s="1"/>
  <c r="AT2509" i="1" s="1"/>
  <c r="BF2509" i="1" s="1"/>
  <c r="AL2510" i="1"/>
  <c r="AR2510" i="1" s="1"/>
  <c r="AT2510" i="1" s="1"/>
  <c r="BF2510" i="1" s="1"/>
  <c r="AL2511" i="1"/>
  <c r="AR2511" i="1" s="1"/>
  <c r="AL2512" i="1"/>
  <c r="AR2512" i="1" s="1"/>
  <c r="AT2512" i="1" s="1"/>
  <c r="BF2512" i="1" s="1"/>
  <c r="AL2513" i="1"/>
  <c r="AR2513" i="1" s="1"/>
  <c r="AT2513" i="1" s="1"/>
  <c r="BF2513" i="1" s="1"/>
  <c r="AL2514" i="1"/>
  <c r="AR2514" i="1" s="1"/>
  <c r="AT2514" i="1" s="1"/>
  <c r="BF2514" i="1" s="1"/>
  <c r="AL2515" i="1"/>
  <c r="AR2515" i="1" s="1"/>
  <c r="AL2516" i="1"/>
  <c r="AR2516" i="1" s="1"/>
  <c r="AL2517" i="1"/>
  <c r="AR2517" i="1" s="1"/>
  <c r="AT2517" i="1" s="1"/>
  <c r="BF2517" i="1" s="1"/>
  <c r="AL2518" i="1"/>
  <c r="AR2518" i="1" s="1"/>
  <c r="AT2518" i="1" s="1"/>
  <c r="BF2518" i="1" s="1"/>
  <c r="AL2519" i="1"/>
  <c r="AR2519" i="1" s="1"/>
  <c r="AL2520" i="1"/>
  <c r="AR2520" i="1" s="1"/>
  <c r="AT2520" i="1" s="1"/>
  <c r="BF2520" i="1" s="1"/>
  <c r="AL2521" i="1"/>
  <c r="AR2521" i="1" s="1"/>
  <c r="AT2521" i="1" s="1"/>
  <c r="BF2521" i="1" s="1"/>
  <c r="AL2522" i="1"/>
  <c r="AR2522" i="1" s="1"/>
  <c r="AT2522" i="1" s="1"/>
  <c r="BF2522" i="1" s="1"/>
  <c r="AL2523" i="1"/>
  <c r="AR2523" i="1" s="1"/>
  <c r="AL2524" i="1"/>
  <c r="AR2524" i="1" s="1"/>
  <c r="AL2525" i="1"/>
  <c r="AR2525" i="1" s="1"/>
  <c r="AT2525" i="1" s="1"/>
  <c r="BF2525" i="1" s="1"/>
  <c r="AL2526" i="1"/>
  <c r="AR2526" i="1" s="1"/>
  <c r="AT2526" i="1" s="1"/>
  <c r="BF2526" i="1" s="1"/>
  <c r="AL2527" i="1"/>
  <c r="AR2527" i="1" s="1"/>
  <c r="AL2528" i="1"/>
  <c r="AR2528" i="1" s="1"/>
  <c r="AT2528" i="1" s="1"/>
  <c r="BF2528" i="1" s="1"/>
  <c r="AL2529" i="1"/>
  <c r="AR2529" i="1" s="1"/>
  <c r="AT2529" i="1" s="1"/>
  <c r="BF2529" i="1" s="1"/>
  <c r="AL2530" i="1"/>
  <c r="AR2530" i="1" s="1"/>
  <c r="AT2530" i="1" s="1"/>
  <c r="BF2530" i="1" s="1"/>
  <c r="AL2531" i="1"/>
  <c r="AR2531" i="1" s="1"/>
  <c r="AL2532" i="1"/>
  <c r="AR2532" i="1" s="1"/>
  <c r="AL2533" i="1"/>
  <c r="AR2533" i="1" s="1"/>
  <c r="AT2533" i="1" s="1"/>
  <c r="BF2533" i="1" s="1"/>
  <c r="AL2534" i="1"/>
  <c r="AR2534" i="1" s="1"/>
  <c r="AT2534" i="1" s="1"/>
  <c r="BF2534" i="1" s="1"/>
  <c r="AL2535" i="1"/>
  <c r="AR2535" i="1" s="1"/>
  <c r="AL2536" i="1"/>
  <c r="AR2536" i="1" s="1"/>
  <c r="AT2536" i="1" s="1"/>
  <c r="BF2536" i="1" s="1"/>
  <c r="AL2537" i="1"/>
  <c r="AR2537" i="1" s="1"/>
  <c r="AT2537" i="1" s="1"/>
  <c r="BF2537" i="1" s="1"/>
  <c r="AL2538" i="1"/>
  <c r="AR2538" i="1" s="1"/>
  <c r="AT2538" i="1" s="1"/>
  <c r="BF2538" i="1" s="1"/>
  <c r="AL2539" i="1"/>
  <c r="AR2539" i="1" s="1"/>
  <c r="AT2539" i="1" s="1"/>
  <c r="BF2539" i="1" s="1"/>
  <c r="AL2540" i="1"/>
  <c r="AR2540" i="1" s="1"/>
  <c r="AL2541" i="1"/>
  <c r="AR2541" i="1" s="1"/>
  <c r="AT2541" i="1" s="1"/>
  <c r="BF2541" i="1" s="1"/>
  <c r="AL2542" i="1"/>
  <c r="AR2542" i="1" s="1"/>
  <c r="AT2542" i="1" s="1"/>
  <c r="BF2542" i="1" s="1"/>
  <c r="AL2543" i="1"/>
  <c r="AR2543" i="1" s="1"/>
  <c r="AL2544" i="1"/>
  <c r="AR2544" i="1" s="1"/>
  <c r="AT2544" i="1" s="1"/>
  <c r="BF2544" i="1" s="1"/>
  <c r="AL2545" i="1"/>
  <c r="AR2545" i="1" s="1"/>
  <c r="AT2545" i="1" s="1"/>
  <c r="BF2545" i="1" s="1"/>
  <c r="AL2546" i="1"/>
  <c r="AR2546" i="1" s="1"/>
  <c r="AT2546" i="1" s="1"/>
  <c r="BF2546" i="1" s="1"/>
  <c r="AL2547" i="1"/>
  <c r="AR2547" i="1" s="1"/>
  <c r="AL2548" i="1"/>
  <c r="AR2548" i="1" s="1"/>
  <c r="AL2549" i="1"/>
  <c r="AR2549" i="1" s="1"/>
  <c r="AT2549" i="1" s="1"/>
  <c r="BF2549" i="1" s="1"/>
  <c r="AL2550" i="1"/>
  <c r="AR2550" i="1" s="1"/>
  <c r="AT2550" i="1" s="1"/>
  <c r="BF2550" i="1" s="1"/>
  <c r="AL2551" i="1"/>
  <c r="AR2551" i="1" s="1"/>
  <c r="AL2552" i="1"/>
  <c r="AR2552" i="1" s="1"/>
  <c r="AT2552" i="1" s="1"/>
  <c r="BF2552" i="1" s="1"/>
  <c r="AL2553" i="1"/>
  <c r="AR2553" i="1" s="1"/>
  <c r="AT2553" i="1" s="1"/>
  <c r="BF2553" i="1" s="1"/>
  <c r="AL2554" i="1"/>
  <c r="AR2554" i="1" s="1"/>
  <c r="AT2554" i="1" s="1"/>
  <c r="BF2554" i="1" s="1"/>
  <c r="AL2555" i="1"/>
  <c r="AR2555" i="1" s="1"/>
  <c r="AL2556" i="1"/>
  <c r="AR2556" i="1" s="1"/>
  <c r="AL2557" i="1"/>
  <c r="AR2557" i="1" s="1"/>
  <c r="AT2557" i="1" s="1"/>
  <c r="BF2557" i="1" s="1"/>
  <c r="AL2558" i="1"/>
  <c r="AR2558" i="1" s="1"/>
  <c r="AT2558" i="1" s="1"/>
  <c r="BF2558" i="1" s="1"/>
  <c r="AL2559" i="1"/>
  <c r="AR2559" i="1" s="1"/>
  <c r="AL2560" i="1"/>
  <c r="AR2560" i="1" s="1"/>
  <c r="AT2560" i="1" s="1"/>
  <c r="BF2560" i="1" s="1"/>
  <c r="AL2561" i="1"/>
  <c r="AR2561" i="1" s="1"/>
  <c r="AT2561" i="1" s="1"/>
  <c r="BF2561" i="1" s="1"/>
  <c r="AL2562" i="1"/>
  <c r="AR2562" i="1" s="1"/>
  <c r="AT2562" i="1" s="1"/>
  <c r="BF2562" i="1" s="1"/>
  <c r="AL2563" i="1"/>
  <c r="AR2563" i="1" s="1"/>
  <c r="AL2564" i="1"/>
  <c r="AR2564" i="1" s="1"/>
  <c r="AL2565" i="1"/>
  <c r="AR2565" i="1" s="1"/>
  <c r="AT2565" i="1" s="1"/>
  <c r="BF2565" i="1" s="1"/>
  <c r="AL2566" i="1"/>
  <c r="AR2566" i="1" s="1"/>
  <c r="AT2566" i="1" s="1"/>
  <c r="BF2566" i="1" s="1"/>
  <c r="AL2567" i="1"/>
  <c r="AR2567" i="1" s="1"/>
  <c r="AL2568" i="1"/>
  <c r="AR2568" i="1" s="1"/>
  <c r="AT2568" i="1" s="1"/>
  <c r="BF2568" i="1" s="1"/>
  <c r="AL2569" i="1"/>
  <c r="AR2569" i="1" s="1"/>
  <c r="AT2569" i="1" s="1"/>
  <c r="BF2569" i="1" s="1"/>
  <c r="AL2570" i="1"/>
  <c r="AR2570" i="1" s="1"/>
  <c r="AT2570" i="1" s="1"/>
  <c r="BF2570" i="1" s="1"/>
  <c r="AL2571" i="1"/>
  <c r="AR2571" i="1" s="1"/>
  <c r="AL2572" i="1"/>
  <c r="AR2572" i="1" s="1"/>
  <c r="AL2573" i="1"/>
  <c r="AR2573" i="1" s="1"/>
  <c r="AT2573" i="1" s="1"/>
  <c r="BF2573" i="1" s="1"/>
  <c r="AL2574" i="1"/>
  <c r="AR2574" i="1" s="1"/>
  <c r="AT2574" i="1" s="1"/>
  <c r="BF2574" i="1" s="1"/>
  <c r="AL2575" i="1"/>
  <c r="AR2575" i="1" s="1"/>
  <c r="AL2576" i="1"/>
  <c r="AR2576" i="1" s="1"/>
  <c r="AT2576" i="1" s="1"/>
  <c r="BF2576" i="1" s="1"/>
  <c r="AL2577" i="1"/>
  <c r="AR2577" i="1" s="1"/>
  <c r="AT2577" i="1" s="1"/>
  <c r="BF2577" i="1" s="1"/>
  <c r="AL2578" i="1"/>
  <c r="AR2578" i="1" s="1"/>
  <c r="AT2578" i="1" s="1"/>
  <c r="BF2578" i="1" s="1"/>
  <c r="AL2579" i="1"/>
  <c r="AR2579" i="1" s="1"/>
  <c r="AL2580" i="1"/>
  <c r="AR2580" i="1" s="1"/>
  <c r="AL2581" i="1"/>
  <c r="AR2581" i="1" s="1"/>
  <c r="AT2581" i="1" s="1"/>
  <c r="BF2581" i="1" s="1"/>
  <c r="AL2582" i="1"/>
  <c r="AR2582" i="1" s="1"/>
  <c r="AT2582" i="1" s="1"/>
  <c r="BF2582" i="1" s="1"/>
  <c r="AL2583" i="1"/>
  <c r="AR2583" i="1" s="1"/>
  <c r="AL2584" i="1"/>
  <c r="AR2584" i="1" s="1"/>
  <c r="AT2584" i="1" s="1"/>
  <c r="BF2584" i="1" s="1"/>
  <c r="AL2585" i="1"/>
  <c r="AR2585" i="1" s="1"/>
  <c r="AT2585" i="1" s="1"/>
  <c r="BF2585" i="1" s="1"/>
  <c r="AL2586" i="1"/>
  <c r="AR2586" i="1" s="1"/>
  <c r="AT2586" i="1" s="1"/>
  <c r="BF2586" i="1" s="1"/>
  <c r="AL2587" i="1"/>
  <c r="AR2587" i="1" s="1"/>
  <c r="AL2588" i="1"/>
  <c r="AR2588" i="1" s="1"/>
  <c r="AL2589" i="1"/>
  <c r="AR2589" i="1" s="1"/>
  <c r="AT2589" i="1" s="1"/>
  <c r="BF2589" i="1" s="1"/>
  <c r="AL2590" i="1"/>
  <c r="AR2590" i="1" s="1"/>
  <c r="AT2590" i="1" s="1"/>
  <c r="BF2590" i="1" s="1"/>
  <c r="AL2591" i="1"/>
  <c r="AR2591" i="1" s="1"/>
  <c r="AL2592" i="1"/>
  <c r="AR2592" i="1" s="1"/>
  <c r="AT2592" i="1" s="1"/>
  <c r="BF2592" i="1" s="1"/>
  <c r="AL2593" i="1"/>
  <c r="AR2593" i="1" s="1"/>
  <c r="AT2593" i="1" s="1"/>
  <c r="BF2593" i="1" s="1"/>
  <c r="AL2594" i="1"/>
  <c r="AR2594" i="1" s="1"/>
  <c r="AT2594" i="1" s="1"/>
  <c r="BF2594" i="1" s="1"/>
  <c r="AL2595" i="1"/>
  <c r="AR2595" i="1" s="1"/>
  <c r="AL2596" i="1"/>
  <c r="AR2596" i="1" s="1"/>
  <c r="AL2597" i="1"/>
  <c r="AR2597" i="1" s="1"/>
  <c r="AT2597" i="1" s="1"/>
  <c r="BF2597" i="1" s="1"/>
  <c r="AL2598" i="1"/>
  <c r="AR2598" i="1" s="1"/>
  <c r="AT2598" i="1" s="1"/>
  <c r="BF2598" i="1" s="1"/>
  <c r="AL2599" i="1"/>
  <c r="AR2599" i="1" s="1"/>
  <c r="AL2600" i="1"/>
  <c r="AR2600" i="1" s="1"/>
  <c r="AT2600" i="1" s="1"/>
  <c r="BF2600" i="1" s="1"/>
  <c r="AL2601" i="1"/>
  <c r="AR2601" i="1" s="1"/>
  <c r="AT2601" i="1" s="1"/>
  <c r="BF2601" i="1" s="1"/>
  <c r="AL2602" i="1"/>
  <c r="AR2602" i="1" s="1"/>
  <c r="AT2602" i="1" s="1"/>
  <c r="BF2602" i="1" s="1"/>
  <c r="AL2603" i="1"/>
  <c r="AR2603" i="1" s="1"/>
  <c r="AT2603" i="1" s="1"/>
  <c r="BF2603" i="1" s="1"/>
  <c r="AL2604" i="1"/>
  <c r="AR2604" i="1" s="1"/>
  <c r="AL2605" i="1"/>
  <c r="AR2605" i="1" s="1"/>
  <c r="AT2605" i="1" s="1"/>
  <c r="BF2605" i="1" s="1"/>
  <c r="AL2606" i="1"/>
  <c r="AR2606" i="1" s="1"/>
  <c r="AT2606" i="1" s="1"/>
  <c r="BF2606" i="1" s="1"/>
  <c r="AL2607" i="1"/>
  <c r="AR2607" i="1" s="1"/>
  <c r="AL2608" i="1"/>
  <c r="AR2608" i="1" s="1"/>
  <c r="AT2608" i="1" s="1"/>
  <c r="BF2608" i="1" s="1"/>
  <c r="AL2609" i="1"/>
  <c r="AR2609" i="1" s="1"/>
  <c r="AT2609" i="1" s="1"/>
  <c r="BF2609" i="1" s="1"/>
  <c r="AL2610" i="1"/>
  <c r="AR2610" i="1" s="1"/>
  <c r="AT2610" i="1" s="1"/>
  <c r="BF2610" i="1" s="1"/>
  <c r="AL2611" i="1"/>
  <c r="AR2611" i="1" s="1"/>
  <c r="AL2612" i="1"/>
  <c r="AR2612" i="1" s="1"/>
  <c r="AL2613" i="1"/>
  <c r="AR2613" i="1" s="1"/>
  <c r="AT2613" i="1" s="1"/>
  <c r="BF2613" i="1" s="1"/>
  <c r="AL2614" i="1"/>
  <c r="AR2614" i="1" s="1"/>
  <c r="AT2614" i="1" s="1"/>
  <c r="BF2614" i="1" s="1"/>
  <c r="AL2615" i="1"/>
  <c r="AR2615" i="1" s="1"/>
  <c r="AL2616" i="1"/>
  <c r="AR2616" i="1" s="1"/>
  <c r="AL2617" i="1"/>
  <c r="AR2617" i="1" s="1"/>
  <c r="AT2617" i="1" s="1"/>
  <c r="BF2617" i="1" s="1"/>
  <c r="AL2618" i="1"/>
  <c r="AR2618" i="1" s="1"/>
  <c r="AT2618" i="1" s="1"/>
  <c r="BF2618" i="1" s="1"/>
  <c r="AL2619" i="1"/>
  <c r="AR2619" i="1" s="1"/>
  <c r="AL2620" i="1"/>
  <c r="AR2620" i="1" s="1"/>
  <c r="AL2621" i="1"/>
  <c r="AR2621" i="1" s="1"/>
  <c r="AT2621" i="1" s="1"/>
  <c r="BF2621" i="1" s="1"/>
  <c r="AL2622" i="1"/>
  <c r="AR2622" i="1" s="1"/>
  <c r="AT2622" i="1" s="1"/>
  <c r="BF2622" i="1" s="1"/>
  <c r="AL2623" i="1"/>
  <c r="AR2623" i="1" s="1"/>
  <c r="AL2624" i="1"/>
  <c r="AR2624" i="1" s="1"/>
  <c r="AT2624" i="1" s="1"/>
  <c r="BF2624" i="1" s="1"/>
  <c r="AL2625" i="1"/>
  <c r="AR2625" i="1" s="1"/>
  <c r="AT2625" i="1" s="1"/>
  <c r="BF2625" i="1" s="1"/>
  <c r="AL2626" i="1"/>
  <c r="AR2626" i="1" s="1"/>
  <c r="AT2626" i="1" s="1"/>
  <c r="BF2626" i="1" s="1"/>
  <c r="AL2627" i="1"/>
  <c r="AR2627" i="1" s="1"/>
  <c r="AL2628" i="1"/>
  <c r="AR2628" i="1" s="1"/>
  <c r="AT2628" i="1" s="1"/>
  <c r="BF2628" i="1" s="1"/>
  <c r="AL2629" i="1"/>
  <c r="AR2629" i="1" s="1"/>
  <c r="AT2629" i="1" s="1"/>
  <c r="BF2629" i="1" s="1"/>
  <c r="AL2630" i="1"/>
  <c r="AR2630" i="1" s="1"/>
  <c r="AT2630" i="1" s="1"/>
  <c r="BF2630" i="1" s="1"/>
  <c r="AL2631" i="1"/>
  <c r="AR2631" i="1" s="1"/>
  <c r="AL2632" i="1"/>
  <c r="AR2632" i="1" s="1"/>
  <c r="AT2632" i="1" s="1"/>
  <c r="BF2632" i="1" s="1"/>
  <c r="AL2633" i="1"/>
  <c r="AR2633" i="1" s="1"/>
  <c r="AT2633" i="1" s="1"/>
  <c r="BF2633" i="1" s="1"/>
  <c r="AL2634" i="1"/>
  <c r="AR2634" i="1" s="1"/>
  <c r="AT2634" i="1" s="1"/>
  <c r="BF2634" i="1" s="1"/>
  <c r="AL2635" i="1"/>
  <c r="AR2635" i="1" s="1"/>
  <c r="AL2636" i="1"/>
  <c r="AR2636" i="1" s="1"/>
  <c r="AL2637" i="1"/>
  <c r="AR2637" i="1" s="1"/>
  <c r="AT2637" i="1" s="1"/>
  <c r="BF2637" i="1" s="1"/>
  <c r="AL2638" i="1"/>
  <c r="AR2638" i="1" s="1"/>
  <c r="AT2638" i="1" s="1"/>
  <c r="BF2638" i="1" s="1"/>
  <c r="AL2639" i="1"/>
  <c r="AR2639" i="1" s="1"/>
  <c r="AL2640" i="1"/>
  <c r="AR2640" i="1" s="1"/>
  <c r="AT2640" i="1" s="1"/>
  <c r="BF2640" i="1" s="1"/>
  <c r="AL2641" i="1"/>
  <c r="AR2641" i="1" s="1"/>
  <c r="AT2641" i="1" s="1"/>
  <c r="BF2641" i="1" s="1"/>
  <c r="AL2642" i="1"/>
  <c r="AR2642" i="1" s="1"/>
  <c r="AT2642" i="1" s="1"/>
  <c r="BF2642" i="1" s="1"/>
  <c r="AL2643" i="1"/>
  <c r="AR2643" i="1" s="1"/>
  <c r="AL2644" i="1"/>
  <c r="AR2644" i="1" s="1"/>
  <c r="AL2645" i="1"/>
  <c r="AR2645" i="1" s="1"/>
  <c r="AT2645" i="1" s="1"/>
  <c r="BF2645" i="1" s="1"/>
  <c r="AL2646" i="1"/>
  <c r="AR2646" i="1" s="1"/>
  <c r="AT2646" i="1" s="1"/>
  <c r="BF2646" i="1" s="1"/>
  <c r="AL2647" i="1"/>
  <c r="AR2647" i="1" s="1"/>
  <c r="AL2648" i="1"/>
  <c r="AR2648" i="1" s="1"/>
  <c r="AT2648" i="1" s="1"/>
  <c r="BF2648" i="1" s="1"/>
  <c r="AL2649" i="1"/>
  <c r="AR2649" i="1" s="1"/>
  <c r="AT2649" i="1" s="1"/>
  <c r="BF2649" i="1" s="1"/>
  <c r="AL2650" i="1"/>
  <c r="AR2650" i="1" s="1"/>
  <c r="AT2650" i="1" s="1"/>
  <c r="BF2650" i="1" s="1"/>
  <c r="AL2651" i="1"/>
  <c r="AR2651" i="1" s="1"/>
  <c r="AL2652" i="1"/>
  <c r="AR2652" i="1" s="1"/>
  <c r="AL2653" i="1"/>
  <c r="AR2653" i="1" s="1"/>
  <c r="AT2653" i="1" s="1"/>
  <c r="BF2653" i="1" s="1"/>
  <c r="AL2654" i="1"/>
  <c r="AR2654" i="1" s="1"/>
  <c r="AT2654" i="1" s="1"/>
  <c r="BF2654" i="1" s="1"/>
  <c r="AL2655" i="1"/>
  <c r="AR2655" i="1" s="1"/>
  <c r="AL2656" i="1"/>
  <c r="AR2656" i="1" s="1"/>
  <c r="AT2656" i="1" s="1"/>
  <c r="BF2656" i="1" s="1"/>
  <c r="AL2657" i="1"/>
  <c r="AR2657" i="1" s="1"/>
  <c r="AT2657" i="1" s="1"/>
  <c r="BF2657" i="1" s="1"/>
  <c r="AL2658" i="1"/>
  <c r="AR2658" i="1" s="1"/>
  <c r="AT2658" i="1" s="1"/>
  <c r="BF2658" i="1" s="1"/>
  <c r="AL2659" i="1"/>
  <c r="AR2659" i="1" s="1"/>
  <c r="AL2660" i="1"/>
  <c r="AR2660" i="1" s="1"/>
  <c r="AL2661" i="1"/>
  <c r="AR2661" i="1" s="1"/>
  <c r="AT2661" i="1" s="1"/>
  <c r="BF2661" i="1" s="1"/>
  <c r="AL2662" i="1"/>
  <c r="AR2662" i="1" s="1"/>
  <c r="AT2662" i="1" s="1"/>
  <c r="BF2662" i="1" s="1"/>
  <c r="AL2663" i="1"/>
  <c r="AR2663" i="1" s="1"/>
  <c r="AL2664" i="1"/>
  <c r="AR2664" i="1" s="1"/>
  <c r="AT2664" i="1" s="1"/>
  <c r="BF2664" i="1" s="1"/>
  <c r="AL2665" i="1"/>
  <c r="AR2665" i="1" s="1"/>
  <c r="AT2665" i="1" s="1"/>
  <c r="BF2665" i="1" s="1"/>
  <c r="AL2666" i="1"/>
  <c r="AR2666" i="1" s="1"/>
  <c r="AT2666" i="1" s="1"/>
  <c r="BF2666" i="1" s="1"/>
  <c r="AL2667" i="1"/>
  <c r="AR2667" i="1" s="1"/>
  <c r="AT2667" i="1" s="1"/>
  <c r="BF2667" i="1" s="1"/>
  <c r="AL2668" i="1"/>
  <c r="AR2668" i="1" s="1"/>
  <c r="AL2669" i="1"/>
  <c r="AR2669" i="1" s="1"/>
  <c r="AT2669" i="1" s="1"/>
  <c r="BF2669" i="1" s="1"/>
  <c r="AL2670" i="1"/>
  <c r="AR2670" i="1" s="1"/>
  <c r="AT2670" i="1" s="1"/>
  <c r="BF2670" i="1" s="1"/>
  <c r="AL2671" i="1"/>
  <c r="AR2671" i="1" s="1"/>
  <c r="AL2672" i="1"/>
  <c r="AR2672" i="1" s="1"/>
  <c r="AL2673" i="1"/>
  <c r="AR2673" i="1" s="1"/>
  <c r="AT2673" i="1" s="1"/>
  <c r="BF2673" i="1" s="1"/>
  <c r="AL2674" i="1"/>
  <c r="AR2674" i="1" s="1"/>
  <c r="AT2674" i="1" s="1"/>
  <c r="BF2674" i="1" s="1"/>
  <c r="AL2675" i="1"/>
  <c r="AR2675" i="1" s="1"/>
  <c r="AL2676" i="1"/>
  <c r="AR2676" i="1" s="1"/>
  <c r="AL2677" i="1"/>
  <c r="AR2677" i="1" s="1"/>
  <c r="AT2677" i="1" s="1"/>
  <c r="BF2677" i="1" s="1"/>
  <c r="AL2678" i="1"/>
  <c r="AR2678" i="1" s="1"/>
  <c r="AT2678" i="1" s="1"/>
  <c r="BF2678" i="1" s="1"/>
  <c r="AL2679" i="1"/>
  <c r="AR2679" i="1" s="1"/>
  <c r="AL2680" i="1"/>
  <c r="AR2680" i="1" s="1"/>
  <c r="AT2680" i="1" s="1"/>
  <c r="BF2680" i="1" s="1"/>
  <c r="AL2681" i="1"/>
  <c r="AR2681" i="1" s="1"/>
  <c r="AT2681" i="1" s="1"/>
  <c r="BF2681" i="1" s="1"/>
  <c r="AL2682" i="1"/>
  <c r="AR2682" i="1" s="1"/>
  <c r="AT2682" i="1" s="1"/>
  <c r="BF2682" i="1" s="1"/>
  <c r="AL2683" i="1"/>
  <c r="AR2683" i="1" s="1"/>
  <c r="AL2684" i="1"/>
  <c r="AR2684" i="1" s="1"/>
  <c r="AL2685" i="1"/>
  <c r="AR2685" i="1" s="1"/>
  <c r="AT2685" i="1" s="1"/>
  <c r="BF2685" i="1" s="1"/>
  <c r="AL2686" i="1"/>
  <c r="AR2686" i="1" s="1"/>
  <c r="AT2686" i="1" s="1"/>
  <c r="BF2686" i="1" s="1"/>
  <c r="AL2687" i="1"/>
  <c r="AR2687" i="1" s="1"/>
  <c r="AL2688" i="1"/>
  <c r="AR2688" i="1" s="1"/>
  <c r="AT2688" i="1" s="1"/>
  <c r="BF2688" i="1" s="1"/>
  <c r="AL2689" i="1"/>
  <c r="AR2689" i="1" s="1"/>
  <c r="AT2689" i="1" s="1"/>
  <c r="BF2689" i="1" s="1"/>
  <c r="AL2690" i="1"/>
  <c r="AR2690" i="1" s="1"/>
  <c r="AT2690" i="1" s="1"/>
  <c r="BF2690" i="1" s="1"/>
  <c r="AL2691" i="1"/>
  <c r="AR2691" i="1" s="1"/>
  <c r="AL2692" i="1"/>
  <c r="AR2692" i="1" s="1"/>
  <c r="AL2693" i="1"/>
  <c r="AR2693" i="1" s="1"/>
  <c r="AT2693" i="1" s="1"/>
  <c r="BF2693" i="1" s="1"/>
  <c r="AL2694" i="1"/>
  <c r="AR2694" i="1" s="1"/>
  <c r="AT2694" i="1" s="1"/>
  <c r="BF2694" i="1" s="1"/>
  <c r="AL2695" i="1"/>
  <c r="AR2695" i="1" s="1"/>
  <c r="AL2696" i="1"/>
  <c r="AR2696" i="1" s="1"/>
  <c r="AT2696" i="1" s="1"/>
  <c r="BF2696" i="1" s="1"/>
  <c r="AL2697" i="1"/>
  <c r="AR2697" i="1" s="1"/>
  <c r="AT2697" i="1" s="1"/>
  <c r="BF2697" i="1" s="1"/>
  <c r="AL2698" i="1"/>
  <c r="AR2698" i="1" s="1"/>
  <c r="AT2698" i="1" s="1"/>
  <c r="BF2698" i="1" s="1"/>
  <c r="AL2699" i="1"/>
  <c r="AR2699" i="1" s="1"/>
  <c r="AL2700" i="1"/>
  <c r="AR2700" i="1" s="1"/>
  <c r="AL2701" i="1"/>
  <c r="AR2701" i="1" s="1"/>
  <c r="AT2701" i="1" s="1"/>
  <c r="BF2701" i="1" s="1"/>
  <c r="AL2702" i="1"/>
  <c r="AR2702" i="1" s="1"/>
  <c r="AT2702" i="1" s="1"/>
  <c r="BF2702" i="1" s="1"/>
  <c r="AL2703" i="1"/>
  <c r="AR2703" i="1" s="1"/>
  <c r="AL2704" i="1"/>
  <c r="AR2704" i="1" s="1"/>
  <c r="AT2704" i="1" s="1"/>
  <c r="BF2704" i="1" s="1"/>
  <c r="AL2705" i="1"/>
  <c r="AR2705" i="1" s="1"/>
  <c r="AT2705" i="1" s="1"/>
  <c r="BF2705" i="1" s="1"/>
  <c r="AL2706" i="1"/>
  <c r="AR2706" i="1" s="1"/>
  <c r="AT2706" i="1" s="1"/>
  <c r="BF2706" i="1" s="1"/>
  <c r="AL2707" i="1"/>
  <c r="AR2707" i="1" s="1"/>
  <c r="AL2708" i="1"/>
  <c r="AR2708" i="1" s="1"/>
  <c r="AL2709" i="1"/>
  <c r="AR2709" i="1" s="1"/>
  <c r="AT2709" i="1" s="1"/>
  <c r="BF2709" i="1" s="1"/>
  <c r="AL2710" i="1"/>
  <c r="AR2710" i="1" s="1"/>
  <c r="AT2710" i="1" s="1"/>
  <c r="BF2710" i="1" s="1"/>
  <c r="AL2711" i="1"/>
  <c r="AR2711" i="1" s="1"/>
  <c r="AL2712" i="1"/>
  <c r="AR2712" i="1" s="1"/>
  <c r="AT2712" i="1" s="1"/>
  <c r="BF2712" i="1" s="1"/>
  <c r="AL2713" i="1"/>
  <c r="AR2713" i="1" s="1"/>
  <c r="AT2713" i="1" s="1"/>
  <c r="BF2713" i="1" s="1"/>
  <c r="AL2714" i="1"/>
  <c r="AR2714" i="1" s="1"/>
  <c r="AT2714" i="1" s="1"/>
  <c r="BF2714" i="1" s="1"/>
  <c r="AL2715" i="1"/>
  <c r="AR2715" i="1" s="1"/>
  <c r="AL2716" i="1"/>
  <c r="AR2716" i="1" s="1"/>
  <c r="AL2717" i="1"/>
  <c r="AR2717" i="1" s="1"/>
  <c r="AT2717" i="1" s="1"/>
  <c r="BF2717" i="1" s="1"/>
  <c r="AL2718" i="1"/>
  <c r="AR2718" i="1" s="1"/>
  <c r="AT2718" i="1" s="1"/>
  <c r="BF2718" i="1" s="1"/>
  <c r="AL2719" i="1"/>
  <c r="AR2719" i="1" s="1"/>
  <c r="AL2720" i="1"/>
  <c r="AR2720" i="1" s="1"/>
  <c r="AT2720" i="1" s="1"/>
  <c r="BF2720" i="1" s="1"/>
  <c r="AL2721" i="1"/>
  <c r="AR2721" i="1" s="1"/>
  <c r="AT2721" i="1" s="1"/>
  <c r="BF2721" i="1" s="1"/>
  <c r="AL2722" i="1"/>
  <c r="AR2722" i="1" s="1"/>
  <c r="AT2722" i="1" s="1"/>
  <c r="BF2722" i="1" s="1"/>
  <c r="AL2723" i="1"/>
  <c r="AR2723" i="1" s="1"/>
  <c r="AL2724" i="1"/>
  <c r="AR2724" i="1" s="1"/>
  <c r="AL2725" i="1"/>
  <c r="AR2725" i="1" s="1"/>
  <c r="AT2725" i="1" s="1"/>
  <c r="BF2725" i="1" s="1"/>
  <c r="AL2726" i="1"/>
  <c r="AR2726" i="1" s="1"/>
  <c r="AT2726" i="1" s="1"/>
  <c r="BF2726" i="1" s="1"/>
  <c r="AL2727" i="1"/>
  <c r="AR2727" i="1" s="1"/>
  <c r="AL2728" i="1"/>
  <c r="AR2728" i="1" s="1"/>
  <c r="AT2728" i="1" s="1"/>
  <c r="BF2728" i="1" s="1"/>
  <c r="AL2729" i="1"/>
  <c r="AR2729" i="1" s="1"/>
  <c r="AT2729" i="1" s="1"/>
  <c r="BF2729" i="1" s="1"/>
  <c r="AL2730" i="1"/>
  <c r="AR2730" i="1" s="1"/>
  <c r="AT2730" i="1" s="1"/>
  <c r="BF2730" i="1" s="1"/>
  <c r="AL2731" i="1"/>
  <c r="AR2731" i="1" s="1"/>
  <c r="AT2731" i="1" s="1"/>
  <c r="BF2731" i="1" s="1"/>
  <c r="AL2732" i="1"/>
  <c r="AR2732" i="1" s="1"/>
  <c r="AL2733" i="1"/>
  <c r="AR2733" i="1" s="1"/>
  <c r="AL2734" i="1"/>
  <c r="AR2734" i="1" s="1"/>
  <c r="AT2734" i="1" s="1"/>
  <c r="BF2734" i="1" s="1"/>
  <c r="AL2735" i="1"/>
  <c r="AR2735" i="1" s="1"/>
  <c r="AL2736" i="1"/>
  <c r="AR2736" i="1" s="1"/>
  <c r="AT2736" i="1" s="1"/>
  <c r="BF2736" i="1" s="1"/>
  <c r="AL2737" i="1"/>
  <c r="AR2737" i="1" s="1"/>
  <c r="AT2737" i="1" s="1"/>
  <c r="BF2737" i="1" s="1"/>
  <c r="AL2738" i="1"/>
  <c r="AR2738" i="1" s="1"/>
  <c r="AT2738" i="1" s="1"/>
  <c r="BF2738" i="1" s="1"/>
  <c r="AL2739" i="1"/>
  <c r="AR2739" i="1" s="1"/>
  <c r="AL2740" i="1"/>
  <c r="AR2740" i="1" s="1"/>
  <c r="AL2741" i="1"/>
  <c r="AR2741" i="1" s="1"/>
  <c r="AT2741" i="1" s="1"/>
  <c r="BF2741" i="1" s="1"/>
  <c r="AL2742" i="1"/>
  <c r="AR2742" i="1" s="1"/>
  <c r="AT2742" i="1" s="1"/>
  <c r="BF2742" i="1" s="1"/>
  <c r="AL2743" i="1"/>
  <c r="AR2743" i="1" s="1"/>
  <c r="AL2744" i="1"/>
  <c r="AR2744" i="1" s="1"/>
  <c r="AT2744" i="1" s="1"/>
  <c r="BF2744" i="1" s="1"/>
  <c r="AL2745" i="1"/>
  <c r="AR2745" i="1" s="1"/>
  <c r="AT2745" i="1" s="1"/>
  <c r="BF2745" i="1" s="1"/>
  <c r="AL2746" i="1"/>
  <c r="AR2746" i="1" s="1"/>
  <c r="AT2746" i="1" s="1"/>
  <c r="BF2746" i="1" s="1"/>
  <c r="AL2747" i="1"/>
  <c r="AR2747" i="1" s="1"/>
  <c r="AL2748" i="1"/>
  <c r="AR2748" i="1" s="1"/>
  <c r="AL2749" i="1"/>
  <c r="AR2749" i="1" s="1"/>
  <c r="AT2749" i="1" s="1"/>
  <c r="BF2749" i="1" s="1"/>
  <c r="AL2750" i="1"/>
  <c r="AR2750" i="1" s="1"/>
  <c r="AT2750" i="1" s="1"/>
  <c r="BF2750" i="1" s="1"/>
  <c r="AL2751" i="1"/>
  <c r="AR2751" i="1" s="1"/>
  <c r="AL2752" i="1"/>
  <c r="AR2752" i="1" s="1"/>
  <c r="AT2752" i="1" s="1"/>
  <c r="BF2752" i="1" s="1"/>
  <c r="AL2753" i="1"/>
  <c r="AR2753" i="1" s="1"/>
  <c r="AT2753" i="1" s="1"/>
  <c r="BF2753" i="1" s="1"/>
  <c r="AL2754" i="1"/>
  <c r="AR2754" i="1" s="1"/>
  <c r="AT2754" i="1" s="1"/>
  <c r="BF2754" i="1" s="1"/>
  <c r="AL2755" i="1"/>
  <c r="AR2755" i="1" s="1"/>
  <c r="AL2756" i="1"/>
  <c r="AR2756" i="1" s="1"/>
  <c r="AL2757" i="1"/>
  <c r="AR2757" i="1" s="1"/>
  <c r="AT2757" i="1" s="1"/>
  <c r="BF2757" i="1" s="1"/>
  <c r="AL2758" i="1"/>
  <c r="AR2758" i="1" s="1"/>
  <c r="AT2758" i="1" s="1"/>
  <c r="BF2758" i="1" s="1"/>
  <c r="AL2759" i="1"/>
  <c r="AR2759" i="1" s="1"/>
  <c r="AL2760" i="1"/>
  <c r="AR2760" i="1" s="1"/>
  <c r="AT2760" i="1" s="1"/>
  <c r="BF2760" i="1" s="1"/>
  <c r="AL2761" i="1"/>
  <c r="AR2761" i="1" s="1"/>
  <c r="AT2761" i="1" s="1"/>
  <c r="BF2761" i="1" s="1"/>
  <c r="AL2762" i="1"/>
  <c r="AR2762" i="1" s="1"/>
  <c r="AT2762" i="1" s="1"/>
  <c r="BF2762" i="1" s="1"/>
  <c r="AL2763" i="1"/>
  <c r="AR2763" i="1" s="1"/>
  <c r="AL2764" i="1"/>
  <c r="AR2764" i="1" s="1"/>
  <c r="AL2765" i="1"/>
  <c r="AR2765" i="1" s="1"/>
  <c r="AT2765" i="1" s="1"/>
  <c r="BF2765" i="1" s="1"/>
  <c r="AL2766" i="1"/>
  <c r="AR2766" i="1" s="1"/>
  <c r="AT2766" i="1" s="1"/>
  <c r="BF2766" i="1" s="1"/>
  <c r="AL2767" i="1"/>
  <c r="AR2767" i="1" s="1"/>
  <c r="AL2768" i="1"/>
  <c r="AR2768" i="1" s="1"/>
  <c r="AT2768" i="1" s="1"/>
  <c r="BF2768" i="1" s="1"/>
  <c r="AL2769" i="1"/>
  <c r="AR2769" i="1" s="1"/>
  <c r="AT2769" i="1" s="1"/>
  <c r="BF2769" i="1" s="1"/>
  <c r="AL2770" i="1"/>
  <c r="AR2770" i="1" s="1"/>
  <c r="AT2770" i="1" s="1"/>
  <c r="BF2770" i="1" s="1"/>
  <c r="AL2771" i="1"/>
  <c r="AR2771" i="1" s="1"/>
  <c r="AL2772" i="1"/>
  <c r="AR2772" i="1" s="1"/>
  <c r="AL2773" i="1"/>
  <c r="AR2773" i="1" s="1"/>
  <c r="AT2773" i="1" s="1"/>
  <c r="BF2773" i="1" s="1"/>
  <c r="AL2774" i="1"/>
  <c r="AR2774" i="1" s="1"/>
  <c r="AT2774" i="1" s="1"/>
  <c r="BF2774" i="1" s="1"/>
  <c r="AL2775" i="1"/>
  <c r="AR2775" i="1" s="1"/>
  <c r="AL2776" i="1"/>
  <c r="AR2776" i="1" s="1"/>
  <c r="AT2776" i="1" s="1"/>
  <c r="BF2776" i="1" s="1"/>
  <c r="AL2777" i="1"/>
  <c r="AR2777" i="1" s="1"/>
  <c r="AT2777" i="1" s="1"/>
  <c r="BF2777" i="1" s="1"/>
  <c r="AL2778" i="1"/>
  <c r="AR2778" i="1" s="1"/>
  <c r="AT2778" i="1" s="1"/>
  <c r="BF2778" i="1" s="1"/>
  <c r="AL2779" i="1"/>
  <c r="AR2779" i="1" s="1"/>
  <c r="AL2780" i="1"/>
  <c r="AR2780" i="1" s="1"/>
  <c r="AL2781" i="1"/>
  <c r="AR2781" i="1" s="1"/>
  <c r="AT2781" i="1" s="1"/>
  <c r="BF2781" i="1" s="1"/>
  <c r="AL2782" i="1"/>
  <c r="AR2782" i="1" s="1"/>
  <c r="AT2782" i="1" s="1"/>
  <c r="BF2782" i="1" s="1"/>
  <c r="AL2783" i="1"/>
  <c r="AR2783" i="1" s="1"/>
  <c r="AL2784" i="1"/>
  <c r="AR2784" i="1" s="1"/>
  <c r="AT2784" i="1" s="1"/>
  <c r="BF2784" i="1" s="1"/>
  <c r="AL2785" i="1"/>
  <c r="AR2785" i="1" s="1"/>
  <c r="AT2785" i="1" s="1"/>
  <c r="BF2785" i="1" s="1"/>
  <c r="AL2786" i="1"/>
  <c r="AR2786" i="1" s="1"/>
  <c r="AT2786" i="1" s="1"/>
  <c r="BF2786" i="1" s="1"/>
  <c r="AL2787" i="1"/>
  <c r="AR2787" i="1" s="1"/>
  <c r="AL2788" i="1"/>
  <c r="AR2788" i="1" s="1"/>
  <c r="AL2789" i="1"/>
  <c r="AR2789" i="1" s="1"/>
  <c r="AT2789" i="1" s="1"/>
  <c r="BF2789" i="1" s="1"/>
  <c r="AL2790" i="1"/>
  <c r="AR2790" i="1" s="1"/>
  <c r="AT2790" i="1" s="1"/>
  <c r="BF2790" i="1" s="1"/>
  <c r="AL2791" i="1"/>
  <c r="AR2791" i="1" s="1"/>
  <c r="AL2792" i="1"/>
  <c r="AR2792" i="1" s="1"/>
  <c r="AT2792" i="1" s="1"/>
  <c r="BF2792" i="1" s="1"/>
  <c r="AL2793" i="1"/>
  <c r="AR2793" i="1" s="1"/>
  <c r="AT2793" i="1" s="1"/>
  <c r="BF2793" i="1" s="1"/>
  <c r="AL2794" i="1"/>
  <c r="AR2794" i="1" s="1"/>
  <c r="AT2794" i="1" s="1"/>
  <c r="BF2794" i="1" s="1"/>
  <c r="AL2795" i="1"/>
  <c r="AR2795" i="1" s="1"/>
  <c r="AT2795" i="1" s="1"/>
  <c r="BF2795" i="1" s="1"/>
  <c r="AL2796" i="1"/>
  <c r="AR2796" i="1" s="1"/>
  <c r="AL2797" i="1"/>
  <c r="AR2797" i="1" s="1"/>
  <c r="AT2797" i="1" s="1"/>
  <c r="BF2797" i="1" s="1"/>
  <c r="AL2798" i="1"/>
  <c r="AR2798" i="1" s="1"/>
  <c r="AT2798" i="1" s="1"/>
  <c r="BF2798" i="1" s="1"/>
  <c r="AL2799" i="1"/>
  <c r="AR2799" i="1" s="1"/>
  <c r="AL2800" i="1"/>
  <c r="AR2800" i="1" s="1"/>
  <c r="AT2800" i="1" s="1"/>
  <c r="BF2800" i="1" s="1"/>
  <c r="AL2801" i="1"/>
  <c r="AR2801" i="1" s="1"/>
  <c r="AT2801" i="1" s="1"/>
  <c r="BF2801" i="1" s="1"/>
  <c r="AL2802" i="1"/>
  <c r="AR2802" i="1" s="1"/>
  <c r="AT2802" i="1" s="1"/>
  <c r="BF2802" i="1" s="1"/>
  <c r="AL2803" i="1"/>
  <c r="AR2803" i="1" s="1"/>
  <c r="AL2804" i="1"/>
  <c r="AR2804" i="1" s="1"/>
  <c r="AL2805" i="1"/>
  <c r="AR2805" i="1" s="1"/>
  <c r="AT2805" i="1" s="1"/>
  <c r="BF2805" i="1" s="1"/>
  <c r="AL2806" i="1"/>
  <c r="AR2806" i="1" s="1"/>
  <c r="AT2806" i="1" s="1"/>
  <c r="BF2806" i="1" s="1"/>
  <c r="AL2807" i="1"/>
  <c r="AR2807" i="1" s="1"/>
  <c r="AL2808" i="1"/>
  <c r="AR2808" i="1" s="1"/>
  <c r="AT2808" i="1" s="1"/>
  <c r="BF2808" i="1" s="1"/>
  <c r="AL2809" i="1"/>
  <c r="AR2809" i="1" s="1"/>
  <c r="AT2809" i="1" s="1"/>
  <c r="BF2809" i="1" s="1"/>
  <c r="AL2810" i="1"/>
  <c r="AR2810" i="1" s="1"/>
  <c r="AT2810" i="1" s="1"/>
  <c r="BF2810" i="1" s="1"/>
  <c r="AL2811" i="1"/>
  <c r="AR2811" i="1" s="1"/>
  <c r="AL2812" i="1"/>
  <c r="AR2812" i="1" s="1"/>
  <c r="AL2813" i="1"/>
  <c r="AR2813" i="1" s="1"/>
  <c r="AT2813" i="1" s="1"/>
  <c r="BF2813" i="1" s="1"/>
  <c r="AL2814" i="1"/>
  <c r="AR2814" i="1" s="1"/>
  <c r="AT2814" i="1" s="1"/>
  <c r="BF2814" i="1" s="1"/>
  <c r="AL2815" i="1"/>
  <c r="AR2815" i="1" s="1"/>
  <c r="AL2816" i="1"/>
  <c r="AR2816" i="1" s="1"/>
  <c r="AT2816" i="1" s="1"/>
  <c r="BF2816" i="1" s="1"/>
  <c r="AL2817" i="1"/>
  <c r="AR2817" i="1" s="1"/>
  <c r="AT2817" i="1" s="1"/>
  <c r="BF2817" i="1" s="1"/>
  <c r="AL2818" i="1"/>
  <c r="AR2818" i="1" s="1"/>
  <c r="AT2818" i="1" s="1"/>
  <c r="BF2818" i="1" s="1"/>
  <c r="AL2819" i="1"/>
  <c r="AR2819" i="1" s="1"/>
  <c r="AL2820" i="1"/>
  <c r="AR2820" i="1" s="1"/>
  <c r="AL2821" i="1"/>
  <c r="AR2821" i="1" s="1"/>
  <c r="AT2821" i="1" s="1"/>
  <c r="BF2821" i="1" s="1"/>
  <c r="AL2822" i="1"/>
  <c r="AR2822" i="1" s="1"/>
  <c r="AT2822" i="1" s="1"/>
  <c r="BF2822" i="1" s="1"/>
  <c r="AL2823" i="1"/>
  <c r="AR2823" i="1" s="1"/>
  <c r="AL2824" i="1"/>
  <c r="AR2824" i="1" s="1"/>
  <c r="AT2824" i="1" s="1"/>
  <c r="BF2824" i="1" s="1"/>
  <c r="AL2825" i="1"/>
  <c r="AR2825" i="1" s="1"/>
  <c r="AT2825" i="1" s="1"/>
  <c r="BF2825" i="1" s="1"/>
  <c r="AL2826" i="1"/>
  <c r="AR2826" i="1" s="1"/>
  <c r="AT2826" i="1" s="1"/>
  <c r="BF2826" i="1" s="1"/>
  <c r="AL2827" i="1"/>
  <c r="AR2827" i="1" s="1"/>
  <c r="AL2828" i="1"/>
  <c r="AR2828" i="1" s="1"/>
  <c r="AL2829" i="1"/>
  <c r="AR2829" i="1" s="1"/>
  <c r="AT2829" i="1" s="1"/>
  <c r="BF2829" i="1" s="1"/>
  <c r="AL2830" i="1"/>
  <c r="AR2830" i="1" s="1"/>
  <c r="AT2830" i="1" s="1"/>
  <c r="BF2830" i="1" s="1"/>
  <c r="AL2831" i="1"/>
  <c r="AR2831" i="1" s="1"/>
  <c r="AL2832" i="1"/>
  <c r="AR2832" i="1" s="1"/>
  <c r="AT2832" i="1" s="1"/>
  <c r="BF2832" i="1" s="1"/>
  <c r="AL2833" i="1"/>
  <c r="AR2833" i="1" s="1"/>
  <c r="AT2833" i="1" s="1"/>
  <c r="BF2833" i="1" s="1"/>
  <c r="AL2834" i="1"/>
  <c r="AR2834" i="1" s="1"/>
  <c r="AT2834" i="1" s="1"/>
  <c r="BF2834" i="1" s="1"/>
  <c r="AL2835" i="1"/>
  <c r="AR2835" i="1" s="1"/>
  <c r="AL2836" i="1"/>
  <c r="AR2836" i="1" s="1"/>
  <c r="AL2837" i="1"/>
  <c r="AR2837" i="1" s="1"/>
  <c r="AT2837" i="1" s="1"/>
  <c r="BF2837" i="1" s="1"/>
  <c r="AL2838" i="1"/>
  <c r="AR2838" i="1" s="1"/>
  <c r="AT2838" i="1" s="1"/>
  <c r="BF2838" i="1" s="1"/>
  <c r="AL2839" i="1"/>
  <c r="AR2839" i="1" s="1"/>
  <c r="AL2840" i="1"/>
  <c r="AR2840" i="1" s="1"/>
  <c r="AT2840" i="1" s="1"/>
  <c r="BF2840" i="1" s="1"/>
  <c r="AL2841" i="1"/>
  <c r="AR2841" i="1" s="1"/>
  <c r="AT2841" i="1" s="1"/>
  <c r="BF2841" i="1" s="1"/>
  <c r="AL2842" i="1"/>
  <c r="AR2842" i="1" s="1"/>
  <c r="AT2842" i="1" s="1"/>
  <c r="BF2842" i="1" s="1"/>
  <c r="AL2843" i="1"/>
  <c r="AR2843" i="1" s="1"/>
  <c r="AL2844" i="1"/>
  <c r="AR2844" i="1" s="1"/>
  <c r="AL2845" i="1"/>
  <c r="AR2845" i="1" s="1"/>
  <c r="AT2845" i="1" s="1"/>
  <c r="BF2845" i="1" s="1"/>
  <c r="AL2846" i="1"/>
  <c r="AR2846" i="1" s="1"/>
  <c r="AT2846" i="1" s="1"/>
  <c r="BF2846" i="1" s="1"/>
  <c r="AL2847" i="1"/>
  <c r="AR2847" i="1" s="1"/>
  <c r="AL2848" i="1"/>
  <c r="AR2848" i="1" s="1"/>
  <c r="AT2848" i="1" s="1"/>
  <c r="BF2848" i="1" s="1"/>
  <c r="AL2849" i="1"/>
  <c r="AR2849" i="1" s="1"/>
  <c r="AT2849" i="1" s="1"/>
  <c r="BF2849" i="1" s="1"/>
  <c r="AL2850" i="1"/>
  <c r="AR2850" i="1" s="1"/>
  <c r="AT2850" i="1" s="1"/>
  <c r="BF2850" i="1" s="1"/>
  <c r="AL2851" i="1"/>
  <c r="AR2851" i="1" s="1"/>
  <c r="AL2852" i="1"/>
  <c r="AR2852" i="1" s="1"/>
  <c r="AL2853" i="1"/>
  <c r="AR2853" i="1" s="1"/>
  <c r="AT2853" i="1" s="1"/>
  <c r="BF2853" i="1" s="1"/>
  <c r="AL2854" i="1"/>
  <c r="AR2854" i="1" s="1"/>
  <c r="AT2854" i="1" s="1"/>
  <c r="BF2854" i="1" s="1"/>
  <c r="AL2855" i="1"/>
  <c r="AR2855" i="1" s="1"/>
  <c r="AL2856" i="1"/>
  <c r="AR2856" i="1" s="1"/>
  <c r="AT2856" i="1" s="1"/>
  <c r="BF2856" i="1" s="1"/>
  <c r="AL2857" i="1"/>
  <c r="AR2857" i="1" s="1"/>
  <c r="AT2857" i="1" s="1"/>
  <c r="BF2857" i="1" s="1"/>
  <c r="AL2858" i="1"/>
  <c r="AR2858" i="1" s="1"/>
  <c r="AT2858" i="1" s="1"/>
  <c r="BF2858" i="1" s="1"/>
  <c r="AL2859" i="1"/>
  <c r="AR2859" i="1" s="1"/>
  <c r="AT2859" i="1" s="1"/>
  <c r="BF2859" i="1" s="1"/>
  <c r="AL2860" i="1"/>
  <c r="AR2860" i="1" s="1"/>
  <c r="AL2861" i="1"/>
  <c r="AR2861" i="1" s="1"/>
  <c r="AT2861" i="1" s="1"/>
  <c r="BF2861" i="1" s="1"/>
  <c r="AL2862" i="1"/>
  <c r="AR2862" i="1" s="1"/>
  <c r="AT2862" i="1" s="1"/>
  <c r="BF2862" i="1" s="1"/>
  <c r="AL2863" i="1"/>
  <c r="AR2863" i="1" s="1"/>
  <c r="AL2864" i="1"/>
  <c r="AR2864" i="1" s="1"/>
  <c r="AT2864" i="1" s="1"/>
  <c r="BF2864" i="1" s="1"/>
  <c r="AL2865" i="1"/>
  <c r="AR2865" i="1" s="1"/>
  <c r="AT2865" i="1" s="1"/>
  <c r="BF2865" i="1" s="1"/>
  <c r="AL2866" i="1"/>
  <c r="AR2866" i="1" s="1"/>
  <c r="AT2866" i="1" s="1"/>
  <c r="BF2866" i="1" s="1"/>
  <c r="AL2867" i="1"/>
  <c r="AR2867" i="1" s="1"/>
  <c r="AL2868" i="1"/>
  <c r="AR2868" i="1" s="1"/>
  <c r="AL2869" i="1"/>
  <c r="AR2869" i="1" s="1"/>
  <c r="AT2869" i="1" s="1"/>
  <c r="BF2869" i="1" s="1"/>
  <c r="AL2870" i="1"/>
  <c r="AR2870" i="1" s="1"/>
  <c r="AT2870" i="1" s="1"/>
  <c r="BF2870" i="1" s="1"/>
  <c r="AL2871" i="1"/>
  <c r="AR2871" i="1" s="1"/>
  <c r="AL2872" i="1"/>
  <c r="AR2872" i="1" s="1"/>
  <c r="AT2872" i="1" s="1"/>
  <c r="BF2872" i="1" s="1"/>
  <c r="AL2873" i="1"/>
  <c r="AR2873" i="1" s="1"/>
  <c r="AT2873" i="1" s="1"/>
  <c r="BF2873" i="1" s="1"/>
  <c r="AL2874" i="1"/>
  <c r="AR2874" i="1" s="1"/>
  <c r="AT2874" i="1" s="1"/>
  <c r="BF2874" i="1" s="1"/>
  <c r="AL2875" i="1"/>
  <c r="AR2875" i="1" s="1"/>
  <c r="AL2876" i="1"/>
  <c r="AR2876" i="1" s="1"/>
  <c r="AL2877" i="1"/>
  <c r="AR2877" i="1" s="1"/>
  <c r="AT2877" i="1" s="1"/>
  <c r="BF2877" i="1" s="1"/>
  <c r="AL2878" i="1"/>
  <c r="AR2878" i="1" s="1"/>
  <c r="AT2878" i="1" s="1"/>
  <c r="BF2878" i="1" s="1"/>
  <c r="AL2879" i="1"/>
  <c r="AR2879" i="1" s="1"/>
  <c r="AL2880" i="1"/>
  <c r="AR2880" i="1" s="1"/>
  <c r="AT2880" i="1" s="1"/>
  <c r="BF2880" i="1" s="1"/>
  <c r="AL2881" i="1"/>
  <c r="AR2881" i="1" s="1"/>
  <c r="AT2881" i="1" s="1"/>
  <c r="BF2881" i="1" s="1"/>
  <c r="AL2882" i="1"/>
  <c r="AR2882" i="1" s="1"/>
  <c r="AT2882" i="1" s="1"/>
  <c r="BF2882" i="1" s="1"/>
  <c r="AL2883" i="1"/>
  <c r="AR2883" i="1" s="1"/>
  <c r="AL2884" i="1"/>
  <c r="AR2884" i="1" s="1"/>
  <c r="AL2885" i="1"/>
  <c r="AR2885" i="1" s="1"/>
  <c r="AT2885" i="1" s="1"/>
  <c r="BF2885" i="1" s="1"/>
  <c r="AL2886" i="1"/>
  <c r="AR2886" i="1" s="1"/>
  <c r="AT2886" i="1" s="1"/>
  <c r="BF2886" i="1" s="1"/>
  <c r="AL2887" i="1"/>
  <c r="AR2887" i="1" s="1"/>
  <c r="AL2888" i="1"/>
  <c r="AR2888" i="1" s="1"/>
  <c r="AT2888" i="1" s="1"/>
  <c r="BF2888" i="1" s="1"/>
  <c r="AL2889" i="1"/>
  <c r="AR2889" i="1" s="1"/>
  <c r="AT2889" i="1" s="1"/>
  <c r="BF2889" i="1" s="1"/>
  <c r="AL2890" i="1"/>
  <c r="AR2890" i="1" s="1"/>
  <c r="AT2890" i="1" s="1"/>
  <c r="BF2890" i="1" s="1"/>
  <c r="AL2891" i="1"/>
  <c r="AR2891" i="1" s="1"/>
  <c r="AL2892" i="1"/>
  <c r="AR2892" i="1" s="1"/>
  <c r="AL2893" i="1"/>
  <c r="AR2893" i="1" s="1"/>
  <c r="AT2893" i="1" s="1"/>
  <c r="BF2893" i="1" s="1"/>
  <c r="AL2894" i="1"/>
  <c r="AR2894" i="1" s="1"/>
  <c r="AT2894" i="1" s="1"/>
  <c r="BF2894" i="1" s="1"/>
  <c r="AL2895" i="1"/>
  <c r="AR2895" i="1" s="1"/>
  <c r="AT2895" i="1" s="1"/>
  <c r="BF2895" i="1" s="1"/>
  <c r="AL2896" i="1"/>
  <c r="AR2896" i="1" s="1"/>
  <c r="AT2896" i="1" s="1"/>
  <c r="BF2896" i="1" s="1"/>
  <c r="AL2897" i="1"/>
  <c r="AR2897" i="1" s="1"/>
  <c r="AT2897" i="1" s="1"/>
  <c r="BF2897" i="1" s="1"/>
  <c r="AL2898" i="1"/>
  <c r="AR2898" i="1" s="1"/>
  <c r="AT2898" i="1" s="1"/>
  <c r="BF2898" i="1" s="1"/>
  <c r="AL2899" i="1"/>
  <c r="AR2899" i="1" s="1"/>
  <c r="AL2900" i="1"/>
  <c r="AR2900" i="1" s="1"/>
  <c r="AL2901" i="1"/>
  <c r="AR2901" i="1" s="1"/>
  <c r="AT2901" i="1" s="1"/>
  <c r="BF2901" i="1" s="1"/>
  <c r="AL2902" i="1"/>
  <c r="AR2902" i="1" s="1"/>
  <c r="AT2902" i="1" s="1"/>
  <c r="BF2902" i="1" s="1"/>
  <c r="AL2903" i="1"/>
  <c r="AR2903" i="1" s="1"/>
  <c r="AT2903" i="1" s="1"/>
  <c r="BF2903" i="1" s="1"/>
  <c r="AL2904" i="1"/>
  <c r="AR2904" i="1" s="1"/>
  <c r="AL2905" i="1"/>
  <c r="AR2905" i="1" s="1"/>
  <c r="AT2905" i="1" s="1"/>
  <c r="BF2905" i="1" s="1"/>
  <c r="AL2906" i="1"/>
  <c r="AR2906" i="1" s="1"/>
  <c r="AT2906" i="1" s="1"/>
  <c r="BF2906" i="1" s="1"/>
  <c r="AL2907" i="1"/>
  <c r="AR2907" i="1" s="1"/>
  <c r="AL2908" i="1"/>
  <c r="AR2908" i="1" s="1"/>
  <c r="AL2909" i="1"/>
  <c r="AR2909" i="1" s="1"/>
  <c r="AT2909" i="1" s="1"/>
  <c r="BF2909" i="1" s="1"/>
  <c r="AL2910" i="1"/>
  <c r="AR2910" i="1" s="1"/>
  <c r="AT2910" i="1" s="1"/>
  <c r="BF2910" i="1" s="1"/>
  <c r="AL2911" i="1"/>
  <c r="AR2911" i="1" s="1"/>
  <c r="AT2911" i="1" s="1"/>
  <c r="BF2911" i="1" s="1"/>
  <c r="AL2912" i="1"/>
  <c r="AR2912" i="1" s="1"/>
  <c r="AT2912" i="1" s="1"/>
  <c r="BF2912" i="1" s="1"/>
  <c r="AL2913" i="1"/>
  <c r="AR2913" i="1" s="1"/>
  <c r="AT2913" i="1" s="1"/>
  <c r="BF2913" i="1" s="1"/>
  <c r="AL2914" i="1"/>
  <c r="AR2914" i="1" s="1"/>
  <c r="AT2914" i="1" s="1"/>
  <c r="BF2914" i="1" s="1"/>
  <c r="AL2915" i="1"/>
  <c r="AR2915" i="1" s="1"/>
  <c r="AL2916" i="1"/>
  <c r="AR2916" i="1" s="1"/>
  <c r="AL2917" i="1"/>
  <c r="AR2917" i="1" s="1"/>
  <c r="AT2917" i="1" s="1"/>
  <c r="BF2917" i="1" s="1"/>
  <c r="AL2918" i="1"/>
  <c r="AR2918" i="1" s="1"/>
  <c r="AT2918" i="1" s="1"/>
  <c r="BF2918" i="1" s="1"/>
  <c r="AL2919" i="1"/>
  <c r="AR2919" i="1" s="1"/>
  <c r="AT2919" i="1" s="1"/>
  <c r="BF2919" i="1" s="1"/>
  <c r="AL2920" i="1"/>
  <c r="AR2920" i="1" s="1"/>
  <c r="AT2920" i="1" s="1"/>
  <c r="BF2920" i="1" s="1"/>
  <c r="AL2921" i="1"/>
  <c r="AR2921" i="1" s="1"/>
  <c r="AT2921" i="1" s="1"/>
  <c r="BF2921" i="1" s="1"/>
  <c r="AL2922" i="1"/>
  <c r="AR2922" i="1" s="1"/>
  <c r="AT2922" i="1" s="1"/>
  <c r="BF2922" i="1" s="1"/>
  <c r="AL2923" i="1"/>
  <c r="AR2923" i="1" s="1"/>
  <c r="AL2924" i="1"/>
  <c r="AR2924" i="1" s="1"/>
  <c r="AL2925" i="1"/>
  <c r="AR2925" i="1" s="1"/>
  <c r="AT2925" i="1" s="1"/>
  <c r="BF2925" i="1" s="1"/>
  <c r="AL2926" i="1"/>
  <c r="AR2926" i="1" s="1"/>
  <c r="AT2926" i="1" s="1"/>
  <c r="BF2926" i="1" s="1"/>
  <c r="AL2927" i="1"/>
  <c r="AR2927" i="1" s="1"/>
  <c r="AL2928" i="1"/>
  <c r="AR2928" i="1" s="1"/>
  <c r="AT2928" i="1" s="1"/>
  <c r="BF2928" i="1" s="1"/>
  <c r="AL2929" i="1"/>
  <c r="AR2929" i="1" s="1"/>
  <c r="AT2929" i="1" s="1"/>
  <c r="BF2929" i="1" s="1"/>
  <c r="AL2930" i="1"/>
  <c r="AR2930" i="1" s="1"/>
  <c r="AT2930" i="1" s="1"/>
  <c r="BF2930" i="1" s="1"/>
  <c r="AL2931" i="1"/>
  <c r="AR2931" i="1" s="1"/>
  <c r="AL2932" i="1"/>
  <c r="AR2932" i="1" s="1"/>
  <c r="AL2933" i="1"/>
  <c r="AR2933" i="1" s="1"/>
  <c r="AT2933" i="1" s="1"/>
  <c r="BF2933" i="1" s="1"/>
  <c r="AL2934" i="1"/>
  <c r="AR2934" i="1" s="1"/>
  <c r="AT2934" i="1" s="1"/>
  <c r="BF2934" i="1" s="1"/>
  <c r="AL2935" i="1"/>
  <c r="AR2935" i="1" s="1"/>
  <c r="AT2935" i="1" s="1"/>
  <c r="BF2935" i="1" s="1"/>
  <c r="AL2936" i="1"/>
  <c r="AR2936" i="1" s="1"/>
  <c r="AT2936" i="1" s="1"/>
  <c r="BF2936" i="1" s="1"/>
  <c r="AL2937" i="1"/>
  <c r="AR2937" i="1" s="1"/>
  <c r="AT2937" i="1" s="1"/>
  <c r="BF2937" i="1" s="1"/>
  <c r="AL2938" i="1"/>
  <c r="AR2938" i="1" s="1"/>
  <c r="AT2938" i="1" s="1"/>
  <c r="BF2938" i="1" s="1"/>
  <c r="AL2939" i="1"/>
  <c r="AR2939" i="1" s="1"/>
  <c r="AL2940" i="1"/>
  <c r="AR2940" i="1" s="1"/>
  <c r="AL2941" i="1"/>
  <c r="AR2941" i="1" s="1"/>
  <c r="AT2941" i="1" s="1"/>
  <c r="BF2941" i="1" s="1"/>
  <c r="AL2942" i="1"/>
  <c r="AR2942" i="1" s="1"/>
  <c r="AT2942" i="1" s="1"/>
  <c r="BF2942" i="1" s="1"/>
  <c r="AL2943" i="1"/>
  <c r="AR2943" i="1" s="1"/>
  <c r="AT2943" i="1" s="1"/>
  <c r="BF2943" i="1" s="1"/>
  <c r="AL2944" i="1"/>
  <c r="AR2944" i="1" s="1"/>
  <c r="AT2944" i="1" s="1"/>
  <c r="BF2944" i="1" s="1"/>
  <c r="AL2945" i="1"/>
  <c r="AR2945" i="1" s="1"/>
  <c r="AT2945" i="1" s="1"/>
  <c r="BF2945" i="1" s="1"/>
  <c r="AL2946" i="1"/>
  <c r="AR2946" i="1" s="1"/>
  <c r="AT2946" i="1" s="1"/>
  <c r="BF2946" i="1" s="1"/>
  <c r="AL2947" i="1"/>
  <c r="AR2947" i="1" s="1"/>
  <c r="AL2948" i="1"/>
  <c r="AR2948" i="1" s="1"/>
  <c r="AL2949" i="1"/>
  <c r="AR2949" i="1" s="1"/>
  <c r="AT2949" i="1" s="1"/>
  <c r="BF2949" i="1" s="1"/>
  <c r="AL2950" i="1"/>
  <c r="AR2950" i="1" s="1"/>
  <c r="AT2950" i="1" s="1"/>
  <c r="BF2950" i="1" s="1"/>
  <c r="AL2951" i="1"/>
  <c r="AR2951" i="1" s="1"/>
  <c r="AT2951" i="1" s="1"/>
  <c r="BF2951" i="1" s="1"/>
  <c r="AL2952" i="1"/>
  <c r="AR2952" i="1" s="1"/>
  <c r="AT2952" i="1" s="1"/>
  <c r="BF2952" i="1" s="1"/>
  <c r="AL2953" i="1"/>
  <c r="AR2953" i="1" s="1"/>
  <c r="AT2953" i="1" s="1"/>
  <c r="BF2953" i="1" s="1"/>
  <c r="AL2954" i="1"/>
  <c r="AR2954" i="1" s="1"/>
  <c r="AT2954" i="1" s="1"/>
  <c r="BF2954" i="1" s="1"/>
  <c r="AL2955" i="1"/>
  <c r="AR2955" i="1" s="1"/>
  <c r="AL2956" i="1"/>
  <c r="AR2956" i="1" s="1"/>
  <c r="AL2957" i="1"/>
  <c r="AR2957" i="1" s="1"/>
  <c r="AL2958" i="1"/>
  <c r="AR2958" i="1" s="1"/>
  <c r="AT2958" i="1" s="1"/>
  <c r="BF2958" i="1" s="1"/>
  <c r="AL2959" i="1"/>
  <c r="AR2959" i="1" s="1"/>
  <c r="AT2959" i="1" s="1"/>
  <c r="BF2959" i="1" s="1"/>
  <c r="AL2960" i="1"/>
  <c r="AR2960" i="1" s="1"/>
  <c r="AT2960" i="1" s="1"/>
  <c r="BF2960" i="1" s="1"/>
  <c r="AL2961" i="1"/>
  <c r="AR2961" i="1" s="1"/>
  <c r="AT2961" i="1" s="1"/>
  <c r="BF2961" i="1" s="1"/>
  <c r="AL2962" i="1"/>
  <c r="AR2962" i="1" s="1"/>
  <c r="AT2962" i="1" s="1"/>
  <c r="BF2962" i="1" s="1"/>
  <c r="AL2963" i="1"/>
  <c r="AR2963" i="1" s="1"/>
  <c r="AL2964" i="1"/>
  <c r="AR2964" i="1" s="1"/>
  <c r="AL2965" i="1"/>
  <c r="AR2965" i="1" s="1"/>
  <c r="AT2965" i="1" s="1"/>
  <c r="BF2965" i="1" s="1"/>
  <c r="AL2966" i="1"/>
  <c r="AR2966" i="1" s="1"/>
  <c r="AT2966" i="1" s="1"/>
  <c r="BF2966" i="1" s="1"/>
  <c r="AL2967" i="1"/>
  <c r="AR2967" i="1" s="1"/>
  <c r="AT2967" i="1" s="1"/>
  <c r="BF2967" i="1" s="1"/>
  <c r="AL2968" i="1"/>
  <c r="AR2968" i="1" s="1"/>
  <c r="AT2968" i="1" s="1"/>
  <c r="BF2968" i="1" s="1"/>
  <c r="AL2969" i="1"/>
  <c r="AR2969" i="1" s="1"/>
  <c r="AT2969" i="1" s="1"/>
  <c r="BF2969" i="1" s="1"/>
  <c r="AL2970" i="1"/>
  <c r="AR2970" i="1" s="1"/>
  <c r="AT2970" i="1" s="1"/>
  <c r="BF2970" i="1" s="1"/>
  <c r="AL2971" i="1"/>
  <c r="AR2971" i="1" s="1"/>
  <c r="AL2972" i="1"/>
  <c r="AR2972" i="1" s="1"/>
  <c r="AL2973" i="1"/>
  <c r="AR2973" i="1" s="1"/>
  <c r="AT2973" i="1" s="1"/>
  <c r="BF2973" i="1" s="1"/>
  <c r="AL2974" i="1"/>
  <c r="AR2974" i="1" s="1"/>
  <c r="AT2974" i="1" s="1"/>
  <c r="BF2974" i="1" s="1"/>
  <c r="AL2975" i="1"/>
  <c r="AR2975" i="1" s="1"/>
  <c r="AT2975" i="1" s="1"/>
  <c r="BF2975" i="1" s="1"/>
  <c r="AL2976" i="1"/>
  <c r="AR2976" i="1" s="1"/>
  <c r="AT2976" i="1" s="1"/>
  <c r="BF2976" i="1" s="1"/>
  <c r="AL2977" i="1"/>
  <c r="AR2977" i="1" s="1"/>
  <c r="AT2977" i="1" s="1"/>
  <c r="BF2977" i="1" s="1"/>
  <c r="AL2978" i="1"/>
  <c r="AR2978" i="1" s="1"/>
  <c r="AT2978" i="1" s="1"/>
  <c r="BF2978" i="1" s="1"/>
  <c r="AL2979" i="1"/>
  <c r="AR2979" i="1" s="1"/>
  <c r="AL2980" i="1"/>
  <c r="AR2980" i="1" s="1"/>
  <c r="AL2981" i="1"/>
  <c r="AR2981" i="1" s="1"/>
  <c r="AT2981" i="1" s="1"/>
  <c r="BF2981" i="1" s="1"/>
  <c r="AL2982" i="1"/>
  <c r="AR2982" i="1" s="1"/>
  <c r="AT2982" i="1" s="1"/>
  <c r="BF2982" i="1" s="1"/>
  <c r="AL2983" i="1"/>
  <c r="AR2983" i="1" s="1"/>
  <c r="AT2983" i="1" s="1"/>
  <c r="BF2983" i="1" s="1"/>
  <c r="AL2984" i="1"/>
  <c r="AR2984" i="1" s="1"/>
  <c r="AT2984" i="1" s="1"/>
  <c r="BF2984" i="1" s="1"/>
  <c r="AL2985" i="1"/>
  <c r="AR2985" i="1" s="1"/>
  <c r="AT2985" i="1" s="1"/>
  <c r="BF2985" i="1" s="1"/>
  <c r="AL2986" i="1"/>
  <c r="AR2986" i="1" s="1"/>
  <c r="AT2986" i="1" s="1"/>
  <c r="BF2986" i="1" s="1"/>
  <c r="AL2987" i="1"/>
  <c r="AR2987" i="1" s="1"/>
  <c r="AT2987" i="1" s="1"/>
  <c r="BF2987" i="1" s="1"/>
  <c r="AL2988" i="1"/>
  <c r="AR2988" i="1" s="1"/>
  <c r="AL2989" i="1"/>
  <c r="AR2989" i="1" s="1"/>
  <c r="AT2989" i="1" s="1"/>
  <c r="BF2989" i="1" s="1"/>
  <c r="AL2990" i="1"/>
  <c r="AR2990" i="1" s="1"/>
  <c r="AT2990" i="1" s="1"/>
  <c r="BF2990" i="1" s="1"/>
  <c r="AL2991" i="1"/>
  <c r="AR2991" i="1" s="1"/>
  <c r="AL2992" i="1"/>
  <c r="AR2992" i="1" s="1"/>
  <c r="AT2992" i="1" s="1"/>
  <c r="BF2992" i="1" s="1"/>
  <c r="AL2993" i="1"/>
  <c r="AR2993" i="1" s="1"/>
  <c r="AT2993" i="1" s="1"/>
  <c r="BF2993" i="1" s="1"/>
  <c r="AL2994" i="1"/>
  <c r="AR2994" i="1" s="1"/>
  <c r="AT2994" i="1" s="1"/>
  <c r="BF2994" i="1" s="1"/>
  <c r="AL2995" i="1"/>
  <c r="AR2995" i="1" s="1"/>
  <c r="AL2996" i="1"/>
  <c r="AR2996" i="1" s="1"/>
  <c r="AL2997" i="1"/>
  <c r="AR2997" i="1" s="1"/>
  <c r="AT2997" i="1" s="1"/>
  <c r="BF2997" i="1" s="1"/>
  <c r="AL2998" i="1"/>
  <c r="AR2998" i="1" s="1"/>
  <c r="AT2998" i="1" s="1"/>
  <c r="BF2998" i="1" s="1"/>
  <c r="AL2999" i="1"/>
  <c r="AR2999" i="1" s="1"/>
  <c r="AT2999" i="1" s="1"/>
  <c r="BF2999" i="1" s="1"/>
  <c r="AL3000" i="1"/>
  <c r="AR3000" i="1" s="1"/>
  <c r="AT3000" i="1" s="1"/>
  <c r="BF3000" i="1" s="1"/>
  <c r="AL3001" i="1"/>
  <c r="AR3001" i="1" s="1"/>
  <c r="AT3001" i="1" s="1"/>
  <c r="BF3001" i="1" s="1"/>
  <c r="AL3002" i="1"/>
  <c r="AR3002" i="1" s="1"/>
  <c r="AT3002" i="1" s="1"/>
  <c r="BF3002" i="1" s="1"/>
  <c r="AL3003" i="1"/>
  <c r="AR3003" i="1" s="1"/>
  <c r="AL3004" i="1"/>
  <c r="AR3004" i="1" s="1"/>
  <c r="AL3005" i="1"/>
  <c r="AR3005" i="1" s="1"/>
  <c r="AT3005" i="1" s="1"/>
  <c r="BF3005" i="1" s="1"/>
  <c r="AL3006" i="1"/>
  <c r="AR3006" i="1" s="1"/>
  <c r="AT3006" i="1" s="1"/>
  <c r="BF3006" i="1" s="1"/>
  <c r="AL3007" i="1"/>
  <c r="AR3007" i="1" s="1"/>
  <c r="AT3007" i="1" s="1"/>
  <c r="BF3007" i="1" s="1"/>
  <c r="AL3008" i="1"/>
  <c r="AR3008" i="1" s="1"/>
  <c r="AT3008" i="1" s="1"/>
  <c r="BF3008" i="1" s="1"/>
  <c r="AL3009" i="1"/>
  <c r="AR3009" i="1" s="1"/>
  <c r="AT3009" i="1" s="1"/>
  <c r="BF3009" i="1" s="1"/>
  <c r="AL3010" i="1"/>
  <c r="AR3010" i="1" s="1"/>
  <c r="AT3010" i="1" s="1"/>
  <c r="BF3010" i="1" s="1"/>
  <c r="AL3011" i="1"/>
  <c r="AR3011" i="1" s="1"/>
  <c r="AL3012" i="1"/>
  <c r="AR3012" i="1" s="1"/>
  <c r="AL3013" i="1"/>
  <c r="AR3013" i="1" s="1"/>
  <c r="AL3014" i="1"/>
  <c r="AR3014" i="1" s="1"/>
  <c r="AT3014" i="1" s="1"/>
  <c r="BF3014" i="1" s="1"/>
  <c r="AL3015" i="1"/>
  <c r="AR3015" i="1" s="1"/>
  <c r="AT3015" i="1" s="1"/>
  <c r="BF3015" i="1" s="1"/>
  <c r="AL3016" i="1"/>
  <c r="AR3016" i="1" s="1"/>
  <c r="AT3016" i="1" s="1"/>
  <c r="BF3016" i="1" s="1"/>
  <c r="AL3017" i="1"/>
  <c r="AR3017" i="1" s="1"/>
  <c r="AT3017" i="1" s="1"/>
  <c r="BF3017" i="1" s="1"/>
  <c r="AL3018" i="1"/>
  <c r="AR3018" i="1" s="1"/>
  <c r="AT3018" i="1" s="1"/>
  <c r="BF3018" i="1" s="1"/>
  <c r="AL3019" i="1"/>
  <c r="AR3019" i="1" s="1"/>
  <c r="AL3020" i="1"/>
  <c r="AR3020" i="1" s="1"/>
  <c r="AL3021" i="1"/>
  <c r="AR3021" i="1" s="1"/>
  <c r="AT3021" i="1" s="1"/>
  <c r="BF3021" i="1" s="1"/>
  <c r="AL3022" i="1"/>
  <c r="AR3022" i="1" s="1"/>
  <c r="AT3022" i="1" s="1"/>
  <c r="BF3022" i="1" s="1"/>
  <c r="AL3023" i="1"/>
  <c r="AR3023" i="1" s="1"/>
  <c r="AT3023" i="1" s="1"/>
  <c r="BF3023" i="1" s="1"/>
  <c r="AL3024" i="1"/>
  <c r="AR3024" i="1" s="1"/>
  <c r="AT3024" i="1" s="1"/>
  <c r="BF3024" i="1" s="1"/>
  <c r="AL3025" i="1"/>
  <c r="AR3025" i="1" s="1"/>
  <c r="AT3025" i="1" s="1"/>
  <c r="BF3025" i="1" s="1"/>
  <c r="AL3026" i="1"/>
  <c r="AR3026" i="1" s="1"/>
  <c r="AT3026" i="1" s="1"/>
  <c r="BF3026" i="1" s="1"/>
  <c r="AL3027" i="1"/>
  <c r="AR3027" i="1" s="1"/>
  <c r="AL3028" i="1"/>
  <c r="AR3028" i="1" s="1"/>
  <c r="AL3029" i="1"/>
  <c r="AR3029" i="1" s="1"/>
  <c r="AT3029" i="1" s="1"/>
  <c r="BF3029" i="1" s="1"/>
  <c r="AL3030" i="1"/>
  <c r="AR3030" i="1" s="1"/>
  <c r="AT3030" i="1" s="1"/>
  <c r="BF3030" i="1" s="1"/>
  <c r="AL3031" i="1"/>
  <c r="AR3031" i="1" s="1"/>
  <c r="AT3031" i="1" s="1"/>
  <c r="BF3031" i="1" s="1"/>
  <c r="AL3032" i="1"/>
  <c r="AR3032" i="1" s="1"/>
  <c r="AT3032" i="1" s="1"/>
  <c r="BF3032" i="1" s="1"/>
  <c r="AL3033" i="1"/>
  <c r="AR3033" i="1" s="1"/>
  <c r="AT3033" i="1" s="1"/>
  <c r="BF3033" i="1" s="1"/>
  <c r="AL3034" i="1"/>
  <c r="AR3034" i="1" s="1"/>
  <c r="AT3034" i="1" s="1"/>
  <c r="BF3034" i="1" s="1"/>
  <c r="AL3035" i="1"/>
  <c r="AR3035" i="1" s="1"/>
  <c r="AL3036" i="1"/>
  <c r="AR3036" i="1" s="1"/>
  <c r="AL3037" i="1"/>
  <c r="AR3037" i="1" s="1"/>
  <c r="AT3037" i="1" s="1"/>
  <c r="BF3037" i="1" s="1"/>
  <c r="AL3038" i="1"/>
  <c r="AR3038" i="1" s="1"/>
  <c r="AT3038" i="1" s="1"/>
  <c r="BF3038" i="1" s="1"/>
  <c r="AL3039" i="1"/>
  <c r="AR3039" i="1" s="1"/>
  <c r="AT3039" i="1" s="1"/>
  <c r="BF3039" i="1" s="1"/>
  <c r="AL3040" i="1"/>
  <c r="AR3040" i="1" s="1"/>
  <c r="AT3040" i="1" s="1"/>
  <c r="BF3040" i="1" s="1"/>
  <c r="AL3041" i="1"/>
  <c r="AR3041" i="1" s="1"/>
  <c r="AT3041" i="1" s="1"/>
  <c r="BF3041" i="1" s="1"/>
  <c r="AL3042" i="1"/>
  <c r="AR3042" i="1" s="1"/>
  <c r="AT3042" i="1" s="1"/>
  <c r="BF3042" i="1" s="1"/>
  <c r="AL3043" i="1"/>
  <c r="AR3043" i="1" s="1"/>
  <c r="AL3044" i="1"/>
  <c r="AR3044" i="1" s="1"/>
  <c r="AL3045" i="1"/>
  <c r="AR3045" i="1" s="1"/>
  <c r="AT3045" i="1" s="1"/>
  <c r="BF3045" i="1" s="1"/>
  <c r="AL3046" i="1"/>
  <c r="AR3046" i="1" s="1"/>
  <c r="AT3046" i="1" s="1"/>
  <c r="BF3046" i="1" s="1"/>
  <c r="AL3047" i="1"/>
  <c r="AR3047" i="1" s="1"/>
  <c r="AT3047" i="1" s="1"/>
  <c r="BF3047" i="1" s="1"/>
  <c r="AL3048" i="1"/>
  <c r="AR3048" i="1" s="1"/>
  <c r="AT3048" i="1" s="1"/>
  <c r="BF3048" i="1" s="1"/>
  <c r="AL3049" i="1"/>
  <c r="AR3049" i="1" s="1"/>
  <c r="AT3049" i="1" s="1"/>
  <c r="BF3049" i="1" s="1"/>
  <c r="AL3050" i="1"/>
  <c r="AR3050" i="1" s="1"/>
  <c r="AT3050" i="1" s="1"/>
  <c r="BF3050" i="1" s="1"/>
  <c r="AL3051" i="1"/>
  <c r="AR3051" i="1" s="1"/>
  <c r="AT3051" i="1" s="1"/>
  <c r="BF3051" i="1" s="1"/>
  <c r="AL3052" i="1"/>
  <c r="AR3052" i="1" s="1"/>
  <c r="AL3053" i="1"/>
  <c r="AR3053" i="1" s="1"/>
  <c r="AT3053" i="1" s="1"/>
  <c r="BF3053" i="1" s="1"/>
  <c r="AL3054" i="1"/>
  <c r="AR3054" i="1" s="1"/>
  <c r="AT3054" i="1" s="1"/>
  <c r="BF3054" i="1" s="1"/>
  <c r="AL3055" i="1"/>
  <c r="AR3055" i="1" s="1"/>
  <c r="AL3056" i="1"/>
  <c r="AR3056" i="1" s="1"/>
  <c r="AT3056" i="1" s="1"/>
  <c r="BF3056" i="1" s="1"/>
  <c r="AL3057" i="1"/>
  <c r="AR3057" i="1" s="1"/>
  <c r="AT3057" i="1" s="1"/>
  <c r="BF3057" i="1" s="1"/>
  <c r="AL3058" i="1"/>
  <c r="AR3058" i="1" s="1"/>
  <c r="AT3058" i="1" s="1"/>
  <c r="BF3058" i="1" s="1"/>
  <c r="AL3059" i="1"/>
  <c r="AR3059" i="1" s="1"/>
  <c r="AL3060" i="1"/>
  <c r="AR3060" i="1" s="1"/>
  <c r="AL3061" i="1"/>
  <c r="AR3061" i="1" s="1"/>
  <c r="AT3061" i="1" s="1"/>
  <c r="BF3061" i="1" s="1"/>
  <c r="AL3062" i="1"/>
  <c r="AR3062" i="1" s="1"/>
  <c r="AT3062" i="1" s="1"/>
  <c r="BF3062" i="1" s="1"/>
  <c r="AL3063" i="1"/>
  <c r="AR3063" i="1" s="1"/>
  <c r="AT3063" i="1" s="1"/>
  <c r="BF3063" i="1" s="1"/>
  <c r="AL3064" i="1"/>
  <c r="AR3064" i="1" s="1"/>
  <c r="AT3064" i="1" s="1"/>
  <c r="BF3064" i="1" s="1"/>
  <c r="AL3065" i="1"/>
  <c r="AR3065" i="1" s="1"/>
  <c r="AT3065" i="1" s="1"/>
  <c r="BF3065" i="1" s="1"/>
  <c r="AL3066" i="1"/>
  <c r="AR3066" i="1" s="1"/>
  <c r="AT3066" i="1" s="1"/>
  <c r="BF3066" i="1" s="1"/>
  <c r="AL3067" i="1"/>
  <c r="AR3067" i="1" s="1"/>
  <c r="AL3068" i="1"/>
  <c r="AR3068" i="1" s="1"/>
  <c r="AL3069" i="1"/>
  <c r="AR3069" i="1" s="1"/>
  <c r="AT3069" i="1" s="1"/>
  <c r="BF3069" i="1" s="1"/>
  <c r="AL3070" i="1"/>
  <c r="AR3070" i="1" s="1"/>
  <c r="AT3070" i="1" s="1"/>
  <c r="BF3070" i="1" s="1"/>
  <c r="AL3071" i="1"/>
  <c r="AR3071" i="1" s="1"/>
  <c r="AT3071" i="1" s="1"/>
  <c r="BF3071" i="1" s="1"/>
  <c r="AL3072" i="1"/>
  <c r="AR3072" i="1" s="1"/>
  <c r="AT3072" i="1" s="1"/>
  <c r="BF3072" i="1" s="1"/>
  <c r="AL3073" i="1"/>
  <c r="AR3073" i="1" s="1"/>
  <c r="AT3073" i="1" s="1"/>
  <c r="BF3073" i="1" s="1"/>
  <c r="AL3074" i="1"/>
  <c r="AR3074" i="1" s="1"/>
  <c r="AT3074" i="1" s="1"/>
  <c r="BF3074" i="1" s="1"/>
  <c r="AL3075" i="1"/>
  <c r="AR3075" i="1" s="1"/>
  <c r="AL3076" i="1"/>
  <c r="AR3076" i="1" s="1"/>
  <c r="AL3077" i="1"/>
  <c r="AR3077" i="1" s="1"/>
  <c r="AT3077" i="1" s="1"/>
  <c r="BF3077" i="1" s="1"/>
  <c r="AL3078" i="1"/>
  <c r="AR3078" i="1" s="1"/>
  <c r="AT3078" i="1" s="1"/>
  <c r="BF3078" i="1" s="1"/>
  <c r="AL3079" i="1"/>
  <c r="AR3079" i="1" s="1"/>
  <c r="AT3079" i="1" s="1"/>
  <c r="BF3079" i="1" s="1"/>
  <c r="AL3080" i="1"/>
  <c r="AR3080" i="1" s="1"/>
  <c r="AT3080" i="1" s="1"/>
  <c r="BF3080" i="1" s="1"/>
  <c r="AL3081" i="1"/>
  <c r="AR3081" i="1" s="1"/>
  <c r="AT3081" i="1" s="1"/>
  <c r="BF3081" i="1" s="1"/>
  <c r="AL3082" i="1"/>
  <c r="AR3082" i="1" s="1"/>
  <c r="AT3082" i="1" s="1"/>
  <c r="BF3082" i="1" s="1"/>
  <c r="AL3083" i="1"/>
  <c r="AR3083" i="1" s="1"/>
  <c r="AL3084" i="1"/>
  <c r="AR3084" i="1" s="1"/>
  <c r="AL3085" i="1"/>
  <c r="AR3085" i="1" s="1"/>
  <c r="AT3085" i="1" s="1"/>
  <c r="BF3085" i="1" s="1"/>
  <c r="AL3086" i="1"/>
  <c r="AR3086" i="1" s="1"/>
  <c r="AT3086" i="1" s="1"/>
  <c r="BF3086" i="1" s="1"/>
  <c r="AL3087" i="1"/>
  <c r="AR3087" i="1" s="1"/>
  <c r="AT3087" i="1" s="1"/>
  <c r="BF3087" i="1" s="1"/>
  <c r="AL3088" i="1"/>
  <c r="AR3088" i="1" s="1"/>
  <c r="AT3088" i="1" s="1"/>
  <c r="BF3088" i="1" s="1"/>
  <c r="AL3089" i="1"/>
  <c r="AR3089" i="1" s="1"/>
  <c r="AT3089" i="1" s="1"/>
  <c r="BF3089" i="1" s="1"/>
  <c r="AL3090" i="1"/>
  <c r="AR3090" i="1" s="1"/>
  <c r="AT3090" i="1" s="1"/>
  <c r="BF3090" i="1" s="1"/>
  <c r="AL3091" i="1"/>
  <c r="AR3091" i="1" s="1"/>
  <c r="AL3092" i="1"/>
  <c r="AR3092" i="1" s="1"/>
  <c r="AL3093" i="1"/>
  <c r="AR3093" i="1" s="1"/>
  <c r="AT3093" i="1" s="1"/>
  <c r="BF3093" i="1" s="1"/>
  <c r="AL3094" i="1"/>
  <c r="AR3094" i="1" s="1"/>
  <c r="AT3094" i="1" s="1"/>
  <c r="BF3094" i="1" s="1"/>
  <c r="AL3095" i="1"/>
  <c r="AR3095" i="1" s="1"/>
  <c r="AT3095" i="1" s="1"/>
  <c r="BF3095" i="1" s="1"/>
  <c r="AL3096" i="1"/>
  <c r="AR3096" i="1" s="1"/>
  <c r="AT3096" i="1" s="1"/>
  <c r="BF3096" i="1" s="1"/>
  <c r="AL3097" i="1"/>
  <c r="AR3097" i="1" s="1"/>
  <c r="AT3097" i="1" s="1"/>
  <c r="BF3097" i="1" s="1"/>
  <c r="AL3098" i="1"/>
  <c r="AR3098" i="1" s="1"/>
  <c r="AT3098" i="1" s="1"/>
  <c r="BF3098" i="1" s="1"/>
  <c r="AL3099" i="1"/>
  <c r="AR3099" i="1" s="1"/>
  <c r="AL3100" i="1"/>
  <c r="AR3100" i="1" s="1"/>
  <c r="AL3101" i="1"/>
  <c r="AR3101" i="1" s="1"/>
  <c r="AT3101" i="1" s="1"/>
  <c r="BF3101" i="1" s="1"/>
  <c r="AL3102" i="1"/>
  <c r="AR3102" i="1" s="1"/>
  <c r="AT3102" i="1" s="1"/>
  <c r="BF3102" i="1" s="1"/>
  <c r="AL3103" i="1"/>
  <c r="AR3103" i="1" s="1"/>
  <c r="AT3103" i="1" s="1"/>
  <c r="BF3103" i="1" s="1"/>
  <c r="AL3104" i="1"/>
  <c r="AR3104" i="1" s="1"/>
  <c r="AT3104" i="1" s="1"/>
  <c r="BF3104" i="1" s="1"/>
  <c r="AL3105" i="1"/>
  <c r="AR3105" i="1" s="1"/>
  <c r="AT3105" i="1" s="1"/>
  <c r="BF3105" i="1" s="1"/>
  <c r="AL3106" i="1"/>
  <c r="AR3106" i="1" s="1"/>
  <c r="AT3106" i="1" s="1"/>
  <c r="BF3106" i="1" s="1"/>
  <c r="AL3107" i="1"/>
  <c r="AR3107" i="1" s="1"/>
  <c r="AL3108" i="1"/>
  <c r="AR3108" i="1" s="1"/>
  <c r="AL3109" i="1"/>
  <c r="AR3109" i="1" s="1"/>
  <c r="AT3109" i="1" s="1"/>
  <c r="BF3109" i="1" s="1"/>
  <c r="AL3110" i="1"/>
  <c r="AR3110" i="1" s="1"/>
  <c r="AT3110" i="1" s="1"/>
  <c r="BF3110" i="1" s="1"/>
  <c r="AL3111" i="1"/>
  <c r="AR3111" i="1" s="1"/>
  <c r="AT3111" i="1" s="1"/>
  <c r="BF3111" i="1" s="1"/>
  <c r="AL3112" i="1"/>
  <c r="AR3112" i="1" s="1"/>
  <c r="AT3112" i="1" s="1"/>
  <c r="BF3112" i="1" s="1"/>
  <c r="AL3113" i="1"/>
  <c r="AR3113" i="1" s="1"/>
  <c r="AT3113" i="1" s="1"/>
  <c r="BF3113" i="1" s="1"/>
  <c r="AL3114" i="1"/>
  <c r="AR3114" i="1" s="1"/>
  <c r="AT3114" i="1" s="1"/>
  <c r="BF3114" i="1" s="1"/>
  <c r="AL3115" i="1"/>
  <c r="AR3115" i="1" s="1"/>
  <c r="AT3115" i="1" s="1"/>
  <c r="BF3115" i="1" s="1"/>
  <c r="AL3116" i="1"/>
  <c r="AR3116" i="1" s="1"/>
  <c r="AL3117" i="1"/>
  <c r="AR3117" i="1" s="1"/>
  <c r="AT3117" i="1" s="1"/>
  <c r="BF3117" i="1" s="1"/>
  <c r="AL3118" i="1"/>
  <c r="AR3118" i="1" s="1"/>
  <c r="AT3118" i="1" s="1"/>
  <c r="BF3118" i="1" s="1"/>
  <c r="AL3119" i="1"/>
  <c r="AR3119" i="1" s="1"/>
  <c r="AL3120" i="1"/>
  <c r="AR3120" i="1" s="1"/>
  <c r="AT3120" i="1" s="1"/>
  <c r="BF3120" i="1" s="1"/>
  <c r="AL3121" i="1"/>
  <c r="AR3121" i="1" s="1"/>
  <c r="AT3121" i="1" s="1"/>
  <c r="BF3121" i="1" s="1"/>
  <c r="AL3122" i="1"/>
  <c r="AR3122" i="1" s="1"/>
  <c r="AT3122" i="1" s="1"/>
  <c r="BF3122" i="1" s="1"/>
  <c r="AL3123" i="1"/>
  <c r="AR3123" i="1" s="1"/>
  <c r="AL3124" i="1"/>
  <c r="AR3124" i="1" s="1"/>
  <c r="AL3125" i="1"/>
  <c r="AR3125" i="1" s="1"/>
  <c r="AT3125" i="1" s="1"/>
  <c r="BF3125" i="1" s="1"/>
  <c r="AL3126" i="1"/>
  <c r="AR3126" i="1" s="1"/>
  <c r="AT3126" i="1" s="1"/>
  <c r="BF3126" i="1" s="1"/>
  <c r="AL3127" i="1"/>
  <c r="AR3127" i="1" s="1"/>
  <c r="AT3127" i="1" s="1"/>
  <c r="BF3127" i="1" s="1"/>
  <c r="AL3128" i="1"/>
  <c r="AR3128" i="1" s="1"/>
  <c r="AL3129" i="1"/>
  <c r="AR3129" i="1" s="1"/>
  <c r="AT3129" i="1" s="1"/>
  <c r="BF3129" i="1" s="1"/>
  <c r="AL3130" i="1"/>
  <c r="AR3130" i="1" s="1"/>
  <c r="AT3130" i="1" s="1"/>
  <c r="BF3130" i="1" s="1"/>
  <c r="AL3131" i="1"/>
  <c r="AR3131" i="1" s="1"/>
  <c r="AL3132" i="1"/>
  <c r="AR3132" i="1" s="1"/>
  <c r="AL3133" i="1"/>
  <c r="AR3133" i="1" s="1"/>
  <c r="AT3133" i="1" s="1"/>
  <c r="BF3133" i="1" s="1"/>
  <c r="AL3134" i="1"/>
  <c r="AR3134" i="1" s="1"/>
  <c r="AT3134" i="1" s="1"/>
  <c r="BF3134" i="1" s="1"/>
  <c r="AL3135" i="1"/>
  <c r="AR3135" i="1" s="1"/>
  <c r="AT3135" i="1" s="1"/>
  <c r="BF3135" i="1" s="1"/>
  <c r="AL3136" i="1"/>
  <c r="AR3136" i="1" s="1"/>
  <c r="AT3136" i="1" s="1"/>
  <c r="BF3136" i="1" s="1"/>
  <c r="AL3137" i="1"/>
  <c r="AR3137" i="1" s="1"/>
  <c r="AT3137" i="1" s="1"/>
  <c r="BF3137" i="1" s="1"/>
  <c r="AL3138" i="1"/>
  <c r="AR3138" i="1" s="1"/>
  <c r="AT3138" i="1" s="1"/>
  <c r="BF3138" i="1" s="1"/>
  <c r="AL3139" i="1"/>
  <c r="AR3139" i="1" s="1"/>
  <c r="AL3140" i="1"/>
  <c r="AR3140" i="1" s="1"/>
  <c r="AL3141" i="1"/>
  <c r="AR3141" i="1" s="1"/>
  <c r="AT3141" i="1" s="1"/>
  <c r="BF3141" i="1" s="1"/>
  <c r="AL3142" i="1"/>
  <c r="AR3142" i="1" s="1"/>
  <c r="AT3142" i="1" s="1"/>
  <c r="BF3142" i="1" s="1"/>
  <c r="AL3143" i="1"/>
  <c r="AR3143" i="1" s="1"/>
  <c r="AT3143" i="1" s="1"/>
  <c r="BF3143" i="1" s="1"/>
  <c r="AL3144" i="1"/>
  <c r="AR3144" i="1" s="1"/>
  <c r="AT3144" i="1" s="1"/>
  <c r="BF3144" i="1" s="1"/>
  <c r="AL3145" i="1"/>
  <c r="AR3145" i="1" s="1"/>
  <c r="AT3145" i="1" s="1"/>
  <c r="BF3145" i="1" s="1"/>
  <c r="AL3146" i="1"/>
  <c r="AR3146" i="1" s="1"/>
  <c r="AT3146" i="1" s="1"/>
  <c r="BF3146" i="1" s="1"/>
  <c r="AL3147" i="1"/>
  <c r="AR3147" i="1" s="1"/>
  <c r="AL3148" i="1"/>
  <c r="AR3148" i="1" s="1"/>
  <c r="AL3149" i="1"/>
  <c r="AR3149" i="1" s="1"/>
  <c r="AT3149" i="1" s="1"/>
  <c r="BF3149" i="1" s="1"/>
  <c r="AL3150" i="1"/>
  <c r="AR3150" i="1" s="1"/>
  <c r="AT3150" i="1" s="1"/>
  <c r="BF3150" i="1" s="1"/>
  <c r="AL3151" i="1"/>
  <c r="AR3151" i="1" s="1"/>
  <c r="AT3151" i="1" s="1"/>
  <c r="BF3151" i="1" s="1"/>
  <c r="AL3152" i="1"/>
  <c r="AR3152" i="1" s="1"/>
  <c r="AT3152" i="1" s="1"/>
  <c r="BF3152" i="1" s="1"/>
  <c r="AL3153" i="1"/>
  <c r="AR3153" i="1" s="1"/>
  <c r="AT3153" i="1" s="1"/>
  <c r="BF3153" i="1" s="1"/>
  <c r="AL3154" i="1"/>
  <c r="AR3154" i="1" s="1"/>
  <c r="AT3154" i="1" s="1"/>
  <c r="BF3154" i="1" s="1"/>
  <c r="AL3155" i="1"/>
  <c r="AR3155" i="1" s="1"/>
  <c r="AL3156" i="1"/>
  <c r="AR3156" i="1" s="1"/>
  <c r="AL3157" i="1"/>
  <c r="AR3157" i="1" s="1"/>
  <c r="AT3157" i="1" s="1"/>
  <c r="BF3157" i="1" s="1"/>
  <c r="AL3158" i="1"/>
  <c r="AR3158" i="1" s="1"/>
  <c r="AT3158" i="1" s="1"/>
  <c r="BF3158" i="1" s="1"/>
  <c r="AL3159" i="1"/>
  <c r="AR3159" i="1" s="1"/>
  <c r="AT3159" i="1" s="1"/>
  <c r="BF3159" i="1" s="1"/>
  <c r="AL3160" i="1"/>
  <c r="AR3160" i="1" s="1"/>
  <c r="AT3160" i="1" s="1"/>
  <c r="BF3160" i="1" s="1"/>
  <c r="AL3161" i="1"/>
  <c r="AR3161" i="1" s="1"/>
  <c r="AT3161" i="1" s="1"/>
  <c r="BF3161" i="1" s="1"/>
  <c r="AL3162" i="1"/>
  <c r="AR3162" i="1" s="1"/>
  <c r="AT3162" i="1" s="1"/>
  <c r="BF3162" i="1" s="1"/>
  <c r="AL3163" i="1"/>
  <c r="AR3163" i="1" s="1"/>
  <c r="AL3164" i="1"/>
  <c r="AR3164" i="1" s="1"/>
  <c r="AL3165" i="1"/>
  <c r="AR3165" i="1" s="1"/>
  <c r="AT3165" i="1" s="1"/>
  <c r="BF3165" i="1" s="1"/>
  <c r="AL3166" i="1"/>
  <c r="AR3166" i="1" s="1"/>
  <c r="AT3166" i="1" s="1"/>
  <c r="BF3166" i="1" s="1"/>
  <c r="AL3167" i="1"/>
  <c r="AR3167" i="1" s="1"/>
  <c r="AT3167" i="1" s="1"/>
  <c r="BF3167" i="1" s="1"/>
  <c r="AL3168" i="1"/>
  <c r="AR3168" i="1" s="1"/>
  <c r="AT3168" i="1" s="1"/>
  <c r="BF3168" i="1" s="1"/>
  <c r="AL3169" i="1"/>
  <c r="AR3169" i="1" s="1"/>
  <c r="AT3169" i="1" s="1"/>
  <c r="BF3169" i="1" s="1"/>
  <c r="AL3170" i="1"/>
  <c r="AR3170" i="1" s="1"/>
  <c r="AT3170" i="1" s="1"/>
  <c r="BF3170" i="1" s="1"/>
  <c r="AL3171" i="1"/>
  <c r="AR3171" i="1" s="1"/>
  <c r="AL3172" i="1"/>
  <c r="AR3172" i="1" s="1"/>
  <c r="AL3173" i="1"/>
  <c r="AR3173" i="1" s="1"/>
  <c r="AT3173" i="1" s="1"/>
  <c r="BF3173" i="1" s="1"/>
  <c r="AL3174" i="1"/>
  <c r="AR3174" i="1" s="1"/>
  <c r="AT3174" i="1" s="1"/>
  <c r="BF3174" i="1" s="1"/>
  <c r="AL3175" i="1"/>
  <c r="AR3175" i="1" s="1"/>
  <c r="AT3175" i="1" s="1"/>
  <c r="BF3175" i="1" s="1"/>
  <c r="AL3176" i="1"/>
  <c r="AR3176" i="1" s="1"/>
  <c r="AT3176" i="1" s="1"/>
  <c r="BF3176" i="1" s="1"/>
  <c r="AL3177" i="1"/>
  <c r="AR3177" i="1" s="1"/>
  <c r="AT3177" i="1" s="1"/>
  <c r="BF3177" i="1" s="1"/>
  <c r="AL3178" i="1"/>
  <c r="AR3178" i="1" s="1"/>
  <c r="AT3178" i="1" s="1"/>
  <c r="BF3178" i="1" s="1"/>
  <c r="AL3179" i="1"/>
  <c r="AR3179" i="1" s="1"/>
  <c r="AT3179" i="1" s="1"/>
  <c r="BF3179" i="1" s="1"/>
  <c r="AL3180" i="1"/>
  <c r="AR3180" i="1" s="1"/>
  <c r="AL3181" i="1"/>
  <c r="AR3181" i="1" s="1"/>
  <c r="AT3181" i="1" s="1"/>
  <c r="BF3181" i="1" s="1"/>
  <c r="AL3182" i="1"/>
  <c r="AR3182" i="1" s="1"/>
  <c r="AT3182" i="1" s="1"/>
  <c r="BF3182" i="1" s="1"/>
  <c r="AL3183" i="1"/>
  <c r="AR3183" i="1" s="1"/>
  <c r="AL3184" i="1"/>
  <c r="AR3184" i="1" s="1"/>
  <c r="AL3185" i="1"/>
  <c r="AR3185" i="1" s="1"/>
  <c r="AT3185" i="1" s="1"/>
  <c r="BF3185" i="1" s="1"/>
  <c r="AL3186" i="1"/>
  <c r="AR3186" i="1" s="1"/>
  <c r="AT3186" i="1" s="1"/>
  <c r="BF3186" i="1" s="1"/>
  <c r="AL3187" i="1"/>
  <c r="AR3187" i="1" s="1"/>
  <c r="AL3188" i="1"/>
  <c r="AR3188" i="1" s="1"/>
  <c r="AL3189" i="1"/>
  <c r="AR3189" i="1" s="1"/>
  <c r="AT3189" i="1" s="1"/>
  <c r="BF3189" i="1" s="1"/>
  <c r="AL3190" i="1"/>
  <c r="AR3190" i="1" s="1"/>
  <c r="AT3190" i="1" s="1"/>
  <c r="BF3190" i="1" s="1"/>
  <c r="AL3191" i="1"/>
  <c r="AR3191" i="1" s="1"/>
  <c r="AT3191" i="1" s="1"/>
  <c r="BF3191" i="1" s="1"/>
  <c r="AL3192" i="1"/>
  <c r="AR3192" i="1" s="1"/>
  <c r="AT3192" i="1" s="1"/>
  <c r="BF3192" i="1" s="1"/>
  <c r="AL3193" i="1"/>
  <c r="AR3193" i="1" s="1"/>
  <c r="AT3193" i="1" s="1"/>
  <c r="BF3193" i="1" s="1"/>
  <c r="AL3194" i="1"/>
  <c r="AR3194" i="1" s="1"/>
  <c r="AT3194" i="1" s="1"/>
  <c r="BF3194" i="1" s="1"/>
  <c r="AL3195" i="1"/>
  <c r="AR3195" i="1" s="1"/>
  <c r="AL3196" i="1"/>
  <c r="AR3196" i="1" s="1"/>
  <c r="AL3197" i="1"/>
  <c r="AR3197" i="1" s="1"/>
  <c r="AT3197" i="1" s="1"/>
  <c r="BF3197" i="1" s="1"/>
  <c r="AL3198" i="1"/>
  <c r="AR3198" i="1" s="1"/>
  <c r="AT3198" i="1" s="1"/>
  <c r="BF3198" i="1" s="1"/>
  <c r="AL3199" i="1"/>
  <c r="AR3199" i="1" s="1"/>
  <c r="AT3199" i="1" s="1"/>
  <c r="BF3199" i="1" s="1"/>
  <c r="AL3200" i="1"/>
  <c r="AR3200" i="1" s="1"/>
  <c r="AT3200" i="1" s="1"/>
  <c r="BF3200" i="1" s="1"/>
  <c r="AL3201" i="1"/>
  <c r="AR3201" i="1" s="1"/>
  <c r="AT3201" i="1" s="1"/>
  <c r="BF3201" i="1" s="1"/>
  <c r="AL3202" i="1"/>
  <c r="AR3202" i="1" s="1"/>
  <c r="AT3202" i="1" s="1"/>
  <c r="BF3202" i="1" s="1"/>
  <c r="AL3203" i="1"/>
  <c r="AR3203" i="1" s="1"/>
  <c r="AL3204" i="1"/>
  <c r="AR3204" i="1" s="1"/>
  <c r="AL3205" i="1"/>
  <c r="AR3205" i="1" s="1"/>
  <c r="AT3205" i="1" s="1"/>
  <c r="BF3205" i="1" s="1"/>
  <c r="AL3206" i="1"/>
  <c r="AR3206" i="1" s="1"/>
  <c r="AT3206" i="1" s="1"/>
  <c r="BF3206" i="1" s="1"/>
  <c r="AL3207" i="1"/>
  <c r="AR3207" i="1" s="1"/>
  <c r="AT3207" i="1" s="1"/>
  <c r="BF3207" i="1" s="1"/>
  <c r="AL3208" i="1"/>
  <c r="AR3208" i="1" s="1"/>
  <c r="AT3208" i="1" s="1"/>
  <c r="BF3208" i="1" s="1"/>
  <c r="AL3209" i="1"/>
  <c r="AR3209" i="1" s="1"/>
  <c r="AT3209" i="1" s="1"/>
  <c r="BF3209" i="1" s="1"/>
  <c r="AL3210" i="1"/>
  <c r="AR3210" i="1" s="1"/>
  <c r="AT3210" i="1" s="1"/>
  <c r="BF3210" i="1" s="1"/>
  <c r="AL3211" i="1"/>
  <c r="AR3211" i="1" s="1"/>
  <c r="AL3212" i="1"/>
  <c r="AR3212" i="1" s="1"/>
  <c r="AL3213" i="1"/>
  <c r="AR3213" i="1" s="1"/>
  <c r="AT3213" i="1" s="1"/>
  <c r="BF3213" i="1" s="1"/>
  <c r="AL3214" i="1"/>
  <c r="AR3214" i="1" s="1"/>
  <c r="AT3214" i="1" s="1"/>
  <c r="BF3214" i="1" s="1"/>
  <c r="AL3215" i="1"/>
  <c r="AR3215" i="1" s="1"/>
  <c r="AT3215" i="1" s="1"/>
  <c r="BF3215" i="1" s="1"/>
  <c r="AL3216" i="1"/>
  <c r="AR3216" i="1" s="1"/>
  <c r="AT3216" i="1" s="1"/>
  <c r="BF3216" i="1" s="1"/>
  <c r="AL3217" i="1"/>
  <c r="AR3217" i="1" s="1"/>
  <c r="AT3217" i="1" s="1"/>
  <c r="BF3217" i="1" s="1"/>
  <c r="AL3218" i="1"/>
  <c r="AR3218" i="1" s="1"/>
  <c r="AT3218" i="1" s="1"/>
  <c r="BF3218" i="1" s="1"/>
  <c r="AL3219" i="1"/>
  <c r="AR3219" i="1" s="1"/>
  <c r="AL3220" i="1"/>
  <c r="AR3220" i="1" s="1"/>
  <c r="AL3221" i="1"/>
  <c r="AR3221" i="1" s="1"/>
  <c r="AT3221" i="1" s="1"/>
  <c r="BF3221" i="1" s="1"/>
  <c r="AL3222" i="1"/>
  <c r="AR3222" i="1" s="1"/>
  <c r="AT3222" i="1" s="1"/>
  <c r="BF3222" i="1" s="1"/>
  <c r="AL3223" i="1"/>
  <c r="AR3223" i="1" s="1"/>
  <c r="AT3223" i="1" s="1"/>
  <c r="BF3223" i="1" s="1"/>
  <c r="AL3224" i="1"/>
  <c r="AR3224" i="1" s="1"/>
  <c r="AT3224" i="1" s="1"/>
  <c r="BF3224" i="1" s="1"/>
  <c r="AL3225" i="1"/>
  <c r="AR3225" i="1" s="1"/>
  <c r="AT3225" i="1" s="1"/>
  <c r="BF3225" i="1" s="1"/>
  <c r="AL3226" i="1"/>
  <c r="AR3226" i="1" s="1"/>
  <c r="AT3226" i="1" s="1"/>
  <c r="BF3226" i="1" s="1"/>
  <c r="AL3227" i="1"/>
  <c r="AR3227" i="1" s="1"/>
  <c r="AL3228" i="1"/>
  <c r="AR3228" i="1" s="1"/>
  <c r="AL3229" i="1"/>
  <c r="AR3229" i="1" s="1"/>
  <c r="AT3229" i="1" s="1"/>
  <c r="BF3229" i="1" s="1"/>
  <c r="AL3230" i="1"/>
  <c r="AR3230" i="1" s="1"/>
  <c r="AT3230" i="1" s="1"/>
  <c r="BF3230" i="1" s="1"/>
  <c r="AL3231" i="1"/>
  <c r="AR3231" i="1" s="1"/>
  <c r="AT3231" i="1" s="1"/>
  <c r="BF3231" i="1" s="1"/>
  <c r="AL3232" i="1"/>
  <c r="AR3232" i="1" s="1"/>
  <c r="AT3232" i="1" s="1"/>
  <c r="BF3232" i="1" s="1"/>
  <c r="AL3233" i="1"/>
  <c r="AR3233" i="1" s="1"/>
  <c r="AT3233" i="1" s="1"/>
  <c r="BF3233" i="1" s="1"/>
  <c r="AL3234" i="1"/>
  <c r="AR3234" i="1" s="1"/>
  <c r="AT3234" i="1" s="1"/>
  <c r="BF3234" i="1" s="1"/>
  <c r="AL3235" i="1"/>
  <c r="AR3235" i="1" s="1"/>
  <c r="AL3236" i="1"/>
  <c r="AR3236" i="1" s="1"/>
  <c r="AL3237" i="1"/>
  <c r="AR3237" i="1" s="1"/>
  <c r="AT3237" i="1" s="1"/>
  <c r="BF3237" i="1" s="1"/>
  <c r="AL3238" i="1"/>
  <c r="AR3238" i="1" s="1"/>
  <c r="AT3238" i="1" s="1"/>
  <c r="BF3238" i="1" s="1"/>
  <c r="AL3239" i="1"/>
  <c r="AR3239" i="1" s="1"/>
  <c r="AT3239" i="1" s="1"/>
  <c r="BF3239" i="1" s="1"/>
  <c r="AL3240" i="1"/>
  <c r="AR3240" i="1" s="1"/>
  <c r="AT3240" i="1" s="1"/>
  <c r="BF3240" i="1" s="1"/>
  <c r="AL3241" i="1"/>
  <c r="AR3241" i="1" s="1"/>
  <c r="AT3241" i="1" s="1"/>
  <c r="BF3241" i="1" s="1"/>
  <c r="AL3242" i="1"/>
  <c r="AR3242" i="1" s="1"/>
  <c r="AT3242" i="1" s="1"/>
  <c r="BF3242" i="1" s="1"/>
  <c r="AL3243" i="1"/>
  <c r="AR3243" i="1" s="1"/>
  <c r="AT3243" i="1" s="1"/>
  <c r="BF3243" i="1" s="1"/>
  <c r="AL3244" i="1"/>
  <c r="AR3244" i="1" s="1"/>
  <c r="AL3245" i="1"/>
  <c r="AR3245" i="1" s="1"/>
  <c r="AL3246" i="1"/>
  <c r="AR3246" i="1" s="1"/>
  <c r="AT3246" i="1" s="1"/>
  <c r="BF3246" i="1" s="1"/>
  <c r="AL3247" i="1"/>
  <c r="AR3247" i="1" s="1"/>
  <c r="AT3247" i="1" s="1"/>
  <c r="BF3247" i="1" s="1"/>
  <c r="AL3248" i="1"/>
  <c r="AR3248" i="1" s="1"/>
  <c r="AT3248" i="1" s="1"/>
  <c r="BF3248" i="1" s="1"/>
  <c r="AL3249" i="1"/>
  <c r="AR3249" i="1" s="1"/>
  <c r="AT3249" i="1" s="1"/>
  <c r="BF3249" i="1" s="1"/>
  <c r="AL3250" i="1"/>
  <c r="AR3250" i="1" s="1"/>
  <c r="AT3250" i="1" s="1"/>
  <c r="BF3250" i="1" s="1"/>
  <c r="AL3251" i="1"/>
  <c r="AR3251" i="1" s="1"/>
  <c r="AL3252" i="1"/>
  <c r="AR3252" i="1" s="1"/>
  <c r="AL3253" i="1"/>
  <c r="AR3253" i="1" s="1"/>
  <c r="AT3253" i="1" s="1"/>
  <c r="BF3253" i="1" s="1"/>
  <c r="AL3254" i="1"/>
  <c r="AR3254" i="1" s="1"/>
  <c r="AT3254" i="1" s="1"/>
  <c r="BF3254" i="1" s="1"/>
  <c r="AL3255" i="1"/>
  <c r="AR3255" i="1" s="1"/>
  <c r="AT3255" i="1" s="1"/>
  <c r="BF3255" i="1" s="1"/>
  <c r="AL3256" i="1"/>
  <c r="AR3256" i="1" s="1"/>
  <c r="AT3256" i="1" s="1"/>
  <c r="BF3256" i="1" s="1"/>
  <c r="AL3257" i="1"/>
  <c r="AR3257" i="1" s="1"/>
  <c r="AT3257" i="1" s="1"/>
  <c r="BF3257" i="1" s="1"/>
  <c r="AL3258" i="1"/>
  <c r="AR3258" i="1" s="1"/>
  <c r="AT3258" i="1" s="1"/>
  <c r="BF3258" i="1" s="1"/>
  <c r="AL3259" i="1"/>
  <c r="AR3259" i="1" s="1"/>
  <c r="AL3260" i="1"/>
  <c r="AR3260" i="1" s="1"/>
  <c r="AL3261" i="1"/>
  <c r="AR3261" i="1" s="1"/>
  <c r="AT3261" i="1" s="1"/>
  <c r="BF3261" i="1" s="1"/>
  <c r="AL3262" i="1"/>
  <c r="AR3262" i="1" s="1"/>
  <c r="AT3262" i="1" s="1"/>
  <c r="BF3262" i="1" s="1"/>
  <c r="AL3263" i="1"/>
  <c r="AR3263" i="1" s="1"/>
  <c r="AT3263" i="1" s="1"/>
  <c r="BF3263" i="1" s="1"/>
  <c r="AL3264" i="1"/>
  <c r="AR3264" i="1" s="1"/>
  <c r="AT3264" i="1" s="1"/>
  <c r="BF3264" i="1" s="1"/>
  <c r="AL3265" i="1"/>
  <c r="AR3265" i="1" s="1"/>
  <c r="AT3265" i="1" s="1"/>
  <c r="BF3265" i="1" s="1"/>
  <c r="AL3266" i="1"/>
  <c r="AR3266" i="1" s="1"/>
  <c r="AT3266" i="1" s="1"/>
  <c r="BF3266" i="1" s="1"/>
  <c r="AL3267" i="1"/>
  <c r="AR3267" i="1" s="1"/>
  <c r="AL3268" i="1"/>
  <c r="AR3268" i="1" s="1"/>
  <c r="AL3269" i="1"/>
  <c r="AR3269" i="1" s="1"/>
  <c r="AT3269" i="1" s="1"/>
  <c r="BF3269" i="1" s="1"/>
  <c r="AL3270" i="1"/>
  <c r="AR3270" i="1" s="1"/>
  <c r="AT3270" i="1" s="1"/>
  <c r="BF3270" i="1" s="1"/>
  <c r="AL3271" i="1"/>
  <c r="AR3271" i="1" s="1"/>
  <c r="AT3271" i="1" s="1"/>
  <c r="BF3271" i="1" s="1"/>
  <c r="AL3272" i="1"/>
  <c r="AR3272" i="1" s="1"/>
  <c r="AT3272" i="1" s="1"/>
  <c r="BF3272" i="1" s="1"/>
  <c r="AL3273" i="1"/>
  <c r="AR3273" i="1" s="1"/>
  <c r="AT3273" i="1" s="1"/>
  <c r="BF3273" i="1" s="1"/>
  <c r="AL3274" i="1"/>
  <c r="AR3274" i="1" s="1"/>
  <c r="AT3274" i="1" s="1"/>
  <c r="BF3274" i="1" s="1"/>
  <c r="AL3275" i="1"/>
  <c r="AR3275" i="1" s="1"/>
  <c r="AL3276" i="1"/>
  <c r="AR3276" i="1" s="1"/>
  <c r="AL3277" i="1"/>
  <c r="AR3277" i="1" s="1"/>
  <c r="AT3277" i="1" s="1"/>
  <c r="BF3277" i="1" s="1"/>
  <c r="AL3278" i="1"/>
  <c r="AR3278" i="1" s="1"/>
  <c r="AT3278" i="1" s="1"/>
  <c r="BF3278" i="1" s="1"/>
  <c r="AL3279" i="1"/>
  <c r="AR3279" i="1" s="1"/>
  <c r="AT3279" i="1" s="1"/>
  <c r="BF3279" i="1" s="1"/>
  <c r="AL3280" i="1"/>
  <c r="AR3280" i="1" s="1"/>
  <c r="AT3280" i="1" s="1"/>
  <c r="BF3280" i="1" s="1"/>
  <c r="AL3281" i="1"/>
  <c r="AR3281" i="1" s="1"/>
  <c r="AT3281" i="1" s="1"/>
  <c r="BF3281" i="1" s="1"/>
  <c r="AL3282" i="1"/>
  <c r="AR3282" i="1" s="1"/>
  <c r="AT3282" i="1" s="1"/>
  <c r="BF3282" i="1" s="1"/>
  <c r="AL3283" i="1"/>
  <c r="AR3283" i="1" s="1"/>
  <c r="AL3284" i="1"/>
  <c r="AR3284" i="1" s="1"/>
  <c r="AL3285" i="1"/>
  <c r="AR3285" i="1" s="1"/>
  <c r="AT3285" i="1" s="1"/>
  <c r="BF3285" i="1" s="1"/>
  <c r="AL3286" i="1"/>
  <c r="AR3286" i="1" s="1"/>
  <c r="AT3286" i="1" s="1"/>
  <c r="BF3286" i="1" s="1"/>
  <c r="AL3287" i="1"/>
  <c r="AR3287" i="1" s="1"/>
  <c r="AT3287" i="1" s="1"/>
  <c r="BF3287" i="1" s="1"/>
  <c r="AL3288" i="1"/>
  <c r="AR3288" i="1" s="1"/>
  <c r="AT3288" i="1" s="1"/>
  <c r="BF3288" i="1" s="1"/>
  <c r="AL3289" i="1"/>
  <c r="AR3289" i="1" s="1"/>
  <c r="AT3289" i="1" s="1"/>
  <c r="BF3289" i="1" s="1"/>
  <c r="AL3290" i="1"/>
  <c r="AR3290" i="1" s="1"/>
  <c r="AT3290" i="1" s="1"/>
  <c r="BF3290" i="1" s="1"/>
  <c r="AL3291" i="1"/>
  <c r="AR3291" i="1" s="1"/>
  <c r="AL3292" i="1"/>
  <c r="AR3292" i="1" s="1"/>
  <c r="AL3293" i="1"/>
  <c r="AR3293" i="1" s="1"/>
  <c r="AT3293" i="1" s="1"/>
  <c r="BF3293" i="1" s="1"/>
  <c r="AL3294" i="1"/>
  <c r="AR3294" i="1" s="1"/>
  <c r="AT3294" i="1" s="1"/>
  <c r="BF3294" i="1" s="1"/>
  <c r="AL3295" i="1"/>
  <c r="AR3295" i="1" s="1"/>
  <c r="AT3295" i="1" s="1"/>
  <c r="BF3295" i="1" s="1"/>
  <c r="AL3296" i="1"/>
  <c r="AR3296" i="1" s="1"/>
  <c r="AT3296" i="1" s="1"/>
  <c r="BF3296" i="1" s="1"/>
  <c r="AL3297" i="1"/>
  <c r="AR3297" i="1" s="1"/>
  <c r="AT3297" i="1" s="1"/>
  <c r="BF3297" i="1" s="1"/>
  <c r="AL3298" i="1"/>
  <c r="AR3298" i="1" s="1"/>
  <c r="AT3298" i="1" s="1"/>
  <c r="BF3298" i="1" s="1"/>
  <c r="AL3299" i="1"/>
  <c r="AR3299" i="1" s="1"/>
  <c r="AL3300" i="1"/>
  <c r="AR3300" i="1" s="1"/>
  <c r="AL3301" i="1"/>
  <c r="AR3301" i="1" s="1"/>
  <c r="AT3301" i="1" s="1"/>
  <c r="BF3301" i="1" s="1"/>
  <c r="AL3302" i="1"/>
  <c r="AR3302" i="1" s="1"/>
  <c r="AT3302" i="1" s="1"/>
  <c r="BF3302" i="1" s="1"/>
  <c r="AL3303" i="1"/>
  <c r="AR3303" i="1" s="1"/>
  <c r="AT3303" i="1" s="1"/>
  <c r="BF3303" i="1" s="1"/>
  <c r="AL3304" i="1"/>
  <c r="AR3304" i="1" s="1"/>
  <c r="AT3304" i="1" s="1"/>
  <c r="BF3304" i="1" s="1"/>
  <c r="AL3305" i="1"/>
  <c r="AR3305" i="1" s="1"/>
  <c r="AT3305" i="1" s="1"/>
  <c r="BF3305" i="1" s="1"/>
  <c r="AL3306" i="1"/>
  <c r="AR3306" i="1" s="1"/>
  <c r="AT3306" i="1" s="1"/>
  <c r="BF3306" i="1" s="1"/>
  <c r="AL3307" i="1"/>
  <c r="AR3307" i="1" s="1"/>
  <c r="AT3307" i="1" s="1"/>
  <c r="BF3307" i="1" s="1"/>
  <c r="AL3308" i="1"/>
  <c r="AR3308" i="1" s="1"/>
  <c r="AL3309" i="1"/>
  <c r="AR3309" i="1" s="1"/>
  <c r="AT3309" i="1" s="1"/>
  <c r="BF3309" i="1" s="1"/>
  <c r="AL3310" i="1"/>
  <c r="AR3310" i="1" s="1"/>
  <c r="AT3310" i="1" s="1"/>
  <c r="BF3310" i="1" s="1"/>
  <c r="AL3311" i="1"/>
  <c r="AR3311" i="1" s="1"/>
  <c r="AL3312" i="1"/>
  <c r="AR3312" i="1" s="1"/>
  <c r="AT3312" i="1" s="1"/>
  <c r="BF3312" i="1" s="1"/>
  <c r="AL3313" i="1"/>
  <c r="AR3313" i="1" s="1"/>
  <c r="AT3313" i="1" s="1"/>
  <c r="BF3313" i="1" s="1"/>
  <c r="AL3314" i="1"/>
  <c r="AR3314" i="1" s="1"/>
  <c r="AT3314" i="1" s="1"/>
  <c r="BF3314" i="1" s="1"/>
  <c r="AL3315" i="1"/>
  <c r="AR3315" i="1" s="1"/>
  <c r="AL3316" i="1"/>
  <c r="AR3316" i="1" s="1"/>
  <c r="AL3317" i="1"/>
  <c r="AR3317" i="1" s="1"/>
  <c r="AT3317" i="1" s="1"/>
  <c r="BF3317" i="1" s="1"/>
  <c r="AL3318" i="1"/>
  <c r="AR3318" i="1" s="1"/>
  <c r="AT3318" i="1" s="1"/>
  <c r="BF3318" i="1" s="1"/>
  <c r="AL3319" i="1"/>
  <c r="AR3319" i="1" s="1"/>
  <c r="AT3319" i="1" s="1"/>
  <c r="BF3319" i="1" s="1"/>
  <c r="AL3320" i="1"/>
  <c r="AR3320" i="1" s="1"/>
  <c r="AT3320" i="1" s="1"/>
  <c r="BF3320" i="1" s="1"/>
  <c r="AL3321" i="1"/>
  <c r="AR3321" i="1" s="1"/>
  <c r="AT3321" i="1" s="1"/>
  <c r="BF3321" i="1" s="1"/>
  <c r="AL3322" i="1"/>
  <c r="AR3322" i="1" s="1"/>
  <c r="AT3322" i="1" s="1"/>
  <c r="BF3322" i="1" s="1"/>
  <c r="AL3323" i="1"/>
  <c r="AR3323" i="1" s="1"/>
  <c r="AL3324" i="1"/>
  <c r="AR3324" i="1" s="1"/>
  <c r="AL3325" i="1"/>
  <c r="AR3325" i="1" s="1"/>
  <c r="AT3325" i="1" s="1"/>
  <c r="BF3325" i="1" s="1"/>
  <c r="AL3326" i="1"/>
  <c r="AR3326" i="1" s="1"/>
  <c r="AT3326" i="1" s="1"/>
  <c r="BF3326" i="1" s="1"/>
  <c r="AL3327" i="1"/>
  <c r="AR3327" i="1" s="1"/>
  <c r="AT3327" i="1" s="1"/>
  <c r="BF3327" i="1" s="1"/>
  <c r="AL3328" i="1"/>
  <c r="AR3328" i="1" s="1"/>
  <c r="AT3328" i="1" s="1"/>
  <c r="BF3328" i="1" s="1"/>
  <c r="AL3329" i="1"/>
  <c r="AR3329" i="1" s="1"/>
  <c r="AT3329" i="1" s="1"/>
  <c r="BF3329" i="1" s="1"/>
  <c r="AL3330" i="1"/>
  <c r="AR3330" i="1" s="1"/>
  <c r="AT3330" i="1" s="1"/>
  <c r="BF3330" i="1" s="1"/>
  <c r="AL3331" i="1"/>
  <c r="AR3331" i="1" s="1"/>
  <c r="AL3332" i="1"/>
  <c r="AR3332" i="1" s="1"/>
  <c r="AL3333" i="1"/>
  <c r="AR3333" i="1" s="1"/>
  <c r="AT3333" i="1" s="1"/>
  <c r="BF3333" i="1" s="1"/>
  <c r="AL3334" i="1"/>
  <c r="AR3334" i="1" s="1"/>
  <c r="AT3334" i="1" s="1"/>
  <c r="BF3334" i="1" s="1"/>
  <c r="AL3335" i="1"/>
  <c r="AR3335" i="1" s="1"/>
  <c r="AT3335" i="1" s="1"/>
  <c r="BF3335" i="1" s="1"/>
  <c r="AL3336" i="1"/>
  <c r="AR3336" i="1" s="1"/>
  <c r="AT3336" i="1" s="1"/>
  <c r="BF3336" i="1" s="1"/>
  <c r="AL3337" i="1"/>
  <c r="AR3337" i="1" s="1"/>
  <c r="AT3337" i="1" s="1"/>
  <c r="BF3337" i="1" s="1"/>
  <c r="AL3338" i="1"/>
  <c r="AR3338" i="1" s="1"/>
  <c r="AT3338" i="1" s="1"/>
  <c r="BF3338" i="1" s="1"/>
  <c r="AL3339" i="1"/>
  <c r="AR3339" i="1" s="1"/>
  <c r="AL3340" i="1"/>
  <c r="AR3340" i="1" s="1"/>
  <c r="AL3341" i="1"/>
  <c r="AR3341" i="1" s="1"/>
  <c r="AT3341" i="1" s="1"/>
  <c r="BF3341" i="1" s="1"/>
  <c r="AL3342" i="1"/>
  <c r="AR3342" i="1" s="1"/>
  <c r="AT3342" i="1" s="1"/>
  <c r="BF3342" i="1" s="1"/>
  <c r="AL3343" i="1"/>
  <c r="AR3343" i="1" s="1"/>
  <c r="AT3343" i="1" s="1"/>
  <c r="BF3343" i="1" s="1"/>
  <c r="AL3344" i="1"/>
  <c r="AR3344" i="1" s="1"/>
  <c r="AT3344" i="1" s="1"/>
  <c r="BF3344" i="1" s="1"/>
  <c r="AL3345" i="1"/>
  <c r="AR3345" i="1" s="1"/>
  <c r="AT3345" i="1" s="1"/>
  <c r="BF3345" i="1" s="1"/>
  <c r="AL3346" i="1"/>
  <c r="AR3346" i="1" s="1"/>
  <c r="AT3346" i="1" s="1"/>
  <c r="BF3346" i="1" s="1"/>
  <c r="AL3347" i="1"/>
  <c r="AR3347" i="1" s="1"/>
  <c r="AL3348" i="1"/>
  <c r="AR3348" i="1" s="1"/>
  <c r="AL3349" i="1"/>
  <c r="AR3349" i="1" s="1"/>
  <c r="AT3349" i="1" s="1"/>
  <c r="BF3349" i="1" s="1"/>
  <c r="AL3350" i="1"/>
  <c r="AR3350" i="1" s="1"/>
  <c r="AT3350" i="1" s="1"/>
  <c r="BF3350" i="1" s="1"/>
  <c r="AL3351" i="1"/>
  <c r="AR3351" i="1" s="1"/>
  <c r="AT3351" i="1" s="1"/>
  <c r="BF3351" i="1" s="1"/>
  <c r="AL3352" i="1"/>
  <c r="AR3352" i="1" s="1"/>
  <c r="AT3352" i="1" s="1"/>
  <c r="BF3352" i="1" s="1"/>
  <c r="AL3353" i="1"/>
  <c r="AR3353" i="1" s="1"/>
  <c r="AT3353" i="1" s="1"/>
  <c r="BF3353" i="1" s="1"/>
  <c r="AL3354" i="1"/>
  <c r="AR3354" i="1" s="1"/>
  <c r="AT3354" i="1" s="1"/>
  <c r="BF3354" i="1" s="1"/>
  <c r="AL3355" i="1"/>
  <c r="AR3355" i="1" s="1"/>
  <c r="AL3356" i="1"/>
  <c r="AR3356" i="1" s="1"/>
  <c r="AL3357" i="1"/>
  <c r="AR3357" i="1" s="1"/>
  <c r="AT3357" i="1" s="1"/>
  <c r="BF3357" i="1" s="1"/>
  <c r="AL3358" i="1"/>
  <c r="AR3358" i="1" s="1"/>
  <c r="AT3358" i="1" s="1"/>
  <c r="BF3358" i="1" s="1"/>
  <c r="AL3359" i="1"/>
  <c r="AR3359" i="1" s="1"/>
  <c r="AT3359" i="1" s="1"/>
  <c r="BF3359" i="1" s="1"/>
  <c r="AL3360" i="1"/>
  <c r="AR3360" i="1" s="1"/>
  <c r="AT3360" i="1" s="1"/>
  <c r="BF3360" i="1" s="1"/>
  <c r="AL3361" i="1"/>
  <c r="AR3361" i="1" s="1"/>
  <c r="AT3361" i="1" s="1"/>
  <c r="BF3361" i="1" s="1"/>
  <c r="AL3362" i="1"/>
  <c r="AR3362" i="1" s="1"/>
  <c r="AT3362" i="1" s="1"/>
  <c r="BF3362" i="1" s="1"/>
  <c r="AL3363" i="1"/>
  <c r="AR3363" i="1" s="1"/>
  <c r="AL3364" i="1"/>
  <c r="AR3364" i="1" s="1"/>
  <c r="AL3365" i="1"/>
  <c r="AR3365" i="1" s="1"/>
  <c r="AT3365" i="1" s="1"/>
  <c r="BF3365" i="1" s="1"/>
  <c r="AL3366" i="1"/>
  <c r="AR3366" i="1" s="1"/>
  <c r="AT3366" i="1" s="1"/>
  <c r="BF3366" i="1" s="1"/>
  <c r="AL3367" i="1"/>
  <c r="AR3367" i="1" s="1"/>
  <c r="AT3367" i="1" s="1"/>
  <c r="BF3367" i="1" s="1"/>
  <c r="AL3368" i="1"/>
  <c r="AR3368" i="1" s="1"/>
  <c r="AT3368" i="1" s="1"/>
  <c r="BF3368" i="1" s="1"/>
  <c r="AL3369" i="1"/>
  <c r="AR3369" i="1" s="1"/>
  <c r="AT3369" i="1" s="1"/>
  <c r="BF3369" i="1" s="1"/>
  <c r="AL3370" i="1"/>
  <c r="AR3370" i="1" s="1"/>
  <c r="AT3370" i="1" s="1"/>
  <c r="BF3370" i="1" s="1"/>
  <c r="AL3371" i="1"/>
  <c r="AR3371" i="1" s="1"/>
  <c r="AT3371" i="1" s="1"/>
  <c r="BF3371" i="1" s="1"/>
  <c r="AL3372" i="1"/>
  <c r="AR3372" i="1" s="1"/>
  <c r="AL3373" i="1"/>
  <c r="AR3373" i="1" s="1"/>
  <c r="AT3373" i="1" s="1"/>
  <c r="BF3373" i="1" s="1"/>
  <c r="AL3374" i="1"/>
  <c r="AR3374" i="1" s="1"/>
  <c r="AT3374" i="1" s="1"/>
  <c r="BF3374" i="1" s="1"/>
  <c r="AL3375" i="1"/>
  <c r="AR3375" i="1" s="1"/>
  <c r="AL3376" i="1"/>
  <c r="AR3376" i="1" s="1"/>
  <c r="AT3376" i="1" s="1"/>
  <c r="BF3376" i="1" s="1"/>
  <c r="AL3377" i="1"/>
  <c r="AR3377" i="1" s="1"/>
  <c r="AT3377" i="1" s="1"/>
  <c r="BF3377" i="1" s="1"/>
  <c r="AL3378" i="1"/>
  <c r="AR3378" i="1" s="1"/>
  <c r="AT3378" i="1" s="1"/>
  <c r="BF3378" i="1" s="1"/>
  <c r="AL3379" i="1"/>
  <c r="AR3379" i="1" s="1"/>
  <c r="AL3380" i="1"/>
  <c r="AR3380" i="1" s="1"/>
  <c r="AL3381" i="1"/>
  <c r="AR3381" i="1" s="1"/>
  <c r="AT3381" i="1" s="1"/>
  <c r="BF3381" i="1" s="1"/>
  <c r="AL3382" i="1"/>
  <c r="AR3382" i="1" s="1"/>
  <c r="AT3382" i="1" s="1"/>
  <c r="BF3382" i="1" s="1"/>
  <c r="AL3383" i="1"/>
  <c r="AR3383" i="1" s="1"/>
  <c r="AT3383" i="1" s="1"/>
  <c r="BF3383" i="1" s="1"/>
  <c r="AL3384" i="1"/>
  <c r="AR3384" i="1" s="1"/>
  <c r="AT3384" i="1" s="1"/>
  <c r="BF3384" i="1" s="1"/>
  <c r="AL3385" i="1"/>
  <c r="AR3385" i="1" s="1"/>
  <c r="AT3385" i="1" s="1"/>
  <c r="BF3385" i="1" s="1"/>
  <c r="AL3386" i="1"/>
  <c r="AR3386" i="1" s="1"/>
  <c r="AT3386" i="1" s="1"/>
  <c r="BF3386" i="1" s="1"/>
  <c r="AL3387" i="1"/>
  <c r="AR3387" i="1" s="1"/>
  <c r="AL3388" i="1"/>
  <c r="AR3388" i="1" s="1"/>
  <c r="AL3389" i="1"/>
  <c r="AR3389" i="1" s="1"/>
  <c r="AT3389" i="1" s="1"/>
  <c r="BF3389" i="1" s="1"/>
  <c r="AL3390" i="1"/>
  <c r="AR3390" i="1" s="1"/>
  <c r="AT3390" i="1" s="1"/>
  <c r="BF3390" i="1" s="1"/>
  <c r="AL3391" i="1"/>
  <c r="AR3391" i="1" s="1"/>
  <c r="AT3391" i="1" s="1"/>
  <c r="BF3391" i="1" s="1"/>
  <c r="AL3392" i="1"/>
  <c r="AR3392" i="1" s="1"/>
  <c r="AT3392" i="1" s="1"/>
  <c r="BF3392" i="1" s="1"/>
  <c r="AL3393" i="1"/>
  <c r="AR3393" i="1" s="1"/>
  <c r="AT3393" i="1" s="1"/>
  <c r="BF3393" i="1" s="1"/>
  <c r="AL3394" i="1"/>
  <c r="AR3394" i="1" s="1"/>
  <c r="AT3394" i="1" s="1"/>
  <c r="BF3394" i="1" s="1"/>
  <c r="AL3395" i="1"/>
  <c r="AR3395" i="1" s="1"/>
  <c r="AL3396" i="1"/>
  <c r="AR3396" i="1" s="1"/>
  <c r="AL3397" i="1"/>
  <c r="AR3397" i="1" s="1"/>
  <c r="AT3397" i="1" s="1"/>
  <c r="BF3397" i="1" s="1"/>
  <c r="AL3398" i="1"/>
  <c r="AR3398" i="1" s="1"/>
  <c r="AT3398" i="1" s="1"/>
  <c r="BF3398" i="1" s="1"/>
  <c r="AL3399" i="1"/>
  <c r="AR3399" i="1" s="1"/>
  <c r="AT3399" i="1" s="1"/>
  <c r="BF3399" i="1" s="1"/>
  <c r="AL3400" i="1"/>
  <c r="AR3400" i="1" s="1"/>
  <c r="AT3400" i="1" s="1"/>
  <c r="BF3400" i="1" s="1"/>
  <c r="AL3401" i="1"/>
  <c r="AR3401" i="1" s="1"/>
  <c r="AT3401" i="1" s="1"/>
  <c r="BF3401" i="1" s="1"/>
  <c r="AL3402" i="1"/>
  <c r="AR3402" i="1" s="1"/>
  <c r="AT3402" i="1" s="1"/>
  <c r="BF3402" i="1" s="1"/>
  <c r="AL3403" i="1"/>
  <c r="AR3403" i="1" s="1"/>
  <c r="AL3404" i="1"/>
  <c r="AR3404" i="1" s="1"/>
  <c r="AL3405" i="1"/>
  <c r="AR3405" i="1" s="1"/>
  <c r="AT3405" i="1" s="1"/>
  <c r="BF3405" i="1" s="1"/>
  <c r="AL3406" i="1"/>
  <c r="AR3406" i="1" s="1"/>
  <c r="AT3406" i="1" s="1"/>
  <c r="BF3406" i="1" s="1"/>
  <c r="AL3407" i="1"/>
  <c r="AR3407" i="1" s="1"/>
  <c r="AT3407" i="1" s="1"/>
  <c r="BF3407" i="1" s="1"/>
  <c r="AL3408" i="1"/>
  <c r="AR3408" i="1" s="1"/>
  <c r="AT3408" i="1" s="1"/>
  <c r="BF3408" i="1" s="1"/>
  <c r="AL3409" i="1"/>
  <c r="AR3409" i="1" s="1"/>
  <c r="AT3409" i="1" s="1"/>
  <c r="BF3409" i="1" s="1"/>
  <c r="AL3410" i="1"/>
  <c r="AR3410" i="1" s="1"/>
  <c r="AT3410" i="1" s="1"/>
  <c r="BF3410" i="1" s="1"/>
  <c r="AL3411" i="1"/>
  <c r="AR3411" i="1" s="1"/>
  <c r="AL3412" i="1"/>
  <c r="AR3412" i="1" s="1"/>
  <c r="AL3413" i="1"/>
  <c r="AR3413" i="1" s="1"/>
  <c r="AT3413" i="1" s="1"/>
  <c r="BF3413" i="1" s="1"/>
  <c r="AL3414" i="1"/>
  <c r="AR3414" i="1" s="1"/>
  <c r="AT3414" i="1" s="1"/>
  <c r="BF3414" i="1" s="1"/>
  <c r="AL3415" i="1"/>
  <c r="AR3415" i="1" s="1"/>
  <c r="AT3415" i="1" s="1"/>
  <c r="BF3415" i="1" s="1"/>
  <c r="AL3416" i="1"/>
  <c r="AR3416" i="1" s="1"/>
  <c r="AL3417" i="1"/>
  <c r="AR3417" i="1" s="1"/>
  <c r="AT3417" i="1" s="1"/>
  <c r="BF3417" i="1" s="1"/>
  <c r="AL3418" i="1"/>
  <c r="AR3418" i="1" s="1"/>
  <c r="AT3418" i="1" s="1"/>
  <c r="BF3418" i="1" s="1"/>
  <c r="AL3419" i="1"/>
  <c r="AR3419" i="1" s="1"/>
  <c r="AL3420" i="1"/>
  <c r="AR3420" i="1" s="1"/>
  <c r="AL3421" i="1"/>
  <c r="AR3421" i="1" s="1"/>
  <c r="AT3421" i="1" s="1"/>
  <c r="BF3421" i="1" s="1"/>
  <c r="AL3422" i="1"/>
  <c r="AR3422" i="1" s="1"/>
  <c r="AT3422" i="1" s="1"/>
  <c r="BF3422" i="1" s="1"/>
  <c r="AL3423" i="1"/>
  <c r="AR3423" i="1" s="1"/>
  <c r="AT3423" i="1" s="1"/>
  <c r="BF3423" i="1" s="1"/>
  <c r="AL3424" i="1"/>
  <c r="AR3424" i="1" s="1"/>
  <c r="AT3424" i="1" s="1"/>
  <c r="BF3424" i="1" s="1"/>
  <c r="AL3425" i="1"/>
  <c r="AR3425" i="1" s="1"/>
  <c r="AT3425" i="1" s="1"/>
  <c r="BF3425" i="1" s="1"/>
  <c r="AL3426" i="1"/>
  <c r="AR3426" i="1" s="1"/>
  <c r="AT3426" i="1" s="1"/>
  <c r="BF3426" i="1" s="1"/>
  <c r="AL3427" i="1"/>
  <c r="AR3427" i="1" s="1"/>
  <c r="AL3428" i="1"/>
  <c r="AR3428" i="1" s="1"/>
  <c r="AL3429" i="1"/>
  <c r="AR3429" i="1" s="1"/>
  <c r="AT3429" i="1" s="1"/>
  <c r="BF3429" i="1" s="1"/>
  <c r="AL3430" i="1"/>
  <c r="AR3430" i="1" s="1"/>
  <c r="AT3430" i="1" s="1"/>
  <c r="BF3430" i="1" s="1"/>
  <c r="AL3431" i="1"/>
  <c r="AR3431" i="1" s="1"/>
  <c r="AT3431" i="1" s="1"/>
  <c r="BF3431" i="1" s="1"/>
  <c r="AL3432" i="1"/>
  <c r="AR3432" i="1" s="1"/>
  <c r="AT3432" i="1" s="1"/>
  <c r="BF3432" i="1" s="1"/>
  <c r="AL3433" i="1"/>
  <c r="AR3433" i="1" s="1"/>
  <c r="AT3433" i="1" s="1"/>
  <c r="BF3433" i="1" s="1"/>
  <c r="AL3434" i="1"/>
  <c r="AR3434" i="1" s="1"/>
  <c r="AT3434" i="1" s="1"/>
  <c r="BF3434" i="1" s="1"/>
  <c r="AL3435" i="1"/>
  <c r="AR3435" i="1" s="1"/>
  <c r="AL3436" i="1"/>
  <c r="AR3436" i="1" s="1"/>
  <c r="AL3437" i="1"/>
  <c r="AR3437" i="1" s="1"/>
  <c r="AT3437" i="1" s="1"/>
  <c r="BF3437" i="1" s="1"/>
  <c r="AL3438" i="1"/>
  <c r="AR3438" i="1" s="1"/>
  <c r="AT3438" i="1" s="1"/>
  <c r="BF3438" i="1" s="1"/>
  <c r="AL3439" i="1"/>
  <c r="AR3439" i="1" s="1"/>
  <c r="AL3440" i="1"/>
  <c r="AR3440" i="1" s="1"/>
  <c r="AT3440" i="1" s="1"/>
  <c r="BF3440" i="1" s="1"/>
  <c r="AL3441" i="1"/>
  <c r="AR3441" i="1" s="1"/>
  <c r="AT3441" i="1" s="1"/>
  <c r="BF3441" i="1" s="1"/>
  <c r="AL3442" i="1"/>
  <c r="AR3442" i="1" s="1"/>
  <c r="AT3442" i="1" s="1"/>
  <c r="BF3442" i="1" s="1"/>
  <c r="AL3443" i="1"/>
  <c r="AR3443" i="1" s="1"/>
  <c r="AL3444" i="1"/>
  <c r="AR3444" i="1" s="1"/>
  <c r="AL3445" i="1"/>
  <c r="AR3445" i="1" s="1"/>
  <c r="AT3445" i="1" s="1"/>
  <c r="BF3445" i="1" s="1"/>
  <c r="AL3446" i="1"/>
  <c r="AR3446" i="1" s="1"/>
  <c r="AT3446" i="1" s="1"/>
  <c r="BF3446" i="1" s="1"/>
  <c r="AL3447" i="1"/>
  <c r="AR3447" i="1" s="1"/>
  <c r="AT3447" i="1" s="1"/>
  <c r="BF3447" i="1" s="1"/>
  <c r="AL3448" i="1"/>
  <c r="AR3448" i="1" s="1"/>
  <c r="AT3448" i="1" s="1"/>
  <c r="BF3448" i="1" s="1"/>
  <c r="AL3449" i="1"/>
  <c r="AR3449" i="1" s="1"/>
  <c r="AT3449" i="1" s="1"/>
  <c r="BF3449" i="1" s="1"/>
  <c r="AL3450" i="1"/>
  <c r="AR3450" i="1" s="1"/>
  <c r="AT3450" i="1" s="1"/>
  <c r="BF3450" i="1" s="1"/>
  <c r="AL3451" i="1"/>
  <c r="AR3451" i="1" s="1"/>
  <c r="AL3452" i="1"/>
  <c r="AR3452" i="1" s="1"/>
  <c r="AL3453" i="1"/>
  <c r="AR3453" i="1" s="1"/>
  <c r="AT3453" i="1" s="1"/>
  <c r="BF3453" i="1" s="1"/>
  <c r="AL3454" i="1"/>
  <c r="AR3454" i="1" s="1"/>
  <c r="AT3454" i="1" s="1"/>
  <c r="BF3454" i="1" s="1"/>
  <c r="AL3455" i="1"/>
  <c r="AR3455" i="1" s="1"/>
  <c r="AT3455" i="1" s="1"/>
  <c r="BF3455" i="1" s="1"/>
  <c r="AL3456" i="1"/>
  <c r="AR3456" i="1" s="1"/>
  <c r="AT3456" i="1" s="1"/>
  <c r="BF3456" i="1" s="1"/>
  <c r="AL3457" i="1"/>
  <c r="AR3457" i="1" s="1"/>
  <c r="AT3457" i="1" s="1"/>
  <c r="BF3457" i="1" s="1"/>
  <c r="AL3458" i="1"/>
  <c r="AR3458" i="1" s="1"/>
  <c r="AT3458" i="1" s="1"/>
  <c r="BF3458" i="1" s="1"/>
  <c r="AL3459" i="1"/>
  <c r="AR3459" i="1" s="1"/>
  <c r="AL3460" i="1"/>
  <c r="AR3460" i="1" s="1"/>
  <c r="AL3461" i="1"/>
  <c r="AR3461" i="1" s="1"/>
  <c r="AT3461" i="1" s="1"/>
  <c r="BF3461" i="1" s="1"/>
  <c r="AL3462" i="1"/>
  <c r="AR3462" i="1" s="1"/>
  <c r="AT3462" i="1" s="1"/>
  <c r="BF3462" i="1" s="1"/>
  <c r="AL3463" i="1"/>
  <c r="AR3463" i="1" s="1"/>
  <c r="AT3463" i="1" s="1"/>
  <c r="BF3463" i="1" s="1"/>
  <c r="AL3464" i="1"/>
  <c r="AR3464" i="1" s="1"/>
  <c r="AT3464" i="1" s="1"/>
  <c r="BF3464" i="1" s="1"/>
  <c r="AL3465" i="1"/>
  <c r="AR3465" i="1" s="1"/>
  <c r="AT3465" i="1" s="1"/>
  <c r="BF3465" i="1" s="1"/>
  <c r="AL3466" i="1"/>
  <c r="AR3466" i="1" s="1"/>
  <c r="AT3466" i="1" s="1"/>
  <c r="BF3466" i="1" s="1"/>
  <c r="AL3467" i="1"/>
  <c r="AR3467" i="1" s="1"/>
  <c r="AL3468" i="1"/>
  <c r="AR3468" i="1" s="1"/>
  <c r="AL3469" i="1"/>
  <c r="AR3469" i="1" s="1"/>
  <c r="AL3470" i="1"/>
  <c r="AR3470" i="1" s="1"/>
  <c r="AT3470" i="1" s="1"/>
  <c r="BF3470" i="1" s="1"/>
  <c r="AL3471" i="1"/>
  <c r="AR3471" i="1" s="1"/>
  <c r="AT3471" i="1" s="1"/>
  <c r="BF3471" i="1" s="1"/>
  <c r="AL3472" i="1"/>
  <c r="AR3472" i="1" s="1"/>
  <c r="AT3472" i="1" s="1"/>
  <c r="BF3472" i="1" s="1"/>
  <c r="AL3473" i="1"/>
  <c r="AR3473" i="1" s="1"/>
  <c r="AT3473" i="1" s="1"/>
  <c r="BF3473" i="1" s="1"/>
  <c r="AL3474" i="1"/>
  <c r="AR3474" i="1" s="1"/>
  <c r="AT3474" i="1" s="1"/>
  <c r="BF3474" i="1" s="1"/>
  <c r="AL3475" i="1"/>
  <c r="AR3475" i="1" s="1"/>
  <c r="AL3476" i="1"/>
  <c r="AR3476" i="1" s="1"/>
  <c r="AL3477" i="1"/>
  <c r="AR3477" i="1" s="1"/>
  <c r="AT3477" i="1" s="1"/>
  <c r="BF3477" i="1" s="1"/>
  <c r="AL3478" i="1"/>
  <c r="AR3478" i="1" s="1"/>
  <c r="AT3478" i="1" s="1"/>
  <c r="BF3478" i="1" s="1"/>
  <c r="AL3479" i="1"/>
  <c r="AR3479" i="1" s="1"/>
  <c r="AT3479" i="1" s="1"/>
  <c r="BF3479" i="1" s="1"/>
  <c r="AL3480" i="1"/>
  <c r="AR3480" i="1" s="1"/>
  <c r="AT3480" i="1" s="1"/>
  <c r="BF3480" i="1" s="1"/>
  <c r="AL3481" i="1"/>
  <c r="AR3481" i="1" s="1"/>
  <c r="AT3481" i="1" s="1"/>
  <c r="BF3481" i="1" s="1"/>
  <c r="AL3482" i="1"/>
  <c r="AR3482" i="1" s="1"/>
  <c r="AT3482" i="1" s="1"/>
  <c r="BF3482" i="1" s="1"/>
  <c r="AL3483" i="1"/>
  <c r="AR3483" i="1" s="1"/>
  <c r="AL3484" i="1"/>
  <c r="AR3484" i="1" s="1"/>
  <c r="AL3485" i="1"/>
  <c r="AR3485" i="1" s="1"/>
  <c r="AT3485" i="1" s="1"/>
  <c r="BF3485" i="1" s="1"/>
  <c r="AL3486" i="1"/>
  <c r="AR3486" i="1" s="1"/>
  <c r="AT3486" i="1" s="1"/>
  <c r="BF3486" i="1" s="1"/>
  <c r="AL3487" i="1"/>
  <c r="AR3487" i="1" s="1"/>
  <c r="AT3487" i="1" s="1"/>
  <c r="BF3487" i="1" s="1"/>
  <c r="AL3488" i="1"/>
  <c r="AR3488" i="1" s="1"/>
  <c r="AT3488" i="1" s="1"/>
  <c r="BF3488" i="1" s="1"/>
  <c r="AL3489" i="1"/>
  <c r="AR3489" i="1" s="1"/>
  <c r="AT3489" i="1" s="1"/>
  <c r="BF3489" i="1" s="1"/>
  <c r="AL3490" i="1"/>
  <c r="AR3490" i="1" s="1"/>
  <c r="AT3490" i="1" s="1"/>
  <c r="BF3490" i="1" s="1"/>
  <c r="AL3491" i="1"/>
  <c r="AR3491" i="1" s="1"/>
  <c r="AL3492" i="1"/>
  <c r="AR3492" i="1" s="1"/>
  <c r="AL3493" i="1"/>
  <c r="AR3493" i="1" s="1"/>
  <c r="AT3493" i="1" s="1"/>
  <c r="BF3493" i="1" s="1"/>
  <c r="AL3494" i="1"/>
  <c r="AR3494" i="1" s="1"/>
  <c r="AT3494" i="1" s="1"/>
  <c r="BF3494" i="1" s="1"/>
  <c r="AL3495" i="1"/>
  <c r="AR3495" i="1" s="1"/>
  <c r="AT3495" i="1" s="1"/>
  <c r="BF3495" i="1" s="1"/>
  <c r="AL3496" i="1"/>
  <c r="AR3496" i="1" s="1"/>
  <c r="AT3496" i="1" s="1"/>
  <c r="BF3496" i="1" s="1"/>
  <c r="AL3497" i="1"/>
  <c r="AR3497" i="1" s="1"/>
  <c r="AT3497" i="1" s="1"/>
  <c r="BF3497" i="1" s="1"/>
  <c r="AL3498" i="1"/>
  <c r="AR3498" i="1" s="1"/>
  <c r="AT3498" i="1" s="1"/>
  <c r="BF3498" i="1" s="1"/>
  <c r="AL3499" i="1"/>
  <c r="AR3499" i="1" s="1"/>
  <c r="AT3499" i="1" s="1"/>
  <c r="BF3499" i="1" s="1"/>
  <c r="AL3500" i="1"/>
  <c r="AR3500" i="1" s="1"/>
  <c r="AL3501" i="1"/>
  <c r="AR3501" i="1" s="1"/>
  <c r="AT3501" i="1" s="1"/>
  <c r="BF3501" i="1" s="1"/>
  <c r="AL3502" i="1"/>
  <c r="AR3502" i="1" s="1"/>
  <c r="AT3502" i="1" s="1"/>
  <c r="BF3502" i="1" s="1"/>
  <c r="AL3503" i="1"/>
  <c r="AR3503" i="1" s="1"/>
  <c r="AL3504" i="1"/>
  <c r="AR3504" i="1" s="1"/>
  <c r="AT3504" i="1" s="1"/>
  <c r="BF3504" i="1" s="1"/>
  <c r="AL3505" i="1"/>
  <c r="AR3505" i="1" s="1"/>
  <c r="AT3505" i="1" s="1"/>
  <c r="BF3505" i="1" s="1"/>
  <c r="AL3506" i="1"/>
  <c r="AR3506" i="1" s="1"/>
  <c r="AT3506" i="1" s="1"/>
  <c r="BF3506" i="1" s="1"/>
  <c r="AL3507" i="1"/>
  <c r="AR3507" i="1" s="1"/>
  <c r="AL3508" i="1"/>
  <c r="AR3508" i="1" s="1"/>
  <c r="AL3509" i="1"/>
  <c r="AR3509" i="1" s="1"/>
  <c r="AT3509" i="1" s="1"/>
  <c r="BF3509" i="1" s="1"/>
  <c r="AL3510" i="1"/>
  <c r="AR3510" i="1" s="1"/>
  <c r="AT3510" i="1" s="1"/>
  <c r="BF3510" i="1" s="1"/>
  <c r="AL3511" i="1"/>
  <c r="AR3511" i="1" s="1"/>
  <c r="AT3511" i="1" s="1"/>
  <c r="BF3511" i="1" s="1"/>
  <c r="AL3512" i="1"/>
  <c r="AR3512" i="1" s="1"/>
  <c r="AT3512" i="1" s="1"/>
  <c r="BF3512" i="1" s="1"/>
  <c r="AL3513" i="1"/>
  <c r="AR3513" i="1" s="1"/>
  <c r="AT3513" i="1" s="1"/>
  <c r="BF3513" i="1" s="1"/>
  <c r="AL3514" i="1"/>
  <c r="AR3514" i="1" s="1"/>
  <c r="AT3514" i="1" s="1"/>
  <c r="BF3514" i="1" s="1"/>
  <c r="AL3515" i="1"/>
  <c r="AR3515" i="1" s="1"/>
  <c r="AL3516" i="1"/>
  <c r="AR3516" i="1" s="1"/>
  <c r="AL3517" i="1"/>
  <c r="AR3517" i="1" s="1"/>
  <c r="AT3517" i="1" s="1"/>
  <c r="BF3517" i="1" s="1"/>
  <c r="AL3518" i="1"/>
  <c r="AR3518" i="1" s="1"/>
  <c r="AT3518" i="1" s="1"/>
  <c r="BF3518" i="1" s="1"/>
  <c r="AL3519" i="1"/>
  <c r="AR3519" i="1" s="1"/>
  <c r="AT3519" i="1" s="1"/>
  <c r="BF3519" i="1" s="1"/>
  <c r="AL3520" i="1"/>
  <c r="AR3520" i="1" s="1"/>
  <c r="AT3520" i="1" s="1"/>
  <c r="BF3520" i="1" s="1"/>
  <c r="AL3521" i="1"/>
  <c r="AR3521" i="1" s="1"/>
  <c r="AT3521" i="1" s="1"/>
  <c r="BF3521" i="1" s="1"/>
  <c r="AL3522" i="1"/>
  <c r="AR3522" i="1" s="1"/>
  <c r="AT3522" i="1" s="1"/>
  <c r="BF3522" i="1" s="1"/>
  <c r="AL3523" i="1"/>
  <c r="AR3523" i="1" s="1"/>
  <c r="AL3524" i="1"/>
  <c r="AR3524" i="1" s="1"/>
  <c r="AL3525" i="1"/>
  <c r="AR3525" i="1" s="1"/>
  <c r="AL3526" i="1"/>
  <c r="AR3526" i="1" s="1"/>
  <c r="AT3526" i="1" s="1"/>
  <c r="BF3526" i="1" s="1"/>
  <c r="AL3527" i="1"/>
  <c r="AR3527" i="1" s="1"/>
  <c r="AT3527" i="1" s="1"/>
  <c r="BF3527" i="1" s="1"/>
  <c r="AL3528" i="1"/>
  <c r="AR3528" i="1" s="1"/>
  <c r="AT3528" i="1" s="1"/>
  <c r="BF3528" i="1" s="1"/>
  <c r="AL3529" i="1"/>
  <c r="AR3529" i="1" s="1"/>
  <c r="AT3529" i="1" s="1"/>
  <c r="BF3529" i="1" s="1"/>
  <c r="AL3530" i="1"/>
  <c r="AR3530" i="1" s="1"/>
  <c r="AT3530" i="1" s="1"/>
  <c r="BF3530" i="1" s="1"/>
  <c r="AL3531" i="1"/>
  <c r="AR3531" i="1" s="1"/>
  <c r="AL3532" i="1"/>
  <c r="AR3532" i="1" s="1"/>
  <c r="AL3533" i="1"/>
  <c r="AR3533" i="1" s="1"/>
  <c r="AT3533" i="1" s="1"/>
  <c r="BF3533" i="1" s="1"/>
  <c r="AL3534" i="1"/>
  <c r="AR3534" i="1" s="1"/>
  <c r="AT3534" i="1" s="1"/>
  <c r="BF3534" i="1" s="1"/>
  <c r="AL3535" i="1"/>
  <c r="AR3535" i="1" s="1"/>
  <c r="AT3535" i="1" s="1"/>
  <c r="BF3535" i="1" s="1"/>
  <c r="AL3536" i="1"/>
  <c r="AR3536" i="1" s="1"/>
  <c r="AT3536" i="1" s="1"/>
  <c r="BF3536" i="1" s="1"/>
  <c r="AL3537" i="1"/>
  <c r="AR3537" i="1" s="1"/>
  <c r="AT3537" i="1" s="1"/>
  <c r="BF3537" i="1" s="1"/>
  <c r="AL3538" i="1"/>
  <c r="AR3538" i="1" s="1"/>
  <c r="AT3538" i="1" s="1"/>
  <c r="BF3538" i="1" s="1"/>
  <c r="AL3539" i="1"/>
  <c r="AR3539" i="1" s="1"/>
  <c r="AL3540" i="1"/>
  <c r="AR3540" i="1" s="1"/>
  <c r="AL3541" i="1"/>
  <c r="AR3541" i="1" s="1"/>
  <c r="AT3541" i="1" s="1"/>
  <c r="BF3541" i="1" s="1"/>
  <c r="AL3542" i="1"/>
  <c r="AR3542" i="1" s="1"/>
  <c r="AT3542" i="1" s="1"/>
  <c r="BF3542" i="1" s="1"/>
  <c r="AL3543" i="1"/>
  <c r="AR3543" i="1" s="1"/>
  <c r="AT3543" i="1" s="1"/>
  <c r="BF3543" i="1" s="1"/>
  <c r="AL3544" i="1"/>
  <c r="AR3544" i="1" s="1"/>
  <c r="AT3544" i="1" s="1"/>
  <c r="BF3544" i="1" s="1"/>
  <c r="AL3545" i="1"/>
  <c r="AR3545" i="1" s="1"/>
  <c r="AT3545" i="1" s="1"/>
  <c r="BF3545" i="1" s="1"/>
  <c r="AL3546" i="1"/>
  <c r="AR3546" i="1" s="1"/>
  <c r="AT3546" i="1" s="1"/>
  <c r="BF3546" i="1" s="1"/>
  <c r="AL3547" i="1"/>
  <c r="AR3547" i="1" s="1"/>
  <c r="AL3548" i="1"/>
  <c r="AR3548" i="1" s="1"/>
  <c r="AL3549" i="1"/>
  <c r="AR3549" i="1" s="1"/>
  <c r="AT3549" i="1" s="1"/>
  <c r="BF3549" i="1" s="1"/>
  <c r="AL3550" i="1"/>
  <c r="AR3550" i="1" s="1"/>
  <c r="AT3550" i="1" s="1"/>
  <c r="BF3550" i="1" s="1"/>
  <c r="AL3551" i="1"/>
  <c r="AR3551" i="1" s="1"/>
  <c r="AT3551" i="1" s="1"/>
  <c r="BF3551" i="1" s="1"/>
  <c r="AL3552" i="1"/>
  <c r="AR3552" i="1" s="1"/>
  <c r="AT3552" i="1" s="1"/>
  <c r="BF3552" i="1" s="1"/>
  <c r="AL3553" i="1"/>
  <c r="AR3553" i="1" s="1"/>
  <c r="AT3553" i="1" s="1"/>
  <c r="BF3553" i="1" s="1"/>
  <c r="AL3554" i="1"/>
  <c r="AR3554" i="1" s="1"/>
  <c r="AT3554" i="1" s="1"/>
  <c r="BF3554" i="1" s="1"/>
  <c r="AL3555" i="1"/>
  <c r="AR3555" i="1" s="1"/>
  <c r="AL3556" i="1"/>
  <c r="AR3556" i="1" s="1"/>
  <c r="AL3557" i="1"/>
  <c r="AR3557" i="1" s="1"/>
  <c r="AT3557" i="1" s="1"/>
  <c r="BF3557" i="1" s="1"/>
  <c r="AL3558" i="1"/>
  <c r="AR3558" i="1" s="1"/>
  <c r="AT3558" i="1" s="1"/>
  <c r="BF3558" i="1" s="1"/>
  <c r="AL3559" i="1"/>
  <c r="AR3559" i="1" s="1"/>
  <c r="AT3559" i="1" s="1"/>
  <c r="BF3559" i="1" s="1"/>
  <c r="AL3560" i="1"/>
  <c r="AR3560" i="1" s="1"/>
  <c r="AT3560" i="1" s="1"/>
  <c r="BF3560" i="1" s="1"/>
  <c r="AL3561" i="1"/>
  <c r="AR3561" i="1" s="1"/>
  <c r="AT3561" i="1" s="1"/>
  <c r="BF3561" i="1" s="1"/>
  <c r="AL3562" i="1"/>
  <c r="AR3562" i="1" s="1"/>
  <c r="AT3562" i="1" s="1"/>
  <c r="BF3562" i="1" s="1"/>
  <c r="AL3563" i="1"/>
  <c r="AR3563" i="1" s="1"/>
  <c r="AT3563" i="1" s="1"/>
  <c r="BF3563" i="1" s="1"/>
  <c r="AL3564" i="1"/>
  <c r="AR3564" i="1" s="1"/>
  <c r="AL3565" i="1"/>
  <c r="AR3565" i="1" s="1"/>
  <c r="AT3565" i="1" s="1"/>
  <c r="BF3565" i="1" s="1"/>
  <c r="AL3566" i="1"/>
  <c r="AR3566" i="1" s="1"/>
  <c r="AT3566" i="1" s="1"/>
  <c r="BF3566" i="1" s="1"/>
  <c r="AL3567" i="1"/>
  <c r="AR3567" i="1" s="1"/>
  <c r="AL3568" i="1"/>
  <c r="AR3568" i="1" s="1"/>
  <c r="AT3568" i="1" s="1"/>
  <c r="BF3568" i="1" s="1"/>
  <c r="AL3569" i="1"/>
  <c r="AR3569" i="1" s="1"/>
  <c r="AT3569" i="1" s="1"/>
  <c r="BF3569" i="1" s="1"/>
  <c r="AL3570" i="1"/>
  <c r="AR3570" i="1" s="1"/>
  <c r="AT3570" i="1" s="1"/>
  <c r="BF3570" i="1" s="1"/>
  <c r="AL3571" i="1"/>
  <c r="AR3571" i="1" s="1"/>
  <c r="AL3572" i="1"/>
  <c r="AR3572" i="1" s="1"/>
  <c r="AL3573" i="1"/>
  <c r="AR3573" i="1" s="1"/>
  <c r="AT3573" i="1" s="1"/>
  <c r="BF3573" i="1" s="1"/>
  <c r="AL3574" i="1"/>
  <c r="AR3574" i="1" s="1"/>
  <c r="AT3574" i="1" s="1"/>
  <c r="BF3574" i="1" s="1"/>
  <c r="AL3575" i="1"/>
  <c r="AR3575" i="1" s="1"/>
  <c r="AT3575" i="1" s="1"/>
  <c r="BF3575" i="1" s="1"/>
  <c r="AL3576" i="1"/>
  <c r="AR3576" i="1" s="1"/>
  <c r="AT3576" i="1" s="1"/>
  <c r="BF3576" i="1" s="1"/>
  <c r="AL3577" i="1"/>
  <c r="AR3577" i="1" s="1"/>
  <c r="AT3577" i="1" s="1"/>
  <c r="BF3577" i="1" s="1"/>
  <c r="AL3578" i="1"/>
  <c r="AR3578" i="1" s="1"/>
  <c r="AT3578" i="1" s="1"/>
  <c r="BF3578" i="1" s="1"/>
  <c r="AL3579" i="1"/>
  <c r="AR3579" i="1" s="1"/>
  <c r="AL3580" i="1"/>
  <c r="AR3580" i="1" s="1"/>
  <c r="AL3581" i="1"/>
  <c r="AR3581" i="1" s="1"/>
  <c r="AT3581" i="1" s="1"/>
  <c r="BF3581" i="1" s="1"/>
  <c r="AL3582" i="1"/>
  <c r="AR3582" i="1" s="1"/>
  <c r="AT3582" i="1" s="1"/>
  <c r="BF3582" i="1" s="1"/>
  <c r="AL3583" i="1"/>
  <c r="AR3583" i="1" s="1"/>
  <c r="AT3583" i="1" s="1"/>
  <c r="BF3583" i="1" s="1"/>
  <c r="AL3584" i="1"/>
  <c r="AR3584" i="1" s="1"/>
  <c r="AT3584" i="1" s="1"/>
  <c r="BF3584" i="1" s="1"/>
  <c r="AL3585" i="1"/>
  <c r="AR3585" i="1" s="1"/>
  <c r="AT3585" i="1" s="1"/>
  <c r="BF3585" i="1" s="1"/>
  <c r="AL3586" i="1"/>
  <c r="AR3586" i="1" s="1"/>
  <c r="AT3586" i="1" s="1"/>
  <c r="BF3586" i="1" s="1"/>
  <c r="AL3587" i="1"/>
  <c r="AR3587" i="1" s="1"/>
  <c r="AL3588" i="1"/>
  <c r="AR3588" i="1" s="1"/>
  <c r="AL3589" i="1"/>
  <c r="AR3589" i="1" s="1"/>
  <c r="AT3589" i="1" s="1"/>
  <c r="BF3589" i="1" s="1"/>
  <c r="AL3590" i="1"/>
  <c r="AR3590" i="1" s="1"/>
  <c r="AT3590" i="1" s="1"/>
  <c r="BF3590" i="1" s="1"/>
  <c r="AL3591" i="1"/>
  <c r="AR3591" i="1" s="1"/>
  <c r="AT3591" i="1" s="1"/>
  <c r="BF3591" i="1" s="1"/>
  <c r="AL3592" i="1"/>
  <c r="AR3592" i="1" s="1"/>
  <c r="AT3592" i="1" s="1"/>
  <c r="BF3592" i="1" s="1"/>
  <c r="AL3593" i="1"/>
  <c r="AR3593" i="1" s="1"/>
  <c r="AT3593" i="1" s="1"/>
  <c r="BF3593" i="1" s="1"/>
  <c r="AL3594" i="1"/>
  <c r="AR3594" i="1" s="1"/>
  <c r="AT3594" i="1" s="1"/>
  <c r="BF3594" i="1" s="1"/>
  <c r="AL3595" i="1"/>
  <c r="AR3595" i="1" s="1"/>
  <c r="AL3596" i="1"/>
  <c r="AR3596" i="1" s="1"/>
  <c r="AL3597" i="1"/>
  <c r="AR3597" i="1" s="1"/>
  <c r="AT3597" i="1" s="1"/>
  <c r="BF3597" i="1" s="1"/>
  <c r="AL3598" i="1"/>
  <c r="AR3598" i="1" s="1"/>
  <c r="AT3598" i="1" s="1"/>
  <c r="BF3598" i="1" s="1"/>
  <c r="AL3599" i="1"/>
  <c r="AR3599" i="1" s="1"/>
  <c r="AT3599" i="1" s="1"/>
  <c r="BF3599" i="1" s="1"/>
  <c r="AL3600" i="1"/>
  <c r="AR3600" i="1" s="1"/>
  <c r="AT3600" i="1" s="1"/>
  <c r="BF3600" i="1" s="1"/>
  <c r="AL3601" i="1"/>
  <c r="AR3601" i="1" s="1"/>
  <c r="AT3601" i="1" s="1"/>
  <c r="BF3601" i="1" s="1"/>
  <c r="AL3602" i="1"/>
  <c r="AR3602" i="1" s="1"/>
  <c r="AT3602" i="1" s="1"/>
  <c r="BF3602" i="1" s="1"/>
  <c r="AL3603" i="1"/>
  <c r="AR3603" i="1" s="1"/>
  <c r="AL3604" i="1"/>
  <c r="AR3604" i="1" s="1"/>
  <c r="AL3605" i="1"/>
  <c r="AR3605" i="1" s="1"/>
  <c r="AT3605" i="1" s="1"/>
  <c r="BF3605" i="1" s="1"/>
  <c r="AL3606" i="1"/>
  <c r="AR3606" i="1" s="1"/>
  <c r="AT3606" i="1" s="1"/>
  <c r="BF3606" i="1" s="1"/>
  <c r="AL3607" i="1"/>
  <c r="AR3607" i="1" s="1"/>
  <c r="AT3607" i="1" s="1"/>
  <c r="BF3607" i="1" s="1"/>
  <c r="AL3608" i="1"/>
  <c r="AR3608" i="1" s="1"/>
  <c r="AT3608" i="1" s="1"/>
  <c r="BF3608" i="1" s="1"/>
  <c r="AL3609" i="1"/>
  <c r="AR3609" i="1" s="1"/>
  <c r="AT3609" i="1" s="1"/>
  <c r="BF3609" i="1" s="1"/>
  <c r="AL3610" i="1"/>
  <c r="AR3610" i="1" s="1"/>
  <c r="AT3610" i="1" s="1"/>
  <c r="BF3610" i="1" s="1"/>
  <c r="AL3611" i="1"/>
  <c r="AR3611" i="1" s="1"/>
  <c r="AL3612" i="1"/>
  <c r="AR3612" i="1" s="1"/>
  <c r="AL3613" i="1"/>
  <c r="AR3613" i="1" s="1"/>
  <c r="AT3613" i="1" s="1"/>
  <c r="BF3613" i="1" s="1"/>
  <c r="AL3614" i="1"/>
  <c r="AR3614" i="1" s="1"/>
  <c r="AT3614" i="1" s="1"/>
  <c r="BF3614" i="1" s="1"/>
  <c r="AL3615" i="1"/>
  <c r="AR3615" i="1" s="1"/>
  <c r="AT3615" i="1" s="1"/>
  <c r="BF3615" i="1" s="1"/>
  <c r="AL3616" i="1"/>
  <c r="AR3616" i="1" s="1"/>
  <c r="AT3616" i="1" s="1"/>
  <c r="BF3616" i="1" s="1"/>
  <c r="AL3617" i="1"/>
  <c r="AR3617" i="1" s="1"/>
  <c r="AT3617" i="1" s="1"/>
  <c r="BF3617" i="1" s="1"/>
  <c r="AL3618" i="1"/>
  <c r="AR3618" i="1" s="1"/>
  <c r="AT3618" i="1" s="1"/>
  <c r="BF3618" i="1" s="1"/>
  <c r="AL3619" i="1"/>
  <c r="AR3619" i="1" s="1"/>
  <c r="AL3620" i="1"/>
  <c r="AR3620" i="1" s="1"/>
  <c r="AL3621" i="1"/>
  <c r="AR3621" i="1" s="1"/>
  <c r="AT3621" i="1" s="1"/>
  <c r="BF3621" i="1" s="1"/>
  <c r="AL3622" i="1"/>
  <c r="AR3622" i="1" s="1"/>
  <c r="AT3622" i="1" s="1"/>
  <c r="BF3622" i="1" s="1"/>
  <c r="AL3623" i="1"/>
  <c r="AR3623" i="1" s="1"/>
  <c r="AT3623" i="1" s="1"/>
  <c r="BF3623" i="1" s="1"/>
  <c r="AL3624" i="1"/>
  <c r="AR3624" i="1" s="1"/>
  <c r="AT3624" i="1" s="1"/>
  <c r="BF3624" i="1" s="1"/>
  <c r="AL3625" i="1"/>
  <c r="AR3625" i="1" s="1"/>
  <c r="AT3625" i="1" s="1"/>
  <c r="BF3625" i="1" s="1"/>
  <c r="AL3626" i="1"/>
  <c r="AR3626" i="1" s="1"/>
  <c r="AT3626" i="1" s="1"/>
  <c r="BF3626" i="1" s="1"/>
  <c r="AL3627" i="1"/>
  <c r="AR3627" i="1" s="1"/>
  <c r="AT3627" i="1" s="1"/>
  <c r="BF3627" i="1" s="1"/>
  <c r="AL3628" i="1"/>
  <c r="AR3628" i="1" s="1"/>
  <c r="AL3629" i="1"/>
  <c r="AR3629" i="1" s="1"/>
  <c r="AT3629" i="1" s="1"/>
  <c r="BF3629" i="1" s="1"/>
  <c r="AL3630" i="1"/>
  <c r="AR3630" i="1" s="1"/>
  <c r="AT3630" i="1" s="1"/>
  <c r="BF3630" i="1" s="1"/>
  <c r="AL3631" i="1"/>
  <c r="AR3631" i="1" s="1"/>
  <c r="AL3632" i="1"/>
  <c r="AR3632" i="1" s="1"/>
  <c r="AT3632" i="1" s="1"/>
  <c r="BF3632" i="1" s="1"/>
  <c r="AL3633" i="1"/>
  <c r="AR3633" i="1" s="1"/>
  <c r="AT3633" i="1" s="1"/>
  <c r="BF3633" i="1" s="1"/>
  <c r="AL3634" i="1"/>
  <c r="AR3634" i="1" s="1"/>
  <c r="AT3634" i="1" s="1"/>
  <c r="BF3634" i="1" s="1"/>
  <c r="AL3635" i="1"/>
  <c r="AR3635" i="1" s="1"/>
  <c r="AL3636" i="1"/>
  <c r="AR3636" i="1" s="1"/>
  <c r="AL3637" i="1"/>
  <c r="AR3637" i="1" s="1"/>
  <c r="AT3637" i="1" s="1"/>
  <c r="BF3637" i="1" s="1"/>
  <c r="AL3638" i="1"/>
  <c r="AR3638" i="1" s="1"/>
  <c r="AT3638" i="1" s="1"/>
  <c r="BF3638" i="1" s="1"/>
  <c r="AL3639" i="1"/>
  <c r="AR3639" i="1" s="1"/>
  <c r="AT3639" i="1" s="1"/>
  <c r="BF3639" i="1" s="1"/>
  <c r="AL3640" i="1"/>
  <c r="AR3640" i="1" s="1"/>
  <c r="AL3641" i="1"/>
  <c r="AR3641" i="1" s="1"/>
  <c r="AT3641" i="1" s="1"/>
  <c r="BF3641" i="1" s="1"/>
  <c r="AL3642" i="1"/>
  <c r="AR3642" i="1" s="1"/>
  <c r="AT3642" i="1" s="1"/>
  <c r="BF3642" i="1" s="1"/>
  <c r="AL3643" i="1"/>
  <c r="AR3643" i="1" s="1"/>
  <c r="AL3644" i="1"/>
  <c r="AR3644" i="1" s="1"/>
  <c r="AL3645" i="1"/>
  <c r="AR3645" i="1" s="1"/>
  <c r="AT3645" i="1" s="1"/>
  <c r="BF3645" i="1" s="1"/>
  <c r="AL3646" i="1"/>
  <c r="AR3646" i="1" s="1"/>
  <c r="AT3646" i="1" s="1"/>
  <c r="BF3646" i="1" s="1"/>
  <c r="AL3647" i="1"/>
  <c r="AR3647" i="1" s="1"/>
  <c r="AT3647" i="1" s="1"/>
  <c r="BF3647" i="1" s="1"/>
  <c r="AL3648" i="1"/>
  <c r="AR3648" i="1" s="1"/>
  <c r="AT3648" i="1" s="1"/>
  <c r="BF3648" i="1" s="1"/>
  <c r="AL3649" i="1"/>
  <c r="AR3649" i="1" s="1"/>
  <c r="AT3649" i="1" s="1"/>
  <c r="BF3649" i="1" s="1"/>
  <c r="AL3650" i="1"/>
  <c r="AR3650" i="1" s="1"/>
  <c r="AT3650" i="1" s="1"/>
  <c r="BF3650" i="1" s="1"/>
  <c r="AL3651" i="1"/>
  <c r="AR3651" i="1" s="1"/>
  <c r="AL3652" i="1"/>
  <c r="AR3652" i="1" s="1"/>
  <c r="AL3653" i="1"/>
  <c r="AR3653" i="1" s="1"/>
  <c r="AT3653" i="1" s="1"/>
  <c r="BF3653" i="1" s="1"/>
  <c r="AL3654" i="1"/>
  <c r="AR3654" i="1" s="1"/>
  <c r="AT3654" i="1" s="1"/>
  <c r="BF3654" i="1" s="1"/>
  <c r="AL7" i="1"/>
  <c r="AR7" i="1" s="1"/>
  <c r="AT7" i="1" s="1"/>
  <c r="BF7" i="1" s="1"/>
  <c r="AF8" i="1"/>
  <c r="AG8" i="1" s="1"/>
  <c r="AF9" i="1"/>
  <c r="AG9" i="1" s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G39" i="1" s="1"/>
  <c r="AF40" i="1"/>
  <c r="AG40" i="1" s="1"/>
  <c r="AF41" i="1"/>
  <c r="AG41" i="1" s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G49" i="1" s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G71" i="1" s="1"/>
  <c r="AF72" i="1"/>
  <c r="AG72" i="1" s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G81" i="1" s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G103" i="1" s="1"/>
  <c r="AF104" i="1"/>
  <c r="AG104" i="1" s="1"/>
  <c r="AF105" i="1"/>
  <c r="AG105" i="1" s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G135" i="1" s="1"/>
  <c r="AF136" i="1"/>
  <c r="AG136" i="1" s="1"/>
  <c r="AF137" i="1"/>
  <c r="AG137" i="1" s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G167" i="1" s="1"/>
  <c r="AF168" i="1"/>
  <c r="AG168" i="1" s="1"/>
  <c r="AF169" i="1"/>
  <c r="AG169" i="1" s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G177" i="1" s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G425" i="1" s="1"/>
  <c r="AF426" i="1"/>
  <c r="AG426" i="1" s="1"/>
  <c r="AF427" i="1"/>
  <c r="AG427" i="1" s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G435" i="1" s="1"/>
  <c r="AF436" i="1"/>
  <c r="AG436" i="1" s="1"/>
  <c r="AF437" i="1"/>
  <c r="AG437" i="1" s="1"/>
  <c r="AF438" i="1"/>
  <c r="AG438" i="1" s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G454" i="1" s="1"/>
  <c r="AF455" i="1"/>
  <c r="AG455" i="1" s="1"/>
  <c r="AF456" i="1"/>
  <c r="AG456" i="1" s="1"/>
  <c r="AF457" i="1"/>
  <c r="AG457" i="1" s="1"/>
  <c r="AF458" i="1"/>
  <c r="AG458" i="1" s="1"/>
  <c r="AF459" i="1"/>
  <c r="AG459" i="1" s="1"/>
  <c r="AF460" i="1"/>
  <c r="AG460" i="1" s="1"/>
  <c r="AF461" i="1"/>
  <c r="AG461" i="1" s="1"/>
  <c r="AF462" i="1"/>
  <c r="AG462" i="1" s="1"/>
  <c r="AF463" i="1"/>
  <c r="AG463" i="1" s="1"/>
  <c r="AF464" i="1"/>
  <c r="AG464" i="1" s="1"/>
  <c r="AF465" i="1"/>
  <c r="AG465" i="1" s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G471" i="1" s="1"/>
  <c r="AF472" i="1"/>
  <c r="AG472" i="1" s="1"/>
  <c r="AF473" i="1"/>
  <c r="AG473" i="1" s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G480" i="1" s="1"/>
  <c r="AF481" i="1"/>
  <c r="AG481" i="1" s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G489" i="1" s="1"/>
  <c r="AF490" i="1"/>
  <c r="AG490" i="1" s="1"/>
  <c r="AF491" i="1"/>
  <c r="AG491" i="1" s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G499" i="1" s="1"/>
  <c r="AF500" i="1"/>
  <c r="AG500" i="1" s="1"/>
  <c r="AF501" i="1"/>
  <c r="AG501" i="1" s="1"/>
  <c r="AF502" i="1"/>
  <c r="AG502" i="1" s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G518" i="1" s="1"/>
  <c r="AF519" i="1"/>
  <c r="AG519" i="1" s="1"/>
  <c r="AF520" i="1"/>
  <c r="AG520" i="1" s="1"/>
  <c r="AF521" i="1"/>
  <c r="AG521" i="1" s="1"/>
  <c r="AF522" i="1"/>
  <c r="AG522" i="1" s="1"/>
  <c r="AF523" i="1"/>
  <c r="AG523" i="1" s="1"/>
  <c r="AF524" i="1"/>
  <c r="AG524" i="1" s="1"/>
  <c r="AF525" i="1"/>
  <c r="AG525" i="1" s="1"/>
  <c r="AF526" i="1"/>
  <c r="AG526" i="1" s="1"/>
  <c r="AF527" i="1"/>
  <c r="AG527" i="1" s="1"/>
  <c r="AF528" i="1"/>
  <c r="AG528" i="1" s="1"/>
  <c r="AF529" i="1"/>
  <c r="AG529" i="1" s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G535" i="1" s="1"/>
  <c r="AF536" i="1"/>
  <c r="AG536" i="1" s="1"/>
  <c r="AF537" i="1"/>
  <c r="AG537" i="1" s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G544" i="1" s="1"/>
  <c r="AF545" i="1"/>
  <c r="AG545" i="1" s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G553" i="1" s="1"/>
  <c r="AF554" i="1"/>
  <c r="AG554" i="1" s="1"/>
  <c r="AF555" i="1"/>
  <c r="AG555" i="1" s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G563" i="1" s="1"/>
  <c r="AF564" i="1"/>
  <c r="AG564" i="1" s="1"/>
  <c r="AF565" i="1"/>
  <c r="AG565" i="1" s="1"/>
  <c r="AF566" i="1"/>
  <c r="AG566" i="1" s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G582" i="1" s="1"/>
  <c r="AF583" i="1"/>
  <c r="AG583" i="1" s="1"/>
  <c r="AF584" i="1"/>
  <c r="AG584" i="1" s="1"/>
  <c r="AF585" i="1"/>
  <c r="AG585" i="1" s="1"/>
  <c r="AF586" i="1"/>
  <c r="AG586" i="1" s="1"/>
  <c r="AF587" i="1"/>
  <c r="AG587" i="1" s="1"/>
  <c r="AF588" i="1"/>
  <c r="AG588" i="1" s="1"/>
  <c r="AF589" i="1"/>
  <c r="AG589" i="1" s="1"/>
  <c r="AF590" i="1"/>
  <c r="AG590" i="1" s="1"/>
  <c r="AF591" i="1"/>
  <c r="AG591" i="1" s="1"/>
  <c r="AF592" i="1"/>
  <c r="AG592" i="1" s="1"/>
  <c r="AF593" i="1"/>
  <c r="AG593" i="1" s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G599" i="1" s="1"/>
  <c r="AF600" i="1"/>
  <c r="AG600" i="1" s="1"/>
  <c r="AF601" i="1"/>
  <c r="AG601" i="1" s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G608" i="1" s="1"/>
  <c r="AF609" i="1"/>
  <c r="AG609" i="1" s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G617" i="1" s="1"/>
  <c r="AF618" i="1"/>
  <c r="AG618" i="1" s="1"/>
  <c r="AF619" i="1"/>
  <c r="AG619" i="1" s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G627" i="1" s="1"/>
  <c r="AF628" i="1"/>
  <c r="AG628" i="1" s="1"/>
  <c r="AF629" i="1"/>
  <c r="AG629" i="1" s="1"/>
  <c r="AF630" i="1"/>
  <c r="AG630" i="1" s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G646" i="1" s="1"/>
  <c r="AF647" i="1"/>
  <c r="AG647" i="1" s="1"/>
  <c r="AF648" i="1"/>
  <c r="AG648" i="1" s="1"/>
  <c r="AF649" i="1"/>
  <c r="AG649" i="1" s="1"/>
  <c r="AF650" i="1"/>
  <c r="AG650" i="1" s="1"/>
  <c r="AF651" i="1"/>
  <c r="AG651" i="1" s="1"/>
  <c r="AF652" i="1"/>
  <c r="AG652" i="1" s="1"/>
  <c r="AF653" i="1"/>
  <c r="AG653" i="1" s="1"/>
  <c r="AF654" i="1"/>
  <c r="AG654" i="1" s="1"/>
  <c r="AF655" i="1"/>
  <c r="AG655" i="1" s="1"/>
  <c r="AF656" i="1"/>
  <c r="AG656" i="1" s="1"/>
  <c r="AF657" i="1"/>
  <c r="AG657" i="1" s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G663" i="1" s="1"/>
  <c r="AF664" i="1"/>
  <c r="AG664" i="1" s="1"/>
  <c r="AF665" i="1"/>
  <c r="AG665" i="1" s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G672" i="1" s="1"/>
  <c r="AF673" i="1"/>
  <c r="AG673" i="1" s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G681" i="1" s="1"/>
  <c r="AF682" i="1"/>
  <c r="AG682" i="1" s="1"/>
  <c r="AF683" i="1"/>
  <c r="AG683" i="1" s="1"/>
  <c r="AF684" i="1"/>
  <c r="AG684" i="1" s="1"/>
  <c r="AF685" i="1"/>
  <c r="AG685" i="1" s="1"/>
  <c r="AF686" i="1"/>
  <c r="AG686" i="1" s="1"/>
  <c r="AF687" i="1"/>
  <c r="AG687" i="1" s="1"/>
  <c r="AF688" i="1"/>
  <c r="AG688" i="1" s="1"/>
  <c r="AF689" i="1"/>
  <c r="AG689" i="1" s="1"/>
  <c r="AF690" i="1"/>
  <c r="AG690" i="1" s="1"/>
  <c r="AF691" i="1"/>
  <c r="AG691" i="1" s="1"/>
  <c r="AF692" i="1"/>
  <c r="AG692" i="1" s="1"/>
  <c r="AF693" i="1"/>
  <c r="AG693" i="1" s="1"/>
  <c r="AF694" i="1"/>
  <c r="AG694" i="1" s="1"/>
  <c r="AF695" i="1"/>
  <c r="AG695" i="1" s="1"/>
  <c r="AF696" i="1"/>
  <c r="AG696" i="1" s="1"/>
  <c r="AF697" i="1"/>
  <c r="AG697" i="1" s="1"/>
  <c r="AF698" i="1"/>
  <c r="AG698" i="1" s="1"/>
  <c r="AF699" i="1"/>
  <c r="AG699" i="1" s="1"/>
  <c r="AF700" i="1"/>
  <c r="AG700" i="1" s="1"/>
  <c r="AF701" i="1"/>
  <c r="AG701" i="1" s="1"/>
  <c r="AF702" i="1"/>
  <c r="AG702" i="1" s="1"/>
  <c r="AF703" i="1"/>
  <c r="AG703" i="1" s="1"/>
  <c r="AF704" i="1"/>
  <c r="AG704" i="1" s="1"/>
  <c r="AF705" i="1"/>
  <c r="AG705" i="1" s="1"/>
  <c r="AF706" i="1"/>
  <c r="AG706" i="1" s="1"/>
  <c r="AF707" i="1"/>
  <c r="AG707" i="1" s="1"/>
  <c r="AF708" i="1"/>
  <c r="AG708" i="1" s="1"/>
  <c r="AF709" i="1"/>
  <c r="AG709" i="1" s="1"/>
  <c r="AF710" i="1"/>
  <c r="AG710" i="1" s="1"/>
  <c r="AF711" i="1"/>
  <c r="AG711" i="1" s="1"/>
  <c r="AF712" i="1"/>
  <c r="AG712" i="1" s="1"/>
  <c r="AF713" i="1"/>
  <c r="AG713" i="1" s="1"/>
  <c r="AF714" i="1"/>
  <c r="AG714" i="1" s="1"/>
  <c r="AF715" i="1"/>
  <c r="AG715" i="1" s="1"/>
  <c r="AF716" i="1"/>
  <c r="AG716" i="1" s="1"/>
  <c r="AF717" i="1"/>
  <c r="AG717" i="1" s="1"/>
  <c r="AF718" i="1"/>
  <c r="AG718" i="1" s="1"/>
  <c r="AF719" i="1"/>
  <c r="AG719" i="1" s="1"/>
  <c r="AF720" i="1"/>
  <c r="AG720" i="1" s="1"/>
  <c r="AF721" i="1"/>
  <c r="AG721" i="1" s="1"/>
  <c r="AF722" i="1"/>
  <c r="AG722" i="1" s="1"/>
  <c r="AF723" i="1"/>
  <c r="AG723" i="1" s="1"/>
  <c r="AF724" i="1"/>
  <c r="AG724" i="1" s="1"/>
  <c r="AF725" i="1"/>
  <c r="AG725" i="1" s="1"/>
  <c r="AF726" i="1"/>
  <c r="AG726" i="1" s="1"/>
  <c r="AF727" i="1"/>
  <c r="AG727" i="1" s="1"/>
  <c r="AF728" i="1"/>
  <c r="AG728" i="1" s="1"/>
  <c r="AF729" i="1"/>
  <c r="AG729" i="1" s="1"/>
  <c r="AF730" i="1"/>
  <c r="AG730" i="1" s="1"/>
  <c r="AF731" i="1"/>
  <c r="AG731" i="1" s="1"/>
  <c r="AF732" i="1"/>
  <c r="AG732" i="1" s="1"/>
  <c r="AF733" i="1"/>
  <c r="AG733" i="1" s="1"/>
  <c r="AF734" i="1"/>
  <c r="AG734" i="1" s="1"/>
  <c r="AF735" i="1"/>
  <c r="AG735" i="1" s="1"/>
  <c r="AF736" i="1"/>
  <c r="AG736" i="1" s="1"/>
  <c r="AF737" i="1"/>
  <c r="AG737" i="1" s="1"/>
  <c r="AF738" i="1"/>
  <c r="AG738" i="1" s="1"/>
  <c r="AF739" i="1"/>
  <c r="AG739" i="1" s="1"/>
  <c r="AF740" i="1"/>
  <c r="AG740" i="1" s="1"/>
  <c r="AF741" i="1"/>
  <c r="AG741" i="1" s="1"/>
  <c r="AF742" i="1"/>
  <c r="AG742" i="1" s="1"/>
  <c r="AF743" i="1"/>
  <c r="AG743" i="1" s="1"/>
  <c r="AF744" i="1"/>
  <c r="AG744" i="1" s="1"/>
  <c r="AF745" i="1"/>
  <c r="AG745" i="1" s="1"/>
  <c r="AF746" i="1"/>
  <c r="AG746" i="1" s="1"/>
  <c r="AF747" i="1"/>
  <c r="AG747" i="1" s="1"/>
  <c r="AF748" i="1"/>
  <c r="AG748" i="1" s="1"/>
  <c r="AF749" i="1"/>
  <c r="AG749" i="1" s="1"/>
  <c r="AF750" i="1"/>
  <c r="AG750" i="1" s="1"/>
  <c r="AF751" i="1"/>
  <c r="AG751" i="1" s="1"/>
  <c r="AF752" i="1"/>
  <c r="AG752" i="1" s="1"/>
  <c r="AF753" i="1"/>
  <c r="AG753" i="1" s="1"/>
  <c r="AF754" i="1"/>
  <c r="AG754" i="1" s="1"/>
  <c r="AF755" i="1"/>
  <c r="AG755" i="1" s="1"/>
  <c r="AF756" i="1"/>
  <c r="AG756" i="1" s="1"/>
  <c r="AF757" i="1"/>
  <c r="AG757" i="1" s="1"/>
  <c r="AF758" i="1"/>
  <c r="AG758" i="1" s="1"/>
  <c r="AF759" i="1"/>
  <c r="AG759" i="1" s="1"/>
  <c r="AF760" i="1"/>
  <c r="AG760" i="1" s="1"/>
  <c r="AF761" i="1"/>
  <c r="AG761" i="1" s="1"/>
  <c r="AF762" i="1"/>
  <c r="AG762" i="1" s="1"/>
  <c r="AF763" i="1"/>
  <c r="AG763" i="1" s="1"/>
  <c r="AF764" i="1"/>
  <c r="AG764" i="1" s="1"/>
  <c r="AF765" i="1"/>
  <c r="AG765" i="1" s="1"/>
  <c r="AF766" i="1"/>
  <c r="AG766" i="1" s="1"/>
  <c r="AF767" i="1"/>
  <c r="AG767" i="1" s="1"/>
  <c r="AF768" i="1"/>
  <c r="AG768" i="1" s="1"/>
  <c r="AF769" i="1"/>
  <c r="AG769" i="1" s="1"/>
  <c r="AF770" i="1"/>
  <c r="AG770" i="1" s="1"/>
  <c r="AF771" i="1"/>
  <c r="AG771" i="1" s="1"/>
  <c r="AF772" i="1"/>
  <c r="AG772" i="1" s="1"/>
  <c r="AF773" i="1"/>
  <c r="AG773" i="1" s="1"/>
  <c r="AF774" i="1"/>
  <c r="AG774" i="1" s="1"/>
  <c r="AF775" i="1"/>
  <c r="AG775" i="1" s="1"/>
  <c r="AF776" i="1"/>
  <c r="AG776" i="1" s="1"/>
  <c r="AF777" i="1"/>
  <c r="AG777" i="1" s="1"/>
  <c r="AF778" i="1"/>
  <c r="AG778" i="1" s="1"/>
  <c r="AF779" i="1"/>
  <c r="AG779" i="1" s="1"/>
  <c r="AF780" i="1"/>
  <c r="AG780" i="1" s="1"/>
  <c r="AF781" i="1"/>
  <c r="AG781" i="1" s="1"/>
  <c r="AF782" i="1"/>
  <c r="AG782" i="1" s="1"/>
  <c r="AF783" i="1"/>
  <c r="AG783" i="1" s="1"/>
  <c r="AF784" i="1"/>
  <c r="AG784" i="1" s="1"/>
  <c r="AF785" i="1"/>
  <c r="AG785" i="1" s="1"/>
  <c r="AF786" i="1"/>
  <c r="AG786" i="1" s="1"/>
  <c r="AF787" i="1"/>
  <c r="AG787" i="1" s="1"/>
  <c r="AF788" i="1"/>
  <c r="AG788" i="1" s="1"/>
  <c r="AF789" i="1"/>
  <c r="AG789" i="1" s="1"/>
  <c r="AF790" i="1"/>
  <c r="AG790" i="1" s="1"/>
  <c r="AF791" i="1"/>
  <c r="AG791" i="1" s="1"/>
  <c r="AF792" i="1"/>
  <c r="AG792" i="1" s="1"/>
  <c r="AF793" i="1"/>
  <c r="AG793" i="1" s="1"/>
  <c r="AF794" i="1"/>
  <c r="AG794" i="1" s="1"/>
  <c r="AF795" i="1"/>
  <c r="AG795" i="1" s="1"/>
  <c r="AF796" i="1"/>
  <c r="AG796" i="1" s="1"/>
  <c r="AF797" i="1"/>
  <c r="AG797" i="1" s="1"/>
  <c r="AF798" i="1"/>
  <c r="AG798" i="1" s="1"/>
  <c r="AF799" i="1"/>
  <c r="AG799" i="1" s="1"/>
  <c r="AF800" i="1"/>
  <c r="AG800" i="1" s="1"/>
  <c r="AF801" i="1"/>
  <c r="AG801" i="1" s="1"/>
  <c r="AF802" i="1"/>
  <c r="AG802" i="1" s="1"/>
  <c r="AF803" i="1"/>
  <c r="AG803" i="1" s="1"/>
  <c r="AF804" i="1"/>
  <c r="AG804" i="1" s="1"/>
  <c r="AF805" i="1"/>
  <c r="AG805" i="1" s="1"/>
  <c r="AF806" i="1"/>
  <c r="AG806" i="1" s="1"/>
  <c r="AF807" i="1"/>
  <c r="AG807" i="1" s="1"/>
  <c r="AF808" i="1"/>
  <c r="AG808" i="1" s="1"/>
  <c r="AF809" i="1"/>
  <c r="AG809" i="1" s="1"/>
  <c r="AF810" i="1"/>
  <c r="AG810" i="1" s="1"/>
  <c r="AF811" i="1"/>
  <c r="AG811" i="1" s="1"/>
  <c r="AF812" i="1"/>
  <c r="AG812" i="1" s="1"/>
  <c r="AF813" i="1"/>
  <c r="AG813" i="1" s="1"/>
  <c r="AF814" i="1"/>
  <c r="AG814" i="1" s="1"/>
  <c r="AF815" i="1"/>
  <c r="AG815" i="1" s="1"/>
  <c r="AF816" i="1"/>
  <c r="AG816" i="1" s="1"/>
  <c r="AF817" i="1"/>
  <c r="AG817" i="1" s="1"/>
  <c r="AF818" i="1"/>
  <c r="AG818" i="1" s="1"/>
  <c r="AF819" i="1"/>
  <c r="AG819" i="1" s="1"/>
  <c r="AF820" i="1"/>
  <c r="AG820" i="1" s="1"/>
  <c r="AF821" i="1"/>
  <c r="AG821" i="1" s="1"/>
  <c r="AF822" i="1"/>
  <c r="AG822" i="1" s="1"/>
  <c r="AF823" i="1"/>
  <c r="AG823" i="1" s="1"/>
  <c r="AF824" i="1"/>
  <c r="AG824" i="1" s="1"/>
  <c r="AF825" i="1"/>
  <c r="AG825" i="1" s="1"/>
  <c r="AF826" i="1"/>
  <c r="AG826" i="1" s="1"/>
  <c r="AF827" i="1"/>
  <c r="AG827" i="1" s="1"/>
  <c r="AF828" i="1"/>
  <c r="AG828" i="1" s="1"/>
  <c r="AF829" i="1"/>
  <c r="AG829" i="1" s="1"/>
  <c r="AF830" i="1"/>
  <c r="AG830" i="1" s="1"/>
  <c r="AF831" i="1"/>
  <c r="AG831" i="1" s="1"/>
  <c r="AF832" i="1"/>
  <c r="AG832" i="1" s="1"/>
  <c r="AF833" i="1"/>
  <c r="AG833" i="1" s="1"/>
  <c r="AF834" i="1"/>
  <c r="AG834" i="1" s="1"/>
  <c r="AF835" i="1"/>
  <c r="AG835" i="1" s="1"/>
  <c r="AF836" i="1"/>
  <c r="AG836" i="1" s="1"/>
  <c r="AF837" i="1"/>
  <c r="AG837" i="1" s="1"/>
  <c r="AF838" i="1"/>
  <c r="AG838" i="1" s="1"/>
  <c r="AF839" i="1"/>
  <c r="AG839" i="1" s="1"/>
  <c r="AF840" i="1"/>
  <c r="AG840" i="1" s="1"/>
  <c r="AF841" i="1"/>
  <c r="AG841" i="1" s="1"/>
  <c r="AF842" i="1"/>
  <c r="AG842" i="1" s="1"/>
  <c r="AF843" i="1"/>
  <c r="AG843" i="1" s="1"/>
  <c r="AF844" i="1"/>
  <c r="AG844" i="1" s="1"/>
  <c r="AF845" i="1"/>
  <c r="AG845" i="1" s="1"/>
  <c r="AF846" i="1"/>
  <c r="AG846" i="1" s="1"/>
  <c r="AF847" i="1"/>
  <c r="AG847" i="1" s="1"/>
  <c r="AF848" i="1"/>
  <c r="AG848" i="1" s="1"/>
  <c r="AF849" i="1"/>
  <c r="AG849" i="1" s="1"/>
  <c r="AF850" i="1"/>
  <c r="AG850" i="1" s="1"/>
  <c r="AF851" i="1"/>
  <c r="AG851" i="1" s="1"/>
  <c r="AF852" i="1"/>
  <c r="AG852" i="1" s="1"/>
  <c r="AF853" i="1"/>
  <c r="AG853" i="1" s="1"/>
  <c r="AF854" i="1"/>
  <c r="AG854" i="1" s="1"/>
  <c r="AF855" i="1"/>
  <c r="AG855" i="1" s="1"/>
  <c r="AF856" i="1"/>
  <c r="AG856" i="1" s="1"/>
  <c r="AF857" i="1"/>
  <c r="AG857" i="1" s="1"/>
  <c r="AF858" i="1"/>
  <c r="AG858" i="1" s="1"/>
  <c r="AF859" i="1"/>
  <c r="AG859" i="1" s="1"/>
  <c r="AF860" i="1"/>
  <c r="AG860" i="1" s="1"/>
  <c r="AF861" i="1"/>
  <c r="AG861" i="1" s="1"/>
  <c r="AF862" i="1"/>
  <c r="AG862" i="1" s="1"/>
  <c r="AF863" i="1"/>
  <c r="AG863" i="1" s="1"/>
  <c r="AF864" i="1"/>
  <c r="AG864" i="1" s="1"/>
  <c r="AF865" i="1"/>
  <c r="AG865" i="1" s="1"/>
  <c r="AF866" i="1"/>
  <c r="AG866" i="1" s="1"/>
  <c r="AF867" i="1"/>
  <c r="AG867" i="1" s="1"/>
  <c r="AF868" i="1"/>
  <c r="AG868" i="1" s="1"/>
  <c r="AF869" i="1"/>
  <c r="AG869" i="1" s="1"/>
  <c r="AF870" i="1"/>
  <c r="AG870" i="1" s="1"/>
  <c r="AF871" i="1"/>
  <c r="AG871" i="1" s="1"/>
  <c r="AF872" i="1"/>
  <c r="AG872" i="1" s="1"/>
  <c r="AF873" i="1"/>
  <c r="AG873" i="1" s="1"/>
  <c r="AF874" i="1"/>
  <c r="AG874" i="1" s="1"/>
  <c r="AF875" i="1"/>
  <c r="AG875" i="1" s="1"/>
  <c r="AF876" i="1"/>
  <c r="AG876" i="1" s="1"/>
  <c r="AF877" i="1"/>
  <c r="AG877" i="1" s="1"/>
  <c r="AF878" i="1"/>
  <c r="AG878" i="1" s="1"/>
  <c r="AF879" i="1"/>
  <c r="AG879" i="1" s="1"/>
  <c r="AF880" i="1"/>
  <c r="AG880" i="1" s="1"/>
  <c r="AF881" i="1"/>
  <c r="AG881" i="1" s="1"/>
  <c r="AF882" i="1"/>
  <c r="AG882" i="1" s="1"/>
  <c r="AF883" i="1"/>
  <c r="AG883" i="1" s="1"/>
  <c r="AF884" i="1"/>
  <c r="AG884" i="1" s="1"/>
  <c r="AF885" i="1"/>
  <c r="AG885" i="1" s="1"/>
  <c r="AF886" i="1"/>
  <c r="AG886" i="1" s="1"/>
  <c r="AF887" i="1"/>
  <c r="AG887" i="1" s="1"/>
  <c r="AF888" i="1"/>
  <c r="AG888" i="1" s="1"/>
  <c r="AF889" i="1"/>
  <c r="AG889" i="1" s="1"/>
  <c r="AF890" i="1"/>
  <c r="AG890" i="1" s="1"/>
  <c r="AF891" i="1"/>
  <c r="AG891" i="1" s="1"/>
  <c r="AF892" i="1"/>
  <c r="AG892" i="1" s="1"/>
  <c r="AF893" i="1"/>
  <c r="AG893" i="1" s="1"/>
  <c r="AF894" i="1"/>
  <c r="AG894" i="1" s="1"/>
  <c r="AF895" i="1"/>
  <c r="AG895" i="1" s="1"/>
  <c r="AF896" i="1"/>
  <c r="AG896" i="1" s="1"/>
  <c r="AF897" i="1"/>
  <c r="AG897" i="1" s="1"/>
  <c r="AF898" i="1"/>
  <c r="AG898" i="1" s="1"/>
  <c r="AF899" i="1"/>
  <c r="AG899" i="1" s="1"/>
  <c r="AF900" i="1"/>
  <c r="AG900" i="1" s="1"/>
  <c r="AF901" i="1"/>
  <c r="AG901" i="1" s="1"/>
  <c r="AF902" i="1"/>
  <c r="AG902" i="1" s="1"/>
  <c r="AF903" i="1"/>
  <c r="AG903" i="1" s="1"/>
  <c r="AF904" i="1"/>
  <c r="AG904" i="1" s="1"/>
  <c r="AF905" i="1"/>
  <c r="AG905" i="1" s="1"/>
  <c r="AF906" i="1"/>
  <c r="AG906" i="1" s="1"/>
  <c r="AF907" i="1"/>
  <c r="AG907" i="1" s="1"/>
  <c r="AF908" i="1"/>
  <c r="AG908" i="1" s="1"/>
  <c r="AF909" i="1"/>
  <c r="AG909" i="1" s="1"/>
  <c r="AF910" i="1"/>
  <c r="AG910" i="1" s="1"/>
  <c r="AF911" i="1"/>
  <c r="AG911" i="1" s="1"/>
  <c r="AF912" i="1"/>
  <c r="AG912" i="1" s="1"/>
  <c r="AF913" i="1"/>
  <c r="AG913" i="1" s="1"/>
  <c r="AF914" i="1"/>
  <c r="AG914" i="1" s="1"/>
  <c r="AF915" i="1"/>
  <c r="AG915" i="1" s="1"/>
  <c r="AF916" i="1"/>
  <c r="AG916" i="1" s="1"/>
  <c r="AF917" i="1"/>
  <c r="AG917" i="1" s="1"/>
  <c r="AF918" i="1"/>
  <c r="AG918" i="1" s="1"/>
  <c r="AF919" i="1"/>
  <c r="AG919" i="1" s="1"/>
  <c r="AF920" i="1"/>
  <c r="AG920" i="1" s="1"/>
  <c r="AF921" i="1"/>
  <c r="AG921" i="1" s="1"/>
  <c r="AF922" i="1"/>
  <c r="AG922" i="1" s="1"/>
  <c r="AF923" i="1"/>
  <c r="AG923" i="1" s="1"/>
  <c r="AF924" i="1"/>
  <c r="AG924" i="1" s="1"/>
  <c r="AF925" i="1"/>
  <c r="AG925" i="1" s="1"/>
  <c r="AF926" i="1"/>
  <c r="AG926" i="1" s="1"/>
  <c r="AF927" i="1"/>
  <c r="AG927" i="1" s="1"/>
  <c r="AF928" i="1"/>
  <c r="AG928" i="1" s="1"/>
  <c r="AF929" i="1"/>
  <c r="AG929" i="1" s="1"/>
  <c r="AF930" i="1"/>
  <c r="AG930" i="1" s="1"/>
  <c r="AF931" i="1"/>
  <c r="AG931" i="1" s="1"/>
  <c r="AF932" i="1"/>
  <c r="AG932" i="1" s="1"/>
  <c r="AF933" i="1"/>
  <c r="AG933" i="1" s="1"/>
  <c r="AF934" i="1"/>
  <c r="AG934" i="1" s="1"/>
  <c r="AF935" i="1"/>
  <c r="AG935" i="1" s="1"/>
  <c r="AF936" i="1"/>
  <c r="AG936" i="1" s="1"/>
  <c r="AF937" i="1"/>
  <c r="AG937" i="1" s="1"/>
  <c r="AF938" i="1"/>
  <c r="AG938" i="1" s="1"/>
  <c r="AF939" i="1"/>
  <c r="AG939" i="1" s="1"/>
  <c r="AF940" i="1"/>
  <c r="AG940" i="1" s="1"/>
  <c r="AF941" i="1"/>
  <c r="AG941" i="1" s="1"/>
  <c r="AF942" i="1"/>
  <c r="AG942" i="1" s="1"/>
  <c r="AF943" i="1"/>
  <c r="AG943" i="1" s="1"/>
  <c r="AF944" i="1"/>
  <c r="AG944" i="1" s="1"/>
  <c r="AF945" i="1"/>
  <c r="AG945" i="1" s="1"/>
  <c r="AF946" i="1"/>
  <c r="AG946" i="1" s="1"/>
  <c r="AF947" i="1"/>
  <c r="AG947" i="1" s="1"/>
  <c r="AF948" i="1"/>
  <c r="AG948" i="1" s="1"/>
  <c r="AF949" i="1"/>
  <c r="AG949" i="1" s="1"/>
  <c r="AF950" i="1"/>
  <c r="AG950" i="1" s="1"/>
  <c r="AF951" i="1"/>
  <c r="AG951" i="1" s="1"/>
  <c r="AF952" i="1"/>
  <c r="AG952" i="1" s="1"/>
  <c r="AF953" i="1"/>
  <c r="AG953" i="1" s="1"/>
  <c r="AF954" i="1"/>
  <c r="AG954" i="1" s="1"/>
  <c r="AF955" i="1"/>
  <c r="AG955" i="1" s="1"/>
  <c r="AF956" i="1"/>
  <c r="AG956" i="1" s="1"/>
  <c r="AF957" i="1"/>
  <c r="AG957" i="1" s="1"/>
  <c r="AF958" i="1"/>
  <c r="AG958" i="1" s="1"/>
  <c r="AF959" i="1"/>
  <c r="AG959" i="1" s="1"/>
  <c r="AF960" i="1"/>
  <c r="AG960" i="1" s="1"/>
  <c r="AF961" i="1"/>
  <c r="AG961" i="1" s="1"/>
  <c r="AF962" i="1"/>
  <c r="AG962" i="1" s="1"/>
  <c r="AF963" i="1"/>
  <c r="AG963" i="1" s="1"/>
  <c r="AF964" i="1"/>
  <c r="AG964" i="1" s="1"/>
  <c r="AF965" i="1"/>
  <c r="AG965" i="1" s="1"/>
  <c r="AF966" i="1"/>
  <c r="AG966" i="1" s="1"/>
  <c r="AF967" i="1"/>
  <c r="AG967" i="1" s="1"/>
  <c r="AF968" i="1"/>
  <c r="AG968" i="1" s="1"/>
  <c r="AF969" i="1"/>
  <c r="AG969" i="1" s="1"/>
  <c r="AF970" i="1"/>
  <c r="AG970" i="1" s="1"/>
  <c r="AF971" i="1"/>
  <c r="AG971" i="1" s="1"/>
  <c r="AF972" i="1"/>
  <c r="AG972" i="1" s="1"/>
  <c r="AF973" i="1"/>
  <c r="AG973" i="1" s="1"/>
  <c r="AF974" i="1"/>
  <c r="AG974" i="1" s="1"/>
  <c r="AF975" i="1"/>
  <c r="AG975" i="1" s="1"/>
  <c r="AF976" i="1"/>
  <c r="AG976" i="1" s="1"/>
  <c r="AF977" i="1"/>
  <c r="AG977" i="1" s="1"/>
  <c r="AF978" i="1"/>
  <c r="AG978" i="1" s="1"/>
  <c r="AF979" i="1"/>
  <c r="AG979" i="1" s="1"/>
  <c r="AF980" i="1"/>
  <c r="AG980" i="1" s="1"/>
  <c r="AF981" i="1"/>
  <c r="AG981" i="1" s="1"/>
  <c r="AF982" i="1"/>
  <c r="AG982" i="1" s="1"/>
  <c r="AF983" i="1"/>
  <c r="AG983" i="1" s="1"/>
  <c r="AF984" i="1"/>
  <c r="AG984" i="1" s="1"/>
  <c r="AF985" i="1"/>
  <c r="AG985" i="1" s="1"/>
  <c r="AF986" i="1"/>
  <c r="AG986" i="1" s="1"/>
  <c r="AF987" i="1"/>
  <c r="AG987" i="1" s="1"/>
  <c r="AF988" i="1"/>
  <c r="AG988" i="1" s="1"/>
  <c r="AF989" i="1"/>
  <c r="AG989" i="1" s="1"/>
  <c r="AF990" i="1"/>
  <c r="AG990" i="1" s="1"/>
  <c r="AF991" i="1"/>
  <c r="AG991" i="1" s="1"/>
  <c r="AF992" i="1"/>
  <c r="AG992" i="1" s="1"/>
  <c r="AF993" i="1"/>
  <c r="AG993" i="1" s="1"/>
  <c r="AF994" i="1"/>
  <c r="AG994" i="1" s="1"/>
  <c r="AF995" i="1"/>
  <c r="AG995" i="1" s="1"/>
  <c r="AF996" i="1"/>
  <c r="AG996" i="1" s="1"/>
  <c r="AF997" i="1"/>
  <c r="AG997" i="1" s="1"/>
  <c r="AF998" i="1"/>
  <c r="AG998" i="1" s="1"/>
  <c r="AF999" i="1"/>
  <c r="AG999" i="1" s="1"/>
  <c r="AF1000" i="1"/>
  <c r="AG1000" i="1" s="1"/>
  <c r="AF1001" i="1"/>
  <c r="AG1001" i="1" s="1"/>
  <c r="AF1002" i="1"/>
  <c r="AG1002" i="1" s="1"/>
  <c r="AF1003" i="1"/>
  <c r="AG1003" i="1" s="1"/>
  <c r="AF1004" i="1"/>
  <c r="AG1004" i="1" s="1"/>
  <c r="AF1005" i="1"/>
  <c r="AG1005" i="1" s="1"/>
  <c r="AF1006" i="1"/>
  <c r="AG1006" i="1" s="1"/>
  <c r="AF1007" i="1"/>
  <c r="AG1007" i="1" s="1"/>
  <c r="AF1008" i="1"/>
  <c r="AG1008" i="1" s="1"/>
  <c r="AF1009" i="1"/>
  <c r="AG1009" i="1" s="1"/>
  <c r="AF1010" i="1"/>
  <c r="AG1010" i="1" s="1"/>
  <c r="AF1011" i="1"/>
  <c r="AG1011" i="1" s="1"/>
  <c r="AF1012" i="1"/>
  <c r="AG1012" i="1" s="1"/>
  <c r="AF1013" i="1"/>
  <c r="AG1013" i="1" s="1"/>
  <c r="AF1014" i="1"/>
  <c r="AG1014" i="1" s="1"/>
  <c r="AF1015" i="1"/>
  <c r="AG1015" i="1" s="1"/>
  <c r="AF1016" i="1"/>
  <c r="AG1016" i="1" s="1"/>
  <c r="AF1017" i="1"/>
  <c r="AG1017" i="1" s="1"/>
  <c r="AF1018" i="1"/>
  <c r="AG1018" i="1" s="1"/>
  <c r="AF1019" i="1"/>
  <c r="AG1019" i="1" s="1"/>
  <c r="AF1020" i="1"/>
  <c r="AG1020" i="1" s="1"/>
  <c r="AF1021" i="1"/>
  <c r="AG1021" i="1" s="1"/>
  <c r="AF1022" i="1"/>
  <c r="AG1022" i="1" s="1"/>
  <c r="AF1023" i="1"/>
  <c r="AG1023" i="1" s="1"/>
  <c r="AF1024" i="1"/>
  <c r="AG1024" i="1" s="1"/>
  <c r="AF1025" i="1"/>
  <c r="AG1025" i="1" s="1"/>
  <c r="AF1026" i="1"/>
  <c r="AG1026" i="1" s="1"/>
  <c r="AF1027" i="1"/>
  <c r="AG1027" i="1" s="1"/>
  <c r="AF1028" i="1"/>
  <c r="AG1028" i="1" s="1"/>
  <c r="AF1029" i="1"/>
  <c r="AG1029" i="1" s="1"/>
  <c r="AF1030" i="1"/>
  <c r="AG1030" i="1" s="1"/>
  <c r="AF1031" i="1"/>
  <c r="AG1031" i="1" s="1"/>
  <c r="AF1032" i="1"/>
  <c r="AG1032" i="1" s="1"/>
  <c r="AF1033" i="1"/>
  <c r="AG1033" i="1" s="1"/>
  <c r="AF1034" i="1"/>
  <c r="AG1034" i="1" s="1"/>
  <c r="AF1035" i="1"/>
  <c r="AG1035" i="1" s="1"/>
  <c r="AF1036" i="1"/>
  <c r="AG1036" i="1" s="1"/>
  <c r="AF1037" i="1"/>
  <c r="AG1037" i="1" s="1"/>
  <c r="AF1038" i="1"/>
  <c r="AG1038" i="1" s="1"/>
  <c r="AF1039" i="1"/>
  <c r="AG1039" i="1" s="1"/>
  <c r="AF1040" i="1"/>
  <c r="AG1040" i="1" s="1"/>
  <c r="AF1041" i="1"/>
  <c r="AG1041" i="1" s="1"/>
  <c r="AF1042" i="1"/>
  <c r="AG1042" i="1" s="1"/>
  <c r="AF1043" i="1"/>
  <c r="AG1043" i="1" s="1"/>
  <c r="AF1044" i="1"/>
  <c r="AG1044" i="1" s="1"/>
  <c r="AF1045" i="1"/>
  <c r="AG1045" i="1" s="1"/>
  <c r="AF1046" i="1"/>
  <c r="AG1046" i="1" s="1"/>
  <c r="AF1047" i="1"/>
  <c r="AG1047" i="1" s="1"/>
  <c r="AF1048" i="1"/>
  <c r="AG1048" i="1" s="1"/>
  <c r="AF1049" i="1"/>
  <c r="AG1049" i="1" s="1"/>
  <c r="AF1050" i="1"/>
  <c r="AG1050" i="1" s="1"/>
  <c r="AF1051" i="1"/>
  <c r="AG1051" i="1" s="1"/>
  <c r="AF1052" i="1"/>
  <c r="AG1052" i="1" s="1"/>
  <c r="AF1053" i="1"/>
  <c r="AG1053" i="1" s="1"/>
  <c r="AF1054" i="1"/>
  <c r="AG1054" i="1" s="1"/>
  <c r="AF1055" i="1"/>
  <c r="AG1055" i="1" s="1"/>
  <c r="AF1056" i="1"/>
  <c r="AG1056" i="1" s="1"/>
  <c r="AF1057" i="1"/>
  <c r="AG1057" i="1" s="1"/>
  <c r="AF1058" i="1"/>
  <c r="AG1058" i="1" s="1"/>
  <c r="AF1059" i="1"/>
  <c r="AG1059" i="1" s="1"/>
  <c r="AF1060" i="1"/>
  <c r="AG1060" i="1" s="1"/>
  <c r="AF1061" i="1"/>
  <c r="AG1061" i="1" s="1"/>
  <c r="AF1062" i="1"/>
  <c r="AG1062" i="1" s="1"/>
  <c r="AF1063" i="1"/>
  <c r="AG1063" i="1" s="1"/>
  <c r="AF1064" i="1"/>
  <c r="AG1064" i="1" s="1"/>
  <c r="AF1065" i="1"/>
  <c r="AG1065" i="1" s="1"/>
  <c r="AF1066" i="1"/>
  <c r="AG1066" i="1" s="1"/>
  <c r="AF1067" i="1"/>
  <c r="AG1067" i="1" s="1"/>
  <c r="AF1068" i="1"/>
  <c r="AG1068" i="1" s="1"/>
  <c r="AF1069" i="1"/>
  <c r="AG1069" i="1" s="1"/>
  <c r="AF1070" i="1"/>
  <c r="AG1070" i="1" s="1"/>
  <c r="AF1071" i="1"/>
  <c r="AG1071" i="1" s="1"/>
  <c r="AF1072" i="1"/>
  <c r="AG1072" i="1" s="1"/>
  <c r="AF1073" i="1"/>
  <c r="AG1073" i="1" s="1"/>
  <c r="AF1074" i="1"/>
  <c r="AG1074" i="1" s="1"/>
  <c r="AF1075" i="1"/>
  <c r="AG1075" i="1" s="1"/>
  <c r="AF1076" i="1"/>
  <c r="AG1076" i="1" s="1"/>
  <c r="AF1077" i="1"/>
  <c r="AG1077" i="1" s="1"/>
  <c r="AF1078" i="1"/>
  <c r="AG1078" i="1" s="1"/>
  <c r="AF1079" i="1"/>
  <c r="AG1079" i="1" s="1"/>
  <c r="AF1080" i="1"/>
  <c r="AG1080" i="1" s="1"/>
  <c r="AF1081" i="1"/>
  <c r="AG1081" i="1" s="1"/>
  <c r="AF1082" i="1"/>
  <c r="AG1082" i="1" s="1"/>
  <c r="AF1083" i="1"/>
  <c r="AG1083" i="1" s="1"/>
  <c r="AF1084" i="1"/>
  <c r="AG1084" i="1" s="1"/>
  <c r="AF1085" i="1"/>
  <c r="AG1085" i="1" s="1"/>
  <c r="AF1086" i="1"/>
  <c r="AG1086" i="1" s="1"/>
  <c r="AF1087" i="1"/>
  <c r="AG1087" i="1" s="1"/>
  <c r="AF1088" i="1"/>
  <c r="AG1088" i="1" s="1"/>
  <c r="AF1089" i="1"/>
  <c r="AG1089" i="1" s="1"/>
  <c r="AF1090" i="1"/>
  <c r="AG1090" i="1" s="1"/>
  <c r="AF1091" i="1"/>
  <c r="AG1091" i="1" s="1"/>
  <c r="AF1092" i="1"/>
  <c r="AG1092" i="1" s="1"/>
  <c r="AF1093" i="1"/>
  <c r="AG1093" i="1" s="1"/>
  <c r="AF1094" i="1"/>
  <c r="AG1094" i="1" s="1"/>
  <c r="AF1095" i="1"/>
  <c r="AG1095" i="1" s="1"/>
  <c r="AF1096" i="1"/>
  <c r="AG1096" i="1" s="1"/>
  <c r="AF1097" i="1"/>
  <c r="AG1097" i="1" s="1"/>
  <c r="AF1098" i="1"/>
  <c r="AG1098" i="1" s="1"/>
  <c r="AF1099" i="1"/>
  <c r="AG1099" i="1" s="1"/>
  <c r="AF1100" i="1"/>
  <c r="AG1100" i="1" s="1"/>
  <c r="AF1101" i="1"/>
  <c r="AG1101" i="1" s="1"/>
  <c r="AF1102" i="1"/>
  <c r="AG1102" i="1" s="1"/>
  <c r="AF1103" i="1"/>
  <c r="AG1103" i="1" s="1"/>
  <c r="AF1104" i="1"/>
  <c r="AG1104" i="1" s="1"/>
  <c r="AF1105" i="1"/>
  <c r="AG1105" i="1" s="1"/>
  <c r="AF1106" i="1"/>
  <c r="AG1106" i="1" s="1"/>
  <c r="AF1107" i="1"/>
  <c r="AG1107" i="1" s="1"/>
  <c r="AF1108" i="1"/>
  <c r="AG1108" i="1" s="1"/>
  <c r="AF1109" i="1"/>
  <c r="AG1109" i="1" s="1"/>
  <c r="AF1110" i="1"/>
  <c r="AG1110" i="1" s="1"/>
  <c r="AF1111" i="1"/>
  <c r="AG1111" i="1" s="1"/>
  <c r="AF1112" i="1"/>
  <c r="AG1112" i="1" s="1"/>
  <c r="AF1113" i="1"/>
  <c r="AG1113" i="1" s="1"/>
  <c r="AF1114" i="1"/>
  <c r="AG1114" i="1" s="1"/>
  <c r="AF1115" i="1"/>
  <c r="AG1115" i="1" s="1"/>
  <c r="AF1116" i="1"/>
  <c r="AG1116" i="1" s="1"/>
  <c r="AF1117" i="1"/>
  <c r="AG1117" i="1" s="1"/>
  <c r="AF1118" i="1"/>
  <c r="AG1118" i="1" s="1"/>
  <c r="AF1119" i="1"/>
  <c r="AG1119" i="1" s="1"/>
  <c r="AF1120" i="1"/>
  <c r="AG1120" i="1" s="1"/>
  <c r="AF1121" i="1"/>
  <c r="AG1121" i="1" s="1"/>
  <c r="AF1122" i="1"/>
  <c r="AG1122" i="1" s="1"/>
  <c r="AF1123" i="1"/>
  <c r="AG1123" i="1" s="1"/>
  <c r="AF1124" i="1"/>
  <c r="AG1124" i="1" s="1"/>
  <c r="AF1125" i="1"/>
  <c r="AG1125" i="1" s="1"/>
  <c r="AF1126" i="1"/>
  <c r="AG1126" i="1" s="1"/>
  <c r="AF1127" i="1"/>
  <c r="AG1127" i="1" s="1"/>
  <c r="AF1128" i="1"/>
  <c r="AG1128" i="1" s="1"/>
  <c r="AF1129" i="1"/>
  <c r="AG1129" i="1" s="1"/>
  <c r="AF1130" i="1"/>
  <c r="AG1130" i="1" s="1"/>
  <c r="AF1131" i="1"/>
  <c r="AG1131" i="1" s="1"/>
  <c r="AF1132" i="1"/>
  <c r="AG1132" i="1" s="1"/>
  <c r="AF1133" i="1"/>
  <c r="AG1133" i="1" s="1"/>
  <c r="AF1134" i="1"/>
  <c r="AG1134" i="1" s="1"/>
  <c r="AF1135" i="1"/>
  <c r="AG1135" i="1" s="1"/>
  <c r="AF1136" i="1"/>
  <c r="AG1136" i="1" s="1"/>
  <c r="AF1137" i="1"/>
  <c r="AG1137" i="1" s="1"/>
  <c r="AF1138" i="1"/>
  <c r="AG1138" i="1" s="1"/>
  <c r="AF1139" i="1"/>
  <c r="AG1139" i="1" s="1"/>
  <c r="AF1140" i="1"/>
  <c r="AG1140" i="1" s="1"/>
  <c r="AF1141" i="1"/>
  <c r="AG1141" i="1" s="1"/>
  <c r="AF1142" i="1"/>
  <c r="AG1142" i="1" s="1"/>
  <c r="AF1143" i="1"/>
  <c r="AG1143" i="1" s="1"/>
  <c r="AF1144" i="1"/>
  <c r="AG1144" i="1" s="1"/>
  <c r="AF1145" i="1"/>
  <c r="AG1145" i="1" s="1"/>
  <c r="AF1146" i="1"/>
  <c r="AG1146" i="1" s="1"/>
  <c r="AF1147" i="1"/>
  <c r="AG1147" i="1" s="1"/>
  <c r="AF1148" i="1"/>
  <c r="AG1148" i="1" s="1"/>
  <c r="AF1149" i="1"/>
  <c r="AG1149" i="1" s="1"/>
  <c r="AF1150" i="1"/>
  <c r="AG1150" i="1" s="1"/>
  <c r="AF1151" i="1"/>
  <c r="AG1151" i="1" s="1"/>
  <c r="AF1152" i="1"/>
  <c r="AG1152" i="1" s="1"/>
  <c r="AF1153" i="1"/>
  <c r="AG1153" i="1" s="1"/>
  <c r="AF1154" i="1"/>
  <c r="AG1154" i="1" s="1"/>
  <c r="AF1155" i="1"/>
  <c r="AG1155" i="1" s="1"/>
  <c r="AF1156" i="1"/>
  <c r="AG1156" i="1" s="1"/>
  <c r="AF1157" i="1"/>
  <c r="AG1157" i="1" s="1"/>
  <c r="AF1158" i="1"/>
  <c r="AG1158" i="1" s="1"/>
  <c r="AF1159" i="1"/>
  <c r="AG1159" i="1" s="1"/>
  <c r="AF1160" i="1"/>
  <c r="AG1160" i="1" s="1"/>
  <c r="AF1161" i="1"/>
  <c r="AG1161" i="1" s="1"/>
  <c r="AF1162" i="1"/>
  <c r="AG1162" i="1" s="1"/>
  <c r="AF1163" i="1"/>
  <c r="AG1163" i="1" s="1"/>
  <c r="AF1164" i="1"/>
  <c r="AG1164" i="1" s="1"/>
  <c r="AF1165" i="1"/>
  <c r="AG1165" i="1" s="1"/>
  <c r="AF1166" i="1"/>
  <c r="AG1166" i="1" s="1"/>
  <c r="AF1167" i="1"/>
  <c r="AG1167" i="1" s="1"/>
  <c r="AF1168" i="1"/>
  <c r="AG1168" i="1" s="1"/>
  <c r="AF1169" i="1"/>
  <c r="AG1169" i="1" s="1"/>
  <c r="AF1170" i="1"/>
  <c r="AG1170" i="1" s="1"/>
  <c r="AF1171" i="1"/>
  <c r="AG1171" i="1" s="1"/>
  <c r="AF1172" i="1"/>
  <c r="AG1172" i="1" s="1"/>
  <c r="AF1173" i="1"/>
  <c r="AG1173" i="1" s="1"/>
  <c r="AF1174" i="1"/>
  <c r="AG1174" i="1" s="1"/>
  <c r="AF1175" i="1"/>
  <c r="AG1175" i="1" s="1"/>
  <c r="AF1176" i="1"/>
  <c r="AG1176" i="1" s="1"/>
  <c r="AF1177" i="1"/>
  <c r="AG1177" i="1" s="1"/>
  <c r="AF1178" i="1"/>
  <c r="AG1178" i="1" s="1"/>
  <c r="AF1179" i="1"/>
  <c r="AG1179" i="1" s="1"/>
  <c r="AF1180" i="1"/>
  <c r="AG1180" i="1" s="1"/>
  <c r="AF1181" i="1"/>
  <c r="AG1181" i="1" s="1"/>
  <c r="AF1182" i="1"/>
  <c r="AG1182" i="1" s="1"/>
  <c r="AF1183" i="1"/>
  <c r="AG1183" i="1" s="1"/>
  <c r="AF1184" i="1"/>
  <c r="AG1184" i="1" s="1"/>
  <c r="AF1185" i="1"/>
  <c r="AG1185" i="1" s="1"/>
  <c r="AF1186" i="1"/>
  <c r="AG1186" i="1" s="1"/>
  <c r="AF1187" i="1"/>
  <c r="AG1187" i="1" s="1"/>
  <c r="AF1188" i="1"/>
  <c r="AG1188" i="1" s="1"/>
  <c r="AF1189" i="1"/>
  <c r="AG1189" i="1" s="1"/>
  <c r="AF1190" i="1"/>
  <c r="AG1190" i="1" s="1"/>
  <c r="AF1191" i="1"/>
  <c r="AG1191" i="1" s="1"/>
  <c r="AF1192" i="1"/>
  <c r="AG1192" i="1" s="1"/>
  <c r="AF1193" i="1"/>
  <c r="AG1193" i="1" s="1"/>
  <c r="AF1194" i="1"/>
  <c r="AG1194" i="1" s="1"/>
  <c r="AF1195" i="1"/>
  <c r="AG1195" i="1" s="1"/>
  <c r="AF1196" i="1"/>
  <c r="AG1196" i="1" s="1"/>
  <c r="AF1197" i="1"/>
  <c r="AG1197" i="1" s="1"/>
  <c r="AF1198" i="1"/>
  <c r="AG1198" i="1" s="1"/>
  <c r="AF1199" i="1"/>
  <c r="AG1199" i="1" s="1"/>
  <c r="AF1200" i="1"/>
  <c r="AG1200" i="1" s="1"/>
  <c r="AF1201" i="1"/>
  <c r="AG1201" i="1" s="1"/>
  <c r="AF1202" i="1"/>
  <c r="AG1202" i="1" s="1"/>
  <c r="AF1203" i="1"/>
  <c r="AG1203" i="1" s="1"/>
  <c r="AF1204" i="1"/>
  <c r="AG1204" i="1" s="1"/>
  <c r="AF1205" i="1"/>
  <c r="AG1205" i="1" s="1"/>
  <c r="AF1206" i="1"/>
  <c r="AG1206" i="1" s="1"/>
  <c r="AF1207" i="1"/>
  <c r="AG1207" i="1" s="1"/>
  <c r="AF1208" i="1"/>
  <c r="AG1208" i="1" s="1"/>
  <c r="AF1209" i="1"/>
  <c r="AG1209" i="1" s="1"/>
  <c r="AF1210" i="1"/>
  <c r="AG1210" i="1" s="1"/>
  <c r="AF1211" i="1"/>
  <c r="AG1211" i="1" s="1"/>
  <c r="AF1212" i="1"/>
  <c r="AG1212" i="1" s="1"/>
  <c r="AF1213" i="1"/>
  <c r="AG1213" i="1" s="1"/>
  <c r="AF1214" i="1"/>
  <c r="AG1214" i="1" s="1"/>
  <c r="AF1215" i="1"/>
  <c r="AG1215" i="1" s="1"/>
  <c r="AF1216" i="1"/>
  <c r="AG1216" i="1" s="1"/>
  <c r="AF1217" i="1"/>
  <c r="AG1217" i="1" s="1"/>
  <c r="AF1218" i="1"/>
  <c r="AG1218" i="1" s="1"/>
  <c r="AF1219" i="1"/>
  <c r="AG1219" i="1" s="1"/>
  <c r="AF1220" i="1"/>
  <c r="AG1220" i="1" s="1"/>
  <c r="AF1221" i="1"/>
  <c r="AG1221" i="1" s="1"/>
  <c r="AF1222" i="1"/>
  <c r="AG1222" i="1" s="1"/>
  <c r="AF1223" i="1"/>
  <c r="AG1223" i="1" s="1"/>
  <c r="AF1224" i="1"/>
  <c r="AG1224" i="1" s="1"/>
  <c r="AF1225" i="1"/>
  <c r="AG1225" i="1" s="1"/>
  <c r="AF1226" i="1"/>
  <c r="AG1226" i="1" s="1"/>
  <c r="AF1227" i="1"/>
  <c r="AG1227" i="1" s="1"/>
  <c r="AF1228" i="1"/>
  <c r="AG1228" i="1" s="1"/>
  <c r="AF1229" i="1"/>
  <c r="AG1229" i="1" s="1"/>
  <c r="AF1230" i="1"/>
  <c r="AG1230" i="1" s="1"/>
  <c r="AF1231" i="1"/>
  <c r="AG1231" i="1" s="1"/>
  <c r="AF1232" i="1"/>
  <c r="AG1232" i="1" s="1"/>
  <c r="AF1233" i="1"/>
  <c r="AG1233" i="1" s="1"/>
  <c r="AF1234" i="1"/>
  <c r="AG1234" i="1" s="1"/>
  <c r="AF1235" i="1"/>
  <c r="AG1235" i="1" s="1"/>
  <c r="AF1236" i="1"/>
  <c r="AG1236" i="1" s="1"/>
  <c r="AF1237" i="1"/>
  <c r="AG1237" i="1" s="1"/>
  <c r="AF1238" i="1"/>
  <c r="AG1238" i="1" s="1"/>
  <c r="AF1239" i="1"/>
  <c r="AG1239" i="1" s="1"/>
  <c r="AF1240" i="1"/>
  <c r="AG1240" i="1" s="1"/>
  <c r="AF1241" i="1"/>
  <c r="AG1241" i="1" s="1"/>
  <c r="AF1242" i="1"/>
  <c r="AG1242" i="1" s="1"/>
  <c r="AF1243" i="1"/>
  <c r="AG1243" i="1" s="1"/>
  <c r="AF1244" i="1"/>
  <c r="AG1244" i="1" s="1"/>
  <c r="AF1245" i="1"/>
  <c r="AG1245" i="1" s="1"/>
  <c r="AF1246" i="1"/>
  <c r="AG1246" i="1" s="1"/>
  <c r="AF1247" i="1"/>
  <c r="AG1247" i="1" s="1"/>
  <c r="AF1248" i="1"/>
  <c r="AG1248" i="1" s="1"/>
  <c r="AF1249" i="1"/>
  <c r="AG1249" i="1" s="1"/>
  <c r="AF1250" i="1"/>
  <c r="AG1250" i="1" s="1"/>
  <c r="AF1251" i="1"/>
  <c r="AG1251" i="1" s="1"/>
  <c r="AF1252" i="1"/>
  <c r="AG1252" i="1" s="1"/>
  <c r="AF1253" i="1"/>
  <c r="AG1253" i="1" s="1"/>
  <c r="AF1254" i="1"/>
  <c r="AG1254" i="1" s="1"/>
  <c r="AF1255" i="1"/>
  <c r="AG1255" i="1" s="1"/>
  <c r="AF1256" i="1"/>
  <c r="AG1256" i="1" s="1"/>
  <c r="AF1257" i="1"/>
  <c r="AG1257" i="1" s="1"/>
  <c r="AF1258" i="1"/>
  <c r="AG1258" i="1" s="1"/>
  <c r="AF1259" i="1"/>
  <c r="AG1259" i="1" s="1"/>
  <c r="AF1260" i="1"/>
  <c r="AG1260" i="1" s="1"/>
  <c r="AF1261" i="1"/>
  <c r="AG1261" i="1" s="1"/>
  <c r="AF1262" i="1"/>
  <c r="AG1262" i="1" s="1"/>
  <c r="AF1263" i="1"/>
  <c r="AG1263" i="1" s="1"/>
  <c r="AF1264" i="1"/>
  <c r="AG1264" i="1" s="1"/>
  <c r="AF1265" i="1"/>
  <c r="AG1265" i="1" s="1"/>
  <c r="AF1266" i="1"/>
  <c r="AG1266" i="1" s="1"/>
  <c r="AF1267" i="1"/>
  <c r="AG1267" i="1" s="1"/>
  <c r="AF1268" i="1"/>
  <c r="AG1268" i="1" s="1"/>
  <c r="AF1269" i="1"/>
  <c r="AG1269" i="1" s="1"/>
  <c r="AF1270" i="1"/>
  <c r="AG1270" i="1" s="1"/>
  <c r="AF1271" i="1"/>
  <c r="AG1271" i="1" s="1"/>
  <c r="AF1272" i="1"/>
  <c r="AG1272" i="1" s="1"/>
  <c r="AF1273" i="1"/>
  <c r="AG1273" i="1" s="1"/>
  <c r="AF1274" i="1"/>
  <c r="AG1274" i="1" s="1"/>
  <c r="AF1275" i="1"/>
  <c r="AG1275" i="1" s="1"/>
  <c r="AF1276" i="1"/>
  <c r="AG1276" i="1" s="1"/>
  <c r="AF1277" i="1"/>
  <c r="AG1277" i="1" s="1"/>
  <c r="AF1278" i="1"/>
  <c r="AG1278" i="1" s="1"/>
  <c r="AF1279" i="1"/>
  <c r="AG1279" i="1" s="1"/>
  <c r="AF1280" i="1"/>
  <c r="AG1280" i="1" s="1"/>
  <c r="AF1281" i="1"/>
  <c r="AG1281" i="1" s="1"/>
  <c r="AF1282" i="1"/>
  <c r="AG1282" i="1" s="1"/>
  <c r="AF1283" i="1"/>
  <c r="AG1283" i="1" s="1"/>
  <c r="AF1284" i="1"/>
  <c r="AG1284" i="1" s="1"/>
  <c r="AF1285" i="1"/>
  <c r="AG1285" i="1" s="1"/>
  <c r="AF1286" i="1"/>
  <c r="AG1286" i="1" s="1"/>
  <c r="AF1287" i="1"/>
  <c r="AG1287" i="1" s="1"/>
  <c r="AF1288" i="1"/>
  <c r="AG1288" i="1" s="1"/>
  <c r="AF1289" i="1"/>
  <c r="AG1289" i="1" s="1"/>
  <c r="AF1290" i="1"/>
  <c r="AG1290" i="1" s="1"/>
  <c r="AF1291" i="1"/>
  <c r="AG1291" i="1" s="1"/>
  <c r="AF1292" i="1"/>
  <c r="AG1292" i="1" s="1"/>
  <c r="AF1293" i="1"/>
  <c r="AG1293" i="1" s="1"/>
  <c r="AF1294" i="1"/>
  <c r="AG1294" i="1" s="1"/>
  <c r="AF1295" i="1"/>
  <c r="AG1295" i="1" s="1"/>
  <c r="AF1296" i="1"/>
  <c r="AG1296" i="1" s="1"/>
  <c r="AF1297" i="1"/>
  <c r="AG1297" i="1" s="1"/>
  <c r="AF1298" i="1"/>
  <c r="AG1298" i="1" s="1"/>
  <c r="AF1299" i="1"/>
  <c r="AG1299" i="1" s="1"/>
  <c r="AF1300" i="1"/>
  <c r="AG1300" i="1" s="1"/>
  <c r="AF1301" i="1"/>
  <c r="AG1301" i="1" s="1"/>
  <c r="AF1302" i="1"/>
  <c r="AG1302" i="1" s="1"/>
  <c r="AF1303" i="1"/>
  <c r="AG1303" i="1" s="1"/>
  <c r="AF1304" i="1"/>
  <c r="AG1304" i="1" s="1"/>
  <c r="AF1305" i="1"/>
  <c r="AG1305" i="1" s="1"/>
  <c r="AF1306" i="1"/>
  <c r="AG1306" i="1" s="1"/>
  <c r="AF1307" i="1"/>
  <c r="AG1307" i="1" s="1"/>
  <c r="AF1308" i="1"/>
  <c r="AG1308" i="1" s="1"/>
  <c r="AF1309" i="1"/>
  <c r="AG1309" i="1" s="1"/>
  <c r="AF1310" i="1"/>
  <c r="AG1310" i="1" s="1"/>
  <c r="AF1311" i="1"/>
  <c r="AG1311" i="1" s="1"/>
  <c r="AF1312" i="1"/>
  <c r="AG1312" i="1" s="1"/>
  <c r="AF1313" i="1"/>
  <c r="AG1313" i="1" s="1"/>
  <c r="AF1314" i="1"/>
  <c r="AG1314" i="1" s="1"/>
  <c r="AF1315" i="1"/>
  <c r="AG1315" i="1" s="1"/>
  <c r="AF1316" i="1"/>
  <c r="AG1316" i="1" s="1"/>
  <c r="AF1317" i="1"/>
  <c r="AG1317" i="1" s="1"/>
  <c r="AF1318" i="1"/>
  <c r="AG1318" i="1" s="1"/>
  <c r="AF1319" i="1"/>
  <c r="AG1319" i="1" s="1"/>
  <c r="AF1320" i="1"/>
  <c r="AG1320" i="1" s="1"/>
  <c r="AF1321" i="1"/>
  <c r="AG1321" i="1" s="1"/>
  <c r="AF1322" i="1"/>
  <c r="AG1322" i="1" s="1"/>
  <c r="AF1323" i="1"/>
  <c r="AG1323" i="1" s="1"/>
  <c r="AF1324" i="1"/>
  <c r="AG1324" i="1" s="1"/>
  <c r="AF1325" i="1"/>
  <c r="AG1325" i="1" s="1"/>
  <c r="AF1326" i="1"/>
  <c r="AG1326" i="1" s="1"/>
  <c r="AF1327" i="1"/>
  <c r="AG1327" i="1" s="1"/>
  <c r="AF1328" i="1"/>
  <c r="AG1328" i="1" s="1"/>
  <c r="AF1329" i="1"/>
  <c r="AG1329" i="1" s="1"/>
  <c r="AF1330" i="1"/>
  <c r="AG1330" i="1" s="1"/>
  <c r="AF1331" i="1"/>
  <c r="AG1331" i="1" s="1"/>
  <c r="AF1332" i="1"/>
  <c r="AG1332" i="1" s="1"/>
  <c r="AF1333" i="1"/>
  <c r="AG1333" i="1" s="1"/>
  <c r="AF1334" i="1"/>
  <c r="AG1334" i="1" s="1"/>
  <c r="AF1335" i="1"/>
  <c r="AG1335" i="1" s="1"/>
  <c r="AF1336" i="1"/>
  <c r="AG1336" i="1" s="1"/>
  <c r="AF1337" i="1"/>
  <c r="AG1337" i="1" s="1"/>
  <c r="AF1338" i="1"/>
  <c r="AG1338" i="1" s="1"/>
  <c r="AF1339" i="1"/>
  <c r="AG1339" i="1" s="1"/>
  <c r="AF1340" i="1"/>
  <c r="AG1340" i="1" s="1"/>
  <c r="AF1341" i="1"/>
  <c r="AG1341" i="1" s="1"/>
  <c r="AF1342" i="1"/>
  <c r="AG1342" i="1" s="1"/>
  <c r="AF1343" i="1"/>
  <c r="AG1343" i="1" s="1"/>
  <c r="AF1344" i="1"/>
  <c r="AG1344" i="1" s="1"/>
  <c r="AF1345" i="1"/>
  <c r="AG1345" i="1" s="1"/>
  <c r="AF1346" i="1"/>
  <c r="AG1346" i="1" s="1"/>
  <c r="AF1347" i="1"/>
  <c r="AG1347" i="1" s="1"/>
  <c r="AF1348" i="1"/>
  <c r="AG1348" i="1" s="1"/>
  <c r="AF1349" i="1"/>
  <c r="AG1349" i="1" s="1"/>
  <c r="AF1350" i="1"/>
  <c r="AG1350" i="1" s="1"/>
  <c r="AF1351" i="1"/>
  <c r="AG1351" i="1" s="1"/>
  <c r="AF1352" i="1"/>
  <c r="AG1352" i="1" s="1"/>
  <c r="AF1353" i="1"/>
  <c r="AG1353" i="1" s="1"/>
  <c r="AF1354" i="1"/>
  <c r="AG1354" i="1" s="1"/>
  <c r="AF1355" i="1"/>
  <c r="AG1355" i="1" s="1"/>
  <c r="AF1356" i="1"/>
  <c r="AG1356" i="1" s="1"/>
  <c r="AF1357" i="1"/>
  <c r="AG1357" i="1" s="1"/>
  <c r="AF1358" i="1"/>
  <c r="AG1358" i="1" s="1"/>
  <c r="AF1359" i="1"/>
  <c r="AG1359" i="1" s="1"/>
  <c r="AF1360" i="1"/>
  <c r="AG1360" i="1" s="1"/>
  <c r="AF1361" i="1"/>
  <c r="AG1361" i="1" s="1"/>
  <c r="AF1362" i="1"/>
  <c r="AG1362" i="1" s="1"/>
  <c r="AF1363" i="1"/>
  <c r="AG1363" i="1" s="1"/>
  <c r="AF1364" i="1"/>
  <c r="AG1364" i="1" s="1"/>
  <c r="AF1365" i="1"/>
  <c r="AG1365" i="1" s="1"/>
  <c r="AF1366" i="1"/>
  <c r="AG1366" i="1" s="1"/>
  <c r="AF1367" i="1"/>
  <c r="AG1367" i="1" s="1"/>
  <c r="AF1368" i="1"/>
  <c r="AG1368" i="1" s="1"/>
  <c r="AF1369" i="1"/>
  <c r="AG1369" i="1" s="1"/>
  <c r="AF1370" i="1"/>
  <c r="AG1370" i="1" s="1"/>
  <c r="AF1371" i="1"/>
  <c r="AG1371" i="1" s="1"/>
  <c r="AF1372" i="1"/>
  <c r="AG1372" i="1" s="1"/>
  <c r="AF1373" i="1"/>
  <c r="AG1373" i="1" s="1"/>
  <c r="AF1374" i="1"/>
  <c r="AG1374" i="1" s="1"/>
  <c r="AF1375" i="1"/>
  <c r="AG1375" i="1" s="1"/>
  <c r="AF1376" i="1"/>
  <c r="AG1376" i="1" s="1"/>
  <c r="AF1377" i="1"/>
  <c r="AG1377" i="1" s="1"/>
  <c r="AF1378" i="1"/>
  <c r="AG1378" i="1" s="1"/>
  <c r="AF1379" i="1"/>
  <c r="AG1379" i="1" s="1"/>
  <c r="AF1380" i="1"/>
  <c r="AG1380" i="1" s="1"/>
  <c r="AF1381" i="1"/>
  <c r="AG1381" i="1" s="1"/>
  <c r="AF1382" i="1"/>
  <c r="AG1382" i="1" s="1"/>
  <c r="AF1383" i="1"/>
  <c r="AG1383" i="1" s="1"/>
  <c r="AF1384" i="1"/>
  <c r="AG1384" i="1" s="1"/>
  <c r="AF1385" i="1"/>
  <c r="AG1385" i="1" s="1"/>
  <c r="AF1386" i="1"/>
  <c r="AG1386" i="1" s="1"/>
  <c r="AF1387" i="1"/>
  <c r="AG1387" i="1" s="1"/>
  <c r="AF1388" i="1"/>
  <c r="AG1388" i="1" s="1"/>
  <c r="AF1389" i="1"/>
  <c r="AG1389" i="1" s="1"/>
  <c r="AF1390" i="1"/>
  <c r="AG1390" i="1" s="1"/>
  <c r="AF1391" i="1"/>
  <c r="AG1391" i="1" s="1"/>
  <c r="AF1392" i="1"/>
  <c r="AG1392" i="1" s="1"/>
  <c r="AF1393" i="1"/>
  <c r="AG1393" i="1" s="1"/>
  <c r="AF1394" i="1"/>
  <c r="AG1394" i="1" s="1"/>
  <c r="AF1395" i="1"/>
  <c r="AG1395" i="1" s="1"/>
  <c r="AF1396" i="1"/>
  <c r="AG1396" i="1" s="1"/>
  <c r="AF1397" i="1"/>
  <c r="AG1397" i="1" s="1"/>
  <c r="AF1398" i="1"/>
  <c r="AG1398" i="1" s="1"/>
  <c r="AF1399" i="1"/>
  <c r="AG1399" i="1" s="1"/>
  <c r="AF1400" i="1"/>
  <c r="AG1400" i="1" s="1"/>
  <c r="AF1401" i="1"/>
  <c r="AG1401" i="1" s="1"/>
  <c r="AF1402" i="1"/>
  <c r="AG1402" i="1" s="1"/>
  <c r="AF1403" i="1"/>
  <c r="AG1403" i="1" s="1"/>
  <c r="AF1404" i="1"/>
  <c r="AG1404" i="1" s="1"/>
  <c r="AF1405" i="1"/>
  <c r="AG1405" i="1" s="1"/>
  <c r="AF1406" i="1"/>
  <c r="AG1406" i="1" s="1"/>
  <c r="AF1407" i="1"/>
  <c r="AG1407" i="1" s="1"/>
  <c r="AF1408" i="1"/>
  <c r="AG1408" i="1" s="1"/>
  <c r="AF1409" i="1"/>
  <c r="AG1409" i="1" s="1"/>
  <c r="AF1410" i="1"/>
  <c r="AG1410" i="1" s="1"/>
  <c r="AF1411" i="1"/>
  <c r="AG1411" i="1" s="1"/>
  <c r="AF1412" i="1"/>
  <c r="AG1412" i="1" s="1"/>
  <c r="AF1413" i="1"/>
  <c r="AG1413" i="1" s="1"/>
  <c r="AF1414" i="1"/>
  <c r="AG1414" i="1" s="1"/>
  <c r="AF1415" i="1"/>
  <c r="AG1415" i="1" s="1"/>
  <c r="AF1416" i="1"/>
  <c r="AG1416" i="1" s="1"/>
  <c r="AF1417" i="1"/>
  <c r="AG1417" i="1" s="1"/>
  <c r="AF1418" i="1"/>
  <c r="AG1418" i="1" s="1"/>
  <c r="AF1419" i="1"/>
  <c r="AG1419" i="1" s="1"/>
  <c r="AF1420" i="1"/>
  <c r="AG1420" i="1" s="1"/>
  <c r="AF1421" i="1"/>
  <c r="AG1421" i="1" s="1"/>
  <c r="AF1422" i="1"/>
  <c r="AG1422" i="1" s="1"/>
  <c r="AF1423" i="1"/>
  <c r="AG1423" i="1" s="1"/>
  <c r="AF1424" i="1"/>
  <c r="AG1424" i="1" s="1"/>
  <c r="AF1425" i="1"/>
  <c r="AG1425" i="1" s="1"/>
  <c r="AF1426" i="1"/>
  <c r="AG1426" i="1" s="1"/>
  <c r="AF1427" i="1"/>
  <c r="AG1427" i="1" s="1"/>
  <c r="AF1428" i="1"/>
  <c r="AG1428" i="1" s="1"/>
  <c r="AF1429" i="1"/>
  <c r="AG1429" i="1" s="1"/>
  <c r="AF1430" i="1"/>
  <c r="AG1430" i="1" s="1"/>
  <c r="AF1431" i="1"/>
  <c r="AG1431" i="1" s="1"/>
  <c r="AF1432" i="1"/>
  <c r="AG1432" i="1" s="1"/>
  <c r="AF1433" i="1"/>
  <c r="AG1433" i="1" s="1"/>
  <c r="AF1434" i="1"/>
  <c r="AG1434" i="1" s="1"/>
  <c r="AF1435" i="1"/>
  <c r="AG1435" i="1" s="1"/>
  <c r="AF1436" i="1"/>
  <c r="AG1436" i="1" s="1"/>
  <c r="AF1437" i="1"/>
  <c r="AG1437" i="1" s="1"/>
  <c r="AF1438" i="1"/>
  <c r="AG1438" i="1" s="1"/>
  <c r="AF1439" i="1"/>
  <c r="AG1439" i="1" s="1"/>
  <c r="AF1440" i="1"/>
  <c r="AG1440" i="1" s="1"/>
  <c r="AF1441" i="1"/>
  <c r="AG1441" i="1" s="1"/>
  <c r="AF1442" i="1"/>
  <c r="AG1442" i="1" s="1"/>
  <c r="AF1443" i="1"/>
  <c r="AG1443" i="1" s="1"/>
  <c r="AF1444" i="1"/>
  <c r="AG1444" i="1" s="1"/>
  <c r="AF1445" i="1"/>
  <c r="AG1445" i="1" s="1"/>
  <c r="AF1446" i="1"/>
  <c r="AG1446" i="1" s="1"/>
  <c r="AF1447" i="1"/>
  <c r="AG1447" i="1" s="1"/>
  <c r="AF1448" i="1"/>
  <c r="AG1448" i="1" s="1"/>
  <c r="AF1449" i="1"/>
  <c r="AG1449" i="1" s="1"/>
  <c r="AF1450" i="1"/>
  <c r="AG1450" i="1" s="1"/>
  <c r="AF1451" i="1"/>
  <c r="AG1451" i="1" s="1"/>
  <c r="AF1452" i="1"/>
  <c r="AG1452" i="1" s="1"/>
  <c r="AF1453" i="1"/>
  <c r="AG1453" i="1" s="1"/>
  <c r="AF1454" i="1"/>
  <c r="AG1454" i="1" s="1"/>
  <c r="AF1455" i="1"/>
  <c r="AG1455" i="1" s="1"/>
  <c r="AF1456" i="1"/>
  <c r="AG1456" i="1" s="1"/>
  <c r="AF1457" i="1"/>
  <c r="AG1457" i="1" s="1"/>
  <c r="AF1458" i="1"/>
  <c r="AG1458" i="1" s="1"/>
  <c r="AF1459" i="1"/>
  <c r="AG1459" i="1" s="1"/>
  <c r="AF1460" i="1"/>
  <c r="AG1460" i="1" s="1"/>
  <c r="AF1461" i="1"/>
  <c r="AG1461" i="1" s="1"/>
  <c r="AF1462" i="1"/>
  <c r="AG1462" i="1" s="1"/>
  <c r="AF1463" i="1"/>
  <c r="AG1463" i="1" s="1"/>
  <c r="AF1464" i="1"/>
  <c r="AG1464" i="1" s="1"/>
  <c r="AF1465" i="1"/>
  <c r="AG1465" i="1" s="1"/>
  <c r="AF1466" i="1"/>
  <c r="AG1466" i="1" s="1"/>
  <c r="AF1467" i="1"/>
  <c r="AG1467" i="1" s="1"/>
  <c r="AF1468" i="1"/>
  <c r="AG1468" i="1" s="1"/>
  <c r="AF1469" i="1"/>
  <c r="AG1469" i="1" s="1"/>
  <c r="AF1470" i="1"/>
  <c r="AG1470" i="1" s="1"/>
  <c r="AF1471" i="1"/>
  <c r="AG1471" i="1" s="1"/>
  <c r="AF1472" i="1"/>
  <c r="AG1472" i="1" s="1"/>
  <c r="AF1473" i="1"/>
  <c r="AG1473" i="1" s="1"/>
  <c r="AF1474" i="1"/>
  <c r="AG1474" i="1" s="1"/>
  <c r="AF1475" i="1"/>
  <c r="AG1475" i="1" s="1"/>
  <c r="AF1476" i="1"/>
  <c r="AG1476" i="1" s="1"/>
  <c r="AF1477" i="1"/>
  <c r="AG1477" i="1" s="1"/>
  <c r="AF1478" i="1"/>
  <c r="AG1478" i="1" s="1"/>
  <c r="AF1479" i="1"/>
  <c r="AG1479" i="1" s="1"/>
  <c r="AF1480" i="1"/>
  <c r="AG1480" i="1" s="1"/>
  <c r="AF1481" i="1"/>
  <c r="AG1481" i="1" s="1"/>
  <c r="AF1482" i="1"/>
  <c r="AG1482" i="1" s="1"/>
  <c r="AF1483" i="1"/>
  <c r="AG1483" i="1" s="1"/>
  <c r="AF1484" i="1"/>
  <c r="AG1484" i="1" s="1"/>
  <c r="AF1485" i="1"/>
  <c r="AG1485" i="1" s="1"/>
  <c r="AF1486" i="1"/>
  <c r="AG1486" i="1" s="1"/>
  <c r="AF1487" i="1"/>
  <c r="AG1487" i="1" s="1"/>
  <c r="AF1488" i="1"/>
  <c r="AG1488" i="1" s="1"/>
  <c r="AF1489" i="1"/>
  <c r="AG1489" i="1" s="1"/>
  <c r="AF1490" i="1"/>
  <c r="AG1490" i="1" s="1"/>
  <c r="AF1491" i="1"/>
  <c r="AG1491" i="1" s="1"/>
  <c r="AF1492" i="1"/>
  <c r="AG1492" i="1" s="1"/>
  <c r="AF1493" i="1"/>
  <c r="AG1493" i="1" s="1"/>
  <c r="AF1494" i="1"/>
  <c r="AG1494" i="1" s="1"/>
  <c r="AF1495" i="1"/>
  <c r="AG1495" i="1" s="1"/>
  <c r="AF1496" i="1"/>
  <c r="AG1496" i="1" s="1"/>
  <c r="AF1497" i="1"/>
  <c r="AG1497" i="1" s="1"/>
  <c r="AF1498" i="1"/>
  <c r="AG1498" i="1" s="1"/>
  <c r="AF1499" i="1"/>
  <c r="AG1499" i="1" s="1"/>
  <c r="AF1500" i="1"/>
  <c r="AG1500" i="1" s="1"/>
  <c r="AF1501" i="1"/>
  <c r="AG1501" i="1" s="1"/>
  <c r="AF1502" i="1"/>
  <c r="AG1502" i="1" s="1"/>
  <c r="AF1503" i="1"/>
  <c r="AG1503" i="1" s="1"/>
  <c r="AF1504" i="1"/>
  <c r="AG1504" i="1" s="1"/>
  <c r="AF1505" i="1"/>
  <c r="AG1505" i="1" s="1"/>
  <c r="AF1506" i="1"/>
  <c r="AG1506" i="1" s="1"/>
  <c r="AF1507" i="1"/>
  <c r="AG1507" i="1" s="1"/>
  <c r="AF1508" i="1"/>
  <c r="AG1508" i="1" s="1"/>
  <c r="AF1509" i="1"/>
  <c r="AG1509" i="1" s="1"/>
  <c r="AF1510" i="1"/>
  <c r="AG1510" i="1" s="1"/>
  <c r="AF1511" i="1"/>
  <c r="AG1511" i="1" s="1"/>
  <c r="AF1512" i="1"/>
  <c r="AG1512" i="1" s="1"/>
  <c r="AF1513" i="1"/>
  <c r="AG1513" i="1" s="1"/>
  <c r="AF1514" i="1"/>
  <c r="AG1514" i="1" s="1"/>
  <c r="AF1515" i="1"/>
  <c r="AG1515" i="1" s="1"/>
  <c r="AF1516" i="1"/>
  <c r="AG1516" i="1" s="1"/>
  <c r="AF1517" i="1"/>
  <c r="AG1517" i="1" s="1"/>
  <c r="AF1518" i="1"/>
  <c r="AG1518" i="1" s="1"/>
  <c r="AF1519" i="1"/>
  <c r="AG1519" i="1" s="1"/>
  <c r="AF1520" i="1"/>
  <c r="AG1520" i="1" s="1"/>
  <c r="AF1521" i="1"/>
  <c r="AG1521" i="1" s="1"/>
  <c r="AF1522" i="1"/>
  <c r="AG1522" i="1" s="1"/>
  <c r="AF1523" i="1"/>
  <c r="AG1523" i="1" s="1"/>
  <c r="AF1524" i="1"/>
  <c r="AG1524" i="1" s="1"/>
  <c r="AF1525" i="1"/>
  <c r="AG1525" i="1" s="1"/>
  <c r="AF1526" i="1"/>
  <c r="AG1526" i="1" s="1"/>
  <c r="AF1527" i="1"/>
  <c r="AG1527" i="1" s="1"/>
  <c r="AF1528" i="1"/>
  <c r="AG1528" i="1" s="1"/>
  <c r="AF1529" i="1"/>
  <c r="AG1529" i="1" s="1"/>
  <c r="AF1530" i="1"/>
  <c r="AG1530" i="1" s="1"/>
  <c r="AF1531" i="1"/>
  <c r="AG1531" i="1" s="1"/>
  <c r="AF1532" i="1"/>
  <c r="AG1532" i="1" s="1"/>
  <c r="AF1533" i="1"/>
  <c r="AG1533" i="1" s="1"/>
  <c r="AF1534" i="1"/>
  <c r="AG1534" i="1" s="1"/>
  <c r="AF1535" i="1"/>
  <c r="AG1535" i="1" s="1"/>
  <c r="AF1536" i="1"/>
  <c r="AG1536" i="1" s="1"/>
  <c r="AF1537" i="1"/>
  <c r="AG1537" i="1" s="1"/>
  <c r="AF1538" i="1"/>
  <c r="AG1538" i="1" s="1"/>
  <c r="AF1539" i="1"/>
  <c r="AG1539" i="1" s="1"/>
  <c r="AF1540" i="1"/>
  <c r="AG1540" i="1" s="1"/>
  <c r="AF1541" i="1"/>
  <c r="AG1541" i="1" s="1"/>
  <c r="AF1542" i="1"/>
  <c r="AG1542" i="1" s="1"/>
  <c r="AF1543" i="1"/>
  <c r="AG1543" i="1" s="1"/>
  <c r="AF1544" i="1"/>
  <c r="AG1544" i="1" s="1"/>
  <c r="AF1545" i="1"/>
  <c r="AG1545" i="1" s="1"/>
  <c r="AF1546" i="1"/>
  <c r="AG1546" i="1" s="1"/>
  <c r="AF1547" i="1"/>
  <c r="AG1547" i="1" s="1"/>
  <c r="AF1548" i="1"/>
  <c r="AG1548" i="1" s="1"/>
  <c r="AF1549" i="1"/>
  <c r="AG1549" i="1" s="1"/>
  <c r="AF1550" i="1"/>
  <c r="AG1550" i="1" s="1"/>
  <c r="AF1551" i="1"/>
  <c r="AG1551" i="1" s="1"/>
  <c r="AF1552" i="1"/>
  <c r="AG1552" i="1" s="1"/>
  <c r="AF1553" i="1"/>
  <c r="AG1553" i="1" s="1"/>
  <c r="AF1554" i="1"/>
  <c r="AG1554" i="1" s="1"/>
  <c r="AF1555" i="1"/>
  <c r="AG1555" i="1" s="1"/>
  <c r="AF1556" i="1"/>
  <c r="AG1556" i="1" s="1"/>
  <c r="AF1557" i="1"/>
  <c r="AG1557" i="1" s="1"/>
  <c r="AF1558" i="1"/>
  <c r="AG1558" i="1" s="1"/>
  <c r="AF1559" i="1"/>
  <c r="AG1559" i="1" s="1"/>
  <c r="AF1560" i="1"/>
  <c r="AG1560" i="1" s="1"/>
  <c r="AF1561" i="1"/>
  <c r="AG1561" i="1" s="1"/>
  <c r="AF1562" i="1"/>
  <c r="AG1562" i="1" s="1"/>
  <c r="AF1563" i="1"/>
  <c r="AG1563" i="1" s="1"/>
  <c r="AF1564" i="1"/>
  <c r="AG1564" i="1" s="1"/>
  <c r="AF1565" i="1"/>
  <c r="AG1565" i="1" s="1"/>
  <c r="AF1566" i="1"/>
  <c r="AG1566" i="1" s="1"/>
  <c r="AF1567" i="1"/>
  <c r="AG1567" i="1" s="1"/>
  <c r="AF1568" i="1"/>
  <c r="AG1568" i="1" s="1"/>
  <c r="AF1569" i="1"/>
  <c r="AG1569" i="1" s="1"/>
  <c r="AF1570" i="1"/>
  <c r="AG1570" i="1" s="1"/>
  <c r="AF1571" i="1"/>
  <c r="AG1571" i="1" s="1"/>
  <c r="AF1572" i="1"/>
  <c r="AG1572" i="1" s="1"/>
  <c r="AF1573" i="1"/>
  <c r="AG1573" i="1" s="1"/>
  <c r="AF1574" i="1"/>
  <c r="AG1574" i="1" s="1"/>
  <c r="AF1575" i="1"/>
  <c r="AG1575" i="1" s="1"/>
  <c r="AF1576" i="1"/>
  <c r="AG1576" i="1" s="1"/>
  <c r="AF1577" i="1"/>
  <c r="AG1577" i="1" s="1"/>
  <c r="AF1578" i="1"/>
  <c r="AG1578" i="1" s="1"/>
  <c r="AF1579" i="1"/>
  <c r="AG1579" i="1" s="1"/>
  <c r="AF1580" i="1"/>
  <c r="AG1580" i="1" s="1"/>
  <c r="AF1581" i="1"/>
  <c r="AG1581" i="1" s="1"/>
  <c r="AF1582" i="1"/>
  <c r="AG1582" i="1" s="1"/>
  <c r="AF1583" i="1"/>
  <c r="AG1583" i="1" s="1"/>
  <c r="AF1584" i="1"/>
  <c r="AG1584" i="1" s="1"/>
  <c r="AF1585" i="1"/>
  <c r="AG1585" i="1" s="1"/>
  <c r="AF1586" i="1"/>
  <c r="AG1586" i="1" s="1"/>
  <c r="AF1587" i="1"/>
  <c r="AG1587" i="1" s="1"/>
  <c r="AF1588" i="1"/>
  <c r="AG1588" i="1" s="1"/>
  <c r="AF1589" i="1"/>
  <c r="AG1589" i="1" s="1"/>
  <c r="AF1590" i="1"/>
  <c r="AG1590" i="1" s="1"/>
  <c r="AF1591" i="1"/>
  <c r="AG1591" i="1" s="1"/>
  <c r="AF1592" i="1"/>
  <c r="AG1592" i="1" s="1"/>
  <c r="AF1593" i="1"/>
  <c r="AG1593" i="1" s="1"/>
  <c r="AF1594" i="1"/>
  <c r="AG1594" i="1" s="1"/>
  <c r="AF1595" i="1"/>
  <c r="AG1595" i="1" s="1"/>
  <c r="AF1596" i="1"/>
  <c r="AG1596" i="1" s="1"/>
  <c r="AF1597" i="1"/>
  <c r="AG1597" i="1" s="1"/>
  <c r="AF1598" i="1"/>
  <c r="AG1598" i="1" s="1"/>
  <c r="AF1599" i="1"/>
  <c r="AG1599" i="1" s="1"/>
  <c r="AF1600" i="1"/>
  <c r="AG1600" i="1" s="1"/>
  <c r="AF1601" i="1"/>
  <c r="AG1601" i="1" s="1"/>
  <c r="AF1602" i="1"/>
  <c r="AG1602" i="1" s="1"/>
  <c r="AF1603" i="1"/>
  <c r="AG1603" i="1" s="1"/>
  <c r="AF1604" i="1"/>
  <c r="AG1604" i="1" s="1"/>
  <c r="AF1605" i="1"/>
  <c r="AG1605" i="1" s="1"/>
  <c r="AF1606" i="1"/>
  <c r="AG1606" i="1" s="1"/>
  <c r="AF1607" i="1"/>
  <c r="AG1607" i="1" s="1"/>
  <c r="AF1608" i="1"/>
  <c r="AG1608" i="1" s="1"/>
  <c r="AF1609" i="1"/>
  <c r="AG1609" i="1" s="1"/>
  <c r="AF1610" i="1"/>
  <c r="AG1610" i="1" s="1"/>
  <c r="AF1611" i="1"/>
  <c r="AG1611" i="1" s="1"/>
  <c r="AF1612" i="1"/>
  <c r="AG1612" i="1" s="1"/>
  <c r="AF1613" i="1"/>
  <c r="AG1613" i="1" s="1"/>
  <c r="AF1614" i="1"/>
  <c r="AG1614" i="1" s="1"/>
  <c r="AF1615" i="1"/>
  <c r="AG1615" i="1" s="1"/>
  <c r="AF1616" i="1"/>
  <c r="AG1616" i="1" s="1"/>
  <c r="AF1617" i="1"/>
  <c r="AG1617" i="1" s="1"/>
  <c r="AF1618" i="1"/>
  <c r="AG1618" i="1" s="1"/>
  <c r="AF1619" i="1"/>
  <c r="AG1619" i="1" s="1"/>
  <c r="AF1620" i="1"/>
  <c r="AG1620" i="1" s="1"/>
  <c r="AF1621" i="1"/>
  <c r="AG1621" i="1" s="1"/>
  <c r="AF1622" i="1"/>
  <c r="AG1622" i="1" s="1"/>
  <c r="AF1623" i="1"/>
  <c r="AG1623" i="1" s="1"/>
  <c r="AF1624" i="1"/>
  <c r="AG1624" i="1" s="1"/>
  <c r="AF1625" i="1"/>
  <c r="AG1625" i="1" s="1"/>
  <c r="AF1626" i="1"/>
  <c r="AG1626" i="1" s="1"/>
  <c r="AF1627" i="1"/>
  <c r="AG1627" i="1" s="1"/>
  <c r="AF1628" i="1"/>
  <c r="AG1628" i="1" s="1"/>
  <c r="AF1629" i="1"/>
  <c r="AG1629" i="1" s="1"/>
  <c r="AF1630" i="1"/>
  <c r="AG1630" i="1" s="1"/>
  <c r="AF1631" i="1"/>
  <c r="AG1631" i="1" s="1"/>
  <c r="AF1632" i="1"/>
  <c r="AG1632" i="1" s="1"/>
  <c r="AF1633" i="1"/>
  <c r="AG1633" i="1" s="1"/>
  <c r="AF1634" i="1"/>
  <c r="AG1634" i="1" s="1"/>
  <c r="AF1635" i="1"/>
  <c r="AG1635" i="1" s="1"/>
  <c r="AF1636" i="1"/>
  <c r="AG1636" i="1" s="1"/>
  <c r="AF1637" i="1"/>
  <c r="AG1637" i="1" s="1"/>
  <c r="AF1638" i="1"/>
  <c r="AG1638" i="1" s="1"/>
  <c r="AF1639" i="1"/>
  <c r="AG1639" i="1" s="1"/>
  <c r="AF1640" i="1"/>
  <c r="AG1640" i="1" s="1"/>
  <c r="AF1641" i="1"/>
  <c r="AG1641" i="1" s="1"/>
  <c r="AF1642" i="1"/>
  <c r="AG1642" i="1" s="1"/>
  <c r="AF1643" i="1"/>
  <c r="AG1643" i="1" s="1"/>
  <c r="AF1644" i="1"/>
  <c r="AG1644" i="1" s="1"/>
  <c r="AF1645" i="1"/>
  <c r="AG1645" i="1" s="1"/>
  <c r="AF1646" i="1"/>
  <c r="AG1646" i="1" s="1"/>
  <c r="AF1647" i="1"/>
  <c r="AG1647" i="1" s="1"/>
  <c r="AF1648" i="1"/>
  <c r="AG1648" i="1" s="1"/>
  <c r="AF1649" i="1"/>
  <c r="AG1649" i="1" s="1"/>
  <c r="AF1650" i="1"/>
  <c r="AG1650" i="1" s="1"/>
  <c r="AF1651" i="1"/>
  <c r="AG1651" i="1" s="1"/>
  <c r="AF1652" i="1"/>
  <c r="AG1652" i="1" s="1"/>
  <c r="AF1653" i="1"/>
  <c r="AG1653" i="1" s="1"/>
  <c r="AF1654" i="1"/>
  <c r="AG1654" i="1" s="1"/>
  <c r="AF1655" i="1"/>
  <c r="AG1655" i="1" s="1"/>
  <c r="AF1656" i="1"/>
  <c r="AG1656" i="1" s="1"/>
  <c r="AF1657" i="1"/>
  <c r="AG1657" i="1" s="1"/>
  <c r="AF1658" i="1"/>
  <c r="AG1658" i="1" s="1"/>
  <c r="AF1659" i="1"/>
  <c r="AG1659" i="1" s="1"/>
  <c r="AF1660" i="1"/>
  <c r="AG1660" i="1" s="1"/>
  <c r="AF1661" i="1"/>
  <c r="AG1661" i="1" s="1"/>
  <c r="AF1662" i="1"/>
  <c r="AG1662" i="1" s="1"/>
  <c r="AF1663" i="1"/>
  <c r="AG1663" i="1" s="1"/>
  <c r="AF1664" i="1"/>
  <c r="AG1664" i="1" s="1"/>
  <c r="AF1665" i="1"/>
  <c r="AG1665" i="1" s="1"/>
  <c r="AF1666" i="1"/>
  <c r="AG1666" i="1" s="1"/>
  <c r="AF1667" i="1"/>
  <c r="AG1667" i="1" s="1"/>
  <c r="AF1668" i="1"/>
  <c r="AG1668" i="1" s="1"/>
  <c r="AF1669" i="1"/>
  <c r="AG1669" i="1" s="1"/>
  <c r="AF1670" i="1"/>
  <c r="AG1670" i="1" s="1"/>
  <c r="AF1671" i="1"/>
  <c r="AG1671" i="1" s="1"/>
  <c r="AF1672" i="1"/>
  <c r="AG1672" i="1" s="1"/>
  <c r="AF1673" i="1"/>
  <c r="AG1673" i="1" s="1"/>
  <c r="AF1674" i="1"/>
  <c r="AG1674" i="1" s="1"/>
  <c r="AF1675" i="1"/>
  <c r="AG1675" i="1" s="1"/>
  <c r="AF1676" i="1"/>
  <c r="AG1676" i="1" s="1"/>
  <c r="AF1677" i="1"/>
  <c r="AG1677" i="1" s="1"/>
  <c r="AF1678" i="1"/>
  <c r="AG1678" i="1" s="1"/>
  <c r="AF1679" i="1"/>
  <c r="AG1679" i="1" s="1"/>
  <c r="AF1680" i="1"/>
  <c r="AG1680" i="1" s="1"/>
  <c r="AF1681" i="1"/>
  <c r="AG1681" i="1" s="1"/>
  <c r="AF1682" i="1"/>
  <c r="AG1682" i="1" s="1"/>
  <c r="AF1683" i="1"/>
  <c r="AG1683" i="1" s="1"/>
  <c r="AF1684" i="1"/>
  <c r="AG1684" i="1" s="1"/>
  <c r="AF1685" i="1"/>
  <c r="AG1685" i="1" s="1"/>
  <c r="AF1686" i="1"/>
  <c r="AG1686" i="1" s="1"/>
  <c r="AF1687" i="1"/>
  <c r="AG1687" i="1" s="1"/>
  <c r="AF1688" i="1"/>
  <c r="AG1688" i="1" s="1"/>
  <c r="AF1689" i="1"/>
  <c r="AG1689" i="1" s="1"/>
  <c r="AF1690" i="1"/>
  <c r="AG1690" i="1" s="1"/>
  <c r="AF1691" i="1"/>
  <c r="AG1691" i="1" s="1"/>
  <c r="AF1692" i="1"/>
  <c r="AG1692" i="1" s="1"/>
  <c r="AF1693" i="1"/>
  <c r="AG1693" i="1" s="1"/>
  <c r="AF1694" i="1"/>
  <c r="AG1694" i="1" s="1"/>
  <c r="AF1695" i="1"/>
  <c r="AG1695" i="1" s="1"/>
  <c r="AF1696" i="1"/>
  <c r="AG1696" i="1" s="1"/>
  <c r="AF1697" i="1"/>
  <c r="AG1697" i="1" s="1"/>
  <c r="AF1698" i="1"/>
  <c r="AG1698" i="1" s="1"/>
  <c r="AF1699" i="1"/>
  <c r="AG1699" i="1" s="1"/>
  <c r="AF1700" i="1"/>
  <c r="AG1700" i="1" s="1"/>
  <c r="AF1701" i="1"/>
  <c r="AG1701" i="1" s="1"/>
  <c r="AF1702" i="1"/>
  <c r="AG1702" i="1" s="1"/>
  <c r="AF1703" i="1"/>
  <c r="AG1703" i="1" s="1"/>
  <c r="AF1704" i="1"/>
  <c r="AG1704" i="1" s="1"/>
  <c r="AF1705" i="1"/>
  <c r="AG1705" i="1" s="1"/>
  <c r="AF1706" i="1"/>
  <c r="AG1706" i="1" s="1"/>
  <c r="AF1707" i="1"/>
  <c r="AG1707" i="1" s="1"/>
  <c r="AF1708" i="1"/>
  <c r="AG1708" i="1" s="1"/>
  <c r="AF1709" i="1"/>
  <c r="AG1709" i="1" s="1"/>
  <c r="AF1710" i="1"/>
  <c r="AG1710" i="1" s="1"/>
  <c r="AF1711" i="1"/>
  <c r="AG1711" i="1" s="1"/>
  <c r="AF1712" i="1"/>
  <c r="AG1712" i="1" s="1"/>
  <c r="AF1713" i="1"/>
  <c r="AG1713" i="1" s="1"/>
  <c r="AF1714" i="1"/>
  <c r="AG1714" i="1" s="1"/>
  <c r="AF1715" i="1"/>
  <c r="AG1715" i="1" s="1"/>
  <c r="AF1716" i="1"/>
  <c r="AG1716" i="1" s="1"/>
  <c r="AF1717" i="1"/>
  <c r="AG1717" i="1" s="1"/>
  <c r="AF1718" i="1"/>
  <c r="AG1718" i="1" s="1"/>
  <c r="AF1719" i="1"/>
  <c r="AG1719" i="1" s="1"/>
  <c r="AF1720" i="1"/>
  <c r="AG1720" i="1" s="1"/>
  <c r="AF1721" i="1"/>
  <c r="AG1721" i="1" s="1"/>
  <c r="AF1722" i="1"/>
  <c r="AG1722" i="1" s="1"/>
  <c r="AF1723" i="1"/>
  <c r="AG1723" i="1" s="1"/>
  <c r="AF1724" i="1"/>
  <c r="AG1724" i="1" s="1"/>
  <c r="AF1725" i="1"/>
  <c r="AG1725" i="1" s="1"/>
  <c r="AF1726" i="1"/>
  <c r="AG1726" i="1" s="1"/>
  <c r="AF1727" i="1"/>
  <c r="AG1727" i="1" s="1"/>
  <c r="AF1728" i="1"/>
  <c r="AG1728" i="1" s="1"/>
  <c r="AF1729" i="1"/>
  <c r="AG1729" i="1" s="1"/>
  <c r="AF1730" i="1"/>
  <c r="AG1730" i="1" s="1"/>
  <c r="AF1731" i="1"/>
  <c r="AG1731" i="1" s="1"/>
  <c r="AF1732" i="1"/>
  <c r="AG1732" i="1" s="1"/>
  <c r="AF1733" i="1"/>
  <c r="AG1733" i="1" s="1"/>
  <c r="AF1734" i="1"/>
  <c r="AG1734" i="1" s="1"/>
  <c r="AF1735" i="1"/>
  <c r="AG1735" i="1" s="1"/>
  <c r="AF1736" i="1"/>
  <c r="AG1736" i="1" s="1"/>
  <c r="AF1737" i="1"/>
  <c r="AG1737" i="1" s="1"/>
  <c r="AF1738" i="1"/>
  <c r="AG1738" i="1" s="1"/>
  <c r="AF1739" i="1"/>
  <c r="AG1739" i="1" s="1"/>
  <c r="AF1740" i="1"/>
  <c r="AG1740" i="1" s="1"/>
  <c r="AF1741" i="1"/>
  <c r="AG1741" i="1" s="1"/>
  <c r="AF1742" i="1"/>
  <c r="AG1742" i="1" s="1"/>
  <c r="AF1743" i="1"/>
  <c r="AG1743" i="1" s="1"/>
  <c r="AF1744" i="1"/>
  <c r="AG1744" i="1" s="1"/>
  <c r="AF1745" i="1"/>
  <c r="AG1745" i="1" s="1"/>
  <c r="AF1746" i="1"/>
  <c r="AG1746" i="1" s="1"/>
  <c r="AF1747" i="1"/>
  <c r="AG1747" i="1" s="1"/>
  <c r="AF1748" i="1"/>
  <c r="AG1748" i="1" s="1"/>
  <c r="AF1749" i="1"/>
  <c r="AG1749" i="1" s="1"/>
  <c r="AF1750" i="1"/>
  <c r="AG1750" i="1" s="1"/>
  <c r="AF1751" i="1"/>
  <c r="AG1751" i="1" s="1"/>
  <c r="AF1752" i="1"/>
  <c r="AG1752" i="1" s="1"/>
  <c r="AF1753" i="1"/>
  <c r="AG1753" i="1" s="1"/>
  <c r="AF1754" i="1"/>
  <c r="AG1754" i="1" s="1"/>
  <c r="AF1755" i="1"/>
  <c r="AG1755" i="1" s="1"/>
  <c r="AF1756" i="1"/>
  <c r="AG1756" i="1" s="1"/>
  <c r="AF1757" i="1"/>
  <c r="AG1757" i="1" s="1"/>
  <c r="AF1758" i="1"/>
  <c r="AG1758" i="1" s="1"/>
  <c r="AF1759" i="1"/>
  <c r="AG1759" i="1" s="1"/>
  <c r="AF1760" i="1"/>
  <c r="AG1760" i="1" s="1"/>
  <c r="AF1761" i="1"/>
  <c r="AG1761" i="1" s="1"/>
  <c r="AF1762" i="1"/>
  <c r="AG1762" i="1" s="1"/>
  <c r="AF1763" i="1"/>
  <c r="AG1763" i="1" s="1"/>
  <c r="AF1764" i="1"/>
  <c r="AG1764" i="1" s="1"/>
  <c r="AF1765" i="1"/>
  <c r="AG1765" i="1" s="1"/>
  <c r="AF1766" i="1"/>
  <c r="AG1766" i="1" s="1"/>
  <c r="AF1767" i="1"/>
  <c r="AG1767" i="1" s="1"/>
  <c r="AF1768" i="1"/>
  <c r="AG1768" i="1" s="1"/>
  <c r="AF1769" i="1"/>
  <c r="AG1769" i="1" s="1"/>
  <c r="AF1770" i="1"/>
  <c r="AG1770" i="1" s="1"/>
  <c r="AF1771" i="1"/>
  <c r="AG1771" i="1" s="1"/>
  <c r="AF1772" i="1"/>
  <c r="AG1772" i="1" s="1"/>
  <c r="AF1773" i="1"/>
  <c r="AG1773" i="1" s="1"/>
  <c r="AF1774" i="1"/>
  <c r="AG1774" i="1" s="1"/>
  <c r="AF1775" i="1"/>
  <c r="AG1775" i="1" s="1"/>
  <c r="AF1776" i="1"/>
  <c r="AG1776" i="1" s="1"/>
  <c r="AF1777" i="1"/>
  <c r="AG1777" i="1" s="1"/>
  <c r="AF1778" i="1"/>
  <c r="AG1778" i="1" s="1"/>
  <c r="AF1779" i="1"/>
  <c r="AG1779" i="1" s="1"/>
  <c r="AF1780" i="1"/>
  <c r="AG1780" i="1" s="1"/>
  <c r="AF1781" i="1"/>
  <c r="AG1781" i="1" s="1"/>
  <c r="AF1782" i="1"/>
  <c r="AG1782" i="1" s="1"/>
  <c r="AF1783" i="1"/>
  <c r="AG1783" i="1" s="1"/>
  <c r="AF1784" i="1"/>
  <c r="AG1784" i="1" s="1"/>
  <c r="AF1785" i="1"/>
  <c r="AG1785" i="1" s="1"/>
  <c r="AF1786" i="1"/>
  <c r="AG1786" i="1" s="1"/>
  <c r="AF1787" i="1"/>
  <c r="AG1787" i="1" s="1"/>
  <c r="AF1788" i="1"/>
  <c r="AG1788" i="1" s="1"/>
  <c r="AF1789" i="1"/>
  <c r="AG1789" i="1" s="1"/>
  <c r="AF1790" i="1"/>
  <c r="AG1790" i="1" s="1"/>
  <c r="AF1791" i="1"/>
  <c r="AG1791" i="1" s="1"/>
  <c r="AF1792" i="1"/>
  <c r="AG1792" i="1" s="1"/>
  <c r="AF1793" i="1"/>
  <c r="AG1793" i="1" s="1"/>
  <c r="AF1794" i="1"/>
  <c r="AG1794" i="1" s="1"/>
  <c r="AF1795" i="1"/>
  <c r="AG1795" i="1" s="1"/>
  <c r="AF1796" i="1"/>
  <c r="AG1796" i="1" s="1"/>
  <c r="AF1797" i="1"/>
  <c r="AG1797" i="1" s="1"/>
  <c r="AF1798" i="1"/>
  <c r="AG1798" i="1" s="1"/>
  <c r="AF1799" i="1"/>
  <c r="AG1799" i="1" s="1"/>
  <c r="AF1800" i="1"/>
  <c r="AG1800" i="1" s="1"/>
  <c r="AF1801" i="1"/>
  <c r="AG1801" i="1" s="1"/>
  <c r="AF1802" i="1"/>
  <c r="AG1802" i="1" s="1"/>
  <c r="AF1803" i="1"/>
  <c r="AG1803" i="1" s="1"/>
  <c r="AF1804" i="1"/>
  <c r="AG1804" i="1" s="1"/>
  <c r="AF1805" i="1"/>
  <c r="AG1805" i="1" s="1"/>
  <c r="AF1806" i="1"/>
  <c r="AG1806" i="1" s="1"/>
  <c r="AF1807" i="1"/>
  <c r="AG1807" i="1" s="1"/>
  <c r="AF1808" i="1"/>
  <c r="AG1808" i="1" s="1"/>
  <c r="AF1809" i="1"/>
  <c r="AG1809" i="1" s="1"/>
  <c r="AF1810" i="1"/>
  <c r="AG1810" i="1" s="1"/>
  <c r="AF1811" i="1"/>
  <c r="AG1811" i="1" s="1"/>
  <c r="AF1812" i="1"/>
  <c r="AG1812" i="1" s="1"/>
  <c r="AF1813" i="1"/>
  <c r="AG1813" i="1" s="1"/>
  <c r="AF1814" i="1"/>
  <c r="AG1814" i="1" s="1"/>
  <c r="AF1815" i="1"/>
  <c r="AG1815" i="1" s="1"/>
  <c r="AF1816" i="1"/>
  <c r="AG1816" i="1" s="1"/>
  <c r="AF1817" i="1"/>
  <c r="AG1817" i="1" s="1"/>
  <c r="AF1818" i="1"/>
  <c r="AG1818" i="1" s="1"/>
  <c r="AF1819" i="1"/>
  <c r="AG1819" i="1" s="1"/>
  <c r="AF1820" i="1"/>
  <c r="AG1820" i="1" s="1"/>
  <c r="AF1821" i="1"/>
  <c r="AG1821" i="1" s="1"/>
  <c r="AF1822" i="1"/>
  <c r="AG1822" i="1" s="1"/>
  <c r="AF1823" i="1"/>
  <c r="AG1823" i="1" s="1"/>
  <c r="AF1824" i="1"/>
  <c r="AG1824" i="1" s="1"/>
  <c r="AF1825" i="1"/>
  <c r="AG1825" i="1" s="1"/>
  <c r="AF1826" i="1"/>
  <c r="AG1826" i="1" s="1"/>
  <c r="AF1827" i="1"/>
  <c r="AG1827" i="1" s="1"/>
  <c r="AF1828" i="1"/>
  <c r="AG1828" i="1" s="1"/>
  <c r="AF1829" i="1"/>
  <c r="AG1829" i="1" s="1"/>
  <c r="AF1830" i="1"/>
  <c r="AG1830" i="1" s="1"/>
  <c r="AF1831" i="1"/>
  <c r="AG1831" i="1" s="1"/>
  <c r="AF1832" i="1"/>
  <c r="AG1832" i="1" s="1"/>
  <c r="AF1833" i="1"/>
  <c r="AG1833" i="1" s="1"/>
  <c r="AF1834" i="1"/>
  <c r="AG1834" i="1" s="1"/>
  <c r="AF1835" i="1"/>
  <c r="AG1835" i="1" s="1"/>
  <c r="AF1836" i="1"/>
  <c r="AG1836" i="1" s="1"/>
  <c r="AF1837" i="1"/>
  <c r="AG1837" i="1" s="1"/>
  <c r="AF1838" i="1"/>
  <c r="AG1838" i="1" s="1"/>
  <c r="AF1839" i="1"/>
  <c r="AG1839" i="1" s="1"/>
  <c r="AF1840" i="1"/>
  <c r="AG1840" i="1" s="1"/>
  <c r="AF1841" i="1"/>
  <c r="AG1841" i="1" s="1"/>
  <c r="AF1842" i="1"/>
  <c r="AG1842" i="1" s="1"/>
  <c r="AF1843" i="1"/>
  <c r="AG1843" i="1" s="1"/>
  <c r="AF1844" i="1"/>
  <c r="AG1844" i="1" s="1"/>
  <c r="AF1845" i="1"/>
  <c r="AG1845" i="1" s="1"/>
  <c r="AF1846" i="1"/>
  <c r="AG1846" i="1" s="1"/>
  <c r="AF1847" i="1"/>
  <c r="AG1847" i="1" s="1"/>
  <c r="AF1848" i="1"/>
  <c r="AG1848" i="1" s="1"/>
  <c r="AF1849" i="1"/>
  <c r="AG1849" i="1" s="1"/>
  <c r="AF1850" i="1"/>
  <c r="AG1850" i="1" s="1"/>
  <c r="AF1851" i="1"/>
  <c r="AG1851" i="1" s="1"/>
  <c r="AF1852" i="1"/>
  <c r="AG1852" i="1" s="1"/>
  <c r="AF1853" i="1"/>
  <c r="AG1853" i="1" s="1"/>
  <c r="AF1854" i="1"/>
  <c r="AG1854" i="1" s="1"/>
  <c r="AF1855" i="1"/>
  <c r="AG1855" i="1" s="1"/>
  <c r="AF1856" i="1"/>
  <c r="AG1856" i="1" s="1"/>
  <c r="AF1857" i="1"/>
  <c r="AG1857" i="1" s="1"/>
  <c r="AF1858" i="1"/>
  <c r="AG1858" i="1" s="1"/>
  <c r="AF1859" i="1"/>
  <c r="AG1859" i="1" s="1"/>
  <c r="AF1860" i="1"/>
  <c r="AG1860" i="1" s="1"/>
  <c r="AF1861" i="1"/>
  <c r="AG1861" i="1" s="1"/>
  <c r="AF1862" i="1"/>
  <c r="AG1862" i="1" s="1"/>
  <c r="AF1863" i="1"/>
  <c r="AG1863" i="1" s="1"/>
  <c r="AF1864" i="1"/>
  <c r="AG1864" i="1" s="1"/>
  <c r="AF1865" i="1"/>
  <c r="AG1865" i="1" s="1"/>
  <c r="AF1866" i="1"/>
  <c r="AG1866" i="1" s="1"/>
  <c r="AF1867" i="1"/>
  <c r="AG1867" i="1" s="1"/>
  <c r="AF1868" i="1"/>
  <c r="AG1868" i="1" s="1"/>
  <c r="AF1869" i="1"/>
  <c r="AG1869" i="1" s="1"/>
  <c r="AF1870" i="1"/>
  <c r="AG1870" i="1" s="1"/>
  <c r="AF1871" i="1"/>
  <c r="AG1871" i="1" s="1"/>
  <c r="AF1872" i="1"/>
  <c r="AG1872" i="1" s="1"/>
  <c r="AF1873" i="1"/>
  <c r="AG1873" i="1" s="1"/>
  <c r="AF1874" i="1"/>
  <c r="AG1874" i="1" s="1"/>
  <c r="AF1875" i="1"/>
  <c r="AG1875" i="1" s="1"/>
  <c r="AF1876" i="1"/>
  <c r="AG1876" i="1" s="1"/>
  <c r="AF1877" i="1"/>
  <c r="AG1877" i="1" s="1"/>
  <c r="AF1878" i="1"/>
  <c r="AG1878" i="1" s="1"/>
  <c r="AF1879" i="1"/>
  <c r="AG1879" i="1" s="1"/>
  <c r="AF1880" i="1"/>
  <c r="AG1880" i="1" s="1"/>
  <c r="AF1881" i="1"/>
  <c r="AG1881" i="1" s="1"/>
  <c r="AF1882" i="1"/>
  <c r="AG1882" i="1" s="1"/>
  <c r="AF1883" i="1"/>
  <c r="AG1883" i="1" s="1"/>
  <c r="AF1884" i="1"/>
  <c r="AG1884" i="1" s="1"/>
  <c r="AF1885" i="1"/>
  <c r="AG1885" i="1" s="1"/>
  <c r="AF1886" i="1"/>
  <c r="AG1886" i="1" s="1"/>
  <c r="AF1887" i="1"/>
  <c r="AG1887" i="1" s="1"/>
  <c r="AF1888" i="1"/>
  <c r="AG1888" i="1" s="1"/>
  <c r="AF1889" i="1"/>
  <c r="AG1889" i="1" s="1"/>
  <c r="AF1890" i="1"/>
  <c r="AG1890" i="1" s="1"/>
  <c r="AF1891" i="1"/>
  <c r="AG1891" i="1" s="1"/>
  <c r="AF1892" i="1"/>
  <c r="AG1892" i="1" s="1"/>
  <c r="AF1893" i="1"/>
  <c r="AG1893" i="1" s="1"/>
  <c r="AF1894" i="1"/>
  <c r="AG1894" i="1" s="1"/>
  <c r="AF1895" i="1"/>
  <c r="AG1895" i="1" s="1"/>
  <c r="AF1896" i="1"/>
  <c r="AG1896" i="1" s="1"/>
  <c r="AF1897" i="1"/>
  <c r="AG1897" i="1" s="1"/>
  <c r="AF1898" i="1"/>
  <c r="AG1898" i="1" s="1"/>
  <c r="AF1899" i="1"/>
  <c r="AG1899" i="1" s="1"/>
  <c r="AF1900" i="1"/>
  <c r="AG1900" i="1" s="1"/>
  <c r="AF1901" i="1"/>
  <c r="AG1901" i="1" s="1"/>
  <c r="AF1902" i="1"/>
  <c r="AG1902" i="1" s="1"/>
  <c r="AF1903" i="1"/>
  <c r="AG1903" i="1" s="1"/>
  <c r="AF1904" i="1"/>
  <c r="AG1904" i="1" s="1"/>
  <c r="AF1905" i="1"/>
  <c r="AG1905" i="1" s="1"/>
  <c r="AF1906" i="1"/>
  <c r="AG1906" i="1" s="1"/>
  <c r="AF1907" i="1"/>
  <c r="AG1907" i="1" s="1"/>
  <c r="AF1908" i="1"/>
  <c r="AG1908" i="1" s="1"/>
  <c r="AF1909" i="1"/>
  <c r="AG1909" i="1" s="1"/>
  <c r="AF1910" i="1"/>
  <c r="AG1910" i="1" s="1"/>
  <c r="AF1911" i="1"/>
  <c r="AG1911" i="1" s="1"/>
  <c r="AF1912" i="1"/>
  <c r="AG1912" i="1" s="1"/>
  <c r="AF1913" i="1"/>
  <c r="AG1913" i="1" s="1"/>
  <c r="AF1914" i="1"/>
  <c r="AG1914" i="1" s="1"/>
  <c r="AF1915" i="1"/>
  <c r="AG1915" i="1" s="1"/>
  <c r="AF1916" i="1"/>
  <c r="AG1916" i="1" s="1"/>
  <c r="AF1917" i="1"/>
  <c r="AG1917" i="1" s="1"/>
  <c r="AF1918" i="1"/>
  <c r="AG1918" i="1" s="1"/>
  <c r="AF1919" i="1"/>
  <c r="AG1919" i="1" s="1"/>
  <c r="AF1920" i="1"/>
  <c r="AG1920" i="1" s="1"/>
  <c r="AF1921" i="1"/>
  <c r="AG1921" i="1" s="1"/>
  <c r="AF1922" i="1"/>
  <c r="AG1922" i="1" s="1"/>
  <c r="AF1923" i="1"/>
  <c r="AG1923" i="1" s="1"/>
  <c r="AF1924" i="1"/>
  <c r="AG1924" i="1" s="1"/>
  <c r="AF1925" i="1"/>
  <c r="AG1925" i="1" s="1"/>
  <c r="AF1926" i="1"/>
  <c r="AG1926" i="1" s="1"/>
  <c r="AF1927" i="1"/>
  <c r="AG1927" i="1" s="1"/>
  <c r="AF1928" i="1"/>
  <c r="AG1928" i="1" s="1"/>
  <c r="AF1929" i="1"/>
  <c r="AG1929" i="1" s="1"/>
  <c r="AF1930" i="1"/>
  <c r="AG1930" i="1" s="1"/>
  <c r="AF1931" i="1"/>
  <c r="AG1931" i="1" s="1"/>
  <c r="AF1932" i="1"/>
  <c r="AG1932" i="1" s="1"/>
  <c r="AF1933" i="1"/>
  <c r="AG1933" i="1" s="1"/>
  <c r="AF1934" i="1"/>
  <c r="AG1934" i="1" s="1"/>
  <c r="AF1935" i="1"/>
  <c r="AG1935" i="1" s="1"/>
  <c r="AF1936" i="1"/>
  <c r="AG1936" i="1" s="1"/>
  <c r="AF1937" i="1"/>
  <c r="AG1937" i="1" s="1"/>
  <c r="AF1938" i="1"/>
  <c r="AG1938" i="1" s="1"/>
  <c r="AF1939" i="1"/>
  <c r="AG1939" i="1" s="1"/>
  <c r="AF1940" i="1"/>
  <c r="AG1940" i="1" s="1"/>
  <c r="AF1941" i="1"/>
  <c r="AG1941" i="1" s="1"/>
  <c r="AF1942" i="1"/>
  <c r="AG1942" i="1" s="1"/>
  <c r="AF1943" i="1"/>
  <c r="AG1943" i="1" s="1"/>
  <c r="AF1944" i="1"/>
  <c r="AG1944" i="1" s="1"/>
  <c r="AF1945" i="1"/>
  <c r="AG1945" i="1" s="1"/>
  <c r="AF1946" i="1"/>
  <c r="AG1946" i="1" s="1"/>
  <c r="AF1947" i="1"/>
  <c r="AG1947" i="1" s="1"/>
  <c r="AF1948" i="1"/>
  <c r="AG1948" i="1" s="1"/>
  <c r="AF1949" i="1"/>
  <c r="AG1949" i="1" s="1"/>
  <c r="AF1950" i="1"/>
  <c r="AG1950" i="1" s="1"/>
  <c r="AF1951" i="1"/>
  <c r="AG1951" i="1" s="1"/>
  <c r="AF1952" i="1"/>
  <c r="AG1952" i="1" s="1"/>
  <c r="AF1953" i="1"/>
  <c r="AG1953" i="1" s="1"/>
  <c r="AF1954" i="1"/>
  <c r="AG1954" i="1" s="1"/>
  <c r="AF1955" i="1"/>
  <c r="AG1955" i="1" s="1"/>
  <c r="AF1956" i="1"/>
  <c r="AG1956" i="1" s="1"/>
  <c r="AF1957" i="1"/>
  <c r="AG1957" i="1" s="1"/>
  <c r="AF1958" i="1"/>
  <c r="AG1958" i="1" s="1"/>
  <c r="AF1959" i="1"/>
  <c r="AG1959" i="1" s="1"/>
  <c r="AF1960" i="1"/>
  <c r="AG1960" i="1" s="1"/>
  <c r="AF1961" i="1"/>
  <c r="AG1961" i="1" s="1"/>
  <c r="AF1962" i="1"/>
  <c r="AG1962" i="1" s="1"/>
  <c r="AF1963" i="1"/>
  <c r="AG1963" i="1" s="1"/>
  <c r="AF1964" i="1"/>
  <c r="AG1964" i="1" s="1"/>
  <c r="AF1965" i="1"/>
  <c r="AG1965" i="1" s="1"/>
  <c r="AF1966" i="1"/>
  <c r="AG1966" i="1" s="1"/>
  <c r="AF1967" i="1"/>
  <c r="AG1967" i="1" s="1"/>
  <c r="AF1968" i="1"/>
  <c r="AG1968" i="1" s="1"/>
  <c r="AF1969" i="1"/>
  <c r="AG1969" i="1" s="1"/>
  <c r="AF1970" i="1"/>
  <c r="AG1970" i="1" s="1"/>
  <c r="AF1971" i="1"/>
  <c r="AG1971" i="1" s="1"/>
  <c r="AF1972" i="1"/>
  <c r="AG1972" i="1" s="1"/>
  <c r="AF1973" i="1"/>
  <c r="AG1973" i="1" s="1"/>
  <c r="AF1974" i="1"/>
  <c r="AG1974" i="1" s="1"/>
  <c r="AF1975" i="1"/>
  <c r="AG1975" i="1" s="1"/>
  <c r="AF1976" i="1"/>
  <c r="AG1976" i="1" s="1"/>
  <c r="AF1977" i="1"/>
  <c r="AG1977" i="1" s="1"/>
  <c r="AF1978" i="1"/>
  <c r="AG1978" i="1" s="1"/>
  <c r="AF1979" i="1"/>
  <c r="AG1979" i="1" s="1"/>
  <c r="AF1980" i="1"/>
  <c r="AG1980" i="1" s="1"/>
  <c r="AF1981" i="1"/>
  <c r="AG1981" i="1" s="1"/>
  <c r="AF1982" i="1"/>
  <c r="AG1982" i="1" s="1"/>
  <c r="AF1983" i="1"/>
  <c r="AG1983" i="1" s="1"/>
  <c r="AF1984" i="1"/>
  <c r="AG1984" i="1" s="1"/>
  <c r="AF1985" i="1"/>
  <c r="AG1985" i="1" s="1"/>
  <c r="AF1986" i="1"/>
  <c r="AG1986" i="1" s="1"/>
  <c r="AF1987" i="1"/>
  <c r="AG1987" i="1" s="1"/>
  <c r="AF1988" i="1"/>
  <c r="AG1988" i="1" s="1"/>
  <c r="AF1989" i="1"/>
  <c r="AG1989" i="1" s="1"/>
  <c r="AF1990" i="1"/>
  <c r="AG1990" i="1" s="1"/>
  <c r="AF1991" i="1"/>
  <c r="AG1991" i="1" s="1"/>
  <c r="AF1992" i="1"/>
  <c r="AG1992" i="1" s="1"/>
  <c r="AF1993" i="1"/>
  <c r="AG1993" i="1" s="1"/>
  <c r="AF1994" i="1"/>
  <c r="AG1994" i="1" s="1"/>
  <c r="AF1995" i="1"/>
  <c r="AG1995" i="1" s="1"/>
  <c r="AF1996" i="1"/>
  <c r="AG1996" i="1" s="1"/>
  <c r="AF1997" i="1"/>
  <c r="AG1997" i="1" s="1"/>
  <c r="AF1998" i="1"/>
  <c r="AG1998" i="1" s="1"/>
  <c r="AF1999" i="1"/>
  <c r="AG1999" i="1" s="1"/>
  <c r="AF2000" i="1"/>
  <c r="AG2000" i="1" s="1"/>
  <c r="AF2001" i="1"/>
  <c r="AG2001" i="1" s="1"/>
  <c r="AF2002" i="1"/>
  <c r="AG2002" i="1" s="1"/>
  <c r="AF2003" i="1"/>
  <c r="AG2003" i="1" s="1"/>
  <c r="AF2004" i="1"/>
  <c r="AG2004" i="1" s="1"/>
  <c r="AF2005" i="1"/>
  <c r="AG2005" i="1" s="1"/>
  <c r="AF2006" i="1"/>
  <c r="AG2006" i="1" s="1"/>
  <c r="AF2007" i="1"/>
  <c r="AG2007" i="1" s="1"/>
  <c r="AF2008" i="1"/>
  <c r="AG2008" i="1" s="1"/>
  <c r="AF2009" i="1"/>
  <c r="AG2009" i="1" s="1"/>
  <c r="AF2010" i="1"/>
  <c r="AG2010" i="1" s="1"/>
  <c r="AF2011" i="1"/>
  <c r="AG2011" i="1" s="1"/>
  <c r="AF2012" i="1"/>
  <c r="AG2012" i="1" s="1"/>
  <c r="AF2013" i="1"/>
  <c r="AG2013" i="1" s="1"/>
  <c r="AF2014" i="1"/>
  <c r="AG2014" i="1" s="1"/>
  <c r="AF2015" i="1"/>
  <c r="AG2015" i="1" s="1"/>
  <c r="AF2016" i="1"/>
  <c r="AG2016" i="1" s="1"/>
  <c r="AF2017" i="1"/>
  <c r="AG2017" i="1" s="1"/>
  <c r="AF2018" i="1"/>
  <c r="AG2018" i="1" s="1"/>
  <c r="AF2019" i="1"/>
  <c r="AG2019" i="1" s="1"/>
  <c r="AF2020" i="1"/>
  <c r="AG2020" i="1" s="1"/>
  <c r="AF2021" i="1"/>
  <c r="AG2021" i="1" s="1"/>
  <c r="AF2022" i="1"/>
  <c r="AG2022" i="1" s="1"/>
  <c r="AF2023" i="1"/>
  <c r="AG2023" i="1" s="1"/>
  <c r="AF2024" i="1"/>
  <c r="AG2024" i="1" s="1"/>
  <c r="AF2025" i="1"/>
  <c r="AG2025" i="1" s="1"/>
  <c r="AF2026" i="1"/>
  <c r="AG2026" i="1" s="1"/>
  <c r="AF2027" i="1"/>
  <c r="AG2027" i="1" s="1"/>
  <c r="AF2028" i="1"/>
  <c r="AG2028" i="1" s="1"/>
  <c r="AF2029" i="1"/>
  <c r="AG2029" i="1" s="1"/>
  <c r="AF2030" i="1"/>
  <c r="AG2030" i="1" s="1"/>
  <c r="AF2031" i="1"/>
  <c r="AG2031" i="1" s="1"/>
  <c r="AF2032" i="1"/>
  <c r="AG2032" i="1" s="1"/>
  <c r="AF2033" i="1"/>
  <c r="AG2033" i="1" s="1"/>
  <c r="AF2034" i="1"/>
  <c r="AG2034" i="1" s="1"/>
  <c r="AF2035" i="1"/>
  <c r="AG2035" i="1" s="1"/>
  <c r="AF2036" i="1"/>
  <c r="AG2036" i="1" s="1"/>
  <c r="AF2037" i="1"/>
  <c r="AG2037" i="1" s="1"/>
  <c r="AF2038" i="1"/>
  <c r="AG2038" i="1" s="1"/>
  <c r="AF2039" i="1"/>
  <c r="AG2039" i="1" s="1"/>
  <c r="AF2040" i="1"/>
  <c r="AG2040" i="1" s="1"/>
  <c r="AF2041" i="1"/>
  <c r="AG2041" i="1" s="1"/>
  <c r="AF2042" i="1"/>
  <c r="AG2042" i="1" s="1"/>
  <c r="AF2043" i="1"/>
  <c r="AG2043" i="1" s="1"/>
  <c r="AF2044" i="1"/>
  <c r="AG2044" i="1" s="1"/>
  <c r="AF2045" i="1"/>
  <c r="AG2045" i="1" s="1"/>
  <c r="AF2046" i="1"/>
  <c r="AG2046" i="1" s="1"/>
  <c r="AF2047" i="1"/>
  <c r="AG2047" i="1" s="1"/>
  <c r="AF2048" i="1"/>
  <c r="AG2048" i="1" s="1"/>
  <c r="AF2049" i="1"/>
  <c r="AG2049" i="1" s="1"/>
  <c r="AF2050" i="1"/>
  <c r="AG2050" i="1" s="1"/>
  <c r="AF2051" i="1"/>
  <c r="AG2051" i="1" s="1"/>
  <c r="AF2052" i="1"/>
  <c r="AG2052" i="1" s="1"/>
  <c r="AF2053" i="1"/>
  <c r="AG2053" i="1" s="1"/>
  <c r="AF2054" i="1"/>
  <c r="AG2054" i="1" s="1"/>
  <c r="AF2055" i="1"/>
  <c r="AG2055" i="1" s="1"/>
  <c r="AF2056" i="1"/>
  <c r="AG2056" i="1" s="1"/>
  <c r="AF2057" i="1"/>
  <c r="AG2057" i="1" s="1"/>
  <c r="AF2058" i="1"/>
  <c r="AG2058" i="1" s="1"/>
  <c r="AF2059" i="1"/>
  <c r="AG2059" i="1" s="1"/>
  <c r="AF2060" i="1"/>
  <c r="AG2060" i="1" s="1"/>
  <c r="AF2061" i="1"/>
  <c r="AG2061" i="1" s="1"/>
  <c r="AF2062" i="1"/>
  <c r="AG2062" i="1" s="1"/>
  <c r="AF2063" i="1"/>
  <c r="AG2063" i="1" s="1"/>
  <c r="AF2064" i="1"/>
  <c r="AG2064" i="1" s="1"/>
  <c r="AF2065" i="1"/>
  <c r="AG2065" i="1" s="1"/>
  <c r="AF2066" i="1"/>
  <c r="AG2066" i="1" s="1"/>
  <c r="AF2067" i="1"/>
  <c r="AG2067" i="1" s="1"/>
  <c r="AF2068" i="1"/>
  <c r="AG2068" i="1" s="1"/>
  <c r="AF2069" i="1"/>
  <c r="AG2069" i="1" s="1"/>
  <c r="AF2070" i="1"/>
  <c r="AG2070" i="1" s="1"/>
  <c r="AF2071" i="1"/>
  <c r="AG2071" i="1" s="1"/>
  <c r="AF2072" i="1"/>
  <c r="AG2072" i="1" s="1"/>
  <c r="AF2073" i="1"/>
  <c r="AG2073" i="1" s="1"/>
  <c r="AF2074" i="1"/>
  <c r="AG2074" i="1" s="1"/>
  <c r="AF2075" i="1"/>
  <c r="AG2075" i="1" s="1"/>
  <c r="AF2076" i="1"/>
  <c r="AG2076" i="1" s="1"/>
  <c r="AF2077" i="1"/>
  <c r="AG2077" i="1" s="1"/>
  <c r="AF2078" i="1"/>
  <c r="AG2078" i="1" s="1"/>
  <c r="AF2079" i="1"/>
  <c r="AG2079" i="1" s="1"/>
  <c r="AF2080" i="1"/>
  <c r="AG2080" i="1" s="1"/>
  <c r="AF2081" i="1"/>
  <c r="AG2081" i="1" s="1"/>
  <c r="AF2082" i="1"/>
  <c r="AG2082" i="1" s="1"/>
  <c r="AF2083" i="1"/>
  <c r="AG2083" i="1" s="1"/>
  <c r="AF2084" i="1"/>
  <c r="AG2084" i="1" s="1"/>
  <c r="AF2085" i="1"/>
  <c r="AG2085" i="1" s="1"/>
  <c r="AF2086" i="1"/>
  <c r="AG2086" i="1" s="1"/>
  <c r="AF2087" i="1"/>
  <c r="AG2087" i="1" s="1"/>
  <c r="AF2088" i="1"/>
  <c r="AG2088" i="1" s="1"/>
  <c r="AF2089" i="1"/>
  <c r="AG2089" i="1" s="1"/>
  <c r="AF2090" i="1"/>
  <c r="AG2090" i="1" s="1"/>
  <c r="AF2091" i="1"/>
  <c r="AG2091" i="1" s="1"/>
  <c r="AF2092" i="1"/>
  <c r="AG2092" i="1" s="1"/>
  <c r="AF2093" i="1"/>
  <c r="AG2093" i="1" s="1"/>
  <c r="AF2094" i="1"/>
  <c r="AG2094" i="1" s="1"/>
  <c r="AF2095" i="1"/>
  <c r="AG2095" i="1" s="1"/>
  <c r="AF2096" i="1"/>
  <c r="AG2096" i="1" s="1"/>
  <c r="AF2097" i="1"/>
  <c r="AG2097" i="1" s="1"/>
  <c r="AF2098" i="1"/>
  <c r="AG2098" i="1" s="1"/>
  <c r="AF2099" i="1"/>
  <c r="AG2099" i="1" s="1"/>
  <c r="AF2100" i="1"/>
  <c r="AG2100" i="1" s="1"/>
  <c r="AF2101" i="1"/>
  <c r="AG2101" i="1" s="1"/>
  <c r="AF2102" i="1"/>
  <c r="AG2102" i="1" s="1"/>
  <c r="AF2103" i="1"/>
  <c r="AG2103" i="1" s="1"/>
  <c r="AF2104" i="1"/>
  <c r="AG2104" i="1" s="1"/>
  <c r="AF2105" i="1"/>
  <c r="AG2105" i="1" s="1"/>
  <c r="AF2106" i="1"/>
  <c r="AG2106" i="1" s="1"/>
  <c r="AF2107" i="1"/>
  <c r="AG2107" i="1" s="1"/>
  <c r="AF2108" i="1"/>
  <c r="AG2108" i="1" s="1"/>
  <c r="AF2109" i="1"/>
  <c r="AG2109" i="1" s="1"/>
  <c r="AF2110" i="1"/>
  <c r="AG2110" i="1" s="1"/>
  <c r="AF2111" i="1"/>
  <c r="AG2111" i="1" s="1"/>
  <c r="AF2112" i="1"/>
  <c r="AG2112" i="1" s="1"/>
  <c r="AF2113" i="1"/>
  <c r="AG2113" i="1" s="1"/>
  <c r="AF2114" i="1"/>
  <c r="AG2114" i="1" s="1"/>
  <c r="AF2115" i="1"/>
  <c r="AG2115" i="1" s="1"/>
  <c r="AF2116" i="1"/>
  <c r="AG2116" i="1" s="1"/>
  <c r="AF2117" i="1"/>
  <c r="AG2117" i="1" s="1"/>
  <c r="AF2118" i="1"/>
  <c r="AG2118" i="1" s="1"/>
  <c r="AF2119" i="1"/>
  <c r="AG2119" i="1" s="1"/>
  <c r="AF2120" i="1"/>
  <c r="AG2120" i="1" s="1"/>
  <c r="AF2121" i="1"/>
  <c r="AG2121" i="1" s="1"/>
  <c r="AF2122" i="1"/>
  <c r="AG2122" i="1" s="1"/>
  <c r="AF2123" i="1"/>
  <c r="AG2123" i="1" s="1"/>
  <c r="AF2124" i="1"/>
  <c r="AG2124" i="1" s="1"/>
  <c r="AF2125" i="1"/>
  <c r="AG2125" i="1" s="1"/>
  <c r="AF2126" i="1"/>
  <c r="AG2126" i="1" s="1"/>
  <c r="AF2127" i="1"/>
  <c r="AG2127" i="1" s="1"/>
  <c r="AF2128" i="1"/>
  <c r="AG2128" i="1" s="1"/>
  <c r="AF2129" i="1"/>
  <c r="AG2129" i="1" s="1"/>
  <c r="AF2130" i="1"/>
  <c r="AG2130" i="1" s="1"/>
  <c r="AF2131" i="1"/>
  <c r="AG2131" i="1" s="1"/>
  <c r="AF2132" i="1"/>
  <c r="AG2132" i="1" s="1"/>
  <c r="AF2133" i="1"/>
  <c r="AG2133" i="1" s="1"/>
  <c r="AF2134" i="1"/>
  <c r="AG2134" i="1" s="1"/>
  <c r="AF2135" i="1"/>
  <c r="AG2135" i="1" s="1"/>
  <c r="AF2136" i="1"/>
  <c r="AG2136" i="1" s="1"/>
  <c r="AF2137" i="1"/>
  <c r="AG2137" i="1" s="1"/>
  <c r="AF2138" i="1"/>
  <c r="AG2138" i="1" s="1"/>
  <c r="AF2139" i="1"/>
  <c r="AG2139" i="1" s="1"/>
  <c r="AF2140" i="1"/>
  <c r="AG2140" i="1" s="1"/>
  <c r="AF2141" i="1"/>
  <c r="AG2141" i="1" s="1"/>
  <c r="AF2142" i="1"/>
  <c r="AG2142" i="1" s="1"/>
  <c r="AF2143" i="1"/>
  <c r="AG2143" i="1" s="1"/>
  <c r="AF2144" i="1"/>
  <c r="AG2144" i="1" s="1"/>
  <c r="AF2145" i="1"/>
  <c r="AG2145" i="1" s="1"/>
  <c r="AF2146" i="1"/>
  <c r="AG2146" i="1" s="1"/>
  <c r="AF2147" i="1"/>
  <c r="AG2147" i="1" s="1"/>
  <c r="AF2148" i="1"/>
  <c r="AG2148" i="1" s="1"/>
  <c r="AF2149" i="1"/>
  <c r="AG2149" i="1" s="1"/>
  <c r="AF2150" i="1"/>
  <c r="AG2150" i="1" s="1"/>
  <c r="AF2151" i="1"/>
  <c r="AG2151" i="1" s="1"/>
  <c r="AF2152" i="1"/>
  <c r="AG2152" i="1" s="1"/>
  <c r="AF2153" i="1"/>
  <c r="AG2153" i="1" s="1"/>
  <c r="AF2154" i="1"/>
  <c r="AG2154" i="1" s="1"/>
  <c r="AF2155" i="1"/>
  <c r="AG2155" i="1" s="1"/>
  <c r="AF2156" i="1"/>
  <c r="AG2156" i="1" s="1"/>
  <c r="AF2157" i="1"/>
  <c r="AG2157" i="1" s="1"/>
  <c r="AF2158" i="1"/>
  <c r="AG2158" i="1" s="1"/>
  <c r="AF2159" i="1"/>
  <c r="AG2159" i="1" s="1"/>
  <c r="AF2160" i="1"/>
  <c r="AG2160" i="1" s="1"/>
  <c r="AF2161" i="1"/>
  <c r="AG2161" i="1" s="1"/>
  <c r="AF2162" i="1"/>
  <c r="AG2162" i="1" s="1"/>
  <c r="AF2163" i="1"/>
  <c r="AG2163" i="1" s="1"/>
  <c r="AF2164" i="1"/>
  <c r="AG2164" i="1" s="1"/>
  <c r="AF2165" i="1"/>
  <c r="AG2165" i="1" s="1"/>
  <c r="AF2166" i="1"/>
  <c r="AG2166" i="1" s="1"/>
  <c r="AF2167" i="1"/>
  <c r="AG2167" i="1" s="1"/>
  <c r="AF2168" i="1"/>
  <c r="AG2168" i="1" s="1"/>
  <c r="AF2169" i="1"/>
  <c r="AG2169" i="1" s="1"/>
  <c r="AF2170" i="1"/>
  <c r="AG2170" i="1" s="1"/>
  <c r="AF2171" i="1"/>
  <c r="AG2171" i="1" s="1"/>
  <c r="AF2172" i="1"/>
  <c r="AG2172" i="1" s="1"/>
  <c r="AF2173" i="1"/>
  <c r="AG2173" i="1" s="1"/>
  <c r="AF2174" i="1"/>
  <c r="AG2174" i="1" s="1"/>
  <c r="AF2175" i="1"/>
  <c r="AG2175" i="1" s="1"/>
  <c r="AF2176" i="1"/>
  <c r="AG2176" i="1" s="1"/>
  <c r="AF2177" i="1"/>
  <c r="AG2177" i="1" s="1"/>
  <c r="AF2178" i="1"/>
  <c r="AG2178" i="1" s="1"/>
  <c r="AF2179" i="1"/>
  <c r="AG2179" i="1" s="1"/>
  <c r="AF2180" i="1"/>
  <c r="AG2180" i="1" s="1"/>
  <c r="AF2181" i="1"/>
  <c r="AG2181" i="1" s="1"/>
  <c r="AF2182" i="1"/>
  <c r="AG2182" i="1" s="1"/>
  <c r="AF2183" i="1"/>
  <c r="AG2183" i="1" s="1"/>
  <c r="AF2184" i="1"/>
  <c r="AG2184" i="1" s="1"/>
  <c r="AF2185" i="1"/>
  <c r="AG2185" i="1" s="1"/>
  <c r="AF2186" i="1"/>
  <c r="AG2186" i="1" s="1"/>
  <c r="AF2187" i="1"/>
  <c r="AG2187" i="1" s="1"/>
  <c r="AF2188" i="1"/>
  <c r="AG2188" i="1" s="1"/>
  <c r="AF2189" i="1"/>
  <c r="AG2189" i="1" s="1"/>
  <c r="AF2190" i="1"/>
  <c r="AG2190" i="1" s="1"/>
  <c r="AF2191" i="1"/>
  <c r="AG2191" i="1" s="1"/>
  <c r="AF2192" i="1"/>
  <c r="AG2192" i="1" s="1"/>
  <c r="AF2193" i="1"/>
  <c r="AG2193" i="1" s="1"/>
  <c r="AF2194" i="1"/>
  <c r="AG2194" i="1" s="1"/>
  <c r="AF2195" i="1"/>
  <c r="AG2195" i="1" s="1"/>
  <c r="AF2196" i="1"/>
  <c r="AG2196" i="1" s="1"/>
  <c r="AF2197" i="1"/>
  <c r="AG2197" i="1" s="1"/>
  <c r="AF2198" i="1"/>
  <c r="AG2198" i="1" s="1"/>
  <c r="AF2199" i="1"/>
  <c r="AG2199" i="1" s="1"/>
  <c r="AF2200" i="1"/>
  <c r="AG2200" i="1" s="1"/>
  <c r="AF2201" i="1"/>
  <c r="AG2201" i="1" s="1"/>
  <c r="AF2202" i="1"/>
  <c r="AG2202" i="1" s="1"/>
  <c r="AF2203" i="1"/>
  <c r="AG2203" i="1" s="1"/>
  <c r="AF2204" i="1"/>
  <c r="AG2204" i="1" s="1"/>
  <c r="AF2205" i="1"/>
  <c r="AG2205" i="1" s="1"/>
  <c r="AF2206" i="1"/>
  <c r="AG2206" i="1" s="1"/>
  <c r="AF2207" i="1"/>
  <c r="AG2207" i="1" s="1"/>
  <c r="AF2208" i="1"/>
  <c r="AG2208" i="1" s="1"/>
  <c r="AF2209" i="1"/>
  <c r="AG2209" i="1" s="1"/>
  <c r="AF2210" i="1"/>
  <c r="AG2210" i="1" s="1"/>
  <c r="AF2211" i="1"/>
  <c r="AG2211" i="1" s="1"/>
  <c r="AF2212" i="1"/>
  <c r="AG2212" i="1" s="1"/>
  <c r="AF2213" i="1"/>
  <c r="AG2213" i="1" s="1"/>
  <c r="AF2214" i="1"/>
  <c r="AG2214" i="1" s="1"/>
  <c r="AF2215" i="1"/>
  <c r="AG2215" i="1" s="1"/>
  <c r="AF2216" i="1"/>
  <c r="AG2216" i="1" s="1"/>
  <c r="AF2217" i="1"/>
  <c r="AG2217" i="1" s="1"/>
  <c r="AF2218" i="1"/>
  <c r="AG2218" i="1" s="1"/>
  <c r="AF2219" i="1"/>
  <c r="AG2219" i="1" s="1"/>
  <c r="AF2220" i="1"/>
  <c r="AG2220" i="1" s="1"/>
  <c r="AF2221" i="1"/>
  <c r="AG2221" i="1" s="1"/>
  <c r="AF2222" i="1"/>
  <c r="AG2222" i="1" s="1"/>
  <c r="AF2223" i="1"/>
  <c r="AG2223" i="1" s="1"/>
  <c r="AF2224" i="1"/>
  <c r="AG2224" i="1" s="1"/>
  <c r="AF2225" i="1"/>
  <c r="AG2225" i="1" s="1"/>
  <c r="AF2226" i="1"/>
  <c r="AG2226" i="1" s="1"/>
  <c r="AF2227" i="1"/>
  <c r="AG2227" i="1" s="1"/>
  <c r="AF2228" i="1"/>
  <c r="AG2228" i="1" s="1"/>
  <c r="AF2229" i="1"/>
  <c r="AG2229" i="1" s="1"/>
  <c r="AF2230" i="1"/>
  <c r="AG2230" i="1" s="1"/>
  <c r="AF2231" i="1"/>
  <c r="AG2231" i="1" s="1"/>
  <c r="AF2232" i="1"/>
  <c r="AG2232" i="1" s="1"/>
  <c r="AF2233" i="1"/>
  <c r="AG2233" i="1" s="1"/>
  <c r="AF2234" i="1"/>
  <c r="AG2234" i="1" s="1"/>
  <c r="AF2235" i="1"/>
  <c r="AG2235" i="1" s="1"/>
  <c r="AF2236" i="1"/>
  <c r="AG2236" i="1" s="1"/>
  <c r="AF2237" i="1"/>
  <c r="AG2237" i="1" s="1"/>
  <c r="AF2238" i="1"/>
  <c r="AG2238" i="1" s="1"/>
  <c r="AF2239" i="1"/>
  <c r="AG2239" i="1" s="1"/>
  <c r="AF2240" i="1"/>
  <c r="AG2240" i="1" s="1"/>
  <c r="AF2241" i="1"/>
  <c r="AG2241" i="1" s="1"/>
  <c r="AF2242" i="1"/>
  <c r="AG2242" i="1" s="1"/>
  <c r="AF2243" i="1"/>
  <c r="AG2243" i="1" s="1"/>
  <c r="AF2244" i="1"/>
  <c r="AG2244" i="1" s="1"/>
  <c r="AF2245" i="1"/>
  <c r="AG2245" i="1" s="1"/>
  <c r="AF2246" i="1"/>
  <c r="AG2246" i="1" s="1"/>
  <c r="AF2247" i="1"/>
  <c r="AG2247" i="1" s="1"/>
  <c r="AF2248" i="1"/>
  <c r="AG2248" i="1" s="1"/>
  <c r="AF2249" i="1"/>
  <c r="AG2249" i="1" s="1"/>
  <c r="AF2250" i="1"/>
  <c r="AG2250" i="1" s="1"/>
  <c r="AF2251" i="1"/>
  <c r="AG2251" i="1" s="1"/>
  <c r="AF2252" i="1"/>
  <c r="AG2252" i="1" s="1"/>
  <c r="AF2253" i="1"/>
  <c r="AG2253" i="1" s="1"/>
  <c r="AF2254" i="1"/>
  <c r="AG2254" i="1" s="1"/>
  <c r="AF2255" i="1"/>
  <c r="AG2255" i="1" s="1"/>
  <c r="AF2256" i="1"/>
  <c r="AG2256" i="1" s="1"/>
  <c r="AF2257" i="1"/>
  <c r="AG2257" i="1" s="1"/>
  <c r="AF2258" i="1"/>
  <c r="AG2258" i="1" s="1"/>
  <c r="AF2259" i="1"/>
  <c r="AG2259" i="1" s="1"/>
  <c r="AF2260" i="1"/>
  <c r="AG2260" i="1" s="1"/>
  <c r="AF2261" i="1"/>
  <c r="AG2261" i="1" s="1"/>
  <c r="AF2262" i="1"/>
  <c r="AG2262" i="1" s="1"/>
  <c r="AF2263" i="1"/>
  <c r="AG2263" i="1" s="1"/>
  <c r="AF2264" i="1"/>
  <c r="AG2264" i="1" s="1"/>
  <c r="AF2265" i="1"/>
  <c r="AG2265" i="1" s="1"/>
  <c r="AF2266" i="1"/>
  <c r="AG2266" i="1" s="1"/>
  <c r="AF2267" i="1"/>
  <c r="AG2267" i="1" s="1"/>
  <c r="AF2268" i="1"/>
  <c r="AG2268" i="1" s="1"/>
  <c r="AF2269" i="1"/>
  <c r="AG2269" i="1" s="1"/>
  <c r="AF2270" i="1"/>
  <c r="AG2270" i="1" s="1"/>
  <c r="AF2271" i="1"/>
  <c r="AG2271" i="1" s="1"/>
  <c r="AF2272" i="1"/>
  <c r="AG2272" i="1" s="1"/>
  <c r="AF2273" i="1"/>
  <c r="AG2273" i="1" s="1"/>
  <c r="AF2274" i="1"/>
  <c r="AG2274" i="1" s="1"/>
  <c r="AF2275" i="1"/>
  <c r="AG2275" i="1" s="1"/>
  <c r="AF2276" i="1"/>
  <c r="AG2276" i="1" s="1"/>
  <c r="AF2277" i="1"/>
  <c r="AG2277" i="1" s="1"/>
  <c r="AF2278" i="1"/>
  <c r="AG2278" i="1" s="1"/>
  <c r="AF2279" i="1"/>
  <c r="AG2279" i="1" s="1"/>
  <c r="AF2280" i="1"/>
  <c r="AG2280" i="1" s="1"/>
  <c r="AF2281" i="1"/>
  <c r="AG2281" i="1" s="1"/>
  <c r="AF2282" i="1"/>
  <c r="AG2282" i="1" s="1"/>
  <c r="AF2283" i="1"/>
  <c r="AG2283" i="1" s="1"/>
  <c r="AF2284" i="1"/>
  <c r="AG2284" i="1" s="1"/>
  <c r="AF2285" i="1"/>
  <c r="AG2285" i="1" s="1"/>
  <c r="AF2286" i="1"/>
  <c r="AG2286" i="1" s="1"/>
  <c r="AF2287" i="1"/>
  <c r="AG2287" i="1" s="1"/>
  <c r="AF2288" i="1"/>
  <c r="AG2288" i="1" s="1"/>
  <c r="AF2289" i="1"/>
  <c r="AG2289" i="1" s="1"/>
  <c r="AF2290" i="1"/>
  <c r="AG2290" i="1" s="1"/>
  <c r="AF2291" i="1"/>
  <c r="AG2291" i="1" s="1"/>
  <c r="AF2292" i="1"/>
  <c r="AG2292" i="1" s="1"/>
  <c r="AF2293" i="1"/>
  <c r="AG2293" i="1" s="1"/>
  <c r="AF2294" i="1"/>
  <c r="AG2294" i="1" s="1"/>
  <c r="AF2295" i="1"/>
  <c r="AG2295" i="1" s="1"/>
  <c r="AF2296" i="1"/>
  <c r="AG2296" i="1" s="1"/>
  <c r="AF2297" i="1"/>
  <c r="AG2297" i="1" s="1"/>
  <c r="AF2298" i="1"/>
  <c r="AG2298" i="1" s="1"/>
  <c r="AF2299" i="1"/>
  <c r="AG2299" i="1" s="1"/>
  <c r="AF2300" i="1"/>
  <c r="AG2300" i="1" s="1"/>
  <c r="AF2301" i="1"/>
  <c r="AG2301" i="1" s="1"/>
  <c r="AF2302" i="1"/>
  <c r="AG2302" i="1" s="1"/>
  <c r="AF2303" i="1"/>
  <c r="AG2303" i="1" s="1"/>
  <c r="AF2304" i="1"/>
  <c r="AG2304" i="1" s="1"/>
  <c r="AF2305" i="1"/>
  <c r="AG2305" i="1" s="1"/>
  <c r="AF2306" i="1"/>
  <c r="AG2306" i="1" s="1"/>
  <c r="AF2307" i="1"/>
  <c r="AG2307" i="1" s="1"/>
  <c r="AF2308" i="1"/>
  <c r="AG2308" i="1" s="1"/>
  <c r="AF2309" i="1"/>
  <c r="AG2309" i="1" s="1"/>
  <c r="AF2310" i="1"/>
  <c r="AG2310" i="1" s="1"/>
  <c r="AF2311" i="1"/>
  <c r="AG2311" i="1" s="1"/>
  <c r="AF2312" i="1"/>
  <c r="AG2312" i="1" s="1"/>
  <c r="AF2313" i="1"/>
  <c r="AG2313" i="1" s="1"/>
  <c r="AF2314" i="1"/>
  <c r="AG2314" i="1" s="1"/>
  <c r="AF2315" i="1"/>
  <c r="AG2315" i="1" s="1"/>
  <c r="AF2316" i="1"/>
  <c r="AG2316" i="1" s="1"/>
  <c r="AF2317" i="1"/>
  <c r="AG2317" i="1" s="1"/>
  <c r="AF2318" i="1"/>
  <c r="AG2318" i="1" s="1"/>
  <c r="AF2319" i="1"/>
  <c r="AG2319" i="1" s="1"/>
  <c r="AF2320" i="1"/>
  <c r="AG2320" i="1" s="1"/>
  <c r="AF2321" i="1"/>
  <c r="AG2321" i="1" s="1"/>
  <c r="AF2322" i="1"/>
  <c r="AG2322" i="1" s="1"/>
  <c r="AF2323" i="1"/>
  <c r="AG2323" i="1" s="1"/>
  <c r="AF2324" i="1"/>
  <c r="AG2324" i="1" s="1"/>
  <c r="AF2325" i="1"/>
  <c r="AG2325" i="1" s="1"/>
  <c r="AF2326" i="1"/>
  <c r="AG2326" i="1" s="1"/>
  <c r="AF2327" i="1"/>
  <c r="AG2327" i="1" s="1"/>
  <c r="AF2328" i="1"/>
  <c r="AG2328" i="1" s="1"/>
  <c r="AF2329" i="1"/>
  <c r="AG2329" i="1" s="1"/>
  <c r="AF2330" i="1"/>
  <c r="AG2330" i="1" s="1"/>
  <c r="AF2331" i="1"/>
  <c r="AG2331" i="1" s="1"/>
  <c r="AF2332" i="1"/>
  <c r="AG2332" i="1" s="1"/>
  <c r="AF2333" i="1"/>
  <c r="AG2333" i="1" s="1"/>
  <c r="AF2334" i="1"/>
  <c r="AG2334" i="1" s="1"/>
  <c r="AF2335" i="1"/>
  <c r="AG2335" i="1" s="1"/>
  <c r="AF2336" i="1"/>
  <c r="AG2336" i="1" s="1"/>
  <c r="AF2337" i="1"/>
  <c r="AG2337" i="1" s="1"/>
  <c r="AF2338" i="1"/>
  <c r="AG2338" i="1" s="1"/>
  <c r="AF2339" i="1"/>
  <c r="AG2339" i="1" s="1"/>
  <c r="AF2340" i="1"/>
  <c r="AG2340" i="1" s="1"/>
  <c r="AF2341" i="1"/>
  <c r="AG2341" i="1" s="1"/>
  <c r="AF2342" i="1"/>
  <c r="AG2342" i="1" s="1"/>
  <c r="AF2343" i="1"/>
  <c r="AG2343" i="1" s="1"/>
  <c r="AF2344" i="1"/>
  <c r="AG2344" i="1" s="1"/>
  <c r="AF2345" i="1"/>
  <c r="AG2345" i="1" s="1"/>
  <c r="AF2346" i="1"/>
  <c r="AG2346" i="1" s="1"/>
  <c r="AF2347" i="1"/>
  <c r="AG2347" i="1" s="1"/>
  <c r="AF2348" i="1"/>
  <c r="AG2348" i="1" s="1"/>
  <c r="AF2349" i="1"/>
  <c r="AG2349" i="1" s="1"/>
  <c r="AF2350" i="1"/>
  <c r="AG2350" i="1" s="1"/>
  <c r="AF2351" i="1"/>
  <c r="AG2351" i="1" s="1"/>
  <c r="AF2352" i="1"/>
  <c r="AG2352" i="1" s="1"/>
  <c r="AF2353" i="1"/>
  <c r="AG2353" i="1" s="1"/>
  <c r="AF2354" i="1"/>
  <c r="AG2354" i="1" s="1"/>
  <c r="AF2355" i="1"/>
  <c r="AG2355" i="1" s="1"/>
  <c r="AF2356" i="1"/>
  <c r="AG2356" i="1" s="1"/>
  <c r="AF2357" i="1"/>
  <c r="AG2357" i="1" s="1"/>
  <c r="AF2358" i="1"/>
  <c r="AG2358" i="1" s="1"/>
  <c r="AF2359" i="1"/>
  <c r="AG2359" i="1" s="1"/>
  <c r="AF2360" i="1"/>
  <c r="AG2360" i="1" s="1"/>
  <c r="AF2361" i="1"/>
  <c r="AG2361" i="1" s="1"/>
  <c r="AF2362" i="1"/>
  <c r="AG2362" i="1" s="1"/>
  <c r="AF2363" i="1"/>
  <c r="AG2363" i="1" s="1"/>
  <c r="AF2364" i="1"/>
  <c r="AG2364" i="1" s="1"/>
  <c r="AF2365" i="1"/>
  <c r="AG2365" i="1" s="1"/>
  <c r="AF2366" i="1"/>
  <c r="AG2366" i="1" s="1"/>
  <c r="AF2367" i="1"/>
  <c r="AG2367" i="1" s="1"/>
  <c r="AF2368" i="1"/>
  <c r="AG2368" i="1" s="1"/>
  <c r="AF2369" i="1"/>
  <c r="AG2369" i="1" s="1"/>
  <c r="AF2370" i="1"/>
  <c r="AG2370" i="1" s="1"/>
  <c r="AF2371" i="1"/>
  <c r="AG2371" i="1" s="1"/>
  <c r="AF2372" i="1"/>
  <c r="AG2372" i="1" s="1"/>
  <c r="AF2373" i="1"/>
  <c r="AG2373" i="1" s="1"/>
  <c r="AF2374" i="1"/>
  <c r="AG2374" i="1" s="1"/>
  <c r="AF2375" i="1"/>
  <c r="AG2375" i="1" s="1"/>
  <c r="AF2376" i="1"/>
  <c r="AG2376" i="1" s="1"/>
  <c r="AF2377" i="1"/>
  <c r="AG2377" i="1" s="1"/>
  <c r="AF2378" i="1"/>
  <c r="AG2378" i="1" s="1"/>
  <c r="AF2379" i="1"/>
  <c r="AG2379" i="1" s="1"/>
  <c r="AF2380" i="1"/>
  <c r="AG2380" i="1" s="1"/>
  <c r="AF2381" i="1"/>
  <c r="AG2381" i="1" s="1"/>
  <c r="AF2382" i="1"/>
  <c r="AG2382" i="1" s="1"/>
  <c r="AF2383" i="1"/>
  <c r="AG2383" i="1" s="1"/>
  <c r="AF2384" i="1"/>
  <c r="AG2384" i="1" s="1"/>
  <c r="AF2385" i="1"/>
  <c r="AG2385" i="1" s="1"/>
  <c r="AF2386" i="1"/>
  <c r="AG2386" i="1" s="1"/>
  <c r="AF2387" i="1"/>
  <c r="AG2387" i="1" s="1"/>
  <c r="AF2388" i="1"/>
  <c r="AG2388" i="1" s="1"/>
  <c r="AF2389" i="1"/>
  <c r="AG2389" i="1" s="1"/>
  <c r="AF2390" i="1"/>
  <c r="AG2390" i="1" s="1"/>
  <c r="AF2391" i="1"/>
  <c r="AG2391" i="1" s="1"/>
  <c r="AF2392" i="1"/>
  <c r="AG2392" i="1" s="1"/>
  <c r="AF2393" i="1"/>
  <c r="AG2393" i="1" s="1"/>
  <c r="AF2394" i="1"/>
  <c r="AG2394" i="1" s="1"/>
  <c r="AF2395" i="1"/>
  <c r="AG2395" i="1" s="1"/>
  <c r="AF2396" i="1"/>
  <c r="AG2396" i="1" s="1"/>
  <c r="AF2397" i="1"/>
  <c r="AG2397" i="1" s="1"/>
  <c r="AF2398" i="1"/>
  <c r="AG2398" i="1" s="1"/>
  <c r="AF2399" i="1"/>
  <c r="AG2399" i="1" s="1"/>
  <c r="AF2400" i="1"/>
  <c r="AG2400" i="1" s="1"/>
  <c r="AF2401" i="1"/>
  <c r="AG2401" i="1" s="1"/>
  <c r="AF2402" i="1"/>
  <c r="AG2402" i="1" s="1"/>
  <c r="AF2403" i="1"/>
  <c r="AG2403" i="1" s="1"/>
  <c r="AF2404" i="1"/>
  <c r="AG2404" i="1" s="1"/>
  <c r="AF2405" i="1"/>
  <c r="AG2405" i="1" s="1"/>
  <c r="AF2406" i="1"/>
  <c r="AG2406" i="1" s="1"/>
  <c r="AF2407" i="1"/>
  <c r="AG2407" i="1" s="1"/>
  <c r="AF2408" i="1"/>
  <c r="AG2408" i="1" s="1"/>
  <c r="AF2409" i="1"/>
  <c r="AG2409" i="1" s="1"/>
  <c r="AF2410" i="1"/>
  <c r="AG2410" i="1" s="1"/>
  <c r="AF2411" i="1"/>
  <c r="AG2411" i="1" s="1"/>
  <c r="AF2412" i="1"/>
  <c r="AG2412" i="1" s="1"/>
  <c r="AF2413" i="1"/>
  <c r="AG2413" i="1" s="1"/>
  <c r="AF2414" i="1"/>
  <c r="AG2414" i="1" s="1"/>
  <c r="AF2415" i="1"/>
  <c r="AG2415" i="1" s="1"/>
  <c r="AF2416" i="1"/>
  <c r="AG2416" i="1" s="1"/>
  <c r="AF2417" i="1"/>
  <c r="AG2417" i="1" s="1"/>
  <c r="AF2418" i="1"/>
  <c r="AG2418" i="1" s="1"/>
  <c r="AF2419" i="1"/>
  <c r="AG2419" i="1" s="1"/>
  <c r="AF2420" i="1"/>
  <c r="AG2420" i="1" s="1"/>
  <c r="AF2421" i="1"/>
  <c r="AG2421" i="1" s="1"/>
  <c r="AF2422" i="1"/>
  <c r="AG2422" i="1" s="1"/>
  <c r="AF2423" i="1"/>
  <c r="AG2423" i="1" s="1"/>
  <c r="AF2424" i="1"/>
  <c r="AG2424" i="1" s="1"/>
  <c r="AF2425" i="1"/>
  <c r="AG2425" i="1" s="1"/>
  <c r="AF2426" i="1"/>
  <c r="AG2426" i="1" s="1"/>
  <c r="AF2427" i="1"/>
  <c r="AG2427" i="1" s="1"/>
  <c r="AF2428" i="1"/>
  <c r="AG2428" i="1" s="1"/>
  <c r="AF2429" i="1"/>
  <c r="AG2429" i="1" s="1"/>
  <c r="AF2430" i="1"/>
  <c r="AG2430" i="1" s="1"/>
  <c r="AF2431" i="1"/>
  <c r="AG2431" i="1" s="1"/>
  <c r="AF2432" i="1"/>
  <c r="AG2432" i="1" s="1"/>
  <c r="AF2433" i="1"/>
  <c r="AG2433" i="1" s="1"/>
  <c r="AF2434" i="1"/>
  <c r="AG2434" i="1" s="1"/>
  <c r="AF2435" i="1"/>
  <c r="AG2435" i="1" s="1"/>
  <c r="AF2436" i="1"/>
  <c r="AG2436" i="1" s="1"/>
  <c r="AF2437" i="1"/>
  <c r="AG2437" i="1" s="1"/>
  <c r="AF2438" i="1"/>
  <c r="AG2438" i="1" s="1"/>
  <c r="AF2439" i="1"/>
  <c r="AG2439" i="1" s="1"/>
  <c r="AF2440" i="1"/>
  <c r="AG2440" i="1" s="1"/>
  <c r="AF2441" i="1"/>
  <c r="AG2441" i="1" s="1"/>
  <c r="AF2442" i="1"/>
  <c r="AG2442" i="1" s="1"/>
  <c r="AF2443" i="1"/>
  <c r="AG2443" i="1" s="1"/>
  <c r="AF2444" i="1"/>
  <c r="AG2444" i="1" s="1"/>
  <c r="AF2445" i="1"/>
  <c r="AG2445" i="1" s="1"/>
  <c r="AF2446" i="1"/>
  <c r="AG2446" i="1" s="1"/>
  <c r="AF2447" i="1"/>
  <c r="AG2447" i="1" s="1"/>
  <c r="AF2448" i="1"/>
  <c r="AG2448" i="1" s="1"/>
  <c r="AF2449" i="1"/>
  <c r="AG2449" i="1" s="1"/>
  <c r="AF2450" i="1"/>
  <c r="AG2450" i="1" s="1"/>
  <c r="AF2451" i="1"/>
  <c r="AG2451" i="1" s="1"/>
  <c r="AF2452" i="1"/>
  <c r="AG2452" i="1" s="1"/>
  <c r="AF2453" i="1"/>
  <c r="AG2453" i="1" s="1"/>
  <c r="AF2454" i="1"/>
  <c r="AG2454" i="1" s="1"/>
  <c r="AF2455" i="1"/>
  <c r="AG2455" i="1" s="1"/>
  <c r="AF2456" i="1"/>
  <c r="AG2456" i="1" s="1"/>
  <c r="AF2457" i="1"/>
  <c r="AG2457" i="1" s="1"/>
  <c r="AF2458" i="1"/>
  <c r="AG2458" i="1" s="1"/>
  <c r="AF2459" i="1"/>
  <c r="AG2459" i="1" s="1"/>
  <c r="AF2460" i="1"/>
  <c r="AG2460" i="1" s="1"/>
  <c r="AF2461" i="1"/>
  <c r="AG2461" i="1" s="1"/>
  <c r="AF2462" i="1"/>
  <c r="AG2462" i="1" s="1"/>
  <c r="AF2463" i="1"/>
  <c r="AG2463" i="1" s="1"/>
  <c r="AF2464" i="1"/>
  <c r="AG2464" i="1" s="1"/>
  <c r="AF2465" i="1"/>
  <c r="AG2465" i="1" s="1"/>
  <c r="AF2466" i="1"/>
  <c r="AG2466" i="1" s="1"/>
  <c r="AF2467" i="1"/>
  <c r="AG2467" i="1" s="1"/>
  <c r="AF2468" i="1"/>
  <c r="AG2468" i="1" s="1"/>
  <c r="AF2469" i="1"/>
  <c r="AG2469" i="1" s="1"/>
  <c r="AF2470" i="1"/>
  <c r="AG2470" i="1" s="1"/>
  <c r="AF2471" i="1"/>
  <c r="AG2471" i="1" s="1"/>
  <c r="AF2472" i="1"/>
  <c r="AG2472" i="1" s="1"/>
  <c r="AF2473" i="1"/>
  <c r="AG2473" i="1" s="1"/>
  <c r="AF2474" i="1"/>
  <c r="AG2474" i="1" s="1"/>
  <c r="AF2475" i="1"/>
  <c r="AG2475" i="1" s="1"/>
  <c r="AF2476" i="1"/>
  <c r="AG2476" i="1" s="1"/>
  <c r="AF2477" i="1"/>
  <c r="AG2477" i="1" s="1"/>
  <c r="AF2478" i="1"/>
  <c r="AG2478" i="1" s="1"/>
  <c r="AF2479" i="1"/>
  <c r="AG2479" i="1" s="1"/>
  <c r="AF2480" i="1"/>
  <c r="AG2480" i="1" s="1"/>
  <c r="AF2481" i="1"/>
  <c r="AG2481" i="1" s="1"/>
  <c r="AF2482" i="1"/>
  <c r="AG2482" i="1" s="1"/>
  <c r="AF2483" i="1"/>
  <c r="AG2483" i="1" s="1"/>
  <c r="AF2484" i="1"/>
  <c r="AG2484" i="1" s="1"/>
  <c r="AF2485" i="1"/>
  <c r="AG2485" i="1" s="1"/>
  <c r="AF2486" i="1"/>
  <c r="AG2486" i="1" s="1"/>
  <c r="AF2487" i="1"/>
  <c r="AG2487" i="1" s="1"/>
  <c r="AF2488" i="1"/>
  <c r="AG2488" i="1" s="1"/>
  <c r="AF2489" i="1"/>
  <c r="AG2489" i="1" s="1"/>
  <c r="AF2490" i="1"/>
  <c r="AG2490" i="1" s="1"/>
  <c r="AF2491" i="1"/>
  <c r="AG2491" i="1" s="1"/>
  <c r="AF2492" i="1"/>
  <c r="AG2492" i="1" s="1"/>
  <c r="AF2493" i="1"/>
  <c r="AG2493" i="1" s="1"/>
  <c r="AF2494" i="1"/>
  <c r="AG2494" i="1" s="1"/>
  <c r="AF2495" i="1"/>
  <c r="AG2495" i="1" s="1"/>
  <c r="AF2496" i="1"/>
  <c r="AG2496" i="1" s="1"/>
  <c r="AF2497" i="1"/>
  <c r="AG2497" i="1" s="1"/>
  <c r="AF2498" i="1"/>
  <c r="AG2498" i="1" s="1"/>
  <c r="AF2499" i="1"/>
  <c r="AG2499" i="1" s="1"/>
  <c r="AF2500" i="1"/>
  <c r="AG2500" i="1" s="1"/>
  <c r="AF2501" i="1"/>
  <c r="AG2501" i="1" s="1"/>
  <c r="AF2502" i="1"/>
  <c r="AG2502" i="1" s="1"/>
  <c r="AF2503" i="1"/>
  <c r="AG2503" i="1" s="1"/>
  <c r="AF2504" i="1"/>
  <c r="AG2504" i="1" s="1"/>
  <c r="AF2505" i="1"/>
  <c r="AG2505" i="1" s="1"/>
  <c r="AF2506" i="1"/>
  <c r="AG2506" i="1" s="1"/>
  <c r="AF2507" i="1"/>
  <c r="AG2507" i="1" s="1"/>
  <c r="AF2508" i="1"/>
  <c r="AG2508" i="1" s="1"/>
  <c r="AF2509" i="1"/>
  <c r="AG2509" i="1" s="1"/>
  <c r="AF2510" i="1"/>
  <c r="AG2510" i="1" s="1"/>
  <c r="AF2511" i="1"/>
  <c r="AG2511" i="1" s="1"/>
  <c r="AF2512" i="1"/>
  <c r="AG2512" i="1" s="1"/>
  <c r="AF2513" i="1"/>
  <c r="AG2513" i="1" s="1"/>
  <c r="AF2514" i="1"/>
  <c r="AG2514" i="1" s="1"/>
  <c r="AF2515" i="1"/>
  <c r="AG2515" i="1" s="1"/>
  <c r="AF2516" i="1"/>
  <c r="AG2516" i="1" s="1"/>
  <c r="AF2517" i="1"/>
  <c r="AG2517" i="1" s="1"/>
  <c r="AF2518" i="1"/>
  <c r="AG2518" i="1" s="1"/>
  <c r="AF2519" i="1"/>
  <c r="AG2519" i="1" s="1"/>
  <c r="AF2520" i="1"/>
  <c r="AG2520" i="1" s="1"/>
  <c r="AF2521" i="1"/>
  <c r="AG2521" i="1" s="1"/>
  <c r="AF2522" i="1"/>
  <c r="AG2522" i="1" s="1"/>
  <c r="AF2523" i="1"/>
  <c r="AG2523" i="1" s="1"/>
  <c r="AF2524" i="1"/>
  <c r="AG2524" i="1" s="1"/>
  <c r="AF2525" i="1"/>
  <c r="AG2525" i="1" s="1"/>
  <c r="AF2526" i="1"/>
  <c r="AG2526" i="1" s="1"/>
  <c r="AF2527" i="1"/>
  <c r="AG2527" i="1" s="1"/>
  <c r="AF2528" i="1"/>
  <c r="AG2528" i="1" s="1"/>
  <c r="AF2529" i="1"/>
  <c r="AG2529" i="1" s="1"/>
  <c r="AF2530" i="1"/>
  <c r="AG2530" i="1" s="1"/>
  <c r="AF2531" i="1"/>
  <c r="AG2531" i="1" s="1"/>
  <c r="AF2532" i="1"/>
  <c r="AG2532" i="1" s="1"/>
  <c r="AF2533" i="1"/>
  <c r="AG2533" i="1" s="1"/>
  <c r="AF2534" i="1"/>
  <c r="AG2534" i="1" s="1"/>
  <c r="AF2535" i="1"/>
  <c r="AG2535" i="1" s="1"/>
  <c r="AF2536" i="1"/>
  <c r="AG2536" i="1" s="1"/>
  <c r="AF2537" i="1"/>
  <c r="AG2537" i="1" s="1"/>
  <c r="AF2538" i="1"/>
  <c r="AG2538" i="1" s="1"/>
  <c r="AF2539" i="1"/>
  <c r="AG2539" i="1" s="1"/>
  <c r="AF2540" i="1"/>
  <c r="AG2540" i="1" s="1"/>
  <c r="AF2541" i="1"/>
  <c r="AG2541" i="1" s="1"/>
  <c r="AF2542" i="1"/>
  <c r="AG2542" i="1" s="1"/>
  <c r="AF2543" i="1"/>
  <c r="AG2543" i="1" s="1"/>
  <c r="AF2544" i="1"/>
  <c r="AG2544" i="1" s="1"/>
  <c r="AF2545" i="1"/>
  <c r="AG2545" i="1" s="1"/>
  <c r="AF2546" i="1"/>
  <c r="AG2546" i="1" s="1"/>
  <c r="AF2547" i="1"/>
  <c r="AG2547" i="1" s="1"/>
  <c r="AF2548" i="1"/>
  <c r="AG2548" i="1" s="1"/>
  <c r="AF2549" i="1"/>
  <c r="AG2549" i="1" s="1"/>
  <c r="AF2550" i="1"/>
  <c r="AG2550" i="1" s="1"/>
  <c r="AF2551" i="1"/>
  <c r="AG2551" i="1" s="1"/>
  <c r="AF2552" i="1"/>
  <c r="AG2552" i="1" s="1"/>
  <c r="AF2553" i="1"/>
  <c r="AG2553" i="1" s="1"/>
  <c r="AF2554" i="1"/>
  <c r="AG2554" i="1" s="1"/>
  <c r="AF2555" i="1"/>
  <c r="AG2555" i="1" s="1"/>
  <c r="AF2556" i="1"/>
  <c r="AG2556" i="1" s="1"/>
  <c r="AF2557" i="1"/>
  <c r="AG2557" i="1" s="1"/>
  <c r="AF2558" i="1"/>
  <c r="AG2558" i="1" s="1"/>
  <c r="AF2559" i="1"/>
  <c r="AG2559" i="1" s="1"/>
  <c r="AF2560" i="1"/>
  <c r="AG2560" i="1" s="1"/>
  <c r="AF2561" i="1"/>
  <c r="AG2561" i="1" s="1"/>
  <c r="AF2562" i="1"/>
  <c r="AG2562" i="1" s="1"/>
  <c r="AF2563" i="1"/>
  <c r="AG2563" i="1" s="1"/>
  <c r="AF2564" i="1"/>
  <c r="AG2564" i="1" s="1"/>
  <c r="AF2565" i="1"/>
  <c r="AG2565" i="1" s="1"/>
  <c r="AF2566" i="1"/>
  <c r="AG2566" i="1" s="1"/>
  <c r="AF2567" i="1"/>
  <c r="AG2567" i="1" s="1"/>
  <c r="AF2568" i="1"/>
  <c r="AG2568" i="1" s="1"/>
  <c r="AF2569" i="1"/>
  <c r="AG2569" i="1" s="1"/>
  <c r="AF2570" i="1"/>
  <c r="AG2570" i="1" s="1"/>
  <c r="AF2571" i="1"/>
  <c r="AG2571" i="1" s="1"/>
  <c r="AF2572" i="1"/>
  <c r="AG2572" i="1" s="1"/>
  <c r="AF2573" i="1"/>
  <c r="AG2573" i="1" s="1"/>
  <c r="AF2574" i="1"/>
  <c r="AG2574" i="1" s="1"/>
  <c r="AF2575" i="1"/>
  <c r="AG2575" i="1" s="1"/>
  <c r="AF2576" i="1"/>
  <c r="AG2576" i="1" s="1"/>
  <c r="AF2577" i="1"/>
  <c r="AG2577" i="1" s="1"/>
  <c r="AF2578" i="1"/>
  <c r="AG2578" i="1" s="1"/>
  <c r="AF2579" i="1"/>
  <c r="AG2579" i="1" s="1"/>
  <c r="AF2580" i="1"/>
  <c r="AG2580" i="1" s="1"/>
  <c r="AF2581" i="1"/>
  <c r="AG2581" i="1" s="1"/>
  <c r="AF2582" i="1"/>
  <c r="AG2582" i="1" s="1"/>
  <c r="AF2583" i="1"/>
  <c r="AG2583" i="1" s="1"/>
  <c r="AF2584" i="1"/>
  <c r="AG2584" i="1" s="1"/>
  <c r="AF2585" i="1"/>
  <c r="AG2585" i="1" s="1"/>
  <c r="AF2586" i="1"/>
  <c r="AG2586" i="1" s="1"/>
  <c r="AF2587" i="1"/>
  <c r="AG2587" i="1" s="1"/>
  <c r="AF2588" i="1"/>
  <c r="AG2588" i="1" s="1"/>
  <c r="AF2589" i="1"/>
  <c r="AG2589" i="1" s="1"/>
  <c r="AF2590" i="1"/>
  <c r="AG2590" i="1" s="1"/>
  <c r="AF2591" i="1"/>
  <c r="AG2591" i="1" s="1"/>
  <c r="AF2592" i="1"/>
  <c r="AG2592" i="1" s="1"/>
  <c r="AF2593" i="1"/>
  <c r="AG2593" i="1" s="1"/>
  <c r="AF2594" i="1"/>
  <c r="AG2594" i="1" s="1"/>
  <c r="AF2595" i="1"/>
  <c r="AG2595" i="1" s="1"/>
  <c r="AF2596" i="1"/>
  <c r="AG2596" i="1" s="1"/>
  <c r="AF2597" i="1"/>
  <c r="AG2597" i="1" s="1"/>
  <c r="AF2598" i="1"/>
  <c r="AG2598" i="1" s="1"/>
  <c r="AF2599" i="1"/>
  <c r="AG2599" i="1" s="1"/>
  <c r="AF2600" i="1"/>
  <c r="AG2600" i="1" s="1"/>
  <c r="AF2601" i="1"/>
  <c r="AG2601" i="1" s="1"/>
  <c r="AF2602" i="1"/>
  <c r="AG2602" i="1" s="1"/>
  <c r="AF2603" i="1"/>
  <c r="AG2603" i="1" s="1"/>
  <c r="AF2604" i="1"/>
  <c r="AG2604" i="1" s="1"/>
  <c r="AF2605" i="1"/>
  <c r="AG2605" i="1" s="1"/>
  <c r="AF2606" i="1"/>
  <c r="AG2606" i="1" s="1"/>
  <c r="AF2607" i="1"/>
  <c r="AG2607" i="1" s="1"/>
  <c r="AF2608" i="1"/>
  <c r="AG2608" i="1" s="1"/>
  <c r="AF2609" i="1"/>
  <c r="AG2609" i="1" s="1"/>
  <c r="AF2610" i="1"/>
  <c r="AG2610" i="1" s="1"/>
  <c r="AF2611" i="1"/>
  <c r="AG2611" i="1" s="1"/>
  <c r="AF2612" i="1"/>
  <c r="AG2612" i="1" s="1"/>
  <c r="AF2613" i="1"/>
  <c r="AG2613" i="1" s="1"/>
  <c r="AF2614" i="1"/>
  <c r="AG2614" i="1" s="1"/>
  <c r="AF2615" i="1"/>
  <c r="AG2615" i="1" s="1"/>
  <c r="AF2616" i="1"/>
  <c r="AG2616" i="1" s="1"/>
  <c r="AF2617" i="1"/>
  <c r="AG2617" i="1" s="1"/>
  <c r="AF2618" i="1"/>
  <c r="AG2618" i="1" s="1"/>
  <c r="AF2619" i="1"/>
  <c r="AG2619" i="1" s="1"/>
  <c r="AF2620" i="1"/>
  <c r="AG2620" i="1" s="1"/>
  <c r="AF2621" i="1"/>
  <c r="AG2621" i="1" s="1"/>
  <c r="AF2622" i="1"/>
  <c r="AG2622" i="1" s="1"/>
  <c r="AF2623" i="1"/>
  <c r="AG2623" i="1" s="1"/>
  <c r="AF2624" i="1"/>
  <c r="AG2624" i="1" s="1"/>
  <c r="AF2625" i="1"/>
  <c r="AG2625" i="1" s="1"/>
  <c r="AF2626" i="1"/>
  <c r="AG2626" i="1" s="1"/>
  <c r="AF2627" i="1"/>
  <c r="AG2627" i="1" s="1"/>
  <c r="AF2628" i="1"/>
  <c r="AG2628" i="1" s="1"/>
  <c r="AF2629" i="1"/>
  <c r="AG2629" i="1" s="1"/>
  <c r="AF2630" i="1"/>
  <c r="AG2630" i="1" s="1"/>
  <c r="AF2631" i="1"/>
  <c r="AG2631" i="1" s="1"/>
  <c r="AF2632" i="1"/>
  <c r="AG2632" i="1" s="1"/>
  <c r="AF2633" i="1"/>
  <c r="AG2633" i="1" s="1"/>
  <c r="AF2634" i="1"/>
  <c r="AG2634" i="1" s="1"/>
  <c r="AF2635" i="1"/>
  <c r="AG2635" i="1" s="1"/>
  <c r="AF2636" i="1"/>
  <c r="AG2636" i="1" s="1"/>
  <c r="AF2637" i="1"/>
  <c r="AG2637" i="1" s="1"/>
  <c r="AF2638" i="1"/>
  <c r="AG2638" i="1" s="1"/>
  <c r="AF2639" i="1"/>
  <c r="AG2639" i="1" s="1"/>
  <c r="AF2640" i="1"/>
  <c r="AG2640" i="1" s="1"/>
  <c r="AF2641" i="1"/>
  <c r="AG2641" i="1" s="1"/>
  <c r="AF2642" i="1"/>
  <c r="AG2642" i="1" s="1"/>
  <c r="AF2643" i="1"/>
  <c r="AG2643" i="1" s="1"/>
  <c r="AF2644" i="1"/>
  <c r="AG2644" i="1" s="1"/>
  <c r="AF2645" i="1"/>
  <c r="AG2645" i="1" s="1"/>
  <c r="AF2646" i="1"/>
  <c r="AG2646" i="1" s="1"/>
  <c r="AF2647" i="1"/>
  <c r="AG2647" i="1" s="1"/>
  <c r="AF2648" i="1"/>
  <c r="AG2648" i="1" s="1"/>
  <c r="AF2649" i="1"/>
  <c r="AG2649" i="1" s="1"/>
  <c r="AF2650" i="1"/>
  <c r="AG2650" i="1" s="1"/>
  <c r="AF2651" i="1"/>
  <c r="AG2651" i="1" s="1"/>
  <c r="AF2652" i="1"/>
  <c r="AG2652" i="1" s="1"/>
  <c r="AF2653" i="1"/>
  <c r="AG2653" i="1" s="1"/>
  <c r="AF2654" i="1"/>
  <c r="AG2654" i="1" s="1"/>
  <c r="AF2655" i="1"/>
  <c r="AG2655" i="1" s="1"/>
  <c r="AF2656" i="1"/>
  <c r="AG2656" i="1" s="1"/>
  <c r="AF2657" i="1"/>
  <c r="AG2657" i="1" s="1"/>
  <c r="AF2658" i="1"/>
  <c r="AG2658" i="1" s="1"/>
  <c r="AF2659" i="1"/>
  <c r="AG2659" i="1" s="1"/>
  <c r="AF2660" i="1"/>
  <c r="AG2660" i="1" s="1"/>
  <c r="AF2661" i="1"/>
  <c r="AG2661" i="1" s="1"/>
  <c r="AF2662" i="1"/>
  <c r="AG2662" i="1" s="1"/>
  <c r="AF2663" i="1"/>
  <c r="AG2663" i="1" s="1"/>
  <c r="AF2664" i="1"/>
  <c r="AG2664" i="1" s="1"/>
  <c r="AF2665" i="1"/>
  <c r="AG2665" i="1" s="1"/>
  <c r="AF2666" i="1"/>
  <c r="AG2666" i="1" s="1"/>
  <c r="AF2667" i="1"/>
  <c r="AG2667" i="1" s="1"/>
  <c r="AF2668" i="1"/>
  <c r="AG2668" i="1" s="1"/>
  <c r="AF2669" i="1"/>
  <c r="AG2669" i="1" s="1"/>
  <c r="AF2670" i="1"/>
  <c r="AG2670" i="1" s="1"/>
  <c r="AF2671" i="1"/>
  <c r="AG2671" i="1" s="1"/>
  <c r="AF2672" i="1"/>
  <c r="AG2672" i="1" s="1"/>
  <c r="AF2673" i="1"/>
  <c r="AG2673" i="1" s="1"/>
  <c r="AF2674" i="1"/>
  <c r="AG2674" i="1" s="1"/>
  <c r="AF2675" i="1"/>
  <c r="AG2675" i="1" s="1"/>
  <c r="AF2676" i="1"/>
  <c r="AG2676" i="1" s="1"/>
  <c r="AF2677" i="1"/>
  <c r="AG2677" i="1" s="1"/>
  <c r="AF2678" i="1"/>
  <c r="AG2678" i="1" s="1"/>
  <c r="AF2679" i="1"/>
  <c r="AG2679" i="1" s="1"/>
  <c r="AF2680" i="1"/>
  <c r="AG2680" i="1" s="1"/>
  <c r="AF2681" i="1"/>
  <c r="AG2681" i="1" s="1"/>
  <c r="AF2682" i="1"/>
  <c r="AG2682" i="1" s="1"/>
  <c r="AF2683" i="1"/>
  <c r="AG2683" i="1" s="1"/>
  <c r="AF2684" i="1"/>
  <c r="AG2684" i="1" s="1"/>
  <c r="AF2685" i="1"/>
  <c r="AG2685" i="1" s="1"/>
  <c r="AF2686" i="1"/>
  <c r="AG2686" i="1" s="1"/>
  <c r="AF2687" i="1"/>
  <c r="AG2687" i="1" s="1"/>
  <c r="AF2688" i="1"/>
  <c r="AG2688" i="1" s="1"/>
  <c r="AF2689" i="1"/>
  <c r="AG2689" i="1" s="1"/>
  <c r="AF2690" i="1"/>
  <c r="AG2690" i="1" s="1"/>
  <c r="AF2691" i="1"/>
  <c r="AG2691" i="1" s="1"/>
  <c r="AF2692" i="1"/>
  <c r="AG2692" i="1" s="1"/>
  <c r="AF2693" i="1"/>
  <c r="AG2693" i="1" s="1"/>
  <c r="AF2694" i="1"/>
  <c r="AG2694" i="1" s="1"/>
  <c r="AF2695" i="1"/>
  <c r="AG2695" i="1" s="1"/>
  <c r="AF2696" i="1"/>
  <c r="AG2696" i="1" s="1"/>
  <c r="AF2697" i="1"/>
  <c r="AG2697" i="1" s="1"/>
  <c r="AF2698" i="1"/>
  <c r="AG2698" i="1" s="1"/>
  <c r="AF2699" i="1"/>
  <c r="AG2699" i="1" s="1"/>
  <c r="AF2700" i="1"/>
  <c r="AG2700" i="1" s="1"/>
  <c r="AF2701" i="1"/>
  <c r="AG2701" i="1" s="1"/>
  <c r="AF2702" i="1"/>
  <c r="AG2702" i="1" s="1"/>
  <c r="AF2703" i="1"/>
  <c r="AG2703" i="1" s="1"/>
  <c r="AF2704" i="1"/>
  <c r="AG2704" i="1" s="1"/>
  <c r="AF2705" i="1"/>
  <c r="AG2705" i="1" s="1"/>
  <c r="AF2706" i="1"/>
  <c r="AG2706" i="1" s="1"/>
  <c r="AF2707" i="1"/>
  <c r="AG2707" i="1" s="1"/>
  <c r="AF2708" i="1"/>
  <c r="AG2708" i="1" s="1"/>
  <c r="AF2709" i="1"/>
  <c r="AG2709" i="1" s="1"/>
  <c r="AF2710" i="1"/>
  <c r="AG2710" i="1" s="1"/>
  <c r="AF2711" i="1"/>
  <c r="AG2711" i="1" s="1"/>
  <c r="AF2712" i="1"/>
  <c r="AG2712" i="1" s="1"/>
  <c r="AF2713" i="1"/>
  <c r="AG2713" i="1" s="1"/>
  <c r="AF2714" i="1"/>
  <c r="AG2714" i="1" s="1"/>
  <c r="AF2715" i="1"/>
  <c r="AG2715" i="1" s="1"/>
  <c r="AF2716" i="1"/>
  <c r="AG2716" i="1" s="1"/>
  <c r="AF2717" i="1"/>
  <c r="AG2717" i="1" s="1"/>
  <c r="AF2718" i="1"/>
  <c r="AG2718" i="1" s="1"/>
  <c r="AF2719" i="1"/>
  <c r="AG2719" i="1" s="1"/>
  <c r="AF2720" i="1"/>
  <c r="AG2720" i="1" s="1"/>
  <c r="AF2721" i="1"/>
  <c r="AG2721" i="1" s="1"/>
  <c r="AF2722" i="1"/>
  <c r="AG2722" i="1" s="1"/>
  <c r="AF2723" i="1"/>
  <c r="AG2723" i="1" s="1"/>
  <c r="AF2724" i="1"/>
  <c r="AG2724" i="1" s="1"/>
  <c r="AF2725" i="1"/>
  <c r="AG2725" i="1" s="1"/>
  <c r="AF2726" i="1"/>
  <c r="AG2726" i="1" s="1"/>
  <c r="AF2727" i="1"/>
  <c r="AG2727" i="1" s="1"/>
  <c r="AF2728" i="1"/>
  <c r="AG2728" i="1" s="1"/>
  <c r="AF2729" i="1"/>
  <c r="AG2729" i="1" s="1"/>
  <c r="AF2730" i="1"/>
  <c r="AG2730" i="1" s="1"/>
  <c r="AF2731" i="1"/>
  <c r="AG2731" i="1" s="1"/>
  <c r="AF2732" i="1"/>
  <c r="AG2732" i="1" s="1"/>
  <c r="AF2733" i="1"/>
  <c r="AG2733" i="1" s="1"/>
  <c r="AF2734" i="1"/>
  <c r="AG2734" i="1" s="1"/>
  <c r="AF2735" i="1"/>
  <c r="AG2735" i="1" s="1"/>
  <c r="AF2736" i="1"/>
  <c r="AG2736" i="1" s="1"/>
  <c r="AF2737" i="1"/>
  <c r="AG2737" i="1" s="1"/>
  <c r="AF2738" i="1"/>
  <c r="AG2738" i="1" s="1"/>
  <c r="AF2739" i="1"/>
  <c r="AG2739" i="1" s="1"/>
  <c r="AF2740" i="1"/>
  <c r="AG2740" i="1" s="1"/>
  <c r="AF2741" i="1"/>
  <c r="AG2741" i="1" s="1"/>
  <c r="AF2742" i="1"/>
  <c r="AG2742" i="1" s="1"/>
  <c r="AF2743" i="1"/>
  <c r="AG2743" i="1" s="1"/>
  <c r="AF2744" i="1"/>
  <c r="AG2744" i="1" s="1"/>
  <c r="AF2745" i="1"/>
  <c r="AG2745" i="1" s="1"/>
  <c r="AF2746" i="1"/>
  <c r="AG2746" i="1" s="1"/>
  <c r="AF2747" i="1"/>
  <c r="AG2747" i="1" s="1"/>
  <c r="AF2748" i="1"/>
  <c r="AG2748" i="1" s="1"/>
  <c r="AF2749" i="1"/>
  <c r="AG2749" i="1" s="1"/>
  <c r="AF2750" i="1"/>
  <c r="AG2750" i="1" s="1"/>
  <c r="AF2751" i="1"/>
  <c r="AG2751" i="1" s="1"/>
  <c r="AF2752" i="1"/>
  <c r="AG2752" i="1" s="1"/>
  <c r="AF2753" i="1"/>
  <c r="AG2753" i="1" s="1"/>
  <c r="AF2754" i="1"/>
  <c r="AG2754" i="1" s="1"/>
  <c r="AF2755" i="1"/>
  <c r="AG2755" i="1" s="1"/>
  <c r="AF2756" i="1"/>
  <c r="AG2756" i="1" s="1"/>
  <c r="AF2757" i="1"/>
  <c r="AG2757" i="1" s="1"/>
  <c r="AF2758" i="1"/>
  <c r="AG2758" i="1" s="1"/>
  <c r="AF2759" i="1"/>
  <c r="AG2759" i="1" s="1"/>
  <c r="AF2760" i="1"/>
  <c r="AG2760" i="1" s="1"/>
  <c r="AF2761" i="1"/>
  <c r="AG2761" i="1" s="1"/>
  <c r="AF2762" i="1"/>
  <c r="AG2762" i="1" s="1"/>
  <c r="AF2763" i="1"/>
  <c r="AG2763" i="1" s="1"/>
  <c r="AF2764" i="1"/>
  <c r="AG2764" i="1" s="1"/>
  <c r="AF2765" i="1"/>
  <c r="AG2765" i="1" s="1"/>
  <c r="AF2766" i="1"/>
  <c r="AG2766" i="1" s="1"/>
  <c r="AF2767" i="1"/>
  <c r="AG2767" i="1" s="1"/>
  <c r="AF2768" i="1"/>
  <c r="AG2768" i="1" s="1"/>
  <c r="AF2769" i="1"/>
  <c r="AG2769" i="1" s="1"/>
  <c r="AF2770" i="1"/>
  <c r="AG2770" i="1" s="1"/>
  <c r="AF2771" i="1"/>
  <c r="AG2771" i="1" s="1"/>
  <c r="AF2772" i="1"/>
  <c r="AG2772" i="1" s="1"/>
  <c r="AF2773" i="1"/>
  <c r="AG2773" i="1" s="1"/>
  <c r="AF2774" i="1"/>
  <c r="AG2774" i="1" s="1"/>
  <c r="AF2775" i="1"/>
  <c r="AG2775" i="1" s="1"/>
  <c r="AF2776" i="1"/>
  <c r="AG2776" i="1" s="1"/>
  <c r="AF2777" i="1"/>
  <c r="AG2777" i="1" s="1"/>
  <c r="AF2778" i="1"/>
  <c r="AG2778" i="1" s="1"/>
  <c r="AF2779" i="1"/>
  <c r="AG2779" i="1" s="1"/>
  <c r="AF2780" i="1"/>
  <c r="AG2780" i="1" s="1"/>
  <c r="AF2781" i="1"/>
  <c r="AG2781" i="1" s="1"/>
  <c r="AF2782" i="1"/>
  <c r="AG2782" i="1" s="1"/>
  <c r="AF2783" i="1"/>
  <c r="AG2783" i="1" s="1"/>
  <c r="AF2784" i="1"/>
  <c r="AG2784" i="1" s="1"/>
  <c r="AF2785" i="1"/>
  <c r="AG2785" i="1" s="1"/>
  <c r="AF2786" i="1"/>
  <c r="AG2786" i="1" s="1"/>
  <c r="AF2787" i="1"/>
  <c r="AG2787" i="1" s="1"/>
  <c r="AF2788" i="1"/>
  <c r="AG2788" i="1" s="1"/>
  <c r="AF2789" i="1"/>
  <c r="AG2789" i="1" s="1"/>
  <c r="AF2790" i="1"/>
  <c r="AG2790" i="1" s="1"/>
  <c r="AF2791" i="1"/>
  <c r="AG2791" i="1" s="1"/>
  <c r="AF2792" i="1"/>
  <c r="AG2792" i="1" s="1"/>
  <c r="AF2793" i="1"/>
  <c r="AG2793" i="1" s="1"/>
  <c r="AF2794" i="1"/>
  <c r="AG2794" i="1" s="1"/>
  <c r="AF2795" i="1"/>
  <c r="AG2795" i="1" s="1"/>
  <c r="AF2796" i="1"/>
  <c r="AG2796" i="1" s="1"/>
  <c r="AF2797" i="1"/>
  <c r="AG2797" i="1" s="1"/>
  <c r="AF2798" i="1"/>
  <c r="AG2798" i="1" s="1"/>
  <c r="AF2799" i="1"/>
  <c r="AG2799" i="1" s="1"/>
  <c r="AF2800" i="1"/>
  <c r="AG2800" i="1" s="1"/>
  <c r="AF2801" i="1"/>
  <c r="AG2801" i="1" s="1"/>
  <c r="AF2802" i="1"/>
  <c r="AG2802" i="1" s="1"/>
  <c r="AF2803" i="1"/>
  <c r="AG2803" i="1" s="1"/>
  <c r="AF2804" i="1"/>
  <c r="AG2804" i="1" s="1"/>
  <c r="AF2805" i="1"/>
  <c r="AG2805" i="1" s="1"/>
  <c r="AF2806" i="1"/>
  <c r="AG2806" i="1" s="1"/>
  <c r="AF2807" i="1"/>
  <c r="AG2807" i="1" s="1"/>
  <c r="AF2808" i="1"/>
  <c r="AG2808" i="1" s="1"/>
  <c r="AF2809" i="1"/>
  <c r="AG2809" i="1" s="1"/>
  <c r="AF2810" i="1"/>
  <c r="AG2810" i="1" s="1"/>
  <c r="AF2811" i="1"/>
  <c r="AG2811" i="1" s="1"/>
  <c r="AF2812" i="1"/>
  <c r="AG2812" i="1" s="1"/>
  <c r="AF2813" i="1"/>
  <c r="AG2813" i="1" s="1"/>
  <c r="AF2814" i="1"/>
  <c r="AG2814" i="1" s="1"/>
  <c r="AF2815" i="1"/>
  <c r="AG2815" i="1" s="1"/>
  <c r="AF2816" i="1"/>
  <c r="AG2816" i="1" s="1"/>
  <c r="AF2817" i="1"/>
  <c r="AG2817" i="1" s="1"/>
  <c r="AF2818" i="1"/>
  <c r="AG2818" i="1" s="1"/>
  <c r="AF2819" i="1"/>
  <c r="AG2819" i="1" s="1"/>
  <c r="AF2820" i="1"/>
  <c r="AG2820" i="1" s="1"/>
  <c r="AF2821" i="1"/>
  <c r="AG2821" i="1" s="1"/>
  <c r="AF2822" i="1"/>
  <c r="AG2822" i="1" s="1"/>
  <c r="AF2823" i="1"/>
  <c r="AG2823" i="1" s="1"/>
  <c r="AF2824" i="1"/>
  <c r="AG2824" i="1" s="1"/>
  <c r="AF2825" i="1"/>
  <c r="AG2825" i="1" s="1"/>
  <c r="AF2826" i="1"/>
  <c r="AG2826" i="1" s="1"/>
  <c r="AF2827" i="1"/>
  <c r="AG2827" i="1" s="1"/>
  <c r="AF2828" i="1"/>
  <c r="AG2828" i="1" s="1"/>
  <c r="AF2829" i="1"/>
  <c r="AG2829" i="1" s="1"/>
  <c r="AF2830" i="1"/>
  <c r="AG2830" i="1" s="1"/>
  <c r="AF2831" i="1"/>
  <c r="AG2831" i="1" s="1"/>
  <c r="AF2832" i="1"/>
  <c r="AG2832" i="1" s="1"/>
  <c r="AF2833" i="1"/>
  <c r="AG2833" i="1" s="1"/>
  <c r="AF2834" i="1"/>
  <c r="AG2834" i="1" s="1"/>
  <c r="AF2835" i="1"/>
  <c r="AG2835" i="1" s="1"/>
  <c r="AF2836" i="1"/>
  <c r="AG2836" i="1" s="1"/>
  <c r="AF2837" i="1"/>
  <c r="AG2837" i="1" s="1"/>
  <c r="AF2838" i="1"/>
  <c r="AG2838" i="1" s="1"/>
  <c r="AF2839" i="1"/>
  <c r="AG2839" i="1" s="1"/>
  <c r="AF2840" i="1"/>
  <c r="AG2840" i="1" s="1"/>
  <c r="AF2841" i="1"/>
  <c r="AG2841" i="1" s="1"/>
  <c r="AF2842" i="1"/>
  <c r="AG2842" i="1" s="1"/>
  <c r="AF2843" i="1"/>
  <c r="AG2843" i="1" s="1"/>
  <c r="AF2844" i="1"/>
  <c r="AG2844" i="1" s="1"/>
  <c r="AF2845" i="1"/>
  <c r="AG2845" i="1" s="1"/>
  <c r="AF2846" i="1"/>
  <c r="AG2846" i="1" s="1"/>
  <c r="AF2847" i="1"/>
  <c r="AG2847" i="1" s="1"/>
  <c r="AF2848" i="1"/>
  <c r="AG2848" i="1" s="1"/>
  <c r="AF2849" i="1"/>
  <c r="AG2849" i="1" s="1"/>
  <c r="AF2850" i="1"/>
  <c r="AG2850" i="1" s="1"/>
  <c r="AF2851" i="1"/>
  <c r="AG2851" i="1" s="1"/>
  <c r="AF2852" i="1"/>
  <c r="AG2852" i="1" s="1"/>
  <c r="AF2853" i="1"/>
  <c r="AG2853" i="1" s="1"/>
  <c r="AF2854" i="1"/>
  <c r="AG2854" i="1" s="1"/>
  <c r="AF2855" i="1"/>
  <c r="AG2855" i="1" s="1"/>
  <c r="AF2856" i="1"/>
  <c r="AG2856" i="1" s="1"/>
  <c r="AF2857" i="1"/>
  <c r="AG2857" i="1" s="1"/>
  <c r="AF2858" i="1"/>
  <c r="AG2858" i="1" s="1"/>
  <c r="AF2859" i="1"/>
  <c r="AG2859" i="1" s="1"/>
  <c r="AF2860" i="1"/>
  <c r="AG2860" i="1" s="1"/>
  <c r="AF2861" i="1"/>
  <c r="AG2861" i="1" s="1"/>
  <c r="AF2862" i="1"/>
  <c r="AG2862" i="1" s="1"/>
  <c r="AF2863" i="1"/>
  <c r="AG2863" i="1" s="1"/>
  <c r="AF2864" i="1"/>
  <c r="AG2864" i="1" s="1"/>
  <c r="AF2865" i="1"/>
  <c r="AG2865" i="1" s="1"/>
  <c r="AF2866" i="1"/>
  <c r="AG2866" i="1" s="1"/>
  <c r="AF2867" i="1"/>
  <c r="AG2867" i="1" s="1"/>
  <c r="AF2868" i="1"/>
  <c r="AG2868" i="1" s="1"/>
  <c r="AF2869" i="1"/>
  <c r="AG2869" i="1" s="1"/>
  <c r="AF2870" i="1"/>
  <c r="AG2870" i="1" s="1"/>
  <c r="AF2871" i="1"/>
  <c r="AG2871" i="1" s="1"/>
  <c r="AF2872" i="1"/>
  <c r="AG2872" i="1" s="1"/>
  <c r="AF2873" i="1"/>
  <c r="AG2873" i="1" s="1"/>
  <c r="AF2874" i="1"/>
  <c r="AG2874" i="1" s="1"/>
  <c r="AF2875" i="1"/>
  <c r="AG2875" i="1" s="1"/>
  <c r="AF2876" i="1"/>
  <c r="AG2876" i="1" s="1"/>
  <c r="AF2877" i="1"/>
  <c r="AG2877" i="1" s="1"/>
  <c r="AF2878" i="1"/>
  <c r="AG2878" i="1" s="1"/>
  <c r="AF2879" i="1"/>
  <c r="AG2879" i="1" s="1"/>
  <c r="AF2880" i="1"/>
  <c r="AG2880" i="1" s="1"/>
  <c r="AF2881" i="1"/>
  <c r="AG2881" i="1" s="1"/>
  <c r="AF2882" i="1"/>
  <c r="AG2882" i="1" s="1"/>
  <c r="AF2883" i="1"/>
  <c r="AG2883" i="1" s="1"/>
  <c r="AF2884" i="1"/>
  <c r="AG2884" i="1" s="1"/>
  <c r="AF2885" i="1"/>
  <c r="AG2885" i="1" s="1"/>
  <c r="AF2886" i="1"/>
  <c r="AG2886" i="1" s="1"/>
  <c r="AF2887" i="1"/>
  <c r="AG2887" i="1" s="1"/>
  <c r="AF2888" i="1"/>
  <c r="AG2888" i="1" s="1"/>
  <c r="AF2889" i="1"/>
  <c r="AG2889" i="1" s="1"/>
  <c r="AF2890" i="1"/>
  <c r="AG2890" i="1" s="1"/>
  <c r="AF2891" i="1"/>
  <c r="AG2891" i="1" s="1"/>
  <c r="AF2892" i="1"/>
  <c r="AG2892" i="1" s="1"/>
  <c r="AF2893" i="1"/>
  <c r="AG2893" i="1" s="1"/>
  <c r="AF2894" i="1"/>
  <c r="AG2894" i="1" s="1"/>
  <c r="AF2895" i="1"/>
  <c r="AG2895" i="1" s="1"/>
  <c r="AF2896" i="1"/>
  <c r="AG2896" i="1" s="1"/>
  <c r="AF2897" i="1"/>
  <c r="AG2897" i="1" s="1"/>
  <c r="AF2898" i="1"/>
  <c r="AG2898" i="1" s="1"/>
  <c r="AF2899" i="1"/>
  <c r="AG2899" i="1" s="1"/>
  <c r="AF2900" i="1"/>
  <c r="AG2900" i="1" s="1"/>
  <c r="AF2901" i="1"/>
  <c r="AG2901" i="1" s="1"/>
  <c r="AF2902" i="1"/>
  <c r="AG2902" i="1" s="1"/>
  <c r="AF2903" i="1"/>
  <c r="AG2903" i="1" s="1"/>
  <c r="AF2904" i="1"/>
  <c r="AG2904" i="1" s="1"/>
  <c r="AF2905" i="1"/>
  <c r="AG2905" i="1" s="1"/>
  <c r="AF2906" i="1"/>
  <c r="AG2906" i="1" s="1"/>
  <c r="AF2907" i="1"/>
  <c r="AG2907" i="1" s="1"/>
  <c r="AF2908" i="1"/>
  <c r="AG2908" i="1" s="1"/>
  <c r="AF2909" i="1"/>
  <c r="AG2909" i="1" s="1"/>
  <c r="AF2910" i="1"/>
  <c r="AG2910" i="1" s="1"/>
  <c r="AF2911" i="1"/>
  <c r="AG2911" i="1" s="1"/>
  <c r="AF2912" i="1"/>
  <c r="AG2912" i="1" s="1"/>
  <c r="AF2913" i="1"/>
  <c r="AG2913" i="1" s="1"/>
  <c r="AF2914" i="1"/>
  <c r="AG2914" i="1" s="1"/>
  <c r="AF2915" i="1"/>
  <c r="AG2915" i="1" s="1"/>
  <c r="AF2916" i="1"/>
  <c r="AG2916" i="1" s="1"/>
  <c r="AF2917" i="1"/>
  <c r="AG2917" i="1" s="1"/>
  <c r="AF2918" i="1"/>
  <c r="AG2918" i="1" s="1"/>
  <c r="AF2919" i="1"/>
  <c r="AG2919" i="1" s="1"/>
  <c r="AF2920" i="1"/>
  <c r="AG2920" i="1" s="1"/>
  <c r="AF2921" i="1"/>
  <c r="AG2921" i="1" s="1"/>
  <c r="AF2922" i="1"/>
  <c r="AG2922" i="1" s="1"/>
  <c r="AF2923" i="1"/>
  <c r="AG2923" i="1" s="1"/>
  <c r="AF2924" i="1"/>
  <c r="AG2924" i="1" s="1"/>
  <c r="AF2925" i="1"/>
  <c r="AG2925" i="1" s="1"/>
  <c r="AF2926" i="1"/>
  <c r="AG2926" i="1" s="1"/>
  <c r="AF2927" i="1"/>
  <c r="AG2927" i="1" s="1"/>
  <c r="AF2928" i="1"/>
  <c r="AG2928" i="1" s="1"/>
  <c r="AF2929" i="1"/>
  <c r="AG2929" i="1" s="1"/>
  <c r="AF2930" i="1"/>
  <c r="AG2930" i="1" s="1"/>
  <c r="AF2931" i="1"/>
  <c r="AG2931" i="1" s="1"/>
  <c r="AF2932" i="1"/>
  <c r="AG2932" i="1" s="1"/>
  <c r="AF2933" i="1"/>
  <c r="AG2933" i="1" s="1"/>
  <c r="AF2934" i="1"/>
  <c r="AG2934" i="1" s="1"/>
  <c r="AF2935" i="1"/>
  <c r="AG2935" i="1" s="1"/>
  <c r="AF2936" i="1"/>
  <c r="AG2936" i="1" s="1"/>
  <c r="AF2937" i="1"/>
  <c r="AG2937" i="1" s="1"/>
  <c r="AF2938" i="1"/>
  <c r="AG2938" i="1" s="1"/>
  <c r="AF2939" i="1"/>
  <c r="AG2939" i="1" s="1"/>
  <c r="AF2940" i="1"/>
  <c r="AG2940" i="1" s="1"/>
  <c r="AF2941" i="1"/>
  <c r="AG2941" i="1" s="1"/>
  <c r="AF2942" i="1"/>
  <c r="AG2942" i="1" s="1"/>
  <c r="AF2943" i="1"/>
  <c r="AG2943" i="1" s="1"/>
  <c r="AF2944" i="1"/>
  <c r="AG2944" i="1" s="1"/>
  <c r="AF2945" i="1"/>
  <c r="AG2945" i="1" s="1"/>
  <c r="AF2946" i="1"/>
  <c r="AG2946" i="1" s="1"/>
  <c r="AF2947" i="1"/>
  <c r="AG2947" i="1" s="1"/>
  <c r="AF2948" i="1"/>
  <c r="AG2948" i="1" s="1"/>
  <c r="AF2949" i="1"/>
  <c r="AG2949" i="1" s="1"/>
  <c r="AF2950" i="1"/>
  <c r="AG2950" i="1" s="1"/>
  <c r="AF2951" i="1"/>
  <c r="AG2951" i="1" s="1"/>
  <c r="AF2952" i="1"/>
  <c r="AG2952" i="1" s="1"/>
  <c r="AF2953" i="1"/>
  <c r="AG2953" i="1" s="1"/>
  <c r="AF2954" i="1"/>
  <c r="AG2954" i="1" s="1"/>
  <c r="AF2955" i="1"/>
  <c r="AG2955" i="1" s="1"/>
  <c r="AF2956" i="1"/>
  <c r="AG2956" i="1" s="1"/>
  <c r="AF2957" i="1"/>
  <c r="AG2957" i="1" s="1"/>
  <c r="AF2958" i="1"/>
  <c r="AG2958" i="1" s="1"/>
  <c r="AF2959" i="1"/>
  <c r="AG2959" i="1" s="1"/>
  <c r="AF2960" i="1"/>
  <c r="AG2960" i="1" s="1"/>
  <c r="AF2961" i="1"/>
  <c r="AG2961" i="1" s="1"/>
  <c r="AF2962" i="1"/>
  <c r="AG2962" i="1" s="1"/>
  <c r="AF2963" i="1"/>
  <c r="AG2963" i="1" s="1"/>
  <c r="AF2964" i="1"/>
  <c r="AG2964" i="1" s="1"/>
  <c r="AF2965" i="1"/>
  <c r="AG2965" i="1" s="1"/>
  <c r="AF2966" i="1"/>
  <c r="AG2966" i="1" s="1"/>
  <c r="AF2967" i="1"/>
  <c r="AG2967" i="1" s="1"/>
  <c r="AF2968" i="1"/>
  <c r="AG2968" i="1" s="1"/>
  <c r="AF2969" i="1"/>
  <c r="AG2969" i="1" s="1"/>
  <c r="AF2970" i="1"/>
  <c r="AG2970" i="1" s="1"/>
  <c r="AF2971" i="1"/>
  <c r="AG2971" i="1" s="1"/>
  <c r="AF2972" i="1"/>
  <c r="AG2972" i="1" s="1"/>
  <c r="AF2973" i="1"/>
  <c r="AG2973" i="1" s="1"/>
  <c r="AF2974" i="1"/>
  <c r="AG2974" i="1" s="1"/>
  <c r="AF2975" i="1"/>
  <c r="AG2975" i="1" s="1"/>
  <c r="AF2976" i="1"/>
  <c r="AG2976" i="1" s="1"/>
  <c r="AF2977" i="1"/>
  <c r="AG2977" i="1" s="1"/>
  <c r="AF2978" i="1"/>
  <c r="AG2978" i="1" s="1"/>
  <c r="AF2979" i="1"/>
  <c r="AG2979" i="1" s="1"/>
  <c r="AF2980" i="1"/>
  <c r="AG2980" i="1" s="1"/>
  <c r="AF2981" i="1"/>
  <c r="AG2981" i="1" s="1"/>
  <c r="AF2982" i="1"/>
  <c r="AG2982" i="1" s="1"/>
  <c r="AF2983" i="1"/>
  <c r="AG2983" i="1" s="1"/>
  <c r="AF2984" i="1"/>
  <c r="AG2984" i="1" s="1"/>
  <c r="AF2985" i="1"/>
  <c r="AG2985" i="1" s="1"/>
  <c r="AF2986" i="1"/>
  <c r="AG2986" i="1" s="1"/>
  <c r="AF2987" i="1"/>
  <c r="AG2987" i="1" s="1"/>
  <c r="AF2988" i="1"/>
  <c r="AG2988" i="1" s="1"/>
  <c r="AF2989" i="1"/>
  <c r="AG2989" i="1" s="1"/>
  <c r="AF2990" i="1"/>
  <c r="AG2990" i="1" s="1"/>
  <c r="AF2991" i="1"/>
  <c r="AG2991" i="1" s="1"/>
  <c r="AF2992" i="1"/>
  <c r="AG2992" i="1" s="1"/>
  <c r="AF2993" i="1"/>
  <c r="AG2993" i="1" s="1"/>
  <c r="AF2994" i="1"/>
  <c r="AG2994" i="1" s="1"/>
  <c r="AF2995" i="1"/>
  <c r="AG2995" i="1" s="1"/>
  <c r="AF2996" i="1"/>
  <c r="AG2996" i="1" s="1"/>
  <c r="AF2997" i="1"/>
  <c r="AG2997" i="1" s="1"/>
  <c r="AF2998" i="1"/>
  <c r="AG2998" i="1" s="1"/>
  <c r="AF2999" i="1"/>
  <c r="AG2999" i="1" s="1"/>
  <c r="AF3000" i="1"/>
  <c r="AG3000" i="1" s="1"/>
  <c r="AF3001" i="1"/>
  <c r="AG3001" i="1" s="1"/>
  <c r="AF3002" i="1"/>
  <c r="AG3002" i="1" s="1"/>
  <c r="AF3003" i="1"/>
  <c r="AG3003" i="1" s="1"/>
  <c r="AF3004" i="1"/>
  <c r="AG3004" i="1" s="1"/>
  <c r="AF3005" i="1"/>
  <c r="AG3005" i="1" s="1"/>
  <c r="AF3006" i="1"/>
  <c r="AG3006" i="1" s="1"/>
  <c r="AF3007" i="1"/>
  <c r="AG3007" i="1" s="1"/>
  <c r="AF3008" i="1"/>
  <c r="AG3008" i="1" s="1"/>
  <c r="AF3009" i="1"/>
  <c r="AG3009" i="1" s="1"/>
  <c r="AF3010" i="1"/>
  <c r="AG3010" i="1" s="1"/>
  <c r="AF3011" i="1"/>
  <c r="AG3011" i="1" s="1"/>
  <c r="AF3012" i="1"/>
  <c r="AG3012" i="1" s="1"/>
  <c r="AF3013" i="1"/>
  <c r="AG3013" i="1" s="1"/>
  <c r="AF3014" i="1"/>
  <c r="AG3014" i="1" s="1"/>
  <c r="AF3015" i="1"/>
  <c r="AG3015" i="1" s="1"/>
  <c r="AF3016" i="1"/>
  <c r="AG3016" i="1" s="1"/>
  <c r="AF3017" i="1"/>
  <c r="AG3017" i="1" s="1"/>
  <c r="AF3018" i="1"/>
  <c r="AG3018" i="1" s="1"/>
  <c r="AF3019" i="1"/>
  <c r="AG3019" i="1" s="1"/>
  <c r="AF3020" i="1"/>
  <c r="AG3020" i="1" s="1"/>
  <c r="AF3021" i="1"/>
  <c r="AG3021" i="1" s="1"/>
  <c r="AF3022" i="1"/>
  <c r="AG3022" i="1" s="1"/>
  <c r="AF3023" i="1"/>
  <c r="AG3023" i="1" s="1"/>
  <c r="AF3024" i="1"/>
  <c r="AG3024" i="1" s="1"/>
  <c r="AF3025" i="1"/>
  <c r="AG3025" i="1" s="1"/>
  <c r="AF3026" i="1"/>
  <c r="AG3026" i="1" s="1"/>
  <c r="AF3027" i="1"/>
  <c r="AG3027" i="1" s="1"/>
  <c r="AF3028" i="1"/>
  <c r="AG3028" i="1" s="1"/>
  <c r="AF3029" i="1"/>
  <c r="AG3029" i="1" s="1"/>
  <c r="AF3030" i="1"/>
  <c r="AG3030" i="1" s="1"/>
  <c r="AF3031" i="1"/>
  <c r="AG3031" i="1" s="1"/>
  <c r="AF3032" i="1"/>
  <c r="AG3032" i="1" s="1"/>
  <c r="AF3033" i="1"/>
  <c r="AG3033" i="1" s="1"/>
  <c r="AF3034" i="1"/>
  <c r="AG3034" i="1" s="1"/>
  <c r="AF3035" i="1"/>
  <c r="AG3035" i="1" s="1"/>
  <c r="AF3036" i="1"/>
  <c r="AG3036" i="1" s="1"/>
  <c r="AF3037" i="1"/>
  <c r="AG3037" i="1" s="1"/>
  <c r="AF3038" i="1"/>
  <c r="AG3038" i="1" s="1"/>
  <c r="AF3039" i="1"/>
  <c r="AG3039" i="1" s="1"/>
  <c r="AF3040" i="1"/>
  <c r="AG3040" i="1" s="1"/>
  <c r="AF3041" i="1"/>
  <c r="AG3041" i="1" s="1"/>
  <c r="AF3042" i="1"/>
  <c r="AG3042" i="1" s="1"/>
  <c r="AF3043" i="1"/>
  <c r="AG3043" i="1" s="1"/>
  <c r="AF3044" i="1"/>
  <c r="AG3044" i="1" s="1"/>
  <c r="AF3045" i="1"/>
  <c r="AG3045" i="1" s="1"/>
  <c r="AF3046" i="1"/>
  <c r="AG3046" i="1" s="1"/>
  <c r="AF3047" i="1"/>
  <c r="AG3047" i="1" s="1"/>
  <c r="AF3048" i="1"/>
  <c r="AG3048" i="1" s="1"/>
  <c r="AF3049" i="1"/>
  <c r="AG3049" i="1" s="1"/>
  <c r="AF3050" i="1"/>
  <c r="AG3050" i="1" s="1"/>
  <c r="AF3051" i="1"/>
  <c r="AG3051" i="1" s="1"/>
  <c r="AF3052" i="1"/>
  <c r="AG3052" i="1" s="1"/>
  <c r="AF3053" i="1"/>
  <c r="AG3053" i="1" s="1"/>
  <c r="AF3054" i="1"/>
  <c r="AG3054" i="1" s="1"/>
  <c r="AF3055" i="1"/>
  <c r="AG3055" i="1" s="1"/>
  <c r="AF3056" i="1"/>
  <c r="AG3056" i="1" s="1"/>
  <c r="AF3057" i="1"/>
  <c r="AG3057" i="1" s="1"/>
  <c r="AF3058" i="1"/>
  <c r="AG3058" i="1" s="1"/>
  <c r="AF3059" i="1"/>
  <c r="AG3059" i="1" s="1"/>
  <c r="AF3060" i="1"/>
  <c r="AG3060" i="1" s="1"/>
  <c r="AF3061" i="1"/>
  <c r="AG3061" i="1" s="1"/>
  <c r="AF3062" i="1"/>
  <c r="AG3062" i="1" s="1"/>
  <c r="AF3063" i="1"/>
  <c r="AG3063" i="1" s="1"/>
  <c r="AF3064" i="1"/>
  <c r="AG3064" i="1" s="1"/>
  <c r="AF3065" i="1"/>
  <c r="AG3065" i="1" s="1"/>
  <c r="AF3066" i="1"/>
  <c r="AG3066" i="1" s="1"/>
  <c r="AF3067" i="1"/>
  <c r="AG3067" i="1" s="1"/>
  <c r="AF3068" i="1"/>
  <c r="AG3068" i="1" s="1"/>
  <c r="AF3069" i="1"/>
  <c r="AG3069" i="1" s="1"/>
  <c r="AF3070" i="1"/>
  <c r="AG3070" i="1" s="1"/>
  <c r="AF3071" i="1"/>
  <c r="AG3071" i="1" s="1"/>
  <c r="AF3072" i="1"/>
  <c r="AG3072" i="1" s="1"/>
  <c r="AF3073" i="1"/>
  <c r="AG3073" i="1" s="1"/>
  <c r="AF3074" i="1"/>
  <c r="AG3074" i="1" s="1"/>
  <c r="AF3075" i="1"/>
  <c r="AG3075" i="1" s="1"/>
  <c r="AF3076" i="1"/>
  <c r="AG3076" i="1" s="1"/>
  <c r="AF3077" i="1"/>
  <c r="AG3077" i="1" s="1"/>
  <c r="AF3078" i="1"/>
  <c r="AG3078" i="1" s="1"/>
  <c r="AF3079" i="1"/>
  <c r="AG3079" i="1" s="1"/>
  <c r="AF3080" i="1"/>
  <c r="AG3080" i="1" s="1"/>
  <c r="AF3081" i="1"/>
  <c r="AG3081" i="1" s="1"/>
  <c r="AF3082" i="1"/>
  <c r="AG3082" i="1" s="1"/>
  <c r="AF3083" i="1"/>
  <c r="AG3083" i="1" s="1"/>
  <c r="AF3084" i="1"/>
  <c r="AG3084" i="1" s="1"/>
  <c r="AF3085" i="1"/>
  <c r="AG3085" i="1" s="1"/>
  <c r="AF3086" i="1"/>
  <c r="AG3086" i="1" s="1"/>
  <c r="AF3087" i="1"/>
  <c r="AG3087" i="1" s="1"/>
  <c r="AF3088" i="1"/>
  <c r="AG3088" i="1" s="1"/>
  <c r="AF3089" i="1"/>
  <c r="AG3089" i="1" s="1"/>
  <c r="AF3090" i="1"/>
  <c r="AG3090" i="1" s="1"/>
  <c r="AF3091" i="1"/>
  <c r="AG3091" i="1" s="1"/>
  <c r="AF3092" i="1"/>
  <c r="AG3092" i="1" s="1"/>
  <c r="AF3093" i="1"/>
  <c r="AG3093" i="1" s="1"/>
  <c r="AF3094" i="1"/>
  <c r="AG3094" i="1" s="1"/>
  <c r="AF3095" i="1"/>
  <c r="AG3095" i="1" s="1"/>
  <c r="AF3096" i="1"/>
  <c r="AG3096" i="1" s="1"/>
  <c r="AF3097" i="1"/>
  <c r="AG3097" i="1" s="1"/>
  <c r="AF3098" i="1"/>
  <c r="AG3098" i="1" s="1"/>
  <c r="AF3099" i="1"/>
  <c r="AG3099" i="1" s="1"/>
  <c r="AF3100" i="1"/>
  <c r="AG3100" i="1" s="1"/>
  <c r="AF3101" i="1"/>
  <c r="AG3101" i="1" s="1"/>
  <c r="AF3102" i="1"/>
  <c r="AG3102" i="1" s="1"/>
  <c r="AF3103" i="1"/>
  <c r="AG3103" i="1" s="1"/>
  <c r="AF3104" i="1"/>
  <c r="AG3104" i="1" s="1"/>
  <c r="AF3105" i="1"/>
  <c r="AG3105" i="1" s="1"/>
  <c r="AF3106" i="1"/>
  <c r="AG3106" i="1" s="1"/>
  <c r="AF3107" i="1"/>
  <c r="AG3107" i="1" s="1"/>
  <c r="AF3108" i="1"/>
  <c r="AG3108" i="1" s="1"/>
  <c r="AF3109" i="1"/>
  <c r="AG3109" i="1" s="1"/>
  <c r="AF3110" i="1"/>
  <c r="AG3110" i="1" s="1"/>
  <c r="AF3111" i="1"/>
  <c r="AG3111" i="1" s="1"/>
  <c r="AF3112" i="1"/>
  <c r="AG3112" i="1" s="1"/>
  <c r="AF3113" i="1"/>
  <c r="AG3113" i="1" s="1"/>
  <c r="AF3114" i="1"/>
  <c r="AG3114" i="1" s="1"/>
  <c r="AF3115" i="1"/>
  <c r="AG3115" i="1" s="1"/>
  <c r="AF3116" i="1"/>
  <c r="AG3116" i="1" s="1"/>
  <c r="AF3117" i="1"/>
  <c r="AG3117" i="1" s="1"/>
  <c r="AF3118" i="1"/>
  <c r="AG3118" i="1" s="1"/>
  <c r="AF3119" i="1"/>
  <c r="AG3119" i="1" s="1"/>
  <c r="AF3120" i="1"/>
  <c r="AG3120" i="1" s="1"/>
  <c r="AF3121" i="1"/>
  <c r="AG3121" i="1" s="1"/>
  <c r="AF3122" i="1"/>
  <c r="AG3122" i="1" s="1"/>
  <c r="AF3123" i="1"/>
  <c r="AG3123" i="1" s="1"/>
  <c r="AF3124" i="1"/>
  <c r="AG3124" i="1" s="1"/>
  <c r="AF3125" i="1"/>
  <c r="AG3125" i="1" s="1"/>
  <c r="AF3126" i="1"/>
  <c r="AG3126" i="1" s="1"/>
  <c r="AF3127" i="1"/>
  <c r="AG3127" i="1" s="1"/>
  <c r="AF3128" i="1"/>
  <c r="AG3128" i="1" s="1"/>
  <c r="AF3129" i="1"/>
  <c r="AG3129" i="1" s="1"/>
  <c r="AF3130" i="1"/>
  <c r="AG3130" i="1" s="1"/>
  <c r="AF3131" i="1"/>
  <c r="AG3131" i="1" s="1"/>
  <c r="AF3132" i="1"/>
  <c r="AG3132" i="1" s="1"/>
  <c r="AF3133" i="1"/>
  <c r="AG3133" i="1" s="1"/>
  <c r="AF3134" i="1"/>
  <c r="AG3134" i="1" s="1"/>
  <c r="AF3135" i="1"/>
  <c r="AG3135" i="1" s="1"/>
  <c r="AF3136" i="1"/>
  <c r="AG3136" i="1" s="1"/>
  <c r="AF3137" i="1"/>
  <c r="AG3137" i="1" s="1"/>
  <c r="AF3138" i="1"/>
  <c r="AG3138" i="1" s="1"/>
  <c r="AF3139" i="1"/>
  <c r="AG3139" i="1" s="1"/>
  <c r="AF3140" i="1"/>
  <c r="AG3140" i="1" s="1"/>
  <c r="AF3141" i="1"/>
  <c r="AG3141" i="1" s="1"/>
  <c r="AF3142" i="1"/>
  <c r="AG3142" i="1" s="1"/>
  <c r="AF3143" i="1"/>
  <c r="AG3143" i="1" s="1"/>
  <c r="AF3144" i="1"/>
  <c r="AG3144" i="1" s="1"/>
  <c r="AF3145" i="1"/>
  <c r="AG3145" i="1" s="1"/>
  <c r="AF3146" i="1"/>
  <c r="AG3146" i="1" s="1"/>
  <c r="AF3147" i="1"/>
  <c r="AG3147" i="1" s="1"/>
  <c r="AF3148" i="1"/>
  <c r="AG3148" i="1" s="1"/>
  <c r="AF3149" i="1"/>
  <c r="AG3149" i="1" s="1"/>
  <c r="AF3150" i="1"/>
  <c r="AG3150" i="1" s="1"/>
  <c r="AF3151" i="1"/>
  <c r="AG3151" i="1" s="1"/>
  <c r="AF3152" i="1"/>
  <c r="AG3152" i="1" s="1"/>
  <c r="AF3153" i="1"/>
  <c r="AG3153" i="1" s="1"/>
  <c r="AF3154" i="1"/>
  <c r="AG3154" i="1" s="1"/>
  <c r="AF3155" i="1"/>
  <c r="AG3155" i="1" s="1"/>
  <c r="AF3156" i="1"/>
  <c r="AG3156" i="1" s="1"/>
  <c r="AF3157" i="1"/>
  <c r="AG3157" i="1" s="1"/>
  <c r="AF3158" i="1"/>
  <c r="AG3158" i="1" s="1"/>
  <c r="AF3159" i="1"/>
  <c r="AG3159" i="1" s="1"/>
  <c r="AF3160" i="1"/>
  <c r="AG3160" i="1" s="1"/>
  <c r="AF3161" i="1"/>
  <c r="AG3161" i="1" s="1"/>
  <c r="AF3162" i="1"/>
  <c r="AG3162" i="1" s="1"/>
  <c r="AF3163" i="1"/>
  <c r="AG3163" i="1" s="1"/>
  <c r="AF3164" i="1"/>
  <c r="AG3164" i="1" s="1"/>
  <c r="AF3165" i="1"/>
  <c r="AG3165" i="1" s="1"/>
  <c r="AF3166" i="1"/>
  <c r="AG3166" i="1" s="1"/>
  <c r="AF3167" i="1"/>
  <c r="AG3167" i="1" s="1"/>
  <c r="AF3168" i="1"/>
  <c r="AG3168" i="1" s="1"/>
  <c r="AF3169" i="1"/>
  <c r="AG3169" i="1" s="1"/>
  <c r="AF3170" i="1"/>
  <c r="AG3170" i="1" s="1"/>
  <c r="AF3171" i="1"/>
  <c r="AG3171" i="1" s="1"/>
  <c r="AF3172" i="1"/>
  <c r="AG3172" i="1" s="1"/>
  <c r="AF3173" i="1"/>
  <c r="AG3173" i="1" s="1"/>
  <c r="AF3174" i="1"/>
  <c r="AG3174" i="1" s="1"/>
  <c r="AF3175" i="1"/>
  <c r="AG3175" i="1" s="1"/>
  <c r="AF3176" i="1"/>
  <c r="AG3176" i="1" s="1"/>
  <c r="AF3177" i="1"/>
  <c r="AG3177" i="1" s="1"/>
  <c r="AF3178" i="1"/>
  <c r="AG3178" i="1" s="1"/>
  <c r="AF3179" i="1"/>
  <c r="AG3179" i="1" s="1"/>
  <c r="AF3180" i="1"/>
  <c r="AG3180" i="1" s="1"/>
  <c r="AF3181" i="1"/>
  <c r="AG3181" i="1" s="1"/>
  <c r="AF3182" i="1"/>
  <c r="AG3182" i="1" s="1"/>
  <c r="AF3183" i="1"/>
  <c r="AG3183" i="1" s="1"/>
  <c r="AF3184" i="1"/>
  <c r="AG3184" i="1" s="1"/>
  <c r="AF3185" i="1"/>
  <c r="AG3185" i="1" s="1"/>
  <c r="AF3186" i="1"/>
  <c r="AG3186" i="1" s="1"/>
  <c r="AF3187" i="1"/>
  <c r="AG3187" i="1" s="1"/>
  <c r="AF3188" i="1"/>
  <c r="AG3188" i="1" s="1"/>
  <c r="AF3189" i="1"/>
  <c r="AG3189" i="1" s="1"/>
  <c r="AF3190" i="1"/>
  <c r="AG3190" i="1" s="1"/>
  <c r="AF3191" i="1"/>
  <c r="AG3191" i="1" s="1"/>
  <c r="AF3192" i="1"/>
  <c r="AG3192" i="1" s="1"/>
  <c r="AF3193" i="1"/>
  <c r="AG3193" i="1" s="1"/>
  <c r="AF3194" i="1"/>
  <c r="AG3194" i="1" s="1"/>
  <c r="AF3195" i="1"/>
  <c r="AG3195" i="1" s="1"/>
  <c r="AF3196" i="1"/>
  <c r="AG3196" i="1" s="1"/>
  <c r="AF3197" i="1"/>
  <c r="AG3197" i="1" s="1"/>
  <c r="AF3198" i="1"/>
  <c r="AG3198" i="1" s="1"/>
  <c r="AF3199" i="1"/>
  <c r="AG3199" i="1" s="1"/>
  <c r="AF3200" i="1"/>
  <c r="AG3200" i="1" s="1"/>
  <c r="AF3201" i="1"/>
  <c r="AG3201" i="1" s="1"/>
  <c r="AF3202" i="1"/>
  <c r="AG3202" i="1" s="1"/>
  <c r="AF3203" i="1"/>
  <c r="AG3203" i="1" s="1"/>
  <c r="AF3204" i="1"/>
  <c r="AG3204" i="1" s="1"/>
  <c r="AF3205" i="1"/>
  <c r="AG3205" i="1" s="1"/>
  <c r="AF3206" i="1"/>
  <c r="AG3206" i="1" s="1"/>
  <c r="AF3207" i="1"/>
  <c r="AG3207" i="1" s="1"/>
  <c r="AF3208" i="1"/>
  <c r="AG3208" i="1" s="1"/>
  <c r="AF3209" i="1"/>
  <c r="AG3209" i="1" s="1"/>
  <c r="AF3210" i="1"/>
  <c r="AG3210" i="1" s="1"/>
  <c r="AF3211" i="1"/>
  <c r="AG3211" i="1" s="1"/>
  <c r="AF3212" i="1"/>
  <c r="AG3212" i="1" s="1"/>
  <c r="AF3213" i="1"/>
  <c r="AG3213" i="1" s="1"/>
  <c r="AF3214" i="1"/>
  <c r="AG3214" i="1" s="1"/>
  <c r="AF3215" i="1"/>
  <c r="AG3215" i="1" s="1"/>
  <c r="AF3216" i="1"/>
  <c r="AG3216" i="1" s="1"/>
  <c r="AF3217" i="1"/>
  <c r="AG3217" i="1" s="1"/>
  <c r="AF3218" i="1"/>
  <c r="AG3218" i="1" s="1"/>
  <c r="AF3219" i="1"/>
  <c r="AG3219" i="1" s="1"/>
  <c r="AF3220" i="1"/>
  <c r="AG3220" i="1" s="1"/>
  <c r="AF3221" i="1"/>
  <c r="AG3221" i="1" s="1"/>
  <c r="AF3222" i="1"/>
  <c r="AG3222" i="1" s="1"/>
  <c r="AF3223" i="1"/>
  <c r="AG3223" i="1" s="1"/>
  <c r="AF3224" i="1"/>
  <c r="AG3224" i="1" s="1"/>
  <c r="AF3225" i="1"/>
  <c r="AG3225" i="1" s="1"/>
  <c r="AF3226" i="1"/>
  <c r="AG3226" i="1" s="1"/>
  <c r="AF3227" i="1"/>
  <c r="AG3227" i="1" s="1"/>
  <c r="AF3228" i="1"/>
  <c r="AG3228" i="1" s="1"/>
  <c r="AF3229" i="1"/>
  <c r="AG3229" i="1" s="1"/>
  <c r="AF3230" i="1"/>
  <c r="AG3230" i="1" s="1"/>
  <c r="AF3231" i="1"/>
  <c r="AG3231" i="1" s="1"/>
  <c r="AF3232" i="1"/>
  <c r="AG3232" i="1" s="1"/>
  <c r="AF3233" i="1"/>
  <c r="AG3233" i="1" s="1"/>
  <c r="AF3234" i="1"/>
  <c r="AG3234" i="1" s="1"/>
  <c r="AF3235" i="1"/>
  <c r="AG3235" i="1" s="1"/>
  <c r="AF3236" i="1"/>
  <c r="AG3236" i="1" s="1"/>
  <c r="AF3237" i="1"/>
  <c r="AG3237" i="1" s="1"/>
  <c r="AF3238" i="1"/>
  <c r="AG3238" i="1" s="1"/>
  <c r="AF3239" i="1"/>
  <c r="AG3239" i="1" s="1"/>
  <c r="AF3240" i="1"/>
  <c r="AG3240" i="1" s="1"/>
  <c r="AF3241" i="1"/>
  <c r="AG3241" i="1" s="1"/>
  <c r="AF3242" i="1"/>
  <c r="AG3242" i="1" s="1"/>
  <c r="AF3243" i="1"/>
  <c r="AG3243" i="1" s="1"/>
  <c r="AF3244" i="1"/>
  <c r="AG3244" i="1" s="1"/>
  <c r="AF3245" i="1"/>
  <c r="AG3245" i="1" s="1"/>
  <c r="AF3246" i="1"/>
  <c r="AG3246" i="1" s="1"/>
  <c r="AF3247" i="1"/>
  <c r="AG3247" i="1" s="1"/>
  <c r="AF3248" i="1"/>
  <c r="AG3248" i="1" s="1"/>
  <c r="AF3249" i="1"/>
  <c r="AG3249" i="1" s="1"/>
  <c r="AF3250" i="1"/>
  <c r="AG3250" i="1" s="1"/>
  <c r="AF3251" i="1"/>
  <c r="AG3251" i="1" s="1"/>
  <c r="AF3252" i="1"/>
  <c r="AG3252" i="1" s="1"/>
  <c r="AF3253" i="1"/>
  <c r="AG3253" i="1" s="1"/>
  <c r="AF3254" i="1"/>
  <c r="AG3254" i="1" s="1"/>
  <c r="AF3255" i="1"/>
  <c r="AG3255" i="1" s="1"/>
  <c r="AF3256" i="1"/>
  <c r="AG3256" i="1" s="1"/>
  <c r="AF3257" i="1"/>
  <c r="AG3257" i="1" s="1"/>
  <c r="AF3258" i="1"/>
  <c r="AG3258" i="1" s="1"/>
  <c r="AF3259" i="1"/>
  <c r="AG3259" i="1" s="1"/>
  <c r="AF3260" i="1"/>
  <c r="AG3260" i="1" s="1"/>
  <c r="AF3261" i="1"/>
  <c r="AG3261" i="1" s="1"/>
  <c r="AF3262" i="1"/>
  <c r="AG3262" i="1" s="1"/>
  <c r="AF3263" i="1"/>
  <c r="AG3263" i="1" s="1"/>
  <c r="AF3264" i="1"/>
  <c r="AG3264" i="1" s="1"/>
  <c r="AF3265" i="1"/>
  <c r="AG3265" i="1" s="1"/>
  <c r="AF3266" i="1"/>
  <c r="AG3266" i="1" s="1"/>
  <c r="AF3267" i="1"/>
  <c r="AG3267" i="1" s="1"/>
  <c r="AF3268" i="1"/>
  <c r="AG3268" i="1" s="1"/>
  <c r="AF3269" i="1"/>
  <c r="AG3269" i="1" s="1"/>
  <c r="AF3270" i="1"/>
  <c r="AG3270" i="1" s="1"/>
  <c r="AF3271" i="1"/>
  <c r="AG3271" i="1" s="1"/>
  <c r="AF3272" i="1"/>
  <c r="AG3272" i="1" s="1"/>
  <c r="AF3273" i="1"/>
  <c r="AG3273" i="1" s="1"/>
  <c r="AF3274" i="1"/>
  <c r="AG3274" i="1" s="1"/>
  <c r="AF3275" i="1"/>
  <c r="AG3275" i="1" s="1"/>
  <c r="AF3276" i="1"/>
  <c r="AG3276" i="1" s="1"/>
  <c r="AF3277" i="1"/>
  <c r="AG3277" i="1" s="1"/>
  <c r="AF3278" i="1"/>
  <c r="AG3278" i="1" s="1"/>
  <c r="AF3279" i="1"/>
  <c r="AG3279" i="1" s="1"/>
  <c r="AF3280" i="1"/>
  <c r="AG3280" i="1" s="1"/>
  <c r="AF3281" i="1"/>
  <c r="AG3281" i="1" s="1"/>
  <c r="AF3282" i="1"/>
  <c r="AG3282" i="1" s="1"/>
  <c r="AF3283" i="1"/>
  <c r="AG3283" i="1" s="1"/>
  <c r="AF3284" i="1"/>
  <c r="AG3284" i="1" s="1"/>
  <c r="AF3285" i="1"/>
  <c r="AG3285" i="1" s="1"/>
  <c r="AF3286" i="1"/>
  <c r="AG3286" i="1" s="1"/>
  <c r="AF3287" i="1"/>
  <c r="AG3287" i="1" s="1"/>
  <c r="AF3288" i="1"/>
  <c r="AG3288" i="1" s="1"/>
  <c r="AF3289" i="1"/>
  <c r="AG3289" i="1" s="1"/>
  <c r="AF3290" i="1"/>
  <c r="AG3290" i="1" s="1"/>
  <c r="AF3291" i="1"/>
  <c r="AG3291" i="1" s="1"/>
  <c r="AF3292" i="1"/>
  <c r="AG3292" i="1" s="1"/>
  <c r="AF3293" i="1"/>
  <c r="AG3293" i="1" s="1"/>
  <c r="AF3294" i="1"/>
  <c r="AG3294" i="1" s="1"/>
  <c r="AF3295" i="1"/>
  <c r="AG3295" i="1" s="1"/>
  <c r="AF3296" i="1"/>
  <c r="AG3296" i="1" s="1"/>
  <c r="AF3297" i="1"/>
  <c r="AG3297" i="1" s="1"/>
  <c r="AF3298" i="1"/>
  <c r="AG3298" i="1" s="1"/>
  <c r="AF3299" i="1"/>
  <c r="AG3299" i="1" s="1"/>
  <c r="AF3300" i="1"/>
  <c r="AG3300" i="1" s="1"/>
  <c r="AF3301" i="1"/>
  <c r="AG3301" i="1" s="1"/>
  <c r="AF3302" i="1"/>
  <c r="AG3302" i="1" s="1"/>
  <c r="AF3303" i="1"/>
  <c r="AG3303" i="1" s="1"/>
  <c r="AF3304" i="1"/>
  <c r="AG3304" i="1" s="1"/>
  <c r="AF3305" i="1"/>
  <c r="AG3305" i="1" s="1"/>
  <c r="AF3306" i="1"/>
  <c r="AG3306" i="1" s="1"/>
  <c r="AF3307" i="1"/>
  <c r="AG3307" i="1" s="1"/>
  <c r="AF3308" i="1"/>
  <c r="AG3308" i="1" s="1"/>
  <c r="AF3309" i="1"/>
  <c r="AG3309" i="1" s="1"/>
  <c r="AF3310" i="1"/>
  <c r="AG3310" i="1" s="1"/>
  <c r="AF3311" i="1"/>
  <c r="AG3311" i="1" s="1"/>
  <c r="AF3312" i="1"/>
  <c r="AG3312" i="1" s="1"/>
  <c r="AF3313" i="1"/>
  <c r="AG3313" i="1" s="1"/>
  <c r="AF3314" i="1"/>
  <c r="AG3314" i="1" s="1"/>
  <c r="AF3315" i="1"/>
  <c r="AG3315" i="1" s="1"/>
  <c r="AF3316" i="1"/>
  <c r="AG3316" i="1" s="1"/>
  <c r="AF3317" i="1"/>
  <c r="AG3317" i="1" s="1"/>
  <c r="AF3318" i="1"/>
  <c r="AG3318" i="1" s="1"/>
  <c r="AF3319" i="1"/>
  <c r="AG3319" i="1" s="1"/>
  <c r="AF3320" i="1"/>
  <c r="AG3320" i="1" s="1"/>
  <c r="AF3321" i="1"/>
  <c r="AG3321" i="1" s="1"/>
  <c r="AF3322" i="1"/>
  <c r="AG3322" i="1" s="1"/>
  <c r="AF3323" i="1"/>
  <c r="AG3323" i="1" s="1"/>
  <c r="AF3324" i="1"/>
  <c r="AG3324" i="1" s="1"/>
  <c r="AF3325" i="1"/>
  <c r="AG3325" i="1" s="1"/>
  <c r="AF3326" i="1"/>
  <c r="AG3326" i="1" s="1"/>
  <c r="AF3327" i="1"/>
  <c r="AG3327" i="1" s="1"/>
  <c r="AF3328" i="1"/>
  <c r="AG3328" i="1" s="1"/>
  <c r="AF3329" i="1"/>
  <c r="AG3329" i="1" s="1"/>
  <c r="AF3330" i="1"/>
  <c r="AG3330" i="1" s="1"/>
  <c r="AF3331" i="1"/>
  <c r="AG3331" i="1" s="1"/>
  <c r="AF3332" i="1"/>
  <c r="AG3332" i="1" s="1"/>
  <c r="AF3333" i="1"/>
  <c r="AG3333" i="1" s="1"/>
  <c r="AF3334" i="1"/>
  <c r="AG3334" i="1" s="1"/>
  <c r="AF3335" i="1"/>
  <c r="AG3335" i="1" s="1"/>
  <c r="AF3336" i="1"/>
  <c r="AG3336" i="1" s="1"/>
  <c r="AF3337" i="1"/>
  <c r="AG3337" i="1" s="1"/>
  <c r="AF3338" i="1"/>
  <c r="AG3338" i="1" s="1"/>
  <c r="AF3339" i="1"/>
  <c r="AG3339" i="1" s="1"/>
  <c r="AF3340" i="1"/>
  <c r="AG3340" i="1" s="1"/>
  <c r="AF3341" i="1"/>
  <c r="AG3341" i="1" s="1"/>
  <c r="AF3342" i="1"/>
  <c r="AG3342" i="1" s="1"/>
  <c r="AF3343" i="1"/>
  <c r="AG3343" i="1" s="1"/>
  <c r="AF3344" i="1"/>
  <c r="AG3344" i="1" s="1"/>
  <c r="AF3345" i="1"/>
  <c r="AG3345" i="1" s="1"/>
  <c r="AF3346" i="1"/>
  <c r="AG3346" i="1" s="1"/>
  <c r="AF3347" i="1"/>
  <c r="AG3347" i="1" s="1"/>
  <c r="AF3348" i="1"/>
  <c r="AG3348" i="1" s="1"/>
  <c r="AF3349" i="1"/>
  <c r="AG3349" i="1" s="1"/>
  <c r="AF3350" i="1"/>
  <c r="AG3350" i="1" s="1"/>
  <c r="AF3351" i="1"/>
  <c r="AG3351" i="1" s="1"/>
  <c r="AF3352" i="1"/>
  <c r="AG3352" i="1" s="1"/>
  <c r="AF3353" i="1"/>
  <c r="AG3353" i="1" s="1"/>
  <c r="AF3354" i="1"/>
  <c r="AG3354" i="1" s="1"/>
  <c r="AF3355" i="1"/>
  <c r="AG3355" i="1" s="1"/>
  <c r="AF3356" i="1"/>
  <c r="AG3356" i="1" s="1"/>
  <c r="AF3357" i="1"/>
  <c r="AG3357" i="1" s="1"/>
  <c r="AF3358" i="1"/>
  <c r="AG3358" i="1" s="1"/>
  <c r="AF3359" i="1"/>
  <c r="AG3359" i="1" s="1"/>
  <c r="AF3360" i="1"/>
  <c r="AG3360" i="1" s="1"/>
  <c r="AF3361" i="1"/>
  <c r="AG3361" i="1" s="1"/>
  <c r="AF3362" i="1"/>
  <c r="AG3362" i="1" s="1"/>
  <c r="AF3363" i="1"/>
  <c r="AG3363" i="1" s="1"/>
  <c r="AF3364" i="1"/>
  <c r="AG3364" i="1" s="1"/>
  <c r="AF3365" i="1"/>
  <c r="AG3365" i="1" s="1"/>
  <c r="AF3366" i="1"/>
  <c r="AG3366" i="1" s="1"/>
  <c r="AF3367" i="1"/>
  <c r="AG3367" i="1" s="1"/>
  <c r="AF3368" i="1"/>
  <c r="AG3368" i="1" s="1"/>
  <c r="AF3369" i="1"/>
  <c r="AG3369" i="1" s="1"/>
  <c r="AF3370" i="1"/>
  <c r="AG3370" i="1" s="1"/>
  <c r="AF3371" i="1"/>
  <c r="AG3371" i="1" s="1"/>
  <c r="AF3372" i="1"/>
  <c r="AG3372" i="1" s="1"/>
  <c r="AF3373" i="1"/>
  <c r="AG3373" i="1" s="1"/>
  <c r="AF3374" i="1"/>
  <c r="AG3374" i="1" s="1"/>
  <c r="AF3375" i="1"/>
  <c r="AG3375" i="1" s="1"/>
  <c r="AF3376" i="1"/>
  <c r="AG3376" i="1" s="1"/>
  <c r="AF3377" i="1"/>
  <c r="AG3377" i="1" s="1"/>
  <c r="AF3378" i="1"/>
  <c r="AG3378" i="1" s="1"/>
  <c r="AF3379" i="1"/>
  <c r="AG3379" i="1" s="1"/>
  <c r="AF3380" i="1"/>
  <c r="AG3380" i="1" s="1"/>
  <c r="AF3381" i="1"/>
  <c r="AG3381" i="1" s="1"/>
  <c r="AF3382" i="1"/>
  <c r="AG3382" i="1" s="1"/>
  <c r="AF3383" i="1"/>
  <c r="AG3383" i="1" s="1"/>
  <c r="AF3384" i="1"/>
  <c r="AG3384" i="1" s="1"/>
  <c r="AF3385" i="1"/>
  <c r="AG3385" i="1" s="1"/>
  <c r="AF3386" i="1"/>
  <c r="AG3386" i="1" s="1"/>
  <c r="AF3387" i="1"/>
  <c r="AG3387" i="1" s="1"/>
  <c r="AF3388" i="1"/>
  <c r="AG3388" i="1" s="1"/>
  <c r="AF3389" i="1"/>
  <c r="AG3389" i="1" s="1"/>
  <c r="AF3390" i="1"/>
  <c r="AG3390" i="1" s="1"/>
  <c r="AF3391" i="1"/>
  <c r="AG3391" i="1" s="1"/>
  <c r="AF3392" i="1"/>
  <c r="AG3392" i="1" s="1"/>
  <c r="AF3393" i="1"/>
  <c r="AG3393" i="1" s="1"/>
  <c r="AF3394" i="1"/>
  <c r="AG3394" i="1" s="1"/>
  <c r="AF3395" i="1"/>
  <c r="AG3395" i="1" s="1"/>
  <c r="AF3396" i="1"/>
  <c r="AG3396" i="1" s="1"/>
  <c r="AF3397" i="1"/>
  <c r="AG3397" i="1" s="1"/>
  <c r="AF3398" i="1"/>
  <c r="AG3398" i="1" s="1"/>
  <c r="AF3399" i="1"/>
  <c r="AG3399" i="1" s="1"/>
  <c r="AF3400" i="1"/>
  <c r="AG3400" i="1" s="1"/>
  <c r="AF3401" i="1"/>
  <c r="AG3401" i="1" s="1"/>
  <c r="AF3402" i="1"/>
  <c r="AG3402" i="1" s="1"/>
  <c r="AF3403" i="1"/>
  <c r="AG3403" i="1" s="1"/>
  <c r="AF3404" i="1"/>
  <c r="AG3404" i="1" s="1"/>
  <c r="AF3405" i="1"/>
  <c r="AG3405" i="1" s="1"/>
  <c r="AF3406" i="1"/>
  <c r="AG3406" i="1" s="1"/>
  <c r="AF3407" i="1"/>
  <c r="AG3407" i="1" s="1"/>
  <c r="AF3408" i="1"/>
  <c r="AG3408" i="1" s="1"/>
  <c r="AF3409" i="1"/>
  <c r="AG3409" i="1" s="1"/>
  <c r="AF3410" i="1"/>
  <c r="AG3410" i="1" s="1"/>
  <c r="AF3411" i="1"/>
  <c r="AG3411" i="1" s="1"/>
  <c r="AF3412" i="1"/>
  <c r="AG3412" i="1" s="1"/>
  <c r="AF3413" i="1"/>
  <c r="AG3413" i="1" s="1"/>
  <c r="AF3414" i="1"/>
  <c r="AG3414" i="1" s="1"/>
  <c r="AF3415" i="1"/>
  <c r="AG3415" i="1" s="1"/>
  <c r="AF3416" i="1"/>
  <c r="AG3416" i="1" s="1"/>
  <c r="AF3417" i="1"/>
  <c r="AG3417" i="1" s="1"/>
  <c r="AF3418" i="1"/>
  <c r="AG3418" i="1" s="1"/>
  <c r="AF3419" i="1"/>
  <c r="AG3419" i="1" s="1"/>
  <c r="AF3420" i="1"/>
  <c r="AG3420" i="1" s="1"/>
  <c r="AF3421" i="1"/>
  <c r="AG3421" i="1" s="1"/>
  <c r="AF3422" i="1"/>
  <c r="AG3422" i="1" s="1"/>
  <c r="AF3423" i="1"/>
  <c r="AG3423" i="1" s="1"/>
  <c r="AF3424" i="1"/>
  <c r="AG3424" i="1" s="1"/>
  <c r="AF3425" i="1"/>
  <c r="AG3425" i="1" s="1"/>
  <c r="AF3426" i="1"/>
  <c r="AG3426" i="1" s="1"/>
  <c r="AF3427" i="1"/>
  <c r="AG3427" i="1" s="1"/>
  <c r="AF3428" i="1"/>
  <c r="AG3428" i="1" s="1"/>
  <c r="AF3429" i="1"/>
  <c r="AG3429" i="1" s="1"/>
  <c r="AF3430" i="1"/>
  <c r="AG3430" i="1" s="1"/>
  <c r="AF3431" i="1"/>
  <c r="AG3431" i="1" s="1"/>
  <c r="AF3432" i="1"/>
  <c r="AG3432" i="1" s="1"/>
  <c r="AF3433" i="1"/>
  <c r="AG3433" i="1" s="1"/>
  <c r="AF3434" i="1"/>
  <c r="AG3434" i="1" s="1"/>
  <c r="AF3435" i="1"/>
  <c r="AG3435" i="1" s="1"/>
  <c r="AF3436" i="1"/>
  <c r="AG3436" i="1" s="1"/>
  <c r="AF3437" i="1"/>
  <c r="AG3437" i="1" s="1"/>
  <c r="AF3438" i="1"/>
  <c r="AG3438" i="1" s="1"/>
  <c r="AF3439" i="1"/>
  <c r="AG3439" i="1" s="1"/>
  <c r="AF3440" i="1"/>
  <c r="AG3440" i="1" s="1"/>
  <c r="AF3441" i="1"/>
  <c r="AG3441" i="1" s="1"/>
  <c r="AF3442" i="1"/>
  <c r="AG3442" i="1" s="1"/>
  <c r="AF3443" i="1"/>
  <c r="AG3443" i="1" s="1"/>
  <c r="AF3444" i="1"/>
  <c r="AG3444" i="1" s="1"/>
  <c r="AF3445" i="1"/>
  <c r="AG3445" i="1" s="1"/>
  <c r="AF3446" i="1"/>
  <c r="AG3446" i="1" s="1"/>
  <c r="AF3447" i="1"/>
  <c r="AG3447" i="1" s="1"/>
  <c r="AF3448" i="1"/>
  <c r="AG3448" i="1" s="1"/>
  <c r="AF3449" i="1"/>
  <c r="AG3449" i="1" s="1"/>
  <c r="AF3450" i="1"/>
  <c r="AG3450" i="1" s="1"/>
  <c r="AF3451" i="1"/>
  <c r="AG3451" i="1" s="1"/>
  <c r="AF3452" i="1"/>
  <c r="AG3452" i="1" s="1"/>
  <c r="AF3453" i="1"/>
  <c r="AG3453" i="1" s="1"/>
  <c r="AF3454" i="1"/>
  <c r="AG3454" i="1" s="1"/>
  <c r="AF3455" i="1"/>
  <c r="AG3455" i="1" s="1"/>
  <c r="AF3456" i="1"/>
  <c r="AG3456" i="1" s="1"/>
  <c r="AF3457" i="1"/>
  <c r="AG3457" i="1" s="1"/>
  <c r="AF3458" i="1"/>
  <c r="AG3458" i="1" s="1"/>
  <c r="AF3459" i="1"/>
  <c r="AG3459" i="1" s="1"/>
  <c r="AF3460" i="1"/>
  <c r="AG3460" i="1" s="1"/>
  <c r="AF3461" i="1"/>
  <c r="AG3461" i="1" s="1"/>
  <c r="AF3462" i="1"/>
  <c r="AG3462" i="1" s="1"/>
  <c r="AF3463" i="1"/>
  <c r="AG3463" i="1" s="1"/>
  <c r="AF3464" i="1"/>
  <c r="AG3464" i="1" s="1"/>
  <c r="AF3465" i="1"/>
  <c r="AG3465" i="1" s="1"/>
  <c r="AF3466" i="1"/>
  <c r="AG3466" i="1" s="1"/>
  <c r="AF3467" i="1"/>
  <c r="AG3467" i="1" s="1"/>
  <c r="AF3468" i="1"/>
  <c r="AG3468" i="1" s="1"/>
  <c r="AF3469" i="1"/>
  <c r="AG3469" i="1" s="1"/>
  <c r="AF3470" i="1"/>
  <c r="AG3470" i="1" s="1"/>
  <c r="AF3471" i="1"/>
  <c r="AG3471" i="1" s="1"/>
  <c r="AF3472" i="1"/>
  <c r="AG3472" i="1" s="1"/>
  <c r="AF3473" i="1"/>
  <c r="AG3473" i="1" s="1"/>
  <c r="AF3474" i="1"/>
  <c r="AG3474" i="1" s="1"/>
  <c r="AF3475" i="1"/>
  <c r="AG3475" i="1" s="1"/>
  <c r="AF3476" i="1"/>
  <c r="AG3476" i="1" s="1"/>
  <c r="AF3477" i="1"/>
  <c r="AG3477" i="1" s="1"/>
  <c r="AF3478" i="1"/>
  <c r="AG3478" i="1" s="1"/>
  <c r="AF3479" i="1"/>
  <c r="AG3479" i="1" s="1"/>
  <c r="AF3480" i="1"/>
  <c r="AG3480" i="1" s="1"/>
  <c r="AF3481" i="1"/>
  <c r="AG3481" i="1" s="1"/>
  <c r="AF3482" i="1"/>
  <c r="AG3482" i="1" s="1"/>
  <c r="AF3483" i="1"/>
  <c r="AG3483" i="1" s="1"/>
  <c r="AF3484" i="1"/>
  <c r="AG3484" i="1" s="1"/>
  <c r="AF3485" i="1"/>
  <c r="AG3485" i="1" s="1"/>
  <c r="AF3486" i="1"/>
  <c r="AG3486" i="1" s="1"/>
  <c r="AF3487" i="1"/>
  <c r="AG3487" i="1" s="1"/>
  <c r="AF3488" i="1"/>
  <c r="AG3488" i="1" s="1"/>
  <c r="AF3489" i="1"/>
  <c r="AG3489" i="1" s="1"/>
  <c r="AF3490" i="1"/>
  <c r="AG3490" i="1" s="1"/>
  <c r="AF3491" i="1"/>
  <c r="AG3491" i="1" s="1"/>
  <c r="AF3492" i="1"/>
  <c r="AG3492" i="1" s="1"/>
  <c r="AF3493" i="1"/>
  <c r="AG3493" i="1" s="1"/>
  <c r="AF3494" i="1"/>
  <c r="AG3494" i="1" s="1"/>
  <c r="AF3495" i="1"/>
  <c r="AG3495" i="1" s="1"/>
  <c r="AF3496" i="1"/>
  <c r="AG3496" i="1" s="1"/>
  <c r="AF3497" i="1"/>
  <c r="AG3497" i="1" s="1"/>
  <c r="AF3498" i="1"/>
  <c r="AG3498" i="1" s="1"/>
  <c r="AF3499" i="1"/>
  <c r="AG3499" i="1" s="1"/>
  <c r="AF3500" i="1"/>
  <c r="AG3500" i="1" s="1"/>
  <c r="AF3501" i="1"/>
  <c r="AG3501" i="1" s="1"/>
  <c r="AF3502" i="1"/>
  <c r="AG3502" i="1" s="1"/>
  <c r="AF3503" i="1"/>
  <c r="AG3503" i="1" s="1"/>
  <c r="AF3504" i="1"/>
  <c r="AG3504" i="1" s="1"/>
  <c r="AF3505" i="1"/>
  <c r="AG3505" i="1" s="1"/>
  <c r="AF3506" i="1"/>
  <c r="AG3506" i="1" s="1"/>
  <c r="AF3507" i="1"/>
  <c r="AG3507" i="1" s="1"/>
  <c r="AF3508" i="1"/>
  <c r="AG3508" i="1" s="1"/>
  <c r="AF3509" i="1"/>
  <c r="AG3509" i="1" s="1"/>
  <c r="AF3510" i="1"/>
  <c r="AG3510" i="1" s="1"/>
  <c r="AF3511" i="1"/>
  <c r="AG3511" i="1" s="1"/>
  <c r="AF3512" i="1"/>
  <c r="AG3512" i="1" s="1"/>
  <c r="AF3513" i="1"/>
  <c r="AG3513" i="1" s="1"/>
  <c r="AF3514" i="1"/>
  <c r="AG3514" i="1" s="1"/>
  <c r="AF3515" i="1"/>
  <c r="AG3515" i="1" s="1"/>
  <c r="AF3516" i="1"/>
  <c r="AG3516" i="1" s="1"/>
  <c r="AF3517" i="1"/>
  <c r="AG3517" i="1" s="1"/>
  <c r="AF3518" i="1"/>
  <c r="AG3518" i="1" s="1"/>
  <c r="AF3519" i="1"/>
  <c r="AG3519" i="1" s="1"/>
  <c r="AF3520" i="1"/>
  <c r="AG3520" i="1" s="1"/>
  <c r="AF3521" i="1"/>
  <c r="AG3521" i="1" s="1"/>
  <c r="AF3522" i="1"/>
  <c r="AG3522" i="1" s="1"/>
  <c r="AF3523" i="1"/>
  <c r="AG3523" i="1" s="1"/>
  <c r="AF3524" i="1"/>
  <c r="AG3524" i="1" s="1"/>
  <c r="AF3525" i="1"/>
  <c r="AG3525" i="1" s="1"/>
  <c r="AF3526" i="1"/>
  <c r="AG3526" i="1" s="1"/>
  <c r="AF3527" i="1"/>
  <c r="AG3527" i="1" s="1"/>
  <c r="AF3528" i="1"/>
  <c r="AG3528" i="1" s="1"/>
  <c r="AF3529" i="1"/>
  <c r="AG3529" i="1" s="1"/>
  <c r="AF3530" i="1"/>
  <c r="AG3530" i="1" s="1"/>
  <c r="AF3531" i="1"/>
  <c r="AG3531" i="1" s="1"/>
  <c r="AF3532" i="1"/>
  <c r="AG3532" i="1" s="1"/>
  <c r="AF3533" i="1"/>
  <c r="AG3533" i="1" s="1"/>
  <c r="AF3534" i="1"/>
  <c r="AG3534" i="1" s="1"/>
  <c r="AF3535" i="1"/>
  <c r="AG3535" i="1" s="1"/>
  <c r="AF3536" i="1"/>
  <c r="AG3536" i="1" s="1"/>
  <c r="AF3537" i="1"/>
  <c r="AG3537" i="1" s="1"/>
  <c r="AF3538" i="1"/>
  <c r="AG3538" i="1" s="1"/>
  <c r="AF3539" i="1"/>
  <c r="AG3539" i="1" s="1"/>
  <c r="AF3540" i="1"/>
  <c r="AG3540" i="1" s="1"/>
  <c r="AF3541" i="1"/>
  <c r="AG3541" i="1" s="1"/>
  <c r="AF3542" i="1"/>
  <c r="AG3542" i="1" s="1"/>
  <c r="AF3543" i="1"/>
  <c r="AG3543" i="1" s="1"/>
  <c r="AF3544" i="1"/>
  <c r="AG3544" i="1" s="1"/>
  <c r="AF3545" i="1"/>
  <c r="AG3545" i="1" s="1"/>
  <c r="AF3546" i="1"/>
  <c r="AG3546" i="1" s="1"/>
  <c r="AF3547" i="1"/>
  <c r="AG3547" i="1" s="1"/>
  <c r="AF3548" i="1"/>
  <c r="AG3548" i="1" s="1"/>
  <c r="AF3549" i="1"/>
  <c r="AG3549" i="1" s="1"/>
  <c r="AF3550" i="1"/>
  <c r="AG3550" i="1" s="1"/>
  <c r="AF3551" i="1"/>
  <c r="AG3551" i="1" s="1"/>
  <c r="AF3552" i="1"/>
  <c r="AG3552" i="1" s="1"/>
  <c r="AF3553" i="1"/>
  <c r="AG3553" i="1" s="1"/>
  <c r="AF3554" i="1"/>
  <c r="AG3554" i="1" s="1"/>
  <c r="AF3555" i="1"/>
  <c r="AG3555" i="1" s="1"/>
  <c r="AF3556" i="1"/>
  <c r="AG3556" i="1" s="1"/>
  <c r="AF3557" i="1"/>
  <c r="AG3557" i="1" s="1"/>
  <c r="AF3558" i="1"/>
  <c r="AG3558" i="1" s="1"/>
  <c r="AF3559" i="1"/>
  <c r="AG3559" i="1" s="1"/>
  <c r="AF3560" i="1"/>
  <c r="AG3560" i="1" s="1"/>
  <c r="AF3561" i="1"/>
  <c r="AG3561" i="1" s="1"/>
  <c r="AF3562" i="1"/>
  <c r="AG3562" i="1" s="1"/>
  <c r="AF3563" i="1"/>
  <c r="AG3563" i="1" s="1"/>
  <c r="AF3564" i="1"/>
  <c r="AG3564" i="1" s="1"/>
  <c r="AF3565" i="1"/>
  <c r="AG3565" i="1" s="1"/>
  <c r="AF3566" i="1"/>
  <c r="AG3566" i="1" s="1"/>
  <c r="AF3567" i="1"/>
  <c r="AG3567" i="1" s="1"/>
  <c r="AF3568" i="1"/>
  <c r="AG3568" i="1" s="1"/>
  <c r="AF3569" i="1"/>
  <c r="AG3569" i="1" s="1"/>
  <c r="AF3570" i="1"/>
  <c r="AG3570" i="1" s="1"/>
  <c r="AF3571" i="1"/>
  <c r="AG3571" i="1" s="1"/>
  <c r="AF3572" i="1"/>
  <c r="AG3572" i="1" s="1"/>
  <c r="AF3573" i="1"/>
  <c r="AG3573" i="1" s="1"/>
  <c r="AF3574" i="1"/>
  <c r="AG3574" i="1" s="1"/>
  <c r="AF3575" i="1"/>
  <c r="AG3575" i="1" s="1"/>
  <c r="AF3576" i="1"/>
  <c r="AG3576" i="1" s="1"/>
  <c r="AF3577" i="1"/>
  <c r="AG3577" i="1" s="1"/>
  <c r="AF3578" i="1"/>
  <c r="AG3578" i="1" s="1"/>
  <c r="AF3579" i="1"/>
  <c r="AG3579" i="1" s="1"/>
  <c r="AF3580" i="1"/>
  <c r="AG3580" i="1" s="1"/>
  <c r="AF3581" i="1"/>
  <c r="AG3581" i="1" s="1"/>
  <c r="AF3582" i="1"/>
  <c r="AG3582" i="1" s="1"/>
  <c r="AF3583" i="1"/>
  <c r="AG3583" i="1" s="1"/>
  <c r="AF3584" i="1"/>
  <c r="AG3584" i="1" s="1"/>
  <c r="AF3585" i="1"/>
  <c r="AG3585" i="1" s="1"/>
  <c r="AF3586" i="1"/>
  <c r="AG3586" i="1" s="1"/>
  <c r="AF3587" i="1"/>
  <c r="AG3587" i="1" s="1"/>
  <c r="AF3588" i="1"/>
  <c r="AG3588" i="1" s="1"/>
  <c r="AF3589" i="1"/>
  <c r="AG3589" i="1" s="1"/>
  <c r="AF3590" i="1"/>
  <c r="AG3590" i="1" s="1"/>
  <c r="AF3591" i="1"/>
  <c r="AG3591" i="1" s="1"/>
  <c r="AF3592" i="1"/>
  <c r="AG3592" i="1" s="1"/>
  <c r="AF3593" i="1"/>
  <c r="AG3593" i="1" s="1"/>
  <c r="AF3594" i="1"/>
  <c r="AG3594" i="1" s="1"/>
  <c r="AF3595" i="1"/>
  <c r="AG3595" i="1" s="1"/>
  <c r="AF3596" i="1"/>
  <c r="AG3596" i="1" s="1"/>
  <c r="AF3597" i="1"/>
  <c r="AG3597" i="1" s="1"/>
  <c r="AF3598" i="1"/>
  <c r="AG3598" i="1" s="1"/>
  <c r="AF3599" i="1"/>
  <c r="AG3599" i="1" s="1"/>
  <c r="AF3600" i="1"/>
  <c r="AG3600" i="1" s="1"/>
  <c r="AF3601" i="1"/>
  <c r="AG3601" i="1" s="1"/>
  <c r="AF3602" i="1"/>
  <c r="AG3602" i="1" s="1"/>
  <c r="AF3603" i="1"/>
  <c r="AG3603" i="1" s="1"/>
  <c r="AF3604" i="1"/>
  <c r="AG3604" i="1" s="1"/>
  <c r="AF3605" i="1"/>
  <c r="AG3605" i="1" s="1"/>
  <c r="AF3606" i="1"/>
  <c r="AG3606" i="1" s="1"/>
  <c r="AF3607" i="1"/>
  <c r="AG3607" i="1" s="1"/>
  <c r="AF3608" i="1"/>
  <c r="AG3608" i="1" s="1"/>
  <c r="AF3609" i="1"/>
  <c r="AG3609" i="1" s="1"/>
  <c r="AF3610" i="1"/>
  <c r="AG3610" i="1" s="1"/>
  <c r="AF3611" i="1"/>
  <c r="AG3611" i="1" s="1"/>
  <c r="AF3612" i="1"/>
  <c r="AG3612" i="1" s="1"/>
  <c r="AF3613" i="1"/>
  <c r="AG3613" i="1" s="1"/>
  <c r="AF3614" i="1"/>
  <c r="AG3614" i="1" s="1"/>
  <c r="AF3615" i="1"/>
  <c r="AG3615" i="1" s="1"/>
  <c r="AF3616" i="1"/>
  <c r="AG3616" i="1" s="1"/>
  <c r="AF3617" i="1"/>
  <c r="AG3617" i="1" s="1"/>
  <c r="AF3618" i="1"/>
  <c r="AG3618" i="1" s="1"/>
  <c r="AF3619" i="1"/>
  <c r="AG3619" i="1" s="1"/>
  <c r="AF3620" i="1"/>
  <c r="AG3620" i="1" s="1"/>
  <c r="AF3621" i="1"/>
  <c r="AG3621" i="1" s="1"/>
  <c r="AF3622" i="1"/>
  <c r="AG3622" i="1" s="1"/>
  <c r="AF3623" i="1"/>
  <c r="AG3623" i="1" s="1"/>
  <c r="AF3624" i="1"/>
  <c r="AG3624" i="1" s="1"/>
  <c r="AF3625" i="1"/>
  <c r="AG3625" i="1" s="1"/>
  <c r="AF3626" i="1"/>
  <c r="AG3626" i="1" s="1"/>
  <c r="AF3627" i="1"/>
  <c r="AG3627" i="1" s="1"/>
  <c r="AF3628" i="1"/>
  <c r="AG3628" i="1" s="1"/>
  <c r="AF3629" i="1"/>
  <c r="AG3629" i="1" s="1"/>
  <c r="AF3630" i="1"/>
  <c r="AG3630" i="1" s="1"/>
  <c r="AF3631" i="1"/>
  <c r="AG3631" i="1" s="1"/>
  <c r="AF3632" i="1"/>
  <c r="AG3632" i="1" s="1"/>
  <c r="AF3633" i="1"/>
  <c r="AG3633" i="1" s="1"/>
  <c r="AF3634" i="1"/>
  <c r="AG3634" i="1" s="1"/>
  <c r="AF3635" i="1"/>
  <c r="AG3635" i="1" s="1"/>
  <c r="AF3636" i="1"/>
  <c r="AG3636" i="1" s="1"/>
  <c r="AF3637" i="1"/>
  <c r="AG3637" i="1" s="1"/>
  <c r="AF3638" i="1"/>
  <c r="AG3638" i="1" s="1"/>
  <c r="AF3639" i="1"/>
  <c r="AG3639" i="1" s="1"/>
  <c r="AF3640" i="1"/>
  <c r="AG3640" i="1" s="1"/>
  <c r="AF3641" i="1"/>
  <c r="AG3641" i="1" s="1"/>
  <c r="AF3642" i="1"/>
  <c r="AG3642" i="1" s="1"/>
  <c r="AF3643" i="1"/>
  <c r="AG3643" i="1" s="1"/>
  <c r="AF3644" i="1"/>
  <c r="AG3644" i="1" s="1"/>
  <c r="AF3645" i="1"/>
  <c r="AG3645" i="1" s="1"/>
  <c r="AF3646" i="1"/>
  <c r="AG3646" i="1" s="1"/>
  <c r="AF3647" i="1"/>
  <c r="AG3647" i="1" s="1"/>
  <c r="AF3648" i="1"/>
  <c r="AG3648" i="1" s="1"/>
  <c r="AF3649" i="1"/>
  <c r="AG3649" i="1" s="1"/>
  <c r="AF3650" i="1"/>
  <c r="AG3650" i="1" s="1"/>
  <c r="AF3651" i="1"/>
  <c r="AG3651" i="1" s="1"/>
  <c r="AF3652" i="1"/>
  <c r="AG3652" i="1" s="1"/>
  <c r="AF3653" i="1"/>
  <c r="AG3653" i="1" s="1"/>
  <c r="AF3654" i="1"/>
  <c r="AG3654" i="1" s="1"/>
  <c r="AF7" i="1"/>
  <c r="AG7" i="1" s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D7" i="1"/>
  <c r="AE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60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9" i="1"/>
  <c r="Y136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9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8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2" i="1"/>
  <c r="Y454" i="1"/>
  <c r="Y456" i="1"/>
  <c r="Y458" i="1"/>
  <c r="Y459" i="1"/>
  <c r="Y467" i="1"/>
  <c r="Y468" i="1"/>
  <c r="Y469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1" i="1"/>
  <c r="Y551" i="1"/>
  <c r="Y552" i="1"/>
  <c r="Y554" i="1"/>
  <c r="Y555" i="1"/>
  <c r="Y558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8" i="1"/>
  <c r="Y620" i="1"/>
  <c r="Y621" i="1"/>
  <c r="Y622" i="1"/>
  <c r="Y623" i="1"/>
  <c r="Y624" i="1"/>
  <c r="Y625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700" i="1"/>
  <c r="Y703" i="1"/>
  <c r="Y706" i="1"/>
  <c r="Y712" i="1"/>
  <c r="Y713" i="1"/>
  <c r="Y714" i="1"/>
  <c r="Y715" i="1"/>
  <c r="Y728" i="1"/>
  <c r="Y730" i="1"/>
  <c r="Y731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6" i="1"/>
  <c r="Y767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9" i="1"/>
  <c r="Y880" i="1"/>
  <c r="Y881" i="1"/>
  <c r="Y882" i="1"/>
  <c r="Y883" i="1"/>
  <c r="Y884" i="1"/>
  <c r="Y885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9" i="1"/>
  <c r="Y950" i="1"/>
  <c r="Y954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61" i="1"/>
  <c r="Y1062" i="1"/>
  <c r="Y1063" i="1"/>
  <c r="Y1064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2" i="1"/>
  <c r="Y1083" i="1"/>
  <c r="Y1084" i="1"/>
  <c r="Y1085" i="1"/>
  <c r="Y1086" i="1"/>
  <c r="Y1087" i="1"/>
  <c r="Y1088" i="1"/>
  <c r="Y1089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7" i="1"/>
  <c r="Y1128" i="1"/>
  <c r="Y1129" i="1"/>
  <c r="Y1130" i="1"/>
  <c r="Y1131" i="1"/>
  <c r="Y1132" i="1"/>
  <c r="Y1134" i="1"/>
  <c r="Y1135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9" i="1"/>
  <c r="Y1180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6" i="1"/>
  <c r="Y1217" i="1"/>
  <c r="Y1218" i="1"/>
  <c r="Y1219" i="1"/>
  <c r="Y1220" i="1"/>
  <c r="Y1221" i="1"/>
  <c r="Y1222" i="1"/>
  <c r="Y1223" i="1"/>
  <c r="Y1224" i="1"/>
  <c r="Y1225" i="1"/>
  <c r="Y1228" i="1"/>
  <c r="Y1230" i="1"/>
  <c r="Y1231" i="1"/>
  <c r="Y1232" i="1"/>
  <c r="Y1234" i="1"/>
  <c r="Y1235" i="1"/>
  <c r="Y1236" i="1"/>
  <c r="Y1237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9" i="1"/>
  <c r="Y1302" i="1"/>
  <c r="Y1304" i="1"/>
  <c r="Y1308" i="1"/>
  <c r="Y1318" i="1"/>
  <c r="Y1319" i="1"/>
  <c r="Y1321" i="1"/>
  <c r="Y1322" i="1"/>
  <c r="Y1323" i="1"/>
  <c r="Y1324" i="1"/>
  <c r="Y1325" i="1"/>
  <c r="Y1326" i="1"/>
  <c r="Y1327" i="1"/>
  <c r="Y1328" i="1"/>
  <c r="Y1331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9" i="1"/>
  <c r="Y1531" i="1"/>
  <c r="Y1532" i="1"/>
  <c r="Y1533" i="1"/>
  <c r="Y1535" i="1"/>
  <c r="Y1536" i="1"/>
  <c r="Y1538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610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7" i="1"/>
  <c r="Y1708" i="1"/>
  <c r="Y1709" i="1"/>
  <c r="Y1710" i="1"/>
  <c r="Y1713" i="1"/>
  <c r="Y1714" i="1"/>
  <c r="Y1715" i="1"/>
  <c r="Y1716" i="1"/>
  <c r="Y1717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3" i="1"/>
  <c r="Y1874" i="1"/>
  <c r="Y1875" i="1"/>
  <c r="Y1876" i="1"/>
  <c r="Y1877" i="1"/>
  <c r="Y1878" i="1"/>
  <c r="Y1880" i="1"/>
  <c r="Y1881" i="1"/>
  <c r="Y1882" i="1"/>
  <c r="Y1883" i="1"/>
  <c r="Y1884" i="1"/>
  <c r="Y1885" i="1"/>
  <c r="Y1886" i="1"/>
  <c r="Y1887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6" i="1"/>
  <c r="Y2090" i="1"/>
  <c r="Y2091" i="1"/>
  <c r="Y2093" i="1"/>
  <c r="Y2094" i="1"/>
  <c r="Y2095" i="1"/>
  <c r="Y2096" i="1"/>
  <c r="Y2097" i="1"/>
  <c r="Y2098" i="1"/>
  <c r="Y2099" i="1"/>
  <c r="Y2100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70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90" i="1"/>
  <c r="Y2296" i="1"/>
  <c r="Y2297" i="1"/>
  <c r="Y2298" i="1"/>
  <c r="Y2299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62" i="1"/>
  <c r="Y2370" i="1"/>
  <c r="Y2371" i="1"/>
  <c r="Y2374" i="1"/>
  <c r="Y2375" i="1"/>
  <c r="Y2376" i="1"/>
  <c r="Y2377" i="1"/>
  <c r="Y2378" i="1"/>
  <c r="Y2385" i="1"/>
  <c r="Y2387" i="1"/>
  <c r="Y2388" i="1"/>
  <c r="Y2389" i="1"/>
  <c r="Y2390" i="1"/>
  <c r="Y2391" i="1"/>
  <c r="Y2396" i="1"/>
  <c r="Y2397" i="1"/>
  <c r="Y2399" i="1"/>
  <c r="Y2400" i="1"/>
  <c r="Y2401" i="1"/>
  <c r="Y2403" i="1"/>
  <c r="Y2410" i="1"/>
  <c r="Y2411" i="1"/>
  <c r="Y2412" i="1"/>
  <c r="Y2414" i="1"/>
  <c r="Y2417" i="1"/>
  <c r="Y2418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7" i="1"/>
  <c r="Y2538" i="1"/>
  <c r="Y2539" i="1"/>
  <c r="Y2540" i="1"/>
  <c r="Y2541" i="1"/>
  <c r="Y2542" i="1"/>
  <c r="Y2543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1" i="1"/>
  <c r="Y2732" i="1"/>
  <c r="Y2743" i="1"/>
  <c r="Y2747" i="1"/>
  <c r="Y2749" i="1"/>
  <c r="Y2750" i="1"/>
  <c r="Y2751" i="1"/>
  <c r="Y2753" i="1"/>
  <c r="Y2759" i="1"/>
  <c r="Y2761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5" i="1"/>
  <c r="Y2936" i="1"/>
  <c r="Y2937" i="1"/>
  <c r="Y2938" i="1"/>
  <c r="Y2939" i="1"/>
  <c r="Y2940" i="1"/>
  <c r="Y2941" i="1"/>
  <c r="Y2943" i="1"/>
  <c r="Y2944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1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107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51" i="1"/>
  <c r="Y3252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22" i="1"/>
  <c r="Y3423" i="1"/>
  <c r="Y3425" i="1"/>
  <c r="Y3426" i="1"/>
  <c r="Y3427" i="1"/>
  <c r="Y3429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9" i="1"/>
  <c r="Y3650" i="1"/>
  <c r="Y3651" i="1"/>
  <c r="Y3652" i="1"/>
  <c r="Y3653" i="1"/>
  <c r="Y3654" i="1"/>
  <c r="Y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Y55" i="1" s="1"/>
  <c r="W56" i="1"/>
  <c r="Y56" i="1" s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Y64" i="1" s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Y93" i="1" s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Y125" i="1" s="1"/>
  <c r="W126" i="1"/>
  <c r="Y126" i="1" s="1"/>
  <c r="W127" i="1"/>
  <c r="Y127" i="1" s="1"/>
  <c r="W128" i="1"/>
  <c r="Y128" i="1" s="1"/>
  <c r="W129" i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W137" i="1"/>
  <c r="Y137" i="1" s="1"/>
  <c r="W138" i="1"/>
  <c r="Y138" i="1" s="1"/>
  <c r="W139" i="1"/>
  <c r="Y139" i="1" s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W210" i="1"/>
  <c r="Y210" i="1" s="1"/>
  <c r="W211" i="1"/>
  <c r="Y211" i="1" s="1"/>
  <c r="W212" i="1"/>
  <c r="Y212" i="1" s="1"/>
  <c r="W213" i="1"/>
  <c r="Y213" i="1" s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Y241" i="1" s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Y262" i="1" s="1"/>
  <c r="W263" i="1"/>
  <c r="Y263" i="1" s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Y315" i="1" s="1"/>
  <c r="W316" i="1"/>
  <c r="Y316" i="1" s="1"/>
  <c r="W317" i="1"/>
  <c r="Y317" i="1" s="1"/>
  <c r="W318" i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Y389" i="1" s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Y451" i="1" s="1"/>
  <c r="W452" i="1"/>
  <c r="W453" i="1"/>
  <c r="Y453" i="1" s="1"/>
  <c r="W454" i="1"/>
  <c r="W455" i="1"/>
  <c r="Y455" i="1" s="1"/>
  <c r="W456" i="1"/>
  <c r="W457" i="1"/>
  <c r="Y457" i="1" s="1"/>
  <c r="W458" i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W469" i="1"/>
  <c r="W470" i="1"/>
  <c r="Y470" i="1" s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Y499" i="1" s="1"/>
  <c r="W500" i="1"/>
  <c r="Y500" i="1" s="1"/>
  <c r="W501" i="1"/>
  <c r="Y501" i="1" s="1"/>
  <c r="W502" i="1"/>
  <c r="Y502" i="1" s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Y540" i="1" s="1"/>
  <c r="W541" i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W552" i="1"/>
  <c r="W553" i="1"/>
  <c r="Y553" i="1" s="1"/>
  <c r="W554" i="1"/>
  <c r="W555" i="1"/>
  <c r="W556" i="1"/>
  <c r="Y556" i="1" s="1"/>
  <c r="W557" i="1"/>
  <c r="Y557" i="1" s="1"/>
  <c r="W558" i="1"/>
  <c r="W559" i="1"/>
  <c r="Y559" i="1" s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Y616" i="1" s="1"/>
  <c r="W617" i="1"/>
  <c r="Y617" i="1" s="1"/>
  <c r="W618" i="1"/>
  <c r="W619" i="1"/>
  <c r="Y619" i="1" s="1"/>
  <c r="W620" i="1"/>
  <c r="W621" i="1"/>
  <c r="W622" i="1"/>
  <c r="W623" i="1"/>
  <c r="W624" i="1"/>
  <c r="W625" i="1"/>
  <c r="W626" i="1"/>
  <c r="Y626" i="1" s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W701" i="1"/>
  <c r="Y701" i="1" s="1"/>
  <c r="W702" i="1"/>
  <c r="Y702" i="1" s="1"/>
  <c r="W703" i="1"/>
  <c r="W704" i="1"/>
  <c r="Y704" i="1" s="1"/>
  <c r="W705" i="1"/>
  <c r="Y705" i="1" s="1"/>
  <c r="W706" i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W713" i="1"/>
  <c r="W714" i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W731" i="1"/>
  <c r="W732" i="1"/>
  <c r="Y732" i="1" s="1"/>
  <c r="W733" i="1"/>
  <c r="Y733" i="1" s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Y764" i="1" s="1"/>
  <c r="W765" i="1"/>
  <c r="Y765" i="1" s="1"/>
  <c r="W766" i="1"/>
  <c r="W767" i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W880" i="1"/>
  <c r="W881" i="1"/>
  <c r="W882" i="1"/>
  <c r="W883" i="1"/>
  <c r="W884" i="1"/>
  <c r="W885" i="1"/>
  <c r="W886" i="1"/>
  <c r="Y886" i="1" s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Y947" i="1" s="1"/>
  <c r="W948" i="1"/>
  <c r="Y948" i="1" s="1"/>
  <c r="W949" i="1"/>
  <c r="W950" i="1"/>
  <c r="W951" i="1"/>
  <c r="Y951" i="1" s="1"/>
  <c r="W952" i="1"/>
  <c r="Y952" i="1" s="1"/>
  <c r="W953" i="1"/>
  <c r="Y953" i="1" s="1"/>
  <c r="W954" i="1"/>
  <c r="W955" i="1"/>
  <c r="Y955" i="1" s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Y1002" i="1" s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W1062" i="1"/>
  <c r="W1063" i="1"/>
  <c r="W1064" i="1"/>
  <c r="W1065" i="1"/>
  <c r="Y1065" i="1" s="1"/>
  <c r="W1066" i="1"/>
  <c r="Y1066" i="1" s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Y1081" i="1" s="1"/>
  <c r="W1082" i="1"/>
  <c r="W1083" i="1"/>
  <c r="W1084" i="1"/>
  <c r="W1085" i="1"/>
  <c r="W1086" i="1"/>
  <c r="W1087" i="1"/>
  <c r="W1088" i="1"/>
  <c r="W1089" i="1"/>
  <c r="W1090" i="1"/>
  <c r="Y1090" i="1" s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Y1126" i="1" s="1"/>
  <c r="W1127" i="1"/>
  <c r="W1128" i="1"/>
  <c r="W1129" i="1"/>
  <c r="W1130" i="1"/>
  <c r="W1131" i="1"/>
  <c r="W1132" i="1"/>
  <c r="W1133" i="1"/>
  <c r="Y1133" i="1" s="1"/>
  <c r="W1134" i="1"/>
  <c r="W1135" i="1"/>
  <c r="W1136" i="1"/>
  <c r="Y1136" i="1" s="1"/>
  <c r="W1137" i="1"/>
  <c r="Y1137" i="1" s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Y1155" i="1" s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Y1177" i="1" s="1"/>
  <c r="W1178" i="1"/>
  <c r="Y1178" i="1" s="1"/>
  <c r="W1179" i="1"/>
  <c r="W1180" i="1"/>
  <c r="W1181" i="1"/>
  <c r="Y1181" i="1" s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Y1214" i="1" s="1"/>
  <c r="W1215" i="1"/>
  <c r="Y1215" i="1" s="1"/>
  <c r="W1216" i="1"/>
  <c r="W1217" i="1"/>
  <c r="W1218" i="1"/>
  <c r="W1219" i="1"/>
  <c r="W1220" i="1"/>
  <c r="W1221" i="1"/>
  <c r="W1222" i="1"/>
  <c r="W1223" i="1"/>
  <c r="W1224" i="1"/>
  <c r="W1225" i="1"/>
  <c r="W1226" i="1"/>
  <c r="Y1226" i="1" s="1"/>
  <c r="W1227" i="1"/>
  <c r="Y1227" i="1" s="1"/>
  <c r="W1228" i="1"/>
  <c r="W1229" i="1"/>
  <c r="Y1229" i="1" s="1"/>
  <c r="W1230" i="1"/>
  <c r="W1231" i="1"/>
  <c r="W1232" i="1"/>
  <c r="W1233" i="1"/>
  <c r="Y1233" i="1" s="1"/>
  <c r="W1234" i="1"/>
  <c r="W1235" i="1"/>
  <c r="W1236" i="1"/>
  <c r="W1237" i="1"/>
  <c r="W1238" i="1"/>
  <c r="Y1238" i="1" s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Y1288" i="1" s="1"/>
  <c r="W1289" i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W1319" i="1"/>
  <c r="W1320" i="1"/>
  <c r="Y1320" i="1" s="1"/>
  <c r="W1321" i="1"/>
  <c r="W1322" i="1"/>
  <c r="W1323" i="1"/>
  <c r="W1324" i="1"/>
  <c r="W1325" i="1"/>
  <c r="W1326" i="1"/>
  <c r="W1327" i="1"/>
  <c r="W1328" i="1"/>
  <c r="W1329" i="1"/>
  <c r="Y1329" i="1" s="1"/>
  <c r="W1330" i="1"/>
  <c r="Y1330" i="1" s="1"/>
  <c r="W1331" i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Y1360" i="1" s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Y1441" i="1" s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W1530" i="1"/>
  <c r="Y1530" i="1" s="1"/>
  <c r="W1531" i="1"/>
  <c r="W1532" i="1"/>
  <c r="W1533" i="1"/>
  <c r="W1534" i="1"/>
  <c r="Y1534" i="1" s="1"/>
  <c r="W1535" i="1"/>
  <c r="W1536" i="1"/>
  <c r="W1537" i="1"/>
  <c r="Y1537" i="1" s="1"/>
  <c r="W1538" i="1"/>
  <c r="W1539" i="1"/>
  <c r="Y1539" i="1" s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W1611" i="1"/>
  <c r="Y1611" i="1" s="1"/>
  <c r="W1612" i="1"/>
  <c r="Y1612" i="1" s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W1708" i="1"/>
  <c r="W1709" i="1"/>
  <c r="W1710" i="1"/>
  <c r="W1711" i="1"/>
  <c r="Y1711" i="1" s="1"/>
  <c r="W1712" i="1"/>
  <c r="Y1712" i="1" s="1"/>
  <c r="W1713" i="1"/>
  <c r="W1714" i="1"/>
  <c r="W1715" i="1"/>
  <c r="W1716" i="1"/>
  <c r="W1717" i="1"/>
  <c r="W1718" i="1"/>
  <c r="Y1718" i="1" s="1"/>
  <c r="W1719" i="1"/>
  <c r="Y1719" i="1" s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Y1858" i="1" s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Y1872" i="1" s="1"/>
  <c r="W1873" i="1"/>
  <c r="W1874" i="1"/>
  <c r="W1875" i="1"/>
  <c r="W1876" i="1"/>
  <c r="W1877" i="1"/>
  <c r="W1878" i="1"/>
  <c r="W1879" i="1"/>
  <c r="Y1879" i="1" s="1"/>
  <c r="W1880" i="1"/>
  <c r="W1881" i="1"/>
  <c r="W1882" i="1"/>
  <c r="W1883" i="1"/>
  <c r="W1884" i="1"/>
  <c r="W1885" i="1"/>
  <c r="W1886" i="1"/>
  <c r="W1887" i="1"/>
  <c r="W1888" i="1"/>
  <c r="Y1888" i="1" s="1"/>
  <c r="W1889" i="1"/>
  <c r="Y1889" i="1" s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W2092" i="1"/>
  <c r="Y2092" i="1" s="1"/>
  <c r="W2093" i="1"/>
  <c r="W2094" i="1"/>
  <c r="W2095" i="1"/>
  <c r="W2096" i="1"/>
  <c r="W2097" i="1"/>
  <c r="W2098" i="1"/>
  <c r="W2099" i="1"/>
  <c r="W2100" i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Y2241" i="1" s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Y2288" i="1" s="1"/>
  <c r="W2289" i="1"/>
  <c r="Y2289" i="1" s="1"/>
  <c r="W2290" i="1"/>
  <c r="W2291" i="1"/>
  <c r="Y2291" i="1" s="1"/>
  <c r="W2292" i="1"/>
  <c r="Y2292" i="1" s="1"/>
  <c r="W2293" i="1"/>
  <c r="Y2293" i="1" s="1"/>
  <c r="W2294" i="1"/>
  <c r="Y2294" i="1" s="1"/>
  <c r="W2295" i="1"/>
  <c r="Y2295" i="1" s="1"/>
  <c r="W2296" i="1"/>
  <c r="W2297" i="1"/>
  <c r="W2298" i="1"/>
  <c r="W2299" i="1"/>
  <c r="W2300" i="1"/>
  <c r="Y2300" i="1" s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Y2357" i="1" s="1"/>
  <c r="W2358" i="1"/>
  <c r="Y2358" i="1" s="1"/>
  <c r="W2359" i="1"/>
  <c r="Y2359" i="1" s="1"/>
  <c r="W2360" i="1"/>
  <c r="Y2360" i="1" s="1"/>
  <c r="W2361" i="1"/>
  <c r="Y2361" i="1" s="1"/>
  <c r="W2362" i="1"/>
  <c r="W2363" i="1"/>
  <c r="Y2363" i="1" s="1"/>
  <c r="W2364" i="1"/>
  <c r="Y2364" i="1" s="1"/>
  <c r="W2365" i="1"/>
  <c r="Y2365" i="1" s="1"/>
  <c r="W2366" i="1"/>
  <c r="Y2366" i="1" s="1"/>
  <c r="W2367" i="1"/>
  <c r="Y2367" i="1" s="1"/>
  <c r="W2368" i="1"/>
  <c r="Y2368" i="1" s="1"/>
  <c r="W2369" i="1"/>
  <c r="Y2369" i="1" s="1"/>
  <c r="W2370" i="1"/>
  <c r="W2371" i="1"/>
  <c r="W2372" i="1"/>
  <c r="Y2372" i="1" s="1"/>
  <c r="W2373" i="1"/>
  <c r="Y2373" i="1" s="1"/>
  <c r="W2374" i="1"/>
  <c r="W2375" i="1"/>
  <c r="W2376" i="1"/>
  <c r="W2377" i="1"/>
  <c r="W2378" i="1"/>
  <c r="W2379" i="1"/>
  <c r="Y2379" i="1" s="1"/>
  <c r="W2380" i="1"/>
  <c r="Y2380" i="1" s="1"/>
  <c r="W2381" i="1"/>
  <c r="Y2381" i="1" s="1"/>
  <c r="W2382" i="1"/>
  <c r="Y2382" i="1" s="1"/>
  <c r="W2383" i="1"/>
  <c r="Y2383" i="1" s="1"/>
  <c r="W2384" i="1"/>
  <c r="Y2384" i="1" s="1"/>
  <c r="W2385" i="1"/>
  <c r="W2386" i="1"/>
  <c r="Y2386" i="1" s="1"/>
  <c r="W2387" i="1"/>
  <c r="W2388" i="1"/>
  <c r="W2389" i="1"/>
  <c r="W2390" i="1"/>
  <c r="W2391" i="1"/>
  <c r="W2392" i="1"/>
  <c r="Y2392" i="1" s="1"/>
  <c r="W2393" i="1"/>
  <c r="Y2393" i="1" s="1"/>
  <c r="W2394" i="1"/>
  <c r="Y2394" i="1" s="1"/>
  <c r="W2395" i="1"/>
  <c r="Y2395" i="1" s="1"/>
  <c r="W2396" i="1"/>
  <c r="W2397" i="1"/>
  <c r="W2398" i="1"/>
  <c r="Y2398" i="1" s="1"/>
  <c r="W2399" i="1"/>
  <c r="W2400" i="1"/>
  <c r="W2401" i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W2412" i="1"/>
  <c r="W2413" i="1"/>
  <c r="Y2413" i="1" s="1"/>
  <c r="W2414" i="1"/>
  <c r="W2415" i="1"/>
  <c r="Y2415" i="1" s="1"/>
  <c r="W2416" i="1"/>
  <c r="Y2416" i="1" s="1"/>
  <c r="W2417" i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Y2536" i="1" s="1"/>
  <c r="W2537" i="1"/>
  <c r="W2538" i="1"/>
  <c r="W2539" i="1"/>
  <c r="W2540" i="1"/>
  <c r="W2541" i="1"/>
  <c r="W2542" i="1"/>
  <c r="W2543" i="1"/>
  <c r="W2544" i="1"/>
  <c r="Y2544" i="1" s="1"/>
  <c r="W2545" i="1"/>
  <c r="Y2545" i="1" s="1"/>
  <c r="W2546" i="1"/>
  <c r="Y2546" i="1" s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Y2620" i="1" s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Y2730" i="1" s="1"/>
  <c r="W2731" i="1"/>
  <c r="W2732" i="1"/>
  <c r="W2733" i="1"/>
  <c r="Y2733" i="1" s="1"/>
  <c r="W2734" i="1"/>
  <c r="Y2734" i="1" s="1"/>
  <c r="W2735" i="1"/>
  <c r="Y2735" i="1" s="1"/>
  <c r="W2736" i="1"/>
  <c r="Y2736" i="1" s="1"/>
  <c r="W2737" i="1"/>
  <c r="Y2737" i="1" s="1"/>
  <c r="W2738" i="1"/>
  <c r="Y2738" i="1" s="1"/>
  <c r="W2739" i="1"/>
  <c r="Y2739" i="1" s="1"/>
  <c r="W2740" i="1"/>
  <c r="Y2740" i="1" s="1"/>
  <c r="W2741" i="1"/>
  <c r="Y2741" i="1" s="1"/>
  <c r="W2742" i="1"/>
  <c r="Y2742" i="1" s="1"/>
  <c r="W2743" i="1"/>
  <c r="W2744" i="1"/>
  <c r="Y2744" i="1" s="1"/>
  <c r="W2745" i="1"/>
  <c r="Y2745" i="1" s="1"/>
  <c r="W2746" i="1"/>
  <c r="Y2746" i="1" s="1"/>
  <c r="W2747" i="1"/>
  <c r="W2748" i="1"/>
  <c r="Y2748" i="1" s="1"/>
  <c r="W2749" i="1"/>
  <c r="W2750" i="1"/>
  <c r="W2751" i="1"/>
  <c r="W2752" i="1"/>
  <c r="Y2752" i="1" s="1"/>
  <c r="W2753" i="1"/>
  <c r="W2754" i="1"/>
  <c r="Y2754" i="1" s="1"/>
  <c r="W2755" i="1"/>
  <c r="Y2755" i="1" s="1"/>
  <c r="W2756" i="1"/>
  <c r="Y2756" i="1" s="1"/>
  <c r="W2757" i="1"/>
  <c r="Y2757" i="1" s="1"/>
  <c r="W2758" i="1"/>
  <c r="Y2758" i="1" s="1"/>
  <c r="W2759" i="1"/>
  <c r="W2760" i="1"/>
  <c r="Y2760" i="1" s="1"/>
  <c r="W2761" i="1"/>
  <c r="W2762" i="1"/>
  <c r="Y2762" i="1" s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Y2934" i="1" s="1"/>
  <c r="W2935" i="1"/>
  <c r="W2936" i="1"/>
  <c r="W2937" i="1"/>
  <c r="W2938" i="1"/>
  <c r="W2939" i="1"/>
  <c r="W2940" i="1"/>
  <c r="W2941" i="1"/>
  <c r="W2942" i="1"/>
  <c r="Y2942" i="1" s="1"/>
  <c r="W2943" i="1"/>
  <c r="W2944" i="1"/>
  <c r="W2945" i="1"/>
  <c r="Y2945" i="1" s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Y3000" i="1" s="1"/>
  <c r="W3001" i="1"/>
  <c r="W3002" i="1"/>
  <c r="Y3002" i="1" s="1"/>
  <c r="W3003" i="1"/>
  <c r="Y3003" i="1" s="1"/>
  <c r="W3004" i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3010" i="1"/>
  <c r="Y3010" i="1" s="1"/>
  <c r="W3011" i="1"/>
  <c r="Y3011" i="1" s="1"/>
  <c r="W3012" i="1"/>
  <c r="Y3012" i="1" s="1"/>
  <c r="W3013" i="1"/>
  <c r="Y3013" i="1" s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Y3095" i="1" s="1"/>
  <c r="W3096" i="1"/>
  <c r="Y3096" i="1" s="1"/>
  <c r="W3097" i="1"/>
  <c r="Y3097" i="1" s="1"/>
  <c r="W3098" i="1"/>
  <c r="Y3098" i="1" s="1"/>
  <c r="W3099" i="1"/>
  <c r="Y3099" i="1" s="1"/>
  <c r="W3100" i="1"/>
  <c r="Y3100" i="1" s="1"/>
  <c r="W3101" i="1"/>
  <c r="Y3101" i="1" s="1"/>
  <c r="W3102" i="1"/>
  <c r="Y3102" i="1" s="1"/>
  <c r="W3103" i="1"/>
  <c r="Y3103" i="1" s="1"/>
  <c r="W3104" i="1"/>
  <c r="Y3104" i="1" s="1"/>
  <c r="W3105" i="1"/>
  <c r="Y3105" i="1" s="1"/>
  <c r="W3106" i="1"/>
  <c r="Y3106" i="1" s="1"/>
  <c r="W3107" i="1"/>
  <c r="W3108" i="1"/>
  <c r="Y3108" i="1" s="1"/>
  <c r="W3109" i="1"/>
  <c r="Y3109" i="1" s="1"/>
  <c r="W3110" i="1"/>
  <c r="Y3110" i="1" s="1"/>
  <c r="W3111" i="1"/>
  <c r="Y3111" i="1" s="1"/>
  <c r="W3112" i="1"/>
  <c r="Y3112" i="1" s="1"/>
  <c r="W3113" i="1"/>
  <c r="Y3113" i="1" s="1"/>
  <c r="W3114" i="1"/>
  <c r="Y3114" i="1" s="1"/>
  <c r="W3115" i="1"/>
  <c r="Y3115" i="1" s="1"/>
  <c r="W3116" i="1"/>
  <c r="Y3116" i="1" s="1"/>
  <c r="W3117" i="1"/>
  <c r="Y3117" i="1" s="1"/>
  <c r="W3118" i="1"/>
  <c r="Y3118" i="1" s="1"/>
  <c r="W3119" i="1"/>
  <c r="Y3119" i="1" s="1"/>
  <c r="W3120" i="1"/>
  <c r="Y3120" i="1" s="1"/>
  <c r="W3121" i="1"/>
  <c r="Y3121" i="1" s="1"/>
  <c r="W3122" i="1"/>
  <c r="Y3122" i="1" s="1"/>
  <c r="W3123" i="1"/>
  <c r="Y3123" i="1" s="1"/>
  <c r="W3124" i="1"/>
  <c r="Y3124" i="1" s="1"/>
  <c r="W3125" i="1"/>
  <c r="Y3125" i="1" s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Y3249" i="1" s="1"/>
  <c r="W3250" i="1"/>
  <c r="Y3250" i="1" s="1"/>
  <c r="W3251" i="1"/>
  <c r="W3252" i="1"/>
  <c r="W3253" i="1"/>
  <c r="Y3253" i="1" s="1"/>
  <c r="W3254" i="1"/>
  <c r="Y3254" i="1" s="1"/>
  <c r="W3255" i="1"/>
  <c r="Y3255" i="1" s="1"/>
  <c r="W3256" i="1"/>
  <c r="Y3256" i="1" s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Y3326" i="1" s="1"/>
  <c r="W3327" i="1"/>
  <c r="Y3327" i="1" s="1"/>
  <c r="W3328" i="1"/>
  <c r="Y3328" i="1" s="1"/>
  <c r="W3329" i="1"/>
  <c r="Y3329" i="1" s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Y3417" i="1" s="1"/>
  <c r="W3418" i="1"/>
  <c r="Y3418" i="1" s="1"/>
  <c r="W3419" i="1"/>
  <c r="Y3419" i="1" s="1"/>
  <c r="W3420" i="1"/>
  <c r="Y3420" i="1" s="1"/>
  <c r="W3421" i="1"/>
  <c r="Y3421" i="1" s="1"/>
  <c r="W3422" i="1"/>
  <c r="W3423" i="1"/>
  <c r="W3424" i="1"/>
  <c r="Y3424" i="1" s="1"/>
  <c r="W3425" i="1"/>
  <c r="W3426" i="1"/>
  <c r="W3427" i="1"/>
  <c r="W3428" i="1"/>
  <c r="Y3428" i="1" s="1"/>
  <c r="W3429" i="1"/>
  <c r="W3430" i="1"/>
  <c r="Y3430" i="1" s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Y3480" i="1" s="1"/>
  <c r="W3481" i="1"/>
  <c r="Y3481" i="1" s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Y3641" i="1" s="1"/>
  <c r="W3642" i="1"/>
  <c r="Y3642" i="1" s="1"/>
  <c r="W3643" i="1"/>
  <c r="Y3643" i="1" s="1"/>
  <c r="W3644" i="1"/>
  <c r="Y3644" i="1" s="1"/>
  <c r="W3645" i="1"/>
  <c r="Y3645" i="1" s="1"/>
  <c r="W3646" i="1"/>
  <c r="Y3646" i="1" s="1"/>
  <c r="W3647" i="1"/>
  <c r="Y3647" i="1" s="1"/>
  <c r="W3648" i="1"/>
  <c r="Y3648" i="1" s="1"/>
  <c r="W3649" i="1"/>
  <c r="W3650" i="1"/>
  <c r="W3651" i="1"/>
  <c r="W3652" i="1"/>
  <c r="W3653" i="1"/>
  <c r="W3654" i="1"/>
  <c r="W7" i="1"/>
  <c r="R8" i="1"/>
  <c r="R9" i="1"/>
  <c r="R10" i="1"/>
  <c r="R11" i="1"/>
  <c r="R12" i="1"/>
  <c r="R13" i="1"/>
  <c r="R14" i="1"/>
  <c r="S14" i="1" s="1"/>
  <c r="R15" i="1"/>
  <c r="R16" i="1"/>
  <c r="S16" i="1" s="1"/>
  <c r="R17" i="1"/>
  <c r="S17" i="1" s="1"/>
  <c r="R18" i="1"/>
  <c r="R19" i="1"/>
  <c r="R20" i="1"/>
  <c r="R21" i="1"/>
  <c r="R22" i="1"/>
  <c r="S22" i="1" s="1"/>
  <c r="R23" i="1"/>
  <c r="R24" i="1"/>
  <c r="R25" i="1"/>
  <c r="R26" i="1"/>
  <c r="R27" i="1"/>
  <c r="R28" i="1"/>
  <c r="R29" i="1"/>
  <c r="R30" i="1"/>
  <c r="S30" i="1" s="1"/>
  <c r="R31" i="1"/>
  <c r="R32" i="1"/>
  <c r="R33" i="1"/>
  <c r="S33" i="1" s="1"/>
  <c r="R34" i="1"/>
  <c r="R35" i="1"/>
  <c r="R36" i="1"/>
  <c r="R37" i="1"/>
  <c r="S37" i="1" s="1"/>
  <c r="R38" i="1"/>
  <c r="S38" i="1" s="1"/>
  <c r="R39" i="1"/>
  <c r="R40" i="1"/>
  <c r="S40" i="1" s="1"/>
  <c r="R41" i="1"/>
  <c r="S41" i="1" s="1"/>
  <c r="R42" i="1"/>
  <c r="R43" i="1"/>
  <c r="R44" i="1"/>
  <c r="R45" i="1"/>
  <c r="R46" i="1"/>
  <c r="S46" i="1" s="1"/>
  <c r="R47" i="1"/>
  <c r="R48" i="1"/>
  <c r="R49" i="1"/>
  <c r="S49" i="1" s="1"/>
  <c r="R50" i="1"/>
  <c r="R51" i="1"/>
  <c r="R52" i="1"/>
  <c r="R53" i="1"/>
  <c r="S53" i="1" s="1"/>
  <c r="R54" i="1"/>
  <c r="S54" i="1" s="1"/>
  <c r="R55" i="1"/>
  <c r="R56" i="1"/>
  <c r="S56" i="1" s="1"/>
  <c r="R57" i="1"/>
  <c r="R58" i="1"/>
  <c r="R59" i="1"/>
  <c r="R60" i="1"/>
  <c r="R61" i="1"/>
  <c r="S61" i="1" s="1"/>
  <c r="R62" i="1"/>
  <c r="R63" i="1"/>
  <c r="R64" i="1"/>
  <c r="R65" i="1"/>
  <c r="S65" i="1" s="1"/>
  <c r="R66" i="1"/>
  <c r="S66" i="1" s="1"/>
  <c r="R67" i="1"/>
  <c r="R68" i="1"/>
  <c r="R69" i="1"/>
  <c r="S69" i="1" s="1"/>
  <c r="R70" i="1"/>
  <c r="R71" i="1"/>
  <c r="R72" i="1"/>
  <c r="R73" i="1"/>
  <c r="S73" i="1" s="1"/>
  <c r="R74" i="1"/>
  <c r="R75" i="1"/>
  <c r="R76" i="1"/>
  <c r="R77" i="1"/>
  <c r="R78" i="1"/>
  <c r="S78" i="1" s="1"/>
  <c r="R79" i="1"/>
  <c r="R80" i="1"/>
  <c r="R81" i="1"/>
  <c r="S81" i="1" s="1"/>
  <c r="R82" i="1"/>
  <c r="R83" i="1"/>
  <c r="R84" i="1"/>
  <c r="R85" i="1"/>
  <c r="R86" i="1"/>
  <c r="R87" i="1"/>
  <c r="R88" i="1"/>
  <c r="S88" i="1" s="1"/>
  <c r="R89" i="1"/>
  <c r="S89" i="1" s="1"/>
  <c r="R90" i="1"/>
  <c r="R91" i="1"/>
  <c r="R92" i="1"/>
  <c r="R93" i="1"/>
  <c r="S93" i="1" s="1"/>
  <c r="R94" i="1"/>
  <c r="S94" i="1" s="1"/>
  <c r="R95" i="1"/>
  <c r="R96" i="1"/>
  <c r="R97" i="1"/>
  <c r="S97" i="1" s="1"/>
  <c r="R98" i="1"/>
  <c r="R99" i="1"/>
  <c r="R100" i="1"/>
  <c r="R101" i="1"/>
  <c r="R102" i="1"/>
  <c r="S102" i="1" s="1"/>
  <c r="R103" i="1"/>
  <c r="R104" i="1"/>
  <c r="S104" i="1" s="1"/>
  <c r="R105" i="1"/>
  <c r="S105" i="1" s="1"/>
  <c r="R106" i="1"/>
  <c r="S106" i="1" s="1"/>
  <c r="R107" i="1"/>
  <c r="R108" i="1"/>
  <c r="R109" i="1"/>
  <c r="R110" i="1"/>
  <c r="S110" i="1" s="1"/>
  <c r="R111" i="1"/>
  <c r="R112" i="1"/>
  <c r="R113" i="1"/>
  <c r="R114" i="1"/>
  <c r="R115" i="1"/>
  <c r="R116" i="1"/>
  <c r="R117" i="1"/>
  <c r="R118" i="1"/>
  <c r="S118" i="1" s="1"/>
  <c r="R119" i="1"/>
  <c r="R120" i="1"/>
  <c r="S120" i="1" s="1"/>
  <c r="R121" i="1"/>
  <c r="S121" i="1" s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S134" i="1" s="1"/>
  <c r="R135" i="1"/>
  <c r="R136" i="1"/>
  <c r="R137" i="1"/>
  <c r="S137" i="1" s="1"/>
  <c r="R138" i="1"/>
  <c r="R139" i="1"/>
  <c r="R140" i="1"/>
  <c r="R141" i="1"/>
  <c r="R142" i="1"/>
  <c r="S142" i="1" s="1"/>
  <c r="R143" i="1"/>
  <c r="R144" i="1"/>
  <c r="S144" i="1" s="1"/>
  <c r="R145" i="1"/>
  <c r="S145" i="1" s="1"/>
  <c r="R146" i="1"/>
  <c r="R147" i="1"/>
  <c r="R148" i="1"/>
  <c r="R149" i="1"/>
  <c r="R150" i="1"/>
  <c r="S150" i="1" s="1"/>
  <c r="R151" i="1"/>
  <c r="R152" i="1"/>
  <c r="R153" i="1"/>
  <c r="R154" i="1"/>
  <c r="R155" i="1"/>
  <c r="R156" i="1"/>
  <c r="R157" i="1"/>
  <c r="R158" i="1"/>
  <c r="S158" i="1" s="1"/>
  <c r="R159" i="1"/>
  <c r="R160" i="1"/>
  <c r="S160" i="1" s="1"/>
  <c r="R161" i="1"/>
  <c r="S161" i="1" s="1"/>
  <c r="R162" i="1"/>
  <c r="R163" i="1"/>
  <c r="R164" i="1"/>
  <c r="R165" i="1"/>
  <c r="R166" i="1"/>
  <c r="S166" i="1" s="1"/>
  <c r="R167" i="1"/>
  <c r="R168" i="1"/>
  <c r="R169" i="1"/>
  <c r="S169" i="1" s="1"/>
  <c r="R170" i="1"/>
  <c r="R171" i="1"/>
  <c r="R172" i="1"/>
  <c r="R173" i="1"/>
  <c r="R174" i="1"/>
  <c r="S174" i="1" s="1"/>
  <c r="R175" i="1"/>
  <c r="R176" i="1"/>
  <c r="S176" i="1" s="1"/>
  <c r="R177" i="1"/>
  <c r="R178" i="1"/>
  <c r="R179" i="1"/>
  <c r="R180" i="1"/>
  <c r="R181" i="1"/>
  <c r="R182" i="1"/>
  <c r="S182" i="1" s="1"/>
  <c r="R183" i="1"/>
  <c r="R184" i="1"/>
  <c r="R185" i="1"/>
  <c r="S185" i="1" s="1"/>
  <c r="R186" i="1"/>
  <c r="R187" i="1"/>
  <c r="R188" i="1"/>
  <c r="S188" i="1" s="1"/>
  <c r="R189" i="1"/>
  <c r="R190" i="1"/>
  <c r="S190" i="1" s="1"/>
  <c r="R191" i="1"/>
  <c r="R192" i="1"/>
  <c r="R193" i="1"/>
  <c r="S193" i="1" s="1"/>
  <c r="R194" i="1"/>
  <c r="R195" i="1"/>
  <c r="R196" i="1"/>
  <c r="R197" i="1"/>
  <c r="R198" i="1"/>
  <c r="S198" i="1" s="1"/>
  <c r="U198" i="1" s="1"/>
  <c r="R199" i="1"/>
  <c r="R200" i="1"/>
  <c r="S200" i="1" s="1"/>
  <c r="R201" i="1"/>
  <c r="S201" i="1" s="1"/>
  <c r="R202" i="1"/>
  <c r="R203" i="1"/>
  <c r="R204" i="1"/>
  <c r="R205" i="1"/>
  <c r="R206" i="1"/>
  <c r="R207" i="1"/>
  <c r="R208" i="1"/>
  <c r="R209" i="1"/>
  <c r="S209" i="1" s="1"/>
  <c r="U209" i="1" s="1"/>
  <c r="R210" i="1"/>
  <c r="R211" i="1"/>
  <c r="R212" i="1"/>
  <c r="R213" i="1"/>
  <c r="R214" i="1"/>
  <c r="S214" i="1" s="1"/>
  <c r="R215" i="1"/>
  <c r="R216" i="1"/>
  <c r="S216" i="1" s="1"/>
  <c r="R217" i="1"/>
  <c r="S217" i="1" s="1"/>
  <c r="R218" i="1"/>
  <c r="R219" i="1"/>
  <c r="R220" i="1"/>
  <c r="R221" i="1"/>
  <c r="R222" i="1"/>
  <c r="R223" i="1"/>
  <c r="R224" i="1"/>
  <c r="R225" i="1"/>
  <c r="S225" i="1" s="1"/>
  <c r="R226" i="1"/>
  <c r="R227" i="1"/>
  <c r="R228" i="1"/>
  <c r="R229" i="1"/>
  <c r="R230" i="1"/>
  <c r="S230" i="1" s="1"/>
  <c r="R231" i="1"/>
  <c r="R232" i="1"/>
  <c r="S232" i="1" s="1"/>
  <c r="R233" i="1"/>
  <c r="S233" i="1" s="1"/>
  <c r="R234" i="1"/>
  <c r="R235" i="1"/>
  <c r="R236" i="1"/>
  <c r="R237" i="1"/>
  <c r="R238" i="1"/>
  <c r="S238" i="1" s="1"/>
  <c r="R239" i="1"/>
  <c r="R240" i="1"/>
  <c r="R241" i="1"/>
  <c r="S241" i="1" s="1"/>
  <c r="R242" i="1"/>
  <c r="R243" i="1"/>
  <c r="R244" i="1"/>
  <c r="R245" i="1"/>
  <c r="R246" i="1"/>
  <c r="S246" i="1" s="1"/>
  <c r="R247" i="1"/>
  <c r="R248" i="1"/>
  <c r="R249" i="1"/>
  <c r="R250" i="1"/>
  <c r="R251" i="1"/>
  <c r="R252" i="1"/>
  <c r="R253" i="1"/>
  <c r="S253" i="1" s="1"/>
  <c r="R254" i="1"/>
  <c r="R255" i="1"/>
  <c r="R256" i="1"/>
  <c r="R257" i="1"/>
  <c r="S257" i="1" s="1"/>
  <c r="R258" i="1"/>
  <c r="R259" i="1"/>
  <c r="R260" i="1"/>
  <c r="R261" i="1"/>
  <c r="R262" i="1"/>
  <c r="S262" i="1" s="1"/>
  <c r="R263" i="1"/>
  <c r="R264" i="1"/>
  <c r="R265" i="1"/>
  <c r="R266" i="1"/>
  <c r="R267" i="1"/>
  <c r="R268" i="1"/>
  <c r="R269" i="1"/>
  <c r="R270" i="1"/>
  <c r="S270" i="1" s="1"/>
  <c r="R271" i="1"/>
  <c r="R272" i="1"/>
  <c r="S272" i="1" s="1"/>
  <c r="R273" i="1"/>
  <c r="S273" i="1" s="1"/>
  <c r="R274" i="1"/>
  <c r="R275" i="1"/>
  <c r="R276" i="1"/>
  <c r="R277" i="1"/>
  <c r="R278" i="1"/>
  <c r="S278" i="1" s="1"/>
  <c r="R279" i="1"/>
  <c r="R280" i="1"/>
  <c r="R281" i="1"/>
  <c r="S281" i="1" s="1"/>
  <c r="R282" i="1"/>
  <c r="R283" i="1"/>
  <c r="R284" i="1"/>
  <c r="R285" i="1"/>
  <c r="R286" i="1"/>
  <c r="R287" i="1"/>
  <c r="R288" i="1"/>
  <c r="S288" i="1" s="1"/>
  <c r="R289" i="1"/>
  <c r="R290" i="1"/>
  <c r="R291" i="1"/>
  <c r="R292" i="1"/>
  <c r="R293" i="1"/>
  <c r="R294" i="1"/>
  <c r="S294" i="1" s="1"/>
  <c r="R295" i="1"/>
  <c r="R296" i="1"/>
  <c r="R297" i="1"/>
  <c r="S297" i="1" s="1"/>
  <c r="R298" i="1"/>
  <c r="R299" i="1"/>
  <c r="R300" i="1"/>
  <c r="R301" i="1"/>
  <c r="R302" i="1"/>
  <c r="R303" i="1"/>
  <c r="R304" i="1"/>
  <c r="S304" i="1" s="1"/>
  <c r="R305" i="1"/>
  <c r="R306" i="1"/>
  <c r="R307" i="1"/>
  <c r="R308" i="1"/>
  <c r="R309" i="1"/>
  <c r="R310" i="1"/>
  <c r="S310" i="1" s="1"/>
  <c r="R311" i="1"/>
  <c r="R312" i="1"/>
  <c r="R313" i="1"/>
  <c r="S313" i="1" s="1"/>
  <c r="R314" i="1"/>
  <c r="R315" i="1"/>
  <c r="R316" i="1"/>
  <c r="R317" i="1"/>
  <c r="S317" i="1" s="1"/>
  <c r="R318" i="1"/>
  <c r="S318" i="1" s="1"/>
  <c r="R319" i="1"/>
  <c r="R320" i="1"/>
  <c r="R321" i="1"/>
  <c r="S321" i="1" s="1"/>
  <c r="R322" i="1"/>
  <c r="R323" i="1"/>
  <c r="R324" i="1"/>
  <c r="S324" i="1" s="1"/>
  <c r="R325" i="1"/>
  <c r="R326" i="1"/>
  <c r="S326" i="1" s="1"/>
  <c r="R327" i="1"/>
  <c r="R328" i="1"/>
  <c r="R329" i="1"/>
  <c r="S329" i="1" s="1"/>
  <c r="R330" i="1"/>
  <c r="R331" i="1"/>
  <c r="R332" i="1"/>
  <c r="R333" i="1"/>
  <c r="R334" i="1"/>
  <c r="S334" i="1" s="1"/>
  <c r="R335" i="1"/>
  <c r="R336" i="1"/>
  <c r="R337" i="1"/>
  <c r="R338" i="1"/>
  <c r="R339" i="1"/>
  <c r="R340" i="1"/>
  <c r="R341" i="1"/>
  <c r="S341" i="1" s="1"/>
  <c r="R342" i="1"/>
  <c r="S342" i="1" s="1"/>
  <c r="R343" i="1"/>
  <c r="R344" i="1"/>
  <c r="S344" i="1" s="1"/>
  <c r="R345" i="1"/>
  <c r="R346" i="1"/>
  <c r="R347" i="1"/>
  <c r="R348" i="1"/>
  <c r="R349" i="1"/>
  <c r="R350" i="1"/>
  <c r="S350" i="1" s="1"/>
  <c r="R351" i="1"/>
  <c r="R352" i="1"/>
  <c r="R353" i="1"/>
  <c r="S353" i="1" s="1"/>
  <c r="R354" i="1"/>
  <c r="R355" i="1"/>
  <c r="R356" i="1"/>
  <c r="R357" i="1"/>
  <c r="R358" i="1"/>
  <c r="S358" i="1" s="1"/>
  <c r="R359" i="1"/>
  <c r="R360" i="1"/>
  <c r="R361" i="1"/>
  <c r="R362" i="1"/>
  <c r="R363" i="1"/>
  <c r="R364" i="1"/>
  <c r="R365" i="1"/>
  <c r="S365" i="1" s="1"/>
  <c r="R366" i="1"/>
  <c r="S366" i="1" s="1"/>
  <c r="R367" i="1"/>
  <c r="R368" i="1"/>
  <c r="R369" i="1"/>
  <c r="S369" i="1" s="1"/>
  <c r="R370" i="1"/>
  <c r="R371" i="1"/>
  <c r="R372" i="1"/>
  <c r="R373" i="1"/>
  <c r="R374" i="1"/>
  <c r="S374" i="1" s="1"/>
  <c r="R375" i="1"/>
  <c r="R376" i="1"/>
  <c r="S376" i="1" s="1"/>
  <c r="R377" i="1"/>
  <c r="S377" i="1" s="1"/>
  <c r="R378" i="1"/>
  <c r="R379" i="1"/>
  <c r="R380" i="1"/>
  <c r="R381" i="1"/>
  <c r="R382" i="1"/>
  <c r="S382" i="1" s="1"/>
  <c r="R383" i="1"/>
  <c r="R384" i="1"/>
  <c r="R385" i="1"/>
  <c r="S385" i="1" s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S398" i="1" s="1"/>
  <c r="R399" i="1"/>
  <c r="R400" i="1"/>
  <c r="S400" i="1" s="1"/>
  <c r="R401" i="1"/>
  <c r="S401" i="1" s="1"/>
  <c r="R402" i="1"/>
  <c r="R403" i="1"/>
  <c r="R404" i="1"/>
  <c r="R405" i="1"/>
  <c r="R406" i="1"/>
  <c r="R407" i="1"/>
  <c r="R408" i="1"/>
  <c r="R409" i="1"/>
  <c r="S409" i="1" s="1"/>
  <c r="R410" i="1"/>
  <c r="R411" i="1"/>
  <c r="R412" i="1"/>
  <c r="R413" i="1"/>
  <c r="R414" i="1"/>
  <c r="S414" i="1" s="1"/>
  <c r="R415" i="1"/>
  <c r="R416" i="1"/>
  <c r="R417" i="1"/>
  <c r="S417" i="1" s="1"/>
  <c r="R418" i="1"/>
  <c r="R419" i="1"/>
  <c r="R420" i="1"/>
  <c r="R421" i="1"/>
  <c r="R422" i="1"/>
  <c r="R423" i="1"/>
  <c r="R424" i="1"/>
  <c r="S424" i="1" s="1"/>
  <c r="R425" i="1"/>
  <c r="S425" i="1" s="1"/>
  <c r="U425" i="1" s="1"/>
  <c r="R426" i="1"/>
  <c r="R427" i="1"/>
  <c r="R428" i="1"/>
  <c r="R429" i="1"/>
  <c r="R430" i="1"/>
  <c r="S430" i="1" s="1"/>
  <c r="R431" i="1"/>
  <c r="R432" i="1"/>
  <c r="R433" i="1"/>
  <c r="S433" i="1" s="1"/>
  <c r="R434" i="1"/>
  <c r="R435" i="1"/>
  <c r="R436" i="1"/>
  <c r="R437" i="1"/>
  <c r="R438" i="1"/>
  <c r="S438" i="1" s="1"/>
  <c r="R439" i="1"/>
  <c r="R440" i="1"/>
  <c r="S440" i="1" s="1"/>
  <c r="R441" i="1"/>
  <c r="S441" i="1" s="1"/>
  <c r="R442" i="1"/>
  <c r="R443" i="1"/>
  <c r="R444" i="1"/>
  <c r="R445" i="1"/>
  <c r="R446" i="1"/>
  <c r="S446" i="1" s="1"/>
  <c r="R447" i="1"/>
  <c r="R448" i="1"/>
  <c r="R449" i="1"/>
  <c r="R450" i="1"/>
  <c r="R451" i="1"/>
  <c r="R452" i="1"/>
  <c r="R453" i="1"/>
  <c r="R454" i="1"/>
  <c r="S454" i="1" s="1"/>
  <c r="R455" i="1"/>
  <c r="R456" i="1"/>
  <c r="R457" i="1"/>
  <c r="S457" i="1" s="1"/>
  <c r="R458" i="1"/>
  <c r="R459" i="1"/>
  <c r="R460" i="1"/>
  <c r="R461" i="1"/>
  <c r="R462" i="1"/>
  <c r="R463" i="1"/>
  <c r="R464" i="1"/>
  <c r="R465" i="1"/>
  <c r="S465" i="1" s="1"/>
  <c r="R466" i="1"/>
  <c r="R467" i="1"/>
  <c r="R468" i="1"/>
  <c r="R469" i="1"/>
  <c r="S469" i="1" s="1"/>
  <c r="R470" i="1"/>
  <c r="S470" i="1" s="1"/>
  <c r="R471" i="1"/>
  <c r="R472" i="1"/>
  <c r="R473" i="1"/>
  <c r="S473" i="1" s="1"/>
  <c r="R474" i="1"/>
  <c r="R475" i="1"/>
  <c r="R476" i="1"/>
  <c r="R477" i="1"/>
  <c r="R478" i="1"/>
  <c r="S478" i="1" s="1"/>
  <c r="R479" i="1"/>
  <c r="R480" i="1"/>
  <c r="R481" i="1"/>
  <c r="S481" i="1" s="1"/>
  <c r="R482" i="1"/>
  <c r="R483" i="1"/>
  <c r="R484" i="1"/>
  <c r="R485" i="1"/>
  <c r="R486" i="1"/>
  <c r="S486" i="1" s="1"/>
  <c r="R487" i="1"/>
  <c r="R488" i="1"/>
  <c r="R489" i="1"/>
  <c r="R490" i="1"/>
  <c r="R491" i="1"/>
  <c r="R492" i="1"/>
  <c r="R493" i="1"/>
  <c r="R494" i="1"/>
  <c r="S494" i="1" s="1"/>
  <c r="R495" i="1"/>
  <c r="R496" i="1"/>
  <c r="S496" i="1" s="1"/>
  <c r="R497" i="1"/>
  <c r="S497" i="1" s="1"/>
  <c r="R498" i="1"/>
  <c r="R499" i="1"/>
  <c r="R500" i="1"/>
  <c r="R501" i="1"/>
  <c r="R502" i="1"/>
  <c r="S502" i="1" s="1"/>
  <c r="R503" i="1"/>
  <c r="R504" i="1"/>
  <c r="R505" i="1"/>
  <c r="R506" i="1"/>
  <c r="R507" i="1"/>
  <c r="R508" i="1"/>
  <c r="R509" i="1"/>
  <c r="R510" i="1"/>
  <c r="S510" i="1" s="1"/>
  <c r="R511" i="1"/>
  <c r="R512" i="1"/>
  <c r="S512" i="1" s="1"/>
  <c r="R513" i="1"/>
  <c r="S513" i="1" s="1"/>
  <c r="R514" i="1"/>
  <c r="R515" i="1"/>
  <c r="R516" i="1"/>
  <c r="R517" i="1"/>
  <c r="R518" i="1"/>
  <c r="S518" i="1" s="1"/>
  <c r="R519" i="1"/>
  <c r="R520" i="1"/>
  <c r="R521" i="1"/>
  <c r="S521" i="1" s="1"/>
  <c r="R522" i="1"/>
  <c r="R523" i="1"/>
  <c r="R524" i="1"/>
  <c r="R525" i="1"/>
  <c r="R526" i="1"/>
  <c r="R527" i="1"/>
  <c r="R528" i="1"/>
  <c r="S528" i="1" s="1"/>
  <c r="R529" i="1"/>
  <c r="R530" i="1"/>
  <c r="R531" i="1"/>
  <c r="R532" i="1"/>
  <c r="R533" i="1"/>
  <c r="S533" i="1" s="1"/>
  <c r="R534" i="1"/>
  <c r="S534" i="1" s="1"/>
  <c r="R535" i="1"/>
  <c r="R536" i="1"/>
  <c r="R537" i="1"/>
  <c r="S537" i="1" s="1"/>
  <c r="R538" i="1"/>
  <c r="R539" i="1"/>
  <c r="R540" i="1"/>
  <c r="R541" i="1"/>
  <c r="R542" i="1"/>
  <c r="R543" i="1"/>
  <c r="R544" i="1"/>
  <c r="R545" i="1"/>
  <c r="S545" i="1" s="1"/>
  <c r="R546" i="1"/>
  <c r="R547" i="1"/>
  <c r="R548" i="1"/>
  <c r="R549" i="1"/>
  <c r="R550" i="1"/>
  <c r="S550" i="1" s="1"/>
  <c r="R551" i="1"/>
  <c r="R552" i="1"/>
  <c r="S552" i="1" s="1"/>
  <c r="R553" i="1"/>
  <c r="S553" i="1" s="1"/>
  <c r="R554" i="1"/>
  <c r="R555" i="1"/>
  <c r="R556" i="1"/>
  <c r="R557" i="1"/>
  <c r="R558" i="1"/>
  <c r="R559" i="1"/>
  <c r="R560" i="1"/>
  <c r="R561" i="1"/>
  <c r="S561" i="1" s="1"/>
  <c r="R562" i="1"/>
  <c r="R563" i="1"/>
  <c r="R564" i="1"/>
  <c r="R565" i="1"/>
  <c r="R566" i="1"/>
  <c r="S566" i="1" s="1"/>
  <c r="R567" i="1"/>
  <c r="R568" i="1"/>
  <c r="S568" i="1" s="1"/>
  <c r="R569" i="1"/>
  <c r="S569" i="1" s="1"/>
  <c r="R570" i="1"/>
  <c r="R571" i="1"/>
  <c r="R572" i="1"/>
  <c r="R573" i="1"/>
  <c r="R574" i="1"/>
  <c r="S574" i="1" s="1"/>
  <c r="R575" i="1"/>
  <c r="R576" i="1"/>
  <c r="R577" i="1"/>
  <c r="S577" i="1" s="1"/>
  <c r="R578" i="1"/>
  <c r="R579" i="1"/>
  <c r="R580" i="1"/>
  <c r="R581" i="1"/>
  <c r="R582" i="1"/>
  <c r="S582" i="1" s="1"/>
  <c r="R583" i="1"/>
  <c r="R584" i="1"/>
  <c r="R585" i="1"/>
  <c r="R586" i="1"/>
  <c r="R587" i="1"/>
  <c r="R588" i="1"/>
  <c r="R589" i="1"/>
  <c r="R590" i="1"/>
  <c r="R591" i="1"/>
  <c r="R592" i="1"/>
  <c r="S592" i="1" s="1"/>
  <c r="R593" i="1"/>
  <c r="S593" i="1" s="1"/>
  <c r="R594" i="1"/>
  <c r="R595" i="1"/>
  <c r="R596" i="1"/>
  <c r="R597" i="1"/>
  <c r="R598" i="1"/>
  <c r="S598" i="1" s="1"/>
  <c r="R599" i="1"/>
  <c r="R600" i="1"/>
  <c r="R601" i="1"/>
  <c r="R602" i="1"/>
  <c r="R603" i="1"/>
  <c r="R604" i="1"/>
  <c r="R605" i="1"/>
  <c r="R606" i="1"/>
  <c r="R607" i="1"/>
  <c r="R608" i="1"/>
  <c r="R609" i="1"/>
  <c r="S609" i="1" s="1"/>
  <c r="R610" i="1"/>
  <c r="R611" i="1"/>
  <c r="R612" i="1"/>
  <c r="S612" i="1" s="1"/>
  <c r="R613" i="1"/>
  <c r="R614" i="1"/>
  <c r="S614" i="1" s="1"/>
  <c r="R615" i="1"/>
  <c r="R616" i="1"/>
  <c r="R617" i="1"/>
  <c r="S617" i="1" s="1"/>
  <c r="R618" i="1"/>
  <c r="R619" i="1"/>
  <c r="R620" i="1"/>
  <c r="R621" i="1"/>
  <c r="S621" i="1" s="1"/>
  <c r="R622" i="1"/>
  <c r="S622" i="1" s="1"/>
  <c r="R623" i="1"/>
  <c r="R624" i="1"/>
  <c r="R625" i="1"/>
  <c r="S625" i="1" s="1"/>
  <c r="R626" i="1"/>
  <c r="R627" i="1"/>
  <c r="R628" i="1"/>
  <c r="R629" i="1"/>
  <c r="R630" i="1"/>
  <c r="S630" i="1" s="1"/>
  <c r="R631" i="1"/>
  <c r="R632" i="1"/>
  <c r="S632" i="1" s="1"/>
  <c r="R633" i="1"/>
  <c r="R634" i="1"/>
  <c r="S634" i="1" s="1"/>
  <c r="R635" i="1"/>
  <c r="R636" i="1"/>
  <c r="R637" i="1"/>
  <c r="R638" i="1"/>
  <c r="S638" i="1" s="1"/>
  <c r="R639" i="1"/>
  <c r="R640" i="1"/>
  <c r="R641" i="1"/>
  <c r="S641" i="1" s="1"/>
  <c r="R642" i="1"/>
  <c r="R643" i="1"/>
  <c r="R644" i="1"/>
  <c r="R645" i="1"/>
  <c r="R646" i="1"/>
  <c r="S646" i="1" s="1"/>
  <c r="R647" i="1"/>
  <c r="R648" i="1"/>
  <c r="S648" i="1" s="1"/>
  <c r="R649" i="1"/>
  <c r="R650" i="1"/>
  <c r="R651" i="1"/>
  <c r="R652" i="1"/>
  <c r="R653" i="1"/>
  <c r="R654" i="1"/>
  <c r="S654" i="1" s="1"/>
  <c r="R655" i="1"/>
  <c r="R656" i="1"/>
  <c r="R657" i="1"/>
  <c r="S657" i="1" s="1"/>
  <c r="R658" i="1"/>
  <c r="R659" i="1"/>
  <c r="R660" i="1"/>
  <c r="R661" i="1"/>
  <c r="R662" i="1"/>
  <c r="S662" i="1" s="1"/>
  <c r="U662" i="1" s="1"/>
  <c r="R663" i="1"/>
  <c r="R664" i="1"/>
  <c r="R665" i="1"/>
  <c r="S665" i="1" s="1"/>
  <c r="R666" i="1"/>
  <c r="R667" i="1"/>
  <c r="R668" i="1"/>
  <c r="R669" i="1"/>
  <c r="R670" i="1"/>
  <c r="R671" i="1"/>
  <c r="R672" i="1"/>
  <c r="R673" i="1"/>
  <c r="S673" i="1" s="1"/>
  <c r="R674" i="1"/>
  <c r="R675" i="1"/>
  <c r="R676" i="1"/>
  <c r="R677" i="1"/>
  <c r="R678" i="1"/>
  <c r="S678" i="1" s="1"/>
  <c r="R679" i="1"/>
  <c r="R680" i="1"/>
  <c r="S680" i="1" s="1"/>
  <c r="R681" i="1"/>
  <c r="R682" i="1"/>
  <c r="R683" i="1"/>
  <c r="R684" i="1"/>
  <c r="R685" i="1"/>
  <c r="R686" i="1"/>
  <c r="S686" i="1" s="1"/>
  <c r="R687" i="1"/>
  <c r="R688" i="1"/>
  <c r="R689" i="1"/>
  <c r="S689" i="1" s="1"/>
  <c r="R690" i="1"/>
  <c r="R691" i="1"/>
  <c r="R692" i="1"/>
  <c r="R693" i="1"/>
  <c r="R694" i="1"/>
  <c r="S694" i="1" s="1"/>
  <c r="R695" i="1"/>
  <c r="R696" i="1"/>
  <c r="R697" i="1"/>
  <c r="S697" i="1" s="1"/>
  <c r="R698" i="1"/>
  <c r="R699" i="1"/>
  <c r="R700" i="1"/>
  <c r="R701" i="1"/>
  <c r="R702" i="1"/>
  <c r="S702" i="1" s="1"/>
  <c r="R703" i="1"/>
  <c r="R704" i="1"/>
  <c r="R705" i="1"/>
  <c r="R706" i="1"/>
  <c r="R707" i="1"/>
  <c r="R708" i="1"/>
  <c r="R709" i="1"/>
  <c r="R710" i="1"/>
  <c r="R711" i="1"/>
  <c r="R712" i="1"/>
  <c r="R713" i="1"/>
  <c r="S713" i="1" s="1"/>
  <c r="R714" i="1"/>
  <c r="R715" i="1"/>
  <c r="R716" i="1"/>
  <c r="R717" i="1"/>
  <c r="R718" i="1"/>
  <c r="R719" i="1"/>
  <c r="R720" i="1"/>
  <c r="S720" i="1" s="1"/>
  <c r="R721" i="1"/>
  <c r="R722" i="1"/>
  <c r="R723" i="1"/>
  <c r="R724" i="1"/>
  <c r="R725" i="1"/>
  <c r="R726" i="1"/>
  <c r="S726" i="1" s="1"/>
  <c r="R727" i="1"/>
  <c r="R728" i="1"/>
  <c r="R729" i="1"/>
  <c r="S729" i="1" s="1"/>
  <c r="R730" i="1"/>
  <c r="R731" i="1"/>
  <c r="R732" i="1"/>
  <c r="R733" i="1"/>
  <c r="R734" i="1"/>
  <c r="S734" i="1" s="1"/>
  <c r="R735" i="1"/>
  <c r="R736" i="1"/>
  <c r="S736" i="1" s="1"/>
  <c r="R737" i="1"/>
  <c r="S737" i="1" s="1"/>
  <c r="R738" i="1"/>
  <c r="R739" i="1"/>
  <c r="R740" i="1"/>
  <c r="R741" i="1"/>
  <c r="R742" i="1"/>
  <c r="S742" i="1" s="1"/>
  <c r="R743" i="1"/>
  <c r="R744" i="1"/>
  <c r="R745" i="1"/>
  <c r="R746" i="1"/>
  <c r="R747" i="1"/>
  <c r="R748" i="1"/>
  <c r="R749" i="1"/>
  <c r="R750" i="1"/>
  <c r="S750" i="1" s="1"/>
  <c r="R751" i="1"/>
  <c r="R752" i="1"/>
  <c r="R753" i="1"/>
  <c r="R754" i="1"/>
  <c r="R755" i="1"/>
  <c r="R756" i="1"/>
  <c r="R757" i="1"/>
  <c r="R758" i="1"/>
  <c r="S758" i="1" s="1"/>
  <c r="R759" i="1"/>
  <c r="R760" i="1"/>
  <c r="R761" i="1"/>
  <c r="S761" i="1" s="1"/>
  <c r="R762" i="1"/>
  <c r="R763" i="1"/>
  <c r="R764" i="1"/>
  <c r="R765" i="1"/>
  <c r="R766" i="1"/>
  <c r="S766" i="1" s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S782" i="1" s="1"/>
  <c r="R783" i="1"/>
  <c r="R784" i="1"/>
  <c r="R785" i="1"/>
  <c r="S785" i="1" s="1"/>
  <c r="R786" i="1"/>
  <c r="R787" i="1"/>
  <c r="R788" i="1"/>
  <c r="R789" i="1"/>
  <c r="R790" i="1"/>
  <c r="S790" i="1" s="1"/>
  <c r="R791" i="1"/>
  <c r="R792" i="1"/>
  <c r="S792" i="1" s="1"/>
  <c r="R793" i="1"/>
  <c r="S793" i="1" s="1"/>
  <c r="R794" i="1"/>
  <c r="R795" i="1"/>
  <c r="R796" i="1"/>
  <c r="R797" i="1"/>
  <c r="S797" i="1" s="1"/>
  <c r="R798" i="1"/>
  <c r="S798" i="1" s="1"/>
  <c r="R799" i="1"/>
  <c r="R800" i="1"/>
  <c r="R801" i="1"/>
  <c r="R802" i="1"/>
  <c r="R803" i="1"/>
  <c r="R804" i="1"/>
  <c r="R805" i="1"/>
  <c r="R806" i="1"/>
  <c r="R807" i="1"/>
  <c r="R808" i="1"/>
  <c r="S808" i="1" s="1"/>
  <c r="R809" i="1"/>
  <c r="S809" i="1" s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S822" i="1" s="1"/>
  <c r="R823" i="1"/>
  <c r="R824" i="1"/>
  <c r="S824" i="1" s="1"/>
  <c r="R825" i="1"/>
  <c r="S825" i="1" s="1"/>
  <c r="R826" i="1"/>
  <c r="S826" i="1" s="1"/>
  <c r="R827" i="1"/>
  <c r="R828" i="1"/>
  <c r="R829" i="1"/>
  <c r="R830" i="1"/>
  <c r="S830" i="1" s="1"/>
  <c r="R831" i="1"/>
  <c r="R832" i="1"/>
  <c r="R833" i="1"/>
  <c r="S833" i="1" s="1"/>
  <c r="R834" i="1"/>
  <c r="R835" i="1"/>
  <c r="R836" i="1"/>
  <c r="R837" i="1"/>
  <c r="R838" i="1"/>
  <c r="S838" i="1" s="1"/>
  <c r="R839" i="1"/>
  <c r="R840" i="1"/>
  <c r="S840" i="1" s="1"/>
  <c r="R841" i="1"/>
  <c r="R842" i="1"/>
  <c r="R843" i="1"/>
  <c r="R844" i="1"/>
  <c r="R845" i="1"/>
  <c r="S845" i="1" s="1"/>
  <c r="R846" i="1"/>
  <c r="S846" i="1" s="1"/>
  <c r="R847" i="1"/>
  <c r="R848" i="1"/>
  <c r="R849" i="1"/>
  <c r="S849" i="1" s="1"/>
  <c r="R850" i="1"/>
  <c r="R851" i="1"/>
  <c r="R852" i="1"/>
  <c r="R853" i="1"/>
  <c r="R854" i="1"/>
  <c r="R855" i="1"/>
  <c r="R856" i="1"/>
  <c r="S856" i="1" s="1"/>
  <c r="R857" i="1"/>
  <c r="R858" i="1"/>
  <c r="R859" i="1"/>
  <c r="R860" i="1"/>
  <c r="R861" i="1"/>
  <c r="R862" i="1"/>
  <c r="S862" i="1" s="1"/>
  <c r="R863" i="1"/>
  <c r="R864" i="1"/>
  <c r="R865" i="1"/>
  <c r="S865" i="1" s="1"/>
  <c r="R866" i="1"/>
  <c r="R867" i="1"/>
  <c r="R868" i="1"/>
  <c r="R869" i="1"/>
  <c r="R870" i="1"/>
  <c r="S870" i="1" s="1"/>
  <c r="R871" i="1"/>
  <c r="R872" i="1"/>
  <c r="R873" i="1"/>
  <c r="S873" i="1" s="1"/>
  <c r="R874" i="1"/>
  <c r="R875" i="1"/>
  <c r="R876" i="1"/>
  <c r="R877" i="1"/>
  <c r="R878" i="1"/>
  <c r="S878" i="1" s="1"/>
  <c r="R879" i="1"/>
  <c r="R880" i="1"/>
  <c r="R881" i="1"/>
  <c r="R882" i="1"/>
  <c r="R883" i="1"/>
  <c r="R884" i="1"/>
  <c r="R885" i="1"/>
  <c r="R886" i="1"/>
  <c r="S886" i="1" s="1"/>
  <c r="R887" i="1"/>
  <c r="R888" i="1"/>
  <c r="R889" i="1"/>
  <c r="S889" i="1" s="1"/>
  <c r="R890" i="1"/>
  <c r="R891" i="1"/>
  <c r="R892" i="1"/>
  <c r="R893" i="1"/>
  <c r="R894" i="1"/>
  <c r="S894" i="1" s="1"/>
  <c r="R895" i="1"/>
  <c r="R896" i="1"/>
  <c r="R897" i="1"/>
  <c r="R898" i="1"/>
  <c r="R899" i="1"/>
  <c r="R900" i="1"/>
  <c r="R901" i="1"/>
  <c r="R902" i="1"/>
  <c r="R903" i="1"/>
  <c r="R904" i="1"/>
  <c r="S904" i="1" s="1"/>
  <c r="R905" i="1"/>
  <c r="S905" i="1" s="1"/>
  <c r="R906" i="1"/>
  <c r="R907" i="1"/>
  <c r="R908" i="1"/>
  <c r="R909" i="1"/>
  <c r="R910" i="1"/>
  <c r="S910" i="1" s="1"/>
  <c r="R911" i="1"/>
  <c r="R912" i="1"/>
  <c r="R913" i="1"/>
  <c r="S913" i="1" s="1"/>
  <c r="R914" i="1"/>
  <c r="R915" i="1"/>
  <c r="R916" i="1"/>
  <c r="R917" i="1"/>
  <c r="R918" i="1"/>
  <c r="S918" i="1" s="1"/>
  <c r="R919" i="1"/>
  <c r="R920" i="1"/>
  <c r="S920" i="1" s="1"/>
  <c r="R921" i="1"/>
  <c r="S921" i="1" s="1"/>
  <c r="R922" i="1"/>
  <c r="R923" i="1"/>
  <c r="R924" i="1"/>
  <c r="R925" i="1"/>
  <c r="R926" i="1"/>
  <c r="R927" i="1"/>
  <c r="R928" i="1"/>
  <c r="R929" i="1"/>
  <c r="S929" i="1" s="1"/>
  <c r="R930" i="1"/>
  <c r="R931" i="1"/>
  <c r="R932" i="1"/>
  <c r="R933" i="1"/>
  <c r="R934" i="1"/>
  <c r="R935" i="1"/>
  <c r="R936" i="1"/>
  <c r="S936" i="1" s="1"/>
  <c r="R937" i="1"/>
  <c r="S937" i="1" s="1"/>
  <c r="R938" i="1"/>
  <c r="R939" i="1"/>
  <c r="R940" i="1"/>
  <c r="R941" i="1"/>
  <c r="R942" i="1"/>
  <c r="S942" i="1" s="1"/>
  <c r="R943" i="1"/>
  <c r="R944" i="1"/>
  <c r="R945" i="1"/>
  <c r="S945" i="1" s="1"/>
  <c r="R946" i="1"/>
  <c r="R947" i="1"/>
  <c r="R948" i="1"/>
  <c r="R949" i="1"/>
  <c r="R950" i="1"/>
  <c r="S950" i="1" s="1"/>
  <c r="R951" i="1"/>
  <c r="R952" i="1"/>
  <c r="S952" i="1" s="1"/>
  <c r="R953" i="1"/>
  <c r="R954" i="1"/>
  <c r="R955" i="1"/>
  <c r="R956" i="1"/>
  <c r="R957" i="1"/>
  <c r="R958" i="1"/>
  <c r="S958" i="1" s="1"/>
  <c r="R959" i="1"/>
  <c r="R960" i="1"/>
  <c r="R961" i="1"/>
  <c r="R962" i="1"/>
  <c r="R963" i="1"/>
  <c r="R964" i="1"/>
  <c r="R965" i="1"/>
  <c r="R966" i="1"/>
  <c r="S966" i="1" s="1"/>
  <c r="R967" i="1"/>
  <c r="R968" i="1"/>
  <c r="R969" i="1"/>
  <c r="S969" i="1" s="1"/>
  <c r="R970" i="1"/>
  <c r="R971" i="1"/>
  <c r="R972" i="1"/>
  <c r="R973" i="1"/>
  <c r="R974" i="1"/>
  <c r="R975" i="1"/>
  <c r="R976" i="1"/>
  <c r="S976" i="1" s="1"/>
  <c r="R977" i="1"/>
  <c r="R978" i="1"/>
  <c r="R979" i="1"/>
  <c r="R980" i="1"/>
  <c r="R981" i="1"/>
  <c r="R982" i="1"/>
  <c r="S982" i="1" s="1"/>
  <c r="R983" i="1"/>
  <c r="R984" i="1"/>
  <c r="R985" i="1"/>
  <c r="S985" i="1" s="1"/>
  <c r="U985" i="1" s="1"/>
  <c r="R986" i="1"/>
  <c r="R987" i="1"/>
  <c r="R988" i="1"/>
  <c r="R989" i="1"/>
  <c r="R990" i="1"/>
  <c r="S990" i="1" s="1"/>
  <c r="R991" i="1"/>
  <c r="R992" i="1"/>
  <c r="R993" i="1"/>
  <c r="S993" i="1" s="1"/>
  <c r="R994" i="1"/>
  <c r="R995" i="1"/>
  <c r="R996" i="1"/>
  <c r="R997" i="1"/>
  <c r="R998" i="1"/>
  <c r="S998" i="1" s="1"/>
  <c r="R999" i="1"/>
  <c r="R1000" i="1"/>
  <c r="R1001" i="1"/>
  <c r="R1002" i="1"/>
  <c r="R1003" i="1"/>
  <c r="R1004" i="1"/>
  <c r="R1005" i="1"/>
  <c r="R1006" i="1"/>
  <c r="S1006" i="1" s="1"/>
  <c r="R1007" i="1"/>
  <c r="R1008" i="1"/>
  <c r="S1008" i="1" s="1"/>
  <c r="R1009" i="1"/>
  <c r="R1010" i="1"/>
  <c r="R1011" i="1"/>
  <c r="R1012" i="1"/>
  <c r="R1013" i="1"/>
  <c r="R1014" i="1"/>
  <c r="S1014" i="1" s="1"/>
  <c r="R1015" i="1"/>
  <c r="R1016" i="1"/>
  <c r="R1017" i="1"/>
  <c r="S1017" i="1" s="1"/>
  <c r="R1018" i="1"/>
  <c r="R1019" i="1"/>
  <c r="R1020" i="1"/>
  <c r="R1021" i="1"/>
  <c r="R1022" i="1"/>
  <c r="S1022" i="1" s="1"/>
  <c r="R1023" i="1"/>
  <c r="R1024" i="1"/>
  <c r="R1025" i="1"/>
  <c r="S1025" i="1" s="1"/>
  <c r="R1026" i="1"/>
  <c r="R1027" i="1"/>
  <c r="R1028" i="1"/>
  <c r="R1029" i="1"/>
  <c r="R1030" i="1"/>
  <c r="S1030" i="1" s="1"/>
  <c r="R1031" i="1"/>
  <c r="R1032" i="1"/>
  <c r="R1033" i="1"/>
  <c r="R1034" i="1"/>
  <c r="R1035" i="1"/>
  <c r="R1036" i="1"/>
  <c r="R1037" i="1"/>
  <c r="R1038" i="1"/>
  <c r="S1038" i="1" s="1"/>
  <c r="R1039" i="1"/>
  <c r="R1040" i="1"/>
  <c r="R1041" i="1"/>
  <c r="S1041" i="1" s="1"/>
  <c r="R1042" i="1"/>
  <c r="R1043" i="1"/>
  <c r="R1044" i="1"/>
  <c r="R1045" i="1"/>
  <c r="R1046" i="1"/>
  <c r="R1047" i="1"/>
  <c r="R1048" i="1"/>
  <c r="S1048" i="1" s="1"/>
  <c r="R1049" i="1"/>
  <c r="S1049" i="1" s="1"/>
  <c r="R1050" i="1"/>
  <c r="R1051" i="1"/>
  <c r="R1052" i="1"/>
  <c r="R1053" i="1"/>
  <c r="R1054" i="1"/>
  <c r="S1054" i="1" s="1"/>
  <c r="R1055" i="1"/>
  <c r="R1056" i="1"/>
  <c r="R1057" i="1"/>
  <c r="S1057" i="1" s="1"/>
  <c r="R1058" i="1"/>
  <c r="R1059" i="1"/>
  <c r="R1060" i="1"/>
  <c r="R1061" i="1"/>
  <c r="S1061" i="1" s="1"/>
  <c r="R1062" i="1"/>
  <c r="R1063" i="1"/>
  <c r="R1064" i="1"/>
  <c r="S1064" i="1" s="1"/>
  <c r="R1065" i="1"/>
  <c r="S1065" i="1" s="1"/>
  <c r="R1066" i="1"/>
  <c r="R1067" i="1"/>
  <c r="R1068" i="1"/>
  <c r="R1069" i="1"/>
  <c r="R1070" i="1"/>
  <c r="S1070" i="1" s="1"/>
  <c r="R1071" i="1"/>
  <c r="R1072" i="1"/>
  <c r="R1073" i="1"/>
  <c r="R1074" i="1"/>
  <c r="S1074" i="1" s="1"/>
  <c r="R1075" i="1"/>
  <c r="R1076" i="1"/>
  <c r="R1077" i="1"/>
  <c r="R1078" i="1"/>
  <c r="S1078" i="1" s="1"/>
  <c r="R1079" i="1"/>
  <c r="R1080" i="1"/>
  <c r="S1080" i="1" s="1"/>
  <c r="R1081" i="1"/>
  <c r="R1082" i="1"/>
  <c r="R1083" i="1"/>
  <c r="R1084" i="1"/>
  <c r="R1085" i="1"/>
  <c r="R1086" i="1"/>
  <c r="S1086" i="1" s="1"/>
  <c r="R1087" i="1"/>
  <c r="R1088" i="1"/>
  <c r="R1089" i="1"/>
  <c r="R1090" i="1"/>
  <c r="R1091" i="1"/>
  <c r="R1092" i="1"/>
  <c r="R1093" i="1"/>
  <c r="R1094" i="1"/>
  <c r="S1094" i="1" s="1"/>
  <c r="R1095" i="1"/>
  <c r="R1096" i="1"/>
  <c r="R1097" i="1"/>
  <c r="S1097" i="1" s="1"/>
  <c r="R1098" i="1"/>
  <c r="R1099" i="1"/>
  <c r="R1100" i="1"/>
  <c r="R1101" i="1"/>
  <c r="R1102" i="1"/>
  <c r="S1102" i="1" s="1"/>
  <c r="R1103" i="1"/>
  <c r="R1104" i="1"/>
  <c r="R1105" i="1"/>
  <c r="S1105" i="1" s="1"/>
  <c r="R1106" i="1"/>
  <c r="R1107" i="1"/>
  <c r="R1108" i="1"/>
  <c r="R1109" i="1"/>
  <c r="R1110" i="1"/>
  <c r="R1111" i="1"/>
  <c r="R1112" i="1"/>
  <c r="R1113" i="1"/>
  <c r="S1113" i="1" s="1"/>
  <c r="R1114" i="1"/>
  <c r="R1115" i="1"/>
  <c r="R1116" i="1"/>
  <c r="R1117" i="1"/>
  <c r="R1118" i="1"/>
  <c r="R1119" i="1"/>
  <c r="R1120" i="1"/>
  <c r="S1120" i="1" s="1"/>
  <c r="R1121" i="1"/>
  <c r="S1121" i="1" s="1"/>
  <c r="R1122" i="1"/>
  <c r="R1123" i="1"/>
  <c r="R1124" i="1"/>
  <c r="R1125" i="1"/>
  <c r="R1126" i="1"/>
  <c r="S1126" i="1" s="1"/>
  <c r="R1127" i="1"/>
  <c r="R1128" i="1"/>
  <c r="R1129" i="1"/>
  <c r="S1129" i="1" s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S1141" i="1" s="1"/>
  <c r="R1142" i="1"/>
  <c r="S1142" i="1" s="1"/>
  <c r="R1143" i="1"/>
  <c r="R1144" i="1"/>
  <c r="S1144" i="1" s="1"/>
  <c r="R1145" i="1"/>
  <c r="S1145" i="1" s="1"/>
  <c r="R1146" i="1"/>
  <c r="R1147" i="1"/>
  <c r="R1148" i="1"/>
  <c r="R1149" i="1"/>
  <c r="S1149" i="1" s="1"/>
  <c r="R1150" i="1"/>
  <c r="S1150" i="1" s="1"/>
  <c r="R1151" i="1"/>
  <c r="R1152" i="1"/>
  <c r="R1153" i="1"/>
  <c r="S1153" i="1" s="1"/>
  <c r="R1154" i="1"/>
  <c r="R1155" i="1"/>
  <c r="R1156" i="1"/>
  <c r="R1157" i="1"/>
  <c r="R1158" i="1"/>
  <c r="S1158" i="1" s="1"/>
  <c r="R1159" i="1"/>
  <c r="R1160" i="1"/>
  <c r="S1160" i="1" s="1"/>
  <c r="R1161" i="1"/>
  <c r="S1161" i="1" s="1"/>
  <c r="R1162" i="1"/>
  <c r="S1162" i="1" s="1"/>
  <c r="R1163" i="1"/>
  <c r="R1164" i="1"/>
  <c r="R1165" i="1"/>
  <c r="R1166" i="1"/>
  <c r="R1167" i="1"/>
  <c r="R1168" i="1"/>
  <c r="R1169" i="1"/>
  <c r="S1169" i="1" s="1"/>
  <c r="U1169" i="1" s="1"/>
  <c r="R1170" i="1"/>
  <c r="R1171" i="1"/>
  <c r="R1172" i="1"/>
  <c r="R1173" i="1"/>
  <c r="R1174" i="1"/>
  <c r="S1174" i="1" s="1"/>
  <c r="R1175" i="1"/>
  <c r="R1176" i="1"/>
  <c r="S1176" i="1" s="1"/>
  <c r="R1177" i="1"/>
  <c r="R1178" i="1"/>
  <c r="R1179" i="1"/>
  <c r="R1180" i="1"/>
  <c r="R1181" i="1"/>
  <c r="R1182" i="1"/>
  <c r="S1182" i="1" s="1"/>
  <c r="R1183" i="1"/>
  <c r="R1184" i="1"/>
  <c r="R1185" i="1"/>
  <c r="S1185" i="1" s="1"/>
  <c r="R1186" i="1"/>
  <c r="R1187" i="1"/>
  <c r="R1188" i="1"/>
  <c r="R1189" i="1"/>
  <c r="R1190" i="1"/>
  <c r="S1190" i="1" s="1"/>
  <c r="R1191" i="1"/>
  <c r="R1192" i="1"/>
  <c r="R1193" i="1"/>
  <c r="S1193" i="1" s="1"/>
  <c r="U1193" i="1" s="1"/>
  <c r="R1194" i="1"/>
  <c r="R1195" i="1"/>
  <c r="R1196" i="1"/>
  <c r="R1197" i="1"/>
  <c r="R1198" i="1"/>
  <c r="R1199" i="1"/>
  <c r="R1200" i="1"/>
  <c r="R1201" i="1"/>
  <c r="S1201" i="1" s="1"/>
  <c r="R1202" i="1"/>
  <c r="R1203" i="1"/>
  <c r="R1204" i="1"/>
  <c r="R1205" i="1"/>
  <c r="R1206" i="1"/>
  <c r="S1206" i="1" s="1"/>
  <c r="R1207" i="1"/>
  <c r="R1208" i="1"/>
  <c r="R1209" i="1"/>
  <c r="S1209" i="1" s="1"/>
  <c r="R1210" i="1"/>
  <c r="R1211" i="1"/>
  <c r="R1212" i="1"/>
  <c r="R1213" i="1"/>
  <c r="R1214" i="1"/>
  <c r="R1215" i="1"/>
  <c r="R1216" i="1"/>
  <c r="R1217" i="1"/>
  <c r="S1217" i="1" s="1"/>
  <c r="R1218" i="1"/>
  <c r="R1219" i="1"/>
  <c r="R1220" i="1"/>
  <c r="R1221" i="1"/>
  <c r="R1222" i="1"/>
  <c r="S1222" i="1" s="1"/>
  <c r="R1223" i="1"/>
  <c r="R1224" i="1"/>
  <c r="R1225" i="1"/>
  <c r="S1225" i="1" s="1"/>
  <c r="U1225" i="1" s="1"/>
  <c r="R1226" i="1"/>
  <c r="R1227" i="1"/>
  <c r="R1228" i="1"/>
  <c r="R1229" i="1"/>
  <c r="R1230" i="1"/>
  <c r="S1230" i="1" s="1"/>
  <c r="R1231" i="1"/>
  <c r="R1232" i="1"/>
  <c r="S1232" i="1" s="1"/>
  <c r="R1233" i="1"/>
  <c r="S1233" i="1" s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S1246" i="1" s="1"/>
  <c r="R1247" i="1"/>
  <c r="R1248" i="1"/>
  <c r="S1248" i="1" s="1"/>
  <c r="R1249" i="1"/>
  <c r="S1249" i="1" s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S1262" i="1" s="1"/>
  <c r="R1263" i="1"/>
  <c r="R1264" i="1"/>
  <c r="R1265" i="1"/>
  <c r="S1265" i="1" s="1"/>
  <c r="R1266" i="1"/>
  <c r="R1267" i="1"/>
  <c r="R1268" i="1"/>
  <c r="R1269" i="1"/>
  <c r="R1270" i="1"/>
  <c r="S1270" i="1" s="1"/>
  <c r="R1271" i="1"/>
  <c r="R1272" i="1"/>
  <c r="S1272" i="1" s="1"/>
  <c r="R1273" i="1"/>
  <c r="S1273" i="1" s="1"/>
  <c r="R1274" i="1"/>
  <c r="R1275" i="1"/>
  <c r="R1276" i="1"/>
  <c r="R1277" i="1"/>
  <c r="R1278" i="1"/>
  <c r="S1278" i="1" s="1"/>
  <c r="R1279" i="1"/>
  <c r="R1280" i="1"/>
  <c r="R1281" i="1"/>
  <c r="S1281" i="1" s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S1294" i="1" s="1"/>
  <c r="R1295" i="1"/>
  <c r="R1296" i="1"/>
  <c r="S1296" i="1" s="1"/>
  <c r="R1297" i="1"/>
  <c r="S1297" i="1" s="1"/>
  <c r="R1298" i="1"/>
  <c r="R1299" i="1"/>
  <c r="R1300" i="1"/>
  <c r="R1301" i="1"/>
  <c r="R1302" i="1"/>
  <c r="S1302" i="1" s="1"/>
  <c r="R1303" i="1"/>
  <c r="R1304" i="1"/>
  <c r="R1305" i="1"/>
  <c r="R1306" i="1"/>
  <c r="R1307" i="1"/>
  <c r="R1308" i="1"/>
  <c r="R1309" i="1"/>
  <c r="R1310" i="1"/>
  <c r="R1311" i="1"/>
  <c r="R1312" i="1"/>
  <c r="S1312" i="1" s="1"/>
  <c r="R1313" i="1"/>
  <c r="S1313" i="1" s="1"/>
  <c r="R1314" i="1"/>
  <c r="R1315" i="1"/>
  <c r="R1316" i="1"/>
  <c r="R1317" i="1"/>
  <c r="R1318" i="1"/>
  <c r="S1318" i="1" s="1"/>
  <c r="R1319" i="1"/>
  <c r="R1320" i="1"/>
  <c r="R1321" i="1"/>
  <c r="S1321" i="1" s="1"/>
  <c r="R1322" i="1"/>
  <c r="R1323" i="1"/>
  <c r="R1324" i="1"/>
  <c r="R1325" i="1"/>
  <c r="R1326" i="1"/>
  <c r="S1326" i="1" s="1"/>
  <c r="R1327" i="1"/>
  <c r="R1328" i="1"/>
  <c r="R1329" i="1"/>
  <c r="S1329" i="1" s="1"/>
  <c r="R1330" i="1"/>
  <c r="R1331" i="1"/>
  <c r="R1332" i="1"/>
  <c r="R1333" i="1"/>
  <c r="R1334" i="1"/>
  <c r="R1335" i="1"/>
  <c r="R1336" i="1"/>
  <c r="R1337" i="1"/>
  <c r="S1337" i="1" s="1"/>
  <c r="R1338" i="1"/>
  <c r="R1339" i="1"/>
  <c r="R1340" i="1"/>
  <c r="R1341" i="1"/>
  <c r="R1342" i="1"/>
  <c r="S1342" i="1" s="1"/>
  <c r="R1343" i="1"/>
  <c r="R1344" i="1"/>
  <c r="R1345" i="1"/>
  <c r="R1346" i="1"/>
  <c r="R1347" i="1"/>
  <c r="R1348" i="1"/>
  <c r="R1349" i="1"/>
  <c r="R1350" i="1"/>
  <c r="S1350" i="1" s="1"/>
  <c r="R1351" i="1"/>
  <c r="R1352" i="1"/>
  <c r="S1352" i="1" s="1"/>
  <c r="R1353" i="1"/>
  <c r="S1353" i="1" s="1"/>
  <c r="R1354" i="1"/>
  <c r="R1355" i="1"/>
  <c r="R1356" i="1"/>
  <c r="R1357" i="1"/>
  <c r="R1358" i="1"/>
  <c r="R1359" i="1"/>
  <c r="R1360" i="1"/>
  <c r="R1361" i="1"/>
  <c r="S1361" i="1" s="1"/>
  <c r="R1362" i="1"/>
  <c r="R1363" i="1"/>
  <c r="R1364" i="1"/>
  <c r="R1365" i="1"/>
  <c r="R1366" i="1"/>
  <c r="S1366" i="1" s="1"/>
  <c r="R1367" i="1"/>
  <c r="R1368" i="1"/>
  <c r="R1369" i="1"/>
  <c r="S1369" i="1" s="1"/>
  <c r="R1370" i="1"/>
  <c r="R1371" i="1"/>
  <c r="R1372" i="1"/>
  <c r="R1373" i="1"/>
  <c r="R1374" i="1"/>
  <c r="S1374" i="1" s="1"/>
  <c r="R1375" i="1"/>
  <c r="R1376" i="1"/>
  <c r="R1377" i="1"/>
  <c r="R1378" i="1"/>
  <c r="R1379" i="1"/>
  <c r="R1380" i="1"/>
  <c r="R1381" i="1"/>
  <c r="R1382" i="1"/>
  <c r="S1382" i="1" s="1"/>
  <c r="R1383" i="1"/>
  <c r="R1384" i="1"/>
  <c r="R1385" i="1"/>
  <c r="S1385" i="1" s="1"/>
  <c r="R1386" i="1"/>
  <c r="R1387" i="1"/>
  <c r="R1388" i="1"/>
  <c r="S1388" i="1" s="1"/>
  <c r="R1389" i="1"/>
  <c r="R1390" i="1"/>
  <c r="R1391" i="1"/>
  <c r="R1392" i="1"/>
  <c r="S1392" i="1" s="1"/>
  <c r="R1393" i="1"/>
  <c r="S1393" i="1" s="1"/>
  <c r="U1393" i="1" s="1"/>
  <c r="R1394" i="1"/>
  <c r="R1395" i="1"/>
  <c r="R1396" i="1"/>
  <c r="R1397" i="1"/>
  <c r="R1398" i="1"/>
  <c r="S1398" i="1" s="1"/>
  <c r="R1399" i="1"/>
  <c r="R1400" i="1"/>
  <c r="R1401" i="1"/>
  <c r="R1402" i="1"/>
  <c r="R1403" i="1"/>
  <c r="R1404" i="1"/>
  <c r="R1405" i="1"/>
  <c r="R1406" i="1"/>
  <c r="S1406" i="1" s="1"/>
  <c r="R1407" i="1"/>
  <c r="R1408" i="1"/>
  <c r="S1408" i="1" s="1"/>
  <c r="R1409" i="1"/>
  <c r="S1409" i="1" s="1"/>
  <c r="R1410" i="1"/>
  <c r="R1411" i="1"/>
  <c r="R1412" i="1"/>
  <c r="R1413" i="1"/>
  <c r="R1414" i="1"/>
  <c r="S1414" i="1" s="1"/>
  <c r="R1415" i="1"/>
  <c r="R1416" i="1"/>
  <c r="R1417" i="1"/>
  <c r="R1418" i="1"/>
  <c r="R1419" i="1"/>
  <c r="R1420" i="1"/>
  <c r="R1421" i="1"/>
  <c r="R1422" i="1"/>
  <c r="R1423" i="1"/>
  <c r="R1424" i="1"/>
  <c r="R1425" i="1"/>
  <c r="S1425" i="1" s="1"/>
  <c r="R1426" i="1"/>
  <c r="R1427" i="1"/>
  <c r="R1428" i="1"/>
  <c r="R1429" i="1"/>
  <c r="R1430" i="1"/>
  <c r="R1431" i="1"/>
  <c r="R1432" i="1"/>
  <c r="R1433" i="1"/>
  <c r="S1433" i="1" s="1"/>
  <c r="R1434" i="1"/>
  <c r="R1435" i="1"/>
  <c r="R1436" i="1"/>
  <c r="R1437" i="1"/>
  <c r="R1438" i="1"/>
  <c r="S1438" i="1" s="1"/>
  <c r="R1439" i="1"/>
  <c r="R1440" i="1"/>
  <c r="R1441" i="1"/>
  <c r="R1442" i="1"/>
  <c r="R1443" i="1"/>
  <c r="R1444" i="1"/>
  <c r="R1445" i="1"/>
  <c r="R1446" i="1"/>
  <c r="S1446" i="1" s="1"/>
  <c r="R1447" i="1"/>
  <c r="R1448" i="1"/>
  <c r="R1449" i="1"/>
  <c r="S1449" i="1" s="1"/>
  <c r="R1450" i="1"/>
  <c r="R1451" i="1"/>
  <c r="R1452" i="1"/>
  <c r="R1453" i="1"/>
  <c r="R1454" i="1"/>
  <c r="S1454" i="1" s="1"/>
  <c r="R1455" i="1"/>
  <c r="R1456" i="1"/>
  <c r="R1457" i="1"/>
  <c r="R1458" i="1"/>
  <c r="R1459" i="1"/>
  <c r="R1460" i="1"/>
  <c r="R1461" i="1"/>
  <c r="R1462" i="1"/>
  <c r="S1462" i="1" s="1"/>
  <c r="R1463" i="1"/>
  <c r="R1464" i="1"/>
  <c r="R1465" i="1"/>
  <c r="S1465" i="1" s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S1478" i="1" s="1"/>
  <c r="R1479" i="1"/>
  <c r="R1480" i="1"/>
  <c r="S1480" i="1" s="1"/>
  <c r="R1481" i="1"/>
  <c r="S1481" i="1" s="1"/>
  <c r="R1482" i="1"/>
  <c r="R1483" i="1"/>
  <c r="R1484" i="1"/>
  <c r="S1484" i="1" s="1"/>
  <c r="R1485" i="1"/>
  <c r="R1486" i="1"/>
  <c r="S1486" i="1" s="1"/>
  <c r="R1487" i="1"/>
  <c r="R1488" i="1"/>
  <c r="R1489" i="1"/>
  <c r="S1489" i="1" s="1"/>
  <c r="R1490" i="1"/>
  <c r="R1491" i="1"/>
  <c r="R1492" i="1"/>
  <c r="R1493" i="1"/>
  <c r="R1494" i="1"/>
  <c r="R1495" i="1"/>
  <c r="R1496" i="1"/>
  <c r="S1496" i="1" s="1"/>
  <c r="R1497" i="1"/>
  <c r="S1497" i="1" s="1"/>
  <c r="R1498" i="1"/>
  <c r="R1499" i="1"/>
  <c r="R1500" i="1"/>
  <c r="R1501" i="1"/>
  <c r="R1502" i="1"/>
  <c r="S1502" i="1" s="1"/>
  <c r="R1503" i="1"/>
  <c r="R1504" i="1"/>
  <c r="R1505" i="1"/>
  <c r="R1506" i="1"/>
  <c r="R1507" i="1"/>
  <c r="R1508" i="1"/>
  <c r="R1509" i="1"/>
  <c r="R1510" i="1"/>
  <c r="S1510" i="1" s="1"/>
  <c r="R1511" i="1"/>
  <c r="R1512" i="1"/>
  <c r="R1513" i="1"/>
  <c r="S1513" i="1" s="1"/>
  <c r="R1514" i="1"/>
  <c r="R1515" i="1"/>
  <c r="R1516" i="1"/>
  <c r="R1517" i="1"/>
  <c r="S1517" i="1" s="1"/>
  <c r="R1518" i="1"/>
  <c r="S1518" i="1" s="1"/>
  <c r="U1518" i="1" s="1"/>
  <c r="R1519" i="1"/>
  <c r="R1520" i="1"/>
  <c r="R1521" i="1"/>
  <c r="S1521" i="1" s="1"/>
  <c r="R1522" i="1"/>
  <c r="R1523" i="1"/>
  <c r="R1524" i="1"/>
  <c r="R1525" i="1"/>
  <c r="R1526" i="1"/>
  <c r="S1526" i="1" s="1"/>
  <c r="R1527" i="1"/>
  <c r="R1528" i="1"/>
  <c r="R1529" i="1"/>
  <c r="S1529" i="1" s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S1542" i="1" s="1"/>
  <c r="R1543" i="1"/>
  <c r="R1544" i="1"/>
  <c r="R1545" i="1"/>
  <c r="S1545" i="1" s="1"/>
  <c r="R1546" i="1"/>
  <c r="R1547" i="1"/>
  <c r="R1548" i="1"/>
  <c r="R1549" i="1"/>
  <c r="R1550" i="1"/>
  <c r="S1550" i="1" s="1"/>
  <c r="R1551" i="1"/>
  <c r="R1552" i="1"/>
  <c r="R1553" i="1"/>
  <c r="R1554" i="1"/>
  <c r="R1555" i="1"/>
  <c r="R1556" i="1"/>
  <c r="R1557" i="1"/>
  <c r="R1558" i="1"/>
  <c r="R1559" i="1"/>
  <c r="R1560" i="1"/>
  <c r="R1561" i="1"/>
  <c r="S1561" i="1" s="1"/>
  <c r="R1562" i="1"/>
  <c r="R1563" i="1"/>
  <c r="R1564" i="1"/>
  <c r="R1565" i="1"/>
  <c r="R1566" i="1"/>
  <c r="S1566" i="1" s="1"/>
  <c r="R1567" i="1"/>
  <c r="R1568" i="1"/>
  <c r="R1569" i="1"/>
  <c r="S1569" i="1" s="1"/>
  <c r="R1570" i="1"/>
  <c r="R1571" i="1"/>
  <c r="R1572" i="1"/>
  <c r="R1573" i="1"/>
  <c r="R1574" i="1"/>
  <c r="R1575" i="1"/>
  <c r="R1576" i="1"/>
  <c r="S1576" i="1" s="1"/>
  <c r="R1577" i="1"/>
  <c r="S1577" i="1" s="1"/>
  <c r="R1578" i="1"/>
  <c r="R1579" i="1"/>
  <c r="R1580" i="1"/>
  <c r="R1581" i="1"/>
  <c r="R1582" i="1"/>
  <c r="R1583" i="1"/>
  <c r="R1584" i="1"/>
  <c r="R1585" i="1"/>
  <c r="S1585" i="1" s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S1597" i="1" s="1"/>
  <c r="R1598" i="1"/>
  <c r="R1599" i="1"/>
  <c r="R1600" i="1"/>
  <c r="R1601" i="1"/>
  <c r="S1601" i="1" s="1"/>
  <c r="R1602" i="1"/>
  <c r="R1603" i="1"/>
  <c r="R1604" i="1"/>
  <c r="R1605" i="1"/>
  <c r="S1605" i="1" s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S1617" i="1" s="1"/>
  <c r="R1618" i="1"/>
  <c r="R1619" i="1"/>
  <c r="R1620" i="1"/>
  <c r="R1621" i="1"/>
  <c r="R1622" i="1"/>
  <c r="R1623" i="1"/>
  <c r="R1624" i="1"/>
  <c r="R1625" i="1"/>
  <c r="S1625" i="1" s="1"/>
  <c r="R1626" i="1"/>
  <c r="R1627" i="1"/>
  <c r="R1628" i="1"/>
  <c r="R1629" i="1"/>
  <c r="R1630" i="1"/>
  <c r="S1630" i="1" s="1"/>
  <c r="R1631" i="1"/>
  <c r="R1632" i="1"/>
  <c r="R1633" i="1"/>
  <c r="S1633" i="1" s="1"/>
  <c r="U1633" i="1" s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S1648" i="1" s="1"/>
  <c r="R1649" i="1"/>
  <c r="S1649" i="1" s="1"/>
  <c r="U1649" i="1" s="1"/>
  <c r="R1650" i="1"/>
  <c r="R1651" i="1"/>
  <c r="R1652" i="1"/>
  <c r="R1653" i="1"/>
  <c r="R1654" i="1"/>
  <c r="R1655" i="1"/>
  <c r="R1656" i="1"/>
  <c r="R1657" i="1"/>
  <c r="S1657" i="1" s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S1673" i="1" s="1"/>
  <c r="R1674" i="1"/>
  <c r="R1675" i="1"/>
  <c r="R1676" i="1"/>
  <c r="R1677" i="1"/>
  <c r="R1678" i="1"/>
  <c r="R1679" i="1"/>
  <c r="R1680" i="1"/>
  <c r="R1681" i="1"/>
  <c r="S1681" i="1" s="1"/>
  <c r="R1682" i="1"/>
  <c r="R1683" i="1"/>
  <c r="R1684" i="1"/>
  <c r="R1685" i="1"/>
  <c r="R1686" i="1"/>
  <c r="R1687" i="1"/>
  <c r="R1688" i="1"/>
  <c r="S1688" i="1" s="1"/>
  <c r="R1689" i="1"/>
  <c r="R1690" i="1"/>
  <c r="R1691" i="1"/>
  <c r="R1692" i="1"/>
  <c r="R1693" i="1"/>
  <c r="R1694" i="1"/>
  <c r="R1695" i="1"/>
  <c r="R1696" i="1"/>
  <c r="R1697" i="1"/>
  <c r="S1697" i="1" s="1"/>
  <c r="R1698" i="1"/>
  <c r="R1699" i="1"/>
  <c r="R1700" i="1"/>
  <c r="R1701" i="1"/>
  <c r="S1701" i="1" s="1"/>
  <c r="R1702" i="1"/>
  <c r="R1703" i="1"/>
  <c r="R1704" i="1"/>
  <c r="R1705" i="1"/>
  <c r="S1705" i="1" s="1"/>
  <c r="R1706" i="1"/>
  <c r="R1707" i="1"/>
  <c r="R1708" i="1"/>
  <c r="R1709" i="1"/>
  <c r="R1710" i="1"/>
  <c r="R1711" i="1"/>
  <c r="R1712" i="1"/>
  <c r="R1713" i="1"/>
  <c r="S1713" i="1" s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S1737" i="1" s="1"/>
  <c r="R1738" i="1"/>
  <c r="R1739" i="1"/>
  <c r="R1740" i="1"/>
  <c r="R1741" i="1"/>
  <c r="R1742" i="1"/>
  <c r="R1743" i="1"/>
  <c r="R1744" i="1"/>
  <c r="R1745" i="1"/>
  <c r="S1745" i="1" s="1"/>
  <c r="R1746" i="1"/>
  <c r="R1747" i="1"/>
  <c r="R1748" i="1"/>
  <c r="R1749" i="1"/>
  <c r="R1750" i="1"/>
  <c r="S1750" i="1" s="1"/>
  <c r="R1751" i="1"/>
  <c r="R1752" i="1"/>
  <c r="R1753" i="1"/>
  <c r="S1753" i="1" s="1"/>
  <c r="R1754" i="1"/>
  <c r="R1755" i="1"/>
  <c r="R1756" i="1"/>
  <c r="R1757" i="1"/>
  <c r="S1757" i="1" s="1"/>
  <c r="R1758" i="1"/>
  <c r="R1759" i="1"/>
  <c r="R1760" i="1"/>
  <c r="R1761" i="1"/>
  <c r="S1761" i="1" s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S1778" i="1" s="1"/>
  <c r="R1779" i="1"/>
  <c r="R1780" i="1"/>
  <c r="R1781" i="1"/>
  <c r="S1781" i="1" s="1"/>
  <c r="R1782" i="1"/>
  <c r="R1783" i="1"/>
  <c r="R1784" i="1"/>
  <c r="R1785" i="1"/>
  <c r="S1785" i="1" s="1"/>
  <c r="U1785" i="1" s="1"/>
  <c r="R1786" i="1"/>
  <c r="R1787" i="1"/>
  <c r="R1788" i="1"/>
  <c r="R1789" i="1"/>
  <c r="S1789" i="1" s="1"/>
  <c r="R1790" i="1"/>
  <c r="R1791" i="1"/>
  <c r="R1792" i="1"/>
  <c r="R1793" i="1"/>
  <c r="R1794" i="1"/>
  <c r="R1795" i="1"/>
  <c r="R1796" i="1"/>
  <c r="R1797" i="1"/>
  <c r="R1798" i="1"/>
  <c r="R1799" i="1"/>
  <c r="R1800" i="1"/>
  <c r="S1800" i="1" s="1"/>
  <c r="R1801" i="1"/>
  <c r="S1801" i="1" s="1"/>
  <c r="R1802" i="1"/>
  <c r="R1803" i="1"/>
  <c r="R1804" i="1"/>
  <c r="R1805" i="1"/>
  <c r="R1806" i="1"/>
  <c r="R1807" i="1"/>
  <c r="R1808" i="1"/>
  <c r="R1809" i="1"/>
  <c r="S1809" i="1" s="1"/>
  <c r="R1810" i="1"/>
  <c r="R1811" i="1"/>
  <c r="R1812" i="1"/>
  <c r="R1813" i="1"/>
  <c r="R1814" i="1"/>
  <c r="R1815" i="1"/>
  <c r="R1816" i="1"/>
  <c r="R1817" i="1"/>
  <c r="S1817" i="1" s="1"/>
  <c r="R1818" i="1"/>
  <c r="R1819" i="1"/>
  <c r="R1820" i="1"/>
  <c r="R1821" i="1"/>
  <c r="R1822" i="1"/>
  <c r="R1823" i="1"/>
  <c r="R1824" i="1"/>
  <c r="R1825" i="1"/>
  <c r="S1825" i="1" s="1"/>
  <c r="U1825" i="1" s="1"/>
  <c r="R1826" i="1"/>
  <c r="R1827" i="1"/>
  <c r="R1828" i="1"/>
  <c r="R1829" i="1"/>
  <c r="S1829" i="1" s="1"/>
  <c r="R1830" i="1"/>
  <c r="R1831" i="1"/>
  <c r="R1832" i="1"/>
  <c r="R1833" i="1"/>
  <c r="S1833" i="1" s="1"/>
  <c r="U1833" i="1" s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S1849" i="1" s="1"/>
  <c r="R1850" i="1"/>
  <c r="R1851" i="1"/>
  <c r="R1852" i="1"/>
  <c r="R1853" i="1"/>
  <c r="R1854" i="1"/>
  <c r="S1854" i="1" s="1"/>
  <c r="R1855" i="1"/>
  <c r="R1856" i="1"/>
  <c r="S1856" i="1" s="1"/>
  <c r="R1857" i="1"/>
  <c r="S1857" i="1" s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S1873" i="1" s="1"/>
  <c r="R1874" i="1"/>
  <c r="R1875" i="1"/>
  <c r="R1876" i="1"/>
  <c r="R1877" i="1"/>
  <c r="S1877" i="1" s="1"/>
  <c r="R1878" i="1"/>
  <c r="R1879" i="1"/>
  <c r="R1880" i="1"/>
  <c r="R1881" i="1"/>
  <c r="S1881" i="1" s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S1893" i="1" s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S1905" i="1" s="1"/>
  <c r="R1906" i="1"/>
  <c r="R1907" i="1"/>
  <c r="R1908" i="1"/>
  <c r="R1909" i="1"/>
  <c r="R1910" i="1"/>
  <c r="R1911" i="1"/>
  <c r="R1912" i="1"/>
  <c r="R1913" i="1"/>
  <c r="S1913" i="1" s="1"/>
  <c r="R1914" i="1"/>
  <c r="R1915" i="1"/>
  <c r="R1916" i="1"/>
  <c r="R1917" i="1"/>
  <c r="R1918" i="1"/>
  <c r="R1919" i="1"/>
  <c r="R1920" i="1"/>
  <c r="R1921" i="1"/>
  <c r="S1921" i="1" s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S1941" i="1" s="1"/>
  <c r="R1942" i="1"/>
  <c r="R1943" i="1"/>
  <c r="R1944" i="1"/>
  <c r="R1945" i="1"/>
  <c r="S1945" i="1" s="1"/>
  <c r="R1946" i="1"/>
  <c r="R1947" i="1"/>
  <c r="R1948" i="1"/>
  <c r="R1949" i="1"/>
  <c r="R1950" i="1"/>
  <c r="S1950" i="1" s="1"/>
  <c r="R1951" i="1"/>
  <c r="R1952" i="1"/>
  <c r="S1952" i="1" s="1"/>
  <c r="R1953" i="1"/>
  <c r="S1953" i="1" s="1"/>
  <c r="R1954" i="1"/>
  <c r="R1955" i="1"/>
  <c r="R1956" i="1"/>
  <c r="R1957" i="1"/>
  <c r="R1958" i="1"/>
  <c r="R1959" i="1"/>
  <c r="R1960" i="1"/>
  <c r="R1961" i="1"/>
  <c r="S1961" i="1" s="1"/>
  <c r="R1962" i="1"/>
  <c r="R1963" i="1"/>
  <c r="R1964" i="1"/>
  <c r="R1965" i="1"/>
  <c r="R1966" i="1"/>
  <c r="R1967" i="1"/>
  <c r="R1968" i="1"/>
  <c r="R1969" i="1"/>
  <c r="S1969" i="1" s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S1989" i="1" s="1"/>
  <c r="R1990" i="1"/>
  <c r="R1991" i="1"/>
  <c r="R1992" i="1"/>
  <c r="R1993" i="1"/>
  <c r="S1993" i="1" s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S2009" i="1" s="1"/>
  <c r="R2010" i="1"/>
  <c r="R2011" i="1"/>
  <c r="R2012" i="1"/>
  <c r="R2013" i="1"/>
  <c r="R2014" i="1"/>
  <c r="S2014" i="1" s="1"/>
  <c r="R2015" i="1"/>
  <c r="R2016" i="1"/>
  <c r="R2017" i="1"/>
  <c r="S2017" i="1" s="1"/>
  <c r="R2018" i="1"/>
  <c r="R2019" i="1"/>
  <c r="R2020" i="1"/>
  <c r="R2021" i="1"/>
  <c r="S2021" i="1" s="1"/>
  <c r="R2022" i="1"/>
  <c r="R2023" i="1"/>
  <c r="R2024" i="1"/>
  <c r="R2025" i="1"/>
  <c r="S2025" i="1" s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S2046" i="1" s="1"/>
  <c r="R2047" i="1"/>
  <c r="R2048" i="1"/>
  <c r="R2049" i="1"/>
  <c r="R2050" i="1"/>
  <c r="R2051" i="1"/>
  <c r="R2052" i="1"/>
  <c r="R2053" i="1"/>
  <c r="R2054" i="1"/>
  <c r="R2055" i="1"/>
  <c r="R2056" i="1"/>
  <c r="R2057" i="1"/>
  <c r="S2057" i="1" s="1"/>
  <c r="R2058" i="1"/>
  <c r="R2059" i="1"/>
  <c r="R2060" i="1"/>
  <c r="R2061" i="1"/>
  <c r="R2062" i="1"/>
  <c r="R2063" i="1"/>
  <c r="R2064" i="1"/>
  <c r="R2065" i="1"/>
  <c r="S2065" i="1" s="1"/>
  <c r="R2066" i="1"/>
  <c r="R2067" i="1"/>
  <c r="R2068" i="1"/>
  <c r="R2069" i="1"/>
  <c r="S2069" i="1" s="1"/>
  <c r="R2070" i="1"/>
  <c r="R2071" i="1"/>
  <c r="R2072" i="1"/>
  <c r="R2073" i="1"/>
  <c r="S2073" i="1" s="1"/>
  <c r="R2074" i="1"/>
  <c r="R2075" i="1"/>
  <c r="R2076" i="1"/>
  <c r="R2077" i="1"/>
  <c r="R2078" i="1"/>
  <c r="R2079" i="1"/>
  <c r="R2080" i="1"/>
  <c r="R2081" i="1"/>
  <c r="S2081" i="1" s="1"/>
  <c r="R2082" i="1"/>
  <c r="R2083" i="1"/>
  <c r="R2084" i="1"/>
  <c r="R2085" i="1"/>
  <c r="R2086" i="1"/>
  <c r="R2087" i="1"/>
  <c r="R2088" i="1"/>
  <c r="R2089" i="1"/>
  <c r="S2089" i="1" s="1"/>
  <c r="R2090" i="1"/>
  <c r="S2090" i="1" s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S2104" i="1" s="1"/>
  <c r="R2105" i="1"/>
  <c r="R2106" i="1"/>
  <c r="R2107" i="1"/>
  <c r="R2108" i="1"/>
  <c r="R2109" i="1"/>
  <c r="S2109" i="1" s="1"/>
  <c r="R2110" i="1"/>
  <c r="R2111" i="1"/>
  <c r="R2112" i="1"/>
  <c r="R2113" i="1"/>
  <c r="S2113" i="1" s="1"/>
  <c r="R2114" i="1"/>
  <c r="R2115" i="1"/>
  <c r="R2116" i="1"/>
  <c r="R2117" i="1"/>
  <c r="R2118" i="1"/>
  <c r="R2119" i="1"/>
  <c r="R2120" i="1"/>
  <c r="R2121" i="1"/>
  <c r="S2121" i="1" s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S2138" i="1" s="1"/>
  <c r="R2139" i="1"/>
  <c r="R2140" i="1"/>
  <c r="R2141" i="1"/>
  <c r="R2142" i="1"/>
  <c r="S2142" i="1" s="1"/>
  <c r="R2143" i="1"/>
  <c r="R2144" i="1"/>
  <c r="R2145" i="1"/>
  <c r="S2145" i="1" s="1"/>
  <c r="R2146" i="1"/>
  <c r="R2147" i="1"/>
  <c r="R2148" i="1"/>
  <c r="R2149" i="1"/>
  <c r="R2150" i="1"/>
  <c r="R2151" i="1"/>
  <c r="R2152" i="1"/>
  <c r="R2153" i="1"/>
  <c r="S2153" i="1" s="1"/>
  <c r="R2154" i="1"/>
  <c r="R2155" i="1"/>
  <c r="R2156" i="1"/>
  <c r="R2157" i="1"/>
  <c r="R2158" i="1"/>
  <c r="R2159" i="1"/>
  <c r="R2160" i="1"/>
  <c r="R2161" i="1"/>
  <c r="S2161" i="1" s="1"/>
  <c r="R2162" i="1"/>
  <c r="R2163" i="1"/>
  <c r="R2164" i="1"/>
  <c r="R2165" i="1"/>
  <c r="R2166" i="1"/>
  <c r="S2166" i="1" s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S2185" i="1" s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S2197" i="1" s="1"/>
  <c r="R2198" i="1"/>
  <c r="R2199" i="1"/>
  <c r="R2200" i="1"/>
  <c r="S2200" i="1" s="1"/>
  <c r="R2201" i="1"/>
  <c r="R2202" i="1"/>
  <c r="R2203" i="1"/>
  <c r="R2204" i="1"/>
  <c r="R2205" i="1"/>
  <c r="R2206" i="1"/>
  <c r="S2206" i="1" s="1"/>
  <c r="R2207" i="1"/>
  <c r="R2208" i="1"/>
  <c r="R2209" i="1"/>
  <c r="S2209" i="1" s="1"/>
  <c r="R2210" i="1"/>
  <c r="R2211" i="1"/>
  <c r="R2212" i="1"/>
  <c r="R2213" i="1"/>
  <c r="R2214" i="1"/>
  <c r="R2215" i="1"/>
  <c r="R2216" i="1"/>
  <c r="R2217" i="1"/>
  <c r="S2217" i="1" s="1"/>
  <c r="R2218" i="1"/>
  <c r="R2219" i="1"/>
  <c r="R2220" i="1"/>
  <c r="R2221" i="1"/>
  <c r="R2222" i="1"/>
  <c r="R2223" i="1"/>
  <c r="R2224" i="1"/>
  <c r="R2225" i="1"/>
  <c r="S2225" i="1" s="1"/>
  <c r="R2226" i="1"/>
  <c r="R2227" i="1"/>
  <c r="R2228" i="1"/>
  <c r="R2229" i="1"/>
  <c r="R2230" i="1"/>
  <c r="R2231" i="1"/>
  <c r="R2232" i="1"/>
  <c r="R2233" i="1"/>
  <c r="S2233" i="1" s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S2249" i="1" s="1"/>
  <c r="U2249" i="1" s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S2265" i="1" s="1"/>
  <c r="R2266" i="1"/>
  <c r="R2267" i="1"/>
  <c r="R2268" i="1"/>
  <c r="R2269" i="1"/>
  <c r="R2270" i="1"/>
  <c r="S2270" i="1" s="1"/>
  <c r="R2271" i="1"/>
  <c r="R2272" i="1"/>
  <c r="R2273" i="1"/>
  <c r="R2274" i="1"/>
  <c r="R2275" i="1"/>
  <c r="R2276" i="1"/>
  <c r="R2277" i="1"/>
  <c r="R2278" i="1"/>
  <c r="R2279" i="1"/>
  <c r="R2280" i="1"/>
  <c r="R2281" i="1"/>
  <c r="S2281" i="1" s="1"/>
  <c r="R2282" i="1"/>
  <c r="R2283" i="1"/>
  <c r="R2284" i="1"/>
  <c r="R2285" i="1"/>
  <c r="R2286" i="1"/>
  <c r="R2287" i="1"/>
  <c r="R2288" i="1"/>
  <c r="R2289" i="1"/>
  <c r="S2289" i="1" s="1"/>
  <c r="U2289" i="1" s="1"/>
  <c r="R2290" i="1"/>
  <c r="R2291" i="1"/>
  <c r="R2292" i="1"/>
  <c r="R2293" i="1"/>
  <c r="R2294" i="1"/>
  <c r="R2295" i="1"/>
  <c r="R2296" i="1"/>
  <c r="R2297" i="1"/>
  <c r="S2297" i="1" s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S2312" i="1" s="1"/>
  <c r="R2313" i="1"/>
  <c r="S2313" i="1" s="1"/>
  <c r="R2314" i="1"/>
  <c r="R2315" i="1"/>
  <c r="R2316" i="1"/>
  <c r="R2317" i="1"/>
  <c r="R2318" i="1"/>
  <c r="R2319" i="1"/>
  <c r="R2320" i="1"/>
  <c r="R2321" i="1"/>
  <c r="S2321" i="1" s="1"/>
  <c r="R2322" i="1"/>
  <c r="R2323" i="1"/>
  <c r="R2324" i="1"/>
  <c r="R2325" i="1"/>
  <c r="R2326" i="1"/>
  <c r="R2327" i="1"/>
  <c r="R2328" i="1"/>
  <c r="R2329" i="1"/>
  <c r="S2329" i="1" s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S2350" i="1" s="1"/>
  <c r="R2351" i="1"/>
  <c r="R2352" i="1"/>
  <c r="S2352" i="1" s="1"/>
  <c r="R2353" i="1"/>
  <c r="S2353" i="1" s="1"/>
  <c r="U2353" i="1" s="1"/>
  <c r="R2354" i="1"/>
  <c r="R2355" i="1"/>
  <c r="R2356" i="1"/>
  <c r="R2357" i="1"/>
  <c r="R2358" i="1"/>
  <c r="R2359" i="1"/>
  <c r="R2360" i="1"/>
  <c r="R2361" i="1"/>
  <c r="S2361" i="1" s="1"/>
  <c r="R2362" i="1"/>
  <c r="R2363" i="1"/>
  <c r="R2364" i="1"/>
  <c r="R2365" i="1"/>
  <c r="R2366" i="1"/>
  <c r="R2367" i="1"/>
  <c r="R2368" i="1"/>
  <c r="R2369" i="1"/>
  <c r="S2369" i="1" s="1"/>
  <c r="R2370" i="1"/>
  <c r="R2371" i="1"/>
  <c r="R2372" i="1"/>
  <c r="R2373" i="1"/>
  <c r="S2373" i="1" s="1"/>
  <c r="R2374" i="1"/>
  <c r="R2375" i="1"/>
  <c r="R2376" i="1"/>
  <c r="R2377" i="1"/>
  <c r="S2377" i="1" s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S2393" i="1" s="1"/>
  <c r="R2394" i="1"/>
  <c r="S2394" i="1" s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S2408" i="1" s="1"/>
  <c r="R2409" i="1"/>
  <c r="S2409" i="1" s="1"/>
  <c r="U2409" i="1" s="1"/>
  <c r="R2410" i="1"/>
  <c r="R2411" i="1"/>
  <c r="R2412" i="1"/>
  <c r="R2413" i="1"/>
  <c r="R2414" i="1"/>
  <c r="R2415" i="1"/>
  <c r="R2416" i="1"/>
  <c r="R2417" i="1"/>
  <c r="S2417" i="1" s="1"/>
  <c r="R2418" i="1"/>
  <c r="R2419" i="1"/>
  <c r="R2420" i="1"/>
  <c r="R2421" i="1"/>
  <c r="R2422" i="1"/>
  <c r="R2423" i="1"/>
  <c r="R2424" i="1"/>
  <c r="R2425" i="1"/>
  <c r="S2425" i="1" s="1"/>
  <c r="R2426" i="1"/>
  <c r="R2427" i="1"/>
  <c r="R2428" i="1"/>
  <c r="R2429" i="1"/>
  <c r="R2430" i="1"/>
  <c r="R2431" i="1"/>
  <c r="R2432" i="1"/>
  <c r="R2433" i="1"/>
  <c r="S2433" i="1" s="1"/>
  <c r="R2434" i="1"/>
  <c r="R2435" i="1"/>
  <c r="R2436" i="1"/>
  <c r="R2437" i="1"/>
  <c r="R2438" i="1"/>
  <c r="R2439" i="1"/>
  <c r="R2440" i="1"/>
  <c r="R2441" i="1"/>
  <c r="S2441" i="1" s="1"/>
  <c r="R2442" i="1"/>
  <c r="R2443" i="1"/>
  <c r="R2444" i="1"/>
  <c r="R2445" i="1"/>
  <c r="R2446" i="1"/>
  <c r="R2447" i="1"/>
  <c r="R2448" i="1"/>
  <c r="S2448" i="1" s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S2465" i="1" s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S2481" i="1" s="1"/>
  <c r="R2482" i="1"/>
  <c r="R2483" i="1"/>
  <c r="R2484" i="1"/>
  <c r="R2485" i="1"/>
  <c r="R2486" i="1"/>
  <c r="R2487" i="1"/>
  <c r="R2488" i="1"/>
  <c r="R2489" i="1"/>
  <c r="S2489" i="1" s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S2505" i="1" s="1"/>
  <c r="R2506" i="1"/>
  <c r="R2507" i="1"/>
  <c r="R2508" i="1"/>
  <c r="R2509" i="1"/>
  <c r="R2510" i="1"/>
  <c r="R2511" i="1"/>
  <c r="R2512" i="1"/>
  <c r="R2513" i="1"/>
  <c r="S2513" i="1" s="1"/>
  <c r="R2514" i="1"/>
  <c r="R2515" i="1"/>
  <c r="R2516" i="1"/>
  <c r="R2517" i="1"/>
  <c r="R2518" i="1"/>
  <c r="S2518" i="1" s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S2537" i="1" s="1"/>
  <c r="R2538" i="1"/>
  <c r="R2539" i="1"/>
  <c r="R2540" i="1"/>
  <c r="R2541" i="1"/>
  <c r="R2542" i="1"/>
  <c r="R2543" i="1"/>
  <c r="R2544" i="1"/>
  <c r="R2545" i="1"/>
  <c r="S2545" i="1" s="1"/>
  <c r="R2546" i="1"/>
  <c r="R2547" i="1"/>
  <c r="R2548" i="1"/>
  <c r="R2549" i="1"/>
  <c r="S2549" i="1" s="1"/>
  <c r="R2550" i="1"/>
  <c r="R2551" i="1"/>
  <c r="R2552" i="1"/>
  <c r="S2552" i="1" s="1"/>
  <c r="R2553" i="1"/>
  <c r="S2553" i="1" s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S2577" i="1" s="1"/>
  <c r="R2578" i="1"/>
  <c r="R2579" i="1"/>
  <c r="R2580" i="1"/>
  <c r="R2581" i="1"/>
  <c r="S2581" i="1" s="1"/>
  <c r="R2582" i="1"/>
  <c r="R2583" i="1"/>
  <c r="R2584" i="1"/>
  <c r="R2585" i="1"/>
  <c r="S2585" i="1" s="1"/>
  <c r="R2586" i="1"/>
  <c r="R2587" i="1"/>
  <c r="R2588" i="1"/>
  <c r="R2589" i="1"/>
  <c r="R2590" i="1"/>
  <c r="R2591" i="1"/>
  <c r="R2592" i="1"/>
  <c r="R2593" i="1"/>
  <c r="S2593" i="1" s="1"/>
  <c r="R2594" i="1"/>
  <c r="R2595" i="1"/>
  <c r="R2596" i="1"/>
  <c r="R2597" i="1"/>
  <c r="R2598" i="1"/>
  <c r="R2599" i="1"/>
  <c r="R2600" i="1"/>
  <c r="R2601" i="1"/>
  <c r="S2601" i="1" s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S2625" i="1" s="1"/>
  <c r="R2626" i="1"/>
  <c r="R2627" i="1"/>
  <c r="R2628" i="1"/>
  <c r="R2629" i="1"/>
  <c r="R2630" i="1"/>
  <c r="R2631" i="1"/>
  <c r="R2632" i="1"/>
  <c r="R2633" i="1"/>
  <c r="S2633" i="1" s="1"/>
  <c r="R2634" i="1"/>
  <c r="R2635" i="1"/>
  <c r="R2636" i="1"/>
  <c r="R2637" i="1"/>
  <c r="R2638" i="1"/>
  <c r="R2639" i="1"/>
  <c r="R2640" i="1"/>
  <c r="R2641" i="1"/>
  <c r="S2641" i="1" s="1"/>
  <c r="R2642" i="1"/>
  <c r="R2643" i="1"/>
  <c r="R2644" i="1"/>
  <c r="R2645" i="1"/>
  <c r="R2646" i="1"/>
  <c r="R2647" i="1"/>
  <c r="R2648" i="1"/>
  <c r="S2648" i="1" s="1"/>
  <c r="R2649" i="1"/>
  <c r="S2649" i="1" s="1"/>
  <c r="U2649" i="1" s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S2673" i="1" s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S2697" i="1" s="1"/>
  <c r="R2698" i="1"/>
  <c r="R2699" i="1"/>
  <c r="R2700" i="1"/>
  <c r="R2701" i="1"/>
  <c r="R2702" i="1"/>
  <c r="R2703" i="1"/>
  <c r="R2704" i="1"/>
  <c r="R2705" i="1"/>
  <c r="S2705" i="1" s="1"/>
  <c r="R2706" i="1"/>
  <c r="R2707" i="1"/>
  <c r="R2708" i="1"/>
  <c r="R2709" i="1"/>
  <c r="S2709" i="1" s="1"/>
  <c r="R2710" i="1"/>
  <c r="S2710" i="1" s="1"/>
  <c r="U2710" i="1" s="1"/>
  <c r="R2711" i="1"/>
  <c r="R2712" i="1"/>
  <c r="S2712" i="1" s="1"/>
  <c r="R2713" i="1"/>
  <c r="S2713" i="1" s="1"/>
  <c r="R2714" i="1"/>
  <c r="R2715" i="1"/>
  <c r="R2716" i="1"/>
  <c r="R2717" i="1"/>
  <c r="R2718" i="1"/>
  <c r="R2719" i="1"/>
  <c r="R2720" i="1"/>
  <c r="R2721" i="1"/>
  <c r="S2721" i="1" s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S2745" i="1" s="1"/>
  <c r="R2746" i="1"/>
  <c r="R2747" i="1"/>
  <c r="R2748" i="1"/>
  <c r="R2749" i="1"/>
  <c r="R2750" i="1"/>
  <c r="R2751" i="1"/>
  <c r="R2752" i="1"/>
  <c r="R2753" i="1"/>
  <c r="S2753" i="1" s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S2773" i="1" s="1"/>
  <c r="R2774" i="1"/>
  <c r="S2774" i="1" s="1"/>
  <c r="R2775" i="1"/>
  <c r="R2776" i="1"/>
  <c r="R2777" i="1"/>
  <c r="S2777" i="1" s="1"/>
  <c r="R2778" i="1"/>
  <c r="R2779" i="1"/>
  <c r="R2780" i="1"/>
  <c r="R2781" i="1"/>
  <c r="R2782" i="1"/>
  <c r="R2783" i="1"/>
  <c r="R2784" i="1"/>
  <c r="R2785" i="1"/>
  <c r="S2785" i="1" s="1"/>
  <c r="R2786" i="1"/>
  <c r="R2787" i="1"/>
  <c r="R2788" i="1"/>
  <c r="R2789" i="1"/>
  <c r="R2790" i="1"/>
  <c r="R2791" i="1"/>
  <c r="R2792" i="1"/>
  <c r="R2793" i="1"/>
  <c r="S2793" i="1" s="1"/>
  <c r="R2794" i="1"/>
  <c r="R2795" i="1"/>
  <c r="R2796" i="1"/>
  <c r="R2797" i="1"/>
  <c r="R2798" i="1"/>
  <c r="R2799" i="1"/>
  <c r="R2800" i="1"/>
  <c r="R2801" i="1"/>
  <c r="S2801" i="1" s="1"/>
  <c r="R2802" i="1"/>
  <c r="R2803" i="1"/>
  <c r="R2804" i="1"/>
  <c r="R2805" i="1"/>
  <c r="R2806" i="1"/>
  <c r="S2806" i="1" s="1"/>
  <c r="R2807" i="1"/>
  <c r="R2808" i="1"/>
  <c r="S2808" i="1" s="1"/>
  <c r="R2809" i="1"/>
  <c r="R2810" i="1"/>
  <c r="R2811" i="1"/>
  <c r="R2812" i="1"/>
  <c r="R2813" i="1"/>
  <c r="S2813" i="1" s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S2825" i="1" s="1"/>
  <c r="R2826" i="1"/>
  <c r="R2827" i="1"/>
  <c r="R2828" i="1"/>
  <c r="R2829" i="1"/>
  <c r="R2830" i="1"/>
  <c r="S2830" i="1" s="1"/>
  <c r="R2831" i="1"/>
  <c r="R2832" i="1"/>
  <c r="R2833" i="1"/>
  <c r="S2833" i="1" s="1"/>
  <c r="R2834" i="1"/>
  <c r="R2835" i="1"/>
  <c r="R2836" i="1"/>
  <c r="R2837" i="1"/>
  <c r="S2837" i="1" s="1"/>
  <c r="R2838" i="1"/>
  <c r="R2839" i="1"/>
  <c r="R2840" i="1"/>
  <c r="R2841" i="1"/>
  <c r="S2841" i="1" s="1"/>
  <c r="R2842" i="1"/>
  <c r="R2843" i="1"/>
  <c r="R2844" i="1"/>
  <c r="R2845" i="1"/>
  <c r="R2846" i="1"/>
  <c r="R2847" i="1"/>
  <c r="R2848" i="1"/>
  <c r="R2849" i="1"/>
  <c r="S2849" i="1" s="1"/>
  <c r="R2850" i="1"/>
  <c r="R2851" i="1"/>
  <c r="R2852" i="1"/>
  <c r="R2853" i="1"/>
  <c r="R2854" i="1"/>
  <c r="R2855" i="1"/>
  <c r="R2856" i="1"/>
  <c r="R2857" i="1"/>
  <c r="S2857" i="1" s="1"/>
  <c r="R2858" i="1"/>
  <c r="R2859" i="1"/>
  <c r="R2860" i="1"/>
  <c r="R2861" i="1"/>
  <c r="R2862" i="1"/>
  <c r="R2863" i="1"/>
  <c r="R2864" i="1"/>
  <c r="R2865" i="1"/>
  <c r="S2865" i="1" s="1"/>
  <c r="R2866" i="1"/>
  <c r="R2867" i="1"/>
  <c r="R2868" i="1"/>
  <c r="R2869" i="1"/>
  <c r="S2869" i="1" s="1"/>
  <c r="R2870" i="1"/>
  <c r="R2871" i="1"/>
  <c r="R2872" i="1"/>
  <c r="R2873" i="1"/>
  <c r="R2874" i="1"/>
  <c r="R2875" i="1"/>
  <c r="R2876" i="1"/>
  <c r="R2877" i="1"/>
  <c r="S2877" i="1" s="1"/>
  <c r="R2878" i="1"/>
  <c r="R2879" i="1"/>
  <c r="R2880" i="1"/>
  <c r="R2881" i="1"/>
  <c r="S2881" i="1" s="1"/>
  <c r="R2882" i="1"/>
  <c r="R2883" i="1"/>
  <c r="R2884" i="1"/>
  <c r="R2885" i="1"/>
  <c r="R2886" i="1"/>
  <c r="R2887" i="1"/>
  <c r="R2888" i="1"/>
  <c r="R2889" i="1"/>
  <c r="S2889" i="1" s="1"/>
  <c r="R2890" i="1"/>
  <c r="R2891" i="1"/>
  <c r="R2892" i="1"/>
  <c r="R2893" i="1"/>
  <c r="R2894" i="1"/>
  <c r="R2895" i="1"/>
  <c r="R2896" i="1"/>
  <c r="R2897" i="1"/>
  <c r="S2897" i="1" s="1"/>
  <c r="R2898" i="1"/>
  <c r="R2899" i="1"/>
  <c r="R2900" i="1"/>
  <c r="R2901" i="1"/>
  <c r="R2902" i="1"/>
  <c r="R2903" i="1"/>
  <c r="R2904" i="1"/>
  <c r="R2905" i="1"/>
  <c r="S2905" i="1" s="1"/>
  <c r="R2906" i="1"/>
  <c r="R2907" i="1"/>
  <c r="R2908" i="1"/>
  <c r="R2909" i="1"/>
  <c r="R2910" i="1"/>
  <c r="R2911" i="1"/>
  <c r="R2912" i="1"/>
  <c r="R2913" i="1"/>
  <c r="S2913" i="1" s="1"/>
  <c r="R2914" i="1"/>
  <c r="R2915" i="1"/>
  <c r="R2916" i="1"/>
  <c r="R2917" i="1"/>
  <c r="R2918" i="1"/>
  <c r="R2919" i="1"/>
  <c r="R2920" i="1"/>
  <c r="R2921" i="1"/>
  <c r="S2921" i="1" s="1"/>
  <c r="U2921" i="1" s="1"/>
  <c r="R2922" i="1"/>
  <c r="R2923" i="1"/>
  <c r="R2924" i="1"/>
  <c r="R2925" i="1"/>
  <c r="R2926" i="1"/>
  <c r="R2927" i="1"/>
  <c r="R2928" i="1"/>
  <c r="R2929" i="1"/>
  <c r="S2929" i="1" s="1"/>
  <c r="R2930" i="1"/>
  <c r="R2931" i="1"/>
  <c r="R2932" i="1"/>
  <c r="R2933" i="1"/>
  <c r="S2933" i="1" s="1"/>
  <c r="R2934" i="1"/>
  <c r="R2935" i="1"/>
  <c r="R2936" i="1"/>
  <c r="R2937" i="1"/>
  <c r="S2937" i="1" s="1"/>
  <c r="R2938" i="1"/>
  <c r="R2939" i="1"/>
  <c r="R2940" i="1"/>
  <c r="R2941" i="1"/>
  <c r="S2941" i="1" s="1"/>
  <c r="R2942" i="1"/>
  <c r="R2943" i="1"/>
  <c r="R2944" i="1"/>
  <c r="R2945" i="1"/>
  <c r="S2945" i="1" s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S2960" i="1" s="1"/>
  <c r="R2961" i="1"/>
  <c r="S2961" i="1" s="1"/>
  <c r="R2962" i="1"/>
  <c r="S2962" i="1" s="1"/>
  <c r="R2963" i="1"/>
  <c r="R2964" i="1"/>
  <c r="R2965" i="1"/>
  <c r="S2965" i="1" s="1"/>
  <c r="R2966" i="1"/>
  <c r="R2967" i="1"/>
  <c r="R2968" i="1"/>
  <c r="R2969" i="1"/>
  <c r="S2969" i="1" s="1"/>
  <c r="R2970" i="1"/>
  <c r="R2971" i="1"/>
  <c r="R2972" i="1"/>
  <c r="R2973" i="1"/>
  <c r="R2974" i="1"/>
  <c r="R2975" i="1"/>
  <c r="R2976" i="1"/>
  <c r="S2976" i="1" s="1"/>
  <c r="R2977" i="1"/>
  <c r="S2977" i="1" s="1"/>
  <c r="R2978" i="1"/>
  <c r="R2979" i="1"/>
  <c r="R2980" i="1"/>
  <c r="R2981" i="1"/>
  <c r="R2982" i="1"/>
  <c r="R2983" i="1"/>
  <c r="R2984" i="1"/>
  <c r="R2985" i="1"/>
  <c r="S2985" i="1" s="1"/>
  <c r="R2986" i="1"/>
  <c r="R2987" i="1"/>
  <c r="R2988" i="1"/>
  <c r="R2989" i="1"/>
  <c r="R2990" i="1"/>
  <c r="R2991" i="1"/>
  <c r="R2992" i="1"/>
  <c r="R2993" i="1"/>
  <c r="S2993" i="1" s="1"/>
  <c r="R2994" i="1"/>
  <c r="R2995" i="1"/>
  <c r="R2996" i="1"/>
  <c r="R2997" i="1"/>
  <c r="S2997" i="1" s="1"/>
  <c r="R2998" i="1"/>
  <c r="R2999" i="1"/>
  <c r="R3000" i="1"/>
  <c r="R3001" i="1"/>
  <c r="S3001" i="1" s="1"/>
  <c r="R3002" i="1"/>
  <c r="R3003" i="1"/>
  <c r="R3004" i="1"/>
  <c r="R3005" i="1"/>
  <c r="S3005" i="1" s="1"/>
  <c r="R3006" i="1"/>
  <c r="R3007" i="1"/>
  <c r="R3008" i="1"/>
  <c r="R3009" i="1"/>
  <c r="R3010" i="1"/>
  <c r="R3011" i="1"/>
  <c r="R3012" i="1"/>
  <c r="R3013" i="1"/>
  <c r="R3014" i="1"/>
  <c r="S3014" i="1" s="1"/>
  <c r="R3015" i="1"/>
  <c r="R3016" i="1"/>
  <c r="S3016" i="1" s="1"/>
  <c r="R3017" i="1"/>
  <c r="R3018" i="1"/>
  <c r="S3018" i="1" s="1"/>
  <c r="R3019" i="1"/>
  <c r="R3020" i="1"/>
  <c r="R3021" i="1"/>
  <c r="R3022" i="1"/>
  <c r="R3023" i="1"/>
  <c r="R3024" i="1"/>
  <c r="R3025" i="1"/>
  <c r="S3025" i="1" s="1"/>
  <c r="R3026" i="1"/>
  <c r="R3027" i="1"/>
  <c r="R3028" i="1"/>
  <c r="R3029" i="1"/>
  <c r="R3030" i="1"/>
  <c r="R3031" i="1"/>
  <c r="R3032" i="1"/>
  <c r="S3032" i="1" s="1"/>
  <c r="R3033" i="1"/>
  <c r="S3033" i="1" s="1"/>
  <c r="U3033" i="1" s="1"/>
  <c r="R3034" i="1"/>
  <c r="R3035" i="1"/>
  <c r="R3036" i="1"/>
  <c r="R3037" i="1"/>
  <c r="R3038" i="1"/>
  <c r="R3039" i="1"/>
  <c r="R3040" i="1"/>
  <c r="R3041" i="1"/>
  <c r="S3041" i="1" s="1"/>
  <c r="R3042" i="1"/>
  <c r="R3043" i="1"/>
  <c r="R3044" i="1"/>
  <c r="R3045" i="1"/>
  <c r="R3046" i="1"/>
  <c r="R3047" i="1"/>
  <c r="R3048" i="1"/>
  <c r="R3049" i="1"/>
  <c r="S3049" i="1" s="1"/>
  <c r="R3050" i="1"/>
  <c r="R3051" i="1"/>
  <c r="R3052" i="1"/>
  <c r="R3053" i="1"/>
  <c r="R3054" i="1"/>
  <c r="R3055" i="1"/>
  <c r="R3056" i="1"/>
  <c r="R3057" i="1"/>
  <c r="S3057" i="1" s="1"/>
  <c r="R3058" i="1"/>
  <c r="R3059" i="1"/>
  <c r="R3060" i="1"/>
  <c r="R3061" i="1"/>
  <c r="S3061" i="1" s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S3081" i="1" s="1"/>
  <c r="R3082" i="1"/>
  <c r="R3083" i="1"/>
  <c r="R3084" i="1"/>
  <c r="R3085" i="1"/>
  <c r="R3086" i="1"/>
  <c r="R3087" i="1"/>
  <c r="R3088" i="1"/>
  <c r="S3088" i="1" s="1"/>
  <c r="R3089" i="1"/>
  <c r="S3089" i="1" s="1"/>
  <c r="R3090" i="1"/>
  <c r="R3091" i="1"/>
  <c r="R3092" i="1"/>
  <c r="R3093" i="1"/>
  <c r="R3094" i="1"/>
  <c r="R3095" i="1"/>
  <c r="R3096" i="1"/>
  <c r="R3097" i="1"/>
  <c r="S3097" i="1" s="1"/>
  <c r="R3098" i="1"/>
  <c r="R3099" i="1"/>
  <c r="R3100" i="1"/>
  <c r="R3101" i="1"/>
  <c r="R3102" i="1"/>
  <c r="R3103" i="1"/>
  <c r="R3104" i="1"/>
  <c r="R3105" i="1"/>
  <c r="S3105" i="1" s="1"/>
  <c r="R3106" i="1"/>
  <c r="R3107" i="1"/>
  <c r="R3108" i="1"/>
  <c r="R3109" i="1"/>
  <c r="R3110" i="1"/>
  <c r="R3111" i="1"/>
  <c r="R3112" i="1"/>
  <c r="R3113" i="1"/>
  <c r="S3113" i="1" s="1"/>
  <c r="R3114" i="1"/>
  <c r="R3115" i="1"/>
  <c r="R3116" i="1"/>
  <c r="R3117" i="1"/>
  <c r="R3118" i="1"/>
  <c r="R3119" i="1"/>
  <c r="R3120" i="1"/>
  <c r="R3121" i="1"/>
  <c r="S3121" i="1" s="1"/>
  <c r="R3122" i="1"/>
  <c r="R3123" i="1"/>
  <c r="R3124" i="1"/>
  <c r="R3125" i="1"/>
  <c r="R3126" i="1"/>
  <c r="R3127" i="1"/>
  <c r="R3128" i="1"/>
  <c r="S3128" i="1" s="1"/>
  <c r="R3129" i="1"/>
  <c r="S3129" i="1" s="1"/>
  <c r="U3129" i="1" s="1"/>
  <c r="R3130" i="1"/>
  <c r="R3131" i="1"/>
  <c r="R3132" i="1"/>
  <c r="R3133" i="1"/>
  <c r="S3133" i="1" s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S3145" i="1" s="1"/>
  <c r="R3146" i="1"/>
  <c r="R3147" i="1"/>
  <c r="R3148" i="1"/>
  <c r="R3149" i="1"/>
  <c r="R3150" i="1"/>
  <c r="R3151" i="1"/>
  <c r="R3152" i="1"/>
  <c r="R3153" i="1"/>
  <c r="S3153" i="1" s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S3169" i="1" s="1"/>
  <c r="U3169" i="1" s="1"/>
  <c r="R3170" i="1"/>
  <c r="R3171" i="1"/>
  <c r="R3172" i="1"/>
  <c r="R3173" i="1"/>
  <c r="R3174" i="1"/>
  <c r="R3175" i="1"/>
  <c r="R3176" i="1"/>
  <c r="R3177" i="1"/>
  <c r="S3177" i="1" s="1"/>
  <c r="R3178" i="1"/>
  <c r="R3179" i="1"/>
  <c r="R3180" i="1"/>
  <c r="R3181" i="1"/>
  <c r="R3182" i="1"/>
  <c r="R3183" i="1"/>
  <c r="R3184" i="1"/>
  <c r="R3185" i="1"/>
  <c r="S3185" i="1" s="1"/>
  <c r="R3186" i="1"/>
  <c r="R3187" i="1"/>
  <c r="R3188" i="1"/>
  <c r="R3189" i="1"/>
  <c r="R3190" i="1"/>
  <c r="R3191" i="1"/>
  <c r="R3192" i="1"/>
  <c r="S3192" i="1" s="1"/>
  <c r="R3193" i="1"/>
  <c r="S3193" i="1" s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S3209" i="1" s="1"/>
  <c r="R3210" i="1"/>
  <c r="R3211" i="1"/>
  <c r="R3212" i="1"/>
  <c r="R3213" i="1"/>
  <c r="R3214" i="1"/>
  <c r="R3215" i="1"/>
  <c r="R3216" i="1"/>
  <c r="R3217" i="1"/>
  <c r="S3217" i="1" s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S3232" i="1" s="1"/>
  <c r="R3233" i="1"/>
  <c r="S3233" i="1" s="1"/>
  <c r="U3233" i="1" s="1"/>
  <c r="R3234" i="1"/>
  <c r="S3234" i="1" s="1"/>
  <c r="R3235" i="1"/>
  <c r="R3236" i="1"/>
  <c r="R3237" i="1"/>
  <c r="S3237" i="1" s="1"/>
  <c r="R3238" i="1"/>
  <c r="R3239" i="1"/>
  <c r="R3240" i="1"/>
  <c r="R3241" i="1"/>
  <c r="S3241" i="1" s="1"/>
  <c r="R3242" i="1"/>
  <c r="R3243" i="1"/>
  <c r="R3244" i="1"/>
  <c r="R3245" i="1"/>
  <c r="R3246" i="1"/>
  <c r="S3246" i="1" s="1"/>
  <c r="R3247" i="1"/>
  <c r="R3248" i="1"/>
  <c r="R3249" i="1"/>
  <c r="S3249" i="1" s="1"/>
  <c r="R3250" i="1"/>
  <c r="R3251" i="1"/>
  <c r="R3252" i="1"/>
  <c r="S3252" i="1" s="1"/>
  <c r="R3253" i="1"/>
  <c r="R3254" i="1"/>
  <c r="R3255" i="1"/>
  <c r="R3256" i="1"/>
  <c r="R3257" i="1"/>
  <c r="S3257" i="1" s="1"/>
  <c r="U3257" i="1" s="1"/>
  <c r="R3258" i="1"/>
  <c r="R3259" i="1"/>
  <c r="R3260" i="1"/>
  <c r="S3260" i="1" s="1"/>
  <c r="R3261" i="1"/>
  <c r="R3262" i="1"/>
  <c r="R3263" i="1"/>
  <c r="R3264" i="1"/>
  <c r="R3265" i="1"/>
  <c r="R3266" i="1"/>
  <c r="S3266" i="1" s="1"/>
  <c r="R3267" i="1"/>
  <c r="R3268" i="1"/>
  <c r="S3268" i="1" s="1"/>
  <c r="R3269" i="1"/>
  <c r="S3269" i="1" s="1"/>
  <c r="R3270" i="1"/>
  <c r="R3271" i="1"/>
  <c r="R3272" i="1"/>
  <c r="R3273" i="1"/>
  <c r="S3273" i="1" s="1"/>
  <c r="R3274" i="1"/>
  <c r="R3275" i="1"/>
  <c r="R3276" i="1"/>
  <c r="S3276" i="1" s="1"/>
  <c r="R3277" i="1"/>
  <c r="S3277" i="1" s="1"/>
  <c r="R3278" i="1"/>
  <c r="R3279" i="1"/>
  <c r="R3280" i="1"/>
  <c r="R3281" i="1"/>
  <c r="R3282" i="1"/>
  <c r="R3283" i="1"/>
  <c r="R3284" i="1"/>
  <c r="S3284" i="1" s="1"/>
  <c r="R3285" i="1"/>
  <c r="R3286" i="1"/>
  <c r="R3287" i="1"/>
  <c r="R3288" i="1"/>
  <c r="R3289" i="1"/>
  <c r="R3290" i="1"/>
  <c r="S3290" i="1" s="1"/>
  <c r="R3291" i="1"/>
  <c r="R3292" i="1"/>
  <c r="S3292" i="1" s="1"/>
  <c r="R3293" i="1"/>
  <c r="S3293" i="1" s="1"/>
  <c r="R3294" i="1"/>
  <c r="S3294" i="1" s="1"/>
  <c r="R3295" i="1"/>
  <c r="R3296" i="1"/>
  <c r="S3296" i="1" s="1"/>
  <c r="R3297" i="1"/>
  <c r="S3297" i="1" s="1"/>
  <c r="R3298" i="1"/>
  <c r="R3299" i="1"/>
  <c r="R3300" i="1"/>
  <c r="S3300" i="1" s="1"/>
  <c r="R3301" i="1"/>
  <c r="S3301" i="1" s="1"/>
  <c r="R3302" i="1"/>
  <c r="R3303" i="1"/>
  <c r="R3304" i="1"/>
  <c r="R3305" i="1"/>
  <c r="S3305" i="1" s="1"/>
  <c r="R3306" i="1"/>
  <c r="R3307" i="1"/>
  <c r="R3308" i="1"/>
  <c r="S3308" i="1" s="1"/>
  <c r="R3309" i="1"/>
  <c r="R3310" i="1"/>
  <c r="R3311" i="1"/>
  <c r="R3312" i="1"/>
  <c r="R3313" i="1"/>
  <c r="S3313" i="1" s="1"/>
  <c r="R3314" i="1"/>
  <c r="R3315" i="1"/>
  <c r="R3316" i="1"/>
  <c r="S3316" i="1" s="1"/>
  <c r="R3317" i="1"/>
  <c r="R3318" i="1"/>
  <c r="R3319" i="1"/>
  <c r="R3320" i="1"/>
  <c r="R3321" i="1"/>
  <c r="S3321" i="1" s="1"/>
  <c r="R3322" i="1"/>
  <c r="R3323" i="1"/>
  <c r="R3324" i="1"/>
  <c r="S3324" i="1" s="1"/>
  <c r="R3325" i="1"/>
  <c r="R3326" i="1"/>
  <c r="R3327" i="1"/>
  <c r="R3328" i="1"/>
  <c r="R3329" i="1"/>
  <c r="S3329" i="1" s="1"/>
  <c r="U3329" i="1" s="1"/>
  <c r="R3330" i="1"/>
  <c r="R3331" i="1"/>
  <c r="R3332" i="1"/>
  <c r="S3332" i="1" s="1"/>
  <c r="R3333" i="1"/>
  <c r="S3333" i="1" s="1"/>
  <c r="R3334" i="1"/>
  <c r="R3335" i="1"/>
  <c r="R3336" i="1"/>
  <c r="R3337" i="1"/>
  <c r="R3338" i="1"/>
  <c r="R3339" i="1"/>
  <c r="R3340" i="1"/>
  <c r="S3340" i="1" s="1"/>
  <c r="R3341" i="1"/>
  <c r="R3342" i="1"/>
  <c r="R3343" i="1"/>
  <c r="R3344" i="1"/>
  <c r="R3345" i="1"/>
  <c r="S3345" i="1" s="1"/>
  <c r="R3346" i="1"/>
  <c r="S3346" i="1" s="1"/>
  <c r="R3347" i="1"/>
  <c r="R3348" i="1"/>
  <c r="S3348" i="1" s="1"/>
  <c r="R3349" i="1"/>
  <c r="R3350" i="1"/>
  <c r="S3350" i="1" s="1"/>
  <c r="R3351" i="1"/>
  <c r="R3352" i="1"/>
  <c r="R3353" i="1"/>
  <c r="S3353" i="1" s="1"/>
  <c r="R3354" i="1"/>
  <c r="R3355" i="1"/>
  <c r="R3356" i="1"/>
  <c r="S3356" i="1" s="1"/>
  <c r="R3357" i="1"/>
  <c r="R3358" i="1"/>
  <c r="R3359" i="1"/>
  <c r="R3360" i="1"/>
  <c r="R3361" i="1"/>
  <c r="R3362" i="1"/>
  <c r="R3363" i="1"/>
  <c r="R3364" i="1"/>
  <c r="S3364" i="1" s="1"/>
  <c r="R3365" i="1"/>
  <c r="R3366" i="1"/>
  <c r="R3367" i="1"/>
  <c r="R3368" i="1"/>
  <c r="R3369" i="1"/>
  <c r="S3369" i="1" s="1"/>
  <c r="U3369" i="1" s="1"/>
  <c r="R3370" i="1"/>
  <c r="R3371" i="1"/>
  <c r="R3372" i="1"/>
  <c r="S3372" i="1" s="1"/>
  <c r="R3373" i="1"/>
  <c r="R3374" i="1"/>
  <c r="R3375" i="1"/>
  <c r="R3376" i="1"/>
  <c r="R3377" i="1"/>
  <c r="S3377" i="1" s="1"/>
  <c r="R3378" i="1"/>
  <c r="R3379" i="1"/>
  <c r="R3380" i="1"/>
  <c r="S3380" i="1" s="1"/>
  <c r="R3381" i="1"/>
  <c r="S3381" i="1" s="1"/>
  <c r="R3382" i="1"/>
  <c r="R3383" i="1"/>
  <c r="R3384" i="1"/>
  <c r="S3384" i="1" s="1"/>
  <c r="R3385" i="1"/>
  <c r="S3385" i="1" s="1"/>
  <c r="U3385" i="1" s="1"/>
  <c r="R3386" i="1"/>
  <c r="R3387" i="1"/>
  <c r="R3388" i="1"/>
  <c r="S3388" i="1" s="1"/>
  <c r="R3389" i="1"/>
  <c r="R3390" i="1"/>
  <c r="R3391" i="1"/>
  <c r="R3392" i="1"/>
  <c r="R3393" i="1"/>
  <c r="S3393" i="1" s="1"/>
  <c r="R3394" i="1"/>
  <c r="R3395" i="1"/>
  <c r="R3396" i="1"/>
  <c r="S3396" i="1" s="1"/>
  <c r="R3397" i="1"/>
  <c r="R3398" i="1"/>
  <c r="R3399" i="1"/>
  <c r="R3400" i="1"/>
  <c r="R3401" i="1"/>
  <c r="S3401" i="1" s="1"/>
  <c r="R3402" i="1"/>
  <c r="R3403" i="1"/>
  <c r="R3404" i="1"/>
  <c r="S3404" i="1" s="1"/>
  <c r="R3405" i="1"/>
  <c r="R3406" i="1"/>
  <c r="R3407" i="1"/>
  <c r="R3408" i="1"/>
  <c r="S3408" i="1" s="1"/>
  <c r="R3409" i="1"/>
  <c r="R3410" i="1"/>
  <c r="R3411" i="1"/>
  <c r="R3412" i="1"/>
  <c r="S3412" i="1" s="1"/>
  <c r="R3413" i="1"/>
  <c r="S3413" i="1" s="1"/>
  <c r="R3414" i="1"/>
  <c r="R3415" i="1"/>
  <c r="R3416" i="1"/>
  <c r="R3417" i="1"/>
  <c r="S3417" i="1" s="1"/>
  <c r="R3418" i="1"/>
  <c r="R3419" i="1"/>
  <c r="R3420" i="1"/>
  <c r="S3420" i="1" s="1"/>
  <c r="R3421" i="1"/>
  <c r="R3422" i="1"/>
  <c r="R3423" i="1"/>
  <c r="R3424" i="1"/>
  <c r="R3425" i="1"/>
  <c r="S3425" i="1" s="1"/>
  <c r="U3425" i="1" s="1"/>
  <c r="R3426" i="1"/>
  <c r="R3427" i="1"/>
  <c r="R3428" i="1"/>
  <c r="S3428" i="1" s="1"/>
  <c r="R3429" i="1"/>
  <c r="R3430" i="1"/>
  <c r="R3431" i="1"/>
  <c r="R3432" i="1"/>
  <c r="R3433" i="1"/>
  <c r="S3433" i="1" s="1"/>
  <c r="R3434" i="1"/>
  <c r="R3435" i="1"/>
  <c r="R3436" i="1"/>
  <c r="S3436" i="1" s="1"/>
  <c r="R3437" i="1"/>
  <c r="R3438" i="1"/>
  <c r="R3439" i="1"/>
  <c r="R3440" i="1"/>
  <c r="S3440" i="1" s="1"/>
  <c r="R3441" i="1"/>
  <c r="S3441" i="1" s="1"/>
  <c r="R3442" i="1"/>
  <c r="R3443" i="1"/>
  <c r="R3444" i="1"/>
  <c r="S3444" i="1" s="1"/>
  <c r="R3445" i="1"/>
  <c r="R3446" i="1"/>
  <c r="R3447" i="1"/>
  <c r="R3448" i="1"/>
  <c r="R3449" i="1"/>
  <c r="R3450" i="1"/>
  <c r="R3451" i="1"/>
  <c r="R3452" i="1"/>
  <c r="S3452" i="1" s="1"/>
  <c r="R3453" i="1"/>
  <c r="R3454" i="1"/>
  <c r="R3455" i="1"/>
  <c r="R3456" i="1"/>
  <c r="R3457" i="1"/>
  <c r="S3457" i="1" s="1"/>
  <c r="U3457" i="1" s="1"/>
  <c r="R3458" i="1"/>
  <c r="R3459" i="1"/>
  <c r="R3460" i="1"/>
  <c r="S3460" i="1" s="1"/>
  <c r="R3461" i="1"/>
  <c r="R3462" i="1"/>
  <c r="R3463" i="1"/>
  <c r="R3464" i="1"/>
  <c r="R3465" i="1"/>
  <c r="R3466" i="1"/>
  <c r="R3467" i="1"/>
  <c r="R3468" i="1"/>
  <c r="S3468" i="1" s="1"/>
  <c r="R3469" i="1"/>
  <c r="R3470" i="1"/>
  <c r="R3471" i="1"/>
  <c r="R3472" i="1"/>
  <c r="R3473" i="1"/>
  <c r="R3474" i="1"/>
  <c r="R3475" i="1"/>
  <c r="R3476" i="1"/>
  <c r="S3476" i="1" s="1"/>
  <c r="R3477" i="1"/>
  <c r="S3477" i="1" s="1"/>
  <c r="R3478" i="1"/>
  <c r="R3479" i="1"/>
  <c r="R3480" i="1"/>
  <c r="R3481" i="1"/>
  <c r="S3481" i="1" s="1"/>
  <c r="U3481" i="1" s="1"/>
  <c r="R3482" i="1"/>
  <c r="R3483" i="1"/>
  <c r="R3484" i="1"/>
  <c r="S3484" i="1" s="1"/>
  <c r="R3485" i="1"/>
  <c r="R3486" i="1"/>
  <c r="R3487" i="1"/>
  <c r="R3488" i="1"/>
  <c r="R3489" i="1"/>
  <c r="S3489" i="1" s="1"/>
  <c r="R3490" i="1"/>
  <c r="R3491" i="1"/>
  <c r="R3492" i="1"/>
  <c r="S3492" i="1" s="1"/>
  <c r="R3493" i="1"/>
  <c r="R3494" i="1"/>
  <c r="R3495" i="1"/>
  <c r="R3496" i="1"/>
  <c r="R3497" i="1"/>
  <c r="S3497" i="1" s="1"/>
  <c r="R3498" i="1"/>
  <c r="R3499" i="1"/>
  <c r="R3500" i="1"/>
  <c r="S3500" i="1" s="1"/>
  <c r="R3501" i="1"/>
  <c r="R3502" i="1"/>
  <c r="R3503" i="1"/>
  <c r="R3504" i="1"/>
  <c r="S3504" i="1" s="1"/>
  <c r="R3505" i="1"/>
  <c r="R3506" i="1"/>
  <c r="R3507" i="1"/>
  <c r="R3508" i="1"/>
  <c r="S3508" i="1" s="1"/>
  <c r="R3509" i="1"/>
  <c r="R3510" i="1"/>
  <c r="R3511" i="1"/>
  <c r="R3512" i="1"/>
  <c r="R3513" i="1"/>
  <c r="S3513" i="1" s="1"/>
  <c r="R3514" i="1"/>
  <c r="R3515" i="1"/>
  <c r="R3516" i="1"/>
  <c r="S3516" i="1" s="1"/>
  <c r="R3517" i="1"/>
  <c r="S3517" i="1" s="1"/>
  <c r="R3518" i="1"/>
  <c r="R3519" i="1"/>
  <c r="R3520" i="1"/>
  <c r="R3521" i="1"/>
  <c r="R3522" i="1"/>
  <c r="R3523" i="1"/>
  <c r="R3524" i="1"/>
  <c r="S3524" i="1" s="1"/>
  <c r="R3525" i="1"/>
  <c r="R3526" i="1"/>
  <c r="R3527" i="1"/>
  <c r="R3528" i="1"/>
  <c r="R3529" i="1"/>
  <c r="R3530" i="1"/>
  <c r="S3530" i="1" s="1"/>
  <c r="R3531" i="1"/>
  <c r="R3532" i="1"/>
  <c r="S3532" i="1" s="1"/>
  <c r="R3533" i="1"/>
  <c r="R3534" i="1"/>
  <c r="R3535" i="1"/>
  <c r="R3536" i="1"/>
  <c r="R3537" i="1"/>
  <c r="S3537" i="1" s="1"/>
  <c r="R3538" i="1"/>
  <c r="R3539" i="1"/>
  <c r="R3540" i="1"/>
  <c r="S3540" i="1" s="1"/>
  <c r="R3541" i="1"/>
  <c r="S3541" i="1" s="1"/>
  <c r="R3542" i="1"/>
  <c r="R3543" i="1"/>
  <c r="R3544" i="1"/>
  <c r="R3545" i="1"/>
  <c r="S3545" i="1" s="1"/>
  <c r="R3546" i="1"/>
  <c r="R3547" i="1"/>
  <c r="R3548" i="1"/>
  <c r="S3548" i="1" s="1"/>
  <c r="R3549" i="1"/>
  <c r="R3550" i="1"/>
  <c r="R3551" i="1"/>
  <c r="R3552" i="1"/>
  <c r="R3553" i="1"/>
  <c r="S3553" i="1" s="1"/>
  <c r="U3553" i="1" s="1"/>
  <c r="R3554" i="1"/>
  <c r="R3555" i="1"/>
  <c r="R3556" i="1"/>
  <c r="S3556" i="1" s="1"/>
  <c r="R3557" i="1"/>
  <c r="R3558" i="1"/>
  <c r="R3559" i="1"/>
  <c r="R3560" i="1"/>
  <c r="S3560" i="1" s="1"/>
  <c r="R3561" i="1"/>
  <c r="S3561" i="1" s="1"/>
  <c r="U3561" i="1" s="1"/>
  <c r="R3562" i="1"/>
  <c r="R3563" i="1"/>
  <c r="R3564" i="1"/>
  <c r="S3564" i="1" s="1"/>
  <c r="R3565" i="1"/>
  <c r="R3566" i="1"/>
  <c r="R3567" i="1"/>
  <c r="R3568" i="1"/>
  <c r="R3569" i="1"/>
  <c r="R3570" i="1"/>
  <c r="R3571" i="1"/>
  <c r="R3572" i="1"/>
  <c r="S3572" i="1" s="1"/>
  <c r="R3573" i="1"/>
  <c r="S3573" i="1" s="1"/>
  <c r="R3574" i="1"/>
  <c r="R3575" i="1"/>
  <c r="R3576" i="1"/>
  <c r="R3577" i="1"/>
  <c r="S3577" i="1" s="1"/>
  <c r="R3578" i="1"/>
  <c r="R3579" i="1"/>
  <c r="R3580" i="1"/>
  <c r="S3580" i="1" s="1"/>
  <c r="R3581" i="1"/>
  <c r="S3581" i="1" s="1"/>
  <c r="R3582" i="1"/>
  <c r="R3583" i="1"/>
  <c r="R3584" i="1"/>
  <c r="R3585" i="1"/>
  <c r="R3586" i="1"/>
  <c r="R3587" i="1"/>
  <c r="R3588" i="1"/>
  <c r="S3588" i="1" s="1"/>
  <c r="R3589" i="1"/>
  <c r="R3590" i="1"/>
  <c r="R3591" i="1"/>
  <c r="R3592" i="1"/>
  <c r="R3593" i="1"/>
  <c r="R3594" i="1"/>
  <c r="R3595" i="1"/>
  <c r="R3596" i="1"/>
  <c r="S3596" i="1" s="1"/>
  <c r="R3597" i="1"/>
  <c r="R3598" i="1"/>
  <c r="S3598" i="1" s="1"/>
  <c r="R3599" i="1"/>
  <c r="R3600" i="1"/>
  <c r="S3600" i="1" s="1"/>
  <c r="R3601" i="1"/>
  <c r="S3601" i="1" s="1"/>
  <c r="U3601" i="1" s="1"/>
  <c r="R3602" i="1"/>
  <c r="R3603" i="1"/>
  <c r="R3604" i="1"/>
  <c r="S3604" i="1" s="1"/>
  <c r="R3605" i="1"/>
  <c r="R3606" i="1"/>
  <c r="R3607" i="1"/>
  <c r="R3608" i="1"/>
  <c r="R3609" i="1"/>
  <c r="S3609" i="1" s="1"/>
  <c r="R3610" i="1"/>
  <c r="R3611" i="1"/>
  <c r="R3612" i="1"/>
  <c r="S3612" i="1" s="1"/>
  <c r="R3613" i="1"/>
  <c r="R3614" i="1"/>
  <c r="R3615" i="1"/>
  <c r="R3616" i="1"/>
  <c r="R3617" i="1"/>
  <c r="S3617" i="1" s="1"/>
  <c r="R3618" i="1"/>
  <c r="R3619" i="1"/>
  <c r="R3620" i="1"/>
  <c r="S3620" i="1" s="1"/>
  <c r="R3621" i="1"/>
  <c r="R3622" i="1"/>
  <c r="R3623" i="1"/>
  <c r="R3624" i="1"/>
  <c r="R3625" i="1"/>
  <c r="R3626" i="1"/>
  <c r="R3627" i="1"/>
  <c r="R3628" i="1"/>
  <c r="S3628" i="1" s="1"/>
  <c r="R3629" i="1"/>
  <c r="R3630" i="1"/>
  <c r="R3631" i="1"/>
  <c r="R3632" i="1"/>
  <c r="R3633" i="1"/>
  <c r="S3633" i="1" s="1"/>
  <c r="R3634" i="1"/>
  <c r="R3635" i="1"/>
  <c r="R3636" i="1"/>
  <c r="S3636" i="1" s="1"/>
  <c r="R3637" i="1"/>
  <c r="R3638" i="1"/>
  <c r="R3639" i="1"/>
  <c r="R3640" i="1"/>
  <c r="R3641" i="1"/>
  <c r="R3642" i="1"/>
  <c r="R3643" i="1"/>
  <c r="R3644" i="1"/>
  <c r="S3644" i="1" s="1"/>
  <c r="R3645" i="1"/>
  <c r="R3646" i="1"/>
  <c r="R3647" i="1"/>
  <c r="R3648" i="1"/>
  <c r="R3649" i="1"/>
  <c r="R3650" i="1"/>
  <c r="R3651" i="1"/>
  <c r="R3652" i="1"/>
  <c r="S3652" i="1" s="1"/>
  <c r="R3653" i="1"/>
  <c r="R3654" i="1"/>
  <c r="R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7" i="1"/>
  <c r="Q7" i="1"/>
  <c r="S9" i="1"/>
  <c r="S25" i="1"/>
  <c r="S57" i="1"/>
  <c r="S62" i="1"/>
  <c r="S67" i="1"/>
  <c r="S70" i="1"/>
  <c r="S86" i="1"/>
  <c r="S107" i="1"/>
  <c r="S113" i="1"/>
  <c r="S126" i="1"/>
  <c r="S129" i="1"/>
  <c r="S139" i="1"/>
  <c r="S153" i="1"/>
  <c r="S155" i="1"/>
  <c r="S171" i="1"/>
  <c r="U171" i="1" s="1"/>
  <c r="S177" i="1"/>
  <c r="S203" i="1"/>
  <c r="S206" i="1"/>
  <c r="S219" i="1"/>
  <c r="S222" i="1"/>
  <c r="S235" i="1"/>
  <c r="S249" i="1"/>
  <c r="S254" i="1"/>
  <c r="S265" i="1"/>
  <c r="S267" i="1"/>
  <c r="S283" i="1"/>
  <c r="S286" i="1"/>
  <c r="U286" i="1" s="1"/>
  <c r="S289" i="1"/>
  <c r="S299" i="1"/>
  <c r="U299" i="1" s="1"/>
  <c r="S302" i="1"/>
  <c r="S305" i="1"/>
  <c r="U305" i="1" s="1"/>
  <c r="S337" i="1"/>
  <c r="S345" i="1"/>
  <c r="S360" i="1"/>
  <c r="S361" i="1"/>
  <c r="U361" i="1" s="1"/>
  <c r="S371" i="1"/>
  <c r="S390" i="1"/>
  <c r="S393" i="1"/>
  <c r="S406" i="1"/>
  <c r="S422" i="1"/>
  <c r="S443" i="1"/>
  <c r="S449" i="1"/>
  <c r="S459" i="1"/>
  <c r="S462" i="1"/>
  <c r="S475" i="1"/>
  <c r="S489" i="1"/>
  <c r="S491" i="1"/>
  <c r="S505" i="1"/>
  <c r="S507" i="1"/>
  <c r="U507" i="1" s="1"/>
  <c r="S523" i="1"/>
  <c r="S526" i="1"/>
  <c r="S529" i="1"/>
  <c r="S542" i="1"/>
  <c r="S558" i="1"/>
  <c r="S585" i="1"/>
  <c r="S590" i="1"/>
  <c r="S601" i="1"/>
  <c r="S606" i="1"/>
  <c r="S633" i="1"/>
  <c r="S635" i="1"/>
  <c r="U635" i="1" s="1"/>
  <c r="S649" i="1"/>
  <c r="S651" i="1"/>
  <c r="S664" i="1"/>
  <c r="S667" i="1"/>
  <c r="S670" i="1"/>
  <c r="S681" i="1"/>
  <c r="U681" i="1" s="1"/>
  <c r="S683" i="1"/>
  <c r="S699" i="1"/>
  <c r="S705" i="1"/>
  <c r="S710" i="1"/>
  <c r="S715" i="1"/>
  <c r="U715" i="1" s="1"/>
  <c r="S718" i="1"/>
  <c r="S721" i="1"/>
  <c r="S731" i="1"/>
  <c r="S745" i="1"/>
  <c r="S747" i="1"/>
  <c r="S752" i="1"/>
  <c r="S753" i="1"/>
  <c r="U753" i="1" s="1"/>
  <c r="S763" i="1"/>
  <c r="S769" i="1"/>
  <c r="S774" i="1"/>
  <c r="U774" i="1" s="1"/>
  <c r="S776" i="1"/>
  <c r="S777" i="1"/>
  <c r="U777" i="1" s="1"/>
  <c r="S779" i="1"/>
  <c r="S795" i="1"/>
  <c r="S801" i="1"/>
  <c r="S806" i="1"/>
  <c r="S811" i="1"/>
  <c r="U811" i="1" s="1"/>
  <c r="S814" i="1"/>
  <c r="S817" i="1"/>
  <c r="S827" i="1"/>
  <c r="U827" i="1" s="1"/>
  <c r="S841" i="1"/>
  <c r="S843" i="1"/>
  <c r="S854" i="1"/>
  <c r="S857" i="1"/>
  <c r="S880" i="1"/>
  <c r="S881" i="1"/>
  <c r="S897" i="1"/>
  <c r="S902" i="1"/>
  <c r="U902" i="1" s="1"/>
  <c r="S916" i="1"/>
  <c r="S925" i="1"/>
  <c r="S926" i="1"/>
  <c r="S931" i="1"/>
  <c r="S934" i="1"/>
  <c r="S947" i="1"/>
  <c r="S953" i="1"/>
  <c r="S961" i="1"/>
  <c r="S963" i="1"/>
  <c r="S974" i="1"/>
  <c r="S977" i="1"/>
  <c r="S979" i="1"/>
  <c r="S992" i="1"/>
  <c r="S995" i="1"/>
  <c r="S1001" i="1"/>
  <c r="S1009" i="1"/>
  <c r="U1009" i="1" s="1"/>
  <c r="S1011" i="1"/>
  <c r="S1027" i="1"/>
  <c r="S1033" i="1"/>
  <c r="S1043" i="1"/>
  <c r="S1046" i="1"/>
  <c r="S1059" i="1"/>
  <c r="S1062" i="1"/>
  <c r="S1073" i="1"/>
  <c r="S1081" i="1"/>
  <c r="S1089" i="1"/>
  <c r="S1104" i="1"/>
  <c r="S1110" i="1"/>
  <c r="S1118" i="1"/>
  <c r="S1134" i="1"/>
  <c r="S1137" i="1"/>
  <c r="S1163" i="1"/>
  <c r="S1166" i="1"/>
  <c r="S1177" i="1"/>
  <c r="U1177" i="1" s="1"/>
  <c r="S1179" i="1"/>
  <c r="U1179" i="1" s="1"/>
  <c r="S1192" i="1"/>
  <c r="S1195" i="1"/>
  <c r="U1195" i="1" s="1"/>
  <c r="S1198" i="1"/>
  <c r="S1211" i="1"/>
  <c r="U1211" i="1" s="1"/>
  <c r="S1214" i="1"/>
  <c r="S1227" i="1"/>
  <c r="S1238" i="1"/>
  <c r="S1241" i="1"/>
  <c r="S1254" i="1"/>
  <c r="S1257" i="1"/>
  <c r="S1286" i="1"/>
  <c r="S1289" i="1"/>
  <c r="S1305" i="1"/>
  <c r="S1310" i="1"/>
  <c r="S1315" i="1"/>
  <c r="S1331" i="1"/>
  <c r="S1334" i="1"/>
  <c r="S1345" i="1"/>
  <c r="S1358" i="1"/>
  <c r="S1377" i="1"/>
  <c r="S1390" i="1"/>
  <c r="U1390" i="1" s="1"/>
  <c r="S1395" i="1"/>
  <c r="S1401" i="1"/>
  <c r="S1411" i="1"/>
  <c r="U1411" i="1" s="1"/>
  <c r="S1417" i="1"/>
  <c r="S1422" i="1"/>
  <c r="S1427" i="1"/>
  <c r="S1430" i="1"/>
  <c r="S1441" i="1"/>
  <c r="S1443" i="1"/>
  <c r="S1457" i="1"/>
  <c r="S1459" i="1"/>
  <c r="S1470" i="1"/>
  <c r="S1473" i="1"/>
  <c r="S1475" i="1"/>
  <c r="U1475" i="1" s="1"/>
  <c r="S1491" i="1"/>
  <c r="S1494" i="1"/>
  <c r="S1505" i="1"/>
  <c r="S1507" i="1"/>
  <c r="S1534" i="1"/>
  <c r="S1537" i="1"/>
  <c r="S1553" i="1"/>
  <c r="U1553" i="1" s="1"/>
  <c r="S1558" i="1"/>
  <c r="S1588" i="1"/>
  <c r="S1593" i="1"/>
  <c r="S1598" i="1"/>
  <c r="S1603" i="1"/>
  <c r="S1609" i="1"/>
  <c r="U1609" i="1" s="1"/>
  <c r="S1619" i="1"/>
  <c r="S1635" i="1"/>
  <c r="S1641" i="1"/>
  <c r="S1651" i="1"/>
  <c r="S1665" i="1"/>
  <c r="S1667" i="1"/>
  <c r="S1686" i="1"/>
  <c r="S1689" i="1"/>
  <c r="U1689" i="1" s="1"/>
  <c r="S1721" i="1"/>
  <c r="U1721" i="1" s="1"/>
  <c r="S1729" i="1"/>
  <c r="S1769" i="1"/>
  <c r="S1777" i="1"/>
  <c r="S1793" i="1"/>
  <c r="S1798" i="1"/>
  <c r="S1835" i="1"/>
  <c r="U1835" i="1" s="1"/>
  <c r="S1841" i="1"/>
  <c r="S1851" i="1"/>
  <c r="S1865" i="1"/>
  <c r="S1867" i="1"/>
  <c r="U1867" i="1" s="1"/>
  <c r="S1889" i="1"/>
  <c r="S1897" i="1"/>
  <c r="S1929" i="1"/>
  <c r="S1937" i="1"/>
  <c r="U1937" i="1" s="1"/>
  <c r="S1977" i="1"/>
  <c r="S1985" i="1"/>
  <c r="S2001" i="1"/>
  <c r="S2003" i="1"/>
  <c r="U2003" i="1" s="1"/>
  <c r="S2019" i="1"/>
  <c r="U2019" i="1" s="1"/>
  <c r="S2033" i="1"/>
  <c r="S2041" i="1"/>
  <c r="S2049" i="1"/>
  <c r="S2070" i="1"/>
  <c r="U2070" i="1" s="1"/>
  <c r="S2097" i="1"/>
  <c r="S2105" i="1"/>
  <c r="U2105" i="1" s="1"/>
  <c r="S2124" i="1"/>
  <c r="S2129" i="1"/>
  <c r="S2137" i="1"/>
  <c r="S2169" i="1"/>
  <c r="S2177" i="1"/>
  <c r="S2193" i="1"/>
  <c r="S2201" i="1"/>
  <c r="U2201" i="1" s="1"/>
  <c r="S2241" i="1"/>
  <c r="S2246" i="1"/>
  <c r="S2257" i="1"/>
  <c r="S2273" i="1"/>
  <c r="S2305" i="1"/>
  <c r="S2310" i="1"/>
  <c r="S2337" i="1"/>
  <c r="S2345" i="1"/>
  <c r="S2379" i="1"/>
  <c r="U2379" i="1" s="1"/>
  <c r="S2385" i="1"/>
  <c r="S2401" i="1"/>
  <c r="U2401" i="1" s="1"/>
  <c r="S2406" i="1"/>
  <c r="S2449" i="1"/>
  <c r="S2457" i="1"/>
  <c r="S2473" i="1"/>
  <c r="U2473" i="1" s="1"/>
  <c r="S2497" i="1"/>
  <c r="S2521" i="1"/>
  <c r="S2529" i="1"/>
  <c r="U2529" i="1" s="1"/>
  <c r="S2561" i="1"/>
  <c r="S2569" i="1"/>
  <c r="U2569" i="1" s="1"/>
  <c r="S2595" i="1"/>
  <c r="S2609" i="1"/>
  <c r="S2611" i="1"/>
  <c r="U2611" i="1" s="1"/>
  <c r="S2614" i="1"/>
  <c r="S2617" i="1"/>
  <c r="S2627" i="1"/>
  <c r="S2657" i="1"/>
  <c r="S2665" i="1"/>
  <c r="S2681" i="1"/>
  <c r="S2689" i="1"/>
  <c r="S2729" i="1"/>
  <c r="S2737" i="1"/>
  <c r="S2739" i="1"/>
  <c r="U2739" i="1" s="1"/>
  <c r="S2761" i="1"/>
  <c r="S2769" i="1"/>
  <c r="S2787" i="1"/>
  <c r="S2803" i="1"/>
  <c r="U2803" i="1" s="1"/>
  <c r="S2809" i="1"/>
  <c r="S2817" i="1"/>
  <c r="S2864" i="1"/>
  <c r="S2873" i="1"/>
  <c r="S2875" i="1"/>
  <c r="S2926" i="1"/>
  <c r="S2953" i="1"/>
  <c r="U2953" i="1" s="1"/>
  <c r="S2958" i="1"/>
  <c r="S3009" i="1"/>
  <c r="S3017" i="1"/>
  <c r="S3019" i="1"/>
  <c r="S3035" i="1"/>
  <c r="S3051" i="1"/>
  <c r="S3065" i="1"/>
  <c r="U3065" i="1" s="1"/>
  <c r="S3073" i="1"/>
  <c r="S3126" i="1"/>
  <c r="S3137" i="1"/>
  <c r="S3161" i="1"/>
  <c r="S3201" i="1"/>
  <c r="S3219" i="1"/>
  <c r="S3225" i="1"/>
  <c r="U3225" i="1" s="1"/>
  <c r="S3230" i="1"/>
  <c r="S3235" i="1"/>
  <c r="U3235" i="1" s="1"/>
  <c r="S3265" i="1"/>
  <c r="U3265" i="1" s="1"/>
  <c r="S3281" i="1"/>
  <c r="S3289" i="1"/>
  <c r="S3337" i="1"/>
  <c r="S3347" i="1"/>
  <c r="U3347" i="1" s="1"/>
  <c r="S3361" i="1"/>
  <c r="U3361" i="1" s="1"/>
  <c r="S3395" i="1"/>
  <c r="S3409" i="1"/>
  <c r="U3409" i="1" s="1"/>
  <c r="S3411" i="1"/>
  <c r="U3411" i="1" s="1"/>
  <c r="S3449" i="1"/>
  <c r="S3465" i="1"/>
  <c r="U3465" i="1" s="1"/>
  <c r="S3473" i="1"/>
  <c r="S3502" i="1"/>
  <c r="S3505" i="1"/>
  <c r="U3505" i="1" s="1"/>
  <c r="S3521" i="1"/>
  <c r="S3529" i="1"/>
  <c r="S3569" i="1"/>
  <c r="S3585" i="1"/>
  <c r="S3593" i="1"/>
  <c r="S3625" i="1"/>
  <c r="S3641" i="1"/>
  <c r="S3649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U3297" i="1" l="1"/>
  <c r="U2841" i="1"/>
  <c r="U2753" i="1"/>
  <c r="U2217" i="1"/>
  <c r="U2161" i="1"/>
  <c r="U2065" i="1"/>
  <c r="U1913" i="1"/>
  <c r="U1857" i="1"/>
  <c r="U1353" i="1"/>
  <c r="U1313" i="1"/>
  <c r="U1249" i="1"/>
  <c r="U825" i="1"/>
  <c r="U217" i="1"/>
  <c r="U3041" i="1"/>
  <c r="U2793" i="1"/>
  <c r="U1449" i="1"/>
  <c r="U1425" i="1"/>
  <c r="U1369" i="1"/>
  <c r="U1265" i="1"/>
  <c r="U1065" i="1"/>
  <c r="U993" i="1"/>
  <c r="U809" i="1"/>
  <c r="U609" i="1"/>
  <c r="U545" i="1"/>
  <c r="U441" i="1"/>
  <c r="U417" i="1"/>
  <c r="U377" i="1"/>
  <c r="U2241" i="1"/>
  <c r="U2270" i="1"/>
  <c r="U2449" i="1"/>
  <c r="U841" i="1"/>
  <c r="U2166" i="1"/>
  <c r="U702" i="1"/>
  <c r="U1701" i="1"/>
  <c r="U2305" i="1"/>
  <c r="U1769" i="1"/>
  <c r="U633" i="1"/>
  <c r="U1126" i="1"/>
  <c r="U489" i="1"/>
  <c r="U1030" i="1"/>
  <c r="U776" i="1"/>
  <c r="U752" i="1"/>
  <c r="AH3431" i="1"/>
  <c r="AH3239" i="1"/>
  <c r="AH2919" i="1"/>
  <c r="AH2727" i="1"/>
  <c r="AH2087" i="1"/>
  <c r="AH2055" i="1"/>
  <c r="AH1831" i="1"/>
  <c r="AH1799" i="1"/>
  <c r="AH1575" i="1"/>
  <c r="AH1543" i="1"/>
  <c r="AH519" i="1"/>
  <c r="U3541" i="1"/>
  <c r="U3333" i="1"/>
  <c r="U3293" i="1"/>
  <c r="U3277" i="1"/>
  <c r="U3133" i="1"/>
  <c r="U3061" i="1"/>
  <c r="U2997" i="1"/>
  <c r="U2941" i="1"/>
  <c r="U2581" i="1"/>
  <c r="U2373" i="1"/>
  <c r="U2069" i="1"/>
  <c r="U1877" i="1"/>
  <c r="U845" i="1"/>
  <c r="U533" i="1"/>
  <c r="U253" i="1"/>
  <c r="U2014" i="1"/>
  <c r="U1854" i="1"/>
  <c r="U1102" i="1"/>
  <c r="U3294" i="1"/>
  <c r="U2830" i="1"/>
  <c r="U2310" i="1"/>
  <c r="U1750" i="1"/>
  <c r="AH3261" i="1"/>
  <c r="AH2749" i="1"/>
  <c r="AH2557" i="1"/>
  <c r="U3502" i="1"/>
  <c r="U2926" i="1"/>
  <c r="U2406" i="1"/>
  <c r="U1950" i="1"/>
  <c r="U1798" i="1"/>
  <c r="U1430" i="1"/>
  <c r="U990" i="1"/>
  <c r="U1162" i="1"/>
  <c r="AH3652" i="1"/>
  <c r="AH3644" i="1"/>
  <c r="AH3636" i="1"/>
  <c r="AH3628" i="1"/>
  <c r="AH3620" i="1"/>
  <c r="AH3612" i="1"/>
  <c r="AH3604" i="1"/>
  <c r="AH3596" i="1"/>
  <c r="AH3588" i="1"/>
  <c r="AH3580" i="1"/>
  <c r="AH3572" i="1"/>
  <c r="AH2212" i="1"/>
  <c r="AH2196" i="1"/>
  <c r="AH2180" i="1"/>
  <c r="AH2164" i="1"/>
  <c r="AH2148" i="1"/>
  <c r="AH2132" i="1"/>
  <c r="AH2116" i="1"/>
  <c r="AH2100" i="1"/>
  <c r="AH2084" i="1"/>
  <c r="AH2068" i="1"/>
  <c r="AH2052" i="1"/>
  <c r="AH2036" i="1"/>
  <c r="AH2020" i="1"/>
  <c r="AH1980" i="1"/>
  <c r="AH1396" i="1"/>
  <c r="U3126" i="1"/>
  <c r="U2518" i="1"/>
  <c r="U2350" i="1"/>
  <c r="U1686" i="1"/>
  <c r="U2774" i="1"/>
  <c r="U2614" i="1"/>
  <c r="U2806" i="1"/>
  <c r="U1598" i="1"/>
  <c r="U1334" i="1"/>
  <c r="U878" i="1"/>
  <c r="AT576" i="1"/>
  <c r="BF576" i="1" s="1"/>
  <c r="U3234" i="1"/>
  <c r="U2394" i="1"/>
  <c r="AH175" i="1"/>
  <c r="AH3411" i="1"/>
  <c r="AH3091" i="1"/>
  <c r="AH2899" i="1"/>
  <c r="AH2579" i="1"/>
  <c r="U3266" i="1"/>
  <c r="AH3650" i="1"/>
  <c r="AH3642" i="1"/>
  <c r="AH3634" i="1"/>
  <c r="AH3626" i="1"/>
  <c r="AH3618" i="1"/>
  <c r="AH3610" i="1"/>
  <c r="AH3602" i="1"/>
  <c r="AH3594" i="1"/>
  <c r="AH3586" i="1"/>
  <c r="AH3578" i="1"/>
  <c r="AH3570" i="1"/>
  <c r="AH3562" i="1"/>
  <c r="AH3554" i="1"/>
  <c r="AH3546" i="1"/>
  <c r="AH3538" i="1"/>
  <c r="AH3530" i="1"/>
  <c r="AH3522" i="1"/>
  <c r="AH3514" i="1"/>
  <c r="AH3506" i="1"/>
  <c r="AH3498" i="1"/>
  <c r="AH3490" i="1"/>
  <c r="AH3482" i="1"/>
  <c r="AH3474" i="1"/>
  <c r="AH3466" i="1"/>
  <c r="AH3458" i="1"/>
  <c r="AH3450" i="1"/>
  <c r="AH3442" i="1"/>
  <c r="AH3434" i="1"/>
  <c r="AH3426" i="1"/>
  <c r="AH3418" i="1"/>
  <c r="AH3410" i="1"/>
  <c r="AH3402" i="1"/>
  <c r="AH3394" i="1"/>
  <c r="AH3386" i="1"/>
  <c r="AH3378" i="1"/>
  <c r="AH3370" i="1"/>
  <c r="AH3362" i="1"/>
  <c r="AH3354" i="1"/>
  <c r="AH3346" i="1"/>
  <c r="AH3338" i="1"/>
  <c r="AH3330" i="1"/>
  <c r="AH3322" i="1"/>
  <c r="AH3314" i="1"/>
  <c r="AH3306" i="1"/>
  <c r="AH3298" i="1"/>
  <c r="AH3290" i="1"/>
  <c r="AH3282" i="1"/>
  <c r="AH3274" i="1"/>
  <c r="AH3266" i="1"/>
  <c r="AH3258" i="1"/>
  <c r="AH3250" i="1"/>
  <c r="AH3242" i="1"/>
  <c r="AH3234" i="1"/>
  <c r="AH3226" i="1"/>
  <c r="AH3218" i="1"/>
  <c r="AH3210" i="1"/>
  <c r="AH3202" i="1"/>
  <c r="AH3194" i="1"/>
  <c r="AH3186" i="1"/>
  <c r="AH3178" i="1"/>
  <c r="AH3170" i="1"/>
  <c r="AH3162" i="1"/>
  <c r="AH3154" i="1"/>
  <c r="AH3146" i="1"/>
  <c r="AH3138" i="1"/>
  <c r="AH3130" i="1"/>
  <c r="AH3122" i="1"/>
  <c r="AH3114" i="1"/>
  <c r="AH3106" i="1"/>
  <c r="AH3098" i="1"/>
  <c r="AH3090" i="1"/>
  <c r="AH3082" i="1"/>
  <c r="AH3074" i="1"/>
  <c r="AH3066" i="1"/>
  <c r="AH3058" i="1"/>
  <c r="AH3050" i="1"/>
  <c r="AH3042" i="1"/>
  <c r="AH3034" i="1"/>
  <c r="AH3026" i="1"/>
  <c r="AH3018" i="1"/>
  <c r="AH3010" i="1"/>
  <c r="AH3002" i="1"/>
  <c r="AH2994" i="1"/>
  <c r="AH2986" i="1"/>
  <c r="AH2978" i="1"/>
  <c r="AH2970" i="1"/>
  <c r="AH2962" i="1"/>
  <c r="AH2954" i="1"/>
  <c r="AH2946" i="1"/>
  <c r="AH2938" i="1"/>
  <c r="AH2930" i="1"/>
  <c r="AH2922" i="1"/>
  <c r="AH2914" i="1"/>
  <c r="AH2906" i="1"/>
  <c r="AH2898" i="1"/>
  <c r="AH2890" i="1"/>
  <c r="AH2882" i="1"/>
  <c r="AH2874" i="1"/>
  <c r="AH2866" i="1"/>
  <c r="AH2858" i="1"/>
  <c r="AH2850" i="1"/>
  <c r="AH2842" i="1"/>
  <c r="AH2834" i="1"/>
  <c r="AH2826" i="1"/>
  <c r="AH2818" i="1"/>
  <c r="AH2810" i="1"/>
  <c r="AH2802" i="1"/>
  <c r="AH2794" i="1"/>
  <c r="AH2786" i="1"/>
  <c r="AH2778" i="1"/>
  <c r="AH2770" i="1"/>
  <c r="AH2762" i="1"/>
  <c r="AH2754" i="1"/>
  <c r="AH2746" i="1"/>
  <c r="AH2738" i="1"/>
  <c r="AH2730" i="1"/>
  <c r="AH2722" i="1"/>
  <c r="AH2714" i="1"/>
  <c r="AH2706" i="1"/>
  <c r="AH2698" i="1"/>
  <c r="AH2690" i="1"/>
  <c r="AH2682" i="1"/>
  <c r="AH2674" i="1"/>
  <c r="AH2666" i="1"/>
  <c r="AH2658" i="1"/>
  <c r="AH2650" i="1"/>
  <c r="AH2642" i="1"/>
  <c r="AH2634" i="1"/>
  <c r="AH2626" i="1"/>
  <c r="AH2618" i="1"/>
  <c r="AH2610" i="1"/>
  <c r="AH2602" i="1"/>
  <c r="AH2594" i="1"/>
  <c r="AH2586" i="1"/>
  <c r="AH2578" i="1"/>
  <c r="AH2570" i="1"/>
  <c r="AH2562" i="1"/>
  <c r="AH2554" i="1"/>
  <c r="AH2546" i="1"/>
  <c r="AH2538" i="1"/>
  <c r="AH2530" i="1"/>
  <c r="AH2522" i="1"/>
  <c r="AH2514" i="1"/>
  <c r="AH2506" i="1"/>
  <c r="AH2498" i="1"/>
  <c r="AH2490" i="1"/>
  <c r="AH2482" i="1"/>
  <c r="AH2474" i="1"/>
  <c r="AH2466" i="1"/>
  <c r="AH2458" i="1"/>
  <c r="AH2450" i="1"/>
  <c r="AH2442" i="1"/>
  <c r="AH2434" i="1"/>
  <c r="AH2426" i="1"/>
  <c r="AH2418" i="1"/>
  <c r="AH2410" i="1"/>
  <c r="AH2402" i="1"/>
  <c r="AH2394" i="1"/>
  <c r="AH2386" i="1"/>
  <c r="AH2378" i="1"/>
  <c r="AH2370" i="1"/>
  <c r="AH2362" i="1"/>
  <c r="AH2354" i="1"/>
  <c r="AH2346" i="1"/>
  <c r="AH2338" i="1"/>
  <c r="AH2330" i="1"/>
  <c r="AH2322" i="1"/>
  <c r="AH2314" i="1"/>
  <c r="AH2306" i="1"/>
  <c r="AH2298" i="1"/>
  <c r="AH2290" i="1"/>
  <c r="AH2282" i="1"/>
  <c r="AH2274" i="1"/>
  <c r="AH2266" i="1"/>
  <c r="AH2258" i="1"/>
  <c r="AH2250" i="1"/>
  <c r="AH2242" i="1"/>
  <c r="AH2234" i="1"/>
  <c r="AH2226" i="1"/>
  <c r="AH2218" i="1"/>
  <c r="AH2210" i="1"/>
  <c r="AH2202" i="1"/>
  <c r="AH2194" i="1"/>
  <c r="AH2186" i="1"/>
  <c r="AH2178" i="1"/>
  <c r="AH2170" i="1"/>
  <c r="AH2162" i="1"/>
  <c r="AH2154" i="1"/>
  <c r="AH2146" i="1"/>
  <c r="AH2138" i="1"/>
  <c r="AH2130" i="1"/>
  <c r="AH2122" i="1"/>
  <c r="AH2114" i="1"/>
  <c r="AH2106" i="1"/>
  <c r="AH2098" i="1"/>
  <c r="AH2090" i="1"/>
  <c r="AH2082" i="1"/>
  <c r="AH2074" i="1"/>
  <c r="AH2066" i="1"/>
  <c r="AH2058" i="1"/>
  <c r="AH2050" i="1"/>
  <c r="AH2042" i="1"/>
  <c r="AH2034" i="1"/>
  <c r="AH2026" i="1"/>
  <c r="AH2018" i="1"/>
  <c r="AH2010" i="1"/>
  <c r="AH2002" i="1"/>
  <c r="AH1994" i="1"/>
  <c r="AH1986" i="1"/>
  <c r="AH1978" i="1"/>
  <c r="AH1970" i="1"/>
  <c r="AH1962" i="1"/>
  <c r="AH1954" i="1"/>
  <c r="AP1832" i="1"/>
  <c r="AS1832" i="1" s="1"/>
  <c r="AT1832" i="1" s="1"/>
  <c r="BF1832" i="1" s="1"/>
  <c r="U3290" i="1"/>
  <c r="U2962" i="1"/>
  <c r="U634" i="1"/>
  <c r="U106" i="1"/>
  <c r="AH1596" i="1"/>
  <c r="U3617" i="1"/>
  <c r="U3193" i="1"/>
  <c r="U3081" i="1"/>
  <c r="U2713" i="1"/>
  <c r="U2665" i="1"/>
  <c r="U2465" i="1"/>
  <c r="U2369" i="1"/>
  <c r="U2313" i="1"/>
  <c r="U2265" i="1"/>
  <c r="U2025" i="1"/>
  <c r="U1945" i="1"/>
  <c r="U3346" i="1"/>
  <c r="U3600" i="1"/>
  <c r="U3440" i="1"/>
  <c r="U3408" i="1"/>
  <c r="U3384" i="1"/>
  <c r="U3296" i="1"/>
  <c r="U3232" i="1"/>
  <c r="U3128" i="1"/>
  <c r="U3088" i="1"/>
  <c r="U3016" i="1"/>
  <c r="U2976" i="1"/>
  <c r="U2960" i="1"/>
  <c r="U1778" i="1"/>
  <c r="U3593" i="1"/>
  <c r="U3401" i="1"/>
  <c r="U3017" i="1"/>
  <c r="U2977" i="1"/>
  <c r="U2785" i="1"/>
  <c r="U2697" i="1"/>
  <c r="U2633" i="1"/>
  <c r="U2497" i="1"/>
  <c r="U2433" i="1"/>
  <c r="U2385" i="1"/>
  <c r="U2345" i="1"/>
  <c r="U360" i="1"/>
  <c r="U3530" i="1"/>
  <c r="U3641" i="1"/>
  <c r="U3497" i="1"/>
  <c r="U3441" i="1"/>
  <c r="U3305" i="1"/>
  <c r="U3241" i="1"/>
  <c r="U3105" i="1"/>
  <c r="U2089" i="1"/>
  <c r="U2009" i="1"/>
  <c r="AH1936" i="1"/>
  <c r="U826" i="1"/>
  <c r="U3633" i="1"/>
  <c r="U3537" i="1"/>
  <c r="U3009" i="1"/>
  <c r="U2881" i="1"/>
  <c r="U2849" i="1"/>
  <c r="U2809" i="1"/>
  <c r="U2729" i="1"/>
  <c r="U2625" i="1"/>
  <c r="U2537" i="1"/>
  <c r="U2329" i="1"/>
  <c r="U2225" i="1"/>
  <c r="U2177" i="1"/>
  <c r="U2081" i="1"/>
  <c r="U2041" i="1"/>
  <c r="U1953" i="1"/>
  <c r="U1905" i="1"/>
  <c r="U3018" i="1"/>
  <c r="U2138" i="1"/>
  <c r="U2137" i="1"/>
  <c r="U2049" i="1"/>
  <c r="U1969" i="1"/>
  <c r="U1873" i="1"/>
  <c r="U1793" i="1"/>
  <c r="U1705" i="1"/>
  <c r="U1665" i="1"/>
  <c r="U1625" i="1"/>
  <c r="U1377" i="1"/>
  <c r="U1289" i="1"/>
  <c r="U1104" i="1"/>
  <c r="U905" i="1"/>
  <c r="U801" i="1"/>
  <c r="U585" i="1"/>
  <c r="AH3653" i="1"/>
  <c r="AH3645" i="1"/>
  <c r="AH3637" i="1"/>
  <c r="AH3629" i="1"/>
  <c r="AH3621" i="1"/>
  <c r="AH3613" i="1"/>
  <c r="AH3605" i="1"/>
  <c r="AH3597" i="1"/>
  <c r="AH3589" i="1"/>
  <c r="AH3581" i="1"/>
  <c r="AH3573" i="1"/>
  <c r="AH3565" i="1"/>
  <c r="AH3557" i="1"/>
  <c r="AH3549" i="1"/>
  <c r="AH3541" i="1"/>
  <c r="AH3533" i="1"/>
  <c r="AH3525" i="1"/>
  <c r="AH3517" i="1"/>
  <c r="AH3509" i="1"/>
  <c r="AH3501" i="1"/>
  <c r="AH3493" i="1"/>
  <c r="AH3485" i="1"/>
  <c r="AH3477" i="1"/>
  <c r="AH3469" i="1"/>
  <c r="AH3461" i="1"/>
  <c r="AH3453" i="1"/>
  <c r="AH3445" i="1"/>
  <c r="AH3437" i="1"/>
  <c r="AH3429" i="1"/>
  <c r="AH3421" i="1"/>
  <c r="AH3413" i="1"/>
  <c r="AH3405" i="1"/>
  <c r="AH3397" i="1"/>
  <c r="AH3389" i="1"/>
  <c r="AH3381" i="1"/>
  <c r="AH3373" i="1"/>
  <c r="AH3365" i="1"/>
  <c r="AH3357" i="1"/>
  <c r="AH3349" i="1"/>
  <c r="AH3341" i="1"/>
  <c r="AH3333" i="1"/>
  <c r="AH3325" i="1"/>
  <c r="AH3317" i="1"/>
  <c r="AH3309" i="1"/>
  <c r="AH3301" i="1"/>
  <c r="AH3293" i="1"/>
  <c r="AH3285" i="1"/>
  <c r="AH3277" i="1"/>
  <c r="AH3269" i="1"/>
  <c r="AH3253" i="1"/>
  <c r="AH3245" i="1"/>
  <c r="AH3237" i="1"/>
  <c r="AH3229" i="1"/>
  <c r="AH3221" i="1"/>
  <c r="AH3213" i="1"/>
  <c r="AH3205" i="1"/>
  <c r="AH3197" i="1"/>
  <c r="AH3189" i="1"/>
  <c r="AH3181" i="1"/>
  <c r="AH3173" i="1"/>
  <c r="AH3165" i="1"/>
  <c r="AH3157" i="1"/>
  <c r="AH3149" i="1"/>
  <c r="AH3141" i="1"/>
  <c r="AH3133" i="1"/>
  <c r="AH3125" i="1"/>
  <c r="AH3117" i="1"/>
  <c r="AH3109" i="1"/>
  <c r="AH3101" i="1"/>
  <c r="AH3093" i="1"/>
  <c r="AH3085" i="1"/>
  <c r="AH3077" i="1"/>
  <c r="AH3061" i="1"/>
  <c r="AH3053" i="1"/>
  <c r="AH3045" i="1"/>
  <c r="AH3037" i="1"/>
  <c r="AH3029" i="1"/>
  <c r="AH3021" i="1"/>
  <c r="AH3013" i="1"/>
  <c r="AH3005" i="1"/>
  <c r="AH2997" i="1"/>
  <c r="AH2989" i="1"/>
  <c r="AH2981" i="1"/>
  <c r="AH2973" i="1"/>
  <c r="AH2965" i="1"/>
  <c r="AH2957" i="1"/>
  <c r="AH2949" i="1"/>
  <c r="AH2941" i="1"/>
  <c r="AH2933" i="1"/>
  <c r="AH2925" i="1"/>
  <c r="AH2917" i="1"/>
  <c r="AH2909" i="1"/>
  <c r="AH2901" i="1"/>
  <c r="AH2893" i="1"/>
  <c r="AH2885" i="1"/>
  <c r="AH2877" i="1"/>
  <c r="AH2869" i="1"/>
  <c r="AH2861" i="1"/>
  <c r="AH2853" i="1"/>
  <c r="AH2845" i="1"/>
  <c r="AH2837" i="1"/>
  <c r="AH2829" i="1"/>
  <c r="AH2821" i="1"/>
  <c r="AH2813" i="1"/>
  <c r="AH2805" i="1"/>
  <c r="AH2797" i="1"/>
  <c r="AH2789" i="1"/>
  <c r="AH2781" i="1"/>
  <c r="AH2773" i="1"/>
  <c r="AH2765" i="1"/>
  <c r="AH2757" i="1"/>
  <c r="AH2741" i="1"/>
  <c r="AH2733" i="1"/>
  <c r="AH2725" i="1"/>
  <c r="AH2717" i="1"/>
  <c r="AH2709" i="1"/>
  <c r="AH2701" i="1"/>
  <c r="AH2693" i="1"/>
  <c r="AH2685" i="1"/>
  <c r="AH2677" i="1"/>
  <c r="AH2669" i="1"/>
  <c r="AH2661" i="1"/>
  <c r="AH2653" i="1"/>
  <c r="AH2645" i="1"/>
  <c r="AH2637" i="1"/>
  <c r="AH2629" i="1"/>
  <c r="AH2621" i="1"/>
  <c r="AH2613" i="1"/>
  <c r="AH2605" i="1"/>
  <c r="AH2597" i="1"/>
  <c r="AH2589" i="1"/>
  <c r="AH2581" i="1"/>
  <c r="AH2573" i="1"/>
  <c r="AH2565" i="1"/>
  <c r="AH2549" i="1"/>
  <c r="AH2541" i="1"/>
  <c r="AH2533" i="1"/>
  <c r="AH2525" i="1"/>
  <c r="AH2517" i="1"/>
  <c r="AH2509" i="1"/>
  <c r="AH2501" i="1"/>
  <c r="AH2493" i="1"/>
  <c r="AH2485" i="1"/>
  <c r="AH2477" i="1"/>
  <c r="AH2469" i="1"/>
  <c r="AH2461" i="1"/>
  <c r="AH2453" i="1"/>
  <c r="AH2445" i="1"/>
  <c r="AH2437" i="1"/>
  <c r="AH2429" i="1"/>
  <c r="AH2421" i="1"/>
  <c r="AH2413" i="1"/>
  <c r="AH2405" i="1"/>
  <c r="AH2397" i="1"/>
  <c r="AH2389" i="1"/>
  <c r="AH2381" i="1"/>
  <c r="AH2373" i="1"/>
  <c r="AH2365" i="1"/>
  <c r="AH2357" i="1"/>
  <c r="AH2349" i="1"/>
  <c r="AH2341" i="1"/>
  <c r="AH2333" i="1"/>
  <c r="AH2325" i="1"/>
  <c r="AH2317" i="1"/>
  <c r="AH2309" i="1"/>
  <c r="AH2301" i="1"/>
  <c r="AH2293" i="1"/>
  <c r="AH2285" i="1"/>
  <c r="AH2277" i="1"/>
  <c r="AH2269" i="1"/>
  <c r="AH2261" i="1"/>
  <c r="AH2253" i="1"/>
  <c r="AH2245" i="1"/>
  <c r="AH2237" i="1"/>
  <c r="AH2229" i="1"/>
  <c r="AH2221" i="1"/>
  <c r="AH2213" i="1"/>
  <c r="AH2205" i="1"/>
  <c r="AH2197" i="1"/>
  <c r="AH2189" i="1"/>
  <c r="AH2181" i="1"/>
  <c r="AH2173" i="1"/>
  <c r="AH2165" i="1"/>
  <c r="AH2157" i="1"/>
  <c r="AH2149" i="1"/>
  <c r="AH2141" i="1"/>
  <c r="AH2133" i="1"/>
  <c r="AH2125" i="1"/>
  <c r="AH2117" i="1"/>
  <c r="AH2109" i="1"/>
  <c r="AH2101" i="1"/>
  <c r="AH2093" i="1"/>
  <c r="AH2085" i="1"/>
  <c r="AH2077" i="1"/>
  <c r="AH2069" i="1"/>
  <c r="AH2061" i="1"/>
  <c r="AH2053" i="1"/>
  <c r="AH2045" i="1"/>
  <c r="AH2037" i="1"/>
  <c r="AH2029" i="1"/>
  <c r="AH2021" i="1"/>
  <c r="AH2013" i="1"/>
  <c r="AH2005" i="1"/>
  <c r="AH1997" i="1"/>
  <c r="AH1989" i="1"/>
  <c r="AH1981" i="1"/>
  <c r="AH1973" i="1"/>
  <c r="AH1965" i="1"/>
  <c r="AH1957" i="1"/>
  <c r="AH1949" i="1"/>
  <c r="AH1941" i="1"/>
  <c r="AH1933" i="1"/>
  <c r="AH1925" i="1"/>
  <c r="AH1917" i="1"/>
  <c r="AH1909" i="1"/>
  <c r="AH1901" i="1"/>
  <c r="AH1893" i="1"/>
  <c r="AH1885" i="1"/>
  <c r="AH1877" i="1"/>
  <c r="AH1869" i="1"/>
  <c r="AH1861" i="1"/>
  <c r="AH1853" i="1"/>
  <c r="AH1845" i="1"/>
  <c r="AH1837" i="1"/>
  <c r="AH1829" i="1"/>
  <c r="AH1821" i="1"/>
  <c r="AH1813" i="1"/>
  <c r="AH1805" i="1"/>
  <c r="AH1797" i="1"/>
  <c r="AH1789" i="1"/>
  <c r="AH1781" i="1"/>
  <c r="AH1773" i="1"/>
  <c r="AH1765" i="1"/>
  <c r="AH1757" i="1"/>
  <c r="AH1749" i="1"/>
  <c r="AH1741" i="1"/>
  <c r="AH1733" i="1"/>
  <c r="AH1725" i="1"/>
  <c r="AH1717" i="1"/>
  <c r="AH1709" i="1"/>
  <c r="AH1701" i="1"/>
  <c r="AH1693" i="1"/>
  <c r="AH1685" i="1"/>
  <c r="AH1677" i="1"/>
  <c r="AH1669" i="1"/>
  <c r="AH1661" i="1"/>
  <c r="AH1653" i="1"/>
  <c r="AH1645" i="1"/>
  <c r="AH1637" i="1"/>
  <c r="AH1629" i="1"/>
  <c r="AH1621" i="1"/>
  <c r="AH1613" i="1"/>
  <c r="AH1605" i="1"/>
  <c r="AH1597" i="1"/>
  <c r="AH1589" i="1"/>
  <c r="AH1581" i="1"/>
  <c r="AH1573" i="1"/>
  <c r="AH1565" i="1"/>
  <c r="AH1557" i="1"/>
  <c r="AH1549" i="1"/>
  <c r="AH1541" i="1"/>
  <c r="AH1533" i="1"/>
  <c r="AH1525" i="1"/>
  <c r="AH1517" i="1"/>
  <c r="AH1509" i="1"/>
  <c r="AH1501" i="1"/>
  <c r="AH1493" i="1"/>
  <c r="AH1485" i="1"/>
  <c r="AH1477" i="1"/>
  <c r="AH1469" i="1"/>
  <c r="AH1461" i="1"/>
  <c r="AH1453" i="1"/>
  <c r="AH1445" i="1"/>
  <c r="AH1437" i="1"/>
  <c r="AH1429" i="1"/>
  <c r="AH1421" i="1"/>
  <c r="AH1413" i="1"/>
  <c r="AH1405" i="1"/>
  <c r="AH1397" i="1"/>
  <c r="AH1389" i="1"/>
  <c r="AH1381" i="1"/>
  <c r="AH1373" i="1"/>
  <c r="AH1365" i="1"/>
  <c r="AH1357" i="1"/>
  <c r="AH1349" i="1"/>
  <c r="AH1341" i="1"/>
  <c r="AH1333" i="1"/>
  <c r="AH1325" i="1"/>
  <c r="AH1317" i="1"/>
  <c r="AH1309" i="1"/>
  <c r="AH1301" i="1"/>
  <c r="AH1293" i="1"/>
  <c r="AH1285" i="1"/>
  <c r="AH1277" i="1"/>
  <c r="AH1269" i="1"/>
  <c r="AH1261" i="1"/>
  <c r="AH1253" i="1"/>
  <c r="AH1245" i="1"/>
  <c r="AH1237" i="1"/>
  <c r="AH1229" i="1"/>
  <c r="AH1221" i="1"/>
  <c r="AH1213" i="1"/>
  <c r="AH1205" i="1"/>
  <c r="AH1197" i="1"/>
  <c r="AH1189" i="1"/>
  <c r="AH1181" i="1"/>
  <c r="AH1173" i="1"/>
  <c r="AH1165" i="1"/>
  <c r="AH1157" i="1"/>
  <c r="AH229" i="1"/>
  <c r="AH165" i="1"/>
  <c r="AH101" i="1"/>
  <c r="AH37" i="1"/>
  <c r="M37" i="1" s="1"/>
  <c r="AH551" i="1"/>
  <c r="AH3651" i="1"/>
  <c r="AH3643" i="1"/>
  <c r="AH3635" i="1"/>
  <c r="AH3627" i="1"/>
  <c r="AH3619" i="1"/>
  <c r="AH3611" i="1"/>
  <c r="AH3603" i="1"/>
  <c r="AH3595" i="1"/>
  <c r="AH3587" i="1"/>
  <c r="AH3579" i="1"/>
  <c r="AH3571" i="1"/>
  <c r="AH3563" i="1"/>
  <c r="AH3555" i="1"/>
  <c r="AH3547" i="1"/>
  <c r="AH3539" i="1"/>
  <c r="AH3531" i="1"/>
  <c r="AH3523" i="1"/>
  <c r="AH3515" i="1"/>
  <c r="AH3507" i="1"/>
  <c r="AH3499" i="1"/>
  <c r="AH3491" i="1"/>
  <c r="AH3483" i="1"/>
  <c r="AH3475" i="1"/>
  <c r="AH3467" i="1"/>
  <c r="AH3459" i="1"/>
  <c r="AH3451" i="1"/>
  <c r="AH3443" i="1"/>
  <c r="AH3435" i="1"/>
  <c r="AH3427" i="1"/>
  <c r="AH3419" i="1"/>
  <c r="AH3403" i="1"/>
  <c r="AH3395" i="1"/>
  <c r="AH3387" i="1"/>
  <c r="AH3379" i="1"/>
  <c r="AH3371" i="1"/>
  <c r="AH3363" i="1"/>
  <c r="AH3355" i="1"/>
  <c r="AH3347" i="1"/>
  <c r="AH3339" i="1"/>
  <c r="AH3331" i="1"/>
  <c r="AH3323" i="1"/>
  <c r="AH3315" i="1"/>
  <c r="AH3307" i="1"/>
  <c r="AH3299" i="1"/>
  <c r="AH3291" i="1"/>
  <c r="AH3283" i="1"/>
  <c r="AH3275" i="1"/>
  <c r="AH3267" i="1"/>
  <c r="AH3259" i="1"/>
  <c r="AH3251" i="1"/>
  <c r="AH3243" i="1"/>
  <c r="AH3235" i="1"/>
  <c r="AH3227" i="1"/>
  <c r="AH3219" i="1"/>
  <c r="AH3211" i="1"/>
  <c r="AH3203" i="1"/>
  <c r="AH3195" i="1"/>
  <c r="AH3187" i="1"/>
  <c r="AH3179" i="1"/>
  <c r="AH3171" i="1"/>
  <c r="AH3163" i="1"/>
  <c r="AH3155" i="1"/>
  <c r="AH3147" i="1"/>
  <c r="AH3139" i="1"/>
  <c r="AH3131" i="1"/>
  <c r="AH3123" i="1"/>
  <c r="AH3115" i="1"/>
  <c r="AH3107" i="1"/>
  <c r="AH3099" i="1"/>
  <c r="AH3083" i="1"/>
  <c r="AH3075" i="1"/>
  <c r="AH3067" i="1"/>
  <c r="AH3059" i="1"/>
  <c r="AH3051" i="1"/>
  <c r="AH3043" i="1"/>
  <c r="AH3035" i="1"/>
  <c r="AH3027" i="1"/>
  <c r="AH3019" i="1"/>
  <c r="AH3011" i="1"/>
  <c r="AH3003" i="1"/>
  <c r="AH2995" i="1"/>
  <c r="AH2987" i="1"/>
  <c r="AH2979" i="1"/>
  <c r="AH2971" i="1"/>
  <c r="AH2963" i="1"/>
  <c r="AH2955" i="1"/>
  <c r="AH2947" i="1"/>
  <c r="AH2939" i="1"/>
  <c r="AH2931" i="1"/>
  <c r="AH2923" i="1"/>
  <c r="AH2915" i="1"/>
  <c r="AH2907" i="1"/>
  <c r="AH2891" i="1"/>
  <c r="AH2883" i="1"/>
  <c r="AH2875" i="1"/>
  <c r="AH2867" i="1"/>
  <c r="AH2859" i="1"/>
  <c r="AH2851" i="1"/>
  <c r="AH2843" i="1"/>
  <c r="AH2835" i="1"/>
  <c r="AH2827" i="1"/>
  <c r="AH2819" i="1"/>
  <c r="AH2811" i="1"/>
  <c r="AH2803" i="1"/>
  <c r="AH2795" i="1"/>
  <c r="AH2787" i="1"/>
  <c r="AH2779" i="1"/>
  <c r="AH2771" i="1"/>
  <c r="AH2763" i="1"/>
  <c r="AH2755" i="1"/>
  <c r="AH2747" i="1"/>
  <c r="AH2739" i="1"/>
  <c r="AH2731" i="1"/>
  <c r="AH2723" i="1"/>
  <c r="AH2715" i="1"/>
  <c r="AH2707" i="1"/>
  <c r="AH2699" i="1"/>
  <c r="AH2691" i="1"/>
  <c r="AH2683" i="1"/>
  <c r="AH2675" i="1"/>
  <c r="AH2667" i="1"/>
  <c r="AH2659" i="1"/>
  <c r="AH2651" i="1"/>
  <c r="AH2643" i="1"/>
  <c r="AH2635" i="1"/>
  <c r="AH2627" i="1"/>
  <c r="AH2619" i="1"/>
  <c r="AH2611" i="1"/>
  <c r="AH2603" i="1"/>
  <c r="AH2595" i="1"/>
  <c r="AH2587" i="1"/>
  <c r="AH2571" i="1"/>
  <c r="AH2563" i="1"/>
  <c r="AH2555" i="1"/>
  <c r="AH2547" i="1"/>
  <c r="AH2539" i="1"/>
  <c r="AH1059" i="1"/>
  <c r="AH2343" i="1"/>
  <c r="AH1319" i="1"/>
  <c r="U2712" i="1"/>
  <c r="U2648" i="1"/>
  <c r="U2352" i="1"/>
  <c r="U2312" i="1"/>
  <c r="U2200" i="1"/>
  <c r="U2104" i="1"/>
  <c r="U1800" i="1"/>
  <c r="U1648" i="1"/>
  <c r="U1576" i="1"/>
  <c r="U1496" i="1"/>
  <c r="U1480" i="1"/>
  <c r="U1408" i="1"/>
  <c r="U1392" i="1"/>
  <c r="U1312" i="1"/>
  <c r="U1232" i="1"/>
  <c r="U1008" i="1"/>
  <c r="U904" i="1"/>
  <c r="U792" i="1"/>
  <c r="U680" i="1"/>
  <c r="U592" i="1"/>
  <c r="U568" i="1"/>
  <c r="U496" i="1"/>
  <c r="U400" i="1"/>
  <c r="U88" i="1"/>
  <c r="AH3069" i="1"/>
  <c r="AH2311" i="1"/>
  <c r="AH1287" i="1"/>
  <c r="AH295" i="1"/>
  <c r="U1817" i="1"/>
  <c r="U1577" i="1"/>
  <c r="U1441" i="1"/>
  <c r="U1273" i="1"/>
  <c r="U1192" i="1"/>
  <c r="U1145" i="1"/>
  <c r="U1041" i="1"/>
  <c r="U992" i="1"/>
  <c r="U697" i="1"/>
  <c r="U649" i="1"/>
  <c r="U625" i="1"/>
  <c r="U569" i="1"/>
  <c r="AH3649" i="1"/>
  <c r="AH3641" i="1"/>
  <c r="AH3633" i="1"/>
  <c r="AH3625" i="1"/>
  <c r="AH3617" i="1"/>
  <c r="AH3609" i="1"/>
  <c r="AH3601" i="1"/>
  <c r="AH3593" i="1"/>
  <c r="AH3585" i="1"/>
  <c r="AH3577" i="1"/>
  <c r="AH3569" i="1"/>
  <c r="AH3561" i="1"/>
  <c r="AH3553" i="1"/>
  <c r="AH3545" i="1"/>
  <c r="AH3537" i="1"/>
  <c r="AH3529" i="1"/>
  <c r="AH3521" i="1"/>
  <c r="AH3513" i="1"/>
  <c r="AH3505" i="1"/>
  <c r="AH3497" i="1"/>
  <c r="AH3489" i="1"/>
  <c r="AH3481" i="1"/>
  <c r="AH3473" i="1"/>
  <c r="AH3465" i="1"/>
  <c r="AH3457" i="1"/>
  <c r="AH3449" i="1"/>
  <c r="AH3441" i="1"/>
  <c r="AH3433" i="1"/>
  <c r="AH3425" i="1"/>
  <c r="AH3417" i="1"/>
  <c r="AH3409" i="1"/>
  <c r="AH3401" i="1"/>
  <c r="AH3393" i="1"/>
  <c r="AH3385" i="1"/>
  <c r="AH3377" i="1"/>
  <c r="AH3369" i="1"/>
  <c r="AH3361" i="1"/>
  <c r="AH3353" i="1"/>
  <c r="AH3345" i="1"/>
  <c r="AH3337" i="1"/>
  <c r="AH3329" i="1"/>
  <c r="AH3321" i="1"/>
  <c r="AH1063" i="1"/>
  <c r="AH263" i="1"/>
  <c r="U3161" i="1"/>
  <c r="U2905" i="1"/>
  <c r="U2825" i="1"/>
  <c r="U2745" i="1"/>
  <c r="U2553" i="1"/>
  <c r="U2393" i="1"/>
  <c r="U2145" i="1"/>
  <c r="U1889" i="1"/>
  <c r="U1729" i="1"/>
  <c r="U1681" i="1"/>
  <c r="U1537" i="1"/>
  <c r="U1329" i="1"/>
  <c r="U937" i="1"/>
  <c r="U857" i="1"/>
  <c r="AH3648" i="1"/>
  <c r="AH3640" i="1"/>
  <c r="AH3632" i="1"/>
  <c r="AH3624" i="1"/>
  <c r="AH3616" i="1"/>
  <c r="AH3608" i="1"/>
  <c r="AH3600" i="1"/>
  <c r="AH3592" i="1"/>
  <c r="AH3584" i="1"/>
  <c r="AH3576" i="1"/>
  <c r="AH3568" i="1"/>
  <c r="AH3560" i="1"/>
  <c r="AH3552" i="1"/>
  <c r="AH2000" i="1"/>
  <c r="AH1872" i="1"/>
  <c r="AH1808" i="1"/>
  <c r="AH1744" i="1"/>
  <c r="AH1680" i="1"/>
  <c r="AH1616" i="1"/>
  <c r="AH1552" i="1"/>
  <c r="AH1488" i="1"/>
  <c r="AH1031" i="1"/>
  <c r="AH7" i="1"/>
  <c r="M7" i="1" s="1"/>
  <c r="AH3647" i="1"/>
  <c r="AH3639" i="1"/>
  <c r="AH3631" i="1"/>
  <c r="AH3623" i="1"/>
  <c r="AH3615" i="1"/>
  <c r="AH3607" i="1"/>
  <c r="AH3599" i="1"/>
  <c r="AH3591" i="1"/>
  <c r="AH3583" i="1"/>
  <c r="AH3575" i="1"/>
  <c r="AH3567" i="1"/>
  <c r="AH3559" i="1"/>
  <c r="AH3551" i="1"/>
  <c r="AH3543" i="1"/>
  <c r="AH3535" i="1"/>
  <c r="AH3527" i="1"/>
  <c r="AH3519" i="1"/>
  <c r="AH3511" i="1"/>
  <c r="AH3503" i="1"/>
  <c r="AH3495" i="1"/>
  <c r="AH3487" i="1"/>
  <c r="AH3479" i="1"/>
  <c r="AH3471" i="1"/>
  <c r="AH3463" i="1"/>
  <c r="AH3455" i="1"/>
  <c r="AH3447" i="1"/>
  <c r="AH3439" i="1"/>
  <c r="AH3423" i="1"/>
  <c r="AH3415" i="1"/>
  <c r="AH3407" i="1"/>
  <c r="AH3399" i="1"/>
  <c r="AH3391" i="1"/>
  <c r="AH3383" i="1"/>
  <c r="AH3375" i="1"/>
  <c r="AH3367" i="1"/>
  <c r="AH3359" i="1"/>
  <c r="AH3351" i="1"/>
  <c r="AH3343" i="1"/>
  <c r="AH3335" i="1"/>
  <c r="AH3327" i="1"/>
  <c r="AH3319" i="1"/>
  <c r="AH3311" i="1"/>
  <c r="AH3303" i="1"/>
  <c r="AH3295" i="1"/>
  <c r="AH3287" i="1"/>
  <c r="AH3279" i="1"/>
  <c r="AH3271" i="1"/>
  <c r="AH3263" i="1"/>
  <c r="AH3255" i="1"/>
  <c r="AH3247" i="1"/>
  <c r="AH3231" i="1"/>
  <c r="AH3223" i="1"/>
  <c r="AH3215" i="1"/>
  <c r="AH3207" i="1"/>
  <c r="AH3199" i="1"/>
  <c r="AH3191" i="1"/>
  <c r="AH3183" i="1"/>
  <c r="AH3175" i="1"/>
  <c r="AH3167" i="1"/>
  <c r="AH3159" i="1"/>
  <c r="AH3151" i="1"/>
  <c r="AH3143" i="1"/>
  <c r="AH3135" i="1"/>
  <c r="AH3127" i="1"/>
  <c r="AH3119" i="1"/>
  <c r="AH3111" i="1"/>
  <c r="AH3103" i="1"/>
  <c r="AH3095" i="1"/>
  <c r="AH3087" i="1"/>
  <c r="AH3079" i="1"/>
  <c r="AH3071" i="1"/>
  <c r="AH3063" i="1"/>
  <c r="AH3055" i="1"/>
  <c r="AH3047" i="1"/>
  <c r="AH3039" i="1"/>
  <c r="AH3031" i="1"/>
  <c r="AH3023" i="1"/>
  <c r="AH3015" i="1"/>
  <c r="AH3007" i="1"/>
  <c r="AH2999" i="1"/>
  <c r="AH2991" i="1"/>
  <c r="AH2983" i="1"/>
  <c r="AH2975" i="1"/>
  <c r="AH2967" i="1"/>
  <c r="AH2959" i="1"/>
  <c r="AH2951" i="1"/>
  <c r="AH2943" i="1"/>
  <c r="AH2935" i="1"/>
  <c r="AH2927" i="1"/>
  <c r="AH2911" i="1"/>
  <c r="AH2903" i="1"/>
  <c r="AH2895" i="1"/>
  <c r="AH2887" i="1"/>
  <c r="AH2879" i="1"/>
  <c r="AH2871" i="1"/>
  <c r="AH2863" i="1"/>
  <c r="AH2855" i="1"/>
  <c r="AH2847" i="1"/>
  <c r="AH2839" i="1"/>
  <c r="AH2831" i="1"/>
  <c r="AH2823" i="1"/>
  <c r="AH2815" i="1"/>
  <c r="AH2807" i="1"/>
  <c r="AH2799" i="1"/>
  <c r="AH2791" i="1"/>
  <c r="AH2783" i="1"/>
  <c r="AH2775" i="1"/>
  <c r="AH2767" i="1"/>
  <c r="AH2759" i="1"/>
  <c r="AH2751" i="1"/>
  <c r="AH2743" i="1"/>
  <c r="AH2735" i="1"/>
  <c r="AH2719" i="1"/>
  <c r="AH2711" i="1"/>
  <c r="AH2703" i="1"/>
  <c r="AH2695" i="1"/>
  <c r="AH2687" i="1"/>
  <c r="AH2679" i="1"/>
  <c r="AH2671" i="1"/>
  <c r="AH2663" i="1"/>
  <c r="AH2655" i="1"/>
  <c r="AH2647" i="1"/>
  <c r="AH2639" i="1"/>
  <c r="AH2631" i="1"/>
  <c r="AH2623" i="1"/>
  <c r="AH2615" i="1"/>
  <c r="AH2607" i="1"/>
  <c r="AH2599" i="1"/>
  <c r="AH2591" i="1"/>
  <c r="AH2583" i="1"/>
  <c r="AH2575" i="1"/>
  <c r="AH2567" i="1"/>
  <c r="AH2559" i="1"/>
  <c r="AH2551" i="1"/>
  <c r="AH2543" i="1"/>
  <c r="AH2535" i="1"/>
  <c r="AH2527" i="1"/>
  <c r="AH2519" i="1"/>
  <c r="AH2511" i="1"/>
  <c r="AH2503" i="1"/>
  <c r="AH2495" i="1"/>
  <c r="AH2487" i="1"/>
  <c r="AH2479" i="1"/>
  <c r="AH2471" i="1"/>
  <c r="AH2463" i="1"/>
  <c r="AH2455" i="1"/>
  <c r="AH2447" i="1"/>
  <c r="AH2439" i="1"/>
  <c r="AH2431" i="1"/>
  <c r="AH2423" i="1"/>
  <c r="AH2415" i="1"/>
  <c r="AH2407" i="1"/>
  <c r="AH2399" i="1"/>
  <c r="AH2391" i="1"/>
  <c r="AH2383" i="1"/>
  <c r="AH2375" i="1"/>
  <c r="AH2367" i="1"/>
  <c r="AH2359" i="1"/>
  <c r="AH2351" i="1"/>
  <c r="AH2335" i="1"/>
  <c r="AH2327" i="1"/>
  <c r="AH2319" i="1"/>
  <c r="AH2303" i="1"/>
  <c r="AH2295" i="1"/>
  <c r="AH2287" i="1"/>
  <c r="AH2279" i="1"/>
  <c r="AH2271" i="1"/>
  <c r="AH2263" i="1"/>
  <c r="AH2255" i="1"/>
  <c r="AH2247" i="1"/>
  <c r="AH2239" i="1"/>
  <c r="AH2231" i="1"/>
  <c r="AH2223" i="1"/>
  <c r="AH2215" i="1"/>
  <c r="AH2207" i="1"/>
  <c r="AH2199" i="1"/>
  <c r="AH2191" i="1"/>
  <c r="AH2183" i="1"/>
  <c r="AH2175" i="1"/>
  <c r="AH2167" i="1"/>
  <c r="AH2159" i="1"/>
  <c r="AH2151" i="1"/>
  <c r="AH2143" i="1"/>
  <c r="AH2135" i="1"/>
  <c r="AH2127" i="1"/>
  <c r="AH2119" i="1"/>
  <c r="AH2111" i="1"/>
  <c r="AH2103" i="1"/>
  <c r="AH2095" i="1"/>
  <c r="AH2079" i="1"/>
  <c r="AH2071" i="1"/>
  <c r="AH2063" i="1"/>
  <c r="AH2047" i="1"/>
  <c r="AH2039" i="1"/>
  <c r="AH2031" i="1"/>
  <c r="AH2023" i="1"/>
  <c r="AH2015" i="1"/>
  <c r="AH2007" i="1"/>
  <c r="AH1999" i="1"/>
  <c r="AH1991" i="1"/>
  <c r="AH1983" i="1"/>
  <c r="AH1975" i="1"/>
  <c r="AH1967" i="1"/>
  <c r="AH1959" i="1"/>
  <c r="AH1951" i="1"/>
  <c r="AH1943" i="1"/>
  <c r="AH1935" i="1"/>
  <c r="AH1927" i="1"/>
  <c r="AH1919" i="1"/>
  <c r="AH1911" i="1"/>
  <c r="AH1903" i="1"/>
  <c r="AH1895" i="1"/>
  <c r="AH1887" i="1"/>
  <c r="AH1879" i="1"/>
  <c r="AH1871" i="1"/>
  <c r="AH1863" i="1"/>
  <c r="AH1855" i="1"/>
  <c r="AH1847" i="1"/>
  <c r="AH1839" i="1"/>
  <c r="AH1823" i="1"/>
  <c r="AH1815" i="1"/>
  <c r="AH1807" i="1"/>
  <c r="AH1791" i="1"/>
  <c r="AH1783" i="1"/>
  <c r="AH1775" i="1"/>
  <c r="AH1767" i="1"/>
  <c r="AH1759" i="1"/>
  <c r="AH1751" i="1"/>
  <c r="AH1743" i="1"/>
  <c r="AH1735" i="1"/>
  <c r="AH1727" i="1"/>
  <c r="AH1719" i="1"/>
  <c r="AH1711" i="1"/>
  <c r="AH1703" i="1"/>
  <c r="AH1695" i="1"/>
  <c r="AH1687" i="1"/>
  <c r="AH1679" i="1"/>
  <c r="AH1671" i="1"/>
  <c r="AH1663" i="1"/>
  <c r="AH1655" i="1"/>
  <c r="AH1647" i="1"/>
  <c r="AH1639" i="1"/>
  <c r="AH1631" i="1"/>
  <c r="AH1623" i="1"/>
  <c r="AH1615" i="1"/>
  <c r="AH1607" i="1"/>
  <c r="AH1599" i="1"/>
  <c r="AH1591" i="1"/>
  <c r="AH1583" i="1"/>
  <c r="AH1567" i="1"/>
  <c r="AH1559" i="1"/>
  <c r="AH1551" i="1"/>
  <c r="AH1535" i="1"/>
  <c r="AH1527" i="1"/>
  <c r="AH1519" i="1"/>
  <c r="AH1511" i="1"/>
  <c r="AH1503" i="1"/>
  <c r="AH1495" i="1"/>
  <c r="AH1487" i="1"/>
  <c r="AH1479" i="1"/>
  <c r="AH1471" i="1"/>
  <c r="AH1463" i="1"/>
  <c r="AH1455" i="1"/>
  <c r="AH1447" i="1"/>
  <c r="AH1439" i="1"/>
  <c r="AH1431" i="1"/>
  <c r="AH1423" i="1"/>
  <c r="AH1415" i="1"/>
  <c r="AH1407" i="1"/>
  <c r="AH1399" i="1"/>
  <c r="AH1391" i="1"/>
  <c r="AH1383" i="1"/>
  <c r="AH1375" i="1"/>
  <c r="AH1367" i="1"/>
  <c r="AH1359" i="1"/>
  <c r="AH1351" i="1"/>
  <c r="AH1343" i="1"/>
  <c r="AH1335" i="1"/>
  <c r="AH1327" i="1"/>
  <c r="AH1311" i="1"/>
  <c r="AH1303" i="1"/>
  <c r="AH1295" i="1"/>
  <c r="AH1279" i="1"/>
  <c r="AH1271" i="1"/>
  <c r="AH1263" i="1"/>
  <c r="AH1255" i="1"/>
  <c r="AH1247" i="1"/>
  <c r="AH1239" i="1"/>
  <c r="AH1231" i="1"/>
  <c r="AH1223" i="1"/>
  <c r="AH1215" i="1"/>
  <c r="AH1207" i="1"/>
  <c r="AH1199" i="1"/>
  <c r="AH1191" i="1"/>
  <c r="AH1183" i="1"/>
  <c r="AH1159" i="1"/>
  <c r="AH1127" i="1"/>
  <c r="AH1095" i="1"/>
  <c r="AH999" i="1"/>
  <c r="AH967" i="1"/>
  <c r="AH935" i="1"/>
  <c r="AH903" i="1"/>
  <c r="AH871" i="1"/>
  <c r="AH839" i="1"/>
  <c r="AH743" i="1"/>
  <c r="AH711" i="1"/>
  <c r="AH679" i="1"/>
  <c r="AH647" i="1"/>
  <c r="AH615" i="1"/>
  <c r="AH583" i="1"/>
  <c r="AH487" i="1"/>
  <c r="AH455" i="1"/>
  <c r="AH391" i="1"/>
  <c r="AH359" i="1"/>
  <c r="AH327" i="1"/>
  <c r="AH807" i="1"/>
  <c r="U3417" i="1"/>
  <c r="U3273" i="1"/>
  <c r="U3209" i="1"/>
  <c r="U3145" i="1"/>
  <c r="U3049" i="1"/>
  <c r="U2969" i="1"/>
  <c r="U2937" i="1"/>
  <c r="U2689" i="1"/>
  <c r="U2593" i="1"/>
  <c r="U2489" i="1"/>
  <c r="U2425" i="1"/>
  <c r="U2281" i="1"/>
  <c r="U2185" i="1"/>
  <c r="U1977" i="1"/>
  <c r="U1841" i="1"/>
  <c r="U1761" i="1"/>
  <c r="U1561" i="1"/>
  <c r="U1481" i="1"/>
  <c r="U1137" i="1"/>
  <c r="U1105" i="1"/>
  <c r="U737" i="1"/>
  <c r="U664" i="1"/>
  <c r="U457" i="1"/>
  <c r="AH3654" i="1"/>
  <c r="AH3646" i="1"/>
  <c r="AH3638" i="1"/>
  <c r="AH3630" i="1"/>
  <c r="AH3622" i="1"/>
  <c r="AH3614" i="1"/>
  <c r="AH3606" i="1"/>
  <c r="AH3598" i="1"/>
  <c r="AH3590" i="1"/>
  <c r="AH3582" i="1"/>
  <c r="AH3574" i="1"/>
  <c r="AH3566" i="1"/>
  <c r="AH775" i="1"/>
  <c r="AH1175" i="1"/>
  <c r="AH1167" i="1"/>
  <c r="AH1151" i="1"/>
  <c r="AH1143" i="1"/>
  <c r="AH1135" i="1"/>
  <c r="AH1119" i="1"/>
  <c r="AH1111" i="1"/>
  <c r="AH1103" i="1"/>
  <c r="AH1087" i="1"/>
  <c r="AH1079" i="1"/>
  <c r="AH1071" i="1"/>
  <c r="AH1055" i="1"/>
  <c r="AH1047" i="1"/>
  <c r="AH1039" i="1"/>
  <c r="AH1023" i="1"/>
  <c r="AH1015" i="1"/>
  <c r="AH1007" i="1"/>
  <c r="AH991" i="1"/>
  <c r="AH983" i="1"/>
  <c r="AH975" i="1"/>
  <c r="AH959" i="1"/>
  <c r="AH951" i="1"/>
  <c r="AH943" i="1"/>
  <c r="AH927" i="1"/>
  <c r="AH919" i="1"/>
  <c r="AH911" i="1"/>
  <c r="AH895" i="1"/>
  <c r="AH887" i="1"/>
  <c r="AH879" i="1"/>
  <c r="AH863" i="1"/>
  <c r="AH855" i="1"/>
  <c r="AH847" i="1"/>
  <c r="AH831" i="1"/>
  <c r="AH823" i="1"/>
  <c r="AH815" i="1"/>
  <c r="AH799" i="1"/>
  <c r="AH791" i="1"/>
  <c r="AH783" i="1"/>
  <c r="AH767" i="1"/>
  <c r="AH759" i="1"/>
  <c r="AH751" i="1"/>
  <c r="AH735" i="1"/>
  <c r="AH727" i="1"/>
  <c r="AH719" i="1"/>
  <c r="AH703" i="1"/>
  <c r="AH695" i="1"/>
  <c r="AH687" i="1"/>
  <c r="AH671" i="1"/>
  <c r="AH663" i="1"/>
  <c r="AH655" i="1"/>
  <c r="AH639" i="1"/>
  <c r="AH631" i="1"/>
  <c r="AH623" i="1"/>
  <c r="AH607" i="1"/>
  <c r="AH599" i="1"/>
  <c r="AH591" i="1"/>
  <c r="AH575" i="1"/>
  <c r="AH567" i="1"/>
  <c r="AH559" i="1"/>
  <c r="AH543" i="1"/>
  <c r="AH535" i="1"/>
  <c r="AH527" i="1"/>
  <c r="AH511" i="1"/>
  <c r="AH503" i="1"/>
  <c r="AH495" i="1"/>
  <c r="AH479" i="1"/>
  <c r="AH471" i="1"/>
  <c r="AH463" i="1"/>
  <c r="AH447" i="1"/>
  <c r="AH439" i="1"/>
  <c r="AH431" i="1"/>
  <c r="AH415" i="1"/>
  <c r="AH407" i="1"/>
  <c r="AH399" i="1"/>
  <c r="AH383" i="1"/>
  <c r="AH375" i="1"/>
  <c r="AH367" i="1"/>
  <c r="AH351" i="1"/>
  <c r="AH343" i="1"/>
  <c r="AH335" i="1"/>
  <c r="AH319" i="1"/>
  <c r="AH311" i="1"/>
  <c r="AH303" i="1"/>
  <c r="AH287" i="1"/>
  <c r="AH279" i="1"/>
  <c r="AH271" i="1"/>
  <c r="AH255" i="1"/>
  <c r="AH247" i="1"/>
  <c r="AH239" i="1"/>
  <c r="AT978" i="1"/>
  <c r="BF978" i="1" s="1"/>
  <c r="AT970" i="1"/>
  <c r="BF970" i="1" s="1"/>
  <c r="AT946" i="1"/>
  <c r="BF946" i="1" s="1"/>
  <c r="AT914" i="1"/>
  <c r="BF914" i="1" s="1"/>
  <c r="AT906" i="1"/>
  <c r="BF906" i="1" s="1"/>
  <c r="AT882" i="1"/>
  <c r="BF882" i="1" s="1"/>
  <c r="AT850" i="1"/>
  <c r="BF850" i="1" s="1"/>
  <c r="AT842" i="1"/>
  <c r="BF842" i="1" s="1"/>
  <c r="AT818" i="1"/>
  <c r="BF818" i="1" s="1"/>
  <c r="AT786" i="1"/>
  <c r="BF786" i="1" s="1"/>
  <c r="AT778" i="1"/>
  <c r="BF778" i="1" s="1"/>
  <c r="AT754" i="1"/>
  <c r="BF754" i="1" s="1"/>
  <c r="AT722" i="1"/>
  <c r="BF722" i="1" s="1"/>
  <c r="AT714" i="1"/>
  <c r="BF714" i="1" s="1"/>
  <c r="AT690" i="1"/>
  <c r="BF690" i="1" s="1"/>
  <c r="AT650" i="1"/>
  <c r="BF650" i="1" s="1"/>
  <c r="AT626" i="1"/>
  <c r="BF626" i="1" s="1"/>
  <c r="AT594" i="1"/>
  <c r="BF594" i="1" s="1"/>
  <c r="AT586" i="1"/>
  <c r="BF586" i="1" s="1"/>
  <c r="AT562" i="1"/>
  <c r="BF562" i="1" s="1"/>
  <c r="AT530" i="1"/>
  <c r="BF530" i="1" s="1"/>
  <c r="AT522" i="1"/>
  <c r="BF522" i="1" s="1"/>
  <c r="AT498" i="1"/>
  <c r="BF498" i="1" s="1"/>
  <c r="AT466" i="1"/>
  <c r="BF466" i="1" s="1"/>
  <c r="AT458" i="1"/>
  <c r="BF458" i="1" s="1"/>
  <c r="AT434" i="1"/>
  <c r="BF434" i="1" s="1"/>
  <c r="AT402" i="1"/>
  <c r="BF402" i="1" s="1"/>
  <c r="AT394" i="1"/>
  <c r="BF394" i="1" s="1"/>
  <c r="AT370" i="1"/>
  <c r="BF370" i="1" s="1"/>
  <c r="AT338" i="1"/>
  <c r="BF338" i="1" s="1"/>
  <c r="AT330" i="1"/>
  <c r="BF330" i="1" s="1"/>
  <c r="AT306" i="1"/>
  <c r="BF306" i="1" s="1"/>
  <c r="AT274" i="1"/>
  <c r="BF274" i="1" s="1"/>
  <c r="AT266" i="1"/>
  <c r="BF266" i="1" s="1"/>
  <c r="AT242" i="1"/>
  <c r="BF242" i="1" s="1"/>
  <c r="AT210" i="1"/>
  <c r="BF210" i="1" s="1"/>
  <c r="AT202" i="1"/>
  <c r="BF202" i="1" s="1"/>
  <c r="AT178" i="1"/>
  <c r="BF178" i="1" s="1"/>
  <c r="AT138" i="1"/>
  <c r="BF138" i="1" s="1"/>
  <c r="AT114" i="1"/>
  <c r="BF114" i="1" s="1"/>
  <c r="AT82" i="1"/>
  <c r="BF82" i="1" s="1"/>
  <c r="AT74" i="1"/>
  <c r="BF74" i="1" s="1"/>
  <c r="AT50" i="1"/>
  <c r="BF50" i="1" s="1"/>
  <c r="AT10" i="1"/>
  <c r="BF10" i="1" s="1"/>
  <c r="AH1222" i="1"/>
  <c r="AH958" i="1"/>
  <c r="AH854" i="1"/>
  <c r="AH446" i="1"/>
  <c r="AT969" i="1"/>
  <c r="BF969" i="1" s="1"/>
  <c r="AT905" i="1"/>
  <c r="BF905" i="1" s="1"/>
  <c r="AT841" i="1"/>
  <c r="BF841" i="1" s="1"/>
  <c r="AT777" i="1"/>
  <c r="BF777" i="1" s="1"/>
  <c r="AT713" i="1"/>
  <c r="BF713" i="1" s="1"/>
  <c r="AT649" i="1"/>
  <c r="BF649" i="1" s="1"/>
  <c r="AT585" i="1"/>
  <c r="BF585" i="1" s="1"/>
  <c r="AT521" i="1"/>
  <c r="BF521" i="1" s="1"/>
  <c r="AT457" i="1"/>
  <c r="BF457" i="1" s="1"/>
  <c r="AT393" i="1"/>
  <c r="BF393" i="1" s="1"/>
  <c r="AT329" i="1"/>
  <c r="BF329" i="1" s="1"/>
  <c r="AT265" i="1"/>
  <c r="BF265" i="1" s="1"/>
  <c r="AT201" i="1"/>
  <c r="BF201" i="1" s="1"/>
  <c r="AT137" i="1"/>
  <c r="BF137" i="1" s="1"/>
  <c r="AT73" i="1"/>
  <c r="BF73" i="1" s="1"/>
  <c r="AH1149" i="1"/>
  <c r="AH1141" i="1"/>
  <c r="AH1133" i="1"/>
  <c r="AH1125" i="1"/>
  <c r="AH1117" i="1"/>
  <c r="AH1109" i="1"/>
  <c r="AH1101" i="1"/>
  <c r="AH1093" i="1"/>
  <c r="AH1085" i="1"/>
  <c r="AH1077" i="1"/>
  <c r="AH1069" i="1"/>
  <c r="AH1061" i="1"/>
  <c r="AH1053" i="1"/>
  <c r="AH1045" i="1"/>
  <c r="AH1037" i="1"/>
  <c r="AH1029" i="1"/>
  <c r="AH1021" i="1"/>
  <c r="AH1013" i="1"/>
  <c r="AH1005" i="1"/>
  <c r="AH997" i="1"/>
  <c r="AH989" i="1"/>
  <c r="AH981" i="1"/>
  <c r="AH973" i="1"/>
  <c r="AH965" i="1"/>
  <c r="AH957" i="1"/>
  <c r="AH949" i="1"/>
  <c r="AH941" i="1"/>
  <c r="AH933" i="1"/>
  <c r="AH925" i="1"/>
  <c r="AH917" i="1"/>
  <c r="AH909" i="1"/>
  <c r="AH901" i="1"/>
  <c r="AH893" i="1"/>
  <c r="AH885" i="1"/>
  <c r="AH877" i="1"/>
  <c r="AH869" i="1"/>
  <c r="AH861" i="1"/>
  <c r="AH853" i="1"/>
  <c r="AH845" i="1"/>
  <c r="AH837" i="1"/>
  <c r="AH829" i="1"/>
  <c r="AH821" i="1"/>
  <c r="AH813" i="1"/>
  <c r="AH805" i="1"/>
  <c r="AH797" i="1"/>
  <c r="AH789" i="1"/>
  <c r="AH781" i="1"/>
  <c r="AH773" i="1"/>
  <c r="AH765" i="1"/>
  <c r="AH757" i="1"/>
  <c r="AH749" i="1"/>
  <c r="AH741" i="1"/>
  <c r="AH733" i="1"/>
  <c r="AH725" i="1"/>
  <c r="AH717" i="1"/>
  <c r="AH709" i="1"/>
  <c r="AH701" i="1"/>
  <c r="AH693" i="1"/>
  <c r="AH685" i="1"/>
  <c r="AH677" i="1"/>
  <c r="AH669" i="1"/>
  <c r="AH661" i="1"/>
  <c r="AH653" i="1"/>
  <c r="AH645" i="1"/>
  <c r="AH637" i="1"/>
  <c r="AH629" i="1"/>
  <c r="AH621" i="1"/>
  <c r="AH613" i="1"/>
  <c r="AH605" i="1"/>
  <c r="AH597" i="1"/>
  <c r="AH589" i="1"/>
  <c r="AH581" i="1"/>
  <c r="AH573" i="1"/>
  <c r="AH565" i="1"/>
  <c r="AH557" i="1"/>
  <c r="AH549" i="1"/>
  <c r="AH541" i="1"/>
  <c r="AH533" i="1"/>
  <c r="AH525" i="1"/>
  <c r="AH517" i="1"/>
  <c r="AH509" i="1"/>
  <c r="AH501" i="1"/>
  <c r="AH493" i="1"/>
  <c r="AH485" i="1"/>
  <c r="AH477" i="1"/>
  <c r="AH469" i="1"/>
  <c r="AH461" i="1"/>
  <c r="AH453" i="1"/>
  <c r="AH445" i="1"/>
  <c r="AH437" i="1"/>
  <c r="AH429" i="1"/>
  <c r="AH421" i="1"/>
  <c r="AH413" i="1"/>
  <c r="AH405" i="1"/>
  <c r="AH397" i="1"/>
  <c r="AH389" i="1"/>
  <c r="AH381" i="1"/>
  <c r="AH373" i="1"/>
  <c r="AH365" i="1"/>
  <c r="AH357" i="1"/>
  <c r="AH349" i="1"/>
  <c r="AH341" i="1"/>
  <c r="AH333" i="1"/>
  <c r="AH325" i="1"/>
  <c r="AH317" i="1"/>
  <c r="AH309" i="1"/>
  <c r="AH301" i="1"/>
  <c r="AH293" i="1"/>
  <c r="AH285" i="1"/>
  <c r="AH277" i="1"/>
  <c r="AH269" i="1"/>
  <c r="AH261" i="1"/>
  <c r="AH253" i="1"/>
  <c r="AH245" i="1"/>
  <c r="AH237" i="1"/>
  <c r="AH221" i="1"/>
  <c r="AH213" i="1"/>
  <c r="AH205" i="1"/>
  <c r="AH197" i="1"/>
  <c r="AH189" i="1"/>
  <c r="AH181" i="1"/>
  <c r="AH173" i="1"/>
  <c r="AH157" i="1"/>
  <c r="AH149" i="1"/>
  <c r="AH141" i="1"/>
  <c r="AH133" i="1"/>
  <c r="AH125" i="1"/>
  <c r="AH117" i="1"/>
  <c r="AH109" i="1"/>
  <c r="AH93" i="1"/>
  <c r="AH85" i="1"/>
  <c r="AH77" i="1"/>
  <c r="AH69" i="1"/>
  <c r="AH61" i="1"/>
  <c r="AH53" i="1"/>
  <c r="M53" i="1" s="1"/>
  <c r="AH45" i="1"/>
  <c r="M45" i="1" s="1"/>
  <c r="AH29" i="1"/>
  <c r="M29" i="1" s="1"/>
  <c r="AH21" i="1"/>
  <c r="M21" i="1" s="1"/>
  <c r="AH13" i="1"/>
  <c r="M13" i="1" s="1"/>
  <c r="AH423" i="1"/>
  <c r="AT872" i="1"/>
  <c r="BF872" i="1" s="1"/>
  <c r="AH1916" i="1"/>
  <c r="AH1852" i="1"/>
  <c r="AH1788" i="1"/>
  <c r="AH1724" i="1"/>
  <c r="AH1660" i="1"/>
  <c r="AH1532" i="1"/>
  <c r="AH1460" i="1"/>
  <c r="AH1428" i="1"/>
  <c r="AH1364" i="1"/>
  <c r="AH1332" i="1"/>
  <c r="AT3631" i="1"/>
  <c r="BF3631" i="1" s="1"/>
  <c r="AT3567" i="1"/>
  <c r="BF3567" i="1" s="1"/>
  <c r="AT3503" i="1"/>
  <c r="BF3503" i="1" s="1"/>
  <c r="AT3439" i="1"/>
  <c r="BF3439" i="1" s="1"/>
  <c r="AT3375" i="1"/>
  <c r="BF3375" i="1" s="1"/>
  <c r="AT3311" i="1"/>
  <c r="BF3311" i="1" s="1"/>
  <c r="AT3183" i="1"/>
  <c r="BF3183" i="1" s="1"/>
  <c r="AT3119" i="1"/>
  <c r="BF3119" i="1" s="1"/>
  <c r="AT3055" i="1"/>
  <c r="BF3055" i="1" s="1"/>
  <c r="AT2991" i="1"/>
  <c r="BF2991" i="1" s="1"/>
  <c r="AT2927" i="1"/>
  <c r="BF2927" i="1" s="1"/>
  <c r="AH1299" i="1"/>
  <c r="AH651" i="1"/>
  <c r="AH547" i="1"/>
  <c r="AH323" i="1"/>
  <c r="AT998" i="1"/>
  <c r="BF998" i="1" s="1"/>
  <c r="AH1946" i="1"/>
  <c r="AH1938" i="1"/>
  <c r="AH1930" i="1"/>
  <c r="AH1922" i="1"/>
  <c r="AH1914" i="1"/>
  <c r="AH1906" i="1"/>
  <c r="AH1898" i="1"/>
  <c r="AH1890" i="1"/>
  <c r="AH1882" i="1"/>
  <c r="AH1874" i="1"/>
  <c r="AH1866" i="1"/>
  <c r="AH1858" i="1"/>
  <c r="AH1850" i="1"/>
  <c r="AH1842" i="1"/>
  <c r="AH1834" i="1"/>
  <c r="AH1826" i="1"/>
  <c r="AH1818" i="1"/>
  <c r="AH1810" i="1"/>
  <c r="AH1802" i="1"/>
  <c r="AH1794" i="1"/>
  <c r="AH1786" i="1"/>
  <c r="AH1778" i="1"/>
  <c r="AH1770" i="1"/>
  <c r="AH1762" i="1"/>
  <c r="AH1754" i="1"/>
  <c r="AH1746" i="1"/>
  <c r="AH1738" i="1"/>
  <c r="AH1730" i="1"/>
  <c r="AH1722" i="1"/>
  <c r="AH1714" i="1"/>
  <c r="AH1706" i="1"/>
  <c r="AH1698" i="1"/>
  <c r="AH1690" i="1"/>
  <c r="AH1682" i="1"/>
  <c r="AH1674" i="1"/>
  <c r="AH1666" i="1"/>
  <c r="AH1658" i="1"/>
  <c r="AH1650" i="1"/>
  <c r="AH1642" i="1"/>
  <c r="AH1634" i="1"/>
  <c r="AH1626" i="1"/>
  <c r="AH1618" i="1"/>
  <c r="AH1610" i="1"/>
  <c r="AH1602" i="1"/>
  <c r="AH1594" i="1"/>
  <c r="AH1586" i="1"/>
  <c r="AH1578" i="1"/>
  <c r="AH1570" i="1"/>
  <c r="AH1562" i="1"/>
  <c r="AH1554" i="1"/>
  <c r="AH1546" i="1"/>
  <c r="AH1538" i="1"/>
  <c r="AH1530" i="1"/>
  <c r="AH1522" i="1"/>
  <c r="AH1514" i="1"/>
  <c r="AH1506" i="1"/>
  <c r="AH1498" i="1"/>
  <c r="AH1490" i="1"/>
  <c r="AH1482" i="1"/>
  <c r="AH1474" i="1"/>
  <c r="AH1466" i="1"/>
  <c r="AH1458" i="1"/>
  <c r="AH1450" i="1"/>
  <c r="AH1442" i="1"/>
  <c r="AH1434" i="1"/>
  <c r="AH1426" i="1"/>
  <c r="AH1418" i="1"/>
  <c r="AH1410" i="1"/>
  <c r="AH1402" i="1"/>
  <c r="AH1394" i="1"/>
  <c r="AH1386" i="1"/>
  <c r="AH1378" i="1"/>
  <c r="AH1370" i="1"/>
  <c r="AH1362" i="1"/>
  <c r="AH1354" i="1"/>
  <c r="AH1346" i="1"/>
  <c r="AH1338" i="1"/>
  <c r="AH1330" i="1"/>
  <c r="AH1322" i="1"/>
  <c r="AH1314" i="1"/>
  <c r="AH1306" i="1"/>
  <c r="AH1298" i="1"/>
  <c r="AH1290" i="1"/>
  <c r="AH1282" i="1"/>
  <c r="AH1274" i="1"/>
  <c r="AH1266" i="1"/>
  <c r="AH1258" i="1"/>
  <c r="AH1250" i="1"/>
  <c r="AH1242" i="1"/>
  <c r="AH1234" i="1"/>
  <c r="AH1226" i="1"/>
  <c r="AH1218" i="1"/>
  <c r="AH1210" i="1"/>
  <c r="AH1202" i="1"/>
  <c r="AH1194" i="1"/>
  <c r="AH1186" i="1"/>
  <c r="AH1178" i="1"/>
  <c r="AH1170" i="1"/>
  <c r="AH1162" i="1"/>
  <c r="AH1154" i="1"/>
  <c r="AH1146" i="1"/>
  <c r="AH1138" i="1"/>
  <c r="AH1130" i="1"/>
  <c r="AH1122" i="1"/>
  <c r="AH1114" i="1"/>
  <c r="AH1106" i="1"/>
  <c r="AH1098" i="1"/>
  <c r="AH1090" i="1"/>
  <c r="AH1082" i="1"/>
  <c r="AH1074" i="1"/>
  <c r="AH1066" i="1"/>
  <c r="AH1058" i="1"/>
  <c r="AH1050" i="1"/>
  <c r="AH1042" i="1"/>
  <c r="AH1034" i="1"/>
  <c r="AH1026" i="1"/>
  <c r="AH1018" i="1"/>
  <c r="AH1010" i="1"/>
  <c r="AH1002" i="1"/>
  <c r="AH994" i="1"/>
  <c r="AH986" i="1"/>
  <c r="AH978" i="1"/>
  <c r="AH970" i="1"/>
  <c r="AH962" i="1"/>
  <c r="AH954" i="1"/>
  <c r="AH946" i="1"/>
  <c r="AH938" i="1"/>
  <c r="AH930" i="1"/>
  <c r="AH922" i="1"/>
  <c r="AH914" i="1"/>
  <c r="AH906" i="1"/>
  <c r="AH898" i="1"/>
  <c r="AH890" i="1"/>
  <c r="AH882" i="1"/>
  <c r="AH874" i="1"/>
  <c r="AH866" i="1"/>
  <c r="AH858" i="1"/>
  <c r="AH850" i="1"/>
  <c r="AH842" i="1"/>
  <c r="AH834" i="1"/>
  <c r="AH826" i="1"/>
  <c r="AH818" i="1"/>
  <c r="AH810" i="1"/>
  <c r="AH802" i="1"/>
  <c r="AH794" i="1"/>
  <c r="AH786" i="1"/>
  <c r="AH778" i="1"/>
  <c r="AH770" i="1"/>
  <c r="AH762" i="1"/>
  <c r="AH754" i="1"/>
  <c r="AH746" i="1"/>
  <c r="AH738" i="1"/>
  <c r="AH730" i="1"/>
  <c r="AH722" i="1"/>
  <c r="AH714" i="1"/>
  <c r="AH706" i="1"/>
  <c r="AH698" i="1"/>
  <c r="AH690" i="1"/>
  <c r="AH682" i="1"/>
  <c r="AH674" i="1"/>
  <c r="AH666" i="1"/>
  <c r="AH658" i="1"/>
  <c r="AH650" i="1"/>
  <c r="AH642" i="1"/>
  <c r="AH634" i="1"/>
  <c r="AH626" i="1"/>
  <c r="AH618" i="1"/>
  <c r="AH610" i="1"/>
  <c r="AH602" i="1"/>
  <c r="AH594" i="1"/>
  <c r="AH586" i="1"/>
  <c r="AH578" i="1"/>
  <c r="AH570" i="1"/>
  <c r="AH562" i="1"/>
  <c r="AH554" i="1"/>
  <c r="AH546" i="1"/>
  <c r="AH538" i="1"/>
  <c r="AH530" i="1"/>
  <c r="AH522" i="1"/>
  <c r="AH514" i="1"/>
  <c r="AH506" i="1"/>
  <c r="AH498" i="1"/>
  <c r="AH490" i="1"/>
  <c r="AH482" i="1"/>
  <c r="AH474" i="1"/>
  <c r="AH466" i="1"/>
  <c r="AH458" i="1"/>
  <c r="AH450" i="1"/>
  <c r="AH442" i="1"/>
  <c r="AH434" i="1"/>
  <c r="AH426" i="1"/>
  <c r="AH418" i="1"/>
  <c r="AH410" i="1"/>
  <c r="AH402" i="1"/>
  <c r="AH394" i="1"/>
  <c r="AH386" i="1"/>
  <c r="AH378" i="1"/>
  <c r="AH370" i="1"/>
  <c r="AH362" i="1"/>
  <c r="AH354" i="1"/>
  <c r="AH346" i="1"/>
  <c r="AH338" i="1"/>
  <c r="AH330" i="1"/>
  <c r="AH322" i="1"/>
  <c r="AH314" i="1"/>
  <c r="AH306" i="1"/>
  <c r="AH298" i="1"/>
  <c r="AH290" i="1"/>
  <c r="AH282" i="1"/>
  <c r="AH274" i="1"/>
  <c r="AH266" i="1"/>
  <c r="AH258" i="1"/>
  <c r="AH250" i="1"/>
  <c r="AH242" i="1"/>
  <c r="AH234" i="1"/>
  <c r="AH226" i="1"/>
  <c r="AH218" i="1"/>
  <c r="AH210" i="1"/>
  <c r="AH202" i="1"/>
  <c r="AH194" i="1"/>
  <c r="AH186" i="1"/>
  <c r="AH178" i="1"/>
  <c r="AH170" i="1"/>
  <c r="AH162" i="1"/>
  <c r="AH154" i="1"/>
  <c r="AH146" i="1"/>
  <c r="AH138" i="1"/>
  <c r="AH130" i="1"/>
  <c r="AH122" i="1"/>
  <c r="AH114" i="1"/>
  <c r="AH106" i="1"/>
  <c r="AH98" i="1"/>
  <c r="AH90" i="1"/>
  <c r="AH82" i="1"/>
  <c r="AH74" i="1"/>
  <c r="AH66" i="1"/>
  <c r="AH58" i="1"/>
  <c r="AH50" i="1"/>
  <c r="M50" i="1" s="1"/>
  <c r="AH42" i="1"/>
  <c r="M42" i="1" s="1"/>
  <c r="AH34" i="1"/>
  <c r="M34" i="1" s="1"/>
  <c r="AH26" i="1"/>
  <c r="M26" i="1" s="1"/>
  <c r="AH18" i="1"/>
  <c r="M18" i="1" s="1"/>
  <c r="AH10" i="1"/>
  <c r="M10" i="1" s="1"/>
  <c r="AT989" i="1"/>
  <c r="BF989" i="1" s="1"/>
  <c r="AT925" i="1"/>
  <c r="BF925" i="1" s="1"/>
  <c r="AT861" i="1"/>
  <c r="BF861" i="1" s="1"/>
  <c r="AT797" i="1"/>
  <c r="BF797" i="1" s="1"/>
  <c r="AT733" i="1"/>
  <c r="BF733" i="1" s="1"/>
  <c r="AT669" i="1"/>
  <c r="BF669" i="1" s="1"/>
  <c r="AT605" i="1"/>
  <c r="BF605" i="1" s="1"/>
  <c r="AT541" i="1"/>
  <c r="BF541" i="1" s="1"/>
  <c r="AT477" i="1"/>
  <c r="BF477" i="1" s="1"/>
  <c r="AT413" i="1"/>
  <c r="BF413" i="1" s="1"/>
  <c r="AT349" i="1"/>
  <c r="BF349" i="1" s="1"/>
  <c r="AT285" i="1"/>
  <c r="BF285" i="1" s="1"/>
  <c r="AT221" i="1"/>
  <c r="BF221" i="1" s="1"/>
  <c r="AT157" i="1"/>
  <c r="BF157" i="1" s="1"/>
  <c r="AT93" i="1"/>
  <c r="BF93" i="1" s="1"/>
  <c r="AT29" i="1"/>
  <c r="BF29" i="1" s="1"/>
  <c r="AH3313" i="1"/>
  <c r="AH3305" i="1"/>
  <c r="AH3297" i="1"/>
  <c r="AH3289" i="1"/>
  <c r="AH3281" i="1"/>
  <c r="AH3273" i="1"/>
  <c r="AH3265" i="1"/>
  <c r="AH3257" i="1"/>
  <c r="AH3249" i="1"/>
  <c r="AH3241" i="1"/>
  <c r="AH3233" i="1"/>
  <c r="AH3225" i="1"/>
  <c r="AH3217" i="1"/>
  <c r="AH3209" i="1"/>
  <c r="AH3201" i="1"/>
  <c r="AH3193" i="1"/>
  <c r="AH3185" i="1"/>
  <c r="AH3177" i="1"/>
  <c r="AH3169" i="1"/>
  <c r="AH3161" i="1"/>
  <c r="AH3153" i="1"/>
  <c r="AH3145" i="1"/>
  <c r="AH3137" i="1"/>
  <c r="AH3129" i="1"/>
  <c r="AH3121" i="1"/>
  <c r="AH3113" i="1"/>
  <c r="AH3105" i="1"/>
  <c r="AH3097" i="1"/>
  <c r="AH3089" i="1"/>
  <c r="AH3081" i="1"/>
  <c r="AH3073" i="1"/>
  <c r="AH3065" i="1"/>
  <c r="AH3057" i="1"/>
  <c r="AH3049" i="1"/>
  <c r="AH3041" i="1"/>
  <c r="AH3033" i="1"/>
  <c r="AH3025" i="1"/>
  <c r="AH3017" i="1"/>
  <c r="AH3009" i="1"/>
  <c r="AH3001" i="1"/>
  <c r="AH2993" i="1"/>
  <c r="AH2985" i="1"/>
  <c r="AH2977" i="1"/>
  <c r="AH2969" i="1"/>
  <c r="AH2961" i="1"/>
  <c r="AH2953" i="1"/>
  <c r="AH2945" i="1"/>
  <c r="AH2937" i="1"/>
  <c r="AH2929" i="1"/>
  <c r="AH2921" i="1"/>
  <c r="AH2913" i="1"/>
  <c r="AH2905" i="1"/>
  <c r="AH2897" i="1"/>
  <c r="AH2889" i="1"/>
  <c r="AH2881" i="1"/>
  <c r="AH2873" i="1"/>
  <c r="AH2865" i="1"/>
  <c r="AH2857" i="1"/>
  <c r="AH2849" i="1"/>
  <c r="AH2841" i="1"/>
  <c r="AH2833" i="1"/>
  <c r="AH2825" i="1"/>
  <c r="AH2817" i="1"/>
  <c r="AH2809" i="1"/>
  <c r="AH2801" i="1"/>
  <c r="AH2793" i="1"/>
  <c r="AH2785" i="1"/>
  <c r="AH2777" i="1"/>
  <c r="AH2769" i="1"/>
  <c r="AH2761" i="1"/>
  <c r="AH2753" i="1"/>
  <c r="AH2745" i="1"/>
  <c r="AH2737" i="1"/>
  <c r="AH2729" i="1"/>
  <c r="AH2721" i="1"/>
  <c r="AH2713" i="1"/>
  <c r="AH2705" i="1"/>
  <c r="AH2697" i="1"/>
  <c r="AH2689" i="1"/>
  <c r="AH2681" i="1"/>
  <c r="AH2673" i="1"/>
  <c r="AH2665" i="1"/>
  <c r="AH2657" i="1"/>
  <c r="AH2649" i="1"/>
  <c r="AH2641" i="1"/>
  <c r="AH2633" i="1"/>
  <c r="AH2625" i="1"/>
  <c r="AH2617" i="1"/>
  <c r="AH2609" i="1"/>
  <c r="AH2601" i="1"/>
  <c r="AH2593" i="1"/>
  <c r="AH2585" i="1"/>
  <c r="AH2577" i="1"/>
  <c r="AH2569" i="1"/>
  <c r="AH2561" i="1"/>
  <c r="AH2553" i="1"/>
  <c r="AH2545" i="1"/>
  <c r="AH2537" i="1"/>
  <c r="AH2529" i="1"/>
  <c r="AH2521" i="1"/>
  <c r="AH2513" i="1"/>
  <c r="AH2505" i="1"/>
  <c r="AH2497" i="1"/>
  <c r="AH2489" i="1"/>
  <c r="AH2481" i="1"/>
  <c r="AH2473" i="1"/>
  <c r="AH2465" i="1"/>
  <c r="AH2457" i="1"/>
  <c r="AH2449" i="1"/>
  <c r="AH2441" i="1"/>
  <c r="AH2433" i="1"/>
  <c r="AH2425" i="1"/>
  <c r="AH2417" i="1"/>
  <c r="AH2409" i="1"/>
  <c r="AH2401" i="1"/>
  <c r="AH2393" i="1"/>
  <c r="AH2385" i="1"/>
  <c r="AH2377" i="1"/>
  <c r="AH2369" i="1"/>
  <c r="AH2361" i="1"/>
  <c r="AH2353" i="1"/>
  <c r="AH2345" i="1"/>
  <c r="AH2337" i="1"/>
  <c r="AH2329" i="1"/>
  <c r="AH2321" i="1"/>
  <c r="AH2313" i="1"/>
  <c r="AH2305" i="1"/>
  <c r="AH2297" i="1"/>
  <c r="AH2289" i="1"/>
  <c r="AH2281" i="1"/>
  <c r="AH2273" i="1"/>
  <c r="AH2265" i="1"/>
  <c r="AH2257" i="1"/>
  <c r="AH2249" i="1"/>
  <c r="AH2241" i="1"/>
  <c r="AH2233" i="1"/>
  <c r="AH2225" i="1"/>
  <c r="AH2217" i="1"/>
  <c r="AH2209" i="1"/>
  <c r="AH2201" i="1"/>
  <c r="AH2193" i="1"/>
  <c r="AH2185" i="1"/>
  <c r="AH2177" i="1"/>
  <c r="AH2169" i="1"/>
  <c r="AH2161" i="1"/>
  <c r="AH2153" i="1"/>
  <c r="AH2145" i="1"/>
  <c r="AH2137" i="1"/>
  <c r="AH2129" i="1"/>
  <c r="AH2121" i="1"/>
  <c r="AH2113" i="1"/>
  <c r="AH2105" i="1"/>
  <c r="AH2097" i="1"/>
  <c r="AH2089" i="1"/>
  <c r="AH2081" i="1"/>
  <c r="AH2073" i="1"/>
  <c r="AH2065" i="1"/>
  <c r="AH2057" i="1"/>
  <c r="AH2049" i="1"/>
  <c r="AH2041" i="1"/>
  <c r="AH2033" i="1"/>
  <c r="AH2025" i="1"/>
  <c r="AH2017" i="1"/>
  <c r="AH2009" i="1"/>
  <c r="AH2001" i="1"/>
  <c r="AH1993" i="1"/>
  <c r="AH1985" i="1"/>
  <c r="AH1977" i="1"/>
  <c r="AH1969" i="1"/>
  <c r="AH1961" i="1"/>
  <c r="AH1953" i="1"/>
  <c r="AH1945" i="1"/>
  <c r="AH1937" i="1"/>
  <c r="AH1929" i="1"/>
  <c r="AH1921" i="1"/>
  <c r="AH1913" i="1"/>
  <c r="AH1905" i="1"/>
  <c r="AH1897" i="1"/>
  <c r="AH1889" i="1"/>
  <c r="AH1881" i="1"/>
  <c r="AH1873" i="1"/>
  <c r="AH1865" i="1"/>
  <c r="AH1857" i="1"/>
  <c r="AH1849" i="1"/>
  <c r="AH1841" i="1"/>
  <c r="AH1833" i="1"/>
  <c r="AH1825" i="1"/>
  <c r="AH1817" i="1"/>
  <c r="AH1809" i="1"/>
  <c r="AH1801" i="1"/>
  <c r="AH1793" i="1"/>
  <c r="AH1785" i="1"/>
  <c r="AH1777" i="1"/>
  <c r="AH1769" i="1"/>
  <c r="AH1761" i="1"/>
  <c r="AH1753" i="1"/>
  <c r="AH1745" i="1"/>
  <c r="AH1737" i="1"/>
  <c r="AH1729" i="1"/>
  <c r="AH1721" i="1"/>
  <c r="AH1713" i="1"/>
  <c r="AH1705" i="1"/>
  <c r="AH1697" i="1"/>
  <c r="AH1689" i="1"/>
  <c r="AH1681" i="1"/>
  <c r="AH1673" i="1"/>
  <c r="AH1665" i="1"/>
  <c r="AH1657" i="1"/>
  <c r="AH1649" i="1"/>
  <c r="AH1641" i="1"/>
  <c r="AH1633" i="1"/>
  <c r="AH1625" i="1"/>
  <c r="AH1617" i="1"/>
  <c r="AH1609" i="1"/>
  <c r="AH1601" i="1"/>
  <c r="AH1593" i="1"/>
  <c r="AH1585" i="1"/>
  <c r="AH1577" i="1"/>
  <c r="AH1569" i="1"/>
  <c r="AH1561" i="1"/>
  <c r="AH1553" i="1"/>
  <c r="AH1545" i="1"/>
  <c r="AH1537" i="1"/>
  <c r="AH1529" i="1"/>
  <c r="AH1521" i="1"/>
  <c r="AH1513" i="1"/>
  <c r="AH1505" i="1"/>
  <c r="AH1497" i="1"/>
  <c r="AH1489" i="1"/>
  <c r="AH1481" i="1"/>
  <c r="AH1473" i="1"/>
  <c r="AH1465" i="1"/>
  <c r="AH1457" i="1"/>
  <c r="AH1449" i="1"/>
  <c r="AH1441" i="1"/>
  <c r="AH1433" i="1"/>
  <c r="AH1425" i="1"/>
  <c r="AH1417" i="1"/>
  <c r="AH1409" i="1"/>
  <c r="AH1401" i="1"/>
  <c r="AH1393" i="1"/>
  <c r="AH1385" i="1"/>
  <c r="AH1377" i="1"/>
  <c r="AH1369" i="1"/>
  <c r="AH1361" i="1"/>
  <c r="AH1353" i="1"/>
  <c r="AH1345" i="1"/>
  <c r="AH1337" i="1"/>
  <c r="AH1329" i="1"/>
  <c r="AH1321" i="1"/>
  <c r="AH1313" i="1"/>
  <c r="AH1305" i="1"/>
  <c r="AH1297" i="1"/>
  <c r="AH1289" i="1"/>
  <c r="AH1281" i="1"/>
  <c r="AH1273" i="1"/>
  <c r="AH1265" i="1"/>
  <c r="AH1257" i="1"/>
  <c r="AH1249" i="1"/>
  <c r="AH1241" i="1"/>
  <c r="AH1233" i="1"/>
  <c r="AH1225" i="1"/>
  <c r="AH1217" i="1"/>
  <c r="AH1209" i="1"/>
  <c r="AH1201" i="1"/>
  <c r="AH1193" i="1"/>
  <c r="AH1185" i="1"/>
  <c r="AH1177" i="1"/>
  <c r="AH1169" i="1"/>
  <c r="AH1161" i="1"/>
  <c r="AH1153" i="1"/>
  <c r="AH1145" i="1"/>
  <c r="AH1137" i="1"/>
  <c r="AH1129" i="1"/>
  <c r="AH1121" i="1"/>
  <c r="AH1113" i="1"/>
  <c r="AH1105" i="1"/>
  <c r="AH1097" i="1"/>
  <c r="AH1089" i="1"/>
  <c r="AH1081" i="1"/>
  <c r="AH1073" i="1"/>
  <c r="AH1065" i="1"/>
  <c r="AH1057" i="1"/>
  <c r="AH1049" i="1"/>
  <c r="AH1041" i="1"/>
  <c r="AH1033" i="1"/>
  <c r="AH1025" i="1"/>
  <c r="AH1017" i="1"/>
  <c r="AH1009" i="1"/>
  <c r="AH1001" i="1"/>
  <c r="AH993" i="1"/>
  <c r="AH985" i="1"/>
  <c r="AH977" i="1"/>
  <c r="AH969" i="1"/>
  <c r="AH961" i="1"/>
  <c r="AH953" i="1"/>
  <c r="AH945" i="1"/>
  <c r="AH937" i="1"/>
  <c r="AH929" i="1"/>
  <c r="AH921" i="1"/>
  <c r="AH913" i="1"/>
  <c r="AH905" i="1"/>
  <c r="AH897" i="1"/>
  <c r="AH889" i="1"/>
  <c r="AH881" i="1"/>
  <c r="AH873" i="1"/>
  <c r="AH865" i="1"/>
  <c r="AH857" i="1"/>
  <c r="AH849" i="1"/>
  <c r="AH841" i="1"/>
  <c r="AH833" i="1"/>
  <c r="AH825" i="1"/>
  <c r="AH817" i="1"/>
  <c r="AH809" i="1"/>
  <c r="AH801" i="1"/>
  <c r="AH793" i="1"/>
  <c r="AH785" i="1"/>
  <c r="AH777" i="1"/>
  <c r="AH769" i="1"/>
  <c r="AH761" i="1"/>
  <c r="AH753" i="1"/>
  <c r="AH745" i="1"/>
  <c r="AH737" i="1"/>
  <c r="AH729" i="1"/>
  <c r="AH721" i="1"/>
  <c r="AH713" i="1"/>
  <c r="AH705" i="1"/>
  <c r="AH697" i="1"/>
  <c r="AH689" i="1"/>
  <c r="AH681" i="1"/>
  <c r="AH673" i="1"/>
  <c r="AH665" i="1"/>
  <c r="AH657" i="1"/>
  <c r="AH649" i="1"/>
  <c r="AH641" i="1"/>
  <c r="AH633" i="1"/>
  <c r="AH625" i="1"/>
  <c r="AH617" i="1"/>
  <c r="AH609" i="1"/>
  <c r="AH601" i="1"/>
  <c r="AH593" i="1"/>
  <c r="AH585" i="1"/>
  <c r="AH577" i="1"/>
  <c r="AH569" i="1"/>
  <c r="AH561" i="1"/>
  <c r="AH553" i="1"/>
  <c r="AH545" i="1"/>
  <c r="AH537" i="1"/>
  <c r="AH529" i="1"/>
  <c r="AH521" i="1"/>
  <c r="AH513" i="1"/>
  <c r="AH505" i="1"/>
  <c r="AH497" i="1"/>
  <c r="AH489" i="1"/>
  <c r="AH481" i="1"/>
  <c r="AH473" i="1"/>
  <c r="AH465" i="1"/>
  <c r="AH457" i="1"/>
  <c r="AH449" i="1"/>
  <c r="AH441" i="1"/>
  <c r="AH433" i="1"/>
  <c r="AH425" i="1"/>
  <c r="AH417" i="1"/>
  <c r="AH409" i="1"/>
  <c r="AH401" i="1"/>
  <c r="AH393" i="1"/>
  <c r="AH385" i="1"/>
  <c r="AH377" i="1"/>
  <c r="AH369" i="1"/>
  <c r="AH361" i="1"/>
  <c r="AH353" i="1"/>
  <c r="AH345" i="1"/>
  <c r="AH337" i="1"/>
  <c r="AH329" i="1"/>
  <c r="AH321" i="1"/>
  <c r="AH313" i="1"/>
  <c r="AH305" i="1"/>
  <c r="AH297" i="1"/>
  <c r="AH289" i="1"/>
  <c r="AH281" i="1"/>
  <c r="AH273" i="1"/>
  <c r="AH265" i="1"/>
  <c r="AH257" i="1"/>
  <c r="AH249" i="1"/>
  <c r="AH241" i="1"/>
  <c r="AH233" i="1"/>
  <c r="AH225" i="1"/>
  <c r="AH217" i="1"/>
  <c r="AH209" i="1"/>
  <c r="AH201" i="1"/>
  <c r="AH193" i="1"/>
  <c r="AH185" i="1"/>
  <c r="AH177" i="1"/>
  <c r="AH169" i="1"/>
  <c r="AH161" i="1"/>
  <c r="AH153" i="1"/>
  <c r="AH145" i="1"/>
  <c r="AH137" i="1"/>
  <c r="AH129" i="1"/>
  <c r="AH121" i="1"/>
  <c r="AH113" i="1"/>
  <c r="AH105" i="1"/>
  <c r="AH97" i="1"/>
  <c r="AH89" i="1"/>
  <c r="AH81" i="1"/>
  <c r="AH73" i="1"/>
  <c r="AH65" i="1"/>
  <c r="AH57" i="1"/>
  <c r="AH49" i="1"/>
  <c r="M49" i="1" s="1"/>
  <c r="AH41" i="1"/>
  <c r="M41" i="1" s="1"/>
  <c r="AH33" i="1"/>
  <c r="M33" i="1" s="1"/>
  <c r="AH25" i="1"/>
  <c r="M25" i="1" s="1"/>
  <c r="AH17" i="1"/>
  <c r="M17" i="1" s="1"/>
  <c r="AH9" i="1"/>
  <c r="M9" i="1" s="1"/>
  <c r="AH3544" i="1"/>
  <c r="AH3536" i="1"/>
  <c r="AH3528" i="1"/>
  <c r="AH3520" i="1"/>
  <c r="AH3512" i="1"/>
  <c r="AH3504" i="1"/>
  <c r="AH3496" i="1"/>
  <c r="AH3488" i="1"/>
  <c r="AH3480" i="1"/>
  <c r="AH3472" i="1"/>
  <c r="AH3464" i="1"/>
  <c r="AH3456" i="1"/>
  <c r="AH3448" i="1"/>
  <c r="AH3440" i="1"/>
  <c r="AH3432" i="1"/>
  <c r="AH3424" i="1"/>
  <c r="AH3416" i="1"/>
  <c r="AH3408" i="1"/>
  <c r="AH3400" i="1"/>
  <c r="AH3392" i="1"/>
  <c r="AH3384" i="1"/>
  <c r="AH3376" i="1"/>
  <c r="AH3368" i="1"/>
  <c r="AH3360" i="1"/>
  <c r="AH3352" i="1"/>
  <c r="AH3344" i="1"/>
  <c r="AH3336" i="1"/>
  <c r="AH3328" i="1"/>
  <c r="AH3320" i="1"/>
  <c r="AH3312" i="1"/>
  <c r="AH3304" i="1"/>
  <c r="AH3296" i="1"/>
  <c r="AH3288" i="1"/>
  <c r="AH3280" i="1"/>
  <c r="AH3272" i="1"/>
  <c r="AH3264" i="1"/>
  <c r="AH3256" i="1"/>
  <c r="AH3248" i="1"/>
  <c r="AH3240" i="1"/>
  <c r="AH3232" i="1"/>
  <c r="AH3224" i="1"/>
  <c r="AH3216" i="1"/>
  <c r="AH3208" i="1"/>
  <c r="AH3200" i="1"/>
  <c r="AH3192" i="1"/>
  <c r="AH3184" i="1"/>
  <c r="AH3176" i="1"/>
  <c r="AH3168" i="1"/>
  <c r="AH3160" i="1"/>
  <c r="AH3152" i="1"/>
  <c r="AH3144" i="1"/>
  <c r="AH3136" i="1"/>
  <c r="AH3128" i="1"/>
  <c r="AH3120" i="1"/>
  <c r="AH3112" i="1"/>
  <c r="AH3104" i="1"/>
  <c r="AH3096" i="1"/>
  <c r="AH3088" i="1"/>
  <c r="AH3080" i="1"/>
  <c r="AH3072" i="1"/>
  <c r="AH3064" i="1"/>
  <c r="AH3056" i="1"/>
  <c r="AH3048" i="1"/>
  <c r="AH3040" i="1"/>
  <c r="AH3032" i="1"/>
  <c r="AH3024" i="1"/>
  <c r="AH3016" i="1"/>
  <c r="AH3008" i="1"/>
  <c r="AH3000" i="1"/>
  <c r="AH2992" i="1"/>
  <c r="AH2984" i="1"/>
  <c r="AH2976" i="1"/>
  <c r="AH2968" i="1"/>
  <c r="AH2960" i="1"/>
  <c r="AH2952" i="1"/>
  <c r="AH2944" i="1"/>
  <c r="AH2936" i="1"/>
  <c r="AH2928" i="1"/>
  <c r="AH2920" i="1"/>
  <c r="AH2912" i="1"/>
  <c r="AH2904" i="1"/>
  <c r="AH2896" i="1"/>
  <c r="AH2888" i="1"/>
  <c r="AH2880" i="1"/>
  <c r="AH2872" i="1"/>
  <c r="AH2864" i="1"/>
  <c r="AH2856" i="1"/>
  <c r="AH2848" i="1"/>
  <c r="AH2840" i="1"/>
  <c r="AH2832" i="1"/>
  <c r="AH2824" i="1"/>
  <c r="AH2816" i="1"/>
  <c r="AH2808" i="1"/>
  <c r="AH2800" i="1"/>
  <c r="AH2792" i="1"/>
  <c r="AH2784" i="1"/>
  <c r="AH2776" i="1"/>
  <c r="AH2768" i="1"/>
  <c r="AH2760" i="1"/>
  <c r="AH2752" i="1"/>
  <c r="AH2744" i="1"/>
  <c r="AH2736" i="1"/>
  <c r="AH2728" i="1"/>
  <c r="AH2720" i="1"/>
  <c r="AH2712" i="1"/>
  <c r="AH2704" i="1"/>
  <c r="AH2696" i="1"/>
  <c r="AH2688" i="1"/>
  <c r="AH2680" i="1"/>
  <c r="AH2672" i="1"/>
  <c r="AH2664" i="1"/>
  <c r="AH2656" i="1"/>
  <c r="AH2648" i="1"/>
  <c r="AH2640" i="1"/>
  <c r="AH2632" i="1"/>
  <c r="AH2624" i="1"/>
  <c r="AH2616" i="1"/>
  <c r="AH2608" i="1"/>
  <c r="AH2600" i="1"/>
  <c r="AH2592" i="1"/>
  <c r="AH2584" i="1"/>
  <c r="AH2576" i="1"/>
  <c r="AH2568" i="1"/>
  <c r="AH2560" i="1"/>
  <c r="AH2552" i="1"/>
  <c r="AH2544" i="1"/>
  <c r="AH2536" i="1"/>
  <c r="AH2528" i="1"/>
  <c r="AH2520" i="1"/>
  <c r="AH2512" i="1"/>
  <c r="AH2504" i="1"/>
  <c r="AH2496" i="1"/>
  <c r="AH2488" i="1"/>
  <c r="AH2480" i="1"/>
  <c r="AH2472" i="1"/>
  <c r="AH2464" i="1"/>
  <c r="AH2456" i="1"/>
  <c r="AH2448" i="1"/>
  <c r="AH2440" i="1"/>
  <c r="AH2432" i="1"/>
  <c r="AH2424" i="1"/>
  <c r="AH2416" i="1"/>
  <c r="AH2408" i="1"/>
  <c r="AH2400" i="1"/>
  <c r="AH2392" i="1"/>
  <c r="AH2384" i="1"/>
  <c r="AH2376" i="1"/>
  <c r="AH2368" i="1"/>
  <c r="AH2360" i="1"/>
  <c r="AH2352" i="1"/>
  <c r="AH2344" i="1"/>
  <c r="AH2336" i="1"/>
  <c r="AH2328" i="1"/>
  <c r="AH2320" i="1"/>
  <c r="AH2312" i="1"/>
  <c r="AH2304" i="1"/>
  <c r="AH2296" i="1"/>
  <c r="AH2288" i="1"/>
  <c r="AH2280" i="1"/>
  <c r="AH2272" i="1"/>
  <c r="AH2264" i="1"/>
  <c r="AH2256" i="1"/>
  <c r="AH2248" i="1"/>
  <c r="AH2240" i="1"/>
  <c r="AH2232" i="1"/>
  <c r="AH2224" i="1"/>
  <c r="AH2216" i="1"/>
  <c r="AH2208" i="1"/>
  <c r="AH2200" i="1"/>
  <c r="AH2192" i="1"/>
  <c r="AH2184" i="1"/>
  <c r="AH2176" i="1"/>
  <c r="AH2168" i="1"/>
  <c r="AH2160" i="1"/>
  <c r="AH2152" i="1"/>
  <c r="AH2144" i="1"/>
  <c r="AH2136" i="1"/>
  <c r="AH2128" i="1"/>
  <c r="AH2120" i="1"/>
  <c r="AH2112" i="1"/>
  <c r="AH2104" i="1"/>
  <c r="AH2096" i="1"/>
  <c r="AH2088" i="1"/>
  <c r="AH2080" i="1"/>
  <c r="AH2072" i="1"/>
  <c r="AH2064" i="1"/>
  <c r="AH2056" i="1"/>
  <c r="AH2048" i="1"/>
  <c r="AH2040" i="1"/>
  <c r="AH2032" i="1"/>
  <c r="AH2024" i="1"/>
  <c r="AH2016" i="1"/>
  <c r="AH2008" i="1"/>
  <c r="AH1992" i="1"/>
  <c r="AH1984" i="1"/>
  <c r="AH1976" i="1"/>
  <c r="AH1968" i="1"/>
  <c r="AH1960" i="1"/>
  <c r="AH1952" i="1"/>
  <c r="AH1944" i="1"/>
  <c r="AH1928" i="1"/>
  <c r="AH1920" i="1"/>
  <c r="AH1912" i="1"/>
  <c r="AH1904" i="1"/>
  <c r="AH1896" i="1"/>
  <c r="AH1888" i="1"/>
  <c r="AH1880" i="1"/>
  <c r="AH1864" i="1"/>
  <c r="AH1856" i="1"/>
  <c r="AH1848" i="1"/>
  <c r="AH1840" i="1"/>
  <c r="AH1832" i="1"/>
  <c r="AH1824" i="1"/>
  <c r="AH1816" i="1"/>
  <c r="AH1800" i="1"/>
  <c r="AH1792" i="1"/>
  <c r="AH1784" i="1"/>
  <c r="AH1776" i="1"/>
  <c r="AH1768" i="1"/>
  <c r="AH1760" i="1"/>
  <c r="AH1752" i="1"/>
  <c r="AH1736" i="1"/>
  <c r="AH1728" i="1"/>
  <c r="AH1720" i="1"/>
  <c r="AH1712" i="1"/>
  <c r="AH1704" i="1"/>
  <c r="AH1696" i="1"/>
  <c r="AH1688" i="1"/>
  <c r="AH1672" i="1"/>
  <c r="AH1664" i="1"/>
  <c r="AH1656" i="1"/>
  <c r="AH1648" i="1"/>
  <c r="AH1640" i="1"/>
  <c r="AH1632" i="1"/>
  <c r="AH1624" i="1"/>
  <c r="AH1608" i="1"/>
  <c r="AH1600" i="1"/>
  <c r="AH1592" i="1"/>
  <c r="AH1584" i="1"/>
  <c r="AH1576" i="1"/>
  <c r="AH1568" i="1"/>
  <c r="AH1560" i="1"/>
  <c r="AH1544" i="1"/>
  <c r="AH1536" i="1"/>
  <c r="AH1528" i="1"/>
  <c r="AH1520" i="1"/>
  <c r="AH1512" i="1"/>
  <c r="AH1504" i="1"/>
  <c r="AH1496" i="1"/>
  <c r="AH1480" i="1"/>
  <c r="AH1472" i="1"/>
  <c r="AH1464" i="1"/>
  <c r="AH1456" i="1"/>
  <c r="AH1448" i="1"/>
  <c r="AH1440" i="1"/>
  <c r="AH1432" i="1"/>
  <c r="AH1424" i="1"/>
  <c r="AH1416" i="1"/>
  <c r="AH1408" i="1"/>
  <c r="AH1400" i="1"/>
  <c r="AH1392" i="1"/>
  <c r="AH1384" i="1"/>
  <c r="AH1376" i="1"/>
  <c r="AH1368" i="1"/>
  <c r="AH1360" i="1"/>
  <c r="AH1352" i="1"/>
  <c r="AH1344" i="1"/>
  <c r="AH1336" i="1"/>
  <c r="AH1328" i="1"/>
  <c r="AH1320" i="1"/>
  <c r="AH1312" i="1"/>
  <c r="AH1304" i="1"/>
  <c r="AH1296" i="1"/>
  <c r="AH1288" i="1"/>
  <c r="AH1280" i="1"/>
  <c r="AH1272" i="1"/>
  <c r="AH1264" i="1"/>
  <c r="AH1256" i="1"/>
  <c r="AH1248" i="1"/>
  <c r="AH1240" i="1"/>
  <c r="AH1232" i="1"/>
  <c r="AH1224" i="1"/>
  <c r="AH1216" i="1"/>
  <c r="AH1208" i="1"/>
  <c r="AH1200" i="1"/>
  <c r="AH1192" i="1"/>
  <c r="AH1184" i="1"/>
  <c r="AH1176" i="1"/>
  <c r="AH1168" i="1"/>
  <c r="AH1160" i="1"/>
  <c r="AH1152" i="1"/>
  <c r="AH1144" i="1"/>
  <c r="AH1136" i="1"/>
  <c r="AH1128" i="1"/>
  <c r="AH1120" i="1"/>
  <c r="AH1112" i="1"/>
  <c r="AH1104" i="1"/>
  <c r="AH1096" i="1"/>
  <c r="AH1088" i="1"/>
  <c r="AH1080" i="1"/>
  <c r="AH1072" i="1"/>
  <c r="AH1064" i="1"/>
  <c r="AH1056" i="1"/>
  <c r="AH1048" i="1"/>
  <c r="AH1040" i="1"/>
  <c r="AH1032" i="1"/>
  <c r="AH1024" i="1"/>
  <c r="AH1016" i="1"/>
  <c r="AH1008" i="1"/>
  <c r="AH1000" i="1"/>
  <c r="AH992" i="1"/>
  <c r="AH984" i="1"/>
  <c r="AH976" i="1"/>
  <c r="AH968" i="1"/>
  <c r="AH960" i="1"/>
  <c r="AH952" i="1"/>
  <c r="AH944" i="1"/>
  <c r="AH936" i="1"/>
  <c r="AH928" i="1"/>
  <c r="AH920" i="1"/>
  <c r="AH912" i="1"/>
  <c r="AH904" i="1"/>
  <c r="AH896" i="1"/>
  <c r="AH888" i="1"/>
  <c r="AH880" i="1"/>
  <c r="AH872" i="1"/>
  <c r="AH864" i="1"/>
  <c r="AH856" i="1"/>
  <c r="AH848" i="1"/>
  <c r="AH840" i="1"/>
  <c r="AH832" i="1"/>
  <c r="AH824" i="1"/>
  <c r="AH816" i="1"/>
  <c r="AH808" i="1"/>
  <c r="AH800" i="1"/>
  <c r="AH792" i="1"/>
  <c r="AH784" i="1"/>
  <c r="AH776" i="1"/>
  <c r="AH768" i="1"/>
  <c r="AH760" i="1"/>
  <c r="AH752" i="1"/>
  <c r="AH744" i="1"/>
  <c r="AH736" i="1"/>
  <c r="AH728" i="1"/>
  <c r="AH720" i="1"/>
  <c r="AH712" i="1"/>
  <c r="AH704" i="1"/>
  <c r="AH696" i="1"/>
  <c r="AH688" i="1"/>
  <c r="AH680" i="1"/>
  <c r="AH672" i="1"/>
  <c r="AH664" i="1"/>
  <c r="AH656" i="1"/>
  <c r="AH648" i="1"/>
  <c r="AH640" i="1"/>
  <c r="AH632" i="1"/>
  <c r="AH624" i="1"/>
  <c r="AH616" i="1"/>
  <c r="AH608" i="1"/>
  <c r="AH600" i="1"/>
  <c r="AH592" i="1"/>
  <c r="AH584" i="1"/>
  <c r="AH576" i="1"/>
  <c r="AH568" i="1"/>
  <c r="AH560" i="1"/>
  <c r="AH552" i="1"/>
  <c r="AH544" i="1"/>
  <c r="AH536" i="1"/>
  <c r="AH528" i="1"/>
  <c r="AH520" i="1"/>
  <c r="AH512" i="1"/>
  <c r="AH504" i="1"/>
  <c r="AH496" i="1"/>
  <c r="AH488" i="1"/>
  <c r="AH480" i="1"/>
  <c r="AH472" i="1"/>
  <c r="AH464" i="1"/>
  <c r="AH456" i="1"/>
  <c r="AH448" i="1"/>
  <c r="AH440" i="1"/>
  <c r="AH432" i="1"/>
  <c r="AH424" i="1"/>
  <c r="AH416" i="1"/>
  <c r="AH408" i="1"/>
  <c r="AH400" i="1"/>
  <c r="AH392" i="1"/>
  <c r="AH384" i="1"/>
  <c r="AH376" i="1"/>
  <c r="AH368" i="1"/>
  <c r="AH360" i="1"/>
  <c r="AH352" i="1"/>
  <c r="AH344" i="1"/>
  <c r="AH336" i="1"/>
  <c r="AH328" i="1"/>
  <c r="AH320" i="1"/>
  <c r="AH312" i="1"/>
  <c r="AH304" i="1"/>
  <c r="AH296" i="1"/>
  <c r="AH288" i="1"/>
  <c r="AH280" i="1"/>
  <c r="AH272" i="1"/>
  <c r="AH264" i="1"/>
  <c r="AH256" i="1"/>
  <c r="AH248" i="1"/>
  <c r="AH240" i="1"/>
  <c r="AH232" i="1"/>
  <c r="AH224" i="1"/>
  <c r="AH216" i="1"/>
  <c r="AH208" i="1"/>
  <c r="AH200" i="1"/>
  <c r="AH192" i="1"/>
  <c r="AH184" i="1"/>
  <c r="AH176" i="1"/>
  <c r="AH168" i="1"/>
  <c r="AH160" i="1"/>
  <c r="AH152" i="1"/>
  <c r="AH144" i="1"/>
  <c r="AH136" i="1"/>
  <c r="AH128" i="1"/>
  <c r="AH120" i="1"/>
  <c r="AH112" i="1"/>
  <c r="AH104" i="1"/>
  <c r="AH96" i="1"/>
  <c r="AH88" i="1"/>
  <c r="AH80" i="1"/>
  <c r="AH72" i="1"/>
  <c r="AH64" i="1"/>
  <c r="AH56" i="1"/>
  <c r="M56" i="1" s="1"/>
  <c r="AH48" i="1"/>
  <c r="M48" i="1" s="1"/>
  <c r="AH40" i="1"/>
  <c r="M40" i="1" s="1"/>
  <c r="AH32" i="1"/>
  <c r="M32" i="1" s="1"/>
  <c r="AH24" i="1"/>
  <c r="M24" i="1" s="1"/>
  <c r="AH16" i="1"/>
  <c r="M16" i="1" s="1"/>
  <c r="AH8" i="1"/>
  <c r="M8" i="1" s="1"/>
  <c r="AH231" i="1"/>
  <c r="AH223" i="1"/>
  <c r="AH215" i="1"/>
  <c r="AH207" i="1"/>
  <c r="AH199" i="1"/>
  <c r="AH191" i="1"/>
  <c r="AH183" i="1"/>
  <c r="AH167" i="1"/>
  <c r="AH159" i="1"/>
  <c r="AH151" i="1"/>
  <c r="AH143" i="1"/>
  <c r="AH135" i="1"/>
  <c r="AH127" i="1"/>
  <c r="AH119" i="1"/>
  <c r="AH111" i="1"/>
  <c r="AH103" i="1"/>
  <c r="AH95" i="1"/>
  <c r="AH87" i="1"/>
  <c r="AH79" i="1"/>
  <c r="AH71" i="1"/>
  <c r="AH63" i="1"/>
  <c r="AH55" i="1"/>
  <c r="M55" i="1" s="1"/>
  <c r="AH47" i="1"/>
  <c r="M47" i="1" s="1"/>
  <c r="AH39" i="1"/>
  <c r="M39" i="1" s="1"/>
  <c r="AH31" i="1"/>
  <c r="M31" i="1" s="1"/>
  <c r="AH23" i="1"/>
  <c r="M23" i="1" s="1"/>
  <c r="AH15" i="1"/>
  <c r="M15" i="1" s="1"/>
  <c r="AH3558" i="1"/>
  <c r="AH3550" i="1"/>
  <c r="AH3542" i="1"/>
  <c r="AH3534" i="1"/>
  <c r="AH3526" i="1"/>
  <c r="AH3518" i="1"/>
  <c r="AH3510" i="1"/>
  <c r="AH3502" i="1"/>
  <c r="AH3494" i="1"/>
  <c r="AH3486" i="1"/>
  <c r="AH3478" i="1"/>
  <c r="AH3470" i="1"/>
  <c r="AH3462" i="1"/>
  <c r="AH3454" i="1"/>
  <c r="AH3446" i="1"/>
  <c r="AH3438" i="1"/>
  <c r="AH3430" i="1"/>
  <c r="AH3422" i="1"/>
  <c r="AH3414" i="1"/>
  <c r="AH3406" i="1"/>
  <c r="AH3398" i="1"/>
  <c r="AH3390" i="1"/>
  <c r="AH3382" i="1"/>
  <c r="AH3374" i="1"/>
  <c r="AH3366" i="1"/>
  <c r="AH3358" i="1"/>
  <c r="AH3350" i="1"/>
  <c r="AH3342" i="1"/>
  <c r="AH3334" i="1"/>
  <c r="AH3326" i="1"/>
  <c r="AH3318" i="1"/>
  <c r="AH3310" i="1"/>
  <c r="AH3302" i="1"/>
  <c r="AH3294" i="1"/>
  <c r="AH3286" i="1"/>
  <c r="AH3278" i="1"/>
  <c r="AH3270" i="1"/>
  <c r="AH3262" i="1"/>
  <c r="AH3254" i="1"/>
  <c r="AH3246" i="1"/>
  <c r="AH3238" i="1"/>
  <c r="AH3230" i="1"/>
  <c r="AH3222" i="1"/>
  <c r="AH3214" i="1"/>
  <c r="AH3206" i="1"/>
  <c r="AH3198" i="1"/>
  <c r="AH3190" i="1"/>
  <c r="AH3182" i="1"/>
  <c r="AH3174" i="1"/>
  <c r="AH3166" i="1"/>
  <c r="AH3158" i="1"/>
  <c r="AH3150" i="1"/>
  <c r="AH3142" i="1"/>
  <c r="AH3134" i="1"/>
  <c r="AH3126" i="1"/>
  <c r="AH3118" i="1"/>
  <c r="AH3110" i="1"/>
  <c r="AH3102" i="1"/>
  <c r="AH3094" i="1"/>
  <c r="AH3086" i="1"/>
  <c r="AH3078" i="1"/>
  <c r="AH3070" i="1"/>
  <c r="AH3062" i="1"/>
  <c r="AH3054" i="1"/>
  <c r="AH3046" i="1"/>
  <c r="AH3038" i="1"/>
  <c r="AH3030" i="1"/>
  <c r="AH3022" i="1"/>
  <c r="AH3014" i="1"/>
  <c r="AH3006" i="1"/>
  <c r="AH2998" i="1"/>
  <c r="AH2990" i="1"/>
  <c r="AH2982" i="1"/>
  <c r="AH2974" i="1"/>
  <c r="AH2966" i="1"/>
  <c r="AH2958" i="1"/>
  <c r="AH2950" i="1"/>
  <c r="AH2942" i="1"/>
  <c r="AH2934" i="1"/>
  <c r="AH2926" i="1"/>
  <c r="AH2918" i="1"/>
  <c r="AH2910" i="1"/>
  <c r="AH2902" i="1"/>
  <c r="AH2894" i="1"/>
  <c r="AH2886" i="1"/>
  <c r="AH2878" i="1"/>
  <c r="AH2870" i="1"/>
  <c r="AH2862" i="1"/>
  <c r="AH2854" i="1"/>
  <c r="AH2846" i="1"/>
  <c r="AH2838" i="1"/>
  <c r="AH2830" i="1"/>
  <c r="AH2822" i="1"/>
  <c r="AH2814" i="1"/>
  <c r="AH2806" i="1"/>
  <c r="AH2798" i="1"/>
  <c r="AH2790" i="1"/>
  <c r="AH2782" i="1"/>
  <c r="AH2774" i="1"/>
  <c r="AH2766" i="1"/>
  <c r="AH2758" i="1"/>
  <c r="AH2750" i="1"/>
  <c r="AH2742" i="1"/>
  <c r="AH2734" i="1"/>
  <c r="AH2726" i="1"/>
  <c r="AH2718" i="1"/>
  <c r="AH2710" i="1"/>
  <c r="AH2702" i="1"/>
  <c r="AH2694" i="1"/>
  <c r="AH2686" i="1"/>
  <c r="AH2678" i="1"/>
  <c r="AH2670" i="1"/>
  <c r="AH2662" i="1"/>
  <c r="AH2654" i="1"/>
  <c r="AH2646" i="1"/>
  <c r="AH2638" i="1"/>
  <c r="AH2630" i="1"/>
  <c r="AH2622" i="1"/>
  <c r="AH2614" i="1"/>
  <c r="AH2606" i="1"/>
  <c r="AH2598" i="1"/>
  <c r="AH2590" i="1"/>
  <c r="AH2582" i="1"/>
  <c r="AH2574" i="1"/>
  <c r="AH2566" i="1"/>
  <c r="AH2558" i="1"/>
  <c r="AH2550" i="1"/>
  <c r="AH2542" i="1"/>
  <c r="AH2534" i="1"/>
  <c r="AH2526" i="1"/>
  <c r="AH2518" i="1"/>
  <c r="AH2510" i="1"/>
  <c r="AH2502" i="1"/>
  <c r="AH2494" i="1"/>
  <c r="AH2486" i="1"/>
  <c r="AH2478" i="1"/>
  <c r="AH2470" i="1"/>
  <c r="AH2462" i="1"/>
  <c r="AH2454" i="1"/>
  <c r="AH2446" i="1"/>
  <c r="AH2438" i="1"/>
  <c r="AH2430" i="1"/>
  <c r="AH2422" i="1"/>
  <c r="AH2414" i="1"/>
  <c r="AH2406" i="1"/>
  <c r="AH2398" i="1"/>
  <c r="AH2390" i="1"/>
  <c r="AH2382" i="1"/>
  <c r="AH2374" i="1"/>
  <c r="AH2366" i="1"/>
  <c r="AH2358" i="1"/>
  <c r="AH2350" i="1"/>
  <c r="AH2342" i="1"/>
  <c r="AH2334" i="1"/>
  <c r="AH2326" i="1"/>
  <c r="AH2318" i="1"/>
  <c r="AH2310" i="1"/>
  <c r="AH2302" i="1"/>
  <c r="AH2294" i="1"/>
  <c r="AH2286" i="1"/>
  <c r="AH2278" i="1"/>
  <c r="AH2270" i="1"/>
  <c r="AH2262" i="1"/>
  <c r="AH2254" i="1"/>
  <c r="AH2246" i="1"/>
  <c r="AH2238" i="1"/>
  <c r="AH2230" i="1"/>
  <c r="AH2222" i="1"/>
  <c r="AH2214" i="1"/>
  <c r="AH2206" i="1"/>
  <c r="AH2198" i="1"/>
  <c r="AH2190" i="1"/>
  <c r="AH2182" i="1"/>
  <c r="AH2174" i="1"/>
  <c r="AH2166" i="1"/>
  <c r="AH2158" i="1"/>
  <c r="AH2150" i="1"/>
  <c r="AH2142" i="1"/>
  <c r="AH2134" i="1"/>
  <c r="AH2126" i="1"/>
  <c r="AH2118" i="1"/>
  <c r="AH2110" i="1"/>
  <c r="AH2102" i="1"/>
  <c r="AH2094" i="1"/>
  <c r="AH2086" i="1"/>
  <c r="AH2078" i="1"/>
  <c r="AH2070" i="1"/>
  <c r="AH2062" i="1"/>
  <c r="AH2054" i="1"/>
  <c r="AH2046" i="1"/>
  <c r="AH2038" i="1"/>
  <c r="AH2030" i="1"/>
  <c r="AH2022" i="1"/>
  <c r="AH2014" i="1"/>
  <c r="AH2006" i="1"/>
  <c r="AH1998" i="1"/>
  <c r="AH1990" i="1"/>
  <c r="AH1982" i="1"/>
  <c r="AH1974" i="1"/>
  <c r="AH1966" i="1"/>
  <c r="AH1958" i="1"/>
  <c r="AH1950" i="1"/>
  <c r="AH1942" i="1"/>
  <c r="AH1934" i="1"/>
  <c r="AH1926" i="1"/>
  <c r="AH1918" i="1"/>
  <c r="AH1910" i="1"/>
  <c r="AH1902" i="1"/>
  <c r="AH1894" i="1"/>
  <c r="AH1886" i="1"/>
  <c r="AH1878" i="1"/>
  <c r="AH1870" i="1"/>
  <c r="AH1862" i="1"/>
  <c r="AH1854" i="1"/>
  <c r="AH1846" i="1"/>
  <c r="AH1838" i="1"/>
  <c r="AH1830" i="1"/>
  <c r="AH1822" i="1"/>
  <c r="AH1814" i="1"/>
  <c r="AH1806" i="1"/>
  <c r="AH1798" i="1"/>
  <c r="AH1790" i="1"/>
  <c r="AH1782" i="1"/>
  <c r="AH1774" i="1"/>
  <c r="AH1766" i="1"/>
  <c r="AH1758" i="1"/>
  <c r="AH1750" i="1"/>
  <c r="AH1742" i="1"/>
  <c r="AH1734" i="1"/>
  <c r="AH1726" i="1"/>
  <c r="AH1718" i="1"/>
  <c r="AH1710" i="1"/>
  <c r="AH1702" i="1"/>
  <c r="AH1694" i="1"/>
  <c r="AH1686" i="1"/>
  <c r="AH1678" i="1"/>
  <c r="AH1670" i="1"/>
  <c r="AH1662" i="1"/>
  <c r="AH1654" i="1"/>
  <c r="AH1646" i="1"/>
  <c r="AH1638" i="1"/>
  <c r="AH1630" i="1"/>
  <c r="AH1622" i="1"/>
  <c r="AH1614" i="1"/>
  <c r="AH1606" i="1"/>
  <c r="AH1598" i="1"/>
  <c r="AH1590" i="1"/>
  <c r="AH1582" i="1"/>
  <c r="AH1574" i="1"/>
  <c r="AH1566" i="1"/>
  <c r="AH1558" i="1"/>
  <c r="AH1550" i="1"/>
  <c r="AH1542" i="1"/>
  <c r="AH1534" i="1"/>
  <c r="AH1526" i="1"/>
  <c r="AH1518" i="1"/>
  <c r="AH1510" i="1"/>
  <c r="AH1502" i="1"/>
  <c r="AH1494" i="1"/>
  <c r="AH1486" i="1"/>
  <c r="AH1478" i="1"/>
  <c r="AH1470" i="1"/>
  <c r="AH1462" i="1"/>
  <c r="AH1454" i="1"/>
  <c r="AH1446" i="1"/>
  <c r="AH1438" i="1"/>
  <c r="AH1430" i="1"/>
  <c r="AH1422" i="1"/>
  <c r="AH1414" i="1"/>
  <c r="AH1406" i="1"/>
  <c r="AH1398" i="1"/>
  <c r="AH1390" i="1"/>
  <c r="AH1382" i="1"/>
  <c r="AH1374" i="1"/>
  <c r="AH1366" i="1"/>
  <c r="AH1358" i="1"/>
  <c r="AH1350" i="1"/>
  <c r="AH1342" i="1"/>
  <c r="AH1334" i="1"/>
  <c r="AH1326" i="1"/>
  <c r="AH1318" i="1"/>
  <c r="AH1310" i="1"/>
  <c r="AH1302" i="1"/>
  <c r="AH1294" i="1"/>
  <c r="AH1286" i="1"/>
  <c r="AH1278" i="1"/>
  <c r="AH1270" i="1"/>
  <c r="AH1262" i="1"/>
  <c r="AH1254" i="1"/>
  <c r="AH1246" i="1"/>
  <c r="AH1238" i="1"/>
  <c r="AH1230" i="1"/>
  <c r="AH1214" i="1"/>
  <c r="AH1206" i="1"/>
  <c r="AH1198" i="1"/>
  <c r="AH1190" i="1"/>
  <c r="AH1182" i="1"/>
  <c r="AH1174" i="1"/>
  <c r="AH1166" i="1"/>
  <c r="AH1158" i="1"/>
  <c r="AH1150" i="1"/>
  <c r="AH1142" i="1"/>
  <c r="AH1134" i="1"/>
  <c r="AH1126" i="1"/>
  <c r="AH1118" i="1"/>
  <c r="AH1110" i="1"/>
  <c r="AH1102" i="1"/>
  <c r="AH1094" i="1"/>
  <c r="AH1086" i="1"/>
  <c r="AH1078" i="1"/>
  <c r="AH1070" i="1"/>
  <c r="AH1062" i="1"/>
  <c r="AH1054" i="1"/>
  <c r="AH1046" i="1"/>
  <c r="AH1038" i="1"/>
  <c r="AH1030" i="1"/>
  <c r="AH1022" i="1"/>
  <c r="AH1014" i="1"/>
  <c r="AH1006" i="1"/>
  <c r="AH998" i="1"/>
  <c r="AH990" i="1"/>
  <c r="AH982" i="1"/>
  <c r="AH974" i="1"/>
  <c r="AH966" i="1"/>
  <c r="AH950" i="1"/>
  <c r="AH942" i="1"/>
  <c r="AH934" i="1"/>
  <c r="AH926" i="1"/>
  <c r="AH918" i="1"/>
  <c r="AH910" i="1"/>
  <c r="AH902" i="1"/>
  <c r="AH894" i="1"/>
  <c r="AH886" i="1"/>
  <c r="AH878" i="1"/>
  <c r="AH870" i="1"/>
  <c r="AH862" i="1"/>
  <c r="AH846" i="1"/>
  <c r="AH838" i="1"/>
  <c r="AH830" i="1"/>
  <c r="AH822" i="1"/>
  <c r="AH814" i="1"/>
  <c r="AH806" i="1"/>
  <c r="AH798" i="1"/>
  <c r="AH790" i="1"/>
  <c r="AH782" i="1"/>
  <c r="AH774" i="1"/>
  <c r="AH766" i="1"/>
  <c r="AH758" i="1"/>
  <c r="AH750" i="1"/>
  <c r="AH742" i="1"/>
  <c r="AH734" i="1"/>
  <c r="AH726" i="1"/>
  <c r="AH718" i="1"/>
  <c r="AH710" i="1"/>
  <c r="AH702" i="1"/>
  <c r="AH694" i="1"/>
  <c r="AH686" i="1"/>
  <c r="AH678" i="1"/>
  <c r="AH670" i="1"/>
  <c r="AH662" i="1"/>
  <c r="AH654" i="1"/>
  <c r="AH646" i="1"/>
  <c r="AH638" i="1"/>
  <c r="AH630" i="1"/>
  <c r="AH622" i="1"/>
  <c r="AH614" i="1"/>
  <c r="AH606" i="1"/>
  <c r="AH598" i="1"/>
  <c r="AH590" i="1"/>
  <c r="AH582" i="1"/>
  <c r="AH574" i="1"/>
  <c r="AH566" i="1"/>
  <c r="AH558" i="1"/>
  <c r="AH550" i="1"/>
  <c r="AH542" i="1"/>
  <c r="AH534" i="1"/>
  <c r="AH526" i="1"/>
  <c r="AH518" i="1"/>
  <c r="AH510" i="1"/>
  <c r="AH502" i="1"/>
  <c r="AH494" i="1"/>
  <c r="AH486" i="1"/>
  <c r="AH478" i="1"/>
  <c r="AH470" i="1"/>
  <c r="AH462" i="1"/>
  <c r="AH454" i="1"/>
  <c r="AH438" i="1"/>
  <c r="AH430" i="1"/>
  <c r="AH422" i="1"/>
  <c r="AH414" i="1"/>
  <c r="AH406" i="1"/>
  <c r="AH398" i="1"/>
  <c r="AH390" i="1"/>
  <c r="AH382" i="1"/>
  <c r="AH374" i="1"/>
  <c r="AH366" i="1"/>
  <c r="AH358" i="1"/>
  <c r="AH350" i="1"/>
  <c r="AH342" i="1"/>
  <c r="AH334" i="1"/>
  <c r="AH326" i="1"/>
  <c r="AH318" i="1"/>
  <c r="AH310" i="1"/>
  <c r="AH302" i="1"/>
  <c r="AH294" i="1"/>
  <c r="AH286" i="1"/>
  <c r="AH278" i="1"/>
  <c r="AH270" i="1"/>
  <c r="AH262" i="1"/>
  <c r="AH254" i="1"/>
  <c r="AH246" i="1"/>
  <c r="AH238" i="1"/>
  <c r="AH230" i="1"/>
  <c r="AH222" i="1"/>
  <c r="AH214" i="1"/>
  <c r="AH206" i="1"/>
  <c r="AH198" i="1"/>
  <c r="AH190" i="1"/>
  <c r="AH182" i="1"/>
  <c r="AH174" i="1"/>
  <c r="AH166" i="1"/>
  <c r="AH158" i="1"/>
  <c r="AH150" i="1"/>
  <c r="AH142" i="1"/>
  <c r="AH134" i="1"/>
  <c r="AH126" i="1"/>
  <c r="AH118" i="1"/>
  <c r="AH110" i="1"/>
  <c r="AH102" i="1"/>
  <c r="AH94" i="1"/>
  <c r="AH86" i="1"/>
  <c r="AH78" i="1"/>
  <c r="AH70" i="1"/>
  <c r="AH62" i="1"/>
  <c r="AH54" i="1"/>
  <c r="M54" i="1" s="1"/>
  <c r="AH46" i="1"/>
  <c r="M46" i="1" s="1"/>
  <c r="AH38" i="1"/>
  <c r="M38" i="1" s="1"/>
  <c r="AH30" i="1"/>
  <c r="M30" i="1" s="1"/>
  <c r="AH22" i="1"/>
  <c r="M22" i="1" s="1"/>
  <c r="AH14" i="1"/>
  <c r="M14" i="1" s="1"/>
  <c r="U2958" i="1"/>
  <c r="U3598" i="1"/>
  <c r="U3350" i="1"/>
  <c r="U3230" i="1"/>
  <c r="AH3564" i="1"/>
  <c r="AH3556" i="1"/>
  <c r="AH3548" i="1"/>
  <c r="AH3540" i="1"/>
  <c r="AH3532" i="1"/>
  <c r="AH3524" i="1"/>
  <c r="AH3516" i="1"/>
  <c r="AH3508" i="1"/>
  <c r="AH3500" i="1"/>
  <c r="AH3492" i="1"/>
  <c r="AH3484" i="1"/>
  <c r="AH3476" i="1"/>
  <c r="AH3468" i="1"/>
  <c r="AH3460" i="1"/>
  <c r="AH3452" i="1"/>
  <c r="AH3444" i="1"/>
  <c r="AH3436" i="1"/>
  <c r="AH3428" i="1"/>
  <c r="AH3420" i="1"/>
  <c r="AH3412" i="1"/>
  <c r="AH3404" i="1"/>
  <c r="AH3396" i="1"/>
  <c r="AH3388" i="1"/>
  <c r="AH3380" i="1"/>
  <c r="AH3372" i="1"/>
  <c r="AH3364" i="1"/>
  <c r="AH3356" i="1"/>
  <c r="AH3348" i="1"/>
  <c r="AH3340" i="1"/>
  <c r="AH3332" i="1"/>
  <c r="AH3324" i="1"/>
  <c r="AH3316" i="1"/>
  <c r="AH3308" i="1"/>
  <c r="AH3300" i="1"/>
  <c r="AH3292" i="1"/>
  <c r="AH3284" i="1"/>
  <c r="AH3276" i="1"/>
  <c r="AH3268" i="1"/>
  <c r="AH3260" i="1"/>
  <c r="AH3252" i="1"/>
  <c r="AH3244" i="1"/>
  <c r="AH3236" i="1"/>
  <c r="AH3228" i="1"/>
  <c r="AH3220" i="1"/>
  <c r="AH3212" i="1"/>
  <c r="AH3204" i="1"/>
  <c r="AH3196" i="1"/>
  <c r="AH3188" i="1"/>
  <c r="AH3180" i="1"/>
  <c r="AH3172" i="1"/>
  <c r="AH3164" i="1"/>
  <c r="AH3156" i="1"/>
  <c r="AH3148" i="1"/>
  <c r="AH3140" i="1"/>
  <c r="AH3132" i="1"/>
  <c r="AH3124" i="1"/>
  <c r="AH3116" i="1"/>
  <c r="AH3108" i="1"/>
  <c r="AH3100" i="1"/>
  <c r="AH3092" i="1"/>
  <c r="AH3084" i="1"/>
  <c r="AH3076" i="1"/>
  <c r="AH3068" i="1"/>
  <c r="AH3060" i="1"/>
  <c r="AH3052" i="1"/>
  <c r="AH3044" i="1"/>
  <c r="AH3036" i="1"/>
  <c r="AH3028" i="1"/>
  <c r="AH3020" i="1"/>
  <c r="AH3012" i="1"/>
  <c r="AH3004" i="1"/>
  <c r="AH2996" i="1"/>
  <c r="AH2988" i="1"/>
  <c r="AH2980" i="1"/>
  <c r="AH2972" i="1"/>
  <c r="AH2964" i="1"/>
  <c r="AH2956" i="1"/>
  <c r="AH2948" i="1"/>
  <c r="AH2940" i="1"/>
  <c r="AH2932" i="1"/>
  <c r="AH2924" i="1"/>
  <c r="AH2916" i="1"/>
  <c r="AH2908" i="1"/>
  <c r="AH2900" i="1"/>
  <c r="AH2892" i="1"/>
  <c r="AH2884" i="1"/>
  <c r="AH2876" i="1"/>
  <c r="AH2868" i="1"/>
  <c r="AH2860" i="1"/>
  <c r="AH2852" i="1"/>
  <c r="AH2844" i="1"/>
  <c r="AH2836" i="1"/>
  <c r="AH2828" i="1"/>
  <c r="AH2820" i="1"/>
  <c r="AH2812" i="1"/>
  <c r="AH2804" i="1"/>
  <c r="AH2796" i="1"/>
  <c r="AH2788" i="1"/>
  <c r="AH2780" i="1"/>
  <c r="AH2772" i="1"/>
  <c r="AH2764" i="1"/>
  <c r="AH2756" i="1"/>
  <c r="AH2748" i="1"/>
  <c r="AH2740" i="1"/>
  <c r="AH2732" i="1"/>
  <c r="AH2724" i="1"/>
  <c r="AH2716" i="1"/>
  <c r="AH2708" i="1"/>
  <c r="AH2700" i="1"/>
  <c r="AH2692" i="1"/>
  <c r="AH2684" i="1"/>
  <c r="AH2676" i="1"/>
  <c r="AH2668" i="1"/>
  <c r="AH2660" i="1"/>
  <c r="AH2652" i="1"/>
  <c r="AH2644" i="1"/>
  <c r="AH2636" i="1"/>
  <c r="AH2628" i="1"/>
  <c r="AH2620" i="1"/>
  <c r="AH2612" i="1"/>
  <c r="AH2604" i="1"/>
  <c r="AH2596" i="1"/>
  <c r="AH2588" i="1"/>
  <c r="AH2580" i="1"/>
  <c r="AH2572" i="1"/>
  <c r="AH2564" i="1"/>
  <c r="AH2556" i="1"/>
  <c r="AH2548" i="1"/>
  <c r="AH2540" i="1"/>
  <c r="AH2532" i="1"/>
  <c r="AH2524" i="1"/>
  <c r="AH2516" i="1"/>
  <c r="AH2508" i="1"/>
  <c r="AH2500" i="1"/>
  <c r="AH2492" i="1"/>
  <c r="AH2484" i="1"/>
  <c r="AH2476" i="1"/>
  <c r="AH2468" i="1"/>
  <c r="AH2460" i="1"/>
  <c r="AH2452" i="1"/>
  <c r="AH2444" i="1"/>
  <c r="AH2436" i="1"/>
  <c r="AH2428" i="1"/>
  <c r="AH2420" i="1"/>
  <c r="AH2412" i="1"/>
  <c r="AH2404" i="1"/>
  <c r="AH2396" i="1"/>
  <c r="AH2388" i="1"/>
  <c r="AH2380" i="1"/>
  <c r="AH2372" i="1"/>
  <c r="AH2364" i="1"/>
  <c r="AH2356" i="1"/>
  <c r="AH2348" i="1"/>
  <c r="AH2340" i="1"/>
  <c r="AH2332" i="1"/>
  <c r="AH2324" i="1"/>
  <c r="AH2316" i="1"/>
  <c r="AH2308" i="1"/>
  <c r="AH2300" i="1"/>
  <c r="AH2292" i="1"/>
  <c r="AH2284" i="1"/>
  <c r="AH2276" i="1"/>
  <c r="AH2268" i="1"/>
  <c r="AH2260" i="1"/>
  <c r="AH2252" i="1"/>
  <c r="AH2244" i="1"/>
  <c r="AH2236" i="1"/>
  <c r="AH2228" i="1"/>
  <c r="AH2220" i="1"/>
  <c r="AH2204" i="1"/>
  <c r="AH2188" i="1"/>
  <c r="AH2172" i="1"/>
  <c r="AH2156" i="1"/>
  <c r="AH2140" i="1"/>
  <c r="AH2124" i="1"/>
  <c r="AH2108" i="1"/>
  <c r="AH2092" i="1"/>
  <c r="AH2076" i="1"/>
  <c r="AH2060" i="1"/>
  <c r="AH2044" i="1"/>
  <c r="AH2028" i="1"/>
  <c r="AH2012" i="1"/>
  <c r="AH2004" i="1"/>
  <c r="AH1996" i="1"/>
  <c r="AH1988" i="1"/>
  <c r="AH1972" i="1"/>
  <c r="AH1964" i="1"/>
  <c r="AH1956" i="1"/>
  <c r="AH1948" i="1"/>
  <c r="AH1940" i="1"/>
  <c r="AH1932" i="1"/>
  <c r="AH1924" i="1"/>
  <c r="AH1908" i="1"/>
  <c r="AH1900" i="1"/>
  <c r="AH1892" i="1"/>
  <c r="AH1884" i="1"/>
  <c r="AH1876" i="1"/>
  <c r="AH1868" i="1"/>
  <c r="AH1860" i="1"/>
  <c r="AH1844" i="1"/>
  <c r="AH1836" i="1"/>
  <c r="AH1828" i="1"/>
  <c r="AH1820" i="1"/>
  <c r="AH1812" i="1"/>
  <c r="AH1804" i="1"/>
  <c r="AH1796" i="1"/>
  <c r="AH1780" i="1"/>
  <c r="AH1772" i="1"/>
  <c r="AH1764" i="1"/>
  <c r="AH1756" i="1"/>
  <c r="AH1748" i="1"/>
  <c r="AH1740" i="1"/>
  <c r="AH1732" i="1"/>
  <c r="AH1716" i="1"/>
  <c r="AH1708" i="1"/>
  <c r="AH1700" i="1"/>
  <c r="AH1692" i="1"/>
  <c r="AH1684" i="1"/>
  <c r="AH1676" i="1"/>
  <c r="AH1668" i="1"/>
  <c r="AH1652" i="1"/>
  <c r="AH1644" i="1"/>
  <c r="AH1636" i="1"/>
  <c r="AH1628" i="1"/>
  <c r="AH1620" i="1"/>
  <c r="AH1612" i="1"/>
  <c r="AH1604" i="1"/>
  <c r="AH1588" i="1"/>
  <c r="AH1580" i="1"/>
  <c r="AH1572" i="1"/>
  <c r="AH1564" i="1"/>
  <c r="AH1556" i="1"/>
  <c r="AH1548" i="1"/>
  <c r="AH1540" i="1"/>
  <c r="AH1524" i="1"/>
  <c r="AH1516" i="1"/>
  <c r="AH1508" i="1"/>
  <c r="AH1500" i="1"/>
  <c r="AH1492" i="1"/>
  <c r="AH1484" i="1"/>
  <c r="AH1476" i="1"/>
  <c r="AH1468" i="1"/>
  <c r="AH1452" i="1"/>
  <c r="AH1444" i="1"/>
  <c r="AH1436" i="1"/>
  <c r="AH1420" i="1"/>
  <c r="AH1412" i="1"/>
  <c r="AH1404" i="1"/>
  <c r="AH1388" i="1"/>
  <c r="AH1380" i="1"/>
  <c r="AH1372" i="1"/>
  <c r="AH1356" i="1"/>
  <c r="AH1348" i="1"/>
  <c r="AH1340" i="1"/>
  <c r="AH1324" i="1"/>
  <c r="AH1316" i="1"/>
  <c r="AH1308" i="1"/>
  <c r="AH1300" i="1"/>
  <c r="AH1292" i="1"/>
  <c r="AH1284" i="1"/>
  <c r="AH1276" i="1"/>
  <c r="AH1268" i="1"/>
  <c r="AH1260" i="1"/>
  <c r="AH1252" i="1"/>
  <c r="AH1244" i="1"/>
  <c r="AH1236" i="1"/>
  <c r="AH1228" i="1"/>
  <c r="AH1220" i="1"/>
  <c r="AH1212" i="1"/>
  <c r="AH1204" i="1"/>
  <c r="AH1196" i="1"/>
  <c r="AH1188" i="1"/>
  <c r="AH1180" i="1"/>
  <c r="AH1172" i="1"/>
  <c r="AH1164" i="1"/>
  <c r="AH1156" i="1"/>
  <c r="AH1148" i="1"/>
  <c r="AH1140" i="1"/>
  <c r="AH1132" i="1"/>
  <c r="AH1124" i="1"/>
  <c r="AH1116" i="1"/>
  <c r="AH1108" i="1"/>
  <c r="AH1100" i="1"/>
  <c r="AH1092" i="1"/>
  <c r="AH1084" i="1"/>
  <c r="AH1076" i="1"/>
  <c r="AH1068" i="1"/>
  <c r="AH1060" i="1"/>
  <c r="AH1052" i="1"/>
  <c r="AH1044" i="1"/>
  <c r="AH1036" i="1"/>
  <c r="AH1028" i="1"/>
  <c r="AH1020" i="1"/>
  <c r="AH1012" i="1"/>
  <c r="AH1004" i="1"/>
  <c r="AH996" i="1"/>
  <c r="AH988" i="1"/>
  <c r="AH980" i="1"/>
  <c r="AH972" i="1"/>
  <c r="AH964" i="1"/>
  <c r="AH956" i="1"/>
  <c r="AH948" i="1"/>
  <c r="AH940" i="1"/>
  <c r="AH932" i="1"/>
  <c r="AH924" i="1"/>
  <c r="AH916" i="1"/>
  <c r="AH908" i="1"/>
  <c r="AH900" i="1"/>
  <c r="AH892" i="1"/>
  <c r="AH884" i="1"/>
  <c r="AH876" i="1"/>
  <c r="AH868" i="1"/>
  <c r="AH860" i="1"/>
  <c r="AH852" i="1"/>
  <c r="AH844" i="1"/>
  <c r="AH836" i="1"/>
  <c r="AH828" i="1"/>
  <c r="AH820" i="1"/>
  <c r="AH812" i="1"/>
  <c r="AH804" i="1"/>
  <c r="AH796" i="1"/>
  <c r="AH788" i="1"/>
  <c r="AH780" i="1"/>
  <c r="AH772" i="1"/>
  <c r="AH764" i="1"/>
  <c r="AH756" i="1"/>
  <c r="AH748" i="1"/>
  <c r="AH740" i="1"/>
  <c r="AH732" i="1"/>
  <c r="AH724" i="1"/>
  <c r="AH716" i="1"/>
  <c r="AH708" i="1"/>
  <c r="AH700" i="1"/>
  <c r="AH692" i="1"/>
  <c r="AH684" i="1"/>
  <c r="AH676" i="1"/>
  <c r="AH668" i="1"/>
  <c r="AH660" i="1"/>
  <c r="AH652" i="1"/>
  <c r="AH644" i="1"/>
  <c r="AH636" i="1"/>
  <c r="AH628" i="1"/>
  <c r="AH620" i="1"/>
  <c r="AH612" i="1"/>
  <c r="AH604" i="1"/>
  <c r="AH596" i="1"/>
  <c r="AH588" i="1"/>
  <c r="AH580" i="1"/>
  <c r="AH572" i="1"/>
  <c r="AH564" i="1"/>
  <c r="AH556" i="1"/>
  <c r="AH548" i="1"/>
  <c r="AH540" i="1"/>
  <c r="AH532" i="1"/>
  <c r="AH524" i="1"/>
  <c r="AH516" i="1"/>
  <c r="AH508" i="1"/>
  <c r="AH500" i="1"/>
  <c r="AH492" i="1"/>
  <c r="AH484" i="1"/>
  <c r="AH476" i="1"/>
  <c r="AH468" i="1"/>
  <c r="AH460" i="1"/>
  <c r="AH452" i="1"/>
  <c r="AH444" i="1"/>
  <c r="AH436" i="1"/>
  <c r="AH428" i="1"/>
  <c r="AH420" i="1"/>
  <c r="AH412" i="1"/>
  <c r="AH404" i="1"/>
  <c r="AH396" i="1"/>
  <c r="AH388" i="1"/>
  <c r="AH380" i="1"/>
  <c r="AH372" i="1"/>
  <c r="AH364" i="1"/>
  <c r="AH356" i="1"/>
  <c r="AH348" i="1"/>
  <c r="AH340" i="1"/>
  <c r="AH332" i="1"/>
  <c r="AH324" i="1"/>
  <c r="AH316" i="1"/>
  <c r="AH308" i="1"/>
  <c r="AH300" i="1"/>
  <c r="AH292" i="1"/>
  <c r="AH284" i="1"/>
  <c r="AH276" i="1"/>
  <c r="AH268" i="1"/>
  <c r="AH260" i="1"/>
  <c r="AH252" i="1"/>
  <c r="AH244" i="1"/>
  <c r="AH236" i="1"/>
  <c r="AH228" i="1"/>
  <c r="AH220" i="1"/>
  <c r="AH212" i="1"/>
  <c r="AH204" i="1"/>
  <c r="AH196" i="1"/>
  <c r="AH188" i="1"/>
  <c r="AH180" i="1"/>
  <c r="AH172" i="1"/>
  <c r="AH164" i="1"/>
  <c r="AH156" i="1"/>
  <c r="AH148" i="1"/>
  <c r="AH140" i="1"/>
  <c r="AH132" i="1"/>
  <c r="AH124" i="1"/>
  <c r="AH116" i="1"/>
  <c r="AH108" i="1"/>
  <c r="AH100" i="1"/>
  <c r="AH92" i="1"/>
  <c r="AH84" i="1"/>
  <c r="AH76" i="1"/>
  <c r="AH68" i="1"/>
  <c r="AH60" i="1"/>
  <c r="AH52" i="1"/>
  <c r="M52" i="1" s="1"/>
  <c r="AH44" i="1"/>
  <c r="M44" i="1" s="1"/>
  <c r="AH36" i="1"/>
  <c r="M36" i="1" s="1"/>
  <c r="AH28" i="1"/>
  <c r="M28" i="1" s="1"/>
  <c r="AH20" i="1"/>
  <c r="M20" i="1" s="1"/>
  <c r="AH12" i="1"/>
  <c r="M12" i="1" s="1"/>
  <c r="U3246" i="1"/>
  <c r="U3014" i="1"/>
  <c r="AH2531" i="1"/>
  <c r="AH2523" i="1"/>
  <c r="AH2515" i="1"/>
  <c r="AH2507" i="1"/>
  <c r="AH2499" i="1"/>
  <c r="AH2491" i="1"/>
  <c r="AH2483" i="1"/>
  <c r="AH2475" i="1"/>
  <c r="AH2467" i="1"/>
  <c r="AH2459" i="1"/>
  <c r="AH2451" i="1"/>
  <c r="AH2443" i="1"/>
  <c r="AH2435" i="1"/>
  <c r="AH2427" i="1"/>
  <c r="AH2419" i="1"/>
  <c r="AH2411" i="1"/>
  <c r="AH2403" i="1"/>
  <c r="AH2395" i="1"/>
  <c r="AH2387" i="1"/>
  <c r="AH2379" i="1"/>
  <c r="AH2371" i="1"/>
  <c r="AH2363" i="1"/>
  <c r="AH2355" i="1"/>
  <c r="AH2347" i="1"/>
  <c r="AH2339" i="1"/>
  <c r="AH2331" i="1"/>
  <c r="AH2323" i="1"/>
  <c r="AH2315" i="1"/>
  <c r="AH2307" i="1"/>
  <c r="AH2299" i="1"/>
  <c r="AH2291" i="1"/>
  <c r="AH2283" i="1"/>
  <c r="AH2275" i="1"/>
  <c r="AH2267" i="1"/>
  <c r="AH2259" i="1"/>
  <c r="AH2251" i="1"/>
  <c r="AH2243" i="1"/>
  <c r="AH2235" i="1"/>
  <c r="AH2227" i="1"/>
  <c r="AH2219" i="1"/>
  <c r="AH2211" i="1"/>
  <c r="AH2203" i="1"/>
  <c r="AH2195" i="1"/>
  <c r="AH2187" i="1"/>
  <c r="AH2179" i="1"/>
  <c r="AH2171" i="1"/>
  <c r="AH2163" i="1"/>
  <c r="AH2155" i="1"/>
  <c r="AH2147" i="1"/>
  <c r="AH2139" i="1"/>
  <c r="AH2131" i="1"/>
  <c r="AH2123" i="1"/>
  <c r="AH2115" i="1"/>
  <c r="AH2107" i="1"/>
  <c r="AH2099" i="1"/>
  <c r="AH2091" i="1"/>
  <c r="AH2083" i="1"/>
  <c r="AH2075" i="1"/>
  <c r="AH2067" i="1"/>
  <c r="AH2059" i="1"/>
  <c r="AH2051" i="1"/>
  <c r="AH2043" i="1"/>
  <c r="AH2035" i="1"/>
  <c r="AH2027" i="1"/>
  <c r="AH2019" i="1"/>
  <c r="AH2011" i="1"/>
  <c r="AH2003" i="1"/>
  <c r="AH1995" i="1"/>
  <c r="AH1987" i="1"/>
  <c r="AH1979" i="1"/>
  <c r="AH1971" i="1"/>
  <c r="AH1963" i="1"/>
  <c r="AH1955" i="1"/>
  <c r="AH1947" i="1"/>
  <c r="AH1939" i="1"/>
  <c r="AH1931" i="1"/>
  <c r="AH1923" i="1"/>
  <c r="AH1915" i="1"/>
  <c r="AH1907" i="1"/>
  <c r="AH1899" i="1"/>
  <c r="AH1891" i="1"/>
  <c r="AH1883" i="1"/>
  <c r="AH1875" i="1"/>
  <c r="AH1867" i="1"/>
  <c r="AH1859" i="1"/>
  <c r="AH1851" i="1"/>
  <c r="AH1843" i="1"/>
  <c r="AH1835" i="1"/>
  <c r="AH1827" i="1"/>
  <c r="AH1819" i="1"/>
  <c r="AH1811" i="1"/>
  <c r="AH1803" i="1"/>
  <c r="AH1795" i="1"/>
  <c r="AH1787" i="1"/>
  <c r="AH1779" i="1"/>
  <c r="AH1771" i="1"/>
  <c r="AH1763" i="1"/>
  <c r="AH1755" i="1"/>
  <c r="AH1747" i="1"/>
  <c r="AH1739" i="1"/>
  <c r="AH1731" i="1"/>
  <c r="AH1723" i="1"/>
  <c r="AH1715" i="1"/>
  <c r="AH1707" i="1"/>
  <c r="AH1699" i="1"/>
  <c r="AH1691" i="1"/>
  <c r="AH1683" i="1"/>
  <c r="AH1675" i="1"/>
  <c r="AH1667" i="1"/>
  <c r="AH1659" i="1"/>
  <c r="AH1651" i="1"/>
  <c r="AH1643" i="1"/>
  <c r="AH1635" i="1"/>
  <c r="AH1627" i="1"/>
  <c r="AH1619" i="1"/>
  <c r="AH1611" i="1"/>
  <c r="AH1603" i="1"/>
  <c r="AH1595" i="1"/>
  <c r="AH1587" i="1"/>
  <c r="AH1579" i="1"/>
  <c r="AH1571" i="1"/>
  <c r="AH1563" i="1"/>
  <c r="AH1555" i="1"/>
  <c r="AH1547" i="1"/>
  <c r="AH1539" i="1"/>
  <c r="AH1531" i="1"/>
  <c r="AH1523" i="1"/>
  <c r="AH1515" i="1"/>
  <c r="AH1507" i="1"/>
  <c r="AH1499" i="1"/>
  <c r="AH1491" i="1"/>
  <c r="AH1483" i="1"/>
  <c r="AH1475" i="1"/>
  <c r="AH1467" i="1"/>
  <c r="AH1459" i="1"/>
  <c r="AH1451" i="1"/>
  <c r="AH1443" i="1"/>
  <c r="AH1435" i="1"/>
  <c r="AH1427" i="1"/>
  <c r="AH1419" i="1"/>
  <c r="AH1411" i="1"/>
  <c r="AH1403" i="1"/>
  <c r="AH1395" i="1"/>
  <c r="AH1387" i="1"/>
  <c r="AH1379" i="1"/>
  <c r="AH1371" i="1"/>
  <c r="AH1363" i="1"/>
  <c r="AH1355" i="1"/>
  <c r="AH1347" i="1"/>
  <c r="AH1339" i="1"/>
  <c r="AH1331" i="1"/>
  <c r="AH1323" i="1"/>
  <c r="AH1315" i="1"/>
  <c r="AH1307" i="1"/>
  <c r="AH1291" i="1"/>
  <c r="AH1283" i="1"/>
  <c r="AH1275" i="1"/>
  <c r="AH1267" i="1"/>
  <c r="AH1259" i="1"/>
  <c r="AH1251" i="1"/>
  <c r="AH1243" i="1"/>
  <c r="AH1235" i="1"/>
  <c r="AH1227" i="1"/>
  <c r="AH1219" i="1"/>
  <c r="AH1211" i="1"/>
  <c r="AH1203" i="1"/>
  <c r="AH1195" i="1"/>
  <c r="AH1187" i="1"/>
  <c r="AH1179" i="1"/>
  <c r="AH1171" i="1"/>
  <c r="AH1163" i="1"/>
  <c r="AH1155" i="1"/>
  <c r="AH1147" i="1"/>
  <c r="AH1139" i="1"/>
  <c r="AH1131" i="1"/>
  <c r="AH1123" i="1"/>
  <c r="AH1115" i="1"/>
  <c r="AH1107" i="1"/>
  <c r="AH1099" i="1"/>
  <c r="AH1091" i="1"/>
  <c r="AH1083" i="1"/>
  <c r="AH1075" i="1"/>
  <c r="AH1067" i="1"/>
  <c r="AH1051" i="1"/>
  <c r="AH1043" i="1"/>
  <c r="AH1035" i="1"/>
  <c r="AH1027" i="1"/>
  <c r="AH1019" i="1"/>
  <c r="AH1011" i="1"/>
  <c r="AH1003" i="1"/>
  <c r="AH995" i="1"/>
  <c r="AH987" i="1"/>
  <c r="AH979" i="1"/>
  <c r="AH971" i="1"/>
  <c r="AH963" i="1"/>
  <c r="AH955" i="1"/>
  <c r="AH947" i="1"/>
  <c r="AH939" i="1"/>
  <c r="AH931" i="1"/>
  <c r="AH923" i="1"/>
  <c r="AH915" i="1"/>
  <c r="AH907" i="1"/>
  <c r="AH899" i="1"/>
  <c r="AH891" i="1"/>
  <c r="AH883" i="1"/>
  <c r="AH875" i="1"/>
  <c r="AH867" i="1"/>
  <c r="AH859" i="1"/>
  <c r="AH851" i="1"/>
  <c r="AH843" i="1"/>
  <c r="AH835" i="1"/>
  <c r="AH827" i="1"/>
  <c r="AH819" i="1"/>
  <c r="AH811" i="1"/>
  <c r="AH803" i="1"/>
  <c r="AH795" i="1"/>
  <c r="AH787" i="1"/>
  <c r="AH779" i="1"/>
  <c r="AH771" i="1"/>
  <c r="AH763" i="1"/>
  <c r="AH755" i="1"/>
  <c r="AH747" i="1"/>
  <c r="AH739" i="1"/>
  <c r="AH731" i="1"/>
  <c r="AH723" i="1"/>
  <c r="AH715" i="1"/>
  <c r="AH707" i="1"/>
  <c r="AH699" i="1"/>
  <c r="AH691" i="1"/>
  <c r="AH683" i="1"/>
  <c r="AH675" i="1"/>
  <c r="AH667" i="1"/>
  <c r="AH659" i="1"/>
  <c r="AH643" i="1"/>
  <c r="AH635" i="1"/>
  <c r="AH627" i="1"/>
  <c r="AH619" i="1"/>
  <c r="AH611" i="1"/>
  <c r="AH603" i="1"/>
  <c r="AH595" i="1"/>
  <c r="AH587" i="1"/>
  <c r="AH579" i="1"/>
  <c r="AH571" i="1"/>
  <c r="AH563" i="1"/>
  <c r="AH555" i="1"/>
  <c r="AH539" i="1"/>
  <c r="AH531" i="1"/>
  <c r="AH523" i="1"/>
  <c r="AH515" i="1"/>
  <c r="AH507" i="1"/>
  <c r="AH499" i="1"/>
  <c r="AH491" i="1"/>
  <c r="AH483" i="1"/>
  <c r="AH475" i="1"/>
  <c r="AH467" i="1"/>
  <c r="AH459" i="1"/>
  <c r="AH451" i="1"/>
  <c r="AH443" i="1"/>
  <c r="AH435" i="1"/>
  <c r="AH427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15" i="1"/>
  <c r="AH307" i="1"/>
  <c r="AH299" i="1"/>
  <c r="AH291" i="1"/>
  <c r="AH283" i="1"/>
  <c r="AH275" i="1"/>
  <c r="AH267" i="1"/>
  <c r="AH259" i="1"/>
  <c r="AH251" i="1"/>
  <c r="AH243" i="1"/>
  <c r="AH235" i="1"/>
  <c r="AH227" i="1"/>
  <c r="AH219" i="1"/>
  <c r="AH211" i="1"/>
  <c r="AH203" i="1"/>
  <c r="AH195" i="1"/>
  <c r="AH187" i="1"/>
  <c r="AH179" i="1"/>
  <c r="AH171" i="1"/>
  <c r="AH163" i="1"/>
  <c r="AH155" i="1"/>
  <c r="AH147" i="1"/>
  <c r="AH139" i="1"/>
  <c r="AH131" i="1"/>
  <c r="AH123" i="1"/>
  <c r="AH115" i="1"/>
  <c r="AH107" i="1"/>
  <c r="AH99" i="1"/>
  <c r="AH91" i="1"/>
  <c r="AH83" i="1"/>
  <c r="AH75" i="1"/>
  <c r="AH67" i="1"/>
  <c r="AH59" i="1"/>
  <c r="AH51" i="1"/>
  <c r="M51" i="1" s="1"/>
  <c r="AH43" i="1"/>
  <c r="M43" i="1" s="1"/>
  <c r="AH35" i="1"/>
  <c r="M35" i="1" s="1"/>
  <c r="AH27" i="1"/>
  <c r="M27" i="1" s="1"/>
  <c r="AH19" i="1"/>
  <c r="M19" i="1" s="1"/>
  <c r="AH11" i="1"/>
  <c r="M11" i="1" s="1"/>
  <c r="AT2411" i="1"/>
  <c r="BF2411" i="1" s="1"/>
  <c r="AT3435" i="1"/>
  <c r="BF3435" i="1" s="1"/>
  <c r="AT2923" i="1"/>
  <c r="BF2923" i="1" s="1"/>
  <c r="AT3525" i="1"/>
  <c r="BF3525" i="1" s="1"/>
  <c r="AT3469" i="1"/>
  <c r="BF3469" i="1" s="1"/>
  <c r="AT3245" i="1"/>
  <c r="BF3245" i="1" s="1"/>
  <c r="AT3013" i="1"/>
  <c r="BF3013" i="1" s="1"/>
  <c r="AT2957" i="1"/>
  <c r="BF2957" i="1" s="1"/>
  <c r="AT2733" i="1"/>
  <c r="BF2733" i="1" s="1"/>
  <c r="AT2501" i="1"/>
  <c r="BF2501" i="1" s="1"/>
  <c r="AT2445" i="1"/>
  <c r="BF2445" i="1" s="1"/>
  <c r="AT2221" i="1"/>
  <c r="BF2221" i="1" s="1"/>
  <c r="AT1989" i="1"/>
  <c r="BF1989" i="1" s="1"/>
  <c r="AT1933" i="1"/>
  <c r="BF1933" i="1" s="1"/>
  <c r="AT1709" i="1"/>
  <c r="BF1709" i="1" s="1"/>
  <c r="AT3652" i="1"/>
  <c r="BF3652" i="1" s="1"/>
  <c r="AT3644" i="1"/>
  <c r="BF3644" i="1" s="1"/>
  <c r="AT3636" i="1"/>
  <c r="BF3636" i="1" s="1"/>
  <c r="AT3628" i="1"/>
  <c r="BF3628" i="1" s="1"/>
  <c r="AT3620" i="1"/>
  <c r="BF3620" i="1" s="1"/>
  <c r="AT3612" i="1"/>
  <c r="BF3612" i="1" s="1"/>
  <c r="AT3604" i="1"/>
  <c r="BF3604" i="1" s="1"/>
  <c r="AT3596" i="1"/>
  <c r="BF3596" i="1" s="1"/>
  <c r="AT3588" i="1"/>
  <c r="BF3588" i="1" s="1"/>
  <c r="AT3580" i="1"/>
  <c r="BF3580" i="1" s="1"/>
  <c r="AT3572" i="1"/>
  <c r="BF3572" i="1" s="1"/>
  <c r="AT3564" i="1"/>
  <c r="BF3564" i="1" s="1"/>
  <c r="AT3556" i="1"/>
  <c r="BF3556" i="1" s="1"/>
  <c r="AT3548" i="1"/>
  <c r="BF3548" i="1" s="1"/>
  <c r="AT3540" i="1"/>
  <c r="BF3540" i="1" s="1"/>
  <c r="AT3532" i="1"/>
  <c r="BF3532" i="1" s="1"/>
  <c r="AT3524" i="1"/>
  <c r="BF3524" i="1" s="1"/>
  <c r="AT3516" i="1"/>
  <c r="BF3516" i="1" s="1"/>
  <c r="AT3508" i="1"/>
  <c r="BF3508" i="1" s="1"/>
  <c r="AT3500" i="1"/>
  <c r="BF3500" i="1" s="1"/>
  <c r="AT3492" i="1"/>
  <c r="BF3492" i="1" s="1"/>
  <c r="AT3484" i="1"/>
  <c r="BF3484" i="1" s="1"/>
  <c r="AT3476" i="1"/>
  <c r="BF3476" i="1" s="1"/>
  <c r="AT3468" i="1"/>
  <c r="BF3468" i="1" s="1"/>
  <c r="AT3460" i="1"/>
  <c r="BF3460" i="1" s="1"/>
  <c r="AT3452" i="1"/>
  <c r="BF3452" i="1" s="1"/>
  <c r="AT3444" i="1"/>
  <c r="BF3444" i="1" s="1"/>
  <c r="AT3436" i="1"/>
  <c r="BF3436" i="1" s="1"/>
  <c r="AT3428" i="1"/>
  <c r="BF3428" i="1" s="1"/>
  <c r="AT3420" i="1"/>
  <c r="BF3420" i="1" s="1"/>
  <c r="AT3412" i="1"/>
  <c r="BF3412" i="1" s="1"/>
  <c r="AT3404" i="1"/>
  <c r="BF3404" i="1" s="1"/>
  <c r="AT3396" i="1"/>
  <c r="BF3396" i="1" s="1"/>
  <c r="AT3388" i="1"/>
  <c r="BF3388" i="1" s="1"/>
  <c r="AT3380" i="1"/>
  <c r="BF3380" i="1" s="1"/>
  <c r="AT3372" i="1"/>
  <c r="BF3372" i="1" s="1"/>
  <c r="AT3364" i="1"/>
  <c r="BF3364" i="1" s="1"/>
  <c r="AT3356" i="1"/>
  <c r="BF3356" i="1" s="1"/>
  <c r="AT3348" i="1"/>
  <c r="BF3348" i="1" s="1"/>
  <c r="AT3340" i="1"/>
  <c r="BF3340" i="1" s="1"/>
  <c r="AT3332" i="1"/>
  <c r="BF3332" i="1" s="1"/>
  <c r="AT3324" i="1"/>
  <c r="BF3324" i="1" s="1"/>
  <c r="AT3316" i="1"/>
  <c r="BF3316" i="1" s="1"/>
  <c r="AT3308" i="1"/>
  <c r="BF3308" i="1" s="1"/>
  <c r="AT3300" i="1"/>
  <c r="BF3300" i="1" s="1"/>
  <c r="AT3292" i="1"/>
  <c r="BF3292" i="1" s="1"/>
  <c r="AT3284" i="1"/>
  <c r="BF3284" i="1" s="1"/>
  <c r="AT3276" i="1"/>
  <c r="BF3276" i="1" s="1"/>
  <c r="AT3268" i="1"/>
  <c r="BF3268" i="1" s="1"/>
  <c r="AT3260" i="1"/>
  <c r="BF3260" i="1" s="1"/>
  <c r="AT3252" i="1"/>
  <c r="BF3252" i="1" s="1"/>
  <c r="AT3244" i="1"/>
  <c r="BF3244" i="1" s="1"/>
  <c r="AT3236" i="1"/>
  <c r="BF3236" i="1" s="1"/>
  <c r="AT3228" i="1"/>
  <c r="BF3228" i="1" s="1"/>
  <c r="AT3220" i="1"/>
  <c r="BF3220" i="1" s="1"/>
  <c r="AT3212" i="1"/>
  <c r="BF3212" i="1" s="1"/>
  <c r="AT3204" i="1"/>
  <c r="BF3204" i="1" s="1"/>
  <c r="AT3196" i="1"/>
  <c r="BF3196" i="1" s="1"/>
  <c r="AT3188" i="1"/>
  <c r="BF3188" i="1" s="1"/>
  <c r="AT3180" i="1"/>
  <c r="BF3180" i="1" s="1"/>
  <c r="AT3172" i="1"/>
  <c r="BF3172" i="1" s="1"/>
  <c r="AT3164" i="1"/>
  <c r="BF3164" i="1" s="1"/>
  <c r="AT3156" i="1"/>
  <c r="BF3156" i="1" s="1"/>
  <c r="AT3148" i="1"/>
  <c r="BF3148" i="1" s="1"/>
  <c r="AT3140" i="1"/>
  <c r="BF3140" i="1" s="1"/>
  <c r="AT3132" i="1"/>
  <c r="BF3132" i="1" s="1"/>
  <c r="AT3124" i="1"/>
  <c r="BF3124" i="1" s="1"/>
  <c r="AT3116" i="1"/>
  <c r="BF3116" i="1" s="1"/>
  <c r="AT3108" i="1"/>
  <c r="BF3108" i="1" s="1"/>
  <c r="AT3100" i="1"/>
  <c r="BF3100" i="1" s="1"/>
  <c r="AT3092" i="1"/>
  <c r="BF3092" i="1" s="1"/>
  <c r="AT3084" i="1"/>
  <c r="BF3084" i="1" s="1"/>
  <c r="AT3076" i="1"/>
  <c r="BF3076" i="1" s="1"/>
  <c r="AT3068" i="1"/>
  <c r="BF3068" i="1" s="1"/>
  <c r="AT3060" i="1"/>
  <c r="BF3060" i="1" s="1"/>
  <c r="AT3052" i="1"/>
  <c r="BF3052" i="1" s="1"/>
  <c r="AT3044" i="1"/>
  <c r="BF3044" i="1" s="1"/>
  <c r="AT3036" i="1"/>
  <c r="BF3036" i="1" s="1"/>
  <c r="AT3028" i="1"/>
  <c r="BF3028" i="1" s="1"/>
  <c r="AT3020" i="1"/>
  <c r="BF3020" i="1" s="1"/>
  <c r="AT3012" i="1"/>
  <c r="BF3012" i="1" s="1"/>
  <c r="AT3004" i="1"/>
  <c r="BF3004" i="1" s="1"/>
  <c r="AT2996" i="1"/>
  <c r="BF2996" i="1" s="1"/>
  <c r="AT2988" i="1"/>
  <c r="BF2988" i="1" s="1"/>
  <c r="AT2980" i="1"/>
  <c r="BF2980" i="1" s="1"/>
  <c r="AT2972" i="1"/>
  <c r="BF2972" i="1" s="1"/>
  <c r="AT2964" i="1"/>
  <c r="BF2964" i="1" s="1"/>
  <c r="AT2956" i="1"/>
  <c r="BF2956" i="1" s="1"/>
  <c r="AT2948" i="1"/>
  <c r="BF2948" i="1" s="1"/>
  <c r="AT2940" i="1"/>
  <c r="BF2940" i="1" s="1"/>
  <c r="AT2932" i="1"/>
  <c r="BF2932" i="1" s="1"/>
  <c r="AT2924" i="1"/>
  <c r="BF2924" i="1" s="1"/>
  <c r="AT2916" i="1"/>
  <c r="BF2916" i="1" s="1"/>
  <c r="AT2908" i="1"/>
  <c r="BF2908" i="1" s="1"/>
  <c r="AT2900" i="1"/>
  <c r="BF2900" i="1" s="1"/>
  <c r="AT2892" i="1"/>
  <c r="BF2892" i="1" s="1"/>
  <c r="AT2884" i="1"/>
  <c r="BF2884" i="1" s="1"/>
  <c r="AT2876" i="1"/>
  <c r="BF2876" i="1" s="1"/>
  <c r="AT2868" i="1"/>
  <c r="BF2868" i="1" s="1"/>
  <c r="AT2860" i="1"/>
  <c r="BF2860" i="1" s="1"/>
  <c r="AT2852" i="1"/>
  <c r="BF2852" i="1" s="1"/>
  <c r="AT2844" i="1"/>
  <c r="BF2844" i="1" s="1"/>
  <c r="AT2836" i="1"/>
  <c r="BF2836" i="1" s="1"/>
  <c r="AT2828" i="1"/>
  <c r="BF2828" i="1" s="1"/>
  <c r="AT2820" i="1"/>
  <c r="BF2820" i="1" s="1"/>
  <c r="AT2812" i="1"/>
  <c r="BF2812" i="1" s="1"/>
  <c r="AT2804" i="1"/>
  <c r="BF2804" i="1" s="1"/>
  <c r="AT2796" i="1"/>
  <c r="BF2796" i="1" s="1"/>
  <c r="AT2788" i="1"/>
  <c r="BF2788" i="1" s="1"/>
  <c r="AT2780" i="1"/>
  <c r="BF2780" i="1" s="1"/>
  <c r="AT2772" i="1"/>
  <c r="BF2772" i="1" s="1"/>
  <c r="AT2764" i="1"/>
  <c r="BF2764" i="1" s="1"/>
  <c r="AT2756" i="1"/>
  <c r="BF2756" i="1" s="1"/>
  <c r="AT2748" i="1"/>
  <c r="BF2748" i="1" s="1"/>
  <c r="AT2740" i="1"/>
  <c r="BF2740" i="1" s="1"/>
  <c r="AT2732" i="1"/>
  <c r="BF2732" i="1" s="1"/>
  <c r="AT2724" i="1"/>
  <c r="BF2724" i="1" s="1"/>
  <c r="AT2716" i="1"/>
  <c r="BF2716" i="1" s="1"/>
  <c r="AT2708" i="1"/>
  <c r="BF2708" i="1" s="1"/>
  <c r="AT2700" i="1"/>
  <c r="BF2700" i="1" s="1"/>
  <c r="AT2692" i="1"/>
  <c r="BF2692" i="1" s="1"/>
  <c r="AT2684" i="1"/>
  <c r="BF2684" i="1" s="1"/>
  <c r="AT2676" i="1"/>
  <c r="BF2676" i="1" s="1"/>
  <c r="AT2668" i="1"/>
  <c r="BF2668" i="1" s="1"/>
  <c r="AT2660" i="1"/>
  <c r="BF2660" i="1" s="1"/>
  <c r="AT2652" i="1"/>
  <c r="BF2652" i="1" s="1"/>
  <c r="AT2644" i="1"/>
  <c r="BF2644" i="1" s="1"/>
  <c r="AT2636" i="1"/>
  <c r="BF2636" i="1" s="1"/>
  <c r="AT2620" i="1"/>
  <c r="BF2620" i="1" s="1"/>
  <c r="AT2612" i="1"/>
  <c r="BF2612" i="1" s="1"/>
  <c r="AT2604" i="1"/>
  <c r="BF2604" i="1" s="1"/>
  <c r="AT2596" i="1"/>
  <c r="BF2596" i="1" s="1"/>
  <c r="AT2588" i="1"/>
  <c r="BF2588" i="1" s="1"/>
  <c r="AT2580" i="1"/>
  <c r="BF2580" i="1" s="1"/>
  <c r="AT2572" i="1"/>
  <c r="BF2572" i="1" s="1"/>
  <c r="AT2564" i="1"/>
  <c r="BF2564" i="1" s="1"/>
  <c r="AT2556" i="1"/>
  <c r="BF2556" i="1" s="1"/>
  <c r="AT2548" i="1"/>
  <c r="BF2548" i="1" s="1"/>
  <c r="AT2540" i="1"/>
  <c r="BF2540" i="1" s="1"/>
  <c r="AT2532" i="1"/>
  <c r="BF2532" i="1" s="1"/>
  <c r="AT2524" i="1"/>
  <c r="BF2524" i="1" s="1"/>
  <c r="AT2516" i="1"/>
  <c r="BF2516" i="1" s="1"/>
  <c r="AT2508" i="1"/>
  <c r="BF2508" i="1" s="1"/>
  <c r="AT2500" i="1"/>
  <c r="BF2500" i="1" s="1"/>
  <c r="AT2492" i="1"/>
  <c r="BF2492" i="1" s="1"/>
  <c r="AT2484" i="1"/>
  <c r="BF2484" i="1" s="1"/>
  <c r="AT2476" i="1"/>
  <c r="BF2476" i="1" s="1"/>
  <c r="AT2468" i="1"/>
  <c r="BF2468" i="1" s="1"/>
  <c r="AT2460" i="1"/>
  <c r="BF2460" i="1" s="1"/>
  <c r="AT2452" i="1"/>
  <c r="BF2452" i="1" s="1"/>
  <c r="AT2444" i="1"/>
  <c r="BF2444" i="1" s="1"/>
  <c r="AT2436" i="1"/>
  <c r="BF2436" i="1" s="1"/>
  <c r="AT2428" i="1"/>
  <c r="BF2428" i="1" s="1"/>
  <c r="AT2420" i="1"/>
  <c r="BF2420" i="1" s="1"/>
  <c r="AT2412" i="1"/>
  <c r="BF2412" i="1" s="1"/>
  <c r="AT2404" i="1"/>
  <c r="BF2404" i="1" s="1"/>
  <c r="AT2396" i="1"/>
  <c r="BF2396" i="1" s="1"/>
  <c r="AT2388" i="1"/>
  <c r="BF2388" i="1" s="1"/>
  <c r="AT2380" i="1"/>
  <c r="BF2380" i="1" s="1"/>
  <c r="AT2372" i="1"/>
  <c r="BF2372" i="1" s="1"/>
  <c r="AT2364" i="1"/>
  <c r="BF2364" i="1" s="1"/>
  <c r="AT2356" i="1"/>
  <c r="BF2356" i="1" s="1"/>
  <c r="AT2348" i="1"/>
  <c r="BF2348" i="1" s="1"/>
  <c r="AT2340" i="1"/>
  <c r="BF2340" i="1" s="1"/>
  <c r="AT2332" i="1"/>
  <c r="BF2332" i="1" s="1"/>
  <c r="AT2324" i="1"/>
  <c r="BF2324" i="1" s="1"/>
  <c r="AT2316" i="1"/>
  <c r="BF2316" i="1" s="1"/>
  <c r="AT2308" i="1"/>
  <c r="BF2308" i="1" s="1"/>
  <c r="AT2300" i="1"/>
  <c r="BF2300" i="1" s="1"/>
  <c r="AT2292" i="1"/>
  <c r="BF2292" i="1" s="1"/>
  <c r="AT2284" i="1"/>
  <c r="BF2284" i="1" s="1"/>
  <c r="AT2276" i="1"/>
  <c r="BF2276" i="1" s="1"/>
  <c r="AT2268" i="1"/>
  <c r="BF2268" i="1" s="1"/>
  <c r="AT2260" i="1"/>
  <c r="BF2260" i="1" s="1"/>
  <c r="AT2252" i="1"/>
  <c r="BF2252" i="1" s="1"/>
  <c r="AT2244" i="1"/>
  <c r="BF2244" i="1" s="1"/>
  <c r="AT2236" i="1"/>
  <c r="BF2236" i="1" s="1"/>
  <c r="AT2228" i="1"/>
  <c r="BF2228" i="1" s="1"/>
  <c r="AT2220" i="1"/>
  <c r="BF2220" i="1" s="1"/>
  <c r="AT2212" i="1"/>
  <c r="BF2212" i="1" s="1"/>
  <c r="AT2204" i="1"/>
  <c r="BF2204" i="1" s="1"/>
  <c r="AT2196" i="1"/>
  <c r="BF2196" i="1" s="1"/>
  <c r="AT2188" i="1"/>
  <c r="BF2188" i="1" s="1"/>
  <c r="AT2180" i="1"/>
  <c r="BF2180" i="1" s="1"/>
  <c r="AT2172" i="1"/>
  <c r="BF2172" i="1" s="1"/>
  <c r="AT2164" i="1"/>
  <c r="BF2164" i="1" s="1"/>
  <c r="AT2156" i="1"/>
  <c r="BF2156" i="1" s="1"/>
  <c r="AT2148" i="1"/>
  <c r="BF2148" i="1" s="1"/>
  <c r="AT2140" i="1"/>
  <c r="BF2140" i="1" s="1"/>
  <c r="AT2132" i="1"/>
  <c r="BF2132" i="1" s="1"/>
  <c r="AT2124" i="1"/>
  <c r="BF2124" i="1" s="1"/>
  <c r="AT2116" i="1"/>
  <c r="BF2116" i="1" s="1"/>
  <c r="AT2108" i="1"/>
  <c r="BF2108" i="1" s="1"/>
  <c r="AT2100" i="1"/>
  <c r="BF2100" i="1" s="1"/>
  <c r="AT2092" i="1"/>
  <c r="BF2092" i="1" s="1"/>
  <c r="AT2084" i="1"/>
  <c r="BF2084" i="1" s="1"/>
  <c r="AT2076" i="1"/>
  <c r="BF2076" i="1" s="1"/>
  <c r="AT2068" i="1"/>
  <c r="BF2068" i="1" s="1"/>
  <c r="AT2060" i="1"/>
  <c r="BF2060" i="1" s="1"/>
  <c r="AT2052" i="1"/>
  <c r="BF2052" i="1" s="1"/>
  <c r="AT2044" i="1"/>
  <c r="BF2044" i="1" s="1"/>
  <c r="AT2036" i="1"/>
  <c r="BF2036" i="1" s="1"/>
  <c r="AT2028" i="1"/>
  <c r="BF2028" i="1" s="1"/>
  <c r="AT2020" i="1"/>
  <c r="BF2020" i="1" s="1"/>
  <c r="AT2012" i="1"/>
  <c r="BF2012" i="1" s="1"/>
  <c r="AT2004" i="1"/>
  <c r="BF2004" i="1" s="1"/>
  <c r="AT1996" i="1"/>
  <c r="BF1996" i="1" s="1"/>
  <c r="AT1988" i="1"/>
  <c r="BF1988" i="1" s="1"/>
  <c r="AT1980" i="1"/>
  <c r="BF1980" i="1" s="1"/>
  <c r="AT1972" i="1"/>
  <c r="BF1972" i="1" s="1"/>
  <c r="AT1964" i="1"/>
  <c r="BF1964" i="1" s="1"/>
  <c r="AT1956" i="1"/>
  <c r="BF1956" i="1" s="1"/>
  <c r="AT1948" i="1"/>
  <c r="BF1948" i="1" s="1"/>
  <c r="AT1940" i="1"/>
  <c r="BF1940" i="1" s="1"/>
  <c r="AT1932" i="1"/>
  <c r="BF1932" i="1" s="1"/>
  <c r="AT1924" i="1"/>
  <c r="BF1924" i="1" s="1"/>
  <c r="AT1916" i="1"/>
  <c r="BF1916" i="1" s="1"/>
  <c r="AT1908" i="1"/>
  <c r="BF1908" i="1" s="1"/>
  <c r="AT1900" i="1"/>
  <c r="BF1900" i="1" s="1"/>
  <c r="AT1892" i="1"/>
  <c r="BF1892" i="1" s="1"/>
  <c r="AT1884" i="1"/>
  <c r="BF1884" i="1" s="1"/>
  <c r="AT1876" i="1"/>
  <c r="BF1876" i="1" s="1"/>
  <c r="AT1868" i="1"/>
  <c r="BF1868" i="1" s="1"/>
  <c r="AT1860" i="1"/>
  <c r="BF1860" i="1" s="1"/>
  <c r="AT1852" i="1"/>
  <c r="BF1852" i="1" s="1"/>
  <c r="AT1844" i="1"/>
  <c r="BF1844" i="1" s="1"/>
  <c r="AT1836" i="1"/>
  <c r="BF1836" i="1" s="1"/>
  <c r="AT1828" i="1"/>
  <c r="BF1828" i="1" s="1"/>
  <c r="AT1820" i="1"/>
  <c r="BF1820" i="1" s="1"/>
  <c r="AT1812" i="1"/>
  <c r="BF1812" i="1" s="1"/>
  <c r="AT1804" i="1"/>
  <c r="BF1804" i="1" s="1"/>
  <c r="AT1796" i="1"/>
  <c r="BF1796" i="1" s="1"/>
  <c r="AT1788" i="1"/>
  <c r="BF1788" i="1" s="1"/>
  <c r="AT1780" i="1"/>
  <c r="BF1780" i="1" s="1"/>
  <c r="AT1772" i="1"/>
  <c r="BF1772" i="1" s="1"/>
  <c r="AT1764" i="1"/>
  <c r="BF1764" i="1" s="1"/>
  <c r="AT1756" i="1"/>
  <c r="BF1756" i="1" s="1"/>
  <c r="AT1748" i="1"/>
  <c r="BF1748" i="1" s="1"/>
  <c r="AT1740" i="1"/>
  <c r="BF1740" i="1" s="1"/>
  <c r="AT1732" i="1"/>
  <c r="BF1732" i="1" s="1"/>
  <c r="AT1724" i="1"/>
  <c r="BF1724" i="1" s="1"/>
  <c r="AT1716" i="1"/>
  <c r="BF1716" i="1" s="1"/>
  <c r="AT1708" i="1"/>
  <c r="BF1708" i="1" s="1"/>
  <c r="AT1700" i="1"/>
  <c r="BF1700" i="1" s="1"/>
  <c r="AT1692" i="1"/>
  <c r="BF1692" i="1" s="1"/>
  <c r="AT1684" i="1"/>
  <c r="BF1684" i="1" s="1"/>
  <c r="AT1676" i="1"/>
  <c r="BF1676" i="1" s="1"/>
  <c r="AT1668" i="1"/>
  <c r="BF1668" i="1" s="1"/>
  <c r="AT1660" i="1"/>
  <c r="BF1660" i="1" s="1"/>
  <c r="AT1652" i="1"/>
  <c r="BF1652" i="1" s="1"/>
  <c r="AT1644" i="1"/>
  <c r="BF1644" i="1" s="1"/>
  <c r="AT1636" i="1"/>
  <c r="BF1636" i="1" s="1"/>
  <c r="AT1628" i="1"/>
  <c r="BF1628" i="1" s="1"/>
  <c r="AT1620" i="1"/>
  <c r="BF1620" i="1" s="1"/>
  <c r="AT1612" i="1"/>
  <c r="BF1612" i="1" s="1"/>
  <c r="AT1604" i="1"/>
  <c r="BF1604" i="1" s="1"/>
  <c r="AT1596" i="1"/>
  <c r="BF1596" i="1" s="1"/>
  <c r="AT1588" i="1"/>
  <c r="BF1588" i="1" s="1"/>
  <c r="AT1580" i="1"/>
  <c r="BF1580" i="1" s="1"/>
  <c r="AT1572" i="1"/>
  <c r="BF1572" i="1" s="1"/>
  <c r="AT1564" i="1"/>
  <c r="BF1564" i="1" s="1"/>
  <c r="AT1556" i="1"/>
  <c r="BF1556" i="1" s="1"/>
  <c r="AT1548" i="1"/>
  <c r="BF1548" i="1" s="1"/>
  <c r="AT1540" i="1"/>
  <c r="BF1540" i="1" s="1"/>
  <c r="AT1532" i="1"/>
  <c r="BF1532" i="1" s="1"/>
  <c r="AT1524" i="1"/>
  <c r="BF1524" i="1" s="1"/>
  <c r="AT1516" i="1"/>
  <c r="BF1516" i="1" s="1"/>
  <c r="AT1508" i="1"/>
  <c r="BF1508" i="1" s="1"/>
  <c r="AT1500" i="1"/>
  <c r="BF1500" i="1" s="1"/>
  <c r="AT1492" i="1"/>
  <c r="BF1492" i="1" s="1"/>
  <c r="AT1484" i="1"/>
  <c r="BF1484" i="1" s="1"/>
  <c r="AT1476" i="1"/>
  <c r="BF1476" i="1" s="1"/>
  <c r="AT1468" i="1"/>
  <c r="BF1468" i="1" s="1"/>
  <c r="AT1460" i="1"/>
  <c r="BF1460" i="1" s="1"/>
  <c r="AT1452" i="1"/>
  <c r="BF1452" i="1" s="1"/>
  <c r="AT1444" i="1"/>
  <c r="BF1444" i="1" s="1"/>
  <c r="AT1436" i="1"/>
  <c r="BF1436" i="1" s="1"/>
  <c r="AT1428" i="1"/>
  <c r="BF1428" i="1" s="1"/>
  <c r="AT1420" i="1"/>
  <c r="BF1420" i="1" s="1"/>
  <c r="AT1412" i="1"/>
  <c r="BF1412" i="1" s="1"/>
  <c r="AT1404" i="1"/>
  <c r="BF1404" i="1" s="1"/>
  <c r="AT1396" i="1"/>
  <c r="BF1396" i="1" s="1"/>
  <c r="AT1388" i="1"/>
  <c r="BF1388" i="1" s="1"/>
  <c r="AT1380" i="1"/>
  <c r="BF1380" i="1" s="1"/>
  <c r="AT1372" i="1"/>
  <c r="BF1372" i="1" s="1"/>
  <c r="AT1364" i="1"/>
  <c r="BF1364" i="1" s="1"/>
  <c r="AT1356" i="1"/>
  <c r="BF1356" i="1" s="1"/>
  <c r="AT1348" i="1"/>
  <c r="BF1348" i="1" s="1"/>
  <c r="AT1340" i="1"/>
  <c r="BF1340" i="1" s="1"/>
  <c r="AT1332" i="1"/>
  <c r="BF1332" i="1" s="1"/>
  <c r="AT1324" i="1"/>
  <c r="BF1324" i="1" s="1"/>
  <c r="AT1316" i="1"/>
  <c r="BF1316" i="1" s="1"/>
  <c r="AT1308" i="1"/>
  <c r="BF1308" i="1" s="1"/>
  <c r="AT1300" i="1"/>
  <c r="BF1300" i="1" s="1"/>
  <c r="AT1292" i="1"/>
  <c r="BF1292" i="1" s="1"/>
  <c r="AT1284" i="1"/>
  <c r="BF1284" i="1" s="1"/>
  <c r="AT1276" i="1"/>
  <c r="BF1276" i="1" s="1"/>
  <c r="AT1268" i="1"/>
  <c r="BF1268" i="1" s="1"/>
  <c r="AT1260" i="1"/>
  <c r="BF1260" i="1" s="1"/>
  <c r="AT1252" i="1"/>
  <c r="BF1252" i="1" s="1"/>
  <c r="AT1244" i="1"/>
  <c r="BF1244" i="1" s="1"/>
  <c r="AT1236" i="1"/>
  <c r="BF1236" i="1" s="1"/>
  <c r="AT1228" i="1"/>
  <c r="BF1228" i="1" s="1"/>
  <c r="AT1220" i="1"/>
  <c r="BF1220" i="1" s="1"/>
  <c r="AT1212" i="1"/>
  <c r="BF1212" i="1" s="1"/>
  <c r="AT1204" i="1"/>
  <c r="BF1204" i="1" s="1"/>
  <c r="AT1196" i="1"/>
  <c r="BF1196" i="1" s="1"/>
  <c r="AT1188" i="1"/>
  <c r="BF1188" i="1" s="1"/>
  <c r="AT1180" i="1"/>
  <c r="BF1180" i="1" s="1"/>
  <c r="AT1172" i="1"/>
  <c r="BF1172" i="1" s="1"/>
  <c r="AT1164" i="1"/>
  <c r="BF1164" i="1" s="1"/>
  <c r="AT1156" i="1"/>
  <c r="BF1156" i="1" s="1"/>
  <c r="AT1148" i="1"/>
  <c r="BF1148" i="1" s="1"/>
  <c r="AT1140" i="1"/>
  <c r="BF1140" i="1" s="1"/>
  <c r="AT1132" i="1"/>
  <c r="BF1132" i="1" s="1"/>
  <c r="AT1124" i="1"/>
  <c r="BF1124" i="1" s="1"/>
  <c r="AT1116" i="1"/>
  <c r="BF1116" i="1" s="1"/>
  <c r="AT1108" i="1"/>
  <c r="BF1108" i="1" s="1"/>
  <c r="AT1100" i="1"/>
  <c r="BF1100" i="1" s="1"/>
  <c r="AT1092" i="1"/>
  <c r="BF1092" i="1" s="1"/>
  <c r="AT1084" i="1"/>
  <c r="BF1084" i="1" s="1"/>
  <c r="AT1076" i="1"/>
  <c r="BF1076" i="1" s="1"/>
  <c r="AT1068" i="1"/>
  <c r="BF1068" i="1" s="1"/>
  <c r="AT1060" i="1"/>
  <c r="BF1060" i="1" s="1"/>
  <c r="AT3651" i="1"/>
  <c r="BF3651" i="1" s="1"/>
  <c r="AT3643" i="1"/>
  <c r="BF3643" i="1" s="1"/>
  <c r="AT3635" i="1"/>
  <c r="BF3635" i="1" s="1"/>
  <c r="AT3619" i="1"/>
  <c r="BF3619" i="1" s="1"/>
  <c r="AT3611" i="1"/>
  <c r="BF3611" i="1" s="1"/>
  <c r="AT3603" i="1"/>
  <c r="BF3603" i="1" s="1"/>
  <c r="AT3595" i="1"/>
  <c r="BF3595" i="1" s="1"/>
  <c r="AT3587" i="1"/>
  <c r="BF3587" i="1" s="1"/>
  <c r="AT3579" i="1"/>
  <c r="BF3579" i="1" s="1"/>
  <c r="AT3571" i="1"/>
  <c r="BF3571" i="1" s="1"/>
  <c r="AT3555" i="1"/>
  <c r="BF3555" i="1" s="1"/>
  <c r="AT3547" i="1"/>
  <c r="BF3547" i="1" s="1"/>
  <c r="AT3539" i="1"/>
  <c r="BF3539" i="1" s="1"/>
  <c r="AT3531" i="1"/>
  <c r="BF3531" i="1" s="1"/>
  <c r="AT3523" i="1"/>
  <c r="BF3523" i="1" s="1"/>
  <c r="AT3515" i="1"/>
  <c r="BF3515" i="1" s="1"/>
  <c r="AT3507" i="1"/>
  <c r="BF3507" i="1" s="1"/>
  <c r="AT3491" i="1"/>
  <c r="BF3491" i="1" s="1"/>
  <c r="AT3483" i="1"/>
  <c r="BF3483" i="1" s="1"/>
  <c r="AT3475" i="1"/>
  <c r="BF3475" i="1" s="1"/>
  <c r="AT3467" i="1"/>
  <c r="BF3467" i="1" s="1"/>
  <c r="AT3459" i="1"/>
  <c r="BF3459" i="1" s="1"/>
  <c r="AT3451" i="1"/>
  <c r="BF3451" i="1" s="1"/>
  <c r="AT3443" i="1"/>
  <c r="BF3443" i="1" s="1"/>
  <c r="AT3427" i="1"/>
  <c r="BF3427" i="1" s="1"/>
  <c r="AT3419" i="1"/>
  <c r="BF3419" i="1" s="1"/>
  <c r="AT3411" i="1"/>
  <c r="BF3411" i="1" s="1"/>
  <c r="AT3403" i="1"/>
  <c r="BF3403" i="1" s="1"/>
  <c r="AT3395" i="1"/>
  <c r="BF3395" i="1" s="1"/>
  <c r="AT3387" i="1"/>
  <c r="BF3387" i="1" s="1"/>
  <c r="AT3379" i="1"/>
  <c r="BF3379" i="1" s="1"/>
  <c r="AT3363" i="1"/>
  <c r="BF3363" i="1" s="1"/>
  <c r="AT3355" i="1"/>
  <c r="BF3355" i="1" s="1"/>
  <c r="AT3347" i="1"/>
  <c r="BF3347" i="1" s="1"/>
  <c r="AT3339" i="1"/>
  <c r="BF3339" i="1" s="1"/>
  <c r="AT3331" i="1"/>
  <c r="BF3331" i="1" s="1"/>
  <c r="AT3323" i="1"/>
  <c r="BF3323" i="1" s="1"/>
  <c r="AT3315" i="1"/>
  <c r="BF3315" i="1" s="1"/>
  <c r="AT3299" i="1"/>
  <c r="BF3299" i="1" s="1"/>
  <c r="AT3291" i="1"/>
  <c r="BF3291" i="1" s="1"/>
  <c r="AT3283" i="1"/>
  <c r="BF3283" i="1" s="1"/>
  <c r="AT3275" i="1"/>
  <c r="BF3275" i="1" s="1"/>
  <c r="AT3267" i="1"/>
  <c r="BF3267" i="1" s="1"/>
  <c r="AT3259" i="1"/>
  <c r="BF3259" i="1" s="1"/>
  <c r="AT3251" i="1"/>
  <c r="BF3251" i="1" s="1"/>
  <c r="AT3235" i="1"/>
  <c r="BF3235" i="1" s="1"/>
  <c r="AT3227" i="1"/>
  <c r="BF3227" i="1" s="1"/>
  <c r="AT3219" i="1"/>
  <c r="BF3219" i="1" s="1"/>
  <c r="AT3211" i="1"/>
  <c r="BF3211" i="1" s="1"/>
  <c r="AT3203" i="1"/>
  <c r="BF3203" i="1" s="1"/>
  <c r="AT3195" i="1"/>
  <c r="BF3195" i="1" s="1"/>
  <c r="AT3187" i="1"/>
  <c r="BF3187" i="1" s="1"/>
  <c r="AT3171" i="1"/>
  <c r="BF3171" i="1" s="1"/>
  <c r="AT3163" i="1"/>
  <c r="BF3163" i="1" s="1"/>
  <c r="AT3155" i="1"/>
  <c r="BF3155" i="1" s="1"/>
  <c r="AT3147" i="1"/>
  <c r="BF3147" i="1" s="1"/>
  <c r="AT3139" i="1"/>
  <c r="BF3139" i="1" s="1"/>
  <c r="AT3131" i="1"/>
  <c r="BF3131" i="1" s="1"/>
  <c r="AT3123" i="1"/>
  <c r="BF3123" i="1" s="1"/>
  <c r="AT3107" i="1"/>
  <c r="BF3107" i="1" s="1"/>
  <c r="AT3099" i="1"/>
  <c r="BF3099" i="1" s="1"/>
  <c r="AT3091" i="1"/>
  <c r="BF3091" i="1" s="1"/>
  <c r="AT3083" i="1"/>
  <c r="BF3083" i="1" s="1"/>
  <c r="AT3075" i="1"/>
  <c r="BF3075" i="1" s="1"/>
  <c r="AT3067" i="1"/>
  <c r="BF3067" i="1" s="1"/>
  <c r="AT3059" i="1"/>
  <c r="BF3059" i="1" s="1"/>
  <c r="AT3043" i="1"/>
  <c r="BF3043" i="1" s="1"/>
  <c r="AT3035" i="1"/>
  <c r="BF3035" i="1" s="1"/>
  <c r="AT3027" i="1"/>
  <c r="BF3027" i="1" s="1"/>
  <c r="AT3019" i="1"/>
  <c r="BF3019" i="1" s="1"/>
  <c r="AT3011" i="1"/>
  <c r="BF3011" i="1" s="1"/>
  <c r="AT3003" i="1"/>
  <c r="BF3003" i="1" s="1"/>
  <c r="AT2995" i="1"/>
  <c r="BF2995" i="1" s="1"/>
  <c r="AT2979" i="1"/>
  <c r="BF2979" i="1" s="1"/>
  <c r="AT2971" i="1"/>
  <c r="BF2971" i="1" s="1"/>
  <c r="AT2963" i="1"/>
  <c r="BF2963" i="1" s="1"/>
  <c r="AT2955" i="1"/>
  <c r="BF2955" i="1" s="1"/>
  <c r="AT2947" i="1"/>
  <c r="BF2947" i="1" s="1"/>
  <c r="AT2939" i="1"/>
  <c r="BF2939" i="1" s="1"/>
  <c r="AT2931" i="1"/>
  <c r="BF2931" i="1" s="1"/>
  <c r="AT2915" i="1"/>
  <c r="BF2915" i="1" s="1"/>
  <c r="AT2907" i="1"/>
  <c r="BF2907" i="1" s="1"/>
  <c r="AT2899" i="1"/>
  <c r="BF2899" i="1" s="1"/>
  <c r="AT2891" i="1"/>
  <c r="BF2891" i="1" s="1"/>
  <c r="AT2883" i="1"/>
  <c r="BF2883" i="1" s="1"/>
  <c r="AT2875" i="1"/>
  <c r="BF2875" i="1" s="1"/>
  <c r="AT2867" i="1"/>
  <c r="BF2867" i="1" s="1"/>
  <c r="AT2851" i="1"/>
  <c r="BF2851" i="1" s="1"/>
  <c r="AT2843" i="1"/>
  <c r="BF2843" i="1" s="1"/>
  <c r="AT2835" i="1"/>
  <c r="BF2835" i="1" s="1"/>
  <c r="AT2827" i="1"/>
  <c r="BF2827" i="1" s="1"/>
  <c r="AT2819" i="1"/>
  <c r="BF2819" i="1" s="1"/>
  <c r="AT2811" i="1"/>
  <c r="BF2811" i="1" s="1"/>
  <c r="AT2803" i="1"/>
  <c r="BF2803" i="1" s="1"/>
  <c r="AT2787" i="1"/>
  <c r="BF2787" i="1" s="1"/>
  <c r="AT2779" i="1"/>
  <c r="BF2779" i="1" s="1"/>
  <c r="AT2771" i="1"/>
  <c r="BF2771" i="1" s="1"/>
  <c r="AT2763" i="1"/>
  <c r="BF2763" i="1" s="1"/>
  <c r="AT2755" i="1"/>
  <c r="BF2755" i="1" s="1"/>
  <c r="AT2747" i="1"/>
  <c r="BF2747" i="1" s="1"/>
  <c r="AT2739" i="1"/>
  <c r="BF2739" i="1" s="1"/>
  <c r="AT2723" i="1"/>
  <c r="BF2723" i="1" s="1"/>
  <c r="AT2715" i="1"/>
  <c r="BF2715" i="1" s="1"/>
  <c r="AT2707" i="1"/>
  <c r="BF2707" i="1" s="1"/>
  <c r="AT2699" i="1"/>
  <c r="BF2699" i="1" s="1"/>
  <c r="AT2691" i="1"/>
  <c r="BF2691" i="1" s="1"/>
  <c r="AT2683" i="1"/>
  <c r="BF2683" i="1" s="1"/>
  <c r="AT2675" i="1"/>
  <c r="BF2675" i="1" s="1"/>
  <c r="AT2659" i="1"/>
  <c r="BF2659" i="1" s="1"/>
  <c r="AT2651" i="1"/>
  <c r="BF2651" i="1" s="1"/>
  <c r="AT2643" i="1"/>
  <c r="BF2643" i="1" s="1"/>
  <c r="AT2635" i="1"/>
  <c r="BF2635" i="1" s="1"/>
  <c r="AT2627" i="1"/>
  <c r="BF2627" i="1" s="1"/>
  <c r="AT2619" i="1"/>
  <c r="BF2619" i="1" s="1"/>
  <c r="AT2611" i="1"/>
  <c r="BF2611" i="1" s="1"/>
  <c r="AT2595" i="1"/>
  <c r="BF2595" i="1" s="1"/>
  <c r="AT2587" i="1"/>
  <c r="BF2587" i="1" s="1"/>
  <c r="AT2579" i="1"/>
  <c r="BF2579" i="1" s="1"/>
  <c r="AT2571" i="1"/>
  <c r="BF2571" i="1" s="1"/>
  <c r="AT2563" i="1"/>
  <c r="BF2563" i="1" s="1"/>
  <c r="AT2555" i="1"/>
  <c r="BF2555" i="1" s="1"/>
  <c r="AT2547" i="1"/>
  <c r="BF2547" i="1" s="1"/>
  <c r="AT2531" i="1"/>
  <c r="BF2531" i="1" s="1"/>
  <c r="AT2523" i="1"/>
  <c r="BF2523" i="1" s="1"/>
  <c r="AT2515" i="1"/>
  <c r="BF2515" i="1" s="1"/>
  <c r="AT2507" i="1"/>
  <c r="BF2507" i="1" s="1"/>
  <c r="AT2499" i="1"/>
  <c r="BF2499" i="1" s="1"/>
  <c r="AT2491" i="1"/>
  <c r="BF2491" i="1" s="1"/>
  <c r="AT2483" i="1"/>
  <c r="BF2483" i="1" s="1"/>
  <c r="AT2467" i="1"/>
  <c r="BF2467" i="1" s="1"/>
  <c r="AT2459" i="1"/>
  <c r="BF2459" i="1" s="1"/>
  <c r="AT2451" i="1"/>
  <c r="BF2451" i="1" s="1"/>
  <c r="AT2443" i="1"/>
  <c r="BF2443" i="1" s="1"/>
  <c r="AT2435" i="1"/>
  <c r="BF2435" i="1" s="1"/>
  <c r="AT2427" i="1"/>
  <c r="BF2427" i="1" s="1"/>
  <c r="AT2419" i="1"/>
  <c r="BF2419" i="1" s="1"/>
  <c r="AT2403" i="1"/>
  <c r="BF2403" i="1" s="1"/>
  <c r="AT2395" i="1"/>
  <c r="BF2395" i="1" s="1"/>
  <c r="AT2387" i="1"/>
  <c r="BF2387" i="1" s="1"/>
  <c r="AT2379" i="1"/>
  <c r="BF2379" i="1" s="1"/>
  <c r="AT2371" i="1"/>
  <c r="BF2371" i="1" s="1"/>
  <c r="AT2363" i="1"/>
  <c r="BF2363" i="1" s="1"/>
  <c r="AT2355" i="1"/>
  <c r="BF2355" i="1" s="1"/>
  <c r="AT2339" i="1"/>
  <c r="BF2339" i="1" s="1"/>
  <c r="AT2331" i="1"/>
  <c r="BF2331" i="1" s="1"/>
  <c r="AT2323" i="1"/>
  <c r="BF2323" i="1" s="1"/>
  <c r="AT2315" i="1"/>
  <c r="BF2315" i="1" s="1"/>
  <c r="AT2307" i="1"/>
  <c r="BF2307" i="1" s="1"/>
  <c r="AT2299" i="1"/>
  <c r="BF2299" i="1" s="1"/>
  <c r="AT2291" i="1"/>
  <c r="BF2291" i="1" s="1"/>
  <c r="AT2275" i="1"/>
  <c r="BF2275" i="1" s="1"/>
  <c r="AT2267" i="1"/>
  <c r="BF2267" i="1" s="1"/>
  <c r="AT2259" i="1"/>
  <c r="BF2259" i="1" s="1"/>
  <c r="AT2251" i="1"/>
  <c r="BF2251" i="1" s="1"/>
  <c r="AT2243" i="1"/>
  <c r="BF2243" i="1" s="1"/>
  <c r="AT2235" i="1"/>
  <c r="BF2235" i="1" s="1"/>
  <c r="AT2227" i="1"/>
  <c r="BF2227" i="1" s="1"/>
  <c r="AT2211" i="1"/>
  <c r="BF2211" i="1" s="1"/>
  <c r="AT2203" i="1"/>
  <c r="BF2203" i="1" s="1"/>
  <c r="AT2195" i="1"/>
  <c r="BF2195" i="1" s="1"/>
  <c r="AT2187" i="1"/>
  <c r="BF2187" i="1" s="1"/>
  <c r="AT2179" i="1"/>
  <c r="BF2179" i="1" s="1"/>
  <c r="AT2171" i="1"/>
  <c r="BF2171" i="1" s="1"/>
  <c r="AT2163" i="1"/>
  <c r="BF2163" i="1" s="1"/>
  <c r="AT2147" i="1"/>
  <c r="BF2147" i="1" s="1"/>
  <c r="AT2139" i="1"/>
  <c r="BF2139" i="1" s="1"/>
  <c r="AT2131" i="1"/>
  <c r="BF2131" i="1" s="1"/>
  <c r="AT2123" i="1"/>
  <c r="BF2123" i="1" s="1"/>
  <c r="AT2115" i="1"/>
  <c r="BF2115" i="1" s="1"/>
  <c r="AT2107" i="1"/>
  <c r="BF2107" i="1" s="1"/>
  <c r="AT2099" i="1"/>
  <c r="BF2099" i="1" s="1"/>
  <c r="AT2083" i="1"/>
  <c r="BF2083" i="1" s="1"/>
  <c r="AT2075" i="1"/>
  <c r="BF2075" i="1" s="1"/>
  <c r="AT2067" i="1"/>
  <c r="BF2067" i="1" s="1"/>
  <c r="AT2059" i="1"/>
  <c r="BF2059" i="1" s="1"/>
  <c r="AT1203" i="1"/>
  <c r="BF1203" i="1" s="1"/>
  <c r="AT963" i="1"/>
  <c r="BF963" i="1" s="1"/>
  <c r="AT739" i="1"/>
  <c r="BF739" i="1" s="1"/>
  <c r="AT658" i="1"/>
  <c r="BF658" i="1" s="1"/>
  <c r="AT146" i="1"/>
  <c r="BF146" i="1" s="1"/>
  <c r="AT3640" i="1"/>
  <c r="BF3640" i="1" s="1"/>
  <c r="AT3416" i="1"/>
  <c r="BF3416" i="1" s="1"/>
  <c r="AT3184" i="1"/>
  <c r="BF3184" i="1" s="1"/>
  <c r="AT3128" i="1"/>
  <c r="BF3128" i="1" s="1"/>
  <c r="AT2904" i="1"/>
  <c r="BF2904" i="1" s="1"/>
  <c r="AT2672" i="1"/>
  <c r="BF2672" i="1" s="1"/>
  <c r="AT2616" i="1"/>
  <c r="BF2616" i="1" s="1"/>
  <c r="AT2392" i="1"/>
  <c r="BF2392" i="1" s="1"/>
  <c r="AT2160" i="1"/>
  <c r="BF2160" i="1" s="1"/>
  <c r="AT2104" i="1"/>
  <c r="BF2104" i="1" s="1"/>
  <c r="AT1880" i="1"/>
  <c r="BF1880" i="1" s="1"/>
  <c r="AT1648" i="1"/>
  <c r="BF1648" i="1" s="1"/>
  <c r="AT1592" i="1"/>
  <c r="BF1592" i="1" s="1"/>
  <c r="AT1448" i="1"/>
  <c r="BF1448" i="1" s="1"/>
  <c r="AT1344" i="1"/>
  <c r="BF1344" i="1" s="1"/>
  <c r="AT2887" i="1"/>
  <c r="BF2887" i="1" s="1"/>
  <c r="AT2879" i="1"/>
  <c r="BF2879" i="1" s="1"/>
  <c r="AT2871" i="1"/>
  <c r="BF2871" i="1" s="1"/>
  <c r="AT2863" i="1"/>
  <c r="BF2863" i="1" s="1"/>
  <c r="AT2855" i="1"/>
  <c r="BF2855" i="1" s="1"/>
  <c r="AT2847" i="1"/>
  <c r="BF2847" i="1" s="1"/>
  <c r="AT2839" i="1"/>
  <c r="BF2839" i="1" s="1"/>
  <c r="AT2831" i="1"/>
  <c r="BF2831" i="1" s="1"/>
  <c r="AT2823" i="1"/>
  <c r="BF2823" i="1" s="1"/>
  <c r="AT2815" i="1"/>
  <c r="BF2815" i="1" s="1"/>
  <c r="AT2807" i="1"/>
  <c r="BF2807" i="1" s="1"/>
  <c r="AT2799" i="1"/>
  <c r="BF2799" i="1" s="1"/>
  <c r="AT2791" i="1"/>
  <c r="BF2791" i="1" s="1"/>
  <c r="AT2783" i="1"/>
  <c r="BF2783" i="1" s="1"/>
  <c r="AT2775" i="1"/>
  <c r="BF2775" i="1" s="1"/>
  <c r="AT2767" i="1"/>
  <c r="BF2767" i="1" s="1"/>
  <c r="AT2759" i="1"/>
  <c r="BF2759" i="1" s="1"/>
  <c r="AT2751" i="1"/>
  <c r="BF2751" i="1" s="1"/>
  <c r="AT2743" i="1"/>
  <c r="BF2743" i="1" s="1"/>
  <c r="AT2735" i="1"/>
  <c r="BF2735" i="1" s="1"/>
  <c r="AT2727" i="1"/>
  <c r="BF2727" i="1" s="1"/>
  <c r="AT2719" i="1"/>
  <c r="BF2719" i="1" s="1"/>
  <c r="AT2711" i="1"/>
  <c r="BF2711" i="1" s="1"/>
  <c r="AT2703" i="1"/>
  <c r="BF2703" i="1" s="1"/>
  <c r="AT2695" i="1"/>
  <c r="BF2695" i="1" s="1"/>
  <c r="AT2687" i="1"/>
  <c r="BF2687" i="1" s="1"/>
  <c r="AT2679" i="1"/>
  <c r="BF2679" i="1" s="1"/>
  <c r="AT2671" i="1"/>
  <c r="BF2671" i="1" s="1"/>
  <c r="AT2663" i="1"/>
  <c r="BF2663" i="1" s="1"/>
  <c r="AT2655" i="1"/>
  <c r="BF2655" i="1" s="1"/>
  <c r="AT2647" i="1"/>
  <c r="BF2647" i="1" s="1"/>
  <c r="AT2639" i="1"/>
  <c r="BF2639" i="1" s="1"/>
  <c r="AT2631" i="1"/>
  <c r="BF2631" i="1" s="1"/>
  <c r="AT2623" i="1"/>
  <c r="BF2623" i="1" s="1"/>
  <c r="AT2615" i="1"/>
  <c r="BF2615" i="1" s="1"/>
  <c r="AT2607" i="1"/>
  <c r="BF2607" i="1" s="1"/>
  <c r="AT2599" i="1"/>
  <c r="BF2599" i="1" s="1"/>
  <c r="AT2591" i="1"/>
  <c r="BF2591" i="1" s="1"/>
  <c r="AT2583" i="1"/>
  <c r="BF2583" i="1" s="1"/>
  <c r="AT2575" i="1"/>
  <c r="BF2575" i="1" s="1"/>
  <c r="AT2567" i="1"/>
  <c r="BF2567" i="1" s="1"/>
  <c r="AT2559" i="1"/>
  <c r="BF2559" i="1" s="1"/>
  <c r="AT2551" i="1"/>
  <c r="BF2551" i="1" s="1"/>
  <c r="AT2543" i="1"/>
  <c r="BF2543" i="1" s="1"/>
  <c r="AT2535" i="1"/>
  <c r="BF2535" i="1" s="1"/>
  <c r="AT2527" i="1"/>
  <c r="BF2527" i="1" s="1"/>
  <c r="AT2519" i="1"/>
  <c r="BF2519" i="1" s="1"/>
  <c r="AT2511" i="1"/>
  <c r="BF2511" i="1" s="1"/>
  <c r="AT2503" i="1"/>
  <c r="BF2503" i="1" s="1"/>
  <c r="AT2495" i="1"/>
  <c r="BF2495" i="1" s="1"/>
  <c r="AT2487" i="1"/>
  <c r="BF2487" i="1" s="1"/>
  <c r="AT2479" i="1"/>
  <c r="BF2479" i="1" s="1"/>
  <c r="AT2471" i="1"/>
  <c r="BF2471" i="1" s="1"/>
  <c r="AT2463" i="1"/>
  <c r="BF2463" i="1" s="1"/>
  <c r="AT2455" i="1"/>
  <c r="BF2455" i="1" s="1"/>
  <c r="AT2447" i="1"/>
  <c r="BF2447" i="1" s="1"/>
  <c r="AT2439" i="1"/>
  <c r="BF2439" i="1" s="1"/>
  <c r="AT2431" i="1"/>
  <c r="BF2431" i="1" s="1"/>
  <c r="AT2423" i="1"/>
  <c r="BF2423" i="1" s="1"/>
  <c r="AT2415" i="1"/>
  <c r="BF2415" i="1" s="1"/>
  <c r="AT2407" i="1"/>
  <c r="BF2407" i="1" s="1"/>
  <c r="AT2399" i="1"/>
  <c r="BF2399" i="1" s="1"/>
  <c r="AT2391" i="1"/>
  <c r="BF2391" i="1" s="1"/>
  <c r="AT2383" i="1"/>
  <c r="BF2383" i="1" s="1"/>
  <c r="AT2375" i="1"/>
  <c r="BF2375" i="1" s="1"/>
  <c r="AT2367" i="1"/>
  <c r="BF2367" i="1" s="1"/>
  <c r="AT2359" i="1"/>
  <c r="BF2359" i="1" s="1"/>
  <c r="AT2351" i="1"/>
  <c r="BF2351" i="1" s="1"/>
  <c r="AT2343" i="1"/>
  <c r="BF2343" i="1" s="1"/>
  <c r="AT2335" i="1"/>
  <c r="BF2335" i="1" s="1"/>
  <c r="AT2327" i="1"/>
  <c r="BF2327" i="1" s="1"/>
  <c r="AT2319" i="1"/>
  <c r="BF2319" i="1" s="1"/>
  <c r="AT2311" i="1"/>
  <c r="BF2311" i="1" s="1"/>
  <c r="AT2303" i="1"/>
  <c r="BF2303" i="1" s="1"/>
  <c r="AT2295" i="1"/>
  <c r="BF2295" i="1" s="1"/>
  <c r="AT2287" i="1"/>
  <c r="BF2287" i="1" s="1"/>
  <c r="AT2279" i="1"/>
  <c r="BF2279" i="1" s="1"/>
  <c r="AT2271" i="1"/>
  <c r="BF2271" i="1" s="1"/>
  <c r="AT2263" i="1"/>
  <c r="BF2263" i="1" s="1"/>
  <c r="AT2255" i="1"/>
  <c r="BF2255" i="1" s="1"/>
  <c r="AT2247" i="1"/>
  <c r="BF2247" i="1" s="1"/>
  <c r="AT2239" i="1"/>
  <c r="BF2239" i="1" s="1"/>
  <c r="AT2231" i="1"/>
  <c r="BF2231" i="1" s="1"/>
  <c r="AT2223" i="1"/>
  <c r="BF2223" i="1" s="1"/>
  <c r="AT2215" i="1"/>
  <c r="BF2215" i="1" s="1"/>
  <c r="AT2207" i="1"/>
  <c r="BF2207" i="1" s="1"/>
  <c r="AT2199" i="1"/>
  <c r="BF2199" i="1" s="1"/>
  <c r="AT2191" i="1"/>
  <c r="BF2191" i="1" s="1"/>
  <c r="AT2183" i="1"/>
  <c r="BF2183" i="1" s="1"/>
  <c r="AT2175" i="1"/>
  <c r="BF2175" i="1" s="1"/>
  <c r="AT2167" i="1"/>
  <c r="BF2167" i="1" s="1"/>
  <c r="AT2159" i="1"/>
  <c r="BF2159" i="1" s="1"/>
  <c r="AT2151" i="1"/>
  <c r="BF2151" i="1" s="1"/>
  <c r="AT2143" i="1"/>
  <c r="BF2143" i="1" s="1"/>
  <c r="AT2135" i="1"/>
  <c r="BF2135" i="1" s="1"/>
  <c r="AT2127" i="1"/>
  <c r="BF2127" i="1" s="1"/>
  <c r="AT2119" i="1"/>
  <c r="BF2119" i="1" s="1"/>
  <c r="AT2111" i="1"/>
  <c r="BF2111" i="1" s="1"/>
  <c r="AT2103" i="1"/>
  <c r="BF2103" i="1" s="1"/>
  <c r="AT2095" i="1"/>
  <c r="BF2095" i="1" s="1"/>
  <c r="AT2087" i="1"/>
  <c r="BF2087" i="1" s="1"/>
  <c r="AT2079" i="1"/>
  <c r="BF2079" i="1" s="1"/>
  <c r="AT2071" i="1"/>
  <c r="BF2071" i="1" s="1"/>
  <c r="AT2063" i="1"/>
  <c r="BF2063" i="1" s="1"/>
  <c r="AT2055" i="1"/>
  <c r="BF2055" i="1" s="1"/>
  <c r="AT2047" i="1"/>
  <c r="BF2047" i="1" s="1"/>
  <c r="AT2039" i="1"/>
  <c r="BF2039" i="1" s="1"/>
  <c r="AT2031" i="1"/>
  <c r="BF2031" i="1" s="1"/>
  <c r="AT2023" i="1"/>
  <c r="BF2023" i="1" s="1"/>
  <c r="AT2015" i="1"/>
  <c r="BF2015" i="1" s="1"/>
  <c r="AT2007" i="1"/>
  <c r="BF2007" i="1" s="1"/>
  <c r="AT1999" i="1"/>
  <c r="BF1999" i="1" s="1"/>
  <c r="AT1991" i="1"/>
  <c r="BF1991" i="1" s="1"/>
  <c r="AT1983" i="1"/>
  <c r="BF1983" i="1" s="1"/>
  <c r="AT1975" i="1"/>
  <c r="BF1975" i="1" s="1"/>
  <c r="AT1967" i="1"/>
  <c r="BF1967" i="1" s="1"/>
  <c r="AT1959" i="1"/>
  <c r="BF1959" i="1" s="1"/>
  <c r="AT1951" i="1"/>
  <c r="BF1951" i="1" s="1"/>
  <c r="AT1943" i="1"/>
  <c r="BF1943" i="1" s="1"/>
  <c r="AT1935" i="1"/>
  <c r="BF1935" i="1" s="1"/>
  <c r="AT1927" i="1"/>
  <c r="BF1927" i="1" s="1"/>
  <c r="AT1919" i="1"/>
  <c r="BF1919" i="1" s="1"/>
  <c r="AT1911" i="1"/>
  <c r="BF1911" i="1" s="1"/>
  <c r="AT1903" i="1"/>
  <c r="BF1903" i="1" s="1"/>
  <c r="AT1895" i="1"/>
  <c r="BF1895" i="1" s="1"/>
  <c r="AT1887" i="1"/>
  <c r="BF1887" i="1" s="1"/>
  <c r="AT1879" i="1"/>
  <c r="BF1879" i="1" s="1"/>
  <c r="AT1871" i="1"/>
  <c r="BF1871" i="1" s="1"/>
  <c r="AT1863" i="1"/>
  <c r="BF1863" i="1" s="1"/>
  <c r="AT1855" i="1"/>
  <c r="BF1855" i="1" s="1"/>
  <c r="AT1847" i="1"/>
  <c r="BF1847" i="1" s="1"/>
  <c r="AT1839" i="1"/>
  <c r="BF1839" i="1" s="1"/>
  <c r="AT1831" i="1"/>
  <c r="BF1831" i="1" s="1"/>
  <c r="AT1823" i="1"/>
  <c r="BF1823" i="1" s="1"/>
  <c r="AT1815" i="1"/>
  <c r="BF1815" i="1" s="1"/>
  <c r="AT1807" i="1"/>
  <c r="BF1807" i="1" s="1"/>
  <c r="AT1799" i="1"/>
  <c r="BF1799" i="1" s="1"/>
  <c r="AT1791" i="1"/>
  <c r="BF1791" i="1" s="1"/>
  <c r="AT1783" i="1"/>
  <c r="BF1783" i="1" s="1"/>
  <c r="AT1775" i="1"/>
  <c r="BF1775" i="1" s="1"/>
  <c r="AT1767" i="1"/>
  <c r="BF1767" i="1" s="1"/>
  <c r="AT1759" i="1"/>
  <c r="BF1759" i="1" s="1"/>
  <c r="AT1751" i="1"/>
  <c r="BF1751" i="1" s="1"/>
  <c r="AT1743" i="1"/>
  <c r="BF1743" i="1" s="1"/>
  <c r="AT1735" i="1"/>
  <c r="BF1735" i="1" s="1"/>
  <c r="AT1727" i="1"/>
  <c r="BF1727" i="1" s="1"/>
  <c r="AT1719" i="1"/>
  <c r="BF1719" i="1" s="1"/>
  <c r="AT1711" i="1"/>
  <c r="BF1711" i="1" s="1"/>
  <c r="AT1703" i="1"/>
  <c r="BF1703" i="1" s="1"/>
  <c r="AT1695" i="1"/>
  <c r="BF1695" i="1" s="1"/>
  <c r="AT1687" i="1"/>
  <c r="BF1687" i="1" s="1"/>
  <c r="AT1679" i="1"/>
  <c r="BF1679" i="1" s="1"/>
  <c r="AT1671" i="1"/>
  <c r="BF1671" i="1" s="1"/>
  <c r="AT1663" i="1"/>
  <c r="BF1663" i="1" s="1"/>
  <c r="AT1655" i="1"/>
  <c r="BF1655" i="1" s="1"/>
  <c r="AT1647" i="1"/>
  <c r="BF1647" i="1" s="1"/>
  <c r="AT1639" i="1"/>
  <c r="BF1639" i="1" s="1"/>
  <c r="AT1631" i="1"/>
  <c r="BF1631" i="1" s="1"/>
  <c r="AT1623" i="1"/>
  <c r="BF1623" i="1" s="1"/>
  <c r="AT1615" i="1"/>
  <c r="BF1615" i="1" s="1"/>
  <c r="AT1607" i="1"/>
  <c r="BF1607" i="1" s="1"/>
  <c r="AT1599" i="1"/>
  <c r="BF1599" i="1" s="1"/>
  <c r="AT1591" i="1"/>
  <c r="BF1591" i="1" s="1"/>
  <c r="AT1583" i="1"/>
  <c r="BF1583" i="1" s="1"/>
  <c r="AT1575" i="1"/>
  <c r="BF1575" i="1" s="1"/>
  <c r="AT1567" i="1"/>
  <c r="BF1567" i="1" s="1"/>
  <c r="AT1559" i="1"/>
  <c r="BF1559" i="1" s="1"/>
  <c r="AT1551" i="1"/>
  <c r="BF1551" i="1" s="1"/>
  <c r="AT1543" i="1"/>
  <c r="BF1543" i="1" s="1"/>
  <c r="AT1535" i="1"/>
  <c r="BF1535" i="1" s="1"/>
  <c r="AT1527" i="1"/>
  <c r="BF1527" i="1" s="1"/>
  <c r="AT1519" i="1"/>
  <c r="BF1519" i="1" s="1"/>
  <c r="AT1511" i="1"/>
  <c r="BF1511" i="1" s="1"/>
  <c r="AT1503" i="1"/>
  <c r="BF1503" i="1" s="1"/>
  <c r="AT1495" i="1"/>
  <c r="BF1495" i="1" s="1"/>
  <c r="AT1487" i="1"/>
  <c r="BF1487" i="1" s="1"/>
  <c r="AT1479" i="1"/>
  <c r="BF1479" i="1" s="1"/>
  <c r="AT1471" i="1"/>
  <c r="BF1471" i="1" s="1"/>
  <c r="AT1463" i="1"/>
  <c r="BF1463" i="1" s="1"/>
  <c r="AT1455" i="1"/>
  <c r="BF1455" i="1" s="1"/>
  <c r="AT1447" i="1"/>
  <c r="BF1447" i="1" s="1"/>
  <c r="AT1439" i="1"/>
  <c r="BF1439" i="1" s="1"/>
  <c r="AT1431" i="1"/>
  <c r="BF1431" i="1" s="1"/>
  <c r="AT1423" i="1"/>
  <c r="BF1423" i="1" s="1"/>
  <c r="AT1415" i="1"/>
  <c r="BF1415" i="1" s="1"/>
  <c r="AT1407" i="1"/>
  <c r="BF1407" i="1" s="1"/>
  <c r="AT1399" i="1"/>
  <c r="BF1399" i="1" s="1"/>
  <c r="AT1391" i="1"/>
  <c r="BF1391" i="1" s="1"/>
  <c r="AT1383" i="1"/>
  <c r="BF1383" i="1" s="1"/>
  <c r="AT1375" i="1"/>
  <c r="BF1375" i="1" s="1"/>
  <c r="AT1367" i="1"/>
  <c r="BF1367" i="1" s="1"/>
  <c r="AT1359" i="1"/>
  <c r="BF1359" i="1" s="1"/>
  <c r="AT1351" i="1"/>
  <c r="BF1351" i="1" s="1"/>
  <c r="AT1343" i="1"/>
  <c r="BF1343" i="1" s="1"/>
  <c r="AT1335" i="1"/>
  <c r="BF1335" i="1" s="1"/>
  <c r="AT1327" i="1"/>
  <c r="BF1327" i="1" s="1"/>
  <c r="AT1319" i="1"/>
  <c r="BF1319" i="1" s="1"/>
  <c r="AT1311" i="1"/>
  <c r="BF1311" i="1" s="1"/>
  <c r="AT1303" i="1"/>
  <c r="BF1303" i="1" s="1"/>
  <c r="AT1295" i="1"/>
  <c r="BF1295" i="1" s="1"/>
  <c r="AT1287" i="1"/>
  <c r="BF1287" i="1" s="1"/>
  <c r="AT1279" i="1"/>
  <c r="BF1279" i="1" s="1"/>
  <c r="AT1271" i="1"/>
  <c r="BF1271" i="1" s="1"/>
  <c r="AT1263" i="1"/>
  <c r="BF1263" i="1" s="1"/>
  <c r="AT1255" i="1"/>
  <c r="BF1255" i="1" s="1"/>
  <c r="AT1247" i="1"/>
  <c r="BF1247" i="1" s="1"/>
  <c r="AT1239" i="1"/>
  <c r="BF1239" i="1" s="1"/>
  <c r="AT1231" i="1"/>
  <c r="BF1231" i="1" s="1"/>
  <c r="AT1223" i="1"/>
  <c r="BF1223" i="1" s="1"/>
  <c r="AT1215" i="1"/>
  <c r="BF1215" i="1" s="1"/>
  <c r="AT1207" i="1"/>
  <c r="BF1207" i="1" s="1"/>
  <c r="AT1199" i="1"/>
  <c r="BF1199" i="1" s="1"/>
  <c r="AT1191" i="1"/>
  <c r="BF1191" i="1" s="1"/>
  <c r="AT1183" i="1"/>
  <c r="BF1183" i="1" s="1"/>
  <c r="AT1175" i="1"/>
  <c r="BF1175" i="1" s="1"/>
  <c r="AT1167" i="1"/>
  <c r="BF1167" i="1" s="1"/>
  <c r="AT1159" i="1"/>
  <c r="BF1159" i="1" s="1"/>
  <c r="AT1151" i="1"/>
  <c r="BF1151" i="1" s="1"/>
  <c r="AT1143" i="1"/>
  <c r="BF1143" i="1" s="1"/>
  <c r="AT1135" i="1"/>
  <c r="BF1135" i="1" s="1"/>
  <c r="AT1127" i="1"/>
  <c r="BF1127" i="1" s="1"/>
  <c r="AT1119" i="1"/>
  <c r="BF1119" i="1" s="1"/>
  <c r="AT1111" i="1"/>
  <c r="BF1111" i="1" s="1"/>
  <c r="AT1103" i="1"/>
  <c r="BF1103" i="1" s="1"/>
  <c r="AT1095" i="1"/>
  <c r="BF1095" i="1" s="1"/>
  <c r="AT1087" i="1"/>
  <c r="BF1087" i="1" s="1"/>
  <c r="AT1079" i="1"/>
  <c r="BF1079" i="1" s="1"/>
  <c r="AT1071" i="1"/>
  <c r="BF1071" i="1" s="1"/>
  <c r="AT1063" i="1"/>
  <c r="BF1063" i="1" s="1"/>
  <c r="AT1055" i="1"/>
  <c r="BF1055" i="1" s="1"/>
  <c r="AT1047" i="1"/>
  <c r="BF1047" i="1" s="1"/>
  <c r="AT1039" i="1"/>
  <c r="BF1039" i="1" s="1"/>
  <c r="AT1031" i="1"/>
  <c r="BF1031" i="1" s="1"/>
  <c r="AT1023" i="1"/>
  <c r="BF1023" i="1" s="1"/>
  <c r="AT1015" i="1"/>
  <c r="BF1015" i="1" s="1"/>
  <c r="AT1007" i="1"/>
  <c r="BF1007" i="1" s="1"/>
  <c r="AT239" i="1"/>
  <c r="BF239" i="1" s="1"/>
  <c r="AT1117" i="1"/>
  <c r="BF1117" i="1" s="1"/>
  <c r="AT1109" i="1"/>
  <c r="BF1109" i="1" s="1"/>
  <c r="AT1101" i="1"/>
  <c r="BF1101" i="1" s="1"/>
  <c r="AT1093" i="1"/>
  <c r="BF1093" i="1" s="1"/>
  <c r="AT1085" i="1"/>
  <c r="BF1085" i="1" s="1"/>
  <c r="AT1077" i="1"/>
  <c r="BF1077" i="1" s="1"/>
  <c r="AT1069" i="1"/>
  <c r="BF1069" i="1" s="1"/>
  <c r="AT1061" i="1"/>
  <c r="BF1061" i="1" s="1"/>
  <c r="AT1053" i="1"/>
  <c r="BF1053" i="1" s="1"/>
  <c r="AT1045" i="1"/>
  <c r="BF1045" i="1" s="1"/>
  <c r="AT1037" i="1"/>
  <c r="BF1037" i="1" s="1"/>
  <c r="AT1029" i="1"/>
  <c r="BF1029" i="1" s="1"/>
  <c r="AT1021" i="1"/>
  <c r="BF1021" i="1" s="1"/>
  <c r="AT1013" i="1"/>
  <c r="BF1013" i="1" s="1"/>
  <c r="AT1005" i="1"/>
  <c r="BF1005" i="1" s="1"/>
  <c r="AT997" i="1"/>
  <c r="BF997" i="1" s="1"/>
  <c r="AT981" i="1"/>
  <c r="BF981" i="1" s="1"/>
  <c r="AT973" i="1"/>
  <c r="BF973" i="1" s="1"/>
  <c r="AT965" i="1"/>
  <c r="BF965" i="1" s="1"/>
  <c r="AT957" i="1"/>
  <c r="BF957" i="1" s="1"/>
  <c r="AT949" i="1"/>
  <c r="BF949" i="1" s="1"/>
  <c r="AT941" i="1"/>
  <c r="BF941" i="1" s="1"/>
  <c r="AT933" i="1"/>
  <c r="BF933" i="1" s="1"/>
  <c r="AT917" i="1"/>
  <c r="BF917" i="1" s="1"/>
  <c r="AT909" i="1"/>
  <c r="BF909" i="1" s="1"/>
  <c r="AT901" i="1"/>
  <c r="BF901" i="1" s="1"/>
  <c r="AT893" i="1"/>
  <c r="BF893" i="1" s="1"/>
  <c r="AT885" i="1"/>
  <c r="BF885" i="1" s="1"/>
  <c r="AT877" i="1"/>
  <c r="BF877" i="1" s="1"/>
  <c r="AT869" i="1"/>
  <c r="BF869" i="1" s="1"/>
  <c r="AT853" i="1"/>
  <c r="BF853" i="1" s="1"/>
  <c r="AT845" i="1"/>
  <c r="BF845" i="1" s="1"/>
  <c r="AT837" i="1"/>
  <c r="BF837" i="1" s="1"/>
  <c r="AT829" i="1"/>
  <c r="BF829" i="1" s="1"/>
  <c r="AT821" i="1"/>
  <c r="BF821" i="1" s="1"/>
  <c r="AT813" i="1"/>
  <c r="BF813" i="1" s="1"/>
  <c r="AT805" i="1"/>
  <c r="BF805" i="1" s="1"/>
  <c r="AT789" i="1"/>
  <c r="BF789" i="1" s="1"/>
  <c r="AT781" i="1"/>
  <c r="BF781" i="1" s="1"/>
  <c r="AT773" i="1"/>
  <c r="BF773" i="1" s="1"/>
  <c r="AT765" i="1"/>
  <c r="BF765" i="1" s="1"/>
  <c r="AT757" i="1"/>
  <c r="BF757" i="1" s="1"/>
  <c r="AT749" i="1"/>
  <c r="BF749" i="1" s="1"/>
  <c r="AT741" i="1"/>
  <c r="BF741" i="1" s="1"/>
  <c r="AT725" i="1"/>
  <c r="BF725" i="1" s="1"/>
  <c r="AT717" i="1"/>
  <c r="BF717" i="1" s="1"/>
  <c r="AT709" i="1"/>
  <c r="BF709" i="1" s="1"/>
  <c r="AT701" i="1"/>
  <c r="BF701" i="1" s="1"/>
  <c r="AT693" i="1"/>
  <c r="BF693" i="1" s="1"/>
  <c r="AT685" i="1"/>
  <c r="BF685" i="1" s="1"/>
  <c r="AT677" i="1"/>
  <c r="BF677" i="1" s="1"/>
  <c r="AT661" i="1"/>
  <c r="BF661" i="1" s="1"/>
  <c r="AT653" i="1"/>
  <c r="BF653" i="1" s="1"/>
  <c r="AT645" i="1"/>
  <c r="BF645" i="1" s="1"/>
  <c r="AT637" i="1"/>
  <c r="BF637" i="1" s="1"/>
  <c r="AT629" i="1"/>
  <c r="BF629" i="1" s="1"/>
  <c r="AT621" i="1"/>
  <c r="BF621" i="1" s="1"/>
  <c r="AT613" i="1"/>
  <c r="BF613" i="1" s="1"/>
  <c r="AT597" i="1"/>
  <c r="BF597" i="1" s="1"/>
  <c r="AT589" i="1"/>
  <c r="BF589" i="1" s="1"/>
  <c r="AT581" i="1"/>
  <c r="BF581" i="1" s="1"/>
  <c r="AT573" i="1"/>
  <c r="BF573" i="1" s="1"/>
  <c r="AT565" i="1"/>
  <c r="BF565" i="1" s="1"/>
  <c r="AT557" i="1"/>
  <c r="BF557" i="1" s="1"/>
  <c r="AT549" i="1"/>
  <c r="BF549" i="1" s="1"/>
  <c r="AT533" i="1"/>
  <c r="BF533" i="1" s="1"/>
  <c r="AT525" i="1"/>
  <c r="BF525" i="1" s="1"/>
  <c r="AT517" i="1"/>
  <c r="BF517" i="1" s="1"/>
  <c r="AT509" i="1"/>
  <c r="BF509" i="1" s="1"/>
  <c r="AT501" i="1"/>
  <c r="BF501" i="1" s="1"/>
  <c r="AT493" i="1"/>
  <c r="BF493" i="1" s="1"/>
  <c r="AT485" i="1"/>
  <c r="BF485" i="1" s="1"/>
  <c r="AT469" i="1"/>
  <c r="BF469" i="1" s="1"/>
  <c r="AT461" i="1"/>
  <c r="BF461" i="1" s="1"/>
  <c r="AT453" i="1"/>
  <c r="BF453" i="1" s="1"/>
  <c r="AT445" i="1"/>
  <c r="BF445" i="1" s="1"/>
  <c r="AT437" i="1"/>
  <c r="BF437" i="1" s="1"/>
  <c r="AT429" i="1"/>
  <c r="BF429" i="1" s="1"/>
  <c r="AT421" i="1"/>
  <c r="BF421" i="1" s="1"/>
  <c r="AT405" i="1"/>
  <c r="BF405" i="1" s="1"/>
  <c r="AT397" i="1"/>
  <c r="BF397" i="1" s="1"/>
  <c r="AT389" i="1"/>
  <c r="BF389" i="1" s="1"/>
  <c r="AT381" i="1"/>
  <c r="BF381" i="1" s="1"/>
  <c r="AT373" i="1"/>
  <c r="BF373" i="1" s="1"/>
  <c r="AT365" i="1"/>
  <c r="BF365" i="1" s="1"/>
  <c r="AT357" i="1"/>
  <c r="BF357" i="1" s="1"/>
  <c r="AT341" i="1"/>
  <c r="BF341" i="1" s="1"/>
  <c r="AT325" i="1"/>
  <c r="BF325" i="1" s="1"/>
  <c r="AT317" i="1"/>
  <c r="BF317" i="1" s="1"/>
  <c r="AT309" i="1"/>
  <c r="BF309" i="1" s="1"/>
  <c r="AT293" i="1"/>
  <c r="BF293" i="1" s="1"/>
  <c r="AT277" i="1"/>
  <c r="BF277" i="1" s="1"/>
  <c r="AT261" i="1"/>
  <c r="BF261" i="1" s="1"/>
  <c r="AT253" i="1"/>
  <c r="BF253" i="1" s="1"/>
  <c r="AT245" i="1"/>
  <c r="BF245" i="1" s="1"/>
  <c r="AT229" i="1"/>
  <c r="BF229" i="1" s="1"/>
  <c r="AT213" i="1"/>
  <c r="BF213" i="1" s="1"/>
  <c r="AT197" i="1"/>
  <c r="BF197" i="1" s="1"/>
  <c r="AT189" i="1"/>
  <c r="BF189" i="1" s="1"/>
  <c r="AT181" i="1"/>
  <c r="BF181" i="1" s="1"/>
  <c r="AT173" i="1"/>
  <c r="BF173" i="1" s="1"/>
  <c r="AT165" i="1"/>
  <c r="BF165" i="1" s="1"/>
  <c r="AT149" i="1"/>
  <c r="BF149" i="1" s="1"/>
  <c r="AT125" i="1"/>
  <c r="BF125" i="1" s="1"/>
  <c r="AT117" i="1"/>
  <c r="BF117" i="1" s="1"/>
  <c r="AT101" i="1"/>
  <c r="BF101" i="1" s="1"/>
  <c r="AT85" i="1"/>
  <c r="BF85" i="1" s="1"/>
  <c r="AT61" i="1"/>
  <c r="BF61" i="1" s="1"/>
  <c r="AT53" i="1"/>
  <c r="BF53" i="1" s="1"/>
  <c r="AT37" i="1"/>
  <c r="BF37" i="1" s="1"/>
  <c r="AT21" i="1"/>
  <c r="BF21" i="1" s="1"/>
  <c r="AT34" i="1"/>
  <c r="BF34" i="1" s="1"/>
  <c r="AT26" i="1"/>
  <c r="BF26" i="1" s="1"/>
  <c r="AT18" i="1"/>
  <c r="BF18" i="1" s="1"/>
  <c r="AT1121" i="1"/>
  <c r="BF1121" i="1" s="1"/>
  <c r="AT1113" i="1"/>
  <c r="BF1113" i="1" s="1"/>
  <c r="AT1105" i="1"/>
  <c r="BF1105" i="1" s="1"/>
  <c r="AT1097" i="1"/>
  <c r="BF1097" i="1" s="1"/>
  <c r="AT1089" i="1"/>
  <c r="BF1089" i="1" s="1"/>
  <c r="AT1081" i="1"/>
  <c r="BF1081" i="1" s="1"/>
  <c r="AT1073" i="1"/>
  <c r="BF1073" i="1" s="1"/>
  <c r="AT1065" i="1"/>
  <c r="BF1065" i="1" s="1"/>
  <c r="AT1057" i="1"/>
  <c r="BF1057" i="1" s="1"/>
  <c r="AT1049" i="1"/>
  <c r="BF1049" i="1" s="1"/>
  <c r="AT1041" i="1"/>
  <c r="BF1041" i="1" s="1"/>
  <c r="AT1033" i="1"/>
  <c r="BF1033" i="1" s="1"/>
  <c r="AT1025" i="1"/>
  <c r="BF1025" i="1" s="1"/>
  <c r="AT1017" i="1"/>
  <c r="BF1017" i="1" s="1"/>
  <c r="AT1009" i="1"/>
  <c r="BF1009" i="1" s="1"/>
  <c r="AT1001" i="1"/>
  <c r="BF1001" i="1" s="1"/>
  <c r="AT993" i="1"/>
  <c r="BF993" i="1" s="1"/>
  <c r="AT985" i="1"/>
  <c r="BF985" i="1" s="1"/>
  <c r="AT977" i="1"/>
  <c r="BF977" i="1" s="1"/>
  <c r="AT961" i="1"/>
  <c r="BF961" i="1" s="1"/>
  <c r="AT953" i="1"/>
  <c r="BF953" i="1" s="1"/>
  <c r="AT945" i="1"/>
  <c r="BF945" i="1" s="1"/>
  <c r="AT937" i="1"/>
  <c r="BF937" i="1" s="1"/>
  <c r="AT929" i="1"/>
  <c r="BF929" i="1" s="1"/>
  <c r="AT921" i="1"/>
  <c r="BF921" i="1" s="1"/>
  <c r="AT913" i="1"/>
  <c r="BF913" i="1" s="1"/>
  <c r="AT897" i="1"/>
  <c r="BF897" i="1" s="1"/>
  <c r="AT889" i="1"/>
  <c r="BF889" i="1" s="1"/>
  <c r="AT881" i="1"/>
  <c r="BF881" i="1" s="1"/>
  <c r="AT873" i="1"/>
  <c r="BF873" i="1" s="1"/>
  <c r="AT865" i="1"/>
  <c r="BF865" i="1" s="1"/>
  <c r="AT857" i="1"/>
  <c r="BF857" i="1" s="1"/>
  <c r="AT849" i="1"/>
  <c r="BF849" i="1" s="1"/>
  <c r="AT833" i="1"/>
  <c r="BF833" i="1" s="1"/>
  <c r="AT825" i="1"/>
  <c r="BF825" i="1" s="1"/>
  <c r="AT817" i="1"/>
  <c r="BF817" i="1" s="1"/>
  <c r="AT809" i="1"/>
  <c r="BF809" i="1" s="1"/>
  <c r="AT801" i="1"/>
  <c r="BF801" i="1" s="1"/>
  <c r="AT793" i="1"/>
  <c r="BF793" i="1" s="1"/>
  <c r="AT785" i="1"/>
  <c r="BF785" i="1" s="1"/>
  <c r="AT769" i="1"/>
  <c r="BF769" i="1" s="1"/>
  <c r="AT761" i="1"/>
  <c r="BF761" i="1" s="1"/>
  <c r="AT753" i="1"/>
  <c r="BF753" i="1" s="1"/>
  <c r="AT745" i="1"/>
  <c r="BF745" i="1" s="1"/>
  <c r="AT737" i="1"/>
  <c r="BF737" i="1" s="1"/>
  <c r="AT729" i="1"/>
  <c r="BF729" i="1" s="1"/>
  <c r="AT721" i="1"/>
  <c r="BF721" i="1" s="1"/>
  <c r="AT705" i="1"/>
  <c r="BF705" i="1" s="1"/>
  <c r="AT697" i="1"/>
  <c r="BF697" i="1" s="1"/>
  <c r="AT689" i="1"/>
  <c r="BF689" i="1" s="1"/>
  <c r="AT681" i="1"/>
  <c r="BF681" i="1" s="1"/>
  <c r="AT673" i="1"/>
  <c r="BF673" i="1" s="1"/>
  <c r="AT665" i="1"/>
  <c r="BF665" i="1" s="1"/>
  <c r="AT657" i="1"/>
  <c r="BF657" i="1" s="1"/>
  <c r="AT641" i="1"/>
  <c r="BF641" i="1" s="1"/>
  <c r="AT633" i="1"/>
  <c r="BF633" i="1" s="1"/>
  <c r="AT625" i="1"/>
  <c r="BF625" i="1" s="1"/>
  <c r="AT617" i="1"/>
  <c r="BF617" i="1" s="1"/>
  <c r="AT609" i="1"/>
  <c r="BF609" i="1" s="1"/>
  <c r="AT601" i="1"/>
  <c r="BF601" i="1" s="1"/>
  <c r="AT593" i="1"/>
  <c r="BF593" i="1" s="1"/>
  <c r="AT577" i="1"/>
  <c r="BF577" i="1" s="1"/>
  <c r="AT569" i="1"/>
  <c r="BF569" i="1" s="1"/>
  <c r="AT561" i="1"/>
  <c r="BF561" i="1" s="1"/>
  <c r="AT553" i="1"/>
  <c r="BF553" i="1" s="1"/>
  <c r="AT545" i="1"/>
  <c r="BF545" i="1" s="1"/>
  <c r="AT537" i="1"/>
  <c r="BF537" i="1" s="1"/>
  <c r="AT529" i="1"/>
  <c r="BF529" i="1" s="1"/>
  <c r="AT513" i="1"/>
  <c r="BF513" i="1" s="1"/>
  <c r="AT505" i="1"/>
  <c r="BF505" i="1" s="1"/>
  <c r="AT497" i="1"/>
  <c r="BF497" i="1" s="1"/>
  <c r="AT489" i="1"/>
  <c r="BF489" i="1" s="1"/>
  <c r="AT481" i="1"/>
  <c r="BF481" i="1" s="1"/>
  <c r="AT473" i="1"/>
  <c r="BF473" i="1" s="1"/>
  <c r="AT465" i="1"/>
  <c r="BF465" i="1" s="1"/>
  <c r="AT449" i="1"/>
  <c r="BF449" i="1" s="1"/>
  <c r="AT441" i="1"/>
  <c r="BF441" i="1" s="1"/>
  <c r="AT433" i="1"/>
  <c r="BF433" i="1" s="1"/>
  <c r="AT425" i="1"/>
  <c r="BF425" i="1" s="1"/>
  <c r="AT417" i="1"/>
  <c r="BF417" i="1" s="1"/>
  <c r="AT409" i="1"/>
  <c r="BF409" i="1" s="1"/>
  <c r="AT401" i="1"/>
  <c r="BF401" i="1" s="1"/>
  <c r="AT385" i="1"/>
  <c r="BF385" i="1" s="1"/>
  <c r="AT377" i="1"/>
  <c r="BF377" i="1" s="1"/>
  <c r="AT369" i="1"/>
  <c r="BF369" i="1" s="1"/>
  <c r="AT361" i="1"/>
  <c r="BF361" i="1" s="1"/>
  <c r="AT353" i="1"/>
  <c r="BF353" i="1" s="1"/>
  <c r="AT345" i="1"/>
  <c r="BF345" i="1" s="1"/>
  <c r="AT337" i="1"/>
  <c r="BF337" i="1" s="1"/>
  <c r="AT321" i="1"/>
  <c r="BF321" i="1" s="1"/>
  <c r="AT313" i="1"/>
  <c r="BF313" i="1" s="1"/>
  <c r="AT305" i="1"/>
  <c r="BF305" i="1" s="1"/>
  <c r="AT297" i="1"/>
  <c r="BF297" i="1" s="1"/>
  <c r="AT289" i="1"/>
  <c r="BF289" i="1" s="1"/>
  <c r="AT281" i="1"/>
  <c r="BF281" i="1" s="1"/>
  <c r="AT273" i="1"/>
  <c r="BF273" i="1" s="1"/>
  <c r="AT257" i="1"/>
  <c r="BF257" i="1" s="1"/>
  <c r="AT249" i="1"/>
  <c r="BF249" i="1" s="1"/>
  <c r="AT241" i="1"/>
  <c r="BF241" i="1" s="1"/>
  <c r="AT233" i="1"/>
  <c r="BF233" i="1" s="1"/>
  <c r="AT225" i="1"/>
  <c r="BF225" i="1" s="1"/>
  <c r="AT217" i="1"/>
  <c r="BF217" i="1" s="1"/>
  <c r="AT209" i="1"/>
  <c r="BF209" i="1" s="1"/>
  <c r="AT193" i="1"/>
  <c r="BF193" i="1" s="1"/>
  <c r="AT185" i="1"/>
  <c r="BF185" i="1" s="1"/>
  <c r="AT177" i="1"/>
  <c r="BF177" i="1" s="1"/>
  <c r="AT169" i="1"/>
  <c r="BF169" i="1" s="1"/>
  <c r="AT161" i="1"/>
  <c r="BF161" i="1" s="1"/>
  <c r="AT153" i="1"/>
  <c r="BF153" i="1" s="1"/>
  <c r="AT145" i="1"/>
  <c r="BF145" i="1" s="1"/>
  <c r="AT129" i="1"/>
  <c r="BF129" i="1" s="1"/>
  <c r="AT121" i="1"/>
  <c r="BF121" i="1" s="1"/>
  <c r="AT113" i="1"/>
  <c r="BF113" i="1" s="1"/>
  <c r="AT105" i="1"/>
  <c r="BF105" i="1" s="1"/>
  <c r="AT97" i="1"/>
  <c r="BF97" i="1" s="1"/>
  <c r="AT89" i="1"/>
  <c r="BF89" i="1" s="1"/>
  <c r="AT81" i="1"/>
  <c r="BF81" i="1" s="1"/>
  <c r="AT65" i="1"/>
  <c r="BF65" i="1" s="1"/>
  <c r="AT57" i="1"/>
  <c r="BF57" i="1" s="1"/>
  <c r="AT49" i="1"/>
  <c r="BF49" i="1" s="1"/>
  <c r="AT41" i="1"/>
  <c r="BF41" i="1" s="1"/>
  <c r="AT33" i="1"/>
  <c r="BF33" i="1" s="1"/>
  <c r="AT25" i="1"/>
  <c r="BF25" i="1" s="1"/>
  <c r="AT17" i="1"/>
  <c r="BF17" i="1" s="1"/>
  <c r="AT9" i="1"/>
  <c r="BF9" i="1" s="1"/>
  <c r="AT1120" i="1"/>
  <c r="BF1120" i="1" s="1"/>
  <c r="AT1112" i="1"/>
  <c r="BF1112" i="1" s="1"/>
  <c r="AT1104" i="1"/>
  <c r="BF1104" i="1" s="1"/>
  <c r="AT1096" i="1"/>
  <c r="BF1096" i="1" s="1"/>
  <c r="AT1088" i="1"/>
  <c r="BF1088" i="1" s="1"/>
  <c r="AT1080" i="1"/>
  <c r="BF1080" i="1" s="1"/>
  <c r="AT1072" i="1"/>
  <c r="BF1072" i="1" s="1"/>
  <c r="AT1064" i="1"/>
  <c r="BF1064" i="1" s="1"/>
  <c r="AT1056" i="1"/>
  <c r="BF1056" i="1" s="1"/>
  <c r="AT1048" i="1"/>
  <c r="BF1048" i="1" s="1"/>
  <c r="AT1040" i="1"/>
  <c r="BF1040" i="1" s="1"/>
  <c r="AT1032" i="1"/>
  <c r="BF1032" i="1" s="1"/>
  <c r="AT1024" i="1"/>
  <c r="BF1024" i="1" s="1"/>
  <c r="AT1016" i="1"/>
  <c r="BF1016" i="1" s="1"/>
  <c r="AT1008" i="1"/>
  <c r="BF1008" i="1" s="1"/>
  <c r="AT1000" i="1"/>
  <c r="BF1000" i="1" s="1"/>
  <c r="AT904" i="1"/>
  <c r="BF904" i="1" s="1"/>
  <c r="AT776" i="1"/>
  <c r="BF776" i="1" s="1"/>
  <c r="U376" i="1"/>
  <c r="U310" i="1"/>
  <c r="U288" i="1"/>
  <c r="U200" i="1"/>
  <c r="U176" i="1"/>
  <c r="S3646" i="1"/>
  <c r="U3646" i="1" s="1"/>
  <c r="S3606" i="1"/>
  <c r="U3606" i="1" s="1"/>
  <c r="S3582" i="1"/>
  <c r="U3582" i="1" s="1"/>
  <c r="S3318" i="1"/>
  <c r="U3318" i="1" s="1"/>
  <c r="S3222" i="1"/>
  <c r="U3222" i="1" s="1"/>
  <c r="S3158" i="1"/>
  <c r="U3158" i="1" s="1"/>
  <c r="S2894" i="1"/>
  <c r="U2894" i="1" s="1"/>
  <c r="S2854" i="1"/>
  <c r="U2854" i="1" s="1"/>
  <c r="S2822" i="1"/>
  <c r="U2822" i="1" s="1"/>
  <c r="S2782" i="1"/>
  <c r="U2782" i="1" s="1"/>
  <c r="S2702" i="1"/>
  <c r="U2702" i="1" s="1"/>
  <c r="S2678" i="1"/>
  <c r="U2678" i="1" s="1"/>
  <c r="S2638" i="1"/>
  <c r="U2638" i="1" s="1"/>
  <c r="S2598" i="1"/>
  <c r="U2598" i="1" s="1"/>
  <c r="S2526" i="1"/>
  <c r="U2526" i="1" s="1"/>
  <c r="S2486" i="1"/>
  <c r="U2486" i="1" s="1"/>
  <c r="S2366" i="1"/>
  <c r="U2366" i="1" s="1"/>
  <c r="S2214" i="1"/>
  <c r="U2214" i="1" s="1"/>
  <c r="S2198" i="1"/>
  <c r="U2198" i="1" s="1"/>
  <c r="S2190" i="1"/>
  <c r="U2190" i="1" s="1"/>
  <c r="S2174" i="1"/>
  <c r="U2174" i="1" s="1"/>
  <c r="S2158" i="1"/>
  <c r="U2158" i="1" s="1"/>
  <c r="S2150" i="1"/>
  <c r="U2150" i="1" s="1"/>
  <c r="S2134" i="1"/>
  <c r="U2134" i="1" s="1"/>
  <c r="S2118" i="1"/>
  <c r="U2118" i="1" s="1"/>
  <c r="S2110" i="1"/>
  <c r="U2110" i="1" s="1"/>
  <c r="S2102" i="1"/>
  <c r="U2102" i="1" s="1"/>
  <c r="S2094" i="1"/>
  <c r="U2094" i="1" s="1"/>
  <c r="S2078" i="1"/>
  <c r="U2078" i="1" s="1"/>
  <c r="S2062" i="1"/>
  <c r="U2062" i="1" s="1"/>
  <c r="S2054" i="1"/>
  <c r="U2054" i="1" s="1"/>
  <c r="S2038" i="1"/>
  <c r="U2038" i="1" s="1"/>
  <c r="S1998" i="1"/>
  <c r="U1998" i="1" s="1"/>
  <c r="S1966" i="1"/>
  <c r="U1966" i="1" s="1"/>
  <c r="S1958" i="1"/>
  <c r="U1958" i="1" s="1"/>
  <c r="S1942" i="1"/>
  <c r="U1942" i="1" s="1"/>
  <c r="S1926" i="1"/>
  <c r="U1926" i="1" s="1"/>
  <c r="S1918" i="1"/>
  <c r="U1918" i="1" s="1"/>
  <c r="S1902" i="1"/>
  <c r="U1902" i="1" s="1"/>
  <c r="S1886" i="1"/>
  <c r="U1886" i="1" s="1"/>
  <c r="S1878" i="1"/>
  <c r="U1878" i="1" s="1"/>
  <c r="S1870" i="1"/>
  <c r="U1870" i="1" s="1"/>
  <c r="S1862" i="1"/>
  <c r="U1862" i="1" s="1"/>
  <c r="S1846" i="1"/>
  <c r="U1846" i="1" s="1"/>
  <c r="S1830" i="1"/>
  <c r="U1830" i="1" s="1"/>
  <c r="S1814" i="1"/>
  <c r="U1814" i="1" s="1"/>
  <c r="S1806" i="1"/>
  <c r="U1806" i="1" s="1"/>
  <c r="S1790" i="1"/>
  <c r="U1790" i="1" s="1"/>
  <c r="S1774" i="1"/>
  <c r="U1774" i="1" s="1"/>
  <c r="S1758" i="1"/>
  <c r="U1758" i="1" s="1"/>
  <c r="S1742" i="1"/>
  <c r="U1742" i="1" s="1"/>
  <c r="S1734" i="1"/>
  <c r="U1734" i="1" s="1"/>
  <c r="S1718" i="1"/>
  <c r="U1718" i="1" s="1"/>
  <c r="S1710" i="1"/>
  <c r="U1710" i="1" s="1"/>
  <c r="S1694" i="1"/>
  <c r="U1694" i="1" s="1"/>
  <c r="S1678" i="1"/>
  <c r="U1678" i="1" s="1"/>
  <c r="S1670" i="1"/>
  <c r="U1670" i="1" s="1"/>
  <c r="S1662" i="1"/>
  <c r="U1662" i="1" s="1"/>
  <c r="S1654" i="1"/>
  <c r="U1654" i="1" s="1"/>
  <c r="S1638" i="1"/>
  <c r="U1638" i="1" s="1"/>
  <c r="S1622" i="1"/>
  <c r="U1622" i="1" s="1"/>
  <c r="S1606" i="1"/>
  <c r="U1606" i="1" s="1"/>
  <c r="S1590" i="1"/>
  <c r="U1590" i="1" s="1"/>
  <c r="S3630" i="1"/>
  <c r="U3630" i="1" s="1"/>
  <c r="S3574" i="1"/>
  <c r="U3574" i="1" s="1"/>
  <c r="S3358" i="1"/>
  <c r="U3358" i="1" s="1"/>
  <c r="S3302" i="1"/>
  <c r="U3302" i="1" s="1"/>
  <c r="S3174" i="1"/>
  <c r="U3174" i="1" s="1"/>
  <c r="S3078" i="1"/>
  <c r="U3078" i="1" s="1"/>
  <c r="S3022" i="1"/>
  <c r="U3022" i="1" s="1"/>
  <c r="S2910" i="1"/>
  <c r="U2910" i="1" s="1"/>
  <c r="S2814" i="1"/>
  <c r="U2814" i="1" s="1"/>
  <c r="S2766" i="1"/>
  <c r="U2766" i="1" s="1"/>
  <c r="S2726" i="1"/>
  <c r="U2726" i="1" s="1"/>
  <c r="S2686" i="1"/>
  <c r="U2686" i="1" s="1"/>
  <c r="S2646" i="1"/>
  <c r="U2646" i="1" s="1"/>
  <c r="S2590" i="1"/>
  <c r="U2590" i="1" s="1"/>
  <c r="S2550" i="1"/>
  <c r="U2550" i="1" s="1"/>
  <c r="S2510" i="1"/>
  <c r="U2510" i="1" s="1"/>
  <c r="S2478" i="1"/>
  <c r="U2478" i="1" s="1"/>
  <c r="S3622" i="1"/>
  <c r="U3622" i="1" s="1"/>
  <c r="S3558" i="1"/>
  <c r="U3558" i="1" s="1"/>
  <c r="S3526" i="1"/>
  <c r="U3526" i="1" s="1"/>
  <c r="S3464" i="1"/>
  <c r="U3464" i="1" s="1"/>
  <c r="S3406" i="1"/>
  <c r="U3406" i="1" s="1"/>
  <c r="S3312" i="1"/>
  <c r="U3312" i="1" s="1"/>
  <c r="S3240" i="1"/>
  <c r="U3240" i="1" s="1"/>
  <c r="S3190" i="1"/>
  <c r="U3190" i="1" s="1"/>
  <c r="S3150" i="1"/>
  <c r="U3150" i="1" s="1"/>
  <c r="S3086" i="1"/>
  <c r="U3086" i="1" s="1"/>
  <c r="S3030" i="1"/>
  <c r="U3030" i="1" s="1"/>
  <c r="S2974" i="1"/>
  <c r="U2974" i="1" s="1"/>
  <c r="S2920" i="1"/>
  <c r="S2880" i="1"/>
  <c r="U2880" i="1" s="1"/>
  <c r="S2672" i="1"/>
  <c r="U2672" i="1" s="1"/>
  <c r="S2576" i="1"/>
  <c r="U2576" i="1" s="1"/>
  <c r="S2512" i="1"/>
  <c r="U2512" i="1" s="1"/>
  <c r="S2472" i="1"/>
  <c r="S2374" i="1"/>
  <c r="U2374" i="1" s="1"/>
  <c r="S2030" i="1"/>
  <c r="U2030" i="1" s="1"/>
  <c r="S2008" i="1"/>
  <c r="U2008" i="1" s="1"/>
  <c r="S1912" i="1"/>
  <c r="U1912" i="1" s="1"/>
  <c r="S1744" i="1"/>
  <c r="U1744" i="1" s="1"/>
  <c r="S1704" i="1"/>
  <c r="U1704" i="1" s="1"/>
  <c r="S1646" i="1"/>
  <c r="U1646" i="1" s="1"/>
  <c r="U1254" i="1"/>
  <c r="U1230" i="1"/>
  <c r="U1144" i="1"/>
  <c r="U920" i="1"/>
  <c r="U808" i="1"/>
  <c r="U790" i="1"/>
  <c r="U614" i="1"/>
  <c r="U590" i="1"/>
  <c r="U494" i="1"/>
  <c r="U424" i="1"/>
  <c r="U398" i="1"/>
  <c r="U326" i="1"/>
  <c r="U304" i="1"/>
  <c r="U216" i="1"/>
  <c r="U126" i="1"/>
  <c r="U86" i="1"/>
  <c r="U22" i="1"/>
  <c r="S3654" i="1"/>
  <c r="U3654" i="1" s="1"/>
  <c r="S3510" i="1"/>
  <c r="U3510" i="1" s="1"/>
  <c r="S3470" i="1"/>
  <c r="U3470" i="1" s="1"/>
  <c r="S3326" i="1"/>
  <c r="U3326" i="1" s="1"/>
  <c r="S3286" i="1"/>
  <c r="U3286" i="1" s="1"/>
  <c r="S3134" i="1"/>
  <c r="U3134" i="1" s="1"/>
  <c r="S3102" i="1"/>
  <c r="U3102" i="1" s="1"/>
  <c r="S3070" i="1"/>
  <c r="U3070" i="1" s="1"/>
  <c r="S2982" i="1"/>
  <c r="U2982" i="1" s="1"/>
  <c r="S2886" i="1"/>
  <c r="U2886" i="1" s="1"/>
  <c r="S2742" i="1"/>
  <c r="U2742" i="1" s="1"/>
  <c r="S2582" i="1"/>
  <c r="U2582" i="1" s="1"/>
  <c r="S2502" i="1"/>
  <c r="U2502" i="1" s="1"/>
  <c r="S2462" i="1"/>
  <c r="U2462" i="1" s="1"/>
  <c r="S2438" i="1"/>
  <c r="U2438" i="1" s="1"/>
  <c r="S2414" i="1"/>
  <c r="U2414" i="1" s="1"/>
  <c r="S2382" i="1"/>
  <c r="U2382" i="1" s="1"/>
  <c r="S2318" i="1"/>
  <c r="U2318" i="1" s="1"/>
  <c r="S2294" i="1"/>
  <c r="U2294" i="1" s="1"/>
  <c r="S2278" i="1"/>
  <c r="U2278" i="1" s="1"/>
  <c r="S2238" i="1"/>
  <c r="U2238" i="1" s="1"/>
  <c r="S3462" i="1"/>
  <c r="U3462" i="1" s="1"/>
  <c r="S3424" i="1"/>
  <c r="U3424" i="1" s="1"/>
  <c r="S3310" i="1"/>
  <c r="U3310" i="1" s="1"/>
  <c r="S2942" i="1"/>
  <c r="U2942" i="1" s="1"/>
  <c r="S2878" i="1"/>
  <c r="U2878" i="1" s="1"/>
  <c r="S2824" i="1"/>
  <c r="U2824" i="1" s="1"/>
  <c r="S2736" i="1"/>
  <c r="U2736" i="1" s="1"/>
  <c r="S2670" i="1"/>
  <c r="U2670" i="1" s="1"/>
  <c r="S2632" i="1"/>
  <c r="U2632" i="1" s="1"/>
  <c r="S2574" i="1"/>
  <c r="U2574" i="1" s="1"/>
  <c r="S2470" i="1"/>
  <c r="U2470" i="1" s="1"/>
  <c r="S2432" i="1"/>
  <c r="U2432" i="1" s="1"/>
  <c r="S2334" i="1"/>
  <c r="U2334" i="1" s="1"/>
  <c r="S2264" i="1"/>
  <c r="S2224" i="1"/>
  <c r="U2224" i="1" s="1"/>
  <c r="S2160" i="1"/>
  <c r="U2160" i="1" s="1"/>
  <c r="S2126" i="1"/>
  <c r="U2126" i="1" s="1"/>
  <c r="S1976" i="1"/>
  <c r="S1910" i="1"/>
  <c r="U1910" i="1" s="1"/>
  <c r="S1824" i="1"/>
  <c r="U1824" i="1" s="1"/>
  <c r="S1768" i="1"/>
  <c r="U1768" i="1" s="1"/>
  <c r="S1702" i="1"/>
  <c r="U1702" i="1" s="1"/>
  <c r="S1614" i="1"/>
  <c r="U1614" i="1" s="1"/>
  <c r="S1536" i="1"/>
  <c r="U1536" i="1" s="1"/>
  <c r="S1448" i="1"/>
  <c r="U1448" i="1" s="1"/>
  <c r="U1142" i="1"/>
  <c r="U958" i="1"/>
  <c r="U936" i="1"/>
  <c r="U918" i="1"/>
  <c r="U806" i="1"/>
  <c r="U720" i="1"/>
  <c r="U512" i="1"/>
  <c r="U422" i="1"/>
  <c r="U214" i="1"/>
  <c r="U104" i="1"/>
  <c r="S3614" i="1"/>
  <c r="U3614" i="1" s="1"/>
  <c r="S3566" i="1"/>
  <c r="U3566" i="1" s="1"/>
  <c r="S3534" i="1"/>
  <c r="U3534" i="1" s="1"/>
  <c r="S3478" i="1"/>
  <c r="U3478" i="1" s="1"/>
  <c r="S3430" i="1"/>
  <c r="U3430" i="1" s="1"/>
  <c r="S3374" i="1"/>
  <c r="U3374" i="1" s="1"/>
  <c r="S3182" i="1"/>
  <c r="U3182" i="1" s="1"/>
  <c r="S2990" i="1"/>
  <c r="U2990" i="1" s="1"/>
  <c r="S2862" i="1"/>
  <c r="U2862" i="1" s="1"/>
  <c r="S2566" i="1"/>
  <c r="U2566" i="1" s="1"/>
  <c r="S2446" i="1"/>
  <c r="U2446" i="1" s="1"/>
  <c r="S2398" i="1"/>
  <c r="U2398" i="1" s="1"/>
  <c r="S2326" i="1"/>
  <c r="U2326" i="1" s="1"/>
  <c r="S2006" i="1"/>
  <c r="U2006" i="1" s="1"/>
  <c r="S3616" i="1"/>
  <c r="S3520" i="1"/>
  <c r="U3520" i="1" s="1"/>
  <c r="S3486" i="1"/>
  <c r="U3486" i="1" s="1"/>
  <c r="S3422" i="1"/>
  <c r="U3422" i="1" s="1"/>
  <c r="S3368" i="1"/>
  <c r="S3264" i="1"/>
  <c r="U3264" i="1" s="1"/>
  <c r="S3214" i="1"/>
  <c r="U3214" i="1" s="1"/>
  <c r="S3144" i="1"/>
  <c r="U3144" i="1" s="1"/>
  <c r="S3110" i="1"/>
  <c r="U3110" i="1" s="1"/>
  <c r="S3048" i="1"/>
  <c r="S2998" i="1"/>
  <c r="U2998" i="1" s="1"/>
  <c r="S2848" i="1"/>
  <c r="U2848" i="1" s="1"/>
  <c r="S2792" i="1"/>
  <c r="S2734" i="1"/>
  <c r="U2734" i="1" s="1"/>
  <c r="S2630" i="1"/>
  <c r="U2630" i="1" s="1"/>
  <c r="S2536" i="1"/>
  <c r="U2536" i="1" s="1"/>
  <c r="S2430" i="1"/>
  <c r="U2430" i="1" s="1"/>
  <c r="S2222" i="1"/>
  <c r="U2222" i="1" s="1"/>
  <c r="S2024" i="1"/>
  <c r="U2024" i="1" s="1"/>
  <c r="S1974" i="1"/>
  <c r="U1974" i="1" s="1"/>
  <c r="S1872" i="1"/>
  <c r="S1822" i="1"/>
  <c r="U1822" i="1" s="1"/>
  <c r="S1766" i="1"/>
  <c r="U1766" i="1" s="1"/>
  <c r="S1560" i="1"/>
  <c r="U1560" i="1" s="1"/>
  <c r="U1534" i="1"/>
  <c r="U1446" i="1"/>
  <c r="U1352" i="1"/>
  <c r="U1248" i="1"/>
  <c r="U1160" i="1"/>
  <c r="U1064" i="1"/>
  <c r="U1046" i="1"/>
  <c r="U934" i="1"/>
  <c r="U862" i="1"/>
  <c r="U824" i="1"/>
  <c r="U718" i="1"/>
  <c r="U632" i="1"/>
  <c r="U510" i="1"/>
  <c r="U344" i="1"/>
  <c r="U254" i="1"/>
  <c r="U232" i="1"/>
  <c r="U144" i="1"/>
  <c r="U120" i="1"/>
  <c r="U40" i="1"/>
  <c r="U16" i="1"/>
  <c r="S3590" i="1"/>
  <c r="U3590" i="1" s="1"/>
  <c r="S3550" i="1"/>
  <c r="U3550" i="1" s="1"/>
  <c r="S3518" i="1"/>
  <c r="U3518" i="1" s="1"/>
  <c r="S3494" i="1"/>
  <c r="U3494" i="1" s="1"/>
  <c r="S3454" i="1"/>
  <c r="U3454" i="1" s="1"/>
  <c r="S3414" i="1"/>
  <c r="U3414" i="1" s="1"/>
  <c r="S3382" i="1"/>
  <c r="U3382" i="1" s="1"/>
  <c r="S3342" i="1"/>
  <c r="U3342" i="1" s="1"/>
  <c r="S3270" i="1"/>
  <c r="U3270" i="1" s="1"/>
  <c r="S3238" i="1"/>
  <c r="U3238" i="1" s="1"/>
  <c r="S3206" i="1"/>
  <c r="U3206" i="1" s="1"/>
  <c r="S3118" i="1"/>
  <c r="U3118" i="1" s="1"/>
  <c r="S3038" i="1"/>
  <c r="U3038" i="1" s="1"/>
  <c r="S3006" i="1"/>
  <c r="U3006" i="1" s="1"/>
  <c r="S2966" i="1"/>
  <c r="U2966" i="1" s="1"/>
  <c r="S2934" i="1"/>
  <c r="U2934" i="1" s="1"/>
  <c r="S2838" i="1"/>
  <c r="U2838" i="1" s="1"/>
  <c r="S2798" i="1"/>
  <c r="U2798" i="1" s="1"/>
  <c r="S2662" i="1"/>
  <c r="U2662" i="1" s="1"/>
  <c r="S2622" i="1"/>
  <c r="U2622" i="1" s="1"/>
  <c r="S2358" i="1"/>
  <c r="U2358" i="1" s="1"/>
  <c r="S2262" i="1"/>
  <c r="U2262" i="1" s="1"/>
  <c r="S2022" i="1"/>
  <c r="U2022" i="1" s="1"/>
  <c r="S3576" i="1"/>
  <c r="U3576" i="1" s="1"/>
  <c r="S3542" i="1"/>
  <c r="U3542" i="1" s="1"/>
  <c r="S3366" i="1"/>
  <c r="U3366" i="1" s="1"/>
  <c r="S3334" i="1"/>
  <c r="U3334" i="1" s="1"/>
  <c r="S3280" i="1"/>
  <c r="U3280" i="1" s="1"/>
  <c r="S3262" i="1"/>
  <c r="U3262" i="1" s="1"/>
  <c r="S3046" i="1"/>
  <c r="U3046" i="1" s="1"/>
  <c r="S2904" i="1"/>
  <c r="S2846" i="1"/>
  <c r="U2846" i="1" s="1"/>
  <c r="S2790" i="1"/>
  <c r="U2790" i="1" s="1"/>
  <c r="S2696" i="1"/>
  <c r="U2696" i="1" s="1"/>
  <c r="S2534" i="1"/>
  <c r="U2534" i="1" s="1"/>
  <c r="S2496" i="1"/>
  <c r="U2496" i="1" s="1"/>
  <c r="S2392" i="1"/>
  <c r="U2392" i="1" s="1"/>
  <c r="S2328" i="1"/>
  <c r="U2328" i="1" s="1"/>
  <c r="S2288" i="1"/>
  <c r="U2288" i="1" s="1"/>
  <c r="S2184" i="1"/>
  <c r="U2184" i="1" s="1"/>
  <c r="S2088" i="1"/>
  <c r="U2088" i="1" s="1"/>
  <c r="S1936" i="1"/>
  <c r="U1936" i="1" s="1"/>
  <c r="S1840" i="1"/>
  <c r="S1784" i="1"/>
  <c r="U1784" i="1" s="1"/>
  <c r="S1728" i="1"/>
  <c r="U1728" i="1" s="1"/>
  <c r="S1664" i="1"/>
  <c r="U1664" i="1" s="1"/>
  <c r="S1608" i="1"/>
  <c r="U1608" i="1" s="1"/>
  <c r="U1558" i="1"/>
  <c r="S1464" i="1"/>
  <c r="U1464" i="1" s="1"/>
  <c r="S1376" i="1"/>
  <c r="U1376" i="1" s="1"/>
  <c r="U1350" i="1"/>
  <c r="U1272" i="1"/>
  <c r="U1176" i="1"/>
  <c r="U1158" i="1"/>
  <c r="U1062" i="1"/>
  <c r="U976" i="1"/>
  <c r="U952" i="1"/>
  <c r="U840" i="1"/>
  <c r="U758" i="1"/>
  <c r="U736" i="1"/>
  <c r="U648" i="1"/>
  <c r="U630" i="1"/>
  <c r="U552" i="1"/>
  <c r="U528" i="1"/>
  <c r="U462" i="1"/>
  <c r="U440" i="1"/>
  <c r="U342" i="1"/>
  <c r="U142" i="1"/>
  <c r="U38" i="1"/>
  <c r="S3438" i="1"/>
  <c r="U3438" i="1" s="1"/>
  <c r="S3398" i="1"/>
  <c r="U3398" i="1" s="1"/>
  <c r="S3254" i="1"/>
  <c r="U3254" i="1" s="1"/>
  <c r="S3198" i="1"/>
  <c r="U3198" i="1" s="1"/>
  <c r="S3142" i="1"/>
  <c r="U3142" i="1" s="1"/>
  <c r="S3094" i="1"/>
  <c r="U3094" i="1" s="1"/>
  <c r="S3054" i="1"/>
  <c r="U3054" i="1" s="1"/>
  <c r="S2950" i="1"/>
  <c r="U2950" i="1" s="1"/>
  <c r="S2918" i="1"/>
  <c r="U2918" i="1" s="1"/>
  <c r="S2870" i="1"/>
  <c r="U2870" i="1" s="1"/>
  <c r="S2758" i="1"/>
  <c r="U2758" i="1" s="1"/>
  <c r="S2718" i="1"/>
  <c r="U2718" i="1" s="1"/>
  <c r="S2606" i="1"/>
  <c r="U2606" i="1" s="1"/>
  <c r="S2542" i="1"/>
  <c r="U2542" i="1" s="1"/>
  <c r="S2422" i="1"/>
  <c r="U2422" i="1" s="1"/>
  <c r="S2342" i="1"/>
  <c r="U2342" i="1" s="1"/>
  <c r="S2302" i="1"/>
  <c r="U2302" i="1" s="1"/>
  <c r="S2254" i="1"/>
  <c r="U2254" i="1" s="1"/>
  <c r="S2230" i="1"/>
  <c r="U2230" i="1" s="1"/>
  <c r="S1982" i="1"/>
  <c r="U1982" i="1" s="1"/>
  <c r="S3640" i="1"/>
  <c r="U3640" i="1" s="1"/>
  <c r="S3480" i="1"/>
  <c r="U3480" i="1" s="1"/>
  <c r="S3446" i="1"/>
  <c r="U3446" i="1" s="1"/>
  <c r="S3390" i="1"/>
  <c r="U3390" i="1" s="1"/>
  <c r="S3278" i="1"/>
  <c r="U3278" i="1" s="1"/>
  <c r="S3208" i="1"/>
  <c r="U3208" i="1" s="1"/>
  <c r="S3168" i="1"/>
  <c r="U3168" i="1" s="1"/>
  <c r="S3104" i="1"/>
  <c r="S3064" i="1"/>
  <c r="U3064" i="1" s="1"/>
  <c r="S2902" i="1"/>
  <c r="U2902" i="1" s="1"/>
  <c r="S2752" i="1"/>
  <c r="U2752" i="1" s="1"/>
  <c r="S2694" i="1"/>
  <c r="U2694" i="1" s="1"/>
  <c r="S2654" i="1"/>
  <c r="U2654" i="1" s="1"/>
  <c r="S2592" i="1"/>
  <c r="U2592" i="1" s="1"/>
  <c r="S2558" i="1"/>
  <c r="U2558" i="1" s="1"/>
  <c r="S2494" i="1"/>
  <c r="U2494" i="1" s="1"/>
  <c r="S2454" i="1"/>
  <c r="U2454" i="1" s="1"/>
  <c r="S2390" i="1"/>
  <c r="U2390" i="1" s="1"/>
  <c r="S2286" i="1"/>
  <c r="U2286" i="1" s="1"/>
  <c r="S2248" i="1"/>
  <c r="S2182" i="1"/>
  <c r="U2182" i="1" s="1"/>
  <c r="S2144" i="1"/>
  <c r="U2144" i="1" s="1"/>
  <c r="S2086" i="1"/>
  <c r="U2086" i="1" s="1"/>
  <c r="S2048" i="1"/>
  <c r="U2048" i="1" s="1"/>
  <c r="S1992" i="1"/>
  <c r="U1992" i="1" s="1"/>
  <c r="S1934" i="1"/>
  <c r="U1934" i="1" s="1"/>
  <c r="S1894" i="1"/>
  <c r="U1894" i="1" s="1"/>
  <c r="S1838" i="1"/>
  <c r="U1838" i="1" s="1"/>
  <c r="S1782" i="1"/>
  <c r="U1782" i="1" s="1"/>
  <c r="S1726" i="1"/>
  <c r="U1726" i="1" s="1"/>
  <c r="S1632" i="1"/>
  <c r="U1632" i="1" s="1"/>
  <c r="S1582" i="1"/>
  <c r="U1582" i="1" s="1"/>
  <c r="U1502" i="1"/>
  <c r="U1462" i="1"/>
  <c r="U1374" i="1"/>
  <c r="U1296" i="1"/>
  <c r="U1270" i="1"/>
  <c r="U1174" i="1"/>
  <c r="U1080" i="1"/>
  <c r="U974" i="1"/>
  <c r="U856" i="1"/>
  <c r="U734" i="1"/>
  <c r="U646" i="1"/>
  <c r="U574" i="1"/>
  <c r="U550" i="1"/>
  <c r="U382" i="1"/>
  <c r="U272" i="1"/>
  <c r="U182" i="1"/>
  <c r="U160" i="1"/>
  <c r="U70" i="1"/>
  <c r="U56" i="1"/>
  <c r="S3638" i="1"/>
  <c r="U3638" i="1" s="1"/>
  <c r="S3166" i="1"/>
  <c r="U3166" i="1" s="1"/>
  <c r="S3062" i="1"/>
  <c r="U3062" i="1" s="1"/>
  <c r="S2750" i="1"/>
  <c r="U2750" i="1" s="1"/>
  <c r="U2246" i="1"/>
  <c r="U2206" i="1"/>
  <c r="U2142" i="1"/>
  <c r="U2046" i="1"/>
  <c r="S1990" i="1"/>
  <c r="U1990" i="1" s="1"/>
  <c r="U1630" i="1"/>
  <c r="U1294" i="1"/>
  <c r="U1214" i="1"/>
  <c r="U1078" i="1"/>
  <c r="U478" i="1"/>
  <c r="U270" i="1"/>
  <c r="U158" i="1"/>
  <c r="U54" i="1"/>
  <c r="S3648" i="1"/>
  <c r="U3648" i="1" s="1"/>
  <c r="S3632" i="1"/>
  <c r="S3624" i="1"/>
  <c r="U3624" i="1" s="1"/>
  <c r="S3608" i="1"/>
  <c r="U3608" i="1" s="1"/>
  <c r="S3592" i="1"/>
  <c r="U3592" i="1" s="1"/>
  <c r="S3584" i="1"/>
  <c r="U3584" i="1" s="1"/>
  <c r="S3568" i="1"/>
  <c r="U3568" i="1" s="1"/>
  <c r="S3552" i="1"/>
  <c r="U3552" i="1" s="1"/>
  <c r="S3544" i="1"/>
  <c r="S3536" i="1"/>
  <c r="U3536" i="1" s="1"/>
  <c r="S3528" i="1"/>
  <c r="U3528" i="1" s="1"/>
  <c r="S3512" i="1"/>
  <c r="U3512" i="1" s="1"/>
  <c r="S3496" i="1"/>
  <c r="U3496" i="1" s="1"/>
  <c r="S3488" i="1"/>
  <c r="U3488" i="1" s="1"/>
  <c r="S3472" i="1"/>
  <c r="U3472" i="1" s="1"/>
  <c r="S3456" i="1"/>
  <c r="U3456" i="1" s="1"/>
  <c r="S3448" i="1"/>
  <c r="U3448" i="1" s="1"/>
  <c r="S3432" i="1"/>
  <c r="U3432" i="1" s="1"/>
  <c r="S3416" i="1"/>
  <c r="U3416" i="1" s="1"/>
  <c r="S3400" i="1"/>
  <c r="U3400" i="1" s="1"/>
  <c r="S3392" i="1"/>
  <c r="U3392" i="1" s="1"/>
  <c r="S3376" i="1"/>
  <c r="U3376" i="1" s="1"/>
  <c r="S3360" i="1"/>
  <c r="U3360" i="1" s="1"/>
  <c r="S3352" i="1"/>
  <c r="U3352" i="1" s="1"/>
  <c r="S3344" i="1"/>
  <c r="U3344" i="1" s="1"/>
  <c r="S3336" i="1"/>
  <c r="S3328" i="1"/>
  <c r="U3328" i="1" s="1"/>
  <c r="S3320" i="1"/>
  <c r="U3320" i="1" s="1"/>
  <c r="S3304" i="1"/>
  <c r="U3304" i="1" s="1"/>
  <c r="S3288" i="1"/>
  <c r="U3288" i="1" s="1"/>
  <c r="S3272" i="1"/>
  <c r="S3256" i="1"/>
  <c r="U3256" i="1" s="1"/>
  <c r="S3248" i="1"/>
  <c r="U3248" i="1" s="1"/>
  <c r="S3224" i="1"/>
  <c r="U3224" i="1" s="1"/>
  <c r="S3216" i="1"/>
  <c r="U3216" i="1" s="1"/>
  <c r="S3200" i="1"/>
  <c r="S3184" i="1"/>
  <c r="U3184" i="1" s="1"/>
  <c r="S3176" i="1"/>
  <c r="U3176" i="1" s="1"/>
  <c r="S3160" i="1"/>
  <c r="U3160" i="1" s="1"/>
  <c r="S3152" i="1"/>
  <c r="U3152" i="1" s="1"/>
  <c r="S3136" i="1"/>
  <c r="S3120" i="1"/>
  <c r="S3112" i="1"/>
  <c r="U3112" i="1" s="1"/>
  <c r="S3096" i="1"/>
  <c r="U3096" i="1" s="1"/>
  <c r="S3080" i="1"/>
  <c r="U3080" i="1" s="1"/>
  <c r="S3072" i="1"/>
  <c r="U3072" i="1" s="1"/>
  <c r="S3056" i="1"/>
  <c r="U3056" i="1" s="1"/>
  <c r="S3040" i="1"/>
  <c r="U3040" i="1" s="1"/>
  <c r="S3024" i="1"/>
  <c r="U3024" i="1" s="1"/>
  <c r="S3008" i="1"/>
  <c r="U3008" i="1" s="1"/>
  <c r="S3000" i="1"/>
  <c r="U3000" i="1" s="1"/>
  <c r="S2992" i="1"/>
  <c r="U2992" i="1" s="1"/>
  <c r="S2984" i="1"/>
  <c r="U2984" i="1" s="1"/>
  <c r="S2968" i="1"/>
  <c r="U2968" i="1" s="1"/>
  <c r="S2952" i="1"/>
  <c r="U2952" i="1" s="1"/>
  <c r="S2944" i="1"/>
  <c r="U2944" i="1" s="1"/>
  <c r="S2936" i="1"/>
  <c r="U2936" i="1" s="1"/>
  <c r="S2928" i="1"/>
  <c r="U2928" i="1" s="1"/>
  <c r="S2912" i="1"/>
  <c r="U2912" i="1" s="1"/>
  <c r="S2896" i="1"/>
  <c r="S2888" i="1"/>
  <c r="U2888" i="1" s="1"/>
  <c r="S2872" i="1"/>
  <c r="U2872" i="1" s="1"/>
  <c r="S2856" i="1"/>
  <c r="U2856" i="1" s="1"/>
  <c r="S2840" i="1"/>
  <c r="U2840" i="1" s="1"/>
  <c r="S2832" i="1"/>
  <c r="U2832" i="1" s="1"/>
  <c r="S2816" i="1"/>
  <c r="U2816" i="1" s="1"/>
  <c r="S2800" i="1"/>
  <c r="U2800" i="1" s="1"/>
  <c r="S2784" i="1"/>
  <c r="U2784" i="1" s="1"/>
  <c r="S2776" i="1"/>
  <c r="U2776" i="1" s="1"/>
  <c r="S2768" i="1"/>
  <c r="U2768" i="1" s="1"/>
  <c r="S2760" i="1"/>
  <c r="U2760" i="1" s="1"/>
  <c r="S2744" i="1"/>
  <c r="U2744" i="1" s="1"/>
  <c r="S2728" i="1"/>
  <c r="U2728" i="1" s="1"/>
  <c r="S2720" i="1"/>
  <c r="U2720" i="1" s="1"/>
  <c r="S2704" i="1"/>
  <c r="U2704" i="1" s="1"/>
  <c r="S2688" i="1"/>
  <c r="U2688" i="1" s="1"/>
  <c r="S2680" i="1"/>
  <c r="U2680" i="1" s="1"/>
  <c r="S2664" i="1"/>
  <c r="U2664" i="1" s="1"/>
  <c r="S2656" i="1"/>
  <c r="U2656" i="1" s="1"/>
  <c r="S2640" i="1"/>
  <c r="U2640" i="1" s="1"/>
  <c r="S2624" i="1"/>
  <c r="U2624" i="1" s="1"/>
  <c r="S2616" i="1"/>
  <c r="U2616" i="1" s="1"/>
  <c r="S2608" i="1"/>
  <c r="U2608" i="1" s="1"/>
  <c r="S2600" i="1"/>
  <c r="U2600" i="1" s="1"/>
  <c r="S2584" i="1"/>
  <c r="U2584" i="1" s="1"/>
  <c r="S2568" i="1"/>
  <c r="U2568" i="1" s="1"/>
  <c r="S2560" i="1"/>
  <c r="U2560" i="1" s="1"/>
  <c r="S2544" i="1"/>
  <c r="U2544" i="1" s="1"/>
  <c r="S2528" i="1"/>
  <c r="U2528" i="1" s="1"/>
  <c r="S2520" i="1"/>
  <c r="U2520" i="1" s="1"/>
  <c r="S2504" i="1"/>
  <c r="S2488" i="1"/>
  <c r="S2480" i="1"/>
  <c r="U2480" i="1" s="1"/>
  <c r="S2464" i="1"/>
  <c r="U2464" i="1" s="1"/>
  <c r="S2456" i="1"/>
  <c r="S2440" i="1"/>
  <c r="S2424" i="1"/>
  <c r="U2424" i="1" s="1"/>
  <c r="S2416" i="1"/>
  <c r="S2400" i="1"/>
  <c r="U2400" i="1" s="1"/>
  <c r="S2384" i="1"/>
  <c r="U2384" i="1" s="1"/>
  <c r="S2376" i="1"/>
  <c r="U2376" i="1" s="1"/>
  <c r="S2368" i="1"/>
  <c r="U2368" i="1" s="1"/>
  <c r="S2360" i="1"/>
  <c r="U2360" i="1" s="1"/>
  <c r="S2344" i="1"/>
  <c r="U2344" i="1" s="1"/>
  <c r="S2336" i="1"/>
  <c r="U2336" i="1" s="1"/>
  <c r="S2320" i="1"/>
  <c r="U2320" i="1" s="1"/>
  <c r="S2304" i="1"/>
  <c r="U2304" i="1" s="1"/>
  <c r="S2296" i="1"/>
  <c r="U2296" i="1" s="1"/>
  <c r="S2280" i="1"/>
  <c r="U2280" i="1" s="1"/>
  <c r="S2272" i="1"/>
  <c r="U2272" i="1" s="1"/>
  <c r="S2256" i="1"/>
  <c r="U2256" i="1" s="1"/>
  <c r="S2240" i="1"/>
  <c r="S2232" i="1"/>
  <c r="S2216" i="1"/>
  <c r="U2216" i="1" s="1"/>
  <c r="S2208" i="1"/>
  <c r="U2208" i="1" s="1"/>
  <c r="S2192" i="1"/>
  <c r="U2192" i="1" s="1"/>
  <c r="S2176" i="1"/>
  <c r="U2176" i="1" s="1"/>
  <c r="S2168" i="1"/>
  <c r="U2168" i="1" s="1"/>
  <c r="S2152" i="1"/>
  <c r="U2152" i="1" s="1"/>
  <c r="S2136" i="1"/>
  <c r="S2128" i="1"/>
  <c r="U2128" i="1" s="1"/>
  <c r="S2120" i="1"/>
  <c r="U2120" i="1" s="1"/>
  <c r="S2112" i="1"/>
  <c r="U2112" i="1" s="1"/>
  <c r="S2096" i="1"/>
  <c r="U2096" i="1" s="1"/>
  <c r="S2080" i="1"/>
  <c r="U2080" i="1" s="1"/>
  <c r="S2072" i="1"/>
  <c r="U2072" i="1" s="1"/>
  <c r="S2064" i="1"/>
  <c r="U2064" i="1" s="1"/>
  <c r="S2056" i="1"/>
  <c r="S2040" i="1"/>
  <c r="U2040" i="1" s="1"/>
  <c r="S2032" i="1"/>
  <c r="U2032" i="1" s="1"/>
  <c r="S2016" i="1"/>
  <c r="U2016" i="1" s="1"/>
  <c r="S2000" i="1"/>
  <c r="U2000" i="1" s="1"/>
  <c r="S1984" i="1"/>
  <c r="U1984" i="1" s="1"/>
  <c r="S1968" i="1"/>
  <c r="U1968" i="1" s="1"/>
  <c r="S1960" i="1"/>
  <c r="S1944" i="1"/>
  <c r="S1928" i="1"/>
  <c r="U1928" i="1" s="1"/>
  <c r="S1920" i="1"/>
  <c r="U1920" i="1" s="1"/>
  <c r="S1904" i="1"/>
  <c r="U1904" i="1" s="1"/>
  <c r="S1896" i="1"/>
  <c r="U1896" i="1" s="1"/>
  <c r="S1888" i="1"/>
  <c r="U1888" i="1" s="1"/>
  <c r="S1880" i="1"/>
  <c r="U1880" i="1" s="1"/>
  <c r="S1864" i="1"/>
  <c r="U1864" i="1" s="1"/>
  <c r="S1848" i="1"/>
  <c r="S1832" i="1"/>
  <c r="U1832" i="1" s="1"/>
  <c r="S1816" i="1"/>
  <c r="U1816" i="1" s="1"/>
  <c r="S1808" i="1"/>
  <c r="U1808" i="1" s="1"/>
  <c r="S1792" i="1"/>
  <c r="U1792" i="1" s="1"/>
  <c r="S1776" i="1"/>
  <c r="S1760" i="1"/>
  <c r="U1760" i="1" s="1"/>
  <c r="S1752" i="1"/>
  <c r="U1752" i="1" s="1"/>
  <c r="S1736" i="1"/>
  <c r="U1736" i="1" s="1"/>
  <c r="S1720" i="1"/>
  <c r="U1720" i="1" s="1"/>
  <c r="S1712" i="1"/>
  <c r="U1712" i="1" s="1"/>
  <c r="S1696" i="1"/>
  <c r="S1680" i="1"/>
  <c r="S1672" i="1"/>
  <c r="U1672" i="1" s="1"/>
  <c r="S1656" i="1"/>
  <c r="U1656" i="1" s="1"/>
  <c r="S1640" i="1"/>
  <c r="U1640" i="1" s="1"/>
  <c r="S1624" i="1"/>
  <c r="U1624" i="1" s="1"/>
  <c r="S1616" i="1"/>
  <c r="U1616" i="1" s="1"/>
  <c r="S1600" i="1"/>
  <c r="U1600" i="1" s="1"/>
  <c r="S1592" i="1"/>
  <c r="U1592" i="1" s="1"/>
  <c r="S1584" i="1"/>
  <c r="U1584" i="1" s="1"/>
  <c r="S1568" i="1"/>
  <c r="U1568" i="1" s="1"/>
  <c r="S1552" i="1"/>
  <c r="U1552" i="1" s="1"/>
  <c r="S1544" i="1"/>
  <c r="U1544" i="1" s="1"/>
  <c r="S1528" i="1"/>
  <c r="U1528" i="1" s="1"/>
  <c r="S1520" i="1"/>
  <c r="U1520" i="1" s="1"/>
  <c r="S1512" i="1"/>
  <c r="U1512" i="1" s="1"/>
  <c r="S1504" i="1"/>
  <c r="U1504" i="1" s="1"/>
  <c r="S1488" i="1"/>
  <c r="U1488" i="1" s="1"/>
  <c r="S1472" i="1"/>
  <c r="U1472" i="1" s="1"/>
  <c r="S1456" i="1"/>
  <c r="U1456" i="1" s="1"/>
  <c r="S1440" i="1"/>
  <c r="U1440" i="1" s="1"/>
  <c r="S1432" i="1"/>
  <c r="U1432" i="1" s="1"/>
  <c r="S1424" i="1"/>
  <c r="U1424" i="1" s="1"/>
  <c r="S1416" i="1"/>
  <c r="U1416" i="1" s="1"/>
  <c r="S1400" i="1"/>
  <c r="U1400" i="1" s="1"/>
  <c r="S1384" i="1"/>
  <c r="U1384" i="1" s="1"/>
  <c r="S1368" i="1"/>
  <c r="U1368" i="1" s="1"/>
  <c r="S1360" i="1"/>
  <c r="U1360" i="1" s="1"/>
  <c r="S1344" i="1"/>
  <c r="U1344" i="1" s="1"/>
  <c r="S1336" i="1"/>
  <c r="U1336" i="1" s="1"/>
  <c r="S1328" i="1"/>
  <c r="U1328" i="1" s="1"/>
  <c r="S1320" i="1"/>
  <c r="U1320" i="1" s="1"/>
  <c r="S1304" i="1"/>
  <c r="U1304" i="1" s="1"/>
  <c r="S1288" i="1"/>
  <c r="U1288" i="1" s="1"/>
  <c r="S1280" i="1"/>
  <c r="U1280" i="1" s="1"/>
  <c r="S1264" i="1"/>
  <c r="U1264" i="1" s="1"/>
  <c r="S1256" i="1"/>
  <c r="U1256" i="1" s="1"/>
  <c r="S1240" i="1"/>
  <c r="U1240" i="1" s="1"/>
  <c r="S1224" i="1"/>
  <c r="U1224" i="1" s="1"/>
  <c r="S1216" i="1"/>
  <c r="U1216" i="1" s="1"/>
  <c r="S1208" i="1"/>
  <c r="U1208" i="1" s="1"/>
  <c r="S1200" i="1"/>
  <c r="U1200" i="1" s="1"/>
  <c r="S1184" i="1"/>
  <c r="U1184" i="1" s="1"/>
  <c r="S1168" i="1"/>
  <c r="U1168" i="1" s="1"/>
  <c r="S1152" i="1"/>
  <c r="U1152" i="1" s="1"/>
  <c r="S1136" i="1"/>
  <c r="S1128" i="1"/>
  <c r="U1128" i="1" s="1"/>
  <c r="S1112" i="1"/>
  <c r="U1112" i="1" s="1"/>
  <c r="S1096" i="1"/>
  <c r="U1096" i="1" s="1"/>
  <c r="S1088" i="1"/>
  <c r="U1088" i="1" s="1"/>
  <c r="S1072" i="1"/>
  <c r="U1072" i="1" s="1"/>
  <c r="S1056" i="1"/>
  <c r="U1056" i="1" s="1"/>
  <c r="S1040" i="1"/>
  <c r="U1040" i="1" s="1"/>
  <c r="S1032" i="1"/>
  <c r="S1024" i="1"/>
  <c r="U1024" i="1" s="1"/>
  <c r="S1016" i="1"/>
  <c r="U1016" i="1" s="1"/>
  <c r="S1000" i="1"/>
  <c r="U1000" i="1" s="1"/>
  <c r="S984" i="1"/>
  <c r="U984" i="1" s="1"/>
  <c r="S968" i="1"/>
  <c r="U968" i="1" s="1"/>
  <c r="S960" i="1"/>
  <c r="U960" i="1" s="1"/>
  <c r="S944" i="1"/>
  <c r="U944" i="1" s="1"/>
  <c r="S928" i="1"/>
  <c r="U928" i="1" s="1"/>
  <c r="S912" i="1"/>
  <c r="U912" i="1" s="1"/>
  <c r="S896" i="1"/>
  <c r="U896" i="1" s="1"/>
  <c r="S888" i="1"/>
  <c r="U888" i="1" s="1"/>
  <c r="S872" i="1"/>
  <c r="U872" i="1" s="1"/>
  <c r="S864" i="1"/>
  <c r="U864" i="1" s="1"/>
  <c r="S848" i="1"/>
  <c r="S832" i="1"/>
  <c r="U832" i="1" s="1"/>
  <c r="S816" i="1"/>
  <c r="U816" i="1" s="1"/>
  <c r="S800" i="1"/>
  <c r="U800" i="1" s="1"/>
  <c r="S784" i="1"/>
  <c r="U784" i="1" s="1"/>
  <c r="S768" i="1"/>
  <c r="U768" i="1" s="1"/>
  <c r="S760" i="1"/>
  <c r="U760" i="1" s="1"/>
  <c r="S744" i="1"/>
  <c r="U744" i="1" s="1"/>
  <c r="S728" i="1"/>
  <c r="U728" i="1" s="1"/>
  <c r="S712" i="1"/>
  <c r="U712" i="1" s="1"/>
  <c r="S704" i="1"/>
  <c r="U704" i="1" s="1"/>
  <c r="S696" i="1"/>
  <c r="U696" i="1" s="1"/>
  <c r="S688" i="1"/>
  <c r="U688" i="1" s="1"/>
  <c r="S7" i="1"/>
  <c r="U7" i="1" s="1"/>
  <c r="S3647" i="1"/>
  <c r="S3639" i="1"/>
  <c r="U3639" i="1" s="1"/>
  <c r="S3631" i="1"/>
  <c r="U3631" i="1" s="1"/>
  <c r="S3623" i="1"/>
  <c r="U3623" i="1" s="1"/>
  <c r="S3615" i="1"/>
  <c r="S3607" i="1"/>
  <c r="U3607" i="1" s="1"/>
  <c r="S3599" i="1"/>
  <c r="U3599" i="1" s="1"/>
  <c r="S3591" i="1"/>
  <c r="S3583" i="1"/>
  <c r="S3575" i="1"/>
  <c r="U3575" i="1" s="1"/>
  <c r="S3567" i="1"/>
  <c r="S3559" i="1"/>
  <c r="S3551" i="1"/>
  <c r="S3543" i="1"/>
  <c r="U3543" i="1" s="1"/>
  <c r="S3535" i="1"/>
  <c r="S3527" i="1"/>
  <c r="U3527" i="1" s="1"/>
  <c r="S3519" i="1"/>
  <c r="S3511" i="1"/>
  <c r="S3503" i="1"/>
  <c r="U3503" i="1" s="1"/>
  <c r="S3495" i="1"/>
  <c r="U3495" i="1" s="1"/>
  <c r="S3487" i="1"/>
  <c r="S3479" i="1"/>
  <c r="U3479" i="1" s="1"/>
  <c r="S3471" i="1"/>
  <c r="U3471" i="1" s="1"/>
  <c r="S3463" i="1"/>
  <c r="U3463" i="1" s="1"/>
  <c r="S3455" i="1"/>
  <c r="S3447" i="1"/>
  <c r="U3447" i="1" s="1"/>
  <c r="S3439" i="1"/>
  <c r="U3439" i="1" s="1"/>
  <c r="S3431" i="1"/>
  <c r="U3431" i="1" s="1"/>
  <c r="S3423" i="1"/>
  <c r="S3415" i="1"/>
  <c r="U3415" i="1" s="1"/>
  <c r="S3407" i="1"/>
  <c r="U3407" i="1" s="1"/>
  <c r="S3399" i="1"/>
  <c r="U3399" i="1" s="1"/>
  <c r="S3391" i="1"/>
  <c r="S3383" i="1"/>
  <c r="S3375" i="1"/>
  <c r="U3375" i="1" s="1"/>
  <c r="S3367" i="1"/>
  <c r="U3367" i="1" s="1"/>
  <c r="S3359" i="1"/>
  <c r="S3351" i="1"/>
  <c r="U3351" i="1" s="1"/>
  <c r="S3343" i="1"/>
  <c r="S3335" i="1"/>
  <c r="U3335" i="1" s="1"/>
  <c r="S3327" i="1"/>
  <c r="S3319" i="1"/>
  <c r="U3319" i="1" s="1"/>
  <c r="S3311" i="1"/>
  <c r="U3311" i="1" s="1"/>
  <c r="S3303" i="1"/>
  <c r="U3303" i="1" s="1"/>
  <c r="S3295" i="1"/>
  <c r="S3287" i="1"/>
  <c r="U3287" i="1" s="1"/>
  <c r="S3279" i="1"/>
  <c r="U3279" i="1" s="1"/>
  <c r="S3271" i="1"/>
  <c r="U3271" i="1" s="1"/>
  <c r="S3263" i="1"/>
  <c r="S3255" i="1"/>
  <c r="U3255" i="1" s="1"/>
  <c r="S3247" i="1"/>
  <c r="U3247" i="1" s="1"/>
  <c r="S3239" i="1"/>
  <c r="S3231" i="1"/>
  <c r="S3223" i="1"/>
  <c r="U3223" i="1" s="1"/>
  <c r="S3215" i="1"/>
  <c r="U3215" i="1" s="1"/>
  <c r="S3207" i="1"/>
  <c r="U3207" i="1" s="1"/>
  <c r="S3199" i="1"/>
  <c r="S3191" i="1"/>
  <c r="U3191" i="1" s="1"/>
  <c r="S3183" i="1"/>
  <c r="U3183" i="1" s="1"/>
  <c r="S3175" i="1"/>
  <c r="U3175" i="1" s="1"/>
  <c r="S3167" i="1"/>
  <c r="S3159" i="1"/>
  <c r="U3159" i="1" s="1"/>
  <c r="S3151" i="1"/>
  <c r="U3151" i="1" s="1"/>
  <c r="S3143" i="1"/>
  <c r="S3135" i="1"/>
  <c r="S3127" i="1"/>
  <c r="U3127" i="1" s="1"/>
  <c r="S3119" i="1"/>
  <c r="U3119" i="1" s="1"/>
  <c r="S3111" i="1"/>
  <c r="U3111" i="1" s="1"/>
  <c r="S3103" i="1"/>
  <c r="S3095" i="1"/>
  <c r="U3095" i="1" s="1"/>
  <c r="S3087" i="1"/>
  <c r="U3087" i="1" s="1"/>
  <c r="S3079" i="1"/>
  <c r="U3079" i="1" s="1"/>
  <c r="S3071" i="1"/>
  <c r="S3063" i="1"/>
  <c r="S3055" i="1"/>
  <c r="U3055" i="1" s="1"/>
  <c r="S3047" i="1"/>
  <c r="U3047" i="1" s="1"/>
  <c r="S3039" i="1"/>
  <c r="S3031" i="1"/>
  <c r="S3023" i="1"/>
  <c r="U3023" i="1" s="1"/>
  <c r="S3015" i="1"/>
  <c r="U3015" i="1" s="1"/>
  <c r="S3007" i="1"/>
  <c r="S2999" i="1"/>
  <c r="S2991" i="1"/>
  <c r="U2991" i="1" s="1"/>
  <c r="S2983" i="1"/>
  <c r="U2983" i="1" s="1"/>
  <c r="S2975" i="1"/>
  <c r="S2967" i="1"/>
  <c r="U2967" i="1" s="1"/>
  <c r="S2959" i="1"/>
  <c r="U2959" i="1" s="1"/>
  <c r="S2951" i="1"/>
  <c r="U2951" i="1" s="1"/>
  <c r="S2943" i="1"/>
  <c r="S2935" i="1"/>
  <c r="S2927" i="1"/>
  <c r="S2919" i="1"/>
  <c r="U2919" i="1" s="1"/>
  <c r="S2911" i="1"/>
  <c r="S2903" i="1"/>
  <c r="U2903" i="1" s="1"/>
  <c r="S2895" i="1"/>
  <c r="U2895" i="1" s="1"/>
  <c r="S2887" i="1"/>
  <c r="U2887" i="1" s="1"/>
  <c r="S2879" i="1"/>
  <c r="S2871" i="1"/>
  <c r="U2871" i="1" s="1"/>
  <c r="S2863" i="1"/>
  <c r="U2863" i="1" s="1"/>
  <c r="S2855" i="1"/>
  <c r="U2855" i="1" s="1"/>
  <c r="S2847" i="1"/>
  <c r="S2839" i="1"/>
  <c r="U2839" i="1" s="1"/>
  <c r="S2831" i="1"/>
  <c r="U2831" i="1" s="1"/>
  <c r="S2823" i="1"/>
  <c r="U2823" i="1" s="1"/>
  <c r="S2815" i="1"/>
  <c r="S2807" i="1"/>
  <c r="U2807" i="1" s="1"/>
  <c r="S2799" i="1"/>
  <c r="U2799" i="1" s="1"/>
  <c r="S2791" i="1"/>
  <c r="S2783" i="1"/>
  <c r="S2775" i="1"/>
  <c r="U2775" i="1" s="1"/>
  <c r="S2767" i="1"/>
  <c r="U2767" i="1" s="1"/>
  <c r="S2759" i="1"/>
  <c r="U2759" i="1" s="1"/>
  <c r="S2751" i="1"/>
  <c r="S2743" i="1"/>
  <c r="U2743" i="1" s="1"/>
  <c r="S2735" i="1"/>
  <c r="U2735" i="1" s="1"/>
  <c r="S2727" i="1"/>
  <c r="U2727" i="1" s="1"/>
  <c r="S2719" i="1"/>
  <c r="S2711" i="1"/>
  <c r="U2711" i="1" s="1"/>
  <c r="S2703" i="1"/>
  <c r="U2703" i="1" s="1"/>
  <c r="S2695" i="1"/>
  <c r="S2687" i="1"/>
  <c r="S2679" i="1"/>
  <c r="S2671" i="1"/>
  <c r="U2671" i="1" s="1"/>
  <c r="S2663" i="1"/>
  <c r="U2663" i="1" s="1"/>
  <c r="S2655" i="1"/>
  <c r="S2647" i="1"/>
  <c r="S2639" i="1"/>
  <c r="S2631" i="1"/>
  <c r="U2631" i="1" s="1"/>
  <c r="S2623" i="1"/>
  <c r="S2615" i="1"/>
  <c r="S2607" i="1"/>
  <c r="U2607" i="1" s="1"/>
  <c r="S2599" i="1"/>
  <c r="U2599" i="1" s="1"/>
  <c r="S2591" i="1"/>
  <c r="S2583" i="1"/>
  <c r="U2583" i="1" s="1"/>
  <c r="S2575" i="1"/>
  <c r="U2575" i="1" s="1"/>
  <c r="S2567" i="1"/>
  <c r="U2567" i="1" s="1"/>
  <c r="S2559" i="1"/>
  <c r="S2551" i="1"/>
  <c r="U2551" i="1" s="1"/>
  <c r="S2543" i="1"/>
  <c r="U2543" i="1" s="1"/>
  <c r="S2535" i="1"/>
  <c r="U2535" i="1" s="1"/>
  <c r="S2527" i="1"/>
  <c r="S2519" i="1"/>
  <c r="U2519" i="1" s="1"/>
  <c r="S2511" i="1"/>
  <c r="U2511" i="1" s="1"/>
  <c r="S2503" i="1"/>
  <c r="U2503" i="1" s="1"/>
  <c r="S2495" i="1"/>
  <c r="S2487" i="1"/>
  <c r="U2487" i="1" s="1"/>
  <c r="S2479" i="1"/>
  <c r="S2471" i="1"/>
  <c r="S2463" i="1"/>
  <c r="S2455" i="1"/>
  <c r="U2455" i="1" s="1"/>
  <c r="S2447" i="1"/>
  <c r="U2447" i="1" s="1"/>
  <c r="S2439" i="1"/>
  <c r="S2431" i="1"/>
  <c r="U2431" i="1" s="1"/>
  <c r="S2423" i="1"/>
  <c r="U2423" i="1" s="1"/>
  <c r="S2415" i="1"/>
  <c r="U2415" i="1" s="1"/>
  <c r="S2407" i="1"/>
  <c r="U2407" i="1" s="1"/>
  <c r="S2399" i="1"/>
  <c r="U2399" i="1" s="1"/>
  <c r="S2391" i="1"/>
  <c r="U2391" i="1" s="1"/>
  <c r="S2383" i="1"/>
  <c r="U2383" i="1" s="1"/>
  <c r="S2375" i="1"/>
  <c r="U2375" i="1" s="1"/>
  <c r="S2367" i="1"/>
  <c r="U2367" i="1" s="1"/>
  <c r="S2359" i="1"/>
  <c r="U2359" i="1" s="1"/>
  <c r="S2351" i="1"/>
  <c r="U2351" i="1" s="1"/>
  <c r="S2343" i="1"/>
  <c r="U2343" i="1" s="1"/>
  <c r="S2335" i="1"/>
  <c r="U2335" i="1" s="1"/>
  <c r="S2327" i="1"/>
  <c r="U2327" i="1" s="1"/>
  <c r="S2319" i="1"/>
  <c r="U2319" i="1" s="1"/>
  <c r="S2311" i="1"/>
  <c r="U2311" i="1" s="1"/>
  <c r="S2303" i="1"/>
  <c r="U2303" i="1" s="1"/>
  <c r="S2295" i="1"/>
  <c r="U2295" i="1" s="1"/>
  <c r="S2287" i="1"/>
  <c r="U2287" i="1" s="1"/>
  <c r="S2279" i="1"/>
  <c r="U2279" i="1" s="1"/>
  <c r="S2271" i="1"/>
  <c r="U2271" i="1" s="1"/>
  <c r="S2263" i="1"/>
  <c r="U2263" i="1" s="1"/>
  <c r="S2255" i="1"/>
  <c r="U2255" i="1" s="1"/>
  <c r="S2247" i="1"/>
  <c r="U2247" i="1" s="1"/>
  <c r="S2239" i="1"/>
  <c r="U2239" i="1" s="1"/>
  <c r="S2231" i="1"/>
  <c r="U2231" i="1" s="1"/>
  <c r="S2223" i="1"/>
  <c r="U2223" i="1" s="1"/>
  <c r="S2215" i="1"/>
  <c r="U2215" i="1" s="1"/>
  <c r="S2207" i="1"/>
  <c r="U2207" i="1" s="1"/>
  <c r="S2199" i="1"/>
  <c r="U2199" i="1" s="1"/>
  <c r="S2191" i="1"/>
  <c r="U2191" i="1" s="1"/>
  <c r="S2183" i="1"/>
  <c r="U2183" i="1" s="1"/>
  <c r="S2175" i="1"/>
  <c r="U2175" i="1" s="1"/>
  <c r="S2167" i="1"/>
  <c r="U2167" i="1" s="1"/>
  <c r="S2159" i="1"/>
  <c r="U2159" i="1" s="1"/>
  <c r="S2151" i="1"/>
  <c r="U2151" i="1" s="1"/>
  <c r="S2143" i="1"/>
  <c r="U2143" i="1" s="1"/>
  <c r="S2135" i="1"/>
  <c r="U2135" i="1" s="1"/>
  <c r="S2127" i="1"/>
  <c r="U2127" i="1" s="1"/>
  <c r="S2119" i="1"/>
  <c r="U2119" i="1" s="1"/>
  <c r="S2111" i="1"/>
  <c r="U2111" i="1" s="1"/>
  <c r="S2103" i="1"/>
  <c r="U2103" i="1" s="1"/>
  <c r="S2095" i="1"/>
  <c r="U2095" i="1" s="1"/>
  <c r="S2087" i="1"/>
  <c r="U2087" i="1" s="1"/>
  <c r="S2079" i="1"/>
  <c r="U2079" i="1" s="1"/>
  <c r="S2071" i="1"/>
  <c r="U2071" i="1" s="1"/>
  <c r="S2063" i="1"/>
  <c r="U2063" i="1" s="1"/>
  <c r="S2055" i="1"/>
  <c r="U2055" i="1" s="1"/>
  <c r="S2047" i="1"/>
  <c r="U2047" i="1" s="1"/>
  <c r="S2039" i="1"/>
  <c r="U2039" i="1" s="1"/>
  <c r="S2031" i="1"/>
  <c r="U2031" i="1" s="1"/>
  <c r="S2023" i="1"/>
  <c r="U2023" i="1" s="1"/>
  <c r="S2015" i="1"/>
  <c r="U2015" i="1" s="1"/>
  <c r="S2007" i="1"/>
  <c r="U2007" i="1" s="1"/>
  <c r="S1999" i="1"/>
  <c r="U1999" i="1" s="1"/>
  <c r="S1991" i="1"/>
  <c r="U1991" i="1" s="1"/>
  <c r="S1983" i="1"/>
  <c r="U1983" i="1" s="1"/>
  <c r="S1975" i="1"/>
  <c r="U1975" i="1" s="1"/>
  <c r="S1967" i="1"/>
  <c r="U1967" i="1" s="1"/>
  <c r="S1959" i="1"/>
  <c r="U1959" i="1" s="1"/>
  <c r="S1951" i="1"/>
  <c r="U1951" i="1" s="1"/>
  <c r="S1943" i="1"/>
  <c r="U1943" i="1" s="1"/>
  <c r="S1935" i="1"/>
  <c r="U1935" i="1" s="1"/>
  <c r="S1927" i="1"/>
  <c r="U1927" i="1" s="1"/>
  <c r="S1919" i="1"/>
  <c r="U1919" i="1" s="1"/>
  <c r="S1911" i="1"/>
  <c r="U1911" i="1" s="1"/>
  <c r="S1903" i="1"/>
  <c r="U1903" i="1" s="1"/>
  <c r="S1895" i="1"/>
  <c r="U1895" i="1" s="1"/>
  <c r="S1887" i="1"/>
  <c r="U1887" i="1" s="1"/>
  <c r="S1879" i="1"/>
  <c r="U1879" i="1" s="1"/>
  <c r="S1871" i="1"/>
  <c r="U1871" i="1" s="1"/>
  <c r="S1863" i="1"/>
  <c r="U1863" i="1" s="1"/>
  <c r="S1855" i="1"/>
  <c r="U1855" i="1" s="1"/>
  <c r="S1847" i="1"/>
  <c r="U1847" i="1" s="1"/>
  <c r="S1839" i="1"/>
  <c r="U1839" i="1" s="1"/>
  <c r="S1831" i="1"/>
  <c r="U1831" i="1" s="1"/>
  <c r="S1823" i="1"/>
  <c r="U1823" i="1" s="1"/>
  <c r="S1815" i="1"/>
  <c r="U1815" i="1" s="1"/>
  <c r="S1807" i="1"/>
  <c r="U1807" i="1" s="1"/>
  <c r="S1799" i="1"/>
  <c r="U1799" i="1" s="1"/>
  <c r="S1791" i="1"/>
  <c r="U1791" i="1" s="1"/>
  <c r="S1783" i="1"/>
  <c r="U1783" i="1" s="1"/>
  <c r="S1775" i="1"/>
  <c r="U1775" i="1" s="1"/>
  <c r="S1767" i="1"/>
  <c r="U1767" i="1" s="1"/>
  <c r="S1759" i="1"/>
  <c r="U1759" i="1" s="1"/>
  <c r="S1751" i="1"/>
  <c r="U1751" i="1" s="1"/>
  <c r="S1743" i="1"/>
  <c r="U1743" i="1" s="1"/>
  <c r="S1735" i="1"/>
  <c r="U1735" i="1" s="1"/>
  <c r="S1727" i="1"/>
  <c r="U1727" i="1" s="1"/>
  <c r="S1719" i="1"/>
  <c r="U1719" i="1" s="1"/>
  <c r="S1711" i="1"/>
  <c r="U1711" i="1" s="1"/>
  <c r="S1703" i="1"/>
  <c r="U1703" i="1" s="1"/>
  <c r="S1695" i="1"/>
  <c r="U1695" i="1" s="1"/>
  <c r="S1687" i="1"/>
  <c r="U1687" i="1" s="1"/>
  <c r="S1679" i="1"/>
  <c r="U1679" i="1" s="1"/>
  <c r="S1671" i="1"/>
  <c r="U1671" i="1" s="1"/>
  <c r="S1663" i="1"/>
  <c r="U1663" i="1" s="1"/>
  <c r="S1655" i="1"/>
  <c r="U1655" i="1" s="1"/>
  <c r="S1647" i="1"/>
  <c r="U1647" i="1" s="1"/>
  <c r="S1639" i="1"/>
  <c r="U1639" i="1" s="1"/>
  <c r="S1631" i="1"/>
  <c r="U1631" i="1" s="1"/>
  <c r="S1623" i="1"/>
  <c r="U1623" i="1" s="1"/>
  <c r="S1615" i="1"/>
  <c r="U1615" i="1" s="1"/>
  <c r="S1607" i="1"/>
  <c r="U1607" i="1" s="1"/>
  <c r="S1599" i="1"/>
  <c r="U1599" i="1" s="1"/>
  <c r="S1591" i="1"/>
  <c r="U1591" i="1" s="1"/>
  <c r="S1583" i="1"/>
  <c r="U1583" i="1" s="1"/>
  <c r="S1575" i="1"/>
  <c r="U1575" i="1" s="1"/>
  <c r="S1567" i="1"/>
  <c r="U1567" i="1" s="1"/>
  <c r="S1559" i="1"/>
  <c r="U1559" i="1" s="1"/>
  <c r="S1551" i="1"/>
  <c r="U1551" i="1" s="1"/>
  <c r="S1543" i="1"/>
  <c r="U1543" i="1" s="1"/>
  <c r="S1535" i="1"/>
  <c r="U1535" i="1" s="1"/>
  <c r="S1527" i="1"/>
  <c r="U1527" i="1" s="1"/>
  <c r="S1519" i="1"/>
  <c r="U1519" i="1" s="1"/>
  <c r="S1511" i="1"/>
  <c r="U1511" i="1" s="1"/>
  <c r="S1503" i="1"/>
  <c r="U1503" i="1" s="1"/>
  <c r="S1495" i="1"/>
  <c r="U1495" i="1" s="1"/>
  <c r="S1487" i="1"/>
  <c r="U1487" i="1" s="1"/>
  <c r="S1479" i="1"/>
  <c r="U1479" i="1" s="1"/>
  <c r="S1471" i="1"/>
  <c r="U1471" i="1" s="1"/>
  <c r="S1463" i="1"/>
  <c r="U1463" i="1" s="1"/>
  <c r="S1455" i="1"/>
  <c r="U1455" i="1" s="1"/>
  <c r="S1447" i="1"/>
  <c r="U1447" i="1" s="1"/>
  <c r="S1439" i="1"/>
  <c r="U1439" i="1" s="1"/>
  <c r="S1431" i="1"/>
  <c r="U1431" i="1" s="1"/>
  <c r="S1423" i="1"/>
  <c r="U1423" i="1" s="1"/>
  <c r="S1415" i="1"/>
  <c r="U1415" i="1" s="1"/>
  <c r="S1407" i="1"/>
  <c r="U1407" i="1" s="1"/>
  <c r="S1399" i="1"/>
  <c r="U1399" i="1" s="1"/>
  <c r="S1391" i="1"/>
  <c r="U1391" i="1" s="1"/>
  <c r="S1383" i="1"/>
  <c r="U1383" i="1" s="1"/>
  <c r="S1375" i="1"/>
  <c r="U1375" i="1" s="1"/>
  <c r="S1367" i="1"/>
  <c r="U1367" i="1" s="1"/>
  <c r="S1359" i="1"/>
  <c r="U1359" i="1" s="1"/>
  <c r="S1351" i="1"/>
  <c r="U1351" i="1" s="1"/>
  <c r="S1343" i="1"/>
  <c r="U1343" i="1" s="1"/>
  <c r="S1335" i="1"/>
  <c r="U1335" i="1" s="1"/>
  <c r="S1327" i="1"/>
  <c r="U1327" i="1" s="1"/>
  <c r="S1319" i="1"/>
  <c r="U1319" i="1" s="1"/>
  <c r="S1311" i="1"/>
  <c r="U1311" i="1" s="1"/>
  <c r="S1303" i="1"/>
  <c r="U1303" i="1" s="1"/>
  <c r="S1295" i="1"/>
  <c r="U1295" i="1" s="1"/>
  <c r="S1287" i="1"/>
  <c r="U1287" i="1" s="1"/>
  <c r="S1279" i="1"/>
  <c r="S1271" i="1"/>
  <c r="U1271" i="1" s="1"/>
  <c r="S1263" i="1"/>
  <c r="U1263" i="1" s="1"/>
  <c r="S1255" i="1"/>
  <c r="U1255" i="1" s="1"/>
  <c r="S1247" i="1"/>
  <c r="U1247" i="1" s="1"/>
  <c r="S1239" i="1"/>
  <c r="U1239" i="1" s="1"/>
  <c r="S1231" i="1"/>
  <c r="U1231" i="1" s="1"/>
  <c r="S1223" i="1"/>
  <c r="U1223" i="1" s="1"/>
  <c r="S1215" i="1"/>
  <c r="S1207" i="1"/>
  <c r="U1207" i="1" s="1"/>
  <c r="S1199" i="1"/>
  <c r="U1199" i="1" s="1"/>
  <c r="S1191" i="1"/>
  <c r="U1191" i="1" s="1"/>
  <c r="S1183" i="1"/>
  <c r="U1183" i="1" s="1"/>
  <c r="S1175" i="1"/>
  <c r="U1175" i="1" s="1"/>
  <c r="S1167" i="1"/>
  <c r="U1167" i="1" s="1"/>
  <c r="S1159" i="1"/>
  <c r="U1159" i="1" s="1"/>
  <c r="S1151" i="1"/>
  <c r="S1143" i="1"/>
  <c r="U1143" i="1" s="1"/>
  <c r="S1135" i="1"/>
  <c r="U1135" i="1" s="1"/>
  <c r="S1127" i="1"/>
  <c r="U1127" i="1" s="1"/>
  <c r="S1119" i="1"/>
  <c r="U1119" i="1" s="1"/>
  <c r="S1111" i="1"/>
  <c r="U1111" i="1" s="1"/>
  <c r="S1103" i="1"/>
  <c r="U1103" i="1" s="1"/>
  <c r="S1095" i="1"/>
  <c r="U1095" i="1" s="1"/>
  <c r="S1087" i="1"/>
  <c r="S1079" i="1"/>
  <c r="U1079" i="1" s="1"/>
  <c r="S1071" i="1"/>
  <c r="U1071" i="1" s="1"/>
  <c r="S1063" i="1"/>
  <c r="U1063" i="1" s="1"/>
  <c r="S1055" i="1"/>
  <c r="U1055" i="1" s="1"/>
  <c r="S1047" i="1"/>
  <c r="U1047" i="1" s="1"/>
  <c r="S1039" i="1"/>
  <c r="U1039" i="1" s="1"/>
  <c r="S1031" i="1"/>
  <c r="U1031" i="1" s="1"/>
  <c r="S1023" i="1"/>
  <c r="S1015" i="1"/>
  <c r="U1015" i="1" s="1"/>
  <c r="S1007" i="1"/>
  <c r="U1007" i="1" s="1"/>
  <c r="S999" i="1"/>
  <c r="U999" i="1" s="1"/>
  <c r="S991" i="1"/>
  <c r="U991" i="1" s="1"/>
  <c r="S983" i="1"/>
  <c r="U983" i="1" s="1"/>
  <c r="S975" i="1"/>
  <c r="U975" i="1" s="1"/>
  <c r="S967" i="1"/>
  <c r="U967" i="1" s="1"/>
  <c r="S959" i="1"/>
  <c r="S951" i="1"/>
  <c r="U951" i="1" s="1"/>
  <c r="S943" i="1"/>
  <c r="U943" i="1" s="1"/>
  <c r="S935" i="1"/>
  <c r="U935" i="1" s="1"/>
  <c r="S927" i="1"/>
  <c r="U927" i="1" s="1"/>
  <c r="S919" i="1"/>
  <c r="U919" i="1" s="1"/>
  <c r="S911" i="1"/>
  <c r="U911" i="1" s="1"/>
  <c r="S903" i="1"/>
  <c r="U903" i="1" s="1"/>
  <c r="S895" i="1"/>
  <c r="U895" i="1" s="1"/>
  <c r="S887" i="1"/>
  <c r="U887" i="1" s="1"/>
  <c r="S879" i="1"/>
  <c r="U879" i="1" s="1"/>
  <c r="S871" i="1"/>
  <c r="U871" i="1" s="1"/>
  <c r="S863" i="1"/>
  <c r="U863" i="1" s="1"/>
  <c r="S855" i="1"/>
  <c r="U855" i="1" s="1"/>
  <c r="S847" i="1"/>
  <c r="U847" i="1" s="1"/>
  <c r="S839" i="1"/>
  <c r="U839" i="1" s="1"/>
  <c r="S831" i="1"/>
  <c r="U831" i="1" s="1"/>
  <c r="S823" i="1"/>
  <c r="U823" i="1" s="1"/>
  <c r="S815" i="1"/>
  <c r="U815" i="1" s="1"/>
  <c r="S807" i="1"/>
  <c r="U807" i="1" s="1"/>
  <c r="S799" i="1"/>
  <c r="U799" i="1" s="1"/>
  <c r="S791" i="1"/>
  <c r="U791" i="1" s="1"/>
  <c r="S783" i="1"/>
  <c r="U783" i="1" s="1"/>
  <c r="S775" i="1"/>
  <c r="U775" i="1" s="1"/>
  <c r="S767" i="1"/>
  <c r="U767" i="1" s="1"/>
  <c r="S759" i="1"/>
  <c r="U759" i="1" s="1"/>
  <c r="S751" i="1"/>
  <c r="U751" i="1" s="1"/>
  <c r="S743" i="1"/>
  <c r="U743" i="1" s="1"/>
  <c r="S735" i="1"/>
  <c r="U735" i="1" s="1"/>
  <c r="S727" i="1"/>
  <c r="U727" i="1" s="1"/>
  <c r="S719" i="1"/>
  <c r="U719" i="1" s="1"/>
  <c r="S711" i="1"/>
  <c r="U711" i="1" s="1"/>
  <c r="S703" i="1"/>
  <c r="U703" i="1" s="1"/>
  <c r="S695" i="1"/>
  <c r="U695" i="1" s="1"/>
  <c r="S687" i="1"/>
  <c r="U687" i="1" s="1"/>
  <c r="S679" i="1"/>
  <c r="U679" i="1" s="1"/>
  <c r="S671" i="1"/>
  <c r="U671" i="1" s="1"/>
  <c r="S663" i="1"/>
  <c r="U663" i="1" s="1"/>
  <c r="S655" i="1"/>
  <c r="U655" i="1" s="1"/>
  <c r="S647" i="1"/>
  <c r="U647" i="1" s="1"/>
  <c r="S639" i="1"/>
  <c r="U639" i="1" s="1"/>
  <c r="S631" i="1"/>
  <c r="U631" i="1" s="1"/>
  <c r="S623" i="1"/>
  <c r="U623" i="1" s="1"/>
  <c r="S615" i="1"/>
  <c r="U615" i="1" s="1"/>
  <c r="S607" i="1"/>
  <c r="U607" i="1" s="1"/>
  <c r="S599" i="1"/>
  <c r="U599" i="1" s="1"/>
  <c r="S591" i="1"/>
  <c r="U591" i="1" s="1"/>
  <c r="S583" i="1"/>
  <c r="U583" i="1" s="1"/>
  <c r="S575" i="1"/>
  <c r="U575" i="1" s="1"/>
  <c r="S567" i="1"/>
  <c r="U567" i="1" s="1"/>
  <c r="S559" i="1"/>
  <c r="U559" i="1" s="1"/>
  <c r="S551" i="1"/>
  <c r="U551" i="1" s="1"/>
  <c r="S543" i="1"/>
  <c r="U543" i="1" s="1"/>
  <c r="S535" i="1"/>
  <c r="U535" i="1" s="1"/>
  <c r="S527" i="1"/>
  <c r="U527" i="1" s="1"/>
  <c r="S519" i="1"/>
  <c r="U519" i="1" s="1"/>
  <c r="S511" i="1"/>
  <c r="U511" i="1" s="1"/>
  <c r="S503" i="1"/>
  <c r="U503" i="1" s="1"/>
  <c r="S495" i="1"/>
  <c r="U495" i="1" s="1"/>
  <c r="S487" i="1"/>
  <c r="U487" i="1" s="1"/>
  <c r="S479" i="1"/>
  <c r="U479" i="1" s="1"/>
  <c r="S471" i="1"/>
  <c r="U471" i="1" s="1"/>
  <c r="S463" i="1"/>
  <c r="U463" i="1" s="1"/>
  <c r="S455" i="1"/>
  <c r="U455" i="1" s="1"/>
  <c r="S447" i="1"/>
  <c r="U447" i="1" s="1"/>
  <c r="S439" i="1"/>
  <c r="U439" i="1" s="1"/>
  <c r="S431" i="1"/>
  <c r="U431" i="1" s="1"/>
  <c r="S423" i="1"/>
  <c r="U423" i="1" s="1"/>
  <c r="S415" i="1"/>
  <c r="U415" i="1" s="1"/>
  <c r="S407" i="1"/>
  <c r="U407" i="1" s="1"/>
  <c r="S399" i="1"/>
  <c r="U399" i="1" s="1"/>
  <c r="S391" i="1"/>
  <c r="U391" i="1" s="1"/>
  <c r="S383" i="1"/>
  <c r="U383" i="1" s="1"/>
  <c r="S375" i="1"/>
  <c r="U375" i="1" s="1"/>
  <c r="S367" i="1"/>
  <c r="U367" i="1" s="1"/>
  <c r="S359" i="1"/>
  <c r="U359" i="1" s="1"/>
  <c r="S351" i="1"/>
  <c r="U351" i="1" s="1"/>
  <c r="S343" i="1"/>
  <c r="U343" i="1" s="1"/>
  <c r="S335" i="1"/>
  <c r="U335" i="1" s="1"/>
  <c r="S327" i="1"/>
  <c r="U327" i="1" s="1"/>
  <c r="S319" i="1"/>
  <c r="U319" i="1" s="1"/>
  <c r="S311" i="1"/>
  <c r="U311" i="1" s="1"/>
  <c r="S303" i="1"/>
  <c r="U303" i="1" s="1"/>
  <c r="S295" i="1"/>
  <c r="U295" i="1" s="1"/>
  <c r="S287" i="1"/>
  <c r="U287" i="1" s="1"/>
  <c r="S279" i="1"/>
  <c r="U279" i="1" s="1"/>
  <c r="S271" i="1"/>
  <c r="U271" i="1" s="1"/>
  <c r="S263" i="1"/>
  <c r="U263" i="1" s="1"/>
  <c r="S255" i="1"/>
  <c r="U255" i="1" s="1"/>
  <c r="S247" i="1"/>
  <c r="U247" i="1" s="1"/>
  <c r="S239" i="1"/>
  <c r="U239" i="1" s="1"/>
  <c r="S231" i="1"/>
  <c r="U231" i="1" s="1"/>
  <c r="S223" i="1"/>
  <c r="U223" i="1" s="1"/>
  <c r="S215" i="1"/>
  <c r="U215" i="1" s="1"/>
  <c r="S207" i="1"/>
  <c r="U207" i="1" s="1"/>
  <c r="S199" i="1"/>
  <c r="U199" i="1" s="1"/>
  <c r="S191" i="1"/>
  <c r="U191" i="1" s="1"/>
  <c r="S183" i="1"/>
  <c r="U183" i="1" s="1"/>
  <c r="S175" i="1"/>
  <c r="U175" i="1" s="1"/>
  <c r="S167" i="1"/>
  <c r="U167" i="1" s="1"/>
  <c r="S159" i="1"/>
  <c r="U159" i="1" s="1"/>
  <c r="S151" i="1"/>
  <c r="U151" i="1" s="1"/>
  <c r="S143" i="1"/>
  <c r="U143" i="1" s="1"/>
  <c r="S135" i="1"/>
  <c r="U135" i="1" s="1"/>
  <c r="S127" i="1"/>
  <c r="U127" i="1" s="1"/>
  <c r="S119" i="1"/>
  <c r="U119" i="1" s="1"/>
  <c r="S111" i="1"/>
  <c r="U111" i="1" s="1"/>
  <c r="S103" i="1"/>
  <c r="U103" i="1" s="1"/>
  <c r="S95" i="1"/>
  <c r="U95" i="1" s="1"/>
  <c r="S87" i="1"/>
  <c r="U87" i="1" s="1"/>
  <c r="S79" i="1"/>
  <c r="U79" i="1" s="1"/>
  <c r="S71" i="1"/>
  <c r="U71" i="1" s="1"/>
  <c r="S63" i="1"/>
  <c r="U63" i="1" s="1"/>
  <c r="S55" i="1"/>
  <c r="U55" i="1" s="1"/>
  <c r="S47" i="1"/>
  <c r="U47" i="1" s="1"/>
  <c r="S39" i="1"/>
  <c r="U39" i="1" s="1"/>
  <c r="S31" i="1"/>
  <c r="U31" i="1" s="1"/>
  <c r="S23" i="1"/>
  <c r="U23" i="1" s="1"/>
  <c r="S15" i="1"/>
  <c r="U15" i="1" s="1"/>
  <c r="S1574" i="1"/>
  <c r="U1574" i="1" s="1"/>
  <c r="U1494" i="1"/>
  <c r="U1478" i="1"/>
  <c r="U1406" i="1"/>
  <c r="U1310" i="1"/>
  <c r="U1246" i="1"/>
  <c r="U1190" i="1"/>
  <c r="U1118" i="1"/>
  <c r="U1006" i="1"/>
  <c r="U950" i="1"/>
  <c r="U854" i="1"/>
  <c r="U838" i="1"/>
  <c r="U822" i="1"/>
  <c r="U750" i="1"/>
  <c r="U678" i="1"/>
  <c r="S640" i="1"/>
  <c r="U640" i="1" s="1"/>
  <c r="S624" i="1"/>
  <c r="U624" i="1" s="1"/>
  <c r="S608" i="1"/>
  <c r="U608" i="1" s="1"/>
  <c r="U566" i="1"/>
  <c r="S544" i="1"/>
  <c r="U544" i="1" s="1"/>
  <c r="U526" i="1"/>
  <c r="S472" i="1"/>
  <c r="U472" i="1" s="1"/>
  <c r="S456" i="1"/>
  <c r="U456" i="1" s="1"/>
  <c r="U438" i="1"/>
  <c r="S416" i="1"/>
  <c r="U416" i="1" s="1"/>
  <c r="U374" i="1"/>
  <c r="U358" i="1"/>
  <c r="S320" i="1"/>
  <c r="U320" i="1" s="1"/>
  <c r="U302" i="1"/>
  <c r="S248" i="1"/>
  <c r="U248" i="1" s="1"/>
  <c r="U230" i="1"/>
  <c r="S192" i="1"/>
  <c r="U192" i="1" s="1"/>
  <c r="U174" i="1"/>
  <c r="U118" i="1"/>
  <c r="U102" i="1"/>
  <c r="U14" i="1"/>
  <c r="S3653" i="1"/>
  <c r="U3653" i="1" s="1"/>
  <c r="S3645" i="1"/>
  <c r="S3637" i="1"/>
  <c r="U3637" i="1" s="1"/>
  <c r="S3629" i="1"/>
  <c r="U3629" i="1" s="1"/>
  <c r="S3621" i="1"/>
  <c r="U3621" i="1" s="1"/>
  <c r="S3613" i="1"/>
  <c r="S3605" i="1"/>
  <c r="U3605" i="1" s="1"/>
  <c r="S3597" i="1"/>
  <c r="U3597" i="1" s="1"/>
  <c r="S3589" i="1"/>
  <c r="U3589" i="1" s="1"/>
  <c r="S3565" i="1"/>
  <c r="S3557" i="1"/>
  <c r="U3557" i="1" s="1"/>
  <c r="S3549" i="1"/>
  <c r="S3533" i="1"/>
  <c r="U3533" i="1" s="1"/>
  <c r="S3525" i="1"/>
  <c r="S3509" i="1"/>
  <c r="U3509" i="1" s="1"/>
  <c r="S3501" i="1"/>
  <c r="U3501" i="1" s="1"/>
  <c r="S3493" i="1"/>
  <c r="U3493" i="1" s="1"/>
  <c r="S3485" i="1"/>
  <c r="S3469" i="1"/>
  <c r="U3469" i="1" s="1"/>
  <c r="S3461" i="1"/>
  <c r="U3461" i="1" s="1"/>
  <c r="S3453" i="1"/>
  <c r="U3453" i="1" s="1"/>
  <c r="S3445" i="1"/>
  <c r="S3437" i="1"/>
  <c r="S3429" i="1"/>
  <c r="U3429" i="1" s="1"/>
  <c r="S3421" i="1"/>
  <c r="S3405" i="1"/>
  <c r="S3397" i="1"/>
  <c r="U3397" i="1" s="1"/>
  <c r="S3389" i="1"/>
  <c r="U3389" i="1" s="1"/>
  <c r="S3373" i="1"/>
  <c r="U3373" i="1" s="1"/>
  <c r="S3365" i="1"/>
  <c r="S3357" i="1"/>
  <c r="U3357" i="1" s="1"/>
  <c r="S3349" i="1"/>
  <c r="U3349" i="1" s="1"/>
  <c r="S3341" i="1"/>
  <c r="S3325" i="1"/>
  <c r="S3317" i="1"/>
  <c r="U3317" i="1" s="1"/>
  <c r="S3309" i="1"/>
  <c r="U3309" i="1" s="1"/>
  <c r="S3285" i="1"/>
  <c r="U3285" i="1" s="1"/>
  <c r="S3261" i="1"/>
  <c r="S3253" i="1"/>
  <c r="U3253" i="1" s="1"/>
  <c r="S3245" i="1"/>
  <c r="U3245" i="1" s="1"/>
  <c r="S3229" i="1"/>
  <c r="U3229" i="1" s="1"/>
  <c r="S3221" i="1"/>
  <c r="S3213" i="1"/>
  <c r="U3213" i="1" s="1"/>
  <c r="S3205" i="1"/>
  <c r="U3205" i="1" s="1"/>
  <c r="S3197" i="1"/>
  <c r="U3197" i="1" s="1"/>
  <c r="S3189" i="1"/>
  <c r="S3181" i="1"/>
  <c r="U3181" i="1" s="1"/>
  <c r="S3173" i="1"/>
  <c r="U3173" i="1" s="1"/>
  <c r="S3165" i="1"/>
  <c r="U3165" i="1" s="1"/>
  <c r="S3157" i="1"/>
  <c r="S3149" i="1"/>
  <c r="U3149" i="1" s="1"/>
  <c r="S3141" i="1"/>
  <c r="U3141" i="1" s="1"/>
  <c r="S3125" i="1"/>
  <c r="U3125" i="1" s="1"/>
  <c r="S3117" i="1"/>
  <c r="S3109" i="1"/>
  <c r="U3109" i="1" s="1"/>
  <c r="S3101" i="1"/>
  <c r="U3101" i="1" s="1"/>
  <c r="S3093" i="1"/>
  <c r="U3093" i="1" s="1"/>
  <c r="S3085" i="1"/>
  <c r="S3077" i="1"/>
  <c r="U3077" i="1" s="1"/>
  <c r="S3069" i="1"/>
  <c r="U3069" i="1" s="1"/>
  <c r="S3053" i="1"/>
  <c r="U3053" i="1" s="1"/>
  <c r="S3045" i="1"/>
  <c r="S3037" i="1"/>
  <c r="U3037" i="1" s="1"/>
  <c r="S3029" i="1"/>
  <c r="U3029" i="1" s="1"/>
  <c r="S3021" i="1"/>
  <c r="S3013" i="1"/>
  <c r="S2989" i="1"/>
  <c r="U2989" i="1" s="1"/>
  <c r="S2981" i="1"/>
  <c r="U2981" i="1" s="1"/>
  <c r="S2973" i="1"/>
  <c r="U2973" i="1" s="1"/>
  <c r="S2957" i="1"/>
  <c r="S2949" i="1"/>
  <c r="U2949" i="1" s="1"/>
  <c r="S2925" i="1"/>
  <c r="U2925" i="1" s="1"/>
  <c r="S2917" i="1"/>
  <c r="U2917" i="1" s="1"/>
  <c r="S2909" i="1"/>
  <c r="S2901" i="1"/>
  <c r="U2901" i="1" s="1"/>
  <c r="S2893" i="1"/>
  <c r="S2885" i="1"/>
  <c r="U2885" i="1" s="1"/>
  <c r="S2861" i="1"/>
  <c r="S2853" i="1"/>
  <c r="U2853" i="1" s="1"/>
  <c r="S2845" i="1"/>
  <c r="U2845" i="1" s="1"/>
  <c r="S2829" i="1"/>
  <c r="U2829" i="1" s="1"/>
  <c r="S2821" i="1"/>
  <c r="S2805" i="1"/>
  <c r="U2805" i="1" s="1"/>
  <c r="S2797" i="1"/>
  <c r="U2797" i="1" s="1"/>
  <c r="S2789" i="1"/>
  <c r="U2789" i="1" s="1"/>
  <c r="S2781" i="1"/>
  <c r="S2765" i="1"/>
  <c r="U2765" i="1" s="1"/>
  <c r="S2757" i="1"/>
  <c r="U2757" i="1" s="1"/>
  <c r="S2749" i="1"/>
  <c r="U2749" i="1" s="1"/>
  <c r="S2741" i="1"/>
  <c r="S2733" i="1"/>
  <c r="U2733" i="1" s="1"/>
  <c r="S2725" i="1"/>
  <c r="U2725" i="1" s="1"/>
  <c r="S2717" i="1"/>
  <c r="U2717" i="1" s="1"/>
  <c r="S2701" i="1"/>
  <c r="S2693" i="1"/>
  <c r="U2693" i="1" s="1"/>
  <c r="S2685" i="1"/>
  <c r="S2677" i="1"/>
  <c r="U2677" i="1" s="1"/>
  <c r="S2669" i="1"/>
  <c r="S2661" i="1"/>
  <c r="U2661" i="1" s="1"/>
  <c r="S2653" i="1"/>
  <c r="S2645" i="1"/>
  <c r="U2645" i="1" s="1"/>
  <c r="S2637" i="1"/>
  <c r="S2629" i="1"/>
  <c r="U2629" i="1" s="1"/>
  <c r="S2621" i="1"/>
  <c r="U2621" i="1" s="1"/>
  <c r="S2613" i="1"/>
  <c r="U2613" i="1" s="1"/>
  <c r="S2605" i="1"/>
  <c r="S2597" i="1"/>
  <c r="U2597" i="1" s="1"/>
  <c r="S2589" i="1"/>
  <c r="U2589" i="1" s="1"/>
  <c r="S2573" i="1"/>
  <c r="U2573" i="1" s="1"/>
  <c r="S2565" i="1"/>
  <c r="S2557" i="1"/>
  <c r="S2541" i="1"/>
  <c r="S2533" i="1"/>
  <c r="U2533" i="1" s="1"/>
  <c r="S2525" i="1"/>
  <c r="S2517" i="1"/>
  <c r="U2517" i="1" s="1"/>
  <c r="S2509" i="1"/>
  <c r="U2509" i="1" s="1"/>
  <c r="S2501" i="1"/>
  <c r="U2501" i="1" s="1"/>
  <c r="S2493" i="1"/>
  <c r="S2485" i="1"/>
  <c r="U2485" i="1" s="1"/>
  <c r="S2477" i="1"/>
  <c r="U2477" i="1" s="1"/>
  <c r="S2469" i="1"/>
  <c r="S2461" i="1"/>
  <c r="S2453" i="1"/>
  <c r="U2453" i="1" s="1"/>
  <c r="S2445" i="1"/>
  <c r="U2445" i="1" s="1"/>
  <c r="S2437" i="1"/>
  <c r="U2437" i="1" s="1"/>
  <c r="S2429" i="1"/>
  <c r="S2421" i="1"/>
  <c r="U2421" i="1" s="1"/>
  <c r="S2413" i="1"/>
  <c r="S2405" i="1"/>
  <c r="U2405" i="1" s="1"/>
  <c r="S2397" i="1"/>
  <c r="S2389" i="1"/>
  <c r="U2389" i="1" s="1"/>
  <c r="S2381" i="1"/>
  <c r="U3609" i="1"/>
  <c r="U3573" i="1"/>
  <c r="U3517" i="1"/>
  <c r="U3477" i="1"/>
  <c r="U3433" i="1"/>
  <c r="U3381" i="1"/>
  <c r="U3289" i="1"/>
  <c r="U3201" i="1"/>
  <c r="U3137" i="1"/>
  <c r="U3097" i="1"/>
  <c r="U2913" i="1"/>
  <c r="U2857" i="1"/>
  <c r="U2817" i="1"/>
  <c r="U2585" i="1"/>
  <c r="U2549" i="1"/>
  <c r="U2505" i="1"/>
  <c r="U2441" i="1"/>
  <c r="U2321" i="1"/>
  <c r="U2257" i="1"/>
  <c r="U2153" i="1"/>
  <c r="U2097" i="1"/>
  <c r="U1985" i="1"/>
  <c r="U1849" i="1"/>
  <c r="U1777" i="1"/>
  <c r="U1569" i="1"/>
  <c r="U1550" i="1"/>
  <c r="U1510" i="1"/>
  <c r="U1457" i="1"/>
  <c r="U1422" i="1"/>
  <c r="U1366" i="1"/>
  <c r="U1326" i="1"/>
  <c r="U1286" i="1"/>
  <c r="U1241" i="1"/>
  <c r="U1206" i="1"/>
  <c r="U1113" i="1"/>
  <c r="U1094" i="1"/>
  <c r="U1073" i="1"/>
  <c r="U1057" i="1"/>
  <c r="U1022" i="1"/>
  <c r="U966" i="1"/>
  <c r="U929" i="1"/>
  <c r="U913" i="1"/>
  <c r="U894" i="1"/>
  <c r="U766" i="1"/>
  <c r="U694" i="1"/>
  <c r="U673" i="1"/>
  <c r="S656" i="1"/>
  <c r="U656" i="1" s="1"/>
  <c r="U638" i="1"/>
  <c r="U622" i="1"/>
  <c r="U606" i="1"/>
  <c r="S584" i="1"/>
  <c r="U584" i="1" s="1"/>
  <c r="U542" i="1"/>
  <c r="U505" i="1"/>
  <c r="S488" i="1"/>
  <c r="U488" i="1" s="1"/>
  <c r="U470" i="1"/>
  <c r="U454" i="1"/>
  <c r="U433" i="1"/>
  <c r="U414" i="1"/>
  <c r="S392" i="1"/>
  <c r="U392" i="1" s="1"/>
  <c r="U353" i="1"/>
  <c r="S336" i="1"/>
  <c r="U336" i="1" s="1"/>
  <c r="U318" i="1"/>
  <c r="U281" i="1"/>
  <c r="S264" i="1"/>
  <c r="U264" i="1" s="1"/>
  <c r="U246" i="1"/>
  <c r="S208" i="1"/>
  <c r="U208" i="1" s="1"/>
  <c r="U190" i="1"/>
  <c r="U153" i="1"/>
  <c r="S136" i="1"/>
  <c r="U136" i="1" s="1"/>
  <c r="S80" i="1"/>
  <c r="U80" i="1" s="1"/>
  <c r="U49" i="1"/>
  <c r="S32" i="1"/>
  <c r="U32" i="1" s="1"/>
  <c r="U3649" i="1"/>
  <c r="U3585" i="1"/>
  <c r="U3569" i="1"/>
  <c r="U3513" i="1"/>
  <c r="U3473" i="1"/>
  <c r="U3377" i="1"/>
  <c r="U3321" i="1"/>
  <c r="U3177" i="1"/>
  <c r="U3073" i="1"/>
  <c r="U3005" i="1"/>
  <c r="U2985" i="1"/>
  <c r="U2889" i="1"/>
  <c r="U2873" i="1"/>
  <c r="U2837" i="1"/>
  <c r="U2761" i="1"/>
  <c r="U2721" i="1"/>
  <c r="U2681" i="1"/>
  <c r="U2601" i="1"/>
  <c r="U2417" i="1"/>
  <c r="U2361" i="1"/>
  <c r="U2297" i="1"/>
  <c r="U2233" i="1"/>
  <c r="U2193" i="1"/>
  <c r="U2113" i="1"/>
  <c r="U2001" i="1"/>
  <c r="U1961" i="1"/>
  <c r="U1921" i="1"/>
  <c r="U1881" i="1"/>
  <c r="U1809" i="1"/>
  <c r="U1713" i="1"/>
  <c r="U1673" i="1"/>
  <c r="U1545" i="1"/>
  <c r="U1526" i="1"/>
  <c r="U1489" i="1"/>
  <c r="U1438" i="1"/>
  <c r="U1417" i="1"/>
  <c r="U1361" i="1"/>
  <c r="U1342" i="1"/>
  <c r="U1321" i="1"/>
  <c r="U1262" i="1"/>
  <c r="U1222" i="1"/>
  <c r="U1201" i="1"/>
  <c r="U1166" i="1"/>
  <c r="U1150" i="1"/>
  <c r="U1134" i="1"/>
  <c r="U1038" i="1"/>
  <c r="U1017" i="1"/>
  <c r="U982" i="1"/>
  <c r="U889" i="1"/>
  <c r="U870" i="1"/>
  <c r="U798" i="1"/>
  <c r="U782" i="1"/>
  <c r="U745" i="1"/>
  <c r="U710" i="1"/>
  <c r="S672" i="1"/>
  <c r="U672" i="1" s="1"/>
  <c r="U654" i="1"/>
  <c r="U582" i="1"/>
  <c r="S560" i="1"/>
  <c r="U560" i="1" s="1"/>
  <c r="U537" i="1"/>
  <c r="U521" i="1"/>
  <c r="S504" i="1"/>
  <c r="U504" i="1" s="1"/>
  <c r="U486" i="1"/>
  <c r="S432" i="1"/>
  <c r="U432" i="1" s="1"/>
  <c r="U390" i="1"/>
  <c r="U369" i="1"/>
  <c r="S352" i="1"/>
  <c r="U352" i="1" s="1"/>
  <c r="U334" i="1"/>
  <c r="S280" i="1"/>
  <c r="U280" i="1" s="1"/>
  <c r="U262" i="1"/>
  <c r="S224" i="1"/>
  <c r="U224" i="1" s="1"/>
  <c r="U206" i="1"/>
  <c r="S152" i="1"/>
  <c r="U152" i="1" s="1"/>
  <c r="U134" i="1"/>
  <c r="S112" i="1"/>
  <c r="U112" i="1" s="1"/>
  <c r="S96" i="1"/>
  <c r="U96" i="1" s="1"/>
  <c r="U78" i="1"/>
  <c r="S64" i="1"/>
  <c r="U64" i="1" s="1"/>
  <c r="S48" i="1"/>
  <c r="U48" i="1" s="1"/>
  <c r="U30" i="1"/>
  <c r="S8" i="1"/>
  <c r="U8" i="1" s="1"/>
  <c r="U3625" i="1"/>
  <c r="U3545" i="1"/>
  <c r="U3529" i="1"/>
  <c r="U3489" i="1"/>
  <c r="U3449" i="1"/>
  <c r="U3393" i="1"/>
  <c r="U3353" i="1"/>
  <c r="U3337" i="1"/>
  <c r="U3269" i="1"/>
  <c r="U3113" i="1"/>
  <c r="U3001" i="1"/>
  <c r="U2945" i="1"/>
  <c r="U2777" i="1"/>
  <c r="U2657" i="1"/>
  <c r="U2617" i="1"/>
  <c r="U2561" i="1"/>
  <c r="U2521" i="1"/>
  <c r="U2457" i="1"/>
  <c r="U2377" i="1"/>
  <c r="U2337" i="1"/>
  <c r="U2273" i="1"/>
  <c r="U2209" i="1"/>
  <c r="U2169" i="1"/>
  <c r="U2129" i="1"/>
  <c r="U2073" i="1"/>
  <c r="U2033" i="1"/>
  <c r="U2017" i="1"/>
  <c r="U1897" i="1"/>
  <c r="U1829" i="1"/>
  <c r="U1789" i="1"/>
  <c r="U1753" i="1"/>
  <c r="U1617" i="1"/>
  <c r="U1601" i="1"/>
  <c r="U1585" i="1"/>
  <c r="U1566" i="1"/>
  <c r="U1521" i="1"/>
  <c r="U1505" i="1"/>
  <c r="U1454" i="1"/>
  <c r="U1433" i="1"/>
  <c r="U1398" i="1"/>
  <c r="U1382" i="1"/>
  <c r="U1302" i="1"/>
  <c r="U1238" i="1"/>
  <c r="U1217" i="1"/>
  <c r="U1182" i="1"/>
  <c r="U1149" i="1"/>
  <c r="U1110" i="1"/>
  <c r="U1070" i="1"/>
  <c r="U1054" i="1"/>
  <c r="U1033" i="1"/>
  <c r="U998" i="1"/>
  <c r="U926" i="1"/>
  <c r="U910" i="1"/>
  <c r="U846" i="1"/>
  <c r="U830" i="1"/>
  <c r="U814" i="1"/>
  <c r="U797" i="1"/>
  <c r="U726" i="1"/>
  <c r="U670" i="1"/>
  <c r="S600" i="1"/>
  <c r="U600" i="1" s="1"/>
  <c r="U558" i="1"/>
  <c r="S536" i="1"/>
  <c r="U536" i="1" s="1"/>
  <c r="S520" i="1"/>
  <c r="U520" i="1" s="1"/>
  <c r="U502" i="1"/>
  <c r="S448" i="1"/>
  <c r="U448" i="1" s="1"/>
  <c r="U430" i="1"/>
  <c r="S408" i="1"/>
  <c r="U408" i="1" s="1"/>
  <c r="S368" i="1"/>
  <c r="U368" i="1" s="1"/>
  <c r="U350" i="1"/>
  <c r="S296" i="1"/>
  <c r="U296" i="1" s="1"/>
  <c r="U278" i="1"/>
  <c r="S240" i="1"/>
  <c r="U240" i="1" s="1"/>
  <c r="U222" i="1"/>
  <c r="U185" i="1"/>
  <c r="S168" i="1"/>
  <c r="U168" i="1" s="1"/>
  <c r="U150" i="1"/>
  <c r="U110" i="1"/>
  <c r="U94" i="1"/>
  <c r="U62" i="1"/>
  <c r="U46" i="1"/>
  <c r="U1542" i="1"/>
  <c r="U1486" i="1"/>
  <c r="U1470" i="1"/>
  <c r="U1414" i="1"/>
  <c r="U1358" i="1"/>
  <c r="U1318" i="1"/>
  <c r="U1278" i="1"/>
  <c r="U1198" i="1"/>
  <c r="U1086" i="1"/>
  <c r="U1014" i="1"/>
  <c r="U942" i="1"/>
  <c r="U886" i="1"/>
  <c r="U742" i="1"/>
  <c r="U686" i="1"/>
  <c r="S616" i="1"/>
  <c r="U616" i="1" s="1"/>
  <c r="U598" i="1"/>
  <c r="S576" i="1"/>
  <c r="U576" i="1" s="1"/>
  <c r="U534" i="1"/>
  <c r="U518" i="1"/>
  <c r="S480" i="1"/>
  <c r="U480" i="1" s="1"/>
  <c r="S464" i="1"/>
  <c r="U464" i="1" s="1"/>
  <c r="U446" i="1"/>
  <c r="U406" i="1"/>
  <c r="S384" i="1"/>
  <c r="U384" i="1" s="1"/>
  <c r="U366" i="1"/>
  <c r="S328" i="1"/>
  <c r="U328" i="1" s="1"/>
  <c r="S312" i="1"/>
  <c r="U312" i="1" s="1"/>
  <c r="U294" i="1"/>
  <c r="S256" i="1"/>
  <c r="U256" i="1" s="1"/>
  <c r="U238" i="1"/>
  <c r="S184" i="1"/>
  <c r="U184" i="1" s="1"/>
  <c r="U166" i="1"/>
  <c r="S128" i="1"/>
  <c r="U128" i="1" s="1"/>
  <c r="S72" i="1"/>
  <c r="U72" i="1" s="1"/>
  <c r="S24" i="1"/>
  <c r="U24" i="1" s="1"/>
  <c r="S2365" i="1"/>
  <c r="U2365" i="1" s="1"/>
  <c r="S2357" i="1"/>
  <c r="S2349" i="1"/>
  <c r="U2349" i="1" s="1"/>
  <c r="S2341" i="1"/>
  <c r="U2341" i="1" s="1"/>
  <c r="S2333" i="1"/>
  <c r="U2333" i="1" s="1"/>
  <c r="S2325" i="1"/>
  <c r="U2325" i="1" s="1"/>
  <c r="S2317" i="1"/>
  <c r="S2309" i="1"/>
  <c r="U2309" i="1" s="1"/>
  <c r="S2301" i="1"/>
  <c r="U2301" i="1" s="1"/>
  <c r="S2293" i="1"/>
  <c r="S2285" i="1"/>
  <c r="U2285" i="1" s="1"/>
  <c r="S2277" i="1"/>
  <c r="U2277" i="1" s="1"/>
  <c r="S2269" i="1"/>
  <c r="U2269" i="1" s="1"/>
  <c r="S2261" i="1"/>
  <c r="U2261" i="1" s="1"/>
  <c r="S2253" i="1"/>
  <c r="S2245" i="1"/>
  <c r="U2245" i="1" s="1"/>
  <c r="S2237" i="1"/>
  <c r="U2237" i="1" s="1"/>
  <c r="S2229" i="1"/>
  <c r="S2221" i="1"/>
  <c r="S2213" i="1"/>
  <c r="U2213" i="1" s="1"/>
  <c r="S2205" i="1"/>
  <c r="S2189" i="1"/>
  <c r="U2189" i="1" s="1"/>
  <c r="S2181" i="1"/>
  <c r="S2173" i="1"/>
  <c r="U2173" i="1" s="1"/>
  <c r="S2165" i="1"/>
  <c r="U2165" i="1" s="1"/>
  <c r="S2157" i="1"/>
  <c r="S2149" i="1"/>
  <c r="S2141" i="1"/>
  <c r="U2141" i="1" s="1"/>
  <c r="S2133" i="1"/>
  <c r="S2125" i="1"/>
  <c r="U2125" i="1" s="1"/>
  <c r="S2117" i="1"/>
  <c r="S2101" i="1"/>
  <c r="U2101" i="1" s="1"/>
  <c r="S2093" i="1"/>
  <c r="U2093" i="1" s="1"/>
  <c r="S2085" i="1"/>
  <c r="S2077" i="1"/>
  <c r="S2061" i="1"/>
  <c r="U2061" i="1" s="1"/>
  <c r="S2053" i="1"/>
  <c r="S2045" i="1"/>
  <c r="U2045" i="1" s="1"/>
  <c r="S2037" i="1"/>
  <c r="S2029" i="1"/>
  <c r="U2029" i="1" s="1"/>
  <c r="S2013" i="1"/>
  <c r="U2013" i="1" s="1"/>
  <c r="S2005" i="1"/>
  <c r="S1997" i="1"/>
  <c r="S1981" i="1"/>
  <c r="U1981" i="1" s="1"/>
  <c r="S1973" i="1"/>
  <c r="S1965" i="1"/>
  <c r="S1957" i="1"/>
  <c r="S1949" i="1"/>
  <c r="U1949" i="1" s="1"/>
  <c r="S1933" i="1"/>
  <c r="U1933" i="1" s="1"/>
  <c r="S1925" i="1"/>
  <c r="S1917" i="1"/>
  <c r="S1909" i="1"/>
  <c r="U1909" i="1" s="1"/>
  <c r="S1901" i="1"/>
  <c r="S1885" i="1"/>
  <c r="U1885" i="1" s="1"/>
  <c r="S1869" i="1"/>
  <c r="S1861" i="1"/>
  <c r="U1861" i="1" s="1"/>
  <c r="S1853" i="1"/>
  <c r="U1853" i="1" s="1"/>
  <c r="S1845" i="1"/>
  <c r="S1837" i="1"/>
  <c r="S1821" i="1"/>
  <c r="U1821" i="1" s="1"/>
  <c r="S1813" i="1"/>
  <c r="S1805" i="1"/>
  <c r="U1805" i="1" s="1"/>
  <c r="S1797" i="1"/>
  <c r="S1773" i="1"/>
  <c r="U1773" i="1" s="1"/>
  <c r="S1765" i="1"/>
  <c r="U1765" i="1" s="1"/>
  <c r="S1749" i="1"/>
  <c r="S1741" i="1"/>
  <c r="U1741" i="1" s="1"/>
  <c r="S1733" i="1"/>
  <c r="U1733" i="1" s="1"/>
  <c r="S1725" i="1"/>
  <c r="U1725" i="1" s="1"/>
  <c r="S1717" i="1"/>
  <c r="U1717" i="1" s="1"/>
  <c r="S1709" i="1"/>
  <c r="S1693" i="1"/>
  <c r="U1693" i="1" s="1"/>
  <c r="S1685" i="1"/>
  <c r="U1685" i="1" s="1"/>
  <c r="S1677" i="1"/>
  <c r="S1669" i="1"/>
  <c r="S1661" i="1"/>
  <c r="U1661" i="1" s="1"/>
  <c r="S1653" i="1"/>
  <c r="S1645" i="1"/>
  <c r="U1645" i="1" s="1"/>
  <c r="S1637" i="1"/>
  <c r="S1629" i="1"/>
  <c r="U1629" i="1" s="1"/>
  <c r="S1621" i="1"/>
  <c r="U1621" i="1" s="1"/>
  <c r="S1613" i="1"/>
  <c r="S1589" i="1"/>
  <c r="U1589" i="1" s="1"/>
  <c r="S1581" i="1"/>
  <c r="U1581" i="1" s="1"/>
  <c r="S1573" i="1"/>
  <c r="S1565" i="1"/>
  <c r="U1565" i="1" s="1"/>
  <c r="S1557" i="1"/>
  <c r="S1549" i="1"/>
  <c r="U1549" i="1" s="1"/>
  <c r="S1541" i="1"/>
  <c r="U1541" i="1" s="1"/>
  <c r="S1533" i="1"/>
  <c r="S1525" i="1"/>
  <c r="U1525" i="1" s="1"/>
  <c r="S1509" i="1"/>
  <c r="U1509" i="1" s="1"/>
  <c r="S1501" i="1"/>
  <c r="S1493" i="1"/>
  <c r="U1493" i="1" s="1"/>
  <c r="S1485" i="1"/>
  <c r="S1477" i="1"/>
  <c r="U1477" i="1" s="1"/>
  <c r="S1469" i="1"/>
  <c r="U1469" i="1" s="1"/>
  <c r="S1461" i="1"/>
  <c r="S1453" i="1"/>
  <c r="U1453" i="1" s="1"/>
  <c r="S1445" i="1"/>
  <c r="U1445" i="1" s="1"/>
  <c r="S1437" i="1"/>
  <c r="U1437" i="1" s="1"/>
  <c r="S1429" i="1"/>
  <c r="U1429" i="1" s="1"/>
  <c r="S1421" i="1"/>
  <c r="S1413" i="1"/>
  <c r="U1413" i="1" s="1"/>
  <c r="S1405" i="1"/>
  <c r="U1405" i="1" s="1"/>
  <c r="S1397" i="1"/>
  <c r="S1389" i="1"/>
  <c r="S1381" i="1"/>
  <c r="U1381" i="1" s="1"/>
  <c r="S1373" i="1"/>
  <c r="U1373" i="1" s="1"/>
  <c r="S1365" i="1"/>
  <c r="U1365" i="1" s="1"/>
  <c r="S1357" i="1"/>
  <c r="S1349" i="1"/>
  <c r="U1349" i="1" s="1"/>
  <c r="S1341" i="1"/>
  <c r="U1341" i="1" s="1"/>
  <c r="S1333" i="1"/>
  <c r="S1325" i="1"/>
  <c r="U1325" i="1" s="1"/>
  <c r="S1317" i="1"/>
  <c r="U1317" i="1" s="1"/>
  <c r="S1309" i="1"/>
  <c r="S1301" i="1"/>
  <c r="S1293" i="1"/>
  <c r="S1285" i="1"/>
  <c r="U1285" i="1" s="1"/>
  <c r="S1277" i="1"/>
  <c r="U1277" i="1" s="1"/>
  <c r="S1269" i="1"/>
  <c r="S1261" i="1"/>
  <c r="U1261" i="1" s="1"/>
  <c r="S1253" i="1"/>
  <c r="U1253" i="1" s="1"/>
  <c r="S1245" i="1"/>
  <c r="S1237" i="1"/>
  <c r="U1237" i="1" s="1"/>
  <c r="S1229" i="1"/>
  <c r="S1221" i="1"/>
  <c r="U1221" i="1" s="1"/>
  <c r="S1213" i="1"/>
  <c r="U1213" i="1" s="1"/>
  <c r="S1205" i="1"/>
  <c r="S1197" i="1"/>
  <c r="S1189" i="1"/>
  <c r="U1189" i="1" s="1"/>
  <c r="S1181" i="1"/>
  <c r="S1173" i="1"/>
  <c r="U1173" i="1" s="1"/>
  <c r="S1165" i="1"/>
  <c r="S1157" i="1"/>
  <c r="U1157" i="1" s="1"/>
  <c r="S1133" i="1"/>
  <c r="U1133" i="1" s="1"/>
  <c r="S1125" i="1"/>
  <c r="S1117" i="1"/>
  <c r="S1109" i="1"/>
  <c r="U1109" i="1" s="1"/>
  <c r="S1101" i="1"/>
  <c r="S1093" i="1"/>
  <c r="U1093" i="1" s="1"/>
  <c r="S1085" i="1"/>
  <c r="S1077" i="1"/>
  <c r="U1077" i="1" s="1"/>
  <c r="S1069" i="1"/>
  <c r="U1069" i="1" s="1"/>
  <c r="S1053" i="1"/>
  <c r="S1045" i="1"/>
  <c r="U1045" i="1" s="1"/>
  <c r="S1037" i="1"/>
  <c r="U1037" i="1" s="1"/>
  <c r="S1029" i="1"/>
  <c r="S1021" i="1"/>
  <c r="U1021" i="1" s="1"/>
  <c r="S1013" i="1"/>
  <c r="S1005" i="1"/>
  <c r="U1005" i="1" s="1"/>
  <c r="S997" i="1"/>
  <c r="U997" i="1" s="1"/>
  <c r="S989" i="1"/>
  <c r="S981" i="1"/>
  <c r="U981" i="1" s="1"/>
  <c r="S973" i="1"/>
  <c r="U973" i="1" s="1"/>
  <c r="S965" i="1"/>
  <c r="U965" i="1" s="1"/>
  <c r="S957" i="1"/>
  <c r="U957" i="1" s="1"/>
  <c r="S949" i="1"/>
  <c r="S941" i="1"/>
  <c r="U941" i="1" s="1"/>
  <c r="S933" i="1"/>
  <c r="U933" i="1" s="1"/>
  <c r="S917" i="1"/>
  <c r="S909" i="1"/>
  <c r="U909" i="1" s="1"/>
  <c r="S901" i="1"/>
  <c r="U901" i="1" s="1"/>
  <c r="S893" i="1"/>
  <c r="U893" i="1" s="1"/>
  <c r="S885" i="1"/>
  <c r="S877" i="1"/>
  <c r="S869" i="1"/>
  <c r="U869" i="1" s="1"/>
  <c r="S861" i="1"/>
  <c r="U861" i="1" s="1"/>
  <c r="S853" i="1"/>
  <c r="S837" i="1"/>
  <c r="U837" i="1" s="1"/>
  <c r="S829" i="1"/>
  <c r="U829" i="1" s="1"/>
  <c r="S821" i="1"/>
  <c r="U821" i="1" s="1"/>
  <c r="S813" i="1"/>
  <c r="U813" i="1" s="1"/>
  <c r="S805" i="1"/>
  <c r="S789" i="1"/>
  <c r="U789" i="1" s="1"/>
  <c r="S781" i="1"/>
  <c r="U781" i="1" s="1"/>
  <c r="S773" i="1"/>
  <c r="S765" i="1"/>
  <c r="U765" i="1" s="1"/>
  <c r="S757" i="1"/>
  <c r="U757" i="1" s="1"/>
  <c r="S749" i="1"/>
  <c r="U749" i="1" s="1"/>
  <c r="S741" i="1"/>
  <c r="U741" i="1" s="1"/>
  <c r="S733" i="1"/>
  <c r="S725" i="1"/>
  <c r="U725" i="1" s="1"/>
  <c r="S717" i="1"/>
  <c r="U717" i="1" s="1"/>
  <c r="S709" i="1"/>
  <c r="S701" i="1"/>
  <c r="U701" i="1" s="1"/>
  <c r="S693" i="1"/>
  <c r="U693" i="1" s="1"/>
  <c r="S685" i="1"/>
  <c r="U685" i="1" s="1"/>
  <c r="S677" i="1"/>
  <c r="U677" i="1" s="1"/>
  <c r="S669" i="1"/>
  <c r="S661" i="1"/>
  <c r="U661" i="1" s="1"/>
  <c r="S653" i="1"/>
  <c r="U653" i="1" s="1"/>
  <c r="S645" i="1"/>
  <c r="S637" i="1"/>
  <c r="U637" i="1" s="1"/>
  <c r="S629" i="1"/>
  <c r="U629" i="1" s="1"/>
  <c r="S613" i="1"/>
  <c r="S605" i="1"/>
  <c r="S597" i="1"/>
  <c r="S589" i="1"/>
  <c r="U589" i="1" s="1"/>
  <c r="S581" i="1"/>
  <c r="U581" i="1" s="1"/>
  <c r="S573" i="1"/>
  <c r="S565" i="1"/>
  <c r="U565" i="1" s="1"/>
  <c r="S557" i="1"/>
  <c r="U557" i="1" s="1"/>
  <c r="S549" i="1"/>
  <c r="S541" i="1"/>
  <c r="U541" i="1" s="1"/>
  <c r="S3651" i="1"/>
  <c r="U3651" i="1" s="1"/>
  <c r="S3643" i="1"/>
  <c r="U3643" i="1" s="1"/>
  <c r="S3635" i="1"/>
  <c r="U3635" i="1" s="1"/>
  <c r="S3627" i="1"/>
  <c r="S3619" i="1"/>
  <c r="S3611" i="1"/>
  <c r="U3611" i="1" s="1"/>
  <c r="S3603" i="1"/>
  <c r="U3603" i="1" s="1"/>
  <c r="S3595" i="1"/>
  <c r="U3595" i="1" s="1"/>
  <c r="S3587" i="1"/>
  <c r="U3587" i="1" s="1"/>
  <c r="S3579" i="1"/>
  <c r="U3579" i="1" s="1"/>
  <c r="S3571" i="1"/>
  <c r="U3571" i="1" s="1"/>
  <c r="S3563" i="1"/>
  <c r="S3555" i="1"/>
  <c r="S3547" i="1"/>
  <c r="U3547" i="1" s="1"/>
  <c r="S3539" i="1"/>
  <c r="U3539" i="1" s="1"/>
  <c r="S3531" i="1"/>
  <c r="S3523" i="1"/>
  <c r="U3523" i="1" s="1"/>
  <c r="S3515" i="1"/>
  <c r="U3515" i="1" s="1"/>
  <c r="S3507" i="1"/>
  <c r="U3507" i="1" s="1"/>
  <c r="S3499" i="1"/>
  <c r="S3491" i="1"/>
  <c r="S3483" i="1"/>
  <c r="U3483" i="1" s="1"/>
  <c r="S3475" i="1"/>
  <c r="U3475" i="1" s="1"/>
  <c r="S3467" i="1"/>
  <c r="U3467" i="1" s="1"/>
  <c r="S3459" i="1"/>
  <c r="U3459" i="1" s="1"/>
  <c r="S3451" i="1"/>
  <c r="U3451" i="1" s="1"/>
  <c r="S3443" i="1"/>
  <c r="U3443" i="1" s="1"/>
  <c r="S3435" i="1"/>
  <c r="S3427" i="1"/>
  <c r="S3419" i="1"/>
  <c r="U3419" i="1" s="1"/>
  <c r="S3403" i="1"/>
  <c r="S3387" i="1"/>
  <c r="U3387" i="1" s="1"/>
  <c r="S3379" i="1"/>
  <c r="U3379" i="1" s="1"/>
  <c r="S3371" i="1"/>
  <c r="U3371" i="1" s="1"/>
  <c r="S3363" i="1"/>
  <c r="U3363" i="1" s="1"/>
  <c r="S3355" i="1"/>
  <c r="S3339" i="1"/>
  <c r="S3331" i="1"/>
  <c r="U3331" i="1" s="1"/>
  <c r="S3323" i="1"/>
  <c r="U3323" i="1" s="1"/>
  <c r="S3315" i="1"/>
  <c r="U3315" i="1" s="1"/>
  <c r="S3307" i="1"/>
  <c r="U3307" i="1" s="1"/>
  <c r="S3299" i="1"/>
  <c r="U3299" i="1" s="1"/>
  <c r="S3291" i="1"/>
  <c r="U3291" i="1" s="1"/>
  <c r="S3283" i="1"/>
  <c r="S3275" i="1"/>
  <c r="S3267" i="1"/>
  <c r="U3267" i="1" s="1"/>
  <c r="S3259" i="1"/>
  <c r="U3259" i="1" s="1"/>
  <c r="S3251" i="1"/>
  <c r="U3251" i="1" s="1"/>
  <c r="S3243" i="1"/>
  <c r="U3243" i="1" s="1"/>
  <c r="S3227" i="1"/>
  <c r="U3227" i="1" s="1"/>
  <c r="S3211" i="1"/>
  <c r="U3211" i="1" s="1"/>
  <c r="S3203" i="1"/>
  <c r="U3203" i="1" s="1"/>
  <c r="S3195" i="1"/>
  <c r="S3187" i="1"/>
  <c r="U3187" i="1" s="1"/>
  <c r="S3179" i="1"/>
  <c r="U3179" i="1" s="1"/>
  <c r="S3171" i="1"/>
  <c r="U3171" i="1" s="1"/>
  <c r="S3163" i="1"/>
  <c r="U3163" i="1" s="1"/>
  <c r="S3155" i="1"/>
  <c r="U3155" i="1" s="1"/>
  <c r="S3147" i="1"/>
  <c r="U3147" i="1" s="1"/>
  <c r="S3139" i="1"/>
  <c r="S3131" i="1"/>
  <c r="S3123" i="1"/>
  <c r="U3123" i="1" s="1"/>
  <c r="S3115" i="1"/>
  <c r="U3115" i="1" s="1"/>
  <c r="S3107" i="1"/>
  <c r="U3107" i="1" s="1"/>
  <c r="S3099" i="1"/>
  <c r="U3099" i="1" s="1"/>
  <c r="S3091" i="1"/>
  <c r="U3091" i="1" s="1"/>
  <c r="S3083" i="1"/>
  <c r="U3083" i="1" s="1"/>
  <c r="S3075" i="1"/>
  <c r="S3067" i="1"/>
  <c r="S3059" i="1"/>
  <c r="U3059" i="1" s="1"/>
  <c r="S3043" i="1"/>
  <c r="U3043" i="1" s="1"/>
  <c r="S3027" i="1"/>
  <c r="U3027" i="1" s="1"/>
  <c r="S3011" i="1"/>
  <c r="U3011" i="1" s="1"/>
  <c r="S3003" i="1"/>
  <c r="U3003" i="1" s="1"/>
  <c r="S2995" i="1"/>
  <c r="U2995" i="1" s="1"/>
  <c r="S2987" i="1"/>
  <c r="S2979" i="1"/>
  <c r="S2971" i="1"/>
  <c r="U2971" i="1" s="1"/>
  <c r="S2963" i="1"/>
  <c r="U2963" i="1" s="1"/>
  <c r="S2955" i="1"/>
  <c r="U2955" i="1" s="1"/>
  <c r="S2947" i="1"/>
  <c r="U2947" i="1" s="1"/>
  <c r="S2939" i="1"/>
  <c r="U2939" i="1" s="1"/>
  <c r="S2931" i="1"/>
  <c r="U2931" i="1" s="1"/>
  <c r="S2923" i="1"/>
  <c r="S2915" i="1"/>
  <c r="S2907" i="1"/>
  <c r="U2907" i="1" s="1"/>
  <c r="S2899" i="1"/>
  <c r="U2899" i="1" s="1"/>
  <c r="S2891" i="1"/>
  <c r="U2891" i="1" s="1"/>
  <c r="S2883" i="1"/>
  <c r="U2883" i="1" s="1"/>
  <c r="S2867" i="1"/>
  <c r="U2867" i="1" s="1"/>
  <c r="S2859" i="1"/>
  <c r="U2859" i="1" s="1"/>
  <c r="S2851" i="1"/>
  <c r="S2843" i="1"/>
  <c r="S2835" i="1"/>
  <c r="U2835" i="1" s="1"/>
  <c r="S2827" i="1"/>
  <c r="U2827" i="1" s="1"/>
  <c r="S2819" i="1"/>
  <c r="U2819" i="1" s="1"/>
  <c r="S2811" i="1"/>
  <c r="S2795" i="1"/>
  <c r="U2795" i="1" s="1"/>
  <c r="S2779" i="1"/>
  <c r="U2779" i="1" s="1"/>
  <c r="S2771" i="1"/>
  <c r="U2771" i="1" s="1"/>
  <c r="S2763" i="1"/>
  <c r="S2755" i="1"/>
  <c r="U2755" i="1" s="1"/>
  <c r="S2747" i="1"/>
  <c r="U2747" i="1" s="1"/>
  <c r="S2731" i="1"/>
  <c r="U2731" i="1" s="1"/>
  <c r="S2723" i="1"/>
  <c r="U2723" i="1" s="1"/>
  <c r="S2715" i="1"/>
  <c r="U2715" i="1" s="1"/>
  <c r="S2707" i="1"/>
  <c r="U2707" i="1" s="1"/>
  <c r="S2699" i="1"/>
  <c r="S2691" i="1"/>
  <c r="S2683" i="1"/>
  <c r="U2683" i="1" s="1"/>
  <c r="S2675" i="1"/>
  <c r="U2675" i="1" s="1"/>
  <c r="S2667" i="1"/>
  <c r="U2667" i="1" s="1"/>
  <c r="S2659" i="1"/>
  <c r="S2651" i="1"/>
  <c r="U2651" i="1" s="1"/>
  <c r="S2643" i="1"/>
  <c r="U2643" i="1" s="1"/>
  <c r="S2635" i="1"/>
  <c r="S3650" i="1"/>
  <c r="S3642" i="1"/>
  <c r="U3642" i="1" s="1"/>
  <c r="S3634" i="1"/>
  <c r="U3634" i="1" s="1"/>
  <c r="S3626" i="1"/>
  <c r="U3626" i="1" s="1"/>
  <c r="S3618" i="1"/>
  <c r="U3618" i="1" s="1"/>
  <c r="S3610" i="1"/>
  <c r="U3610" i="1" s="1"/>
  <c r="S3602" i="1"/>
  <c r="U3602" i="1" s="1"/>
  <c r="S3594" i="1"/>
  <c r="U3594" i="1" s="1"/>
  <c r="S3586" i="1"/>
  <c r="U3586" i="1" s="1"/>
  <c r="S3578" i="1"/>
  <c r="U3578" i="1" s="1"/>
  <c r="S3570" i="1"/>
  <c r="U3570" i="1" s="1"/>
  <c r="S3562" i="1"/>
  <c r="U3562" i="1" s="1"/>
  <c r="S3554" i="1"/>
  <c r="U3554" i="1" s="1"/>
  <c r="S3546" i="1"/>
  <c r="U3546" i="1" s="1"/>
  <c r="S3538" i="1"/>
  <c r="U3538" i="1" s="1"/>
  <c r="S3522" i="1"/>
  <c r="S3514" i="1"/>
  <c r="U3514" i="1" s="1"/>
  <c r="S3506" i="1"/>
  <c r="U3506" i="1" s="1"/>
  <c r="S3498" i="1"/>
  <c r="U3498" i="1" s="1"/>
  <c r="S3490" i="1"/>
  <c r="U3490" i="1" s="1"/>
  <c r="S3482" i="1"/>
  <c r="U3482" i="1" s="1"/>
  <c r="S3474" i="1"/>
  <c r="U3474" i="1" s="1"/>
  <c r="S3466" i="1"/>
  <c r="U3466" i="1" s="1"/>
  <c r="S3458" i="1"/>
  <c r="S3450" i="1"/>
  <c r="S3442" i="1"/>
  <c r="U3442" i="1" s="1"/>
  <c r="S3434" i="1"/>
  <c r="U3434" i="1" s="1"/>
  <c r="S3426" i="1"/>
  <c r="U3426" i="1" s="1"/>
  <c r="S3418" i="1"/>
  <c r="U3418" i="1" s="1"/>
  <c r="S3410" i="1"/>
  <c r="U3410" i="1" s="1"/>
  <c r="S3402" i="1"/>
  <c r="U3402" i="1" s="1"/>
  <c r="S3394" i="1"/>
  <c r="S3386" i="1"/>
  <c r="S3378" i="1"/>
  <c r="U3378" i="1" s="1"/>
  <c r="S3370" i="1"/>
  <c r="U3370" i="1" s="1"/>
  <c r="S3362" i="1"/>
  <c r="S3354" i="1"/>
  <c r="U3354" i="1" s="1"/>
  <c r="S3338" i="1"/>
  <c r="U3338" i="1" s="1"/>
  <c r="S3330" i="1"/>
  <c r="U3330" i="1" s="1"/>
  <c r="S3322" i="1"/>
  <c r="U3322" i="1" s="1"/>
  <c r="S3314" i="1"/>
  <c r="U3314" i="1" s="1"/>
  <c r="S3306" i="1"/>
  <c r="U3306" i="1" s="1"/>
  <c r="S3298" i="1"/>
  <c r="U3298" i="1" s="1"/>
  <c r="S3282" i="1"/>
  <c r="U3282" i="1" s="1"/>
  <c r="S3274" i="1"/>
  <c r="U3274" i="1" s="1"/>
  <c r="S3258" i="1"/>
  <c r="U3258" i="1" s="1"/>
  <c r="S3250" i="1"/>
  <c r="U3250" i="1" s="1"/>
  <c r="S3242" i="1"/>
  <c r="S3226" i="1"/>
  <c r="S3218" i="1"/>
  <c r="U3218" i="1" s="1"/>
  <c r="S3210" i="1"/>
  <c r="U3210" i="1" s="1"/>
  <c r="S3202" i="1"/>
  <c r="U3202" i="1" s="1"/>
  <c r="S3194" i="1"/>
  <c r="S3186" i="1"/>
  <c r="U3186" i="1" s="1"/>
  <c r="S3178" i="1"/>
  <c r="U3178" i="1" s="1"/>
  <c r="S3170" i="1"/>
  <c r="U3170" i="1" s="1"/>
  <c r="S3162" i="1"/>
  <c r="S3154" i="1"/>
  <c r="U3154" i="1" s="1"/>
  <c r="S3146" i="1"/>
  <c r="U3146" i="1" s="1"/>
  <c r="S3138" i="1"/>
  <c r="U3138" i="1" s="1"/>
  <c r="S3130" i="1"/>
  <c r="U3130" i="1" s="1"/>
  <c r="S3122" i="1"/>
  <c r="U3122" i="1" s="1"/>
  <c r="S3114" i="1"/>
  <c r="U3114" i="1" s="1"/>
  <c r="S3106" i="1"/>
  <c r="S3098" i="1"/>
  <c r="U3098" i="1" s="1"/>
  <c r="S3090" i="1"/>
  <c r="U3090" i="1" s="1"/>
  <c r="S3082" i="1"/>
  <c r="U3082" i="1" s="1"/>
  <c r="S3074" i="1"/>
  <c r="U3074" i="1" s="1"/>
  <c r="S3066" i="1"/>
  <c r="U3066" i="1" s="1"/>
  <c r="S3058" i="1"/>
  <c r="U3058" i="1" s="1"/>
  <c r="S3050" i="1"/>
  <c r="U3050" i="1" s="1"/>
  <c r="S3042" i="1"/>
  <c r="S3034" i="1"/>
  <c r="S3026" i="1"/>
  <c r="U3026" i="1" s="1"/>
  <c r="S3010" i="1"/>
  <c r="U3010" i="1" s="1"/>
  <c r="S3002" i="1"/>
  <c r="U3002" i="1" s="1"/>
  <c r="S2994" i="1"/>
  <c r="U2994" i="1" s="1"/>
  <c r="S2986" i="1"/>
  <c r="U2986" i="1" s="1"/>
  <c r="S2978" i="1"/>
  <c r="U2978" i="1" s="1"/>
  <c r="S2970" i="1"/>
  <c r="S2954" i="1"/>
  <c r="U2954" i="1" s="1"/>
  <c r="S2946" i="1"/>
  <c r="U2946" i="1" s="1"/>
  <c r="S2938" i="1"/>
  <c r="S2930" i="1"/>
  <c r="U2930" i="1" s="1"/>
  <c r="S2922" i="1"/>
  <c r="U2922" i="1" s="1"/>
  <c r="S2914" i="1"/>
  <c r="U2914" i="1" s="1"/>
  <c r="S2906" i="1"/>
  <c r="U2906" i="1" s="1"/>
  <c r="S2898" i="1"/>
  <c r="U2898" i="1" s="1"/>
  <c r="S2890" i="1"/>
  <c r="U2890" i="1" s="1"/>
  <c r="S2882" i="1"/>
  <c r="U2882" i="1" s="1"/>
  <c r="S2874" i="1"/>
  <c r="U2874" i="1" s="1"/>
  <c r="S2866" i="1"/>
  <c r="U2866" i="1" s="1"/>
  <c r="S2858" i="1"/>
  <c r="U2858" i="1" s="1"/>
  <c r="S2850" i="1"/>
  <c r="U2850" i="1" s="1"/>
  <c r="S2842" i="1"/>
  <c r="U2842" i="1" s="1"/>
  <c r="S2834" i="1"/>
  <c r="S2826" i="1"/>
  <c r="U2826" i="1" s="1"/>
  <c r="S2818" i="1"/>
  <c r="U2818" i="1" s="1"/>
  <c r="S2810" i="1"/>
  <c r="U2810" i="1" s="1"/>
  <c r="S2802" i="1"/>
  <c r="U2802" i="1" s="1"/>
  <c r="S2794" i="1"/>
  <c r="S2786" i="1"/>
  <c r="U2786" i="1" s="1"/>
  <c r="S2778" i="1"/>
  <c r="U2778" i="1" s="1"/>
  <c r="S2770" i="1"/>
  <c r="U2770" i="1" s="1"/>
  <c r="S2762" i="1"/>
  <c r="S2754" i="1"/>
  <c r="U2754" i="1" s="1"/>
  <c r="S2746" i="1"/>
  <c r="U2746" i="1" s="1"/>
  <c r="S2738" i="1"/>
  <c r="U2738" i="1" s="1"/>
  <c r="S2730" i="1"/>
  <c r="S2722" i="1"/>
  <c r="U2722" i="1" s="1"/>
  <c r="S2714" i="1"/>
  <c r="U2714" i="1" s="1"/>
  <c r="S2706" i="1"/>
  <c r="S2698" i="1"/>
  <c r="U2698" i="1" s="1"/>
  <c r="S2690" i="1"/>
  <c r="U2690" i="1" s="1"/>
  <c r="S2682" i="1"/>
  <c r="U2682" i="1" s="1"/>
  <c r="S2674" i="1"/>
  <c r="U2674" i="1" s="1"/>
  <c r="S2666" i="1"/>
  <c r="S2658" i="1"/>
  <c r="U2658" i="1" s="1"/>
  <c r="S2650" i="1"/>
  <c r="U2650" i="1" s="1"/>
  <c r="S2642" i="1"/>
  <c r="S2634" i="1"/>
  <c r="S2626" i="1"/>
  <c r="U2626" i="1" s="1"/>
  <c r="S2618" i="1"/>
  <c r="U2618" i="1" s="1"/>
  <c r="S2610" i="1"/>
  <c r="U2610" i="1" s="1"/>
  <c r="S2602" i="1"/>
  <c r="S2594" i="1"/>
  <c r="U2594" i="1" s="1"/>
  <c r="S2586" i="1"/>
  <c r="U2586" i="1" s="1"/>
  <c r="S2578" i="1"/>
  <c r="S2570" i="1"/>
  <c r="U2570" i="1" s="1"/>
  <c r="S2562" i="1"/>
  <c r="U2562" i="1" s="1"/>
  <c r="S2554" i="1"/>
  <c r="U2554" i="1" s="1"/>
  <c r="S2546" i="1"/>
  <c r="S2538" i="1"/>
  <c r="U2538" i="1" s="1"/>
  <c r="S2530" i="1"/>
  <c r="U2530" i="1" s="1"/>
  <c r="S2522" i="1"/>
  <c r="U2522" i="1" s="1"/>
  <c r="S2514" i="1"/>
  <c r="S2506" i="1"/>
  <c r="U2506" i="1" s="1"/>
  <c r="S2498" i="1"/>
  <c r="U2498" i="1" s="1"/>
  <c r="S2490" i="1"/>
  <c r="U2490" i="1" s="1"/>
  <c r="S2482" i="1"/>
  <c r="U2482" i="1" s="1"/>
  <c r="S2474" i="1"/>
  <c r="U2474" i="1" s="1"/>
  <c r="S2466" i="1"/>
  <c r="U2466" i="1" s="1"/>
  <c r="S2458" i="1"/>
  <c r="U2458" i="1" s="1"/>
  <c r="S2450" i="1"/>
  <c r="S2442" i="1"/>
  <c r="U2442" i="1" s="1"/>
  <c r="S2434" i="1"/>
  <c r="U2434" i="1" s="1"/>
  <c r="S2426" i="1"/>
  <c r="U2426" i="1" s="1"/>
  <c r="S2418" i="1"/>
  <c r="U2418" i="1" s="1"/>
  <c r="S2410" i="1"/>
  <c r="U2410" i="1" s="1"/>
  <c r="S2402" i="1"/>
  <c r="U2402" i="1" s="1"/>
  <c r="S2386" i="1"/>
  <c r="U2386" i="1" s="1"/>
  <c r="S2378" i="1"/>
  <c r="S2370" i="1"/>
  <c r="U2370" i="1" s="1"/>
  <c r="S2362" i="1"/>
  <c r="U2362" i="1" s="1"/>
  <c r="S2354" i="1"/>
  <c r="S2346" i="1"/>
  <c r="U2346" i="1" s="1"/>
  <c r="S2338" i="1"/>
  <c r="U2338" i="1" s="1"/>
  <c r="S2330" i="1"/>
  <c r="U2330" i="1" s="1"/>
  <c r="S2322" i="1"/>
  <c r="U2322" i="1" s="1"/>
  <c r="S2314" i="1"/>
  <c r="S2306" i="1"/>
  <c r="S2298" i="1"/>
  <c r="U2298" i="1" s="1"/>
  <c r="S2290" i="1"/>
  <c r="U2290" i="1" s="1"/>
  <c r="S2282" i="1"/>
  <c r="U2282" i="1" s="1"/>
  <c r="S2274" i="1"/>
  <c r="U2274" i="1" s="1"/>
  <c r="S2266" i="1"/>
  <c r="U2266" i="1" s="1"/>
  <c r="S2258" i="1"/>
  <c r="U2258" i="1" s="1"/>
  <c r="S2250" i="1"/>
  <c r="S2242" i="1"/>
  <c r="U2242" i="1" s="1"/>
  <c r="S2234" i="1"/>
  <c r="U2234" i="1" s="1"/>
  <c r="S2226" i="1"/>
  <c r="U2226" i="1" s="1"/>
  <c r="S2218" i="1"/>
  <c r="U2218" i="1" s="1"/>
  <c r="S2210" i="1"/>
  <c r="U2210" i="1" s="1"/>
  <c r="S2202" i="1"/>
  <c r="U2202" i="1" s="1"/>
  <c r="S2194" i="1"/>
  <c r="U2194" i="1" s="1"/>
  <c r="S2186" i="1"/>
  <c r="S2178" i="1"/>
  <c r="S2170" i="1"/>
  <c r="U2170" i="1" s="1"/>
  <c r="S2162" i="1"/>
  <c r="U2162" i="1" s="1"/>
  <c r="S2154" i="1"/>
  <c r="U2154" i="1" s="1"/>
  <c r="S2146" i="1"/>
  <c r="U2146" i="1" s="1"/>
  <c r="S2130" i="1"/>
  <c r="U2130" i="1" s="1"/>
  <c r="S2122" i="1"/>
  <c r="U2122" i="1" s="1"/>
  <c r="S2114" i="1"/>
  <c r="S2106" i="1"/>
  <c r="U2106" i="1" s="1"/>
  <c r="S2098" i="1"/>
  <c r="U2098" i="1" s="1"/>
  <c r="S2082" i="1"/>
  <c r="U2082" i="1" s="1"/>
  <c r="S2074" i="1"/>
  <c r="U2074" i="1" s="1"/>
  <c r="S2066" i="1"/>
  <c r="U2066" i="1" s="1"/>
  <c r="S2058" i="1"/>
  <c r="U2058" i="1" s="1"/>
  <c r="S2050" i="1"/>
  <c r="U2050" i="1" s="1"/>
  <c r="S2042" i="1"/>
  <c r="S2034" i="1"/>
  <c r="U2034" i="1" s="1"/>
  <c r="S2026" i="1"/>
  <c r="U2026" i="1" s="1"/>
  <c r="S2018" i="1"/>
  <c r="U2018" i="1" s="1"/>
  <c r="S2010" i="1"/>
  <c r="U2010" i="1" s="1"/>
  <c r="S2002" i="1"/>
  <c r="U2002" i="1" s="1"/>
  <c r="S1994" i="1"/>
  <c r="U1994" i="1" s="1"/>
  <c r="S1986" i="1"/>
  <c r="U1986" i="1" s="1"/>
  <c r="S1978" i="1"/>
  <c r="S1970" i="1"/>
  <c r="U1970" i="1" s="1"/>
  <c r="S1962" i="1"/>
  <c r="U1962" i="1" s="1"/>
  <c r="S1954" i="1"/>
  <c r="U1954" i="1" s="1"/>
  <c r="S525" i="1"/>
  <c r="U525" i="1" s="1"/>
  <c r="S517" i="1"/>
  <c r="S509" i="1"/>
  <c r="U509" i="1" s="1"/>
  <c r="S501" i="1"/>
  <c r="U501" i="1" s="1"/>
  <c r="S493" i="1"/>
  <c r="S485" i="1"/>
  <c r="U485" i="1" s="1"/>
  <c r="S477" i="1"/>
  <c r="S461" i="1"/>
  <c r="U461" i="1" s="1"/>
  <c r="S453" i="1"/>
  <c r="U453" i="1" s="1"/>
  <c r="S445" i="1"/>
  <c r="U445" i="1" s="1"/>
  <c r="S437" i="1"/>
  <c r="U437" i="1" s="1"/>
  <c r="S429" i="1"/>
  <c r="U429" i="1" s="1"/>
  <c r="S421" i="1"/>
  <c r="S413" i="1"/>
  <c r="U413" i="1" s="1"/>
  <c r="S405" i="1"/>
  <c r="U405" i="1" s="1"/>
  <c r="S397" i="1"/>
  <c r="U397" i="1" s="1"/>
  <c r="S389" i="1"/>
  <c r="U389" i="1" s="1"/>
  <c r="S381" i="1"/>
  <c r="U381" i="1" s="1"/>
  <c r="S373" i="1"/>
  <c r="U373" i="1" s="1"/>
  <c r="S357" i="1"/>
  <c r="U357" i="1" s="1"/>
  <c r="S349" i="1"/>
  <c r="S333" i="1"/>
  <c r="U333" i="1" s="1"/>
  <c r="S325" i="1"/>
  <c r="S309" i="1"/>
  <c r="U309" i="1" s="1"/>
  <c r="S301" i="1"/>
  <c r="U301" i="1" s="1"/>
  <c r="S293" i="1"/>
  <c r="U293" i="1" s="1"/>
  <c r="S285" i="1"/>
  <c r="U285" i="1" s="1"/>
  <c r="S277" i="1"/>
  <c r="U277" i="1" s="1"/>
  <c r="S269" i="1"/>
  <c r="S261" i="1"/>
  <c r="U261" i="1" s="1"/>
  <c r="S245" i="1"/>
  <c r="U245" i="1" s="1"/>
  <c r="S237" i="1"/>
  <c r="U237" i="1" s="1"/>
  <c r="S229" i="1"/>
  <c r="U229" i="1" s="1"/>
  <c r="S221" i="1"/>
  <c r="S213" i="1"/>
  <c r="U213" i="1" s="1"/>
  <c r="S205" i="1"/>
  <c r="U205" i="1" s="1"/>
  <c r="S197" i="1"/>
  <c r="S189" i="1"/>
  <c r="U189" i="1" s="1"/>
  <c r="S181" i="1"/>
  <c r="U181" i="1" s="1"/>
  <c r="S173" i="1"/>
  <c r="U173" i="1" s="1"/>
  <c r="S165" i="1"/>
  <c r="U165" i="1" s="1"/>
  <c r="S157" i="1"/>
  <c r="U157" i="1" s="1"/>
  <c r="S149" i="1"/>
  <c r="U149" i="1" s="1"/>
  <c r="S141" i="1"/>
  <c r="U141" i="1" s="1"/>
  <c r="S133" i="1"/>
  <c r="S125" i="1"/>
  <c r="U125" i="1" s="1"/>
  <c r="S117" i="1"/>
  <c r="S109" i="1"/>
  <c r="S101" i="1"/>
  <c r="U101" i="1" s="1"/>
  <c r="S85" i="1"/>
  <c r="U85" i="1" s="1"/>
  <c r="S77" i="1"/>
  <c r="U77" i="1" s="1"/>
  <c r="S45" i="1"/>
  <c r="U45" i="1" s="1"/>
  <c r="S29" i="1"/>
  <c r="S21" i="1"/>
  <c r="U21" i="1" s="1"/>
  <c r="S13" i="1"/>
  <c r="U13" i="1" s="1"/>
  <c r="S3244" i="1"/>
  <c r="U3244" i="1" s="1"/>
  <c r="S3236" i="1"/>
  <c r="U3236" i="1" s="1"/>
  <c r="S3228" i="1"/>
  <c r="U3228" i="1" s="1"/>
  <c r="S3220" i="1"/>
  <c r="U3220" i="1" s="1"/>
  <c r="S3212" i="1"/>
  <c r="U3212" i="1" s="1"/>
  <c r="S3204" i="1"/>
  <c r="S3196" i="1"/>
  <c r="S3188" i="1"/>
  <c r="U3188" i="1" s="1"/>
  <c r="S3180" i="1"/>
  <c r="S3172" i="1"/>
  <c r="U3172" i="1" s="1"/>
  <c r="S3164" i="1"/>
  <c r="U3164" i="1" s="1"/>
  <c r="S3156" i="1"/>
  <c r="U3156" i="1" s="1"/>
  <c r="S3148" i="1"/>
  <c r="U3148" i="1" s="1"/>
  <c r="S3140" i="1"/>
  <c r="S3132" i="1"/>
  <c r="S3124" i="1"/>
  <c r="U3124" i="1" s="1"/>
  <c r="S3116" i="1"/>
  <c r="U3116" i="1" s="1"/>
  <c r="S3108" i="1"/>
  <c r="U3108" i="1" s="1"/>
  <c r="S3100" i="1"/>
  <c r="U3100" i="1" s="1"/>
  <c r="S3092" i="1"/>
  <c r="U3092" i="1" s="1"/>
  <c r="S3084" i="1"/>
  <c r="S3076" i="1"/>
  <c r="S3068" i="1"/>
  <c r="S3060" i="1"/>
  <c r="U3060" i="1" s="1"/>
  <c r="S3052" i="1"/>
  <c r="U3052" i="1" s="1"/>
  <c r="S3044" i="1"/>
  <c r="U3044" i="1" s="1"/>
  <c r="S3036" i="1"/>
  <c r="S3028" i="1"/>
  <c r="U3028" i="1" s="1"/>
  <c r="S3020" i="1"/>
  <c r="U3020" i="1" s="1"/>
  <c r="S3012" i="1"/>
  <c r="S3004" i="1"/>
  <c r="S2996" i="1"/>
  <c r="U2996" i="1" s="1"/>
  <c r="S2988" i="1"/>
  <c r="U2988" i="1" s="1"/>
  <c r="S2980" i="1"/>
  <c r="U2980" i="1" s="1"/>
  <c r="S2972" i="1"/>
  <c r="U2972" i="1" s="1"/>
  <c r="S2964" i="1"/>
  <c r="U2964" i="1" s="1"/>
  <c r="S2956" i="1"/>
  <c r="S2948" i="1"/>
  <c r="S2940" i="1"/>
  <c r="S2932" i="1"/>
  <c r="U2932" i="1" s="1"/>
  <c r="S2924" i="1"/>
  <c r="U2924" i="1" s="1"/>
  <c r="S2916" i="1"/>
  <c r="U2916" i="1" s="1"/>
  <c r="S2908" i="1"/>
  <c r="U2908" i="1" s="1"/>
  <c r="S2900" i="1"/>
  <c r="U2900" i="1" s="1"/>
  <c r="S2892" i="1"/>
  <c r="U2892" i="1" s="1"/>
  <c r="S2884" i="1"/>
  <c r="S2876" i="1"/>
  <c r="S2868" i="1"/>
  <c r="U2868" i="1" s="1"/>
  <c r="S2860" i="1"/>
  <c r="S2852" i="1"/>
  <c r="U2852" i="1" s="1"/>
  <c r="S2844" i="1"/>
  <c r="U2844" i="1" s="1"/>
  <c r="S2836" i="1"/>
  <c r="U2836" i="1" s="1"/>
  <c r="S2828" i="1"/>
  <c r="U2828" i="1" s="1"/>
  <c r="S2820" i="1"/>
  <c r="S2812" i="1"/>
  <c r="S2804" i="1"/>
  <c r="U2804" i="1" s="1"/>
  <c r="S2796" i="1"/>
  <c r="U2796" i="1" s="1"/>
  <c r="S2788" i="1"/>
  <c r="U2788" i="1" s="1"/>
  <c r="S2780" i="1"/>
  <c r="U2780" i="1" s="1"/>
  <c r="S2772" i="1"/>
  <c r="U2772" i="1" s="1"/>
  <c r="S2764" i="1"/>
  <c r="U2764" i="1" s="1"/>
  <c r="S2756" i="1"/>
  <c r="S2748" i="1"/>
  <c r="S2740" i="1"/>
  <c r="S2732" i="1"/>
  <c r="U2732" i="1" s="1"/>
  <c r="S2724" i="1"/>
  <c r="U2724" i="1" s="1"/>
  <c r="S2716" i="1"/>
  <c r="U2716" i="1" s="1"/>
  <c r="S2708" i="1"/>
  <c r="U2708" i="1" s="1"/>
  <c r="S2700" i="1"/>
  <c r="U2700" i="1" s="1"/>
  <c r="S2692" i="1"/>
  <c r="S2684" i="1"/>
  <c r="S2676" i="1"/>
  <c r="U2676" i="1" s="1"/>
  <c r="S2668" i="1"/>
  <c r="U2668" i="1" s="1"/>
  <c r="S2660" i="1"/>
  <c r="U2660" i="1" s="1"/>
  <c r="S2652" i="1"/>
  <c r="U2652" i="1" s="1"/>
  <c r="S2644" i="1"/>
  <c r="U2644" i="1" s="1"/>
  <c r="S2636" i="1"/>
  <c r="U2636" i="1" s="1"/>
  <c r="S2628" i="1"/>
  <c r="S2620" i="1"/>
  <c r="S2612" i="1"/>
  <c r="U2612" i="1" s="1"/>
  <c r="S2604" i="1"/>
  <c r="U2604" i="1" s="1"/>
  <c r="S2596" i="1"/>
  <c r="U2596" i="1" s="1"/>
  <c r="S2588" i="1"/>
  <c r="U2588" i="1" s="1"/>
  <c r="S2580" i="1"/>
  <c r="U2580" i="1" s="1"/>
  <c r="S2572" i="1"/>
  <c r="U2572" i="1" s="1"/>
  <c r="S2564" i="1"/>
  <c r="S2556" i="1"/>
  <c r="S2548" i="1"/>
  <c r="U2548" i="1" s="1"/>
  <c r="S2540" i="1"/>
  <c r="S2532" i="1"/>
  <c r="U2532" i="1" s="1"/>
  <c r="S2524" i="1"/>
  <c r="U2524" i="1" s="1"/>
  <c r="S2516" i="1"/>
  <c r="U2516" i="1" s="1"/>
  <c r="S2508" i="1"/>
  <c r="U2508" i="1" s="1"/>
  <c r="S2500" i="1"/>
  <c r="S2492" i="1"/>
  <c r="S2484" i="1"/>
  <c r="U2484" i="1" s="1"/>
  <c r="S2476" i="1"/>
  <c r="U2476" i="1" s="1"/>
  <c r="S2468" i="1"/>
  <c r="U2468" i="1" s="1"/>
  <c r="S2460" i="1"/>
  <c r="U2460" i="1" s="1"/>
  <c r="S2452" i="1"/>
  <c r="U2452" i="1" s="1"/>
  <c r="S2444" i="1"/>
  <c r="U2444" i="1" s="1"/>
  <c r="S2436" i="1"/>
  <c r="U2436" i="1" s="1"/>
  <c r="S2428" i="1"/>
  <c r="U2428" i="1" s="1"/>
  <c r="S2420" i="1"/>
  <c r="U2420" i="1" s="1"/>
  <c r="S2412" i="1"/>
  <c r="U2412" i="1" s="1"/>
  <c r="S2404" i="1"/>
  <c r="U2404" i="1" s="1"/>
  <c r="S2396" i="1"/>
  <c r="U2396" i="1" s="1"/>
  <c r="S2388" i="1"/>
  <c r="U2388" i="1" s="1"/>
  <c r="S2380" i="1"/>
  <c r="U2380" i="1" s="1"/>
  <c r="S2372" i="1"/>
  <c r="U2372" i="1" s="1"/>
  <c r="S2364" i="1"/>
  <c r="U2364" i="1" s="1"/>
  <c r="S2356" i="1"/>
  <c r="U2356" i="1" s="1"/>
  <c r="S2348" i="1"/>
  <c r="U2348" i="1" s="1"/>
  <c r="S2340" i="1"/>
  <c r="U2340" i="1" s="1"/>
  <c r="S2332" i="1"/>
  <c r="U2332" i="1" s="1"/>
  <c r="S2324" i="1"/>
  <c r="U2324" i="1" s="1"/>
  <c r="S2316" i="1"/>
  <c r="U2316" i="1" s="1"/>
  <c r="S2308" i="1"/>
  <c r="U2308" i="1" s="1"/>
  <c r="S2300" i="1"/>
  <c r="U2300" i="1" s="1"/>
  <c r="S2292" i="1"/>
  <c r="U2292" i="1" s="1"/>
  <c r="S2284" i="1"/>
  <c r="U2284" i="1" s="1"/>
  <c r="S2276" i="1"/>
  <c r="U2276" i="1" s="1"/>
  <c r="S2268" i="1"/>
  <c r="U2268" i="1" s="1"/>
  <c r="S2260" i="1"/>
  <c r="U2260" i="1" s="1"/>
  <c r="S2252" i="1"/>
  <c r="U2252" i="1" s="1"/>
  <c r="S2244" i="1"/>
  <c r="U2244" i="1" s="1"/>
  <c r="S2236" i="1"/>
  <c r="U2236" i="1" s="1"/>
  <c r="S2228" i="1"/>
  <c r="U2228" i="1" s="1"/>
  <c r="S2220" i="1"/>
  <c r="U2220" i="1" s="1"/>
  <c r="S2212" i="1"/>
  <c r="U2212" i="1" s="1"/>
  <c r="S2204" i="1"/>
  <c r="U2204" i="1" s="1"/>
  <c r="S2196" i="1"/>
  <c r="U2196" i="1" s="1"/>
  <c r="S2188" i="1"/>
  <c r="U2188" i="1" s="1"/>
  <c r="S2180" i="1"/>
  <c r="U2180" i="1" s="1"/>
  <c r="S2172" i="1"/>
  <c r="U2172" i="1" s="1"/>
  <c r="S2164" i="1"/>
  <c r="U2164" i="1" s="1"/>
  <c r="S2156" i="1"/>
  <c r="U2156" i="1" s="1"/>
  <c r="S2148" i="1"/>
  <c r="U2148" i="1" s="1"/>
  <c r="S2140" i="1"/>
  <c r="U2140" i="1" s="1"/>
  <c r="S2132" i="1"/>
  <c r="U2132" i="1" s="1"/>
  <c r="S2116" i="1"/>
  <c r="U2116" i="1" s="1"/>
  <c r="S2108" i="1"/>
  <c r="U2108" i="1" s="1"/>
  <c r="S2100" i="1"/>
  <c r="S2092" i="1"/>
  <c r="U2092" i="1" s="1"/>
  <c r="S2084" i="1"/>
  <c r="U2084" i="1" s="1"/>
  <c r="S2076" i="1"/>
  <c r="U2076" i="1" s="1"/>
  <c r="S2068" i="1"/>
  <c r="U2068" i="1" s="1"/>
  <c r="S2060" i="1"/>
  <c r="U2060" i="1" s="1"/>
  <c r="S2052" i="1"/>
  <c r="U2052" i="1" s="1"/>
  <c r="S2044" i="1"/>
  <c r="U2044" i="1" s="1"/>
  <c r="S2036" i="1"/>
  <c r="U2036" i="1" s="1"/>
  <c r="S2028" i="1"/>
  <c r="U2028" i="1" s="1"/>
  <c r="S2020" i="1"/>
  <c r="U2020" i="1" s="1"/>
  <c r="S2012" i="1"/>
  <c r="U2012" i="1" s="1"/>
  <c r="S2004" i="1"/>
  <c r="U2004" i="1" s="1"/>
  <c r="S1996" i="1"/>
  <c r="U1996" i="1" s="1"/>
  <c r="S1988" i="1"/>
  <c r="U1988" i="1" s="1"/>
  <c r="S1980" i="1"/>
  <c r="U1980" i="1" s="1"/>
  <c r="S1972" i="1"/>
  <c r="U1972" i="1" s="1"/>
  <c r="S1964" i="1"/>
  <c r="U1964" i="1" s="1"/>
  <c r="S1956" i="1"/>
  <c r="U1956" i="1" s="1"/>
  <c r="S1948" i="1"/>
  <c r="U1948" i="1" s="1"/>
  <c r="S1940" i="1"/>
  <c r="U1940" i="1" s="1"/>
  <c r="S1932" i="1"/>
  <c r="U1932" i="1" s="1"/>
  <c r="S1924" i="1"/>
  <c r="U1924" i="1" s="1"/>
  <c r="S1916" i="1"/>
  <c r="S1908" i="1"/>
  <c r="U1908" i="1" s="1"/>
  <c r="S1900" i="1"/>
  <c r="U1900" i="1" s="1"/>
  <c r="S1892" i="1"/>
  <c r="U1892" i="1" s="1"/>
  <c r="S1884" i="1"/>
  <c r="U1884" i="1" s="1"/>
  <c r="S1876" i="1"/>
  <c r="U1876" i="1" s="1"/>
  <c r="S1868" i="1"/>
  <c r="U1868" i="1" s="1"/>
  <c r="S1860" i="1"/>
  <c r="U1860" i="1" s="1"/>
  <c r="S1852" i="1"/>
  <c r="U1852" i="1" s="1"/>
  <c r="S1844" i="1"/>
  <c r="U1844" i="1" s="1"/>
  <c r="S1836" i="1"/>
  <c r="U1836" i="1" s="1"/>
  <c r="S1828" i="1"/>
  <c r="U1828" i="1" s="1"/>
  <c r="S1820" i="1"/>
  <c r="U1820" i="1" s="1"/>
  <c r="S1812" i="1"/>
  <c r="U1812" i="1" s="1"/>
  <c r="S1804" i="1"/>
  <c r="U1804" i="1" s="1"/>
  <c r="S1796" i="1"/>
  <c r="U1796" i="1" s="1"/>
  <c r="S1788" i="1"/>
  <c r="U1788" i="1" s="1"/>
  <c r="S1780" i="1"/>
  <c r="U1780" i="1" s="1"/>
  <c r="S1772" i="1"/>
  <c r="U1772" i="1" s="1"/>
  <c r="S1764" i="1"/>
  <c r="U1764" i="1" s="1"/>
  <c r="S1756" i="1"/>
  <c r="U1756" i="1" s="1"/>
  <c r="S1748" i="1"/>
  <c r="U1748" i="1" s="1"/>
  <c r="S1740" i="1"/>
  <c r="U1740" i="1" s="1"/>
  <c r="S1732" i="1"/>
  <c r="U1732" i="1" s="1"/>
  <c r="S1724" i="1"/>
  <c r="U1724" i="1" s="1"/>
  <c r="S1716" i="1"/>
  <c r="U1716" i="1" s="1"/>
  <c r="S1708" i="1"/>
  <c r="U1708" i="1" s="1"/>
  <c r="S1700" i="1"/>
  <c r="U1700" i="1" s="1"/>
  <c r="S1692" i="1"/>
  <c r="U1692" i="1" s="1"/>
  <c r="S1684" i="1"/>
  <c r="U1684" i="1" s="1"/>
  <c r="S1676" i="1"/>
  <c r="U1676" i="1" s="1"/>
  <c r="S1668" i="1"/>
  <c r="U1668" i="1" s="1"/>
  <c r="S1660" i="1"/>
  <c r="U1660" i="1" s="1"/>
  <c r="S1652" i="1"/>
  <c r="U1652" i="1" s="1"/>
  <c r="S1644" i="1"/>
  <c r="U1644" i="1" s="1"/>
  <c r="S1636" i="1"/>
  <c r="U1636" i="1" s="1"/>
  <c r="S1628" i="1"/>
  <c r="U1628" i="1" s="1"/>
  <c r="S1620" i="1"/>
  <c r="U1620" i="1" s="1"/>
  <c r="S1612" i="1"/>
  <c r="U1612" i="1" s="1"/>
  <c r="S1604" i="1"/>
  <c r="U1604" i="1" s="1"/>
  <c r="S1596" i="1"/>
  <c r="U1596" i="1" s="1"/>
  <c r="S1580" i="1"/>
  <c r="U1580" i="1" s="1"/>
  <c r="S1572" i="1"/>
  <c r="U1572" i="1" s="1"/>
  <c r="S1564" i="1"/>
  <c r="U1564" i="1" s="1"/>
  <c r="S1556" i="1"/>
  <c r="U1556" i="1" s="1"/>
  <c r="S1548" i="1"/>
  <c r="U1548" i="1" s="1"/>
  <c r="S1540" i="1"/>
  <c r="U1540" i="1" s="1"/>
  <c r="S1532" i="1"/>
  <c r="U1532" i="1" s="1"/>
  <c r="S1524" i="1"/>
  <c r="U1524" i="1" s="1"/>
  <c r="S1516" i="1"/>
  <c r="U1516" i="1" s="1"/>
  <c r="S1508" i="1"/>
  <c r="U1508" i="1" s="1"/>
  <c r="S1500" i="1"/>
  <c r="U1500" i="1" s="1"/>
  <c r="S1492" i="1"/>
  <c r="U1492" i="1" s="1"/>
  <c r="S1476" i="1"/>
  <c r="U1476" i="1" s="1"/>
  <c r="S1468" i="1"/>
  <c r="U1468" i="1" s="1"/>
  <c r="S1460" i="1"/>
  <c r="U1460" i="1" s="1"/>
  <c r="S1452" i="1"/>
  <c r="U1452" i="1" s="1"/>
  <c r="S1444" i="1"/>
  <c r="U1444" i="1" s="1"/>
  <c r="S1436" i="1"/>
  <c r="U1436" i="1" s="1"/>
  <c r="S1428" i="1"/>
  <c r="U1428" i="1" s="1"/>
  <c r="S1420" i="1"/>
  <c r="U1420" i="1" s="1"/>
  <c r="S1412" i="1"/>
  <c r="U1412" i="1" s="1"/>
  <c r="S1404" i="1"/>
  <c r="U1404" i="1" s="1"/>
  <c r="S1396" i="1"/>
  <c r="U1396" i="1" s="1"/>
  <c r="S1380" i="1"/>
  <c r="U1380" i="1" s="1"/>
  <c r="S1372" i="1"/>
  <c r="U1372" i="1" s="1"/>
  <c r="S1364" i="1"/>
  <c r="U1364" i="1" s="1"/>
  <c r="S1356" i="1"/>
  <c r="U1356" i="1" s="1"/>
  <c r="S1348" i="1"/>
  <c r="U1348" i="1" s="1"/>
  <c r="S1340" i="1"/>
  <c r="U1340" i="1" s="1"/>
  <c r="S1332" i="1"/>
  <c r="U1332" i="1" s="1"/>
  <c r="S1324" i="1"/>
  <c r="U1324" i="1" s="1"/>
  <c r="S1316" i="1"/>
  <c r="U1316" i="1" s="1"/>
  <c r="S1308" i="1"/>
  <c r="S1300" i="1"/>
  <c r="U1300" i="1" s="1"/>
  <c r="S1292" i="1"/>
  <c r="U1292" i="1" s="1"/>
  <c r="S1284" i="1"/>
  <c r="U1284" i="1" s="1"/>
  <c r="S1276" i="1"/>
  <c r="U1276" i="1" s="1"/>
  <c r="S1268" i="1"/>
  <c r="U1268" i="1" s="1"/>
  <c r="S1260" i="1"/>
  <c r="U1260" i="1" s="1"/>
  <c r="S1252" i="1"/>
  <c r="U1252" i="1" s="1"/>
  <c r="S1244" i="1"/>
  <c r="U1244" i="1" s="1"/>
  <c r="S1236" i="1"/>
  <c r="U1236" i="1" s="1"/>
  <c r="S1228" i="1"/>
  <c r="U1228" i="1" s="1"/>
  <c r="S1220" i="1"/>
  <c r="U1220" i="1" s="1"/>
  <c r="S1212" i="1"/>
  <c r="U1212" i="1" s="1"/>
  <c r="S1204" i="1"/>
  <c r="U1204" i="1" s="1"/>
  <c r="S1196" i="1"/>
  <c r="U1196" i="1" s="1"/>
  <c r="S1188" i="1"/>
  <c r="U1188" i="1" s="1"/>
  <c r="S1180" i="1"/>
  <c r="U1180" i="1" s="1"/>
  <c r="S1172" i="1"/>
  <c r="U1172" i="1" s="1"/>
  <c r="S1164" i="1"/>
  <c r="U1164" i="1" s="1"/>
  <c r="S1156" i="1"/>
  <c r="U1156" i="1" s="1"/>
  <c r="S1148" i="1"/>
  <c r="U1148" i="1" s="1"/>
  <c r="S1140" i="1"/>
  <c r="U1140" i="1" s="1"/>
  <c r="S1132" i="1"/>
  <c r="U1132" i="1" s="1"/>
  <c r="S1124" i="1"/>
  <c r="U1124" i="1" s="1"/>
  <c r="S1116" i="1"/>
  <c r="U1116" i="1" s="1"/>
  <c r="S1108" i="1"/>
  <c r="U1108" i="1" s="1"/>
  <c r="S1100" i="1"/>
  <c r="U1100" i="1" s="1"/>
  <c r="S1092" i="1"/>
  <c r="U1092" i="1" s="1"/>
  <c r="S1084" i="1"/>
  <c r="U1084" i="1" s="1"/>
  <c r="S1076" i="1"/>
  <c r="U1076" i="1" s="1"/>
  <c r="S1068" i="1"/>
  <c r="U1068" i="1" s="1"/>
  <c r="S1060" i="1"/>
  <c r="U1060" i="1" s="1"/>
  <c r="S1052" i="1"/>
  <c r="U1052" i="1" s="1"/>
  <c r="S1044" i="1"/>
  <c r="U1044" i="1" s="1"/>
  <c r="S1036" i="1"/>
  <c r="U1036" i="1" s="1"/>
  <c r="S1028" i="1"/>
  <c r="U1028" i="1" s="1"/>
  <c r="S1020" i="1"/>
  <c r="U1020" i="1" s="1"/>
  <c r="S1012" i="1"/>
  <c r="U1012" i="1" s="1"/>
  <c r="S1004" i="1"/>
  <c r="U1004" i="1" s="1"/>
  <c r="S996" i="1"/>
  <c r="U996" i="1" s="1"/>
  <c r="S988" i="1"/>
  <c r="U988" i="1" s="1"/>
  <c r="S980" i="1"/>
  <c r="U980" i="1" s="1"/>
  <c r="S972" i="1"/>
  <c r="U972" i="1" s="1"/>
  <c r="S964" i="1"/>
  <c r="U964" i="1" s="1"/>
  <c r="S956" i="1"/>
  <c r="U956" i="1" s="1"/>
  <c r="S948" i="1"/>
  <c r="U948" i="1" s="1"/>
  <c r="S940" i="1"/>
  <c r="U940" i="1" s="1"/>
  <c r="S932" i="1"/>
  <c r="U932" i="1" s="1"/>
  <c r="S924" i="1"/>
  <c r="U924" i="1" s="1"/>
  <c r="S908" i="1"/>
  <c r="U908" i="1" s="1"/>
  <c r="S900" i="1"/>
  <c r="U900" i="1" s="1"/>
  <c r="S892" i="1"/>
  <c r="U892" i="1" s="1"/>
  <c r="S884" i="1"/>
  <c r="U884" i="1" s="1"/>
  <c r="S876" i="1"/>
  <c r="U876" i="1" s="1"/>
  <c r="S868" i="1"/>
  <c r="U868" i="1" s="1"/>
  <c r="S860" i="1"/>
  <c r="U860" i="1" s="1"/>
  <c r="S852" i="1"/>
  <c r="U852" i="1" s="1"/>
  <c r="S844" i="1"/>
  <c r="U844" i="1" s="1"/>
  <c r="S836" i="1"/>
  <c r="U836" i="1" s="1"/>
  <c r="S828" i="1"/>
  <c r="U828" i="1" s="1"/>
  <c r="S820" i="1"/>
  <c r="U820" i="1" s="1"/>
  <c r="S812" i="1"/>
  <c r="U812" i="1" s="1"/>
  <c r="S804" i="1"/>
  <c r="U804" i="1" s="1"/>
  <c r="S796" i="1"/>
  <c r="U796" i="1" s="1"/>
  <c r="S788" i="1"/>
  <c r="U788" i="1" s="1"/>
  <c r="S780" i="1"/>
  <c r="U780" i="1" s="1"/>
  <c r="S772" i="1"/>
  <c r="U772" i="1" s="1"/>
  <c r="S764" i="1"/>
  <c r="U764" i="1" s="1"/>
  <c r="S756" i="1"/>
  <c r="U756" i="1" s="1"/>
  <c r="S748" i="1"/>
  <c r="U748" i="1" s="1"/>
  <c r="S740" i="1"/>
  <c r="U740" i="1" s="1"/>
  <c r="S732" i="1"/>
  <c r="U732" i="1" s="1"/>
  <c r="S724" i="1"/>
  <c r="U724" i="1" s="1"/>
  <c r="S716" i="1"/>
  <c r="U716" i="1" s="1"/>
  <c r="S708" i="1"/>
  <c r="U708" i="1" s="1"/>
  <c r="S700" i="1"/>
  <c r="U700" i="1" s="1"/>
  <c r="S692" i="1"/>
  <c r="U692" i="1" s="1"/>
  <c r="S684" i="1"/>
  <c r="U684" i="1" s="1"/>
  <c r="S676" i="1"/>
  <c r="U676" i="1" s="1"/>
  <c r="S668" i="1"/>
  <c r="U668" i="1" s="1"/>
  <c r="S660" i="1"/>
  <c r="U660" i="1" s="1"/>
  <c r="S652" i="1"/>
  <c r="U652" i="1" s="1"/>
  <c r="S644" i="1"/>
  <c r="U644" i="1" s="1"/>
  <c r="S636" i="1"/>
  <c r="U636" i="1" s="1"/>
  <c r="S628" i="1"/>
  <c r="U628" i="1" s="1"/>
  <c r="S620" i="1"/>
  <c r="U620" i="1" s="1"/>
  <c r="S604" i="1"/>
  <c r="U604" i="1" s="1"/>
  <c r="S596" i="1"/>
  <c r="U596" i="1" s="1"/>
  <c r="S588" i="1"/>
  <c r="U588" i="1" s="1"/>
  <c r="S580" i="1"/>
  <c r="U580" i="1" s="1"/>
  <c r="S572" i="1"/>
  <c r="U572" i="1" s="1"/>
  <c r="S564" i="1"/>
  <c r="U564" i="1" s="1"/>
  <c r="S556" i="1"/>
  <c r="U556" i="1" s="1"/>
  <c r="S548" i="1"/>
  <c r="U548" i="1" s="1"/>
  <c r="S540" i="1"/>
  <c r="U540" i="1" s="1"/>
  <c r="S532" i="1"/>
  <c r="U532" i="1" s="1"/>
  <c r="S524" i="1"/>
  <c r="U524" i="1" s="1"/>
  <c r="S516" i="1"/>
  <c r="U516" i="1" s="1"/>
  <c r="S508" i="1"/>
  <c r="U508" i="1" s="1"/>
  <c r="S500" i="1"/>
  <c r="U500" i="1" s="1"/>
  <c r="S492" i="1"/>
  <c r="U492" i="1" s="1"/>
  <c r="S484" i="1"/>
  <c r="U484" i="1" s="1"/>
  <c r="S476" i="1"/>
  <c r="U476" i="1" s="1"/>
  <c r="S468" i="1"/>
  <c r="U468" i="1" s="1"/>
  <c r="S460" i="1"/>
  <c r="U460" i="1" s="1"/>
  <c r="S452" i="1"/>
  <c r="U452" i="1" s="1"/>
  <c r="S444" i="1"/>
  <c r="U444" i="1" s="1"/>
  <c r="S436" i="1"/>
  <c r="U436" i="1" s="1"/>
  <c r="S428" i="1"/>
  <c r="U428" i="1" s="1"/>
  <c r="S420" i="1"/>
  <c r="U420" i="1" s="1"/>
  <c r="S412" i="1"/>
  <c r="U412" i="1" s="1"/>
  <c r="S404" i="1"/>
  <c r="U404" i="1" s="1"/>
  <c r="S396" i="1"/>
  <c r="U396" i="1" s="1"/>
  <c r="S388" i="1"/>
  <c r="U388" i="1" s="1"/>
  <c r="S380" i="1"/>
  <c r="U380" i="1" s="1"/>
  <c r="S372" i="1"/>
  <c r="U372" i="1" s="1"/>
  <c r="S364" i="1"/>
  <c r="U364" i="1" s="1"/>
  <c r="S356" i="1"/>
  <c r="U356" i="1" s="1"/>
  <c r="S348" i="1"/>
  <c r="U348" i="1" s="1"/>
  <c r="S340" i="1"/>
  <c r="S332" i="1"/>
  <c r="U332" i="1" s="1"/>
  <c r="S316" i="1"/>
  <c r="U316" i="1" s="1"/>
  <c r="S308" i="1"/>
  <c r="U308" i="1" s="1"/>
  <c r="S300" i="1"/>
  <c r="U300" i="1" s="1"/>
  <c r="S292" i="1"/>
  <c r="U292" i="1" s="1"/>
  <c r="S284" i="1"/>
  <c r="U284" i="1" s="1"/>
  <c r="S276" i="1"/>
  <c r="U276" i="1" s="1"/>
  <c r="S268" i="1"/>
  <c r="U268" i="1" s="1"/>
  <c r="S260" i="1"/>
  <c r="U260" i="1" s="1"/>
  <c r="S252" i="1"/>
  <c r="U252" i="1" s="1"/>
  <c r="S244" i="1"/>
  <c r="U244" i="1" s="1"/>
  <c r="S236" i="1"/>
  <c r="U236" i="1" s="1"/>
  <c r="S228" i="1"/>
  <c r="U228" i="1" s="1"/>
  <c r="S220" i="1"/>
  <c r="U220" i="1" s="1"/>
  <c r="S212" i="1"/>
  <c r="U212" i="1" s="1"/>
  <c r="S204" i="1"/>
  <c r="U204" i="1" s="1"/>
  <c r="S196" i="1"/>
  <c r="U196" i="1" s="1"/>
  <c r="S180" i="1"/>
  <c r="U180" i="1" s="1"/>
  <c r="S172" i="1"/>
  <c r="U172" i="1" s="1"/>
  <c r="S164" i="1"/>
  <c r="U164" i="1" s="1"/>
  <c r="S156" i="1"/>
  <c r="U156" i="1" s="1"/>
  <c r="S148" i="1"/>
  <c r="U148" i="1" s="1"/>
  <c r="S140" i="1"/>
  <c r="U140" i="1" s="1"/>
  <c r="S132" i="1"/>
  <c r="U132" i="1" s="1"/>
  <c r="S124" i="1"/>
  <c r="U124" i="1" s="1"/>
  <c r="S116" i="1"/>
  <c r="U116" i="1" s="1"/>
  <c r="S108" i="1"/>
  <c r="U108" i="1" s="1"/>
  <c r="S100" i="1"/>
  <c r="U100" i="1" s="1"/>
  <c r="S92" i="1"/>
  <c r="U92" i="1" s="1"/>
  <c r="S84" i="1"/>
  <c r="U84" i="1" s="1"/>
  <c r="S76" i="1"/>
  <c r="U76" i="1" s="1"/>
  <c r="S68" i="1"/>
  <c r="U68" i="1" s="1"/>
  <c r="S60" i="1"/>
  <c r="U60" i="1" s="1"/>
  <c r="S52" i="1"/>
  <c r="U52" i="1" s="1"/>
  <c r="S44" i="1"/>
  <c r="U44" i="1" s="1"/>
  <c r="S36" i="1"/>
  <c r="U36" i="1" s="1"/>
  <c r="S28" i="1"/>
  <c r="U28" i="1" s="1"/>
  <c r="S20" i="1"/>
  <c r="U20" i="1" s="1"/>
  <c r="S12" i="1"/>
  <c r="U12" i="1" s="1"/>
  <c r="S2619" i="1"/>
  <c r="U2619" i="1" s="1"/>
  <c r="S2603" i="1"/>
  <c r="S2587" i="1"/>
  <c r="U2587" i="1" s="1"/>
  <c r="S2579" i="1"/>
  <c r="U2579" i="1" s="1"/>
  <c r="S2571" i="1"/>
  <c r="U2571" i="1" s="1"/>
  <c r="S2563" i="1"/>
  <c r="U2563" i="1" s="1"/>
  <c r="S2555" i="1"/>
  <c r="U2555" i="1" s="1"/>
  <c r="S2547" i="1"/>
  <c r="S2539" i="1"/>
  <c r="U2539" i="1" s="1"/>
  <c r="S2531" i="1"/>
  <c r="S2523" i="1"/>
  <c r="U2523" i="1" s="1"/>
  <c r="S2515" i="1"/>
  <c r="U2515" i="1" s="1"/>
  <c r="S2507" i="1"/>
  <c r="U2507" i="1" s="1"/>
  <c r="S2499" i="1"/>
  <c r="U2499" i="1" s="1"/>
  <c r="S2491" i="1"/>
  <c r="U2491" i="1" s="1"/>
  <c r="S2483" i="1"/>
  <c r="U2483" i="1" s="1"/>
  <c r="S2475" i="1"/>
  <c r="S2467" i="1"/>
  <c r="S2459" i="1"/>
  <c r="U2459" i="1" s="1"/>
  <c r="S2451" i="1"/>
  <c r="U2451" i="1" s="1"/>
  <c r="S2443" i="1"/>
  <c r="U2443" i="1" s="1"/>
  <c r="S2435" i="1"/>
  <c r="U2435" i="1" s="1"/>
  <c r="S2427" i="1"/>
  <c r="U2427" i="1" s="1"/>
  <c r="S2419" i="1"/>
  <c r="U2419" i="1" s="1"/>
  <c r="S2411" i="1"/>
  <c r="U2411" i="1" s="1"/>
  <c r="S2403" i="1"/>
  <c r="U2403" i="1" s="1"/>
  <c r="S2395" i="1"/>
  <c r="U2395" i="1" s="1"/>
  <c r="S2387" i="1"/>
  <c r="U2387" i="1" s="1"/>
  <c r="S2371" i="1"/>
  <c r="U2371" i="1" s="1"/>
  <c r="S2363" i="1"/>
  <c r="U2363" i="1" s="1"/>
  <c r="S2355" i="1"/>
  <c r="U2355" i="1" s="1"/>
  <c r="S2347" i="1"/>
  <c r="U2347" i="1" s="1"/>
  <c r="S2339" i="1"/>
  <c r="U2339" i="1" s="1"/>
  <c r="S2331" i="1"/>
  <c r="S2323" i="1"/>
  <c r="U2323" i="1" s="1"/>
  <c r="S2315" i="1"/>
  <c r="U2315" i="1" s="1"/>
  <c r="S2307" i="1"/>
  <c r="U2307" i="1" s="1"/>
  <c r="S2299" i="1"/>
  <c r="U2299" i="1" s="1"/>
  <c r="S2291" i="1"/>
  <c r="U2291" i="1" s="1"/>
  <c r="S2283" i="1"/>
  <c r="U2283" i="1" s="1"/>
  <c r="S2275" i="1"/>
  <c r="U2275" i="1" s="1"/>
  <c r="S2267" i="1"/>
  <c r="U2267" i="1" s="1"/>
  <c r="S2259" i="1"/>
  <c r="U2259" i="1" s="1"/>
  <c r="S2251" i="1"/>
  <c r="U2251" i="1" s="1"/>
  <c r="S2243" i="1"/>
  <c r="U2243" i="1" s="1"/>
  <c r="S2235" i="1"/>
  <c r="U2235" i="1" s="1"/>
  <c r="S2227" i="1"/>
  <c r="U2227" i="1" s="1"/>
  <c r="S2219" i="1"/>
  <c r="U2219" i="1" s="1"/>
  <c r="S2211" i="1"/>
  <c r="U2211" i="1" s="1"/>
  <c r="S2203" i="1"/>
  <c r="S2195" i="1"/>
  <c r="U2195" i="1" s="1"/>
  <c r="S2187" i="1"/>
  <c r="U2187" i="1" s="1"/>
  <c r="S2179" i="1"/>
  <c r="U2179" i="1" s="1"/>
  <c r="S2171" i="1"/>
  <c r="U2171" i="1" s="1"/>
  <c r="S2163" i="1"/>
  <c r="U2163" i="1" s="1"/>
  <c r="S2155" i="1"/>
  <c r="U2155" i="1" s="1"/>
  <c r="S2147" i="1"/>
  <c r="U2147" i="1" s="1"/>
  <c r="S2139" i="1"/>
  <c r="U2139" i="1" s="1"/>
  <c r="S2131" i="1"/>
  <c r="U2131" i="1" s="1"/>
  <c r="S2123" i="1"/>
  <c r="U2123" i="1" s="1"/>
  <c r="S2115" i="1"/>
  <c r="U2115" i="1" s="1"/>
  <c r="S2107" i="1"/>
  <c r="U2107" i="1" s="1"/>
  <c r="S2099" i="1"/>
  <c r="U2099" i="1" s="1"/>
  <c r="S2091" i="1"/>
  <c r="U2091" i="1" s="1"/>
  <c r="S2083" i="1"/>
  <c r="U2083" i="1" s="1"/>
  <c r="S2075" i="1"/>
  <c r="S2067" i="1"/>
  <c r="U2067" i="1" s="1"/>
  <c r="S2059" i="1"/>
  <c r="U2059" i="1" s="1"/>
  <c r="S2051" i="1"/>
  <c r="U2051" i="1" s="1"/>
  <c r="S2043" i="1"/>
  <c r="U2043" i="1" s="1"/>
  <c r="S2035" i="1"/>
  <c r="U2035" i="1" s="1"/>
  <c r="S2027" i="1"/>
  <c r="U2027" i="1" s="1"/>
  <c r="S2011" i="1"/>
  <c r="S1995" i="1"/>
  <c r="S1987" i="1"/>
  <c r="U1987" i="1" s="1"/>
  <c r="S1979" i="1"/>
  <c r="U1979" i="1" s="1"/>
  <c r="S1971" i="1"/>
  <c r="U1971" i="1" s="1"/>
  <c r="S1963" i="1"/>
  <c r="U1963" i="1" s="1"/>
  <c r="S1955" i="1"/>
  <c r="U1955" i="1" s="1"/>
  <c r="S1947" i="1"/>
  <c r="U1947" i="1" s="1"/>
  <c r="S1939" i="1"/>
  <c r="U1939" i="1" s="1"/>
  <c r="S1931" i="1"/>
  <c r="U1931" i="1" s="1"/>
  <c r="S1923" i="1"/>
  <c r="U1923" i="1" s="1"/>
  <c r="S1915" i="1"/>
  <c r="U1915" i="1" s="1"/>
  <c r="S1907" i="1"/>
  <c r="U1907" i="1" s="1"/>
  <c r="S1899" i="1"/>
  <c r="U1899" i="1" s="1"/>
  <c r="S1891" i="1"/>
  <c r="U1891" i="1" s="1"/>
  <c r="S1883" i="1"/>
  <c r="U1883" i="1" s="1"/>
  <c r="S1875" i="1"/>
  <c r="U1875" i="1" s="1"/>
  <c r="S1859" i="1"/>
  <c r="S1843" i="1"/>
  <c r="U1843" i="1" s="1"/>
  <c r="S1827" i="1"/>
  <c r="U1827" i="1" s="1"/>
  <c r="S1819" i="1"/>
  <c r="U1819" i="1" s="1"/>
  <c r="S1811" i="1"/>
  <c r="U1811" i="1" s="1"/>
  <c r="S1803" i="1"/>
  <c r="U1803" i="1" s="1"/>
  <c r="S1795" i="1"/>
  <c r="U1795" i="1" s="1"/>
  <c r="S1787" i="1"/>
  <c r="U1787" i="1" s="1"/>
  <c r="S1779" i="1"/>
  <c r="U1779" i="1" s="1"/>
  <c r="S1771" i="1"/>
  <c r="U1771" i="1" s="1"/>
  <c r="S1763" i="1"/>
  <c r="U1763" i="1" s="1"/>
  <c r="S1755" i="1"/>
  <c r="U1755" i="1" s="1"/>
  <c r="S1747" i="1"/>
  <c r="U1747" i="1" s="1"/>
  <c r="S1739" i="1"/>
  <c r="U1739" i="1" s="1"/>
  <c r="S1731" i="1"/>
  <c r="U1731" i="1" s="1"/>
  <c r="S1723" i="1"/>
  <c r="U1723" i="1" s="1"/>
  <c r="S1715" i="1"/>
  <c r="S1707" i="1"/>
  <c r="U1707" i="1" s="1"/>
  <c r="S1699" i="1"/>
  <c r="U1699" i="1" s="1"/>
  <c r="S1691" i="1"/>
  <c r="U1691" i="1" s="1"/>
  <c r="S1683" i="1"/>
  <c r="U1683" i="1" s="1"/>
  <c r="S1675" i="1"/>
  <c r="U1675" i="1" s="1"/>
  <c r="S1659" i="1"/>
  <c r="U1659" i="1" s="1"/>
  <c r="S1643" i="1"/>
  <c r="U1643" i="1" s="1"/>
  <c r="S1627" i="1"/>
  <c r="S1611" i="1"/>
  <c r="U1611" i="1" s="1"/>
  <c r="S1595" i="1"/>
  <c r="U1595" i="1" s="1"/>
  <c r="S1587" i="1"/>
  <c r="U1587" i="1" s="1"/>
  <c r="S1579" i="1"/>
  <c r="U1579" i="1" s="1"/>
  <c r="S1571" i="1"/>
  <c r="U1571" i="1" s="1"/>
  <c r="S1563" i="1"/>
  <c r="U1563" i="1" s="1"/>
  <c r="S1555" i="1"/>
  <c r="U1555" i="1" s="1"/>
  <c r="S1547" i="1"/>
  <c r="S1539" i="1"/>
  <c r="U1539" i="1" s="1"/>
  <c r="S1531" i="1"/>
  <c r="U1531" i="1" s="1"/>
  <c r="S1523" i="1"/>
  <c r="U1523" i="1" s="1"/>
  <c r="S1515" i="1"/>
  <c r="U1515" i="1" s="1"/>
  <c r="S1499" i="1"/>
  <c r="U1499" i="1" s="1"/>
  <c r="S1483" i="1"/>
  <c r="U1483" i="1" s="1"/>
  <c r="S1467" i="1"/>
  <c r="S1451" i="1"/>
  <c r="S1435" i="1"/>
  <c r="U1435" i="1" s="1"/>
  <c r="S1419" i="1"/>
  <c r="U1419" i="1" s="1"/>
  <c r="S1403" i="1"/>
  <c r="U1403" i="1" s="1"/>
  <c r="S1387" i="1"/>
  <c r="U1387" i="1" s="1"/>
  <c r="S1379" i="1"/>
  <c r="U1379" i="1" s="1"/>
  <c r="S1371" i="1"/>
  <c r="U1371" i="1" s="1"/>
  <c r="S1363" i="1"/>
  <c r="U1363" i="1" s="1"/>
  <c r="S1355" i="1"/>
  <c r="S1347" i="1"/>
  <c r="S1339" i="1"/>
  <c r="U1339" i="1" s="1"/>
  <c r="S1323" i="1"/>
  <c r="U1323" i="1" s="1"/>
  <c r="S1307" i="1"/>
  <c r="U1307" i="1" s="1"/>
  <c r="S1299" i="1"/>
  <c r="U1299" i="1" s="1"/>
  <c r="S1291" i="1"/>
  <c r="U1291" i="1" s="1"/>
  <c r="S1283" i="1"/>
  <c r="U1283" i="1" s="1"/>
  <c r="S1275" i="1"/>
  <c r="S1267" i="1"/>
  <c r="U1267" i="1" s="1"/>
  <c r="S1259" i="1"/>
  <c r="U1259" i="1" s="1"/>
  <c r="S1251" i="1"/>
  <c r="U1251" i="1" s="1"/>
  <c r="S1243" i="1"/>
  <c r="S1235" i="1"/>
  <c r="U1235" i="1" s="1"/>
  <c r="S1219" i="1"/>
  <c r="U1219" i="1" s="1"/>
  <c r="S1203" i="1"/>
  <c r="S1187" i="1"/>
  <c r="S1171" i="1"/>
  <c r="U1171" i="1" s="1"/>
  <c r="S1155" i="1"/>
  <c r="U1155" i="1" s="1"/>
  <c r="S1147" i="1"/>
  <c r="U1147" i="1" s="1"/>
  <c r="S1139" i="1"/>
  <c r="U1139" i="1" s="1"/>
  <c r="S1131" i="1"/>
  <c r="U1131" i="1" s="1"/>
  <c r="S1123" i="1"/>
  <c r="U1123" i="1" s="1"/>
  <c r="S1115" i="1"/>
  <c r="U1115" i="1" s="1"/>
  <c r="S1107" i="1"/>
  <c r="U1107" i="1" s="1"/>
  <c r="S1099" i="1"/>
  <c r="S1091" i="1"/>
  <c r="U1091" i="1" s="1"/>
  <c r="S1083" i="1"/>
  <c r="U1083" i="1" s="1"/>
  <c r="S1075" i="1"/>
  <c r="U1075" i="1" s="1"/>
  <c r="S1067" i="1"/>
  <c r="U1067" i="1" s="1"/>
  <c r="S1051" i="1"/>
  <c r="U1051" i="1" s="1"/>
  <c r="S1035" i="1"/>
  <c r="U1035" i="1" s="1"/>
  <c r="S1019" i="1"/>
  <c r="U1019" i="1" s="1"/>
  <c r="S1003" i="1"/>
  <c r="U1003" i="1" s="1"/>
  <c r="S987" i="1"/>
  <c r="U987" i="1" s="1"/>
  <c r="S971" i="1"/>
  <c r="U971" i="1" s="1"/>
  <c r="S955" i="1"/>
  <c r="U955" i="1" s="1"/>
  <c r="S939" i="1"/>
  <c r="U939" i="1" s="1"/>
  <c r="S923" i="1"/>
  <c r="U923" i="1" s="1"/>
  <c r="S915" i="1"/>
  <c r="U915" i="1" s="1"/>
  <c r="S907" i="1"/>
  <c r="S899" i="1"/>
  <c r="U899" i="1" s="1"/>
  <c r="S891" i="1"/>
  <c r="U891" i="1" s="1"/>
  <c r="S883" i="1"/>
  <c r="U883" i="1" s="1"/>
  <c r="S875" i="1"/>
  <c r="U875" i="1" s="1"/>
  <c r="S867" i="1"/>
  <c r="U867" i="1" s="1"/>
  <c r="S859" i="1"/>
  <c r="U859" i="1" s="1"/>
  <c r="S851" i="1"/>
  <c r="S835" i="1"/>
  <c r="U835" i="1" s="1"/>
  <c r="S819" i="1"/>
  <c r="U819" i="1" s="1"/>
  <c r="S803" i="1"/>
  <c r="S787" i="1"/>
  <c r="U787" i="1" s="1"/>
  <c r="S771" i="1"/>
  <c r="U771" i="1" s="1"/>
  <c r="S755" i="1"/>
  <c r="U755" i="1" s="1"/>
  <c r="S739" i="1"/>
  <c r="U739" i="1" s="1"/>
  <c r="S723" i="1"/>
  <c r="U723" i="1" s="1"/>
  <c r="S707" i="1"/>
  <c r="S691" i="1"/>
  <c r="U691" i="1" s="1"/>
  <c r="S675" i="1"/>
  <c r="U675" i="1" s="1"/>
  <c r="S659" i="1"/>
  <c r="U659" i="1" s="1"/>
  <c r="S643" i="1"/>
  <c r="U643" i="1" s="1"/>
  <c r="S627" i="1"/>
  <c r="U627" i="1" s="1"/>
  <c r="S619" i="1"/>
  <c r="U619" i="1" s="1"/>
  <c r="S611" i="1"/>
  <c r="U611" i="1" s="1"/>
  <c r="S603" i="1"/>
  <c r="S595" i="1"/>
  <c r="U595" i="1" s="1"/>
  <c r="S587" i="1"/>
  <c r="U587" i="1" s="1"/>
  <c r="S579" i="1"/>
  <c r="U579" i="1" s="1"/>
  <c r="S571" i="1"/>
  <c r="U571" i="1" s="1"/>
  <c r="S563" i="1"/>
  <c r="U563" i="1" s="1"/>
  <c r="S555" i="1"/>
  <c r="U555" i="1" s="1"/>
  <c r="S547" i="1"/>
  <c r="U547" i="1" s="1"/>
  <c r="S539" i="1"/>
  <c r="S531" i="1"/>
  <c r="U531" i="1" s="1"/>
  <c r="S515" i="1"/>
  <c r="S499" i="1"/>
  <c r="U499" i="1" s="1"/>
  <c r="S483" i="1"/>
  <c r="U483" i="1" s="1"/>
  <c r="S467" i="1"/>
  <c r="U467" i="1" s="1"/>
  <c r="S451" i="1"/>
  <c r="U451" i="1" s="1"/>
  <c r="S435" i="1"/>
  <c r="U435" i="1" s="1"/>
  <c r="S427" i="1"/>
  <c r="S419" i="1"/>
  <c r="S411" i="1"/>
  <c r="U411" i="1" s="1"/>
  <c r="S403" i="1"/>
  <c r="U403" i="1" s="1"/>
  <c r="S395" i="1"/>
  <c r="U395" i="1" s="1"/>
  <c r="S387" i="1"/>
  <c r="U387" i="1" s="1"/>
  <c r="S379" i="1"/>
  <c r="U379" i="1" s="1"/>
  <c r="S363" i="1"/>
  <c r="U363" i="1" s="1"/>
  <c r="S355" i="1"/>
  <c r="S347" i="1"/>
  <c r="U347" i="1" s="1"/>
  <c r="S339" i="1"/>
  <c r="S331" i="1"/>
  <c r="U331" i="1" s="1"/>
  <c r="S323" i="1"/>
  <c r="U323" i="1" s="1"/>
  <c r="S315" i="1"/>
  <c r="U315" i="1" s="1"/>
  <c r="S307" i="1"/>
  <c r="U307" i="1" s="1"/>
  <c r="S291" i="1"/>
  <c r="U291" i="1" s="1"/>
  <c r="S275" i="1"/>
  <c r="S259" i="1"/>
  <c r="U259" i="1" s="1"/>
  <c r="S251" i="1"/>
  <c r="U251" i="1" s="1"/>
  <c r="S243" i="1"/>
  <c r="U243" i="1" s="1"/>
  <c r="S227" i="1"/>
  <c r="U227" i="1" s="1"/>
  <c r="S211" i="1"/>
  <c r="U211" i="1" s="1"/>
  <c r="S195" i="1"/>
  <c r="U195" i="1" s="1"/>
  <c r="S187" i="1"/>
  <c r="S179" i="1"/>
  <c r="S163" i="1"/>
  <c r="S147" i="1"/>
  <c r="U147" i="1" s="1"/>
  <c r="S131" i="1"/>
  <c r="U131" i="1" s="1"/>
  <c r="S123" i="1"/>
  <c r="U123" i="1" s="1"/>
  <c r="S115" i="1"/>
  <c r="U115" i="1" s="1"/>
  <c r="S99" i="1"/>
  <c r="U99" i="1" s="1"/>
  <c r="S91" i="1"/>
  <c r="U91" i="1" s="1"/>
  <c r="S83" i="1"/>
  <c r="S75" i="1"/>
  <c r="U75" i="1" s="1"/>
  <c r="S59" i="1"/>
  <c r="U59" i="1" s="1"/>
  <c r="S51" i="1"/>
  <c r="U51" i="1" s="1"/>
  <c r="S43" i="1"/>
  <c r="U43" i="1" s="1"/>
  <c r="S35" i="1"/>
  <c r="U35" i="1" s="1"/>
  <c r="S27" i="1"/>
  <c r="U27" i="1" s="1"/>
  <c r="S19" i="1"/>
  <c r="S11" i="1"/>
  <c r="S1946" i="1"/>
  <c r="U1946" i="1" s="1"/>
  <c r="S1938" i="1"/>
  <c r="U1938" i="1" s="1"/>
  <c r="S1930" i="1"/>
  <c r="U1930" i="1" s="1"/>
  <c r="S1922" i="1"/>
  <c r="U1922" i="1" s="1"/>
  <c r="S1914" i="1"/>
  <c r="U1914" i="1" s="1"/>
  <c r="S1906" i="1"/>
  <c r="U1906" i="1" s="1"/>
  <c r="S1898" i="1"/>
  <c r="S1890" i="1"/>
  <c r="U1890" i="1" s="1"/>
  <c r="S1882" i="1"/>
  <c r="U1882" i="1" s="1"/>
  <c r="S1874" i="1"/>
  <c r="U1874" i="1" s="1"/>
  <c r="S1866" i="1"/>
  <c r="U1866" i="1" s="1"/>
  <c r="S1858" i="1"/>
  <c r="U1858" i="1" s="1"/>
  <c r="S1850" i="1"/>
  <c r="U1850" i="1" s="1"/>
  <c r="S1842" i="1"/>
  <c r="U1842" i="1" s="1"/>
  <c r="S1834" i="1"/>
  <c r="S1826" i="1"/>
  <c r="U1826" i="1" s="1"/>
  <c r="S1818" i="1"/>
  <c r="S1810" i="1"/>
  <c r="U1810" i="1" s="1"/>
  <c r="S1802" i="1"/>
  <c r="U1802" i="1" s="1"/>
  <c r="S1794" i="1"/>
  <c r="U1794" i="1" s="1"/>
  <c r="S1786" i="1"/>
  <c r="U1786" i="1" s="1"/>
  <c r="S1770" i="1"/>
  <c r="U1770" i="1" s="1"/>
  <c r="S1762" i="1"/>
  <c r="U1762" i="1" s="1"/>
  <c r="S1754" i="1"/>
  <c r="S1746" i="1"/>
  <c r="U1746" i="1" s="1"/>
  <c r="S1738" i="1"/>
  <c r="U1738" i="1" s="1"/>
  <c r="S1730" i="1"/>
  <c r="U1730" i="1" s="1"/>
  <c r="S1722" i="1"/>
  <c r="U1722" i="1" s="1"/>
  <c r="S1714" i="1"/>
  <c r="U1714" i="1" s="1"/>
  <c r="S1706" i="1"/>
  <c r="U1706" i="1" s="1"/>
  <c r="S1698" i="1"/>
  <c r="U1698" i="1" s="1"/>
  <c r="S1690" i="1"/>
  <c r="U1690" i="1" s="1"/>
  <c r="S1682" i="1"/>
  <c r="U1682" i="1" s="1"/>
  <c r="S1674" i="1"/>
  <c r="S1666" i="1"/>
  <c r="U1666" i="1" s="1"/>
  <c r="S1658" i="1"/>
  <c r="U1658" i="1" s="1"/>
  <c r="S1650" i="1"/>
  <c r="U1650" i="1" s="1"/>
  <c r="S1642" i="1"/>
  <c r="U1642" i="1" s="1"/>
  <c r="S1634" i="1"/>
  <c r="U1634" i="1" s="1"/>
  <c r="S1626" i="1"/>
  <c r="U1626" i="1" s="1"/>
  <c r="S1618" i="1"/>
  <c r="U1618" i="1" s="1"/>
  <c r="S1610" i="1"/>
  <c r="U1610" i="1" s="1"/>
  <c r="S1602" i="1"/>
  <c r="U1602" i="1" s="1"/>
  <c r="S1594" i="1"/>
  <c r="U1594" i="1" s="1"/>
  <c r="S1586" i="1"/>
  <c r="U1586" i="1" s="1"/>
  <c r="S1578" i="1"/>
  <c r="U1578" i="1" s="1"/>
  <c r="S1570" i="1"/>
  <c r="S1562" i="1"/>
  <c r="U1562" i="1" s="1"/>
  <c r="S1554" i="1"/>
  <c r="U1554" i="1" s="1"/>
  <c r="S1546" i="1"/>
  <c r="U1546" i="1" s="1"/>
  <c r="S1538" i="1"/>
  <c r="U1538" i="1" s="1"/>
  <c r="S1530" i="1"/>
  <c r="U1530" i="1" s="1"/>
  <c r="S1522" i="1"/>
  <c r="U1522" i="1" s="1"/>
  <c r="S1514" i="1"/>
  <c r="U1514" i="1" s="1"/>
  <c r="S1506" i="1"/>
  <c r="U1506" i="1" s="1"/>
  <c r="S1498" i="1"/>
  <c r="U1498" i="1" s="1"/>
  <c r="S1490" i="1"/>
  <c r="S1482" i="1"/>
  <c r="S1474" i="1"/>
  <c r="U1474" i="1" s="1"/>
  <c r="S1466" i="1"/>
  <c r="U1466" i="1" s="1"/>
  <c r="S1458" i="1"/>
  <c r="S1450" i="1"/>
  <c r="U1450" i="1" s="1"/>
  <c r="S1442" i="1"/>
  <c r="U1442" i="1" s="1"/>
  <c r="S1434" i="1"/>
  <c r="U1434" i="1" s="1"/>
  <c r="S1426" i="1"/>
  <c r="U1426" i="1" s="1"/>
  <c r="S1418" i="1"/>
  <c r="U1418" i="1" s="1"/>
  <c r="S1410" i="1"/>
  <c r="U1410" i="1" s="1"/>
  <c r="S1402" i="1"/>
  <c r="U1402" i="1" s="1"/>
  <c r="S1394" i="1"/>
  <c r="U1394" i="1" s="1"/>
  <c r="S1386" i="1"/>
  <c r="U1386" i="1" s="1"/>
  <c r="S1378" i="1"/>
  <c r="U1378" i="1" s="1"/>
  <c r="S1370" i="1"/>
  <c r="U1370" i="1" s="1"/>
  <c r="S1362" i="1"/>
  <c r="U1362" i="1" s="1"/>
  <c r="S1354" i="1"/>
  <c r="U1354" i="1" s="1"/>
  <c r="S1346" i="1"/>
  <c r="U1346" i="1" s="1"/>
  <c r="S1338" i="1"/>
  <c r="U1338" i="1" s="1"/>
  <c r="S1330" i="1"/>
  <c r="U1330" i="1" s="1"/>
  <c r="S1322" i="1"/>
  <c r="U1322" i="1" s="1"/>
  <c r="S1314" i="1"/>
  <c r="U1314" i="1" s="1"/>
  <c r="S1306" i="1"/>
  <c r="U1306" i="1" s="1"/>
  <c r="S1298" i="1"/>
  <c r="U1298" i="1" s="1"/>
  <c r="S1290" i="1"/>
  <c r="U1290" i="1" s="1"/>
  <c r="S1282" i="1"/>
  <c r="U1282" i="1" s="1"/>
  <c r="S1274" i="1"/>
  <c r="U1274" i="1" s="1"/>
  <c r="S1266" i="1"/>
  <c r="U1266" i="1" s="1"/>
  <c r="S1258" i="1"/>
  <c r="U1258" i="1" s="1"/>
  <c r="S1250" i="1"/>
  <c r="U1250" i="1" s="1"/>
  <c r="S1242" i="1"/>
  <c r="U1242" i="1" s="1"/>
  <c r="S1234" i="1"/>
  <c r="U1234" i="1" s="1"/>
  <c r="S1226" i="1"/>
  <c r="U1226" i="1" s="1"/>
  <c r="S1218" i="1"/>
  <c r="U1218" i="1" s="1"/>
  <c r="S1210" i="1"/>
  <c r="S1202" i="1"/>
  <c r="U1202" i="1" s="1"/>
  <c r="S1194" i="1"/>
  <c r="U1194" i="1" s="1"/>
  <c r="S1186" i="1"/>
  <c r="U1186" i="1" s="1"/>
  <c r="S1178" i="1"/>
  <c r="U1178" i="1" s="1"/>
  <c r="S1170" i="1"/>
  <c r="S1154" i="1"/>
  <c r="U1154" i="1" s="1"/>
  <c r="S1146" i="1"/>
  <c r="U1146" i="1" s="1"/>
  <c r="S1138" i="1"/>
  <c r="U1138" i="1" s="1"/>
  <c r="S1130" i="1"/>
  <c r="U1130" i="1" s="1"/>
  <c r="S1122" i="1"/>
  <c r="U1122" i="1" s="1"/>
  <c r="S1114" i="1"/>
  <c r="U1114" i="1" s="1"/>
  <c r="S1106" i="1"/>
  <c r="U1106" i="1" s="1"/>
  <c r="S1098" i="1"/>
  <c r="U1098" i="1" s="1"/>
  <c r="S1090" i="1"/>
  <c r="U1090" i="1" s="1"/>
  <c r="S1082" i="1"/>
  <c r="U1082" i="1" s="1"/>
  <c r="S1066" i="1"/>
  <c r="U1066" i="1" s="1"/>
  <c r="S1058" i="1"/>
  <c r="U1058" i="1" s="1"/>
  <c r="S1050" i="1"/>
  <c r="U1050" i="1" s="1"/>
  <c r="S1042" i="1"/>
  <c r="U1042" i="1" s="1"/>
  <c r="S1034" i="1"/>
  <c r="U1034" i="1" s="1"/>
  <c r="S1026" i="1"/>
  <c r="U1026" i="1" s="1"/>
  <c r="S1018" i="1"/>
  <c r="S1010" i="1"/>
  <c r="U1010" i="1" s="1"/>
  <c r="S1002" i="1"/>
  <c r="U1002" i="1" s="1"/>
  <c r="S994" i="1"/>
  <c r="U994" i="1" s="1"/>
  <c r="S986" i="1"/>
  <c r="U986" i="1" s="1"/>
  <c r="S978" i="1"/>
  <c r="U978" i="1" s="1"/>
  <c r="S970" i="1"/>
  <c r="U970" i="1" s="1"/>
  <c r="S962" i="1"/>
  <c r="U962" i="1" s="1"/>
  <c r="S954" i="1"/>
  <c r="U954" i="1" s="1"/>
  <c r="S946" i="1"/>
  <c r="U946" i="1" s="1"/>
  <c r="S938" i="1"/>
  <c r="U938" i="1" s="1"/>
  <c r="S930" i="1"/>
  <c r="U930" i="1" s="1"/>
  <c r="S922" i="1"/>
  <c r="U922" i="1" s="1"/>
  <c r="S914" i="1"/>
  <c r="U914" i="1" s="1"/>
  <c r="S906" i="1"/>
  <c r="U906" i="1" s="1"/>
  <c r="S898" i="1"/>
  <c r="U898" i="1" s="1"/>
  <c r="S890" i="1"/>
  <c r="U890" i="1" s="1"/>
  <c r="S882" i="1"/>
  <c r="U882" i="1" s="1"/>
  <c r="S874" i="1"/>
  <c r="U874" i="1" s="1"/>
  <c r="S866" i="1"/>
  <c r="U866" i="1" s="1"/>
  <c r="S858" i="1"/>
  <c r="U858" i="1" s="1"/>
  <c r="S850" i="1"/>
  <c r="S842" i="1"/>
  <c r="U842" i="1" s="1"/>
  <c r="S834" i="1"/>
  <c r="U834" i="1" s="1"/>
  <c r="S818" i="1"/>
  <c r="U818" i="1" s="1"/>
  <c r="S810" i="1"/>
  <c r="U810" i="1" s="1"/>
  <c r="S802" i="1"/>
  <c r="U802" i="1" s="1"/>
  <c r="S794" i="1"/>
  <c r="U794" i="1" s="1"/>
  <c r="S786" i="1"/>
  <c r="U786" i="1" s="1"/>
  <c r="S778" i="1"/>
  <c r="U778" i="1" s="1"/>
  <c r="S770" i="1"/>
  <c r="U770" i="1" s="1"/>
  <c r="S762" i="1"/>
  <c r="U762" i="1" s="1"/>
  <c r="S754" i="1"/>
  <c r="S746" i="1"/>
  <c r="S738" i="1"/>
  <c r="S730" i="1"/>
  <c r="S722" i="1"/>
  <c r="U722" i="1" s="1"/>
  <c r="S714" i="1"/>
  <c r="U714" i="1" s="1"/>
  <c r="S706" i="1"/>
  <c r="U706" i="1" s="1"/>
  <c r="S698" i="1"/>
  <c r="U698" i="1" s="1"/>
  <c r="S690" i="1"/>
  <c r="U690" i="1" s="1"/>
  <c r="S682" i="1"/>
  <c r="U682" i="1" s="1"/>
  <c r="S674" i="1"/>
  <c r="U674" i="1" s="1"/>
  <c r="S666" i="1"/>
  <c r="U666" i="1" s="1"/>
  <c r="S658" i="1"/>
  <c r="U658" i="1" s="1"/>
  <c r="S650" i="1"/>
  <c r="U650" i="1" s="1"/>
  <c r="S642" i="1"/>
  <c r="U642" i="1" s="1"/>
  <c r="S626" i="1"/>
  <c r="S618" i="1"/>
  <c r="U618" i="1" s="1"/>
  <c r="S610" i="1"/>
  <c r="U610" i="1" s="1"/>
  <c r="S602" i="1"/>
  <c r="U602" i="1" s="1"/>
  <c r="S594" i="1"/>
  <c r="U594" i="1" s="1"/>
  <c r="S586" i="1"/>
  <c r="U586" i="1" s="1"/>
  <c r="S578" i="1"/>
  <c r="U578" i="1" s="1"/>
  <c r="S570" i="1"/>
  <c r="U570" i="1" s="1"/>
  <c r="S562" i="1"/>
  <c r="U562" i="1" s="1"/>
  <c r="S554" i="1"/>
  <c r="U554" i="1" s="1"/>
  <c r="S546" i="1"/>
  <c r="U546" i="1" s="1"/>
  <c r="S538" i="1"/>
  <c r="U538" i="1" s="1"/>
  <c r="S530" i="1"/>
  <c r="U530" i="1" s="1"/>
  <c r="S522" i="1"/>
  <c r="U522" i="1" s="1"/>
  <c r="S514" i="1"/>
  <c r="S506" i="1"/>
  <c r="U506" i="1" s="1"/>
  <c r="S498" i="1"/>
  <c r="U498" i="1" s="1"/>
  <c r="S490" i="1"/>
  <c r="U490" i="1" s="1"/>
  <c r="S482" i="1"/>
  <c r="U482" i="1" s="1"/>
  <c r="S474" i="1"/>
  <c r="U474" i="1" s="1"/>
  <c r="S466" i="1"/>
  <c r="U466" i="1" s="1"/>
  <c r="S458" i="1"/>
  <c r="U458" i="1" s="1"/>
  <c r="S450" i="1"/>
  <c r="U450" i="1" s="1"/>
  <c r="S442" i="1"/>
  <c r="U442" i="1" s="1"/>
  <c r="S434" i="1"/>
  <c r="S426" i="1"/>
  <c r="U426" i="1" s="1"/>
  <c r="S418" i="1"/>
  <c r="U418" i="1" s="1"/>
  <c r="S410" i="1"/>
  <c r="U410" i="1" s="1"/>
  <c r="S402" i="1"/>
  <c r="U402" i="1" s="1"/>
  <c r="S394" i="1"/>
  <c r="U394" i="1" s="1"/>
  <c r="S386" i="1"/>
  <c r="U386" i="1" s="1"/>
  <c r="S378" i="1"/>
  <c r="U378" i="1" s="1"/>
  <c r="S370" i="1"/>
  <c r="U370" i="1" s="1"/>
  <c r="S362" i="1"/>
  <c r="U362" i="1" s="1"/>
  <c r="S354" i="1"/>
  <c r="U354" i="1" s="1"/>
  <c r="S346" i="1"/>
  <c r="U346" i="1" s="1"/>
  <c r="S338" i="1"/>
  <c r="U338" i="1" s="1"/>
  <c r="S330" i="1"/>
  <c r="U330" i="1" s="1"/>
  <c r="S322" i="1"/>
  <c r="U322" i="1" s="1"/>
  <c r="S314" i="1"/>
  <c r="U314" i="1" s="1"/>
  <c r="S306" i="1"/>
  <c r="U306" i="1" s="1"/>
  <c r="S298" i="1"/>
  <c r="U298" i="1" s="1"/>
  <c r="S290" i="1"/>
  <c r="U290" i="1" s="1"/>
  <c r="S282" i="1"/>
  <c r="U282" i="1" s="1"/>
  <c r="S274" i="1"/>
  <c r="U274" i="1" s="1"/>
  <c r="S266" i="1"/>
  <c r="U266" i="1" s="1"/>
  <c r="S258" i="1"/>
  <c r="U258" i="1" s="1"/>
  <c r="S250" i="1"/>
  <c r="U250" i="1" s="1"/>
  <c r="S242" i="1"/>
  <c r="U242" i="1" s="1"/>
  <c r="S234" i="1"/>
  <c r="U234" i="1" s="1"/>
  <c r="S226" i="1"/>
  <c r="U226" i="1" s="1"/>
  <c r="S218" i="1"/>
  <c r="U218" i="1" s="1"/>
  <c r="S210" i="1"/>
  <c r="U210" i="1" s="1"/>
  <c r="S202" i="1"/>
  <c r="U202" i="1" s="1"/>
  <c r="S194" i="1"/>
  <c r="U194" i="1" s="1"/>
  <c r="S186" i="1"/>
  <c r="U186" i="1" s="1"/>
  <c r="S178" i="1"/>
  <c r="U178" i="1" s="1"/>
  <c r="S170" i="1"/>
  <c r="U170" i="1" s="1"/>
  <c r="S162" i="1"/>
  <c r="U162" i="1" s="1"/>
  <c r="S154" i="1"/>
  <c r="U154" i="1" s="1"/>
  <c r="S146" i="1"/>
  <c r="U146" i="1" s="1"/>
  <c r="S138" i="1"/>
  <c r="U138" i="1" s="1"/>
  <c r="S130" i="1"/>
  <c r="U130" i="1" s="1"/>
  <c r="S122" i="1"/>
  <c r="U122" i="1" s="1"/>
  <c r="S114" i="1"/>
  <c r="U114" i="1" s="1"/>
  <c r="S98" i="1"/>
  <c r="U98" i="1" s="1"/>
  <c r="S90" i="1"/>
  <c r="U90" i="1" s="1"/>
  <c r="S82" i="1"/>
  <c r="U82" i="1" s="1"/>
  <c r="S74" i="1"/>
  <c r="U74" i="1" s="1"/>
  <c r="S58" i="1"/>
  <c r="U58" i="1" s="1"/>
  <c r="S50" i="1"/>
  <c r="U50" i="1" s="1"/>
  <c r="S42" i="1"/>
  <c r="S34" i="1"/>
  <c r="U34" i="1" s="1"/>
  <c r="S26" i="1"/>
  <c r="U26" i="1" s="1"/>
  <c r="S18" i="1"/>
  <c r="U18" i="1" s="1"/>
  <c r="S10" i="1"/>
  <c r="U10" i="1" s="1"/>
  <c r="U1275" i="1"/>
  <c r="U2547" i="1"/>
  <c r="U1651" i="1"/>
  <c r="U1635" i="1"/>
  <c r="U1331" i="1"/>
  <c r="U1619" i="1"/>
  <c r="U1043" i="1"/>
  <c r="U3577" i="1"/>
  <c r="U3521" i="1"/>
  <c r="U963" i="1"/>
  <c r="U2834" i="1"/>
  <c r="U3048" i="1"/>
  <c r="U3032" i="1"/>
  <c r="U2920" i="1"/>
  <c r="U2904" i="1"/>
  <c r="U2864" i="1"/>
  <c r="U2808" i="1"/>
  <c r="U2792" i="1"/>
  <c r="U2504" i="1"/>
  <c r="U2488" i="1"/>
  <c r="U2472" i="1"/>
  <c r="U2456" i="1"/>
  <c r="U2440" i="1"/>
  <c r="U2408" i="1"/>
  <c r="U2240" i="1"/>
  <c r="U2136" i="1"/>
  <c r="U1976" i="1"/>
  <c r="U1960" i="1"/>
  <c r="U1944" i="1"/>
  <c r="U1872" i="1"/>
  <c r="U1856" i="1"/>
  <c r="U1840" i="1"/>
  <c r="U1696" i="1"/>
  <c r="U1680" i="1"/>
  <c r="U3645" i="1"/>
  <c r="U3632" i="1"/>
  <c r="U3616" i="1"/>
  <c r="U3560" i="1"/>
  <c r="U3544" i="1"/>
  <c r="U3504" i="1"/>
  <c r="U3368" i="1"/>
  <c r="U3336" i="1"/>
  <c r="U3237" i="1"/>
  <c r="U3192" i="1"/>
  <c r="U2965" i="1"/>
  <c r="U2896" i="1"/>
  <c r="U2869" i="1"/>
  <c r="U2813" i="1"/>
  <c r="U2552" i="1"/>
  <c r="U2448" i="1"/>
  <c r="U2416" i="1"/>
  <c r="U2264" i="1"/>
  <c r="U2248" i="1"/>
  <c r="U2232" i="1"/>
  <c r="U2056" i="1"/>
  <c r="U2042" i="1"/>
  <c r="U1952" i="1"/>
  <c r="U1893" i="1"/>
  <c r="U1848" i="1"/>
  <c r="U1776" i="1"/>
  <c r="U1688" i="1"/>
  <c r="U1136" i="1"/>
  <c r="U1120" i="1"/>
  <c r="U1048" i="1"/>
  <c r="U1032" i="1"/>
  <c r="U925" i="1"/>
  <c r="U880" i="1"/>
  <c r="U848" i="1"/>
  <c r="U3445" i="1"/>
  <c r="U3157" i="1"/>
  <c r="U2741" i="1"/>
  <c r="U2221" i="1"/>
  <c r="U2197" i="1"/>
  <c r="U2109" i="1"/>
  <c r="U1757" i="1"/>
  <c r="U341" i="1"/>
  <c r="U2762" i="1"/>
  <c r="U2666" i="1"/>
  <c r="U3272" i="1"/>
  <c r="U3200" i="1"/>
  <c r="U3136" i="1"/>
  <c r="U3120" i="1"/>
  <c r="U3104" i="1"/>
  <c r="U2773" i="1"/>
  <c r="U2634" i="1"/>
  <c r="U2090" i="1"/>
  <c r="U1989" i="1"/>
  <c r="U1597" i="1"/>
  <c r="U365" i="1"/>
  <c r="U621" i="1"/>
  <c r="U3613" i="1"/>
  <c r="U3565" i="1"/>
  <c r="U3549" i="1"/>
  <c r="U3525" i="1"/>
  <c r="U3485" i="1"/>
  <c r="U3437" i="1"/>
  <c r="U3421" i="1"/>
  <c r="U3405" i="1"/>
  <c r="U3365" i="1"/>
  <c r="U3341" i="1"/>
  <c r="U3325" i="1"/>
  <c r="U3261" i="1"/>
  <c r="U3221" i="1"/>
  <c r="U3189" i="1"/>
  <c r="U3117" i="1"/>
  <c r="U3085" i="1"/>
  <c r="U3045" i="1"/>
  <c r="U3021" i="1"/>
  <c r="U3013" i="1"/>
  <c r="U2957" i="1"/>
  <c r="U2909" i="1"/>
  <c r="U2893" i="1"/>
  <c r="U2861" i="1"/>
  <c r="U2821" i="1"/>
  <c r="U2781" i="1"/>
  <c r="U2701" i="1"/>
  <c r="U2685" i="1"/>
  <c r="U2669" i="1"/>
  <c r="U2653" i="1"/>
  <c r="U2637" i="1"/>
  <c r="U2605" i="1"/>
  <c r="U2565" i="1"/>
  <c r="U2557" i="1"/>
  <c r="U2541" i="1"/>
  <c r="U2525" i="1"/>
  <c r="U2493" i="1"/>
  <c r="U2469" i="1"/>
  <c r="U2461" i="1"/>
  <c r="U2429" i="1"/>
  <c r="U2413" i="1"/>
  <c r="U2397" i="1"/>
  <c r="U2381" i="1"/>
  <c r="U2357" i="1"/>
  <c r="U2317" i="1"/>
  <c r="U2293" i="1"/>
  <c r="U2253" i="1"/>
  <c r="U2229" i="1"/>
  <c r="U2205" i="1"/>
  <c r="U2181" i="1"/>
  <c r="U2157" i="1"/>
  <c r="U2149" i="1"/>
  <c r="U2133" i="1"/>
  <c r="U2117" i="1"/>
  <c r="U2085" i="1"/>
  <c r="U2077" i="1"/>
  <c r="U2053" i="1"/>
  <c r="U2037" i="1"/>
  <c r="U2005" i="1"/>
  <c r="U1997" i="1"/>
  <c r="U1973" i="1"/>
  <c r="U1965" i="1"/>
  <c r="U1957" i="1"/>
  <c r="U1925" i="1"/>
  <c r="U1917" i="1"/>
  <c r="U1901" i="1"/>
  <c r="U1869" i="1"/>
  <c r="U1845" i="1"/>
  <c r="U1837" i="1"/>
  <c r="U1813" i="1"/>
  <c r="U1797" i="1"/>
  <c r="U1677" i="1"/>
  <c r="U1397" i="1"/>
  <c r="U1333" i="1"/>
  <c r="U1301" i="1"/>
  <c r="U1117" i="1"/>
  <c r="U917" i="1"/>
  <c r="U773" i="1"/>
  <c r="U645" i="1"/>
  <c r="U2100" i="1"/>
  <c r="U324" i="1"/>
  <c r="U3580" i="1"/>
  <c r="U3556" i="1"/>
  <c r="U3428" i="1"/>
  <c r="U3388" i="1"/>
  <c r="U3364" i="1"/>
  <c r="U3300" i="1"/>
  <c r="U3260" i="1"/>
  <c r="U1941" i="1"/>
  <c r="U1074" i="1"/>
  <c r="U1061" i="1"/>
  <c r="U469" i="1"/>
  <c r="U66" i="1"/>
  <c r="U1388" i="1"/>
  <c r="U1308" i="1"/>
  <c r="U916" i="1"/>
  <c r="U612" i="1"/>
  <c r="U340" i="1"/>
  <c r="U188" i="1"/>
  <c r="U3516" i="1"/>
  <c r="U3492" i="1"/>
  <c r="U3452" i="1"/>
  <c r="U3324" i="1"/>
  <c r="U3413" i="1"/>
  <c r="U3301" i="1"/>
  <c r="U2933" i="1"/>
  <c r="U2709" i="1"/>
  <c r="U3386" i="1"/>
  <c r="U3362" i="1"/>
  <c r="U3242" i="1"/>
  <c r="U3162" i="1"/>
  <c r="U3042" i="1"/>
  <c r="U2730" i="1"/>
  <c r="U2706" i="1"/>
  <c r="U2546" i="1"/>
  <c r="U2186" i="1"/>
  <c r="U2178" i="1"/>
  <c r="U2114" i="1"/>
  <c r="U1978" i="1"/>
  <c r="U1898" i="1"/>
  <c r="U1834" i="1"/>
  <c r="U1818" i="1"/>
  <c r="U1754" i="1"/>
  <c r="U1674" i="1"/>
  <c r="U1570" i="1"/>
  <c r="U1490" i="1"/>
  <c r="U1482" i="1"/>
  <c r="U1458" i="1"/>
  <c r="U1210" i="1"/>
  <c r="U1170" i="1"/>
  <c r="U1018" i="1"/>
  <c r="U2877" i="1"/>
  <c r="U3522" i="1"/>
  <c r="U3458" i="1"/>
  <c r="U3394" i="1"/>
  <c r="U3226" i="1"/>
  <c r="U3194" i="1"/>
  <c r="U3106" i="1"/>
  <c r="U3034" i="1"/>
  <c r="U2970" i="1"/>
  <c r="U2938" i="1"/>
  <c r="U2794" i="1"/>
  <c r="U2642" i="1"/>
  <c r="U2578" i="1"/>
  <c r="U2514" i="1"/>
  <c r="U2450" i="1"/>
  <c r="U2378" i="1"/>
  <c r="U2354" i="1"/>
  <c r="U2314" i="1"/>
  <c r="U2250" i="1"/>
  <c r="U1781" i="1"/>
  <c r="U1605" i="1"/>
  <c r="U2124" i="1"/>
  <c r="U1916" i="1"/>
  <c r="U1588" i="1"/>
  <c r="U1484" i="1"/>
  <c r="U3581" i="1"/>
  <c r="U3650" i="1"/>
  <c r="U3450" i="1"/>
  <c r="U2602" i="1"/>
  <c r="U2306" i="1"/>
  <c r="U2021" i="1"/>
  <c r="U1517" i="1"/>
  <c r="U1141" i="1"/>
  <c r="U1749" i="1"/>
  <c r="U1709" i="1"/>
  <c r="U1669" i="1"/>
  <c r="U1653" i="1"/>
  <c r="U1637" i="1"/>
  <c r="U1613" i="1"/>
  <c r="U1573" i="1"/>
  <c r="U1557" i="1"/>
  <c r="U1533" i="1"/>
  <c r="U1501" i="1"/>
  <c r="U1485" i="1"/>
  <c r="U1461" i="1"/>
  <c r="U1421" i="1"/>
  <c r="U1389" i="1"/>
  <c r="U1357" i="1"/>
  <c r="U1309" i="1"/>
  <c r="U1293" i="1"/>
  <c r="U1269" i="1"/>
  <c r="U1245" i="1"/>
  <c r="U1229" i="1"/>
  <c r="U1205" i="1"/>
  <c r="U1197" i="1"/>
  <c r="U1181" i="1"/>
  <c r="U1165" i="1"/>
  <c r="U1125" i="1"/>
  <c r="U1101" i="1"/>
  <c r="U1085" i="1"/>
  <c r="U1053" i="1"/>
  <c r="U1029" i="1"/>
  <c r="U1013" i="1"/>
  <c r="U989" i="1"/>
  <c r="U949" i="1"/>
  <c r="U885" i="1"/>
  <c r="U877" i="1"/>
  <c r="U853" i="1"/>
  <c r="U805" i="1"/>
  <c r="U733" i="1"/>
  <c r="U709" i="1"/>
  <c r="U669" i="1"/>
  <c r="U613" i="1"/>
  <c r="U605" i="1"/>
  <c r="U597" i="1"/>
  <c r="U573" i="1"/>
  <c r="U549" i="1"/>
  <c r="U517" i="1"/>
  <c r="U493" i="1"/>
  <c r="U477" i="1"/>
  <c r="U421" i="1"/>
  <c r="U349" i="1"/>
  <c r="U325" i="1"/>
  <c r="U269" i="1"/>
  <c r="U221" i="1"/>
  <c r="U197" i="1"/>
  <c r="U133" i="1"/>
  <c r="U109" i="1"/>
  <c r="U37" i="1"/>
  <c r="U850" i="1"/>
  <c r="U754" i="1"/>
  <c r="U746" i="1"/>
  <c r="U738" i="1"/>
  <c r="U730" i="1"/>
  <c r="U626" i="1"/>
  <c r="U514" i="1"/>
  <c r="U434" i="1"/>
  <c r="U42" i="1"/>
  <c r="U317" i="1"/>
  <c r="U3355" i="1"/>
  <c r="U3195" i="1"/>
  <c r="U3131" i="1"/>
  <c r="U3275" i="1"/>
  <c r="U3219" i="1"/>
  <c r="U2331" i="1"/>
  <c r="U2203" i="1"/>
  <c r="U1451" i="1"/>
  <c r="U795" i="1"/>
  <c r="U763" i="1"/>
  <c r="U3619" i="1"/>
  <c r="U3555" i="1"/>
  <c r="U3491" i="1"/>
  <c r="U3427" i="1"/>
  <c r="U3395" i="1"/>
  <c r="U3075" i="1"/>
  <c r="U2979" i="1"/>
  <c r="U2915" i="1"/>
  <c r="U2851" i="1"/>
  <c r="U2787" i="1"/>
  <c r="U2691" i="1"/>
  <c r="U2659" i="1"/>
  <c r="U2627" i="1"/>
  <c r="U2595" i="1"/>
  <c r="U2531" i="1"/>
  <c r="U2467" i="1"/>
  <c r="U1627" i="1"/>
  <c r="U1603" i="1"/>
  <c r="U1427" i="1"/>
  <c r="U1395" i="1"/>
  <c r="U1027" i="1"/>
  <c r="U539" i="1"/>
  <c r="U491" i="1"/>
  <c r="U475" i="1"/>
  <c r="U93" i="1"/>
  <c r="U61" i="1"/>
  <c r="U3339" i="1"/>
  <c r="U3283" i="1"/>
  <c r="U3139" i="1"/>
  <c r="U1995" i="1"/>
  <c r="U1851" i="1"/>
  <c r="U1715" i="1"/>
  <c r="U1491" i="1"/>
  <c r="U1459" i="1"/>
  <c r="U1187" i="1"/>
  <c r="U747" i="1"/>
  <c r="U731" i="1"/>
  <c r="U667" i="1"/>
  <c r="U603" i="1"/>
  <c r="U3627" i="1"/>
  <c r="U3563" i="1"/>
  <c r="U3531" i="1"/>
  <c r="U3499" i="1"/>
  <c r="U3435" i="1"/>
  <c r="U3403" i="1"/>
  <c r="U3051" i="1"/>
  <c r="U3019" i="1"/>
  <c r="U2987" i="1"/>
  <c r="U2923" i="1"/>
  <c r="U2763" i="1"/>
  <c r="U2699" i="1"/>
  <c r="U2635" i="1"/>
  <c r="U2603" i="1"/>
  <c r="U2475" i="1"/>
  <c r="U1859" i="1"/>
  <c r="U1667" i="1"/>
  <c r="U1467" i="1"/>
  <c r="U1099" i="1"/>
  <c r="U995" i="1"/>
  <c r="U907" i="1"/>
  <c r="U459" i="1"/>
  <c r="U219" i="1"/>
  <c r="U69" i="1"/>
  <c r="U3345" i="1"/>
  <c r="U3313" i="1"/>
  <c r="U3281" i="1"/>
  <c r="U3249" i="1"/>
  <c r="U3217" i="1"/>
  <c r="U3185" i="1"/>
  <c r="U3153" i="1"/>
  <c r="U3121" i="1"/>
  <c r="U3089" i="1"/>
  <c r="U3067" i="1"/>
  <c r="U3057" i="1"/>
  <c r="U3035" i="1"/>
  <c r="U3025" i="1"/>
  <c r="U2993" i="1"/>
  <c r="U2961" i="1"/>
  <c r="U2929" i="1"/>
  <c r="U2897" i="1"/>
  <c r="U2875" i="1"/>
  <c r="U2865" i="1"/>
  <c r="U2843" i="1"/>
  <c r="U2833" i="1"/>
  <c r="U2811" i="1"/>
  <c r="U2801" i="1"/>
  <c r="U2769" i="1"/>
  <c r="U2737" i="1"/>
  <c r="U2705" i="1"/>
  <c r="U2673" i="1"/>
  <c r="U2641" i="1"/>
  <c r="U2609" i="1"/>
  <c r="U2577" i="1"/>
  <c r="U2545" i="1"/>
  <c r="U2513" i="1"/>
  <c r="U2481" i="1"/>
  <c r="U2121" i="1"/>
  <c r="U2075" i="1"/>
  <c r="U2057" i="1"/>
  <c r="U2011" i="1"/>
  <c r="U1993" i="1"/>
  <c r="U1929" i="1"/>
  <c r="U1865" i="1"/>
  <c r="U1801" i="1"/>
  <c r="U1745" i="1"/>
  <c r="U1697" i="1"/>
  <c r="U1507" i="1"/>
  <c r="U1497" i="1"/>
  <c r="U1473" i="1"/>
  <c r="U1443" i="1"/>
  <c r="U1409" i="1"/>
  <c r="U1347" i="1"/>
  <c r="U1257" i="1"/>
  <c r="U1233" i="1"/>
  <c r="U961" i="1"/>
  <c r="U947" i="1"/>
  <c r="U881" i="1"/>
  <c r="U683" i="1"/>
  <c r="U553" i="1"/>
  <c r="U497" i="1"/>
  <c r="U481" i="1"/>
  <c r="U393" i="1"/>
  <c r="U329" i="1"/>
  <c r="U283" i="1"/>
  <c r="U53" i="1"/>
  <c r="U865" i="1"/>
  <c r="U793" i="1"/>
  <c r="U761" i="1"/>
  <c r="U713" i="1"/>
  <c r="U689" i="1"/>
  <c r="U617" i="1"/>
  <c r="U561" i="1"/>
  <c r="U443" i="1"/>
  <c r="U371" i="1"/>
  <c r="U345" i="1"/>
  <c r="U313" i="1"/>
  <c r="U81" i="1"/>
  <c r="U25" i="1"/>
  <c r="U1737" i="1"/>
  <c r="U1641" i="1"/>
  <c r="U1513" i="1"/>
  <c r="U1385" i="1"/>
  <c r="U1315" i="1"/>
  <c r="U1305" i="1"/>
  <c r="U1281" i="1"/>
  <c r="U1243" i="1"/>
  <c r="U1209" i="1"/>
  <c r="U1185" i="1"/>
  <c r="U1089" i="1"/>
  <c r="U1025" i="1"/>
  <c r="U873" i="1"/>
  <c r="U817" i="1"/>
  <c r="U699" i="1"/>
  <c r="U651" i="1"/>
  <c r="U601" i="1"/>
  <c r="U427" i="1"/>
  <c r="U177" i="1"/>
  <c r="U155" i="1"/>
  <c r="U89" i="1"/>
  <c r="U67" i="1"/>
  <c r="U57" i="1"/>
  <c r="V57" i="1" s="1"/>
  <c r="M57" i="1" s="1"/>
  <c r="U117" i="1"/>
  <c r="U29" i="1"/>
  <c r="U979" i="1"/>
  <c r="U969" i="1"/>
  <c r="U945" i="1"/>
  <c r="U843" i="1"/>
  <c r="U729" i="1"/>
  <c r="U515" i="1"/>
  <c r="U473" i="1"/>
  <c r="U267" i="1"/>
  <c r="U257" i="1"/>
  <c r="U235" i="1"/>
  <c r="U225" i="1"/>
  <c r="U139" i="1"/>
  <c r="U129" i="1"/>
  <c r="U107" i="1"/>
  <c r="U97" i="1"/>
  <c r="U11" i="1"/>
  <c r="U1345" i="1"/>
  <c r="U1297" i="1"/>
  <c r="U1227" i="1"/>
  <c r="U1203" i="1"/>
  <c r="U1161" i="1"/>
  <c r="U1129" i="1"/>
  <c r="U1097" i="1"/>
  <c r="U1011" i="1"/>
  <c r="U1001" i="1"/>
  <c r="U977" i="1"/>
  <c r="U953" i="1"/>
  <c r="U931" i="1"/>
  <c r="U921" i="1"/>
  <c r="U779" i="1"/>
  <c r="U707" i="1"/>
  <c r="U665" i="1"/>
  <c r="U523" i="1"/>
  <c r="U409" i="1"/>
  <c r="U275" i="1"/>
  <c r="U265" i="1"/>
  <c r="U179" i="1"/>
  <c r="U137" i="1"/>
  <c r="U19" i="1"/>
  <c r="U9" i="1"/>
  <c r="U1547" i="1"/>
  <c r="U1355" i="1"/>
  <c r="U187" i="1"/>
  <c r="U1657" i="1"/>
  <c r="U1593" i="1"/>
  <c r="U1529" i="1"/>
  <c r="U1465" i="1"/>
  <c r="U1401" i="1"/>
  <c r="U1337" i="1"/>
  <c r="U1163" i="1"/>
  <c r="U1153" i="1"/>
  <c r="U1121" i="1"/>
  <c r="U1081" i="1"/>
  <c r="U1059" i="1"/>
  <c r="U1049" i="1"/>
  <c r="U897" i="1"/>
  <c r="U851" i="1"/>
  <c r="U833" i="1"/>
  <c r="U769" i="1"/>
  <c r="U705" i="1"/>
  <c r="U641" i="1"/>
  <c r="U577" i="1"/>
  <c r="U513" i="1"/>
  <c r="U449" i="1"/>
  <c r="U385" i="1"/>
  <c r="U339" i="1"/>
  <c r="U321" i="1"/>
  <c r="U273" i="1"/>
  <c r="U241" i="1"/>
  <c r="U203" i="1"/>
  <c r="U193" i="1"/>
  <c r="U163" i="1"/>
  <c r="U145" i="1"/>
  <c r="U113" i="1"/>
  <c r="U65" i="1"/>
  <c r="U17" i="1"/>
  <c r="U849" i="1"/>
  <c r="U803" i="1"/>
  <c r="U785" i="1"/>
  <c r="U721" i="1"/>
  <c r="U657" i="1"/>
  <c r="U593" i="1"/>
  <c r="U529" i="1"/>
  <c r="U465" i="1"/>
  <c r="U419" i="1"/>
  <c r="U401" i="1"/>
  <c r="U355" i="1"/>
  <c r="U337" i="1"/>
  <c r="U289" i="1"/>
  <c r="U249" i="1"/>
  <c r="U201" i="1"/>
  <c r="U161" i="1"/>
  <c r="U121" i="1"/>
  <c r="U83" i="1"/>
  <c r="U73" i="1"/>
  <c r="U33" i="1"/>
  <c r="U297" i="1"/>
  <c r="U233" i="1"/>
  <c r="U169" i="1"/>
  <c r="U105" i="1"/>
  <c r="U41" i="1"/>
  <c r="U3567" i="1"/>
  <c r="U3391" i="1"/>
  <c r="U3343" i="1"/>
  <c r="U3263" i="1"/>
  <c r="U3103" i="1"/>
  <c r="U2975" i="1"/>
  <c r="U2935" i="1"/>
  <c r="U2879" i="1"/>
  <c r="U2783" i="1"/>
  <c r="U2695" i="1"/>
  <c r="U2647" i="1"/>
  <c r="U1215" i="1"/>
  <c r="U3647" i="1"/>
  <c r="U3551" i="1"/>
  <c r="U3239" i="1"/>
  <c r="U3143" i="1"/>
  <c r="U2847" i="1"/>
  <c r="U2615" i="1"/>
  <c r="U2495" i="1"/>
  <c r="U2463" i="1"/>
  <c r="U1151" i="1"/>
  <c r="U3591" i="1"/>
  <c r="U3535" i="1"/>
  <c r="U3423" i="1"/>
  <c r="U3383" i="1"/>
  <c r="U3071" i="1"/>
  <c r="U3007" i="1"/>
  <c r="U2751" i="1"/>
  <c r="U2687" i="1"/>
  <c r="U2623" i="1"/>
  <c r="U1087" i="1"/>
  <c r="U3644" i="1"/>
  <c r="U3596" i="1"/>
  <c r="U3548" i="1"/>
  <c r="U3500" i="1"/>
  <c r="U3468" i="1"/>
  <c r="U3420" i="1"/>
  <c r="U3356" i="1"/>
  <c r="U3308" i="1"/>
  <c r="U3276" i="1"/>
  <c r="U3076" i="1"/>
  <c r="U3004" i="1"/>
  <c r="U2956" i="1"/>
  <c r="U2820" i="1"/>
  <c r="U2748" i="1"/>
  <c r="U2628" i="1"/>
  <c r="U2500" i="1"/>
  <c r="U3559" i="1"/>
  <c r="U3511" i="1"/>
  <c r="U3487" i="1"/>
  <c r="U3327" i="1"/>
  <c r="U3167" i="1"/>
  <c r="U3039" i="1"/>
  <c r="U2999" i="1"/>
  <c r="U2927" i="1"/>
  <c r="U2791" i="1"/>
  <c r="U2719" i="1"/>
  <c r="U2679" i="1"/>
  <c r="U2559" i="1"/>
  <c r="U2479" i="1"/>
  <c r="U2439" i="1"/>
  <c r="U1279" i="1"/>
  <c r="U1023" i="1"/>
  <c r="U3652" i="1"/>
  <c r="U3620" i="1"/>
  <c r="U3588" i="1"/>
  <c r="U3540" i="1"/>
  <c r="U3508" i="1"/>
  <c r="U3484" i="1"/>
  <c r="U3444" i="1"/>
  <c r="U3396" i="1"/>
  <c r="U3372" i="1"/>
  <c r="U3340" i="1"/>
  <c r="U3284" i="1"/>
  <c r="U3180" i="1"/>
  <c r="U3084" i="1"/>
  <c r="U3012" i="1"/>
  <c r="U2940" i="1"/>
  <c r="U2876" i="1"/>
  <c r="U2812" i="1"/>
  <c r="U2692" i="1"/>
  <c r="U2620" i="1"/>
  <c r="U2492" i="1"/>
  <c r="U3615" i="1"/>
  <c r="U3359" i="1"/>
  <c r="U3199" i="1"/>
  <c r="U3063" i="1"/>
  <c r="U3031" i="1"/>
  <c r="U2943" i="1"/>
  <c r="U2639" i="1"/>
  <c r="U2591" i="1"/>
  <c r="U959" i="1"/>
  <c r="U3628" i="1"/>
  <c r="U3604" i="1"/>
  <c r="U3572" i="1"/>
  <c r="U3532" i="1"/>
  <c r="U3476" i="1"/>
  <c r="U3436" i="1"/>
  <c r="U3404" i="1"/>
  <c r="U3380" i="1"/>
  <c r="U3332" i="1"/>
  <c r="U3292" i="1"/>
  <c r="U3268" i="1"/>
  <c r="U3196" i="1"/>
  <c r="U3140" i="1"/>
  <c r="U3036" i="1"/>
  <c r="U2948" i="1"/>
  <c r="U2884" i="1"/>
  <c r="U2860" i="1"/>
  <c r="U2740" i="1"/>
  <c r="U2564" i="1"/>
  <c r="U2540" i="1"/>
  <c r="U3583" i="1"/>
  <c r="U3519" i="1"/>
  <c r="U3455" i="1"/>
  <c r="U3295" i="1"/>
  <c r="U3231" i="1"/>
  <c r="U3135" i="1"/>
  <c r="U2911" i="1"/>
  <c r="U2815" i="1"/>
  <c r="U2655" i="1"/>
  <c r="U2527" i="1"/>
  <c r="U2471" i="1"/>
  <c r="U3636" i="1"/>
  <c r="U3612" i="1"/>
  <c r="U3564" i="1"/>
  <c r="U3524" i="1"/>
  <c r="U3460" i="1"/>
  <c r="U3412" i="1"/>
  <c r="U3348" i="1"/>
  <c r="U3316" i="1"/>
  <c r="U3252" i="1"/>
  <c r="U3204" i="1"/>
  <c r="U3132" i="1"/>
  <c r="U3068" i="1"/>
  <c r="U2756" i="1"/>
  <c r="U2684" i="1"/>
  <c r="U2556" i="1"/>
  <c r="V58" i="1" l="1"/>
  <c r="M58" i="1" s="1"/>
  <c r="V59" i="1" l="1"/>
  <c r="M59" i="1" s="1"/>
  <c r="V60" i="1" l="1"/>
  <c r="M60" i="1" s="1"/>
  <c r="V61" i="1" l="1"/>
  <c r="M61" i="1" s="1"/>
  <c r="V62" i="1" l="1"/>
  <c r="M62" i="1" s="1"/>
  <c r="V63" i="1" l="1"/>
  <c r="M63" i="1" s="1"/>
  <c r="V64" i="1" l="1"/>
  <c r="M64" i="1" s="1"/>
  <c r="V65" i="1" l="1"/>
  <c r="M65" i="1" s="1"/>
  <c r="V66" i="1" l="1"/>
  <c r="M66" i="1" s="1"/>
  <c r="V67" i="1" l="1"/>
  <c r="M67" i="1" s="1"/>
  <c r="V68" i="1" l="1"/>
  <c r="M68" i="1" s="1"/>
  <c r="V69" i="1" l="1"/>
  <c r="M69" i="1" s="1"/>
  <c r="V70" i="1" l="1"/>
  <c r="M70" i="1" s="1"/>
  <c r="V71" i="1" l="1"/>
  <c r="M71" i="1" s="1"/>
  <c r="V72" i="1" l="1"/>
  <c r="M72" i="1" s="1"/>
  <c r="V73" i="1" l="1"/>
  <c r="M73" i="1" s="1"/>
  <c r="V74" i="1" l="1"/>
  <c r="M74" i="1" s="1"/>
  <c r="V75" i="1" l="1"/>
  <c r="M75" i="1" s="1"/>
  <c r="V76" i="1" l="1"/>
  <c r="M76" i="1" s="1"/>
  <c r="V77" i="1" l="1"/>
  <c r="M77" i="1" s="1"/>
  <c r="V78" i="1" l="1"/>
  <c r="M78" i="1" s="1"/>
  <c r="V79" i="1" l="1"/>
  <c r="M79" i="1" s="1"/>
  <c r="V80" i="1" l="1"/>
  <c r="M80" i="1" s="1"/>
  <c r="V81" i="1" l="1"/>
  <c r="M81" i="1" s="1"/>
  <c r="V82" i="1" l="1"/>
  <c r="M82" i="1" s="1"/>
  <c r="V83" i="1" l="1"/>
  <c r="M83" i="1" s="1"/>
  <c r="V84" i="1" l="1"/>
  <c r="M84" i="1" s="1"/>
  <c r="V85" i="1" l="1"/>
  <c r="M85" i="1" s="1"/>
  <c r="V86" i="1" l="1"/>
  <c r="M86" i="1" s="1"/>
  <c r="V87" i="1" l="1"/>
  <c r="M87" i="1" s="1"/>
  <c r="V88" i="1" l="1"/>
  <c r="M88" i="1" s="1"/>
  <c r="V89" i="1" l="1"/>
  <c r="M89" i="1" s="1"/>
  <c r="V90" i="1" l="1"/>
  <c r="M90" i="1" s="1"/>
  <c r="V91" i="1" l="1"/>
  <c r="M91" i="1" s="1"/>
  <c r="V92" i="1" l="1"/>
  <c r="M92" i="1" s="1"/>
  <c r="V93" i="1" l="1"/>
  <c r="M93" i="1" s="1"/>
  <c r="V94" i="1" l="1"/>
  <c r="M94" i="1" s="1"/>
  <c r="V95" i="1" l="1"/>
  <c r="M95" i="1" s="1"/>
  <c r="V96" i="1" l="1"/>
  <c r="M96" i="1" s="1"/>
  <c r="V97" i="1" l="1"/>
  <c r="M97" i="1" s="1"/>
  <c r="V98" i="1" l="1"/>
  <c r="M98" i="1" s="1"/>
  <c r="V99" i="1" l="1"/>
  <c r="M99" i="1" s="1"/>
  <c r="V100" i="1" l="1"/>
  <c r="M100" i="1" s="1"/>
  <c r="V101" i="1" l="1"/>
  <c r="M101" i="1" s="1"/>
  <c r="V102" i="1" l="1"/>
  <c r="M102" i="1" s="1"/>
  <c r="V103" i="1" l="1"/>
  <c r="M103" i="1" s="1"/>
  <c r="V104" i="1" l="1"/>
  <c r="M104" i="1" s="1"/>
  <c r="V105" i="1" l="1"/>
  <c r="M105" i="1" s="1"/>
  <c r="V106" i="1" l="1"/>
  <c r="M106" i="1" s="1"/>
  <c r="V107" i="1" l="1"/>
  <c r="M107" i="1" s="1"/>
  <c r="V108" i="1" l="1"/>
  <c r="M108" i="1" s="1"/>
  <c r="V109" i="1" l="1"/>
  <c r="M109" i="1" s="1"/>
  <c r="V110" i="1" l="1"/>
  <c r="M110" i="1" s="1"/>
  <c r="V111" i="1" l="1"/>
  <c r="M111" i="1" s="1"/>
  <c r="V112" i="1" l="1"/>
  <c r="M112" i="1" s="1"/>
  <c r="V113" i="1" l="1"/>
  <c r="M113" i="1" s="1"/>
  <c r="V114" i="1" l="1"/>
  <c r="M114" i="1" s="1"/>
  <c r="V115" i="1" l="1"/>
  <c r="M115" i="1" s="1"/>
  <c r="V116" i="1" l="1"/>
  <c r="M116" i="1" s="1"/>
  <c r="V117" i="1" l="1"/>
  <c r="M117" i="1" s="1"/>
  <c r="V118" i="1" l="1"/>
  <c r="M118" i="1" s="1"/>
  <c r="V119" i="1" l="1"/>
  <c r="M119" i="1" s="1"/>
  <c r="V120" i="1" l="1"/>
  <c r="M120" i="1" s="1"/>
  <c r="V121" i="1" l="1"/>
  <c r="M121" i="1" s="1"/>
  <c r="V122" i="1" l="1"/>
  <c r="M122" i="1" s="1"/>
  <c r="V123" i="1" l="1"/>
  <c r="M123" i="1" s="1"/>
  <c r="V124" i="1" l="1"/>
  <c r="M124" i="1" s="1"/>
  <c r="V125" i="1" l="1"/>
  <c r="M125" i="1" s="1"/>
  <c r="V126" i="1" l="1"/>
  <c r="M126" i="1" s="1"/>
  <c r="V127" i="1" l="1"/>
  <c r="M127" i="1" s="1"/>
  <c r="V128" i="1" l="1"/>
  <c r="M128" i="1" s="1"/>
  <c r="V129" i="1" l="1"/>
  <c r="M129" i="1" s="1"/>
  <c r="V130" i="1" l="1"/>
  <c r="M130" i="1" s="1"/>
  <c r="V131" i="1" l="1"/>
  <c r="M131" i="1" s="1"/>
  <c r="V132" i="1" l="1"/>
  <c r="M132" i="1" s="1"/>
  <c r="V133" i="1" l="1"/>
  <c r="M133" i="1" s="1"/>
  <c r="V134" i="1" l="1"/>
  <c r="M134" i="1" s="1"/>
  <c r="V135" i="1" l="1"/>
  <c r="M135" i="1" s="1"/>
  <c r="V136" i="1" l="1"/>
  <c r="M136" i="1" s="1"/>
  <c r="V137" i="1" l="1"/>
  <c r="M137" i="1" s="1"/>
  <c r="V138" i="1" l="1"/>
  <c r="M138" i="1" s="1"/>
  <c r="V139" i="1" l="1"/>
  <c r="M139" i="1" s="1"/>
  <c r="V140" i="1" l="1"/>
  <c r="M140" i="1" s="1"/>
  <c r="V141" i="1" l="1"/>
  <c r="M141" i="1" s="1"/>
  <c r="V142" i="1" l="1"/>
  <c r="M142" i="1" s="1"/>
  <c r="V143" i="1" l="1"/>
  <c r="M143" i="1" s="1"/>
  <c r="V144" i="1" l="1"/>
  <c r="M144" i="1" s="1"/>
  <c r="V145" i="1" l="1"/>
  <c r="M145" i="1" s="1"/>
  <c r="V146" i="1" l="1"/>
  <c r="M146" i="1" s="1"/>
  <c r="V147" i="1" l="1"/>
  <c r="M147" i="1" s="1"/>
  <c r="V148" i="1" l="1"/>
  <c r="M148" i="1" s="1"/>
  <c r="V149" i="1" l="1"/>
  <c r="M149" i="1" s="1"/>
  <c r="V150" i="1" l="1"/>
  <c r="M150" i="1" s="1"/>
  <c r="V151" i="1" l="1"/>
  <c r="M151" i="1" s="1"/>
  <c r="V152" i="1" l="1"/>
  <c r="M152" i="1" s="1"/>
  <c r="V153" i="1" l="1"/>
  <c r="M153" i="1" s="1"/>
  <c r="V154" i="1" l="1"/>
  <c r="M154" i="1" s="1"/>
  <c r="V155" i="1" l="1"/>
  <c r="M155" i="1" s="1"/>
  <c r="V156" i="1" l="1"/>
  <c r="M156" i="1" s="1"/>
  <c r="V157" i="1" l="1"/>
  <c r="M157" i="1" s="1"/>
  <c r="V158" i="1" l="1"/>
  <c r="M158" i="1" s="1"/>
  <c r="V159" i="1" l="1"/>
  <c r="M159" i="1" s="1"/>
  <c r="V160" i="1" l="1"/>
  <c r="M160" i="1" s="1"/>
  <c r="V161" i="1" l="1"/>
  <c r="M161" i="1" s="1"/>
  <c r="V162" i="1" l="1"/>
  <c r="M162" i="1" s="1"/>
  <c r="V163" i="1" l="1"/>
  <c r="M163" i="1" s="1"/>
  <c r="V164" i="1" l="1"/>
  <c r="M164" i="1" s="1"/>
  <c r="V165" i="1" l="1"/>
  <c r="M165" i="1" s="1"/>
  <c r="V166" i="1" l="1"/>
  <c r="M166" i="1" s="1"/>
  <c r="V167" i="1" l="1"/>
  <c r="M167" i="1" s="1"/>
  <c r="V168" i="1" l="1"/>
  <c r="M168" i="1" s="1"/>
  <c r="V169" i="1" l="1"/>
  <c r="M169" i="1" s="1"/>
  <c r="V170" i="1" l="1"/>
  <c r="M170" i="1" s="1"/>
  <c r="V171" i="1" l="1"/>
  <c r="M171" i="1" s="1"/>
  <c r="V172" i="1" l="1"/>
  <c r="M172" i="1" s="1"/>
  <c r="V173" i="1" l="1"/>
  <c r="M173" i="1" s="1"/>
  <c r="V174" i="1" l="1"/>
  <c r="M174" i="1" s="1"/>
  <c r="V175" i="1" l="1"/>
  <c r="M175" i="1" s="1"/>
  <c r="V176" i="1" l="1"/>
  <c r="M176" i="1" s="1"/>
  <c r="V177" i="1" l="1"/>
  <c r="M177" i="1" s="1"/>
  <c r="V178" i="1" l="1"/>
  <c r="M178" i="1" s="1"/>
  <c r="V179" i="1" l="1"/>
  <c r="M179" i="1" s="1"/>
  <c r="V180" i="1" l="1"/>
  <c r="M180" i="1" s="1"/>
  <c r="V181" i="1" l="1"/>
  <c r="M181" i="1" s="1"/>
  <c r="V182" i="1" l="1"/>
  <c r="M182" i="1" s="1"/>
  <c r="V183" i="1" l="1"/>
  <c r="M183" i="1" s="1"/>
  <c r="V184" i="1" l="1"/>
  <c r="M184" i="1" s="1"/>
  <c r="V185" i="1" l="1"/>
  <c r="M185" i="1" s="1"/>
  <c r="V186" i="1" l="1"/>
  <c r="M186" i="1" s="1"/>
  <c r="V187" i="1" l="1"/>
  <c r="M187" i="1" s="1"/>
  <c r="V188" i="1" l="1"/>
  <c r="M188" i="1" s="1"/>
  <c r="V189" i="1" l="1"/>
  <c r="M189" i="1" s="1"/>
  <c r="V190" i="1" l="1"/>
  <c r="M190" i="1" s="1"/>
  <c r="V191" i="1" l="1"/>
  <c r="M191" i="1" s="1"/>
  <c r="V192" i="1" l="1"/>
  <c r="M192" i="1" s="1"/>
  <c r="V193" i="1" l="1"/>
  <c r="M193" i="1" s="1"/>
  <c r="V194" i="1" l="1"/>
  <c r="M194" i="1" s="1"/>
  <c r="V195" i="1" l="1"/>
  <c r="M195" i="1" s="1"/>
  <c r="V196" i="1" l="1"/>
  <c r="M196" i="1" s="1"/>
  <c r="V197" i="1" l="1"/>
  <c r="M197" i="1" s="1"/>
  <c r="V198" i="1" l="1"/>
  <c r="M198" i="1" s="1"/>
  <c r="V199" i="1" l="1"/>
  <c r="M199" i="1" s="1"/>
  <c r="V200" i="1" l="1"/>
  <c r="M200" i="1" s="1"/>
  <c r="V201" i="1" l="1"/>
  <c r="M201" i="1" s="1"/>
  <c r="V202" i="1" l="1"/>
  <c r="M202" i="1" s="1"/>
  <c r="V203" i="1" l="1"/>
  <c r="M203" i="1" s="1"/>
  <c r="V204" i="1" l="1"/>
  <c r="M204" i="1" s="1"/>
  <c r="V205" i="1" l="1"/>
  <c r="M205" i="1" s="1"/>
  <c r="V206" i="1" l="1"/>
  <c r="M206" i="1" s="1"/>
  <c r="V207" i="1" l="1"/>
  <c r="M207" i="1" s="1"/>
  <c r="V208" i="1" l="1"/>
  <c r="M208" i="1" s="1"/>
  <c r="V209" i="1" l="1"/>
  <c r="M209" i="1" s="1"/>
  <c r="V210" i="1" l="1"/>
  <c r="M210" i="1" s="1"/>
  <c r="V211" i="1" l="1"/>
  <c r="M211" i="1" s="1"/>
  <c r="V212" i="1" l="1"/>
  <c r="M212" i="1" s="1"/>
  <c r="V213" i="1" l="1"/>
  <c r="M213" i="1" s="1"/>
  <c r="V214" i="1" l="1"/>
  <c r="M214" i="1" s="1"/>
  <c r="V215" i="1" l="1"/>
  <c r="M215" i="1" s="1"/>
  <c r="V216" i="1" l="1"/>
  <c r="M216" i="1" s="1"/>
  <c r="V217" i="1" l="1"/>
  <c r="M217" i="1" s="1"/>
  <c r="V218" i="1" l="1"/>
  <c r="M218" i="1" s="1"/>
  <c r="V219" i="1" l="1"/>
  <c r="M219" i="1" s="1"/>
  <c r="V220" i="1" l="1"/>
  <c r="M220" i="1" s="1"/>
  <c r="V221" i="1" l="1"/>
  <c r="M221" i="1" s="1"/>
  <c r="V222" i="1" l="1"/>
  <c r="M222" i="1" s="1"/>
  <c r="V223" i="1" l="1"/>
  <c r="M223" i="1" s="1"/>
  <c r="V224" i="1" l="1"/>
  <c r="M224" i="1" s="1"/>
  <c r="V225" i="1" l="1"/>
  <c r="M225" i="1" s="1"/>
  <c r="V226" i="1" l="1"/>
  <c r="M226" i="1" s="1"/>
  <c r="V227" i="1" l="1"/>
  <c r="M227" i="1" s="1"/>
  <c r="V228" i="1" l="1"/>
  <c r="M228" i="1" s="1"/>
  <c r="V229" i="1" l="1"/>
  <c r="M229" i="1" s="1"/>
  <c r="V230" i="1" l="1"/>
  <c r="M230" i="1" s="1"/>
  <c r="V231" i="1" l="1"/>
  <c r="M231" i="1" s="1"/>
  <c r="V232" i="1" l="1"/>
  <c r="M232" i="1" s="1"/>
  <c r="V233" i="1" l="1"/>
  <c r="M233" i="1" s="1"/>
  <c r="V234" i="1" l="1"/>
  <c r="M234" i="1" s="1"/>
  <c r="V235" i="1" l="1"/>
  <c r="M235" i="1" s="1"/>
  <c r="V236" i="1" l="1"/>
  <c r="M236" i="1" s="1"/>
  <c r="V237" i="1" l="1"/>
  <c r="M237" i="1" s="1"/>
  <c r="V238" i="1" l="1"/>
  <c r="M238" i="1" s="1"/>
  <c r="V239" i="1" l="1"/>
  <c r="M239" i="1" s="1"/>
  <c r="V240" i="1" l="1"/>
  <c r="M240" i="1" s="1"/>
  <c r="V241" i="1" l="1"/>
  <c r="M241" i="1" s="1"/>
  <c r="V242" i="1" l="1"/>
  <c r="M242" i="1" s="1"/>
  <c r="V243" i="1" l="1"/>
  <c r="M243" i="1" s="1"/>
  <c r="V244" i="1" l="1"/>
  <c r="M244" i="1" s="1"/>
  <c r="V245" i="1" l="1"/>
  <c r="M245" i="1" s="1"/>
  <c r="V246" i="1" l="1"/>
  <c r="M246" i="1" s="1"/>
  <c r="V247" i="1" l="1"/>
  <c r="M247" i="1" s="1"/>
  <c r="V248" i="1" l="1"/>
  <c r="M248" i="1" s="1"/>
  <c r="V249" i="1" l="1"/>
  <c r="M249" i="1" s="1"/>
  <c r="V250" i="1" l="1"/>
  <c r="M250" i="1" s="1"/>
  <c r="V251" i="1" l="1"/>
  <c r="M251" i="1" s="1"/>
  <c r="V252" i="1" l="1"/>
  <c r="M252" i="1" s="1"/>
  <c r="V253" i="1" l="1"/>
  <c r="M253" i="1" s="1"/>
  <c r="V254" i="1" l="1"/>
  <c r="M254" i="1" s="1"/>
  <c r="V255" i="1" l="1"/>
  <c r="M255" i="1" s="1"/>
  <c r="V256" i="1" l="1"/>
  <c r="M256" i="1" s="1"/>
  <c r="V257" i="1" l="1"/>
  <c r="M257" i="1" s="1"/>
  <c r="V258" i="1" l="1"/>
  <c r="M258" i="1" s="1"/>
  <c r="V259" i="1" l="1"/>
  <c r="M259" i="1" s="1"/>
  <c r="V260" i="1" l="1"/>
  <c r="M260" i="1" s="1"/>
  <c r="V261" i="1" l="1"/>
  <c r="M261" i="1" s="1"/>
  <c r="V262" i="1" l="1"/>
  <c r="M262" i="1" s="1"/>
  <c r="V263" i="1" l="1"/>
  <c r="M263" i="1" s="1"/>
  <c r="V264" i="1" l="1"/>
  <c r="M264" i="1" s="1"/>
  <c r="V265" i="1" l="1"/>
  <c r="M265" i="1" s="1"/>
  <c r="V266" i="1" l="1"/>
  <c r="M266" i="1" s="1"/>
  <c r="V267" i="1" l="1"/>
  <c r="M267" i="1" s="1"/>
  <c r="V268" i="1" l="1"/>
  <c r="M268" i="1" s="1"/>
  <c r="V269" i="1" l="1"/>
  <c r="M269" i="1" s="1"/>
  <c r="V270" i="1" l="1"/>
  <c r="M270" i="1" s="1"/>
  <c r="V271" i="1" l="1"/>
  <c r="M271" i="1" s="1"/>
  <c r="V272" i="1" l="1"/>
  <c r="M272" i="1" s="1"/>
  <c r="V273" i="1" l="1"/>
  <c r="M273" i="1" s="1"/>
  <c r="V274" i="1" l="1"/>
  <c r="M274" i="1" s="1"/>
  <c r="V275" i="1" l="1"/>
  <c r="M275" i="1" s="1"/>
  <c r="V276" i="1" l="1"/>
  <c r="M276" i="1" s="1"/>
  <c r="V277" i="1" l="1"/>
  <c r="M277" i="1" s="1"/>
  <c r="V278" i="1" l="1"/>
  <c r="M278" i="1" s="1"/>
  <c r="V279" i="1" l="1"/>
  <c r="M279" i="1" s="1"/>
  <c r="V280" i="1" l="1"/>
  <c r="M280" i="1" s="1"/>
  <c r="V281" i="1" l="1"/>
  <c r="M281" i="1" s="1"/>
  <c r="V282" i="1" l="1"/>
  <c r="M282" i="1" s="1"/>
  <c r="V283" i="1" l="1"/>
  <c r="M283" i="1" s="1"/>
  <c r="V284" i="1" l="1"/>
  <c r="M284" i="1" s="1"/>
  <c r="V285" i="1" l="1"/>
  <c r="M285" i="1" s="1"/>
  <c r="V286" i="1" l="1"/>
  <c r="M286" i="1" s="1"/>
  <c r="V287" i="1" l="1"/>
  <c r="M287" i="1" s="1"/>
  <c r="V288" i="1" l="1"/>
  <c r="M288" i="1" s="1"/>
  <c r="V289" i="1" l="1"/>
  <c r="M289" i="1" s="1"/>
  <c r="V290" i="1" l="1"/>
  <c r="M290" i="1" s="1"/>
  <c r="V291" i="1" l="1"/>
  <c r="M291" i="1" s="1"/>
  <c r="V292" i="1" l="1"/>
  <c r="M292" i="1" s="1"/>
  <c r="V293" i="1" l="1"/>
  <c r="M293" i="1" s="1"/>
  <c r="V294" i="1" l="1"/>
  <c r="M294" i="1" s="1"/>
  <c r="V295" i="1" l="1"/>
  <c r="M295" i="1" s="1"/>
  <c r="V296" i="1" l="1"/>
  <c r="M296" i="1" s="1"/>
  <c r="V297" i="1" l="1"/>
  <c r="M297" i="1" s="1"/>
  <c r="V298" i="1" l="1"/>
  <c r="M298" i="1" s="1"/>
  <c r="V299" i="1" l="1"/>
  <c r="M299" i="1" s="1"/>
  <c r="V300" i="1" l="1"/>
  <c r="M300" i="1" s="1"/>
  <c r="V301" i="1" l="1"/>
  <c r="M301" i="1" s="1"/>
  <c r="V302" i="1" l="1"/>
  <c r="M302" i="1" s="1"/>
  <c r="V303" i="1" l="1"/>
  <c r="M303" i="1" s="1"/>
  <c r="V304" i="1" l="1"/>
  <c r="M304" i="1" s="1"/>
  <c r="V305" i="1" l="1"/>
  <c r="M305" i="1" s="1"/>
  <c r="V306" i="1" l="1"/>
  <c r="M306" i="1" s="1"/>
  <c r="V307" i="1" l="1"/>
  <c r="M307" i="1" s="1"/>
  <c r="V308" i="1" l="1"/>
  <c r="M308" i="1" s="1"/>
  <c r="V309" i="1" l="1"/>
  <c r="M309" i="1" s="1"/>
  <c r="V310" i="1" l="1"/>
  <c r="M310" i="1" s="1"/>
  <c r="V311" i="1" l="1"/>
  <c r="M311" i="1" s="1"/>
  <c r="V312" i="1" l="1"/>
  <c r="M312" i="1" s="1"/>
  <c r="V313" i="1" l="1"/>
  <c r="M313" i="1" s="1"/>
  <c r="V314" i="1" l="1"/>
  <c r="M314" i="1" s="1"/>
  <c r="V315" i="1" l="1"/>
  <c r="M315" i="1" s="1"/>
  <c r="V316" i="1" l="1"/>
  <c r="M316" i="1" s="1"/>
  <c r="V317" i="1" l="1"/>
  <c r="M317" i="1" s="1"/>
  <c r="V318" i="1" l="1"/>
  <c r="M318" i="1" s="1"/>
  <c r="V319" i="1" l="1"/>
  <c r="M319" i="1" s="1"/>
  <c r="V320" i="1" l="1"/>
  <c r="M320" i="1" s="1"/>
  <c r="V321" i="1" l="1"/>
  <c r="M321" i="1" s="1"/>
  <c r="V322" i="1" l="1"/>
  <c r="M322" i="1" s="1"/>
  <c r="V323" i="1" l="1"/>
  <c r="M323" i="1" s="1"/>
  <c r="V324" i="1" l="1"/>
  <c r="M324" i="1" s="1"/>
  <c r="V325" i="1" l="1"/>
  <c r="M325" i="1" s="1"/>
  <c r="V326" i="1" l="1"/>
  <c r="M326" i="1" s="1"/>
  <c r="V327" i="1" l="1"/>
  <c r="M327" i="1" s="1"/>
  <c r="V328" i="1" l="1"/>
  <c r="M328" i="1" s="1"/>
  <c r="V329" i="1" l="1"/>
  <c r="M329" i="1" s="1"/>
  <c r="V330" i="1" l="1"/>
  <c r="M330" i="1" s="1"/>
  <c r="V331" i="1" l="1"/>
  <c r="M331" i="1" s="1"/>
  <c r="V332" i="1" l="1"/>
  <c r="M332" i="1" s="1"/>
  <c r="V333" i="1" l="1"/>
  <c r="M333" i="1" s="1"/>
  <c r="V334" i="1" l="1"/>
  <c r="M334" i="1" s="1"/>
  <c r="V335" i="1" l="1"/>
  <c r="M335" i="1" s="1"/>
  <c r="V336" i="1" l="1"/>
  <c r="M336" i="1" s="1"/>
  <c r="V337" i="1" l="1"/>
  <c r="M337" i="1" s="1"/>
  <c r="V338" i="1" l="1"/>
  <c r="M338" i="1" s="1"/>
  <c r="V339" i="1" l="1"/>
  <c r="M339" i="1" s="1"/>
  <c r="V340" i="1" l="1"/>
  <c r="M340" i="1" s="1"/>
  <c r="V341" i="1" l="1"/>
  <c r="M341" i="1" s="1"/>
  <c r="V342" i="1" l="1"/>
  <c r="M342" i="1" s="1"/>
  <c r="V343" i="1" l="1"/>
  <c r="M343" i="1" s="1"/>
  <c r="V344" i="1" l="1"/>
  <c r="M344" i="1" s="1"/>
  <c r="V345" i="1" l="1"/>
  <c r="M345" i="1" s="1"/>
  <c r="V346" i="1" l="1"/>
  <c r="M346" i="1" s="1"/>
  <c r="V347" i="1" l="1"/>
  <c r="M347" i="1" s="1"/>
  <c r="V348" i="1" l="1"/>
  <c r="M348" i="1" s="1"/>
  <c r="V349" i="1" l="1"/>
  <c r="M349" i="1" s="1"/>
  <c r="V350" i="1" l="1"/>
  <c r="M350" i="1" s="1"/>
  <c r="V351" i="1" l="1"/>
  <c r="M351" i="1" s="1"/>
  <c r="V352" i="1" l="1"/>
  <c r="M352" i="1" s="1"/>
  <c r="V353" i="1" l="1"/>
  <c r="M353" i="1" s="1"/>
  <c r="V354" i="1" l="1"/>
  <c r="M354" i="1" s="1"/>
  <c r="V355" i="1" l="1"/>
  <c r="M355" i="1" s="1"/>
  <c r="V356" i="1" l="1"/>
  <c r="M356" i="1" s="1"/>
  <c r="V357" i="1" l="1"/>
  <c r="M357" i="1" s="1"/>
  <c r="V358" i="1" l="1"/>
  <c r="M358" i="1" s="1"/>
  <c r="V359" i="1" l="1"/>
  <c r="M359" i="1" s="1"/>
  <c r="V360" i="1" l="1"/>
  <c r="M360" i="1" s="1"/>
  <c r="V361" i="1" l="1"/>
  <c r="M361" i="1" s="1"/>
  <c r="V362" i="1" l="1"/>
  <c r="M362" i="1" s="1"/>
  <c r="V363" i="1" l="1"/>
  <c r="M363" i="1" s="1"/>
  <c r="V364" i="1" l="1"/>
  <c r="M364" i="1" s="1"/>
  <c r="V365" i="1" l="1"/>
  <c r="M365" i="1" s="1"/>
  <c r="V366" i="1" l="1"/>
  <c r="M366" i="1" s="1"/>
  <c r="V367" i="1" l="1"/>
  <c r="M367" i="1" s="1"/>
  <c r="V368" i="1" l="1"/>
  <c r="M368" i="1" s="1"/>
  <c r="V369" i="1" l="1"/>
  <c r="M369" i="1" s="1"/>
  <c r="V370" i="1" l="1"/>
  <c r="M370" i="1" s="1"/>
  <c r="V371" i="1" l="1"/>
  <c r="M371" i="1" s="1"/>
  <c r="V372" i="1" l="1"/>
  <c r="M372" i="1" s="1"/>
  <c r="V373" i="1" l="1"/>
  <c r="M373" i="1" s="1"/>
  <c r="V374" i="1" l="1"/>
  <c r="M374" i="1" s="1"/>
  <c r="V375" i="1" l="1"/>
  <c r="M375" i="1" s="1"/>
  <c r="V376" i="1" l="1"/>
  <c r="M376" i="1" s="1"/>
  <c r="V377" i="1" l="1"/>
  <c r="M377" i="1" s="1"/>
  <c r="V378" i="1" l="1"/>
  <c r="M378" i="1" s="1"/>
  <c r="V379" i="1" l="1"/>
  <c r="M379" i="1" s="1"/>
  <c r="V380" i="1" l="1"/>
  <c r="M380" i="1" s="1"/>
  <c r="V381" i="1" l="1"/>
  <c r="M381" i="1" s="1"/>
  <c r="V382" i="1" l="1"/>
  <c r="M382" i="1" s="1"/>
  <c r="V383" i="1" l="1"/>
  <c r="M383" i="1" s="1"/>
  <c r="V384" i="1" l="1"/>
  <c r="M384" i="1" s="1"/>
  <c r="V385" i="1" l="1"/>
  <c r="M385" i="1" s="1"/>
  <c r="V386" i="1" l="1"/>
  <c r="M386" i="1" s="1"/>
  <c r="V387" i="1" l="1"/>
  <c r="M387" i="1" s="1"/>
  <c r="V388" i="1" l="1"/>
  <c r="M388" i="1" s="1"/>
  <c r="V389" i="1" l="1"/>
  <c r="M389" i="1" s="1"/>
  <c r="V390" i="1" l="1"/>
  <c r="M390" i="1" s="1"/>
  <c r="V391" i="1" l="1"/>
  <c r="M391" i="1" s="1"/>
  <c r="V392" i="1" l="1"/>
  <c r="M392" i="1" s="1"/>
  <c r="V393" i="1" l="1"/>
  <c r="M393" i="1" s="1"/>
  <c r="V394" i="1" l="1"/>
  <c r="M394" i="1" s="1"/>
  <c r="V395" i="1" l="1"/>
  <c r="M395" i="1" s="1"/>
  <c r="V396" i="1" l="1"/>
  <c r="M396" i="1" s="1"/>
  <c r="V397" i="1" l="1"/>
  <c r="M397" i="1" s="1"/>
  <c r="V398" i="1" l="1"/>
  <c r="M398" i="1" s="1"/>
  <c r="V399" i="1" l="1"/>
  <c r="M399" i="1" s="1"/>
  <c r="V400" i="1" l="1"/>
  <c r="M400" i="1" s="1"/>
  <c r="V401" i="1" l="1"/>
  <c r="M401" i="1" s="1"/>
  <c r="V402" i="1" l="1"/>
  <c r="M402" i="1" s="1"/>
  <c r="V403" i="1" l="1"/>
  <c r="M403" i="1" s="1"/>
  <c r="V404" i="1" l="1"/>
  <c r="M404" i="1" s="1"/>
  <c r="V405" i="1" l="1"/>
  <c r="M405" i="1" s="1"/>
  <c r="V406" i="1" l="1"/>
  <c r="M406" i="1" s="1"/>
  <c r="V407" i="1" l="1"/>
  <c r="M407" i="1" s="1"/>
  <c r="V408" i="1" l="1"/>
  <c r="M408" i="1" s="1"/>
  <c r="V409" i="1" l="1"/>
  <c r="M409" i="1" s="1"/>
  <c r="V410" i="1" l="1"/>
  <c r="M410" i="1" s="1"/>
  <c r="V411" i="1" l="1"/>
  <c r="M411" i="1" s="1"/>
  <c r="V412" i="1" l="1"/>
  <c r="M412" i="1" s="1"/>
  <c r="V413" i="1" l="1"/>
  <c r="M413" i="1" s="1"/>
  <c r="V414" i="1" l="1"/>
  <c r="M414" i="1" s="1"/>
  <c r="V415" i="1" l="1"/>
  <c r="M415" i="1" s="1"/>
  <c r="V416" i="1" l="1"/>
  <c r="M416" i="1" s="1"/>
  <c r="V417" i="1" l="1"/>
  <c r="M417" i="1" s="1"/>
  <c r="V418" i="1" l="1"/>
  <c r="M418" i="1" s="1"/>
  <c r="V419" i="1" l="1"/>
  <c r="M419" i="1" s="1"/>
  <c r="V420" i="1" l="1"/>
  <c r="M420" i="1" s="1"/>
  <c r="V421" i="1" l="1"/>
  <c r="M421" i="1" s="1"/>
  <c r="V422" i="1" l="1"/>
  <c r="M422" i="1" s="1"/>
  <c r="V423" i="1" l="1"/>
  <c r="M423" i="1" s="1"/>
  <c r="V424" i="1" l="1"/>
  <c r="M424" i="1" s="1"/>
  <c r="V425" i="1" l="1"/>
  <c r="M425" i="1" s="1"/>
  <c r="V426" i="1" l="1"/>
  <c r="M426" i="1" s="1"/>
  <c r="V427" i="1" l="1"/>
  <c r="M427" i="1" s="1"/>
  <c r="V428" i="1" l="1"/>
  <c r="M428" i="1" s="1"/>
  <c r="V429" i="1" l="1"/>
  <c r="M429" i="1" s="1"/>
  <c r="V430" i="1" l="1"/>
  <c r="M430" i="1" s="1"/>
  <c r="V431" i="1" l="1"/>
  <c r="M431" i="1" s="1"/>
  <c r="V432" i="1" l="1"/>
  <c r="M432" i="1" s="1"/>
  <c r="V433" i="1" l="1"/>
  <c r="M433" i="1" s="1"/>
  <c r="V434" i="1" l="1"/>
  <c r="M434" i="1" s="1"/>
  <c r="V435" i="1" l="1"/>
  <c r="M435" i="1" s="1"/>
  <c r="V436" i="1" l="1"/>
  <c r="M436" i="1" s="1"/>
  <c r="V437" i="1" l="1"/>
  <c r="M437" i="1" s="1"/>
  <c r="V438" i="1" l="1"/>
  <c r="M438" i="1" s="1"/>
  <c r="V439" i="1" l="1"/>
  <c r="M439" i="1" s="1"/>
  <c r="V440" i="1" l="1"/>
  <c r="M440" i="1" s="1"/>
  <c r="V441" i="1" l="1"/>
  <c r="M441" i="1" s="1"/>
  <c r="V442" i="1" l="1"/>
  <c r="M442" i="1" s="1"/>
  <c r="V443" i="1" l="1"/>
  <c r="M443" i="1" s="1"/>
  <c r="V444" i="1" l="1"/>
  <c r="M444" i="1" s="1"/>
  <c r="V445" i="1" l="1"/>
  <c r="M445" i="1" s="1"/>
  <c r="V446" i="1" l="1"/>
  <c r="M446" i="1" s="1"/>
  <c r="V447" i="1" l="1"/>
  <c r="M447" i="1" s="1"/>
  <c r="V448" i="1" l="1"/>
  <c r="M448" i="1" s="1"/>
  <c r="V449" i="1" l="1"/>
  <c r="M449" i="1" s="1"/>
  <c r="V450" i="1" l="1"/>
  <c r="M450" i="1" s="1"/>
  <c r="V451" i="1" l="1"/>
  <c r="M451" i="1" s="1"/>
  <c r="V452" i="1" l="1"/>
  <c r="M452" i="1" s="1"/>
  <c r="V453" i="1" l="1"/>
  <c r="M453" i="1" s="1"/>
  <c r="V454" i="1" l="1"/>
  <c r="M454" i="1" s="1"/>
  <c r="V455" i="1" l="1"/>
  <c r="M455" i="1" s="1"/>
  <c r="V456" i="1" l="1"/>
  <c r="M456" i="1" s="1"/>
  <c r="V457" i="1" l="1"/>
  <c r="M457" i="1" s="1"/>
  <c r="V458" i="1" l="1"/>
  <c r="M458" i="1" s="1"/>
  <c r="V459" i="1" l="1"/>
  <c r="M459" i="1" s="1"/>
  <c r="V460" i="1" l="1"/>
  <c r="M460" i="1" s="1"/>
  <c r="V461" i="1" l="1"/>
  <c r="M461" i="1" s="1"/>
  <c r="V462" i="1" l="1"/>
  <c r="M462" i="1" s="1"/>
  <c r="V463" i="1" l="1"/>
  <c r="M463" i="1" s="1"/>
  <c r="V464" i="1" l="1"/>
  <c r="M464" i="1" s="1"/>
  <c r="V465" i="1" l="1"/>
  <c r="M465" i="1" s="1"/>
  <c r="V466" i="1" l="1"/>
  <c r="M466" i="1" s="1"/>
  <c r="V467" i="1" l="1"/>
  <c r="M467" i="1" s="1"/>
  <c r="V468" i="1" l="1"/>
  <c r="M468" i="1" s="1"/>
  <c r="V469" i="1" l="1"/>
  <c r="M469" i="1" s="1"/>
  <c r="V470" i="1" l="1"/>
  <c r="M470" i="1" s="1"/>
  <c r="V471" i="1" l="1"/>
  <c r="M471" i="1" s="1"/>
  <c r="V472" i="1" l="1"/>
  <c r="M472" i="1" s="1"/>
  <c r="V473" i="1" l="1"/>
  <c r="M473" i="1" s="1"/>
  <c r="V474" i="1" l="1"/>
  <c r="M474" i="1" s="1"/>
  <c r="V475" i="1" l="1"/>
  <c r="M475" i="1" s="1"/>
  <c r="V476" i="1" l="1"/>
  <c r="M476" i="1" s="1"/>
  <c r="V477" i="1" l="1"/>
  <c r="M477" i="1" s="1"/>
  <c r="V478" i="1" l="1"/>
  <c r="M478" i="1" s="1"/>
  <c r="V479" i="1" l="1"/>
  <c r="M479" i="1" s="1"/>
  <c r="V480" i="1" l="1"/>
  <c r="M480" i="1" s="1"/>
  <c r="V481" i="1" l="1"/>
  <c r="M481" i="1" s="1"/>
  <c r="V482" i="1" l="1"/>
  <c r="M482" i="1" s="1"/>
  <c r="V483" i="1" l="1"/>
  <c r="M483" i="1" s="1"/>
  <c r="V484" i="1" l="1"/>
  <c r="M484" i="1" s="1"/>
  <c r="V485" i="1" l="1"/>
  <c r="M485" i="1" s="1"/>
  <c r="V486" i="1" l="1"/>
  <c r="M486" i="1" s="1"/>
  <c r="V487" i="1" l="1"/>
  <c r="M487" i="1" s="1"/>
  <c r="V488" i="1" l="1"/>
  <c r="M488" i="1" s="1"/>
  <c r="V489" i="1" l="1"/>
  <c r="M489" i="1" s="1"/>
  <c r="V490" i="1" l="1"/>
  <c r="M490" i="1" s="1"/>
  <c r="V491" i="1" l="1"/>
  <c r="M491" i="1" s="1"/>
  <c r="V492" i="1" l="1"/>
  <c r="M492" i="1" s="1"/>
  <c r="V493" i="1" l="1"/>
  <c r="M493" i="1" s="1"/>
  <c r="V494" i="1" l="1"/>
  <c r="M494" i="1" s="1"/>
  <c r="V495" i="1" l="1"/>
  <c r="M495" i="1" s="1"/>
  <c r="V496" i="1" l="1"/>
  <c r="M496" i="1" s="1"/>
  <c r="V497" i="1" l="1"/>
  <c r="M497" i="1" s="1"/>
  <c r="V498" i="1" l="1"/>
  <c r="M498" i="1" s="1"/>
  <c r="V499" i="1" l="1"/>
  <c r="M499" i="1" s="1"/>
  <c r="V500" i="1" l="1"/>
  <c r="M500" i="1" s="1"/>
  <c r="V501" i="1" l="1"/>
  <c r="M501" i="1" s="1"/>
  <c r="V502" i="1" l="1"/>
  <c r="M502" i="1" s="1"/>
  <c r="V503" i="1" l="1"/>
  <c r="M503" i="1" s="1"/>
  <c r="V504" i="1" l="1"/>
  <c r="M504" i="1" s="1"/>
  <c r="V505" i="1" l="1"/>
  <c r="M505" i="1" s="1"/>
  <c r="V506" i="1" l="1"/>
  <c r="M506" i="1" s="1"/>
  <c r="V507" i="1" l="1"/>
  <c r="M507" i="1" s="1"/>
  <c r="V508" i="1" l="1"/>
  <c r="M508" i="1" s="1"/>
  <c r="V509" i="1" l="1"/>
  <c r="M509" i="1" s="1"/>
  <c r="V510" i="1" l="1"/>
  <c r="M510" i="1" s="1"/>
  <c r="V511" i="1" l="1"/>
  <c r="M511" i="1" s="1"/>
  <c r="V512" i="1" l="1"/>
  <c r="M512" i="1" s="1"/>
  <c r="V513" i="1" l="1"/>
  <c r="M513" i="1" s="1"/>
  <c r="V514" i="1" l="1"/>
  <c r="M514" i="1" s="1"/>
  <c r="V515" i="1" l="1"/>
  <c r="M515" i="1" s="1"/>
  <c r="V516" i="1" l="1"/>
  <c r="M516" i="1" s="1"/>
  <c r="V517" i="1" l="1"/>
  <c r="M517" i="1" s="1"/>
  <c r="V518" i="1" l="1"/>
  <c r="M518" i="1" s="1"/>
  <c r="V519" i="1" l="1"/>
  <c r="M519" i="1" s="1"/>
  <c r="V520" i="1" l="1"/>
  <c r="M520" i="1" s="1"/>
  <c r="V521" i="1" l="1"/>
  <c r="M521" i="1" s="1"/>
  <c r="V522" i="1" l="1"/>
  <c r="M522" i="1" s="1"/>
  <c r="V523" i="1" l="1"/>
  <c r="M523" i="1" s="1"/>
  <c r="V524" i="1" l="1"/>
  <c r="M524" i="1" s="1"/>
  <c r="V525" i="1" l="1"/>
  <c r="M525" i="1" s="1"/>
  <c r="V526" i="1" l="1"/>
  <c r="M526" i="1" s="1"/>
  <c r="V527" i="1" l="1"/>
  <c r="M527" i="1" s="1"/>
  <c r="V528" i="1" l="1"/>
  <c r="M528" i="1" s="1"/>
  <c r="V529" i="1" l="1"/>
  <c r="M529" i="1" s="1"/>
  <c r="V530" i="1" l="1"/>
  <c r="M530" i="1" s="1"/>
  <c r="V531" i="1" l="1"/>
  <c r="M531" i="1" s="1"/>
  <c r="V532" i="1" l="1"/>
  <c r="M532" i="1" s="1"/>
  <c r="V533" i="1" l="1"/>
  <c r="M533" i="1" s="1"/>
  <c r="V534" i="1" l="1"/>
  <c r="M534" i="1" s="1"/>
  <c r="V535" i="1" l="1"/>
  <c r="M535" i="1" s="1"/>
  <c r="V536" i="1" l="1"/>
  <c r="M536" i="1" s="1"/>
  <c r="V537" i="1" l="1"/>
  <c r="M537" i="1" s="1"/>
  <c r="V538" i="1" l="1"/>
  <c r="M538" i="1" s="1"/>
  <c r="V539" i="1" l="1"/>
  <c r="M539" i="1" s="1"/>
  <c r="V540" i="1" l="1"/>
  <c r="M540" i="1" s="1"/>
  <c r="V541" i="1" l="1"/>
  <c r="M541" i="1" s="1"/>
  <c r="V542" i="1" l="1"/>
  <c r="M542" i="1" s="1"/>
  <c r="V543" i="1" l="1"/>
  <c r="M543" i="1" s="1"/>
  <c r="V544" i="1" l="1"/>
  <c r="M544" i="1" s="1"/>
  <c r="V545" i="1" l="1"/>
  <c r="M545" i="1" s="1"/>
  <c r="V546" i="1" l="1"/>
  <c r="M546" i="1" s="1"/>
  <c r="V547" i="1" l="1"/>
  <c r="M547" i="1" s="1"/>
  <c r="V548" i="1" l="1"/>
  <c r="M548" i="1" s="1"/>
  <c r="V549" i="1" l="1"/>
  <c r="M549" i="1" s="1"/>
  <c r="V550" i="1" l="1"/>
  <c r="M550" i="1" s="1"/>
  <c r="V551" i="1" l="1"/>
  <c r="M551" i="1" s="1"/>
  <c r="V552" i="1" l="1"/>
  <c r="M552" i="1" s="1"/>
  <c r="V553" i="1" l="1"/>
  <c r="M553" i="1" s="1"/>
  <c r="V554" i="1" l="1"/>
  <c r="M554" i="1" s="1"/>
  <c r="V555" i="1" l="1"/>
  <c r="M555" i="1" s="1"/>
  <c r="V556" i="1" l="1"/>
  <c r="M556" i="1" s="1"/>
  <c r="V557" i="1" l="1"/>
  <c r="M557" i="1" s="1"/>
  <c r="V558" i="1" l="1"/>
  <c r="M558" i="1" s="1"/>
  <c r="V559" i="1" l="1"/>
  <c r="M559" i="1" s="1"/>
  <c r="V560" i="1" l="1"/>
  <c r="M560" i="1" s="1"/>
  <c r="V561" i="1" l="1"/>
  <c r="M561" i="1" s="1"/>
  <c r="V562" i="1" l="1"/>
  <c r="M562" i="1" s="1"/>
  <c r="V563" i="1" l="1"/>
  <c r="M563" i="1" s="1"/>
  <c r="V564" i="1" l="1"/>
  <c r="M564" i="1" s="1"/>
  <c r="V565" i="1" l="1"/>
  <c r="M565" i="1" s="1"/>
  <c r="V566" i="1" l="1"/>
  <c r="M566" i="1" s="1"/>
  <c r="V567" i="1" l="1"/>
  <c r="M567" i="1" s="1"/>
  <c r="V568" i="1" l="1"/>
  <c r="M568" i="1" s="1"/>
  <c r="V569" i="1" l="1"/>
  <c r="M569" i="1" s="1"/>
  <c r="V570" i="1" l="1"/>
  <c r="M570" i="1" s="1"/>
  <c r="V571" i="1" l="1"/>
  <c r="M571" i="1" s="1"/>
  <c r="V572" i="1" l="1"/>
  <c r="M572" i="1" s="1"/>
  <c r="V573" i="1" l="1"/>
  <c r="M573" i="1" s="1"/>
  <c r="V574" i="1" l="1"/>
  <c r="M574" i="1" s="1"/>
  <c r="V575" i="1" l="1"/>
  <c r="M575" i="1" s="1"/>
  <c r="V576" i="1" l="1"/>
  <c r="M576" i="1" s="1"/>
  <c r="V577" i="1" l="1"/>
  <c r="M577" i="1" s="1"/>
  <c r="V578" i="1" l="1"/>
  <c r="M578" i="1" s="1"/>
  <c r="V579" i="1" l="1"/>
  <c r="M579" i="1" s="1"/>
  <c r="V580" i="1" l="1"/>
  <c r="M580" i="1" s="1"/>
  <c r="V581" i="1" l="1"/>
  <c r="M581" i="1" s="1"/>
  <c r="V582" i="1" l="1"/>
  <c r="M582" i="1" s="1"/>
  <c r="V583" i="1" l="1"/>
  <c r="M583" i="1" s="1"/>
  <c r="V584" i="1" l="1"/>
  <c r="M584" i="1" s="1"/>
  <c r="V585" i="1" l="1"/>
  <c r="M585" i="1" s="1"/>
  <c r="V586" i="1" l="1"/>
  <c r="M586" i="1" s="1"/>
  <c r="V587" i="1" l="1"/>
  <c r="M587" i="1" s="1"/>
  <c r="V588" i="1" l="1"/>
  <c r="M588" i="1" s="1"/>
  <c r="V589" i="1" l="1"/>
  <c r="M589" i="1" s="1"/>
  <c r="V590" i="1" l="1"/>
  <c r="M590" i="1" s="1"/>
  <c r="V591" i="1" l="1"/>
  <c r="M591" i="1" s="1"/>
  <c r="V592" i="1" l="1"/>
  <c r="M592" i="1" s="1"/>
  <c r="V593" i="1" l="1"/>
  <c r="M593" i="1" s="1"/>
  <c r="V594" i="1" l="1"/>
  <c r="M594" i="1" s="1"/>
  <c r="V595" i="1" l="1"/>
  <c r="M595" i="1" s="1"/>
  <c r="V596" i="1" l="1"/>
  <c r="M596" i="1" s="1"/>
  <c r="V597" i="1" l="1"/>
  <c r="M597" i="1" s="1"/>
  <c r="V598" i="1" l="1"/>
  <c r="M598" i="1" s="1"/>
  <c r="V599" i="1" l="1"/>
  <c r="M599" i="1" s="1"/>
  <c r="V600" i="1" l="1"/>
  <c r="M600" i="1" s="1"/>
  <c r="V601" i="1" l="1"/>
  <c r="M601" i="1" s="1"/>
  <c r="V602" i="1" l="1"/>
  <c r="M602" i="1" s="1"/>
  <c r="V603" i="1" l="1"/>
  <c r="M603" i="1" s="1"/>
  <c r="V604" i="1" l="1"/>
  <c r="M604" i="1" s="1"/>
  <c r="V605" i="1" l="1"/>
  <c r="M605" i="1" s="1"/>
  <c r="V606" i="1" l="1"/>
  <c r="M606" i="1" s="1"/>
  <c r="V607" i="1" l="1"/>
  <c r="M607" i="1" s="1"/>
  <c r="V608" i="1" l="1"/>
  <c r="M608" i="1" s="1"/>
  <c r="V609" i="1" l="1"/>
  <c r="M609" i="1" s="1"/>
  <c r="V610" i="1" l="1"/>
  <c r="M610" i="1" s="1"/>
  <c r="V611" i="1" l="1"/>
  <c r="M611" i="1" s="1"/>
  <c r="V612" i="1" l="1"/>
  <c r="M612" i="1" s="1"/>
  <c r="V613" i="1" l="1"/>
  <c r="M613" i="1" s="1"/>
  <c r="V614" i="1" l="1"/>
  <c r="M614" i="1" s="1"/>
  <c r="V615" i="1" l="1"/>
  <c r="M615" i="1" s="1"/>
  <c r="V616" i="1" l="1"/>
  <c r="M616" i="1" s="1"/>
  <c r="V617" i="1" l="1"/>
  <c r="M617" i="1" s="1"/>
  <c r="V618" i="1" l="1"/>
  <c r="M618" i="1" s="1"/>
  <c r="V619" i="1" l="1"/>
  <c r="M619" i="1" s="1"/>
  <c r="V620" i="1" l="1"/>
  <c r="M620" i="1" s="1"/>
  <c r="V621" i="1" l="1"/>
  <c r="M621" i="1" s="1"/>
  <c r="V622" i="1" l="1"/>
  <c r="M622" i="1" s="1"/>
  <c r="V623" i="1" l="1"/>
  <c r="M623" i="1" s="1"/>
  <c r="V624" i="1" l="1"/>
  <c r="M624" i="1" s="1"/>
  <c r="V625" i="1" l="1"/>
  <c r="M625" i="1" s="1"/>
  <c r="V626" i="1" l="1"/>
  <c r="M626" i="1" s="1"/>
  <c r="V627" i="1" l="1"/>
  <c r="M627" i="1" s="1"/>
  <c r="V628" i="1" l="1"/>
  <c r="M628" i="1" s="1"/>
  <c r="V629" i="1" l="1"/>
  <c r="M629" i="1" s="1"/>
  <c r="V630" i="1" l="1"/>
  <c r="M630" i="1" s="1"/>
  <c r="V631" i="1" l="1"/>
  <c r="M631" i="1" s="1"/>
  <c r="V632" i="1" l="1"/>
  <c r="M632" i="1" s="1"/>
  <c r="V633" i="1" l="1"/>
  <c r="M633" i="1" s="1"/>
  <c r="V634" i="1" l="1"/>
  <c r="M634" i="1" s="1"/>
  <c r="V635" i="1" l="1"/>
  <c r="M635" i="1" s="1"/>
  <c r="V636" i="1" l="1"/>
  <c r="M636" i="1" s="1"/>
  <c r="V637" i="1" l="1"/>
  <c r="M637" i="1" s="1"/>
  <c r="V638" i="1" l="1"/>
  <c r="M638" i="1" s="1"/>
  <c r="V639" i="1" l="1"/>
  <c r="M639" i="1" s="1"/>
  <c r="V640" i="1" l="1"/>
  <c r="M640" i="1" s="1"/>
  <c r="V641" i="1" l="1"/>
  <c r="M641" i="1" s="1"/>
  <c r="V642" i="1" l="1"/>
  <c r="M642" i="1" s="1"/>
  <c r="V643" i="1" l="1"/>
  <c r="M643" i="1" s="1"/>
  <c r="V644" i="1" l="1"/>
  <c r="M644" i="1" s="1"/>
  <c r="V645" i="1" l="1"/>
  <c r="M645" i="1" s="1"/>
  <c r="V646" i="1" l="1"/>
  <c r="M646" i="1" s="1"/>
  <c r="V647" i="1" l="1"/>
  <c r="M647" i="1" s="1"/>
  <c r="V648" i="1" l="1"/>
  <c r="M648" i="1" s="1"/>
  <c r="V649" i="1" l="1"/>
  <c r="M649" i="1" s="1"/>
  <c r="V650" i="1" l="1"/>
  <c r="M650" i="1" s="1"/>
  <c r="V651" i="1" l="1"/>
  <c r="M651" i="1" s="1"/>
  <c r="V652" i="1" l="1"/>
  <c r="M652" i="1" s="1"/>
  <c r="V653" i="1" l="1"/>
  <c r="M653" i="1" s="1"/>
  <c r="V654" i="1" l="1"/>
  <c r="M654" i="1" s="1"/>
  <c r="V655" i="1" l="1"/>
  <c r="M655" i="1" s="1"/>
  <c r="V656" i="1" l="1"/>
  <c r="M656" i="1" s="1"/>
  <c r="V657" i="1" l="1"/>
  <c r="M657" i="1" s="1"/>
  <c r="V658" i="1" l="1"/>
  <c r="M658" i="1" s="1"/>
  <c r="V659" i="1" l="1"/>
  <c r="M659" i="1" s="1"/>
  <c r="V660" i="1" l="1"/>
  <c r="M660" i="1" s="1"/>
  <c r="V661" i="1" l="1"/>
  <c r="M661" i="1" s="1"/>
  <c r="V662" i="1" l="1"/>
  <c r="M662" i="1" s="1"/>
  <c r="V663" i="1" l="1"/>
  <c r="M663" i="1" s="1"/>
  <c r="V664" i="1" l="1"/>
  <c r="M664" i="1" s="1"/>
  <c r="V665" i="1" l="1"/>
  <c r="M665" i="1" s="1"/>
  <c r="V666" i="1" l="1"/>
  <c r="M666" i="1" s="1"/>
  <c r="V667" i="1" l="1"/>
  <c r="M667" i="1" s="1"/>
  <c r="V668" i="1" l="1"/>
  <c r="M668" i="1" s="1"/>
  <c r="V669" i="1" l="1"/>
  <c r="M669" i="1" s="1"/>
  <c r="V670" i="1" l="1"/>
  <c r="M670" i="1" s="1"/>
  <c r="V671" i="1" l="1"/>
  <c r="M671" i="1" s="1"/>
  <c r="V672" i="1" l="1"/>
  <c r="M672" i="1" s="1"/>
  <c r="V673" i="1" l="1"/>
  <c r="M673" i="1" s="1"/>
  <c r="V674" i="1" l="1"/>
  <c r="M674" i="1" s="1"/>
  <c r="V675" i="1" l="1"/>
  <c r="M675" i="1" s="1"/>
  <c r="V676" i="1" l="1"/>
  <c r="M676" i="1" s="1"/>
  <c r="V677" i="1" l="1"/>
  <c r="M677" i="1" s="1"/>
  <c r="V678" i="1" l="1"/>
  <c r="M678" i="1" s="1"/>
  <c r="V679" i="1" l="1"/>
  <c r="M679" i="1" s="1"/>
  <c r="V680" i="1" l="1"/>
  <c r="M680" i="1" s="1"/>
  <c r="V681" i="1" l="1"/>
  <c r="M681" i="1" s="1"/>
  <c r="V682" i="1" l="1"/>
  <c r="M682" i="1" s="1"/>
  <c r="V683" i="1" l="1"/>
  <c r="M683" i="1" s="1"/>
  <c r="V684" i="1" l="1"/>
  <c r="M684" i="1" s="1"/>
  <c r="V685" i="1" l="1"/>
  <c r="M685" i="1" s="1"/>
  <c r="V686" i="1" l="1"/>
  <c r="M686" i="1" s="1"/>
  <c r="V687" i="1" l="1"/>
  <c r="M687" i="1" s="1"/>
  <c r="V688" i="1" l="1"/>
  <c r="M688" i="1" s="1"/>
  <c r="V689" i="1" l="1"/>
  <c r="M689" i="1" s="1"/>
  <c r="V690" i="1" l="1"/>
  <c r="M690" i="1" s="1"/>
  <c r="V691" i="1" l="1"/>
  <c r="M691" i="1" s="1"/>
  <c r="V692" i="1" l="1"/>
  <c r="M692" i="1" s="1"/>
  <c r="V693" i="1" l="1"/>
  <c r="M693" i="1" s="1"/>
  <c r="V694" i="1" l="1"/>
  <c r="M694" i="1" s="1"/>
  <c r="V695" i="1" l="1"/>
  <c r="M695" i="1" s="1"/>
  <c r="V696" i="1" l="1"/>
  <c r="M696" i="1" s="1"/>
  <c r="V697" i="1" l="1"/>
  <c r="M697" i="1" s="1"/>
  <c r="V698" i="1" l="1"/>
  <c r="M698" i="1" s="1"/>
  <c r="V699" i="1" l="1"/>
  <c r="M699" i="1" s="1"/>
  <c r="V700" i="1" l="1"/>
  <c r="M700" i="1" s="1"/>
  <c r="V701" i="1" l="1"/>
  <c r="M701" i="1" s="1"/>
  <c r="V702" i="1" l="1"/>
  <c r="M702" i="1" s="1"/>
  <c r="V703" i="1" l="1"/>
  <c r="M703" i="1" s="1"/>
  <c r="V704" i="1" l="1"/>
  <c r="M704" i="1" s="1"/>
  <c r="V705" i="1" l="1"/>
  <c r="M705" i="1" s="1"/>
  <c r="V706" i="1" l="1"/>
  <c r="M706" i="1" s="1"/>
  <c r="V707" i="1" l="1"/>
  <c r="M707" i="1" s="1"/>
  <c r="V708" i="1" l="1"/>
  <c r="M708" i="1" s="1"/>
  <c r="V709" i="1" l="1"/>
  <c r="M709" i="1" s="1"/>
  <c r="V710" i="1" l="1"/>
  <c r="M710" i="1" s="1"/>
  <c r="V711" i="1" l="1"/>
  <c r="M711" i="1" s="1"/>
  <c r="V712" i="1" l="1"/>
  <c r="M712" i="1" s="1"/>
  <c r="V713" i="1" l="1"/>
  <c r="M713" i="1" s="1"/>
  <c r="V714" i="1" l="1"/>
  <c r="M714" i="1" s="1"/>
  <c r="V715" i="1" l="1"/>
  <c r="M715" i="1" s="1"/>
  <c r="V716" i="1" l="1"/>
  <c r="M716" i="1" s="1"/>
  <c r="V717" i="1" l="1"/>
  <c r="M717" i="1" s="1"/>
  <c r="V718" i="1" l="1"/>
  <c r="M718" i="1" s="1"/>
  <c r="V719" i="1" l="1"/>
  <c r="M719" i="1" s="1"/>
  <c r="V720" i="1" l="1"/>
  <c r="M720" i="1" s="1"/>
  <c r="V721" i="1" l="1"/>
  <c r="M721" i="1" s="1"/>
  <c r="V722" i="1" l="1"/>
  <c r="M722" i="1" s="1"/>
  <c r="V723" i="1" l="1"/>
  <c r="M723" i="1" s="1"/>
  <c r="V724" i="1" l="1"/>
  <c r="M724" i="1" s="1"/>
  <c r="V725" i="1" l="1"/>
  <c r="M725" i="1" s="1"/>
  <c r="V726" i="1" l="1"/>
  <c r="M726" i="1" s="1"/>
  <c r="V727" i="1" l="1"/>
  <c r="M727" i="1" s="1"/>
  <c r="V728" i="1" l="1"/>
  <c r="M728" i="1" s="1"/>
  <c r="V729" i="1" l="1"/>
  <c r="M729" i="1" s="1"/>
  <c r="V730" i="1" l="1"/>
  <c r="M730" i="1" s="1"/>
  <c r="V731" i="1" l="1"/>
  <c r="M731" i="1" s="1"/>
  <c r="V732" i="1" l="1"/>
  <c r="M732" i="1" s="1"/>
  <c r="V733" i="1" l="1"/>
  <c r="M733" i="1" s="1"/>
  <c r="V734" i="1" l="1"/>
  <c r="M734" i="1" s="1"/>
  <c r="V735" i="1" l="1"/>
  <c r="M735" i="1" s="1"/>
  <c r="V736" i="1" l="1"/>
  <c r="M736" i="1" s="1"/>
  <c r="V737" i="1" l="1"/>
  <c r="M737" i="1" s="1"/>
  <c r="V738" i="1" l="1"/>
  <c r="M738" i="1" s="1"/>
  <c r="V739" i="1" l="1"/>
  <c r="M739" i="1" s="1"/>
  <c r="V740" i="1" l="1"/>
  <c r="M740" i="1" s="1"/>
  <c r="V741" i="1" l="1"/>
  <c r="M741" i="1" s="1"/>
  <c r="V742" i="1" l="1"/>
  <c r="M742" i="1" s="1"/>
  <c r="V743" i="1" l="1"/>
  <c r="M743" i="1" s="1"/>
  <c r="V744" i="1" l="1"/>
  <c r="M744" i="1" s="1"/>
  <c r="V745" i="1" l="1"/>
  <c r="M745" i="1" s="1"/>
  <c r="V746" i="1" l="1"/>
  <c r="M746" i="1" s="1"/>
  <c r="V747" i="1" l="1"/>
  <c r="M747" i="1" s="1"/>
  <c r="V748" i="1" l="1"/>
  <c r="M748" i="1" s="1"/>
  <c r="V749" i="1" l="1"/>
  <c r="M749" i="1" s="1"/>
  <c r="V750" i="1" l="1"/>
  <c r="M750" i="1" s="1"/>
  <c r="V751" i="1" l="1"/>
  <c r="M751" i="1" s="1"/>
  <c r="V752" i="1" l="1"/>
  <c r="M752" i="1" s="1"/>
  <c r="V753" i="1" l="1"/>
  <c r="M753" i="1" s="1"/>
  <c r="V754" i="1" l="1"/>
  <c r="M754" i="1" s="1"/>
  <c r="V755" i="1" l="1"/>
  <c r="M755" i="1" s="1"/>
  <c r="V756" i="1" l="1"/>
  <c r="M756" i="1" s="1"/>
  <c r="V757" i="1" l="1"/>
  <c r="M757" i="1" s="1"/>
  <c r="V758" i="1" l="1"/>
  <c r="M758" i="1" s="1"/>
  <c r="V759" i="1" l="1"/>
  <c r="M759" i="1" s="1"/>
  <c r="V760" i="1" l="1"/>
  <c r="M760" i="1" s="1"/>
  <c r="V761" i="1" l="1"/>
  <c r="M761" i="1" s="1"/>
  <c r="V762" i="1" l="1"/>
  <c r="M762" i="1" s="1"/>
  <c r="V763" i="1" l="1"/>
  <c r="M763" i="1" s="1"/>
  <c r="V764" i="1" l="1"/>
  <c r="M764" i="1" s="1"/>
  <c r="V765" i="1" l="1"/>
  <c r="M765" i="1" s="1"/>
  <c r="V766" i="1" l="1"/>
  <c r="M766" i="1" s="1"/>
  <c r="V767" i="1" l="1"/>
  <c r="M767" i="1" s="1"/>
  <c r="V768" i="1" l="1"/>
  <c r="M768" i="1" s="1"/>
  <c r="V769" i="1" l="1"/>
  <c r="M769" i="1" s="1"/>
  <c r="V770" i="1" l="1"/>
  <c r="M770" i="1" s="1"/>
  <c r="V771" i="1" l="1"/>
  <c r="M771" i="1" s="1"/>
  <c r="V772" i="1" l="1"/>
  <c r="M772" i="1" s="1"/>
  <c r="V773" i="1" l="1"/>
  <c r="M773" i="1" s="1"/>
  <c r="V774" i="1" l="1"/>
  <c r="M774" i="1" s="1"/>
  <c r="V775" i="1" l="1"/>
  <c r="M775" i="1" s="1"/>
  <c r="V776" i="1" l="1"/>
  <c r="M776" i="1" s="1"/>
  <c r="V777" i="1" l="1"/>
  <c r="M777" i="1" s="1"/>
  <c r="V778" i="1" l="1"/>
  <c r="M778" i="1" s="1"/>
  <c r="V779" i="1" l="1"/>
  <c r="M779" i="1" s="1"/>
  <c r="V780" i="1" l="1"/>
  <c r="M780" i="1" s="1"/>
  <c r="V781" i="1" l="1"/>
  <c r="M781" i="1" s="1"/>
  <c r="V782" i="1" l="1"/>
  <c r="M782" i="1" s="1"/>
  <c r="V783" i="1" l="1"/>
  <c r="M783" i="1" s="1"/>
  <c r="V784" i="1" l="1"/>
  <c r="M784" i="1" s="1"/>
  <c r="V785" i="1" l="1"/>
  <c r="M785" i="1" s="1"/>
  <c r="V786" i="1" l="1"/>
  <c r="M786" i="1" s="1"/>
  <c r="V787" i="1" l="1"/>
  <c r="M787" i="1" s="1"/>
  <c r="V788" i="1" l="1"/>
  <c r="M788" i="1" s="1"/>
  <c r="V789" i="1" l="1"/>
  <c r="M789" i="1" s="1"/>
  <c r="V790" i="1" l="1"/>
  <c r="M790" i="1" s="1"/>
  <c r="V791" i="1" l="1"/>
  <c r="M791" i="1" s="1"/>
  <c r="V792" i="1" l="1"/>
  <c r="M792" i="1" s="1"/>
  <c r="V793" i="1" l="1"/>
  <c r="M793" i="1" s="1"/>
  <c r="V794" i="1" l="1"/>
  <c r="M794" i="1" s="1"/>
  <c r="V795" i="1" l="1"/>
  <c r="M795" i="1" s="1"/>
  <c r="V796" i="1" l="1"/>
  <c r="M796" i="1" s="1"/>
  <c r="V797" i="1" l="1"/>
  <c r="M797" i="1" s="1"/>
  <c r="V798" i="1" l="1"/>
  <c r="M798" i="1" s="1"/>
  <c r="V799" i="1" l="1"/>
  <c r="M799" i="1" s="1"/>
  <c r="V800" i="1" l="1"/>
  <c r="M800" i="1" s="1"/>
  <c r="V801" i="1" l="1"/>
  <c r="M801" i="1" s="1"/>
  <c r="V802" i="1" l="1"/>
  <c r="M802" i="1" s="1"/>
  <c r="V803" i="1" l="1"/>
  <c r="M803" i="1" s="1"/>
  <c r="V804" i="1" l="1"/>
  <c r="M804" i="1" s="1"/>
  <c r="V805" i="1" l="1"/>
  <c r="M805" i="1" s="1"/>
  <c r="V806" i="1" l="1"/>
  <c r="M806" i="1" s="1"/>
  <c r="V807" i="1" l="1"/>
  <c r="M807" i="1" s="1"/>
  <c r="V808" i="1" l="1"/>
  <c r="M808" i="1" s="1"/>
  <c r="V809" i="1" l="1"/>
  <c r="M809" i="1" s="1"/>
  <c r="V810" i="1" l="1"/>
  <c r="M810" i="1" s="1"/>
  <c r="V811" i="1" l="1"/>
  <c r="M811" i="1" s="1"/>
  <c r="V812" i="1" l="1"/>
  <c r="M812" i="1" s="1"/>
  <c r="V813" i="1" l="1"/>
  <c r="M813" i="1" s="1"/>
  <c r="V814" i="1" l="1"/>
  <c r="M814" i="1" s="1"/>
  <c r="V815" i="1" l="1"/>
  <c r="M815" i="1" s="1"/>
  <c r="V816" i="1" l="1"/>
  <c r="M816" i="1" s="1"/>
  <c r="V817" i="1" l="1"/>
  <c r="M817" i="1" s="1"/>
  <c r="V818" i="1" l="1"/>
  <c r="M818" i="1" s="1"/>
  <c r="V819" i="1" l="1"/>
  <c r="M819" i="1" s="1"/>
  <c r="V820" i="1" l="1"/>
  <c r="M820" i="1" s="1"/>
  <c r="V821" i="1" l="1"/>
  <c r="M821" i="1" s="1"/>
  <c r="V822" i="1" l="1"/>
  <c r="M822" i="1" s="1"/>
  <c r="V823" i="1" l="1"/>
  <c r="M823" i="1" s="1"/>
  <c r="V824" i="1" l="1"/>
  <c r="M824" i="1" s="1"/>
  <c r="V825" i="1" l="1"/>
  <c r="M825" i="1" s="1"/>
  <c r="V826" i="1" l="1"/>
  <c r="M826" i="1" s="1"/>
  <c r="V827" i="1" l="1"/>
  <c r="M827" i="1" s="1"/>
  <c r="V828" i="1" l="1"/>
  <c r="M828" i="1" s="1"/>
  <c r="V829" i="1" l="1"/>
  <c r="M829" i="1" s="1"/>
  <c r="V830" i="1" l="1"/>
  <c r="M830" i="1" s="1"/>
  <c r="V831" i="1" l="1"/>
  <c r="M831" i="1" s="1"/>
  <c r="V832" i="1" l="1"/>
  <c r="M832" i="1" s="1"/>
  <c r="V833" i="1" l="1"/>
  <c r="M833" i="1" s="1"/>
  <c r="V834" i="1" l="1"/>
  <c r="M834" i="1" s="1"/>
  <c r="V835" i="1" l="1"/>
  <c r="M835" i="1" s="1"/>
  <c r="V836" i="1" l="1"/>
  <c r="M836" i="1" s="1"/>
  <c r="V837" i="1" l="1"/>
  <c r="M837" i="1" s="1"/>
  <c r="V838" i="1" l="1"/>
  <c r="M838" i="1" s="1"/>
  <c r="V839" i="1" l="1"/>
  <c r="M839" i="1" s="1"/>
  <c r="V840" i="1" l="1"/>
  <c r="M840" i="1" s="1"/>
  <c r="V841" i="1" l="1"/>
  <c r="M841" i="1" s="1"/>
  <c r="V842" i="1" l="1"/>
  <c r="M842" i="1" s="1"/>
  <c r="V843" i="1" l="1"/>
  <c r="M843" i="1" s="1"/>
  <c r="V844" i="1" l="1"/>
  <c r="M844" i="1" s="1"/>
  <c r="V845" i="1" l="1"/>
  <c r="M845" i="1" s="1"/>
  <c r="V846" i="1" l="1"/>
  <c r="M846" i="1" s="1"/>
  <c r="V847" i="1" l="1"/>
  <c r="M847" i="1" s="1"/>
  <c r="V848" i="1" l="1"/>
  <c r="M848" i="1" s="1"/>
  <c r="V849" i="1" l="1"/>
  <c r="M849" i="1" s="1"/>
  <c r="V850" i="1" l="1"/>
  <c r="M850" i="1" s="1"/>
  <c r="V851" i="1" l="1"/>
  <c r="M851" i="1" s="1"/>
  <c r="V852" i="1" l="1"/>
  <c r="M852" i="1" s="1"/>
  <c r="V853" i="1" l="1"/>
  <c r="M853" i="1" s="1"/>
  <c r="V854" i="1" l="1"/>
  <c r="M854" i="1" s="1"/>
  <c r="V855" i="1" l="1"/>
  <c r="M855" i="1" s="1"/>
  <c r="V856" i="1" l="1"/>
  <c r="M856" i="1" s="1"/>
  <c r="V857" i="1" l="1"/>
  <c r="M857" i="1" s="1"/>
  <c r="V858" i="1" l="1"/>
  <c r="M858" i="1" s="1"/>
  <c r="V859" i="1" l="1"/>
  <c r="M859" i="1" s="1"/>
  <c r="V860" i="1" l="1"/>
  <c r="M860" i="1" s="1"/>
  <c r="V861" i="1" l="1"/>
  <c r="M861" i="1" s="1"/>
  <c r="V862" i="1" l="1"/>
  <c r="M862" i="1" s="1"/>
  <c r="V863" i="1" l="1"/>
  <c r="M863" i="1" s="1"/>
  <c r="V864" i="1" l="1"/>
  <c r="M864" i="1" s="1"/>
  <c r="V865" i="1" l="1"/>
  <c r="M865" i="1" s="1"/>
  <c r="V866" i="1" l="1"/>
  <c r="M866" i="1" s="1"/>
  <c r="V867" i="1" l="1"/>
  <c r="M867" i="1" s="1"/>
  <c r="V868" i="1" l="1"/>
  <c r="M868" i="1" s="1"/>
  <c r="V869" i="1" l="1"/>
  <c r="M869" i="1" s="1"/>
  <c r="V870" i="1" l="1"/>
  <c r="M870" i="1" s="1"/>
  <c r="V871" i="1" l="1"/>
  <c r="M871" i="1" s="1"/>
  <c r="V872" i="1" l="1"/>
  <c r="M872" i="1" s="1"/>
  <c r="V873" i="1" l="1"/>
  <c r="M873" i="1" s="1"/>
  <c r="V874" i="1" l="1"/>
  <c r="M874" i="1" s="1"/>
  <c r="V875" i="1" l="1"/>
  <c r="M875" i="1" s="1"/>
  <c r="V876" i="1" l="1"/>
  <c r="M876" i="1" s="1"/>
  <c r="V877" i="1" l="1"/>
  <c r="M877" i="1" s="1"/>
  <c r="V878" i="1" l="1"/>
  <c r="M878" i="1" s="1"/>
  <c r="V879" i="1" l="1"/>
  <c r="M879" i="1" s="1"/>
  <c r="V880" i="1" l="1"/>
  <c r="M880" i="1" s="1"/>
  <c r="V881" i="1" l="1"/>
  <c r="M881" i="1" s="1"/>
  <c r="V882" i="1" l="1"/>
  <c r="M882" i="1" s="1"/>
  <c r="V883" i="1" l="1"/>
  <c r="M883" i="1" s="1"/>
  <c r="V884" i="1" l="1"/>
  <c r="M884" i="1" s="1"/>
  <c r="V885" i="1" l="1"/>
  <c r="M885" i="1" s="1"/>
  <c r="V886" i="1" l="1"/>
  <c r="M886" i="1" s="1"/>
  <c r="V887" i="1" l="1"/>
  <c r="M887" i="1" s="1"/>
  <c r="V888" i="1" l="1"/>
  <c r="M888" i="1" s="1"/>
  <c r="V889" i="1" l="1"/>
  <c r="M889" i="1" s="1"/>
  <c r="V890" i="1" l="1"/>
  <c r="M890" i="1" s="1"/>
  <c r="V891" i="1" l="1"/>
  <c r="M891" i="1" s="1"/>
  <c r="V892" i="1" l="1"/>
  <c r="M892" i="1" s="1"/>
  <c r="V893" i="1" l="1"/>
  <c r="M893" i="1" s="1"/>
  <c r="V894" i="1" l="1"/>
  <c r="M894" i="1" s="1"/>
  <c r="V895" i="1" l="1"/>
  <c r="M895" i="1" s="1"/>
  <c r="V896" i="1" l="1"/>
  <c r="M896" i="1" s="1"/>
  <c r="V897" i="1" l="1"/>
  <c r="M897" i="1" s="1"/>
  <c r="V898" i="1" l="1"/>
  <c r="M898" i="1" s="1"/>
  <c r="V899" i="1" l="1"/>
  <c r="M899" i="1" s="1"/>
  <c r="V900" i="1" l="1"/>
  <c r="M900" i="1" s="1"/>
  <c r="V901" i="1" l="1"/>
  <c r="M901" i="1" s="1"/>
  <c r="V902" i="1" l="1"/>
  <c r="M902" i="1" s="1"/>
  <c r="V903" i="1" l="1"/>
  <c r="M903" i="1" s="1"/>
  <c r="V904" i="1" l="1"/>
  <c r="M904" i="1" s="1"/>
  <c r="V905" i="1" l="1"/>
  <c r="M905" i="1" s="1"/>
  <c r="V906" i="1" l="1"/>
  <c r="M906" i="1" s="1"/>
  <c r="V907" i="1" l="1"/>
  <c r="M907" i="1" s="1"/>
  <c r="V908" i="1" l="1"/>
  <c r="M908" i="1" s="1"/>
  <c r="V909" i="1" l="1"/>
  <c r="M909" i="1" s="1"/>
  <c r="V910" i="1" l="1"/>
  <c r="M910" i="1" s="1"/>
  <c r="V911" i="1" l="1"/>
  <c r="M911" i="1" s="1"/>
  <c r="V912" i="1" l="1"/>
  <c r="M912" i="1" s="1"/>
  <c r="V913" i="1" l="1"/>
  <c r="M913" i="1" s="1"/>
  <c r="V914" i="1" l="1"/>
  <c r="M914" i="1" s="1"/>
  <c r="V915" i="1" l="1"/>
  <c r="M915" i="1" s="1"/>
  <c r="V916" i="1" l="1"/>
  <c r="M916" i="1" s="1"/>
  <c r="V917" i="1" l="1"/>
  <c r="M917" i="1" s="1"/>
  <c r="V918" i="1" l="1"/>
  <c r="M918" i="1" s="1"/>
  <c r="V919" i="1" l="1"/>
  <c r="M919" i="1" s="1"/>
  <c r="V920" i="1" l="1"/>
  <c r="M920" i="1" s="1"/>
  <c r="V921" i="1" l="1"/>
  <c r="M921" i="1" s="1"/>
  <c r="V922" i="1" l="1"/>
  <c r="M922" i="1" s="1"/>
  <c r="V923" i="1" l="1"/>
  <c r="M923" i="1" s="1"/>
  <c r="V924" i="1" l="1"/>
  <c r="M924" i="1" s="1"/>
  <c r="V925" i="1" l="1"/>
  <c r="M925" i="1" s="1"/>
  <c r="V926" i="1" l="1"/>
  <c r="M926" i="1" s="1"/>
  <c r="V927" i="1" l="1"/>
  <c r="M927" i="1" s="1"/>
  <c r="V928" i="1" l="1"/>
  <c r="M928" i="1" s="1"/>
  <c r="V929" i="1" l="1"/>
  <c r="M929" i="1" s="1"/>
  <c r="V930" i="1" l="1"/>
  <c r="M930" i="1" s="1"/>
  <c r="V931" i="1" l="1"/>
  <c r="M931" i="1" s="1"/>
  <c r="V932" i="1" l="1"/>
  <c r="M932" i="1" s="1"/>
  <c r="V933" i="1" l="1"/>
  <c r="M933" i="1" s="1"/>
  <c r="V934" i="1" l="1"/>
  <c r="M934" i="1" s="1"/>
  <c r="V935" i="1" l="1"/>
  <c r="M935" i="1" s="1"/>
  <c r="V936" i="1" l="1"/>
  <c r="M936" i="1" s="1"/>
  <c r="V937" i="1" l="1"/>
  <c r="M937" i="1" s="1"/>
  <c r="V938" i="1" l="1"/>
  <c r="M938" i="1" s="1"/>
  <c r="V939" i="1" l="1"/>
  <c r="M939" i="1" s="1"/>
  <c r="V940" i="1" l="1"/>
  <c r="M940" i="1" s="1"/>
  <c r="V941" i="1" l="1"/>
  <c r="M941" i="1" s="1"/>
  <c r="V942" i="1" l="1"/>
  <c r="M942" i="1" s="1"/>
  <c r="V943" i="1" l="1"/>
  <c r="M943" i="1" s="1"/>
  <c r="V944" i="1" l="1"/>
  <c r="M944" i="1" s="1"/>
  <c r="V945" i="1" l="1"/>
  <c r="M945" i="1" s="1"/>
  <c r="V946" i="1" l="1"/>
  <c r="M946" i="1" s="1"/>
  <c r="V947" i="1" l="1"/>
  <c r="M947" i="1" s="1"/>
  <c r="V948" i="1" l="1"/>
  <c r="M948" i="1" s="1"/>
  <c r="V949" i="1" l="1"/>
  <c r="M949" i="1" s="1"/>
  <c r="V950" i="1" l="1"/>
  <c r="M950" i="1" s="1"/>
  <c r="V951" i="1" l="1"/>
  <c r="M951" i="1" s="1"/>
  <c r="V952" i="1" l="1"/>
  <c r="M952" i="1" s="1"/>
  <c r="V953" i="1" l="1"/>
  <c r="M953" i="1" s="1"/>
  <c r="V954" i="1" l="1"/>
  <c r="M954" i="1" s="1"/>
  <c r="V955" i="1" l="1"/>
  <c r="M955" i="1" s="1"/>
  <c r="V956" i="1" l="1"/>
  <c r="M956" i="1" s="1"/>
  <c r="V957" i="1" l="1"/>
  <c r="M957" i="1" s="1"/>
  <c r="V958" i="1" l="1"/>
  <c r="M958" i="1" s="1"/>
  <c r="V959" i="1" l="1"/>
  <c r="M959" i="1" s="1"/>
  <c r="V960" i="1" l="1"/>
  <c r="M960" i="1" s="1"/>
  <c r="V961" i="1" l="1"/>
  <c r="M961" i="1" s="1"/>
  <c r="V962" i="1" l="1"/>
  <c r="M962" i="1" s="1"/>
  <c r="V963" i="1" l="1"/>
  <c r="M963" i="1" s="1"/>
  <c r="V964" i="1" l="1"/>
  <c r="M964" i="1" s="1"/>
  <c r="V965" i="1" l="1"/>
  <c r="M965" i="1" s="1"/>
  <c r="V966" i="1" l="1"/>
  <c r="M966" i="1" s="1"/>
  <c r="V967" i="1" l="1"/>
  <c r="M967" i="1" s="1"/>
  <c r="V968" i="1" l="1"/>
  <c r="M968" i="1" s="1"/>
  <c r="V969" i="1" l="1"/>
  <c r="M969" i="1" s="1"/>
  <c r="V970" i="1" l="1"/>
  <c r="M970" i="1" s="1"/>
  <c r="V971" i="1" l="1"/>
  <c r="M971" i="1" s="1"/>
  <c r="V972" i="1" l="1"/>
  <c r="M972" i="1" s="1"/>
  <c r="V973" i="1" l="1"/>
  <c r="M973" i="1" s="1"/>
  <c r="V974" i="1" l="1"/>
  <c r="M974" i="1" s="1"/>
  <c r="V975" i="1" l="1"/>
  <c r="M975" i="1" s="1"/>
  <c r="V976" i="1" l="1"/>
  <c r="M976" i="1" s="1"/>
  <c r="V977" i="1" l="1"/>
  <c r="M977" i="1" s="1"/>
  <c r="V978" i="1" l="1"/>
  <c r="M978" i="1" s="1"/>
  <c r="V979" i="1" l="1"/>
  <c r="M979" i="1" s="1"/>
  <c r="V980" i="1" l="1"/>
  <c r="M980" i="1" s="1"/>
  <c r="V981" i="1" l="1"/>
  <c r="M981" i="1" s="1"/>
  <c r="V982" i="1" l="1"/>
  <c r="M982" i="1" s="1"/>
  <c r="V983" i="1" l="1"/>
  <c r="M983" i="1" s="1"/>
  <c r="V984" i="1" l="1"/>
  <c r="M984" i="1" s="1"/>
  <c r="V985" i="1" l="1"/>
  <c r="M985" i="1" s="1"/>
  <c r="V986" i="1" l="1"/>
  <c r="M986" i="1" s="1"/>
  <c r="V987" i="1" l="1"/>
  <c r="M987" i="1" s="1"/>
  <c r="V988" i="1" l="1"/>
  <c r="M988" i="1" s="1"/>
  <c r="V989" i="1" l="1"/>
  <c r="M989" i="1" s="1"/>
  <c r="V990" i="1" l="1"/>
  <c r="M990" i="1" s="1"/>
  <c r="V991" i="1" l="1"/>
  <c r="M991" i="1" s="1"/>
  <c r="V992" i="1" l="1"/>
  <c r="M992" i="1" s="1"/>
  <c r="V993" i="1" l="1"/>
  <c r="M993" i="1" s="1"/>
  <c r="V994" i="1" l="1"/>
  <c r="M994" i="1" s="1"/>
  <c r="V995" i="1" l="1"/>
  <c r="M995" i="1" s="1"/>
  <c r="V996" i="1" l="1"/>
  <c r="M996" i="1" s="1"/>
  <c r="V997" i="1" l="1"/>
  <c r="M997" i="1" s="1"/>
  <c r="V998" i="1" l="1"/>
  <c r="M998" i="1" s="1"/>
  <c r="V999" i="1" l="1"/>
  <c r="M999" i="1" s="1"/>
  <c r="V1000" i="1" l="1"/>
  <c r="M1000" i="1" s="1"/>
  <c r="V1001" i="1" l="1"/>
  <c r="M1001" i="1" s="1"/>
  <c r="V1002" i="1" l="1"/>
  <c r="M1002" i="1" s="1"/>
  <c r="V1003" i="1" l="1"/>
  <c r="M1003" i="1" s="1"/>
  <c r="V1004" i="1" l="1"/>
  <c r="M1004" i="1" s="1"/>
  <c r="V1005" i="1" l="1"/>
  <c r="M1005" i="1" s="1"/>
  <c r="V1006" i="1" l="1"/>
  <c r="M1006" i="1" s="1"/>
  <c r="V1007" i="1" l="1"/>
  <c r="M1007" i="1" s="1"/>
  <c r="V1008" i="1" l="1"/>
  <c r="M1008" i="1" s="1"/>
  <c r="V1009" i="1" l="1"/>
  <c r="M1009" i="1" s="1"/>
  <c r="V1010" i="1" l="1"/>
  <c r="M1010" i="1" s="1"/>
  <c r="V1011" i="1" l="1"/>
  <c r="M1011" i="1" s="1"/>
  <c r="V1012" i="1" l="1"/>
  <c r="M1012" i="1" s="1"/>
  <c r="V1013" i="1" l="1"/>
  <c r="M1013" i="1" s="1"/>
  <c r="V1014" i="1" l="1"/>
  <c r="M1014" i="1" s="1"/>
  <c r="V1015" i="1" l="1"/>
  <c r="M1015" i="1" s="1"/>
  <c r="V1016" i="1" l="1"/>
  <c r="M1016" i="1" s="1"/>
  <c r="V1017" i="1" l="1"/>
  <c r="M1017" i="1" s="1"/>
  <c r="V1018" i="1" l="1"/>
  <c r="M1018" i="1" s="1"/>
  <c r="V1019" i="1" l="1"/>
  <c r="M1019" i="1" s="1"/>
  <c r="V1020" i="1" l="1"/>
  <c r="M1020" i="1" s="1"/>
  <c r="V1021" i="1" l="1"/>
  <c r="M1021" i="1" s="1"/>
  <c r="V1022" i="1" l="1"/>
  <c r="M1022" i="1" s="1"/>
  <c r="V1023" i="1" l="1"/>
  <c r="M1023" i="1" s="1"/>
  <c r="V1024" i="1" l="1"/>
  <c r="M1024" i="1" s="1"/>
  <c r="V1025" i="1" l="1"/>
  <c r="M1025" i="1" s="1"/>
  <c r="V1026" i="1" l="1"/>
  <c r="M1026" i="1" s="1"/>
  <c r="V1027" i="1" l="1"/>
  <c r="M1027" i="1" s="1"/>
  <c r="V1028" i="1" l="1"/>
  <c r="M1028" i="1" s="1"/>
  <c r="V1029" i="1" l="1"/>
  <c r="M1029" i="1" s="1"/>
  <c r="V1030" i="1" l="1"/>
  <c r="M1030" i="1" s="1"/>
  <c r="V1031" i="1" l="1"/>
  <c r="M1031" i="1" s="1"/>
  <c r="V1032" i="1" l="1"/>
  <c r="M1032" i="1" s="1"/>
  <c r="V1033" i="1" l="1"/>
  <c r="M1033" i="1" s="1"/>
  <c r="V1034" i="1" l="1"/>
  <c r="M1034" i="1" s="1"/>
  <c r="V1035" i="1" l="1"/>
  <c r="M1035" i="1" s="1"/>
  <c r="V1036" i="1" l="1"/>
  <c r="M1036" i="1" s="1"/>
  <c r="V1037" i="1" l="1"/>
  <c r="M1037" i="1" s="1"/>
  <c r="V1038" i="1" l="1"/>
  <c r="M1038" i="1" s="1"/>
  <c r="V1039" i="1" l="1"/>
  <c r="M1039" i="1" s="1"/>
  <c r="V1040" i="1" l="1"/>
  <c r="M1040" i="1" s="1"/>
  <c r="V1041" i="1" l="1"/>
  <c r="M1041" i="1" s="1"/>
  <c r="V1042" i="1" l="1"/>
  <c r="M1042" i="1" s="1"/>
  <c r="V1043" i="1" l="1"/>
  <c r="M1043" i="1" s="1"/>
  <c r="V1044" i="1" l="1"/>
  <c r="M1044" i="1" s="1"/>
  <c r="V1045" i="1" l="1"/>
  <c r="M1045" i="1" s="1"/>
  <c r="V1046" i="1" l="1"/>
  <c r="M1046" i="1" s="1"/>
  <c r="V1047" i="1" l="1"/>
  <c r="M1047" i="1" s="1"/>
  <c r="V1048" i="1" l="1"/>
  <c r="M1048" i="1" s="1"/>
  <c r="V1049" i="1" l="1"/>
  <c r="M1049" i="1" s="1"/>
  <c r="V1050" i="1" l="1"/>
  <c r="M1050" i="1" s="1"/>
  <c r="V1051" i="1" l="1"/>
  <c r="M1051" i="1" s="1"/>
  <c r="V1052" i="1" l="1"/>
  <c r="M1052" i="1" s="1"/>
  <c r="V1053" i="1" l="1"/>
  <c r="M1053" i="1" s="1"/>
  <c r="V1054" i="1" l="1"/>
  <c r="M1054" i="1" s="1"/>
  <c r="V1055" i="1" l="1"/>
  <c r="M1055" i="1" s="1"/>
  <c r="V1056" i="1" l="1"/>
  <c r="M1056" i="1" s="1"/>
  <c r="V1057" i="1" l="1"/>
  <c r="M1057" i="1" s="1"/>
  <c r="V1058" i="1" l="1"/>
  <c r="M1058" i="1" s="1"/>
  <c r="V1059" i="1" l="1"/>
  <c r="M1059" i="1" s="1"/>
  <c r="V1060" i="1" l="1"/>
  <c r="M1060" i="1" s="1"/>
  <c r="V1061" i="1" l="1"/>
  <c r="M1061" i="1" s="1"/>
  <c r="V1062" i="1" l="1"/>
  <c r="M1062" i="1" s="1"/>
  <c r="V1063" i="1" l="1"/>
  <c r="M1063" i="1" s="1"/>
  <c r="V1064" i="1" l="1"/>
  <c r="M1064" i="1" s="1"/>
  <c r="V1065" i="1" l="1"/>
  <c r="M1065" i="1" s="1"/>
  <c r="V1066" i="1" l="1"/>
  <c r="M1066" i="1" s="1"/>
  <c r="V1067" i="1" l="1"/>
  <c r="M1067" i="1" s="1"/>
  <c r="V1068" i="1" l="1"/>
  <c r="M1068" i="1" s="1"/>
  <c r="V1069" i="1" l="1"/>
  <c r="M1069" i="1" s="1"/>
  <c r="V1070" i="1" l="1"/>
  <c r="M1070" i="1" s="1"/>
  <c r="V1071" i="1" l="1"/>
  <c r="M1071" i="1" s="1"/>
  <c r="V1072" i="1" l="1"/>
  <c r="M1072" i="1" s="1"/>
  <c r="V1073" i="1" l="1"/>
  <c r="M1073" i="1" s="1"/>
  <c r="V1074" i="1" l="1"/>
  <c r="M1074" i="1" s="1"/>
  <c r="V1075" i="1" l="1"/>
  <c r="M1075" i="1" s="1"/>
  <c r="V1076" i="1" l="1"/>
  <c r="M1076" i="1" s="1"/>
  <c r="V1077" i="1" l="1"/>
  <c r="M1077" i="1" s="1"/>
  <c r="V1078" i="1" l="1"/>
  <c r="M1078" i="1" s="1"/>
  <c r="V1079" i="1" l="1"/>
  <c r="M1079" i="1" s="1"/>
  <c r="V1080" i="1" l="1"/>
  <c r="M1080" i="1" s="1"/>
  <c r="V1081" i="1" l="1"/>
  <c r="M1081" i="1" s="1"/>
  <c r="V1082" i="1" l="1"/>
  <c r="M1082" i="1" s="1"/>
  <c r="V1083" i="1" l="1"/>
  <c r="M1083" i="1" s="1"/>
  <c r="V1084" i="1" l="1"/>
  <c r="M1084" i="1" s="1"/>
  <c r="V1085" i="1" l="1"/>
  <c r="M1085" i="1" s="1"/>
  <c r="V1086" i="1" l="1"/>
  <c r="M1086" i="1" s="1"/>
  <c r="V1087" i="1" l="1"/>
  <c r="M1087" i="1" s="1"/>
  <c r="V1088" i="1" l="1"/>
  <c r="M1088" i="1" s="1"/>
  <c r="V1089" i="1" l="1"/>
  <c r="M1089" i="1" s="1"/>
  <c r="V1090" i="1" l="1"/>
  <c r="M1090" i="1" s="1"/>
  <c r="V1091" i="1" l="1"/>
  <c r="M1091" i="1" s="1"/>
  <c r="V1092" i="1" l="1"/>
  <c r="M1092" i="1" s="1"/>
  <c r="V1093" i="1" l="1"/>
  <c r="M1093" i="1" s="1"/>
  <c r="V1094" i="1" l="1"/>
  <c r="M1094" i="1" s="1"/>
  <c r="V1095" i="1" l="1"/>
  <c r="M1095" i="1" s="1"/>
  <c r="V1096" i="1" l="1"/>
  <c r="M1096" i="1" s="1"/>
  <c r="V1097" i="1" l="1"/>
  <c r="M1097" i="1" s="1"/>
  <c r="V1098" i="1" l="1"/>
  <c r="M1098" i="1" s="1"/>
  <c r="V1099" i="1" l="1"/>
  <c r="M1099" i="1" s="1"/>
  <c r="V1100" i="1" l="1"/>
  <c r="M1100" i="1" s="1"/>
  <c r="V1101" i="1" l="1"/>
  <c r="M1101" i="1" s="1"/>
  <c r="V1102" i="1" l="1"/>
  <c r="M1102" i="1" s="1"/>
  <c r="V1103" i="1" l="1"/>
  <c r="M1103" i="1" s="1"/>
  <c r="V1104" i="1" l="1"/>
  <c r="M1104" i="1" s="1"/>
  <c r="V1105" i="1" l="1"/>
  <c r="M1105" i="1" s="1"/>
  <c r="V1106" i="1" l="1"/>
  <c r="M1106" i="1" s="1"/>
  <c r="V1107" i="1" l="1"/>
  <c r="M1107" i="1" s="1"/>
  <c r="V1108" i="1" l="1"/>
  <c r="M1108" i="1" s="1"/>
  <c r="V1109" i="1" l="1"/>
  <c r="M1109" i="1" s="1"/>
  <c r="V1110" i="1" l="1"/>
  <c r="M1110" i="1" s="1"/>
  <c r="V1111" i="1" l="1"/>
  <c r="M1111" i="1" s="1"/>
  <c r="V1112" i="1" l="1"/>
  <c r="M1112" i="1" s="1"/>
  <c r="V1113" i="1" l="1"/>
  <c r="M1113" i="1" s="1"/>
  <c r="V1114" i="1" l="1"/>
  <c r="M1114" i="1" s="1"/>
  <c r="V1115" i="1" l="1"/>
  <c r="M1115" i="1" s="1"/>
  <c r="V1116" i="1" l="1"/>
  <c r="M1116" i="1" s="1"/>
  <c r="V1117" i="1" l="1"/>
  <c r="M1117" i="1" s="1"/>
  <c r="V1118" i="1" l="1"/>
  <c r="M1118" i="1" s="1"/>
  <c r="V1119" i="1" l="1"/>
  <c r="M1119" i="1" s="1"/>
  <c r="V1120" i="1" l="1"/>
  <c r="M1120" i="1" s="1"/>
  <c r="V1121" i="1" l="1"/>
  <c r="M1121" i="1" s="1"/>
  <c r="V1122" i="1" l="1"/>
  <c r="M1122" i="1" s="1"/>
  <c r="V1123" i="1" l="1"/>
  <c r="M1123" i="1" s="1"/>
  <c r="V1124" i="1" l="1"/>
  <c r="M1124" i="1" s="1"/>
  <c r="V1125" i="1" l="1"/>
  <c r="M1125" i="1" s="1"/>
  <c r="V1126" i="1" l="1"/>
  <c r="M1126" i="1" s="1"/>
  <c r="V1127" i="1" l="1"/>
  <c r="M1127" i="1" s="1"/>
  <c r="V1128" i="1" l="1"/>
  <c r="M1128" i="1" s="1"/>
  <c r="V1129" i="1" l="1"/>
  <c r="M1129" i="1" s="1"/>
  <c r="V1130" i="1" l="1"/>
  <c r="M1130" i="1" s="1"/>
  <c r="V1131" i="1" l="1"/>
  <c r="M1131" i="1" s="1"/>
  <c r="V1132" i="1" l="1"/>
  <c r="M1132" i="1" s="1"/>
  <c r="V1133" i="1" l="1"/>
  <c r="M1133" i="1" s="1"/>
  <c r="V1134" i="1" l="1"/>
  <c r="M1134" i="1" s="1"/>
  <c r="V1135" i="1" l="1"/>
  <c r="M1135" i="1" s="1"/>
  <c r="V1136" i="1" l="1"/>
  <c r="M1136" i="1" s="1"/>
  <c r="V1137" i="1" l="1"/>
  <c r="M1137" i="1" s="1"/>
  <c r="V1138" i="1" l="1"/>
  <c r="M1138" i="1" s="1"/>
  <c r="V1139" i="1" l="1"/>
  <c r="M1139" i="1" s="1"/>
  <c r="V1140" i="1" l="1"/>
  <c r="M1140" i="1" s="1"/>
  <c r="V1141" i="1" l="1"/>
  <c r="M1141" i="1" s="1"/>
  <c r="V1142" i="1" l="1"/>
  <c r="M1142" i="1" s="1"/>
  <c r="V1143" i="1" l="1"/>
  <c r="M1143" i="1" s="1"/>
  <c r="V1144" i="1" l="1"/>
  <c r="M1144" i="1" s="1"/>
  <c r="V1145" i="1" l="1"/>
  <c r="M1145" i="1" s="1"/>
  <c r="V1146" i="1" l="1"/>
  <c r="M1146" i="1" s="1"/>
  <c r="V1147" i="1" l="1"/>
  <c r="M1147" i="1" s="1"/>
  <c r="V1148" i="1" l="1"/>
  <c r="M1148" i="1" s="1"/>
  <c r="V1149" i="1" l="1"/>
  <c r="M1149" i="1" s="1"/>
  <c r="V1150" i="1" l="1"/>
  <c r="M1150" i="1" s="1"/>
  <c r="V1151" i="1" l="1"/>
  <c r="M1151" i="1" s="1"/>
  <c r="V1152" i="1" l="1"/>
  <c r="M1152" i="1" s="1"/>
  <c r="V1153" i="1" l="1"/>
  <c r="M1153" i="1" s="1"/>
  <c r="V1154" i="1" l="1"/>
  <c r="M1154" i="1" s="1"/>
  <c r="V1155" i="1" l="1"/>
  <c r="M1155" i="1" s="1"/>
  <c r="V1156" i="1" l="1"/>
  <c r="M1156" i="1" s="1"/>
  <c r="V1157" i="1" l="1"/>
  <c r="M1157" i="1" s="1"/>
  <c r="V1158" i="1" l="1"/>
  <c r="M1158" i="1" s="1"/>
  <c r="V1159" i="1" l="1"/>
  <c r="M1159" i="1" s="1"/>
  <c r="V1160" i="1" l="1"/>
  <c r="M1160" i="1" s="1"/>
  <c r="V1161" i="1" l="1"/>
  <c r="M1161" i="1" s="1"/>
  <c r="V1162" i="1" l="1"/>
  <c r="M1162" i="1" s="1"/>
  <c r="V1163" i="1" l="1"/>
  <c r="M1163" i="1" s="1"/>
  <c r="V1164" i="1" l="1"/>
  <c r="M1164" i="1" s="1"/>
  <c r="V1165" i="1" l="1"/>
  <c r="M1165" i="1" s="1"/>
  <c r="V1166" i="1" l="1"/>
  <c r="M1166" i="1" s="1"/>
  <c r="V1167" i="1" l="1"/>
  <c r="M1167" i="1" s="1"/>
  <c r="V1168" i="1" l="1"/>
  <c r="M1168" i="1" s="1"/>
  <c r="V1169" i="1" l="1"/>
  <c r="M1169" i="1" s="1"/>
  <c r="V1170" i="1" l="1"/>
  <c r="M1170" i="1" s="1"/>
  <c r="V1171" i="1" l="1"/>
  <c r="M1171" i="1" s="1"/>
  <c r="V1172" i="1" l="1"/>
  <c r="M1172" i="1" s="1"/>
  <c r="V1173" i="1" l="1"/>
  <c r="M1173" i="1" s="1"/>
  <c r="V1174" i="1" l="1"/>
  <c r="M1174" i="1" s="1"/>
  <c r="V1175" i="1" l="1"/>
  <c r="M1175" i="1" s="1"/>
  <c r="V1176" i="1" l="1"/>
  <c r="M1176" i="1" s="1"/>
  <c r="V1177" i="1" l="1"/>
  <c r="M1177" i="1" s="1"/>
  <c r="V1178" i="1" l="1"/>
  <c r="M1178" i="1" s="1"/>
  <c r="V1179" i="1" l="1"/>
  <c r="M1179" i="1" s="1"/>
  <c r="V1180" i="1" l="1"/>
  <c r="M1180" i="1" s="1"/>
  <c r="V1181" i="1" l="1"/>
  <c r="M1181" i="1" s="1"/>
  <c r="V1182" i="1" l="1"/>
  <c r="M1182" i="1" s="1"/>
  <c r="V1183" i="1" l="1"/>
  <c r="M1183" i="1" s="1"/>
  <c r="V1184" i="1" l="1"/>
  <c r="M1184" i="1" s="1"/>
  <c r="V1185" i="1" l="1"/>
  <c r="M1185" i="1" s="1"/>
  <c r="V1186" i="1" l="1"/>
  <c r="M1186" i="1" s="1"/>
  <c r="V1187" i="1" l="1"/>
  <c r="M1187" i="1" s="1"/>
  <c r="V1188" i="1" l="1"/>
  <c r="M1188" i="1" s="1"/>
  <c r="V1189" i="1" l="1"/>
  <c r="M1189" i="1" s="1"/>
  <c r="V1190" i="1" l="1"/>
  <c r="M1190" i="1" s="1"/>
  <c r="V1191" i="1" l="1"/>
  <c r="M1191" i="1" s="1"/>
  <c r="V1192" i="1" l="1"/>
  <c r="M1192" i="1" s="1"/>
  <c r="V1193" i="1" l="1"/>
  <c r="M1193" i="1" s="1"/>
  <c r="V1194" i="1" l="1"/>
  <c r="M1194" i="1" s="1"/>
  <c r="V1195" i="1" l="1"/>
  <c r="M1195" i="1" s="1"/>
  <c r="V1196" i="1" l="1"/>
  <c r="M1196" i="1" s="1"/>
  <c r="V1197" i="1" l="1"/>
  <c r="M1197" i="1" s="1"/>
  <c r="V1198" i="1" l="1"/>
  <c r="M1198" i="1" s="1"/>
  <c r="V1199" i="1" l="1"/>
  <c r="M1199" i="1" s="1"/>
  <c r="V1200" i="1" l="1"/>
  <c r="M1200" i="1" s="1"/>
  <c r="V1201" i="1" l="1"/>
  <c r="M1201" i="1" s="1"/>
  <c r="V1202" i="1" l="1"/>
  <c r="M1202" i="1" s="1"/>
  <c r="V1203" i="1" l="1"/>
  <c r="M1203" i="1" s="1"/>
  <c r="V1204" i="1" l="1"/>
  <c r="M1204" i="1" s="1"/>
  <c r="V1205" i="1" l="1"/>
  <c r="M1205" i="1" s="1"/>
  <c r="V1206" i="1" l="1"/>
  <c r="M1206" i="1" s="1"/>
  <c r="V1207" i="1" l="1"/>
  <c r="M1207" i="1" s="1"/>
  <c r="V1208" i="1" l="1"/>
  <c r="M1208" i="1" s="1"/>
  <c r="V1209" i="1" l="1"/>
  <c r="M1209" i="1" s="1"/>
  <c r="V1210" i="1" l="1"/>
  <c r="M1210" i="1" s="1"/>
  <c r="V1211" i="1" l="1"/>
  <c r="M1211" i="1" s="1"/>
  <c r="V1212" i="1" l="1"/>
  <c r="M1212" i="1" s="1"/>
  <c r="V1213" i="1" l="1"/>
  <c r="M1213" i="1" s="1"/>
  <c r="V1214" i="1" l="1"/>
  <c r="M1214" i="1" s="1"/>
  <c r="V1215" i="1" l="1"/>
  <c r="M1215" i="1" s="1"/>
  <c r="V1216" i="1" l="1"/>
  <c r="M1216" i="1" s="1"/>
  <c r="V1217" i="1" l="1"/>
  <c r="M1217" i="1" s="1"/>
  <c r="V1218" i="1" l="1"/>
  <c r="M1218" i="1" s="1"/>
  <c r="V1219" i="1" l="1"/>
  <c r="M1219" i="1" s="1"/>
  <c r="V1220" i="1" l="1"/>
  <c r="M1220" i="1" s="1"/>
  <c r="V1221" i="1" l="1"/>
  <c r="M1221" i="1" s="1"/>
  <c r="V1222" i="1" l="1"/>
  <c r="M1222" i="1" s="1"/>
  <c r="V1223" i="1" l="1"/>
  <c r="M1223" i="1" s="1"/>
  <c r="V1224" i="1" l="1"/>
  <c r="M1224" i="1" s="1"/>
  <c r="V1225" i="1" l="1"/>
  <c r="M1225" i="1" s="1"/>
  <c r="V1226" i="1" l="1"/>
  <c r="M1226" i="1" s="1"/>
  <c r="V1227" i="1" l="1"/>
  <c r="M1227" i="1" s="1"/>
  <c r="V1228" i="1" l="1"/>
  <c r="M1228" i="1" s="1"/>
  <c r="V1229" i="1" l="1"/>
  <c r="M1229" i="1" s="1"/>
  <c r="V1230" i="1" l="1"/>
  <c r="M1230" i="1" s="1"/>
  <c r="V1231" i="1" l="1"/>
  <c r="M1231" i="1" s="1"/>
  <c r="V1232" i="1" l="1"/>
  <c r="M1232" i="1" s="1"/>
  <c r="V1233" i="1" l="1"/>
  <c r="M1233" i="1" s="1"/>
  <c r="V1234" i="1" l="1"/>
  <c r="M1234" i="1" s="1"/>
  <c r="V1235" i="1" l="1"/>
  <c r="M1235" i="1" s="1"/>
  <c r="V1236" i="1" l="1"/>
  <c r="M1236" i="1" s="1"/>
  <c r="V1237" i="1" l="1"/>
  <c r="M1237" i="1" s="1"/>
  <c r="V1238" i="1" l="1"/>
  <c r="M1238" i="1" s="1"/>
  <c r="V1239" i="1" l="1"/>
  <c r="M1239" i="1" s="1"/>
  <c r="V1240" i="1" l="1"/>
  <c r="M1240" i="1" s="1"/>
  <c r="V1241" i="1" l="1"/>
  <c r="M1241" i="1" s="1"/>
  <c r="V1242" i="1" l="1"/>
  <c r="M1242" i="1" s="1"/>
  <c r="V1243" i="1" l="1"/>
  <c r="M1243" i="1" s="1"/>
  <c r="V1244" i="1" l="1"/>
  <c r="M1244" i="1" s="1"/>
  <c r="V1245" i="1" l="1"/>
  <c r="M1245" i="1" s="1"/>
  <c r="V1246" i="1" l="1"/>
  <c r="M1246" i="1" s="1"/>
  <c r="V1247" i="1" l="1"/>
  <c r="M1247" i="1" s="1"/>
  <c r="V1248" i="1" l="1"/>
  <c r="M1248" i="1" s="1"/>
  <c r="V1249" i="1" l="1"/>
  <c r="M1249" i="1" s="1"/>
  <c r="V1250" i="1" l="1"/>
  <c r="M1250" i="1" s="1"/>
  <c r="V1251" i="1" l="1"/>
  <c r="M1251" i="1" s="1"/>
  <c r="V1252" i="1" l="1"/>
  <c r="M1252" i="1" s="1"/>
  <c r="V1253" i="1" l="1"/>
  <c r="M1253" i="1" s="1"/>
  <c r="V1254" i="1" l="1"/>
  <c r="M1254" i="1" s="1"/>
  <c r="V1255" i="1" l="1"/>
  <c r="M1255" i="1" s="1"/>
  <c r="V1256" i="1" l="1"/>
  <c r="M1256" i="1" s="1"/>
  <c r="V1257" i="1" l="1"/>
  <c r="M1257" i="1" s="1"/>
  <c r="V1258" i="1" l="1"/>
  <c r="M1258" i="1" s="1"/>
  <c r="V1259" i="1" l="1"/>
  <c r="M1259" i="1" s="1"/>
  <c r="V1260" i="1" l="1"/>
  <c r="M1260" i="1" s="1"/>
  <c r="V1261" i="1" l="1"/>
  <c r="M1261" i="1" s="1"/>
  <c r="V1262" i="1" l="1"/>
  <c r="M1262" i="1" s="1"/>
  <c r="V1263" i="1" l="1"/>
  <c r="M1263" i="1" s="1"/>
  <c r="V1264" i="1" l="1"/>
  <c r="M1264" i="1" s="1"/>
  <c r="V1265" i="1" l="1"/>
  <c r="M1265" i="1" s="1"/>
  <c r="V1266" i="1" l="1"/>
  <c r="M1266" i="1" s="1"/>
  <c r="V1267" i="1" l="1"/>
  <c r="M1267" i="1" s="1"/>
  <c r="V1268" i="1" l="1"/>
  <c r="M1268" i="1" s="1"/>
  <c r="V1269" i="1" l="1"/>
  <c r="M1269" i="1" s="1"/>
  <c r="V1270" i="1" l="1"/>
  <c r="M1270" i="1" s="1"/>
  <c r="V1271" i="1" l="1"/>
  <c r="M1271" i="1" s="1"/>
  <c r="V1272" i="1" l="1"/>
  <c r="M1272" i="1" s="1"/>
  <c r="V1273" i="1" l="1"/>
  <c r="M1273" i="1" s="1"/>
  <c r="V1274" i="1" l="1"/>
  <c r="M1274" i="1" s="1"/>
  <c r="V1275" i="1" l="1"/>
  <c r="M1275" i="1" s="1"/>
  <c r="V1276" i="1" l="1"/>
  <c r="M1276" i="1" s="1"/>
  <c r="V1277" i="1" l="1"/>
  <c r="M1277" i="1" s="1"/>
  <c r="V1278" i="1" l="1"/>
  <c r="M1278" i="1" s="1"/>
  <c r="V1279" i="1" l="1"/>
  <c r="M1279" i="1" s="1"/>
  <c r="V1280" i="1" l="1"/>
  <c r="M1280" i="1" s="1"/>
  <c r="V1281" i="1" l="1"/>
  <c r="M1281" i="1" s="1"/>
  <c r="V1282" i="1" l="1"/>
  <c r="M1282" i="1" s="1"/>
  <c r="V1283" i="1" l="1"/>
  <c r="M1283" i="1" s="1"/>
  <c r="V1284" i="1" l="1"/>
  <c r="M1284" i="1" s="1"/>
  <c r="V1285" i="1" l="1"/>
  <c r="M1285" i="1" s="1"/>
  <c r="V1286" i="1" l="1"/>
  <c r="M1286" i="1" s="1"/>
  <c r="V1287" i="1" l="1"/>
  <c r="M1287" i="1" s="1"/>
  <c r="V1288" i="1" l="1"/>
  <c r="M1288" i="1" s="1"/>
  <c r="V1289" i="1" l="1"/>
  <c r="M1289" i="1" s="1"/>
  <c r="V1290" i="1" l="1"/>
  <c r="M1290" i="1" s="1"/>
  <c r="V1291" i="1" l="1"/>
  <c r="M1291" i="1" s="1"/>
  <c r="V1292" i="1" l="1"/>
  <c r="M1292" i="1" s="1"/>
  <c r="V1293" i="1" l="1"/>
  <c r="M1293" i="1" s="1"/>
  <c r="V1294" i="1" l="1"/>
  <c r="M1294" i="1" s="1"/>
  <c r="V1295" i="1" l="1"/>
  <c r="M1295" i="1" s="1"/>
  <c r="V1296" i="1" l="1"/>
  <c r="M1296" i="1" s="1"/>
  <c r="V1297" i="1" l="1"/>
  <c r="M1297" i="1" s="1"/>
  <c r="V1298" i="1" l="1"/>
  <c r="M1298" i="1" s="1"/>
  <c r="V1299" i="1" l="1"/>
  <c r="M1299" i="1" s="1"/>
  <c r="V1300" i="1" l="1"/>
  <c r="M1300" i="1" s="1"/>
  <c r="V1301" i="1" l="1"/>
  <c r="M1301" i="1" s="1"/>
  <c r="V1302" i="1" l="1"/>
  <c r="M1302" i="1" s="1"/>
  <c r="V1303" i="1" l="1"/>
  <c r="M1303" i="1" s="1"/>
  <c r="V1304" i="1" l="1"/>
  <c r="M1304" i="1" s="1"/>
  <c r="V1305" i="1" l="1"/>
  <c r="M1305" i="1" s="1"/>
  <c r="V1306" i="1" l="1"/>
  <c r="M1306" i="1" s="1"/>
  <c r="V1307" i="1" l="1"/>
  <c r="M1307" i="1" s="1"/>
  <c r="V1308" i="1" l="1"/>
  <c r="M1308" i="1" s="1"/>
  <c r="V1309" i="1" l="1"/>
  <c r="M1309" i="1" s="1"/>
  <c r="V1310" i="1" l="1"/>
  <c r="M1310" i="1" s="1"/>
  <c r="V1311" i="1" l="1"/>
  <c r="M1311" i="1" s="1"/>
  <c r="V1312" i="1" l="1"/>
  <c r="M1312" i="1" s="1"/>
  <c r="V1313" i="1" l="1"/>
  <c r="M1313" i="1" s="1"/>
  <c r="V1314" i="1" l="1"/>
  <c r="M1314" i="1" s="1"/>
  <c r="V1315" i="1" l="1"/>
  <c r="M1315" i="1" s="1"/>
  <c r="V1316" i="1" l="1"/>
  <c r="M1316" i="1" s="1"/>
  <c r="V1317" i="1" l="1"/>
  <c r="M1317" i="1" s="1"/>
  <c r="V1318" i="1" l="1"/>
  <c r="M1318" i="1" s="1"/>
  <c r="V1319" i="1" l="1"/>
  <c r="M1319" i="1" s="1"/>
  <c r="V1320" i="1" l="1"/>
  <c r="M1320" i="1" s="1"/>
  <c r="V1321" i="1" l="1"/>
  <c r="M1321" i="1" s="1"/>
  <c r="V1322" i="1" l="1"/>
  <c r="M1322" i="1" s="1"/>
  <c r="V1323" i="1" l="1"/>
  <c r="M1323" i="1" s="1"/>
  <c r="V1324" i="1" l="1"/>
  <c r="M1324" i="1" s="1"/>
  <c r="V1325" i="1" l="1"/>
  <c r="M1325" i="1" s="1"/>
  <c r="V1326" i="1" l="1"/>
  <c r="M1326" i="1" s="1"/>
  <c r="V1327" i="1" l="1"/>
  <c r="M1327" i="1" s="1"/>
  <c r="V1328" i="1" l="1"/>
  <c r="M1328" i="1" s="1"/>
  <c r="V1329" i="1" l="1"/>
  <c r="M1329" i="1" s="1"/>
  <c r="V1330" i="1" l="1"/>
  <c r="M1330" i="1" s="1"/>
  <c r="V1331" i="1" l="1"/>
  <c r="M1331" i="1" s="1"/>
  <c r="V1332" i="1" l="1"/>
  <c r="M1332" i="1" s="1"/>
  <c r="V1333" i="1" l="1"/>
  <c r="M1333" i="1" s="1"/>
  <c r="V1334" i="1" l="1"/>
  <c r="M1334" i="1" s="1"/>
  <c r="V1335" i="1" l="1"/>
  <c r="M1335" i="1" s="1"/>
  <c r="V1336" i="1" l="1"/>
  <c r="M1336" i="1" s="1"/>
  <c r="V1337" i="1" l="1"/>
  <c r="M1337" i="1" s="1"/>
  <c r="V1338" i="1" l="1"/>
  <c r="M1338" i="1" s="1"/>
  <c r="V1339" i="1" l="1"/>
  <c r="M1339" i="1" s="1"/>
  <c r="V1340" i="1" l="1"/>
  <c r="M1340" i="1" s="1"/>
  <c r="V1341" i="1" l="1"/>
  <c r="M1341" i="1" s="1"/>
  <c r="V1342" i="1" l="1"/>
  <c r="M1342" i="1" s="1"/>
  <c r="V1343" i="1" l="1"/>
  <c r="M1343" i="1" s="1"/>
  <c r="V1344" i="1" l="1"/>
  <c r="M1344" i="1" s="1"/>
  <c r="V1345" i="1" l="1"/>
  <c r="M1345" i="1" s="1"/>
  <c r="V1346" i="1" l="1"/>
  <c r="M1346" i="1" s="1"/>
  <c r="V1347" i="1" l="1"/>
  <c r="M1347" i="1" s="1"/>
  <c r="V1348" i="1" l="1"/>
  <c r="M1348" i="1" s="1"/>
  <c r="V1349" i="1" l="1"/>
  <c r="M1349" i="1" s="1"/>
  <c r="V1350" i="1" l="1"/>
  <c r="M1350" i="1" s="1"/>
  <c r="V1351" i="1" l="1"/>
  <c r="M1351" i="1" s="1"/>
  <c r="V1352" i="1" l="1"/>
  <c r="M1352" i="1" s="1"/>
  <c r="V1353" i="1" l="1"/>
  <c r="M1353" i="1" s="1"/>
  <c r="V1354" i="1" l="1"/>
  <c r="M1354" i="1" s="1"/>
  <c r="V1355" i="1" l="1"/>
  <c r="M1355" i="1" s="1"/>
  <c r="V1356" i="1" l="1"/>
  <c r="M1356" i="1" s="1"/>
  <c r="V1357" i="1" l="1"/>
  <c r="M1357" i="1" s="1"/>
  <c r="V1358" i="1" l="1"/>
  <c r="M1358" i="1" s="1"/>
  <c r="V1359" i="1" l="1"/>
  <c r="M1359" i="1" s="1"/>
  <c r="V1360" i="1" l="1"/>
  <c r="M1360" i="1" s="1"/>
  <c r="V1361" i="1" l="1"/>
  <c r="M1361" i="1" s="1"/>
  <c r="V1362" i="1" l="1"/>
  <c r="M1362" i="1" s="1"/>
  <c r="V1363" i="1" l="1"/>
  <c r="M1363" i="1" s="1"/>
  <c r="V1364" i="1" l="1"/>
  <c r="M1364" i="1" s="1"/>
  <c r="V1365" i="1" l="1"/>
  <c r="M1365" i="1" s="1"/>
  <c r="V1366" i="1" l="1"/>
  <c r="M1366" i="1" s="1"/>
  <c r="V1367" i="1" l="1"/>
  <c r="M1367" i="1" s="1"/>
  <c r="V1368" i="1" l="1"/>
  <c r="M1368" i="1" s="1"/>
  <c r="V1369" i="1" l="1"/>
  <c r="M1369" i="1" s="1"/>
  <c r="V1370" i="1" l="1"/>
  <c r="M1370" i="1" s="1"/>
  <c r="V1371" i="1" l="1"/>
  <c r="M1371" i="1" s="1"/>
  <c r="V1372" i="1" l="1"/>
  <c r="M1372" i="1" s="1"/>
  <c r="V1373" i="1" l="1"/>
  <c r="M1373" i="1" s="1"/>
  <c r="V1374" i="1" l="1"/>
  <c r="M1374" i="1" s="1"/>
  <c r="V1375" i="1" l="1"/>
  <c r="M1375" i="1" s="1"/>
  <c r="V1376" i="1" l="1"/>
  <c r="M1376" i="1" s="1"/>
  <c r="V1377" i="1" l="1"/>
  <c r="M1377" i="1" s="1"/>
  <c r="V1378" i="1" l="1"/>
  <c r="M1378" i="1" s="1"/>
  <c r="V1379" i="1" l="1"/>
  <c r="M1379" i="1" s="1"/>
  <c r="V1380" i="1" l="1"/>
  <c r="M1380" i="1" s="1"/>
  <c r="V1381" i="1" l="1"/>
  <c r="M1381" i="1" s="1"/>
  <c r="V1382" i="1" l="1"/>
  <c r="M1382" i="1" s="1"/>
  <c r="V1383" i="1" l="1"/>
  <c r="M1383" i="1" s="1"/>
  <c r="V1384" i="1" l="1"/>
  <c r="M1384" i="1" s="1"/>
  <c r="V1385" i="1" l="1"/>
  <c r="M1385" i="1" s="1"/>
  <c r="V1386" i="1" l="1"/>
  <c r="M1386" i="1" s="1"/>
  <c r="V1387" i="1" l="1"/>
  <c r="M1387" i="1" s="1"/>
  <c r="V1388" i="1" l="1"/>
  <c r="M1388" i="1" s="1"/>
  <c r="V1389" i="1" l="1"/>
  <c r="M1389" i="1" s="1"/>
  <c r="V1390" i="1" l="1"/>
  <c r="M1390" i="1" s="1"/>
  <c r="V1391" i="1" l="1"/>
  <c r="M1391" i="1" s="1"/>
  <c r="V1392" i="1" l="1"/>
  <c r="M1392" i="1" s="1"/>
  <c r="V1393" i="1" l="1"/>
  <c r="M1393" i="1" s="1"/>
  <c r="V1394" i="1" l="1"/>
  <c r="M1394" i="1" s="1"/>
  <c r="V1395" i="1" l="1"/>
  <c r="M1395" i="1" s="1"/>
  <c r="V1396" i="1" l="1"/>
  <c r="M1396" i="1" s="1"/>
  <c r="V1397" i="1" l="1"/>
  <c r="M1397" i="1" s="1"/>
  <c r="V1398" i="1" l="1"/>
  <c r="M1398" i="1" s="1"/>
  <c r="V1399" i="1" l="1"/>
  <c r="M1399" i="1" s="1"/>
  <c r="V1400" i="1" l="1"/>
  <c r="M1400" i="1" s="1"/>
  <c r="V1401" i="1" l="1"/>
  <c r="M1401" i="1" s="1"/>
  <c r="V1402" i="1" l="1"/>
  <c r="M1402" i="1" s="1"/>
  <c r="V1403" i="1" l="1"/>
  <c r="M1403" i="1" s="1"/>
  <c r="V1404" i="1" l="1"/>
  <c r="M1404" i="1" s="1"/>
  <c r="V1405" i="1" l="1"/>
  <c r="M1405" i="1" s="1"/>
  <c r="V1406" i="1" l="1"/>
  <c r="M1406" i="1" s="1"/>
  <c r="V1407" i="1" l="1"/>
  <c r="M1407" i="1" s="1"/>
  <c r="V1408" i="1" l="1"/>
  <c r="M1408" i="1" s="1"/>
  <c r="V1409" i="1" l="1"/>
  <c r="M1409" i="1" s="1"/>
  <c r="V1410" i="1" l="1"/>
  <c r="M1410" i="1" s="1"/>
  <c r="V1411" i="1" l="1"/>
  <c r="M1411" i="1" s="1"/>
  <c r="V1412" i="1" l="1"/>
  <c r="M1412" i="1" s="1"/>
  <c r="V1413" i="1" l="1"/>
  <c r="M1413" i="1" s="1"/>
  <c r="V1414" i="1" l="1"/>
  <c r="M1414" i="1" s="1"/>
  <c r="V1415" i="1" l="1"/>
  <c r="M1415" i="1" s="1"/>
  <c r="V1416" i="1" l="1"/>
  <c r="M1416" i="1" s="1"/>
  <c r="V1417" i="1" l="1"/>
  <c r="M1417" i="1" s="1"/>
  <c r="V1418" i="1" l="1"/>
  <c r="M1418" i="1" s="1"/>
  <c r="V1419" i="1" l="1"/>
  <c r="M1419" i="1" s="1"/>
  <c r="V1420" i="1" l="1"/>
  <c r="M1420" i="1" s="1"/>
  <c r="V1421" i="1" l="1"/>
  <c r="M1421" i="1" s="1"/>
  <c r="V1422" i="1" l="1"/>
  <c r="M1422" i="1" s="1"/>
  <c r="V1423" i="1" l="1"/>
  <c r="M1423" i="1" s="1"/>
  <c r="V1424" i="1" l="1"/>
  <c r="M1424" i="1" s="1"/>
  <c r="V1425" i="1" l="1"/>
  <c r="M1425" i="1" s="1"/>
  <c r="V1426" i="1" l="1"/>
  <c r="M1426" i="1" s="1"/>
  <c r="V1427" i="1" l="1"/>
  <c r="M1427" i="1" s="1"/>
  <c r="V1428" i="1" l="1"/>
  <c r="M1428" i="1" s="1"/>
  <c r="V1429" i="1" l="1"/>
  <c r="M1429" i="1" s="1"/>
  <c r="V1430" i="1" l="1"/>
  <c r="M1430" i="1" s="1"/>
  <c r="V1431" i="1" l="1"/>
  <c r="M1431" i="1" s="1"/>
  <c r="V1432" i="1" l="1"/>
  <c r="M1432" i="1" s="1"/>
  <c r="V1433" i="1" l="1"/>
  <c r="M1433" i="1" s="1"/>
  <c r="V1434" i="1" l="1"/>
  <c r="M1434" i="1" s="1"/>
  <c r="V1435" i="1" l="1"/>
  <c r="M1435" i="1" s="1"/>
  <c r="V1436" i="1" l="1"/>
  <c r="M1436" i="1" s="1"/>
  <c r="V1437" i="1" l="1"/>
  <c r="M1437" i="1" s="1"/>
  <c r="V1438" i="1" l="1"/>
  <c r="M1438" i="1" s="1"/>
  <c r="V1439" i="1" l="1"/>
  <c r="M1439" i="1" s="1"/>
  <c r="V1440" i="1" l="1"/>
  <c r="M1440" i="1" s="1"/>
  <c r="V1441" i="1" l="1"/>
  <c r="M1441" i="1" s="1"/>
  <c r="V1442" i="1" l="1"/>
  <c r="M1442" i="1" s="1"/>
  <c r="V1443" i="1" l="1"/>
  <c r="M1443" i="1" s="1"/>
  <c r="V1444" i="1" l="1"/>
  <c r="M1444" i="1" s="1"/>
  <c r="V1445" i="1" l="1"/>
  <c r="M1445" i="1" s="1"/>
  <c r="V1446" i="1" l="1"/>
  <c r="M1446" i="1" s="1"/>
  <c r="V1447" i="1" l="1"/>
  <c r="M1447" i="1" s="1"/>
  <c r="V1448" i="1" l="1"/>
  <c r="M1448" i="1" s="1"/>
  <c r="V1449" i="1" l="1"/>
  <c r="M1449" i="1" s="1"/>
  <c r="V1450" i="1" l="1"/>
  <c r="M1450" i="1" s="1"/>
  <c r="V1451" i="1" l="1"/>
  <c r="M1451" i="1" s="1"/>
  <c r="V1452" i="1" l="1"/>
  <c r="M1452" i="1" s="1"/>
  <c r="V1453" i="1" l="1"/>
  <c r="M1453" i="1" s="1"/>
  <c r="V1454" i="1" l="1"/>
  <c r="M1454" i="1" s="1"/>
  <c r="V1455" i="1" l="1"/>
  <c r="M1455" i="1" s="1"/>
  <c r="V1456" i="1" l="1"/>
  <c r="M1456" i="1" s="1"/>
  <c r="V1457" i="1" l="1"/>
  <c r="M1457" i="1" s="1"/>
  <c r="V1458" i="1" l="1"/>
  <c r="M1458" i="1" s="1"/>
  <c r="V1459" i="1" l="1"/>
  <c r="M1459" i="1" s="1"/>
  <c r="V1460" i="1" l="1"/>
  <c r="M1460" i="1" s="1"/>
  <c r="V1461" i="1" l="1"/>
  <c r="M1461" i="1" s="1"/>
  <c r="V1462" i="1" l="1"/>
  <c r="M1462" i="1" s="1"/>
  <c r="V1463" i="1" l="1"/>
  <c r="M1463" i="1" s="1"/>
  <c r="V1464" i="1" l="1"/>
  <c r="M1464" i="1" s="1"/>
  <c r="V1465" i="1" l="1"/>
  <c r="M1465" i="1" s="1"/>
  <c r="V1466" i="1" l="1"/>
  <c r="M1466" i="1" s="1"/>
  <c r="V1467" i="1" l="1"/>
  <c r="M1467" i="1" s="1"/>
  <c r="V1468" i="1" l="1"/>
  <c r="M1468" i="1" s="1"/>
  <c r="V1469" i="1" l="1"/>
  <c r="M1469" i="1" s="1"/>
  <c r="V1470" i="1" l="1"/>
  <c r="M1470" i="1" s="1"/>
  <c r="V1471" i="1" l="1"/>
  <c r="M1471" i="1" s="1"/>
  <c r="V1472" i="1" l="1"/>
  <c r="M1472" i="1" s="1"/>
  <c r="V1473" i="1" l="1"/>
  <c r="M1473" i="1" s="1"/>
  <c r="V1474" i="1" l="1"/>
  <c r="M1474" i="1" s="1"/>
  <c r="V1475" i="1" l="1"/>
  <c r="M1475" i="1" s="1"/>
  <c r="V1476" i="1" l="1"/>
  <c r="M1476" i="1" s="1"/>
  <c r="V1477" i="1" l="1"/>
  <c r="M1477" i="1" s="1"/>
  <c r="V1478" i="1" l="1"/>
  <c r="M1478" i="1" s="1"/>
  <c r="V1479" i="1" l="1"/>
  <c r="M1479" i="1" s="1"/>
  <c r="V1480" i="1" l="1"/>
  <c r="M1480" i="1" s="1"/>
  <c r="V1481" i="1" l="1"/>
  <c r="M1481" i="1" s="1"/>
  <c r="V1482" i="1" l="1"/>
  <c r="M1482" i="1" s="1"/>
  <c r="V1483" i="1" l="1"/>
  <c r="M1483" i="1" s="1"/>
  <c r="V1484" i="1" l="1"/>
  <c r="M1484" i="1" s="1"/>
  <c r="V1485" i="1" l="1"/>
  <c r="M1485" i="1" s="1"/>
  <c r="V1486" i="1" l="1"/>
  <c r="M1486" i="1" s="1"/>
  <c r="V1487" i="1" l="1"/>
  <c r="M1487" i="1" s="1"/>
  <c r="V1488" i="1" l="1"/>
  <c r="M1488" i="1" s="1"/>
  <c r="V1489" i="1" l="1"/>
  <c r="M1489" i="1" s="1"/>
  <c r="V1490" i="1" l="1"/>
  <c r="M1490" i="1" s="1"/>
  <c r="V1491" i="1" l="1"/>
  <c r="M1491" i="1" s="1"/>
  <c r="V1492" i="1" l="1"/>
  <c r="M1492" i="1" s="1"/>
  <c r="V1493" i="1" l="1"/>
  <c r="M1493" i="1" s="1"/>
  <c r="V1494" i="1" l="1"/>
  <c r="M1494" i="1" s="1"/>
  <c r="V1495" i="1" l="1"/>
  <c r="M1495" i="1" s="1"/>
  <c r="V1496" i="1" l="1"/>
  <c r="M1496" i="1" s="1"/>
  <c r="V1497" i="1" l="1"/>
  <c r="M1497" i="1" s="1"/>
  <c r="V1498" i="1" l="1"/>
  <c r="M1498" i="1" s="1"/>
  <c r="V1499" i="1" l="1"/>
  <c r="M1499" i="1" s="1"/>
  <c r="V1500" i="1" l="1"/>
  <c r="M1500" i="1" s="1"/>
  <c r="V1501" i="1" l="1"/>
  <c r="M1501" i="1" s="1"/>
  <c r="V1502" i="1" l="1"/>
  <c r="M1502" i="1" s="1"/>
  <c r="V1503" i="1" l="1"/>
  <c r="M1503" i="1" s="1"/>
  <c r="V1504" i="1" l="1"/>
  <c r="M1504" i="1" s="1"/>
  <c r="V1505" i="1" l="1"/>
  <c r="M1505" i="1" s="1"/>
  <c r="V1506" i="1" l="1"/>
  <c r="M1506" i="1" s="1"/>
  <c r="V1507" i="1" l="1"/>
  <c r="M1507" i="1" s="1"/>
  <c r="V1508" i="1" l="1"/>
  <c r="M1508" i="1" s="1"/>
  <c r="V1509" i="1" l="1"/>
  <c r="M1509" i="1" s="1"/>
  <c r="V1510" i="1" l="1"/>
  <c r="M1510" i="1" s="1"/>
  <c r="V1511" i="1" l="1"/>
  <c r="M1511" i="1" s="1"/>
  <c r="V1512" i="1" l="1"/>
  <c r="M1512" i="1" s="1"/>
  <c r="V1513" i="1" l="1"/>
  <c r="M1513" i="1" s="1"/>
  <c r="V1514" i="1" l="1"/>
  <c r="M1514" i="1" s="1"/>
  <c r="V1515" i="1" l="1"/>
  <c r="M1515" i="1" s="1"/>
  <c r="V1516" i="1" l="1"/>
  <c r="M1516" i="1" s="1"/>
  <c r="V1517" i="1" l="1"/>
  <c r="M1517" i="1" s="1"/>
  <c r="V1518" i="1" l="1"/>
  <c r="M1518" i="1" s="1"/>
  <c r="V1519" i="1" l="1"/>
  <c r="M1519" i="1" s="1"/>
  <c r="V1520" i="1" l="1"/>
  <c r="M1520" i="1" s="1"/>
  <c r="V1521" i="1" l="1"/>
  <c r="M1521" i="1" s="1"/>
  <c r="V1522" i="1" l="1"/>
  <c r="M1522" i="1" s="1"/>
  <c r="V1523" i="1" l="1"/>
  <c r="M1523" i="1" s="1"/>
  <c r="V1524" i="1" l="1"/>
  <c r="M1524" i="1" s="1"/>
  <c r="V1525" i="1" l="1"/>
  <c r="M1525" i="1" s="1"/>
  <c r="V1526" i="1" l="1"/>
  <c r="M1526" i="1" s="1"/>
  <c r="V1527" i="1" l="1"/>
  <c r="M1527" i="1" s="1"/>
  <c r="V1528" i="1" l="1"/>
  <c r="M1528" i="1" s="1"/>
  <c r="V1529" i="1" l="1"/>
  <c r="M1529" i="1" s="1"/>
  <c r="V1530" i="1" l="1"/>
  <c r="M1530" i="1" s="1"/>
  <c r="V1531" i="1" l="1"/>
  <c r="M1531" i="1" s="1"/>
  <c r="V1532" i="1" l="1"/>
  <c r="M1532" i="1" s="1"/>
  <c r="V1533" i="1" l="1"/>
  <c r="M1533" i="1" s="1"/>
  <c r="V1534" i="1" l="1"/>
  <c r="M1534" i="1" s="1"/>
  <c r="V1535" i="1" l="1"/>
  <c r="M1535" i="1" s="1"/>
  <c r="V1536" i="1" l="1"/>
  <c r="M1536" i="1" s="1"/>
  <c r="V1537" i="1" l="1"/>
  <c r="M1537" i="1" s="1"/>
  <c r="V1538" i="1" l="1"/>
  <c r="M1538" i="1" s="1"/>
  <c r="V1539" i="1" l="1"/>
  <c r="M1539" i="1" s="1"/>
  <c r="V1540" i="1" l="1"/>
  <c r="M1540" i="1" s="1"/>
  <c r="V1541" i="1" l="1"/>
  <c r="M1541" i="1" s="1"/>
  <c r="V1542" i="1" l="1"/>
  <c r="M1542" i="1" s="1"/>
  <c r="V1543" i="1" l="1"/>
  <c r="M1543" i="1" s="1"/>
  <c r="V1544" i="1" l="1"/>
  <c r="M1544" i="1" s="1"/>
  <c r="V1545" i="1" l="1"/>
  <c r="M1545" i="1" s="1"/>
  <c r="V1546" i="1" l="1"/>
  <c r="M1546" i="1" s="1"/>
  <c r="V1547" i="1" l="1"/>
  <c r="M1547" i="1" s="1"/>
  <c r="V1548" i="1" l="1"/>
  <c r="M1548" i="1" s="1"/>
  <c r="V1549" i="1" l="1"/>
  <c r="M1549" i="1" s="1"/>
  <c r="V1550" i="1" l="1"/>
  <c r="M1550" i="1" s="1"/>
  <c r="V1551" i="1" l="1"/>
  <c r="M1551" i="1" s="1"/>
  <c r="V1552" i="1" l="1"/>
  <c r="M1552" i="1" s="1"/>
  <c r="V1553" i="1" l="1"/>
  <c r="M1553" i="1" s="1"/>
  <c r="V1554" i="1" l="1"/>
  <c r="M1554" i="1" s="1"/>
  <c r="V1555" i="1" l="1"/>
  <c r="M1555" i="1" s="1"/>
  <c r="V1556" i="1" l="1"/>
  <c r="M1556" i="1" s="1"/>
  <c r="V1557" i="1" l="1"/>
  <c r="M1557" i="1" s="1"/>
  <c r="V1558" i="1" l="1"/>
  <c r="M1558" i="1" s="1"/>
  <c r="V1559" i="1" l="1"/>
  <c r="M1559" i="1" s="1"/>
  <c r="V1560" i="1" l="1"/>
  <c r="M1560" i="1" s="1"/>
  <c r="V1561" i="1" l="1"/>
  <c r="M1561" i="1" s="1"/>
  <c r="V1562" i="1" l="1"/>
  <c r="M1562" i="1" s="1"/>
  <c r="V1563" i="1" l="1"/>
  <c r="M1563" i="1" s="1"/>
  <c r="V1564" i="1" l="1"/>
  <c r="M1564" i="1" s="1"/>
  <c r="V1565" i="1" l="1"/>
  <c r="M1565" i="1" s="1"/>
  <c r="V1566" i="1" l="1"/>
  <c r="M1566" i="1" s="1"/>
  <c r="V1567" i="1" l="1"/>
  <c r="M1567" i="1" s="1"/>
  <c r="V1568" i="1" l="1"/>
  <c r="M1568" i="1" s="1"/>
  <c r="V1569" i="1" l="1"/>
  <c r="M1569" i="1" s="1"/>
  <c r="V1570" i="1" l="1"/>
  <c r="M1570" i="1" s="1"/>
  <c r="V1571" i="1" l="1"/>
  <c r="M1571" i="1" s="1"/>
  <c r="V1572" i="1" l="1"/>
  <c r="M1572" i="1" s="1"/>
  <c r="V1573" i="1" l="1"/>
  <c r="M1573" i="1" s="1"/>
  <c r="V1574" i="1" l="1"/>
  <c r="M1574" i="1" s="1"/>
  <c r="V1575" i="1" l="1"/>
  <c r="M1575" i="1" s="1"/>
  <c r="V1576" i="1" l="1"/>
  <c r="M1576" i="1" s="1"/>
  <c r="V1577" i="1" l="1"/>
  <c r="M1577" i="1" s="1"/>
  <c r="V1578" i="1" l="1"/>
  <c r="M1578" i="1" s="1"/>
  <c r="V1579" i="1" l="1"/>
  <c r="M1579" i="1" s="1"/>
  <c r="V1580" i="1" l="1"/>
  <c r="M1580" i="1" s="1"/>
  <c r="V1581" i="1" l="1"/>
  <c r="M1581" i="1" s="1"/>
  <c r="V1582" i="1" l="1"/>
  <c r="M1582" i="1" s="1"/>
  <c r="V1583" i="1" l="1"/>
  <c r="M1583" i="1" s="1"/>
  <c r="V1584" i="1" l="1"/>
  <c r="M1584" i="1" s="1"/>
  <c r="V1585" i="1" l="1"/>
  <c r="M1585" i="1" s="1"/>
  <c r="V1586" i="1" l="1"/>
  <c r="M1586" i="1" s="1"/>
  <c r="V1587" i="1" l="1"/>
  <c r="M1587" i="1" s="1"/>
  <c r="V1588" i="1" l="1"/>
  <c r="M1588" i="1" s="1"/>
  <c r="V1589" i="1" l="1"/>
  <c r="M1589" i="1" s="1"/>
  <c r="V1590" i="1" l="1"/>
  <c r="M1590" i="1" s="1"/>
  <c r="V1591" i="1" l="1"/>
  <c r="M1591" i="1" s="1"/>
  <c r="V1592" i="1" l="1"/>
  <c r="M1592" i="1" s="1"/>
  <c r="V1593" i="1" l="1"/>
  <c r="M1593" i="1" s="1"/>
  <c r="V1594" i="1" l="1"/>
  <c r="M1594" i="1" s="1"/>
  <c r="V1595" i="1" l="1"/>
  <c r="M1595" i="1" s="1"/>
  <c r="V1596" i="1" l="1"/>
  <c r="M1596" i="1" s="1"/>
  <c r="V1597" i="1" l="1"/>
  <c r="M1597" i="1" s="1"/>
  <c r="V1598" i="1" l="1"/>
  <c r="M1598" i="1" s="1"/>
  <c r="V1599" i="1" l="1"/>
  <c r="M1599" i="1" s="1"/>
  <c r="V1600" i="1" l="1"/>
  <c r="M1600" i="1" s="1"/>
  <c r="V1601" i="1" l="1"/>
  <c r="M1601" i="1" s="1"/>
  <c r="V1602" i="1" l="1"/>
  <c r="M1602" i="1" s="1"/>
  <c r="V1603" i="1" l="1"/>
  <c r="M1603" i="1" s="1"/>
  <c r="V1604" i="1" l="1"/>
  <c r="M1604" i="1" s="1"/>
  <c r="V1605" i="1" l="1"/>
  <c r="M1605" i="1" s="1"/>
  <c r="V1606" i="1" l="1"/>
  <c r="M1606" i="1" s="1"/>
  <c r="V1607" i="1" l="1"/>
  <c r="M1607" i="1" s="1"/>
  <c r="V1608" i="1" l="1"/>
  <c r="M1608" i="1" s="1"/>
  <c r="V1609" i="1" l="1"/>
  <c r="M1609" i="1" s="1"/>
  <c r="V1610" i="1" l="1"/>
  <c r="M1610" i="1" s="1"/>
  <c r="V1611" i="1" l="1"/>
  <c r="M1611" i="1" s="1"/>
  <c r="V1612" i="1" l="1"/>
  <c r="M1612" i="1" s="1"/>
  <c r="V1613" i="1" l="1"/>
  <c r="M1613" i="1" s="1"/>
  <c r="V1614" i="1" l="1"/>
  <c r="M1614" i="1" s="1"/>
  <c r="V1615" i="1" l="1"/>
  <c r="M1615" i="1" s="1"/>
  <c r="V1616" i="1" l="1"/>
  <c r="M1616" i="1" s="1"/>
  <c r="V1617" i="1" l="1"/>
  <c r="M1617" i="1" s="1"/>
  <c r="V1618" i="1" l="1"/>
  <c r="M1618" i="1" s="1"/>
  <c r="V1619" i="1" l="1"/>
  <c r="M1619" i="1" s="1"/>
  <c r="V1620" i="1" l="1"/>
  <c r="M1620" i="1" s="1"/>
  <c r="V1621" i="1" l="1"/>
  <c r="M1621" i="1" s="1"/>
  <c r="V1622" i="1" l="1"/>
  <c r="M1622" i="1" s="1"/>
  <c r="V1623" i="1" l="1"/>
  <c r="M1623" i="1" s="1"/>
  <c r="V1624" i="1" l="1"/>
  <c r="M1624" i="1" s="1"/>
  <c r="V1625" i="1" l="1"/>
  <c r="M1625" i="1" s="1"/>
  <c r="V1626" i="1" l="1"/>
  <c r="M1626" i="1" s="1"/>
  <c r="V1627" i="1" l="1"/>
  <c r="M1627" i="1" s="1"/>
  <c r="V1628" i="1" l="1"/>
  <c r="M1628" i="1" s="1"/>
  <c r="V1629" i="1" l="1"/>
  <c r="M1629" i="1" s="1"/>
  <c r="V1630" i="1" l="1"/>
  <c r="M1630" i="1" s="1"/>
  <c r="V1631" i="1" l="1"/>
  <c r="M1631" i="1" s="1"/>
  <c r="V1632" i="1" l="1"/>
  <c r="M1632" i="1" s="1"/>
  <c r="V1633" i="1" l="1"/>
  <c r="M1633" i="1" s="1"/>
  <c r="V1634" i="1" l="1"/>
  <c r="M1634" i="1" s="1"/>
  <c r="V1635" i="1" l="1"/>
  <c r="M1635" i="1" s="1"/>
  <c r="V1636" i="1" l="1"/>
  <c r="M1636" i="1" s="1"/>
  <c r="V1637" i="1" l="1"/>
  <c r="M1637" i="1" s="1"/>
  <c r="V1638" i="1" l="1"/>
  <c r="M1638" i="1" s="1"/>
  <c r="V1639" i="1" l="1"/>
  <c r="M1639" i="1" s="1"/>
  <c r="V1640" i="1" l="1"/>
  <c r="M1640" i="1" s="1"/>
  <c r="V1641" i="1" l="1"/>
  <c r="M1641" i="1" s="1"/>
  <c r="V1642" i="1" l="1"/>
  <c r="M1642" i="1" s="1"/>
  <c r="V1643" i="1" l="1"/>
  <c r="M1643" i="1" s="1"/>
  <c r="V1644" i="1" l="1"/>
  <c r="M1644" i="1" s="1"/>
  <c r="V1645" i="1" l="1"/>
  <c r="M1645" i="1" s="1"/>
  <c r="V1646" i="1" l="1"/>
  <c r="M1646" i="1" s="1"/>
  <c r="V1647" i="1" l="1"/>
  <c r="M1647" i="1" s="1"/>
  <c r="V1648" i="1" l="1"/>
  <c r="M1648" i="1" s="1"/>
  <c r="V1649" i="1" l="1"/>
  <c r="M1649" i="1" s="1"/>
  <c r="V1650" i="1" l="1"/>
  <c r="M1650" i="1" s="1"/>
  <c r="V1651" i="1" l="1"/>
  <c r="M1651" i="1" s="1"/>
  <c r="V1652" i="1" l="1"/>
  <c r="M1652" i="1" s="1"/>
  <c r="V1653" i="1" l="1"/>
  <c r="M1653" i="1" s="1"/>
  <c r="V1654" i="1" l="1"/>
  <c r="M1654" i="1" s="1"/>
  <c r="V1655" i="1" l="1"/>
  <c r="M1655" i="1" s="1"/>
  <c r="V1656" i="1" l="1"/>
  <c r="M1656" i="1" s="1"/>
  <c r="V1657" i="1" l="1"/>
  <c r="M1657" i="1" s="1"/>
  <c r="V1658" i="1" l="1"/>
  <c r="M1658" i="1" s="1"/>
  <c r="V1659" i="1" l="1"/>
  <c r="M1659" i="1" s="1"/>
  <c r="V1660" i="1" l="1"/>
  <c r="M1660" i="1" s="1"/>
  <c r="V1661" i="1" l="1"/>
  <c r="M1661" i="1" s="1"/>
  <c r="V1662" i="1" l="1"/>
  <c r="M1662" i="1" s="1"/>
  <c r="V1663" i="1" l="1"/>
  <c r="M1663" i="1" s="1"/>
  <c r="V1664" i="1" l="1"/>
  <c r="M1664" i="1" s="1"/>
  <c r="V1665" i="1" l="1"/>
  <c r="M1665" i="1" s="1"/>
  <c r="V1666" i="1" l="1"/>
  <c r="M1666" i="1" s="1"/>
  <c r="V1667" i="1" l="1"/>
  <c r="M1667" i="1" s="1"/>
  <c r="V1668" i="1" l="1"/>
  <c r="M1668" i="1" s="1"/>
  <c r="V1669" i="1" l="1"/>
  <c r="M1669" i="1" s="1"/>
  <c r="V1670" i="1" l="1"/>
  <c r="M1670" i="1" s="1"/>
  <c r="V1671" i="1" l="1"/>
  <c r="M1671" i="1" s="1"/>
  <c r="V1672" i="1" l="1"/>
  <c r="M1672" i="1" s="1"/>
  <c r="V1673" i="1" l="1"/>
  <c r="M1673" i="1" s="1"/>
  <c r="V1674" i="1" l="1"/>
  <c r="M1674" i="1" s="1"/>
  <c r="V1675" i="1" l="1"/>
  <c r="M1675" i="1" s="1"/>
  <c r="V1676" i="1" l="1"/>
  <c r="M1676" i="1" s="1"/>
  <c r="V1677" i="1" l="1"/>
  <c r="M1677" i="1" s="1"/>
  <c r="V1678" i="1" l="1"/>
  <c r="M1678" i="1" s="1"/>
  <c r="V1679" i="1" l="1"/>
  <c r="M1679" i="1" s="1"/>
  <c r="V1680" i="1" l="1"/>
  <c r="M1680" i="1" s="1"/>
  <c r="V1681" i="1" l="1"/>
  <c r="M1681" i="1" s="1"/>
  <c r="V1682" i="1" l="1"/>
  <c r="M1682" i="1" s="1"/>
  <c r="V1683" i="1" l="1"/>
  <c r="M1683" i="1" s="1"/>
  <c r="V1684" i="1" l="1"/>
  <c r="M1684" i="1" s="1"/>
  <c r="V1685" i="1" l="1"/>
  <c r="M1685" i="1" s="1"/>
  <c r="V1686" i="1" l="1"/>
  <c r="M1686" i="1" s="1"/>
  <c r="V1687" i="1" l="1"/>
  <c r="M1687" i="1" s="1"/>
  <c r="V1688" i="1" l="1"/>
  <c r="M1688" i="1" s="1"/>
  <c r="V1689" i="1" l="1"/>
  <c r="M1689" i="1" s="1"/>
  <c r="V1690" i="1" l="1"/>
  <c r="M1690" i="1" s="1"/>
  <c r="V1691" i="1" l="1"/>
  <c r="M1691" i="1" s="1"/>
  <c r="V1692" i="1" l="1"/>
  <c r="M1692" i="1" s="1"/>
  <c r="V1693" i="1" l="1"/>
  <c r="M1693" i="1" s="1"/>
  <c r="V1694" i="1" l="1"/>
  <c r="M1694" i="1" s="1"/>
  <c r="V1695" i="1" l="1"/>
  <c r="M1695" i="1" s="1"/>
  <c r="V1696" i="1" l="1"/>
  <c r="M1696" i="1" s="1"/>
  <c r="V1697" i="1" l="1"/>
  <c r="M1697" i="1" s="1"/>
  <c r="V1698" i="1" l="1"/>
  <c r="M1698" i="1" s="1"/>
  <c r="V1699" i="1" l="1"/>
  <c r="M1699" i="1" s="1"/>
  <c r="V1700" i="1" l="1"/>
  <c r="M1700" i="1" s="1"/>
  <c r="V1701" i="1" l="1"/>
  <c r="M1701" i="1" s="1"/>
  <c r="V1702" i="1" l="1"/>
  <c r="M1702" i="1" s="1"/>
  <c r="V1703" i="1" l="1"/>
  <c r="M1703" i="1" s="1"/>
  <c r="V1704" i="1" l="1"/>
  <c r="M1704" i="1" s="1"/>
  <c r="V1705" i="1" l="1"/>
  <c r="M1705" i="1" s="1"/>
  <c r="V1706" i="1" l="1"/>
  <c r="M1706" i="1" s="1"/>
  <c r="V1707" i="1" l="1"/>
  <c r="M1707" i="1" s="1"/>
  <c r="V1708" i="1" l="1"/>
  <c r="M1708" i="1" s="1"/>
  <c r="V1709" i="1" l="1"/>
  <c r="M1709" i="1" s="1"/>
  <c r="V1710" i="1" l="1"/>
  <c r="M1710" i="1" s="1"/>
  <c r="V1711" i="1" l="1"/>
  <c r="M1711" i="1" s="1"/>
  <c r="V1712" i="1" l="1"/>
  <c r="M1712" i="1" s="1"/>
  <c r="V1713" i="1" l="1"/>
  <c r="M1713" i="1" s="1"/>
  <c r="V1714" i="1" l="1"/>
  <c r="M1714" i="1" s="1"/>
  <c r="V1715" i="1" l="1"/>
  <c r="M1715" i="1" s="1"/>
  <c r="V1716" i="1" l="1"/>
  <c r="M1716" i="1" s="1"/>
  <c r="V1717" i="1" l="1"/>
  <c r="M1717" i="1" s="1"/>
  <c r="V1718" i="1" l="1"/>
  <c r="M1718" i="1" s="1"/>
  <c r="V1719" i="1" l="1"/>
  <c r="M1719" i="1" s="1"/>
  <c r="V1720" i="1" l="1"/>
  <c r="M1720" i="1" s="1"/>
  <c r="V1721" i="1" l="1"/>
  <c r="M1721" i="1" s="1"/>
  <c r="V1722" i="1" l="1"/>
  <c r="M1722" i="1" s="1"/>
  <c r="V1723" i="1" l="1"/>
  <c r="M1723" i="1" s="1"/>
  <c r="V1724" i="1" l="1"/>
  <c r="M1724" i="1" s="1"/>
  <c r="V1725" i="1" l="1"/>
  <c r="M1725" i="1" s="1"/>
  <c r="V1726" i="1" l="1"/>
  <c r="M1726" i="1" s="1"/>
  <c r="V1727" i="1" l="1"/>
  <c r="M1727" i="1" s="1"/>
  <c r="V1728" i="1" l="1"/>
  <c r="M1728" i="1" s="1"/>
  <c r="V1729" i="1" l="1"/>
  <c r="M1729" i="1" s="1"/>
  <c r="V1730" i="1" l="1"/>
  <c r="M1730" i="1" s="1"/>
  <c r="V1731" i="1" l="1"/>
  <c r="M1731" i="1" s="1"/>
  <c r="V1732" i="1" l="1"/>
  <c r="M1732" i="1" s="1"/>
  <c r="V1733" i="1" l="1"/>
  <c r="M1733" i="1" s="1"/>
  <c r="V1734" i="1" l="1"/>
  <c r="M1734" i="1" s="1"/>
  <c r="V1735" i="1" l="1"/>
  <c r="M1735" i="1" s="1"/>
  <c r="V1736" i="1" l="1"/>
  <c r="M1736" i="1" s="1"/>
  <c r="V1737" i="1" l="1"/>
  <c r="M1737" i="1" s="1"/>
  <c r="V1738" i="1" l="1"/>
  <c r="M1738" i="1" s="1"/>
  <c r="V1739" i="1" l="1"/>
  <c r="M1739" i="1" s="1"/>
  <c r="V1740" i="1" l="1"/>
  <c r="M1740" i="1" s="1"/>
  <c r="V1741" i="1" l="1"/>
  <c r="M1741" i="1" s="1"/>
  <c r="V1742" i="1" l="1"/>
  <c r="M1742" i="1" s="1"/>
  <c r="V1743" i="1" l="1"/>
  <c r="M1743" i="1" s="1"/>
  <c r="V1744" i="1" l="1"/>
  <c r="M1744" i="1" s="1"/>
  <c r="V1745" i="1" l="1"/>
  <c r="M1745" i="1" s="1"/>
  <c r="V1746" i="1" l="1"/>
  <c r="M1746" i="1" s="1"/>
  <c r="V1747" i="1" l="1"/>
  <c r="M1747" i="1" s="1"/>
  <c r="V1748" i="1" l="1"/>
  <c r="M1748" i="1" s="1"/>
  <c r="V1749" i="1" l="1"/>
  <c r="M1749" i="1" s="1"/>
  <c r="V1750" i="1" l="1"/>
  <c r="M1750" i="1" s="1"/>
  <c r="V1751" i="1" l="1"/>
  <c r="M1751" i="1" s="1"/>
  <c r="V1752" i="1" l="1"/>
  <c r="M1752" i="1" s="1"/>
  <c r="V1753" i="1" l="1"/>
  <c r="M1753" i="1" s="1"/>
  <c r="V1754" i="1" l="1"/>
  <c r="M1754" i="1" s="1"/>
  <c r="V1755" i="1" l="1"/>
  <c r="M1755" i="1" s="1"/>
  <c r="V1756" i="1" l="1"/>
  <c r="M1756" i="1" s="1"/>
  <c r="V1757" i="1" l="1"/>
  <c r="M1757" i="1" s="1"/>
  <c r="V1758" i="1" l="1"/>
  <c r="M1758" i="1" s="1"/>
  <c r="V1759" i="1" l="1"/>
  <c r="M1759" i="1" s="1"/>
  <c r="V1760" i="1" l="1"/>
  <c r="M1760" i="1" s="1"/>
  <c r="V1761" i="1" l="1"/>
  <c r="M1761" i="1" s="1"/>
  <c r="V1762" i="1" l="1"/>
  <c r="M1762" i="1" s="1"/>
  <c r="V1763" i="1" l="1"/>
  <c r="M1763" i="1" s="1"/>
  <c r="V1764" i="1" l="1"/>
  <c r="M1764" i="1" s="1"/>
  <c r="V1765" i="1" l="1"/>
  <c r="M1765" i="1" s="1"/>
  <c r="V1766" i="1" l="1"/>
  <c r="M1766" i="1" s="1"/>
  <c r="V1767" i="1" l="1"/>
  <c r="M1767" i="1" s="1"/>
  <c r="V1768" i="1" l="1"/>
  <c r="M1768" i="1" s="1"/>
  <c r="V1769" i="1" l="1"/>
  <c r="M1769" i="1" s="1"/>
  <c r="V1770" i="1" l="1"/>
  <c r="M1770" i="1" s="1"/>
  <c r="V1771" i="1" l="1"/>
  <c r="M1771" i="1" s="1"/>
  <c r="V1772" i="1" l="1"/>
  <c r="M1772" i="1" s="1"/>
  <c r="V1773" i="1" l="1"/>
  <c r="M1773" i="1" s="1"/>
  <c r="V1774" i="1" l="1"/>
  <c r="M1774" i="1" s="1"/>
  <c r="V1775" i="1" l="1"/>
  <c r="M1775" i="1" s="1"/>
  <c r="V1776" i="1" l="1"/>
  <c r="M1776" i="1" s="1"/>
  <c r="V1777" i="1" l="1"/>
  <c r="M1777" i="1" s="1"/>
  <c r="V1778" i="1" l="1"/>
  <c r="M1778" i="1" s="1"/>
  <c r="V1779" i="1" l="1"/>
  <c r="M1779" i="1" s="1"/>
  <c r="V1780" i="1" l="1"/>
  <c r="M1780" i="1" s="1"/>
  <c r="V1781" i="1" l="1"/>
  <c r="M1781" i="1" s="1"/>
  <c r="V1782" i="1" l="1"/>
  <c r="M1782" i="1" s="1"/>
  <c r="V1783" i="1" l="1"/>
  <c r="M1783" i="1" s="1"/>
  <c r="V1784" i="1" l="1"/>
  <c r="M1784" i="1" s="1"/>
  <c r="V1785" i="1" l="1"/>
  <c r="M1785" i="1" s="1"/>
  <c r="V1786" i="1" l="1"/>
  <c r="M1786" i="1" s="1"/>
  <c r="V1787" i="1" l="1"/>
  <c r="M1787" i="1" s="1"/>
  <c r="V1788" i="1" l="1"/>
  <c r="M1788" i="1" s="1"/>
  <c r="V1789" i="1" l="1"/>
  <c r="M1789" i="1" s="1"/>
  <c r="V1790" i="1" l="1"/>
  <c r="M1790" i="1" s="1"/>
  <c r="V1791" i="1" l="1"/>
  <c r="M1791" i="1" s="1"/>
  <c r="V1792" i="1" l="1"/>
  <c r="M1792" i="1" s="1"/>
  <c r="V1793" i="1" l="1"/>
  <c r="M1793" i="1" s="1"/>
  <c r="V1794" i="1" l="1"/>
  <c r="M1794" i="1" s="1"/>
  <c r="V1795" i="1" l="1"/>
  <c r="M1795" i="1" s="1"/>
  <c r="V1796" i="1" l="1"/>
  <c r="M1796" i="1" s="1"/>
  <c r="V1797" i="1" l="1"/>
  <c r="M1797" i="1" s="1"/>
  <c r="V1798" i="1" l="1"/>
  <c r="M1798" i="1" s="1"/>
  <c r="V1799" i="1" l="1"/>
  <c r="M1799" i="1" s="1"/>
  <c r="V1800" i="1" l="1"/>
  <c r="M1800" i="1" s="1"/>
  <c r="V1801" i="1" l="1"/>
  <c r="M1801" i="1" s="1"/>
  <c r="V1802" i="1" l="1"/>
  <c r="M1802" i="1" s="1"/>
  <c r="V1803" i="1" l="1"/>
  <c r="M1803" i="1" s="1"/>
  <c r="V1804" i="1" l="1"/>
  <c r="M1804" i="1" s="1"/>
  <c r="V1805" i="1" l="1"/>
  <c r="M1805" i="1" s="1"/>
  <c r="V1806" i="1" l="1"/>
  <c r="M1806" i="1" s="1"/>
  <c r="V1807" i="1" l="1"/>
  <c r="M1807" i="1" s="1"/>
  <c r="V1808" i="1" l="1"/>
  <c r="M1808" i="1" s="1"/>
  <c r="V1809" i="1" l="1"/>
  <c r="M1809" i="1" s="1"/>
  <c r="V1810" i="1" l="1"/>
  <c r="M1810" i="1" s="1"/>
  <c r="V1811" i="1" l="1"/>
  <c r="M1811" i="1" s="1"/>
  <c r="V1812" i="1" l="1"/>
  <c r="M1812" i="1" s="1"/>
  <c r="V1813" i="1" l="1"/>
  <c r="M1813" i="1" s="1"/>
  <c r="V1814" i="1" l="1"/>
  <c r="M1814" i="1" s="1"/>
  <c r="V1815" i="1" l="1"/>
  <c r="M1815" i="1" s="1"/>
  <c r="V1816" i="1" l="1"/>
  <c r="M1816" i="1" s="1"/>
  <c r="V1817" i="1" l="1"/>
  <c r="M1817" i="1" s="1"/>
  <c r="V1818" i="1" l="1"/>
  <c r="M1818" i="1" s="1"/>
  <c r="V1819" i="1" l="1"/>
  <c r="M1819" i="1" s="1"/>
  <c r="V1820" i="1" l="1"/>
  <c r="M1820" i="1" s="1"/>
  <c r="V1821" i="1" l="1"/>
  <c r="M1821" i="1" s="1"/>
  <c r="V1822" i="1" l="1"/>
  <c r="M1822" i="1" s="1"/>
  <c r="V1823" i="1" l="1"/>
  <c r="M1823" i="1" s="1"/>
  <c r="V1824" i="1" l="1"/>
  <c r="M1824" i="1" s="1"/>
  <c r="V1825" i="1" l="1"/>
  <c r="M1825" i="1" s="1"/>
  <c r="V1826" i="1" l="1"/>
  <c r="M1826" i="1" s="1"/>
  <c r="V1827" i="1" l="1"/>
  <c r="M1827" i="1" s="1"/>
  <c r="V1828" i="1" l="1"/>
  <c r="M1828" i="1" s="1"/>
  <c r="V1829" i="1" l="1"/>
  <c r="M1829" i="1" s="1"/>
  <c r="V1830" i="1" l="1"/>
  <c r="M1830" i="1" s="1"/>
  <c r="V1831" i="1" l="1"/>
  <c r="M1831" i="1" s="1"/>
  <c r="V1832" i="1" l="1"/>
  <c r="M1832" i="1" s="1"/>
  <c r="V1833" i="1" l="1"/>
  <c r="M1833" i="1" s="1"/>
  <c r="V1834" i="1" l="1"/>
  <c r="M1834" i="1" s="1"/>
  <c r="V1835" i="1" l="1"/>
  <c r="M1835" i="1" s="1"/>
  <c r="V1836" i="1" l="1"/>
  <c r="M1836" i="1" s="1"/>
  <c r="V1837" i="1" l="1"/>
  <c r="M1837" i="1" s="1"/>
  <c r="V1838" i="1" l="1"/>
  <c r="M1838" i="1" s="1"/>
  <c r="V1839" i="1" l="1"/>
  <c r="M1839" i="1" s="1"/>
  <c r="V1840" i="1" l="1"/>
  <c r="M1840" i="1" s="1"/>
  <c r="V1841" i="1" l="1"/>
  <c r="M1841" i="1" s="1"/>
  <c r="V1842" i="1" l="1"/>
  <c r="M1842" i="1" s="1"/>
  <c r="V1843" i="1" l="1"/>
  <c r="M1843" i="1" s="1"/>
  <c r="V1844" i="1" l="1"/>
  <c r="M1844" i="1" s="1"/>
  <c r="V1845" i="1" l="1"/>
  <c r="M1845" i="1" s="1"/>
  <c r="V1846" i="1" l="1"/>
  <c r="M1846" i="1" s="1"/>
  <c r="V1847" i="1" l="1"/>
  <c r="M1847" i="1" s="1"/>
  <c r="V1848" i="1" l="1"/>
  <c r="M1848" i="1" s="1"/>
  <c r="V1849" i="1" l="1"/>
  <c r="M1849" i="1" s="1"/>
  <c r="V1850" i="1" l="1"/>
  <c r="M1850" i="1" s="1"/>
  <c r="V1851" i="1" l="1"/>
  <c r="M1851" i="1" s="1"/>
  <c r="V1852" i="1" l="1"/>
  <c r="M1852" i="1" s="1"/>
  <c r="V1853" i="1" l="1"/>
  <c r="M1853" i="1" s="1"/>
  <c r="V1854" i="1" l="1"/>
  <c r="M1854" i="1" s="1"/>
  <c r="V1855" i="1" l="1"/>
  <c r="M1855" i="1" s="1"/>
  <c r="V1856" i="1" l="1"/>
  <c r="M1856" i="1" s="1"/>
  <c r="V1857" i="1" l="1"/>
  <c r="M1857" i="1" s="1"/>
  <c r="V1858" i="1" l="1"/>
  <c r="M1858" i="1" s="1"/>
  <c r="V1859" i="1" l="1"/>
  <c r="M1859" i="1" s="1"/>
  <c r="V1860" i="1" l="1"/>
  <c r="M1860" i="1" s="1"/>
  <c r="V1861" i="1" l="1"/>
  <c r="M1861" i="1" s="1"/>
  <c r="V1862" i="1" l="1"/>
  <c r="M1862" i="1" s="1"/>
  <c r="V1863" i="1" l="1"/>
  <c r="M1863" i="1" s="1"/>
  <c r="V1864" i="1" l="1"/>
  <c r="M1864" i="1" s="1"/>
  <c r="V1865" i="1" l="1"/>
  <c r="M1865" i="1" s="1"/>
  <c r="V1866" i="1" l="1"/>
  <c r="M1866" i="1" s="1"/>
  <c r="V1867" i="1" l="1"/>
  <c r="M1867" i="1" s="1"/>
  <c r="V1868" i="1" l="1"/>
  <c r="M1868" i="1" s="1"/>
  <c r="V1869" i="1" l="1"/>
  <c r="M1869" i="1" s="1"/>
  <c r="V1870" i="1" l="1"/>
  <c r="M1870" i="1" s="1"/>
  <c r="V1871" i="1" l="1"/>
  <c r="M1871" i="1" s="1"/>
  <c r="V1872" i="1" l="1"/>
  <c r="M1872" i="1" s="1"/>
  <c r="V1873" i="1" l="1"/>
  <c r="M1873" i="1" s="1"/>
  <c r="V1874" i="1" l="1"/>
  <c r="M1874" i="1" s="1"/>
  <c r="V1875" i="1" l="1"/>
  <c r="M1875" i="1" s="1"/>
  <c r="V1876" i="1" l="1"/>
  <c r="M1876" i="1" s="1"/>
  <c r="V1877" i="1" l="1"/>
  <c r="M1877" i="1" s="1"/>
  <c r="V1878" i="1" l="1"/>
  <c r="M1878" i="1" s="1"/>
  <c r="V1879" i="1" l="1"/>
  <c r="M1879" i="1" s="1"/>
  <c r="V1880" i="1" l="1"/>
  <c r="M1880" i="1" s="1"/>
  <c r="V1881" i="1" l="1"/>
  <c r="M1881" i="1" s="1"/>
  <c r="V1882" i="1" l="1"/>
  <c r="M1882" i="1" s="1"/>
  <c r="V1883" i="1" l="1"/>
  <c r="M1883" i="1" s="1"/>
  <c r="V1884" i="1" l="1"/>
  <c r="M1884" i="1" s="1"/>
  <c r="V1885" i="1" l="1"/>
  <c r="M1885" i="1" s="1"/>
  <c r="V1886" i="1" l="1"/>
  <c r="M1886" i="1" s="1"/>
  <c r="V1887" i="1" l="1"/>
  <c r="M1887" i="1" s="1"/>
  <c r="V1888" i="1" l="1"/>
  <c r="M1888" i="1" s="1"/>
  <c r="V1889" i="1" l="1"/>
  <c r="M1889" i="1" s="1"/>
  <c r="V1890" i="1" l="1"/>
  <c r="M1890" i="1" s="1"/>
  <c r="V1891" i="1" l="1"/>
  <c r="M1891" i="1" s="1"/>
  <c r="V1892" i="1" l="1"/>
  <c r="M1892" i="1" s="1"/>
  <c r="V1893" i="1" l="1"/>
  <c r="M1893" i="1" s="1"/>
  <c r="V1894" i="1" l="1"/>
  <c r="M1894" i="1" s="1"/>
  <c r="V1895" i="1" l="1"/>
  <c r="M1895" i="1" s="1"/>
  <c r="V1896" i="1" l="1"/>
  <c r="M1896" i="1" s="1"/>
  <c r="V1897" i="1" l="1"/>
  <c r="M1897" i="1" s="1"/>
  <c r="V1898" i="1" l="1"/>
  <c r="M1898" i="1" s="1"/>
  <c r="V1899" i="1" l="1"/>
  <c r="M1899" i="1" s="1"/>
  <c r="V1900" i="1" l="1"/>
  <c r="M1900" i="1" s="1"/>
  <c r="V1901" i="1" l="1"/>
  <c r="M1901" i="1" s="1"/>
  <c r="V1902" i="1" l="1"/>
  <c r="M1902" i="1" s="1"/>
  <c r="V1903" i="1" l="1"/>
  <c r="M1903" i="1" s="1"/>
  <c r="V1904" i="1" l="1"/>
  <c r="M1904" i="1" s="1"/>
  <c r="V1905" i="1" l="1"/>
  <c r="M1905" i="1" s="1"/>
  <c r="V1906" i="1" l="1"/>
  <c r="M1906" i="1" s="1"/>
  <c r="V1907" i="1" l="1"/>
  <c r="M1907" i="1" s="1"/>
  <c r="V1908" i="1" l="1"/>
  <c r="M1908" i="1" s="1"/>
  <c r="V1909" i="1" l="1"/>
  <c r="M1909" i="1" s="1"/>
  <c r="V1910" i="1" l="1"/>
  <c r="M1910" i="1" s="1"/>
  <c r="V1911" i="1" l="1"/>
  <c r="M1911" i="1" s="1"/>
  <c r="V1912" i="1" l="1"/>
  <c r="M1912" i="1" s="1"/>
  <c r="V1913" i="1" l="1"/>
  <c r="M1913" i="1" s="1"/>
  <c r="V1914" i="1" l="1"/>
  <c r="M1914" i="1" s="1"/>
  <c r="V1915" i="1" l="1"/>
  <c r="M1915" i="1" s="1"/>
  <c r="V1916" i="1" l="1"/>
  <c r="M1916" i="1" s="1"/>
  <c r="V1917" i="1" l="1"/>
  <c r="M1917" i="1" s="1"/>
  <c r="V1918" i="1" l="1"/>
  <c r="M1918" i="1" s="1"/>
  <c r="V1919" i="1" l="1"/>
  <c r="M1919" i="1" s="1"/>
  <c r="V1920" i="1" l="1"/>
  <c r="M1920" i="1" s="1"/>
  <c r="V1921" i="1" l="1"/>
  <c r="M1921" i="1" s="1"/>
  <c r="V1922" i="1" l="1"/>
  <c r="M1922" i="1" s="1"/>
  <c r="V1923" i="1" l="1"/>
  <c r="M1923" i="1" s="1"/>
  <c r="V1924" i="1" l="1"/>
  <c r="M1924" i="1" s="1"/>
  <c r="V1925" i="1" l="1"/>
  <c r="M1925" i="1" s="1"/>
  <c r="V1926" i="1" l="1"/>
  <c r="M1926" i="1" s="1"/>
  <c r="V1927" i="1" l="1"/>
  <c r="M1927" i="1" s="1"/>
  <c r="V1928" i="1" l="1"/>
  <c r="M1928" i="1" s="1"/>
  <c r="V1929" i="1" l="1"/>
  <c r="M1929" i="1" s="1"/>
  <c r="V1930" i="1" l="1"/>
  <c r="M1930" i="1" s="1"/>
  <c r="V1931" i="1" l="1"/>
  <c r="M1931" i="1" s="1"/>
  <c r="V1932" i="1" l="1"/>
  <c r="M1932" i="1" s="1"/>
  <c r="V1933" i="1" l="1"/>
  <c r="M1933" i="1" s="1"/>
  <c r="V1934" i="1" l="1"/>
  <c r="M1934" i="1" s="1"/>
  <c r="V1935" i="1" l="1"/>
  <c r="M1935" i="1" s="1"/>
  <c r="V1936" i="1" l="1"/>
  <c r="M1936" i="1" s="1"/>
  <c r="V1937" i="1" l="1"/>
  <c r="M1937" i="1" s="1"/>
  <c r="V1938" i="1" l="1"/>
  <c r="M1938" i="1" s="1"/>
  <c r="V1939" i="1" l="1"/>
  <c r="M1939" i="1" s="1"/>
  <c r="V1940" i="1" l="1"/>
  <c r="M1940" i="1" s="1"/>
  <c r="V1941" i="1" l="1"/>
  <c r="M1941" i="1" s="1"/>
  <c r="V1942" i="1" l="1"/>
  <c r="M1942" i="1" s="1"/>
  <c r="V1943" i="1" l="1"/>
  <c r="M1943" i="1" s="1"/>
  <c r="V1944" i="1" l="1"/>
  <c r="M1944" i="1" s="1"/>
  <c r="V1945" i="1" l="1"/>
  <c r="M1945" i="1" s="1"/>
  <c r="V1946" i="1" l="1"/>
  <c r="M1946" i="1" s="1"/>
  <c r="V1947" i="1" l="1"/>
  <c r="M1947" i="1" s="1"/>
  <c r="V1948" i="1" l="1"/>
  <c r="M1948" i="1" s="1"/>
  <c r="V1949" i="1" l="1"/>
  <c r="M1949" i="1" s="1"/>
  <c r="V1950" i="1" l="1"/>
  <c r="M1950" i="1" s="1"/>
  <c r="V1951" i="1" l="1"/>
  <c r="M1951" i="1" s="1"/>
  <c r="V1952" i="1" l="1"/>
  <c r="M1952" i="1" s="1"/>
  <c r="V1953" i="1" l="1"/>
  <c r="M1953" i="1" s="1"/>
  <c r="V1954" i="1" l="1"/>
  <c r="M1954" i="1" s="1"/>
  <c r="V1955" i="1" l="1"/>
  <c r="M1955" i="1" s="1"/>
  <c r="V1956" i="1" l="1"/>
  <c r="M1956" i="1" s="1"/>
  <c r="V1957" i="1" l="1"/>
  <c r="M1957" i="1" s="1"/>
  <c r="V1958" i="1" l="1"/>
  <c r="M1958" i="1" s="1"/>
  <c r="V1959" i="1" l="1"/>
  <c r="M1959" i="1" s="1"/>
  <c r="V1960" i="1" l="1"/>
  <c r="M1960" i="1" s="1"/>
  <c r="V1961" i="1" l="1"/>
  <c r="M1961" i="1" s="1"/>
  <c r="V1962" i="1" l="1"/>
  <c r="M1962" i="1" s="1"/>
  <c r="V1963" i="1" l="1"/>
  <c r="M1963" i="1" s="1"/>
  <c r="V1964" i="1" l="1"/>
  <c r="M1964" i="1" s="1"/>
  <c r="V1965" i="1" l="1"/>
  <c r="M1965" i="1" s="1"/>
  <c r="V1966" i="1" l="1"/>
  <c r="M1966" i="1" s="1"/>
  <c r="V1967" i="1" l="1"/>
  <c r="M1967" i="1" s="1"/>
  <c r="V1968" i="1" l="1"/>
  <c r="M1968" i="1" s="1"/>
  <c r="V1969" i="1" l="1"/>
  <c r="M1969" i="1" s="1"/>
  <c r="V1970" i="1" l="1"/>
  <c r="M1970" i="1" s="1"/>
  <c r="V1971" i="1" l="1"/>
  <c r="M1971" i="1" s="1"/>
  <c r="V1972" i="1" l="1"/>
  <c r="M1972" i="1" s="1"/>
  <c r="V1973" i="1" l="1"/>
  <c r="M1973" i="1" s="1"/>
  <c r="V1974" i="1" l="1"/>
  <c r="M1974" i="1" s="1"/>
  <c r="V1975" i="1" l="1"/>
  <c r="M1975" i="1" s="1"/>
  <c r="V1976" i="1" l="1"/>
  <c r="M1976" i="1" s="1"/>
  <c r="V1977" i="1" l="1"/>
  <c r="M1977" i="1" s="1"/>
  <c r="V1978" i="1" l="1"/>
  <c r="M1978" i="1" s="1"/>
  <c r="V1979" i="1" l="1"/>
  <c r="M1979" i="1" s="1"/>
  <c r="V1980" i="1" l="1"/>
  <c r="M1980" i="1" s="1"/>
  <c r="V1981" i="1" l="1"/>
  <c r="M1981" i="1" s="1"/>
  <c r="V1982" i="1" l="1"/>
  <c r="M1982" i="1" s="1"/>
  <c r="V1983" i="1" l="1"/>
  <c r="M1983" i="1" s="1"/>
  <c r="V1984" i="1" l="1"/>
  <c r="M1984" i="1" s="1"/>
  <c r="V1985" i="1" l="1"/>
  <c r="M1985" i="1" s="1"/>
  <c r="V1986" i="1" l="1"/>
  <c r="M1986" i="1" s="1"/>
  <c r="V1987" i="1" l="1"/>
  <c r="M1987" i="1" s="1"/>
  <c r="V1988" i="1" l="1"/>
  <c r="M1988" i="1" s="1"/>
  <c r="V1989" i="1" l="1"/>
  <c r="M1989" i="1" s="1"/>
  <c r="V1990" i="1" l="1"/>
  <c r="M1990" i="1" s="1"/>
  <c r="V1991" i="1" l="1"/>
  <c r="M1991" i="1" s="1"/>
  <c r="V1992" i="1" l="1"/>
  <c r="M1992" i="1" s="1"/>
  <c r="V1993" i="1" l="1"/>
  <c r="M1993" i="1" s="1"/>
  <c r="V1994" i="1" l="1"/>
  <c r="M1994" i="1" s="1"/>
  <c r="V1995" i="1" l="1"/>
  <c r="M1995" i="1" s="1"/>
  <c r="V1996" i="1" l="1"/>
  <c r="M1996" i="1" s="1"/>
  <c r="V1997" i="1" l="1"/>
  <c r="M1997" i="1" s="1"/>
  <c r="V1998" i="1" l="1"/>
  <c r="M1998" i="1" s="1"/>
  <c r="V1999" i="1" l="1"/>
  <c r="M1999" i="1" s="1"/>
  <c r="V2000" i="1" l="1"/>
  <c r="M2000" i="1" s="1"/>
  <c r="V2001" i="1" l="1"/>
  <c r="M2001" i="1" s="1"/>
  <c r="V2002" i="1" l="1"/>
  <c r="M2002" i="1" s="1"/>
  <c r="V2003" i="1" l="1"/>
  <c r="M2003" i="1" s="1"/>
  <c r="V2004" i="1" l="1"/>
  <c r="M2004" i="1" s="1"/>
  <c r="V2005" i="1" l="1"/>
  <c r="M2005" i="1" s="1"/>
  <c r="V2006" i="1" l="1"/>
  <c r="M2006" i="1" s="1"/>
  <c r="V2007" i="1" l="1"/>
  <c r="M2007" i="1" s="1"/>
  <c r="V2008" i="1" l="1"/>
  <c r="M2008" i="1" s="1"/>
  <c r="V2009" i="1" l="1"/>
  <c r="M2009" i="1" s="1"/>
  <c r="V2010" i="1" l="1"/>
  <c r="M2010" i="1" s="1"/>
  <c r="V2011" i="1" l="1"/>
  <c r="M2011" i="1" s="1"/>
  <c r="V2012" i="1" l="1"/>
  <c r="M2012" i="1" s="1"/>
  <c r="V2013" i="1" l="1"/>
  <c r="M2013" i="1" s="1"/>
  <c r="V2014" i="1" l="1"/>
  <c r="M2014" i="1" s="1"/>
  <c r="V2015" i="1" l="1"/>
  <c r="M2015" i="1" s="1"/>
  <c r="V2016" i="1" l="1"/>
  <c r="M2016" i="1" s="1"/>
  <c r="V2017" i="1" l="1"/>
  <c r="M2017" i="1" s="1"/>
  <c r="V2018" i="1" l="1"/>
  <c r="M2018" i="1" s="1"/>
  <c r="V2019" i="1" l="1"/>
  <c r="M2019" i="1" s="1"/>
  <c r="V2020" i="1" l="1"/>
  <c r="M2020" i="1" s="1"/>
  <c r="V2021" i="1" l="1"/>
  <c r="M2021" i="1" s="1"/>
  <c r="V2022" i="1" l="1"/>
  <c r="M2022" i="1" s="1"/>
  <c r="V2023" i="1" l="1"/>
  <c r="M2023" i="1" s="1"/>
  <c r="V2024" i="1" l="1"/>
  <c r="M2024" i="1" s="1"/>
  <c r="V2025" i="1" l="1"/>
  <c r="M2025" i="1" s="1"/>
  <c r="V2026" i="1" l="1"/>
  <c r="M2026" i="1" s="1"/>
  <c r="V2027" i="1" l="1"/>
  <c r="M2027" i="1" s="1"/>
  <c r="V2028" i="1" l="1"/>
  <c r="M2028" i="1" s="1"/>
  <c r="V2029" i="1" l="1"/>
  <c r="M2029" i="1" s="1"/>
  <c r="V2030" i="1" l="1"/>
  <c r="M2030" i="1" s="1"/>
  <c r="V2031" i="1" l="1"/>
  <c r="M2031" i="1" s="1"/>
  <c r="V2032" i="1" l="1"/>
  <c r="M2032" i="1" s="1"/>
  <c r="V2033" i="1" l="1"/>
  <c r="M2033" i="1" s="1"/>
  <c r="V2034" i="1" l="1"/>
  <c r="M2034" i="1" s="1"/>
  <c r="V2035" i="1" l="1"/>
  <c r="M2035" i="1" s="1"/>
  <c r="V2036" i="1" l="1"/>
  <c r="M2036" i="1" s="1"/>
  <c r="V2037" i="1" l="1"/>
  <c r="M2037" i="1" s="1"/>
  <c r="V2038" i="1" l="1"/>
  <c r="M2038" i="1" s="1"/>
  <c r="V2039" i="1" l="1"/>
  <c r="M2039" i="1" s="1"/>
  <c r="V2040" i="1" l="1"/>
  <c r="M2040" i="1" s="1"/>
  <c r="V2041" i="1" l="1"/>
  <c r="M2041" i="1" s="1"/>
  <c r="V2042" i="1" l="1"/>
  <c r="M2042" i="1" s="1"/>
  <c r="V2043" i="1" l="1"/>
  <c r="M2043" i="1" s="1"/>
  <c r="V2044" i="1" l="1"/>
  <c r="M2044" i="1" s="1"/>
  <c r="V2045" i="1" l="1"/>
  <c r="M2045" i="1" s="1"/>
  <c r="V2046" i="1" l="1"/>
  <c r="M2046" i="1" s="1"/>
  <c r="V2047" i="1" l="1"/>
  <c r="M2047" i="1" s="1"/>
  <c r="V2048" i="1" l="1"/>
  <c r="M2048" i="1" s="1"/>
  <c r="V2049" i="1" l="1"/>
  <c r="M2049" i="1" s="1"/>
  <c r="V2050" i="1" l="1"/>
  <c r="M2050" i="1" s="1"/>
  <c r="V2051" i="1" l="1"/>
  <c r="M2051" i="1" s="1"/>
  <c r="V2052" i="1" l="1"/>
  <c r="M2052" i="1" s="1"/>
  <c r="V2053" i="1" l="1"/>
  <c r="M2053" i="1" s="1"/>
  <c r="V2054" i="1" l="1"/>
  <c r="M2054" i="1" s="1"/>
  <c r="V2055" i="1" l="1"/>
  <c r="M2055" i="1" s="1"/>
  <c r="V2056" i="1" l="1"/>
  <c r="M2056" i="1" s="1"/>
  <c r="V2057" i="1" l="1"/>
  <c r="M2057" i="1" s="1"/>
  <c r="V2058" i="1" l="1"/>
  <c r="M2058" i="1" s="1"/>
  <c r="V2059" i="1" l="1"/>
  <c r="M2059" i="1" s="1"/>
  <c r="V2060" i="1" l="1"/>
  <c r="M2060" i="1" s="1"/>
  <c r="V2061" i="1" l="1"/>
  <c r="M2061" i="1" s="1"/>
  <c r="V2062" i="1" l="1"/>
  <c r="M2062" i="1" s="1"/>
  <c r="V2063" i="1" l="1"/>
  <c r="M2063" i="1" s="1"/>
  <c r="V2064" i="1" l="1"/>
  <c r="M2064" i="1" s="1"/>
  <c r="V2065" i="1" l="1"/>
  <c r="M2065" i="1" s="1"/>
  <c r="V2066" i="1" l="1"/>
  <c r="M2066" i="1" s="1"/>
  <c r="V2067" i="1" l="1"/>
  <c r="M2067" i="1" s="1"/>
  <c r="V2068" i="1" l="1"/>
  <c r="M2068" i="1" s="1"/>
  <c r="V2069" i="1" l="1"/>
  <c r="M2069" i="1" s="1"/>
  <c r="V2070" i="1" l="1"/>
  <c r="M2070" i="1" s="1"/>
  <c r="V2071" i="1" l="1"/>
  <c r="M2071" i="1" s="1"/>
  <c r="V2072" i="1" l="1"/>
  <c r="M2072" i="1" s="1"/>
  <c r="V2073" i="1" l="1"/>
  <c r="M2073" i="1" s="1"/>
  <c r="V2074" i="1" l="1"/>
  <c r="M2074" i="1" s="1"/>
  <c r="V2075" i="1" l="1"/>
  <c r="M2075" i="1" s="1"/>
  <c r="V2076" i="1" l="1"/>
  <c r="M2076" i="1" s="1"/>
  <c r="V2077" i="1" l="1"/>
  <c r="M2077" i="1" s="1"/>
  <c r="V2078" i="1" l="1"/>
  <c r="M2078" i="1" s="1"/>
  <c r="V2079" i="1" l="1"/>
  <c r="M2079" i="1" s="1"/>
  <c r="V2080" i="1" l="1"/>
  <c r="M2080" i="1" s="1"/>
  <c r="V2081" i="1" l="1"/>
  <c r="M2081" i="1" s="1"/>
  <c r="V2082" i="1" l="1"/>
  <c r="M2082" i="1" s="1"/>
  <c r="V2083" i="1" l="1"/>
  <c r="M2083" i="1" s="1"/>
  <c r="V2084" i="1" l="1"/>
  <c r="M2084" i="1" s="1"/>
  <c r="V2085" i="1" l="1"/>
  <c r="M2085" i="1" s="1"/>
  <c r="V2086" i="1" l="1"/>
  <c r="M2086" i="1" s="1"/>
  <c r="V2087" i="1" l="1"/>
  <c r="M2087" i="1" s="1"/>
  <c r="V2088" i="1" l="1"/>
  <c r="M2088" i="1" s="1"/>
  <c r="V2089" i="1" l="1"/>
  <c r="M2089" i="1" s="1"/>
  <c r="V2090" i="1" l="1"/>
  <c r="M2090" i="1" s="1"/>
  <c r="V2091" i="1" l="1"/>
  <c r="M2091" i="1" s="1"/>
  <c r="V2092" i="1" l="1"/>
  <c r="M2092" i="1" s="1"/>
  <c r="V2093" i="1" l="1"/>
  <c r="M2093" i="1" s="1"/>
  <c r="V2094" i="1" l="1"/>
  <c r="M2094" i="1" s="1"/>
  <c r="V2095" i="1" l="1"/>
  <c r="M2095" i="1" s="1"/>
  <c r="V2096" i="1" l="1"/>
  <c r="M2096" i="1" s="1"/>
  <c r="V2097" i="1" l="1"/>
  <c r="M2097" i="1" s="1"/>
  <c r="V2098" i="1" l="1"/>
  <c r="M2098" i="1" s="1"/>
  <c r="V2099" i="1" l="1"/>
  <c r="M2099" i="1" s="1"/>
  <c r="V2100" i="1" l="1"/>
  <c r="M2100" i="1" s="1"/>
  <c r="V2101" i="1" l="1"/>
  <c r="M2101" i="1" s="1"/>
  <c r="V2102" i="1" l="1"/>
  <c r="M2102" i="1" s="1"/>
  <c r="V2103" i="1" l="1"/>
  <c r="M2103" i="1" s="1"/>
  <c r="V2104" i="1" l="1"/>
  <c r="M2104" i="1" s="1"/>
  <c r="V2105" i="1" l="1"/>
  <c r="M2105" i="1" s="1"/>
  <c r="V2106" i="1" l="1"/>
  <c r="M2106" i="1" s="1"/>
  <c r="V2107" i="1" l="1"/>
  <c r="M2107" i="1" s="1"/>
  <c r="V2108" i="1" l="1"/>
  <c r="M2108" i="1" s="1"/>
  <c r="V2109" i="1" l="1"/>
  <c r="M2109" i="1" s="1"/>
  <c r="V2110" i="1" l="1"/>
  <c r="M2110" i="1" s="1"/>
  <c r="V2111" i="1" l="1"/>
  <c r="M2111" i="1" s="1"/>
  <c r="V2112" i="1" l="1"/>
  <c r="M2112" i="1" s="1"/>
  <c r="V2113" i="1" l="1"/>
  <c r="M2113" i="1" s="1"/>
  <c r="V2114" i="1" l="1"/>
  <c r="M2114" i="1" s="1"/>
  <c r="V2115" i="1" l="1"/>
  <c r="M2115" i="1" s="1"/>
  <c r="V2116" i="1" l="1"/>
  <c r="M2116" i="1" s="1"/>
  <c r="V2117" i="1" l="1"/>
  <c r="M2117" i="1" s="1"/>
  <c r="V2118" i="1" l="1"/>
  <c r="M2118" i="1" s="1"/>
  <c r="V2119" i="1" l="1"/>
  <c r="M2119" i="1" s="1"/>
  <c r="V2120" i="1" l="1"/>
  <c r="M2120" i="1" s="1"/>
  <c r="V2121" i="1" l="1"/>
  <c r="M2121" i="1" s="1"/>
  <c r="V2122" i="1" l="1"/>
  <c r="M2122" i="1" s="1"/>
  <c r="V2123" i="1" l="1"/>
  <c r="M2123" i="1" s="1"/>
  <c r="V2124" i="1" l="1"/>
  <c r="M2124" i="1" s="1"/>
  <c r="V2125" i="1" l="1"/>
  <c r="M2125" i="1" s="1"/>
  <c r="V2126" i="1" l="1"/>
  <c r="M2126" i="1" s="1"/>
  <c r="V2127" i="1" l="1"/>
  <c r="M2127" i="1" s="1"/>
  <c r="V2128" i="1" l="1"/>
  <c r="M2128" i="1" s="1"/>
  <c r="V2129" i="1" l="1"/>
  <c r="M2129" i="1" s="1"/>
  <c r="V2130" i="1" l="1"/>
  <c r="M2130" i="1" s="1"/>
  <c r="V2131" i="1" l="1"/>
  <c r="M2131" i="1" s="1"/>
  <c r="V2132" i="1" l="1"/>
  <c r="M2132" i="1" s="1"/>
  <c r="V2133" i="1" l="1"/>
  <c r="M2133" i="1" s="1"/>
  <c r="V2134" i="1" l="1"/>
  <c r="M2134" i="1" s="1"/>
  <c r="V2135" i="1" l="1"/>
  <c r="M2135" i="1" s="1"/>
  <c r="V2136" i="1" l="1"/>
  <c r="M2136" i="1" s="1"/>
  <c r="V2137" i="1" l="1"/>
  <c r="M2137" i="1" s="1"/>
  <c r="V2138" i="1" l="1"/>
  <c r="M2138" i="1" s="1"/>
  <c r="V2139" i="1" l="1"/>
  <c r="M2139" i="1" s="1"/>
  <c r="V2140" i="1" l="1"/>
  <c r="M2140" i="1" s="1"/>
  <c r="V2141" i="1" l="1"/>
  <c r="M2141" i="1" s="1"/>
  <c r="V2142" i="1" l="1"/>
  <c r="M2142" i="1" s="1"/>
  <c r="V2143" i="1" l="1"/>
  <c r="M2143" i="1" s="1"/>
  <c r="V2144" i="1" l="1"/>
  <c r="M2144" i="1" s="1"/>
  <c r="V2145" i="1" l="1"/>
  <c r="M2145" i="1" s="1"/>
  <c r="V2146" i="1" l="1"/>
  <c r="M2146" i="1" s="1"/>
  <c r="V2147" i="1" l="1"/>
  <c r="M2147" i="1" s="1"/>
  <c r="V2148" i="1" l="1"/>
  <c r="M2148" i="1" s="1"/>
  <c r="V2149" i="1" l="1"/>
  <c r="M2149" i="1" s="1"/>
  <c r="V2150" i="1" l="1"/>
  <c r="M2150" i="1" s="1"/>
  <c r="V2151" i="1" l="1"/>
  <c r="M2151" i="1" s="1"/>
  <c r="V2152" i="1" l="1"/>
  <c r="M2152" i="1" s="1"/>
  <c r="V2153" i="1" l="1"/>
  <c r="M2153" i="1" s="1"/>
  <c r="V2154" i="1" l="1"/>
  <c r="M2154" i="1" s="1"/>
  <c r="V2155" i="1" l="1"/>
  <c r="M2155" i="1" s="1"/>
  <c r="V2156" i="1" l="1"/>
  <c r="M2156" i="1" s="1"/>
  <c r="V2157" i="1" l="1"/>
  <c r="M2157" i="1" s="1"/>
  <c r="V2158" i="1" l="1"/>
  <c r="M2158" i="1" s="1"/>
  <c r="V2159" i="1" l="1"/>
  <c r="M2159" i="1" s="1"/>
  <c r="V2160" i="1" l="1"/>
  <c r="M2160" i="1" s="1"/>
  <c r="V2161" i="1" l="1"/>
  <c r="M2161" i="1" s="1"/>
  <c r="V2162" i="1" l="1"/>
  <c r="M2162" i="1" s="1"/>
  <c r="V2163" i="1" l="1"/>
  <c r="M2163" i="1" s="1"/>
  <c r="V2164" i="1" l="1"/>
  <c r="M2164" i="1" s="1"/>
  <c r="V2165" i="1" l="1"/>
  <c r="M2165" i="1" s="1"/>
  <c r="V2166" i="1" l="1"/>
  <c r="M2166" i="1" s="1"/>
  <c r="V2167" i="1" l="1"/>
  <c r="M2167" i="1" s="1"/>
  <c r="V2168" i="1" l="1"/>
  <c r="M2168" i="1" s="1"/>
  <c r="V2169" i="1" l="1"/>
  <c r="M2169" i="1" s="1"/>
  <c r="V2170" i="1" l="1"/>
  <c r="M2170" i="1" s="1"/>
  <c r="V2171" i="1" l="1"/>
  <c r="M2171" i="1" s="1"/>
  <c r="V2172" i="1" l="1"/>
  <c r="M2172" i="1" s="1"/>
  <c r="V2173" i="1" l="1"/>
  <c r="M2173" i="1" s="1"/>
  <c r="V2174" i="1" l="1"/>
  <c r="M2174" i="1" s="1"/>
  <c r="V2175" i="1" l="1"/>
  <c r="M2175" i="1" s="1"/>
  <c r="V2176" i="1" l="1"/>
  <c r="M2176" i="1" s="1"/>
  <c r="V2177" i="1" l="1"/>
  <c r="M2177" i="1" s="1"/>
  <c r="V2178" i="1" l="1"/>
  <c r="M2178" i="1" s="1"/>
  <c r="V2179" i="1" l="1"/>
  <c r="M2179" i="1" s="1"/>
  <c r="V2180" i="1" l="1"/>
  <c r="M2180" i="1" s="1"/>
  <c r="V2181" i="1" l="1"/>
  <c r="M2181" i="1" s="1"/>
  <c r="V2182" i="1" l="1"/>
  <c r="M2182" i="1" s="1"/>
  <c r="V2183" i="1" l="1"/>
  <c r="M2183" i="1" s="1"/>
  <c r="V2184" i="1" l="1"/>
  <c r="M2184" i="1" s="1"/>
  <c r="V2185" i="1" l="1"/>
  <c r="M2185" i="1" s="1"/>
  <c r="V2186" i="1" l="1"/>
  <c r="M2186" i="1" s="1"/>
  <c r="V2187" i="1" l="1"/>
  <c r="M2187" i="1" s="1"/>
  <c r="V2188" i="1" l="1"/>
  <c r="M2188" i="1" s="1"/>
  <c r="V2189" i="1" l="1"/>
  <c r="M2189" i="1" s="1"/>
  <c r="V2190" i="1" l="1"/>
  <c r="M2190" i="1" s="1"/>
  <c r="V2191" i="1" l="1"/>
  <c r="M2191" i="1" s="1"/>
  <c r="V2192" i="1" l="1"/>
  <c r="M2192" i="1" s="1"/>
  <c r="V2193" i="1" l="1"/>
  <c r="M2193" i="1" s="1"/>
  <c r="V2194" i="1" l="1"/>
  <c r="M2194" i="1" s="1"/>
  <c r="V2195" i="1" l="1"/>
  <c r="M2195" i="1" s="1"/>
  <c r="V2196" i="1" l="1"/>
  <c r="M2196" i="1" s="1"/>
  <c r="V2197" i="1" l="1"/>
  <c r="M2197" i="1" s="1"/>
  <c r="V2198" i="1" l="1"/>
  <c r="M2198" i="1" s="1"/>
  <c r="V2199" i="1" l="1"/>
  <c r="M2199" i="1" s="1"/>
  <c r="V2200" i="1" l="1"/>
  <c r="M2200" i="1" s="1"/>
  <c r="V2201" i="1" l="1"/>
  <c r="M2201" i="1" s="1"/>
  <c r="V2202" i="1" l="1"/>
  <c r="M2202" i="1" s="1"/>
  <c r="V2203" i="1" l="1"/>
  <c r="M2203" i="1" s="1"/>
  <c r="V2204" i="1" l="1"/>
  <c r="M2204" i="1" s="1"/>
  <c r="V2205" i="1" l="1"/>
  <c r="M2205" i="1" s="1"/>
  <c r="V2206" i="1" l="1"/>
  <c r="M2206" i="1" s="1"/>
  <c r="V2207" i="1" l="1"/>
  <c r="M2207" i="1" s="1"/>
  <c r="V2208" i="1" l="1"/>
  <c r="M2208" i="1" s="1"/>
  <c r="V2209" i="1" l="1"/>
  <c r="M2209" i="1" s="1"/>
  <c r="V2210" i="1" l="1"/>
  <c r="M2210" i="1" s="1"/>
  <c r="V2211" i="1" l="1"/>
  <c r="M2211" i="1" s="1"/>
  <c r="V2212" i="1" l="1"/>
  <c r="M2212" i="1" s="1"/>
  <c r="V2213" i="1" l="1"/>
  <c r="M2213" i="1" s="1"/>
  <c r="V2214" i="1" l="1"/>
  <c r="M2214" i="1" s="1"/>
  <c r="V2215" i="1" l="1"/>
  <c r="M2215" i="1" s="1"/>
  <c r="V2216" i="1" l="1"/>
  <c r="M2216" i="1" s="1"/>
  <c r="V2217" i="1" l="1"/>
  <c r="M2217" i="1" s="1"/>
  <c r="V2218" i="1" l="1"/>
  <c r="M2218" i="1" s="1"/>
  <c r="V2219" i="1" l="1"/>
  <c r="M2219" i="1" s="1"/>
  <c r="V2220" i="1" l="1"/>
  <c r="M2220" i="1" s="1"/>
  <c r="V2221" i="1" l="1"/>
  <c r="M2221" i="1" s="1"/>
  <c r="V2222" i="1" l="1"/>
  <c r="M2222" i="1" s="1"/>
  <c r="V2223" i="1" l="1"/>
  <c r="M2223" i="1" s="1"/>
  <c r="V2224" i="1" l="1"/>
  <c r="M2224" i="1" s="1"/>
  <c r="V2225" i="1" l="1"/>
  <c r="M2225" i="1" s="1"/>
  <c r="V2226" i="1" l="1"/>
  <c r="M2226" i="1" s="1"/>
  <c r="V2227" i="1" l="1"/>
  <c r="M2227" i="1" s="1"/>
  <c r="V2228" i="1" l="1"/>
  <c r="M2228" i="1" s="1"/>
  <c r="V2229" i="1" l="1"/>
  <c r="M2229" i="1" s="1"/>
  <c r="V2230" i="1" l="1"/>
  <c r="M2230" i="1" s="1"/>
  <c r="V2231" i="1" l="1"/>
  <c r="M2231" i="1" s="1"/>
  <c r="V2232" i="1" l="1"/>
  <c r="M2232" i="1" s="1"/>
  <c r="V2233" i="1" l="1"/>
  <c r="M2233" i="1" s="1"/>
  <c r="V2234" i="1" l="1"/>
  <c r="M2234" i="1" s="1"/>
  <c r="V2235" i="1" l="1"/>
  <c r="M2235" i="1" s="1"/>
  <c r="V2236" i="1" l="1"/>
  <c r="M2236" i="1" s="1"/>
  <c r="V2237" i="1" l="1"/>
  <c r="M2237" i="1" s="1"/>
  <c r="V2238" i="1" l="1"/>
  <c r="M2238" i="1" s="1"/>
  <c r="V2239" i="1" l="1"/>
  <c r="M2239" i="1" s="1"/>
  <c r="V2240" i="1" l="1"/>
  <c r="M2240" i="1" s="1"/>
  <c r="V2241" i="1" l="1"/>
  <c r="M2241" i="1" s="1"/>
  <c r="V2242" i="1" l="1"/>
  <c r="M2242" i="1" s="1"/>
  <c r="V2243" i="1" l="1"/>
  <c r="M2243" i="1" s="1"/>
  <c r="V2244" i="1" l="1"/>
  <c r="M2244" i="1" s="1"/>
  <c r="V2245" i="1" l="1"/>
  <c r="M2245" i="1" s="1"/>
  <c r="V2246" i="1" l="1"/>
  <c r="M2246" i="1" s="1"/>
  <c r="V2247" i="1" l="1"/>
  <c r="M2247" i="1" s="1"/>
  <c r="V2248" i="1" l="1"/>
  <c r="M2248" i="1" s="1"/>
  <c r="V2249" i="1" l="1"/>
  <c r="M2249" i="1" s="1"/>
  <c r="V2250" i="1" l="1"/>
  <c r="M2250" i="1" s="1"/>
  <c r="V2251" i="1" l="1"/>
  <c r="M2251" i="1" s="1"/>
  <c r="V2252" i="1" l="1"/>
  <c r="M2252" i="1" s="1"/>
  <c r="V2253" i="1" l="1"/>
  <c r="M2253" i="1" s="1"/>
  <c r="V2254" i="1" l="1"/>
  <c r="M2254" i="1" s="1"/>
  <c r="V2255" i="1" l="1"/>
  <c r="M2255" i="1" s="1"/>
  <c r="V2256" i="1" l="1"/>
  <c r="M2256" i="1" s="1"/>
  <c r="V2257" i="1" l="1"/>
  <c r="M2257" i="1" s="1"/>
  <c r="V2258" i="1" l="1"/>
  <c r="M2258" i="1" s="1"/>
  <c r="V2259" i="1" l="1"/>
  <c r="M2259" i="1" s="1"/>
  <c r="V2260" i="1" l="1"/>
  <c r="M2260" i="1" s="1"/>
  <c r="V2261" i="1" l="1"/>
  <c r="M2261" i="1" s="1"/>
  <c r="V2262" i="1" l="1"/>
  <c r="M2262" i="1" s="1"/>
  <c r="V2263" i="1" l="1"/>
  <c r="M2263" i="1" s="1"/>
  <c r="V2264" i="1" l="1"/>
  <c r="M2264" i="1" s="1"/>
  <c r="V2265" i="1" l="1"/>
  <c r="M2265" i="1" s="1"/>
  <c r="V2266" i="1" l="1"/>
  <c r="M2266" i="1" s="1"/>
  <c r="V2267" i="1" l="1"/>
  <c r="M2267" i="1" s="1"/>
  <c r="V2268" i="1" l="1"/>
  <c r="M2268" i="1" s="1"/>
  <c r="V2269" i="1" l="1"/>
  <c r="M2269" i="1" s="1"/>
  <c r="V2270" i="1" l="1"/>
  <c r="M2270" i="1" s="1"/>
  <c r="V2271" i="1" l="1"/>
  <c r="M2271" i="1" s="1"/>
  <c r="V2272" i="1" l="1"/>
  <c r="M2272" i="1" s="1"/>
  <c r="V2273" i="1" l="1"/>
  <c r="M2273" i="1" s="1"/>
  <c r="V2274" i="1" l="1"/>
  <c r="M2274" i="1" s="1"/>
  <c r="V2275" i="1" l="1"/>
  <c r="M2275" i="1" s="1"/>
  <c r="V2276" i="1" l="1"/>
  <c r="M2276" i="1" s="1"/>
  <c r="V2277" i="1" l="1"/>
  <c r="M2277" i="1" s="1"/>
  <c r="V2278" i="1" l="1"/>
  <c r="M2278" i="1" s="1"/>
  <c r="V2279" i="1" l="1"/>
  <c r="M2279" i="1" s="1"/>
  <c r="V2280" i="1" l="1"/>
  <c r="M2280" i="1" s="1"/>
  <c r="V2281" i="1" l="1"/>
  <c r="M2281" i="1" s="1"/>
  <c r="V2282" i="1" l="1"/>
  <c r="M2282" i="1" s="1"/>
  <c r="V2283" i="1" l="1"/>
  <c r="M2283" i="1" s="1"/>
  <c r="V2284" i="1" l="1"/>
  <c r="M2284" i="1" s="1"/>
  <c r="V2285" i="1" l="1"/>
  <c r="M2285" i="1" s="1"/>
  <c r="V2286" i="1" l="1"/>
  <c r="M2286" i="1" s="1"/>
  <c r="V2287" i="1" l="1"/>
  <c r="M2287" i="1" s="1"/>
  <c r="V2288" i="1" l="1"/>
  <c r="M2288" i="1" s="1"/>
  <c r="V2289" i="1" l="1"/>
  <c r="M2289" i="1" s="1"/>
  <c r="V2290" i="1" l="1"/>
  <c r="M2290" i="1" s="1"/>
  <c r="V2291" i="1" l="1"/>
  <c r="M2291" i="1" s="1"/>
  <c r="V2292" i="1" l="1"/>
  <c r="M2292" i="1" s="1"/>
  <c r="V2293" i="1" l="1"/>
  <c r="M2293" i="1" s="1"/>
  <c r="V2294" i="1" l="1"/>
  <c r="M2294" i="1" s="1"/>
  <c r="V2295" i="1" l="1"/>
  <c r="M2295" i="1" s="1"/>
  <c r="V2296" i="1" l="1"/>
  <c r="M2296" i="1" s="1"/>
  <c r="V2297" i="1" l="1"/>
  <c r="M2297" i="1" s="1"/>
  <c r="V2298" i="1" l="1"/>
  <c r="M2298" i="1" s="1"/>
  <c r="V2299" i="1" l="1"/>
  <c r="M2299" i="1" s="1"/>
  <c r="V2300" i="1" l="1"/>
  <c r="M2300" i="1" s="1"/>
  <c r="V2301" i="1" l="1"/>
  <c r="M2301" i="1" s="1"/>
  <c r="V2302" i="1" l="1"/>
  <c r="M2302" i="1" s="1"/>
  <c r="V2303" i="1" l="1"/>
  <c r="M2303" i="1" s="1"/>
  <c r="V2304" i="1" l="1"/>
  <c r="M2304" i="1" s="1"/>
  <c r="V2305" i="1" l="1"/>
  <c r="M2305" i="1" s="1"/>
  <c r="V2306" i="1" l="1"/>
  <c r="M2306" i="1" s="1"/>
  <c r="V2307" i="1" l="1"/>
  <c r="M2307" i="1" s="1"/>
  <c r="V2308" i="1" l="1"/>
  <c r="M2308" i="1" s="1"/>
  <c r="V2309" i="1" l="1"/>
  <c r="M2309" i="1" s="1"/>
  <c r="V2310" i="1" l="1"/>
  <c r="M2310" i="1" s="1"/>
  <c r="V2311" i="1" l="1"/>
  <c r="M2311" i="1" s="1"/>
  <c r="V2312" i="1" l="1"/>
  <c r="M2312" i="1" s="1"/>
  <c r="V2313" i="1" l="1"/>
  <c r="M2313" i="1" s="1"/>
  <c r="V2314" i="1" l="1"/>
  <c r="M2314" i="1" s="1"/>
  <c r="V2315" i="1" l="1"/>
  <c r="M2315" i="1" s="1"/>
  <c r="V2316" i="1" l="1"/>
  <c r="M2316" i="1" s="1"/>
  <c r="V2317" i="1" l="1"/>
  <c r="M2317" i="1" s="1"/>
  <c r="V2318" i="1" l="1"/>
  <c r="M2318" i="1" s="1"/>
  <c r="V2319" i="1" l="1"/>
  <c r="M2319" i="1" s="1"/>
  <c r="V2320" i="1" l="1"/>
  <c r="M2320" i="1" s="1"/>
  <c r="V2321" i="1" l="1"/>
  <c r="M2321" i="1" s="1"/>
  <c r="V2322" i="1" l="1"/>
  <c r="M2322" i="1" s="1"/>
  <c r="V2323" i="1" l="1"/>
  <c r="M2323" i="1" s="1"/>
  <c r="V2324" i="1" l="1"/>
  <c r="M2324" i="1" s="1"/>
  <c r="V2325" i="1" l="1"/>
  <c r="M2325" i="1" s="1"/>
  <c r="V2326" i="1" l="1"/>
  <c r="M2326" i="1" s="1"/>
  <c r="V2327" i="1" l="1"/>
  <c r="M2327" i="1" s="1"/>
  <c r="V2328" i="1" l="1"/>
  <c r="M2328" i="1" s="1"/>
  <c r="V2329" i="1" l="1"/>
  <c r="M2329" i="1" s="1"/>
  <c r="V2330" i="1" l="1"/>
  <c r="M2330" i="1" s="1"/>
  <c r="V2331" i="1" l="1"/>
  <c r="M2331" i="1" s="1"/>
  <c r="V2332" i="1" l="1"/>
  <c r="M2332" i="1" s="1"/>
  <c r="V2333" i="1" l="1"/>
  <c r="M2333" i="1" s="1"/>
  <c r="V2334" i="1" l="1"/>
  <c r="M2334" i="1" s="1"/>
  <c r="V2335" i="1" l="1"/>
  <c r="M2335" i="1" s="1"/>
  <c r="V2336" i="1" l="1"/>
  <c r="M2336" i="1" s="1"/>
  <c r="V2337" i="1" l="1"/>
  <c r="M2337" i="1" s="1"/>
  <c r="V2338" i="1" l="1"/>
  <c r="M2338" i="1" s="1"/>
  <c r="V2339" i="1" l="1"/>
  <c r="M2339" i="1" s="1"/>
  <c r="V2340" i="1" l="1"/>
  <c r="M2340" i="1" s="1"/>
  <c r="V2341" i="1" l="1"/>
  <c r="M2341" i="1" s="1"/>
  <c r="V2342" i="1" l="1"/>
  <c r="M2342" i="1" s="1"/>
  <c r="V2343" i="1" l="1"/>
  <c r="M2343" i="1" s="1"/>
  <c r="V2344" i="1" l="1"/>
  <c r="M2344" i="1" s="1"/>
  <c r="V2345" i="1" l="1"/>
  <c r="M2345" i="1" s="1"/>
  <c r="V2346" i="1" l="1"/>
  <c r="M2346" i="1" s="1"/>
  <c r="V2347" i="1" l="1"/>
  <c r="M2347" i="1" s="1"/>
  <c r="V2348" i="1" l="1"/>
  <c r="M2348" i="1" s="1"/>
  <c r="V2349" i="1" l="1"/>
  <c r="M2349" i="1" s="1"/>
  <c r="V2350" i="1" l="1"/>
  <c r="M2350" i="1" s="1"/>
  <c r="V2351" i="1" l="1"/>
  <c r="M2351" i="1" s="1"/>
  <c r="V2352" i="1" l="1"/>
  <c r="M2352" i="1" s="1"/>
  <c r="V2353" i="1" l="1"/>
  <c r="M2353" i="1" s="1"/>
  <c r="V2354" i="1" l="1"/>
  <c r="M2354" i="1" s="1"/>
  <c r="V2355" i="1" l="1"/>
  <c r="M2355" i="1" s="1"/>
  <c r="V2356" i="1" l="1"/>
  <c r="M2356" i="1" s="1"/>
  <c r="V2357" i="1" l="1"/>
  <c r="M2357" i="1" s="1"/>
  <c r="V2358" i="1" l="1"/>
  <c r="M2358" i="1" s="1"/>
  <c r="V2359" i="1" l="1"/>
  <c r="M2359" i="1" s="1"/>
  <c r="V2360" i="1" l="1"/>
  <c r="M2360" i="1" s="1"/>
  <c r="V2361" i="1" l="1"/>
  <c r="M2361" i="1" s="1"/>
  <c r="V2362" i="1" l="1"/>
  <c r="M2362" i="1" s="1"/>
  <c r="V2363" i="1" l="1"/>
  <c r="M2363" i="1" s="1"/>
  <c r="V2364" i="1" l="1"/>
  <c r="M2364" i="1" s="1"/>
  <c r="V2365" i="1" l="1"/>
  <c r="M2365" i="1" s="1"/>
  <c r="V2366" i="1" l="1"/>
  <c r="M2366" i="1" s="1"/>
  <c r="V2367" i="1" l="1"/>
  <c r="M2367" i="1" s="1"/>
  <c r="V2368" i="1" l="1"/>
  <c r="M2368" i="1" s="1"/>
  <c r="V2369" i="1" l="1"/>
  <c r="M2369" i="1" s="1"/>
  <c r="V2370" i="1" l="1"/>
  <c r="M2370" i="1" s="1"/>
  <c r="V2371" i="1" l="1"/>
  <c r="M2371" i="1" s="1"/>
  <c r="V2372" i="1" l="1"/>
  <c r="M2372" i="1" s="1"/>
  <c r="V2373" i="1" l="1"/>
  <c r="M2373" i="1" s="1"/>
  <c r="V2374" i="1" l="1"/>
  <c r="M2374" i="1" s="1"/>
  <c r="V2375" i="1" l="1"/>
  <c r="M2375" i="1" s="1"/>
  <c r="V2376" i="1" l="1"/>
  <c r="M2376" i="1" s="1"/>
  <c r="V2377" i="1" l="1"/>
  <c r="M2377" i="1" s="1"/>
  <c r="V2378" i="1" l="1"/>
  <c r="M2378" i="1" s="1"/>
  <c r="V2379" i="1" l="1"/>
  <c r="M2379" i="1" s="1"/>
  <c r="V2380" i="1" l="1"/>
  <c r="M2380" i="1" s="1"/>
  <c r="V2381" i="1" l="1"/>
  <c r="M2381" i="1" s="1"/>
  <c r="V2382" i="1" l="1"/>
  <c r="M2382" i="1" s="1"/>
  <c r="V2383" i="1" l="1"/>
  <c r="M2383" i="1" s="1"/>
  <c r="V2384" i="1" l="1"/>
  <c r="M2384" i="1" s="1"/>
  <c r="V2385" i="1" l="1"/>
  <c r="M2385" i="1" s="1"/>
  <c r="V2386" i="1" l="1"/>
  <c r="M2386" i="1" s="1"/>
  <c r="V2387" i="1" l="1"/>
  <c r="M2387" i="1" s="1"/>
  <c r="V2388" i="1" l="1"/>
  <c r="M2388" i="1" s="1"/>
  <c r="V2389" i="1" l="1"/>
  <c r="M2389" i="1" s="1"/>
  <c r="V2390" i="1" l="1"/>
  <c r="M2390" i="1" s="1"/>
  <c r="V2391" i="1" l="1"/>
  <c r="M2391" i="1" s="1"/>
  <c r="V2392" i="1" l="1"/>
  <c r="M2392" i="1" s="1"/>
  <c r="V2393" i="1" l="1"/>
  <c r="M2393" i="1" s="1"/>
  <c r="V2394" i="1" l="1"/>
  <c r="M2394" i="1" s="1"/>
  <c r="V2395" i="1" l="1"/>
  <c r="M2395" i="1" s="1"/>
  <c r="V2396" i="1" l="1"/>
  <c r="M2396" i="1" s="1"/>
  <c r="V2397" i="1" l="1"/>
  <c r="M2397" i="1" s="1"/>
  <c r="V2398" i="1" l="1"/>
  <c r="M2398" i="1" s="1"/>
  <c r="V2399" i="1" l="1"/>
  <c r="M2399" i="1" s="1"/>
  <c r="V2400" i="1" l="1"/>
  <c r="M2400" i="1" s="1"/>
  <c r="V2401" i="1" l="1"/>
  <c r="M2401" i="1" s="1"/>
  <c r="V2402" i="1" l="1"/>
  <c r="M2402" i="1" s="1"/>
  <c r="V2403" i="1" l="1"/>
  <c r="M2403" i="1" s="1"/>
  <c r="V2404" i="1" l="1"/>
  <c r="M2404" i="1" s="1"/>
  <c r="V2405" i="1" l="1"/>
  <c r="M2405" i="1" s="1"/>
  <c r="V2406" i="1" l="1"/>
  <c r="M2406" i="1" s="1"/>
  <c r="V2407" i="1" l="1"/>
  <c r="M2407" i="1" s="1"/>
  <c r="V2408" i="1" l="1"/>
  <c r="M2408" i="1" s="1"/>
  <c r="V2409" i="1" l="1"/>
  <c r="M2409" i="1" s="1"/>
  <c r="V2410" i="1" l="1"/>
  <c r="M2410" i="1" s="1"/>
  <c r="V2411" i="1" l="1"/>
  <c r="M2411" i="1" s="1"/>
  <c r="V2412" i="1" l="1"/>
  <c r="M2412" i="1" s="1"/>
  <c r="V2413" i="1" l="1"/>
  <c r="M2413" i="1" s="1"/>
  <c r="V2414" i="1" l="1"/>
  <c r="M2414" i="1" s="1"/>
  <c r="V2415" i="1" l="1"/>
  <c r="M2415" i="1" s="1"/>
  <c r="V2416" i="1" l="1"/>
  <c r="M2416" i="1" s="1"/>
  <c r="V2417" i="1" l="1"/>
  <c r="M2417" i="1" s="1"/>
  <c r="V2418" i="1" l="1"/>
  <c r="M2418" i="1" s="1"/>
  <c r="V2419" i="1" l="1"/>
  <c r="M2419" i="1" s="1"/>
  <c r="V2420" i="1" l="1"/>
  <c r="M2420" i="1" s="1"/>
  <c r="V2421" i="1" l="1"/>
  <c r="M2421" i="1" s="1"/>
  <c r="V2422" i="1" l="1"/>
  <c r="M2422" i="1" s="1"/>
  <c r="V2423" i="1" l="1"/>
  <c r="M2423" i="1" s="1"/>
  <c r="V2424" i="1" l="1"/>
  <c r="M2424" i="1" s="1"/>
  <c r="V2425" i="1" l="1"/>
  <c r="M2425" i="1" s="1"/>
  <c r="V2426" i="1" l="1"/>
  <c r="M2426" i="1" s="1"/>
  <c r="V2427" i="1" l="1"/>
  <c r="M2427" i="1" s="1"/>
  <c r="V2428" i="1" l="1"/>
  <c r="M2428" i="1" s="1"/>
  <c r="V2429" i="1" l="1"/>
  <c r="M2429" i="1" s="1"/>
  <c r="V2430" i="1" l="1"/>
  <c r="M2430" i="1" s="1"/>
  <c r="V2431" i="1" l="1"/>
  <c r="M2431" i="1" s="1"/>
  <c r="V2432" i="1" l="1"/>
  <c r="M2432" i="1" s="1"/>
  <c r="V2433" i="1" l="1"/>
  <c r="M2433" i="1" s="1"/>
  <c r="V2434" i="1" l="1"/>
  <c r="M2434" i="1" s="1"/>
  <c r="V2435" i="1" l="1"/>
  <c r="M2435" i="1" s="1"/>
  <c r="V2436" i="1" l="1"/>
  <c r="M2436" i="1" s="1"/>
  <c r="V2437" i="1" l="1"/>
  <c r="M2437" i="1" s="1"/>
  <c r="V2438" i="1" l="1"/>
  <c r="M2438" i="1" s="1"/>
  <c r="V2439" i="1" l="1"/>
  <c r="M2439" i="1" s="1"/>
  <c r="V2440" i="1" l="1"/>
  <c r="M2440" i="1" s="1"/>
  <c r="V2441" i="1" l="1"/>
  <c r="M2441" i="1" s="1"/>
  <c r="V2442" i="1" l="1"/>
  <c r="M2442" i="1" s="1"/>
  <c r="V2443" i="1" l="1"/>
  <c r="M2443" i="1" s="1"/>
  <c r="V2444" i="1" l="1"/>
  <c r="M2444" i="1" s="1"/>
  <c r="V2445" i="1" l="1"/>
  <c r="M2445" i="1" s="1"/>
  <c r="V2446" i="1" l="1"/>
  <c r="M2446" i="1" s="1"/>
  <c r="V2447" i="1" l="1"/>
  <c r="M2447" i="1" s="1"/>
  <c r="V2448" i="1" l="1"/>
  <c r="M2448" i="1" s="1"/>
  <c r="V2449" i="1" l="1"/>
  <c r="M2449" i="1" s="1"/>
  <c r="V2450" i="1" l="1"/>
  <c r="M2450" i="1" s="1"/>
  <c r="V2451" i="1" l="1"/>
  <c r="M2451" i="1" s="1"/>
  <c r="V2452" i="1" l="1"/>
  <c r="M2452" i="1" s="1"/>
  <c r="V2453" i="1" l="1"/>
  <c r="M2453" i="1" s="1"/>
  <c r="V2454" i="1" l="1"/>
  <c r="M2454" i="1" s="1"/>
  <c r="V2455" i="1" l="1"/>
  <c r="M2455" i="1" s="1"/>
  <c r="V2456" i="1" l="1"/>
  <c r="M2456" i="1" s="1"/>
  <c r="V2457" i="1" l="1"/>
  <c r="M2457" i="1" s="1"/>
  <c r="V2458" i="1" l="1"/>
  <c r="M2458" i="1" s="1"/>
  <c r="V2459" i="1" l="1"/>
  <c r="M2459" i="1" s="1"/>
  <c r="V2460" i="1" l="1"/>
  <c r="M2460" i="1" s="1"/>
  <c r="V2461" i="1" l="1"/>
  <c r="M2461" i="1" s="1"/>
  <c r="V2462" i="1" l="1"/>
  <c r="M2462" i="1" s="1"/>
  <c r="V2463" i="1" l="1"/>
  <c r="M2463" i="1" s="1"/>
  <c r="V2464" i="1" l="1"/>
  <c r="M2464" i="1" s="1"/>
  <c r="V2465" i="1" l="1"/>
  <c r="M2465" i="1" s="1"/>
  <c r="V2466" i="1" l="1"/>
  <c r="M2466" i="1" s="1"/>
  <c r="V2467" i="1" l="1"/>
  <c r="M2467" i="1" s="1"/>
  <c r="V2468" i="1" l="1"/>
  <c r="M2468" i="1" s="1"/>
  <c r="V2469" i="1" l="1"/>
  <c r="M2469" i="1" s="1"/>
  <c r="V2470" i="1" l="1"/>
  <c r="M2470" i="1" s="1"/>
  <c r="V2471" i="1" l="1"/>
  <c r="M2471" i="1" s="1"/>
  <c r="V2472" i="1" l="1"/>
  <c r="M2472" i="1" s="1"/>
  <c r="V2473" i="1" l="1"/>
  <c r="M2473" i="1" s="1"/>
  <c r="V2474" i="1" l="1"/>
  <c r="M2474" i="1" s="1"/>
  <c r="V2475" i="1" l="1"/>
  <c r="M2475" i="1" s="1"/>
  <c r="V2476" i="1" l="1"/>
  <c r="M2476" i="1" s="1"/>
  <c r="V2477" i="1" l="1"/>
  <c r="M2477" i="1" s="1"/>
  <c r="V2478" i="1" l="1"/>
  <c r="M2478" i="1" s="1"/>
  <c r="V2479" i="1" l="1"/>
  <c r="M2479" i="1" s="1"/>
  <c r="V2480" i="1" l="1"/>
  <c r="M2480" i="1" s="1"/>
  <c r="V2481" i="1" l="1"/>
  <c r="M2481" i="1" s="1"/>
  <c r="V2482" i="1" l="1"/>
  <c r="M2482" i="1" s="1"/>
  <c r="V2483" i="1" l="1"/>
  <c r="M2483" i="1" s="1"/>
  <c r="V2484" i="1" l="1"/>
  <c r="M2484" i="1" s="1"/>
  <c r="V2485" i="1" l="1"/>
  <c r="M2485" i="1" s="1"/>
  <c r="V2486" i="1" l="1"/>
  <c r="M2486" i="1" s="1"/>
  <c r="V2487" i="1" l="1"/>
  <c r="M2487" i="1" s="1"/>
  <c r="V2488" i="1" l="1"/>
  <c r="M2488" i="1" s="1"/>
  <c r="V2489" i="1" l="1"/>
  <c r="M2489" i="1" s="1"/>
  <c r="V2490" i="1" l="1"/>
  <c r="M2490" i="1" s="1"/>
  <c r="V2491" i="1" l="1"/>
  <c r="M2491" i="1" s="1"/>
  <c r="V2492" i="1" l="1"/>
  <c r="M2492" i="1" s="1"/>
  <c r="V2493" i="1" l="1"/>
  <c r="M2493" i="1" s="1"/>
  <c r="V2494" i="1" l="1"/>
  <c r="M2494" i="1" s="1"/>
  <c r="V2495" i="1" l="1"/>
  <c r="M2495" i="1" s="1"/>
  <c r="V2496" i="1" l="1"/>
  <c r="M2496" i="1" s="1"/>
  <c r="V2497" i="1" l="1"/>
  <c r="M2497" i="1" s="1"/>
  <c r="V2498" i="1" l="1"/>
  <c r="M2498" i="1" s="1"/>
  <c r="V2499" i="1" l="1"/>
  <c r="M2499" i="1" s="1"/>
  <c r="V2500" i="1" l="1"/>
  <c r="M2500" i="1" s="1"/>
  <c r="V2501" i="1" l="1"/>
  <c r="M2501" i="1" s="1"/>
  <c r="V2502" i="1" l="1"/>
  <c r="M2502" i="1" s="1"/>
  <c r="V2503" i="1" l="1"/>
  <c r="M2503" i="1" s="1"/>
  <c r="V2504" i="1" l="1"/>
  <c r="M2504" i="1" s="1"/>
  <c r="V2505" i="1" l="1"/>
  <c r="M2505" i="1" s="1"/>
  <c r="V2506" i="1" l="1"/>
  <c r="M2506" i="1" s="1"/>
  <c r="V2507" i="1" l="1"/>
  <c r="M2507" i="1" s="1"/>
  <c r="V2508" i="1" l="1"/>
  <c r="M2508" i="1" s="1"/>
  <c r="V2509" i="1" l="1"/>
  <c r="M2509" i="1" s="1"/>
  <c r="V2510" i="1" l="1"/>
  <c r="M2510" i="1" s="1"/>
  <c r="V2511" i="1" l="1"/>
  <c r="M2511" i="1" s="1"/>
  <c r="V2512" i="1" l="1"/>
  <c r="M2512" i="1" s="1"/>
  <c r="V2513" i="1" l="1"/>
  <c r="M2513" i="1" s="1"/>
  <c r="V2514" i="1" l="1"/>
  <c r="M2514" i="1" s="1"/>
  <c r="V2515" i="1" l="1"/>
  <c r="M2515" i="1" s="1"/>
  <c r="V2516" i="1" l="1"/>
  <c r="M2516" i="1" s="1"/>
  <c r="V2517" i="1" l="1"/>
  <c r="M2517" i="1" s="1"/>
  <c r="V2518" i="1" l="1"/>
  <c r="M2518" i="1" s="1"/>
  <c r="V2519" i="1" l="1"/>
  <c r="M2519" i="1" s="1"/>
  <c r="V2520" i="1" l="1"/>
  <c r="M2520" i="1" s="1"/>
  <c r="V2521" i="1" l="1"/>
  <c r="M2521" i="1" s="1"/>
  <c r="V2522" i="1" l="1"/>
  <c r="M2522" i="1" s="1"/>
  <c r="V2523" i="1" l="1"/>
  <c r="M2523" i="1" s="1"/>
  <c r="V2524" i="1" l="1"/>
  <c r="M2524" i="1" s="1"/>
  <c r="V2525" i="1" l="1"/>
  <c r="M2525" i="1" s="1"/>
  <c r="V2526" i="1" l="1"/>
  <c r="M2526" i="1" s="1"/>
  <c r="V2527" i="1" l="1"/>
  <c r="M2527" i="1" s="1"/>
  <c r="V2528" i="1" l="1"/>
  <c r="M2528" i="1" s="1"/>
  <c r="V2529" i="1" l="1"/>
  <c r="M2529" i="1" s="1"/>
  <c r="V2530" i="1" l="1"/>
  <c r="M2530" i="1" s="1"/>
  <c r="V2531" i="1" l="1"/>
  <c r="M2531" i="1" s="1"/>
  <c r="V2532" i="1" l="1"/>
  <c r="M2532" i="1" s="1"/>
  <c r="V2533" i="1" l="1"/>
  <c r="M2533" i="1" s="1"/>
  <c r="V2534" i="1" l="1"/>
  <c r="M2534" i="1" s="1"/>
  <c r="V2535" i="1" l="1"/>
  <c r="M2535" i="1" s="1"/>
  <c r="V2536" i="1" l="1"/>
  <c r="M2536" i="1" s="1"/>
  <c r="V2537" i="1" l="1"/>
  <c r="M2537" i="1" s="1"/>
  <c r="V2538" i="1" l="1"/>
  <c r="M2538" i="1" s="1"/>
  <c r="V2539" i="1" l="1"/>
  <c r="M2539" i="1" s="1"/>
  <c r="V2540" i="1" l="1"/>
  <c r="M2540" i="1" s="1"/>
  <c r="V2541" i="1" l="1"/>
  <c r="M2541" i="1" s="1"/>
  <c r="V2542" i="1" l="1"/>
  <c r="M2542" i="1" s="1"/>
  <c r="V2543" i="1" l="1"/>
  <c r="M2543" i="1" s="1"/>
  <c r="V2544" i="1" l="1"/>
  <c r="M2544" i="1" s="1"/>
  <c r="V2545" i="1" l="1"/>
  <c r="M2545" i="1" s="1"/>
  <c r="V2546" i="1" l="1"/>
  <c r="M2546" i="1" s="1"/>
  <c r="V2547" i="1" l="1"/>
  <c r="M2547" i="1" s="1"/>
  <c r="V2548" i="1" l="1"/>
  <c r="M2548" i="1" s="1"/>
  <c r="V2549" i="1" l="1"/>
  <c r="M2549" i="1" s="1"/>
  <c r="V2550" i="1" l="1"/>
  <c r="M2550" i="1" s="1"/>
  <c r="V2551" i="1" l="1"/>
  <c r="M2551" i="1" s="1"/>
  <c r="V2552" i="1" l="1"/>
  <c r="M2552" i="1" s="1"/>
  <c r="V2553" i="1" l="1"/>
  <c r="M2553" i="1" s="1"/>
  <c r="V2554" i="1" l="1"/>
  <c r="M2554" i="1" s="1"/>
  <c r="V2555" i="1" l="1"/>
  <c r="M2555" i="1" s="1"/>
  <c r="V2556" i="1" l="1"/>
  <c r="M2556" i="1" s="1"/>
  <c r="V2557" i="1" l="1"/>
  <c r="M2557" i="1" s="1"/>
  <c r="V2558" i="1" l="1"/>
  <c r="M2558" i="1" s="1"/>
  <c r="V2559" i="1" l="1"/>
  <c r="M2559" i="1" s="1"/>
  <c r="V2560" i="1" l="1"/>
  <c r="M2560" i="1" s="1"/>
  <c r="V2561" i="1" l="1"/>
  <c r="M2561" i="1" s="1"/>
  <c r="V2562" i="1" l="1"/>
  <c r="M2562" i="1" s="1"/>
  <c r="V2563" i="1" l="1"/>
  <c r="M2563" i="1" s="1"/>
  <c r="V2564" i="1" l="1"/>
  <c r="M2564" i="1" s="1"/>
  <c r="V2565" i="1" l="1"/>
  <c r="M2565" i="1" s="1"/>
  <c r="V2566" i="1" l="1"/>
  <c r="M2566" i="1" s="1"/>
  <c r="V2567" i="1" l="1"/>
  <c r="M2567" i="1" s="1"/>
  <c r="V2568" i="1" l="1"/>
  <c r="M2568" i="1" s="1"/>
  <c r="V2569" i="1" l="1"/>
  <c r="M2569" i="1" s="1"/>
  <c r="V2570" i="1" l="1"/>
  <c r="M2570" i="1" s="1"/>
  <c r="V2571" i="1" l="1"/>
  <c r="M2571" i="1" s="1"/>
  <c r="V2572" i="1" l="1"/>
  <c r="M2572" i="1" s="1"/>
  <c r="V2573" i="1" l="1"/>
  <c r="M2573" i="1" s="1"/>
  <c r="V2574" i="1" l="1"/>
  <c r="M2574" i="1" s="1"/>
  <c r="V2575" i="1" l="1"/>
  <c r="M2575" i="1" s="1"/>
  <c r="V2576" i="1" l="1"/>
  <c r="M2576" i="1" s="1"/>
  <c r="V2577" i="1" l="1"/>
  <c r="M2577" i="1" s="1"/>
  <c r="V2578" i="1" l="1"/>
  <c r="M2578" i="1" s="1"/>
  <c r="V2579" i="1" l="1"/>
  <c r="M2579" i="1" s="1"/>
  <c r="V2580" i="1" l="1"/>
  <c r="M2580" i="1" s="1"/>
  <c r="V2581" i="1" l="1"/>
  <c r="M2581" i="1" s="1"/>
  <c r="V2582" i="1" l="1"/>
  <c r="M2582" i="1" s="1"/>
  <c r="V2583" i="1" l="1"/>
  <c r="M2583" i="1" s="1"/>
  <c r="V2584" i="1" l="1"/>
  <c r="M2584" i="1" s="1"/>
  <c r="V2585" i="1" l="1"/>
  <c r="M2585" i="1" s="1"/>
  <c r="V2586" i="1" l="1"/>
  <c r="M2586" i="1" s="1"/>
  <c r="V2587" i="1" l="1"/>
  <c r="M2587" i="1" s="1"/>
  <c r="V2588" i="1" l="1"/>
  <c r="M2588" i="1" s="1"/>
  <c r="V2589" i="1" l="1"/>
  <c r="M2589" i="1" s="1"/>
  <c r="V2590" i="1" l="1"/>
  <c r="M2590" i="1" s="1"/>
  <c r="V2591" i="1" l="1"/>
  <c r="M2591" i="1" s="1"/>
  <c r="V2592" i="1" l="1"/>
  <c r="M2592" i="1" s="1"/>
  <c r="V2593" i="1" l="1"/>
  <c r="M2593" i="1" s="1"/>
  <c r="V2594" i="1" l="1"/>
  <c r="M2594" i="1" s="1"/>
  <c r="V2595" i="1" l="1"/>
  <c r="M2595" i="1" s="1"/>
  <c r="V2596" i="1" l="1"/>
  <c r="M2596" i="1" s="1"/>
  <c r="V2597" i="1" l="1"/>
  <c r="M2597" i="1" s="1"/>
  <c r="V2598" i="1" l="1"/>
  <c r="M2598" i="1" s="1"/>
  <c r="V2599" i="1" l="1"/>
  <c r="M2599" i="1" s="1"/>
  <c r="V2600" i="1" l="1"/>
  <c r="M2600" i="1" s="1"/>
  <c r="V2601" i="1" l="1"/>
  <c r="M2601" i="1" s="1"/>
  <c r="V2602" i="1" l="1"/>
  <c r="M2602" i="1" s="1"/>
  <c r="V2603" i="1" l="1"/>
  <c r="M2603" i="1" s="1"/>
  <c r="V2604" i="1" l="1"/>
  <c r="M2604" i="1" s="1"/>
  <c r="V2605" i="1" l="1"/>
  <c r="M2605" i="1" s="1"/>
  <c r="V2606" i="1" l="1"/>
  <c r="M2606" i="1" s="1"/>
  <c r="V2607" i="1" l="1"/>
  <c r="M2607" i="1" s="1"/>
  <c r="V2608" i="1" l="1"/>
  <c r="M2608" i="1" s="1"/>
  <c r="V2609" i="1" l="1"/>
  <c r="M2609" i="1" s="1"/>
  <c r="V2610" i="1" l="1"/>
  <c r="M2610" i="1" s="1"/>
  <c r="V2611" i="1" l="1"/>
  <c r="M2611" i="1" s="1"/>
  <c r="V2612" i="1" l="1"/>
  <c r="M2612" i="1" s="1"/>
  <c r="V2613" i="1" l="1"/>
  <c r="M2613" i="1" s="1"/>
  <c r="V2614" i="1" l="1"/>
  <c r="M2614" i="1" s="1"/>
  <c r="V2615" i="1" l="1"/>
  <c r="M2615" i="1" s="1"/>
  <c r="V2616" i="1" l="1"/>
  <c r="M2616" i="1" s="1"/>
  <c r="V2617" i="1" l="1"/>
  <c r="M2617" i="1" s="1"/>
  <c r="V2618" i="1" l="1"/>
  <c r="M2618" i="1" s="1"/>
  <c r="V2619" i="1" l="1"/>
  <c r="M2619" i="1" s="1"/>
  <c r="V2620" i="1" l="1"/>
  <c r="M2620" i="1" s="1"/>
  <c r="V2621" i="1" l="1"/>
  <c r="M2621" i="1" s="1"/>
  <c r="V2622" i="1" l="1"/>
  <c r="M2622" i="1" s="1"/>
  <c r="V2623" i="1" l="1"/>
  <c r="M2623" i="1" s="1"/>
  <c r="V2624" i="1" l="1"/>
  <c r="M2624" i="1" s="1"/>
  <c r="V2625" i="1" l="1"/>
  <c r="M2625" i="1" s="1"/>
  <c r="V2626" i="1" l="1"/>
  <c r="M2626" i="1" s="1"/>
  <c r="V2627" i="1" l="1"/>
  <c r="M2627" i="1" s="1"/>
  <c r="V2628" i="1" l="1"/>
  <c r="M2628" i="1" s="1"/>
  <c r="V2629" i="1" l="1"/>
  <c r="M2629" i="1" s="1"/>
  <c r="V2630" i="1" l="1"/>
  <c r="M2630" i="1" s="1"/>
  <c r="V2631" i="1" l="1"/>
  <c r="M2631" i="1" s="1"/>
  <c r="V2632" i="1" l="1"/>
  <c r="M2632" i="1" s="1"/>
  <c r="V2633" i="1" l="1"/>
  <c r="M2633" i="1" s="1"/>
  <c r="V2634" i="1" l="1"/>
  <c r="M2634" i="1" s="1"/>
  <c r="V2635" i="1" l="1"/>
  <c r="M2635" i="1" s="1"/>
  <c r="V2636" i="1" l="1"/>
  <c r="M2636" i="1" s="1"/>
  <c r="V2637" i="1" l="1"/>
  <c r="M2637" i="1" s="1"/>
  <c r="V2638" i="1" l="1"/>
  <c r="M2638" i="1" s="1"/>
  <c r="V2639" i="1" l="1"/>
  <c r="M2639" i="1" s="1"/>
  <c r="V2640" i="1" l="1"/>
  <c r="M2640" i="1" s="1"/>
  <c r="V2641" i="1" l="1"/>
  <c r="M2641" i="1" s="1"/>
  <c r="V2642" i="1" l="1"/>
  <c r="M2642" i="1" s="1"/>
  <c r="V2643" i="1" l="1"/>
  <c r="M2643" i="1" s="1"/>
  <c r="V2644" i="1" l="1"/>
  <c r="M2644" i="1" s="1"/>
  <c r="V2645" i="1" l="1"/>
  <c r="M2645" i="1" s="1"/>
  <c r="V2646" i="1" l="1"/>
  <c r="M2646" i="1" s="1"/>
  <c r="V2647" i="1" l="1"/>
  <c r="M2647" i="1" s="1"/>
  <c r="V2648" i="1" l="1"/>
  <c r="M2648" i="1" s="1"/>
  <c r="V2649" i="1" l="1"/>
  <c r="M2649" i="1" s="1"/>
  <c r="V2650" i="1" l="1"/>
  <c r="M2650" i="1" s="1"/>
  <c r="V2651" i="1" l="1"/>
  <c r="M2651" i="1" s="1"/>
  <c r="V2652" i="1" l="1"/>
  <c r="M2652" i="1" s="1"/>
  <c r="V2653" i="1" l="1"/>
  <c r="M2653" i="1" s="1"/>
  <c r="V2654" i="1" l="1"/>
  <c r="M2654" i="1" s="1"/>
  <c r="V2655" i="1" l="1"/>
  <c r="M2655" i="1" s="1"/>
  <c r="V2656" i="1" l="1"/>
  <c r="M2656" i="1" s="1"/>
  <c r="V2657" i="1" l="1"/>
  <c r="M2657" i="1" s="1"/>
  <c r="V2658" i="1" l="1"/>
  <c r="M2658" i="1" s="1"/>
  <c r="V2659" i="1" l="1"/>
  <c r="M2659" i="1" s="1"/>
  <c r="V2660" i="1" l="1"/>
  <c r="M2660" i="1" s="1"/>
  <c r="V2661" i="1" l="1"/>
  <c r="M2661" i="1" s="1"/>
  <c r="V2662" i="1" l="1"/>
  <c r="M2662" i="1" s="1"/>
  <c r="V2663" i="1" l="1"/>
  <c r="M2663" i="1" s="1"/>
  <c r="V2664" i="1" l="1"/>
  <c r="M2664" i="1" s="1"/>
  <c r="V2665" i="1" l="1"/>
  <c r="M2665" i="1" s="1"/>
  <c r="V2666" i="1" l="1"/>
  <c r="M2666" i="1" s="1"/>
  <c r="V2667" i="1" l="1"/>
  <c r="M2667" i="1" s="1"/>
  <c r="V2668" i="1" l="1"/>
  <c r="M2668" i="1" s="1"/>
  <c r="V2669" i="1" l="1"/>
  <c r="M2669" i="1" s="1"/>
  <c r="V2670" i="1" l="1"/>
  <c r="M2670" i="1" s="1"/>
  <c r="V2671" i="1" l="1"/>
  <c r="M2671" i="1" s="1"/>
  <c r="V2672" i="1" l="1"/>
  <c r="M2672" i="1" s="1"/>
  <c r="V2673" i="1" l="1"/>
  <c r="M2673" i="1" s="1"/>
  <c r="V2674" i="1" l="1"/>
  <c r="M2674" i="1" s="1"/>
  <c r="V2675" i="1" l="1"/>
  <c r="M2675" i="1" s="1"/>
  <c r="V2676" i="1" l="1"/>
  <c r="M2676" i="1" s="1"/>
  <c r="V2677" i="1" l="1"/>
  <c r="M2677" i="1" s="1"/>
  <c r="V2678" i="1" l="1"/>
  <c r="M2678" i="1" s="1"/>
  <c r="V2679" i="1" l="1"/>
  <c r="M2679" i="1" s="1"/>
  <c r="V2680" i="1" l="1"/>
  <c r="M2680" i="1" s="1"/>
  <c r="V2681" i="1" l="1"/>
  <c r="M2681" i="1" s="1"/>
  <c r="V2682" i="1" l="1"/>
  <c r="M2682" i="1" s="1"/>
  <c r="V2683" i="1" l="1"/>
  <c r="M2683" i="1" s="1"/>
  <c r="V2684" i="1" l="1"/>
  <c r="M2684" i="1" s="1"/>
  <c r="V2685" i="1" l="1"/>
  <c r="M2685" i="1" s="1"/>
  <c r="V2686" i="1" l="1"/>
  <c r="M2686" i="1" s="1"/>
  <c r="V2687" i="1" l="1"/>
  <c r="M2687" i="1" s="1"/>
  <c r="V2688" i="1" l="1"/>
  <c r="M2688" i="1" s="1"/>
  <c r="V2689" i="1" l="1"/>
  <c r="M2689" i="1" s="1"/>
  <c r="V2690" i="1" l="1"/>
  <c r="M2690" i="1" s="1"/>
  <c r="V2691" i="1" l="1"/>
  <c r="M2691" i="1" s="1"/>
  <c r="V2692" i="1" l="1"/>
  <c r="M2692" i="1" s="1"/>
  <c r="V2693" i="1" l="1"/>
  <c r="M2693" i="1" s="1"/>
  <c r="V2694" i="1" l="1"/>
  <c r="M2694" i="1" s="1"/>
  <c r="V2695" i="1" l="1"/>
  <c r="M2695" i="1" s="1"/>
  <c r="V2696" i="1" l="1"/>
  <c r="M2696" i="1" s="1"/>
  <c r="V2697" i="1" l="1"/>
  <c r="M2697" i="1" s="1"/>
  <c r="V2698" i="1" l="1"/>
  <c r="M2698" i="1" s="1"/>
  <c r="V2699" i="1" l="1"/>
  <c r="M2699" i="1" s="1"/>
  <c r="V2700" i="1" l="1"/>
  <c r="M2700" i="1" s="1"/>
  <c r="V2701" i="1" l="1"/>
  <c r="M2701" i="1" s="1"/>
  <c r="V2702" i="1" l="1"/>
  <c r="M2702" i="1" s="1"/>
  <c r="V2703" i="1" l="1"/>
  <c r="M2703" i="1" s="1"/>
  <c r="V2704" i="1" l="1"/>
  <c r="M2704" i="1" s="1"/>
  <c r="V2705" i="1" l="1"/>
  <c r="M2705" i="1" s="1"/>
  <c r="V2706" i="1" l="1"/>
  <c r="M2706" i="1" s="1"/>
  <c r="V2707" i="1" l="1"/>
  <c r="M2707" i="1" s="1"/>
  <c r="V2708" i="1" l="1"/>
  <c r="M2708" i="1" s="1"/>
  <c r="V2709" i="1" l="1"/>
  <c r="M2709" i="1" s="1"/>
  <c r="V2710" i="1" l="1"/>
  <c r="M2710" i="1" s="1"/>
  <c r="V2711" i="1" l="1"/>
  <c r="M2711" i="1" s="1"/>
  <c r="V2712" i="1" l="1"/>
  <c r="M2712" i="1" s="1"/>
  <c r="V2713" i="1" l="1"/>
  <c r="M2713" i="1" s="1"/>
  <c r="V2714" i="1" l="1"/>
  <c r="M2714" i="1" s="1"/>
  <c r="V2715" i="1" l="1"/>
  <c r="M2715" i="1" s="1"/>
  <c r="V2716" i="1" l="1"/>
  <c r="M2716" i="1" s="1"/>
  <c r="V2717" i="1" l="1"/>
  <c r="M2717" i="1" s="1"/>
  <c r="V2718" i="1" l="1"/>
  <c r="M2718" i="1" s="1"/>
  <c r="V2719" i="1" l="1"/>
  <c r="M2719" i="1" s="1"/>
  <c r="V2720" i="1" l="1"/>
  <c r="M2720" i="1" s="1"/>
  <c r="V2721" i="1" l="1"/>
  <c r="M2721" i="1" s="1"/>
  <c r="V2722" i="1" l="1"/>
  <c r="M2722" i="1" s="1"/>
  <c r="V2723" i="1" l="1"/>
  <c r="M2723" i="1" s="1"/>
  <c r="V2724" i="1" l="1"/>
  <c r="M2724" i="1" s="1"/>
  <c r="V2725" i="1" l="1"/>
  <c r="M2725" i="1" s="1"/>
  <c r="V2726" i="1" l="1"/>
  <c r="M2726" i="1" s="1"/>
  <c r="V2727" i="1" l="1"/>
  <c r="M2727" i="1" s="1"/>
  <c r="V2728" i="1" l="1"/>
  <c r="M2728" i="1" s="1"/>
  <c r="V2729" i="1" l="1"/>
  <c r="M2729" i="1" s="1"/>
  <c r="V2730" i="1" l="1"/>
  <c r="M2730" i="1" s="1"/>
  <c r="V2731" i="1" l="1"/>
  <c r="M2731" i="1" s="1"/>
  <c r="V2732" i="1" l="1"/>
  <c r="M2732" i="1" s="1"/>
  <c r="V2733" i="1" l="1"/>
  <c r="M2733" i="1" s="1"/>
  <c r="V2734" i="1" l="1"/>
  <c r="M2734" i="1" s="1"/>
  <c r="V2735" i="1" l="1"/>
  <c r="M2735" i="1" s="1"/>
  <c r="V2736" i="1" l="1"/>
  <c r="M2736" i="1" s="1"/>
  <c r="V2737" i="1" l="1"/>
  <c r="M2737" i="1" s="1"/>
  <c r="V2738" i="1" l="1"/>
  <c r="M2738" i="1" s="1"/>
  <c r="V2739" i="1" l="1"/>
  <c r="M2739" i="1" s="1"/>
  <c r="V2740" i="1" l="1"/>
  <c r="M2740" i="1" s="1"/>
  <c r="V2741" i="1" l="1"/>
  <c r="M2741" i="1" s="1"/>
  <c r="V2742" i="1" l="1"/>
  <c r="M2742" i="1" s="1"/>
  <c r="V2743" i="1" l="1"/>
  <c r="M2743" i="1" s="1"/>
  <c r="V2744" i="1" l="1"/>
  <c r="M2744" i="1" s="1"/>
  <c r="V2745" i="1" l="1"/>
  <c r="M2745" i="1" s="1"/>
  <c r="V2746" i="1" l="1"/>
  <c r="M2746" i="1" s="1"/>
  <c r="V2747" i="1" l="1"/>
  <c r="M2747" i="1" s="1"/>
  <c r="V2748" i="1" l="1"/>
  <c r="M2748" i="1" s="1"/>
  <c r="V2749" i="1" l="1"/>
  <c r="M2749" i="1" s="1"/>
  <c r="V2750" i="1" l="1"/>
  <c r="M2750" i="1" s="1"/>
  <c r="V2751" i="1" l="1"/>
  <c r="M2751" i="1" s="1"/>
  <c r="V2752" i="1" l="1"/>
  <c r="M2752" i="1" s="1"/>
  <c r="V2753" i="1" l="1"/>
  <c r="M2753" i="1" s="1"/>
  <c r="V2754" i="1" l="1"/>
  <c r="M2754" i="1" s="1"/>
  <c r="V2755" i="1" l="1"/>
  <c r="M2755" i="1" s="1"/>
  <c r="V2756" i="1" l="1"/>
  <c r="M2756" i="1" s="1"/>
  <c r="V2757" i="1" l="1"/>
  <c r="M2757" i="1" s="1"/>
  <c r="V2758" i="1" l="1"/>
  <c r="M2758" i="1" s="1"/>
  <c r="V2759" i="1" l="1"/>
  <c r="M2759" i="1" s="1"/>
  <c r="V2760" i="1" l="1"/>
  <c r="M2760" i="1" s="1"/>
  <c r="V2761" i="1" l="1"/>
  <c r="M2761" i="1" s="1"/>
  <c r="V2762" i="1" l="1"/>
  <c r="M2762" i="1" s="1"/>
  <c r="V2763" i="1" l="1"/>
  <c r="M2763" i="1" s="1"/>
  <c r="V2764" i="1" l="1"/>
  <c r="M2764" i="1" s="1"/>
  <c r="V2765" i="1" l="1"/>
  <c r="M2765" i="1" s="1"/>
  <c r="V2766" i="1" l="1"/>
  <c r="M2766" i="1" s="1"/>
  <c r="V2767" i="1" l="1"/>
  <c r="M2767" i="1" s="1"/>
  <c r="V2768" i="1" l="1"/>
  <c r="M2768" i="1" s="1"/>
  <c r="V2769" i="1" l="1"/>
  <c r="M2769" i="1" s="1"/>
  <c r="V2770" i="1" l="1"/>
  <c r="M2770" i="1" s="1"/>
  <c r="V2771" i="1" l="1"/>
  <c r="M2771" i="1" s="1"/>
  <c r="V2772" i="1" l="1"/>
  <c r="M2772" i="1" s="1"/>
  <c r="V2773" i="1" l="1"/>
  <c r="M2773" i="1" s="1"/>
  <c r="V2774" i="1" l="1"/>
  <c r="M2774" i="1" s="1"/>
  <c r="V2775" i="1" l="1"/>
  <c r="M2775" i="1" s="1"/>
  <c r="V2776" i="1" l="1"/>
  <c r="M2776" i="1" s="1"/>
  <c r="V2777" i="1" l="1"/>
  <c r="M2777" i="1" s="1"/>
  <c r="V2778" i="1" l="1"/>
  <c r="M2778" i="1" s="1"/>
  <c r="V2779" i="1" l="1"/>
  <c r="M2779" i="1" s="1"/>
  <c r="V2780" i="1" l="1"/>
  <c r="M2780" i="1" s="1"/>
  <c r="V2781" i="1" l="1"/>
  <c r="M2781" i="1" s="1"/>
  <c r="V2782" i="1" l="1"/>
  <c r="M2782" i="1" s="1"/>
  <c r="V2783" i="1" l="1"/>
  <c r="M2783" i="1" s="1"/>
  <c r="V2784" i="1" l="1"/>
  <c r="M2784" i="1" s="1"/>
  <c r="V2785" i="1" l="1"/>
  <c r="M2785" i="1" s="1"/>
  <c r="V2786" i="1" l="1"/>
  <c r="M2786" i="1" s="1"/>
  <c r="V2787" i="1" l="1"/>
  <c r="M2787" i="1" s="1"/>
  <c r="V2788" i="1" l="1"/>
  <c r="M2788" i="1" s="1"/>
  <c r="V2789" i="1" l="1"/>
  <c r="M2789" i="1" s="1"/>
  <c r="V2790" i="1" l="1"/>
  <c r="M2790" i="1" s="1"/>
  <c r="V2791" i="1" l="1"/>
  <c r="M2791" i="1" s="1"/>
  <c r="V2792" i="1" l="1"/>
  <c r="M2792" i="1" s="1"/>
  <c r="V2793" i="1" l="1"/>
  <c r="M2793" i="1" s="1"/>
  <c r="V2794" i="1" l="1"/>
  <c r="M2794" i="1" s="1"/>
  <c r="V2795" i="1" l="1"/>
  <c r="M2795" i="1" s="1"/>
  <c r="V2796" i="1" l="1"/>
  <c r="M2796" i="1" s="1"/>
  <c r="V2797" i="1" l="1"/>
  <c r="M2797" i="1" s="1"/>
  <c r="V2798" i="1" l="1"/>
  <c r="M2798" i="1" s="1"/>
  <c r="V2799" i="1" l="1"/>
  <c r="M2799" i="1" s="1"/>
  <c r="V2800" i="1" l="1"/>
  <c r="M2800" i="1" s="1"/>
  <c r="V2801" i="1" l="1"/>
  <c r="M2801" i="1" s="1"/>
  <c r="V2802" i="1" l="1"/>
  <c r="M2802" i="1" s="1"/>
  <c r="V2803" i="1" l="1"/>
  <c r="M2803" i="1" s="1"/>
  <c r="V2804" i="1" l="1"/>
  <c r="M2804" i="1" s="1"/>
  <c r="V2805" i="1" l="1"/>
  <c r="M2805" i="1" s="1"/>
  <c r="V2806" i="1" l="1"/>
  <c r="M2806" i="1" s="1"/>
  <c r="V2807" i="1" l="1"/>
  <c r="M2807" i="1" s="1"/>
  <c r="V2808" i="1" l="1"/>
  <c r="M2808" i="1" s="1"/>
  <c r="V2809" i="1" l="1"/>
  <c r="M2809" i="1" s="1"/>
  <c r="V2810" i="1" l="1"/>
  <c r="M2810" i="1" s="1"/>
  <c r="V2811" i="1" l="1"/>
  <c r="M2811" i="1" s="1"/>
  <c r="V2812" i="1" l="1"/>
  <c r="M2812" i="1" s="1"/>
  <c r="V2813" i="1" l="1"/>
  <c r="M2813" i="1" s="1"/>
  <c r="V2814" i="1" l="1"/>
  <c r="M2814" i="1" s="1"/>
  <c r="V2815" i="1" l="1"/>
  <c r="M2815" i="1" s="1"/>
  <c r="V2816" i="1" l="1"/>
  <c r="M2816" i="1" s="1"/>
  <c r="V2817" i="1" l="1"/>
  <c r="M2817" i="1" s="1"/>
  <c r="V2818" i="1" l="1"/>
  <c r="M2818" i="1" s="1"/>
  <c r="V2819" i="1" l="1"/>
  <c r="M2819" i="1" s="1"/>
  <c r="V2820" i="1" l="1"/>
  <c r="M2820" i="1" s="1"/>
  <c r="V2821" i="1" l="1"/>
  <c r="M2821" i="1" s="1"/>
  <c r="V2822" i="1" l="1"/>
  <c r="M2822" i="1" s="1"/>
  <c r="V2823" i="1" l="1"/>
  <c r="M2823" i="1" s="1"/>
  <c r="V2824" i="1" l="1"/>
  <c r="M2824" i="1" s="1"/>
  <c r="V2825" i="1" l="1"/>
  <c r="M2825" i="1" s="1"/>
  <c r="V2826" i="1" l="1"/>
  <c r="M2826" i="1" s="1"/>
  <c r="V2827" i="1" l="1"/>
  <c r="M2827" i="1" s="1"/>
  <c r="V2828" i="1" l="1"/>
  <c r="M2828" i="1" s="1"/>
  <c r="V2829" i="1" l="1"/>
  <c r="M2829" i="1" s="1"/>
  <c r="V2830" i="1" l="1"/>
  <c r="M2830" i="1" s="1"/>
  <c r="V2831" i="1" l="1"/>
  <c r="M2831" i="1" s="1"/>
  <c r="V2832" i="1" l="1"/>
  <c r="M2832" i="1" s="1"/>
  <c r="V2833" i="1" l="1"/>
  <c r="M2833" i="1" s="1"/>
  <c r="V2834" i="1" l="1"/>
  <c r="M2834" i="1" s="1"/>
  <c r="V2835" i="1" l="1"/>
  <c r="M2835" i="1" s="1"/>
  <c r="V2836" i="1" l="1"/>
  <c r="M2836" i="1" s="1"/>
  <c r="V2837" i="1" l="1"/>
  <c r="M2837" i="1" s="1"/>
  <c r="V2838" i="1" l="1"/>
  <c r="M2838" i="1" s="1"/>
  <c r="V2839" i="1" l="1"/>
  <c r="M2839" i="1" s="1"/>
  <c r="V2840" i="1" l="1"/>
  <c r="M2840" i="1" s="1"/>
  <c r="V2841" i="1" l="1"/>
  <c r="M2841" i="1" s="1"/>
  <c r="V2842" i="1" l="1"/>
  <c r="M2842" i="1" s="1"/>
  <c r="V2843" i="1" l="1"/>
  <c r="M2843" i="1" s="1"/>
  <c r="V2844" i="1" l="1"/>
  <c r="M2844" i="1" s="1"/>
  <c r="V2845" i="1" l="1"/>
  <c r="M2845" i="1" s="1"/>
  <c r="V2846" i="1" l="1"/>
  <c r="M2846" i="1" s="1"/>
  <c r="V2847" i="1" l="1"/>
  <c r="M2847" i="1" s="1"/>
  <c r="V2848" i="1" l="1"/>
  <c r="M2848" i="1" s="1"/>
  <c r="V2849" i="1" l="1"/>
  <c r="M2849" i="1" s="1"/>
  <c r="V2850" i="1" l="1"/>
  <c r="M2850" i="1" s="1"/>
  <c r="V2851" i="1" l="1"/>
  <c r="M2851" i="1" s="1"/>
  <c r="V2852" i="1" l="1"/>
  <c r="M2852" i="1" s="1"/>
  <c r="V2853" i="1" l="1"/>
  <c r="M2853" i="1" s="1"/>
  <c r="V2854" i="1" l="1"/>
  <c r="M2854" i="1" s="1"/>
  <c r="V2855" i="1" l="1"/>
  <c r="M2855" i="1" s="1"/>
  <c r="V2856" i="1" l="1"/>
  <c r="M2856" i="1" s="1"/>
  <c r="V2857" i="1" l="1"/>
  <c r="M2857" i="1" s="1"/>
  <c r="V2858" i="1" l="1"/>
  <c r="M2858" i="1" s="1"/>
  <c r="V2859" i="1" l="1"/>
  <c r="M2859" i="1" s="1"/>
  <c r="V2860" i="1" l="1"/>
  <c r="M2860" i="1" s="1"/>
  <c r="V2861" i="1" l="1"/>
  <c r="M2861" i="1" s="1"/>
  <c r="V2862" i="1" l="1"/>
  <c r="M2862" i="1" s="1"/>
  <c r="V2863" i="1" l="1"/>
  <c r="M2863" i="1" s="1"/>
  <c r="V2864" i="1" l="1"/>
  <c r="M2864" i="1" s="1"/>
  <c r="V2865" i="1" l="1"/>
  <c r="M2865" i="1" s="1"/>
  <c r="V2866" i="1" l="1"/>
  <c r="M2866" i="1" s="1"/>
  <c r="V2867" i="1" l="1"/>
  <c r="M2867" i="1" s="1"/>
  <c r="V2868" i="1" l="1"/>
  <c r="M2868" i="1" s="1"/>
  <c r="V2869" i="1" l="1"/>
  <c r="M2869" i="1" s="1"/>
  <c r="V2870" i="1" l="1"/>
  <c r="M2870" i="1" s="1"/>
  <c r="V2871" i="1" l="1"/>
  <c r="M2871" i="1" s="1"/>
  <c r="V2872" i="1" l="1"/>
  <c r="M2872" i="1" s="1"/>
  <c r="V2873" i="1" l="1"/>
  <c r="M2873" i="1" s="1"/>
  <c r="V2874" i="1" l="1"/>
  <c r="M2874" i="1" s="1"/>
  <c r="V2875" i="1" l="1"/>
  <c r="M2875" i="1" s="1"/>
  <c r="V2876" i="1" l="1"/>
  <c r="M2876" i="1" s="1"/>
  <c r="V2877" i="1" l="1"/>
  <c r="M2877" i="1" s="1"/>
  <c r="V2878" i="1" l="1"/>
  <c r="M2878" i="1" s="1"/>
  <c r="V2879" i="1" l="1"/>
  <c r="M2879" i="1" s="1"/>
  <c r="V2880" i="1" l="1"/>
  <c r="M2880" i="1" s="1"/>
  <c r="V2881" i="1" l="1"/>
  <c r="M2881" i="1" s="1"/>
  <c r="V2882" i="1" l="1"/>
  <c r="M2882" i="1" s="1"/>
  <c r="V2883" i="1" l="1"/>
  <c r="M2883" i="1" s="1"/>
  <c r="V2884" i="1" l="1"/>
  <c r="M2884" i="1" s="1"/>
  <c r="V2885" i="1" l="1"/>
  <c r="M2885" i="1" s="1"/>
  <c r="V2886" i="1" l="1"/>
  <c r="M2886" i="1" s="1"/>
  <c r="V2887" i="1" l="1"/>
  <c r="M2887" i="1" s="1"/>
  <c r="V2888" i="1" l="1"/>
  <c r="M2888" i="1" s="1"/>
  <c r="V2889" i="1" l="1"/>
  <c r="M2889" i="1" s="1"/>
  <c r="V2890" i="1" l="1"/>
  <c r="M2890" i="1" s="1"/>
  <c r="V2891" i="1" l="1"/>
  <c r="M2891" i="1" s="1"/>
  <c r="V2892" i="1" l="1"/>
  <c r="M2892" i="1" s="1"/>
  <c r="V2893" i="1" l="1"/>
  <c r="M2893" i="1" s="1"/>
  <c r="V2894" i="1" l="1"/>
  <c r="M2894" i="1" s="1"/>
  <c r="V2895" i="1" l="1"/>
  <c r="M2895" i="1" s="1"/>
  <c r="V2896" i="1" l="1"/>
  <c r="M2896" i="1" s="1"/>
  <c r="V2897" i="1" l="1"/>
  <c r="M2897" i="1" s="1"/>
  <c r="V2898" i="1" l="1"/>
  <c r="M2898" i="1" s="1"/>
  <c r="V2899" i="1" l="1"/>
  <c r="M2899" i="1" s="1"/>
  <c r="V2900" i="1" l="1"/>
  <c r="M2900" i="1" s="1"/>
  <c r="V2901" i="1" l="1"/>
  <c r="M2901" i="1" s="1"/>
  <c r="V2902" i="1" l="1"/>
  <c r="M2902" i="1" s="1"/>
  <c r="V2903" i="1" l="1"/>
  <c r="M2903" i="1" s="1"/>
  <c r="V2904" i="1" l="1"/>
  <c r="M2904" i="1" s="1"/>
  <c r="V2905" i="1" l="1"/>
  <c r="M2905" i="1" s="1"/>
  <c r="V2906" i="1" l="1"/>
  <c r="M2906" i="1" s="1"/>
  <c r="V2907" i="1" l="1"/>
  <c r="M2907" i="1" s="1"/>
  <c r="V2908" i="1" l="1"/>
  <c r="M2908" i="1" s="1"/>
  <c r="V2909" i="1" l="1"/>
  <c r="M2909" i="1" s="1"/>
  <c r="V2910" i="1" l="1"/>
  <c r="M2910" i="1" s="1"/>
  <c r="V2911" i="1" l="1"/>
  <c r="M2911" i="1" s="1"/>
  <c r="V2912" i="1" l="1"/>
  <c r="M2912" i="1" s="1"/>
  <c r="V2913" i="1" l="1"/>
  <c r="M2913" i="1" s="1"/>
  <c r="V2914" i="1" l="1"/>
  <c r="M2914" i="1" s="1"/>
  <c r="V2915" i="1" l="1"/>
  <c r="M2915" i="1" s="1"/>
  <c r="V2916" i="1" l="1"/>
  <c r="M2916" i="1" s="1"/>
  <c r="V2917" i="1" l="1"/>
  <c r="M2917" i="1" s="1"/>
  <c r="V2918" i="1" l="1"/>
  <c r="M2918" i="1" s="1"/>
  <c r="V2919" i="1" l="1"/>
  <c r="M2919" i="1" s="1"/>
  <c r="V2920" i="1" l="1"/>
  <c r="M2920" i="1" s="1"/>
  <c r="V2921" i="1" l="1"/>
  <c r="M2921" i="1" s="1"/>
  <c r="V2922" i="1" l="1"/>
  <c r="M2922" i="1" s="1"/>
  <c r="V2923" i="1" l="1"/>
  <c r="M2923" i="1" s="1"/>
  <c r="V2924" i="1" l="1"/>
  <c r="M2924" i="1" s="1"/>
  <c r="V2925" i="1" l="1"/>
  <c r="M2925" i="1" s="1"/>
  <c r="V2926" i="1" l="1"/>
  <c r="M2926" i="1" s="1"/>
  <c r="V2927" i="1" l="1"/>
  <c r="M2927" i="1" s="1"/>
  <c r="V2928" i="1" l="1"/>
  <c r="M2928" i="1" s="1"/>
  <c r="V2929" i="1" l="1"/>
  <c r="M2929" i="1" s="1"/>
  <c r="V2930" i="1" l="1"/>
  <c r="M2930" i="1" s="1"/>
  <c r="V2931" i="1" l="1"/>
  <c r="M2931" i="1" s="1"/>
  <c r="V2932" i="1" l="1"/>
  <c r="M2932" i="1" s="1"/>
  <c r="V2933" i="1" l="1"/>
  <c r="M2933" i="1" s="1"/>
  <c r="V2934" i="1" l="1"/>
  <c r="M2934" i="1" s="1"/>
  <c r="V2935" i="1" l="1"/>
  <c r="M2935" i="1" s="1"/>
  <c r="V2936" i="1" l="1"/>
  <c r="M2936" i="1" s="1"/>
  <c r="V2937" i="1" l="1"/>
  <c r="M2937" i="1" s="1"/>
  <c r="V2938" i="1" l="1"/>
  <c r="M2938" i="1" s="1"/>
  <c r="V2939" i="1" l="1"/>
  <c r="M2939" i="1" s="1"/>
  <c r="V2940" i="1" l="1"/>
  <c r="M2940" i="1" s="1"/>
  <c r="V2941" i="1" l="1"/>
  <c r="M2941" i="1" s="1"/>
  <c r="V2942" i="1" l="1"/>
  <c r="M2942" i="1" s="1"/>
  <c r="V2943" i="1" l="1"/>
  <c r="M2943" i="1" s="1"/>
  <c r="V2944" i="1" l="1"/>
  <c r="M2944" i="1" s="1"/>
  <c r="V2945" i="1" l="1"/>
  <c r="M2945" i="1" s="1"/>
  <c r="V2946" i="1" l="1"/>
  <c r="M2946" i="1" s="1"/>
  <c r="V2947" i="1" l="1"/>
  <c r="M2947" i="1" s="1"/>
  <c r="V2948" i="1" l="1"/>
  <c r="M2948" i="1" s="1"/>
  <c r="V2949" i="1" l="1"/>
  <c r="M2949" i="1" s="1"/>
  <c r="V2950" i="1" l="1"/>
  <c r="M2950" i="1" s="1"/>
  <c r="V2951" i="1" l="1"/>
  <c r="M2951" i="1" s="1"/>
  <c r="V2952" i="1" l="1"/>
  <c r="M2952" i="1" s="1"/>
  <c r="V2953" i="1" l="1"/>
  <c r="M2953" i="1" s="1"/>
  <c r="V2954" i="1" l="1"/>
  <c r="M2954" i="1" s="1"/>
  <c r="V2955" i="1" l="1"/>
  <c r="M2955" i="1" s="1"/>
  <c r="V2956" i="1" l="1"/>
  <c r="M2956" i="1" s="1"/>
  <c r="V2957" i="1" l="1"/>
  <c r="M2957" i="1" s="1"/>
  <c r="V2958" i="1" l="1"/>
  <c r="M2958" i="1" s="1"/>
  <c r="V2959" i="1" l="1"/>
  <c r="M2959" i="1" s="1"/>
  <c r="V2960" i="1" l="1"/>
  <c r="M2960" i="1" s="1"/>
  <c r="V2961" i="1" l="1"/>
  <c r="M2961" i="1" s="1"/>
  <c r="V2962" i="1" l="1"/>
  <c r="M2962" i="1" s="1"/>
  <c r="V2963" i="1" l="1"/>
  <c r="M2963" i="1" s="1"/>
  <c r="V2964" i="1" l="1"/>
  <c r="M2964" i="1" s="1"/>
  <c r="V2965" i="1" l="1"/>
  <c r="M2965" i="1" s="1"/>
  <c r="V2966" i="1" l="1"/>
  <c r="M2966" i="1" s="1"/>
  <c r="V2967" i="1" l="1"/>
  <c r="M2967" i="1" s="1"/>
  <c r="V2968" i="1" l="1"/>
  <c r="M2968" i="1" s="1"/>
  <c r="V2969" i="1" l="1"/>
  <c r="M2969" i="1" s="1"/>
  <c r="V2970" i="1" l="1"/>
  <c r="M2970" i="1" s="1"/>
  <c r="V2971" i="1" l="1"/>
  <c r="M2971" i="1" s="1"/>
  <c r="V2972" i="1" l="1"/>
  <c r="M2972" i="1" s="1"/>
  <c r="V2973" i="1" l="1"/>
  <c r="M2973" i="1" s="1"/>
  <c r="V2974" i="1" l="1"/>
  <c r="M2974" i="1" s="1"/>
  <c r="V2975" i="1" l="1"/>
  <c r="M2975" i="1" s="1"/>
  <c r="V2976" i="1" l="1"/>
  <c r="M2976" i="1" s="1"/>
  <c r="V2977" i="1" l="1"/>
  <c r="M2977" i="1" s="1"/>
  <c r="V2978" i="1" l="1"/>
  <c r="M2978" i="1" s="1"/>
  <c r="V2979" i="1" l="1"/>
  <c r="M2979" i="1" s="1"/>
  <c r="V2980" i="1" l="1"/>
  <c r="M2980" i="1" s="1"/>
  <c r="V2981" i="1" l="1"/>
  <c r="M2981" i="1" s="1"/>
  <c r="V2982" i="1" l="1"/>
  <c r="M2982" i="1" s="1"/>
  <c r="V2983" i="1" l="1"/>
  <c r="M2983" i="1" s="1"/>
  <c r="V2984" i="1" l="1"/>
  <c r="M2984" i="1" s="1"/>
  <c r="V2985" i="1" l="1"/>
  <c r="M2985" i="1" s="1"/>
  <c r="V2986" i="1" l="1"/>
  <c r="M2986" i="1" s="1"/>
  <c r="V2987" i="1" l="1"/>
  <c r="M2987" i="1" s="1"/>
  <c r="V2988" i="1" l="1"/>
  <c r="M2988" i="1" s="1"/>
  <c r="V2989" i="1" l="1"/>
  <c r="M2989" i="1" s="1"/>
  <c r="V2990" i="1" l="1"/>
  <c r="M2990" i="1" s="1"/>
  <c r="V2991" i="1" l="1"/>
  <c r="M2991" i="1" s="1"/>
  <c r="V2992" i="1" l="1"/>
  <c r="M2992" i="1" s="1"/>
  <c r="V2993" i="1" l="1"/>
  <c r="M2993" i="1" s="1"/>
  <c r="V2994" i="1" l="1"/>
  <c r="M2994" i="1" s="1"/>
  <c r="V2995" i="1" l="1"/>
  <c r="M2995" i="1" s="1"/>
  <c r="V2996" i="1" l="1"/>
  <c r="M2996" i="1" s="1"/>
  <c r="V2997" i="1" l="1"/>
  <c r="M2997" i="1" s="1"/>
  <c r="V2998" i="1" l="1"/>
  <c r="M2998" i="1" s="1"/>
  <c r="V2999" i="1" l="1"/>
  <c r="M2999" i="1" s="1"/>
  <c r="V3000" i="1" l="1"/>
  <c r="M3000" i="1" s="1"/>
  <c r="V3001" i="1" l="1"/>
  <c r="M3001" i="1" s="1"/>
  <c r="V3002" i="1" l="1"/>
  <c r="M3002" i="1" s="1"/>
  <c r="V3003" i="1" l="1"/>
  <c r="M3003" i="1" s="1"/>
  <c r="V3004" i="1" l="1"/>
  <c r="M3004" i="1" s="1"/>
  <c r="V3005" i="1" l="1"/>
  <c r="M3005" i="1" s="1"/>
  <c r="V3006" i="1" l="1"/>
  <c r="M3006" i="1" s="1"/>
  <c r="V3007" i="1" l="1"/>
  <c r="M3007" i="1" s="1"/>
  <c r="V3008" i="1" l="1"/>
  <c r="M3008" i="1" s="1"/>
  <c r="V3009" i="1" l="1"/>
  <c r="M3009" i="1" s="1"/>
  <c r="V3010" i="1" l="1"/>
  <c r="M3010" i="1" s="1"/>
  <c r="V3011" i="1" l="1"/>
  <c r="M3011" i="1" s="1"/>
  <c r="V3012" i="1" l="1"/>
  <c r="M3012" i="1" s="1"/>
  <c r="V3013" i="1" l="1"/>
  <c r="M3013" i="1" s="1"/>
  <c r="V3014" i="1" l="1"/>
  <c r="M3014" i="1" s="1"/>
  <c r="V3015" i="1" l="1"/>
  <c r="M3015" i="1" s="1"/>
  <c r="V3016" i="1" l="1"/>
  <c r="M3016" i="1" s="1"/>
  <c r="V3017" i="1" l="1"/>
  <c r="M3017" i="1" s="1"/>
  <c r="V3018" i="1" l="1"/>
  <c r="M3018" i="1" s="1"/>
  <c r="V3019" i="1" l="1"/>
  <c r="M3019" i="1" s="1"/>
  <c r="V3020" i="1" l="1"/>
  <c r="M3020" i="1" s="1"/>
  <c r="V3021" i="1" l="1"/>
  <c r="M3021" i="1" s="1"/>
  <c r="V3022" i="1" l="1"/>
  <c r="M3022" i="1" s="1"/>
  <c r="V3023" i="1" l="1"/>
  <c r="M3023" i="1" s="1"/>
  <c r="V3024" i="1" l="1"/>
  <c r="M3024" i="1" s="1"/>
  <c r="V3025" i="1" l="1"/>
  <c r="M3025" i="1" s="1"/>
  <c r="V3026" i="1" l="1"/>
  <c r="M3026" i="1" s="1"/>
  <c r="V3027" i="1" l="1"/>
  <c r="M3027" i="1" s="1"/>
  <c r="V3028" i="1" l="1"/>
  <c r="M3028" i="1" s="1"/>
  <c r="V3029" i="1" l="1"/>
  <c r="M3029" i="1" s="1"/>
  <c r="V3030" i="1" l="1"/>
  <c r="M3030" i="1" s="1"/>
  <c r="V3031" i="1" l="1"/>
  <c r="M3031" i="1" s="1"/>
  <c r="V3032" i="1" l="1"/>
  <c r="M3032" i="1" s="1"/>
  <c r="V3033" i="1" l="1"/>
  <c r="M3033" i="1" s="1"/>
  <c r="V3034" i="1" l="1"/>
  <c r="M3034" i="1" s="1"/>
  <c r="V3035" i="1" l="1"/>
  <c r="M3035" i="1" s="1"/>
  <c r="V3036" i="1" l="1"/>
  <c r="M3036" i="1" s="1"/>
  <c r="V3037" i="1" l="1"/>
  <c r="M3037" i="1" s="1"/>
  <c r="V3038" i="1" l="1"/>
  <c r="M3038" i="1" s="1"/>
  <c r="V3039" i="1" l="1"/>
  <c r="M3039" i="1" s="1"/>
  <c r="V3040" i="1" l="1"/>
  <c r="M3040" i="1" s="1"/>
  <c r="V3041" i="1" l="1"/>
  <c r="M3041" i="1" s="1"/>
  <c r="V3042" i="1" l="1"/>
  <c r="M3042" i="1" s="1"/>
  <c r="V3043" i="1" l="1"/>
  <c r="M3043" i="1" s="1"/>
  <c r="V3044" i="1" l="1"/>
  <c r="M3044" i="1" s="1"/>
  <c r="V3045" i="1" l="1"/>
  <c r="M3045" i="1" s="1"/>
  <c r="V3046" i="1" l="1"/>
  <c r="M3046" i="1" s="1"/>
  <c r="V3047" i="1" l="1"/>
  <c r="M3047" i="1" s="1"/>
  <c r="V3048" i="1" l="1"/>
  <c r="M3048" i="1" s="1"/>
  <c r="V3049" i="1" l="1"/>
  <c r="M3049" i="1" s="1"/>
  <c r="V3050" i="1" l="1"/>
  <c r="M3050" i="1" s="1"/>
  <c r="V3051" i="1" l="1"/>
  <c r="M3051" i="1" s="1"/>
  <c r="V3052" i="1" l="1"/>
  <c r="M3052" i="1" s="1"/>
  <c r="V3053" i="1" l="1"/>
  <c r="M3053" i="1" s="1"/>
  <c r="V3054" i="1" l="1"/>
  <c r="M3054" i="1" s="1"/>
  <c r="V3055" i="1" l="1"/>
  <c r="M3055" i="1" s="1"/>
  <c r="V3056" i="1" l="1"/>
  <c r="M3056" i="1" s="1"/>
  <c r="V3057" i="1" l="1"/>
  <c r="M3057" i="1" s="1"/>
  <c r="V3058" i="1" l="1"/>
  <c r="M3058" i="1" s="1"/>
  <c r="V3059" i="1" l="1"/>
  <c r="M3059" i="1" s="1"/>
  <c r="V3060" i="1" l="1"/>
  <c r="M3060" i="1" s="1"/>
  <c r="V3061" i="1" l="1"/>
  <c r="M3061" i="1" s="1"/>
  <c r="V3062" i="1" l="1"/>
  <c r="M3062" i="1" s="1"/>
  <c r="V3063" i="1" l="1"/>
  <c r="M3063" i="1" s="1"/>
  <c r="V3064" i="1" l="1"/>
  <c r="M3064" i="1" s="1"/>
  <c r="V3065" i="1" l="1"/>
  <c r="M3065" i="1" s="1"/>
  <c r="V3066" i="1" l="1"/>
  <c r="M3066" i="1" s="1"/>
  <c r="V3067" i="1" l="1"/>
  <c r="M3067" i="1" s="1"/>
  <c r="V3068" i="1" l="1"/>
  <c r="M3068" i="1" s="1"/>
  <c r="V3069" i="1" l="1"/>
  <c r="M3069" i="1" s="1"/>
  <c r="V3070" i="1" l="1"/>
  <c r="M3070" i="1" s="1"/>
  <c r="V3071" i="1" l="1"/>
  <c r="M3071" i="1" s="1"/>
  <c r="V3072" i="1" l="1"/>
  <c r="M3072" i="1" s="1"/>
  <c r="V3073" i="1" l="1"/>
  <c r="M3073" i="1" s="1"/>
  <c r="V3074" i="1" l="1"/>
  <c r="M3074" i="1" s="1"/>
  <c r="V3075" i="1" l="1"/>
  <c r="M3075" i="1" s="1"/>
  <c r="V3076" i="1" l="1"/>
  <c r="M3076" i="1" s="1"/>
  <c r="V3077" i="1" l="1"/>
  <c r="M3077" i="1" s="1"/>
  <c r="V3078" i="1" l="1"/>
  <c r="M3078" i="1" s="1"/>
  <c r="V3079" i="1" l="1"/>
  <c r="M3079" i="1" s="1"/>
  <c r="V3080" i="1" l="1"/>
  <c r="M3080" i="1" s="1"/>
  <c r="V3081" i="1" l="1"/>
  <c r="M3081" i="1" s="1"/>
  <c r="V3082" i="1" l="1"/>
  <c r="M3082" i="1" s="1"/>
  <c r="V3083" i="1" l="1"/>
  <c r="M3083" i="1" s="1"/>
  <c r="V3084" i="1" l="1"/>
  <c r="M3084" i="1" s="1"/>
  <c r="V3085" i="1" l="1"/>
  <c r="M3085" i="1" s="1"/>
  <c r="V3086" i="1" l="1"/>
  <c r="M3086" i="1" s="1"/>
  <c r="V3087" i="1" l="1"/>
  <c r="M3087" i="1" s="1"/>
  <c r="V3088" i="1" l="1"/>
  <c r="M3088" i="1" s="1"/>
  <c r="V3089" i="1" l="1"/>
  <c r="M3089" i="1" s="1"/>
  <c r="V3090" i="1" l="1"/>
  <c r="M3090" i="1" s="1"/>
  <c r="V3091" i="1" l="1"/>
  <c r="M3091" i="1" s="1"/>
  <c r="V3092" i="1" l="1"/>
  <c r="M3092" i="1" s="1"/>
  <c r="V3093" i="1" l="1"/>
  <c r="M3093" i="1" s="1"/>
  <c r="V3094" i="1" l="1"/>
  <c r="M3094" i="1" s="1"/>
  <c r="V3095" i="1" l="1"/>
  <c r="M3095" i="1" s="1"/>
  <c r="V3096" i="1" l="1"/>
  <c r="M3096" i="1" s="1"/>
  <c r="V3097" i="1" l="1"/>
  <c r="M3097" i="1" s="1"/>
  <c r="V3098" i="1" l="1"/>
  <c r="M3098" i="1" s="1"/>
  <c r="V3099" i="1" l="1"/>
  <c r="M3099" i="1" s="1"/>
  <c r="V3100" i="1" l="1"/>
  <c r="M3100" i="1" s="1"/>
  <c r="V3101" i="1" l="1"/>
  <c r="M3101" i="1" s="1"/>
  <c r="V3102" i="1" l="1"/>
  <c r="M3102" i="1" s="1"/>
  <c r="V3103" i="1" l="1"/>
  <c r="M3103" i="1" s="1"/>
  <c r="V3104" i="1" l="1"/>
  <c r="M3104" i="1" s="1"/>
  <c r="V3105" i="1" l="1"/>
  <c r="M3105" i="1" s="1"/>
  <c r="V3106" i="1" l="1"/>
  <c r="M3106" i="1" s="1"/>
  <c r="V3107" i="1" l="1"/>
  <c r="M3107" i="1" s="1"/>
  <c r="V3108" i="1" l="1"/>
  <c r="M3108" i="1" s="1"/>
  <c r="V3109" i="1" l="1"/>
  <c r="M3109" i="1" s="1"/>
  <c r="V3110" i="1" l="1"/>
  <c r="M3110" i="1" s="1"/>
  <c r="V3111" i="1" l="1"/>
  <c r="M3111" i="1" s="1"/>
  <c r="V3112" i="1" l="1"/>
  <c r="M3112" i="1" s="1"/>
  <c r="V3113" i="1" l="1"/>
  <c r="M3113" i="1" s="1"/>
  <c r="V3114" i="1" l="1"/>
  <c r="M3114" i="1" s="1"/>
  <c r="V3115" i="1" l="1"/>
  <c r="M3115" i="1" s="1"/>
  <c r="V3116" i="1" l="1"/>
  <c r="M3116" i="1" s="1"/>
  <c r="V3117" i="1" l="1"/>
  <c r="M3117" i="1" s="1"/>
  <c r="V3118" i="1" l="1"/>
  <c r="M3118" i="1" s="1"/>
  <c r="V3119" i="1" l="1"/>
  <c r="M3119" i="1" s="1"/>
  <c r="V3120" i="1" l="1"/>
  <c r="M3120" i="1" s="1"/>
  <c r="V3121" i="1" l="1"/>
  <c r="M3121" i="1" s="1"/>
  <c r="V3122" i="1" l="1"/>
  <c r="M3122" i="1" s="1"/>
  <c r="V3123" i="1" l="1"/>
  <c r="M3123" i="1" s="1"/>
  <c r="V3124" i="1" l="1"/>
  <c r="M3124" i="1" s="1"/>
  <c r="V3125" i="1" l="1"/>
  <c r="M3125" i="1" s="1"/>
  <c r="V3126" i="1" l="1"/>
  <c r="M3126" i="1" s="1"/>
  <c r="V3127" i="1" l="1"/>
  <c r="M3127" i="1" s="1"/>
  <c r="V3128" i="1" l="1"/>
  <c r="M3128" i="1" s="1"/>
  <c r="V3129" i="1" l="1"/>
  <c r="M3129" i="1" s="1"/>
  <c r="V3130" i="1" l="1"/>
  <c r="M3130" i="1" s="1"/>
  <c r="V3131" i="1" l="1"/>
  <c r="M3131" i="1" s="1"/>
  <c r="V3132" i="1" l="1"/>
  <c r="M3132" i="1" s="1"/>
  <c r="V3133" i="1" l="1"/>
  <c r="M3133" i="1" s="1"/>
  <c r="V3134" i="1" l="1"/>
  <c r="M3134" i="1" s="1"/>
  <c r="V3135" i="1" l="1"/>
  <c r="M3135" i="1" s="1"/>
  <c r="V3136" i="1" l="1"/>
  <c r="M3136" i="1" s="1"/>
  <c r="V3137" i="1" l="1"/>
  <c r="M3137" i="1" s="1"/>
  <c r="V3138" i="1" l="1"/>
  <c r="M3138" i="1" s="1"/>
  <c r="V3139" i="1" l="1"/>
  <c r="M3139" i="1" s="1"/>
  <c r="V3140" i="1" l="1"/>
  <c r="M3140" i="1" s="1"/>
  <c r="V3141" i="1" l="1"/>
  <c r="M3141" i="1" s="1"/>
  <c r="V3142" i="1" l="1"/>
  <c r="M3142" i="1" s="1"/>
  <c r="V3143" i="1" l="1"/>
  <c r="M3143" i="1" s="1"/>
  <c r="V3144" i="1" l="1"/>
  <c r="M3144" i="1" s="1"/>
  <c r="V3145" i="1" l="1"/>
  <c r="M3145" i="1" s="1"/>
  <c r="V3146" i="1" l="1"/>
  <c r="M3146" i="1" s="1"/>
  <c r="V3147" i="1" l="1"/>
  <c r="M3147" i="1" s="1"/>
  <c r="V3148" i="1" l="1"/>
  <c r="M3148" i="1" s="1"/>
  <c r="V3149" i="1" l="1"/>
  <c r="M3149" i="1" s="1"/>
  <c r="V3150" i="1" l="1"/>
  <c r="M3150" i="1" s="1"/>
  <c r="V3151" i="1" l="1"/>
  <c r="M3151" i="1" s="1"/>
  <c r="V3152" i="1" l="1"/>
  <c r="M3152" i="1" s="1"/>
  <c r="V3153" i="1" l="1"/>
  <c r="M3153" i="1" s="1"/>
  <c r="V3154" i="1" l="1"/>
  <c r="M3154" i="1" s="1"/>
  <c r="V3155" i="1" l="1"/>
  <c r="M3155" i="1" s="1"/>
  <c r="V3156" i="1" l="1"/>
  <c r="M3156" i="1" s="1"/>
  <c r="V3157" i="1" l="1"/>
  <c r="M3157" i="1" s="1"/>
  <c r="V3158" i="1" l="1"/>
  <c r="M3158" i="1" s="1"/>
  <c r="V3159" i="1" l="1"/>
  <c r="M3159" i="1" s="1"/>
  <c r="V3160" i="1" l="1"/>
  <c r="M3160" i="1" s="1"/>
  <c r="V3161" i="1" l="1"/>
  <c r="M3161" i="1" s="1"/>
  <c r="V3162" i="1" l="1"/>
  <c r="M3162" i="1" s="1"/>
  <c r="V3163" i="1" l="1"/>
  <c r="M3163" i="1" s="1"/>
  <c r="V3164" i="1" l="1"/>
  <c r="M3164" i="1" s="1"/>
  <c r="V3165" i="1" l="1"/>
  <c r="M3165" i="1" s="1"/>
  <c r="V3166" i="1" l="1"/>
  <c r="M3166" i="1" s="1"/>
  <c r="V3167" i="1" l="1"/>
  <c r="M3167" i="1" s="1"/>
  <c r="V3168" i="1" l="1"/>
  <c r="M3168" i="1" s="1"/>
  <c r="V3169" i="1" l="1"/>
  <c r="M3169" i="1" s="1"/>
  <c r="V3170" i="1" l="1"/>
  <c r="M3170" i="1" s="1"/>
  <c r="V3171" i="1" l="1"/>
  <c r="M3171" i="1" s="1"/>
  <c r="V3172" i="1" l="1"/>
  <c r="M3172" i="1" s="1"/>
  <c r="V3173" i="1" l="1"/>
  <c r="M3173" i="1" s="1"/>
  <c r="V3174" i="1" l="1"/>
  <c r="M3174" i="1" s="1"/>
  <c r="V3175" i="1" l="1"/>
  <c r="M3175" i="1" s="1"/>
  <c r="V3176" i="1" l="1"/>
  <c r="M3176" i="1" s="1"/>
  <c r="V3177" i="1" l="1"/>
  <c r="M3177" i="1" s="1"/>
  <c r="V3178" i="1" l="1"/>
  <c r="M3178" i="1" s="1"/>
  <c r="V3179" i="1" l="1"/>
  <c r="M3179" i="1" s="1"/>
  <c r="V3180" i="1" l="1"/>
  <c r="M3180" i="1" s="1"/>
  <c r="V3181" i="1" l="1"/>
  <c r="M3181" i="1" s="1"/>
  <c r="V3182" i="1" l="1"/>
  <c r="M3182" i="1" s="1"/>
  <c r="V3183" i="1" l="1"/>
  <c r="M3183" i="1" s="1"/>
  <c r="V3184" i="1" l="1"/>
  <c r="M3184" i="1" s="1"/>
  <c r="V3185" i="1" l="1"/>
  <c r="M3185" i="1" s="1"/>
  <c r="V3186" i="1" l="1"/>
  <c r="M3186" i="1" s="1"/>
  <c r="V3187" i="1" l="1"/>
  <c r="M3187" i="1" s="1"/>
  <c r="V3188" i="1" l="1"/>
  <c r="M3188" i="1" s="1"/>
  <c r="V3189" i="1" l="1"/>
  <c r="M3189" i="1" s="1"/>
  <c r="V3190" i="1" l="1"/>
  <c r="M3190" i="1" s="1"/>
  <c r="V3191" i="1" l="1"/>
  <c r="M3191" i="1" s="1"/>
  <c r="V3192" i="1" l="1"/>
  <c r="M3192" i="1" s="1"/>
  <c r="V3193" i="1" l="1"/>
  <c r="M3193" i="1" s="1"/>
  <c r="V3194" i="1" l="1"/>
  <c r="M3194" i="1" s="1"/>
  <c r="V3195" i="1" l="1"/>
  <c r="M3195" i="1" s="1"/>
  <c r="V3196" i="1" l="1"/>
  <c r="M3196" i="1" s="1"/>
  <c r="V3197" i="1" l="1"/>
  <c r="M3197" i="1" s="1"/>
  <c r="V3198" i="1" l="1"/>
  <c r="M3198" i="1" s="1"/>
  <c r="V3199" i="1" l="1"/>
  <c r="M3199" i="1" s="1"/>
  <c r="V3200" i="1" l="1"/>
  <c r="M3200" i="1" s="1"/>
  <c r="V3201" i="1" l="1"/>
  <c r="M3201" i="1" s="1"/>
  <c r="V3202" i="1" l="1"/>
  <c r="M3202" i="1" s="1"/>
  <c r="V3203" i="1" l="1"/>
  <c r="M3203" i="1" s="1"/>
  <c r="V3204" i="1" l="1"/>
  <c r="M3204" i="1" s="1"/>
  <c r="V3205" i="1" l="1"/>
  <c r="M3205" i="1" s="1"/>
  <c r="V3206" i="1" l="1"/>
  <c r="M3206" i="1" s="1"/>
  <c r="V3207" i="1" l="1"/>
  <c r="M3207" i="1" s="1"/>
  <c r="V3208" i="1" l="1"/>
  <c r="M3208" i="1" s="1"/>
  <c r="V3209" i="1" l="1"/>
  <c r="M3209" i="1" s="1"/>
  <c r="V3210" i="1" l="1"/>
  <c r="M3210" i="1" s="1"/>
  <c r="V3211" i="1" l="1"/>
  <c r="M3211" i="1" s="1"/>
  <c r="V3212" i="1" l="1"/>
  <c r="M3212" i="1" s="1"/>
  <c r="V3213" i="1" l="1"/>
  <c r="M3213" i="1" s="1"/>
  <c r="V3214" i="1" l="1"/>
  <c r="M3214" i="1" s="1"/>
  <c r="V3215" i="1" l="1"/>
  <c r="M3215" i="1" s="1"/>
  <c r="V3216" i="1" l="1"/>
  <c r="M3216" i="1" s="1"/>
  <c r="V3217" i="1" l="1"/>
  <c r="M3217" i="1" s="1"/>
  <c r="V3218" i="1" l="1"/>
  <c r="M3218" i="1" s="1"/>
  <c r="V3219" i="1" l="1"/>
  <c r="M3219" i="1" s="1"/>
  <c r="V3220" i="1" l="1"/>
  <c r="M3220" i="1" s="1"/>
  <c r="V3221" i="1" l="1"/>
  <c r="M3221" i="1" s="1"/>
  <c r="V3222" i="1" l="1"/>
  <c r="M3222" i="1" s="1"/>
  <c r="V3223" i="1" l="1"/>
  <c r="M3223" i="1" s="1"/>
  <c r="V3224" i="1" l="1"/>
  <c r="M3224" i="1" s="1"/>
  <c r="V3225" i="1" l="1"/>
  <c r="M3225" i="1" s="1"/>
  <c r="V3226" i="1" l="1"/>
  <c r="M3226" i="1" s="1"/>
  <c r="V3227" i="1" l="1"/>
  <c r="M3227" i="1" s="1"/>
  <c r="V3228" i="1" l="1"/>
  <c r="M3228" i="1" s="1"/>
  <c r="V3229" i="1" l="1"/>
  <c r="M3229" i="1" s="1"/>
  <c r="V3230" i="1" l="1"/>
  <c r="M3230" i="1" s="1"/>
  <c r="V3231" i="1" l="1"/>
  <c r="M3231" i="1" s="1"/>
  <c r="V3232" i="1" l="1"/>
  <c r="M3232" i="1" s="1"/>
  <c r="V3233" i="1" l="1"/>
  <c r="M3233" i="1" s="1"/>
  <c r="V3234" i="1" l="1"/>
  <c r="M3234" i="1" s="1"/>
  <c r="V3235" i="1" l="1"/>
  <c r="M3235" i="1" s="1"/>
  <c r="V3236" i="1" l="1"/>
  <c r="M3236" i="1" s="1"/>
  <c r="V3237" i="1" l="1"/>
  <c r="M3237" i="1" s="1"/>
  <c r="V3238" i="1" l="1"/>
  <c r="M3238" i="1" s="1"/>
  <c r="V3239" i="1" l="1"/>
  <c r="M3239" i="1" s="1"/>
  <c r="V3240" i="1" l="1"/>
  <c r="M3240" i="1" s="1"/>
  <c r="V3241" i="1" l="1"/>
  <c r="M3241" i="1" s="1"/>
  <c r="V3242" i="1" l="1"/>
  <c r="M3242" i="1" s="1"/>
  <c r="V3243" i="1" l="1"/>
  <c r="M3243" i="1" s="1"/>
  <c r="V3244" i="1" l="1"/>
  <c r="M3244" i="1" s="1"/>
  <c r="V3245" i="1" l="1"/>
  <c r="M3245" i="1" s="1"/>
  <c r="V3246" i="1" l="1"/>
  <c r="M3246" i="1" s="1"/>
  <c r="V3247" i="1" l="1"/>
  <c r="M3247" i="1" s="1"/>
  <c r="V3248" i="1" l="1"/>
  <c r="M3248" i="1" s="1"/>
  <c r="V3249" i="1" l="1"/>
  <c r="M3249" i="1" s="1"/>
  <c r="V3250" i="1" l="1"/>
  <c r="M3250" i="1" s="1"/>
  <c r="V3251" i="1" l="1"/>
  <c r="M3251" i="1" s="1"/>
  <c r="V3252" i="1" l="1"/>
  <c r="M3252" i="1" s="1"/>
  <c r="V3253" i="1" l="1"/>
  <c r="M3253" i="1" s="1"/>
  <c r="V3254" i="1" l="1"/>
  <c r="M3254" i="1" s="1"/>
  <c r="V3255" i="1" l="1"/>
  <c r="M3255" i="1" s="1"/>
  <c r="V3256" i="1" l="1"/>
  <c r="M3256" i="1" s="1"/>
  <c r="V3257" i="1" l="1"/>
  <c r="M3257" i="1" s="1"/>
  <c r="V3258" i="1" l="1"/>
  <c r="M3258" i="1" s="1"/>
  <c r="V3259" i="1" l="1"/>
  <c r="M3259" i="1" s="1"/>
  <c r="V3260" i="1" l="1"/>
  <c r="M3260" i="1" s="1"/>
  <c r="V3261" i="1" l="1"/>
  <c r="M3261" i="1" s="1"/>
  <c r="V3262" i="1" l="1"/>
  <c r="M3262" i="1" s="1"/>
  <c r="V3263" i="1" l="1"/>
  <c r="M3263" i="1" s="1"/>
  <c r="V3264" i="1" l="1"/>
  <c r="M3264" i="1" s="1"/>
  <c r="V3265" i="1" l="1"/>
  <c r="M3265" i="1" s="1"/>
  <c r="V3266" i="1" l="1"/>
  <c r="M3266" i="1" s="1"/>
  <c r="V3267" i="1" l="1"/>
  <c r="M3267" i="1" s="1"/>
  <c r="V3268" i="1" l="1"/>
  <c r="M3268" i="1" s="1"/>
  <c r="V3269" i="1" l="1"/>
  <c r="M3269" i="1" s="1"/>
  <c r="V3270" i="1" l="1"/>
  <c r="M3270" i="1" s="1"/>
  <c r="V3271" i="1" l="1"/>
  <c r="M3271" i="1" s="1"/>
  <c r="V3272" i="1" l="1"/>
  <c r="M3272" i="1" s="1"/>
  <c r="V3273" i="1" l="1"/>
  <c r="M3273" i="1" s="1"/>
  <c r="V3274" i="1" l="1"/>
  <c r="M3274" i="1" s="1"/>
  <c r="V3275" i="1" l="1"/>
  <c r="M3275" i="1" s="1"/>
  <c r="V3276" i="1" l="1"/>
  <c r="M3276" i="1" s="1"/>
  <c r="V3277" i="1" l="1"/>
  <c r="M3277" i="1" s="1"/>
  <c r="V3278" i="1" l="1"/>
  <c r="M3278" i="1" s="1"/>
  <c r="V3279" i="1" l="1"/>
  <c r="M3279" i="1" s="1"/>
  <c r="V3280" i="1" l="1"/>
  <c r="M3280" i="1" s="1"/>
  <c r="V3281" i="1" l="1"/>
  <c r="M3281" i="1" s="1"/>
  <c r="V3282" i="1" l="1"/>
  <c r="M3282" i="1" s="1"/>
  <c r="V3283" i="1" l="1"/>
  <c r="M3283" i="1" s="1"/>
  <c r="V3284" i="1" l="1"/>
  <c r="M3284" i="1" s="1"/>
  <c r="V3285" i="1" l="1"/>
  <c r="M3285" i="1" s="1"/>
  <c r="V3286" i="1" l="1"/>
  <c r="M3286" i="1" s="1"/>
  <c r="V3287" i="1" l="1"/>
  <c r="M3287" i="1" s="1"/>
  <c r="V3288" i="1" l="1"/>
  <c r="M3288" i="1" s="1"/>
  <c r="V3289" i="1" l="1"/>
  <c r="M3289" i="1" s="1"/>
  <c r="V3290" i="1" l="1"/>
  <c r="M3290" i="1" s="1"/>
  <c r="V3291" i="1" l="1"/>
  <c r="M3291" i="1" s="1"/>
  <c r="V3292" i="1" l="1"/>
  <c r="M3292" i="1" s="1"/>
  <c r="V3293" i="1" l="1"/>
  <c r="M3293" i="1" s="1"/>
  <c r="V3294" i="1" l="1"/>
  <c r="M3294" i="1" s="1"/>
  <c r="V3295" i="1" l="1"/>
  <c r="M3295" i="1" s="1"/>
  <c r="V3296" i="1" l="1"/>
  <c r="M3296" i="1" s="1"/>
  <c r="V3297" i="1" l="1"/>
  <c r="M3297" i="1" s="1"/>
  <c r="V3298" i="1" l="1"/>
  <c r="M3298" i="1" s="1"/>
  <c r="V3299" i="1" l="1"/>
  <c r="M3299" i="1" s="1"/>
  <c r="V3300" i="1" l="1"/>
  <c r="M3300" i="1" s="1"/>
  <c r="V3301" i="1" l="1"/>
  <c r="M3301" i="1" s="1"/>
  <c r="V3302" i="1" l="1"/>
  <c r="M3302" i="1" s="1"/>
  <c r="V3303" i="1" l="1"/>
  <c r="M3303" i="1" s="1"/>
  <c r="V3304" i="1" l="1"/>
  <c r="M3304" i="1" s="1"/>
  <c r="V3305" i="1" l="1"/>
  <c r="M3305" i="1" s="1"/>
  <c r="V3306" i="1" l="1"/>
  <c r="M3306" i="1" s="1"/>
  <c r="V3307" i="1" l="1"/>
  <c r="M3307" i="1" s="1"/>
  <c r="V3308" i="1" l="1"/>
  <c r="M3308" i="1" s="1"/>
  <c r="V3309" i="1" l="1"/>
  <c r="M3309" i="1" s="1"/>
  <c r="V3310" i="1" l="1"/>
  <c r="M3310" i="1" s="1"/>
  <c r="V3311" i="1" l="1"/>
  <c r="M3311" i="1" s="1"/>
  <c r="V3312" i="1" l="1"/>
  <c r="M3312" i="1" s="1"/>
  <c r="V3313" i="1" l="1"/>
  <c r="M3313" i="1" s="1"/>
  <c r="V3314" i="1" l="1"/>
  <c r="M3314" i="1" s="1"/>
  <c r="V3315" i="1" l="1"/>
  <c r="M3315" i="1" s="1"/>
  <c r="V3316" i="1" l="1"/>
  <c r="M3316" i="1" s="1"/>
  <c r="V3317" i="1" l="1"/>
  <c r="M3317" i="1" s="1"/>
  <c r="V3318" i="1" l="1"/>
  <c r="M3318" i="1" s="1"/>
  <c r="V3319" i="1" l="1"/>
  <c r="M3319" i="1" s="1"/>
  <c r="V3320" i="1" l="1"/>
  <c r="M3320" i="1" s="1"/>
  <c r="V3321" i="1" l="1"/>
  <c r="M3321" i="1" s="1"/>
  <c r="V3322" i="1" l="1"/>
  <c r="M3322" i="1" s="1"/>
  <c r="V3323" i="1" l="1"/>
  <c r="M3323" i="1" s="1"/>
  <c r="V3324" i="1" l="1"/>
  <c r="M3324" i="1" s="1"/>
  <c r="V3325" i="1" l="1"/>
  <c r="M3325" i="1" s="1"/>
  <c r="V3326" i="1" l="1"/>
  <c r="M3326" i="1" s="1"/>
  <c r="V3327" i="1" l="1"/>
  <c r="M3327" i="1" s="1"/>
  <c r="V3328" i="1" l="1"/>
  <c r="M3328" i="1" s="1"/>
  <c r="V3329" i="1" l="1"/>
  <c r="M3329" i="1" s="1"/>
  <c r="V3330" i="1" l="1"/>
  <c r="M3330" i="1" s="1"/>
  <c r="V3331" i="1" l="1"/>
  <c r="M3331" i="1" s="1"/>
  <c r="V3332" i="1" l="1"/>
  <c r="M3332" i="1" s="1"/>
  <c r="V3333" i="1" l="1"/>
  <c r="M3333" i="1" s="1"/>
  <c r="V3334" i="1" l="1"/>
  <c r="M3334" i="1" s="1"/>
  <c r="V3335" i="1" l="1"/>
  <c r="M3335" i="1" s="1"/>
  <c r="V3336" i="1" l="1"/>
  <c r="M3336" i="1" s="1"/>
  <c r="V3337" i="1" l="1"/>
  <c r="M3337" i="1" s="1"/>
  <c r="V3338" i="1" l="1"/>
  <c r="M3338" i="1" s="1"/>
  <c r="V3339" i="1" l="1"/>
  <c r="M3339" i="1" s="1"/>
  <c r="V3340" i="1" l="1"/>
  <c r="M3340" i="1" s="1"/>
  <c r="V3341" i="1" l="1"/>
  <c r="M3341" i="1" s="1"/>
  <c r="V3342" i="1" l="1"/>
  <c r="M3342" i="1" s="1"/>
  <c r="V3343" i="1" l="1"/>
  <c r="M3343" i="1" s="1"/>
  <c r="V3344" i="1" l="1"/>
  <c r="M3344" i="1" s="1"/>
  <c r="V3345" i="1" l="1"/>
  <c r="M3345" i="1" s="1"/>
  <c r="V3346" i="1" l="1"/>
  <c r="M3346" i="1" s="1"/>
  <c r="V3347" i="1" l="1"/>
  <c r="M3347" i="1" s="1"/>
  <c r="V3348" i="1" l="1"/>
  <c r="M3348" i="1" s="1"/>
  <c r="V3349" i="1" l="1"/>
  <c r="M3349" i="1" s="1"/>
  <c r="V3350" i="1" l="1"/>
  <c r="M3350" i="1" s="1"/>
  <c r="V3351" i="1" l="1"/>
  <c r="M3351" i="1" s="1"/>
  <c r="V3352" i="1" l="1"/>
  <c r="M3352" i="1" s="1"/>
  <c r="V3353" i="1" l="1"/>
  <c r="M3353" i="1" s="1"/>
  <c r="V3354" i="1" l="1"/>
  <c r="M3354" i="1" s="1"/>
  <c r="V3355" i="1" l="1"/>
  <c r="M3355" i="1" s="1"/>
  <c r="V3356" i="1" l="1"/>
  <c r="M3356" i="1" s="1"/>
  <c r="V3357" i="1" l="1"/>
  <c r="M3357" i="1" s="1"/>
  <c r="V3358" i="1" l="1"/>
  <c r="M3358" i="1" s="1"/>
  <c r="V3359" i="1" l="1"/>
  <c r="M3359" i="1" s="1"/>
  <c r="V3360" i="1" l="1"/>
  <c r="M3360" i="1" s="1"/>
  <c r="V3361" i="1" l="1"/>
  <c r="M3361" i="1" s="1"/>
  <c r="V3362" i="1" l="1"/>
  <c r="M3362" i="1" s="1"/>
  <c r="V3363" i="1" l="1"/>
  <c r="M3363" i="1" s="1"/>
  <c r="V3364" i="1" l="1"/>
  <c r="M3364" i="1" s="1"/>
  <c r="V3365" i="1" l="1"/>
  <c r="M3365" i="1" s="1"/>
  <c r="V3366" i="1" l="1"/>
  <c r="M3366" i="1" s="1"/>
  <c r="V3367" i="1" l="1"/>
  <c r="M3367" i="1" s="1"/>
  <c r="V3368" i="1" l="1"/>
  <c r="M3368" i="1" s="1"/>
  <c r="V3369" i="1" l="1"/>
  <c r="M3369" i="1" s="1"/>
  <c r="V3370" i="1" l="1"/>
  <c r="M3370" i="1" s="1"/>
  <c r="V3371" i="1" l="1"/>
  <c r="M3371" i="1" s="1"/>
  <c r="V3372" i="1" l="1"/>
  <c r="M3372" i="1" s="1"/>
  <c r="V3373" i="1" l="1"/>
  <c r="M3373" i="1" s="1"/>
  <c r="V3374" i="1" l="1"/>
  <c r="M3374" i="1" s="1"/>
  <c r="V3375" i="1" l="1"/>
  <c r="M3375" i="1" s="1"/>
  <c r="V3376" i="1" l="1"/>
  <c r="M3376" i="1" s="1"/>
  <c r="V3377" i="1" l="1"/>
  <c r="M3377" i="1" s="1"/>
  <c r="V3378" i="1" l="1"/>
  <c r="M3378" i="1" s="1"/>
  <c r="V3379" i="1" l="1"/>
  <c r="M3379" i="1" s="1"/>
  <c r="V3380" i="1" l="1"/>
  <c r="M3380" i="1" s="1"/>
  <c r="V3381" i="1" l="1"/>
  <c r="M3381" i="1" s="1"/>
  <c r="V3382" i="1" l="1"/>
  <c r="M3382" i="1" s="1"/>
  <c r="V3383" i="1" l="1"/>
  <c r="M3383" i="1" s="1"/>
  <c r="V3384" i="1" l="1"/>
  <c r="M3384" i="1" s="1"/>
  <c r="V3385" i="1" l="1"/>
  <c r="M3385" i="1" s="1"/>
  <c r="V3386" i="1" l="1"/>
  <c r="M3386" i="1" s="1"/>
  <c r="V3387" i="1" l="1"/>
  <c r="M3387" i="1" s="1"/>
  <c r="V3388" i="1" l="1"/>
  <c r="M3388" i="1" s="1"/>
  <c r="V3389" i="1" l="1"/>
  <c r="M3389" i="1" s="1"/>
  <c r="V3390" i="1" l="1"/>
  <c r="M3390" i="1" s="1"/>
  <c r="V3391" i="1" l="1"/>
  <c r="M3391" i="1" s="1"/>
  <c r="V3392" i="1" l="1"/>
  <c r="M3392" i="1" s="1"/>
  <c r="V3393" i="1" l="1"/>
  <c r="M3393" i="1" s="1"/>
  <c r="V3394" i="1" l="1"/>
  <c r="M3394" i="1" s="1"/>
  <c r="V3395" i="1" l="1"/>
  <c r="M3395" i="1" s="1"/>
  <c r="V3396" i="1" l="1"/>
  <c r="M3396" i="1" s="1"/>
  <c r="V3397" i="1" l="1"/>
  <c r="M3397" i="1" s="1"/>
  <c r="V3398" i="1" l="1"/>
  <c r="M3398" i="1" s="1"/>
  <c r="V3399" i="1" l="1"/>
  <c r="M3399" i="1" s="1"/>
  <c r="V3400" i="1" l="1"/>
  <c r="M3400" i="1" s="1"/>
  <c r="V3401" i="1" l="1"/>
  <c r="M3401" i="1" s="1"/>
  <c r="V3402" i="1" l="1"/>
  <c r="M3402" i="1" s="1"/>
  <c r="V3403" i="1" l="1"/>
  <c r="M3403" i="1" s="1"/>
  <c r="V3404" i="1" l="1"/>
  <c r="M3404" i="1" s="1"/>
  <c r="V3405" i="1" l="1"/>
  <c r="M3405" i="1" s="1"/>
  <c r="V3406" i="1" l="1"/>
  <c r="M3406" i="1" s="1"/>
  <c r="V3407" i="1" l="1"/>
  <c r="M3407" i="1" s="1"/>
  <c r="V3408" i="1" l="1"/>
  <c r="M3408" i="1" s="1"/>
  <c r="V3409" i="1" l="1"/>
  <c r="M3409" i="1" s="1"/>
  <c r="V3410" i="1" l="1"/>
  <c r="M3410" i="1" s="1"/>
  <c r="V3411" i="1" l="1"/>
  <c r="M3411" i="1" s="1"/>
  <c r="V3412" i="1" l="1"/>
  <c r="M3412" i="1" s="1"/>
  <c r="V3413" i="1" l="1"/>
  <c r="M3413" i="1" s="1"/>
  <c r="V3414" i="1" l="1"/>
  <c r="M3414" i="1" s="1"/>
  <c r="V3415" i="1" l="1"/>
  <c r="M3415" i="1" s="1"/>
  <c r="V3416" i="1" l="1"/>
  <c r="M3416" i="1" s="1"/>
  <c r="V3417" i="1" l="1"/>
  <c r="M3417" i="1" s="1"/>
  <c r="V3418" i="1" l="1"/>
  <c r="M3418" i="1" s="1"/>
  <c r="V3419" i="1" l="1"/>
  <c r="M3419" i="1" s="1"/>
  <c r="V3420" i="1" l="1"/>
  <c r="M3420" i="1" s="1"/>
  <c r="V3421" i="1" l="1"/>
  <c r="M3421" i="1" s="1"/>
  <c r="V3422" i="1" l="1"/>
  <c r="M3422" i="1" s="1"/>
  <c r="V3423" i="1" l="1"/>
  <c r="M3423" i="1" s="1"/>
  <c r="V3424" i="1" l="1"/>
  <c r="M3424" i="1" s="1"/>
  <c r="V3425" i="1" l="1"/>
  <c r="M3425" i="1" s="1"/>
  <c r="V3426" i="1" l="1"/>
  <c r="M3426" i="1" s="1"/>
  <c r="V3427" i="1" l="1"/>
  <c r="M3427" i="1" s="1"/>
  <c r="V3428" i="1" l="1"/>
  <c r="M3428" i="1" s="1"/>
  <c r="V3429" i="1" l="1"/>
  <c r="M3429" i="1" s="1"/>
  <c r="V3430" i="1" l="1"/>
  <c r="M3430" i="1" s="1"/>
  <c r="V3431" i="1" l="1"/>
  <c r="M3431" i="1" s="1"/>
  <c r="V3432" i="1" l="1"/>
  <c r="M3432" i="1" s="1"/>
  <c r="V3433" i="1" l="1"/>
  <c r="M3433" i="1" s="1"/>
  <c r="V3434" i="1" l="1"/>
  <c r="M3434" i="1" s="1"/>
  <c r="V3435" i="1" l="1"/>
  <c r="M3435" i="1" s="1"/>
  <c r="V3436" i="1" l="1"/>
  <c r="M3436" i="1" s="1"/>
  <c r="V3437" i="1" l="1"/>
  <c r="M3437" i="1" s="1"/>
  <c r="V3438" i="1" l="1"/>
  <c r="M3438" i="1" s="1"/>
  <c r="V3439" i="1" l="1"/>
  <c r="M3439" i="1" s="1"/>
  <c r="V3440" i="1" l="1"/>
  <c r="M3440" i="1" s="1"/>
  <c r="V3441" i="1" l="1"/>
  <c r="M3441" i="1" s="1"/>
  <c r="V3442" i="1" l="1"/>
  <c r="M3442" i="1" s="1"/>
  <c r="V3443" i="1" l="1"/>
  <c r="M3443" i="1" s="1"/>
  <c r="V3444" i="1" l="1"/>
  <c r="M3444" i="1" s="1"/>
  <c r="V3445" i="1" l="1"/>
  <c r="M3445" i="1" s="1"/>
  <c r="V3446" i="1" l="1"/>
  <c r="M3446" i="1" s="1"/>
  <c r="V3447" i="1" l="1"/>
  <c r="M3447" i="1" s="1"/>
  <c r="V3448" i="1" l="1"/>
  <c r="M3448" i="1" s="1"/>
  <c r="V3449" i="1" l="1"/>
  <c r="M3449" i="1" s="1"/>
  <c r="V3450" i="1" l="1"/>
  <c r="M3450" i="1" s="1"/>
  <c r="V3451" i="1" l="1"/>
  <c r="M3451" i="1" s="1"/>
  <c r="V3452" i="1" l="1"/>
  <c r="M3452" i="1" s="1"/>
  <c r="V3453" i="1" l="1"/>
  <c r="M3453" i="1" s="1"/>
  <c r="V3454" i="1" l="1"/>
  <c r="M3454" i="1" s="1"/>
  <c r="V3455" i="1" l="1"/>
  <c r="M3455" i="1" s="1"/>
  <c r="V3456" i="1" l="1"/>
  <c r="M3456" i="1" s="1"/>
  <c r="V3457" i="1" l="1"/>
  <c r="M3457" i="1" s="1"/>
  <c r="V3458" i="1" l="1"/>
  <c r="M3458" i="1" s="1"/>
  <c r="V3459" i="1" l="1"/>
  <c r="M3459" i="1" s="1"/>
  <c r="V3460" i="1" l="1"/>
  <c r="M3460" i="1" s="1"/>
  <c r="V3461" i="1" l="1"/>
  <c r="M3461" i="1" s="1"/>
  <c r="V3462" i="1" l="1"/>
  <c r="M3462" i="1" s="1"/>
  <c r="V3463" i="1" l="1"/>
  <c r="M3463" i="1" s="1"/>
  <c r="V3464" i="1" l="1"/>
  <c r="M3464" i="1" s="1"/>
  <c r="V3465" i="1" l="1"/>
  <c r="M3465" i="1" s="1"/>
  <c r="V3466" i="1" l="1"/>
  <c r="M3466" i="1" s="1"/>
  <c r="V3467" i="1" l="1"/>
  <c r="M3467" i="1" s="1"/>
  <c r="V3468" i="1" l="1"/>
  <c r="M3468" i="1" s="1"/>
  <c r="V3469" i="1" l="1"/>
  <c r="M3469" i="1" s="1"/>
  <c r="V3470" i="1" l="1"/>
  <c r="M3470" i="1" s="1"/>
  <c r="V3471" i="1" l="1"/>
  <c r="M3471" i="1" s="1"/>
  <c r="V3472" i="1" l="1"/>
  <c r="M3472" i="1" s="1"/>
  <c r="V3473" i="1" l="1"/>
  <c r="M3473" i="1" s="1"/>
  <c r="V3474" i="1" l="1"/>
  <c r="M3474" i="1" s="1"/>
  <c r="V3475" i="1" l="1"/>
  <c r="M3475" i="1" s="1"/>
  <c r="V3476" i="1" l="1"/>
  <c r="M3476" i="1" s="1"/>
  <c r="V3477" i="1" l="1"/>
  <c r="M3477" i="1" s="1"/>
  <c r="V3478" i="1" l="1"/>
  <c r="M3478" i="1" s="1"/>
  <c r="V3479" i="1" l="1"/>
  <c r="M3479" i="1" s="1"/>
  <c r="V3480" i="1" l="1"/>
  <c r="M3480" i="1" s="1"/>
  <c r="V3481" i="1" l="1"/>
  <c r="M3481" i="1" s="1"/>
  <c r="V3482" i="1" l="1"/>
  <c r="M3482" i="1" s="1"/>
  <c r="V3483" i="1" l="1"/>
  <c r="M3483" i="1" s="1"/>
  <c r="V3484" i="1" l="1"/>
  <c r="M3484" i="1" s="1"/>
  <c r="V3485" i="1" l="1"/>
  <c r="M3485" i="1" s="1"/>
  <c r="V3486" i="1" l="1"/>
  <c r="M3486" i="1" s="1"/>
  <c r="V3487" i="1" l="1"/>
  <c r="M3487" i="1" s="1"/>
  <c r="V3488" i="1" l="1"/>
  <c r="M3488" i="1" s="1"/>
  <c r="V3489" i="1" l="1"/>
  <c r="M3489" i="1" s="1"/>
  <c r="V3490" i="1" l="1"/>
  <c r="M3490" i="1" s="1"/>
  <c r="V3491" i="1" l="1"/>
  <c r="M3491" i="1" s="1"/>
  <c r="V3492" i="1" l="1"/>
  <c r="M3492" i="1" s="1"/>
  <c r="V3493" i="1" l="1"/>
  <c r="M3493" i="1" s="1"/>
  <c r="V3494" i="1" l="1"/>
  <c r="M3494" i="1" s="1"/>
  <c r="V3495" i="1" l="1"/>
  <c r="M3495" i="1" s="1"/>
  <c r="V3496" i="1" l="1"/>
  <c r="M3496" i="1" s="1"/>
  <c r="V3497" i="1" l="1"/>
  <c r="M3497" i="1" s="1"/>
  <c r="V3498" i="1" l="1"/>
  <c r="M3498" i="1" s="1"/>
  <c r="V3499" i="1" l="1"/>
  <c r="M3499" i="1" s="1"/>
  <c r="V3500" i="1" l="1"/>
  <c r="M3500" i="1" s="1"/>
  <c r="V3501" i="1" l="1"/>
  <c r="M3501" i="1" s="1"/>
  <c r="V3502" i="1" l="1"/>
  <c r="M3502" i="1" s="1"/>
  <c r="V3503" i="1" l="1"/>
  <c r="M3503" i="1" s="1"/>
  <c r="V3504" i="1" l="1"/>
  <c r="M3504" i="1" s="1"/>
  <c r="V3505" i="1" l="1"/>
  <c r="M3505" i="1" s="1"/>
  <c r="V3506" i="1" l="1"/>
  <c r="M3506" i="1" s="1"/>
  <c r="V3507" i="1" l="1"/>
  <c r="M3507" i="1" s="1"/>
  <c r="V3508" i="1" l="1"/>
  <c r="M3508" i="1" s="1"/>
  <c r="V3509" i="1" l="1"/>
  <c r="M3509" i="1" s="1"/>
  <c r="V3510" i="1" l="1"/>
  <c r="M3510" i="1" s="1"/>
  <c r="V3511" i="1" l="1"/>
  <c r="M3511" i="1" s="1"/>
  <c r="V3512" i="1" l="1"/>
  <c r="M3512" i="1" s="1"/>
  <c r="V3513" i="1" l="1"/>
  <c r="M3513" i="1" s="1"/>
  <c r="V3514" i="1" l="1"/>
  <c r="M3514" i="1" s="1"/>
  <c r="V3515" i="1" l="1"/>
  <c r="M3515" i="1" s="1"/>
  <c r="V3516" i="1" l="1"/>
  <c r="M3516" i="1" s="1"/>
  <c r="V3517" i="1" l="1"/>
  <c r="M3517" i="1" s="1"/>
  <c r="V3518" i="1" l="1"/>
  <c r="M3518" i="1" s="1"/>
  <c r="V3519" i="1" l="1"/>
  <c r="M3519" i="1" s="1"/>
  <c r="V3520" i="1" l="1"/>
  <c r="M3520" i="1" s="1"/>
  <c r="V3521" i="1" l="1"/>
  <c r="M3521" i="1" s="1"/>
  <c r="V3522" i="1" l="1"/>
  <c r="M3522" i="1" s="1"/>
  <c r="V3523" i="1" l="1"/>
  <c r="M3523" i="1" s="1"/>
  <c r="V3524" i="1" l="1"/>
  <c r="M3524" i="1" s="1"/>
  <c r="V3525" i="1" l="1"/>
  <c r="M3525" i="1" s="1"/>
  <c r="V3526" i="1" l="1"/>
  <c r="M3526" i="1" s="1"/>
  <c r="V3527" i="1" l="1"/>
  <c r="M3527" i="1" s="1"/>
  <c r="V3528" i="1" l="1"/>
  <c r="M3528" i="1" s="1"/>
  <c r="V3529" i="1" l="1"/>
  <c r="M3529" i="1" s="1"/>
  <c r="V3530" i="1" l="1"/>
  <c r="M3530" i="1" s="1"/>
  <c r="V3531" i="1" l="1"/>
  <c r="M3531" i="1" s="1"/>
  <c r="V3532" i="1" l="1"/>
  <c r="M3532" i="1" s="1"/>
  <c r="V3533" i="1" l="1"/>
  <c r="M3533" i="1" s="1"/>
  <c r="V3534" i="1" l="1"/>
  <c r="M3534" i="1" s="1"/>
  <c r="V3535" i="1" l="1"/>
  <c r="M3535" i="1" s="1"/>
  <c r="V3536" i="1" l="1"/>
  <c r="M3536" i="1" s="1"/>
  <c r="V3537" i="1" l="1"/>
  <c r="M3537" i="1" s="1"/>
  <c r="V3538" i="1" l="1"/>
  <c r="M3538" i="1" s="1"/>
  <c r="V3539" i="1" l="1"/>
  <c r="M3539" i="1" s="1"/>
  <c r="V3540" i="1" l="1"/>
  <c r="M3540" i="1" s="1"/>
  <c r="V3541" i="1" l="1"/>
  <c r="M3541" i="1" s="1"/>
  <c r="V3542" i="1" l="1"/>
  <c r="M3542" i="1" s="1"/>
  <c r="V3543" i="1" l="1"/>
  <c r="M3543" i="1" s="1"/>
  <c r="V3544" i="1" l="1"/>
  <c r="M3544" i="1" s="1"/>
  <c r="V3545" i="1" l="1"/>
  <c r="M3545" i="1" s="1"/>
  <c r="V3546" i="1" l="1"/>
  <c r="M3546" i="1" s="1"/>
  <c r="V3547" i="1" l="1"/>
  <c r="M3547" i="1" s="1"/>
  <c r="V3548" i="1" l="1"/>
  <c r="M3548" i="1" s="1"/>
  <c r="V3549" i="1" l="1"/>
  <c r="M3549" i="1" s="1"/>
  <c r="V3550" i="1" l="1"/>
  <c r="M3550" i="1" s="1"/>
  <c r="V3551" i="1" l="1"/>
  <c r="M3551" i="1" s="1"/>
  <c r="V3552" i="1" l="1"/>
  <c r="M3552" i="1" s="1"/>
  <c r="V3553" i="1" l="1"/>
  <c r="M3553" i="1" s="1"/>
  <c r="V3554" i="1" l="1"/>
  <c r="M3554" i="1" s="1"/>
  <c r="V3555" i="1" l="1"/>
  <c r="M3555" i="1" s="1"/>
  <c r="V3556" i="1" l="1"/>
  <c r="M3556" i="1" s="1"/>
  <c r="V3557" i="1" l="1"/>
  <c r="M3557" i="1" s="1"/>
  <c r="V3558" i="1" l="1"/>
  <c r="M3558" i="1" s="1"/>
  <c r="V3559" i="1" l="1"/>
  <c r="M3559" i="1" s="1"/>
  <c r="V3560" i="1" l="1"/>
  <c r="M3560" i="1" s="1"/>
  <c r="V3561" i="1" l="1"/>
  <c r="M3561" i="1" s="1"/>
  <c r="V3562" i="1" l="1"/>
  <c r="M3562" i="1" s="1"/>
  <c r="V3563" i="1" l="1"/>
  <c r="M3563" i="1" s="1"/>
  <c r="V3564" i="1" l="1"/>
  <c r="M3564" i="1" s="1"/>
  <c r="V3565" i="1" l="1"/>
  <c r="M3565" i="1" s="1"/>
  <c r="V3566" i="1" l="1"/>
  <c r="M3566" i="1" s="1"/>
  <c r="V3567" i="1" l="1"/>
  <c r="M3567" i="1" s="1"/>
  <c r="V3568" i="1" l="1"/>
  <c r="M3568" i="1" s="1"/>
  <c r="V3569" i="1" l="1"/>
  <c r="M3569" i="1" s="1"/>
  <c r="V3570" i="1" l="1"/>
  <c r="M3570" i="1" s="1"/>
  <c r="V3571" i="1" l="1"/>
  <c r="M3571" i="1" s="1"/>
  <c r="V3572" i="1" l="1"/>
  <c r="M3572" i="1" s="1"/>
  <c r="V3573" i="1" l="1"/>
  <c r="M3573" i="1" s="1"/>
  <c r="V3574" i="1" l="1"/>
  <c r="M3574" i="1" s="1"/>
  <c r="V3575" i="1" l="1"/>
  <c r="M3575" i="1" s="1"/>
  <c r="V3576" i="1" l="1"/>
  <c r="M3576" i="1" s="1"/>
  <c r="V3577" i="1" l="1"/>
  <c r="M3577" i="1" s="1"/>
  <c r="V3578" i="1" l="1"/>
  <c r="M3578" i="1" s="1"/>
  <c r="V3579" i="1" l="1"/>
  <c r="M3579" i="1" s="1"/>
  <c r="V3580" i="1" l="1"/>
  <c r="M3580" i="1" s="1"/>
  <c r="V3581" i="1" l="1"/>
  <c r="M3581" i="1" s="1"/>
  <c r="V3582" i="1" l="1"/>
  <c r="M3582" i="1" s="1"/>
  <c r="V3583" i="1" l="1"/>
  <c r="M3583" i="1" s="1"/>
  <c r="V3584" i="1" l="1"/>
  <c r="M3584" i="1" s="1"/>
  <c r="V3585" i="1" l="1"/>
  <c r="M3585" i="1" s="1"/>
  <c r="V3586" i="1" l="1"/>
  <c r="M3586" i="1" s="1"/>
  <c r="V3587" i="1" l="1"/>
  <c r="M3587" i="1" s="1"/>
  <c r="V3588" i="1" l="1"/>
  <c r="M3588" i="1" s="1"/>
  <c r="V3589" i="1" l="1"/>
  <c r="M3589" i="1" s="1"/>
  <c r="V3590" i="1" l="1"/>
  <c r="M3590" i="1" s="1"/>
  <c r="V3591" i="1" l="1"/>
  <c r="M3591" i="1" s="1"/>
  <c r="V3592" i="1" l="1"/>
  <c r="M3592" i="1" s="1"/>
  <c r="V3593" i="1" l="1"/>
  <c r="M3593" i="1" s="1"/>
  <c r="V3594" i="1" l="1"/>
  <c r="M3594" i="1" s="1"/>
  <c r="V3595" i="1" l="1"/>
  <c r="M3595" i="1" s="1"/>
  <c r="V3596" i="1" l="1"/>
  <c r="M3596" i="1" s="1"/>
  <c r="V3597" i="1" l="1"/>
  <c r="M3597" i="1" s="1"/>
  <c r="V3598" i="1" l="1"/>
  <c r="M3598" i="1" s="1"/>
  <c r="V3599" i="1" l="1"/>
  <c r="M3599" i="1" s="1"/>
  <c r="V3600" i="1" l="1"/>
  <c r="M3600" i="1" s="1"/>
  <c r="V3601" i="1" l="1"/>
  <c r="M3601" i="1" s="1"/>
  <c r="V3602" i="1" l="1"/>
  <c r="M3602" i="1" s="1"/>
  <c r="V3603" i="1" l="1"/>
  <c r="M3603" i="1" s="1"/>
  <c r="V3604" i="1" l="1"/>
  <c r="M3604" i="1" s="1"/>
  <c r="V3605" i="1" l="1"/>
  <c r="M3605" i="1" s="1"/>
  <c r="V3606" i="1" l="1"/>
  <c r="M3606" i="1" s="1"/>
  <c r="V3607" i="1" l="1"/>
  <c r="M3607" i="1" s="1"/>
  <c r="V3608" i="1" l="1"/>
  <c r="M3608" i="1" s="1"/>
  <c r="V3609" i="1" l="1"/>
  <c r="M3609" i="1" s="1"/>
  <c r="V3610" i="1" l="1"/>
  <c r="M3610" i="1" s="1"/>
  <c r="V3611" i="1" l="1"/>
  <c r="M3611" i="1" s="1"/>
  <c r="V3612" i="1" l="1"/>
  <c r="M3612" i="1" s="1"/>
  <c r="V3613" i="1" l="1"/>
  <c r="M3613" i="1" s="1"/>
  <c r="V3614" i="1" l="1"/>
  <c r="M3614" i="1" s="1"/>
  <c r="V3615" i="1" l="1"/>
  <c r="M3615" i="1" s="1"/>
  <c r="V3616" i="1" l="1"/>
  <c r="M3616" i="1" s="1"/>
  <c r="V3617" i="1" l="1"/>
  <c r="M3617" i="1" s="1"/>
  <c r="V3618" i="1" l="1"/>
  <c r="M3618" i="1" s="1"/>
  <c r="V3619" i="1" l="1"/>
  <c r="M3619" i="1" s="1"/>
  <c r="V3620" i="1" l="1"/>
  <c r="M3620" i="1" s="1"/>
  <c r="V3621" i="1" l="1"/>
  <c r="M3621" i="1" s="1"/>
  <c r="V3622" i="1" l="1"/>
  <c r="M3622" i="1" s="1"/>
  <c r="V3623" i="1" l="1"/>
  <c r="M3623" i="1" s="1"/>
  <c r="V3624" i="1" l="1"/>
  <c r="M3624" i="1" s="1"/>
  <c r="V3625" i="1" l="1"/>
  <c r="M3625" i="1" s="1"/>
  <c r="V3626" i="1" l="1"/>
  <c r="M3626" i="1" s="1"/>
  <c r="V3627" i="1" l="1"/>
  <c r="M3627" i="1" s="1"/>
  <c r="V3628" i="1" l="1"/>
  <c r="M3628" i="1" s="1"/>
  <c r="V3629" i="1" l="1"/>
  <c r="M3629" i="1" s="1"/>
  <c r="V3630" i="1" l="1"/>
  <c r="M3630" i="1" s="1"/>
  <c r="V3631" i="1" l="1"/>
  <c r="M3631" i="1" s="1"/>
  <c r="V3632" i="1" l="1"/>
  <c r="M3632" i="1" s="1"/>
  <c r="V3633" i="1" l="1"/>
  <c r="M3633" i="1" s="1"/>
  <c r="V3634" i="1" l="1"/>
  <c r="M3634" i="1" s="1"/>
  <c r="V3635" i="1" l="1"/>
  <c r="M3635" i="1" s="1"/>
  <c r="V3636" i="1" l="1"/>
  <c r="M3636" i="1" s="1"/>
  <c r="V3637" i="1" l="1"/>
  <c r="M3637" i="1" s="1"/>
  <c r="V3638" i="1" l="1"/>
  <c r="M3638" i="1" s="1"/>
  <c r="V3639" i="1" l="1"/>
  <c r="M3639" i="1" s="1"/>
  <c r="V3640" i="1" l="1"/>
  <c r="M3640" i="1" s="1"/>
  <c r="V3641" i="1" l="1"/>
  <c r="M3641" i="1" s="1"/>
  <c r="V3642" i="1" l="1"/>
  <c r="M3642" i="1" s="1"/>
  <c r="V3643" i="1" l="1"/>
  <c r="M3643" i="1" s="1"/>
  <c r="V3644" i="1" l="1"/>
  <c r="M3644" i="1" s="1"/>
  <c r="V3645" i="1" l="1"/>
  <c r="M3645" i="1" s="1"/>
  <c r="V3646" i="1" l="1"/>
  <c r="M3646" i="1" s="1"/>
  <c r="V3647" i="1" l="1"/>
  <c r="M3647" i="1" s="1"/>
  <c r="V3648" i="1" l="1"/>
  <c r="M3648" i="1" s="1"/>
  <c r="V3649" i="1" l="1"/>
  <c r="M3649" i="1" s="1"/>
  <c r="V3650" i="1" l="1"/>
  <c r="M3650" i="1" s="1"/>
  <c r="V3651" i="1" l="1"/>
  <c r="M3651" i="1" s="1"/>
  <c r="V3652" i="1" l="1"/>
  <c r="M3652" i="1" s="1"/>
  <c r="V3653" i="1" l="1"/>
  <c r="M3653" i="1" s="1"/>
  <c r="V3654" i="1" l="1"/>
  <c r="M3654" i="1" s="1"/>
  <c r="F8" i="1"/>
  <c r="F9" i="1" s="1"/>
  <c r="K8" i="1"/>
  <c r="K9" i="1" s="1"/>
  <c r="Z8" i="1" l="1"/>
  <c r="Z9" i="1"/>
  <c r="K10" i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1" i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F10" i="1"/>
  <c r="Z10" i="1" s="1"/>
  <c r="F11" i="1" l="1"/>
  <c r="F12" i="1" l="1"/>
  <c r="Z11" i="1"/>
  <c r="Z12" i="1" l="1"/>
  <c r="F13" i="1"/>
  <c r="Z13" i="1" l="1"/>
  <c r="F14" i="1"/>
  <c r="Z14" i="1" l="1"/>
  <c r="F15" i="1"/>
  <c r="Z15" i="1" l="1"/>
  <c r="F16" i="1"/>
  <c r="Z16" i="1" l="1"/>
  <c r="F17" i="1"/>
  <c r="Z17" i="1" l="1"/>
  <c r="F18" i="1"/>
  <c r="Z18" i="1" l="1"/>
  <c r="F19" i="1"/>
  <c r="Z19" i="1" l="1"/>
  <c r="F20" i="1"/>
  <c r="Z20" i="1" l="1"/>
  <c r="F21" i="1"/>
  <c r="Z21" i="1" l="1"/>
  <c r="F22" i="1"/>
  <c r="Z22" i="1" l="1"/>
  <c r="F23" i="1"/>
  <c r="Z23" i="1" l="1"/>
  <c r="F24" i="1"/>
  <c r="Z24" i="1" l="1"/>
  <c r="F25" i="1"/>
  <c r="Z25" i="1" l="1"/>
  <c r="F26" i="1"/>
  <c r="Z26" i="1" l="1"/>
  <c r="F27" i="1"/>
  <c r="Z27" i="1" l="1"/>
  <c r="F28" i="1"/>
  <c r="Z28" i="1" l="1"/>
  <c r="F29" i="1"/>
  <c r="Z29" i="1" l="1"/>
  <c r="F30" i="1"/>
  <c r="Z30" i="1" l="1"/>
  <c r="F31" i="1"/>
  <c r="F32" i="1" l="1"/>
  <c r="Z31" i="1"/>
  <c r="Z32" i="1" l="1"/>
  <c r="F33" i="1"/>
  <c r="Z33" i="1" l="1"/>
  <c r="F34" i="1"/>
  <c r="Z34" i="1" l="1"/>
  <c r="F35" i="1"/>
  <c r="Z35" i="1" l="1"/>
  <c r="F36" i="1"/>
  <c r="Z36" i="1" l="1"/>
  <c r="F37" i="1"/>
  <c r="Z37" i="1" l="1"/>
  <c r="F38" i="1"/>
  <c r="Z38" i="1" l="1"/>
  <c r="F39" i="1"/>
  <c r="F40" i="1" l="1"/>
  <c r="Z39" i="1"/>
  <c r="Z40" i="1" l="1"/>
  <c r="F41" i="1"/>
  <c r="Z41" i="1" l="1"/>
  <c r="F42" i="1"/>
  <c r="Z42" i="1" l="1"/>
  <c r="F43" i="1"/>
  <c r="Z43" i="1" l="1"/>
  <c r="F44" i="1"/>
  <c r="Z44" i="1" l="1"/>
  <c r="F45" i="1"/>
  <c r="Z45" i="1" l="1"/>
  <c r="F46" i="1"/>
  <c r="Z46" i="1" l="1"/>
  <c r="F47" i="1"/>
  <c r="Z47" i="1" l="1"/>
  <c r="F48" i="1"/>
  <c r="F49" i="1" l="1"/>
  <c r="Z48" i="1"/>
  <c r="Z49" i="1" l="1"/>
  <c r="F50" i="1"/>
  <c r="Z50" i="1" l="1"/>
  <c r="F51" i="1"/>
  <c r="Z51" i="1" l="1"/>
  <c r="F52" i="1"/>
  <c r="F53" i="1" l="1"/>
  <c r="Z52" i="1"/>
  <c r="Z53" i="1" l="1"/>
  <c r="F54" i="1"/>
  <c r="Z54" i="1" l="1"/>
  <c r="F55" i="1"/>
  <c r="Z55" i="1" l="1"/>
  <c r="F56" i="1"/>
  <c r="Z56" i="1" l="1"/>
  <c r="F57" i="1"/>
  <c r="Z57" i="1" l="1"/>
  <c r="F58" i="1"/>
  <c r="F59" i="1" l="1"/>
  <c r="Z58" i="1"/>
  <c r="Z59" i="1" l="1"/>
  <c r="F60" i="1"/>
  <c r="Z60" i="1" l="1"/>
  <c r="F61" i="1"/>
  <c r="F62" i="1" l="1"/>
  <c r="Z61" i="1"/>
  <c r="Z62" i="1" l="1"/>
  <c r="F63" i="1"/>
  <c r="F64" i="1" l="1"/>
  <c r="Z63" i="1"/>
  <c r="Z64" i="1" l="1"/>
  <c r="F65" i="1"/>
  <c r="Z65" i="1" l="1"/>
  <c r="F66" i="1"/>
  <c r="F67" i="1" l="1"/>
  <c r="Z66" i="1"/>
  <c r="Z67" i="1" l="1"/>
  <c r="F68" i="1"/>
  <c r="Z68" i="1" l="1"/>
  <c r="F69" i="1"/>
  <c r="Z69" i="1" l="1"/>
  <c r="F70" i="1"/>
  <c r="Z70" i="1" l="1"/>
  <c r="F71" i="1"/>
  <c r="Z71" i="1" l="1"/>
  <c r="F72" i="1"/>
  <c r="Z72" i="1" l="1"/>
  <c r="F73" i="1"/>
  <c r="F74" i="1" l="1"/>
  <c r="Z73" i="1"/>
  <c r="Z74" i="1" l="1"/>
  <c r="F75" i="1"/>
  <c r="Z75" i="1" l="1"/>
  <c r="F76" i="1"/>
  <c r="Z76" i="1" l="1"/>
  <c r="F77" i="1"/>
  <c r="Z77" i="1" l="1"/>
  <c r="F78" i="1"/>
  <c r="Z78" i="1" l="1"/>
  <c r="F79" i="1"/>
  <c r="Z79" i="1" l="1"/>
  <c r="F80" i="1"/>
  <c r="Z80" i="1" l="1"/>
  <c r="F81" i="1"/>
  <c r="Z81" i="1" l="1"/>
  <c r="F82" i="1"/>
  <c r="Z82" i="1" l="1"/>
  <c r="F83" i="1"/>
  <c r="Z83" i="1" l="1"/>
  <c r="F84" i="1"/>
  <c r="Z84" i="1" l="1"/>
  <c r="F85" i="1"/>
  <c r="Z85" i="1" l="1"/>
  <c r="F86" i="1"/>
  <c r="Z86" i="1" l="1"/>
  <c r="F87" i="1"/>
  <c r="Z87" i="1" l="1"/>
  <c r="F88" i="1"/>
  <c r="F89" i="1" l="1"/>
  <c r="Z88" i="1"/>
  <c r="F90" i="1" l="1"/>
  <c r="Z89" i="1"/>
  <c r="Z90" i="1" l="1"/>
  <c r="F91" i="1"/>
  <c r="Z91" i="1" l="1"/>
  <c r="F92" i="1"/>
  <c r="Z92" i="1" l="1"/>
  <c r="F93" i="1"/>
  <c r="Z93" i="1" l="1"/>
  <c r="F94" i="1"/>
  <c r="Z94" i="1" l="1"/>
  <c r="F95" i="1"/>
  <c r="Z95" i="1" l="1"/>
  <c r="F96" i="1"/>
  <c r="Z96" i="1" l="1"/>
  <c r="F97" i="1"/>
  <c r="Z97" i="1" l="1"/>
  <c r="F98" i="1"/>
  <c r="F99" i="1" l="1"/>
  <c r="Z98" i="1"/>
  <c r="Z99" i="1" l="1"/>
  <c r="F100" i="1"/>
  <c r="Z100" i="1" l="1"/>
  <c r="F101" i="1"/>
  <c r="Z101" i="1" l="1"/>
  <c r="F102" i="1"/>
  <c r="Z102" i="1" l="1"/>
  <c r="F103" i="1"/>
  <c r="Z103" i="1" l="1"/>
  <c r="F104" i="1"/>
  <c r="Z104" i="1" l="1"/>
  <c r="F105" i="1"/>
  <c r="Z105" i="1" l="1"/>
  <c r="F106" i="1"/>
  <c r="Z106" i="1" l="1"/>
  <c r="F107" i="1"/>
  <c r="Z107" i="1" l="1"/>
  <c r="F108" i="1"/>
  <c r="Z108" i="1" l="1"/>
  <c r="F109" i="1"/>
  <c r="Z109" i="1" l="1"/>
  <c r="F110" i="1"/>
  <c r="Z110" i="1" l="1"/>
  <c r="F111" i="1"/>
  <c r="Z111" i="1" l="1"/>
  <c r="F112" i="1"/>
  <c r="Z112" i="1" l="1"/>
  <c r="F113" i="1"/>
  <c r="Z113" i="1" l="1"/>
  <c r="F114" i="1"/>
  <c r="Z114" i="1" l="1"/>
  <c r="F115" i="1"/>
  <c r="F116" i="1" l="1"/>
  <c r="Z115" i="1"/>
  <c r="Z116" i="1" l="1"/>
  <c r="F117" i="1"/>
  <c r="Z117" i="1" l="1"/>
  <c r="F118" i="1"/>
  <c r="Z118" i="1" l="1"/>
  <c r="F119" i="1"/>
  <c r="Z119" i="1" l="1"/>
  <c r="F120" i="1"/>
  <c r="Z120" i="1" l="1"/>
  <c r="F121" i="1"/>
  <c r="Z121" i="1" l="1"/>
  <c r="F122" i="1"/>
  <c r="Z122" i="1" l="1"/>
  <c r="F123" i="1"/>
  <c r="Z123" i="1" l="1"/>
  <c r="F124" i="1"/>
  <c r="Z124" i="1" l="1"/>
  <c r="F125" i="1"/>
  <c r="Z125" i="1" l="1"/>
  <c r="F126" i="1"/>
  <c r="Z126" i="1" l="1"/>
  <c r="F127" i="1"/>
  <c r="F128" i="1" l="1"/>
  <c r="Z127" i="1"/>
  <c r="Z128" i="1" l="1"/>
  <c r="F129" i="1"/>
  <c r="Z129" i="1" l="1"/>
  <c r="F130" i="1"/>
  <c r="Z130" i="1" l="1"/>
  <c r="F131" i="1"/>
  <c r="Z131" i="1" l="1"/>
  <c r="F132" i="1"/>
  <c r="Z132" i="1" l="1"/>
  <c r="F133" i="1"/>
  <c r="Z133" i="1" l="1"/>
  <c r="F134" i="1"/>
  <c r="Z134" i="1" l="1"/>
  <c r="F135" i="1"/>
  <c r="Z135" i="1" l="1"/>
  <c r="F136" i="1"/>
  <c r="Z136" i="1" l="1"/>
  <c r="F137" i="1"/>
  <c r="Z137" i="1" l="1"/>
  <c r="F138" i="1"/>
  <c r="F139" i="1" l="1"/>
  <c r="Z138" i="1"/>
  <c r="Z139" i="1" l="1"/>
  <c r="F140" i="1"/>
  <c r="Z140" i="1" l="1"/>
  <c r="F141" i="1"/>
  <c r="Z141" i="1" l="1"/>
  <c r="F142" i="1"/>
  <c r="Z142" i="1" l="1"/>
  <c r="F143" i="1"/>
  <c r="F144" i="1" l="1"/>
  <c r="Z143" i="1"/>
  <c r="Z144" i="1" l="1"/>
  <c r="F145" i="1"/>
  <c r="Z145" i="1" l="1"/>
  <c r="F146" i="1"/>
  <c r="Z146" i="1" l="1"/>
  <c r="F147" i="1"/>
  <c r="Z147" i="1" l="1"/>
  <c r="F148" i="1"/>
  <c r="Z148" i="1" l="1"/>
  <c r="F149" i="1"/>
  <c r="Z149" i="1" l="1"/>
  <c r="F150" i="1"/>
  <c r="Z150" i="1" l="1"/>
  <c r="F151" i="1"/>
  <c r="Z151" i="1" l="1"/>
  <c r="F152" i="1"/>
  <c r="Z152" i="1" l="1"/>
  <c r="F153" i="1"/>
  <c r="F154" i="1" l="1"/>
  <c r="Z153" i="1"/>
  <c r="Z154" i="1" l="1"/>
  <c r="F155" i="1"/>
  <c r="Z155" i="1" l="1"/>
  <c r="F156" i="1"/>
  <c r="Z156" i="1" l="1"/>
  <c r="F157" i="1"/>
  <c r="Z157" i="1" l="1"/>
  <c r="F158" i="1"/>
  <c r="Z158" i="1" l="1"/>
  <c r="F159" i="1"/>
  <c r="F160" i="1" l="1"/>
  <c r="Z159" i="1"/>
  <c r="Z160" i="1" l="1"/>
  <c r="F161" i="1"/>
  <c r="Z161" i="1" l="1"/>
  <c r="F162" i="1"/>
  <c r="Z162" i="1" l="1"/>
  <c r="F163" i="1"/>
  <c r="Z163" i="1" l="1"/>
  <c r="F164" i="1"/>
  <c r="Z164" i="1" l="1"/>
  <c r="F165" i="1"/>
  <c r="F166" i="1" l="1"/>
  <c r="Z165" i="1"/>
  <c r="Z166" i="1" l="1"/>
  <c r="F167" i="1"/>
  <c r="Z167" i="1" l="1"/>
  <c r="F168" i="1"/>
  <c r="Z168" i="1" l="1"/>
  <c r="F169" i="1"/>
  <c r="Z169" i="1" l="1"/>
  <c r="F170" i="1"/>
  <c r="Z170" i="1" l="1"/>
  <c r="F171" i="1"/>
  <c r="Z171" i="1" l="1"/>
  <c r="F172" i="1"/>
  <c r="Z172" i="1" l="1"/>
  <c r="F173" i="1"/>
  <c r="Z173" i="1" l="1"/>
  <c r="F174" i="1"/>
  <c r="Z174" i="1" l="1"/>
  <c r="F175" i="1"/>
  <c r="Z175" i="1" l="1"/>
  <c r="F176" i="1"/>
  <c r="Z176" i="1" l="1"/>
  <c r="F177" i="1"/>
  <c r="F178" i="1" l="1"/>
  <c r="Z177" i="1"/>
  <c r="Z178" i="1" l="1"/>
  <c r="F179" i="1"/>
  <c r="Z179" i="1" l="1"/>
  <c r="F180" i="1"/>
  <c r="Z180" i="1" l="1"/>
  <c r="F181" i="1"/>
  <c r="Z181" i="1" l="1"/>
  <c r="F182" i="1"/>
  <c r="Z182" i="1" l="1"/>
  <c r="F183" i="1"/>
  <c r="Z183" i="1" l="1"/>
  <c r="F184" i="1"/>
  <c r="Z184" i="1" l="1"/>
  <c r="F185" i="1"/>
  <c r="Z185" i="1" l="1"/>
  <c r="F186" i="1"/>
  <c r="Z186" i="1" l="1"/>
  <c r="F187" i="1"/>
  <c r="F188" i="1" l="1"/>
  <c r="Z187" i="1"/>
  <c r="Z188" i="1" l="1"/>
  <c r="F189" i="1"/>
  <c r="F190" i="1" l="1"/>
  <c r="Z189" i="1"/>
  <c r="Z190" i="1" l="1"/>
  <c r="F191" i="1"/>
  <c r="Z191" i="1" l="1"/>
  <c r="F192" i="1"/>
  <c r="Z192" i="1" l="1"/>
  <c r="F193" i="1"/>
  <c r="Z193" i="1" l="1"/>
  <c r="F194" i="1"/>
  <c r="Z194" i="1" l="1"/>
  <c r="F195" i="1"/>
  <c r="Z195" i="1" l="1"/>
  <c r="F196" i="1"/>
  <c r="Z196" i="1" l="1"/>
  <c r="F197" i="1"/>
  <c r="Z197" i="1" l="1"/>
  <c r="F198" i="1"/>
  <c r="Z198" i="1" l="1"/>
  <c r="F199" i="1"/>
  <c r="Z199" i="1" l="1"/>
  <c r="F200" i="1"/>
  <c r="Z200" i="1" l="1"/>
  <c r="F201" i="1"/>
  <c r="Z201" i="1" l="1"/>
  <c r="F202" i="1"/>
  <c r="Z202" i="1" l="1"/>
  <c r="F203" i="1"/>
  <c r="F204" i="1" l="1"/>
  <c r="Z203" i="1"/>
  <c r="Z204" i="1" l="1"/>
  <c r="F205" i="1"/>
  <c r="Z205" i="1" l="1"/>
  <c r="F206" i="1"/>
  <c r="Z206" i="1" l="1"/>
  <c r="F207" i="1"/>
  <c r="Z207" i="1" l="1"/>
  <c r="F208" i="1"/>
  <c r="F209" i="1" l="1"/>
  <c r="Z208" i="1"/>
  <c r="Z209" i="1" l="1"/>
  <c r="F210" i="1"/>
  <c r="Z210" i="1" l="1"/>
  <c r="F211" i="1"/>
  <c r="Z211" i="1" l="1"/>
  <c r="F212" i="1"/>
  <c r="Z212" i="1" l="1"/>
  <c r="F213" i="1"/>
  <c r="Z213" i="1" l="1"/>
  <c r="F214" i="1"/>
  <c r="Z214" i="1" l="1"/>
  <c r="F215" i="1"/>
  <c r="Z215" i="1" l="1"/>
  <c r="F216" i="1"/>
  <c r="Z216" i="1" l="1"/>
  <c r="F217" i="1"/>
  <c r="Z217" i="1" l="1"/>
  <c r="F218" i="1"/>
  <c r="Z218" i="1" l="1"/>
  <c r="F219" i="1"/>
  <c r="Z219" i="1" l="1"/>
  <c r="F220" i="1"/>
  <c r="Z220" i="1" l="1"/>
  <c r="F221" i="1"/>
  <c r="Z221" i="1" l="1"/>
  <c r="F222" i="1"/>
  <c r="F223" i="1" l="1"/>
  <c r="Z222" i="1"/>
  <c r="Z223" i="1" l="1"/>
  <c r="F224" i="1"/>
  <c r="Z224" i="1" l="1"/>
  <c r="F225" i="1"/>
  <c r="Z225" i="1" l="1"/>
  <c r="F226" i="1"/>
  <c r="Z226" i="1" l="1"/>
  <c r="F227" i="1"/>
  <c r="Z227" i="1" l="1"/>
  <c r="F228" i="1"/>
  <c r="Z228" i="1" l="1"/>
  <c r="F229" i="1"/>
  <c r="Z229" i="1" l="1"/>
  <c r="F230" i="1"/>
  <c r="Z230" i="1" l="1"/>
  <c r="F231" i="1"/>
  <c r="Z231" i="1" l="1"/>
  <c r="F232" i="1"/>
  <c r="Z232" i="1" l="1"/>
  <c r="F233" i="1"/>
  <c r="Z233" i="1" l="1"/>
  <c r="F234" i="1"/>
  <c r="Z234" i="1" l="1"/>
  <c r="F235" i="1"/>
  <c r="Z235" i="1" l="1"/>
  <c r="F236" i="1"/>
  <c r="Z236" i="1" l="1"/>
  <c r="F237" i="1"/>
  <c r="Z237" i="1" l="1"/>
  <c r="F238" i="1"/>
  <c r="Z238" i="1" l="1"/>
  <c r="F239" i="1"/>
  <c r="Z239" i="1" l="1"/>
  <c r="F240" i="1"/>
  <c r="Z240" i="1" l="1"/>
  <c r="F241" i="1"/>
  <c r="Z241" i="1" l="1"/>
  <c r="F242" i="1"/>
  <c r="Z242" i="1" l="1"/>
  <c r="F243" i="1"/>
  <c r="Z243" i="1" l="1"/>
  <c r="F244" i="1"/>
  <c r="Z244" i="1" l="1"/>
  <c r="F245" i="1"/>
  <c r="Z245" i="1" l="1"/>
  <c r="F246" i="1"/>
  <c r="F247" i="1" l="1"/>
  <c r="Z246" i="1"/>
  <c r="Z247" i="1" l="1"/>
  <c r="F248" i="1"/>
  <c r="Z248" i="1" l="1"/>
  <c r="F249" i="1"/>
  <c r="Z249" i="1" l="1"/>
  <c r="F250" i="1"/>
  <c r="Z250" i="1" l="1"/>
  <c r="F251" i="1"/>
  <c r="Z251" i="1" l="1"/>
  <c r="F252" i="1"/>
  <c r="Z252" i="1" l="1"/>
  <c r="F253" i="1"/>
  <c r="Z253" i="1" l="1"/>
  <c r="F254" i="1"/>
  <c r="Z254" i="1" l="1"/>
  <c r="F255" i="1"/>
  <c r="Z255" i="1" l="1"/>
  <c r="F256" i="1"/>
  <c r="Z256" i="1" l="1"/>
  <c r="F257" i="1"/>
  <c r="F258" i="1" l="1"/>
  <c r="Z257" i="1"/>
  <c r="Z258" i="1" l="1"/>
  <c r="F259" i="1"/>
  <c r="Z259" i="1" l="1"/>
  <c r="F260" i="1"/>
  <c r="Z260" i="1" l="1"/>
  <c r="F261" i="1"/>
  <c r="Z261" i="1" l="1"/>
  <c r="F262" i="1"/>
  <c r="Z262" i="1" l="1"/>
  <c r="F263" i="1"/>
  <c r="Z263" i="1" l="1"/>
  <c r="F264" i="1"/>
  <c r="Z264" i="1" l="1"/>
  <c r="F265" i="1"/>
  <c r="Z265" i="1" l="1"/>
  <c r="F266" i="1"/>
  <c r="Z266" i="1" l="1"/>
  <c r="F267" i="1"/>
  <c r="F268" i="1" l="1"/>
  <c r="Z267" i="1"/>
  <c r="Z268" i="1" l="1"/>
  <c r="F269" i="1"/>
  <c r="Z269" i="1" l="1"/>
  <c r="F270" i="1"/>
  <c r="F271" i="1" l="1"/>
  <c r="Z270" i="1"/>
  <c r="Z271" i="1" l="1"/>
  <c r="F272" i="1"/>
  <c r="F273" i="1" l="1"/>
  <c r="Z272" i="1"/>
  <c r="Z273" i="1" l="1"/>
  <c r="F274" i="1"/>
  <c r="F275" i="1" l="1"/>
  <c r="Z274" i="1"/>
  <c r="Z275" i="1" l="1"/>
  <c r="F276" i="1"/>
  <c r="Z276" i="1" l="1"/>
  <c r="F277" i="1"/>
  <c r="Z277" i="1" l="1"/>
  <c r="F278" i="1"/>
  <c r="Z278" i="1" l="1"/>
  <c r="F279" i="1"/>
  <c r="Z279" i="1" l="1"/>
  <c r="F280" i="1"/>
  <c r="Z280" i="1" l="1"/>
  <c r="F281" i="1"/>
  <c r="Z281" i="1" l="1"/>
  <c r="F282" i="1"/>
  <c r="Z282" i="1" l="1"/>
  <c r="F283" i="1"/>
  <c r="Z283" i="1" l="1"/>
  <c r="F284" i="1"/>
  <c r="Z284" i="1" l="1"/>
  <c r="F285" i="1"/>
  <c r="Z285" i="1" l="1"/>
  <c r="F286" i="1"/>
  <c r="Z286" i="1" l="1"/>
  <c r="F287" i="1"/>
  <c r="Z287" i="1" l="1"/>
  <c r="F288" i="1"/>
  <c r="Z288" i="1" l="1"/>
  <c r="F289" i="1"/>
  <c r="Z289" i="1" l="1"/>
  <c r="F290" i="1"/>
  <c r="Z290" i="1" l="1"/>
  <c r="F291" i="1"/>
  <c r="Z291" i="1" l="1"/>
  <c r="F292" i="1"/>
  <c r="Z292" i="1" l="1"/>
  <c r="F293" i="1"/>
  <c r="Z293" i="1" l="1"/>
  <c r="F294" i="1"/>
  <c r="Z294" i="1" l="1"/>
  <c r="F295" i="1"/>
  <c r="Z295" i="1" l="1"/>
  <c r="F296" i="1"/>
  <c r="F297" i="1" l="1"/>
  <c r="Z296" i="1"/>
  <c r="Z297" i="1" l="1"/>
  <c r="F298" i="1"/>
  <c r="Z298" i="1" l="1"/>
  <c r="F299" i="1"/>
  <c r="Z299" i="1" l="1"/>
  <c r="F300" i="1"/>
  <c r="Z300" i="1" l="1"/>
  <c r="F301" i="1"/>
  <c r="Z301" i="1" l="1"/>
  <c r="F302" i="1"/>
  <c r="Z302" i="1" l="1"/>
  <c r="F303" i="1"/>
  <c r="Z303" i="1" l="1"/>
  <c r="F304" i="1"/>
  <c r="Z304" i="1" l="1"/>
  <c r="F305" i="1"/>
  <c r="Z305" i="1" l="1"/>
  <c r="F306" i="1"/>
  <c r="Z306" i="1" l="1"/>
  <c r="F307" i="1"/>
  <c r="Z307" i="1" l="1"/>
  <c r="F308" i="1"/>
  <c r="Z308" i="1" l="1"/>
  <c r="F309" i="1"/>
  <c r="Z309" i="1" l="1"/>
  <c r="F310" i="1"/>
  <c r="F311" i="1" l="1"/>
  <c r="Z310" i="1"/>
  <c r="Z311" i="1" l="1"/>
  <c r="F312" i="1"/>
  <c r="Z312" i="1" l="1"/>
  <c r="F313" i="1"/>
  <c r="Z313" i="1" l="1"/>
  <c r="F314" i="1"/>
  <c r="F315" i="1" l="1"/>
  <c r="Z314" i="1"/>
  <c r="Z315" i="1" l="1"/>
  <c r="F316" i="1"/>
  <c r="Z316" i="1" l="1"/>
  <c r="F317" i="1"/>
  <c r="Z317" i="1" l="1"/>
  <c r="F318" i="1"/>
  <c r="Z318" i="1" l="1"/>
  <c r="F319" i="1"/>
  <c r="Z319" i="1" l="1"/>
  <c r="F320" i="1"/>
  <c r="Z320" i="1" l="1"/>
  <c r="F321" i="1"/>
  <c r="Z321" i="1" l="1"/>
  <c r="F322" i="1"/>
  <c r="F323" i="1" l="1"/>
  <c r="Z322" i="1"/>
  <c r="Z323" i="1" l="1"/>
  <c r="F324" i="1"/>
  <c r="Z324" i="1" l="1"/>
  <c r="F325" i="1"/>
  <c r="F326" i="1" l="1"/>
  <c r="Z325" i="1"/>
  <c r="Z326" i="1" l="1"/>
  <c r="F327" i="1"/>
  <c r="Z327" i="1" l="1"/>
  <c r="F328" i="1"/>
  <c r="Z328" i="1" l="1"/>
  <c r="F329" i="1"/>
  <c r="F330" i="1" l="1"/>
  <c r="Z329" i="1"/>
  <c r="Z330" i="1" l="1"/>
  <c r="F331" i="1"/>
  <c r="Z331" i="1" l="1"/>
  <c r="F332" i="1"/>
  <c r="F333" i="1" l="1"/>
  <c r="Z332" i="1"/>
  <c r="Z333" i="1" l="1"/>
  <c r="F334" i="1"/>
  <c r="Z334" i="1" l="1"/>
  <c r="F335" i="1"/>
  <c r="Z335" i="1" l="1"/>
  <c r="F336" i="1"/>
  <c r="Z336" i="1" l="1"/>
  <c r="F337" i="1"/>
  <c r="F338" i="1" l="1"/>
  <c r="Z337" i="1"/>
  <c r="Z338" i="1" l="1"/>
  <c r="F339" i="1"/>
  <c r="Z339" i="1" l="1"/>
  <c r="F340" i="1"/>
  <c r="Z340" i="1" l="1"/>
  <c r="F341" i="1"/>
  <c r="Z341" i="1" l="1"/>
  <c r="F342" i="1"/>
  <c r="Z342" i="1" l="1"/>
  <c r="F343" i="1"/>
  <c r="Z343" i="1" l="1"/>
  <c r="F344" i="1"/>
  <c r="F345" i="1" l="1"/>
  <c r="Z344" i="1"/>
  <c r="F346" i="1" l="1"/>
  <c r="Z345" i="1"/>
  <c r="Z346" i="1" l="1"/>
  <c r="F347" i="1"/>
  <c r="Z347" i="1" l="1"/>
  <c r="F348" i="1"/>
  <c r="Z348" i="1" l="1"/>
  <c r="F349" i="1"/>
  <c r="Z349" i="1" l="1"/>
  <c r="F350" i="1"/>
  <c r="Z350" i="1" l="1"/>
  <c r="F351" i="1"/>
  <c r="Z351" i="1" l="1"/>
  <c r="F352" i="1"/>
  <c r="Z352" i="1" l="1"/>
  <c r="F353" i="1"/>
  <c r="Z353" i="1" l="1"/>
  <c r="F354" i="1"/>
  <c r="F355" i="1" l="1"/>
  <c r="Z354" i="1"/>
  <c r="Z355" i="1" l="1"/>
  <c r="F356" i="1"/>
  <c r="Z356" i="1" l="1"/>
  <c r="F357" i="1"/>
  <c r="Z357" i="1" l="1"/>
  <c r="F358" i="1"/>
  <c r="Z358" i="1" l="1"/>
  <c r="F359" i="1"/>
  <c r="Z359" i="1" l="1"/>
  <c r="F360" i="1"/>
  <c r="Z360" i="1" l="1"/>
  <c r="F361" i="1"/>
  <c r="F362" i="1" l="1"/>
  <c r="Z361" i="1"/>
  <c r="F363" i="1" l="1"/>
  <c r="Z362" i="1"/>
  <c r="Z363" i="1" l="1"/>
  <c r="F364" i="1"/>
  <c r="Z364" i="1" l="1"/>
  <c r="F365" i="1"/>
  <c r="Z365" i="1" l="1"/>
  <c r="F366" i="1"/>
  <c r="Z366" i="1" l="1"/>
  <c r="F367" i="1"/>
  <c r="Z367" i="1" l="1"/>
  <c r="F368" i="1"/>
  <c r="Z368" i="1" l="1"/>
  <c r="F369" i="1"/>
  <c r="Z369" i="1" l="1"/>
  <c r="F370" i="1"/>
  <c r="Z370" i="1" l="1"/>
  <c r="F371" i="1"/>
  <c r="Z371" i="1" l="1"/>
  <c r="F372" i="1"/>
  <c r="Z372" i="1" l="1"/>
  <c r="F373" i="1"/>
  <c r="Z373" i="1" l="1"/>
  <c r="F374" i="1"/>
  <c r="Z374" i="1" l="1"/>
  <c r="F375" i="1"/>
  <c r="Z375" i="1" l="1"/>
  <c r="F376" i="1"/>
  <c r="Z376" i="1" l="1"/>
  <c r="F377" i="1"/>
  <c r="Z377" i="1" l="1"/>
  <c r="F378" i="1"/>
  <c r="Z378" i="1" l="1"/>
  <c r="F379" i="1"/>
  <c r="Z379" i="1" l="1"/>
  <c r="F380" i="1"/>
  <c r="F381" i="1" l="1"/>
  <c r="Z380" i="1"/>
  <c r="Z381" i="1" l="1"/>
  <c r="F382" i="1"/>
  <c r="Z382" i="1" l="1"/>
  <c r="F383" i="1"/>
  <c r="Z383" i="1" l="1"/>
  <c r="F384" i="1"/>
  <c r="Z384" i="1" l="1"/>
  <c r="F385" i="1"/>
  <c r="Z385" i="1" l="1"/>
  <c r="F386" i="1"/>
  <c r="F387" i="1" l="1"/>
  <c r="Z386" i="1"/>
  <c r="Z387" i="1" l="1"/>
  <c r="F388" i="1"/>
  <c r="Z388" i="1" l="1"/>
  <c r="F389" i="1"/>
  <c r="Z389" i="1" l="1"/>
  <c r="F390" i="1"/>
  <c r="Z390" i="1" l="1"/>
  <c r="F391" i="1"/>
  <c r="Z391" i="1" l="1"/>
  <c r="F392" i="1"/>
  <c r="Z392" i="1" l="1"/>
  <c r="F393" i="1"/>
  <c r="Z393" i="1" l="1"/>
  <c r="F394" i="1"/>
  <c r="F395" i="1" l="1"/>
  <c r="Z394" i="1"/>
  <c r="F396" i="1" l="1"/>
  <c r="Z395" i="1"/>
  <c r="Z396" i="1" l="1"/>
  <c r="F397" i="1"/>
  <c r="Z397" i="1" l="1"/>
  <c r="F398" i="1"/>
  <c r="Z398" i="1" l="1"/>
  <c r="F399" i="1"/>
  <c r="Z399" i="1" l="1"/>
  <c r="F400" i="1"/>
  <c r="Z400" i="1" l="1"/>
  <c r="F401" i="1"/>
  <c r="Z401" i="1" l="1"/>
  <c r="F402" i="1"/>
  <c r="Z402" i="1" l="1"/>
  <c r="F403" i="1"/>
  <c r="Z403" i="1" l="1"/>
  <c r="F404" i="1"/>
  <c r="F405" i="1" l="1"/>
  <c r="Z404" i="1"/>
  <c r="Z405" i="1" l="1"/>
  <c r="F406" i="1"/>
  <c r="Z406" i="1" l="1"/>
  <c r="F407" i="1"/>
  <c r="Z407" i="1" l="1"/>
  <c r="F408" i="1"/>
  <c r="Z408" i="1" l="1"/>
  <c r="F409" i="1"/>
  <c r="Z409" i="1" l="1"/>
  <c r="F410" i="1"/>
  <c r="Z410" i="1" l="1"/>
  <c r="F411" i="1"/>
  <c r="Z411" i="1" l="1"/>
  <c r="F412" i="1"/>
  <c r="Z412" i="1" l="1"/>
  <c r="F413" i="1"/>
  <c r="Z413" i="1" l="1"/>
  <c r="F414" i="1"/>
  <c r="F415" i="1" l="1"/>
  <c r="Z414" i="1"/>
  <c r="Z415" i="1" l="1"/>
  <c r="F416" i="1"/>
  <c r="Z416" i="1" l="1"/>
  <c r="F417" i="1"/>
  <c r="Z417" i="1" l="1"/>
  <c r="F418" i="1"/>
  <c r="Z418" i="1" l="1"/>
  <c r="F419" i="1"/>
  <c r="Z419" i="1" l="1"/>
  <c r="F420" i="1"/>
  <c r="Z420" i="1" l="1"/>
  <c r="F421" i="1"/>
  <c r="Z421" i="1" l="1"/>
  <c r="F422" i="1"/>
  <c r="Z422" i="1" l="1"/>
  <c r="F423" i="1"/>
  <c r="Z423" i="1" l="1"/>
  <c r="F424" i="1"/>
  <c r="Z424" i="1" l="1"/>
  <c r="F425" i="1"/>
  <c r="Z425" i="1" l="1"/>
  <c r="F426" i="1"/>
  <c r="Z426" i="1" l="1"/>
  <c r="F427" i="1"/>
  <c r="Z427" i="1" l="1"/>
  <c r="F428" i="1"/>
  <c r="Z428" i="1" l="1"/>
  <c r="F429" i="1"/>
  <c r="Z429" i="1" l="1"/>
  <c r="F430" i="1"/>
  <c r="Z430" i="1" l="1"/>
  <c r="F431" i="1"/>
  <c r="Z431" i="1" l="1"/>
  <c r="F432" i="1"/>
  <c r="Z432" i="1" l="1"/>
  <c r="F433" i="1"/>
  <c r="F434" i="1" l="1"/>
  <c r="Z433" i="1"/>
  <c r="Z434" i="1" l="1"/>
  <c r="F435" i="1"/>
  <c r="Z435" i="1" l="1"/>
  <c r="F436" i="1"/>
  <c r="Z436" i="1" l="1"/>
  <c r="F437" i="1"/>
  <c r="Z437" i="1" l="1"/>
  <c r="F438" i="1"/>
  <c r="Z438" i="1" l="1"/>
  <c r="F439" i="1"/>
  <c r="Z439" i="1" l="1"/>
  <c r="F440" i="1"/>
  <c r="Z440" i="1" l="1"/>
  <c r="F441" i="1"/>
  <c r="Z441" i="1" l="1"/>
  <c r="F442" i="1"/>
  <c r="Z442" i="1" l="1"/>
  <c r="F443" i="1"/>
  <c r="Z443" i="1" l="1"/>
  <c r="F444" i="1"/>
  <c r="Z444" i="1" l="1"/>
  <c r="F445" i="1"/>
  <c r="Z445" i="1" l="1"/>
  <c r="F446" i="1"/>
  <c r="F447" i="1" l="1"/>
  <c r="Z446" i="1"/>
  <c r="Z447" i="1" l="1"/>
  <c r="F448" i="1"/>
  <c r="Z448" i="1" l="1"/>
  <c r="F449" i="1"/>
  <c r="Z449" i="1" l="1"/>
  <c r="F450" i="1"/>
  <c r="Z450" i="1" l="1"/>
  <c r="F451" i="1"/>
  <c r="Z451" i="1" l="1"/>
  <c r="F452" i="1"/>
  <c r="Z452" i="1" l="1"/>
  <c r="F453" i="1"/>
  <c r="Z453" i="1" l="1"/>
  <c r="F454" i="1"/>
  <c r="Z454" i="1" l="1"/>
  <c r="F455" i="1"/>
  <c r="Z455" i="1" l="1"/>
  <c r="F456" i="1"/>
  <c r="Z456" i="1" l="1"/>
  <c r="F457" i="1"/>
  <c r="Z457" i="1" l="1"/>
  <c r="F458" i="1"/>
  <c r="Z458" i="1" l="1"/>
  <c r="F459" i="1"/>
  <c r="Z459" i="1" l="1"/>
  <c r="F460" i="1"/>
  <c r="Z460" i="1" l="1"/>
  <c r="F461" i="1"/>
  <c r="Z461" i="1" l="1"/>
  <c r="F462" i="1"/>
  <c r="Z462" i="1" l="1"/>
  <c r="F463" i="1"/>
  <c r="Z463" i="1" l="1"/>
  <c r="F464" i="1"/>
  <c r="Z464" i="1" l="1"/>
  <c r="F465" i="1"/>
  <c r="Z465" i="1" l="1"/>
  <c r="F466" i="1"/>
  <c r="Z466" i="1" l="1"/>
  <c r="F467" i="1"/>
  <c r="Z467" i="1" l="1"/>
  <c r="F468" i="1"/>
  <c r="Z468" i="1" l="1"/>
  <c r="F469" i="1"/>
  <c r="Z469" i="1" l="1"/>
  <c r="F470" i="1"/>
  <c r="Z470" i="1" l="1"/>
  <c r="F471" i="1"/>
  <c r="Z471" i="1" l="1"/>
  <c r="F472" i="1"/>
  <c r="Z472" i="1" l="1"/>
  <c r="F473" i="1"/>
  <c r="Z473" i="1" l="1"/>
  <c r="F474" i="1"/>
  <c r="Z474" i="1" l="1"/>
  <c r="F475" i="1"/>
  <c r="Z475" i="1" l="1"/>
  <c r="F476" i="1"/>
  <c r="Z476" i="1" l="1"/>
  <c r="F477" i="1"/>
  <c r="Z477" i="1" l="1"/>
  <c r="F478" i="1"/>
  <c r="Z478" i="1" l="1"/>
  <c r="F479" i="1"/>
  <c r="Z479" i="1" l="1"/>
  <c r="F480" i="1"/>
  <c r="Z480" i="1" l="1"/>
  <c r="F481" i="1"/>
  <c r="Z481" i="1" l="1"/>
  <c r="F482" i="1"/>
  <c r="Z482" i="1" l="1"/>
  <c r="F483" i="1"/>
  <c r="Z483" i="1" l="1"/>
  <c r="F484" i="1"/>
  <c r="Z484" i="1" l="1"/>
  <c r="F485" i="1"/>
  <c r="Z485" i="1" l="1"/>
  <c r="F486" i="1"/>
  <c r="Z486" i="1" l="1"/>
  <c r="F487" i="1"/>
  <c r="Z487" i="1" l="1"/>
  <c r="F488" i="1"/>
  <c r="Z488" i="1" l="1"/>
  <c r="F489" i="1"/>
  <c r="Z489" i="1" l="1"/>
  <c r="F490" i="1"/>
  <c r="Z490" i="1" l="1"/>
  <c r="F491" i="1"/>
  <c r="Z491" i="1" l="1"/>
  <c r="F492" i="1"/>
  <c r="F493" i="1" l="1"/>
  <c r="Z492" i="1"/>
  <c r="F494" i="1" l="1"/>
  <c r="Z493" i="1"/>
  <c r="Z494" i="1" l="1"/>
  <c r="F495" i="1"/>
  <c r="Z495" i="1" l="1"/>
  <c r="F496" i="1"/>
  <c r="Z496" i="1" l="1"/>
  <c r="F497" i="1"/>
  <c r="Z497" i="1" l="1"/>
  <c r="F498" i="1"/>
  <c r="Z498" i="1" l="1"/>
  <c r="F499" i="1"/>
  <c r="Z499" i="1" l="1"/>
  <c r="F500" i="1"/>
  <c r="Z500" i="1" l="1"/>
  <c r="F501" i="1"/>
  <c r="Z501" i="1" l="1"/>
  <c r="F502" i="1"/>
  <c r="Z502" i="1" l="1"/>
  <c r="F503" i="1"/>
  <c r="Z503" i="1" l="1"/>
  <c r="F504" i="1"/>
  <c r="Z504" i="1" l="1"/>
  <c r="F505" i="1"/>
  <c r="Z505" i="1" l="1"/>
  <c r="F506" i="1"/>
  <c r="Z506" i="1" l="1"/>
  <c r="F507" i="1"/>
  <c r="Z507" i="1" l="1"/>
  <c r="F508" i="1"/>
  <c r="Z508" i="1" l="1"/>
  <c r="F509" i="1"/>
  <c r="Z509" i="1" l="1"/>
  <c r="F510" i="1"/>
  <c r="Z510" i="1" l="1"/>
  <c r="F511" i="1"/>
  <c r="Z511" i="1" l="1"/>
  <c r="F512" i="1"/>
  <c r="Z512" i="1" l="1"/>
  <c r="F513" i="1"/>
  <c r="Z513" i="1" l="1"/>
  <c r="F514" i="1"/>
  <c r="Z514" i="1" l="1"/>
  <c r="F515" i="1"/>
  <c r="Z515" i="1" l="1"/>
  <c r="F516" i="1"/>
  <c r="Z516" i="1" l="1"/>
  <c r="F517" i="1"/>
  <c r="Z517" i="1" l="1"/>
  <c r="F518" i="1"/>
  <c r="Z518" i="1" l="1"/>
  <c r="F519" i="1"/>
  <c r="Z519" i="1" l="1"/>
  <c r="F520" i="1"/>
  <c r="Z520" i="1" l="1"/>
  <c r="F521" i="1"/>
  <c r="Z521" i="1" l="1"/>
  <c r="F522" i="1"/>
  <c r="Z522" i="1" l="1"/>
  <c r="F523" i="1"/>
  <c r="Z523" i="1" l="1"/>
  <c r="F524" i="1"/>
  <c r="Z524" i="1" l="1"/>
  <c r="F525" i="1"/>
  <c r="Z525" i="1" l="1"/>
  <c r="F526" i="1"/>
  <c r="Z526" i="1" l="1"/>
  <c r="F527" i="1"/>
  <c r="Z527" i="1" l="1"/>
  <c r="F528" i="1"/>
  <c r="F529" i="1" l="1"/>
  <c r="Z528" i="1"/>
  <c r="Z529" i="1" l="1"/>
  <c r="F530" i="1"/>
  <c r="Z530" i="1" l="1"/>
  <c r="F531" i="1"/>
  <c r="Z531" i="1" l="1"/>
  <c r="F532" i="1"/>
  <c r="Z532" i="1" l="1"/>
  <c r="F533" i="1"/>
  <c r="Z533" i="1" l="1"/>
  <c r="F534" i="1"/>
  <c r="Z534" i="1" l="1"/>
  <c r="F535" i="1"/>
  <c r="Z535" i="1" l="1"/>
  <c r="F536" i="1"/>
  <c r="Z536" i="1" l="1"/>
  <c r="F537" i="1"/>
  <c r="Z537" i="1" l="1"/>
  <c r="F538" i="1"/>
  <c r="Z538" i="1" l="1"/>
  <c r="F539" i="1"/>
  <c r="F540" i="1" l="1"/>
  <c r="Z539" i="1"/>
  <c r="Z540" i="1" l="1"/>
  <c r="F541" i="1"/>
  <c r="Z541" i="1" l="1"/>
  <c r="F542" i="1"/>
  <c r="Z542" i="1" l="1"/>
  <c r="F543" i="1"/>
  <c r="Z543" i="1" l="1"/>
  <c r="F544" i="1"/>
  <c r="Z544" i="1" l="1"/>
  <c r="F545" i="1"/>
  <c r="Z545" i="1" l="1"/>
  <c r="F546" i="1"/>
  <c r="Z546" i="1" l="1"/>
  <c r="F547" i="1"/>
  <c r="Z547" i="1" l="1"/>
  <c r="F548" i="1"/>
  <c r="Z548" i="1" l="1"/>
  <c r="F549" i="1"/>
  <c r="Z549" i="1" l="1"/>
  <c r="F550" i="1"/>
  <c r="Z550" i="1" l="1"/>
  <c r="F551" i="1"/>
  <c r="Z551" i="1" l="1"/>
  <c r="F552" i="1"/>
  <c r="Z552" i="1" l="1"/>
  <c r="F553" i="1"/>
  <c r="Z553" i="1" l="1"/>
  <c r="F554" i="1"/>
  <c r="Z554" i="1" l="1"/>
  <c r="F555" i="1"/>
  <c r="F556" i="1" l="1"/>
  <c r="Z555" i="1"/>
  <c r="Z556" i="1" l="1"/>
  <c r="F557" i="1"/>
  <c r="Z557" i="1" l="1"/>
  <c r="F558" i="1"/>
  <c r="Z558" i="1" l="1"/>
  <c r="F559" i="1"/>
  <c r="Z559" i="1" l="1"/>
  <c r="F560" i="1"/>
  <c r="Z560" i="1" l="1"/>
  <c r="F561" i="1"/>
  <c r="Z561" i="1" l="1"/>
  <c r="F562" i="1"/>
  <c r="Z562" i="1" l="1"/>
  <c r="F563" i="1"/>
  <c r="Z563" i="1" l="1"/>
  <c r="F564" i="1"/>
  <c r="F565" i="1" l="1"/>
  <c r="Z564" i="1"/>
  <c r="Z565" i="1" l="1"/>
  <c r="F566" i="1"/>
  <c r="Z566" i="1" l="1"/>
  <c r="F567" i="1"/>
  <c r="Z567" i="1" l="1"/>
  <c r="F568" i="1"/>
  <c r="Z568" i="1" l="1"/>
  <c r="F569" i="1"/>
  <c r="Z569" i="1" l="1"/>
  <c r="F570" i="1"/>
  <c r="Z570" i="1" l="1"/>
  <c r="F571" i="1"/>
  <c r="Z571" i="1" l="1"/>
  <c r="F572" i="1"/>
  <c r="F573" i="1" l="1"/>
  <c r="Z572" i="1"/>
  <c r="Z573" i="1" l="1"/>
  <c r="F574" i="1"/>
  <c r="Z574" i="1" l="1"/>
  <c r="F575" i="1"/>
  <c r="Z575" i="1" l="1"/>
  <c r="F576" i="1"/>
  <c r="Z576" i="1" l="1"/>
  <c r="F577" i="1"/>
  <c r="Z577" i="1" l="1"/>
  <c r="F578" i="1"/>
  <c r="Z578" i="1" l="1"/>
  <c r="F579" i="1"/>
  <c r="Z579" i="1" l="1"/>
  <c r="F580" i="1"/>
  <c r="Z580" i="1" l="1"/>
  <c r="F581" i="1"/>
  <c r="Z581" i="1" l="1"/>
  <c r="F582" i="1"/>
  <c r="Z582" i="1" l="1"/>
  <c r="F583" i="1"/>
  <c r="Z583" i="1" l="1"/>
  <c r="F584" i="1"/>
  <c r="Z584" i="1" l="1"/>
  <c r="F585" i="1"/>
  <c r="Z585" i="1" l="1"/>
  <c r="F586" i="1"/>
  <c r="Z586" i="1" l="1"/>
  <c r="F587" i="1"/>
  <c r="Z587" i="1" l="1"/>
  <c r="F588" i="1"/>
  <c r="Z588" i="1" l="1"/>
  <c r="F589" i="1"/>
  <c r="Z589" i="1" l="1"/>
  <c r="F590" i="1"/>
  <c r="Z590" i="1" l="1"/>
  <c r="F591" i="1"/>
  <c r="Z591" i="1" l="1"/>
  <c r="F592" i="1"/>
  <c r="Z592" i="1" l="1"/>
  <c r="F593" i="1"/>
  <c r="Z593" i="1" l="1"/>
  <c r="F594" i="1"/>
  <c r="Z594" i="1" l="1"/>
  <c r="F595" i="1"/>
  <c r="Z595" i="1" l="1"/>
  <c r="F596" i="1"/>
  <c r="Z596" i="1" l="1"/>
  <c r="F597" i="1"/>
  <c r="Z597" i="1" l="1"/>
  <c r="F598" i="1"/>
  <c r="Z598" i="1" l="1"/>
  <c r="F599" i="1"/>
  <c r="Z599" i="1" l="1"/>
  <c r="F600" i="1"/>
  <c r="Z600" i="1" l="1"/>
  <c r="F601" i="1"/>
  <c r="Z601" i="1" l="1"/>
  <c r="F602" i="1"/>
  <c r="Z602" i="1" l="1"/>
  <c r="F603" i="1"/>
  <c r="Z603" i="1" l="1"/>
  <c r="F604" i="1"/>
  <c r="Z604" i="1" l="1"/>
  <c r="F605" i="1"/>
  <c r="Z605" i="1" l="1"/>
  <c r="F606" i="1"/>
  <c r="Z606" i="1" l="1"/>
  <c r="F607" i="1"/>
  <c r="Z607" i="1" l="1"/>
  <c r="F608" i="1"/>
  <c r="Z608" i="1" l="1"/>
  <c r="F609" i="1"/>
  <c r="Z609" i="1" l="1"/>
  <c r="F610" i="1"/>
  <c r="F611" i="1" l="1"/>
  <c r="Z610" i="1"/>
  <c r="Z611" i="1" l="1"/>
  <c r="F612" i="1"/>
  <c r="F613" i="1" l="1"/>
  <c r="Z612" i="1"/>
  <c r="Z613" i="1" l="1"/>
  <c r="F614" i="1"/>
  <c r="Z614" i="1" l="1"/>
  <c r="F615" i="1"/>
  <c r="Z615" i="1" l="1"/>
  <c r="F616" i="1"/>
  <c r="Z616" i="1" l="1"/>
  <c r="F617" i="1"/>
  <c r="Z617" i="1" l="1"/>
  <c r="F618" i="1"/>
  <c r="Z618" i="1" l="1"/>
  <c r="F619" i="1"/>
  <c r="Z619" i="1" l="1"/>
  <c r="F620" i="1"/>
  <c r="Z620" i="1" l="1"/>
  <c r="F621" i="1"/>
  <c r="Z621" i="1" l="1"/>
  <c r="F622" i="1"/>
  <c r="Z622" i="1" l="1"/>
  <c r="F623" i="1"/>
  <c r="Z623" i="1" l="1"/>
  <c r="F624" i="1"/>
  <c r="Z624" i="1" l="1"/>
  <c r="F625" i="1"/>
  <c r="Z625" i="1" l="1"/>
  <c r="F626" i="1"/>
  <c r="Z626" i="1" l="1"/>
  <c r="F627" i="1"/>
  <c r="Z627" i="1" l="1"/>
  <c r="F628" i="1"/>
  <c r="Z628" i="1" l="1"/>
  <c r="F629" i="1"/>
  <c r="Z629" i="1" l="1"/>
  <c r="F630" i="1"/>
  <c r="Z630" i="1" l="1"/>
  <c r="F631" i="1"/>
  <c r="Z631" i="1" l="1"/>
  <c r="F632" i="1"/>
  <c r="Z632" i="1" l="1"/>
  <c r="F633" i="1"/>
  <c r="Z633" i="1" l="1"/>
  <c r="F634" i="1"/>
  <c r="Z634" i="1" l="1"/>
  <c r="F635" i="1"/>
  <c r="Z635" i="1" l="1"/>
  <c r="F636" i="1"/>
  <c r="F637" i="1" l="1"/>
  <c r="Z636" i="1"/>
  <c r="Z637" i="1" l="1"/>
  <c r="F638" i="1"/>
  <c r="Z638" i="1" l="1"/>
  <c r="F639" i="1"/>
  <c r="Z639" i="1" l="1"/>
  <c r="F640" i="1"/>
  <c r="Z640" i="1" l="1"/>
  <c r="F641" i="1"/>
  <c r="F642" i="1" l="1"/>
  <c r="Z641" i="1"/>
  <c r="Z642" i="1" l="1"/>
  <c r="F643" i="1"/>
  <c r="Z643" i="1" l="1"/>
  <c r="F644" i="1"/>
  <c r="Z644" i="1" l="1"/>
  <c r="F645" i="1"/>
  <c r="F646" i="1" l="1"/>
  <c r="Z645" i="1"/>
  <c r="Z646" i="1" l="1"/>
  <c r="F647" i="1"/>
  <c r="Z647" i="1" l="1"/>
  <c r="F648" i="1"/>
  <c r="Z648" i="1" l="1"/>
  <c r="F649" i="1"/>
  <c r="Z649" i="1" l="1"/>
  <c r="F650" i="1"/>
  <c r="Z650" i="1" l="1"/>
  <c r="F651" i="1"/>
  <c r="F652" i="1" l="1"/>
  <c r="Z651" i="1"/>
  <c r="Z652" i="1" l="1"/>
  <c r="F653" i="1"/>
  <c r="Z653" i="1" l="1"/>
  <c r="F654" i="1"/>
  <c r="Z654" i="1" l="1"/>
  <c r="F655" i="1"/>
  <c r="F656" i="1" l="1"/>
  <c r="Z655" i="1"/>
  <c r="Z656" i="1" l="1"/>
  <c r="F657" i="1"/>
  <c r="Z657" i="1" l="1"/>
  <c r="F658" i="1"/>
  <c r="Z658" i="1" l="1"/>
  <c r="F659" i="1"/>
  <c r="Z659" i="1" l="1"/>
  <c r="F660" i="1"/>
  <c r="Z660" i="1" l="1"/>
  <c r="F661" i="1"/>
  <c r="Z661" i="1" l="1"/>
  <c r="F662" i="1"/>
  <c r="Z662" i="1" l="1"/>
  <c r="F663" i="1"/>
  <c r="Z663" i="1" l="1"/>
  <c r="F664" i="1"/>
  <c r="Z664" i="1" l="1"/>
  <c r="F665" i="1"/>
  <c r="Z665" i="1" l="1"/>
  <c r="F666" i="1"/>
  <c r="Z666" i="1" l="1"/>
  <c r="F667" i="1"/>
  <c r="Z667" i="1" l="1"/>
  <c r="F668" i="1"/>
  <c r="Z668" i="1" l="1"/>
  <c r="F669" i="1"/>
  <c r="Z669" i="1" l="1"/>
  <c r="F670" i="1"/>
  <c r="Z670" i="1" l="1"/>
  <c r="F671" i="1"/>
  <c r="Z671" i="1" l="1"/>
  <c r="F672" i="1"/>
  <c r="Z672" i="1" l="1"/>
  <c r="F673" i="1"/>
  <c r="Z673" i="1" l="1"/>
  <c r="F674" i="1"/>
  <c r="Z674" i="1" l="1"/>
  <c r="F675" i="1"/>
  <c r="F676" i="1" l="1"/>
  <c r="Z675" i="1"/>
  <c r="Z676" i="1" l="1"/>
  <c r="F677" i="1"/>
  <c r="Z677" i="1" l="1"/>
  <c r="F678" i="1"/>
  <c r="Z678" i="1" l="1"/>
  <c r="F679" i="1"/>
  <c r="Z679" i="1" l="1"/>
  <c r="F680" i="1"/>
  <c r="Z680" i="1" l="1"/>
  <c r="F681" i="1"/>
  <c r="Z681" i="1" l="1"/>
  <c r="F682" i="1"/>
  <c r="Z682" i="1" l="1"/>
  <c r="F683" i="1"/>
  <c r="Z683" i="1" l="1"/>
  <c r="F684" i="1"/>
  <c r="Z684" i="1" l="1"/>
  <c r="F685" i="1"/>
  <c r="Z685" i="1" l="1"/>
  <c r="F686" i="1"/>
  <c r="Z686" i="1" l="1"/>
  <c r="F687" i="1"/>
  <c r="Z687" i="1" l="1"/>
  <c r="F688" i="1"/>
  <c r="Z688" i="1" l="1"/>
  <c r="F689" i="1"/>
  <c r="F690" i="1" l="1"/>
  <c r="Z689" i="1"/>
  <c r="Z690" i="1" l="1"/>
  <c r="F691" i="1"/>
  <c r="Z691" i="1" l="1"/>
  <c r="F692" i="1"/>
  <c r="Z692" i="1" l="1"/>
  <c r="F693" i="1"/>
  <c r="Z693" i="1" l="1"/>
  <c r="F694" i="1"/>
  <c r="Z694" i="1" l="1"/>
  <c r="F695" i="1"/>
  <c r="Z695" i="1" l="1"/>
  <c r="F696" i="1"/>
  <c r="Z696" i="1" l="1"/>
  <c r="F697" i="1"/>
  <c r="Z697" i="1" l="1"/>
  <c r="F698" i="1"/>
  <c r="F699" i="1" l="1"/>
  <c r="Z698" i="1"/>
  <c r="F700" i="1" l="1"/>
  <c r="Z699" i="1"/>
  <c r="Z700" i="1" l="1"/>
  <c r="F701" i="1"/>
  <c r="Z701" i="1" l="1"/>
  <c r="F702" i="1"/>
  <c r="Z702" i="1" l="1"/>
  <c r="F703" i="1"/>
  <c r="Z703" i="1" l="1"/>
  <c r="F704" i="1"/>
  <c r="Z704" i="1" l="1"/>
  <c r="F705" i="1"/>
  <c r="Z705" i="1" l="1"/>
  <c r="F706" i="1"/>
  <c r="Z706" i="1" l="1"/>
  <c r="F707" i="1"/>
  <c r="Z707" i="1" l="1"/>
  <c r="F708" i="1"/>
  <c r="Z708" i="1" l="1"/>
  <c r="F709" i="1"/>
  <c r="Z709" i="1" l="1"/>
  <c r="F710" i="1"/>
  <c r="Z710" i="1" l="1"/>
  <c r="F711" i="1"/>
  <c r="Z711" i="1" l="1"/>
  <c r="F712" i="1"/>
  <c r="Z712" i="1" l="1"/>
  <c r="F713" i="1"/>
  <c r="Z713" i="1" l="1"/>
  <c r="F714" i="1"/>
  <c r="F715" i="1" l="1"/>
  <c r="Z714" i="1"/>
  <c r="Z715" i="1" l="1"/>
  <c r="F716" i="1"/>
  <c r="F717" i="1" l="1"/>
  <c r="Z716" i="1"/>
  <c r="F718" i="1" l="1"/>
  <c r="Z717" i="1"/>
  <c r="Z718" i="1" l="1"/>
  <c r="F719" i="1"/>
  <c r="Z719" i="1" l="1"/>
  <c r="F720" i="1"/>
  <c r="Z720" i="1" l="1"/>
  <c r="F721" i="1"/>
  <c r="Z721" i="1" l="1"/>
  <c r="F722" i="1"/>
  <c r="Z722" i="1" l="1"/>
  <c r="F723" i="1"/>
  <c r="Z723" i="1" l="1"/>
  <c r="F724" i="1"/>
  <c r="Z724" i="1" l="1"/>
  <c r="F725" i="1"/>
  <c r="Z725" i="1" l="1"/>
  <c r="F726" i="1"/>
  <c r="Z726" i="1" l="1"/>
  <c r="F727" i="1"/>
  <c r="Z727" i="1" l="1"/>
  <c r="F728" i="1"/>
  <c r="Z728" i="1" l="1"/>
  <c r="F729" i="1"/>
  <c r="Z729" i="1" l="1"/>
  <c r="F730" i="1"/>
  <c r="Z730" i="1" l="1"/>
  <c r="F731" i="1"/>
  <c r="Z731" i="1" l="1"/>
  <c r="F732" i="1"/>
  <c r="Z732" i="1" l="1"/>
  <c r="F733" i="1"/>
  <c r="Z733" i="1" l="1"/>
  <c r="F734" i="1"/>
  <c r="Z734" i="1" l="1"/>
  <c r="F735" i="1"/>
  <c r="Z735" i="1" l="1"/>
  <c r="F736" i="1"/>
  <c r="Z736" i="1" l="1"/>
  <c r="F737" i="1"/>
  <c r="Z737" i="1" l="1"/>
  <c r="F738" i="1"/>
  <c r="Z738" i="1" l="1"/>
  <c r="F739" i="1"/>
  <c r="Z739" i="1" l="1"/>
  <c r="F740" i="1"/>
  <c r="Z740" i="1" l="1"/>
  <c r="F741" i="1"/>
  <c r="Z741" i="1" l="1"/>
  <c r="F742" i="1"/>
  <c r="Z742" i="1" l="1"/>
  <c r="F743" i="1"/>
  <c r="Z743" i="1" l="1"/>
  <c r="F744" i="1"/>
  <c r="Z744" i="1" l="1"/>
  <c r="F745" i="1"/>
  <c r="Z745" i="1" l="1"/>
  <c r="F746" i="1"/>
  <c r="Z746" i="1" l="1"/>
  <c r="F747" i="1"/>
  <c r="Z747" i="1" l="1"/>
  <c r="F748" i="1"/>
  <c r="Z748" i="1" l="1"/>
  <c r="F749" i="1"/>
  <c r="Z749" i="1" l="1"/>
  <c r="F750" i="1"/>
  <c r="Z750" i="1" l="1"/>
  <c r="F751" i="1"/>
  <c r="Z751" i="1" l="1"/>
  <c r="F752" i="1"/>
  <c r="Z752" i="1" l="1"/>
  <c r="F753" i="1"/>
  <c r="Z753" i="1" l="1"/>
  <c r="F754" i="1"/>
  <c r="Z754" i="1" l="1"/>
  <c r="F755" i="1"/>
  <c r="Z755" i="1" l="1"/>
  <c r="F756" i="1"/>
  <c r="Z756" i="1" l="1"/>
  <c r="F757" i="1"/>
  <c r="Z757" i="1" l="1"/>
  <c r="F758" i="1"/>
  <c r="Z758" i="1" l="1"/>
  <c r="F759" i="1"/>
  <c r="Z759" i="1" l="1"/>
  <c r="F760" i="1"/>
  <c r="Z760" i="1" l="1"/>
  <c r="F761" i="1"/>
  <c r="Z761" i="1" l="1"/>
  <c r="F762" i="1"/>
  <c r="F763" i="1" l="1"/>
  <c r="Z762" i="1"/>
  <c r="Z763" i="1" l="1"/>
  <c r="F764" i="1"/>
  <c r="Z764" i="1" l="1"/>
  <c r="F765" i="1"/>
  <c r="Z765" i="1" l="1"/>
  <c r="F766" i="1"/>
  <c r="Z766" i="1" l="1"/>
  <c r="F767" i="1"/>
  <c r="F768" i="1" l="1"/>
  <c r="Z767" i="1"/>
  <c r="Z768" i="1" l="1"/>
  <c r="F769" i="1"/>
  <c r="Z769" i="1" l="1"/>
  <c r="F770" i="1"/>
  <c r="F771" i="1" l="1"/>
  <c r="Z770" i="1"/>
  <c r="Z771" i="1" l="1"/>
  <c r="F772" i="1"/>
  <c r="Z772" i="1" l="1"/>
  <c r="F773" i="1"/>
  <c r="Z773" i="1" l="1"/>
  <c r="F774" i="1"/>
  <c r="Z774" i="1" l="1"/>
  <c r="F775" i="1"/>
  <c r="Z775" i="1" l="1"/>
  <c r="F776" i="1"/>
  <c r="Z776" i="1" l="1"/>
  <c r="F777" i="1"/>
  <c r="Z777" i="1" l="1"/>
  <c r="F778" i="1"/>
  <c r="F779" i="1" l="1"/>
  <c r="Z778" i="1"/>
  <c r="F780" i="1" l="1"/>
  <c r="Z779" i="1"/>
  <c r="Z780" i="1" l="1"/>
  <c r="F781" i="1"/>
  <c r="Z781" i="1" l="1"/>
  <c r="F782" i="1"/>
  <c r="F783" i="1" l="1"/>
  <c r="Z782" i="1"/>
  <c r="Z783" i="1" l="1"/>
  <c r="F784" i="1"/>
  <c r="Z784" i="1" l="1"/>
  <c r="F785" i="1"/>
  <c r="Z785" i="1" l="1"/>
  <c r="F786" i="1"/>
  <c r="Z786" i="1" l="1"/>
  <c r="F787" i="1"/>
  <c r="Z787" i="1" l="1"/>
  <c r="F788" i="1"/>
  <c r="F789" i="1" l="1"/>
  <c r="Z788" i="1"/>
  <c r="F790" i="1" l="1"/>
  <c r="Z789" i="1"/>
  <c r="Z790" i="1" l="1"/>
  <c r="F791" i="1"/>
  <c r="Z791" i="1" l="1"/>
  <c r="F792" i="1"/>
  <c r="Z792" i="1" l="1"/>
  <c r="F793" i="1"/>
  <c r="Z793" i="1" l="1"/>
  <c r="F794" i="1"/>
  <c r="Z794" i="1" l="1"/>
  <c r="F795" i="1"/>
  <c r="Z795" i="1" l="1"/>
  <c r="F796" i="1"/>
  <c r="Z796" i="1" l="1"/>
  <c r="F797" i="1"/>
  <c r="Z797" i="1" l="1"/>
  <c r="F798" i="1"/>
  <c r="Z798" i="1" l="1"/>
  <c r="F799" i="1"/>
  <c r="Z799" i="1" l="1"/>
  <c r="F800" i="1"/>
  <c r="Z800" i="1" l="1"/>
  <c r="F801" i="1"/>
  <c r="Z801" i="1" l="1"/>
  <c r="F802" i="1"/>
  <c r="Z802" i="1" l="1"/>
  <c r="F803" i="1"/>
  <c r="Z803" i="1" l="1"/>
  <c r="F804" i="1"/>
  <c r="Z804" i="1" l="1"/>
  <c r="F805" i="1"/>
  <c r="Z805" i="1" l="1"/>
  <c r="F806" i="1"/>
  <c r="Z806" i="1" l="1"/>
  <c r="F807" i="1"/>
  <c r="Z807" i="1" l="1"/>
  <c r="F808" i="1"/>
  <c r="Z808" i="1" l="1"/>
  <c r="F809" i="1"/>
  <c r="Z809" i="1" l="1"/>
  <c r="F810" i="1"/>
  <c r="Z810" i="1" l="1"/>
  <c r="F811" i="1"/>
  <c r="Z811" i="1" l="1"/>
  <c r="F812" i="1"/>
  <c r="F813" i="1" l="1"/>
  <c r="Z812" i="1"/>
  <c r="Z813" i="1" l="1"/>
  <c r="F814" i="1"/>
  <c r="Z814" i="1" l="1"/>
  <c r="F815" i="1"/>
  <c r="Z815" i="1" l="1"/>
  <c r="F816" i="1"/>
  <c r="F817" i="1" l="1"/>
  <c r="Z816" i="1"/>
  <c r="Z817" i="1" l="1"/>
  <c r="F818" i="1"/>
  <c r="Z818" i="1" l="1"/>
  <c r="F819" i="1"/>
  <c r="Z819" i="1" l="1"/>
  <c r="F820" i="1"/>
  <c r="Z820" i="1" l="1"/>
  <c r="F821" i="1"/>
  <c r="Z821" i="1" l="1"/>
  <c r="F822" i="1"/>
  <c r="Z822" i="1" l="1"/>
  <c r="F823" i="1"/>
  <c r="Z823" i="1" l="1"/>
  <c r="F824" i="1"/>
  <c r="Z824" i="1" l="1"/>
  <c r="F825" i="1"/>
  <c r="F826" i="1" l="1"/>
  <c r="Z825" i="1"/>
  <c r="Z826" i="1" l="1"/>
  <c r="F827" i="1"/>
  <c r="Z827" i="1" l="1"/>
  <c r="F828" i="1"/>
  <c r="Z828" i="1" l="1"/>
  <c r="F829" i="1"/>
  <c r="Z829" i="1" l="1"/>
  <c r="F830" i="1"/>
  <c r="Z830" i="1" l="1"/>
  <c r="F831" i="1"/>
  <c r="Z831" i="1" l="1"/>
  <c r="F832" i="1"/>
  <c r="Z832" i="1" l="1"/>
  <c r="F833" i="1"/>
  <c r="Z833" i="1" l="1"/>
  <c r="F834" i="1"/>
  <c r="Z834" i="1" l="1"/>
  <c r="F835" i="1"/>
  <c r="Z835" i="1" l="1"/>
  <c r="F836" i="1"/>
  <c r="F837" i="1" l="1"/>
  <c r="Z836" i="1"/>
  <c r="Z837" i="1" l="1"/>
  <c r="F838" i="1"/>
  <c r="Z838" i="1" l="1"/>
  <c r="F839" i="1"/>
  <c r="Z839" i="1" l="1"/>
  <c r="F840" i="1"/>
  <c r="Z840" i="1" l="1"/>
  <c r="F841" i="1"/>
  <c r="Z841" i="1" l="1"/>
  <c r="F842" i="1"/>
  <c r="Z842" i="1" l="1"/>
  <c r="F843" i="1"/>
  <c r="F844" i="1" l="1"/>
  <c r="Z843" i="1"/>
  <c r="Z844" i="1" l="1"/>
  <c r="F845" i="1"/>
  <c r="Z845" i="1" l="1"/>
  <c r="F846" i="1"/>
  <c r="Z846" i="1" l="1"/>
  <c r="F847" i="1"/>
  <c r="Z847" i="1" l="1"/>
  <c r="F848" i="1"/>
  <c r="Z848" i="1" l="1"/>
  <c r="F849" i="1"/>
  <c r="Z849" i="1" l="1"/>
  <c r="F850" i="1"/>
  <c r="Z850" i="1" l="1"/>
  <c r="F851" i="1"/>
  <c r="Z851" i="1" l="1"/>
  <c r="F852" i="1"/>
  <c r="Z852" i="1" l="1"/>
  <c r="F853" i="1"/>
  <c r="F854" i="1" l="1"/>
  <c r="Z853" i="1"/>
  <c r="Z854" i="1" l="1"/>
  <c r="F855" i="1"/>
  <c r="Z855" i="1" l="1"/>
  <c r="F856" i="1"/>
  <c r="Z856" i="1" l="1"/>
  <c r="F857" i="1"/>
  <c r="Z857" i="1" l="1"/>
  <c r="F858" i="1"/>
  <c r="F859" i="1" l="1"/>
  <c r="Z858" i="1"/>
  <c r="Z859" i="1" l="1"/>
  <c r="F860" i="1"/>
  <c r="Z860" i="1" l="1"/>
  <c r="F861" i="1"/>
  <c r="Z861" i="1" l="1"/>
  <c r="F862" i="1"/>
  <c r="Z862" i="1" l="1"/>
  <c r="F863" i="1"/>
  <c r="Z863" i="1" l="1"/>
  <c r="F864" i="1"/>
  <c r="Z864" i="1" l="1"/>
  <c r="F865" i="1"/>
  <c r="Z865" i="1" l="1"/>
  <c r="F866" i="1"/>
  <c r="Z866" i="1" l="1"/>
  <c r="F867" i="1"/>
  <c r="Z867" i="1" l="1"/>
  <c r="F868" i="1"/>
  <c r="Z868" i="1" l="1"/>
  <c r="F869" i="1"/>
  <c r="Z869" i="1" l="1"/>
  <c r="F870" i="1"/>
  <c r="Z870" i="1" l="1"/>
  <c r="F871" i="1"/>
  <c r="Z871" i="1" l="1"/>
  <c r="F872" i="1"/>
  <c r="Z872" i="1" l="1"/>
  <c r="F873" i="1"/>
  <c r="Z873" i="1" l="1"/>
  <c r="F874" i="1"/>
  <c r="Z874" i="1" l="1"/>
  <c r="F875" i="1"/>
  <c r="Z875" i="1" l="1"/>
  <c r="F876" i="1"/>
  <c r="Z876" i="1" l="1"/>
  <c r="F877" i="1"/>
  <c r="Z877" i="1" l="1"/>
  <c r="F878" i="1"/>
  <c r="Z878" i="1" l="1"/>
  <c r="F879" i="1"/>
  <c r="Z879" i="1" l="1"/>
  <c r="F880" i="1"/>
  <c r="Z880" i="1" l="1"/>
  <c r="F881" i="1"/>
  <c r="F882" i="1" l="1"/>
  <c r="Z881" i="1"/>
  <c r="Z882" i="1" l="1"/>
  <c r="F883" i="1"/>
  <c r="Z883" i="1" l="1"/>
  <c r="F884" i="1"/>
  <c r="Z884" i="1" l="1"/>
  <c r="F885" i="1"/>
  <c r="Z885" i="1" l="1"/>
  <c r="F886" i="1"/>
  <c r="Z886" i="1" l="1"/>
  <c r="F887" i="1"/>
  <c r="Z887" i="1" l="1"/>
  <c r="F888" i="1"/>
  <c r="Z888" i="1" l="1"/>
  <c r="F889" i="1"/>
  <c r="F890" i="1" l="1"/>
  <c r="Z889" i="1"/>
  <c r="F891" i="1" l="1"/>
  <c r="Z890" i="1"/>
  <c r="Z891" i="1" l="1"/>
  <c r="F892" i="1"/>
  <c r="Z892" i="1" l="1"/>
  <c r="F893" i="1"/>
  <c r="Z893" i="1" l="1"/>
  <c r="F894" i="1"/>
  <c r="Z894" i="1" l="1"/>
  <c r="F895" i="1"/>
  <c r="Z895" i="1" l="1"/>
  <c r="F896" i="1"/>
  <c r="Z896" i="1" l="1"/>
  <c r="F897" i="1"/>
  <c r="Z897" i="1" l="1"/>
  <c r="F898" i="1"/>
  <c r="Z898" i="1" l="1"/>
  <c r="F899" i="1"/>
  <c r="Z899" i="1" l="1"/>
  <c r="F900" i="1"/>
  <c r="Z900" i="1" l="1"/>
  <c r="F901" i="1"/>
  <c r="Z901" i="1" l="1"/>
  <c r="F902" i="1"/>
  <c r="Z902" i="1" l="1"/>
  <c r="F903" i="1"/>
  <c r="Z903" i="1" l="1"/>
  <c r="F904" i="1"/>
  <c r="Z904" i="1" l="1"/>
  <c r="F905" i="1"/>
  <c r="Z905" i="1" l="1"/>
  <c r="F906" i="1"/>
  <c r="Z906" i="1" l="1"/>
  <c r="F907" i="1"/>
  <c r="F908" i="1" l="1"/>
  <c r="Z907" i="1"/>
  <c r="Z908" i="1" l="1"/>
  <c r="F909" i="1"/>
  <c r="F910" i="1" l="1"/>
  <c r="Z909" i="1"/>
  <c r="Z910" i="1" l="1"/>
  <c r="F911" i="1"/>
  <c r="Z911" i="1" l="1"/>
  <c r="F912" i="1"/>
  <c r="Z912" i="1" l="1"/>
  <c r="F913" i="1"/>
  <c r="Z913" i="1" l="1"/>
  <c r="F914" i="1"/>
  <c r="Z914" i="1" l="1"/>
  <c r="F915" i="1"/>
  <c r="F916" i="1" l="1"/>
  <c r="Z915" i="1"/>
  <c r="Z916" i="1" l="1"/>
  <c r="F917" i="1"/>
  <c r="Z917" i="1" l="1"/>
  <c r="F918" i="1"/>
  <c r="Z918" i="1" l="1"/>
  <c r="F919" i="1"/>
  <c r="Z919" i="1" l="1"/>
  <c r="F920" i="1"/>
  <c r="Z920" i="1" l="1"/>
  <c r="F921" i="1"/>
  <c r="Z921" i="1" l="1"/>
  <c r="F922" i="1"/>
  <c r="Z922" i="1" l="1"/>
  <c r="F923" i="1"/>
  <c r="F924" i="1" l="1"/>
  <c r="Z923" i="1"/>
  <c r="Z924" i="1" l="1"/>
  <c r="F925" i="1"/>
  <c r="Z925" i="1" l="1"/>
  <c r="F926" i="1"/>
  <c r="Z926" i="1" l="1"/>
  <c r="F927" i="1"/>
  <c r="F928" i="1" l="1"/>
  <c r="Z927" i="1"/>
  <c r="Z928" i="1" l="1"/>
  <c r="F929" i="1"/>
  <c r="Z929" i="1" l="1"/>
  <c r="F930" i="1"/>
  <c r="Z930" i="1" l="1"/>
  <c r="F931" i="1"/>
  <c r="Z931" i="1" l="1"/>
  <c r="F932" i="1"/>
  <c r="Z932" i="1" l="1"/>
  <c r="F933" i="1"/>
  <c r="Z933" i="1" l="1"/>
  <c r="F934" i="1"/>
  <c r="Z934" i="1" l="1"/>
  <c r="F935" i="1"/>
  <c r="Z935" i="1" l="1"/>
  <c r="F936" i="1"/>
  <c r="Z936" i="1" l="1"/>
  <c r="F937" i="1"/>
  <c r="Z937" i="1" l="1"/>
  <c r="F938" i="1"/>
  <c r="Z938" i="1" l="1"/>
  <c r="F939" i="1"/>
  <c r="Z939" i="1" l="1"/>
  <c r="F940" i="1"/>
  <c r="Z940" i="1" l="1"/>
  <c r="F941" i="1"/>
  <c r="Z941" i="1" l="1"/>
  <c r="F942" i="1"/>
  <c r="Z942" i="1" l="1"/>
  <c r="F943" i="1"/>
  <c r="Z943" i="1" l="1"/>
  <c r="F944" i="1"/>
  <c r="Z944" i="1" l="1"/>
  <c r="F945" i="1"/>
  <c r="Z945" i="1" l="1"/>
  <c r="F946" i="1"/>
  <c r="Z946" i="1" l="1"/>
  <c r="F947" i="1"/>
  <c r="Z947" i="1" l="1"/>
  <c r="F948" i="1"/>
  <c r="Z948" i="1" l="1"/>
  <c r="F949" i="1"/>
  <c r="Z949" i="1" l="1"/>
  <c r="F950" i="1"/>
  <c r="Z950" i="1" l="1"/>
  <c r="F951" i="1"/>
  <c r="Z951" i="1" l="1"/>
  <c r="F952" i="1"/>
  <c r="Z952" i="1" l="1"/>
  <c r="F953" i="1"/>
  <c r="Z953" i="1" l="1"/>
  <c r="F954" i="1"/>
  <c r="Z954" i="1" l="1"/>
  <c r="F955" i="1"/>
  <c r="F956" i="1" l="1"/>
  <c r="Z955" i="1"/>
  <c r="Z956" i="1" l="1"/>
  <c r="F957" i="1"/>
  <c r="Z957" i="1" l="1"/>
  <c r="F958" i="1"/>
  <c r="Z958" i="1" l="1"/>
  <c r="F959" i="1"/>
  <c r="Z959" i="1" l="1"/>
  <c r="F960" i="1"/>
  <c r="Z960" i="1" l="1"/>
  <c r="F961" i="1"/>
  <c r="Z961" i="1" l="1"/>
  <c r="F962" i="1"/>
  <c r="Z962" i="1" l="1"/>
  <c r="F963" i="1"/>
  <c r="Z963" i="1" l="1"/>
  <c r="F964" i="1"/>
  <c r="Z964" i="1" l="1"/>
  <c r="F965" i="1"/>
  <c r="Z965" i="1" l="1"/>
  <c r="F966" i="1"/>
  <c r="Z966" i="1" l="1"/>
  <c r="F967" i="1"/>
  <c r="Z967" i="1" l="1"/>
  <c r="F968" i="1"/>
  <c r="Z968" i="1" l="1"/>
  <c r="F969" i="1"/>
  <c r="Z969" i="1" l="1"/>
  <c r="F970" i="1"/>
  <c r="F971" i="1" l="1"/>
  <c r="Z970" i="1"/>
  <c r="F972" i="1" l="1"/>
  <c r="Z971" i="1"/>
  <c r="Z972" i="1" l="1"/>
  <c r="F973" i="1"/>
  <c r="Z973" i="1" l="1"/>
  <c r="F974" i="1"/>
  <c r="Z974" i="1" l="1"/>
  <c r="F975" i="1"/>
  <c r="Z975" i="1" l="1"/>
  <c r="F976" i="1"/>
  <c r="Z976" i="1" l="1"/>
  <c r="F977" i="1"/>
  <c r="Z977" i="1" l="1"/>
  <c r="F978" i="1"/>
  <c r="Z978" i="1" l="1"/>
  <c r="F979" i="1"/>
  <c r="F980" i="1" l="1"/>
  <c r="Z979" i="1"/>
  <c r="Z980" i="1" l="1"/>
  <c r="F981" i="1"/>
  <c r="Z981" i="1" l="1"/>
  <c r="F982" i="1"/>
  <c r="Z982" i="1" l="1"/>
  <c r="F983" i="1"/>
  <c r="Z983" i="1" l="1"/>
  <c r="F984" i="1"/>
  <c r="Z984" i="1" l="1"/>
  <c r="F985" i="1"/>
  <c r="Z985" i="1" l="1"/>
  <c r="F986" i="1"/>
  <c r="Z986" i="1" l="1"/>
  <c r="F987" i="1"/>
  <c r="Z987" i="1" l="1"/>
  <c r="F988" i="1"/>
  <c r="Z988" i="1" l="1"/>
  <c r="F989" i="1"/>
  <c r="Z989" i="1" l="1"/>
  <c r="F990" i="1"/>
  <c r="Z990" i="1" l="1"/>
  <c r="F991" i="1"/>
  <c r="F992" i="1" l="1"/>
  <c r="Z991" i="1"/>
  <c r="Z992" i="1" l="1"/>
  <c r="F993" i="1"/>
  <c r="Z993" i="1" l="1"/>
  <c r="F994" i="1"/>
  <c r="Z994" i="1" l="1"/>
  <c r="F995" i="1"/>
  <c r="Z995" i="1" l="1"/>
  <c r="F996" i="1"/>
  <c r="F997" i="1" l="1"/>
  <c r="Z996" i="1"/>
  <c r="Z997" i="1" l="1"/>
  <c r="F998" i="1"/>
  <c r="F999" i="1" l="1"/>
  <c r="Z998" i="1"/>
  <c r="Z999" i="1" l="1"/>
  <c r="F1000" i="1"/>
  <c r="Z1000" i="1" l="1"/>
  <c r="F1001" i="1"/>
  <c r="Z1001" i="1" l="1"/>
  <c r="F1002" i="1"/>
  <c r="Z1002" i="1" l="1"/>
  <c r="F1003" i="1"/>
  <c r="F1004" i="1" l="1"/>
  <c r="Z1003" i="1"/>
  <c r="Z1004" i="1" l="1"/>
  <c r="F1005" i="1"/>
  <c r="Z1005" i="1" l="1"/>
  <c r="F1006" i="1"/>
  <c r="Z1006" i="1" l="1"/>
  <c r="F1007" i="1"/>
  <c r="Z1007" i="1" l="1"/>
  <c r="F1008" i="1"/>
  <c r="Z1008" i="1" l="1"/>
  <c r="F1009" i="1"/>
  <c r="Z1009" i="1" l="1"/>
  <c r="F1010" i="1"/>
  <c r="Z1010" i="1" l="1"/>
  <c r="F1011" i="1"/>
  <c r="Z1011" i="1" l="1"/>
  <c r="F1012" i="1"/>
  <c r="Z1012" i="1" l="1"/>
  <c r="F1013" i="1"/>
  <c r="F1014" i="1" l="1"/>
  <c r="Z1013" i="1"/>
  <c r="Z1014" i="1" l="1"/>
  <c r="F1015" i="1"/>
  <c r="Z1015" i="1" l="1"/>
  <c r="F1016" i="1"/>
  <c r="Z1016" i="1" l="1"/>
  <c r="F1017" i="1"/>
  <c r="Z1017" i="1" l="1"/>
  <c r="F1018" i="1"/>
  <c r="F1019" i="1" l="1"/>
  <c r="Z1018" i="1"/>
  <c r="Z1019" i="1" l="1"/>
  <c r="F1020" i="1"/>
  <c r="Z1020" i="1" l="1"/>
  <c r="F1021" i="1"/>
  <c r="Z1021" i="1" l="1"/>
  <c r="F1022" i="1"/>
  <c r="Z1022" i="1" l="1"/>
  <c r="F1023" i="1"/>
  <c r="F1024" i="1" l="1"/>
  <c r="Z1023" i="1"/>
  <c r="Z1024" i="1" l="1"/>
  <c r="F1025" i="1"/>
  <c r="Z1025" i="1" l="1"/>
  <c r="F1026" i="1"/>
  <c r="Z1026" i="1" l="1"/>
  <c r="F1027" i="1"/>
  <c r="Z1027" i="1" l="1"/>
  <c r="F1028" i="1"/>
  <c r="Z1028" i="1" l="1"/>
  <c r="F1029" i="1"/>
  <c r="Z1029" i="1" l="1"/>
  <c r="F1030" i="1"/>
  <c r="Z1030" i="1" l="1"/>
  <c r="F1031" i="1"/>
  <c r="Z1031" i="1" l="1"/>
  <c r="F1032" i="1"/>
  <c r="Z1032" i="1" l="1"/>
  <c r="F1033" i="1"/>
  <c r="Z1033" i="1" l="1"/>
  <c r="F1034" i="1"/>
  <c r="Z1034" i="1" l="1"/>
  <c r="F1035" i="1"/>
  <c r="Z1035" i="1" l="1"/>
  <c r="F1036" i="1"/>
  <c r="F1037" i="1" l="1"/>
  <c r="Z1036" i="1"/>
  <c r="Z1037" i="1" l="1"/>
  <c r="F1038" i="1"/>
  <c r="Z1038" i="1" l="1"/>
  <c r="F1039" i="1"/>
  <c r="Z1039" i="1" l="1"/>
  <c r="F1040" i="1"/>
  <c r="Z1040" i="1" l="1"/>
  <c r="F1041" i="1"/>
  <c r="Z1041" i="1" l="1"/>
  <c r="F1042" i="1"/>
  <c r="Z1042" i="1" l="1"/>
  <c r="F1043" i="1"/>
  <c r="Z1043" i="1" l="1"/>
  <c r="F1044" i="1"/>
  <c r="F1045" i="1" l="1"/>
  <c r="Z1044" i="1"/>
  <c r="Z1045" i="1" l="1"/>
  <c r="F1046" i="1"/>
  <c r="Z1046" i="1" l="1"/>
  <c r="F1047" i="1"/>
  <c r="Z1047" i="1" l="1"/>
  <c r="F1048" i="1"/>
  <c r="Z1048" i="1" l="1"/>
  <c r="F1049" i="1"/>
  <c r="Z1049" i="1" l="1"/>
  <c r="F1050" i="1"/>
  <c r="Z1050" i="1" l="1"/>
  <c r="F1051" i="1"/>
  <c r="F1052" i="1" l="1"/>
  <c r="Z1051" i="1"/>
  <c r="Z1052" i="1" l="1"/>
  <c r="F1053" i="1"/>
  <c r="Z1053" i="1" l="1"/>
  <c r="F1054" i="1"/>
  <c r="Z1054" i="1" l="1"/>
  <c r="F1055" i="1"/>
  <c r="Z1055" i="1" l="1"/>
  <c r="F1056" i="1"/>
  <c r="Z1056" i="1" l="1"/>
  <c r="F1057" i="1"/>
  <c r="Z1057" i="1" l="1"/>
  <c r="F1058" i="1"/>
  <c r="Z1058" i="1" l="1"/>
  <c r="F1059" i="1"/>
  <c r="Z1059" i="1" l="1"/>
  <c r="F1060" i="1"/>
  <c r="F1061" i="1" l="1"/>
  <c r="Z1060" i="1"/>
  <c r="Z1061" i="1" l="1"/>
  <c r="F1062" i="1"/>
  <c r="Z1062" i="1" l="1"/>
  <c r="F1063" i="1"/>
  <c r="Z1063" i="1" l="1"/>
  <c r="F1064" i="1"/>
  <c r="Z1064" i="1" l="1"/>
  <c r="F1065" i="1"/>
  <c r="Z1065" i="1" l="1"/>
  <c r="F1066" i="1"/>
  <c r="Z1066" i="1" l="1"/>
  <c r="F1067" i="1"/>
  <c r="Z1067" i="1" l="1"/>
  <c r="F1068" i="1"/>
  <c r="F1069" i="1" l="1"/>
  <c r="Z1068" i="1"/>
  <c r="F1070" i="1" l="1"/>
  <c r="Z1069" i="1"/>
  <c r="Z1070" i="1" l="1"/>
  <c r="F1071" i="1"/>
  <c r="Z1071" i="1" l="1"/>
  <c r="F1072" i="1"/>
  <c r="Z1072" i="1" l="1"/>
  <c r="F1073" i="1"/>
  <c r="Z1073" i="1" l="1"/>
  <c r="F1074" i="1"/>
  <c r="Z1074" i="1" l="1"/>
  <c r="F1075" i="1"/>
  <c r="Z1075" i="1" l="1"/>
  <c r="F1076" i="1"/>
  <c r="F1077" i="1" l="1"/>
  <c r="Z1076" i="1"/>
  <c r="Z1077" i="1" l="1"/>
  <c r="F1078" i="1"/>
  <c r="Z1078" i="1" l="1"/>
  <c r="F1079" i="1"/>
  <c r="Z1079" i="1" l="1"/>
  <c r="F1080" i="1"/>
  <c r="Z1080" i="1" l="1"/>
  <c r="F1081" i="1"/>
  <c r="Z1081" i="1" l="1"/>
  <c r="F1082" i="1"/>
  <c r="Z1082" i="1" l="1"/>
  <c r="F1083" i="1"/>
  <c r="Z1083" i="1" l="1"/>
  <c r="F1084" i="1"/>
  <c r="F1085" i="1" l="1"/>
  <c r="Z1084" i="1"/>
  <c r="Z1085" i="1" l="1"/>
  <c r="F1086" i="1"/>
  <c r="Z1086" i="1" l="1"/>
  <c r="F1087" i="1"/>
  <c r="Z1087" i="1" l="1"/>
  <c r="F1088" i="1"/>
  <c r="Z1088" i="1" l="1"/>
  <c r="F1089" i="1"/>
  <c r="Z1089" i="1" l="1"/>
  <c r="F1090" i="1"/>
  <c r="Z1090" i="1" l="1"/>
  <c r="F1091" i="1"/>
  <c r="Z1091" i="1" l="1"/>
  <c r="F1092" i="1"/>
  <c r="F1093" i="1" l="1"/>
  <c r="Z1092" i="1"/>
  <c r="Z1093" i="1" l="1"/>
  <c r="F1094" i="1"/>
  <c r="Z1094" i="1" l="1"/>
  <c r="F1095" i="1"/>
  <c r="Z1095" i="1" l="1"/>
  <c r="F1096" i="1"/>
  <c r="Z1096" i="1" l="1"/>
  <c r="F1097" i="1"/>
  <c r="Z1097" i="1" l="1"/>
  <c r="F1098" i="1"/>
  <c r="Z1098" i="1" l="1"/>
  <c r="F1099" i="1"/>
  <c r="Z1099" i="1" l="1"/>
  <c r="F1100" i="1"/>
  <c r="Z1100" i="1" l="1"/>
  <c r="F1101" i="1"/>
  <c r="Z1101" i="1" l="1"/>
  <c r="F1102" i="1"/>
  <c r="Z1102" i="1" l="1"/>
  <c r="F1103" i="1"/>
  <c r="F1104" i="1" l="1"/>
  <c r="Z1103" i="1"/>
  <c r="Z1104" i="1" l="1"/>
  <c r="F1105" i="1"/>
  <c r="F1106" i="1" l="1"/>
  <c r="Z1105" i="1"/>
  <c r="Z1106" i="1" l="1"/>
  <c r="F1107" i="1"/>
  <c r="Z1107" i="1" l="1"/>
  <c r="F1108" i="1"/>
  <c r="Z1108" i="1" l="1"/>
  <c r="F1109" i="1"/>
  <c r="Z1109" i="1" l="1"/>
  <c r="F1110" i="1"/>
  <c r="Z1110" i="1" l="1"/>
  <c r="F1111" i="1"/>
  <c r="Z1111" i="1" l="1"/>
  <c r="F1112" i="1"/>
  <c r="Z1112" i="1" l="1"/>
  <c r="F1113" i="1"/>
  <c r="Z1113" i="1" l="1"/>
  <c r="F1114" i="1"/>
  <c r="F1115" i="1" l="1"/>
  <c r="Z1114" i="1"/>
  <c r="Z1115" i="1" l="1"/>
  <c r="F1116" i="1"/>
  <c r="Z1116" i="1" l="1"/>
  <c r="F1117" i="1"/>
  <c r="Z1117" i="1" l="1"/>
  <c r="F1118" i="1"/>
  <c r="Z1118" i="1" l="1"/>
  <c r="F1119" i="1"/>
  <c r="Z1119" i="1" l="1"/>
  <c r="F1120" i="1"/>
  <c r="Z1120" i="1" l="1"/>
  <c r="F1121" i="1"/>
  <c r="Z1121" i="1" l="1"/>
  <c r="F1122" i="1"/>
  <c r="Z1122" i="1" l="1"/>
  <c r="F1123" i="1"/>
  <c r="Z1123" i="1" l="1"/>
  <c r="F1124" i="1"/>
  <c r="Z1124" i="1" l="1"/>
  <c r="F1125" i="1"/>
  <c r="Z1125" i="1" l="1"/>
  <c r="F1126" i="1"/>
  <c r="Z1126" i="1" l="1"/>
  <c r="F1127" i="1"/>
  <c r="Z1127" i="1" l="1"/>
  <c r="F1128" i="1"/>
  <c r="Z1128" i="1" l="1"/>
  <c r="F1129" i="1"/>
  <c r="Z1129" i="1" l="1"/>
  <c r="F1130" i="1"/>
  <c r="Z1130" i="1" l="1"/>
  <c r="F1131" i="1"/>
  <c r="Z1131" i="1" l="1"/>
  <c r="F1132" i="1"/>
  <c r="Z1132" i="1" l="1"/>
  <c r="F1133" i="1"/>
  <c r="Z1133" i="1" l="1"/>
  <c r="F1134" i="1"/>
  <c r="Z1134" i="1" l="1"/>
  <c r="F1135" i="1"/>
  <c r="Z1135" i="1" l="1"/>
  <c r="F1136" i="1"/>
  <c r="Z1136" i="1" l="1"/>
  <c r="F1137" i="1"/>
  <c r="Z1137" i="1" l="1"/>
  <c r="F1138" i="1"/>
  <c r="Z1138" i="1" l="1"/>
  <c r="F1139" i="1"/>
  <c r="Z1139" i="1" l="1"/>
  <c r="F1140" i="1"/>
  <c r="F1141" i="1" l="1"/>
  <c r="Z1140" i="1"/>
  <c r="Z1141" i="1" l="1"/>
  <c r="F1142" i="1"/>
  <c r="Z1142" i="1" l="1"/>
  <c r="F1143" i="1"/>
  <c r="Z1143" i="1" l="1"/>
  <c r="F1144" i="1"/>
  <c r="Z1144" i="1" l="1"/>
  <c r="F1145" i="1"/>
  <c r="Z1145" i="1" l="1"/>
  <c r="F1146" i="1"/>
  <c r="F1147" i="1" l="1"/>
  <c r="Z1146" i="1"/>
  <c r="Z1147" i="1" l="1"/>
  <c r="F1148" i="1"/>
  <c r="Z1148" i="1" l="1"/>
  <c r="F1149" i="1"/>
  <c r="Z1149" i="1" l="1"/>
  <c r="F1150" i="1"/>
  <c r="Z1150" i="1" l="1"/>
  <c r="F1151" i="1"/>
  <c r="Z1151" i="1" l="1"/>
  <c r="F1152" i="1"/>
  <c r="Z1152" i="1" l="1"/>
  <c r="F1153" i="1"/>
  <c r="Z1153" i="1" l="1"/>
  <c r="F1154" i="1"/>
  <c r="F1155" i="1" l="1"/>
  <c r="Z1154" i="1"/>
  <c r="Z1155" i="1" l="1"/>
  <c r="F1156" i="1"/>
  <c r="F1157" i="1" l="1"/>
  <c r="Z1156" i="1"/>
  <c r="Z1157" i="1" l="1"/>
  <c r="F1158" i="1"/>
  <c r="Z1158" i="1" l="1"/>
  <c r="F1159" i="1"/>
  <c r="Z1159" i="1" l="1"/>
  <c r="F1160" i="1"/>
  <c r="Z1160" i="1" l="1"/>
  <c r="F1161" i="1"/>
  <c r="Z1161" i="1" l="1"/>
  <c r="F1162" i="1"/>
  <c r="Z1162" i="1" l="1"/>
  <c r="F1163" i="1"/>
  <c r="Z1163" i="1" l="1"/>
  <c r="F1164" i="1"/>
  <c r="Z1164" i="1" l="1"/>
  <c r="F1165" i="1"/>
  <c r="Z1165" i="1" l="1"/>
  <c r="F1166" i="1"/>
  <c r="Z1166" i="1" l="1"/>
  <c r="F1167" i="1"/>
  <c r="Z1167" i="1" l="1"/>
  <c r="F1168" i="1"/>
  <c r="Z1168" i="1" l="1"/>
  <c r="F1169" i="1"/>
  <c r="Z1169" i="1" l="1"/>
  <c r="F1170" i="1"/>
  <c r="Z1170" i="1" l="1"/>
  <c r="F1171" i="1"/>
  <c r="F1172" i="1" l="1"/>
  <c r="Z1171" i="1"/>
  <c r="Z1172" i="1" l="1"/>
  <c r="F1173" i="1"/>
  <c r="Z1173" i="1" l="1"/>
  <c r="F1174" i="1"/>
  <c r="Z1174" i="1" l="1"/>
  <c r="F1175" i="1"/>
  <c r="Z1175" i="1" l="1"/>
  <c r="F1176" i="1"/>
  <c r="Z1176" i="1" l="1"/>
  <c r="F1177" i="1"/>
  <c r="Z1177" i="1" l="1"/>
  <c r="F1178" i="1"/>
  <c r="F1179" i="1" l="1"/>
  <c r="Z1178" i="1"/>
  <c r="F1180" i="1" l="1"/>
  <c r="Z1179" i="1"/>
  <c r="Z1180" i="1" l="1"/>
  <c r="F1181" i="1"/>
  <c r="Z1181" i="1" l="1"/>
  <c r="F1182" i="1"/>
  <c r="Z1182" i="1" l="1"/>
  <c r="F1183" i="1"/>
  <c r="Z1183" i="1" l="1"/>
  <c r="F1184" i="1"/>
  <c r="Z1184" i="1" l="1"/>
  <c r="F1185" i="1"/>
  <c r="Z1185" i="1" l="1"/>
  <c r="F1186" i="1"/>
  <c r="Z1186" i="1" l="1"/>
  <c r="F1187" i="1"/>
  <c r="Z1187" i="1" l="1"/>
  <c r="F1188" i="1"/>
  <c r="Z1188" i="1" l="1"/>
  <c r="F1189" i="1"/>
  <c r="Z1189" i="1" l="1"/>
  <c r="F1190" i="1"/>
  <c r="Z1190" i="1" l="1"/>
  <c r="F1191" i="1"/>
  <c r="Z1191" i="1" l="1"/>
  <c r="F1192" i="1"/>
  <c r="Z1192" i="1" l="1"/>
  <c r="F1193" i="1"/>
  <c r="Z1193" i="1" l="1"/>
  <c r="F1194" i="1"/>
  <c r="Z1194" i="1" l="1"/>
  <c r="F1195" i="1"/>
  <c r="Z1195" i="1" l="1"/>
  <c r="F1196" i="1"/>
  <c r="Z1196" i="1" l="1"/>
  <c r="F1197" i="1"/>
  <c r="Z1197" i="1" l="1"/>
  <c r="F1198" i="1"/>
  <c r="Z1198" i="1" l="1"/>
  <c r="F1199" i="1"/>
  <c r="Z1199" i="1" l="1"/>
  <c r="F1200" i="1"/>
  <c r="Z1200" i="1" l="1"/>
  <c r="F1201" i="1"/>
  <c r="Z1201" i="1" l="1"/>
  <c r="F1202" i="1"/>
  <c r="Z1202" i="1" l="1"/>
  <c r="F1203" i="1"/>
  <c r="F1204" i="1" l="1"/>
  <c r="Z1203" i="1"/>
  <c r="Z1204" i="1" l="1"/>
  <c r="F1205" i="1"/>
  <c r="Z1205" i="1" l="1"/>
  <c r="F1206" i="1"/>
  <c r="Z1206" i="1" l="1"/>
  <c r="F1207" i="1"/>
  <c r="Z1207" i="1" l="1"/>
  <c r="F1208" i="1"/>
  <c r="Z1208" i="1" l="1"/>
  <c r="F1209" i="1"/>
  <c r="Z1209" i="1" l="1"/>
  <c r="F1210" i="1"/>
  <c r="Z1210" i="1" l="1"/>
  <c r="F1211" i="1"/>
  <c r="Z1211" i="1" l="1"/>
  <c r="F1212" i="1"/>
  <c r="Z1212" i="1" l="1"/>
  <c r="F1213" i="1"/>
  <c r="Z1213" i="1" l="1"/>
  <c r="F1214" i="1"/>
  <c r="Z1214" i="1" l="1"/>
  <c r="F1215" i="1"/>
  <c r="Z1215" i="1" l="1"/>
  <c r="F1216" i="1"/>
  <c r="Z1216" i="1" l="1"/>
  <c r="F1217" i="1"/>
  <c r="Z1217" i="1" l="1"/>
  <c r="F1218" i="1"/>
  <c r="Z1218" i="1" l="1"/>
  <c r="F1219" i="1"/>
  <c r="Z1219" i="1" l="1"/>
  <c r="F1220" i="1"/>
  <c r="Z1220" i="1" l="1"/>
  <c r="F1221" i="1"/>
  <c r="Z1221" i="1" l="1"/>
  <c r="F1222" i="1"/>
  <c r="Z1222" i="1" l="1"/>
  <c r="F1223" i="1"/>
  <c r="Z1223" i="1" l="1"/>
  <c r="F1224" i="1"/>
  <c r="Z1224" i="1" l="1"/>
  <c r="F1225" i="1"/>
  <c r="Z1225" i="1" l="1"/>
  <c r="F1226" i="1"/>
  <c r="Z1226" i="1" l="1"/>
  <c r="F1227" i="1"/>
  <c r="Z1227" i="1" l="1"/>
  <c r="F1228" i="1"/>
  <c r="Z1228" i="1" l="1"/>
  <c r="F1229" i="1"/>
  <c r="Z1229" i="1" l="1"/>
  <c r="F1230" i="1"/>
  <c r="Z1230" i="1" l="1"/>
  <c r="F1231" i="1"/>
  <c r="Z1231" i="1" l="1"/>
  <c r="F1232" i="1"/>
  <c r="Z1232" i="1" l="1"/>
  <c r="F1233" i="1"/>
  <c r="Z1233" i="1" l="1"/>
  <c r="F1234" i="1"/>
  <c r="F1235" i="1" l="1"/>
  <c r="Z1234" i="1"/>
  <c r="Z1235" i="1" l="1"/>
  <c r="F1236" i="1"/>
  <c r="Z1236" i="1" l="1"/>
  <c r="F1237" i="1"/>
  <c r="Z1237" i="1" l="1"/>
  <c r="F1238" i="1"/>
  <c r="Z1238" i="1" l="1"/>
  <c r="F1239" i="1"/>
  <c r="Z1239" i="1" l="1"/>
  <c r="F1240" i="1"/>
  <c r="Z1240" i="1" l="1"/>
  <c r="F1241" i="1"/>
  <c r="Z1241" i="1" l="1"/>
  <c r="F1242" i="1"/>
  <c r="Z1242" i="1" l="1"/>
  <c r="F1243" i="1"/>
  <c r="Z1243" i="1" l="1"/>
  <c r="F1244" i="1"/>
  <c r="Z1244" i="1" l="1"/>
  <c r="F1245" i="1"/>
  <c r="Z1245" i="1" l="1"/>
  <c r="F1246" i="1"/>
  <c r="Z1246" i="1" l="1"/>
  <c r="F1247" i="1"/>
  <c r="Z1247" i="1" l="1"/>
  <c r="F1248" i="1"/>
  <c r="Z1248" i="1" l="1"/>
  <c r="F1249" i="1"/>
  <c r="Z1249" i="1" l="1"/>
  <c r="F1250" i="1"/>
  <c r="Z1250" i="1" l="1"/>
  <c r="F1251" i="1"/>
  <c r="Z1251" i="1" l="1"/>
  <c r="F1252" i="1"/>
  <c r="Z1252" i="1" l="1"/>
  <c r="F1253" i="1"/>
  <c r="Z1253" i="1" l="1"/>
  <c r="F1254" i="1"/>
  <c r="Z1254" i="1" l="1"/>
  <c r="F1255" i="1"/>
  <c r="Z1255" i="1" l="1"/>
  <c r="F1256" i="1"/>
  <c r="Z1256" i="1" l="1"/>
  <c r="F1257" i="1"/>
  <c r="Z1257" i="1" l="1"/>
  <c r="F1258" i="1"/>
  <c r="Z1258" i="1" l="1"/>
  <c r="F1259" i="1"/>
  <c r="Z1259" i="1" l="1"/>
  <c r="F1260" i="1"/>
  <c r="Z1260" i="1" l="1"/>
  <c r="F1261" i="1"/>
  <c r="Z1261" i="1" l="1"/>
  <c r="F1262" i="1"/>
  <c r="Z1262" i="1" l="1"/>
  <c r="F1263" i="1"/>
  <c r="Z1263" i="1" l="1"/>
  <c r="F1264" i="1"/>
  <c r="Z1264" i="1" l="1"/>
  <c r="F1265" i="1"/>
  <c r="Z1265" i="1" l="1"/>
  <c r="F1266" i="1"/>
  <c r="Z1266" i="1" l="1"/>
  <c r="F1267" i="1"/>
  <c r="Z1267" i="1" l="1"/>
  <c r="F1268" i="1"/>
  <c r="Z1268" i="1" l="1"/>
  <c r="F1269" i="1"/>
  <c r="Z1269" i="1" l="1"/>
  <c r="F1270" i="1"/>
  <c r="Z1270" i="1" l="1"/>
  <c r="F1271" i="1"/>
  <c r="Z1271" i="1" l="1"/>
  <c r="F1272" i="1"/>
  <c r="Z1272" i="1" l="1"/>
  <c r="F1273" i="1"/>
  <c r="Z1273" i="1" l="1"/>
  <c r="F1274" i="1"/>
  <c r="Z1274" i="1" l="1"/>
  <c r="F1275" i="1"/>
  <c r="Z1275" i="1" l="1"/>
  <c r="F1276" i="1"/>
  <c r="Z1276" i="1" l="1"/>
  <c r="F1277" i="1"/>
  <c r="Z1277" i="1" l="1"/>
  <c r="F1278" i="1"/>
  <c r="Z1278" i="1" l="1"/>
  <c r="F1279" i="1"/>
  <c r="Z1279" i="1" l="1"/>
  <c r="F1280" i="1"/>
  <c r="Z1280" i="1" l="1"/>
  <c r="F1281" i="1"/>
  <c r="Z1281" i="1" l="1"/>
  <c r="F1282" i="1"/>
  <c r="Z1282" i="1" l="1"/>
  <c r="F1283" i="1"/>
  <c r="Z1283" i="1" l="1"/>
  <c r="F1284" i="1"/>
  <c r="F1285" i="1" l="1"/>
  <c r="Z1284" i="1"/>
  <c r="Z1285" i="1" l="1"/>
  <c r="F1286" i="1"/>
  <c r="Z1286" i="1" l="1"/>
  <c r="F1287" i="1"/>
  <c r="Z1287" i="1" l="1"/>
  <c r="F1288" i="1"/>
  <c r="Z1288" i="1" l="1"/>
  <c r="F1289" i="1"/>
  <c r="Z1289" i="1" l="1"/>
  <c r="F1290" i="1"/>
  <c r="Z1290" i="1" l="1"/>
  <c r="F1291" i="1"/>
  <c r="Z1291" i="1" l="1"/>
  <c r="F1292" i="1"/>
  <c r="Z1292" i="1" l="1"/>
  <c r="F1293" i="1"/>
  <c r="Z1293" i="1" l="1"/>
  <c r="F1294" i="1"/>
  <c r="Z1294" i="1" l="1"/>
  <c r="F1295" i="1"/>
  <c r="Z1295" i="1" l="1"/>
  <c r="F1296" i="1"/>
  <c r="Z1296" i="1" l="1"/>
  <c r="F1297" i="1"/>
  <c r="Z1297" i="1" l="1"/>
  <c r="F1298" i="1"/>
  <c r="Z1298" i="1" l="1"/>
  <c r="F1299" i="1"/>
  <c r="Z1299" i="1" l="1"/>
  <c r="F1300" i="1"/>
  <c r="Z1300" i="1" l="1"/>
  <c r="F1301" i="1"/>
  <c r="Z1301" i="1" l="1"/>
  <c r="F1302" i="1"/>
  <c r="Z1302" i="1" l="1"/>
  <c r="F1303" i="1"/>
  <c r="Z1303" i="1" l="1"/>
  <c r="F1304" i="1"/>
  <c r="Z1304" i="1" l="1"/>
  <c r="F1305" i="1"/>
  <c r="Z1305" i="1" l="1"/>
  <c r="F1306" i="1"/>
  <c r="F1307" i="1" l="1"/>
  <c r="Z1306" i="1"/>
  <c r="Z1307" i="1" l="1"/>
  <c r="F1308" i="1"/>
  <c r="Z1308" i="1" l="1"/>
  <c r="F1309" i="1"/>
  <c r="Z1309" i="1" l="1"/>
  <c r="F1310" i="1"/>
  <c r="Z1310" i="1" l="1"/>
  <c r="F1311" i="1"/>
  <c r="Z1311" i="1" l="1"/>
  <c r="F1312" i="1"/>
  <c r="Z1312" i="1" l="1"/>
  <c r="F1313" i="1"/>
  <c r="Z1313" i="1" l="1"/>
  <c r="F1314" i="1"/>
  <c r="F1315" i="1" l="1"/>
  <c r="Z1314" i="1"/>
  <c r="Z1315" i="1" l="1"/>
  <c r="F1316" i="1"/>
  <c r="F1317" i="1" l="1"/>
  <c r="Z1316" i="1"/>
  <c r="Z1317" i="1" l="1"/>
  <c r="F1318" i="1"/>
  <c r="Z1318" i="1" l="1"/>
  <c r="F1319" i="1"/>
  <c r="Z1319" i="1" l="1"/>
  <c r="F1320" i="1"/>
  <c r="Z1320" i="1" l="1"/>
  <c r="F1321" i="1"/>
  <c r="Z1321" i="1" l="1"/>
  <c r="F1322" i="1"/>
  <c r="Z1322" i="1" l="1"/>
  <c r="F1323" i="1"/>
  <c r="Z1323" i="1" l="1"/>
  <c r="F1324" i="1"/>
  <c r="Z1324" i="1" l="1"/>
  <c r="F1325" i="1"/>
  <c r="Z1325" i="1" l="1"/>
  <c r="F1326" i="1"/>
  <c r="F1327" i="1" l="1"/>
  <c r="Z1326" i="1"/>
  <c r="Z1327" i="1" l="1"/>
  <c r="F1328" i="1"/>
  <c r="Z1328" i="1" l="1"/>
  <c r="F1329" i="1"/>
  <c r="Z1329" i="1" l="1"/>
  <c r="F1330" i="1"/>
  <c r="Z1330" i="1" l="1"/>
  <c r="F1331" i="1"/>
  <c r="Z1331" i="1" l="1"/>
  <c r="F1332" i="1"/>
  <c r="Z1332" i="1" l="1"/>
  <c r="F1333" i="1"/>
  <c r="Z1333" i="1" l="1"/>
  <c r="F1334" i="1"/>
  <c r="Z1334" i="1" l="1"/>
  <c r="F1335" i="1"/>
  <c r="Z1335" i="1" l="1"/>
  <c r="F1336" i="1"/>
  <c r="Z1336" i="1" l="1"/>
  <c r="F1337" i="1"/>
  <c r="Z1337" i="1" l="1"/>
  <c r="F1338" i="1"/>
  <c r="Z1338" i="1" l="1"/>
  <c r="F1339" i="1"/>
  <c r="Z1339" i="1" l="1"/>
  <c r="F1340" i="1"/>
  <c r="F1341" i="1" l="1"/>
  <c r="Z1340" i="1"/>
  <c r="Z1341" i="1" l="1"/>
  <c r="F1342" i="1"/>
  <c r="F1343" i="1" l="1"/>
  <c r="Z1342" i="1"/>
  <c r="Z1343" i="1" l="1"/>
  <c r="F1344" i="1"/>
  <c r="Z1344" i="1" l="1"/>
  <c r="F1345" i="1"/>
  <c r="Z1345" i="1" l="1"/>
  <c r="F1346" i="1"/>
  <c r="Z1346" i="1" l="1"/>
  <c r="F1347" i="1"/>
  <c r="Z1347" i="1" l="1"/>
  <c r="F1348" i="1"/>
  <c r="Z1348" i="1" l="1"/>
  <c r="F1349" i="1"/>
  <c r="Z1349" i="1" l="1"/>
  <c r="F1350" i="1"/>
  <c r="Z1350" i="1" l="1"/>
  <c r="F1351" i="1"/>
  <c r="Z1351" i="1" l="1"/>
  <c r="F1352" i="1"/>
  <c r="Z1352" i="1" l="1"/>
  <c r="F1353" i="1"/>
  <c r="Z1353" i="1" l="1"/>
  <c r="F1354" i="1"/>
  <c r="Z1354" i="1" l="1"/>
  <c r="F1355" i="1"/>
  <c r="Z1355" i="1" l="1"/>
  <c r="F1356" i="1"/>
  <c r="Z1356" i="1" l="1"/>
  <c r="F1357" i="1"/>
  <c r="Z1357" i="1" l="1"/>
  <c r="F1358" i="1"/>
  <c r="F1359" i="1" l="1"/>
  <c r="Z1358" i="1"/>
  <c r="Z1359" i="1" l="1"/>
  <c r="F1360" i="1"/>
  <c r="Z1360" i="1" l="1"/>
  <c r="F1361" i="1"/>
  <c r="Z1361" i="1" l="1"/>
  <c r="F1362" i="1"/>
  <c r="Z1362" i="1" l="1"/>
  <c r="F1363" i="1"/>
  <c r="Z1363" i="1" l="1"/>
  <c r="F1364" i="1"/>
  <c r="Z1364" i="1" l="1"/>
  <c r="F1365" i="1"/>
  <c r="Z1365" i="1" l="1"/>
  <c r="F1366" i="1"/>
  <c r="Z1366" i="1" l="1"/>
  <c r="F1367" i="1"/>
  <c r="Z1367" i="1" l="1"/>
  <c r="F1368" i="1"/>
  <c r="Z1368" i="1" l="1"/>
  <c r="F1369" i="1"/>
  <c r="Z1369" i="1" l="1"/>
  <c r="F1370" i="1"/>
  <c r="Z1370" i="1" l="1"/>
  <c r="F1371" i="1"/>
  <c r="Z1371" i="1" l="1"/>
  <c r="F1372" i="1"/>
  <c r="Z1372" i="1" l="1"/>
  <c r="F1373" i="1"/>
  <c r="Z1373" i="1" l="1"/>
  <c r="F1374" i="1"/>
  <c r="Z1374" i="1" l="1"/>
  <c r="F1375" i="1"/>
  <c r="Z1375" i="1" l="1"/>
  <c r="F1376" i="1"/>
  <c r="Z1376" i="1" l="1"/>
  <c r="F1377" i="1"/>
  <c r="Z1377" i="1" l="1"/>
  <c r="F1378" i="1"/>
  <c r="Z1378" i="1" l="1"/>
  <c r="F1379" i="1"/>
  <c r="Z1379" i="1" l="1"/>
  <c r="F1380" i="1"/>
  <c r="Z1380" i="1" l="1"/>
  <c r="F1381" i="1"/>
  <c r="F1382" i="1" l="1"/>
  <c r="Z1381" i="1"/>
  <c r="Z1382" i="1" l="1"/>
  <c r="F1383" i="1"/>
  <c r="Z1383" i="1" l="1"/>
  <c r="F1384" i="1"/>
  <c r="Z1384" i="1" l="1"/>
  <c r="F1385" i="1"/>
  <c r="Z1385" i="1" l="1"/>
  <c r="F1386" i="1"/>
  <c r="Z1386" i="1" l="1"/>
  <c r="F1387" i="1"/>
  <c r="Z1387" i="1" l="1"/>
  <c r="F1388" i="1"/>
  <c r="Z1388" i="1" l="1"/>
  <c r="F1389" i="1"/>
  <c r="Z1389" i="1" l="1"/>
  <c r="F1390" i="1"/>
  <c r="Z1390" i="1" l="1"/>
  <c r="F1391" i="1"/>
  <c r="Z1391" i="1" l="1"/>
  <c r="F1392" i="1"/>
  <c r="Z1392" i="1" l="1"/>
  <c r="F1393" i="1"/>
  <c r="Z1393" i="1" l="1"/>
  <c r="F1394" i="1"/>
  <c r="Z1394" i="1" l="1"/>
  <c r="F1395" i="1"/>
  <c r="Z1395" i="1" l="1"/>
  <c r="F1396" i="1"/>
  <c r="Z1396" i="1" l="1"/>
  <c r="F1397" i="1"/>
  <c r="Z1397" i="1" l="1"/>
  <c r="F1398" i="1"/>
  <c r="Z1398" i="1" l="1"/>
  <c r="F1399" i="1"/>
  <c r="Z1399" i="1" l="1"/>
  <c r="F1400" i="1"/>
  <c r="Z1400" i="1" l="1"/>
  <c r="F1401" i="1"/>
  <c r="F1402" i="1" l="1"/>
  <c r="Z1401" i="1"/>
  <c r="Z1402" i="1" l="1"/>
  <c r="F1403" i="1"/>
  <c r="Z1403" i="1" l="1"/>
  <c r="F1404" i="1"/>
  <c r="Z1404" i="1" l="1"/>
  <c r="F1405" i="1"/>
  <c r="Z1405" i="1" l="1"/>
  <c r="F1406" i="1"/>
  <c r="Z1406" i="1" l="1"/>
  <c r="F1407" i="1"/>
  <c r="F1408" i="1" l="1"/>
  <c r="Z1407" i="1"/>
  <c r="Z1408" i="1" l="1"/>
  <c r="F1409" i="1"/>
  <c r="Z1409" i="1" l="1"/>
  <c r="F1410" i="1"/>
  <c r="Z1410" i="1" l="1"/>
  <c r="F1411" i="1"/>
  <c r="Z1411" i="1" l="1"/>
  <c r="F1412" i="1"/>
  <c r="Z1412" i="1" l="1"/>
  <c r="F1413" i="1"/>
  <c r="F1414" i="1" l="1"/>
  <c r="Z1413" i="1"/>
  <c r="Z1414" i="1" l="1"/>
  <c r="F1415" i="1"/>
  <c r="Z1415" i="1" l="1"/>
  <c r="F1416" i="1"/>
  <c r="Z1416" i="1" l="1"/>
  <c r="F1417" i="1"/>
  <c r="Z1417" i="1" l="1"/>
  <c r="F1418" i="1"/>
  <c r="Z1418" i="1" l="1"/>
  <c r="F1419" i="1"/>
  <c r="Z1419" i="1" l="1"/>
  <c r="F1420" i="1"/>
  <c r="Z1420" i="1" l="1"/>
  <c r="F1421" i="1"/>
  <c r="Z1421" i="1" l="1"/>
  <c r="F1422" i="1"/>
  <c r="Z1422" i="1" l="1"/>
  <c r="F1423" i="1"/>
  <c r="Z1423" i="1" l="1"/>
  <c r="F1424" i="1"/>
  <c r="F1425" i="1" l="1"/>
  <c r="Z1424" i="1"/>
  <c r="Z1425" i="1" l="1"/>
  <c r="F1426" i="1"/>
  <c r="Z1426" i="1" l="1"/>
  <c r="F1427" i="1"/>
  <c r="Z1427" i="1" l="1"/>
  <c r="F1428" i="1"/>
  <c r="Z1428" i="1" l="1"/>
  <c r="F1429" i="1"/>
  <c r="Z1429" i="1" l="1"/>
  <c r="F1430" i="1"/>
  <c r="Z1430" i="1" l="1"/>
  <c r="F1431" i="1"/>
  <c r="Z1431" i="1" l="1"/>
  <c r="F1432" i="1"/>
  <c r="Z1432" i="1" l="1"/>
  <c r="F1433" i="1"/>
  <c r="F1434" i="1" l="1"/>
  <c r="Z1433" i="1"/>
  <c r="Z1434" i="1" l="1"/>
  <c r="F1435" i="1"/>
  <c r="Z1435" i="1" l="1"/>
  <c r="F1436" i="1"/>
  <c r="Z1436" i="1" l="1"/>
  <c r="F1437" i="1"/>
  <c r="Z1437" i="1" l="1"/>
  <c r="F1438" i="1"/>
  <c r="Z1438" i="1" l="1"/>
  <c r="F1439" i="1"/>
  <c r="Z1439" i="1" l="1"/>
  <c r="F1440" i="1"/>
  <c r="Z1440" i="1" l="1"/>
  <c r="F1441" i="1"/>
  <c r="Z1441" i="1" l="1"/>
  <c r="F1442" i="1"/>
  <c r="Z1442" i="1" l="1"/>
  <c r="F1443" i="1"/>
  <c r="F1444" i="1" l="1"/>
  <c r="Z1443" i="1"/>
  <c r="Z1444" i="1" l="1"/>
  <c r="F1445" i="1"/>
  <c r="Z1445" i="1" l="1"/>
  <c r="F1446" i="1"/>
  <c r="Z1446" i="1" l="1"/>
  <c r="F1447" i="1"/>
  <c r="Z1447" i="1" l="1"/>
  <c r="F1448" i="1"/>
  <c r="Z1448" i="1" l="1"/>
  <c r="F1449" i="1"/>
  <c r="F1450" i="1" l="1"/>
  <c r="Z1449" i="1"/>
  <c r="F1451" i="1" l="1"/>
  <c r="Z1450" i="1"/>
  <c r="Z1451" i="1" l="1"/>
  <c r="F1452" i="1"/>
  <c r="Z1452" i="1" l="1"/>
  <c r="F1453" i="1"/>
  <c r="Z1453" i="1" l="1"/>
  <c r="F1454" i="1"/>
  <c r="Z1454" i="1" l="1"/>
  <c r="F1455" i="1"/>
  <c r="Z1455" i="1" l="1"/>
  <c r="F1456" i="1"/>
  <c r="Z1456" i="1" l="1"/>
  <c r="F1457" i="1"/>
  <c r="Z1457" i="1" l="1"/>
  <c r="F1458" i="1"/>
  <c r="Z1458" i="1" l="1"/>
  <c r="F1459" i="1"/>
  <c r="Z1459" i="1" l="1"/>
  <c r="F1460" i="1"/>
  <c r="Z1460" i="1" l="1"/>
  <c r="F1461" i="1"/>
  <c r="Z1461" i="1" l="1"/>
  <c r="F1462" i="1"/>
  <c r="Z1462" i="1" l="1"/>
  <c r="F1463" i="1"/>
  <c r="Z1463" i="1" l="1"/>
  <c r="F1464" i="1"/>
  <c r="Z1464" i="1" l="1"/>
  <c r="F1465" i="1"/>
  <c r="Z1465" i="1" l="1"/>
  <c r="F1466" i="1"/>
  <c r="Z1466" i="1" l="1"/>
  <c r="F1467" i="1"/>
  <c r="Z1467" i="1" l="1"/>
  <c r="F1468" i="1"/>
  <c r="Z1468" i="1" l="1"/>
  <c r="F1469" i="1"/>
  <c r="Z1469" i="1" l="1"/>
  <c r="F1470" i="1"/>
  <c r="Z1470" i="1" l="1"/>
  <c r="F1471" i="1"/>
  <c r="Z1471" i="1" l="1"/>
  <c r="F1472" i="1"/>
  <c r="Z1472" i="1" l="1"/>
  <c r="F1473" i="1"/>
  <c r="Z1473" i="1" l="1"/>
  <c r="F1474" i="1"/>
  <c r="Z1474" i="1" l="1"/>
  <c r="F1475" i="1"/>
  <c r="Z1475" i="1" l="1"/>
  <c r="F1476" i="1"/>
  <c r="Z1476" i="1" l="1"/>
  <c r="F1477" i="1"/>
  <c r="Z1477" i="1" l="1"/>
  <c r="F1478" i="1"/>
  <c r="Z1478" i="1" l="1"/>
  <c r="F1479" i="1"/>
  <c r="Z1479" i="1" l="1"/>
  <c r="F1480" i="1"/>
  <c r="Z1480" i="1" l="1"/>
  <c r="F1481" i="1"/>
  <c r="Z1481" i="1" l="1"/>
  <c r="F1482" i="1"/>
  <c r="Z1482" i="1" l="1"/>
  <c r="F1483" i="1"/>
  <c r="Z1483" i="1" l="1"/>
  <c r="F1484" i="1"/>
  <c r="Z1484" i="1" l="1"/>
  <c r="F1485" i="1"/>
  <c r="Z1485" i="1" l="1"/>
  <c r="F1486" i="1"/>
  <c r="Z1486" i="1" l="1"/>
  <c r="F1487" i="1"/>
  <c r="Z1487" i="1" l="1"/>
  <c r="F1488" i="1"/>
  <c r="Z1488" i="1" l="1"/>
  <c r="F1489" i="1"/>
  <c r="Z1489" i="1" l="1"/>
  <c r="F1490" i="1"/>
  <c r="Z1490" i="1" l="1"/>
  <c r="F1491" i="1"/>
  <c r="F1492" i="1" l="1"/>
  <c r="Z1491" i="1"/>
  <c r="Z1492" i="1" l="1"/>
  <c r="F1493" i="1"/>
  <c r="Z1493" i="1" l="1"/>
  <c r="F1494" i="1"/>
  <c r="Z1494" i="1" l="1"/>
  <c r="F1495" i="1"/>
  <c r="Z1495" i="1" l="1"/>
  <c r="F1496" i="1"/>
  <c r="Z1496" i="1" l="1"/>
  <c r="F1497" i="1"/>
  <c r="Z1497" i="1" l="1"/>
  <c r="F1498" i="1"/>
  <c r="Z1498" i="1" l="1"/>
  <c r="F1499" i="1"/>
  <c r="Z1499" i="1" l="1"/>
  <c r="F1500" i="1"/>
  <c r="Z1500" i="1" l="1"/>
  <c r="F1501" i="1"/>
  <c r="Z1501" i="1" l="1"/>
  <c r="F1502" i="1"/>
  <c r="Z1502" i="1" l="1"/>
  <c r="F1503" i="1"/>
  <c r="Z1503" i="1" l="1"/>
  <c r="F1504" i="1"/>
  <c r="Z1504" i="1" l="1"/>
  <c r="F1505" i="1"/>
  <c r="Z1505" i="1" l="1"/>
  <c r="F1506" i="1"/>
  <c r="Z1506" i="1" l="1"/>
  <c r="F1507" i="1"/>
  <c r="Z1507" i="1" l="1"/>
  <c r="F1508" i="1"/>
  <c r="Z1508" i="1" l="1"/>
  <c r="F1509" i="1"/>
  <c r="Z1509" i="1" l="1"/>
  <c r="F1510" i="1"/>
  <c r="Z1510" i="1" l="1"/>
  <c r="F1511" i="1"/>
  <c r="Z1511" i="1" l="1"/>
  <c r="F1512" i="1"/>
  <c r="F1513" i="1" l="1"/>
  <c r="Z1512" i="1"/>
  <c r="F1514" i="1" l="1"/>
  <c r="Z1513" i="1"/>
  <c r="Z1514" i="1" l="1"/>
  <c r="F1515" i="1"/>
  <c r="Z1515" i="1" l="1"/>
  <c r="F1516" i="1"/>
  <c r="Z1516" i="1" l="1"/>
  <c r="F1517" i="1"/>
  <c r="Z1517" i="1" l="1"/>
  <c r="F1518" i="1"/>
  <c r="Z1518" i="1" l="1"/>
  <c r="F1519" i="1"/>
  <c r="Z1519" i="1" l="1"/>
  <c r="F1520" i="1"/>
  <c r="Z1520" i="1" l="1"/>
  <c r="F1521" i="1"/>
  <c r="Z1521" i="1" l="1"/>
  <c r="F1522" i="1"/>
  <c r="Z1522" i="1" l="1"/>
  <c r="F1523" i="1"/>
  <c r="Z1523" i="1" l="1"/>
  <c r="F1524" i="1"/>
  <c r="Z1524" i="1" l="1"/>
  <c r="F1525" i="1"/>
  <c r="Z1525" i="1" l="1"/>
  <c r="F1526" i="1"/>
  <c r="Z1526" i="1" l="1"/>
  <c r="F1527" i="1"/>
  <c r="Z1527" i="1" l="1"/>
  <c r="F1528" i="1"/>
  <c r="Z1528" i="1" l="1"/>
  <c r="F1529" i="1"/>
  <c r="Z1529" i="1" l="1"/>
  <c r="F1530" i="1"/>
  <c r="Z1530" i="1" l="1"/>
  <c r="F1531" i="1"/>
  <c r="Z1531" i="1" l="1"/>
  <c r="F1532" i="1"/>
  <c r="Z1532" i="1" l="1"/>
  <c r="F1533" i="1"/>
  <c r="Z1533" i="1" l="1"/>
  <c r="F1534" i="1"/>
  <c r="Z1534" i="1" l="1"/>
  <c r="F1535" i="1"/>
  <c r="Z1535" i="1" l="1"/>
  <c r="F1536" i="1"/>
  <c r="Z1536" i="1" l="1"/>
  <c r="F1537" i="1"/>
  <c r="Z1537" i="1" l="1"/>
  <c r="F1538" i="1"/>
  <c r="Z1538" i="1" l="1"/>
  <c r="F1539" i="1"/>
  <c r="Z1539" i="1" l="1"/>
  <c r="F1540" i="1"/>
  <c r="Z1540" i="1" l="1"/>
  <c r="F1541" i="1"/>
  <c r="Z1541" i="1" l="1"/>
  <c r="F1542" i="1"/>
  <c r="Z1542" i="1" l="1"/>
  <c r="F1543" i="1"/>
  <c r="Z1543" i="1" l="1"/>
  <c r="F1544" i="1"/>
  <c r="Z1544" i="1" l="1"/>
  <c r="F1545" i="1"/>
  <c r="Z1545" i="1" l="1"/>
  <c r="F1546" i="1"/>
  <c r="F1547" i="1" l="1"/>
  <c r="Z1546" i="1"/>
  <c r="Z1547" i="1" l="1"/>
  <c r="F1548" i="1"/>
  <c r="Z1548" i="1" l="1"/>
  <c r="F1549" i="1"/>
  <c r="Z1549" i="1" l="1"/>
  <c r="F1550" i="1"/>
  <c r="Z1550" i="1" l="1"/>
  <c r="F1551" i="1"/>
  <c r="Z1551" i="1" l="1"/>
  <c r="F1552" i="1"/>
  <c r="Z1552" i="1" l="1"/>
  <c r="F1553" i="1"/>
  <c r="Z1553" i="1" l="1"/>
  <c r="F1554" i="1"/>
  <c r="Z1554" i="1" l="1"/>
  <c r="F1555" i="1"/>
  <c r="Z1555" i="1" l="1"/>
  <c r="F1556" i="1"/>
  <c r="Z1556" i="1" l="1"/>
  <c r="F1557" i="1"/>
  <c r="Z1557" i="1" l="1"/>
  <c r="F1558" i="1"/>
  <c r="Z1558" i="1" l="1"/>
  <c r="F1559" i="1"/>
  <c r="F1560" i="1" l="1"/>
  <c r="Z1559" i="1"/>
  <c r="Z1560" i="1" l="1"/>
  <c r="F1561" i="1"/>
  <c r="Z1561" i="1" l="1"/>
  <c r="F1562" i="1"/>
  <c r="Z1562" i="1" l="1"/>
  <c r="F1563" i="1"/>
  <c r="Z1563" i="1" l="1"/>
  <c r="F1564" i="1"/>
  <c r="F1565" i="1" l="1"/>
  <c r="Z1564" i="1"/>
  <c r="Z1565" i="1" l="1"/>
  <c r="F1566" i="1"/>
  <c r="Z1566" i="1" l="1"/>
  <c r="F1567" i="1"/>
  <c r="Z1567" i="1" l="1"/>
  <c r="F1568" i="1"/>
  <c r="Z1568" i="1" l="1"/>
  <c r="F1569" i="1"/>
  <c r="Z1569" i="1" l="1"/>
  <c r="F1570" i="1"/>
  <c r="Z1570" i="1" l="1"/>
  <c r="F1571" i="1"/>
  <c r="Z1571" i="1" l="1"/>
  <c r="F1572" i="1"/>
  <c r="Z1572" i="1" l="1"/>
  <c r="F1573" i="1"/>
  <c r="Z1573" i="1" l="1"/>
  <c r="F1574" i="1"/>
  <c r="Z1574" i="1" l="1"/>
  <c r="F1575" i="1"/>
  <c r="Z1575" i="1" l="1"/>
  <c r="F1576" i="1"/>
  <c r="Z1576" i="1" l="1"/>
  <c r="F1577" i="1"/>
  <c r="Z1577" i="1" l="1"/>
  <c r="F1578" i="1"/>
  <c r="Z1578" i="1" l="1"/>
  <c r="F1579" i="1"/>
  <c r="Z1579" i="1" l="1"/>
  <c r="F1580" i="1"/>
  <c r="Z1580" i="1" l="1"/>
  <c r="F1581" i="1"/>
  <c r="F1582" i="1" l="1"/>
  <c r="Z1581" i="1"/>
  <c r="Z1582" i="1" l="1"/>
  <c r="F1583" i="1"/>
  <c r="Z1583" i="1" l="1"/>
  <c r="F1584" i="1"/>
  <c r="Z1584" i="1" l="1"/>
  <c r="F1585" i="1"/>
  <c r="Z1585" i="1" l="1"/>
  <c r="F1586" i="1"/>
  <c r="Z1586" i="1" l="1"/>
  <c r="F1587" i="1"/>
  <c r="Z1587" i="1" l="1"/>
  <c r="F1588" i="1"/>
  <c r="Z1588" i="1" l="1"/>
  <c r="F1589" i="1"/>
  <c r="Z1589" i="1" l="1"/>
  <c r="F1590" i="1"/>
  <c r="Z1590" i="1" l="1"/>
  <c r="F1591" i="1"/>
  <c r="Z1591" i="1" l="1"/>
  <c r="F1592" i="1"/>
  <c r="Z1592" i="1" l="1"/>
  <c r="F1593" i="1"/>
  <c r="F1594" i="1" l="1"/>
  <c r="Z1593" i="1"/>
  <c r="Z1594" i="1" l="1"/>
  <c r="F1595" i="1"/>
  <c r="Z1595" i="1" l="1"/>
  <c r="F1596" i="1"/>
  <c r="Z1596" i="1" l="1"/>
  <c r="F1597" i="1"/>
  <c r="Z1597" i="1" l="1"/>
  <c r="F1598" i="1"/>
  <c r="Z1598" i="1" l="1"/>
  <c r="F1599" i="1"/>
  <c r="Z1599" i="1" l="1"/>
  <c r="F1600" i="1"/>
  <c r="Z1600" i="1" l="1"/>
  <c r="F1601" i="1"/>
  <c r="Z1601" i="1" l="1"/>
  <c r="F1602" i="1"/>
  <c r="Z1602" i="1" l="1"/>
  <c r="F1603" i="1"/>
  <c r="Z1603" i="1" l="1"/>
  <c r="F1604" i="1"/>
  <c r="Z1604" i="1" l="1"/>
  <c r="F1605" i="1"/>
  <c r="Z1605" i="1" l="1"/>
  <c r="F1606" i="1"/>
  <c r="Z1606" i="1" l="1"/>
  <c r="F1607" i="1"/>
  <c r="Z1607" i="1" l="1"/>
  <c r="F1608" i="1"/>
  <c r="Z1608" i="1" l="1"/>
  <c r="F1609" i="1"/>
  <c r="Z1609" i="1" l="1"/>
  <c r="F1610" i="1"/>
  <c r="Z1610" i="1" l="1"/>
  <c r="F1611" i="1"/>
  <c r="Z1611" i="1" l="1"/>
  <c r="F1612" i="1"/>
  <c r="Z1612" i="1" l="1"/>
  <c r="F1613" i="1"/>
  <c r="Z1613" i="1" l="1"/>
  <c r="F1614" i="1"/>
  <c r="Z1614" i="1" l="1"/>
  <c r="F1615" i="1"/>
  <c r="Z1615" i="1" l="1"/>
  <c r="F1616" i="1"/>
  <c r="Z1616" i="1" l="1"/>
  <c r="F1617" i="1"/>
  <c r="Z1617" i="1" l="1"/>
  <c r="F1618" i="1"/>
  <c r="Z1618" i="1" l="1"/>
  <c r="F1619" i="1"/>
  <c r="Z1619" i="1" l="1"/>
  <c r="F1620" i="1"/>
  <c r="Z1620" i="1" l="1"/>
  <c r="F1621" i="1"/>
  <c r="Z1621" i="1" l="1"/>
  <c r="F1622" i="1"/>
  <c r="Z1622" i="1" l="1"/>
  <c r="F1623" i="1"/>
  <c r="Z1623" i="1" l="1"/>
  <c r="F1624" i="1"/>
  <c r="Z1624" i="1" l="1"/>
  <c r="F1625" i="1"/>
  <c r="Z1625" i="1" l="1"/>
  <c r="F1626" i="1"/>
  <c r="F1627" i="1" l="1"/>
  <c r="Z1626" i="1"/>
  <c r="Z1627" i="1" l="1"/>
  <c r="F1628" i="1"/>
  <c r="Z1628" i="1" l="1"/>
  <c r="F1629" i="1"/>
  <c r="Z1629" i="1" l="1"/>
  <c r="F1630" i="1"/>
  <c r="Z1630" i="1" l="1"/>
  <c r="F1631" i="1"/>
  <c r="Z1631" i="1" l="1"/>
  <c r="F1632" i="1"/>
  <c r="Z1632" i="1" l="1"/>
  <c r="F1633" i="1"/>
  <c r="Z1633" i="1" l="1"/>
  <c r="F1634" i="1"/>
  <c r="Z1634" i="1" l="1"/>
  <c r="F1635" i="1"/>
  <c r="Z1635" i="1" l="1"/>
  <c r="F1636" i="1"/>
  <c r="Z1636" i="1" l="1"/>
  <c r="F1637" i="1"/>
  <c r="Z1637" i="1" l="1"/>
  <c r="F1638" i="1"/>
  <c r="Z1638" i="1" l="1"/>
  <c r="F1639" i="1"/>
  <c r="Z1639" i="1" l="1"/>
  <c r="F1640" i="1"/>
  <c r="Z1640" i="1" l="1"/>
  <c r="F1641" i="1"/>
  <c r="Z1641" i="1" l="1"/>
  <c r="F1642" i="1"/>
  <c r="Z1642" i="1" l="1"/>
  <c r="F1643" i="1"/>
  <c r="Z1643" i="1" l="1"/>
  <c r="F1644" i="1"/>
  <c r="Z1644" i="1" l="1"/>
  <c r="F1645" i="1"/>
  <c r="Z1645" i="1" l="1"/>
  <c r="F1646" i="1"/>
  <c r="Z1646" i="1" l="1"/>
  <c r="F1647" i="1"/>
  <c r="Z1647" i="1" l="1"/>
  <c r="F1648" i="1"/>
  <c r="Z1648" i="1" l="1"/>
  <c r="F1649" i="1"/>
  <c r="Z1649" i="1" l="1"/>
  <c r="F1650" i="1"/>
  <c r="Z1650" i="1" l="1"/>
  <c r="F1651" i="1"/>
  <c r="Z1651" i="1" l="1"/>
  <c r="F1652" i="1"/>
  <c r="Z1652" i="1" l="1"/>
  <c r="F1653" i="1"/>
  <c r="Z1653" i="1" l="1"/>
  <c r="F1654" i="1"/>
  <c r="Z1654" i="1" l="1"/>
  <c r="F1655" i="1"/>
  <c r="F1656" i="1" l="1"/>
  <c r="Z1655" i="1"/>
  <c r="Z1656" i="1" l="1"/>
  <c r="F1657" i="1"/>
  <c r="Z1657" i="1" l="1"/>
  <c r="F1658" i="1"/>
  <c r="F1659" i="1" l="1"/>
  <c r="Z1658" i="1"/>
  <c r="Z1659" i="1" l="1"/>
  <c r="F1660" i="1"/>
  <c r="Z1660" i="1" l="1"/>
  <c r="F1661" i="1"/>
  <c r="Z1661" i="1" l="1"/>
  <c r="F1662" i="1"/>
  <c r="Z1662" i="1" l="1"/>
  <c r="F1663" i="1"/>
  <c r="Z1663" i="1" l="1"/>
  <c r="F1664" i="1"/>
  <c r="Z1664" i="1" l="1"/>
  <c r="F1665" i="1"/>
  <c r="Z1665" i="1" l="1"/>
  <c r="F1666" i="1"/>
  <c r="Z1666" i="1" l="1"/>
  <c r="F1667" i="1"/>
  <c r="Z1667" i="1" l="1"/>
  <c r="F1668" i="1"/>
  <c r="Z1668" i="1" l="1"/>
  <c r="F1669" i="1"/>
  <c r="Z1669" i="1" l="1"/>
  <c r="F1670" i="1"/>
  <c r="Z1670" i="1" l="1"/>
  <c r="F1671" i="1"/>
  <c r="Z1671" i="1" l="1"/>
  <c r="F1672" i="1"/>
  <c r="Z1672" i="1" l="1"/>
  <c r="F1673" i="1"/>
  <c r="Z1673" i="1" l="1"/>
  <c r="F1674" i="1"/>
  <c r="Z1674" i="1" l="1"/>
  <c r="F1675" i="1"/>
  <c r="Z1675" i="1" l="1"/>
  <c r="F1676" i="1"/>
  <c r="Z1676" i="1" l="1"/>
  <c r="F1677" i="1"/>
  <c r="Z1677" i="1" l="1"/>
  <c r="F1678" i="1"/>
  <c r="Z1678" i="1" l="1"/>
  <c r="F1679" i="1"/>
  <c r="Z1679" i="1" l="1"/>
  <c r="F1680" i="1"/>
  <c r="Z1680" i="1" l="1"/>
  <c r="F1681" i="1"/>
  <c r="Z1681" i="1" l="1"/>
  <c r="F1682" i="1"/>
  <c r="Z1682" i="1" l="1"/>
  <c r="F1683" i="1"/>
  <c r="Z1683" i="1" l="1"/>
  <c r="F1684" i="1"/>
  <c r="Z1684" i="1" l="1"/>
  <c r="F1685" i="1"/>
  <c r="Z1685" i="1" l="1"/>
  <c r="F1686" i="1"/>
  <c r="Z1686" i="1" l="1"/>
  <c r="F1687" i="1"/>
  <c r="Z1687" i="1" l="1"/>
  <c r="F1688" i="1"/>
  <c r="Z1688" i="1" l="1"/>
  <c r="F1689" i="1"/>
  <c r="Z1689" i="1" l="1"/>
  <c r="F1690" i="1"/>
  <c r="Z1690" i="1" l="1"/>
  <c r="F1691" i="1"/>
  <c r="Z1691" i="1" l="1"/>
  <c r="F1692" i="1"/>
  <c r="Z1692" i="1" l="1"/>
  <c r="F1693" i="1"/>
  <c r="Z1693" i="1" l="1"/>
  <c r="F1694" i="1"/>
  <c r="Z1694" i="1" l="1"/>
  <c r="F1695" i="1"/>
  <c r="F1696" i="1" l="1"/>
  <c r="Z1695" i="1"/>
  <c r="Z1696" i="1" l="1"/>
  <c r="F1697" i="1"/>
  <c r="Z1697" i="1" l="1"/>
  <c r="F1698" i="1"/>
  <c r="Z1698" i="1" l="1"/>
  <c r="F1699" i="1"/>
  <c r="Z1699" i="1" l="1"/>
  <c r="F1700" i="1"/>
  <c r="Z1700" i="1" l="1"/>
  <c r="F1701" i="1"/>
  <c r="Z1701" i="1" l="1"/>
  <c r="F1702" i="1"/>
  <c r="Z1702" i="1" l="1"/>
  <c r="F1703" i="1"/>
  <c r="Z1703" i="1" l="1"/>
  <c r="F1704" i="1"/>
  <c r="Z1704" i="1" l="1"/>
  <c r="F1705" i="1"/>
  <c r="Z1705" i="1" l="1"/>
  <c r="F1706" i="1"/>
  <c r="Z1706" i="1" l="1"/>
  <c r="F1707" i="1"/>
  <c r="Z1707" i="1" l="1"/>
  <c r="F1708" i="1"/>
  <c r="Z1708" i="1" l="1"/>
  <c r="F1709" i="1"/>
  <c r="Z1709" i="1" l="1"/>
  <c r="F1710" i="1"/>
  <c r="Z1710" i="1" l="1"/>
  <c r="F1711" i="1"/>
  <c r="Z1711" i="1" l="1"/>
  <c r="F1712" i="1"/>
  <c r="Z1712" i="1" l="1"/>
  <c r="F1713" i="1"/>
  <c r="Z1713" i="1" l="1"/>
  <c r="F1714" i="1"/>
  <c r="Z1714" i="1" l="1"/>
  <c r="F1715" i="1"/>
  <c r="Z1715" i="1" l="1"/>
  <c r="F1716" i="1"/>
  <c r="Z1716" i="1" l="1"/>
  <c r="F1717" i="1"/>
  <c r="Z1717" i="1" l="1"/>
  <c r="F1718" i="1"/>
  <c r="Z1718" i="1" l="1"/>
  <c r="F1719" i="1"/>
  <c r="Z1719" i="1" l="1"/>
  <c r="F1720" i="1"/>
  <c r="Z1720" i="1" l="1"/>
  <c r="F1721" i="1"/>
  <c r="Z1721" i="1" l="1"/>
  <c r="F1722" i="1"/>
  <c r="Z1722" i="1" l="1"/>
  <c r="F1723" i="1"/>
  <c r="Z1723" i="1" l="1"/>
  <c r="F1724" i="1"/>
  <c r="Z1724" i="1" l="1"/>
  <c r="F1725" i="1"/>
  <c r="Z1725" i="1" l="1"/>
  <c r="F1726" i="1"/>
  <c r="Z1726" i="1" l="1"/>
  <c r="F1727" i="1"/>
  <c r="Z1727" i="1" l="1"/>
  <c r="F1728" i="1"/>
  <c r="Z1728" i="1" l="1"/>
  <c r="F1729" i="1"/>
  <c r="Z1729" i="1" l="1"/>
  <c r="F1730" i="1"/>
  <c r="Z1730" i="1" l="1"/>
  <c r="F1731" i="1"/>
  <c r="Z1731" i="1" l="1"/>
  <c r="F1732" i="1"/>
  <c r="Z1732" i="1" l="1"/>
  <c r="F1733" i="1"/>
  <c r="Z1733" i="1" l="1"/>
  <c r="F1734" i="1"/>
  <c r="Z1734" i="1" l="1"/>
  <c r="F1735" i="1"/>
  <c r="Z1735" i="1" l="1"/>
  <c r="F1736" i="1"/>
  <c r="Z1736" i="1" l="1"/>
  <c r="F1737" i="1"/>
  <c r="Z1737" i="1" l="1"/>
  <c r="F1738" i="1"/>
  <c r="Z1738" i="1" l="1"/>
  <c r="F1739" i="1"/>
  <c r="Z1739" i="1" l="1"/>
  <c r="F1740" i="1"/>
  <c r="Z1740" i="1" l="1"/>
  <c r="F1741" i="1"/>
  <c r="Z1741" i="1" l="1"/>
  <c r="F1742" i="1"/>
  <c r="Z1742" i="1" l="1"/>
  <c r="F1743" i="1"/>
  <c r="Z1743" i="1" l="1"/>
  <c r="F1744" i="1"/>
  <c r="Z1744" i="1" l="1"/>
  <c r="F1745" i="1"/>
  <c r="Z1745" i="1" l="1"/>
  <c r="F1746" i="1"/>
  <c r="F1747" i="1" l="1"/>
  <c r="Z1746" i="1"/>
  <c r="Z1747" i="1" l="1"/>
  <c r="F1748" i="1"/>
  <c r="Z1748" i="1" l="1"/>
  <c r="F1749" i="1"/>
  <c r="Z1749" i="1" l="1"/>
  <c r="F1750" i="1"/>
  <c r="Z1750" i="1" l="1"/>
  <c r="F1751" i="1"/>
  <c r="Z1751" i="1" l="1"/>
  <c r="F1752" i="1"/>
  <c r="Z1752" i="1" l="1"/>
  <c r="F1753" i="1"/>
  <c r="Z1753" i="1" l="1"/>
  <c r="F1754" i="1"/>
  <c r="Z1754" i="1" l="1"/>
  <c r="F1755" i="1"/>
  <c r="Z1755" i="1" l="1"/>
  <c r="F1756" i="1"/>
  <c r="Z1756" i="1" l="1"/>
  <c r="F1757" i="1"/>
  <c r="Z1757" i="1" l="1"/>
  <c r="F1758" i="1"/>
  <c r="Z1758" i="1" l="1"/>
  <c r="F1759" i="1"/>
  <c r="Z1759" i="1" l="1"/>
  <c r="F1760" i="1"/>
  <c r="Z1760" i="1" l="1"/>
  <c r="F1761" i="1"/>
  <c r="F1762" i="1" l="1"/>
  <c r="Z1761" i="1"/>
  <c r="Z1762" i="1" l="1"/>
  <c r="F1763" i="1"/>
  <c r="Z1763" i="1" l="1"/>
  <c r="F1764" i="1"/>
  <c r="Z1764" i="1" l="1"/>
  <c r="F1765" i="1"/>
  <c r="Z1765" i="1" l="1"/>
  <c r="F1766" i="1"/>
  <c r="Z1766" i="1" l="1"/>
  <c r="F1767" i="1"/>
  <c r="Z1767" i="1" l="1"/>
  <c r="F1768" i="1"/>
  <c r="Z1768" i="1" l="1"/>
  <c r="F1769" i="1"/>
  <c r="Z1769" i="1" l="1"/>
  <c r="F1770" i="1"/>
  <c r="Z1770" i="1" l="1"/>
  <c r="F1771" i="1"/>
  <c r="Z1771" i="1" l="1"/>
  <c r="F1772" i="1"/>
  <c r="Z1772" i="1" l="1"/>
  <c r="F1773" i="1"/>
  <c r="Z1773" i="1" l="1"/>
  <c r="F1774" i="1"/>
  <c r="Z1774" i="1" l="1"/>
  <c r="F1775" i="1"/>
  <c r="Z1775" i="1" l="1"/>
  <c r="F1776" i="1"/>
  <c r="Z1776" i="1" l="1"/>
  <c r="F1777" i="1"/>
  <c r="Z1777" i="1" l="1"/>
  <c r="F1778" i="1"/>
  <c r="Z1778" i="1" l="1"/>
  <c r="F1779" i="1"/>
  <c r="Z1779" i="1" l="1"/>
  <c r="F1780" i="1"/>
  <c r="Z1780" i="1" l="1"/>
  <c r="F1781" i="1"/>
  <c r="Z1781" i="1" l="1"/>
  <c r="F1782" i="1"/>
  <c r="Z1782" i="1" l="1"/>
  <c r="F1783" i="1"/>
  <c r="Z1783" i="1" l="1"/>
  <c r="F1784" i="1"/>
  <c r="Z1784" i="1" l="1"/>
  <c r="F1785" i="1"/>
  <c r="Z1785" i="1" l="1"/>
  <c r="F1786" i="1"/>
  <c r="Z1786" i="1" l="1"/>
  <c r="F1787" i="1"/>
  <c r="Z1787" i="1" l="1"/>
  <c r="F1788" i="1"/>
  <c r="Z1788" i="1" l="1"/>
  <c r="F1789" i="1"/>
  <c r="Z1789" i="1" l="1"/>
  <c r="F1790" i="1"/>
  <c r="Z1790" i="1" l="1"/>
  <c r="F1791" i="1"/>
  <c r="Z1791" i="1" l="1"/>
  <c r="F1792" i="1"/>
  <c r="Z1792" i="1" l="1"/>
  <c r="F1793" i="1"/>
  <c r="Z1793" i="1" l="1"/>
  <c r="F1794" i="1"/>
  <c r="Z1794" i="1" l="1"/>
  <c r="F1795" i="1"/>
  <c r="Z1795" i="1" l="1"/>
  <c r="F1796" i="1"/>
  <c r="Z1796" i="1" l="1"/>
  <c r="F1797" i="1"/>
  <c r="Z1797" i="1" l="1"/>
  <c r="F1798" i="1"/>
  <c r="Z1798" i="1" l="1"/>
  <c r="F1799" i="1"/>
  <c r="Z1799" i="1" l="1"/>
  <c r="F1800" i="1"/>
  <c r="Z1800" i="1" l="1"/>
  <c r="F1801" i="1"/>
  <c r="Z1801" i="1" l="1"/>
  <c r="F1802" i="1"/>
  <c r="Z1802" i="1" l="1"/>
  <c r="F1803" i="1"/>
  <c r="Z1803" i="1" l="1"/>
  <c r="F1804" i="1"/>
  <c r="Z1804" i="1" l="1"/>
  <c r="F1805" i="1"/>
  <c r="Z1805" i="1" l="1"/>
  <c r="F1806" i="1"/>
  <c r="Z1806" i="1" l="1"/>
  <c r="F1807" i="1"/>
  <c r="Z1807" i="1" l="1"/>
  <c r="F1808" i="1"/>
  <c r="Z1808" i="1" l="1"/>
  <c r="F1809" i="1"/>
  <c r="Z1809" i="1" l="1"/>
  <c r="F1810" i="1"/>
  <c r="Z1810" i="1" l="1"/>
  <c r="F1811" i="1"/>
  <c r="Z1811" i="1" l="1"/>
  <c r="F1812" i="1"/>
  <c r="Z1812" i="1" l="1"/>
  <c r="F1813" i="1"/>
  <c r="Z1813" i="1" l="1"/>
  <c r="F1814" i="1"/>
  <c r="Z1814" i="1" l="1"/>
  <c r="F1815" i="1"/>
  <c r="Z1815" i="1" l="1"/>
  <c r="F1816" i="1"/>
  <c r="Z1816" i="1" l="1"/>
  <c r="F1817" i="1"/>
  <c r="Z1817" i="1" l="1"/>
  <c r="F1818" i="1"/>
  <c r="Z1818" i="1" l="1"/>
  <c r="F1819" i="1"/>
  <c r="Z1819" i="1" l="1"/>
  <c r="F1820" i="1"/>
  <c r="Z1820" i="1" l="1"/>
  <c r="F1821" i="1"/>
  <c r="Z1821" i="1" l="1"/>
  <c r="F1822" i="1"/>
  <c r="Z1822" i="1" l="1"/>
  <c r="F1823" i="1"/>
  <c r="Z1823" i="1" l="1"/>
  <c r="F1824" i="1"/>
  <c r="Z1824" i="1" l="1"/>
  <c r="F1825" i="1"/>
  <c r="Z1825" i="1" l="1"/>
  <c r="F1826" i="1"/>
  <c r="Z1826" i="1" l="1"/>
  <c r="F1827" i="1"/>
  <c r="Z1827" i="1" l="1"/>
  <c r="F1828" i="1"/>
  <c r="Z1828" i="1" l="1"/>
  <c r="F1829" i="1"/>
  <c r="Z1829" i="1" l="1"/>
  <c r="F1830" i="1"/>
  <c r="Z1830" i="1" l="1"/>
  <c r="F1831" i="1"/>
  <c r="Z1831" i="1" l="1"/>
  <c r="F1832" i="1"/>
  <c r="Z1832" i="1" l="1"/>
  <c r="F1833" i="1"/>
  <c r="Z1833" i="1" l="1"/>
  <c r="F1834" i="1"/>
  <c r="Z1834" i="1" l="1"/>
  <c r="F1835" i="1"/>
  <c r="Z1835" i="1" l="1"/>
  <c r="F1836" i="1"/>
  <c r="Z1836" i="1" l="1"/>
  <c r="F1837" i="1"/>
  <c r="Z1837" i="1" l="1"/>
  <c r="F1838" i="1"/>
  <c r="Z1838" i="1" l="1"/>
  <c r="F1839" i="1"/>
  <c r="Z1839" i="1" l="1"/>
  <c r="F1840" i="1"/>
  <c r="Z1840" i="1" l="1"/>
  <c r="F1841" i="1"/>
  <c r="Z1841" i="1" l="1"/>
  <c r="F1842" i="1"/>
  <c r="Z1842" i="1" l="1"/>
  <c r="F1843" i="1"/>
  <c r="Z1843" i="1" l="1"/>
  <c r="F1844" i="1"/>
  <c r="Z1844" i="1" l="1"/>
  <c r="F1845" i="1"/>
  <c r="Z1845" i="1" l="1"/>
  <c r="F1846" i="1"/>
  <c r="Z1846" i="1" l="1"/>
  <c r="F1847" i="1"/>
  <c r="F1848" i="1" l="1"/>
  <c r="Z1847" i="1"/>
  <c r="Z1848" i="1" l="1"/>
  <c r="F1849" i="1"/>
  <c r="Z1849" i="1" l="1"/>
  <c r="F1850" i="1"/>
  <c r="Z1850" i="1" l="1"/>
  <c r="F1851" i="1"/>
  <c r="Z1851" i="1" l="1"/>
  <c r="F1852" i="1"/>
  <c r="Z1852" i="1" l="1"/>
  <c r="F1853" i="1"/>
  <c r="Z1853" i="1" l="1"/>
  <c r="F1854" i="1"/>
  <c r="Z1854" i="1" l="1"/>
  <c r="F1855" i="1"/>
  <c r="Z1855" i="1" l="1"/>
  <c r="F1856" i="1"/>
  <c r="Z1856" i="1" l="1"/>
  <c r="F1857" i="1"/>
  <c r="Z1857" i="1" l="1"/>
  <c r="F1858" i="1"/>
  <c r="Z1858" i="1" l="1"/>
  <c r="F1859" i="1"/>
  <c r="Z1859" i="1" l="1"/>
  <c r="F1860" i="1"/>
  <c r="Z1860" i="1" l="1"/>
  <c r="F1861" i="1"/>
  <c r="Z1861" i="1" l="1"/>
  <c r="F1862" i="1"/>
  <c r="Z1862" i="1" l="1"/>
  <c r="F1863" i="1"/>
  <c r="Z1863" i="1" l="1"/>
  <c r="F1864" i="1"/>
  <c r="Z1864" i="1" l="1"/>
  <c r="F1865" i="1"/>
  <c r="Z1865" i="1" l="1"/>
  <c r="F1866" i="1"/>
  <c r="Z1866" i="1" l="1"/>
  <c r="F1867" i="1"/>
  <c r="Z1867" i="1" l="1"/>
  <c r="F1868" i="1"/>
  <c r="Z1868" i="1" l="1"/>
  <c r="F1869" i="1"/>
  <c r="Z1869" i="1" l="1"/>
  <c r="F1870" i="1"/>
  <c r="Z1870" i="1" l="1"/>
  <c r="F1871" i="1"/>
  <c r="Z1871" i="1" l="1"/>
  <c r="F1872" i="1"/>
  <c r="Z1872" i="1" l="1"/>
  <c r="F1873" i="1"/>
  <c r="Z1873" i="1" l="1"/>
  <c r="F1874" i="1"/>
  <c r="Z1874" i="1" l="1"/>
  <c r="F1875" i="1"/>
  <c r="Z1875" i="1" l="1"/>
  <c r="F1876" i="1"/>
  <c r="Z1876" i="1" l="1"/>
  <c r="F1877" i="1"/>
  <c r="Z1877" i="1" l="1"/>
  <c r="F1878" i="1"/>
  <c r="Z1878" i="1" l="1"/>
  <c r="F1879" i="1"/>
  <c r="Z1879" i="1" l="1"/>
  <c r="F1880" i="1"/>
  <c r="Z1880" i="1" l="1"/>
  <c r="F1881" i="1"/>
  <c r="Z1881" i="1" l="1"/>
  <c r="F1882" i="1"/>
  <c r="Z1882" i="1" l="1"/>
  <c r="F1883" i="1"/>
  <c r="Z1883" i="1" l="1"/>
  <c r="F1884" i="1"/>
  <c r="Z1884" i="1" l="1"/>
  <c r="F1885" i="1"/>
  <c r="Z1885" i="1" l="1"/>
  <c r="F1886" i="1"/>
  <c r="Z1886" i="1" l="1"/>
  <c r="F1887" i="1"/>
  <c r="Z1887" i="1" l="1"/>
  <c r="F1888" i="1"/>
  <c r="Z1888" i="1" l="1"/>
  <c r="F1889" i="1"/>
  <c r="Z1889" i="1" l="1"/>
  <c r="F1890" i="1"/>
  <c r="Z1890" i="1" l="1"/>
  <c r="F1891" i="1"/>
  <c r="Z1891" i="1" l="1"/>
  <c r="F1892" i="1"/>
  <c r="Z1892" i="1" l="1"/>
  <c r="F1893" i="1"/>
  <c r="Z1893" i="1" l="1"/>
  <c r="F1894" i="1"/>
  <c r="Z1894" i="1" l="1"/>
  <c r="F1895" i="1"/>
  <c r="Z1895" i="1" l="1"/>
  <c r="F1896" i="1"/>
  <c r="F1897" i="1" l="1"/>
  <c r="Z1896" i="1"/>
  <c r="Z1897" i="1" l="1"/>
  <c r="F1898" i="1"/>
  <c r="Z1898" i="1" l="1"/>
  <c r="F1899" i="1"/>
  <c r="Z1899" i="1" l="1"/>
  <c r="F1900" i="1"/>
  <c r="Z1900" i="1" l="1"/>
  <c r="F1901" i="1"/>
  <c r="Z1901" i="1" l="1"/>
  <c r="F1902" i="1"/>
  <c r="Z1902" i="1" l="1"/>
  <c r="F1903" i="1"/>
  <c r="Z1903" i="1" l="1"/>
  <c r="F1904" i="1"/>
  <c r="Z1904" i="1" l="1"/>
  <c r="F1905" i="1"/>
  <c r="Z1905" i="1" l="1"/>
  <c r="F1906" i="1"/>
  <c r="Z1906" i="1" l="1"/>
  <c r="F1907" i="1"/>
  <c r="Z1907" i="1" l="1"/>
  <c r="F1908" i="1"/>
  <c r="F1909" i="1" l="1"/>
  <c r="Z1908" i="1"/>
  <c r="Z1909" i="1" l="1"/>
  <c r="F1910" i="1"/>
  <c r="Z1910" i="1" l="1"/>
  <c r="F1911" i="1"/>
  <c r="Z1911" i="1" l="1"/>
  <c r="F1912" i="1"/>
  <c r="Z1912" i="1" l="1"/>
  <c r="F1913" i="1"/>
  <c r="Z1913" i="1" l="1"/>
  <c r="F1914" i="1"/>
  <c r="Z1914" i="1" l="1"/>
  <c r="F1915" i="1"/>
  <c r="Z1915" i="1" l="1"/>
  <c r="F1916" i="1"/>
  <c r="Z1916" i="1" l="1"/>
  <c r="F1917" i="1"/>
  <c r="Z1917" i="1" l="1"/>
  <c r="F1918" i="1"/>
  <c r="Z1918" i="1" l="1"/>
  <c r="F1919" i="1"/>
  <c r="Z1919" i="1" l="1"/>
  <c r="F1920" i="1"/>
  <c r="F1921" i="1" l="1"/>
  <c r="Z1920" i="1"/>
  <c r="Z1921" i="1" l="1"/>
  <c r="F1922" i="1"/>
  <c r="Z1922" i="1" l="1"/>
  <c r="F1923" i="1"/>
  <c r="Z1923" i="1" l="1"/>
  <c r="F1924" i="1"/>
  <c r="Z1924" i="1" l="1"/>
  <c r="F1925" i="1"/>
  <c r="Z1925" i="1" l="1"/>
  <c r="F1926" i="1"/>
  <c r="Z1926" i="1" l="1"/>
  <c r="F1927" i="1"/>
  <c r="Z1927" i="1" l="1"/>
  <c r="F1928" i="1"/>
  <c r="Z1928" i="1" l="1"/>
  <c r="F1929" i="1"/>
  <c r="Z1929" i="1" l="1"/>
  <c r="F1930" i="1"/>
  <c r="Z1930" i="1" l="1"/>
  <c r="F1931" i="1"/>
  <c r="Z1931" i="1" l="1"/>
  <c r="F1932" i="1"/>
  <c r="Z1932" i="1" l="1"/>
  <c r="F1933" i="1"/>
  <c r="Z1933" i="1" l="1"/>
  <c r="F1934" i="1"/>
  <c r="Z1934" i="1" l="1"/>
  <c r="F1935" i="1"/>
  <c r="Z1935" i="1" l="1"/>
  <c r="F1936" i="1"/>
  <c r="Z1936" i="1" l="1"/>
  <c r="F1937" i="1"/>
  <c r="Z1937" i="1" l="1"/>
  <c r="F1938" i="1"/>
  <c r="F1939" i="1" l="1"/>
  <c r="Z1938" i="1"/>
  <c r="Z1939" i="1" l="1"/>
  <c r="F1940" i="1"/>
  <c r="Z1940" i="1" l="1"/>
  <c r="F1941" i="1"/>
  <c r="Z1941" i="1" l="1"/>
  <c r="F1942" i="1"/>
  <c r="Z1942" i="1" l="1"/>
  <c r="F1943" i="1"/>
  <c r="Z1943" i="1" l="1"/>
  <c r="F1944" i="1"/>
  <c r="Z1944" i="1" l="1"/>
  <c r="F1945" i="1"/>
  <c r="Z1945" i="1" l="1"/>
  <c r="F1946" i="1"/>
  <c r="Z1946" i="1" l="1"/>
  <c r="F1947" i="1"/>
  <c r="Z1947" i="1" l="1"/>
  <c r="F1948" i="1"/>
  <c r="Z1948" i="1" l="1"/>
  <c r="F1949" i="1"/>
  <c r="Z1949" i="1" l="1"/>
  <c r="F1950" i="1"/>
  <c r="Z1950" i="1" l="1"/>
  <c r="F1951" i="1"/>
  <c r="Z1951" i="1" l="1"/>
  <c r="F1952" i="1"/>
  <c r="F1953" i="1" l="1"/>
  <c r="Z1952" i="1"/>
  <c r="Z1953" i="1" l="1"/>
  <c r="F1954" i="1"/>
  <c r="Z1954" i="1" l="1"/>
  <c r="F1955" i="1"/>
  <c r="Z1955" i="1" l="1"/>
  <c r="F1956" i="1"/>
  <c r="Z1956" i="1" l="1"/>
  <c r="F1957" i="1"/>
  <c r="Z1957" i="1" l="1"/>
  <c r="F1958" i="1"/>
  <c r="Z1958" i="1" l="1"/>
  <c r="F1959" i="1"/>
  <c r="Z1959" i="1" l="1"/>
  <c r="F1960" i="1"/>
  <c r="Z1960" i="1" l="1"/>
  <c r="F1961" i="1"/>
  <c r="F1962" i="1" l="1"/>
  <c r="Z1961" i="1"/>
  <c r="Z1962" i="1" l="1"/>
  <c r="F1963" i="1"/>
  <c r="Z1963" i="1" l="1"/>
  <c r="F1964" i="1"/>
  <c r="Z1964" i="1" l="1"/>
  <c r="F1965" i="1"/>
  <c r="Z1965" i="1" l="1"/>
  <c r="F1966" i="1"/>
  <c r="Z1966" i="1" l="1"/>
  <c r="F1967" i="1"/>
  <c r="Z1967" i="1" l="1"/>
  <c r="F1968" i="1"/>
  <c r="Z1968" i="1" l="1"/>
  <c r="F1969" i="1"/>
  <c r="Z1969" i="1" l="1"/>
  <c r="F1970" i="1"/>
  <c r="Z1970" i="1" l="1"/>
  <c r="F1971" i="1"/>
  <c r="Z1971" i="1" l="1"/>
  <c r="F1972" i="1"/>
  <c r="Z1972" i="1" l="1"/>
  <c r="F1973" i="1"/>
  <c r="Z1973" i="1" l="1"/>
  <c r="F1974" i="1"/>
  <c r="Z1974" i="1" l="1"/>
  <c r="F1975" i="1"/>
  <c r="Z1975" i="1" l="1"/>
  <c r="F1976" i="1"/>
  <c r="Z1976" i="1" l="1"/>
  <c r="F1977" i="1"/>
  <c r="Z1977" i="1" l="1"/>
  <c r="F1978" i="1"/>
  <c r="Z1978" i="1" l="1"/>
  <c r="F1979" i="1"/>
  <c r="Z1979" i="1" l="1"/>
  <c r="F1980" i="1"/>
  <c r="Z1980" i="1" l="1"/>
  <c r="F1981" i="1"/>
  <c r="Z1981" i="1" l="1"/>
  <c r="F1982" i="1"/>
  <c r="Z1982" i="1" l="1"/>
  <c r="F1983" i="1"/>
  <c r="Z1983" i="1" l="1"/>
  <c r="F1984" i="1"/>
  <c r="F1985" i="1" l="1"/>
  <c r="Z1984" i="1"/>
  <c r="Z1985" i="1" l="1"/>
  <c r="F1986" i="1"/>
  <c r="Z1986" i="1" l="1"/>
  <c r="F1987" i="1"/>
  <c r="Z1987" i="1" l="1"/>
  <c r="F1988" i="1"/>
  <c r="Z1988" i="1" l="1"/>
  <c r="F1989" i="1"/>
  <c r="Z1989" i="1" l="1"/>
  <c r="F1990" i="1"/>
  <c r="Z1990" i="1" l="1"/>
  <c r="F1991" i="1"/>
  <c r="Z1991" i="1" l="1"/>
  <c r="F1992" i="1"/>
  <c r="Z1992" i="1" l="1"/>
  <c r="F1993" i="1"/>
  <c r="Z1993" i="1" l="1"/>
  <c r="F1994" i="1"/>
  <c r="Z1994" i="1" l="1"/>
  <c r="F1995" i="1"/>
  <c r="Z1995" i="1" l="1"/>
  <c r="F1996" i="1"/>
  <c r="Z1996" i="1" l="1"/>
  <c r="F1997" i="1"/>
  <c r="Z1997" i="1" l="1"/>
  <c r="F1998" i="1"/>
  <c r="Z1998" i="1" l="1"/>
  <c r="F1999" i="1"/>
  <c r="Z1999" i="1" l="1"/>
  <c r="F2000" i="1"/>
  <c r="Z2000" i="1" l="1"/>
  <c r="F2001" i="1"/>
  <c r="Z2001" i="1" l="1"/>
  <c r="F2002" i="1"/>
  <c r="Z2002" i="1" l="1"/>
  <c r="F2003" i="1"/>
  <c r="Z2003" i="1" l="1"/>
  <c r="F2004" i="1"/>
  <c r="Z2004" i="1" l="1"/>
  <c r="F2005" i="1"/>
  <c r="Z2005" i="1" l="1"/>
  <c r="F2006" i="1"/>
  <c r="Z2006" i="1" l="1"/>
  <c r="F2007" i="1"/>
  <c r="Z2007" i="1" l="1"/>
  <c r="F2008" i="1"/>
  <c r="Z2008" i="1" l="1"/>
  <c r="F2009" i="1"/>
  <c r="Z2009" i="1" l="1"/>
  <c r="F2010" i="1"/>
  <c r="Z2010" i="1" l="1"/>
  <c r="F2011" i="1"/>
  <c r="Z2011" i="1" l="1"/>
  <c r="F2012" i="1"/>
  <c r="Z2012" i="1" l="1"/>
  <c r="F2013" i="1"/>
  <c r="Z2013" i="1" l="1"/>
  <c r="F2014" i="1"/>
  <c r="Z2014" i="1" l="1"/>
  <c r="F2015" i="1"/>
  <c r="Z2015" i="1" l="1"/>
  <c r="F2016" i="1"/>
  <c r="Z2016" i="1" l="1"/>
  <c r="F2017" i="1"/>
  <c r="Z2017" i="1" l="1"/>
  <c r="F2018" i="1"/>
  <c r="Z2018" i="1" l="1"/>
  <c r="F2019" i="1"/>
  <c r="Z2019" i="1" l="1"/>
  <c r="F2020" i="1"/>
  <c r="Z2020" i="1" l="1"/>
  <c r="F2021" i="1"/>
  <c r="Z2021" i="1" l="1"/>
  <c r="F2022" i="1"/>
  <c r="Z2022" i="1" l="1"/>
  <c r="F2023" i="1"/>
  <c r="Z2023" i="1" l="1"/>
  <c r="F2024" i="1"/>
  <c r="Z2024" i="1" l="1"/>
  <c r="F2025" i="1"/>
  <c r="Z2025" i="1" l="1"/>
  <c r="F2026" i="1"/>
  <c r="Z2026" i="1" l="1"/>
  <c r="F2027" i="1"/>
  <c r="Z2027" i="1" l="1"/>
  <c r="F2028" i="1"/>
  <c r="Z2028" i="1" l="1"/>
  <c r="F2029" i="1"/>
  <c r="Z2029" i="1" l="1"/>
  <c r="F2030" i="1"/>
  <c r="F2031" i="1" l="1"/>
  <c r="Z2030" i="1"/>
  <c r="Z2031" i="1" l="1"/>
  <c r="F2032" i="1"/>
  <c r="Z2032" i="1" l="1"/>
  <c r="F2033" i="1"/>
  <c r="Z2033" i="1" l="1"/>
  <c r="F2034" i="1"/>
  <c r="Z2034" i="1" l="1"/>
  <c r="F2035" i="1"/>
  <c r="Z2035" i="1" l="1"/>
  <c r="F2036" i="1"/>
  <c r="Z2036" i="1" l="1"/>
  <c r="F2037" i="1"/>
  <c r="Z2037" i="1" l="1"/>
  <c r="F2038" i="1"/>
  <c r="Z2038" i="1" l="1"/>
  <c r="F2039" i="1"/>
  <c r="Z2039" i="1" l="1"/>
  <c r="F2040" i="1"/>
  <c r="Z2040" i="1" l="1"/>
  <c r="F2041" i="1"/>
  <c r="Z2041" i="1" l="1"/>
  <c r="F2042" i="1"/>
  <c r="F2043" i="1" l="1"/>
  <c r="Z2042" i="1"/>
  <c r="Z2043" i="1" l="1"/>
  <c r="F2044" i="1"/>
  <c r="Z2044" i="1" l="1"/>
  <c r="F2045" i="1"/>
  <c r="Z2045" i="1" l="1"/>
  <c r="F2046" i="1"/>
  <c r="Z2046" i="1" l="1"/>
  <c r="F2047" i="1"/>
  <c r="Z2047" i="1" l="1"/>
  <c r="F2048" i="1"/>
  <c r="Z2048" i="1" l="1"/>
  <c r="F2049" i="1"/>
  <c r="Z2049" i="1" l="1"/>
  <c r="F2050" i="1"/>
  <c r="Z2050" i="1" l="1"/>
  <c r="F2051" i="1"/>
  <c r="Z2051" i="1" l="1"/>
  <c r="F2052" i="1"/>
  <c r="Z2052" i="1" l="1"/>
  <c r="F2053" i="1"/>
  <c r="Z2053" i="1" l="1"/>
  <c r="F2054" i="1"/>
  <c r="Z2054" i="1" l="1"/>
  <c r="F2055" i="1"/>
  <c r="Z2055" i="1" l="1"/>
  <c r="F2056" i="1"/>
  <c r="Z2056" i="1" l="1"/>
  <c r="F2057" i="1"/>
  <c r="Z2057" i="1" l="1"/>
  <c r="F2058" i="1"/>
  <c r="Z2058" i="1" l="1"/>
  <c r="F2059" i="1"/>
  <c r="Z2059" i="1" l="1"/>
  <c r="F2060" i="1"/>
  <c r="Z2060" i="1" l="1"/>
  <c r="F2061" i="1"/>
  <c r="Z2061" i="1" l="1"/>
  <c r="F2062" i="1"/>
  <c r="Z2062" i="1" l="1"/>
  <c r="F2063" i="1"/>
  <c r="Z2063" i="1" l="1"/>
  <c r="F2064" i="1"/>
  <c r="Z2064" i="1" l="1"/>
  <c r="F2065" i="1"/>
  <c r="Z2065" i="1" l="1"/>
  <c r="F2066" i="1"/>
  <c r="Z2066" i="1" l="1"/>
  <c r="F2067" i="1"/>
  <c r="Z2067" i="1" l="1"/>
  <c r="F2068" i="1"/>
  <c r="Z2068" i="1" l="1"/>
  <c r="F2069" i="1"/>
  <c r="Z2069" i="1" l="1"/>
  <c r="F2070" i="1"/>
  <c r="Z2070" i="1" l="1"/>
  <c r="F2071" i="1"/>
  <c r="Z2071" i="1" l="1"/>
  <c r="F2072" i="1"/>
  <c r="Z2072" i="1" l="1"/>
  <c r="F2073" i="1"/>
  <c r="F2074" i="1" l="1"/>
  <c r="Z2073" i="1"/>
  <c r="Z2074" i="1" l="1"/>
  <c r="F2075" i="1"/>
  <c r="Z2075" i="1" l="1"/>
  <c r="F2076" i="1"/>
  <c r="Z2076" i="1" l="1"/>
  <c r="F2077" i="1"/>
  <c r="Z2077" i="1" l="1"/>
  <c r="F2078" i="1"/>
  <c r="Z2078" i="1" l="1"/>
  <c r="F2079" i="1"/>
  <c r="Z2079" i="1" l="1"/>
  <c r="F2080" i="1"/>
  <c r="Z2080" i="1" l="1"/>
  <c r="F2081" i="1"/>
  <c r="Z2081" i="1" l="1"/>
  <c r="F2082" i="1"/>
  <c r="Z2082" i="1" l="1"/>
  <c r="F2083" i="1"/>
  <c r="Z2083" i="1" l="1"/>
  <c r="F2084" i="1"/>
  <c r="F2085" i="1" l="1"/>
  <c r="Z2084" i="1"/>
  <c r="Z2085" i="1" l="1"/>
  <c r="F2086" i="1"/>
  <c r="Z2086" i="1" l="1"/>
  <c r="F2087" i="1"/>
  <c r="Z2087" i="1" l="1"/>
  <c r="F2088" i="1"/>
  <c r="Z2088" i="1" l="1"/>
  <c r="F2089" i="1"/>
  <c r="Z2089" i="1" l="1"/>
  <c r="F2090" i="1"/>
  <c r="Z2090" i="1" l="1"/>
  <c r="F2091" i="1"/>
  <c r="Z2091" i="1" l="1"/>
  <c r="F2092" i="1"/>
  <c r="Z2092" i="1" l="1"/>
  <c r="F2093" i="1"/>
  <c r="Z2093" i="1" l="1"/>
  <c r="F2094" i="1"/>
  <c r="Z2094" i="1" l="1"/>
  <c r="F2095" i="1"/>
  <c r="Z2095" i="1" l="1"/>
  <c r="F2096" i="1"/>
  <c r="Z2096" i="1" l="1"/>
  <c r="F2097" i="1"/>
  <c r="Z2097" i="1" l="1"/>
  <c r="F2098" i="1"/>
  <c r="Z2098" i="1" l="1"/>
  <c r="F2099" i="1"/>
  <c r="Z2099" i="1" l="1"/>
  <c r="F2100" i="1"/>
  <c r="Z2100" i="1" l="1"/>
  <c r="F2101" i="1"/>
  <c r="Z2101" i="1" l="1"/>
  <c r="F2102" i="1"/>
  <c r="Z2102" i="1" l="1"/>
  <c r="F2103" i="1"/>
  <c r="Z2103" i="1" l="1"/>
  <c r="F2104" i="1"/>
  <c r="Z2104" i="1" l="1"/>
  <c r="F2105" i="1"/>
  <c r="Z2105" i="1" l="1"/>
  <c r="F2106" i="1"/>
  <c r="Z2106" i="1" l="1"/>
  <c r="F2107" i="1"/>
  <c r="Z2107" i="1" l="1"/>
  <c r="F2108" i="1"/>
  <c r="Z2108" i="1" l="1"/>
  <c r="F2109" i="1"/>
  <c r="Z2109" i="1" l="1"/>
  <c r="F2110" i="1"/>
  <c r="Z2110" i="1" l="1"/>
  <c r="F2111" i="1"/>
  <c r="Z2111" i="1" l="1"/>
  <c r="F2112" i="1"/>
  <c r="Z2112" i="1" l="1"/>
  <c r="F2113" i="1"/>
  <c r="Z2113" i="1" l="1"/>
  <c r="F2114" i="1"/>
  <c r="Z2114" i="1" l="1"/>
  <c r="F2115" i="1"/>
  <c r="Z2115" i="1" l="1"/>
  <c r="F2116" i="1"/>
  <c r="Z2116" i="1" l="1"/>
  <c r="F2117" i="1"/>
  <c r="Z2117" i="1" l="1"/>
  <c r="F2118" i="1"/>
  <c r="Z2118" i="1" l="1"/>
  <c r="F2119" i="1"/>
  <c r="Z2119" i="1" l="1"/>
  <c r="F2120" i="1"/>
  <c r="Z2120" i="1" l="1"/>
  <c r="F2121" i="1"/>
  <c r="Z2121" i="1" l="1"/>
  <c r="F2122" i="1"/>
  <c r="Z2122" i="1" l="1"/>
  <c r="F2123" i="1"/>
  <c r="Z2123" i="1" l="1"/>
  <c r="F2124" i="1"/>
  <c r="Z2124" i="1" l="1"/>
  <c r="F2125" i="1"/>
  <c r="Z2125" i="1" l="1"/>
  <c r="F2126" i="1"/>
  <c r="Z2126" i="1" l="1"/>
  <c r="F2127" i="1"/>
  <c r="Z2127" i="1" l="1"/>
  <c r="F2128" i="1"/>
  <c r="Z2128" i="1" l="1"/>
  <c r="F2129" i="1"/>
  <c r="Z2129" i="1" l="1"/>
  <c r="F2130" i="1"/>
  <c r="Z2130" i="1" l="1"/>
  <c r="F2131" i="1"/>
  <c r="Z2131" i="1" l="1"/>
  <c r="F2132" i="1"/>
  <c r="Z2132" i="1" l="1"/>
  <c r="F2133" i="1"/>
  <c r="Z2133" i="1" l="1"/>
  <c r="F2134" i="1"/>
  <c r="Z2134" i="1" l="1"/>
  <c r="F2135" i="1"/>
  <c r="Z2135" i="1" l="1"/>
  <c r="F2136" i="1"/>
  <c r="Z2136" i="1" l="1"/>
  <c r="F2137" i="1"/>
  <c r="Z2137" i="1" l="1"/>
  <c r="F2138" i="1"/>
  <c r="Z2138" i="1" l="1"/>
  <c r="F2139" i="1"/>
  <c r="Z2139" i="1" l="1"/>
  <c r="F2140" i="1"/>
  <c r="Z2140" i="1" l="1"/>
  <c r="F2141" i="1"/>
  <c r="Z2141" i="1" l="1"/>
  <c r="F2142" i="1"/>
  <c r="Z2142" i="1" l="1"/>
  <c r="F2143" i="1"/>
  <c r="Z2143" i="1" l="1"/>
  <c r="F2144" i="1"/>
  <c r="Z2144" i="1" l="1"/>
  <c r="F2145" i="1"/>
  <c r="Z2145" i="1" l="1"/>
  <c r="F2146" i="1"/>
  <c r="Z2146" i="1" l="1"/>
  <c r="F2147" i="1"/>
  <c r="Z2147" i="1" l="1"/>
  <c r="F2148" i="1"/>
  <c r="Z2148" i="1" l="1"/>
  <c r="F2149" i="1"/>
  <c r="Z2149" i="1" l="1"/>
  <c r="F2150" i="1"/>
  <c r="F2151" i="1" l="1"/>
  <c r="Z2150" i="1"/>
  <c r="F2152" i="1" l="1"/>
  <c r="Z2151" i="1"/>
  <c r="Z2152" i="1" l="1"/>
  <c r="F2153" i="1"/>
  <c r="Z2153" i="1" l="1"/>
  <c r="F2154" i="1"/>
  <c r="Z2154" i="1" l="1"/>
  <c r="F2155" i="1"/>
  <c r="Z2155" i="1" l="1"/>
  <c r="F2156" i="1"/>
  <c r="Z2156" i="1" l="1"/>
  <c r="F2157" i="1"/>
  <c r="Z2157" i="1" l="1"/>
  <c r="F2158" i="1"/>
  <c r="Z2158" i="1" l="1"/>
  <c r="F2159" i="1"/>
  <c r="Z2159" i="1" l="1"/>
  <c r="F2160" i="1"/>
  <c r="Z2160" i="1" l="1"/>
  <c r="F2161" i="1"/>
  <c r="Z2161" i="1" l="1"/>
  <c r="F2162" i="1"/>
  <c r="Z2162" i="1" l="1"/>
  <c r="F2163" i="1"/>
  <c r="Z2163" i="1" l="1"/>
  <c r="F2164" i="1"/>
  <c r="Z2164" i="1" l="1"/>
  <c r="F2165" i="1"/>
  <c r="Z2165" i="1" l="1"/>
  <c r="F2166" i="1"/>
  <c r="Z2166" i="1" l="1"/>
  <c r="F2167" i="1"/>
  <c r="Z2167" i="1" l="1"/>
  <c r="F2168" i="1"/>
  <c r="Z2168" i="1" l="1"/>
  <c r="F2169" i="1"/>
  <c r="Z2169" i="1" l="1"/>
  <c r="F2170" i="1"/>
  <c r="Z2170" i="1" l="1"/>
  <c r="F2171" i="1"/>
  <c r="Z2171" i="1" l="1"/>
  <c r="F2172" i="1"/>
  <c r="Z2172" i="1" l="1"/>
  <c r="F2173" i="1"/>
  <c r="Z2173" i="1" l="1"/>
  <c r="F2174" i="1"/>
  <c r="Z2174" i="1" l="1"/>
  <c r="F2175" i="1"/>
  <c r="Z2175" i="1" l="1"/>
  <c r="F2176" i="1"/>
  <c r="F2177" i="1" l="1"/>
  <c r="Z2176" i="1"/>
  <c r="Z2177" i="1" l="1"/>
  <c r="F2178" i="1"/>
  <c r="Z2178" i="1" l="1"/>
  <c r="F2179" i="1"/>
  <c r="Z2179" i="1" l="1"/>
  <c r="F2180" i="1"/>
  <c r="Z2180" i="1" l="1"/>
  <c r="F2181" i="1"/>
  <c r="Z2181" i="1" l="1"/>
  <c r="F2182" i="1"/>
  <c r="Z2182" i="1" l="1"/>
  <c r="F2183" i="1"/>
  <c r="Z2183" i="1" l="1"/>
  <c r="F2184" i="1"/>
  <c r="Z2184" i="1" l="1"/>
  <c r="F2185" i="1"/>
  <c r="Z2185" i="1" l="1"/>
  <c r="F2186" i="1"/>
  <c r="Z2186" i="1" l="1"/>
  <c r="F2187" i="1"/>
  <c r="Z2187" i="1" l="1"/>
  <c r="F2188" i="1"/>
  <c r="Z2188" i="1" l="1"/>
  <c r="F2189" i="1"/>
  <c r="Z2189" i="1" l="1"/>
  <c r="F2190" i="1"/>
  <c r="Z2190" i="1" l="1"/>
  <c r="F2191" i="1"/>
  <c r="Z2191" i="1" l="1"/>
  <c r="F2192" i="1"/>
  <c r="Z2192" i="1" l="1"/>
  <c r="F2193" i="1"/>
  <c r="Z2193" i="1" l="1"/>
  <c r="F2194" i="1"/>
  <c r="Z2194" i="1" l="1"/>
  <c r="F2195" i="1"/>
  <c r="Z2195" i="1" l="1"/>
  <c r="F2196" i="1"/>
  <c r="Z2196" i="1" l="1"/>
  <c r="F2197" i="1"/>
  <c r="Z2197" i="1" l="1"/>
  <c r="F2198" i="1"/>
  <c r="Z2198" i="1" l="1"/>
  <c r="F2199" i="1"/>
  <c r="Z2199" i="1" l="1"/>
  <c r="F2200" i="1"/>
  <c r="Z2200" i="1" l="1"/>
  <c r="F2201" i="1"/>
  <c r="Z2201" i="1" l="1"/>
  <c r="F2202" i="1"/>
  <c r="Z2202" i="1" l="1"/>
  <c r="F2203" i="1"/>
  <c r="Z2203" i="1" l="1"/>
  <c r="F2204" i="1"/>
  <c r="Z2204" i="1" l="1"/>
  <c r="F2205" i="1"/>
  <c r="Z2205" i="1" l="1"/>
  <c r="F2206" i="1"/>
  <c r="Z2206" i="1" l="1"/>
  <c r="F2207" i="1"/>
  <c r="Z2207" i="1" l="1"/>
  <c r="F2208" i="1"/>
  <c r="F2209" i="1" l="1"/>
  <c r="Z2208" i="1"/>
  <c r="Z2209" i="1" l="1"/>
  <c r="F2210" i="1"/>
  <c r="Z2210" i="1" l="1"/>
  <c r="F2211" i="1"/>
  <c r="Z2211" i="1" l="1"/>
  <c r="F2212" i="1"/>
  <c r="Z2212" i="1" l="1"/>
  <c r="F2213" i="1"/>
  <c r="Z2213" i="1" l="1"/>
  <c r="F2214" i="1"/>
  <c r="Z2214" i="1" l="1"/>
  <c r="F2215" i="1"/>
  <c r="Z2215" i="1" l="1"/>
  <c r="F2216" i="1"/>
  <c r="Z2216" i="1" l="1"/>
  <c r="F2217" i="1"/>
  <c r="Z2217" i="1" l="1"/>
  <c r="F2218" i="1"/>
  <c r="Z2218" i="1" l="1"/>
  <c r="F2219" i="1"/>
  <c r="Z2219" i="1" l="1"/>
  <c r="F2220" i="1"/>
  <c r="Z2220" i="1" l="1"/>
  <c r="F2221" i="1"/>
  <c r="Z2221" i="1" l="1"/>
  <c r="F2222" i="1"/>
  <c r="Z2222" i="1" l="1"/>
  <c r="F2223" i="1"/>
  <c r="Z2223" i="1" l="1"/>
  <c r="F2224" i="1"/>
  <c r="Z2224" i="1" l="1"/>
  <c r="F2225" i="1"/>
  <c r="Z2225" i="1" l="1"/>
  <c r="F2226" i="1"/>
  <c r="Z2226" i="1" l="1"/>
  <c r="F2227" i="1"/>
  <c r="Z2227" i="1" l="1"/>
  <c r="F2228" i="1"/>
  <c r="Z2228" i="1" l="1"/>
  <c r="F2229" i="1"/>
  <c r="Z2229" i="1" l="1"/>
  <c r="F2230" i="1"/>
  <c r="Z2230" i="1" l="1"/>
  <c r="F2231" i="1"/>
  <c r="Z2231" i="1" l="1"/>
  <c r="F2232" i="1"/>
  <c r="Z2232" i="1" l="1"/>
  <c r="F2233" i="1"/>
  <c r="Z2233" i="1" l="1"/>
  <c r="F2234" i="1"/>
  <c r="Z2234" i="1" l="1"/>
  <c r="F2235" i="1"/>
  <c r="Z2235" i="1" l="1"/>
  <c r="F2236" i="1"/>
  <c r="Z2236" i="1" l="1"/>
  <c r="F2237" i="1"/>
  <c r="Z2237" i="1" l="1"/>
  <c r="F2238" i="1"/>
  <c r="Z2238" i="1" l="1"/>
  <c r="F2239" i="1"/>
  <c r="Z2239" i="1" l="1"/>
  <c r="F2240" i="1"/>
  <c r="F2241" i="1" l="1"/>
  <c r="Z2240" i="1"/>
  <c r="Z2241" i="1" l="1"/>
  <c r="F2242" i="1"/>
  <c r="Z2242" i="1" l="1"/>
  <c r="F2243" i="1"/>
  <c r="Z2243" i="1" l="1"/>
  <c r="F2244" i="1"/>
  <c r="Z2244" i="1" l="1"/>
  <c r="F2245" i="1"/>
  <c r="Z2245" i="1" l="1"/>
  <c r="F2246" i="1"/>
  <c r="Z2246" i="1" l="1"/>
  <c r="F2247" i="1"/>
  <c r="Z2247" i="1" l="1"/>
  <c r="F2248" i="1"/>
  <c r="Z2248" i="1" l="1"/>
  <c r="F2249" i="1"/>
  <c r="Z2249" i="1" l="1"/>
  <c r="F2250" i="1"/>
  <c r="Z2250" i="1" l="1"/>
  <c r="F2251" i="1"/>
  <c r="Z2251" i="1" l="1"/>
  <c r="F2252" i="1"/>
  <c r="Z2252" i="1" l="1"/>
  <c r="F2253" i="1"/>
  <c r="Z2253" i="1" l="1"/>
  <c r="F2254" i="1"/>
  <c r="Z2254" i="1" l="1"/>
  <c r="F2255" i="1"/>
  <c r="Z2255" i="1" l="1"/>
  <c r="F2256" i="1"/>
  <c r="Z2256" i="1" l="1"/>
  <c r="F2257" i="1"/>
  <c r="Z2257" i="1" l="1"/>
  <c r="F2258" i="1"/>
  <c r="Z2258" i="1" l="1"/>
  <c r="F2259" i="1"/>
  <c r="Z2259" i="1" l="1"/>
  <c r="F2260" i="1"/>
  <c r="Z2260" i="1" l="1"/>
  <c r="F2261" i="1"/>
  <c r="Z2261" i="1" l="1"/>
  <c r="F2262" i="1"/>
  <c r="Z2262" i="1" l="1"/>
  <c r="F2263" i="1"/>
  <c r="Z2263" i="1" l="1"/>
  <c r="F2264" i="1"/>
  <c r="Z2264" i="1" l="1"/>
  <c r="F2265" i="1"/>
  <c r="Z2265" i="1" l="1"/>
  <c r="F2266" i="1"/>
  <c r="Z2266" i="1" l="1"/>
  <c r="F2267" i="1"/>
  <c r="Z2267" i="1" l="1"/>
  <c r="F2268" i="1"/>
  <c r="Z2268" i="1" l="1"/>
  <c r="F2269" i="1"/>
  <c r="Z2269" i="1" l="1"/>
  <c r="F2270" i="1"/>
  <c r="Z2270" i="1" l="1"/>
  <c r="F2271" i="1"/>
  <c r="Z2271" i="1" l="1"/>
  <c r="F2272" i="1"/>
  <c r="Z2272" i="1" l="1"/>
  <c r="F2273" i="1"/>
  <c r="Z2273" i="1" l="1"/>
  <c r="F2274" i="1"/>
  <c r="Z2274" i="1" l="1"/>
  <c r="F2275" i="1"/>
  <c r="Z2275" i="1" l="1"/>
  <c r="F2276" i="1"/>
  <c r="Z2276" i="1" l="1"/>
  <c r="F2277" i="1"/>
  <c r="Z2277" i="1" l="1"/>
  <c r="F2278" i="1"/>
  <c r="Z2278" i="1" l="1"/>
  <c r="F2279" i="1"/>
  <c r="F2280" i="1" l="1"/>
  <c r="Z2279" i="1"/>
  <c r="Z2280" i="1" l="1"/>
  <c r="F2281" i="1"/>
  <c r="Z2281" i="1" l="1"/>
  <c r="F2282" i="1"/>
  <c r="Z2282" i="1" l="1"/>
  <c r="F2283" i="1"/>
  <c r="Z2283" i="1" l="1"/>
  <c r="F2284" i="1"/>
  <c r="Z2284" i="1" l="1"/>
  <c r="F2285" i="1"/>
  <c r="Z2285" i="1" l="1"/>
  <c r="F2286" i="1"/>
  <c r="Z2286" i="1" l="1"/>
  <c r="F2287" i="1"/>
  <c r="Z2287" i="1" l="1"/>
  <c r="F2288" i="1"/>
  <c r="Z2288" i="1" l="1"/>
  <c r="F2289" i="1"/>
  <c r="Z2289" i="1" l="1"/>
  <c r="F2290" i="1"/>
  <c r="Z2290" i="1" l="1"/>
  <c r="F2291" i="1"/>
  <c r="Z2291" i="1" l="1"/>
  <c r="F2292" i="1"/>
  <c r="Z2292" i="1" l="1"/>
  <c r="F2293" i="1"/>
  <c r="Z2293" i="1" l="1"/>
  <c r="F2294" i="1"/>
  <c r="Z2294" i="1" l="1"/>
  <c r="F2295" i="1"/>
  <c r="Z2295" i="1" l="1"/>
  <c r="F2296" i="1"/>
  <c r="Z2296" i="1" l="1"/>
  <c r="F2297" i="1"/>
  <c r="Z2297" i="1" l="1"/>
  <c r="F2298" i="1"/>
  <c r="Z2298" i="1" l="1"/>
  <c r="F2299" i="1"/>
  <c r="Z2299" i="1" l="1"/>
  <c r="F2300" i="1"/>
  <c r="Z2300" i="1" l="1"/>
  <c r="F2301" i="1"/>
  <c r="Z2301" i="1" l="1"/>
  <c r="F2302" i="1"/>
  <c r="Z2302" i="1" l="1"/>
  <c r="F2303" i="1"/>
  <c r="Z2303" i="1" l="1"/>
  <c r="F2304" i="1"/>
  <c r="Z2304" i="1" l="1"/>
  <c r="F2305" i="1"/>
  <c r="Z2305" i="1" l="1"/>
  <c r="F2306" i="1"/>
  <c r="Z2306" i="1" l="1"/>
  <c r="F2307" i="1"/>
  <c r="Z2307" i="1" l="1"/>
  <c r="F2308" i="1"/>
  <c r="Z2308" i="1" l="1"/>
  <c r="F2309" i="1"/>
  <c r="Z2309" i="1" l="1"/>
  <c r="F2310" i="1"/>
  <c r="Z2310" i="1" l="1"/>
  <c r="F2311" i="1"/>
  <c r="Z2311" i="1" l="1"/>
  <c r="F2312" i="1"/>
  <c r="Z2312" i="1" l="1"/>
  <c r="F2313" i="1"/>
  <c r="Z2313" i="1" l="1"/>
  <c r="F2314" i="1"/>
  <c r="Z2314" i="1" l="1"/>
  <c r="F2315" i="1"/>
  <c r="Z2315" i="1" l="1"/>
  <c r="F2316" i="1"/>
  <c r="Z2316" i="1" l="1"/>
  <c r="F2317" i="1"/>
  <c r="Z2317" i="1" l="1"/>
  <c r="F2318" i="1"/>
  <c r="Z2318" i="1" l="1"/>
  <c r="F2319" i="1"/>
  <c r="F2320" i="1" l="1"/>
  <c r="Z2319" i="1"/>
  <c r="Z2320" i="1" l="1"/>
  <c r="F2321" i="1"/>
  <c r="Z2321" i="1" l="1"/>
  <c r="F2322" i="1"/>
  <c r="Z2322" i="1" l="1"/>
  <c r="F2323" i="1"/>
  <c r="Z2323" i="1" l="1"/>
  <c r="F2324" i="1"/>
  <c r="Z2324" i="1" l="1"/>
  <c r="F2325" i="1"/>
  <c r="Z2325" i="1" l="1"/>
  <c r="F2326" i="1"/>
  <c r="Z2326" i="1" l="1"/>
  <c r="F2327" i="1"/>
  <c r="Z2327" i="1" l="1"/>
  <c r="F2328" i="1"/>
  <c r="Z2328" i="1" l="1"/>
  <c r="F2329" i="1"/>
  <c r="Z2329" i="1" l="1"/>
  <c r="F2330" i="1"/>
  <c r="Z2330" i="1" l="1"/>
  <c r="F2331" i="1"/>
  <c r="Z2331" i="1" l="1"/>
  <c r="F2332" i="1"/>
  <c r="Z2332" i="1" l="1"/>
  <c r="F2333" i="1"/>
  <c r="Z2333" i="1" l="1"/>
  <c r="F2334" i="1"/>
  <c r="Z2334" i="1" l="1"/>
  <c r="F2335" i="1"/>
  <c r="Z2335" i="1" l="1"/>
  <c r="F2336" i="1"/>
  <c r="Z2336" i="1" l="1"/>
  <c r="F2337" i="1"/>
  <c r="Z2337" i="1" l="1"/>
  <c r="F2338" i="1"/>
  <c r="Z2338" i="1" l="1"/>
  <c r="F2339" i="1"/>
  <c r="Z2339" i="1" l="1"/>
  <c r="F2340" i="1"/>
  <c r="Z2340" i="1" l="1"/>
  <c r="F2341" i="1"/>
  <c r="Z2341" i="1" l="1"/>
  <c r="F2342" i="1"/>
  <c r="Z2342" i="1" l="1"/>
  <c r="F2343" i="1"/>
  <c r="Z2343" i="1" l="1"/>
  <c r="F2344" i="1"/>
  <c r="Z2344" i="1" l="1"/>
  <c r="F2345" i="1"/>
  <c r="Z2345" i="1" l="1"/>
  <c r="F2346" i="1"/>
  <c r="Z2346" i="1" l="1"/>
  <c r="F2347" i="1"/>
  <c r="Z2347" i="1" l="1"/>
  <c r="F2348" i="1"/>
  <c r="Z2348" i="1" l="1"/>
  <c r="F2349" i="1"/>
  <c r="Z2349" i="1" l="1"/>
  <c r="F2350" i="1"/>
  <c r="Z2350" i="1" l="1"/>
  <c r="F2351" i="1"/>
  <c r="Z2351" i="1" l="1"/>
  <c r="F2352" i="1"/>
  <c r="Z2352" i="1" l="1"/>
  <c r="F2353" i="1"/>
  <c r="Z2353" i="1" l="1"/>
  <c r="F2354" i="1"/>
  <c r="Z2354" i="1" l="1"/>
  <c r="F2355" i="1"/>
  <c r="Z2355" i="1" l="1"/>
  <c r="F2356" i="1"/>
  <c r="Z2356" i="1" l="1"/>
  <c r="F2357" i="1"/>
  <c r="Z2357" i="1" l="1"/>
  <c r="F2358" i="1"/>
  <c r="Z2358" i="1" l="1"/>
  <c r="F2359" i="1"/>
  <c r="F2360" i="1" l="1"/>
  <c r="Z2359" i="1"/>
  <c r="Z2360" i="1" l="1"/>
  <c r="F2361" i="1"/>
  <c r="Z2361" i="1" l="1"/>
  <c r="F2362" i="1"/>
  <c r="Z2362" i="1" l="1"/>
  <c r="F2363" i="1"/>
  <c r="Z2363" i="1" l="1"/>
  <c r="F2364" i="1"/>
  <c r="Z2364" i="1" l="1"/>
  <c r="F2365" i="1"/>
  <c r="Z2365" i="1" l="1"/>
  <c r="F2366" i="1"/>
  <c r="Z2366" i="1" l="1"/>
  <c r="F2367" i="1"/>
  <c r="Z2367" i="1" l="1"/>
  <c r="F2368" i="1"/>
  <c r="Z2368" i="1" l="1"/>
  <c r="F2369" i="1"/>
  <c r="Z2369" i="1" l="1"/>
  <c r="F2370" i="1"/>
  <c r="Z2370" i="1" l="1"/>
  <c r="F2371" i="1"/>
  <c r="Z2371" i="1" l="1"/>
  <c r="F2372" i="1"/>
  <c r="Z2372" i="1" l="1"/>
  <c r="F2373" i="1"/>
  <c r="Z2373" i="1" l="1"/>
  <c r="F2374" i="1"/>
  <c r="Z2374" i="1" l="1"/>
  <c r="F2375" i="1"/>
  <c r="Z2375" i="1" l="1"/>
  <c r="F2376" i="1"/>
  <c r="Z2376" i="1" l="1"/>
  <c r="F2377" i="1"/>
  <c r="Z2377" i="1" l="1"/>
  <c r="F2378" i="1"/>
  <c r="Z2378" i="1" l="1"/>
  <c r="F2379" i="1"/>
  <c r="Z2379" i="1" l="1"/>
  <c r="F2380" i="1"/>
  <c r="Z2380" i="1" l="1"/>
  <c r="F2381" i="1"/>
  <c r="Z2381" i="1" l="1"/>
  <c r="F2382" i="1"/>
  <c r="Z2382" i="1" l="1"/>
  <c r="F2383" i="1"/>
  <c r="Z2383" i="1" l="1"/>
  <c r="F2384" i="1"/>
  <c r="Z2384" i="1" l="1"/>
  <c r="F2385" i="1"/>
  <c r="Z2385" i="1" l="1"/>
  <c r="F2386" i="1"/>
  <c r="Z2386" i="1" l="1"/>
  <c r="F2387" i="1"/>
  <c r="Z2387" i="1" l="1"/>
  <c r="F2388" i="1"/>
  <c r="Z2388" i="1" l="1"/>
  <c r="F2389" i="1"/>
  <c r="Z2389" i="1" l="1"/>
  <c r="F2390" i="1"/>
  <c r="Z2390" i="1" l="1"/>
  <c r="F2391" i="1"/>
  <c r="Z2391" i="1" l="1"/>
  <c r="F2392" i="1"/>
  <c r="Z2392" i="1" l="1"/>
  <c r="F2393" i="1"/>
  <c r="Z2393" i="1" l="1"/>
  <c r="F2394" i="1"/>
  <c r="Z2394" i="1" l="1"/>
  <c r="F2395" i="1"/>
  <c r="Z2395" i="1" l="1"/>
  <c r="F2396" i="1"/>
  <c r="Z2396" i="1" l="1"/>
  <c r="F2397" i="1"/>
  <c r="Z2397" i="1" l="1"/>
  <c r="F2398" i="1"/>
  <c r="Z2398" i="1" l="1"/>
  <c r="F2399" i="1"/>
  <c r="Z2399" i="1" l="1"/>
  <c r="F2400" i="1"/>
  <c r="Z2400" i="1" l="1"/>
  <c r="F2401" i="1"/>
  <c r="Z2401" i="1" l="1"/>
  <c r="F2402" i="1"/>
  <c r="Z2402" i="1" l="1"/>
  <c r="F2403" i="1"/>
  <c r="Z2403" i="1" l="1"/>
  <c r="F2404" i="1"/>
  <c r="Z2404" i="1" l="1"/>
  <c r="F2405" i="1"/>
  <c r="Z2405" i="1" l="1"/>
  <c r="F2406" i="1"/>
  <c r="Z2406" i="1" l="1"/>
  <c r="F2407" i="1"/>
  <c r="Z2407" i="1" l="1"/>
  <c r="F2408" i="1"/>
  <c r="Z2408" i="1" l="1"/>
  <c r="F2409" i="1"/>
  <c r="Z2409" i="1" l="1"/>
  <c r="F2410" i="1"/>
  <c r="Z2410" i="1" l="1"/>
  <c r="F2411" i="1"/>
  <c r="Z2411" i="1" l="1"/>
  <c r="F2412" i="1"/>
  <c r="Z2412" i="1" l="1"/>
  <c r="F2413" i="1"/>
  <c r="Z2413" i="1" l="1"/>
  <c r="F2414" i="1"/>
  <c r="Z2414" i="1" l="1"/>
  <c r="F2415" i="1"/>
  <c r="Z2415" i="1" l="1"/>
  <c r="F2416" i="1"/>
  <c r="Z2416" i="1" l="1"/>
  <c r="F2417" i="1"/>
  <c r="Z2417" i="1" l="1"/>
  <c r="F2418" i="1"/>
  <c r="Z2418" i="1" l="1"/>
  <c r="F2419" i="1"/>
  <c r="Z2419" i="1" l="1"/>
  <c r="F2420" i="1"/>
  <c r="Z2420" i="1" l="1"/>
  <c r="F2421" i="1"/>
  <c r="Z2421" i="1" l="1"/>
  <c r="F2422" i="1"/>
  <c r="Z2422" i="1" l="1"/>
  <c r="F2423" i="1"/>
  <c r="Z2423" i="1" l="1"/>
  <c r="F2424" i="1"/>
  <c r="Z2424" i="1" l="1"/>
  <c r="F2425" i="1"/>
  <c r="Z2425" i="1" l="1"/>
  <c r="F2426" i="1"/>
  <c r="Z2426" i="1" l="1"/>
  <c r="F2427" i="1"/>
  <c r="Z2427" i="1" l="1"/>
  <c r="F2428" i="1"/>
  <c r="Z2428" i="1" l="1"/>
  <c r="F2429" i="1"/>
  <c r="Z2429" i="1" l="1"/>
  <c r="F2430" i="1"/>
  <c r="Z2430" i="1" l="1"/>
  <c r="F2431" i="1"/>
  <c r="Z2431" i="1" l="1"/>
  <c r="F2432" i="1"/>
  <c r="Z2432" i="1" l="1"/>
  <c r="F2433" i="1"/>
  <c r="Z2433" i="1" l="1"/>
  <c r="F2434" i="1"/>
  <c r="Z2434" i="1" l="1"/>
  <c r="F2435" i="1"/>
  <c r="Z2435" i="1" l="1"/>
  <c r="F2436" i="1"/>
  <c r="Z2436" i="1" l="1"/>
  <c r="F2437" i="1"/>
  <c r="Z2437" i="1" l="1"/>
  <c r="F2438" i="1"/>
  <c r="Z2438" i="1" l="1"/>
  <c r="F2439" i="1"/>
  <c r="Z2439" i="1" l="1"/>
  <c r="F2440" i="1"/>
  <c r="Z2440" i="1" l="1"/>
  <c r="F2441" i="1"/>
  <c r="Z2441" i="1" l="1"/>
  <c r="F2442" i="1"/>
  <c r="Z2442" i="1" l="1"/>
  <c r="F2443" i="1"/>
  <c r="Z2443" i="1" l="1"/>
  <c r="F2444" i="1"/>
  <c r="Z2444" i="1" l="1"/>
  <c r="F2445" i="1"/>
  <c r="Z2445" i="1" l="1"/>
  <c r="F2446" i="1"/>
  <c r="Z2446" i="1" l="1"/>
  <c r="F2447" i="1"/>
  <c r="Z2447" i="1" l="1"/>
  <c r="F2448" i="1"/>
  <c r="Z2448" i="1" l="1"/>
  <c r="F2449" i="1"/>
  <c r="Z2449" i="1" l="1"/>
  <c r="F2450" i="1"/>
  <c r="Z2450" i="1" l="1"/>
  <c r="F2451" i="1"/>
  <c r="Z2451" i="1" l="1"/>
  <c r="F2452" i="1"/>
  <c r="Z2452" i="1" l="1"/>
  <c r="F2453" i="1"/>
  <c r="Z2453" i="1" l="1"/>
  <c r="F2454" i="1"/>
  <c r="Z2454" i="1" l="1"/>
  <c r="F2455" i="1"/>
  <c r="Z2455" i="1" l="1"/>
  <c r="F2456" i="1"/>
  <c r="Z2456" i="1" l="1"/>
  <c r="F2457" i="1"/>
  <c r="Z2457" i="1" l="1"/>
  <c r="F2458" i="1"/>
  <c r="Z2458" i="1" l="1"/>
  <c r="F2459" i="1"/>
  <c r="Z2459" i="1" l="1"/>
  <c r="F2460" i="1"/>
  <c r="Z2460" i="1" l="1"/>
  <c r="F2461" i="1"/>
  <c r="Z2461" i="1" l="1"/>
  <c r="F2462" i="1"/>
  <c r="Z2462" i="1" l="1"/>
  <c r="F2463" i="1"/>
  <c r="Z2463" i="1" l="1"/>
  <c r="F2464" i="1"/>
  <c r="F2465" i="1" l="1"/>
  <c r="Z2464" i="1"/>
  <c r="Z2465" i="1" l="1"/>
  <c r="F2466" i="1"/>
  <c r="Z2466" i="1" l="1"/>
  <c r="F2467" i="1"/>
  <c r="Z2467" i="1" l="1"/>
  <c r="F2468" i="1"/>
  <c r="Z2468" i="1" l="1"/>
  <c r="F2469" i="1"/>
  <c r="Z2469" i="1" l="1"/>
  <c r="F2470" i="1"/>
  <c r="Z2470" i="1" l="1"/>
  <c r="F2471" i="1"/>
  <c r="Z2471" i="1" l="1"/>
  <c r="F2472" i="1"/>
  <c r="Z2472" i="1" l="1"/>
  <c r="F2473" i="1"/>
  <c r="Z2473" i="1" l="1"/>
  <c r="F2474" i="1"/>
  <c r="Z2474" i="1" l="1"/>
  <c r="F2475" i="1"/>
  <c r="Z2475" i="1" l="1"/>
  <c r="F2476" i="1"/>
  <c r="Z2476" i="1" l="1"/>
  <c r="F2477" i="1"/>
  <c r="Z2477" i="1" l="1"/>
  <c r="F2478" i="1"/>
  <c r="Z2478" i="1" l="1"/>
  <c r="F2479" i="1"/>
  <c r="Z2479" i="1" l="1"/>
  <c r="F2480" i="1"/>
  <c r="Z2480" i="1" l="1"/>
  <c r="F2481" i="1"/>
  <c r="Z2481" i="1" l="1"/>
  <c r="F2482" i="1"/>
  <c r="Z2482" i="1" l="1"/>
  <c r="F2483" i="1"/>
  <c r="Z2483" i="1" l="1"/>
  <c r="F2484" i="1"/>
  <c r="Z2484" i="1" l="1"/>
  <c r="F2485" i="1"/>
  <c r="Z2485" i="1" l="1"/>
  <c r="F2486" i="1"/>
  <c r="Z2486" i="1" l="1"/>
  <c r="F2487" i="1"/>
  <c r="Z2487" i="1" l="1"/>
  <c r="F2488" i="1"/>
  <c r="Z2488" i="1" l="1"/>
  <c r="F2489" i="1"/>
  <c r="Z2489" i="1" l="1"/>
  <c r="F2490" i="1"/>
  <c r="Z2490" i="1" l="1"/>
  <c r="F2491" i="1"/>
  <c r="Z2491" i="1" l="1"/>
  <c r="F2492" i="1"/>
  <c r="Z2492" i="1" l="1"/>
  <c r="F2493" i="1"/>
  <c r="Z2493" i="1" l="1"/>
  <c r="F2494" i="1"/>
  <c r="Z2494" i="1" l="1"/>
  <c r="F2495" i="1"/>
  <c r="Z2495" i="1" l="1"/>
  <c r="F2496" i="1"/>
  <c r="Z2496" i="1" l="1"/>
  <c r="F2497" i="1"/>
  <c r="Z2497" i="1" l="1"/>
  <c r="F2498" i="1"/>
  <c r="Z2498" i="1" l="1"/>
  <c r="F2499" i="1"/>
  <c r="Z2499" i="1" l="1"/>
  <c r="F2500" i="1"/>
  <c r="Z2500" i="1" l="1"/>
  <c r="F2501" i="1"/>
  <c r="Z2501" i="1" l="1"/>
  <c r="F2502" i="1"/>
  <c r="Z2502" i="1" l="1"/>
  <c r="F2503" i="1"/>
  <c r="Z2503" i="1" l="1"/>
  <c r="F2504" i="1"/>
  <c r="Z2504" i="1" l="1"/>
  <c r="F2505" i="1"/>
  <c r="Z2505" i="1" l="1"/>
  <c r="F2506" i="1"/>
  <c r="Z2506" i="1" l="1"/>
  <c r="F2507" i="1"/>
  <c r="Z2507" i="1" l="1"/>
  <c r="F2508" i="1"/>
  <c r="Z2508" i="1" l="1"/>
  <c r="F2509" i="1"/>
  <c r="Z2509" i="1" l="1"/>
  <c r="F2510" i="1"/>
  <c r="Z2510" i="1" l="1"/>
  <c r="F2511" i="1"/>
  <c r="Z2511" i="1" l="1"/>
  <c r="F2512" i="1"/>
  <c r="Z2512" i="1" l="1"/>
  <c r="F2513" i="1"/>
  <c r="Z2513" i="1" l="1"/>
  <c r="F2514" i="1"/>
  <c r="Z2514" i="1" l="1"/>
  <c r="F2515" i="1"/>
  <c r="Z2515" i="1" l="1"/>
  <c r="F2516" i="1"/>
  <c r="Z2516" i="1" l="1"/>
  <c r="F2517" i="1"/>
  <c r="Z2517" i="1" l="1"/>
  <c r="F2518" i="1"/>
  <c r="Z2518" i="1" l="1"/>
  <c r="F2519" i="1"/>
  <c r="Z2519" i="1" l="1"/>
  <c r="F2520" i="1"/>
  <c r="Z2520" i="1" l="1"/>
  <c r="F2521" i="1"/>
  <c r="Z2521" i="1" l="1"/>
  <c r="F2522" i="1"/>
  <c r="Z2522" i="1" l="1"/>
  <c r="F2523" i="1"/>
  <c r="Z2523" i="1" l="1"/>
  <c r="F2524" i="1"/>
  <c r="Z2524" i="1" l="1"/>
  <c r="F2525" i="1"/>
  <c r="Z2525" i="1" l="1"/>
  <c r="F2526" i="1"/>
  <c r="Z2526" i="1" l="1"/>
  <c r="F2527" i="1"/>
  <c r="Z2527" i="1" l="1"/>
  <c r="F2528" i="1"/>
  <c r="Z2528" i="1" l="1"/>
  <c r="F2529" i="1"/>
  <c r="Z2529" i="1" l="1"/>
  <c r="F2530" i="1"/>
  <c r="Z2530" i="1" l="1"/>
  <c r="F2531" i="1"/>
  <c r="Z2531" i="1" l="1"/>
  <c r="F2532" i="1"/>
  <c r="Z2532" i="1" l="1"/>
  <c r="F2533" i="1"/>
  <c r="Z2533" i="1" l="1"/>
  <c r="F2534" i="1"/>
  <c r="Z2534" i="1" l="1"/>
  <c r="F2535" i="1"/>
  <c r="Z2535" i="1" l="1"/>
  <c r="F2536" i="1"/>
  <c r="Z2536" i="1" l="1"/>
  <c r="F2537" i="1"/>
  <c r="Z2537" i="1" l="1"/>
  <c r="F2538" i="1"/>
  <c r="Z2538" i="1" l="1"/>
  <c r="F2539" i="1"/>
  <c r="Z2539" i="1" l="1"/>
  <c r="F2540" i="1"/>
  <c r="Z2540" i="1" l="1"/>
  <c r="F2541" i="1"/>
  <c r="Z2541" i="1" l="1"/>
  <c r="F2542" i="1"/>
  <c r="Z2542" i="1" l="1"/>
  <c r="F2543" i="1"/>
  <c r="Z2543" i="1" l="1"/>
  <c r="F2544" i="1"/>
  <c r="Z2544" i="1" l="1"/>
  <c r="F2545" i="1"/>
  <c r="Z2545" i="1" l="1"/>
  <c r="F2546" i="1"/>
  <c r="Z2546" i="1" l="1"/>
  <c r="F2547" i="1"/>
  <c r="Z2547" i="1" l="1"/>
  <c r="F2548" i="1"/>
  <c r="Z2548" i="1" l="1"/>
  <c r="F2549" i="1"/>
  <c r="Z2549" i="1" l="1"/>
  <c r="F2550" i="1"/>
  <c r="Z2550" i="1" l="1"/>
  <c r="F2551" i="1"/>
  <c r="Z2551" i="1" l="1"/>
  <c r="F2552" i="1"/>
  <c r="Z2552" i="1" l="1"/>
  <c r="F2553" i="1"/>
  <c r="Z2553" i="1" l="1"/>
  <c r="F2554" i="1"/>
  <c r="Z2554" i="1" l="1"/>
  <c r="F2555" i="1"/>
  <c r="Z2555" i="1" l="1"/>
  <c r="F2556" i="1"/>
  <c r="Z2556" i="1" l="1"/>
  <c r="F2557" i="1"/>
  <c r="Z2557" i="1" l="1"/>
  <c r="F2558" i="1"/>
  <c r="Z2558" i="1" l="1"/>
  <c r="F2559" i="1"/>
  <c r="Z2559" i="1" l="1"/>
  <c r="F2560" i="1"/>
  <c r="Z2560" i="1" l="1"/>
  <c r="F2561" i="1"/>
  <c r="Z2561" i="1" l="1"/>
  <c r="F2562" i="1"/>
  <c r="Z2562" i="1" l="1"/>
  <c r="F2563" i="1"/>
  <c r="Z2563" i="1" l="1"/>
  <c r="F2564" i="1"/>
  <c r="Z2564" i="1" l="1"/>
  <c r="F2565" i="1"/>
  <c r="Z2565" i="1" l="1"/>
  <c r="F2566" i="1"/>
  <c r="Z2566" i="1" l="1"/>
  <c r="F2567" i="1"/>
  <c r="Z2567" i="1" l="1"/>
  <c r="F2568" i="1"/>
  <c r="Z2568" i="1" l="1"/>
  <c r="F2569" i="1"/>
  <c r="Z2569" i="1" l="1"/>
  <c r="F2570" i="1"/>
  <c r="Z2570" i="1" l="1"/>
  <c r="F2571" i="1"/>
  <c r="Z2571" i="1" l="1"/>
  <c r="F2572" i="1"/>
  <c r="Z2572" i="1" l="1"/>
  <c r="F2573" i="1"/>
  <c r="Z2573" i="1" l="1"/>
  <c r="F2574" i="1"/>
  <c r="Z2574" i="1" l="1"/>
  <c r="F2575" i="1"/>
  <c r="Z2575" i="1" l="1"/>
  <c r="F2576" i="1"/>
  <c r="Z2576" i="1" l="1"/>
  <c r="F2577" i="1"/>
  <c r="Z2577" i="1" l="1"/>
  <c r="F2578" i="1"/>
  <c r="Z2578" i="1" l="1"/>
  <c r="F2579" i="1"/>
  <c r="Z2579" i="1" l="1"/>
  <c r="F2580" i="1"/>
  <c r="Z2580" i="1" l="1"/>
  <c r="F2581" i="1"/>
  <c r="Z2581" i="1" l="1"/>
  <c r="F2582" i="1"/>
  <c r="Z2582" i="1" l="1"/>
  <c r="F2583" i="1"/>
  <c r="F2584" i="1" l="1"/>
  <c r="Z2583" i="1"/>
  <c r="Z2584" i="1" l="1"/>
  <c r="F2585" i="1"/>
  <c r="Z2585" i="1" l="1"/>
  <c r="F2586" i="1"/>
  <c r="Z2586" i="1" l="1"/>
  <c r="F2587" i="1"/>
  <c r="Z2587" i="1" l="1"/>
  <c r="F2588" i="1"/>
  <c r="Z2588" i="1" l="1"/>
  <c r="F2589" i="1"/>
  <c r="Z2589" i="1" l="1"/>
  <c r="F2590" i="1"/>
  <c r="Z2590" i="1" l="1"/>
  <c r="F2591" i="1"/>
  <c r="Z2591" i="1" l="1"/>
  <c r="F2592" i="1"/>
  <c r="Z2592" i="1" l="1"/>
  <c r="F2593" i="1"/>
  <c r="Z2593" i="1" l="1"/>
  <c r="F2594" i="1"/>
  <c r="Z2594" i="1" l="1"/>
  <c r="F2595" i="1"/>
  <c r="Z2595" i="1" l="1"/>
  <c r="F2596" i="1"/>
  <c r="Z2596" i="1" l="1"/>
  <c r="F2597" i="1"/>
  <c r="Z2597" i="1" l="1"/>
  <c r="F2598" i="1"/>
  <c r="Z2598" i="1" l="1"/>
  <c r="F2599" i="1"/>
  <c r="Z2599" i="1" l="1"/>
  <c r="F2600" i="1"/>
  <c r="Z2600" i="1" l="1"/>
  <c r="F2601" i="1"/>
  <c r="F2602" i="1" l="1"/>
  <c r="Z2601" i="1"/>
  <c r="Z2602" i="1" l="1"/>
  <c r="F2603" i="1"/>
  <c r="Z2603" i="1" l="1"/>
  <c r="F2604" i="1"/>
  <c r="Z2604" i="1" l="1"/>
  <c r="F2605" i="1"/>
  <c r="Z2605" i="1" l="1"/>
  <c r="F2606" i="1"/>
  <c r="Z2606" i="1" l="1"/>
  <c r="F2607" i="1"/>
  <c r="Z2607" i="1" l="1"/>
  <c r="F2608" i="1"/>
  <c r="Z2608" i="1" l="1"/>
  <c r="F2609" i="1"/>
  <c r="Z2609" i="1" l="1"/>
  <c r="F2610" i="1"/>
  <c r="Z2610" i="1" l="1"/>
  <c r="F2611" i="1"/>
  <c r="Z2611" i="1" l="1"/>
  <c r="F2612" i="1"/>
  <c r="Z2612" i="1" l="1"/>
  <c r="F2613" i="1"/>
  <c r="Z2613" i="1" l="1"/>
  <c r="F2614" i="1"/>
  <c r="Z2614" i="1" l="1"/>
  <c r="F2615" i="1"/>
  <c r="Z2615" i="1" l="1"/>
  <c r="F2616" i="1"/>
  <c r="Z2616" i="1" l="1"/>
  <c r="F2617" i="1"/>
  <c r="Z2617" i="1" l="1"/>
  <c r="F2618" i="1"/>
  <c r="Z2618" i="1" l="1"/>
  <c r="F2619" i="1"/>
  <c r="Z2619" i="1" l="1"/>
  <c r="F2620" i="1"/>
  <c r="Z2620" i="1" l="1"/>
  <c r="F2621" i="1"/>
  <c r="Z2621" i="1" l="1"/>
  <c r="F2622" i="1"/>
  <c r="Z2622" i="1" l="1"/>
  <c r="F2623" i="1"/>
  <c r="Z2623" i="1" l="1"/>
  <c r="F2624" i="1"/>
  <c r="F2625" i="1" l="1"/>
  <c r="Z2624" i="1"/>
  <c r="Z2625" i="1" l="1"/>
  <c r="F2626" i="1"/>
  <c r="Z2626" i="1" l="1"/>
  <c r="F2627" i="1"/>
  <c r="Z2627" i="1" l="1"/>
  <c r="F2628" i="1"/>
  <c r="Z2628" i="1" l="1"/>
  <c r="F2629" i="1"/>
  <c r="Z2629" i="1" l="1"/>
  <c r="F2630" i="1"/>
  <c r="Z2630" i="1" l="1"/>
  <c r="F2631" i="1"/>
  <c r="Z2631" i="1" l="1"/>
  <c r="F2632" i="1"/>
  <c r="Z2632" i="1" l="1"/>
  <c r="F2633" i="1"/>
  <c r="Z2633" i="1" l="1"/>
  <c r="F2634" i="1"/>
  <c r="Z2634" i="1" l="1"/>
  <c r="F2635" i="1"/>
  <c r="Z2635" i="1" l="1"/>
  <c r="F2636" i="1"/>
  <c r="Z2636" i="1" l="1"/>
  <c r="F2637" i="1"/>
  <c r="Z2637" i="1" l="1"/>
  <c r="F2638" i="1"/>
  <c r="Z2638" i="1" l="1"/>
  <c r="F2639" i="1"/>
  <c r="Z2639" i="1" l="1"/>
  <c r="F2640" i="1"/>
  <c r="Z2640" i="1" l="1"/>
  <c r="F2641" i="1"/>
  <c r="Z2641" i="1" l="1"/>
  <c r="F2642" i="1"/>
  <c r="Z2642" i="1" l="1"/>
  <c r="F2643" i="1"/>
  <c r="Z2643" i="1" l="1"/>
  <c r="F2644" i="1"/>
  <c r="Z2644" i="1" l="1"/>
  <c r="F2645" i="1"/>
  <c r="Z2645" i="1" l="1"/>
  <c r="F2646" i="1"/>
  <c r="Z2646" i="1" l="1"/>
  <c r="F2647" i="1"/>
  <c r="Z2647" i="1" l="1"/>
  <c r="F2648" i="1"/>
  <c r="Z2648" i="1" l="1"/>
  <c r="F2649" i="1"/>
  <c r="Z2649" i="1" l="1"/>
  <c r="F2650" i="1"/>
  <c r="Z2650" i="1" l="1"/>
  <c r="F2651" i="1"/>
  <c r="Z2651" i="1" l="1"/>
  <c r="F2652" i="1"/>
  <c r="Z2652" i="1" l="1"/>
  <c r="F2653" i="1"/>
  <c r="Z2653" i="1" l="1"/>
  <c r="F2654" i="1"/>
  <c r="Z2654" i="1" l="1"/>
  <c r="F2655" i="1"/>
  <c r="Z2655" i="1" l="1"/>
  <c r="F2656" i="1"/>
  <c r="Z2656" i="1" l="1"/>
  <c r="F2657" i="1"/>
  <c r="Z2657" i="1" l="1"/>
  <c r="F2658" i="1"/>
  <c r="Z2658" i="1" l="1"/>
  <c r="F2659" i="1"/>
  <c r="Z2659" i="1" l="1"/>
  <c r="F2660" i="1"/>
  <c r="Z2660" i="1" l="1"/>
  <c r="F2661" i="1"/>
  <c r="Z2661" i="1" l="1"/>
  <c r="F2662" i="1"/>
  <c r="Z2662" i="1" l="1"/>
  <c r="F2663" i="1"/>
  <c r="Z2663" i="1" l="1"/>
  <c r="F2664" i="1"/>
  <c r="Z2664" i="1" l="1"/>
  <c r="F2665" i="1"/>
  <c r="Z2665" i="1" l="1"/>
  <c r="F2666" i="1"/>
  <c r="Z2666" i="1" l="1"/>
  <c r="F2667" i="1"/>
  <c r="Z2667" i="1" l="1"/>
  <c r="F2668" i="1"/>
  <c r="Z2668" i="1" l="1"/>
  <c r="F2669" i="1"/>
  <c r="Z2669" i="1" l="1"/>
  <c r="F2670" i="1"/>
  <c r="Z2670" i="1" l="1"/>
  <c r="F2671" i="1"/>
  <c r="Z2671" i="1" l="1"/>
  <c r="F2672" i="1"/>
  <c r="Z2672" i="1" l="1"/>
  <c r="F2673" i="1"/>
  <c r="Z2673" i="1" l="1"/>
  <c r="F2674" i="1"/>
  <c r="Z2674" i="1" l="1"/>
  <c r="F2675" i="1"/>
  <c r="Z2675" i="1" l="1"/>
  <c r="F2676" i="1"/>
  <c r="Z2676" i="1" l="1"/>
  <c r="F2677" i="1"/>
  <c r="Z2677" i="1" l="1"/>
  <c r="F2678" i="1"/>
  <c r="Z2678" i="1" l="1"/>
  <c r="F2679" i="1"/>
  <c r="Z2679" i="1" l="1"/>
  <c r="F2680" i="1"/>
  <c r="Z2680" i="1" l="1"/>
  <c r="F2681" i="1"/>
  <c r="Z2681" i="1" l="1"/>
  <c r="F2682" i="1"/>
  <c r="Z2682" i="1" l="1"/>
  <c r="F2683" i="1"/>
  <c r="Z2683" i="1" l="1"/>
  <c r="F2684" i="1"/>
  <c r="Z2684" i="1" l="1"/>
  <c r="F2685" i="1"/>
  <c r="Z2685" i="1" l="1"/>
  <c r="F2686" i="1"/>
  <c r="Z2686" i="1" l="1"/>
  <c r="F2687" i="1"/>
  <c r="Z2687" i="1" l="1"/>
  <c r="F2688" i="1"/>
  <c r="Z2688" i="1" l="1"/>
  <c r="F2689" i="1"/>
  <c r="Z2689" i="1" l="1"/>
  <c r="F2690" i="1"/>
  <c r="Z2690" i="1" l="1"/>
  <c r="F2691" i="1"/>
  <c r="Z2691" i="1" l="1"/>
  <c r="F2692" i="1"/>
  <c r="Z2692" i="1" l="1"/>
  <c r="F2693" i="1"/>
  <c r="Z2693" i="1" l="1"/>
  <c r="F2694" i="1"/>
  <c r="Z2694" i="1" l="1"/>
  <c r="F2695" i="1"/>
  <c r="Z2695" i="1" l="1"/>
  <c r="F2696" i="1"/>
  <c r="Z2696" i="1" l="1"/>
  <c r="F2697" i="1"/>
  <c r="Z2697" i="1" l="1"/>
  <c r="F2698" i="1"/>
  <c r="Z2698" i="1" l="1"/>
  <c r="F2699" i="1"/>
  <c r="Z2699" i="1" l="1"/>
  <c r="F2700" i="1"/>
  <c r="Z2700" i="1" l="1"/>
  <c r="F2701" i="1"/>
  <c r="Z2701" i="1" l="1"/>
  <c r="F2702" i="1"/>
  <c r="Z2702" i="1" l="1"/>
  <c r="F2703" i="1"/>
  <c r="Z2703" i="1" l="1"/>
  <c r="F2704" i="1"/>
  <c r="Z2704" i="1" l="1"/>
  <c r="F2705" i="1"/>
  <c r="Z2705" i="1" l="1"/>
  <c r="F2706" i="1"/>
  <c r="Z2706" i="1" l="1"/>
  <c r="F2707" i="1"/>
  <c r="Z2707" i="1" l="1"/>
  <c r="F2708" i="1"/>
  <c r="Z2708" i="1" l="1"/>
  <c r="F2709" i="1"/>
  <c r="Z2709" i="1" l="1"/>
  <c r="F2710" i="1"/>
  <c r="Z2710" i="1" l="1"/>
  <c r="F2711" i="1"/>
  <c r="Z2711" i="1" l="1"/>
  <c r="F2712" i="1"/>
  <c r="Z2712" i="1" l="1"/>
  <c r="F2713" i="1"/>
  <c r="Z2713" i="1" l="1"/>
  <c r="F2714" i="1"/>
  <c r="Z2714" i="1" l="1"/>
  <c r="F2715" i="1"/>
  <c r="Z2715" i="1" l="1"/>
  <c r="F2716" i="1"/>
  <c r="Z2716" i="1" l="1"/>
  <c r="F2717" i="1"/>
  <c r="Z2717" i="1" l="1"/>
  <c r="F2718" i="1"/>
  <c r="Z2718" i="1" l="1"/>
  <c r="F2719" i="1"/>
  <c r="Z2719" i="1" l="1"/>
  <c r="F2720" i="1"/>
  <c r="Z2720" i="1" l="1"/>
  <c r="F2721" i="1"/>
  <c r="Z2721" i="1" l="1"/>
  <c r="F2722" i="1"/>
  <c r="Z2722" i="1" l="1"/>
  <c r="F2723" i="1"/>
  <c r="Z2723" i="1" l="1"/>
  <c r="F2724" i="1"/>
  <c r="Z2724" i="1" l="1"/>
  <c r="F2725" i="1"/>
  <c r="Z2725" i="1" l="1"/>
  <c r="F2726" i="1"/>
  <c r="Z2726" i="1" l="1"/>
  <c r="F2727" i="1"/>
  <c r="Z2727" i="1" l="1"/>
  <c r="F2728" i="1"/>
  <c r="Z2728" i="1" l="1"/>
  <c r="F2729" i="1"/>
  <c r="Z2729" i="1" l="1"/>
  <c r="F2730" i="1"/>
  <c r="Z2730" i="1" l="1"/>
  <c r="F2731" i="1"/>
  <c r="Z2731" i="1" l="1"/>
  <c r="F2732" i="1"/>
  <c r="Z2732" i="1" l="1"/>
  <c r="F2733" i="1"/>
  <c r="Z2733" i="1" l="1"/>
  <c r="F2734" i="1"/>
  <c r="Z2734" i="1" l="1"/>
  <c r="F2735" i="1"/>
  <c r="Z2735" i="1" l="1"/>
  <c r="F2736" i="1"/>
  <c r="Z2736" i="1" l="1"/>
  <c r="F2737" i="1"/>
  <c r="Z2737" i="1" l="1"/>
  <c r="F2738" i="1"/>
  <c r="Z2738" i="1" l="1"/>
  <c r="F2739" i="1"/>
  <c r="Z2739" i="1" l="1"/>
  <c r="F2740" i="1"/>
  <c r="Z2740" i="1" l="1"/>
  <c r="F2741" i="1"/>
  <c r="Z2741" i="1" l="1"/>
  <c r="F2742" i="1"/>
  <c r="Z2742" i="1" l="1"/>
  <c r="F2743" i="1"/>
  <c r="Z2743" i="1" l="1"/>
  <c r="F2744" i="1"/>
  <c r="Z2744" i="1" l="1"/>
  <c r="F2745" i="1"/>
  <c r="Z2745" i="1" l="1"/>
  <c r="F2746" i="1"/>
  <c r="Z2746" i="1" l="1"/>
  <c r="F2747" i="1"/>
  <c r="Z2747" i="1" l="1"/>
  <c r="F2748" i="1"/>
  <c r="Z2748" i="1" l="1"/>
  <c r="F2749" i="1"/>
  <c r="Z2749" i="1" l="1"/>
  <c r="F2750" i="1"/>
  <c r="Z2750" i="1" l="1"/>
  <c r="F2751" i="1"/>
  <c r="Z2751" i="1" l="1"/>
  <c r="F2752" i="1"/>
  <c r="Z2752" i="1" l="1"/>
  <c r="F2753" i="1"/>
  <c r="Z2753" i="1" l="1"/>
  <c r="F2754" i="1"/>
  <c r="Z2754" i="1" l="1"/>
  <c r="F2755" i="1"/>
  <c r="Z2755" i="1" l="1"/>
  <c r="F2756" i="1"/>
  <c r="Z2756" i="1" l="1"/>
  <c r="F2757" i="1"/>
  <c r="Z2757" i="1" l="1"/>
  <c r="F2758" i="1"/>
  <c r="Z2758" i="1" l="1"/>
  <c r="F2759" i="1"/>
  <c r="Z2759" i="1" l="1"/>
  <c r="F2760" i="1"/>
  <c r="Z2760" i="1" l="1"/>
  <c r="F2761" i="1"/>
  <c r="Z2761" i="1" l="1"/>
  <c r="F2762" i="1"/>
  <c r="Z2762" i="1" l="1"/>
  <c r="F2763" i="1"/>
  <c r="Z2763" i="1" l="1"/>
  <c r="F2764" i="1"/>
  <c r="Z2764" i="1" l="1"/>
  <c r="F2765" i="1"/>
  <c r="Z2765" i="1" l="1"/>
  <c r="F2766" i="1"/>
  <c r="Z2766" i="1" l="1"/>
  <c r="F2767" i="1"/>
  <c r="Z2767" i="1" l="1"/>
  <c r="F2768" i="1"/>
  <c r="Z2768" i="1" l="1"/>
  <c r="F2769" i="1"/>
  <c r="Z2769" i="1" l="1"/>
  <c r="F2770" i="1"/>
  <c r="Z2770" i="1" l="1"/>
  <c r="F2771" i="1"/>
  <c r="Z2771" i="1" l="1"/>
  <c r="F2772" i="1"/>
  <c r="Z2772" i="1" l="1"/>
  <c r="F2773" i="1"/>
  <c r="Z2773" i="1" l="1"/>
  <c r="F2774" i="1"/>
  <c r="Z2774" i="1" l="1"/>
  <c r="F2775" i="1"/>
  <c r="Z2775" i="1" l="1"/>
  <c r="F2776" i="1"/>
  <c r="Z2776" i="1" l="1"/>
  <c r="F2777" i="1"/>
  <c r="Z2777" i="1" l="1"/>
  <c r="F2778" i="1"/>
  <c r="Z2778" i="1" l="1"/>
  <c r="F2779" i="1"/>
  <c r="Z2779" i="1" l="1"/>
  <c r="F2780" i="1"/>
  <c r="Z2780" i="1" l="1"/>
  <c r="F2781" i="1"/>
  <c r="Z2781" i="1" l="1"/>
  <c r="F2782" i="1"/>
  <c r="Z2782" i="1" l="1"/>
  <c r="F2783" i="1"/>
  <c r="Z2783" i="1" l="1"/>
  <c r="F2784" i="1"/>
  <c r="F2785" i="1" l="1"/>
  <c r="Z2784" i="1"/>
  <c r="Z2785" i="1" l="1"/>
  <c r="F2786" i="1"/>
  <c r="Z2786" i="1" l="1"/>
  <c r="F2787" i="1"/>
  <c r="Z2787" i="1" l="1"/>
  <c r="F2788" i="1"/>
  <c r="Z2788" i="1" l="1"/>
  <c r="F2789" i="1"/>
  <c r="Z2789" i="1" l="1"/>
  <c r="F2790" i="1"/>
  <c r="Z2790" i="1" l="1"/>
  <c r="F2791" i="1"/>
  <c r="Z2791" i="1" l="1"/>
  <c r="F2792" i="1"/>
  <c r="Z2792" i="1" l="1"/>
  <c r="F2793" i="1"/>
  <c r="Z2793" i="1" l="1"/>
  <c r="F2794" i="1"/>
  <c r="Z2794" i="1" l="1"/>
  <c r="F2795" i="1"/>
  <c r="Z2795" i="1" l="1"/>
  <c r="F2796" i="1"/>
  <c r="Z2796" i="1" l="1"/>
  <c r="F2797" i="1"/>
  <c r="Z2797" i="1" l="1"/>
  <c r="F2798" i="1"/>
  <c r="Z2798" i="1" l="1"/>
  <c r="F2799" i="1"/>
  <c r="Z2799" i="1" l="1"/>
  <c r="F2800" i="1"/>
  <c r="Z2800" i="1" l="1"/>
  <c r="F2801" i="1"/>
  <c r="Z2801" i="1" l="1"/>
  <c r="F2802" i="1"/>
  <c r="Z2802" i="1" l="1"/>
  <c r="F2803" i="1"/>
  <c r="Z2803" i="1" l="1"/>
  <c r="F2804" i="1"/>
  <c r="Z2804" i="1" l="1"/>
  <c r="F2805" i="1"/>
  <c r="Z2805" i="1" l="1"/>
  <c r="F2806" i="1"/>
  <c r="Z2806" i="1" l="1"/>
  <c r="F2807" i="1"/>
  <c r="F2808" i="1" l="1"/>
  <c r="Z2807" i="1"/>
  <c r="Z2808" i="1" l="1"/>
  <c r="F2809" i="1"/>
  <c r="Z2809" i="1" l="1"/>
  <c r="F2810" i="1"/>
  <c r="Z2810" i="1" l="1"/>
  <c r="F2811" i="1"/>
  <c r="Z2811" i="1" l="1"/>
  <c r="F2812" i="1"/>
  <c r="Z2812" i="1" l="1"/>
  <c r="F2813" i="1"/>
  <c r="Z2813" i="1" l="1"/>
  <c r="F2814" i="1"/>
  <c r="Z2814" i="1" l="1"/>
  <c r="F2815" i="1"/>
  <c r="Z2815" i="1" l="1"/>
  <c r="F2816" i="1"/>
  <c r="Z2816" i="1" l="1"/>
  <c r="F2817" i="1"/>
  <c r="Z2817" i="1" l="1"/>
  <c r="F2818" i="1"/>
  <c r="Z2818" i="1" l="1"/>
  <c r="F2819" i="1"/>
  <c r="Z2819" i="1" l="1"/>
  <c r="F2820" i="1"/>
  <c r="Z2820" i="1" l="1"/>
  <c r="F2821" i="1"/>
  <c r="Z2821" i="1" l="1"/>
  <c r="F2822" i="1"/>
  <c r="Z2822" i="1" l="1"/>
  <c r="F2823" i="1"/>
  <c r="Z2823" i="1" l="1"/>
  <c r="F2824" i="1"/>
  <c r="Z2824" i="1" l="1"/>
  <c r="F2825" i="1"/>
  <c r="Z2825" i="1" l="1"/>
  <c r="F2826" i="1"/>
  <c r="Z2826" i="1" l="1"/>
  <c r="F2827" i="1"/>
  <c r="Z2827" i="1" l="1"/>
  <c r="F2828" i="1"/>
  <c r="Z2828" i="1" l="1"/>
  <c r="F2829" i="1"/>
  <c r="Z2829" i="1" l="1"/>
  <c r="F2830" i="1"/>
  <c r="Z2830" i="1" l="1"/>
  <c r="F2831" i="1"/>
  <c r="Z2831" i="1" l="1"/>
  <c r="F2832" i="1"/>
  <c r="Z2832" i="1" l="1"/>
  <c r="F2833" i="1"/>
  <c r="Z2833" i="1" l="1"/>
  <c r="F2834" i="1"/>
  <c r="Z2834" i="1" l="1"/>
  <c r="F2835" i="1"/>
  <c r="Z2835" i="1" l="1"/>
  <c r="F2836" i="1"/>
  <c r="Z2836" i="1" l="1"/>
  <c r="F2837" i="1"/>
  <c r="Z2837" i="1" l="1"/>
  <c r="F2838" i="1"/>
  <c r="Z2838" i="1" l="1"/>
  <c r="F2839" i="1"/>
  <c r="Z2839" i="1" l="1"/>
  <c r="F2840" i="1"/>
  <c r="Z2840" i="1" l="1"/>
  <c r="F2841" i="1"/>
  <c r="Z2841" i="1" l="1"/>
  <c r="F2842" i="1"/>
  <c r="Z2842" i="1" l="1"/>
  <c r="F2843" i="1"/>
  <c r="Z2843" i="1" l="1"/>
  <c r="F2844" i="1"/>
  <c r="Z2844" i="1" l="1"/>
  <c r="F2845" i="1"/>
  <c r="Z2845" i="1" l="1"/>
  <c r="F2846" i="1"/>
  <c r="Z2846" i="1" l="1"/>
  <c r="F2847" i="1"/>
  <c r="Z2847" i="1" l="1"/>
  <c r="F2848" i="1"/>
  <c r="Z2848" i="1" l="1"/>
  <c r="F2849" i="1"/>
  <c r="Z2849" i="1" l="1"/>
  <c r="F2850" i="1"/>
  <c r="Z2850" i="1" l="1"/>
  <c r="F2851" i="1"/>
  <c r="Z2851" i="1" l="1"/>
  <c r="F2852" i="1"/>
  <c r="Z2852" i="1" l="1"/>
  <c r="F2853" i="1"/>
  <c r="Z2853" i="1" l="1"/>
  <c r="F2854" i="1"/>
  <c r="Z2854" i="1" l="1"/>
  <c r="F2855" i="1"/>
  <c r="Z2855" i="1" l="1"/>
  <c r="F2856" i="1"/>
  <c r="Z2856" i="1" l="1"/>
  <c r="F2857" i="1"/>
  <c r="Z2857" i="1" l="1"/>
  <c r="F2858" i="1"/>
  <c r="Z2858" i="1" l="1"/>
  <c r="F2859" i="1"/>
  <c r="Z2859" i="1" l="1"/>
  <c r="F2860" i="1"/>
  <c r="Z2860" i="1" l="1"/>
  <c r="F2861" i="1"/>
  <c r="Z2861" i="1" l="1"/>
  <c r="F2862" i="1"/>
  <c r="Z2862" i="1" l="1"/>
  <c r="F2863" i="1"/>
  <c r="Z2863" i="1" l="1"/>
  <c r="F2864" i="1"/>
  <c r="Z2864" i="1" l="1"/>
  <c r="F2865" i="1"/>
  <c r="Z2865" i="1" l="1"/>
  <c r="F2866" i="1"/>
  <c r="Z2866" i="1" l="1"/>
  <c r="F2867" i="1"/>
  <c r="Z2867" i="1" l="1"/>
  <c r="F2868" i="1"/>
  <c r="Z2868" i="1" l="1"/>
  <c r="F2869" i="1"/>
  <c r="Z2869" i="1" l="1"/>
  <c r="F2870" i="1"/>
  <c r="Z2870" i="1" l="1"/>
  <c r="F2871" i="1"/>
  <c r="Z2871" i="1" l="1"/>
  <c r="F2872" i="1"/>
  <c r="Z2872" i="1" l="1"/>
  <c r="F2873" i="1"/>
  <c r="Z2873" i="1" l="1"/>
  <c r="F2874" i="1"/>
  <c r="Z2874" i="1" l="1"/>
  <c r="F2875" i="1"/>
  <c r="Z2875" i="1" l="1"/>
  <c r="F2876" i="1"/>
  <c r="Z2876" i="1" l="1"/>
  <c r="F2877" i="1"/>
  <c r="Z2877" i="1" l="1"/>
  <c r="F2878" i="1"/>
  <c r="Z2878" i="1" l="1"/>
  <c r="F2879" i="1"/>
  <c r="Z2879" i="1" l="1"/>
  <c r="F2880" i="1"/>
  <c r="Z2880" i="1" l="1"/>
  <c r="F2881" i="1"/>
  <c r="Z2881" i="1" l="1"/>
  <c r="F2882" i="1"/>
  <c r="Z2882" i="1" l="1"/>
  <c r="F2883" i="1"/>
  <c r="Z2883" i="1" l="1"/>
  <c r="F2884" i="1"/>
  <c r="Z2884" i="1" l="1"/>
  <c r="F2885" i="1"/>
  <c r="Z2885" i="1" l="1"/>
  <c r="F2886" i="1"/>
  <c r="Z2886" i="1" l="1"/>
  <c r="F2887" i="1"/>
  <c r="Z2887" i="1" l="1"/>
  <c r="F2888" i="1"/>
  <c r="Z2888" i="1" l="1"/>
  <c r="F2889" i="1"/>
  <c r="Z2889" i="1" l="1"/>
  <c r="F2890" i="1"/>
  <c r="Z2890" i="1" l="1"/>
  <c r="F2891" i="1"/>
  <c r="Z2891" i="1" l="1"/>
  <c r="F2892" i="1"/>
  <c r="Z2892" i="1" l="1"/>
  <c r="F2893" i="1"/>
  <c r="Z2893" i="1" l="1"/>
  <c r="F2894" i="1"/>
  <c r="Z2894" i="1" l="1"/>
  <c r="F2895" i="1"/>
  <c r="Z2895" i="1" l="1"/>
  <c r="F2896" i="1"/>
  <c r="Z2896" i="1" l="1"/>
  <c r="F2897" i="1"/>
  <c r="Z2897" i="1" l="1"/>
  <c r="F2898" i="1"/>
  <c r="Z2898" i="1" l="1"/>
  <c r="F2899" i="1"/>
  <c r="Z2899" i="1" l="1"/>
  <c r="F2900" i="1"/>
  <c r="Z2900" i="1" l="1"/>
  <c r="F2901" i="1"/>
  <c r="Z2901" i="1" l="1"/>
  <c r="F2902" i="1"/>
  <c r="Z2902" i="1" l="1"/>
  <c r="F2903" i="1"/>
  <c r="Z2903" i="1" l="1"/>
  <c r="F2904" i="1"/>
  <c r="Z2904" i="1" l="1"/>
  <c r="F2905" i="1"/>
  <c r="Z2905" i="1" l="1"/>
  <c r="F2906" i="1"/>
  <c r="Z2906" i="1" l="1"/>
  <c r="F2907" i="1"/>
  <c r="Z2907" i="1" l="1"/>
  <c r="F2908" i="1"/>
  <c r="Z2908" i="1" l="1"/>
  <c r="F2909" i="1"/>
  <c r="Z2909" i="1" l="1"/>
  <c r="F2910" i="1"/>
  <c r="Z2910" i="1" l="1"/>
  <c r="F2911" i="1"/>
  <c r="Z2911" i="1" l="1"/>
  <c r="F2912" i="1"/>
  <c r="Z2912" i="1" l="1"/>
  <c r="F2913" i="1"/>
  <c r="Z2913" i="1" l="1"/>
  <c r="F2914" i="1"/>
  <c r="Z2914" i="1" l="1"/>
  <c r="F2915" i="1"/>
  <c r="Z2915" i="1" l="1"/>
  <c r="F2916" i="1"/>
  <c r="Z2916" i="1" l="1"/>
  <c r="F2917" i="1"/>
  <c r="Z2917" i="1" l="1"/>
  <c r="F2918" i="1"/>
  <c r="Z2918" i="1" l="1"/>
  <c r="F2919" i="1"/>
  <c r="Z2919" i="1" l="1"/>
  <c r="F2920" i="1"/>
  <c r="Z2920" i="1" l="1"/>
  <c r="F2921" i="1"/>
  <c r="Z2921" i="1" l="1"/>
  <c r="F2922" i="1"/>
  <c r="Z2922" i="1" l="1"/>
  <c r="F2923" i="1"/>
  <c r="Z2923" i="1" l="1"/>
  <c r="F2924" i="1"/>
  <c r="Z2924" i="1" l="1"/>
  <c r="F2925" i="1"/>
  <c r="Z2925" i="1" l="1"/>
  <c r="F2926" i="1"/>
  <c r="Z2926" i="1" l="1"/>
  <c r="F2927" i="1"/>
  <c r="F2928" i="1" l="1"/>
  <c r="Z2927" i="1"/>
  <c r="Z2928" i="1" l="1"/>
  <c r="F2929" i="1"/>
  <c r="Z2929" i="1" l="1"/>
  <c r="F2930" i="1"/>
  <c r="Z2930" i="1" l="1"/>
  <c r="F2931" i="1"/>
  <c r="Z2931" i="1" l="1"/>
  <c r="F2932" i="1"/>
  <c r="Z2932" i="1" l="1"/>
  <c r="F2933" i="1"/>
  <c r="Z2933" i="1" l="1"/>
  <c r="F2934" i="1"/>
  <c r="Z2934" i="1" l="1"/>
  <c r="F2935" i="1"/>
  <c r="Z2935" i="1" l="1"/>
  <c r="F2936" i="1"/>
  <c r="Z2936" i="1" l="1"/>
  <c r="F2937" i="1"/>
  <c r="Z2937" i="1" l="1"/>
  <c r="F2938" i="1"/>
  <c r="Z2938" i="1" l="1"/>
  <c r="F2939" i="1"/>
  <c r="Z2939" i="1" l="1"/>
  <c r="F2940" i="1"/>
  <c r="Z2940" i="1" l="1"/>
  <c r="F2941" i="1"/>
  <c r="Z2941" i="1" l="1"/>
  <c r="F2942" i="1"/>
  <c r="Z2942" i="1" l="1"/>
  <c r="F2943" i="1"/>
  <c r="Z2943" i="1" l="1"/>
  <c r="F2944" i="1"/>
  <c r="Z2944" i="1" l="1"/>
  <c r="F2945" i="1"/>
  <c r="Z2945" i="1" l="1"/>
  <c r="F2946" i="1"/>
  <c r="Z2946" i="1" l="1"/>
  <c r="F2947" i="1"/>
  <c r="Z2947" i="1" l="1"/>
  <c r="F2948" i="1"/>
  <c r="Z2948" i="1" l="1"/>
  <c r="F2949" i="1"/>
  <c r="Z2949" i="1" l="1"/>
  <c r="F2950" i="1"/>
  <c r="Z2950" i="1" l="1"/>
  <c r="F2951" i="1"/>
  <c r="Z2951" i="1" l="1"/>
  <c r="F2952" i="1"/>
  <c r="Z2952" i="1" l="1"/>
  <c r="F2953" i="1"/>
  <c r="Z2953" i="1" l="1"/>
  <c r="F2954" i="1"/>
  <c r="Z2954" i="1" l="1"/>
  <c r="F2955" i="1"/>
  <c r="Z2955" i="1" l="1"/>
  <c r="F2956" i="1"/>
  <c r="F2957" i="1" l="1"/>
  <c r="Z2956" i="1"/>
  <c r="Z2957" i="1" l="1"/>
  <c r="F2958" i="1"/>
  <c r="Z2958" i="1" l="1"/>
  <c r="F2959" i="1"/>
  <c r="F2960" i="1" l="1"/>
  <c r="Z2959" i="1"/>
  <c r="Z2960" i="1" l="1"/>
  <c r="F2961" i="1"/>
  <c r="Z2961" i="1" l="1"/>
  <c r="F2962" i="1"/>
  <c r="Z2962" i="1" l="1"/>
  <c r="F2963" i="1"/>
  <c r="Z2963" i="1" l="1"/>
  <c r="F2964" i="1"/>
  <c r="Z2964" i="1" l="1"/>
  <c r="F2965" i="1"/>
  <c r="Z2965" i="1" l="1"/>
  <c r="F2966" i="1"/>
  <c r="Z2966" i="1" l="1"/>
  <c r="F2967" i="1"/>
  <c r="Z2967" i="1" l="1"/>
  <c r="F2968" i="1"/>
  <c r="Z2968" i="1" l="1"/>
  <c r="F2969" i="1"/>
  <c r="Z2969" i="1" l="1"/>
  <c r="F2970" i="1"/>
  <c r="Z2970" i="1" l="1"/>
  <c r="F2971" i="1"/>
  <c r="Z2971" i="1" l="1"/>
  <c r="F2972" i="1"/>
  <c r="Z2972" i="1" l="1"/>
  <c r="F2973" i="1"/>
  <c r="Z2973" i="1" l="1"/>
  <c r="F2974" i="1"/>
  <c r="Z2974" i="1" l="1"/>
  <c r="F2975" i="1"/>
  <c r="F2976" i="1" l="1"/>
  <c r="Z2975" i="1"/>
  <c r="Z2976" i="1" l="1"/>
  <c r="F2977" i="1"/>
  <c r="Z2977" i="1" l="1"/>
  <c r="F2978" i="1"/>
  <c r="Z2978" i="1" l="1"/>
  <c r="F2979" i="1"/>
  <c r="Z2979" i="1" l="1"/>
  <c r="F2980" i="1"/>
  <c r="Z2980" i="1" l="1"/>
  <c r="F2981" i="1"/>
  <c r="Z2981" i="1" l="1"/>
  <c r="F2982" i="1"/>
  <c r="Z2982" i="1" l="1"/>
  <c r="F2983" i="1"/>
  <c r="Z2983" i="1" l="1"/>
  <c r="F2984" i="1"/>
  <c r="Z2984" i="1" l="1"/>
  <c r="F2985" i="1"/>
  <c r="Z2985" i="1" l="1"/>
  <c r="F2986" i="1"/>
  <c r="Z2986" i="1" l="1"/>
  <c r="F2987" i="1"/>
  <c r="Z2987" i="1" l="1"/>
  <c r="F2988" i="1"/>
  <c r="F2989" i="1" l="1"/>
  <c r="Z2988" i="1"/>
  <c r="Z2989" i="1" l="1"/>
  <c r="F2990" i="1"/>
  <c r="Z2990" i="1" l="1"/>
  <c r="F2991" i="1"/>
  <c r="F2992" i="1" l="1"/>
  <c r="Z2991" i="1"/>
  <c r="Z2992" i="1" l="1"/>
  <c r="F2993" i="1"/>
  <c r="Z2993" i="1" l="1"/>
  <c r="F2994" i="1"/>
  <c r="Z2994" i="1" l="1"/>
  <c r="F2995" i="1"/>
  <c r="F2996" i="1" l="1"/>
  <c r="Z2995" i="1"/>
  <c r="Z2996" i="1" l="1"/>
  <c r="F2997" i="1"/>
  <c r="Z2997" i="1" l="1"/>
  <c r="F2998" i="1"/>
  <c r="Z2998" i="1" l="1"/>
  <c r="F2999" i="1"/>
  <c r="F3000" i="1" l="1"/>
  <c r="Z2999" i="1"/>
  <c r="Z3000" i="1" l="1"/>
  <c r="F3001" i="1"/>
  <c r="Z3001" i="1" l="1"/>
  <c r="F3002" i="1"/>
  <c r="Z3002" i="1" l="1"/>
  <c r="F3003" i="1"/>
  <c r="Z3003" i="1" l="1"/>
  <c r="F3004" i="1"/>
  <c r="Z3004" i="1" l="1"/>
  <c r="F3005" i="1"/>
  <c r="Z3005" i="1" l="1"/>
  <c r="F3006" i="1"/>
  <c r="Z3006" i="1" l="1"/>
  <c r="F3007" i="1"/>
  <c r="Z3007" i="1" l="1"/>
  <c r="F3008" i="1"/>
  <c r="Z3008" i="1" l="1"/>
  <c r="F3009" i="1"/>
  <c r="Z3009" i="1" l="1"/>
  <c r="F3010" i="1"/>
  <c r="F3011" i="1" l="1"/>
  <c r="Z3010" i="1"/>
  <c r="Z3011" i="1" l="1"/>
  <c r="F3012" i="1"/>
  <c r="Z3012" i="1" l="1"/>
  <c r="F3013" i="1"/>
  <c r="Z3013" i="1" l="1"/>
  <c r="F3014" i="1"/>
  <c r="Z3014" i="1" l="1"/>
  <c r="F3015" i="1"/>
  <c r="Z3015" i="1" l="1"/>
  <c r="F3016" i="1"/>
  <c r="Z3016" i="1" l="1"/>
  <c r="F3017" i="1"/>
  <c r="F3018" i="1" l="1"/>
  <c r="Z3017" i="1"/>
  <c r="Z3018" i="1" l="1"/>
  <c r="F3019" i="1"/>
  <c r="Z3019" i="1" l="1"/>
  <c r="F3020" i="1"/>
  <c r="F3021" i="1" l="1"/>
  <c r="Z3020" i="1"/>
  <c r="Z3021" i="1" l="1"/>
  <c r="F3022" i="1"/>
  <c r="Z3022" i="1" l="1"/>
  <c r="F3023" i="1"/>
  <c r="Z3023" i="1" l="1"/>
  <c r="F3024" i="1"/>
  <c r="Z3024" i="1" l="1"/>
  <c r="F3025" i="1"/>
  <c r="Z3025" i="1" l="1"/>
  <c r="F3026" i="1"/>
  <c r="Z3026" i="1" l="1"/>
  <c r="F3027" i="1"/>
  <c r="Z3027" i="1" l="1"/>
  <c r="F3028" i="1"/>
  <c r="Z3028" i="1" l="1"/>
  <c r="F3029" i="1"/>
  <c r="Z3029" i="1" l="1"/>
  <c r="F3030" i="1"/>
  <c r="Z3030" i="1" l="1"/>
  <c r="F3031" i="1"/>
  <c r="F3032" i="1" l="1"/>
  <c r="Z3031" i="1"/>
  <c r="Z3032" i="1" l="1"/>
  <c r="F3033" i="1"/>
  <c r="Z3033" i="1" l="1"/>
  <c r="F3034" i="1"/>
  <c r="Z3034" i="1" l="1"/>
  <c r="F3035" i="1"/>
  <c r="Z3035" i="1" l="1"/>
  <c r="F3036" i="1"/>
  <c r="Z3036" i="1" l="1"/>
  <c r="F3037" i="1"/>
  <c r="Z3037" i="1" l="1"/>
  <c r="F3038" i="1"/>
  <c r="Z3038" i="1" l="1"/>
  <c r="F3039" i="1"/>
  <c r="Z3039" i="1" l="1"/>
  <c r="F3040" i="1"/>
  <c r="Z3040" i="1" l="1"/>
  <c r="F3041" i="1"/>
  <c r="Z3041" i="1" l="1"/>
  <c r="F3042" i="1"/>
  <c r="Z3042" i="1" l="1"/>
  <c r="F3043" i="1"/>
  <c r="Z3043" i="1" l="1"/>
  <c r="F3044" i="1"/>
  <c r="Z3044" i="1" l="1"/>
  <c r="F3045" i="1"/>
  <c r="F3046" i="1" l="1"/>
  <c r="Z3045" i="1"/>
  <c r="Z3046" i="1" l="1"/>
  <c r="F3047" i="1"/>
  <c r="Z3047" i="1" l="1"/>
  <c r="F3048" i="1"/>
  <c r="Z3048" i="1" l="1"/>
  <c r="F3049" i="1"/>
  <c r="Z3049" i="1" l="1"/>
  <c r="F3050" i="1"/>
  <c r="Z3050" i="1" l="1"/>
  <c r="F3051" i="1"/>
  <c r="Z3051" i="1" l="1"/>
  <c r="F3052" i="1"/>
  <c r="F3053" i="1" l="1"/>
  <c r="Z3052" i="1"/>
  <c r="Z3053" i="1" l="1"/>
  <c r="F3054" i="1"/>
  <c r="Z3054" i="1" l="1"/>
  <c r="F3055" i="1"/>
  <c r="Z3055" i="1" l="1"/>
  <c r="F3056" i="1"/>
  <c r="Z3056" i="1" l="1"/>
  <c r="F3057" i="1"/>
  <c r="Z3057" i="1" l="1"/>
  <c r="F3058" i="1"/>
  <c r="Z3058" i="1" l="1"/>
  <c r="F3059" i="1"/>
  <c r="Z3059" i="1" l="1"/>
  <c r="F3060" i="1"/>
  <c r="Z3060" i="1" l="1"/>
  <c r="F3061" i="1"/>
  <c r="Z3061" i="1" l="1"/>
  <c r="F3062" i="1"/>
  <c r="F3063" i="1" l="1"/>
  <c r="Z3062" i="1"/>
  <c r="Z3063" i="1" l="1"/>
  <c r="F3064" i="1"/>
  <c r="Z3064" i="1" l="1"/>
  <c r="F3065" i="1"/>
  <c r="Z3065" i="1" l="1"/>
  <c r="F3066" i="1"/>
  <c r="Z3066" i="1" l="1"/>
  <c r="F3067" i="1"/>
  <c r="Z3067" i="1" l="1"/>
  <c r="F3068" i="1"/>
  <c r="Z3068" i="1" l="1"/>
  <c r="F3069" i="1"/>
  <c r="Z3069" i="1" l="1"/>
  <c r="F3070" i="1"/>
  <c r="Z3070" i="1" l="1"/>
  <c r="F3071" i="1"/>
  <c r="F3072" i="1" l="1"/>
  <c r="Z3071" i="1"/>
  <c r="Z3072" i="1" l="1"/>
  <c r="F3073" i="1"/>
  <c r="Z3073" i="1" l="1"/>
  <c r="F3074" i="1"/>
  <c r="Z3074" i="1" l="1"/>
  <c r="F3075" i="1"/>
  <c r="Z3075" i="1" l="1"/>
  <c r="F3076" i="1"/>
  <c r="Z3076" i="1" l="1"/>
  <c r="F3077" i="1"/>
  <c r="Z3077" i="1" l="1"/>
  <c r="F3078" i="1"/>
  <c r="Z3078" i="1" l="1"/>
  <c r="F3079" i="1"/>
  <c r="Z3079" i="1" l="1"/>
  <c r="F3080" i="1"/>
  <c r="Z3080" i="1" l="1"/>
  <c r="F3081" i="1"/>
  <c r="Z3081" i="1" l="1"/>
  <c r="F3082" i="1"/>
  <c r="Z3082" i="1" l="1"/>
  <c r="F3083" i="1"/>
  <c r="Z3083" i="1" l="1"/>
  <c r="F3084" i="1"/>
  <c r="Z3084" i="1" l="1"/>
  <c r="F3085" i="1"/>
  <c r="Z3085" i="1" l="1"/>
  <c r="F3086" i="1"/>
  <c r="Z3086" i="1" l="1"/>
  <c r="F3087" i="1"/>
  <c r="Z3087" i="1" l="1"/>
  <c r="F3088" i="1"/>
  <c r="Z3088" i="1" l="1"/>
  <c r="F3089" i="1"/>
  <c r="Z3089" i="1" l="1"/>
  <c r="F3090" i="1"/>
  <c r="Z3090" i="1" l="1"/>
  <c r="F3091" i="1"/>
  <c r="F3092" i="1" l="1"/>
  <c r="Z3091" i="1"/>
  <c r="Z3092" i="1" l="1"/>
  <c r="F3093" i="1"/>
  <c r="Z3093" i="1" l="1"/>
  <c r="F3094" i="1"/>
  <c r="F3095" i="1" l="1"/>
  <c r="Z3094" i="1"/>
  <c r="Z3095" i="1" l="1"/>
  <c r="F3096" i="1"/>
  <c r="Z3096" i="1" l="1"/>
  <c r="F3097" i="1"/>
  <c r="Z3097" i="1" l="1"/>
  <c r="F3098" i="1"/>
  <c r="F3099" i="1" l="1"/>
  <c r="Z3098" i="1"/>
  <c r="Z3099" i="1" l="1"/>
  <c r="F3100" i="1"/>
  <c r="Z3100" i="1" l="1"/>
  <c r="F3101" i="1"/>
  <c r="Z3101" i="1" l="1"/>
  <c r="F3102" i="1"/>
  <c r="Z3102" i="1" l="1"/>
  <c r="F3103" i="1"/>
  <c r="Z3103" i="1" l="1"/>
  <c r="F3104" i="1"/>
  <c r="Z3104" i="1" l="1"/>
  <c r="F3105" i="1"/>
  <c r="Z3105" i="1" l="1"/>
  <c r="F3106" i="1"/>
  <c r="Z3106" i="1" l="1"/>
  <c r="F3107" i="1"/>
  <c r="Z3107" i="1" l="1"/>
  <c r="F3108" i="1"/>
  <c r="Z3108" i="1" l="1"/>
  <c r="F3109" i="1"/>
  <c r="Z3109" i="1" l="1"/>
  <c r="F3110" i="1"/>
  <c r="Z3110" i="1" l="1"/>
  <c r="F3111" i="1"/>
  <c r="Z3111" i="1" l="1"/>
  <c r="F3112" i="1"/>
  <c r="Z3112" i="1" l="1"/>
  <c r="F3113" i="1"/>
  <c r="Z3113" i="1" l="1"/>
  <c r="F3114" i="1"/>
  <c r="Z3114" i="1" l="1"/>
  <c r="F3115" i="1"/>
  <c r="Z3115" i="1" l="1"/>
  <c r="F3116" i="1"/>
  <c r="Z3116" i="1" l="1"/>
  <c r="F3117" i="1"/>
  <c r="Z3117" i="1" l="1"/>
  <c r="F3118" i="1"/>
  <c r="Z3118" i="1" l="1"/>
  <c r="F3119" i="1"/>
  <c r="F3120" i="1" l="1"/>
  <c r="Z3119" i="1"/>
  <c r="Z3120" i="1" l="1"/>
  <c r="F3121" i="1"/>
  <c r="Z3121" i="1" l="1"/>
  <c r="F3122" i="1"/>
  <c r="Z3122" i="1" l="1"/>
  <c r="F3123" i="1"/>
  <c r="Z3123" i="1" l="1"/>
  <c r="F3124" i="1"/>
  <c r="Z3124" i="1" l="1"/>
  <c r="F3125" i="1"/>
  <c r="Z3125" i="1" l="1"/>
  <c r="F3126" i="1"/>
  <c r="F3127" i="1" l="1"/>
  <c r="Z3126" i="1"/>
  <c r="F3128" i="1" l="1"/>
  <c r="Z3127" i="1"/>
  <c r="Z3128" i="1" l="1"/>
  <c r="F3129" i="1"/>
  <c r="Z3129" i="1" l="1"/>
  <c r="F3130" i="1"/>
  <c r="Z3130" i="1" l="1"/>
  <c r="F3131" i="1"/>
  <c r="Z3131" i="1" l="1"/>
  <c r="F3132" i="1"/>
  <c r="Z3132" i="1" l="1"/>
  <c r="F3133" i="1"/>
  <c r="Z3133" i="1" l="1"/>
  <c r="F3134" i="1"/>
  <c r="Z3134" i="1" l="1"/>
  <c r="F3135" i="1"/>
  <c r="F3136" i="1" l="1"/>
  <c r="Z3135" i="1"/>
  <c r="Z3136" i="1" l="1"/>
  <c r="F3137" i="1"/>
  <c r="Z3137" i="1" l="1"/>
  <c r="F3138" i="1"/>
  <c r="Z3138" i="1" l="1"/>
  <c r="F3139" i="1"/>
  <c r="Z3139" i="1" l="1"/>
  <c r="F3140" i="1"/>
  <c r="Z3140" i="1" l="1"/>
  <c r="F3141" i="1"/>
  <c r="Z3141" i="1" l="1"/>
  <c r="F3142" i="1"/>
  <c r="Z3142" i="1" l="1"/>
  <c r="F3143" i="1"/>
  <c r="Z3143" i="1" l="1"/>
  <c r="F3144" i="1"/>
  <c r="Z3144" i="1" l="1"/>
  <c r="F3145" i="1"/>
  <c r="Z3145" i="1" l="1"/>
  <c r="F3146" i="1"/>
  <c r="Z3146" i="1" l="1"/>
  <c r="F3147" i="1"/>
  <c r="Z3147" i="1" l="1"/>
  <c r="F3148" i="1"/>
  <c r="Z3148" i="1" l="1"/>
  <c r="F3149" i="1"/>
  <c r="Z3149" i="1" l="1"/>
  <c r="F3150" i="1"/>
  <c r="Z3150" i="1" l="1"/>
  <c r="F3151" i="1"/>
  <c r="F3152" i="1" l="1"/>
  <c r="Z3151" i="1"/>
  <c r="Z3152" i="1" l="1"/>
  <c r="F3153" i="1"/>
  <c r="Z3153" i="1" l="1"/>
  <c r="F3154" i="1"/>
  <c r="Z3154" i="1" l="1"/>
  <c r="F3155" i="1"/>
  <c r="Z3155" i="1" l="1"/>
  <c r="F3156" i="1"/>
  <c r="Z3156" i="1" l="1"/>
  <c r="F3157" i="1"/>
  <c r="Z3157" i="1" l="1"/>
  <c r="F3158" i="1"/>
  <c r="F3159" i="1" l="1"/>
  <c r="Z3158" i="1"/>
  <c r="F3160" i="1" l="1"/>
  <c r="Z3159" i="1"/>
  <c r="Z3160" i="1" l="1"/>
  <c r="F3161" i="1"/>
  <c r="Z3161" i="1" l="1"/>
  <c r="F3162" i="1"/>
  <c r="Z3162" i="1" l="1"/>
  <c r="F3163" i="1"/>
  <c r="Z3163" i="1" l="1"/>
  <c r="F3164" i="1"/>
  <c r="Z3164" i="1" l="1"/>
  <c r="F3165" i="1"/>
  <c r="Z3165" i="1" l="1"/>
  <c r="F3166" i="1"/>
  <c r="Z3166" i="1" l="1"/>
  <c r="F3167" i="1"/>
  <c r="Z3167" i="1" l="1"/>
  <c r="F3168" i="1"/>
  <c r="Z3168" i="1" l="1"/>
  <c r="F3169" i="1"/>
  <c r="F3170" i="1" l="1"/>
  <c r="Z3169" i="1"/>
  <c r="Z3170" i="1" l="1"/>
  <c r="F3171" i="1"/>
  <c r="Z3171" i="1" l="1"/>
  <c r="F3172" i="1"/>
  <c r="Z3172" i="1" l="1"/>
  <c r="F3173" i="1"/>
  <c r="Z3173" i="1" l="1"/>
  <c r="F3174" i="1"/>
  <c r="Z3174" i="1" l="1"/>
  <c r="F3175" i="1"/>
  <c r="Z3175" i="1" l="1"/>
  <c r="F3176" i="1"/>
  <c r="Z3176" i="1" l="1"/>
  <c r="F3177" i="1"/>
  <c r="Z3177" i="1" l="1"/>
  <c r="F3178" i="1"/>
  <c r="F3179" i="1" l="1"/>
  <c r="Z3178" i="1"/>
  <c r="Z3179" i="1" l="1"/>
  <c r="F3180" i="1"/>
  <c r="F3181" i="1" l="1"/>
  <c r="Z3180" i="1"/>
  <c r="Z3181" i="1" l="1"/>
  <c r="F3182" i="1"/>
  <c r="Z3182" i="1" l="1"/>
  <c r="F3183" i="1"/>
  <c r="Z3183" i="1" l="1"/>
  <c r="F3184" i="1"/>
  <c r="Z3184" i="1" l="1"/>
  <c r="F3185" i="1"/>
  <c r="Z3185" i="1" l="1"/>
  <c r="F3186" i="1"/>
  <c r="Z3186" i="1" l="1"/>
  <c r="F3187" i="1"/>
  <c r="Z3187" i="1" l="1"/>
  <c r="F3188" i="1"/>
  <c r="Z3188" i="1" l="1"/>
  <c r="F3189" i="1"/>
  <c r="Z3189" i="1" l="1"/>
  <c r="F3190" i="1"/>
  <c r="Z3190" i="1" l="1"/>
  <c r="F3191" i="1"/>
  <c r="Z3191" i="1" l="1"/>
  <c r="F3192" i="1"/>
  <c r="Z3192" i="1" l="1"/>
  <c r="F3193" i="1"/>
  <c r="Z3193" i="1" l="1"/>
  <c r="F3194" i="1"/>
  <c r="Z3194" i="1" l="1"/>
  <c r="F3195" i="1"/>
  <c r="Z3195" i="1" l="1"/>
  <c r="F3196" i="1"/>
  <c r="Z3196" i="1" l="1"/>
  <c r="F3197" i="1"/>
  <c r="Z3197" i="1" l="1"/>
  <c r="F3198" i="1"/>
  <c r="Z3198" i="1" l="1"/>
  <c r="F3199" i="1"/>
  <c r="Z3199" i="1" l="1"/>
  <c r="F3200" i="1"/>
  <c r="F3201" i="1" l="1"/>
  <c r="Z3200" i="1"/>
  <c r="Z3201" i="1" l="1"/>
  <c r="F3202" i="1"/>
  <c r="Z3202" i="1" l="1"/>
  <c r="F3203" i="1"/>
  <c r="Z3203" i="1" l="1"/>
  <c r="F3204" i="1"/>
  <c r="Z3204" i="1" l="1"/>
  <c r="F3205" i="1"/>
  <c r="Z3205" i="1" l="1"/>
  <c r="F3206" i="1"/>
  <c r="Z3206" i="1" l="1"/>
  <c r="F3207" i="1"/>
  <c r="Z3207" i="1" l="1"/>
  <c r="F3208" i="1"/>
  <c r="Z3208" i="1" l="1"/>
  <c r="F3209" i="1"/>
  <c r="Z3209" i="1" l="1"/>
  <c r="F3210" i="1"/>
  <c r="Z3210" i="1" l="1"/>
  <c r="F3211" i="1"/>
  <c r="Z3211" i="1" l="1"/>
  <c r="F3212" i="1"/>
  <c r="F3213" i="1" l="1"/>
  <c r="Z3212" i="1"/>
  <c r="Z3213" i="1" l="1"/>
  <c r="F3214" i="1"/>
  <c r="Z3214" i="1" l="1"/>
  <c r="F3215" i="1"/>
  <c r="Z3215" i="1" l="1"/>
  <c r="F3216" i="1"/>
  <c r="Z3216" i="1" l="1"/>
  <c r="F3217" i="1"/>
  <c r="Z3217" i="1" l="1"/>
  <c r="F3218" i="1"/>
  <c r="Z3218" i="1" l="1"/>
  <c r="F3219" i="1"/>
  <c r="Z3219" i="1" l="1"/>
  <c r="F3220" i="1"/>
  <c r="Z3220" i="1" l="1"/>
  <c r="F3221" i="1"/>
  <c r="Z3221" i="1" l="1"/>
  <c r="F3222" i="1"/>
  <c r="F3223" i="1" l="1"/>
  <c r="Z3222" i="1"/>
  <c r="Z3223" i="1" l="1"/>
  <c r="F3224" i="1"/>
  <c r="Z3224" i="1" l="1"/>
  <c r="F3225" i="1"/>
  <c r="Z3225" i="1" l="1"/>
  <c r="F3226" i="1"/>
  <c r="Z3226" i="1" l="1"/>
  <c r="F3227" i="1"/>
  <c r="Z3227" i="1" l="1"/>
  <c r="F3228" i="1"/>
  <c r="Z3228" i="1" l="1"/>
  <c r="F3229" i="1"/>
  <c r="Z3229" i="1" l="1"/>
  <c r="F3230" i="1"/>
  <c r="Z3230" i="1" l="1"/>
  <c r="F3231" i="1"/>
  <c r="Z3231" i="1" l="1"/>
  <c r="F3232" i="1"/>
  <c r="Z3232" i="1" l="1"/>
  <c r="F3233" i="1"/>
  <c r="Z3233" i="1" l="1"/>
  <c r="F3234" i="1"/>
  <c r="F3235" i="1" l="1"/>
  <c r="Z3234" i="1"/>
  <c r="Z3235" i="1" l="1"/>
  <c r="F3236" i="1"/>
  <c r="Z3236" i="1" l="1"/>
  <c r="F3237" i="1"/>
  <c r="Z3237" i="1" l="1"/>
  <c r="F3238" i="1"/>
  <c r="Z3238" i="1" l="1"/>
  <c r="F3239" i="1"/>
  <c r="Z3239" i="1" l="1"/>
  <c r="F3240" i="1"/>
  <c r="F3241" i="1" l="1"/>
  <c r="Z3240" i="1"/>
  <c r="Z3241" i="1" l="1"/>
  <c r="F3242" i="1"/>
  <c r="Z3242" i="1" l="1"/>
  <c r="F3243" i="1"/>
  <c r="Z3243" i="1" l="1"/>
  <c r="F3244" i="1"/>
  <c r="F3245" i="1" l="1"/>
  <c r="Z3244" i="1"/>
  <c r="Z3245" i="1" l="1"/>
  <c r="F3246" i="1"/>
  <c r="Z3246" i="1" l="1"/>
  <c r="F3247" i="1"/>
  <c r="F3248" i="1" l="1"/>
  <c r="Z3247" i="1"/>
  <c r="Z3248" i="1" l="1"/>
  <c r="F3249" i="1"/>
  <c r="Z3249" i="1" l="1"/>
  <c r="F3250" i="1"/>
  <c r="Z3250" i="1" l="1"/>
  <c r="F3251" i="1"/>
  <c r="Z3251" i="1" l="1"/>
  <c r="F3252" i="1"/>
  <c r="Z3252" i="1" l="1"/>
  <c r="F3253" i="1"/>
  <c r="Z3253" i="1" l="1"/>
  <c r="F3254" i="1"/>
  <c r="Z3254" i="1" l="1"/>
  <c r="F3255" i="1"/>
  <c r="Z3255" i="1" l="1"/>
  <c r="F3256" i="1"/>
  <c r="Z3256" i="1" l="1"/>
  <c r="F3257" i="1"/>
  <c r="Z3257" i="1" l="1"/>
  <c r="F3258" i="1"/>
  <c r="Z3258" i="1" l="1"/>
  <c r="F3259" i="1"/>
  <c r="Z3259" i="1" l="1"/>
  <c r="F3260" i="1"/>
  <c r="Z3260" i="1" l="1"/>
  <c r="F3261" i="1"/>
  <c r="Z3261" i="1" l="1"/>
  <c r="F3262" i="1"/>
  <c r="Z3262" i="1" l="1"/>
  <c r="F3263" i="1"/>
  <c r="Z3263" i="1" l="1"/>
  <c r="F3264" i="1"/>
  <c r="F3265" i="1" l="1"/>
  <c r="Z3264" i="1"/>
  <c r="Z3265" i="1" l="1"/>
  <c r="F3266" i="1"/>
  <c r="F3267" i="1" l="1"/>
  <c r="Z3266" i="1"/>
  <c r="Z3267" i="1" l="1"/>
  <c r="F3268" i="1"/>
  <c r="Z3268" i="1" l="1"/>
  <c r="F3269" i="1"/>
  <c r="Z3269" i="1" l="1"/>
  <c r="F3270" i="1"/>
  <c r="Z3270" i="1" l="1"/>
  <c r="F3271" i="1"/>
  <c r="Z3271" i="1" l="1"/>
  <c r="F3272" i="1"/>
  <c r="Z3272" i="1" l="1"/>
  <c r="F3273" i="1"/>
  <c r="Z3273" i="1" l="1"/>
  <c r="F3274" i="1"/>
  <c r="F3275" i="1" l="1"/>
  <c r="Z3274" i="1"/>
  <c r="Z3275" i="1" l="1"/>
  <c r="F3276" i="1"/>
  <c r="F3277" i="1" l="1"/>
  <c r="Z3276" i="1"/>
  <c r="Z3277" i="1" l="1"/>
  <c r="F3278" i="1"/>
  <c r="Z3278" i="1" l="1"/>
  <c r="F3279" i="1"/>
  <c r="Z3279" i="1" l="1"/>
  <c r="F3280" i="1"/>
  <c r="Z3280" i="1" l="1"/>
  <c r="F3281" i="1"/>
  <c r="Z3281" i="1" l="1"/>
  <c r="F3282" i="1"/>
  <c r="Z3282" i="1" l="1"/>
  <c r="F3283" i="1"/>
  <c r="Z3283" i="1" l="1"/>
  <c r="F3284" i="1"/>
  <c r="Z3284" i="1" l="1"/>
  <c r="F3285" i="1"/>
  <c r="Z3285" i="1" l="1"/>
  <c r="F3286" i="1"/>
  <c r="Z3286" i="1" l="1"/>
  <c r="F3287" i="1"/>
  <c r="F3288" i="1" l="1"/>
  <c r="Z3287" i="1"/>
  <c r="Z3288" i="1" l="1"/>
  <c r="F3289" i="1"/>
  <c r="Z3289" i="1" l="1"/>
  <c r="F3290" i="1"/>
  <c r="Z3290" i="1" l="1"/>
  <c r="F3291" i="1"/>
  <c r="Z3291" i="1" l="1"/>
  <c r="F3292" i="1"/>
  <c r="Z3292" i="1" l="1"/>
  <c r="F3293" i="1"/>
  <c r="Z3293" i="1" l="1"/>
  <c r="F3294" i="1"/>
  <c r="Z3294" i="1" l="1"/>
  <c r="F3295" i="1"/>
  <c r="Z3295" i="1" l="1"/>
  <c r="F3296" i="1"/>
  <c r="F3297" i="1" l="1"/>
  <c r="Z3296" i="1"/>
  <c r="F3298" i="1" l="1"/>
  <c r="Z3297" i="1"/>
  <c r="F3299" i="1" l="1"/>
  <c r="Z3298" i="1"/>
  <c r="Z3299" i="1" l="1"/>
  <c r="F3300" i="1"/>
  <c r="Z3300" i="1" l="1"/>
  <c r="F3301" i="1"/>
  <c r="Z3301" i="1" l="1"/>
  <c r="F3302" i="1"/>
  <c r="Z3302" i="1" l="1"/>
  <c r="F3303" i="1"/>
  <c r="Z3303" i="1" l="1"/>
  <c r="F3304" i="1"/>
  <c r="Z3304" i="1" l="1"/>
  <c r="F3305" i="1"/>
  <c r="Z3305" i="1" l="1"/>
  <c r="F3306" i="1"/>
  <c r="F3307" i="1" l="1"/>
  <c r="Z3306" i="1"/>
  <c r="F3308" i="1" l="1"/>
  <c r="Z3307" i="1"/>
  <c r="Z3308" i="1" l="1"/>
  <c r="F3309" i="1"/>
  <c r="Z3309" i="1" l="1"/>
  <c r="F3310" i="1"/>
  <c r="Z3310" i="1" l="1"/>
  <c r="F3311" i="1"/>
  <c r="F3312" i="1" l="1"/>
  <c r="Z3311" i="1"/>
  <c r="Z3312" i="1" l="1"/>
  <c r="F3313" i="1"/>
  <c r="Z3313" i="1" l="1"/>
  <c r="F3314" i="1"/>
  <c r="Z3314" i="1" l="1"/>
  <c r="F3315" i="1"/>
  <c r="Z3315" i="1" l="1"/>
  <c r="F3316" i="1"/>
  <c r="Z3316" i="1" l="1"/>
  <c r="F3317" i="1"/>
  <c r="Z3317" i="1" l="1"/>
  <c r="F3318" i="1"/>
  <c r="Z3318" i="1" l="1"/>
  <c r="F3319" i="1"/>
  <c r="Z3319" i="1" l="1"/>
  <c r="F3320" i="1"/>
  <c r="Z3320" i="1" l="1"/>
  <c r="F3321" i="1"/>
  <c r="Z3321" i="1" l="1"/>
  <c r="F3322" i="1"/>
  <c r="Z3322" i="1" l="1"/>
  <c r="F3323" i="1"/>
  <c r="Z3323" i="1" l="1"/>
  <c r="F3324" i="1"/>
  <c r="Z3324" i="1" l="1"/>
  <c r="F3325" i="1"/>
  <c r="Z3325" i="1" l="1"/>
  <c r="F3326" i="1"/>
  <c r="Z3326" i="1" l="1"/>
  <c r="F3327" i="1"/>
  <c r="Z3327" i="1" l="1"/>
  <c r="F3328" i="1"/>
  <c r="Z3328" i="1" l="1"/>
  <c r="F3329" i="1"/>
  <c r="F3330" i="1" l="1"/>
  <c r="Z3329" i="1"/>
  <c r="Z3330" i="1" l="1"/>
  <c r="F3331" i="1"/>
  <c r="Z3331" i="1" l="1"/>
  <c r="F3332" i="1"/>
  <c r="Z3332" i="1" l="1"/>
  <c r="F3333" i="1"/>
  <c r="Z3333" i="1" l="1"/>
  <c r="F3334" i="1"/>
  <c r="Z3334" i="1" l="1"/>
  <c r="F3335" i="1"/>
  <c r="Z3335" i="1" l="1"/>
  <c r="F3336" i="1"/>
  <c r="F3337" i="1" l="1"/>
  <c r="Z3336" i="1"/>
  <c r="Z3337" i="1" l="1"/>
  <c r="F3338" i="1"/>
  <c r="Z3338" i="1" l="1"/>
  <c r="F3339" i="1"/>
  <c r="Z3339" i="1" l="1"/>
  <c r="F3340" i="1"/>
  <c r="Z3340" i="1" l="1"/>
  <c r="F3341" i="1"/>
  <c r="Z3341" i="1" l="1"/>
  <c r="F3342" i="1"/>
  <c r="Z3342" i="1" l="1"/>
  <c r="F3343" i="1"/>
  <c r="F3344" i="1" l="1"/>
  <c r="Z3343" i="1"/>
  <c r="Z3344" i="1" l="1"/>
  <c r="F3345" i="1"/>
  <c r="Z3345" i="1" l="1"/>
  <c r="F3346" i="1"/>
  <c r="Z3346" i="1" l="1"/>
  <c r="F3347" i="1"/>
  <c r="Z3347" i="1" l="1"/>
  <c r="F3348" i="1"/>
  <c r="Z3348" i="1" l="1"/>
  <c r="F3349" i="1"/>
  <c r="Z3349" i="1" l="1"/>
  <c r="F3350" i="1"/>
  <c r="Z3350" i="1" l="1"/>
  <c r="F3351" i="1"/>
  <c r="F3352" i="1" l="1"/>
  <c r="Z3351" i="1"/>
  <c r="Z3352" i="1" l="1"/>
  <c r="F3353" i="1"/>
  <c r="Z3353" i="1" l="1"/>
  <c r="F3354" i="1"/>
  <c r="Z3354" i="1" l="1"/>
  <c r="F3355" i="1"/>
  <c r="Z3355" i="1" l="1"/>
  <c r="F3356" i="1"/>
  <c r="Z3356" i="1" l="1"/>
  <c r="F3357" i="1"/>
  <c r="Z3357" i="1" l="1"/>
  <c r="F3358" i="1"/>
  <c r="Z3358" i="1" l="1"/>
  <c r="F3359" i="1"/>
  <c r="Z3359" i="1" l="1"/>
  <c r="F3360" i="1"/>
  <c r="F3361" i="1" l="1"/>
  <c r="Z3360" i="1"/>
  <c r="F3362" i="1" l="1"/>
  <c r="Z3361" i="1"/>
  <c r="Z3362" i="1" l="1"/>
  <c r="F3363" i="1"/>
  <c r="Z3363" i="1" l="1"/>
  <c r="F3364" i="1"/>
  <c r="Z3364" i="1" l="1"/>
  <c r="F3365" i="1"/>
  <c r="Z3365" i="1" l="1"/>
  <c r="F3366" i="1"/>
  <c r="Z3366" i="1" l="1"/>
  <c r="F3367" i="1"/>
  <c r="Z3367" i="1" l="1"/>
  <c r="F3368" i="1"/>
  <c r="Z3368" i="1" l="1"/>
  <c r="F3369" i="1"/>
  <c r="Z3369" i="1" l="1"/>
  <c r="F3370" i="1"/>
  <c r="Z3370" i="1" l="1"/>
  <c r="F3371" i="1"/>
  <c r="Z3371" i="1" l="1"/>
  <c r="F3372" i="1"/>
  <c r="Z3372" i="1" l="1"/>
  <c r="F3373" i="1"/>
  <c r="Z3373" i="1" l="1"/>
  <c r="F3374" i="1"/>
  <c r="Z3374" i="1" l="1"/>
  <c r="F3375" i="1"/>
  <c r="F3376" i="1" l="1"/>
  <c r="Z3375" i="1"/>
  <c r="Z3376" i="1" l="1"/>
  <c r="F3377" i="1"/>
  <c r="Z3377" i="1" l="1"/>
  <c r="F3378" i="1"/>
  <c r="Z3378" i="1" l="1"/>
  <c r="F3379" i="1"/>
  <c r="Z3379" i="1" l="1"/>
  <c r="F3380" i="1"/>
  <c r="Z3380" i="1" l="1"/>
  <c r="F3381" i="1"/>
  <c r="Z3381" i="1" l="1"/>
  <c r="F3382" i="1"/>
  <c r="F3383" i="1" l="1"/>
  <c r="Z3382" i="1"/>
  <c r="F3384" i="1" l="1"/>
  <c r="Z3383" i="1"/>
  <c r="Z3384" i="1" l="1"/>
  <c r="F3385" i="1"/>
  <c r="Z3385" i="1" l="1"/>
  <c r="F3386" i="1"/>
  <c r="Z3386" i="1" l="1"/>
  <c r="F3387" i="1"/>
  <c r="Z3387" i="1" l="1"/>
  <c r="F3388" i="1"/>
  <c r="Z3388" i="1" l="1"/>
  <c r="F3389" i="1"/>
  <c r="Z3389" i="1" l="1"/>
  <c r="F3390" i="1"/>
  <c r="Z3390" i="1" l="1"/>
  <c r="F3391" i="1"/>
  <c r="Z3391" i="1" l="1"/>
  <c r="F3392" i="1"/>
  <c r="F3393" i="1" l="1"/>
  <c r="Z3392" i="1"/>
  <c r="Z3393" i="1" l="1"/>
  <c r="F3394" i="1"/>
  <c r="Z3394" i="1" l="1"/>
  <c r="F3395" i="1"/>
  <c r="Z3395" i="1" l="1"/>
  <c r="F3396" i="1"/>
  <c r="Z3396" i="1" l="1"/>
  <c r="F3397" i="1"/>
  <c r="Z3397" i="1" l="1"/>
  <c r="F3398" i="1"/>
  <c r="Z3398" i="1" l="1"/>
  <c r="F3399" i="1"/>
  <c r="Z3399" i="1" l="1"/>
  <c r="F3400" i="1"/>
  <c r="Z3400" i="1" l="1"/>
  <c r="F3401" i="1"/>
  <c r="Z3401" i="1" l="1"/>
  <c r="F3402" i="1"/>
  <c r="Z3402" i="1" l="1"/>
  <c r="F3403" i="1"/>
  <c r="Z3403" i="1" l="1"/>
  <c r="F3404" i="1"/>
  <c r="Z3404" i="1" l="1"/>
  <c r="F3405" i="1"/>
  <c r="Z3405" i="1" l="1"/>
  <c r="F3406" i="1"/>
  <c r="Z3406" i="1" l="1"/>
  <c r="F3407" i="1"/>
  <c r="Z3407" i="1" l="1"/>
  <c r="F3408" i="1"/>
  <c r="Z3408" i="1" l="1"/>
  <c r="F3409" i="1"/>
  <c r="Z3409" i="1" l="1"/>
  <c r="F3410" i="1"/>
  <c r="Z3410" i="1" l="1"/>
  <c r="F3411" i="1"/>
  <c r="Z3411" i="1" l="1"/>
  <c r="F3412" i="1"/>
  <c r="Z3412" i="1" l="1"/>
  <c r="F3413" i="1"/>
  <c r="Z3413" i="1" l="1"/>
  <c r="F3414" i="1"/>
  <c r="Z3414" i="1" l="1"/>
  <c r="F3415" i="1"/>
  <c r="Z3415" i="1" l="1"/>
  <c r="F3416" i="1"/>
  <c r="Z3416" i="1" l="1"/>
  <c r="F3417" i="1"/>
  <c r="Z3417" i="1" l="1"/>
  <c r="F3418" i="1"/>
  <c r="Z3418" i="1" l="1"/>
  <c r="F3419" i="1"/>
  <c r="Z3419" i="1" l="1"/>
  <c r="F3420" i="1"/>
  <c r="Z3420" i="1" l="1"/>
  <c r="F3421" i="1"/>
  <c r="Z3421" i="1" l="1"/>
  <c r="F3422" i="1"/>
  <c r="Z3422" i="1" l="1"/>
  <c r="F3423" i="1"/>
  <c r="Z3423" i="1" l="1"/>
  <c r="F3424" i="1"/>
  <c r="Z3424" i="1" l="1"/>
  <c r="F3425" i="1"/>
  <c r="Z3425" i="1" l="1"/>
  <c r="F3426" i="1"/>
  <c r="Z3426" i="1" l="1"/>
  <c r="F3427" i="1"/>
  <c r="Z3427" i="1" l="1"/>
  <c r="F3428" i="1"/>
  <c r="Z3428" i="1" l="1"/>
  <c r="F3429" i="1"/>
  <c r="Z3429" i="1" l="1"/>
  <c r="F3430" i="1"/>
  <c r="Z3430" i="1" l="1"/>
  <c r="F3431" i="1"/>
  <c r="Z3431" i="1" l="1"/>
  <c r="F3432" i="1"/>
  <c r="Z3432" i="1" l="1"/>
  <c r="F3433" i="1"/>
  <c r="Z3433" i="1" l="1"/>
  <c r="F3434" i="1"/>
  <c r="Z3434" i="1" l="1"/>
  <c r="F3435" i="1"/>
  <c r="Z3435" i="1" l="1"/>
  <c r="F3436" i="1"/>
  <c r="Z3436" i="1" l="1"/>
  <c r="F3437" i="1"/>
  <c r="Z3437" i="1" l="1"/>
  <c r="F3438" i="1"/>
  <c r="Z3438" i="1" l="1"/>
  <c r="F3439" i="1"/>
  <c r="Z3439" i="1" l="1"/>
  <c r="F3440" i="1"/>
  <c r="Z3440" i="1" l="1"/>
  <c r="F3441" i="1"/>
  <c r="F3442" i="1" l="1"/>
  <c r="Z3441" i="1"/>
  <c r="Z3442" i="1" l="1"/>
  <c r="F3443" i="1"/>
  <c r="Z3443" i="1" l="1"/>
  <c r="F3444" i="1"/>
  <c r="Z3444" i="1" l="1"/>
  <c r="F3445" i="1"/>
  <c r="Z3445" i="1" l="1"/>
  <c r="F3446" i="1"/>
  <c r="Z3446" i="1" l="1"/>
  <c r="F3447" i="1"/>
  <c r="F3448" i="1" l="1"/>
  <c r="Z3447" i="1"/>
  <c r="Z3448" i="1" l="1"/>
  <c r="F3449" i="1"/>
  <c r="Z3449" i="1" l="1"/>
  <c r="F3450" i="1"/>
  <c r="Z3450" i="1" l="1"/>
  <c r="F3451" i="1"/>
  <c r="Z3451" i="1" l="1"/>
  <c r="F3452" i="1"/>
  <c r="Z3452" i="1" l="1"/>
  <c r="F3453" i="1"/>
  <c r="Z3453" i="1" l="1"/>
  <c r="F3454" i="1"/>
  <c r="Z3454" i="1" l="1"/>
  <c r="F3455" i="1"/>
  <c r="Z3455" i="1" l="1"/>
  <c r="F3456" i="1"/>
  <c r="F3457" i="1" l="1"/>
  <c r="Z3456" i="1"/>
  <c r="Z3457" i="1" l="1"/>
  <c r="F3458" i="1"/>
  <c r="F3459" i="1" l="1"/>
  <c r="Z3458" i="1"/>
  <c r="Z3459" i="1" l="1"/>
  <c r="F3460" i="1"/>
  <c r="Z3460" i="1" l="1"/>
  <c r="F3461" i="1"/>
  <c r="Z3461" i="1" l="1"/>
  <c r="F3462" i="1"/>
  <c r="Z3462" i="1" l="1"/>
  <c r="F3463" i="1"/>
  <c r="F3464" i="1" l="1"/>
  <c r="Z3463" i="1"/>
  <c r="Z3464" i="1" l="1"/>
  <c r="F3465" i="1"/>
  <c r="Z3465" i="1" l="1"/>
  <c r="F3466" i="1"/>
  <c r="Z3466" i="1" l="1"/>
  <c r="F3467" i="1"/>
  <c r="Z3467" i="1" l="1"/>
  <c r="F3468" i="1"/>
  <c r="Z3468" i="1" l="1"/>
  <c r="F3469" i="1"/>
  <c r="Z3469" i="1" l="1"/>
  <c r="F3470" i="1"/>
  <c r="Z3470" i="1" l="1"/>
  <c r="F3471" i="1"/>
  <c r="Z3471" i="1" l="1"/>
  <c r="F3472" i="1"/>
  <c r="Z3472" i="1" l="1"/>
  <c r="F3473" i="1"/>
  <c r="Z3473" i="1" l="1"/>
  <c r="F3474" i="1"/>
  <c r="Z3474" i="1" l="1"/>
  <c r="F3475" i="1"/>
  <c r="Z3475" i="1" l="1"/>
  <c r="F3476" i="1"/>
  <c r="Z3476" i="1" l="1"/>
  <c r="F3477" i="1"/>
  <c r="Z3477" i="1" l="1"/>
  <c r="F3478" i="1"/>
  <c r="Z3478" i="1" l="1"/>
  <c r="F3479" i="1"/>
  <c r="F3480" i="1" l="1"/>
  <c r="Z3479" i="1"/>
  <c r="F3481" i="1" l="1"/>
  <c r="Z3480" i="1"/>
  <c r="Z3481" i="1" l="1"/>
  <c r="F3482" i="1"/>
  <c r="Z3482" i="1" l="1"/>
  <c r="F3483" i="1"/>
  <c r="Z3483" i="1" l="1"/>
  <c r="F3484" i="1"/>
  <c r="Z3484" i="1" l="1"/>
  <c r="F3485" i="1"/>
  <c r="Z3485" i="1" l="1"/>
  <c r="F3486" i="1"/>
  <c r="Z3486" i="1" l="1"/>
  <c r="F3487" i="1"/>
  <c r="Z3487" i="1" l="1"/>
  <c r="F3488" i="1"/>
  <c r="Z3488" i="1" l="1"/>
  <c r="F3489" i="1"/>
  <c r="Z3489" i="1" l="1"/>
  <c r="F3490" i="1"/>
  <c r="Z3490" i="1" l="1"/>
  <c r="F3491" i="1"/>
  <c r="Z3491" i="1" l="1"/>
  <c r="F3492" i="1"/>
  <c r="Z3492" i="1" l="1"/>
  <c r="F3493" i="1"/>
  <c r="Z3493" i="1" l="1"/>
  <c r="F3494" i="1"/>
  <c r="Z3494" i="1" l="1"/>
  <c r="F3495" i="1"/>
  <c r="F3496" i="1" l="1"/>
  <c r="Z3495" i="1"/>
  <c r="Z3496" i="1" l="1"/>
  <c r="F3497" i="1"/>
  <c r="Z3497" i="1" l="1"/>
  <c r="F3498" i="1"/>
  <c r="Z3498" i="1" l="1"/>
  <c r="F3499" i="1"/>
  <c r="Z3499" i="1" l="1"/>
  <c r="F3500" i="1"/>
  <c r="Z3500" i="1" l="1"/>
  <c r="F3501" i="1"/>
  <c r="Z3501" i="1" l="1"/>
  <c r="F3502" i="1"/>
  <c r="Z3502" i="1" l="1"/>
  <c r="F3503" i="1"/>
  <c r="Z3503" i="1" l="1"/>
  <c r="F3504" i="1"/>
  <c r="Z3504" i="1" l="1"/>
  <c r="F3505" i="1"/>
  <c r="Z3505" i="1" l="1"/>
  <c r="F3506" i="1"/>
  <c r="Z3506" i="1" l="1"/>
  <c r="F3507" i="1"/>
  <c r="Z3507" i="1" l="1"/>
  <c r="F3508" i="1"/>
  <c r="Z3508" i="1" l="1"/>
  <c r="F3509" i="1"/>
  <c r="Z3509" i="1" l="1"/>
  <c r="F3510" i="1"/>
  <c r="Z3510" i="1" l="1"/>
  <c r="F3511" i="1"/>
  <c r="Z3511" i="1" l="1"/>
  <c r="F3512" i="1"/>
  <c r="F3513" i="1" l="1"/>
  <c r="Z3512" i="1"/>
  <c r="F3514" i="1" l="1"/>
  <c r="Z3513" i="1"/>
  <c r="Z3514" i="1" l="1"/>
  <c r="F3515" i="1"/>
  <c r="Z3515" i="1" l="1"/>
  <c r="F3516" i="1"/>
  <c r="Z3516" i="1" l="1"/>
  <c r="F3517" i="1"/>
  <c r="Z3517" i="1" l="1"/>
  <c r="F3518" i="1"/>
  <c r="Z3518" i="1" l="1"/>
  <c r="F3519" i="1"/>
  <c r="Z3519" i="1" l="1"/>
  <c r="F3520" i="1"/>
  <c r="Z3520" i="1" l="1"/>
  <c r="F3521" i="1"/>
  <c r="Z3521" i="1" l="1"/>
  <c r="F3522" i="1"/>
  <c r="Z3522" i="1" l="1"/>
  <c r="F3523" i="1"/>
  <c r="Z3523" i="1" l="1"/>
  <c r="F3524" i="1"/>
  <c r="Z3524" i="1" l="1"/>
  <c r="F3525" i="1"/>
  <c r="Z3525" i="1" l="1"/>
  <c r="F3526" i="1"/>
  <c r="Z3526" i="1" l="1"/>
  <c r="F3527" i="1"/>
  <c r="Z3527" i="1" l="1"/>
  <c r="F3528" i="1"/>
  <c r="Z3528" i="1" l="1"/>
  <c r="F3529" i="1"/>
  <c r="Z3529" i="1" l="1"/>
  <c r="F3530" i="1"/>
  <c r="Z3530" i="1" l="1"/>
  <c r="F3531" i="1"/>
  <c r="Z3531" i="1" l="1"/>
  <c r="F3532" i="1"/>
  <c r="Z3532" i="1" l="1"/>
  <c r="F3533" i="1"/>
  <c r="Z3533" i="1" l="1"/>
  <c r="F3534" i="1"/>
  <c r="Z3534" i="1" l="1"/>
  <c r="F3535" i="1"/>
  <c r="Z3535" i="1" l="1"/>
  <c r="F3536" i="1"/>
  <c r="Z3536" i="1" l="1"/>
  <c r="F3537" i="1"/>
  <c r="Z3537" i="1" l="1"/>
  <c r="F3538" i="1"/>
  <c r="Z3538" i="1" l="1"/>
  <c r="F3539" i="1"/>
  <c r="Z3539" i="1" l="1"/>
  <c r="F3540" i="1"/>
  <c r="Z3540" i="1" l="1"/>
  <c r="F3541" i="1"/>
  <c r="Z3541" i="1" l="1"/>
  <c r="F3542" i="1"/>
  <c r="Z3542" i="1" l="1"/>
  <c r="F3543" i="1"/>
  <c r="Z3543" i="1" l="1"/>
  <c r="F3544" i="1"/>
  <c r="F3545" i="1" l="1"/>
  <c r="Z3544" i="1"/>
  <c r="Z3545" i="1" l="1"/>
  <c r="F3546" i="1"/>
  <c r="Z3546" i="1" l="1"/>
  <c r="F3547" i="1"/>
  <c r="Z3547" i="1" l="1"/>
  <c r="F3548" i="1"/>
  <c r="F3549" i="1" l="1"/>
  <c r="Z3548" i="1"/>
  <c r="Z3549" i="1" l="1"/>
  <c r="F3550" i="1"/>
  <c r="Z3550" i="1" l="1"/>
  <c r="F3551" i="1"/>
  <c r="Z3551" i="1" l="1"/>
  <c r="F3552" i="1"/>
  <c r="Z3552" i="1" l="1"/>
  <c r="F3553" i="1"/>
  <c r="Z3553" i="1" l="1"/>
  <c r="F3554" i="1"/>
  <c r="Z3554" i="1" l="1"/>
  <c r="F3555" i="1"/>
  <c r="Z3555" i="1" l="1"/>
  <c r="F3556" i="1"/>
  <c r="Z3556" i="1" l="1"/>
  <c r="F3557" i="1"/>
  <c r="Z3557" i="1" l="1"/>
  <c r="F3558" i="1"/>
  <c r="Z3558" i="1" l="1"/>
  <c r="F3559" i="1"/>
  <c r="Z3559" i="1" l="1"/>
  <c r="F3560" i="1"/>
  <c r="Z3560" i="1" l="1"/>
  <c r="F3561" i="1"/>
  <c r="Z3561" i="1" l="1"/>
  <c r="F3562" i="1"/>
  <c r="Z3562" i="1" l="1"/>
  <c r="F3563" i="1"/>
  <c r="Z3563" i="1" l="1"/>
  <c r="F3564" i="1"/>
  <c r="Z3564" i="1" l="1"/>
  <c r="F3565" i="1"/>
  <c r="Z3565" i="1" l="1"/>
  <c r="F3566" i="1"/>
  <c r="Z3566" i="1" l="1"/>
  <c r="F3567" i="1"/>
  <c r="Z3567" i="1" l="1"/>
  <c r="F3568" i="1"/>
  <c r="Z3568" i="1" l="1"/>
  <c r="F3569" i="1"/>
  <c r="Z3569" i="1" l="1"/>
  <c r="F3570" i="1"/>
  <c r="Z3570" i="1" l="1"/>
  <c r="F3571" i="1"/>
  <c r="Z3571" i="1" l="1"/>
  <c r="F3572" i="1"/>
  <c r="Z3572" i="1" l="1"/>
  <c r="F3573" i="1"/>
  <c r="Z3573" i="1" l="1"/>
  <c r="F3574" i="1"/>
  <c r="Z3574" i="1" l="1"/>
  <c r="F3575" i="1"/>
  <c r="Z3575" i="1" l="1"/>
  <c r="F3576" i="1"/>
  <c r="Z3576" i="1" l="1"/>
  <c r="F3577" i="1"/>
  <c r="Z3577" i="1" l="1"/>
  <c r="F3578" i="1"/>
  <c r="Z3578" i="1" l="1"/>
  <c r="F3579" i="1"/>
  <c r="Z3579" i="1" l="1"/>
  <c r="F3580" i="1"/>
  <c r="F3581" i="1" l="1"/>
  <c r="Z3580" i="1"/>
  <c r="Z3581" i="1" l="1"/>
  <c r="F3582" i="1"/>
  <c r="Z3582" i="1" l="1"/>
  <c r="F3583" i="1"/>
  <c r="Z3583" i="1" l="1"/>
  <c r="F3584" i="1"/>
  <c r="Z3584" i="1" l="1"/>
  <c r="F3585" i="1"/>
  <c r="Z3585" i="1" l="1"/>
  <c r="F3586" i="1"/>
  <c r="Z3586" i="1" l="1"/>
  <c r="F3587" i="1"/>
  <c r="Z3587" i="1" l="1"/>
  <c r="F3588" i="1"/>
  <c r="Z3588" i="1" l="1"/>
  <c r="F3589" i="1"/>
  <c r="Z3589" i="1" l="1"/>
  <c r="F3590" i="1"/>
  <c r="Z3590" i="1" l="1"/>
  <c r="F3591" i="1"/>
  <c r="F3592" i="1" l="1"/>
  <c r="Z3591" i="1"/>
  <c r="Z3592" i="1" l="1"/>
  <c r="F3593" i="1"/>
  <c r="Z3593" i="1" l="1"/>
  <c r="F3594" i="1"/>
  <c r="Z3594" i="1" l="1"/>
  <c r="F3595" i="1"/>
  <c r="Z3595" i="1" l="1"/>
  <c r="F3596" i="1"/>
  <c r="Z3596" i="1" l="1"/>
  <c r="F3597" i="1"/>
  <c r="Z3597" i="1" l="1"/>
  <c r="F3598" i="1"/>
  <c r="Z3598" i="1" l="1"/>
  <c r="F3599" i="1"/>
  <c r="Z3599" i="1" l="1"/>
  <c r="F3600" i="1"/>
  <c r="Z3600" i="1" l="1"/>
  <c r="F3601" i="1"/>
  <c r="Z3601" i="1" l="1"/>
  <c r="F3602" i="1"/>
  <c r="Z3602" i="1" l="1"/>
  <c r="F3603" i="1"/>
  <c r="F3604" i="1" l="1"/>
  <c r="Z3603" i="1"/>
  <c r="Z3604" i="1" l="1"/>
  <c r="F3605" i="1"/>
  <c r="Z3605" i="1" l="1"/>
  <c r="F3606" i="1"/>
  <c r="Z3606" i="1" l="1"/>
  <c r="F3607" i="1"/>
  <c r="Z3607" i="1" l="1"/>
  <c r="F3608" i="1"/>
  <c r="Z3608" i="1" l="1"/>
  <c r="F3609" i="1"/>
  <c r="F3610" i="1" l="1"/>
  <c r="Z3609" i="1"/>
  <c r="Z3610" i="1" l="1"/>
  <c r="F3611" i="1"/>
  <c r="F3612" i="1" l="1"/>
  <c r="Z3611" i="1"/>
  <c r="Z3612" i="1" l="1"/>
  <c r="F3613" i="1"/>
  <c r="F3614" i="1" l="1"/>
  <c r="Z3613" i="1"/>
  <c r="Z3614" i="1" l="1"/>
  <c r="F3615" i="1"/>
  <c r="Z3615" i="1" l="1"/>
  <c r="F3616" i="1"/>
  <c r="Z3616" i="1" l="1"/>
  <c r="F3617" i="1"/>
  <c r="Z3617" i="1" l="1"/>
  <c r="F3618" i="1"/>
  <c r="Z3618" i="1" l="1"/>
  <c r="F3619" i="1"/>
  <c r="Z3619" i="1" l="1"/>
  <c r="F3620" i="1"/>
  <c r="Z3620" i="1" l="1"/>
  <c r="F3621" i="1"/>
  <c r="F3622" i="1" l="1"/>
  <c r="Z3621" i="1"/>
  <c r="Z3622" i="1" l="1"/>
  <c r="F3623" i="1"/>
  <c r="Z3623" i="1" l="1"/>
  <c r="F3624" i="1"/>
  <c r="F3625" i="1" l="1"/>
  <c r="Z3624" i="1"/>
  <c r="Z3625" i="1" l="1"/>
  <c r="F3626" i="1"/>
  <c r="Z3626" i="1" l="1"/>
  <c r="F3627" i="1"/>
  <c r="Z3627" i="1" l="1"/>
  <c r="F3628" i="1"/>
  <c r="Z3628" i="1" l="1"/>
  <c r="F3629" i="1"/>
  <c r="Z3629" i="1" l="1"/>
  <c r="F3630" i="1"/>
  <c r="Z3630" i="1" l="1"/>
  <c r="F3631" i="1"/>
  <c r="Z3631" i="1" l="1"/>
  <c r="F3632" i="1"/>
  <c r="Z3632" i="1" l="1"/>
  <c r="F3633" i="1"/>
  <c r="Z3633" i="1" l="1"/>
  <c r="F3634" i="1"/>
  <c r="Z3634" i="1" l="1"/>
  <c r="F3635" i="1"/>
  <c r="Z3635" i="1" l="1"/>
  <c r="F3636" i="1"/>
  <c r="Z3636" i="1" l="1"/>
  <c r="F3637" i="1"/>
  <c r="Z3637" i="1" l="1"/>
  <c r="F3638" i="1"/>
  <c r="Z3638" i="1" l="1"/>
  <c r="F3639" i="1"/>
  <c r="Z3639" i="1" l="1"/>
  <c r="F3640" i="1"/>
  <c r="Z3640" i="1" l="1"/>
  <c r="F3641" i="1"/>
  <c r="Z3641" i="1" l="1"/>
  <c r="F3642" i="1"/>
  <c r="Z3642" i="1" l="1"/>
  <c r="F3643" i="1"/>
  <c r="Z3643" i="1" l="1"/>
  <c r="F3644" i="1"/>
  <c r="F3645" i="1" l="1"/>
  <c r="Z3644" i="1"/>
  <c r="Z3645" i="1" l="1"/>
  <c r="F3646" i="1"/>
  <c r="Z3646" i="1" l="1"/>
  <c r="F3647" i="1"/>
  <c r="Z3647" i="1" l="1"/>
  <c r="F3648" i="1"/>
  <c r="Z3648" i="1" l="1"/>
  <c r="F3649" i="1"/>
  <c r="Z3649" i="1" l="1"/>
  <c r="F3650" i="1"/>
  <c r="Z3650" i="1" l="1"/>
  <c r="F3651" i="1"/>
  <c r="Z3651" i="1" l="1"/>
  <c r="F3652" i="1"/>
  <c r="Z3652" i="1" l="1"/>
  <c r="F3653" i="1"/>
  <c r="F3654" i="1" l="1"/>
  <c r="Z3654" i="1" s="1"/>
  <c r="Z3653" i="1"/>
</calcChain>
</file>

<file path=xl/sharedStrings.xml><?xml version="1.0" encoding="utf-8"?>
<sst xmlns="http://schemas.openxmlformats.org/spreadsheetml/2006/main" count="71" uniqueCount="70">
  <si>
    <t>dt</t>
  </si>
  <si>
    <t>1 hour</t>
  </si>
  <si>
    <t>Data Inputs</t>
  </si>
  <si>
    <t>状態変数(State Variables)</t>
  </si>
  <si>
    <t>レート変数 (Rate Variables)</t>
  </si>
  <si>
    <t>一次接種菌の生産 (primary inoculum)</t>
  </si>
  <si>
    <t>分生子の飛散( Conidia Dispersal)</t>
  </si>
  <si>
    <t>分生子による感染 (Conidia Infection)</t>
  </si>
  <si>
    <t>潜伏期と潜伏期間(Incubation &amp; Latency Period)</t>
  </si>
  <si>
    <t>datetime</t>
  </si>
  <si>
    <t>temperature</t>
  </si>
  <si>
    <t>precipitation(mm)</t>
  </si>
  <si>
    <t>humidity(%)</t>
  </si>
  <si>
    <t>wetness_duration(WD)</t>
  </si>
  <si>
    <t>H</t>
  </si>
  <si>
    <t>V</t>
  </si>
  <si>
    <t>I</t>
  </si>
  <si>
    <t>R</t>
  </si>
  <si>
    <t>INFR</t>
  </si>
  <si>
    <t>INCR</t>
  </si>
  <si>
    <t>LATR</t>
  </si>
  <si>
    <t>REMR</t>
  </si>
  <si>
    <t>f(WD)</t>
  </si>
  <si>
    <t>Teq</t>
  </si>
  <si>
    <t>f(T)</t>
  </si>
  <si>
    <t>f1(WD)</t>
  </si>
  <si>
    <t>SPOR'</t>
  </si>
  <si>
    <t>CON(!CON")</t>
  </si>
  <si>
    <t>DISR_f1(P)</t>
  </si>
  <si>
    <t>DISR_f2(P)</t>
  </si>
  <si>
    <t>DISR</t>
  </si>
  <si>
    <t>CF</t>
  </si>
  <si>
    <t>HS</t>
  </si>
  <si>
    <t>r</t>
  </si>
  <si>
    <t>RcOPT</t>
  </si>
  <si>
    <t>RcT</t>
  </si>
  <si>
    <t>Rc</t>
  </si>
  <si>
    <t>p</t>
  </si>
  <si>
    <t>i</t>
  </si>
  <si>
    <t>(Ta)T-Tmin</t>
  </si>
  <si>
    <t>(Tb)Topt-Tmin</t>
  </si>
  <si>
    <t>(Tc) Tmax-T</t>
  </si>
  <si>
    <t>(Td)Tmax-Topt</t>
  </si>
  <si>
    <t>Tc/Td</t>
  </si>
  <si>
    <t>(Te) Power part</t>
  </si>
  <si>
    <t>Ta/Tb</t>
  </si>
  <si>
    <t>(Tc/Td)^Te</t>
  </si>
  <si>
    <t>f(T) I</t>
  </si>
  <si>
    <t>(Taa)T-Tmin</t>
  </si>
  <si>
    <t>(Tbb)Topt-Tmin</t>
  </si>
  <si>
    <t>(Tcc) Tmax-T</t>
  </si>
  <si>
    <t>(Tdd)Tmax-Topt</t>
  </si>
  <si>
    <t>Tcc/Tdd</t>
  </si>
  <si>
    <t>(Tee) Power part</t>
  </si>
  <si>
    <t>Taa/Tbb</t>
  </si>
  <si>
    <t>(Tcc/Tdd)^Tee</t>
  </si>
  <si>
    <t>f(T) L</t>
  </si>
  <si>
    <t>IPmin</t>
  </si>
  <si>
    <t>LPmin</t>
  </si>
  <si>
    <t>pi</t>
  </si>
  <si>
    <t>pl</t>
  </si>
  <si>
    <t>IP</t>
  </si>
  <si>
    <t>LP</t>
  </si>
  <si>
    <t>RCWD'</t>
    <phoneticPr fontId="18"/>
  </si>
  <si>
    <t>RcWD</t>
    <phoneticPr fontId="18"/>
  </si>
  <si>
    <t>Teq (Rc)</t>
    <phoneticPr fontId="18"/>
  </si>
  <si>
    <t>DS</t>
    <phoneticPr fontId="18"/>
  </si>
  <si>
    <t>D</t>
    <phoneticPr fontId="18"/>
  </si>
  <si>
    <t>L</t>
    <phoneticPr fontId="18"/>
  </si>
  <si>
    <t xml:space="preserve">重症RMSE </t>
    <rPh sb="0" eb="2">
      <t>ジュウショウ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</si>
</sst>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'mulberry - tsukuba data'!$G$1:$G$5</c:f>
              <c:strCache>
                <c:ptCount val="5"/>
                <c:pt idx="0">
                  <c:v>重症RMSE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'mulberry - tsukuba data'!$K$7:$K$3654</c:f>
              <c:numCache>
                <c:formatCode>General</c:formatCode>
                <c:ptCount val="3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3.179686379600275E-3</c:v>
                </c:pt>
                <c:pt idx="1696">
                  <c:v>5.9684057059351259E-3</c:v>
                </c:pt>
                <c:pt idx="1697">
                  <c:v>8.5481793465675589E-3</c:v>
                </c:pt>
                <c:pt idx="1698">
                  <c:v>1.0884146112758935E-2</c:v>
                </c:pt>
                <c:pt idx="1699">
                  <c:v>1.3057071328827916E-2</c:v>
                </c:pt>
                <c:pt idx="1700">
                  <c:v>1.3057071328827916E-2</c:v>
                </c:pt>
                <c:pt idx="1701">
                  <c:v>1.3057071328827916E-2</c:v>
                </c:pt>
                <c:pt idx="1702">
                  <c:v>1.3057071328827916E-2</c:v>
                </c:pt>
                <c:pt idx="1703">
                  <c:v>1.3057071328827916E-2</c:v>
                </c:pt>
                <c:pt idx="1704">
                  <c:v>1.5093040478126041E-2</c:v>
                </c:pt>
                <c:pt idx="1705">
                  <c:v>1.7274954075594623E-2</c:v>
                </c:pt>
                <c:pt idx="1706">
                  <c:v>1.7274954075594623E-2</c:v>
                </c:pt>
                <c:pt idx="1707">
                  <c:v>1.7274954075594623E-2</c:v>
                </c:pt>
                <c:pt idx="1708">
                  <c:v>1.7274954075594623E-2</c:v>
                </c:pt>
                <c:pt idx="1709">
                  <c:v>1.7274954075594623E-2</c:v>
                </c:pt>
                <c:pt idx="1710">
                  <c:v>1.7274954075594623E-2</c:v>
                </c:pt>
                <c:pt idx="1711">
                  <c:v>1.8870968857709506E-2</c:v>
                </c:pt>
                <c:pt idx="1712">
                  <c:v>2.0650443346308667E-2</c:v>
                </c:pt>
                <c:pt idx="1713">
                  <c:v>2.0650443346308667E-2</c:v>
                </c:pt>
                <c:pt idx="1714">
                  <c:v>2.0650443346308667E-2</c:v>
                </c:pt>
                <c:pt idx="1715">
                  <c:v>2.0650443346308667E-2</c:v>
                </c:pt>
                <c:pt idx="1716">
                  <c:v>2.0650443346308667E-2</c:v>
                </c:pt>
                <c:pt idx="1717">
                  <c:v>2.0650443346308667E-2</c:v>
                </c:pt>
                <c:pt idx="1718">
                  <c:v>2.0650443346308667E-2</c:v>
                </c:pt>
                <c:pt idx="1719">
                  <c:v>2.0650443346308667E-2</c:v>
                </c:pt>
                <c:pt idx="1720">
                  <c:v>2.0650443346308667E-2</c:v>
                </c:pt>
                <c:pt idx="1721">
                  <c:v>2.0650443346308667E-2</c:v>
                </c:pt>
                <c:pt idx="1722">
                  <c:v>2.0650443346308667E-2</c:v>
                </c:pt>
                <c:pt idx="1723">
                  <c:v>2.0650443346308667E-2</c:v>
                </c:pt>
                <c:pt idx="1724">
                  <c:v>2.0650443346308667E-2</c:v>
                </c:pt>
                <c:pt idx="1725">
                  <c:v>2.0650443346308667E-2</c:v>
                </c:pt>
                <c:pt idx="1726">
                  <c:v>2.0650443346308667E-2</c:v>
                </c:pt>
                <c:pt idx="1727">
                  <c:v>2.0650443346308667E-2</c:v>
                </c:pt>
                <c:pt idx="1728">
                  <c:v>2.0650443346308667E-2</c:v>
                </c:pt>
                <c:pt idx="1729">
                  <c:v>2.0650443346308667E-2</c:v>
                </c:pt>
                <c:pt idx="1730">
                  <c:v>2.0650443346308667E-2</c:v>
                </c:pt>
                <c:pt idx="1731">
                  <c:v>2.0650443346308667E-2</c:v>
                </c:pt>
                <c:pt idx="1732">
                  <c:v>2.0650443346308667E-2</c:v>
                </c:pt>
                <c:pt idx="1733">
                  <c:v>2.0650443346308667E-2</c:v>
                </c:pt>
                <c:pt idx="1734">
                  <c:v>2.0650443346308667E-2</c:v>
                </c:pt>
                <c:pt idx="1735">
                  <c:v>2.0650443346308667E-2</c:v>
                </c:pt>
                <c:pt idx="1736">
                  <c:v>2.0650443346308667E-2</c:v>
                </c:pt>
                <c:pt idx="1737">
                  <c:v>2.0650443346308667E-2</c:v>
                </c:pt>
                <c:pt idx="1738">
                  <c:v>2.0650443346308667E-2</c:v>
                </c:pt>
                <c:pt idx="1739">
                  <c:v>2.0650443346308667E-2</c:v>
                </c:pt>
                <c:pt idx="1740">
                  <c:v>2.0650443346308667E-2</c:v>
                </c:pt>
                <c:pt idx="1741">
                  <c:v>2.0650443346308667E-2</c:v>
                </c:pt>
                <c:pt idx="1742">
                  <c:v>2.0650443346308667E-2</c:v>
                </c:pt>
                <c:pt idx="1743">
                  <c:v>2.0650443346308667E-2</c:v>
                </c:pt>
                <c:pt idx="1744">
                  <c:v>2.0650443346308667E-2</c:v>
                </c:pt>
                <c:pt idx="1745">
                  <c:v>2.0650443346308667E-2</c:v>
                </c:pt>
                <c:pt idx="1746">
                  <c:v>2.0650443346308667E-2</c:v>
                </c:pt>
                <c:pt idx="1747">
                  <c:v>2.0650443346308667E-2</c:v>
                </c:pt>
                <c:pt idx="1748">
                  <c:v>2.0650443346308667E-2</c:v>
                </c:pt>
                <c:pt idx="1749">
                  <c:v>2.0650443346308667E-2</c:v>
                </c:pt>
                <c:pt idx="1750">
                  <c:v>2.0650443346308667E-2</c:v>
                </c:pt>
                <c:pt idx="1751">
                  <c:v>2.0650443346308667E-2</c:v>
                </c:pt>
                <c:pt idx="1752">
                  <c:v>2.0650443346308667E-2</c:v>
                </c:pt>
                <c:pt idx="1753">
                  <c:v>2.0650443346308667E-2</c:v>
                </c:pt>
                <c:pt idx="1754">
                  <c:v>2.0650443346308667E-2</c:v>
                </c:pt>
                <c:pt idx="1755">
                  <c:v>2.0650443346308667E-2</c:v>
                </c:pt>
                <c:pt idx="1756">
                  <c:v>2.0650443346308667E-2</c:v>
                </c:pt>
                <c:pt idx="1757">
                  <c:v>2.0650443346308667E-2</c:v>
                </c:pt>
                <c:pt idx="1758">
                  <c:v>2.0650443346308667E-2</c:v>
                </c:pt>
                <c:pt idx="1759">
                  <c:v>2.0650443346308667E-2</c:v>
                </c:pt>
                <c:pt idx="1760">
                  <c:v>2.0650443346308667E-2</c:v>
                </c:pt>
                <c:pt idx="1761">
                  <c:v>2.0650443346308667E-2</c:v>
                </c:pt>
                <c:pt idx="1762">
                  <c:v>2.0650443346308667E-2</c:v>
                </c:pt>
                <c:pt idx="1763">
                  <c:v>2.0650443346308667E-2</c:v>
                </c:pt>
                <c:pt idx="1764">
                  <c:v>2.0650443346308667E-2</c:v>
                </c:pt>
                <c:pt idx="1765">
                  <c:v>2.0650443346308667E-2</c:v>
                </c:pt>
                <c:pt idx="1766">
                  <c:v>2.0650443346308667E-2</c:v>
                </c:pt>
                <c:pt idx="1767">
                  <c:v>2.0650443346308667E-2</c:v>
                </c:pt>
                <c:pt idx="1768">
                  <c:v>2.0650443346308667E-2</c:v>
                </c:pt>
                <c:pt idx="1769">
                  <c:v>2.0650443346308667E-2</c:v>
                </c:pt>
                <c:pt idx="1770">
                  <c:v>2.0650443346308667E-2</c:v>
                </c:pt>
                <c:pt idx="1771">
                  <c:v>2.0650443346308667E-2</c:v>
                </c:pt>
                <c:pt idx="1772">
                  <c:v>2.0650443346308667E-2</c:v>
                </c:pt>
                <c:pt idx="1773">
                  <c:v>2.0650443346308667E-2</c:v>
                </c:pt>
                <c:pt idx="1774">
                  <c:v>2.0650443346308667E-2</c:v>
                </c:pt>
                <c:pt idx="1775">
                  <c:v>2.0650443346308667E-2</c:v>
                </c:pt>
                <c:pt idx="1776">
                  <c:v>2.0650443346308667E-2</c:v>
                </c:pt>
                <c:pt idx="1777">
                  <c:v>2.0650443346308667E-2</c:v>
                </c:pt>
                <c:pt idx="1778">
                  <c:v>2.0650443346308667E-2</c:v>
                </c:pt>
                <c:pt idx="1779">
                  <c:v>2.0650443346308667E-2</c:v>
                </c:pt>
                <c:pt idx="1780">
                  <c:v>2.0650443346308667E-2</c:v>
                </c:pt>
                <c:pt idx="1781">
                  <c:v>2.0650443346308667E-2</c:v>
                </c:pt>
                <c:pt idx="1782">
                  <c:v>2.0650443346308667E-2</c:v>
                </c:pt>
                <c:pt idx="1783">
                  <c:v>2.0650443346308667E-2</c:v>
                </c:pt>
                <c:pt idx="1784">
                  <c:v>2.0650443346308667E-2</c:v>
                </c:pt>
                <c:pt idx="1785">
                  <c:v>2.0650443346308667E-2</c:v>
                </c:pt>
                <c:pt idx="1786">
                  <c:v>2.0650443346308667E-2</c:v>
                </c:pt>
                <c:pt idx="1787">
                  <c:v>2.0650443346308667E-2</c:v>
                </c:pt>
                <c:pt idx="1788">
                  <c:v>2.0650443346308667E-2</c:v>
                </c:pt>
                <c:pt idx="1789">
                  <c:v>2.0650443346308667E-2</c:v>
                </c:pt>
                <c:pt idx="1790">
                  <c:v>2.0650443346308667E-2</c:v>
                </c:pt>
                <c:pt idx="1791">
                  <c:v>2.0650443346308667E-2</c:v>
                </c:pt>
                <c:pt idx="1792">
                  <c:v>2.0650443346308667E-2</c:v>
                </c:pt>
                <c:pt idx="1793">
                  <c:v>2.0650443346308667E-2</c:v>
                </c:pt>
                <c:pt idx="1794">
                  <c:v>2.0650443346308667E-2</c:v>
                </c:pt>
                <c:pt idx="1795">
                  <c:v>2.0650443346308667E-2</c:v>
                </c:pt>
                <c:pt idx="1796">
                  <c:v>2.0650443346308667E-2</c:v>
                </c:pt>
                <c:pt idx="1797">
                  <c:v>2.0650443346308667E-2</c:v>
                </c:pt>
                <c:pt idx="1798">
                  <c:v>2.0650443346308667E-2</c:v>
                </c:pt>
                <c:pt idx="1799">
                  <c:v>2.0650443346308667E-2</c:v>
                </c:pt>
                <c:pt idx="1800">
                  <c:v>2.0650443346308667E-2</c:v>
                </c:pt>
                <c:pt idx="1801">
                  <c:v>2.0650443346308667E-2</c:v>
                </c:pt>
                <c:pt idx="1802">
                  <c:v>2.0650443346308667E-2</c:v>
                </c:pt>
                <c:pt idx="1803">
                  <c:v>2.0650443346308667E-2</c:v>
                </c:pt>
                <c:pt idx="1804">
                  <c:v>2.0650443346308667E-2</c:v>
                </c:pt>
                <c:pt idx="1805">
                  <c:v>2.0650443346308667E-2</c:v>
                </c:pt>
                <c:pt idx="1806">
                  <c:v>2.0650443346308667E-2</c:v>
                </c:pt>
                <c:pt idx="1807">
                  <c:v>2.0650443346308667E-2</c:v>
                </c:pt>
                <c:pt idx="1808">
                  <c:v>2.0650443346308667E-2</c:v>
                </c:pt>
                <c:pt idx="1809">
                  <c:v>2.0650443346308667E-2</c:v>
                </c:pt>
                <c:pt idx="1810">
                  <c:v>2.0650443346308667E-2</c:v>
                </c:pt>
                <c:pt idx="1811">
                  <c:v>2.0650443346308667E-2</c:v>
                </c:pt>
                <c:pt idx="1812">
                  <c:v>2.0650443346308667E-2</c:v>
                </c:pt>
                <c:pt idx="1813">
                  <c:v>2.0650443346308667E-2</c:v>
                </c:pt>
                <c:pt idx="1814">
                  <c:v>2.0650443346308667E-2</c:v>
                </c:pt>
                <c:pt idx="1815">
                  <c:v>2.0650443346308667E-2</c:v>
                </c:pt>
                <c:pt idx="1816">
                  <c:v>2.0650443346308667E-2</c:v>
                </c:pt>
                <c:pt idx="1817">
                  <c:v>2.0650443346308667E-2</c:v>
                </c:pt>
                <c:pt idx="1818">
                  <c:v>2.0650443346308667E-2</c:v>
                </c:pt>
                <c:pt idx="1819">
                  <c:v>2.0650443346308667E-2</c:v>
                </c:pt>
                <c:pt idx="1820">
                  <c:v>2.0650443346308667E-2</c:v>
                </c:pt>
                <c:pt idx="1821">
                  <c:v>2.0650443346308667E-2</c:v>
                </c:pt>
                <c:pt idx="1822">
                  <c:v>2.0650443346308667E-2</c:v>
                </c:pt>
                <c:pt idx="1823">
                  <c:v>2.0650443346308667E-2</c:v>
                </c:pt>
                <c:pt idx="1824">
                  <c:v>2.0650443346308667E-2</c:v>
                </c:pt>
                <c:pt idx="1825">
                  <c:v>2.0650443346308667E-2</c:v>
                </c:pt>
                <c:pt idx="1826">
                  <c:v>2.4191209877564124E-2</c:v>
                </c:pt>
                <c:pt idx="1827">
                  <c:v>2.7898054451913061E-2</c:v>
                </c:pt>
                <c:pt idx="1828">
                  <c:v>3.0667801174757411E-2</c:v>
                </c:pt>
                <c:pt idx="1829">
                  <c:v>3.3175726636902728E-2</c:v>
                </c:pt>
                <c:pt idx="1830">
                  <c:v>3.5467319302149518E-2</c:v>
                </c:pt>
                <c:pt idx="1831">
                  <c:v>4.1007390551892613E-2</c:v>
                </c:pt>
                <c:pt idx="1832">
                  <c:v>4.4921599147251245E-2</c:v>
                </c:pt>
                <c:pt idx="1833">
                  <c:v>4.7562332860449301E-2</c:v>
                </c:pt>
                <c:pt idx="1834">
                  <c:v>4.9092854514652076E-2</c:v>
                </c:pt>
                <c:pt idx="1835">
                  <c:v>4.9092854514652076E-2</c:v>
                </c:pt>
                <c:pt idx="1836">
                  <c:v>4.9092854514652076E-2</c:v>
                </c:pt>
                <c:pt idx="1837">
                  <c:v>4.9092854514652076E-2</c:v>
                </c:pt>
                <c:pt idx="1838">
                  <c:v>4.9092854514652076E-2</c:v>
                </c:pt>
                <c:pt idx="1839">
                  <c:v>4.9092854514652076E-2</c:v>
                </c:pt>
                <c:pt idx="1840">
                  <c:v>4.9092854514652076E-2</c:v>
                </c:pt>
                <c:pt idx="1841">
                  <c:v>4.9092854514652076E-2</c:v>
                </c:pt>
                <c:pt idx="1842">
                  <c:v>4.9092854514652076E-2</c:v>
                </c:pt>
                <c:pt idx="1843">
                  <c:v>4.9092854514652076E-2</c:v>
                </c:pt>
                <c:pt idx="1844">
                  <c:v>4.9092854514652076E-2</c:v>
                </c:pt>
                <c:pt idx="1845">
                  <c:v>4.9092854514652076E-2</c:v>
                </c:pt>
                <c:pt idx="1846">
                  <c:v>4.9092854514652076E-2</c:v>
                </c:pt>
                <c:pt idx="1847">
                  <c:v>4.9092854514652076E-2</c:v>
                </c:pt>
                <c:pt idx="1848">
                  <c:v>4.9092854514652076E-2</c:v>
                </c:pt>
                <c:pt idx="1849">
                  <c:v>4.9092854514652076E-2</c:v>
                </c:pt>
                <c:pt idx="1850">
                  <c:v>4.9092854514652076E-2</c:v>
                </c:pt>
                <c:pt idx="1851">
                  <c:v>5.0108312192528981E-2</c:v>
                </c:pt>
                <c:pt idx="1852">
                  <c:v>5.0108312192528981E-2</c:v>
                </c:pt>
                <c:pt idx="1853">
                  <c:v>5.0108312192528981E-2</c:v>
                </c:pt>
                <c:pt idx="1854">
                  <c:v>5.0108312192528981E-2</c:v>
                </c:pt>
                <c:pt idx="1855">
                  <c:v>5.0108312192528981E-2</c:v>
                </c:pt>
                <c:pt idx="1856">
                  <c:v>5.0108312192528981E-2</c:v>
                </c:pt>
                <c:pt idx="1857">
                  <c:v>5.0108312192528981E-2</c:v>
                </c:pt>
                <c:pt idx="1858">
                  <c:v>5.0108312192528981E-2</c:v>
                </c:pt>
                <c:pt idx="1859">
                  <c:v>5.0108312192528981E-2</c:v>
                </c:pt>
                <c:pt idx="1860">
                  <c:v>5.0108312192528981E-2</c:v>
                </c:pt>
                <c:pt idx="1861">
                  <c:v>5.0108312192528981E-2</c:v>
                </c:pt>
                <c:pt idx="1862">
                  <c:v>5.0108312192528981E-2</c:v>
                </c:pt>
                <c:pt idx="1863">
                  <c:v>5.0108312192528981E-2</c:v>
                </c:pt>
                <c:pt idx="1864">
                  <c:v>5.0108312192528981E-2</c:v>
                </c:pt>
                <c:pt idx="1865">
                  <c:v>5.1453827538086833E-2</c:v>
                </c:pt>
                <c:pt idx="1866">
                  <c:v>5.1453827538086833E-2</c:v>
                </c:pt>
                <c:pt idx="1867">
                  <c:v>5.1453827538086833E-2</c:v>
                </c:pt>
                <c:pt idx="1868">
                  <c:v>5.1453827538086833E-2</c:v>
                </c:pt>
                <c:pt idx="1869">
                  <c:v>5.1453827538086833E-2</c:v>
                </c:pt>
                <c:pt idx="1870">
                  <c:v>5.1453827538086833E-2</c:v>
                </c:pt>
                <c:pt idx="1871">
                  <c:v>5.1453827538086833E-2</c:v>
                </c:pt>
                <c:pt idx="1872">
                  <c:v>5.2682471468714985E-2</c:v>
                </c:pt>
                <c:pt idx="1873">
                  <c:v>5.2682471468714985E-2</c:v>
                </c:pt>
                <c:pt idx="1874">
                  <c:v>5.2682471468714985E-2</c:v>
                </c:pt>
                <c:pt idx="1875">
                  <c:v>5.2682471468714985E-2</c:v>
                </c:pt>
                <c:pt idx="1876">
                  <c:v>5.2682471468714985E-2</c:v>
                </c:pt>
                <c:pt idx="1877">
                  <c:v>5.2682471468714985E-2</c:v>
                </c:pt>
                <c:pt idx="1878">
                  <c:v>5.2682471468714985E-2</c:v>
                </c:pt>
                <c:pt idx="1879">
                  <c:v>5.2682471468714985E-2</c:v>
                </c:pt>
                <c:pt idx="1880">
                  <c:v>5.2682471468714985E-2</c:v>
                </c:pt>
                <c:pt idx="1881">
                  <c:v>5.3875330560180054E-2</c:v>
                </c:pt>
                <c:pt idx="1882">
                  <c:v>5.4941079430633422E-2</c:v>
                </c:pt>
                <c:pt idx="1883">
                  <c:v>5.4941079430633422E-2</c:v>
                </c:pt>
                <c:pt idx="1884">
                  <c:v>5.4941079430633422E-2</c:v>
                </c:pt>
                <c:pt idx="1885">
                  <c:v>5.4941079430633422E-2</c:v>
                </c:pt>
                <c:pt idx="1886">
                  <c:v>5.4941079430633422E-2</c:v>
                </c:pt>
                <c:pt idx="1887">
                  <c:v>5.4941079430633422E-2</c:v>
                </c:pt>
                <c:pt idx="1888">
                  <c:v>5.4941079430633422E-2</c:v>
                </c:pt>
                <c:pt idx="1889">
                  <c:v>5.4941079430633422E-2</c:v>
                </c:pt>
                <c:pt idx="1890">
                  <c:v>5.4941079430633422E-2</c:v>
                </c:pt>
                <c:pt idx="1891">
                  <c:v>5.4941079430633422E-2</c:v>
                </c:pt>
                <c:pt idx="1892">
                  <c:v>5.4941079430633422E-2</c:v>
                </c:pt>
                <c:pt idx="1893">
                  <c:v>5.4941079430633422E-2</c:v>
                </c:pt>
                <c:pt idx="1894">
                  <c:v>5.4941079430633422E-2</c:v>
                </c:pt>
                <c:pt idx="1895">
                  <c:v>5.4941079430633422E-2</c:v>
                </c:pt>
                <c:pt idx="1896">
                  <c:v>5.4941079430633422E-2</c:v>
                </c:pt>
                <c:pt idx="1897">
                  <c:v>5.4941079430633422E-2</c:v>
                </c:pt>
                <c:pt idx="1898">
                  <c:v>5.4941079430633422E-2</c:v>
                </c:pt>
                <c:pt idx="1899">
                  <c:v>5.4941079430633422E-2</c:v>
                </c:pt>
                <c:pt idx="1900">
                  <c:v>5.4941079430633422E-2</c:v>
                </c:pt>
                <c:pt idx="1901">
                  <c:v>5.4941079430633422E-2</c:v>
                </c:pt>
                <c:pt idx="1902">
                  <c:v>5.4941079430633422E-2</c:v>
                </c:pt>
                <c:pt idx="1903">
                  <c:v>5.4941079430633422E-2</c:v>
                </c:pt>
                <c:pt idx="1904">
                  <c:v>5.4941079430633422E-2</c:v>
                </c:pt>
                <c:pt idx="1905">
                  <c:v>5.4941079430633422E-2</c:v>
                </c:pt>
                <c:pt idx="1906">
                  <c:v>5.4941079430633422E-2</c:v>
                </c:pt>
                <c:pt idx="1907">
                  <c:v>5.4941079430633422E-2</c:v>
                </c:pt>
                <c:pt idx="1908">
                  <c:v>5.4941079430633422E-2</c:v>
                </c:pt>
                <c:pt idx="1909">
                  <c:v>5.4941079430633422E-2</c:v>
                </c:pt>
                <c:pt idx="1910">
                  <c:v>5.4941079430633422E-2</c:v>
                </c:pt>
                <c:pt idx="1911">
                  <c:v>5.4941079430633422E-2</c:v>
                </c:pt>
                <c:pt idx="1912">
                  <c:v>5.4941079430633422E-2</c:v>
                </c:pt>
                <c:pt idx="1913">
                  <c:v>5.4941079430633422E-2</c:v>
                </c:pt>
                <c:pt idx="1914">
                  <c:v>5.4941079430633422E-2</c:v>
                </c:pt>
                <c:pt idx="1915">
                  <c:v>5.4941079430633422E-2</c:v>
                </c:pt>
                <c:pt idx="1916">
                  <c:v>5.4941079430633422E-2</c:v>
                </c:pt>
                <c:pt idx="1917">
                  <c:v>5.4941079430633422E-2</c:v>
                </c:pt>
                <c:pt idx="1918">
                  <c:v>5.4941079430633422E-2</c:v>
                </c:pt>
                <c:pt idx="1919">
                  <c:v>5.4941079430633422E-2</c:v>
                </c:pt>
                <c:pt idx="1920">
                  <c:v>5.4941079430633422E-2</c:v>
                </c:pt>
                <c:pt idx="1921">
                  <c:v>5.4941079430633422E-2</c:v>
                </c:pt>
                <c:pt idx="1922">
                  <c:v>5.4941079430633422E-2</c:v>
                </c:pt>
                <c:pt idx="1923">
                  <c:v>5.4941079430633422E-2</c:v>
                </c:pt>
                <c:pt idx="1924">
                  <c:v>5.4941079430633422E-2</c:v>
                </c:pt>
                <c:pt idx="1925">
                  <c:v>5.4941079430633422E-2</c:v>
                </c:pt>
                <c:pt idx="1926">
                  <c:v>5.4941079430633422E-2</c:v>
                </c:pt>
                <c:pt idx="1927">
                  <c:v>5.4941079430633422E-2</c:v>
                </c:pt>
                <c:pt idx="1928">
                  <c:v>5.4941079430633422E-2</c:v>
                </c:pt>
                <c:pt idx="1929">
                  <c:v>5.4941079430633422E-2</c:v>
                </c:pt>
                <c:pt idx="1930">
                  <c:v>5.4941079430633422E-2</c:v>
                </c:pt>
                <c:pt idx="1931">
                  <c:v>5.4941079430633422E-2</c:v>
                </c:pt>
                <c:pt idx="1932">
                  <c:v>5.4941079430633422E-2</c:v>
                </c:pt>
                <c:pt idx="1933">
                  <c:v>5.4941079430633422E-2</c:v>
                </c:pt>
                <c:pt idx="1934">
                  <c:v>5.4941079430633422E-2</c:v>
                </c:pt>
                <c:pt idx="1935">
                  <c:v>5.4941079430633422E-2</c:v>
                </c:pt>
                <c:pt idx="1936">
                  <c:v>5.4941079430633422E-2</c:v>
                </c:pt>
                <c:pt idx="1937">
                  <c:v>5.4941079430633422E-2</c:v>
                </c:pt>
                <c:pt idx="1938">
                  <c:v>5.4941079430633422E-2</c:v>
                </c:pt>
                <c:pt idx="1939">
                  <c:v>5.4941079430633422E-2</c:v>
                </c:pt>
                <c:pt idx="1940">
                  <c:v>5.4941079430633422E-2</c:v>
                </c:pt>
                <c:pt idx="1941">
                  <c:v>5.4941079430633422E-2</c:v>
                </c:pt>
                <c:pt idx="1942">
                  <c:v>5.4941079430633422E-2</c:v>
                </c:pt>
                <c:pt idx="1943">
                  <c:v>5.4941079430633422E-2</c:v>
                </c:pt>
                <c:pt idx="1944">
                  <c:v>5.4941079430633422E-2</c:v>
                </c:pt>
                <c:pt idx="1945">
                  <c:v>5.4941079430633422E-2</c:v>
                </c:pt>
                <c:pt idx="1946">
                  <c:v>5.4941079430633422E-2</c:v>
                </c:pt>
                <c:pt idx="1947">
                  <c:v>5.4941079430633422E-2</c:v>
                </c:pt>
                <c:pt idx="1948">
                  <c:v>5.4941079430633422E-2</c:v>
                </c:pt>
                <c:pt idx="1949">
                  <c:v>5.4941079430633422E-2</c:v>
                </c:pt>
                <c:pt idx="1950">
                  <c:v>5.4941079430633422E-2</c:v>
                </c:pt>
                <c:pt idx="1951">
                  <c:v>5.4941079430633422E-2</c:v>
                </c:pt>
                <c:pt idx="1952">
                  <c:v>5.4941079430633422E-2</c:v>
                </c:pt>
                <c:pt idx="1953">
                  <c:v>5.4941079430633422E-2</c:v>
                </c:pt>
                <c:pt idx="1954">
                  <c:v>5.4941079430633422E-2</c:v>
                </c:pt>
                <c:pt idx="1955">
                  <c:v>5.4941079430633422E-2</c:v>
                </c:pt>
                <c:pt idx="1956">
                  <c:v>5.4941079430633422E-2</c:v>
                </c:pt>
                <c:pt idx="1957">
                  <c:v>5.4941079430633422E-2</c:v>
                </c:pt>
                <c:pt idx="1958">
                  <c:v>5.4941079430633422E-2</c:v>
                </c:pt>
                <c:pt idx="1959">
                  <c:v>5.4941079430633422E-2</c:v>
                </c:pt>
                <c:pt idx="1960">
                  <c:v>5.4941079430633422E-2</c:v>
                </c:pt>
                <c:pt idx="1961">
                  <c:v>5.4941079430633422E-2</c:v>
                </c:pt>
                <c:pt idx="1962">
                  <c:v>5.4941079430633422E-2</c:v>
                </c:pt>
                <c:pt idx="1963">
                  <c:v>5.4941079430633422E-2</c:v>
                </c:pt>
                <c:pt idx="1964">
                  <c:v>5.4941079430633422E-2</c:v>
                </c:pt>
                <c:pt idx="1965">
                  <c:v>5.4941079430633422E-2</c:v>
                </c:pt>
                <c:pt idx="1966">
                  <c:v>5.4941079430633422E-2</c:v>
                </c:pt>
                <c:pt idx="1967">
                  <c:v>5.4941079430633422E-2</c:v>
                </c:pt>
                <c:pt idx="1968">
                  <c:v>5.4941079430633422E-2</c:v>
                </c:pt>
                <c:pt idx="1969">
                  <c:v>5.4941079430633422E-2</c:v>
                </c:pt>
                <c:pt idx="1970">
                  <c:v>5.4941079430633422E-2</c:v>
                </c:pt>
                <c:pt idx="1971">
                  <c:v>5.4941079430633422E-2</c:v>
                </c:pt>
                <c:pt idx="1972">
                  <c:v>5.4941079430633422E-2</c:v>
                </c:pt>
                <c:pt idx="1973">
                  <c:v>5.4941079430633422E-2</c:v>
                </c:pt>
                <c:pt idx="1974">
                  <c:v>5.4941079430633422E-2</c:v>
                </c:pt>
                <c:pt idx="1975">
                  <c:v>5.4941079430633422E-2</c:v>
                </c:pt>
                <c:pt idx="1976">
                  <c:v>5.4941079430633422E-2</c:v>
                </c:pt>
                <c:pt idx="1977">
                  <c:v>5.4941079430633422E-2</c:v>
                </c:pt>
                <c:pt idx="1978">
                  <c:v>5.4941079430633422E-2</c:v>
                </c:pt>
                <c:pt idx="1979">
                  <c:v>5.4941079430633422E-2</c:v>
                </c:pt>
                <c:pt idx="1980">
                  <c:v>5.4941079430633422E-2</c:v>
                </c:pt>
                <c:pt idx="1981">
                  <c:v>5.4941079430633422E-2</c:v>
                </c:pt>
                <c:pt idx="1982">
                  <c:v>5.4941079430633422E-2</c:v>
                </c:pt>
                <c:pt idx="1983">
                  <c:v>5.4941079430633422E-2</c:v>
                </c:pt>
                <c:pt idx="1984">
                  <c:v>5.4941079430633422E-2</c:v>
                </c:pt>
                <c:pt idx="1985">
                  <c:v>5.4941079430633422E-2</c:v>
                </c:pt>
                <c:pt idx="1986">
                  <c:v>5.4941079430633422E-2</c:v>
                </c:pt>
                <c:pt idx="1987">
                  <c:v>5.4941079430633422E-2</c:v>
                </c:pt>
                <c:pt idx="1988">
                  <c:v>5.4941079430633422E-2</c:v>
                </c:pt>
                <c:pt idx="1989">
                  <c:v>5.4941079430633422E-2</c:v>
                </c:pt>
                <c:pt idx="1990">
                  <c:v>5.4941079430633422E-2</c:v>
                </c:pt>
                <c:pt idx="1991">
                  <c:v>5.4941079430633422E-2</c:v>
                </c:pt>
                <c:pt idx="1992">
                  <c:v>5.4941079430633422E-2</c:v>
                </c:pt>
                <c:pt idx="1993">
                  <c:v>5.4941079430633422E-2</c:v>
                </c:pt>
                <c:pt idx="1994">
                  <c:v>5.4941079430633422E-2</c:v>
                </c:pt>
                <c:pt idx="1995">
                  <c:v>5.4941079430633422E-2</c:v>
                </c:pt>
                <c:pt idx="1996">
                  <c:v>5.4941079430633422E-2</c:v>
                </c:pt>
                <c:pt idx="1997">
                  <c:v>5.4941079430633422E-2</c:v>
                </c:pt>
                <c:pt idx="1998">
                  <c:v>5.4941079430633422E-2</c:v>
                </c:pt>
                <c:pt idx="1999">
                  <c:v>5.4941079430633422E-2</c:v>
                </c:pt>
                <c:pt idx="2000">
                  <c:v>5.4941079430633422E-2</c:v>
                </c:pt>
                <c:pt idx="2001">
                  <c:v>5.4941079430633422E-2</c:v>
                </c:pt>
                <c:pt idx="2002">
                  <c:v>5.4941079430633422E-2</c:v>
                </c:pt>
                <c:pt idx="2003">
                  <c:v>5.4941079430633422E-2</c:v>
                </c:pt>
                <c:pt idx="2004">
                  <c:v>5.4941079430633422E-2</c:v>
                </c:pt>
                <c:pt idx="2005">
                  <c:v>5.4941079430633422E-2</c:v>
                </c:pt>
                <c:pt idx="2006">
                  <c:v>5.4941079430633422E-2</c:v>
                </c:pt>
                <c:pt idx="2007">
                  <c:v>5.4941079430633422E-2</c:v>
                </c:pt>
                <c:pt idx="2008">
                  <c:v>5.4941079430633422E-2</c:v>
                </c:pt>
                <c:pt idx="2009">
                  <c:v>5.4941079430633422E-2</c:v>
                </c:pt>
                <c:pt idx="2010">
                  <c:v>5.4941079430633422E-2</c:v>
                </c:pt>
                <c:pt idx="2011">
                  <c:v>5.4941079430633422E-2</c:v>
                </c:pt>
                <c:pt idx="2012">
                  <c:v>5.4941079430633422E-2</c:v>
                </c:pt>
                <c:pt idx="2013">
                  <c:v>5.4941079430633422E-2</c:v>
                </c:pt>
                <c:pt idx="2014">
                  <c:v>5.4941079430633422E-2</c:v>
                </c:pt>
                <c:pt idx="2015">
                  <c:v>5.4941079430633422E-2</c:v>
                </c:pt>
                <c:pt idx="2016">
                  <c:v>5.4941079430633422E-2</c:v>
                </c:pt>
                <c:pt idx="2017">
                  <c:v>5.4941079430633422E-2</c:v>
                </c:pt>
                <c:pt idx="2018">
                  <c:v>5.4941079430633422E-2</c:v>
                </c:pt>
                <c:pt idx="2019">
                  <c:v>5.4941079430633422E-2</c:v>
                </c:pt>
                <c:pt idx="2020">
                  <c:v>5.4941079430633422E-2</c:v>
                </c:pt>
                <c:pt idx="2021">
                  <c:v>5.4941079430633422E-2</c:v>
                </c:pt>
                <c:pt idx="2022">
                  <c:v>5.4941079430633422E-2</c:v>
                </c:pt>
                <c:pt idx="2023">
                  <c:v>5.4941079430633422E-2</c:v>
                </c:pt>
                <c:pt idx="2024">
                  <c:v>5.4941079430633422E-2</c:v>
                </c:pt>
                <c:pt idx="2025">
                  <c:v>5.4941079430633422E-2</c:v>
                </c:pt>
                <c:pt idx="2026">
                  <c:v>5.4941079430633422E-2</c:v>
                </c:pt>
                <c:pt idx="2027">
                  <c:v>5.4941079430633422E-2</c:v>
                </c:pt>
                <c:pt idx="2028">
                  <c:v>5.4941079430633422E-2</c:v>
                </c:pt>
                <c:pt idx="2029">
                  <c:v>5.4941079430633422E-2</c:v>
                </c:pt>
                <c:pt idx="2030">
                  <c:v>5.4941079430633422E-2</c:v>
                </c:pt>
                <c:pt idx="2031">
                  <c:v>5.4941079430633422E-2</c:v>
                </c:pt>
                <c:pt idx="2032">
                  <c:v>5.4941079430633422E-2</c:v>
                </c:pt>
                <c:pt idx="2033">
                  <c:v>5.4941079430633422E-2</c:v>
                </c:pt>
                <c:pt idx="2034">
                  <c:v>5.4941079430633422E-2</c:v>
                </c:pt>
                <c:pt idx="2035">
                  <c:v>5.4941079430633422E-2</c:v>
                </c:pt>
                <c:pt idx="2036">
                  <c:v>5.4941079430633422E-2</c:v>
                </c:pt>
                <c:pt idx="2037">
                  <c:v>5.4941079430633422E-2</c:v>
                </c:pt>
                <c:pt idx="2038">
                  <c:v>5.4941079430633422E-2</c:v>
                </c:pt>
                <c:pt idx="2039">
                  <c:v>5.4941079430633422E-2</c:v>
                </c:pt>
                <c:pt idx="2040">
                  <c:v>5.4941079430633422E-2</c:v>
                </c:pt>
                <c:pt idx="2041">
                  <c:v>5.4941079430633422E-2</c:v>
                </c:pt>
                <c:pt idx="2042">
                  <c:v>5.4941079430633422E-2</c:v>
                </c:pt>
                <c:pt idx="2043">
                  <c:v>5.4941079430633422E-2</c:v>
                </c:pt>
                <c:pt idx="2044">
                  <c:v>5.4941079430633422E-2</c:v>
                </c:pt>
                <c:pt idx="2045">
                  <c:v>5.4941079430633422E-2</c:v>
                </c:pt>
                <c:pt idx="2046">
                  <c:v>5.4941079430633422E-2</c:v>
                </c:pt>
                <c:pt idx="2047">
                  <c:v>5.4941079430633422E-2</c:v>
                </c:pt>
                <c:pt idx="2048">
                  <c:v>5.4941079430633422E-2</c:v>
                </c:pt>
                <c:pt idx="2049">
                  <c:v>5.4941079430633422E-2</c:v>
                </c:pt>
                <c:pt idx="2050">
                  <c:v>5.4941079430633422E-2</c:v>
                </c:pt>
                <c:pt idx="2051">
                  <c:v>5.4941079430633422E-2</c:v>
                </c:pt>
                <c:pt idx="2052">
                  <c:v>5.4941079430633422E-2</c:v>
                </c:pt>
                <c:pt idx="2053">
                  <c:v>5.4941079430633422E-2</c:v>
                </c:pt>
                <c:pt idx="2054">
                  <c:v>5.4941079430633422E-2</c:v>
                </c:pt>
                <c:pt idx="2055">
                  <c:v>5.4941079430633422E-2</c:v>
                </c:pt>
                <c:pt idx="2056">
                  <c:v>5.4941079430633422E-2</c:v>
                </c:pt>
                <c:pt idx="2057">
                  <c:v>5.4941079430633422E-2</c:v>
                </c:pt>
                <c:pt idx="2058">
                  <c:v>5.4941079430633422E-2</c:v>
                </c:pt>
                <c:pt idx="2059">
                  <c:v>5.4941079430633422E-2</c:v>
                </c:pt>
                <c:pt idx="2060">
                  <c:v>5.4941079430633422E-2</c:v>
                </c:pt>
                <c:pt idx="2061">
                  <c:v>5.4941079430633422E-2</c:v>
                </c:pt>
                <c:pt idx="2062">
                  <c:v>5.4941079430633422E-2</c:v>
                </c:pt>
                <c:pt idx="2063">
                  <c:v>5.4941079430633422E-2</c:v>
                </c:pt>
                <c:pt idx="2064">
                  <c:v>5.4941079430633422E-2</c:v>
                </c:pt>
                <c:pt idx="2065">
                  <c:v>5.4941079430633422E-2</c:v>
                </c:pt>
                <c:pt idx="2066">
                  <c:v>5.4941079430633422E-2</c:v>
                </c:pt>
                <c:pt idx="2067">
                  <c:v>5.4941079430633422E-2</c:v>
                </c:pt>
                <c:pt idx="2068">
                  <c:v>5.4941079430633422E-2</c:v>
                </c:pt>
                <c:pt idx="2069">
                  <c:v>5.4941079430633422E-2</c:v>
                </c:pt>
                <c:pt idx="2070">
                  <c:v>5.4941079430633422E-2</c:v>
                </c:pt>
                <c:pt idx="2071">
                  <c:v>5.4941079430633422E-2</c:v>
                </c:pt>
                <c:pt idx="2072">
                  <c:v>5.4941079430633422E-2</c:v>
                </c:pt>
                <c:pt idx="2073">
                  <c:v>5.4941079430633422E-2</c:v>
                </c:pt>
                <c:pt idx="2074">
                  <c:v>5.4941079430633422E-2</c:v>
                </c:pt>
                <c:pt idx="2075">
                  <c:v>5.4941079430633422E-2</c:v>
                </c:pt>
                <c:pt idx="2076">
                  <c:v>5.4941079430633422E-2</c:v>
                </c:pt>
                <c:pt idx="2077">
                  <c:v>5.4941079430633422E-2</c:v>
                </c:pt>
                <c:pt idx="2078">
                  <c:v>6.1298396966761592E-2</c:v>
                </c:pt>
                <c:pt idx="2079">
                  <c:v>6.1298396966761592E-2</c:v>
                </c:pt>
                <c:pt idx="2080">
                  <c:v>8.2443874274462592E-2</c:v>
                </c:pt>
                <c:pt idx="2081">
                  <c:v>0.11114801614086758</c:v>
                </c:pt>
                <c:pt idx="2082">
                  <c:v>0.11467842458124841</c:v>
                </c:pt>
                <c:pt idx="2083">
                  <c:v>0.11467842458124841</c:v>
                </c:pt>
                <c:pt idx="2084">
                  <c:v>0.11467842458124841</c:v>
                </c:pt>
                <c:pt idx="2085">
                  <c:v>0.11745768805572246</c:v>
                </c:pt>
                <c:pt idx="2086">
                  <c:v>0.11745768805572246</c:v>
                </c:pt>
                <c:pt idx="2087">
                  <c:v>0.11745768805572246</c:v>
                </c:pt>
                <c:pt idx="2088">
                  <c:v>0.11745768805572246</c:v>
                </c:pt>
                <c:pt idx="2089">
                  <c:v>0.11745768805572246</c:v>
                </c:pt>
                <c:pt idx="2090">
                  <c:v>0.11745768805572246</c:v>
                </c:pt>
                <c:pt idx="2091">
                  <c:v>0.11745768805572246</c:v>
                </c:pt>
                <c:pt idx="2092">
                  <c:v>0.11745768805572246</c:v>
                </c:pt>
                <c:pt idx="2093">
                  <c:v>0.11745768805572246</c:v>
                </c:pt>
                <c:pt idx="2094">
                  <c:v>0.12037066565620728</c:v>
                </c:pt>
                <c:pt idx="2095">
                  <c:v>0.12746961638578552</c:v>
                </c:pt>
                <c:pt idx="2096">
                  <c:v>0.14418351526888629</c:v>
                </c:pt>
                <c:pt idx="2097">
                  <c:v>0.15903581813665157</c:v>
                </c:pt>
                <c:pt idx="2098">
                  <c:v>0.16949041362535325</c:v>
                </c:pt>
                <c:pt idx="2099">
                  <c:v>0.18092613227589097</c:v>
                </c:pt>
                <c:pt idx="2100">
                  <c:v>0.18777078991662879</c:v>
                </c:pt>
                <c:pt idx="2101">
                  <c:v>0.19780742941681867</c:v>
                </c:pt>
                <c:pt idx="2102">
                  <c:v>0.20200532604977098</c:v>
                </c:pt>
                <c:pt idx="2103">
                  <c:v>0.20418651577446725</c:v>
                </c:pt>
                <c:pt idx="2104">
                  <c:v>0.20944936942420284</c:v>
                </c:pt>
                <c:pt idx="2105">
                  <c:v>0.21226676934997074</c:v>
                </c:pt>
                <c:pt idx="2106">
                  <c:v>0.21339983997213111</c:v>
                </c:pt>
                <c:pt idx="2107">
                  <c:v>0.21339983997213111</c:v>
                </c:pt>
                <c:pt idx="2108">
                  <c:v>0.21339983997213111</c:v>
                </c:pt>
                <c:pt idx="2109">
                  <c:v>0.21339983997213111</c:v>
                </c:pt>
                <c:pt idx="2110">
                  <c:v>0.21339983997213111</c:v>
                </c:pt>
                <c:pt idx="2111">
                  <c:v>0.21339983997213111</c:v>
                </c:pt>
                <c:pt idx="2112">
                  <c:v>0.21339983997213111</c:v>
                </c:pt>
                <c:pt idx="2113">
                  <c:v>0.21339983997213111</c:v>
                </c:pt>
                <c:pt idx="2114">
                  <c:v>0.21339983997213111</c:v>
                </c:pt>
                <c:pt idx="2115">
                  <c:v>0.21339983997213111</c:v>
                </c:pt>
                <c:pt idx="2116">
                  <c:v>0.21339983997213111</c:v>
                </c:pt>
                <c:pt idx="2117">
                  <c:v>0.21339983997213111</c:v>
                </c:pt>
                <c:pt idx="2118">
                  <c:v>0.21339983997213111</c:v>
                </c:pt>
                <c:pt idx="2119">
                  <c:v>0.21339983997213111</c:v>
                </c:pt>
                <c:pt idx="2120">
                  <c:v>0.21339983997213111</c:v>
                </c:pt>
                <c:pt idx="2121">
                  <c:v>0.21339983997213111</c:v>
                </c:pt>
                <c:pt idx="2122">
                  <c:v>0.21339983997213111</c:v>
                </c:pt>
                <c:pt idx="2123">
                  <c:v>0.21339983997213111</c:v>
                </c:pt>
                <c:pt idx="2124">
                  <c:v>0.21339983997213111</c:v>
                </c:pt>
                <c:pt idx="2125">
                  <c:v>0.21339983997213111</c:v>
                </c:pt>
                <c:pt idx="2126">
                  <c:v>0.21339983997213111</c:v>
                </c:pt>
                <c:pt idx="2127">
                  <c:v>0.21339983997213111</c:v>
                </c:pt>
                <c:pt idx="2128">
                  <c:v>0.21339983997213111</c:v>
                </c:pt>
                <c:pt idx="2129">
                  <c:v>0.21339983997213111</c:v>
                </c:pt>
                <c:pt idx="2130">
                  <c:v>0.21339983997213111</c:v>
                </c:pt>
                <c:pt idx="2131">
                  <c:v>0.21339983997213111</c:v>
                </c:pt>
                <c:pt idx="2132">
                  <c:v>0.21339983997213111</c:v>
                </c:pt>
                <c:pt idx="2133">
                  <c:v>0.21339983997213111</c:v>
                </c:pt>
                <c:pt idx="2134">
                  <c:v>0.21339983997213111</c:v>
                </c:pt>
                <c:pt idx="2135">
                  <c:v>0.21339983997213111</c:v>
                </c:pt>
                <c:pt idx="2136">
                  <c:v>0.21339983997213111</c:v>
                </c:pt>
                <c:pt idx="2137">
                  <c:v>0.21339983997213111</c:v>
                </c:pt>
                <c:pt idx="2138">
                  <c:v>0.21339983997213111</c:v>
                </c:pt>
                <c:pt idx="2139">
                  <c:v>0.21339983997213111</c:v>
                </c:pt>
                <c:pt idx="2140">
                  <c:v>0.21339983997213111</c:v>
                </c:pt>
                <c:pt idx="2141">
                  <c:v>0.21339983997213111</c:v>
                </c:pt>
                <c:pt idx="2142">
                  <c:v>0.21339983997213111</c:v>
                </c:pt>
                <c:pt idx="2143">
                  <c:v>0.21339983997213111</c:v>
                </c:pt>
                <c:pt idx="2144">
                  <c:v>0.21339983997213111</c:v>
                </c:pt>
                <c:pt idx="2145">
                  <c:v>0.21339983997213111</c:v>
                </c:pt>
                <c:pt idx="2146">
                  <c:v>0.21339983997213111</c:v>
                </c:pt>
                <c:pt idx="2147">
                  <c:v>0.21339983997213111</c:v>
                </c:pt>
                <c:pt idx="2148">
                  <c:v>0.21339983997213111</c:v>
                </c:pt>
                <c:pt idx="2149">
                  <c:v>0.21339983997213111</c:v>
                </c:pt>
                <c:pt idx="2150">
                  <c:v>0.21339983997213111</c:v>
                </c:pt>
                <c:pt idx="2151">
                  <c:v>0.21339983997213111</c:v>
                </c:pt>
                <c:pt idx="2152">
                  <c:v>0.21339983997213111</c:v>
                </c:pt>
                <c:pt idx="2153">
                  <c:v>0.21339983997213111</c:v>
                </c:pt>
                <c:pt idx="2154">
                  <c:v>0.21339983997213111</c:v>
                </c:pt>
                <c:pt idx="2155">
                  <c:v>0.21339983997213111</c:v>
                </c:pt>
                <c:pt idx="2156">
                  <c:v>0.21339983997213111</c:v>
                </c:pt>
                <c:pt idx="2157">
                  <c:v>0.21339983997213111</c:v>
                </c:pt>
                <c:pt idx="2158">
                  <c:v>0.21339983997213111</c:v>
                </c:pt>
                <c:pt idx="2159">
                  <c:v>0.21339983997213111</c:v>
                </c:pt>
                <c:pt idx="2160">
                  <c:v>0.21754713295122377</c:v>
                </c:pt>
                <c:pt idx="2161">
                  <c:v>0.22265047742462132</c:v>
                </c:pt>
                <c:pt idx="2162">
                  <c:v>0.22594004095599479</c:v>
                </c:pt>
                <c:pt idx="2163">
                  <c:v>0.22594004095599479</c:v>
                </c:pt>
                <c:pt idx="2164">
                  <c:v>0.22957666111451488</c:v>
                </c:pt>
                <c:pt idx="2165">
                  <c:v>0.22957666111451488</c:v>
                </c:pt>
                <c:pt idx="2166">
                  <c:v>0.22957666111451488</c:v>
                </c:pt>
                <c:pt idx="2167">
                  <c:v>0.22957666111451488</c:v>
                </c:pt>
                <c:pt idx="2168">
                  <c:v>0.22957666111451488</c:v>
                </c:pt>
                <c:pt idx="2169">
                  <c:v>0.22957666111451488</c:v>
                </c:pt>
                <c:pt idx="2170">
                  <c:v>0.22957666111451488</c:v>
                </c:pt>
                <c:pt idx="2171">
                  <c:v>0.22957666111451488</c:v>
                </c:pt>
                <c:pt idx="2172">
                  <c:v>0.22957666111451488</c:v>
                </c:pt>
                <c:pt idx="2173">
                  <c:v>0.22957666111451488</c:v>
                </c:pt>
                <c:pt idx="2174">
                  <c:v>0.22957666111451488</c:v>
                </c:pt>
                <c:pt idx="2175">
                  <c:v>0.22957666111451488</c:v>
                </c:pt>
                <c:pt idx="2176">
                  <c:v>0.22957666111451488</c:v>
                </c:pt>
                <c:pt idx="2177">
                  <c:v>0.22957666111451488</c:v>
                </c:pt>
                <c:pt idx="2178">
                  <c:v>0.22957666111451488</c:v>
                </c:pt>
                <c:pt idx="2179">
                  <c:v>0.22957666111451488</c:v>
                </c:pt>
                <c:pt idx="2180">
                  <c:v>0.22957666111451488</c:v>
                </c:pt>
                <c:pt idx="2181">
                  <c:v>0.22957666111451488</c:v>
                </c:pt>
                <c:pt idx="2182">
                  <c:v>0.22957666111451488</c:v>
                </c:pt>
                <c:pt idx="2183">
                  <c:v>0.22957666111451488</c:v>
                </c:pt>
                <c:pt idx="2184">
                  <c:v>0.22957666111451488</c:v>
                </c:pt>
                <c:pt idx="2185">
                  <c:v>0.22957666111451488</c:v>
                </c:pt>
                <c:pt idx="2186">
                  <c:v>0.22957666111451488</c:v>
                </c:pt>
                <c:pt idx="2187">
                  <c:v>0.22957666111451488</c:v>
                </c:pt>
                <c:pt idx="2188">
                  <c:v>0.22957666111451488</c:v>
                </c:pt>
                <c:pt idx="2189">
                  <c:v>0.22957666111451488</c:v>
                </c:pt>
                <c:pt idx="2190">
                  <c:v>0.22957666111451488</c:v>
                </c:pt>
                <c:pt idx="2191">
                  <c:v>0.22957666111451488</c:v>
                </c:pt>
                <c:pt idx="2192">
                  <c:v>0.22957666111451488</c:v>
                </c:pt>
                <c:pt idx="2193">
                  <c:v>0.22957666111451488</c:v>
                </c:pt>
                <c:pt idx="2194">
                  <c:v>0.22957666111451488</c:v>
                </c:pt>
                <c:pt idx="2195">
                  <c:v>0.22957666111451488</c:v>
                </c:pt>
                <c:pt idx="2196">
                  <c:v>0.22957666111451488</c:v>
                </c:pt>
                <c:pt idx="2197">
                  <c:v>0.22957666111451488</c:v>
                </c:pt>
                <c:pt idx="2198">
                  <c:v>0.22957666111451488</c:v>
                </c:pt>
                <c:pt idx="2199">
                  <c:v>0.22957666111451488</c:v>
                </c:pt>
                <c:pt idx="2200">
                  <c:v>0.22957666111451488</c:v>
                </c:pt>
                <c:pt idx="2201">
                  <c:v>0.22957666111451488</c:v>
                </c:pt>
                <c:pt idx="2202">
                  <c:v>0.22957666111451488</c:v>
                </c:pt>
                <c:pt idx="2203">
                  <c:v>0.22957666111451488</c:v>
                </c:pt>
                <c:pt idx="2204">
                  <c:v>0.22957666111451488</c:v>
                </c:pt>
                <c:pt idx="2205">
                  <c:v>0.22957666111451488</c:v>
                </c:pt>
                <c:pt idx="2206">
                  <c:v>0.22957666111451488</c:v>
                </c:pt>
                <c:pt idx="2207">
                  <c:v>0.22957666111451488</c:v>
                </c:pt>
                <c:pt idx="2208">
                  <c:v>0.22957666111451488</c:v>
                </c:pt>
                <c:pt idx="2209">
                  <c:v>0.22957666111451488</c:v>
                </c:pt>
                <c:pt idx="2210">
                  <c:v>0.22957666111451488</c:v>
                </c:pt>
                <c:pt idx="2211">
                  <c:v>0.22957666111451488</c:v>
                </c:pt>
                <c:pt idx="2212">
                  <c:v>0.22957666111451488</c:v>
                </c:pt>
                <c:pt idx="2213">
                  <c:v>0.22957666111451488</c:v>
                </c:pt>
                <c:pt idx="2214">
                  <c:v>0.22957666111451488</c:v>
                </c:pt>
                <c:pt idx="2215">
                  <c:v>0.22957666111451488</c:v>
                </c:pt>
                <c:pt idx="2216">
                  <c:v>0.22957666111451488</c:v>
                </c:pt>
                <c:pt idx="2217">
                  <c:v>0.22957666111451488</c:v>
                </c:pt>
                <c:pt idx="2218">
                  <c:v>0.22957666111451488</c:v>
                </c:pt>
                <c:pt idx="2219">
                  <c:v>0.22957666111451488</c:v>
                </c:pt>
                <c:pt idx="2220">
                  <c:v>0.22957666111451488</c:v>
                </c:pt>
                <c:pt idx="2221">
                  <c:v>0.22957666111451488</c:v>
                </c:pt>
                <c:pt idx="2222">
                  <c:v>0.22957666111451488</c:v>
                </c:pt>
                <c:pt idx="2223">
                  <c:v>0.22957666111451488</c:v>
                </c:pt>
                <c:pt idx="2224">
                  <c:v>0.22957666111451488</c:v>
                </c:pt>
                <c:pt idx="2225">
                  <c:v>0.22957666111451488</c:v>
                </c:pt>
                <c:pt idx="2226">
                  <c:v>0.22957666111451488</c:v>
                </c:pt>
                <c:pt idx="2227">
                  <c:v>0.22957666111451488</c:v>
                </c:pt>
                <c:pt idx="2228">
                  <c:v>0.22957666111451488</c:v>
                </c:pt>
                <c:pt idx="2229">
                  <c:v>0.22957666111451488</c:v>
                </c:pt>
                <c:pt idx="2230">
                  <c:v>0.22957666111451488</c:v>
                </c:pt>
                <c:pt idx="2231">
                  <c:v>0.22957666111451488</c:v>
                </c:pt>
                <c:pt idx="2232">
                  <c:v>0.22957666111451488</c:v>
                </c:pt>
                <c:pt idx="2233">
                  <c:v>0.22957666111451488</c:v>
                </c:pt>
                <c:pt idx="2234">
                  <c:v>0.2353484704628529</c:v>
                </c:pt>
                <c:pt idx="2235">
                  <c:v>0.2353484704628529</c:v>
                </c:pt>
                <c:pt idx="2236">
                  <c:v>0.2353484704628529</c:v>
                </c:pt>
                <c:pt idx="2237">
                  <c:v>0.2353484704628529</c:v>
                </c:pt>
                <c:pt idx="2238">
                  <c:v>0.2353484704628529</c:v>
                </c:pt>
                <c:pt idx="2239">
                  <c:v>0.2353484704628529</c:v>
                </c:pt>
                <c:pt idx="2240">
                  <c:v>0.2353484704628529</c:v>
                </c:pt>
                <c:pt idx="2241">
                  <c:v>0.2353484704628529</c:v>
                </c:pt>
                <c:pt idx="2242">
                  <c:v>0.2353484704628529</c:v>
                </c:pt>
                <c:pt idx="2243">
                  <c:v>0.2353484704628529</c:v>
                </c:pt>
                <c:pt idx="2244">
                  <c:v>0.2353484704628529</c:v>
                </c:pt>
                <c:pt idx="2245">
                  <c:v>0.2353484704628529</c:v>
                </c:pt>
                <c:pt idx="2246">
                  <c:v>0.2353484704628529</c:v>
                </c:pt>
                <c:pt idx="2247">
                  <c:v>0.2353484704628529</c:v>
                </c:pt>
                <c:pt idx="2248">
                  <c:v>0.2353484704628529</c:v>
                </c:pt>
                <c:pt idx="2249">
                  <c:v>0.2353484704628529</c:v>
                </c:pt>
                <c:pt idx="2250">
                  <c:v>0.2353484704628529</c:v>
                </c:pt>
                <c:pt idx="2251">
                  <c:v>0.2353484704628529</c:v>
                </c:pt>
                <c:pt idx="2252">
                  <c:v>0.2353484704628529</c:v>
                </c:pt>
                <c:pt idx="2253">
                  <c:v>0.2353484704628529</c:v>
                </c:pt>
                <c:pt idx="2254">
                  <c:v>0.2353484704628529</c:v>
                </c:pt>
                <c:pt idx="2255">
                  <c:v>0.2353484704628529</c:v>
                </c:pt>
                <c:pt idx="2256">
                  <c:v>0.2353484704628529</c:v>
                </c:pt>
                <c:pt idx="2257">
                  <c:v>0.2353484704628529</c:v>
                </c:pt>
                <c:pt idx="2258">
                  <c:v>0.2353484704628529</c:v>
                </c:pt>
                <c:pt idx="2259">
                  <c:v>0.2353484704628529</c:v>
                </c:pt>
                <c:pt idx="2260">
                  <c:v>0.2353484704628529</c:v>
                </c:pt>
                <c:pt idx="2261">
                  <c:v>0.2353484704628529</c:v>
                </c:pt>
                <c:pt idx="2262">
                  <c:v>0.2353484704628529</c:v>
                </c:pt>
                <c:pt idx="2263">
                  <c:v>0.2353484704628529</c:v>
                </c:pt>
                <c:pt idx="2264">
                  <c:v>0.2353484704628529</c:v>
                </c:pt>
                <c:pt idx="2265">
                  <c:v>0.2353484704628529</c:v>
                </c:pt>
                <c:pt idx="2266">
                  <c:v>0.2353484704628529</c:v>
                </c:pt>
                <c:pt idx="2267">
                  <c:v>0.2353484704628529</c:v>
                </c:pt>
                <c:pt idx="2268">
                  <c:v>0.2353484704628529</c:v>
                </c:pt>
                <c:pt idx="2269">
                  <c:v>0.2353484704628529</c:v>
                </c:pt>
                <c:pt idx="2270">
                  <c:v>0.2353484704628529</c:v>
                </c:pt>
                <c:pt idx="2271">
                  <c:v>0.2353484704628529</c:v>
                </c:pt>
                <c:pt idx="2272">
                  <c:v>0.2353484704628529</c:v>
                </c:pt>
                <c:pt idx="2273">
                  <c:v>0.2353484704628529</c:v>
                </c:pt>
                <c:pt idx="2274">
                  <c:v>0.2353484704628529</c:v>
                </c:pt>
                <c:pt idx="2275">
                  <c:v>0.2353484704628529</c:v>
                </c:pt>
                <c:pt idx="2276">
                  <c:v>0.2353484704628529</c:v>
                </c:pt>
                <c:pt idx="2277">
                  <c:v>0.2353484704628529</c:v>
                </c:pt>
                <c:pt idx="2278">
                  <c:v>0.2353484704628529</c:v>
                </c:pt>
                <c:pt idx="2279">
                  <c:v>0.2353484704628529</c:v>
                </c:pt>
                <c:pt idx="2280">
                  <c:v>0.2353484704628529</c:v>
                </c:pt>
                <c:pt idx="2281">
                  <c:v>0.24039171564369791</c:v>
                </c:pt>
                <c:pt idx="2282">
                  <c:v>0.2519687261825474</c:v>
                </c:pt>
                <c:pt idx="2283">
                  <c:v>0.2519687261825474</c:v>
                </c:pt>
                <c:pt idx="2284">
                  <c:v>0.2566705456771719</c:v>
                </c:pt>
                <c:pt idx="2285">
                  <c:v>0.26096063531648839</c:v>
                </c:pt>
                <c:pt idx="2286">
                  <c:v>0.26481132551616948</c:v>
                </c:pt>
                <c:pt idx="2287">
                  <c:v>0.27900703883629313</c:v>
                </c:pt>
                <c:pt idx="2288">
                  <c:v>0.28009750973718289</c:v>
                </c:pt>
                <c:pt idx="2289">
                  <c:v>0.28009750973718289</c:v>
                </c:pt>
                <c:pt idx="2290">
                  <c:v>0.28009750973718289</c:v>
                </c:pt>
                <c:pt idx="2291">
                  <c:v>0.28009750973718289</c:v>
                </c:pt>
                <c:pt idx="2292">
                  <c:v>0.28009750973718289</c:v>
                </c:pt>
                <c:pt idx="2293">
                  <c:v>0.28063265639138035</c:v>
                </c:pt>
                <c:pt idx="2294">
                  <c:v>0.28063265639138035</c:v>
                </c:pt>
                <c:pt idx="2295">
                  <c:v>0.28063265639138035</c:v>
                </c:pt>
                <c:pt idx="2296">
                  <c:v>0.28063265639138035</c:v>
                </c:pt>
                <c:pt idx="2297">
                  <c:v>0.28063265639138035</c:v>
                </c:pt>
                <c:pt idx="2298">
                  <c:v>0.28063265639138035</c:v>
                </c:pt>
                <c:pt idx="2299">
                  <c:v>0.28063265639138035</c:v>
                </c:pt>
                <c:pt idx="2300">
                  <c:v>0.28063265639138035</c:v>
                </c:pt>
                <c:pt idx="2301">
                  <c:v>0.28063265639138035</c:v>
                </c:pt>
                <c:pt idx="2302">
                  <c:v>0.28063265639138035</c:v>
                </c:pt>
                <c:pt idx="2303">
                  <c:v>0.28063265639138035</c:v>
                </c:pt>
                <c:pt idx="2304">
                  <c:v>0.28063265639138035</c:v>
                </c:pt>
                <c:pt idx="2305">
                  <c:v>0.28063265639138035</c:v>
                </c:pt>
                <c:pt idx="2306">
                  <c:v>0.28063265639138035</c:v>
                </c:pt>
                <c:pt idx="2307">
                  <c:v>0.28063265639138035</c:v>
                </c:pt>
                <c:pt idx="2308">
                  <c:v>0.28063265639138035</c:v>
                </c:pt>
                <c:pt idx="2309">
                  <c:v>0.28063265639138035</c:v>
                </c:pt>
                <c:pt idx="2310">
                  <c:v>0.28063265639138035</c:v>
                </c:pt>
                <c:pt idx="2311">
                  <c:v>0.28063265639138035</c:v>
                </c:pt>
                <c:pt idx="2312">
                  <c:v>0.28063265639138035</c:v>
                </c:pt>
                <c:pt idx="2313">
                  <c:v>0.28063265639138035</c:v>
                </c:pt>
                <c:pt idx="2314">
                  <c:v>0.28063265639138035</c:v>
                </c:pt>
                <c:pt idx="2315">
                  <c:v>0.28063265639138035</c:v>
                </c:pt>
                <c:pt idx="2316">
                  <c:v>0.28063265639138035</c:v>
                </c:pt>
                <c:pt idx="2317">
                  <c:v>0.28063265639138035</c:v>
                </c:pt>
                <c:pt idx="2318">
                  <c:v>0.28063265639138035</c:v>
                </c:pt>
                <c:pt idx="2319">
                  <c:v>0.28063265639138035</c:v>
                </c:pt>
                <c:pt idx="2320">
                  <c:v>0.28063265639138035</c:v>
                </c:pt>
                <c:pt idx="2321">
                  <c:v>0.28063265639138035</c:v>
                </c:pt>
                <c:pt idx="2322">
                  <c:v>0.28063265639138035</c:v>
                </c:pt>
                <c:pt idx="2323">
                  <c:v>0.28063265639138035</c:v>
                </c:pt>
                <c:pt idx="2324">
                  <c:v>0.28063265639138035</c:v>
                </c:pt>
                <c:pt idx="2325">
                  <c:v>0.28063265639138035</c:v>
                </c:pt>
                <c:pt idx="2326">
                  <c:v>0.28063265639138035</c:v>
                </c:pt>
                <c:pt idx="2327">
                  <c:v>0.28063265639138035</c:v>
                </c:pt>
                <c:pt idx="2328">
                  <c:v>0.28063265639138035</c:v>
                </c:pt>
                <c:pt idx="2329">
                  <c:v>0.28063265639138035</c:v>
                </c:pt>
                <c:pt idx="2330">
                  <c:v>0.28063265639138035</c:v>
                </c:pt>
                <c:pt idx="2331">
                  <c:v>0.28063265639138035</c:v>
                </c:pt>
                <c:pt idx="2332">
                  <c:v>0.28063265639138035</c:v>
                </c:pt>
                <c:pt idx="2333">
                  <c:v>0.28063265639138035</c:v>
                </c:pt>
                <c:pt idx="2334">
                  <c:v>0.28063265639138035</c:v>
                </c:pt>
                <c:pt idx="2335">
                  <c:v>0.28063265639138035</c:v>
                </c:pt>
                <c:pt idx="2336">
                  <c:v>0.28063265639138035</c:v>
                </c:pt>
                <c:pt idx="2337">
                  <c:v>0.28063265639138035</c:v>
                </c:pt>
                <c:pt idx="2338">
                  <c:v>0.28063265639138035</c:v>
                </c:pt>
                <c:pt idx="2339">
                  <c:v>0.28063265639138035</c:v>
                </c:pt>
                <c:pt idx="2340">
                  <c:v>0.28063265639138035</c:v>
                </c:pt>
                <c:pt idx="2341">
                  <c:v>0.28063265639138035</c:v>
                </c:pt>
                <c:pt idx="2342">
                  <c:v>0.28063265639138035</c:v>
                </c:pt>
                <c:pt idx="2343">
                  <c:v>0.28063265639138035</c:v>
                </c:pt>
                <c:pt idx="2344">
                  <c:v>0.28063265639138035</c:v>
                </c:pt>
                <c:pt idx="2345">
                  <c:v>0.28063265639138035</c:v>
                </c:pt>
                <c:pt idx="2346">
                  <c:v>0.28063265639138035</c:v>
                </c:pt>
                <c:pt idx="2347">
                  <c:v>0.28063265639138035</c:v>
                </c:pt>
                <c:pt idx="2348">
                  <c:v>0.28063265639138035</c:v>
                </c:pt>
                <c:pt idx="2349">
                  <c:v>0.28063265639138035</c:v>
                </c:pt>
                <c:pt idx="2350">
                  <c:v>0.2843105019286325</c:v>
                </c:pt>
                <c:pt idx="2351">
                  <c:v>0.28749079680648704</c:v>
                </c:pt>
                <c:pt idx="2352">
                  <c:v>0.29097354208782539</c:v>
                </c:pt>
                <c:pt idx="2353">
                  <c:v>0.29457200896323132</c:v>
                </c:pt>
                <c:pt idx="2354">
                  <c:v>0.29842225959311863</c:v>
                </c:pt>
                <c:pt idx="2355">
                  <c:v>0.29842225959311863</c:v>
                </c:pt>
                <c:pt idx="2356">
                  <c:v>0.30055741005138686</c:v>
                </c:pt>
                <c:pt idx="2357">
                  <c:v>0.30235298214163353</c:v>
                </c:pt>
                <c:pt idx="2358">
                  <c:v>0.30494682039613163</c:v>
                </c:pt>
                <c:pt idx="2359">
                  <c:v>0.30677605023671467</c:v>
                </c:pt>
                <c:pt idx="2360">
                  <c:v>0.30875772528275508</c:v>
                </c:pt>
                <c:pt idx="2361">
                  <c:v>0.31036537022437188</c:v>
                </c:pt>
                <c:pt idx="2362">
                  <c:v>0.31167643435043085</c:v>
                </c:pt>
                <c:pt idx="2363">
                  <c:v>0.31167643435043085</c:v>
                </c:pt>
                <c:pt idx="2364">
                  <c:v>0.31167643435043085</c:v>
                </c:pt>
                <c:pt idx="2365">
                  <c:v>0.31293597208565993</c:v>
                </c:pt>
                <c:pt idx="2366">
                  <c:v>0.3140775124964697</c:v>
                </c:pt>
                <c:pt idx="2367">
                  <c:v>0.3140775124964697</c:v>
                </c:pt>
                <c:pt idx="2368">
                  <c:v>0.3140775124964697</c:v>
                </c:pt>
                <c:pt idx="2369">
                  <c:v>0.3140775124964697</c:v>
                </c:pt>
                <c:pt idx="2370">
                  <c:v>0.3140775124964697</c:v>
                </c:pt>
                <c:pt idx="2371">
                  <c:v>0.3140775124964697</c:v>
                </c:pt>
                <c:pt idx="2372">
                  <c:v>0.31491965722920945</c:v>
                </c:pt>
                <c:pt idx="2373">
                  <c:v>0.31568263488434467</c:v>
                </c:pt>
                <c:pt idx="2374">
                  <c:v>0.31635663881750797</c:v>
                </c:pt>
                <c:pt idx="2375">
                  <c:v>0.31717850037797879</c:v>
                </c:pt>
                <c:pt idx="2376">
                  <c:v>0.31788368955022145</c:v>
                </c:pt>
                <c:pt idx="2377">
                  <c:v>0.31835917138051395</c:v>
                </c:pt>
                <c:pt idx="2378">
                  <c:v>0.31835917138051395</c:v>
                </c:pt>
                <c:pt idx="2379">
                  <c:v>0.31877887554031714</c:v>
                </c:pt>
                <c:pt idx="2380">
                  <c:v>0.31877887554031714</c:v>
                </c:pt>
                <c:pt idx="2381">
                  <c:v>0.31877887554031714</c:v>
                </c:pt>
                <c:pt idx="2382">
                  <c:v>0.31877887554031714</c:v>
                </c:pt>
                <c:pt idx="2383">
                  <c:v>0.31877887554031714</c:v>
                </c:pt>
                <c:pt idx="2384">
                  <c:v>0.31877887554031714</c:v>
                </c:pt>
                <c:pt idx="2385">
                  <c:v>0.31937944257750933</c:v>
                </c:pt>
                <c:pt idx="2386">
                  <c:v>0.32031250597968047</c:v>
                </c:pt>
                <c:pt idx="2387">
                  <c:v>0.321102973487771</c:v>
                </c:pt>
                <c:pt idx="2388">
                  <c:v>0.32220241823061979</c:v>
                </c:pt>
                <c:pt idx="2389">
                  <c:v>0.32220241823061979</c:v>
                </c:pt>
                <c:pt idx="2390">
                  <c:v>0.32220241823061979</c:v>
                </c:pt>
                <c:pt idx="2391">
                  <c:v>0.32252742314779942</c:v>
                </c:pt>
                <c:pt idx="2392">
                  <c:v>0.32252742314779942</c:v>
                </c:pt>
                <c:pt idx="2393">
                  <c:v>0.32252742314779942</c:v>
                </c:pt>
                <c:pt idx="2394">
                  <c:v>0.32252742314779942</c:v>
                </c:pt>
                <c:pt idx="2395">
                  <c:v>0.32281091232873038</c:v>
                </c:pt>
                <c:pt idx="2396">
                  <c:v>0.32281091232873038</c:v>
                </c:pt>
                <c:pt idx="2397">
                  <c:v>0.32306841157911287</c:v>
                </c:pt>
                <c:pt idx="2398">
                  <c:v>0.32329651235186657</c:v>
                </c:pt>
                <c:pt idx="2399">
                  <c:v>0.32348855729526066</c:v>
                </c:pt>
                <c:pt idx="2400">
                  <c:v>0.32364462455916643</c:v>
                </c:pt>
                <c:pt idx="2401">
                  <c:v>0.3237819572574217</c:v>
                </c:pt>
                <c:pt idx="2402">
                  <c:v>0.32389542824702894</c:v>
                </c:pt>
                <c:pt idx="2403">
                  <c:v>0.32389542824702894</c:v>
                </c:pt>
                <c:pt idx="2404">
                  <c:v>0.32389542824702894</c:v>
                </c:pt>
                <c:pt idx="2405">
                  <c:v>0.32389542824702894</c:v>
                </c:pt>
                <c:pt idx="2406">
                  <c:v>0.32400182434826375</c:v>
                </c:pt>
                <c:pt idx="2407">
                  <c:v>0.32400182434826375</c:v>
                </c:pt>
                <c:pt idx="2408">
                  <c:v>0.32414340299168315</c:v>
                </c:pt>
                <c:pt idx="2409">
                  <c:v>0.32424173768857273</c:v>
                </c:pt>
                <c:pt idx="2410">
                  <c:v>0.32424173768857273</c:v>
                </c:pt>
                <c:pt idx="2411">
                  <c:v>0.32424173768857273</c:v>
                </c:pt>
                <c:pt idx="2412">
                  <c:v>0.32433357034426036</c:v>
                </c:pt>
                <c:pt idx="2413">
                  <c:v>0.32440772127076101</c:v>
                </c:pt>
                <c:pt idx="2414">
                  <c:v>0.32452139857923751</c:v>
                </c:pt>
                <c:pt idx="2415">
                  <c:v>0.32460208648703603</c:v>
                </c:pt>
                <c:pt idx="2416">
                  <c:v>0.32470126621768042</c:v>
                </c:pt>
                <c:pt idx="2417">
                  <c:v>0.32470126621768042</c:v>
                </c:pt>
                <c:pt idx="2418">
                  <c:v>0.32470126621768042</c:v>
                </c:pt>
                <c:pt idx="2419">
                  <c:v>0.32470126621768042</c:v>
                </c:pt>
                <c:pt idx="2420">
                  <c:v>0.32470126621768042</c:v>
                </c:pt>
                <c:pt idx="2421">
                  <c:v>0.32470126621768042</c:v>
                </c:pt>
                <c:pt idx="2422">
                  <c:v>0.32470126621768042</c:v>
                </c:pt>
                <c:pt idx="2423">
                  <c:v>0.32470126621768042</c:v>
                </c:pt>
                <c:pt idx="2424">
                  <c:v>0.32470126621768042</c:v>
                </c:pt>
                <c:pt idx="2425">
                  <c:v>0.32470126621768042</c:v>
                </c:pt>
                <c:pt idx="2426">
                  <c:v>0.32470126621768042</c:v>
                </c:pt>
                <c:pt idx="2427">
                  <c:v>0.32470126621768042</c:v>
                </c:pt>
                <c:pt idx="2428">
                  <c:v>0.32470126621768042</c:v>
                </c:pt>
                <c:pt idx="2429">
                  <c:v>0.32470126621768042</c:v>
                </c:pt>
                <c:pt idx="2430">
                  <c:v>0.32470126621768042</c:v>
                </c:pt>
                <c:pt idx="2431">
                  <c:v>0.32470126621768042</c:v>
                </c:pt>
                <c:pt idx="2432">
                  <c:v>0.32470126621768042</c:v>
                </c:pt>
                <c:pt idx="2433">
                  <c:v>0.32470126621768042</c:v>
                </c:pt>
                <c:pt idx="2434">
                  <c:v>0.32470126621768042</c:v>
                </c:pt>
                <c:pt idx="2435">
                  <c:v>0.32470126621768042</c:v>
                </c:pt>
                <c:pt idx="2436">
                  <c:v>0.32470126621768042</c:v>
                </c:pt>
                <c:pt idx="2437">
                  <c:v>0.32470126621768042</c:v>
                </c:pt>
                <c:pt idx="2438">
                  <c:v>0.32470126621768042</c:v>
                </c:pt>
                <c:pt idx="2439">
                  <c:v>0.32470126621768042</c:v>
                </c:pt>
                <c:pt idx="2440">
                  <c:v>0.32470126621768042</c:v>
                </c:pt>
                <c:pt idx="2441">
                  <c:v>0.32470126621768042</c:v>
                </c:pt>
                <c:pt idx="2442">
                  <c:v>0.32470126621768042</c:v>
                </c:pt>
                <c:pt idx="2443">
                  <c:v>0.32470126621768042</c:v>
                </c:pt>
                <c:pt idx="2444">
                  <c:v>0.32470126621768042</c:v>
                </c:pt>
                <c:pt idx="2445">
                  <c:v>0.32470126621768042</c:v>
                </c:pt>
                <c:pt idx="2446">
                  <c:v>0.32470126621768042</c:v>
                </c:pt>
                <c:pt idx="2447">
                  <c:v>0.32470126621768042</c:v>
                </c:pt>
                <c:pt idx="2448">
                  <c:v>0.32470126621768042</c:v>
                </c:pt>
                <c:pt idx="2449">
                  <c:v>0.32470126621768042</c:v>
                </c:pt>
                <c:pt idx="2450">
                  <c:v>0.32470126621768042</c:v>
                </c:pt>
                <c:pt idx="2451">
                  <c:v>0.32470126621768042</c:v>
                </c:pt>
                <c:pt idx="2452">
                  <c:v>0.32470126621768042</c:v>
                </c:pt>
                <c:pt idx="2453">
                  <c:v>0.32470126621768042</c:v>
                </c:pt>
                <c:pt idx="2454">
                  <c:v>0.32470126621768042</c:v>
                </c:pt>
                <c:pt idx="2455">
                  <c:v>0.32470126621768042</c:v>
                </c:pt>
                <c:pt idx="2456">
                  <c:v>0.32470126621768042</c:v>
                </c:pt>
                <c:pt idx="2457">
                  <c:v>0.32470126621768042</c:v>
                </c:pt>
                <c:pt idx="2458">
                  <c:v>0.32470126621768042</c:v>
                </c:pt>
                <c:pt idx="2459">
                  <c:v>0.32470126621768042</c:v>
                </c:pt>
                <c:pt idx="2460">
                  <c:v>0.32470126621768042</c:v>
                </c:pt>
                <c:pt idx="2461">
                  <c:v>0.32470126621768042</c:v>
                </c:pt>
                <c:pt idx="2462">
                  <c:v>0.32470126621768042</c:v>
                </c:pt>
                <c:pt idx="2463">
                  <c:v>0.32470126621768042</c:v>
                </c:pt>
                <c:pt idx="2464">
                  <c:v>0.32470126621768042</c:v>
                </c:pt>
                <c:pt idx="2465">
                  <c:v>0.32470126621768042</c:v>
                </c:pt>
                <c:pt idx="2466">
                  <c:v>0.32470126621768042</c:v>
                </c:pt>
                <c:pt idx="2467">
                  <c:v>0.32470126621768042</c:v>
                </c:pt>
                <c:pt idx="2468">
                  <c:v>0.32470126621768042</c:v>
                </c:pt>
                <c:pt idx="2469">
                  <c:v>0.32470126621768042</c:v>
                </c:pt>
                <c:pt idx="2470">
                  <c:v>0.32470126621768042</c:v>
                </c:pt>
                <c:pt idx="2471">
                  <c:v>0.32470126621768042</c:v>
                </c:pt>
                <c:pt idx="2472">
                  <c:v>0.32470126621768042</c:v>
                </c:pt>
                <c:pt idx="2473">
                  <c:v>0.32470126621768042</c:v>
                </c:pt>
                <c:pt idx="2474">
                  <c:v>0.32470126621768042</c:v>
                </c:pt>
                <c:pt idx="2475">
                  <c:v>0.32470126621768042</c:v>
                </c:pt>
                <c:pt idx="2476">
                  <c:v>0.32470126621768042</c:v>
                </c:pt>
                <c:pt idx="2477">
                  <c:v>0.32470126621768042</c:v>
                </c:pt>
                <c:pt idx="2478">
                  <c:v>0.32470126621768042</c:v>
                </c:pt>
                <c:pt idx="2479">
                  <c:v>0.32470126621768042</c:v>
                </c:pt>
                <c:pt idx="2480">
                  <c:v>0.32470126621768042</c:v>
                </c:pt>
                <c:pt idx="2481">
                  <c:v>0.32470126621768042</c:v>
                </c:pt>
                <c:pt idx="2482">
                  <c:v>0.32470126621768042</c:v>
                </c:pt>
                <c:pt idx="2483">
                  <c:v>0.32470126621768042</c:v>
                </c:pt>
                <c:pt idx="2484">
                  <c:v>0.32470126621768042</c:v>
                </c:pt>
                <c:pt idx="2485">
                  <c:v>0.32470126621768042</c:v>
                </c:pt>
                <c:pt idx="2486">
                  <c:v>0.32470126621768042</c:v>
                </c:pt>
                <c:pt idx="2487">
                  <c:v>0.32470126621768042</c:v>
                </c:pt>
                <c:pt idx="2488">
                  <c:v>0.32470126621768042</c:v>
                </c:pt>
                <c:pt idx="2489">
                  <c:v>0.32470126621768042</c:v>
                </c:pt>
                <c:pt idx="2490">
                  <c:v>0.32470126621768042</c:v>
                </c:pt>
                <c:pt idx="2491">
                  <c:v>0.32470126621768042</c:v>
                </c:pt>
                <c:pt idx="2492">
                  <c:v>0.32470126621768042</c:v>
                </c:pt>
                <c:pt idx="2493">
                  <c:v>0.32470126621768042</c:v>
                </c:pt>
                <c:pt idx="2494">
                  <c:v>0.32470126621768042</c:v>
                </c:pt>
                <c:pt idx="2495">
                  <c:v>0.32470126621768042</c:v>
                </c:pt>
                <c:pt idx="2496">
                  <c:v>0.32470126621768042</c:v>
                </c:pt>
                <c:pt idx="2497">
                  <c:v>0.32470126621768042</c:v>
                </c:pt>
                <c:pt idx="2498">
                  <c:v>0.32470126621768042</c:v>
                </c:pt>
                <c:pt idx="2499">
                  <c:v>0.32470126621768042</c:v>
                </c:pt>
                <c:pt idx="2500">
                  <c:v>0.32470126621768042</c:v>
                </c:pt>
                <c:pt idx="2501">
                  <c:v>0.32470126621768042</c:v>
                </c:pt>
                <c:pt idx="2502">
                  <c:v>0.32470126621768042</c:v>
                </c:pt>
                <c:pt idx="2503">
                  <c:v>0.32470126621768042</c:v>
                </c:pt>
                <c:pt idx="2504">
                  <c:v>0.32470126621768042</c:v>
                </c:pt>
                <c:pt idx="2505">
                  <c:v>0.32470126621768042</c:v>
                </c:pt>
                <c:pt idx="2506">
                  <c:v>0.32470126621768042</c:v>
                </c:pt>
                <c:pt idx="2507">
                  <c:v>0.32470126621768042</c:v>
                </c:pt>
                <c:pt idx="2508">
                  <c:v>0.32470126621768042</c:v>
                </c:pt>
                <c:pt idx="2509">
                  <c:v>0.32470126621768042</c:v>
                </c:pt>
                <c:pt idx="2510">
                  <c:v>0.32470126621768042</c:v>
                </c:pt>
                <c:pt idx="2511">
                  <c:v>0.32470126621768042</c:v>
                </c:pt>
                <c:pt idx="2512">
                  <c:v>0.32470126621768042</c:v>
                </c:pt>
                <c:pt idx="2513">
                  <c:v>0.32470126621768042</c:v>
                </c:pt>
                <c:pt idx="2514">
                  <c:v>0.32470126621768042</c:v>
                </c:pt>
                <c:pt idx="2515">
                  <c:v>0.32470126621768042</c:v>
                </c:pt>
                <c:pt idx="2516">
                  <c:v>0.32470126621768042</c:v>
                </c:pt>
                <c:pt idx="2517">
                  <c:v>0.32470126621768042</c:v>
                </c:pt>
                <c:pt idx="2518">
                  <c:v>0.32470126621768042</c:v>
                </c:pt>
                <c:pt idx="2519">
                  <c:v>0.32470126621768042</c:v>
                </c:pt>
                <c:pt idx="2520">
                  <c:v>0.32470126621768042</c:v>
                </c:pt>
                <c:pt idx="2521">
                  <c:v>0.32470126621768042</c:v>
                </c:pt>
                <c:pt idx="2522">
                  <c:v>0.32470126621768042</c:v>
                </c:pt>
                <c:pt idx="2523">
                  <c:v>0.32470126621768042</c:v>
                </c:pt>
                <c:pt idx="2524">
                  <c:v>0.32470126621768042</c:v>
                </c:pt>
                <c:pt idx="2525">
                  <c:v>0.32470126621768042</c:v>
                </c:pt>
                <c:pt idx="2526">
                  <c:v>0.32470126621768042</c:v>
                </c:pt>
                <c:pt idx="2527">
                  <c:v>0.32470126621768042</c:v>
                </c:pt>
                <c:pt idx="2528">
                  <c:v>0.32470126621768042</c:v>
                </c:pt>
                <c:pt idx="2529">
                  <c:v>0.33030082648432613</c:v>
                </c:pt>
                <c:pt idx="2530">
                  <c:v>0.33030082648432613</c:v>
                </c:pt>
                <c:pt idx="2531">
                  <c:v>0.33030082648432613</c:v>
                </c:pt>
                <c:pt idx="2532">
                  <c:v>0.33030082648432613</c:v>
                </c:pt>
                <c:pt idx="2533">
                  <c:v>0.33030082648432613</c:v>
                </c:pt>
                <c:pt idx="2534">
                  <c:v>0.33030082648432613</c:v>
                </c:pt>
                <c:pt idx="2535">
                  <c:v>0.33030082648432613</c:v>
                </c:pt>
                <c:pt idx="2536">
                  <c:v>0.33030082648432613</c:v>
                </c:pt>
                <c:pt idx="2537">
                  <c:v>0.33701693428663682</c:v>
                </c:pt>
                <c:pt idx="2538">
                  <c:v>0.3424130502231677</c:v>
                </c:pt>
                <c:pt idx="2539">
                  <c:v>0.34509018699879834</c:v>
                </c:pt>
                <c:pt idx="2540">
                  <c:v>0.34509018699879834</c:v>
                </c:pt>
                <c:pt idx="2541">
                  <c:v>0.34509018699879834</c:v>
                </c:pt>
                <c:pt idx="2542">
                  <c:v>0.34509018699879834</c:v>
                </c:pt>
                <c:pt idx="2543">
                  <c:v>0.34509018699879834</c:v>
                </c:pt>
                <c:pt idx="2544">
                  <c:v>0.34509018699879834</c:v>
                </c:pt>
                <c:pt idx="2545">
                  <c:v>0.34509018699879834</c:v>
                </c:pt>
                <c:pt idx="2546">
                  <c:v>0.34509018699879834</c:v>
                </c:pt>
                <c:pt idx="2547">
                  <c:v>0.34509018699879834</c:v>
                </c:pt>
                <c:pt idx="2548">
                  <c:v>0.34509018699879834</c:v>
                </c:pt>
                <c:pt idx="2549">
                  <c:v>0.34509018699879834</c:v>
                </c:pt>
                <c:pt idx="2550">
                  <c:v>0.34509018699879834</c:v>
                </c:pt>
                <c:pt idx="2551">
                  <c:v>0.34509018699879834</c:v>
                </c:pt>
                <c:pt idx="2552">
                  <c:v>0.34509018699879834</c:v>
                </c:pt>
                <c:pt idx="2553">
                  <c:v>0.34509018699879834</c:v>
                </c:pt>
                <c:pt idx="2554">
                  <c:v>0.34509018699879834</c:v>
                </c:pt>
                <c:pt idx="2555">
                  <c:v>0.34509018699879834</c:v>
                </c:pt>
                <c:pt idx="2556">
                  <c:v>0.34509018699879834</c:v>
                </c:pt>
                <c:pt idx="2557">
                  <c:v>0.34509018699879834</c:v>
                </c:pt>
                <c:pt idx="2558">
                  <c:v>0.34509018699879834</c:v>
                </c:pt>
                <c:pt idx="2559">
                  <c:v>0.34509018699879834</c:v>
                </c:pt>
                <c:pt idx="2560">
                  <c:v>0.34509018699879834</c:v>
                </c:pt>
                <c:pt idx="2561">
                  <c:v>0.34509018699879834</c:v>
                </c:pt>
                <c:pt idx="2562">
                  <c:v>0.34509018699879834</c:v>
                </c:pt>
                <c:pt idx="2563">
                  <c:v>0.34509018699879834</c:v>
                </c:pt>
                <c:pt idx="2564">
                  <c:v>0.34509018699879834</c:v>
                </c:pt>
                <c:pt idx="2565">
                  <c:v>0.34509018699879834</c:v>
                </c:pt>
                <c:pt idx="2566">
                  <c:v>0.34509018699879834</c:v>
                </c:pt>
                <c:pt idx="2567">
                  <c:v>0.34509018699879834</c:v>
                </c:pt>
                <c:pt idx="2568">
                  <c:v>0.34509018699879834</c:v>
                </c:pt>
                <c:pt idx="2569">
                  <c:v>0.34509018699879834</c:v>
                </c:pt>
                <c:pt idx="2570">
                  <c:v>0.34509018699879834</c:v>
                </c:pt>
                <c:pt idx="2571">
                  <c:v>0.34509018699879834</c:v>
                </c:pt>
                <c:pt idx="2572">
                  <c:v>0.34509018699879834</c:v>
                </c:pt>
                <c:pt idx="2573">
                  <c:v>0.34509018699879834</c:v>
                </c:pt>
                <c:pt idx="2574">
                  <c:v>0.34509018699879834</c:v>
                </c:pt>
                <c:pt idx="2575">
                  <c:v>0.34509018699879834</c:v>
                </c:pt>
                <c:pt idx="2576">
                  <c:v>0.34509018699879834</c:v>
                </c:pt>
                <c:pt idx="2577">
                  <c:v>0.34509018699879834</c:v>
                </c:pt>
                <c:pt idx="2578">
                  <c:v>0.34509018699879834</c:v>
                </c:pt>
                <c:pt idx="2579">
                  <c:v>0.34509018699879834</c:v>
                </c:pt>
                <c:pt idx="2580">
                  <c:v>0.34509018699879834</c:v>
                </c:pt>
                <c:pt idx="2581">
                  <c:v>0.34509018699879834</c:v>
                </c:pt>
                <c:pt idx="2582">
                  <c:v>0.34509018699879834</c:v>
                </c:pt>
                <c:pt idx="2583">
                  <c:v>0.34509018699879834</c:v>
                </c:pt>
                <c:pt idx="2584">
                  <c:v>0.34509018699879834</c:v>
                </c:pt>
                <c:pt idx="2585">
                  <c:v>0.34509018699879834</c:v>
                </c:pt>
                <c:pt idx="2586">
                  <c:v>0.34509018699879834</c:v>
                </c:pt>
                <c:pt idx="2587">
                  <c:v>0.34509018699879834</c:v>
                </c:pt>
                <c:pt idx="2588">
                  <c:v>0.34509018699879834</c:v>
                </c:pt>
                <c:pt idx="2589">
                  <c:v>0.34509018699879834</c:v>
                </c:pt>
                <c:pt idx="2590">
                  <c:v>0.34509018699879834</c:v>
                </c:pt>
                <c:pt idx="2591">
                  <c:v>0.34509018699879834</c:v>
                </c:pt>
                <c:pt idx="2592">
                  <c:v>0.34509018699879834</c:v>
                </c:pt>
                <c:pt idx="2593">
                  <c:v>0.34509018699879834</c:v>
                </c:pt>
                <c:pt idx="2594">
                  <c:v>0.34509018699879834</c:v>
                </c:pt>
                <c:pt idx="2595">
                  <c:v>0.34509018699879834</c:v>
                </c:pt>
                <c:pt idx="2596">
                  <c:v>0.34509018699879834</c:v>
                </c:pt>
                <c:pt idx="2597">
                  <c:v>0.34509018699879834</c:v>
                </c:pt>
                <c:pt idx="2598">
                  <c:v>0.34509018699879834</c:v>
                </c:pt>
                <c:pt idx="2599">
                  <c:v>0.34509018699879834</c:v>
                </c:pt>
                <c:pt idx="2600">
                  <c:v>0.34509018699879834</c:v>
                </c:pt>
                <c:pt idx="2601">
                  <c:v>0.34509018699879834</c:v>
                </c:pt>
                <c:pt idx="2602">
                  <c:v>0.34509018699879834</c:v>
                </c:pt>
                <c:pt idx="2603">
                  <c:v>0.34509018699879834</c:v>
                </c:pt>
                <c:pt idx="2604">
                  <c:v>0.34509018699879834</c:v>
                </c:pt>
                <c:pt idx="2605">
                  <c:v>0.34509018699879834</c:v>
                </c:pt>
                <c:pt idx="2606">
                  <c:v>0.34509018699879834</c:v>
                </c:pt>
                <c:pt idx="2607">
                  <c:v>0.34509018699879834</c:v>
                </c:pt>
                <c:pt idx="2608">
                  <c:v>0.34509018699879834</c:v>
                </c:pt>
                <c:pt idx="2609">
                  <c:v>0.34509018699879834</c:v>
                </c:pt>
                <c:pt idx="2610">
                  <c:v>0.34509018699879834</c:v>
                </c:pt>
                <c:pt idx="2611">
                  <c:v>0.34509018699879834</c:v>
                </c:pt>
                <c:pt idx="2612">
                  <c:v>0.34509018699879834</c:v>
                </c:pt>
                <c:pt idx="2613">
                  <c:v>0.35061857809158581</c:v>
                </c:pt>
                <c:pt idx="2614">
                  <c:v>0.35061857809158581</c:v>
                </c:pt>
                <c:pt idx="2615">
                  <c:v>0.35061857809158581</c:v>
                </c:pt>
                <c:pt idx="2616">
                  <c:v>0.35061857809158581</c:v>
                </c:pt>
                <c:pt idx="2617">
                  <c:v>0.35061857809158581</c:v>
                </c:pt>
                <c:pt idx="2618">
                  <c:v>0.35061857809158581</c:v>
                </c:pt>
                <c:pt idx="2619">
                  <c:v>0.35061857809158581</c:v>
                </c:pt>
                <c:pt idx="2620">
                  <c:v>0.35061857809158581</c:v>
                </c:pt>
                <c:pt idx="2621">
                  <c:v>0.35061857809158581</c:v>
                </c:pt>
                <c:pt idx="2622">
                  <c:v>0.35061857809158581</c:v>
                </c:pt>
                <c:pt idx="2623">
                  <c:v>0.35061857809158581</c:v>
                </c:pt>
                <c:pt idx="2624">
                  <c:v>0.35061857809158581</c:v>
                </c:pt>
                <c:pt idx="2625">
                  <c:v>0.35061857809158581</c:v>
                </c:pt>
                <c:pt idx="2626">
                  <c:v>0.35061857809158581</c:v>
                </c:pt>
                <c:pt idx="2627">
                  <c:v>0.35061857809158581</c:v>
                </c:pt>
                <c:pt idx="2628">
                  <c:v>0.35061857809158581</c:v>
                </c:pt>
                <c:pt idx="2629">
                  <c:v>0.35061857809158581</c:v>
                </c:pt>
                <c:pt idx="2630">
                  <c:v>0.35061857809158581</c:v>
                </c:pt>
                <c:pt idx="2631">
                  <c:v>0.35061857809158581</c:v>
                </c:pt>
                <c:pt idx="2632">
                  <c:v>0.35061857809158581</c:v>
                </c:pt>
                <c:pt idx="2633">
                  <c:v>0.35061857809158581</c:v>
                </c:pt>
                <c:pt idx="2634">
                  <c:v>0.35061857809158581</c:v>
                </c:pt>
                <c:pt idx="2635">
                  <c:v>0.35061857809158581</c:v>
                </c:pt>
                <c:pt idx="2636">
                  <c:v>0.35061857809158581</c:v>
                </c:pt>
                <c:pt idx="2637">
                  <c:v>0.35061857809158581</c:v>
                </c:pt>
                <c:pt idx="2638">
                  <c:v>0.35061857809158581</c:v>
                </c:pt>
                <c:pt idx="2639">
                  <c:v>0.35061857809158581</c:v>
                </c:pt>
                <c:pt idx="2640">
                  <c:v>0.35061857809158581</c:v>
                </c:pt>
                <c:pt idx="2641">
                  <c:v>0.35061857809158581</c:v>
                </c:pt>
                <c:pt idx="2642">
                  <c:v>0.35061857809158581</c:v>
                </c:pt>
                <c:pt idx="2643">
                  <c:v>0.35061857809158581</c:v>
                </c:pt>
                <c:pt idx="2644">
                  <c:v>0.35061857809158581</c:v>
                </c:pt>
                <c:pt idx="2645">
                  <c:v>0.35061857809158581</c:v>
                </c:pt>
                <c:pt idx="2646">
                  <c:v>0.35061857809158581</c:v>
                </c:pt>
                <c:pt idx="2647">
                  <c:v>0.35061857809158581</c:v>
                </c:pt>
                <c:pt idx="2648">
                  <c:v>0.35061857809158581</c:v>
                </c:pt>
                <c:pt idx="2649">
                  <c:v>0.35061857809158581</c:v>
                </c:pt>
                <c:pt idx="2650">
                  <c:v>0.35061857809158581</c:v>
                </c:pt>
                <c:pt idx="2651">
                  <c:v>0.35061857809158581</c:v>
                </c:pt>
                <c:pt idx="2652">
                  <c:v>0.35061857809158581</c:v>
                </c:pt>
                <c:pt idx="2653">
                  <c:v>0.35061857809158581</c:v>
                </c:pt>
                <c:pt idx="2654">
                  <c:v>0.35061857809158581</c:v>
                </c:pt>
                <c:pt idx="2655">
                  <c:v>0.35061857809158581</c:v>
                </c:pt>
                <c:pt idx="2656">
                  <c:v>0.35061857809158581</c:v>
                </c:pt>
                <c:pt idx="2657">
                  <c:v>0.35061857809158581</c:v>
                </c:pt>
                <c:pt idx="2658">
                  <c:v>0.35061857809158581</c:v>
                </c:pt>
                <c:pt idx="2659">
                  <c:v>0.35061857809158581</c:v>
                </c:pt>
                <c:pt idx="2660">
                  <c:v>0.35061857809158581</c:v>
                </c:pt>
                <c:pt idx="2661">
                  <c:v>0.35061857809158581</c:v>
                </c:pt>
                <c:pt idx="2662">
                  <c:v>0.35061857809158581</c:v>
                </c:pt>
                <c:pt idx="2663">
                  <c:v>0.35061857809158581</c:v>
                </c:pt>
                <c:pt idx="2664">
                  <c:v>0.35061857809158581</c:v>
                </c:pt>
                <c:pt idx="2665">
                  <c:v>0.35061857809158581</c:v>
                </c:pt>
                <c:pt idx="2666">
                  <c:v>0.35061857809158581</c:v>
                </c:pt>
                <c:pt idx="2667">
                  <c:v>0.35061857809158581</c:v>
                </c:pt>
                <c:pt idx="2668">
                  <c:v>0.35061857809158581</c:v>
                </c:pt>
                <c:pt idx="2669">
                  <c:v>0.35061857809158581</c:v>
                </c:pt>
                <c:pt idx="2670">
                  <c:v>0.35061857809158581</c:v>
                </c:pt>
                <c:pt idx="2671">
                  <c:v>0.35061857809158581</c:v>
                </c:pt>
                <c:pt idx="2672">
                  <c:v>0.35061857809158581</c:v>
                </c:pt>
                <c:pt idx="2673">
                  <c:v>0.35061857809158581</c:v>
                </c:pt>
                <c:pt idx="2674">
                  <c:v>0.35061857809158581</c:v>
                </c:pt>
                <c:pt idx="2675">
                  <c:v>0.35061857809158581</c:v>
                </c:pt>
                <c:pt idx="2676">
                  <c:v>0.35061857809158581</c:v>
                </c:pt>
                <c:pt idx="2677">
                  <c:v>0.35061857809158581</c:v>
                </c:pt>
                <c:pt idx="2678">
                  <c:v>0.35061857809158581</c:v>
                </c:pt>
                <c:pt idx="2679">
                  <c:v>0.35061857809158581</c:v>
                </c:pt>
                <c:pt idx="2680">
                  <c:v>0.35061857809158581</c:v>
                </c:pt>
                <c:pt idx="2681">
                  <c:v>0.35061857809158581</c:v>
                </c:pt>
                <c:pt idx="2682">
                  <c:v>0.35061857809158581</c:v>
                </c:pt>
                <c:pt idx="2683">
                  <c:v>0.35061857809158581</c:v>
                </c:pt>
                <c:pt idx="2684">
                  <c:v>0.35061857809158581</c:v>
                </c:pt>
                <c:pt idx="2685">
                  <c:v>0.35061857809158581</c:v>
                </c:pt>
                <c:pt idx="2686">
                  <c:v>0.35061857809158581</c:v>
                </c:pt>
                <c:pt idx="2687">
                  <c:v>0.35061857809158581</c:v>
                </c:pt>
                <c:pt idx="2688">
                  <c:v>0.35061857809158581</c:v>
                </c:pt>
                <c:pt idx="2689">
                  <c:v>0.35061857809158581</c:v>
                </c:pt>
                <c:pt idx="2690">
                  <c:v>0.35061857809158581</c:v>
                </c:pt>
                <c:pt idx="2691">
                  <c:v>0.35061857809158581</c:v>
                </c:pt>
                <c:pt idx="2692">
                  <c:v>0.35061857809158581</c:v>
                </c:pt>
                <c:pt idx="2693">
                  <c:v>0.35061857809158581</c:v>
                </c:pt>
                <c:pt idx="2694">
                  <c:v>0.35061857809158581</c:v>
                </c:pt>
                <c:pt idx="2695">
                  <c:v>0.35061857809158581</c:v>
                </c:pt>
                <c:pt idx="2696">
                  <c:v>0.35061857809158581</c:v>
                </c:pt>
                <c:pt idx="2697">
                  <c:v>0.35061857809158581</c:v>
                </c:pt>
                <c:pt idx="2698">
                  <c:v>0.35061857809158581</c:v>
                </c:pt>
                <c:pt idx="2699">
                  <c:v>0.35061857809158581</c:v>
                </c:pt>
                <c:pt idx="2700">
                  <c:v>0.35061857809158581</c:v>
                </c:pt>
                <c:pt idx="2701">
                  <c:v>0.35061857809158581</c:v>
                </c:pt>
                <c:pt idx="2702">
                  <c:v>0.35061857809158581</c:v>
                </c:pt>
                <c:pt idx="2703">
                  <c:v>0.35061857809158581</c:v>
                </c:pt>
                <c:pt idx="2704">
                  <c:v>0.35061857809158581</c:v>
                </c:pt>
                <c:pt idx="2705">
                  <c:v>0.35061857809158581</c:v>
                </c:pt>
                <c:pt idx="2706">
                  <c:v>0.35061857809158581</c:v>
                </c:pt>
                <c:pt idx="2707">
                  <c:v>0.35061857809158581</c:v>
                </c:pt>
                <c:pt idx="2708">
                  <c:v>0.35061857809158581</c:v>
                </c:pt>
                <c:pt idx="2709">
                  <c:v>0.35061857809158581</c:v>
                </c:pt>
                <c:pt idx="2710">
                  <c:v>0.35061857809158581</c:v>
                </c:pt>
                <c:pt idx="2711">
                  <c:v>0.35061857809158581</c:v>
                </c:pt>
                <c:pt idx="2712">
                  <c:v>0.35061857809158581</c:v>
                </c:pt>
                <c:pt idx="2713">
                  <c:v>0.35061857809158581</c:v>
                </c:pt>
                <c:pt idx="2714">
                  <c:v>0.35061857809158581</c:v>
                </c:pt>
                <c:pt idx="2715">
                  <c:v>0.35061857809158581</c:v>
                </c:pt>
                <c:pt idx="2716">
                  <c:v>0.35061857809158581</c:v>
                </c:pt>
                <c:pt idx="2717">
                  <c:v>0.35061857809158581</c:v>
                </c:pt>
                <c:pt idx="2718">
                  <c:v>0.35061857809158581</c:v>
                </c:pt>
                <c:pt idx="2719">
                  <c:v>0.35061857809158581</c:v>
                </c:pt>
                <c:pt idx="2720">
                  <c:v>0.35061857809158581</c:v>
                </c:pt>
                <c:pt idx="2721">
                  <c:v>0.35061857809158581</c:v>
                </c:pt>
                <c:pt idx="2722">
                  <c:v>0.35061857809158581</c:v>
                </c:pt>
                <c:pt idx="2723">
                  <c:v>0.35204531124311333</c:v>
                </c:pt>
                <c:pt idx="2724">
                  <c:v>0.35204531124311333</c:v>
                </c:pt>
                <c:pt idx="2725">
                  <c:v>0.35204531124311333</c:v>
                </c:pt>
                <c:pt idx="2726">
                  <c:v>0.35249113556414202</c:v>
                </c:pt>
                <c:pt idx="2727">
                  <c:v>0.35304837830012753</c:v>
                </c:pt>
                <c:pt idx="2728">
                  <c:v>0.35335411555060658</c:v>
                </c:pt>
                <c:pt idx="2729">
                  <c:v>0.35363323221169785</c:v>
                </c:pt>
                <c:pt idx="2730">
                  <c:v>0.35388578935372206</c:v>
                </c:pt>
                <c:pt idx="2731">
                  <c:v>0.3541318503321278</c:v>
                </c:pt>
                <c:pt idx="2732">
                  <c:v>0.35437127608956343</c:v>
                </c:pt>
                <c:pt idx="2733">
                  <c:v>0.35458492429803834</c:v>
                </c:pt>
                <c:pt idx="2734">
                  <c:v>0.35492987050676461</c:v>
                </c:pt>
                <c:pt idx="2735">
                  <c:v>0.35522650599510591</c:v>
                </c:pt>
                <c:pt idx="2736">
                  <c:v>0.35522650599510591</c:v>
                </c:pt>
                <c:pt idx="2737">
                  <c:v>0.35544735563899926</c:v>
                </c:pt>
                <c:pt idx="2738">
                  <c:v>0.35567385672046903</c:v>
                </c:pt>
                <c:pt idx="2739">
                  <c:v>0.35586946213840603</c:v>
                </c:pt>
                <c:pt idx="2740">
                  <c:v>0.35586946213840603</c:v>
                </c:pt>
                <c:pt idx="2741">
                  <c:v>0.35606838676074515</c:v>
                </c:pt>
                <c:pt idx="2742">
                  <c:v>0.35606838676074515</c:v>
                </c:pt>
                <c:pt idx="2743">
                  <c:v>0.35606838676074515</c:v>
                </c:pt>
                <c:pt idx="2744">
                  <c:v>0.35606838676074515</c:v>
                </c:pt>
                <c:pt idx="2745">
                  <c:v>0.35648388586443996</c:v>
                </c:pt>
                <c:pt idx="2746">
                  <c:v>0.35648388586443996</c:v>
                </c:pt>
                <c:pt idx="2747">
                  <c:v>0.3567863064775606</c:v>
                </c:pt>
                <c:pt idx="2748">
                  <c:v>0.35720001810680574</c:v>
                </c:pt>
                <c:pt idx="2749">
                  <c:v>0.35765191981684286</c:v>
                </c:pt>
                <c:pt idx="2750">
                  <c:v>0.35794209349385009</c:v>
                </c:pt>
                <c:pt idx="2751">
                  <c:v>0.35820528043708394</c:v>
                </c:pt>
                <c:pt idx="2752">
                  <c:v>0.35820528043708394</c:v>
                </c:pt>
                <c:pt idx="2753">
                  <c:v>0.35853799863103986</c:v>
                </c:pt>
                <c:pt idx="2754">
                  <c:v>0.35853799863103986</c:v>
                </c:pt>
                <c:pt idx="2755">
                  <c:v>0.35875417296083573</c:v>
                </c:pt>
                <c:pt idx="2756">
                  <c:v>0.35875417296083573</c:v>
                </c:pt>
                <c:pt idx="2757">
                  <c:v>0.35875417296083573</c:v>
                </c:pt>
                <c:pt idx="2758">
                  <c:v>0.35875417296083573</c:v>
                </c:pt>
                <c:pt idx="2759">
                  <c:v>0.35875417296083573</c:v>
                </c:pt>
                <c:pt idx="2760">
                  <c:v>0.35875417296083573</c:v>
                </c:pt>
                <c:pt idx="2761">
                  <c:v>0.35875417296083573</c:v>
                </c:pt>
                <c:pt idx="2762">
                  <c:v>0.35875417296083573</c:v>
                </c:pt>
                <c:pt idx="2763">
                  <c:v>0.35875417296083573</c:v>
                </c:pt>
                <c:pt idx="2764">
                  <c:v>0.35875417296083573</c:v>
                </c:pt>
                <c:pt idx="2765">
                  <c:v>0.35875417296083573</c:v>
                </c:pt>
                <c:pt idx="2766">
                  <c:v>0.35875417296083573</c:v>
                </c:pt>
                <c:pt idx="2767">
                  <c:v>0.35875417296083573</c:v>
                </c:pt>
                <c:pt idx="2768">
                  <c:v>0.35875417296083573</c:v>
                </c:pt>
                <c:pt idx="2769">
                  <c:v>0.35875417296083573</c:v>
                </c:pt>
                <c:pt idx="2770">
                  <c:v>0.35875417296083573</c:v>
                </c:pt>
                <c:pt idx="2771">
                  <c:v>0.35875417296083573</c:v>
                </c:pt>
                <c:pt idx="2772">
                  <c:v>0.35875417296083573</c:v>
                </c:pt>
                <c:pt idx="2773">
                  <c:v>0.35875417296083573</c:v>
                </c:pt>
                <c:pt idx="2774">
                  <c:v>0.35875417296083573</c:v>
                </c:pt>
                <c:pt idx="2775">
                  <c:v>0.35875417296083573</c:v>
                </c:pt>
                <c:pt idx="2776">
                  <c:v>0.35875417296083573</c:v>
                </c:pt>
                <c:pt idx="2777">
                  <c:v>0.35875417296083573</c:v>
                </c:pt>
                <c:pt idx="2778">
                  <c:v>0.35875417296083573</c:v>
                </c:pt>
                <c:pt idx="2779">
                  <c:v>0.35875417296083573</c:v>
                </c:pt>
                <c:pt idx="2780">
                  <c:v>0.35875417296083573</c:v>
                </c:pt>
                <c:pt idx="2781">
                  <c:v>0.35875417296083573</c:v>
                </c:pt>
                <c:pt idx="2782">
                  <c:v>0.35875417296083573</c:v>
                </c:pt>
                <c:pt idx="2783">
                  <c:v>0.35875417296083573</c:v>
                </c:pt>
                <c:pt idx="2784">
                  <c:v>0.35875417296083573</c:v>
                </c:pt>
                <c:pt idx="2785">
                  <c:v>0.35875417296083573</c:v>
                </c:pt>
                <c:pt idx="2786">
                  <c:v>0.35875417296083573</c:v>
                </c:pt>
                <c:pt idx="2787">
                  <c:v>0.35875417296083573</c:v>
                </c:pt>
                <c:pt idx="2788">
                  <c:v>0.35875417296083573</c:v>
                </c:pt>
                <c:pt idx="2789">
                  <c:v>0.35875417296083573</c:v>
                </c:pt>
                <c:pt idx="2790">
                  <c:v>0.35875417296083573</c:v>
                </c:pt>
                <c:pt idx="2791">
                  <c:v>0.35875417296083573</c:v>
                </c:pt>
                <c:pt idx="2792">
                  <c:v>0.35875417296083573</c:v>
                </c:pt>
                <c:pt idx="2793">
                  <c:v>0.35875417296083573</c:v>
                </c:pt>
                <c:pt idx="2794">
                  <c:v>0.35875417296083573</c:v>
                </c:pt>
                <c:pt idx="2795">
                  <c:v>0.35875417296083573</c:v>
                </c:pt>
                <c:pt idx="2796">
                  <c:v>0.35875417296083573</c:v>
                </c:pt>
                <c:pt idx="2797">
                  <c:v>0.35875417296083573</c:v>
                </c:pt>
                <c:pt idx="2798">
                  <c:v>0.35875417296083573</c:v>
                </c:pt>
                <c:pt idx="2799">
                  <c:v>0.35875417296083573</c:v>
                </c:pt>
                <c:pt idx="2800">
                  <c:v>0.35875417296083573</c:v>
                </c:pt>
                <c:pt idx="2801">
                  <c:v>0.35875417296083573</c:v>
                </c:pt>
                <c:pt idx="2802">
                  <c:v>0.35875417296083573</c:v>
                </c:pt>
                <c:pt idx="2803">
                  <c:v>0.35875417296083573</c:v>
                </c:pt>
                <c:pt idx="2804">
                  <c:v>0.35875417296083573</c:v>
                </c:pt>
                <c:pt idx="2805">
                  <c:v>0.35875417296083573</c:v>
                </c:pt>
                <c:pt idx="2806">
                  <c:v>0.35875417296083573</c:v>
                </c:pt>
                <c:pt idx="2807">
                  <c:v>0.35875417296083573</c:v>
                </c:pt>
                <c:pt idx="2808">
                  <c:v>0.35875417296083573</c:v>
                </c:pt>
                <c:pt idx="2809">
                  <c:v>0.35875417296083573</c:v>
                </c:pt>
                <c:pt idx="2810">
                  <c:v>0.35875417296083573</c:v>
                </c:pt>
                <c:pt idx="2811">
                  <c:v>0.35875417296083573</c:v>
                </c:pt>
                <c:pt idx="2812">
                  <c:v>0.35875417296083573</c:v>
                </c:pt>
                <c:pt idx="2813">
                  <c:v>0.35875417296083573</c:v>
                </c:pt>
                <c:pt idx="2814">
                  <c:v>0.35875417296083573</c:v>
                </c:pt>
                <c:pt idx="2815">
                  <c:v>0.35875417296083573</c:v>
                </c:pt>
                <c:pt idx="2816">
                  <c:v>0.35875417296083573</c:v>
                </c:pt>
                <c:pt idx="2817">
                  <c:v>0.35875417296083573</c:v>
                </c:pt>
                <c:pt idx="2818">
                  <c:v>0.35875417296083573</c:v>
                </c:pt>
                <c:pt idx="2819">
                  <c:v>0.35875417296083573</c:v>
                </c:pt>
                <c:pt idx="2820">
                  <c:v>0.35875417296083573</c:v>
                </c:pt>
                <c:pt idx="2821">
                  <c:v>0.35875417296083573</c:v>
                </c:pt>
                <c:pt idx="2822">
                  <c:v>0.35875417296083573</c:v>
                </c:pt>
                <c:pt idx="2823">
                  <c:v>0.35875417296083573</c:v>
                </c:pt>
                <c:pt idx="2824">
                  <c:v>0.35875417296083573</c:v>
                </c:pt>
                <c:pt idx="2825">
                  <c:v>0.35875417296083573</c:v>
                </c:pt>
                <c:pt idx="2826">
                  <c:v>0.35875417296083573</c:v>
                </c:pt>
                <c:pt idx="2827">
                  <c:v>0.35875417296083573</c:v>
                </c:pt>
                <c:pt idx="2828">
                  <c:v>0.35875417296083573</c:v>
                </c:pt>
                <c:pt idx="2829">
                  <c:v>0.35875417296083573</c:v>
                </c:pt>
                <c:pt idx="2830">
                  <c:v>0.35875417296083573</c:v>
                </c:pt>
                <c:pt idx="2831">
                  <c:v>0.35875417296083573</c:v>
                </c:pt>
                <c:pt idx="2832">
                  <c:v>0.35875417296083573</c:v>
                </c:pt>
                <c:pt idx="2833">
                  <c:v>0.35875417296083573</c:v>
                </c:pt>
                <c:pt idx="2834">
                  <c:v>0.35875417296083573</c:v>
                </c:pt>
                <c:pt idx="2835">
                  <c:v>0.35875417296083573</c:v>
                </c:pt>
                <c:pt idx="2836">
                  <c:v>0.35875417296083573</c:v>
                </c:pt>
                <c:pt idx="2837">
                  <c:v>0.35875417296083573</c:v>
                </c:pt>
                <c:pt idx="2838">
                  <c:v>0.35875417296083573</c:v>
                </c:pt>
                <c:pt idx="2839">
                  <c:v>0.35875417296083573</c:v>
                </c:pt>
                <c:pt idx="2840">
                  <c:v>0.35875417296083573</c:v>
                </c:pt>
                <c:pt idx="2841">
                  <c:v>0.35875417296083573</c:v>
                </c:pt>
                <c:pt idx="2842">
                  <c:v>0.35875417296083573</c:v>
                </c:pt>
                <c:pt idx="2843">
                  <c:v>0.35875417296083573</c:v>
                </c:pt>
                <c:pt idx="2844">
                  <c:v>0.35875417296083573</c:v>
                </c:pt>
                <c:pt idx="2845">
                  <c:v>0.35875417296083573</c:v>
                </c:pt>
                <c:pt idx="2846">
                  <c:v>0.35875417296083573</c:v>
                </c:pt>
                <c:pt idx="2847">
                  <c:v>0.35875417296083573</c:v>
                </c:pt>
                <c:pt idx="2848">
                  <c:v>0.35875417296083573</c:v>
                </c:pt>
                <c:pt idx="2849">
                  <c:v>0.35875417296083573</c:v>
                </c:pt>
                <c:pt idx="2850">
                  <c:v>0.35875417296083573</c:v>
                </c:pt>
                <c:pt idx="2851">
                  <c:v>0.35875417296083573</c:v>
                </c:pt>
                <c:pt idx="2852">
                  <c:v>0.35875417296083573</c:v>
                </c:pt>
                <c:pt idx="2853">
                  <c:v>0.35875417296083573</c:v>
                </c:pt>
                <c:pt idx="2854">
                  <c:v>0.35875417296083573</c:v>
                </c:pt>
                <c:pt idx="2855">
                  <c:v>0.35875417296083573</c:v>
                </c:pt>
                <c:pt idx="2856">
                  <c:v>0.35875417296083573</c:v>
                </c:pt>
                <c:pt idx="2857">
                  <c:v>0.35875417296083573</c:v>
                </c:pt>
                <c:pt idx="2858">
                  <c:v>0.35875417296083573</c:v>
                </c:pt>
                <c:pt idx="2859">
                  <c:v>0.35875417296083573</c:v>
                </c:pt>
                <c:pt idx="2860">
                  <c:v>0.35875417296083573</c:v>
                </c:pt>
                <c:pt idx="2861">
                  <c:v>0.35875417296083573</c:v>
                </c:pt>
                <c:pt idx="2862">
                  <c:v>0.35875417296083573</c:v>
                </c:pt>
                <c:pt idx="2863">
                  <c:v>0.35875417296083573</c:v>
                </c:pt>
                <c:pt idx="2864">
                  <c:v>0.35875417296083573</c:v>
                </c:pt>
                <c:pt idx="2865">
                  <c:v>0.35875417296083573</c:v>
                </c:pt>
                <c:pt idx="2866">
                  <c:v>0.35875417296083573</c:v>
                </c:pt>
                <c:pt idx="2867">
                  <c:v>0.35875417296083573</c:v>
                </c:pt>
                <c:pt idx="2868">
                  <c:v>0.35875417296083573</c:v>
                </c:pt>
                <c:pt idx="2869">
                  <c:v>0.35875417296083573</c:v>
                </c:pt>
                <c:pt idx="2870">
                  <c:v>0.35875417296083573</c:v>
                </c:pt>
                <c:pt idx="2871">
                  <c:v>0.35875417296083573</c:v>
                </c:pt>
                <c:pt idx="2872">
                  <c:v>0.35875417296083573</c:v>
                </c:pt>
                <c:pt idx="2873">
                  <c:v>0.35875417296083573</c:v>
                </c:pt>
                <c:pt idx="2874">
                  <c:v>0.35875417296083573</c:v>
                </c:pt>
                <c:pt idx="2875">
                  <c:v>0.35875417296083573</c:v>
                </c:pt>
                <c:pt idx="2876">
                  <c:v>0.35875417296083573</c:v>
                </c:pt>
                <c:pt idx="2877">
                  <c:v>0.35875417296083573</c:v>
                </c:pt>
                <c:pt idx="2878">
                  <c:v>0.35875417296083573</c:v>
                </c:pt>
                <c:pt idx="2879">
                  <c:v>0.35875417296083573</c:v>
                </c:pt>
                <c:pt idx="2880">
                  <c:v>0.35875417296083573</c:v>
                </c:pt>
                <c:pt idx="2881">
                  <c:v>0.35875417296083573</c:v>
                </c:pt>
                <c:pt idx="2882">
                  <c:v>0.35875417296083573</c:v>
                </c:pt>
                <c:pt idx="2883">
                  <c:v>0.35875417296083573</c:v>
                </c:pt>
                <c:pt idx="2884">
                  <c:v>0.35875417296083573</c:v>
                </c:pt>
                <c:pt idx="2885">
                  <c:v>0.35875417296083573</c:v>
                </c:pt>
                <c:pt idx="2886">
                  <c:v>0.35875417296083573</c:v>
                </c:pt>
                <c:pt idx="2887">
                  <c:v>0.35875417296083573</c:v>
                </c:pt>
                <c:pt idx="2888">
                  <c:v>0.35875417296083573</c:v>
                </c:pt>
                <c:pt idx="2889">
                  <c:v>0.35875417296083573</c:v>
                </c:pt>
                <c:pt idx="2890">
                  <c:v>0.35875417296083573</c:v>
                </c:pt>
                <c:pt idx="2891">
                  <c:v>0.35875417296083573</c:v>
                </c:pt>
                <c:pt idx="2892">
                  <c:v>0.35875417296083573</c:v>
                </c:pt>
                <c:pt idx="2893">
                  <c:v>0.35875417296083573</c:v>
                </c:pt>
                <c:pt idx="2894">
                  <c:v>0.35875417296083573</c:v>
                </c:pt>
                <c:pt idx="2895">
                  <c:v>0.35875417296083573</c:v>
                </c:pt>
                <c:pt idx="2896">
                  <c:v>0.35875417296083573</c:v>
                </c:pt>
                <c:pt idx="2897">
                  <c:v>0.35875417296083573</c:v>
                </c:pt>
                <c:pt idx="2898">
                  <c:v>0.35875417296083573</c:v>
                </c:pt>
                <c:pt idx="2899">
                  <c:v>0.35875417296083573</c:v>
                </c:pt>
                <c:pt idx="2900">
                  <c:v>0.35875417296083573</c:v>
                </c:pt>
                <c:pt idx="2901">
                  <c:v>0.35875417296083573</c:v>
                </c:pt>
                <c:pt idx="2902">
                  <c:v>0.35875417296083573</c:v>
                </c:pt>
                <c:pt idx="2903">
                  <c:v>0.35875417296083573</c:v>
                </c:pt>
                <c:pt idx="2904">
                  <c:v>0.35875417296083573</c:v>
                </c:pt>
                <c:pt idx="2905">
                  <c:v>0.35875417296083573</c:v>
                </c:pt>
                <c:pt idx="2906">
                  <c:v>0.35875417296083573</c:v>
                </c:pt>
                <c:pt idx="2907">
                  <c:v>0.35875417296083573</c:v>
                </c:pt>
                <c:pt idx="2908">
                  <c:v>0.35875417296083573</c:v>
                </c:pt>
                <c:pt idx="2909">
                  <c:v>0.35875417296083573</c:v>
                </c:pt>
                <c:pt idx="2910">
                  <c:v>0.35875417296083573</c:v>
                </c:pt>
                <c:pt idx="2911">
                  <c:v>0.35875417296083573</c:v>
                </c:pt>
                <c:pt idx="2912">
                  <c:v>0.35875417296083573</c:v>
                </c:pt>
                <c:pt idx="2913">
                  <c:v>0.35875417296083573</c:v>
                </c:pt>
                <c:pt idx="2914">
                  <c:v>0.35875417296083573</c:v>
                </c:pt>
                <c:pt idx="2915">
                  <c:v>0.35875417296083573</c:v>
                </c:pt>
                <c:pt idx="2916">
                  <c:v>0.35875417296083573</c:v>
                </c:pt>
                <c:pt idx="2917">
                  <c:v>0.35875417296083573</c:v>
                </c:pt>
                <c:pt idx="2918">
                  <c:v>0.35875417296083573</c:v>
                </c:pt>
                <c:pt idx="2919">
                  <c:v>0.35875417296083573</c:v>
                </c:pt>
                <c:pt idx="2920">
                  <c:v>0.35875417296083573</c:v>
                </c:pt>
                <c:pt idx="2921">
                  <c:v>0.35875417296083573</c:v>
                </c:pt>
                <c:pt idx="2922">
                  <c:v>0.35875417296083573</c:v>
                </c:pt>
                <c:pt idx="2923">
                  <c:v>0.35875417296083573</c:v>
                </c:pt>
                <c:pt idx="2924">
                  <c:v>0.35875417296083573</c:v>
                </c:pt>
                <c:pt idx="2925">
                  <c:v>0.35875417296083573</c:v>
                </c:pt>
                <c:pt idx="2926">
                  <c:v>0.35875417296083573</c:v>
                </c:pt>
                <c:pt idx="2927">
                  <c:v>0.36189504942161504</c:v>
                </c:pt>
                <c:pt idx="2928">
                  <c:v>0.36189504942161504</c:v>
                </c:pt>
                <c:pt idx="2929">
                  <c:v>0.36189504942161504</c:v>
                </c:pt>
                <c:pt idx="2930">
                  <c:v>0.36189504942161504</c:v>
                </c:pt>
                <c:pt idx="2931">
                  <c:v>0.36189504942161504</c:v>
                </c:pt>
                <c:pt idx="2932">
                  <c:v>0.36189504942161504</c:v>
                </c:pt>
                <c:pt idx="2933">
                  <c:v>0.36189504942161504</c:v>
                </c:pt>
                <c:pt idx="2934">
                  <c:v>0.36189504942161504</c:v>
                </c:pt>
                <c:pt idx="2935">
                  <c:v>0.36437497626144305</c:v>
                </c:pt>
                <c:pt idx="2936">
                  <c:v>0.36437497626144305</c:v>
                </c:pt>
                <c:pt idx="2937">
                  <c:v>0.36437497626144305</c:v>
                </c:pt>
                <c:pt idx="2938">
                  <c:v>0.3661332989276333</c:v>
                </c:pt>
                <c:pt idx="2939">
                  <c:v>0.3661332989276333</c:v>
                </c:pt>
                <c:pt idx="2940">
                  <c:v>0.3661332989276333</c:v>
                </c:pt>
                <c:pt idx="2941">
                  <c:v>0.3661332989276333</c:v>
                </c:pt>
                <c:pt idx="2942">
                  <c:v>0.3661332989276333</c:v>
                </c:pt>
                <c:pt idx="2943">
                  <c:v>0.3661332989276333</c:v>
                </c:pt>
                <c:pt idx="2944">
                  <c:v>0.3661332989276333</c:v>
                </c:pt>
                <c:pt idx="2945">
                  <c:v>0.3661332989276333</c:v>
                </c:pt>
                <c:pt idx="2946">
                  <c:v>0.3661332989276333</c:v>
                </c:pt>
                <c:pt idx="2947">
                  <c:v>0.3661332989276333</c:v>
                </c:pt>
                <c:pt idx="2948">
                  <c:v>0.3661332989276333</c:v>
                </c:pt>
                <c:pt idx="2949">
                  <c:v>0.3661332989276333</c:v>
                </c:pt>
                <c:pt idx="2950">
                  <c:v>0.3661332989276333</c:v>
                </c:pt>
                <c:pt idx="2951">
                  <c:v>0.3661332989276333</c:v>
                </c:pt>
                <c:pt idx="2952">
                  <c:v>0.3661332989276333</c:v>
                </c:pt>
                <c:pt idx="2953">
                  <c:v>0.3661332989276333</c:v>
                </c:pt>
                <c:pt idx="2954">
                  <c:v>0.3661332989276333</c:v>
                </c:pt>
                <c:pt idx="2955">
                  <c:v>0.3661332989276333</c:v>
                </c:pt>
                <c:pt idx="2956">
                  <c:v>0.3661332989276333</c:v>
                </c:pt>
                <c:pt idx="2957">
                  <c:v>0.3661332989276333</c:v>
                </c:pt>
                <c:pt idx="2958">
                  <c:v>0.3661332989276333</c:v>
                </c:pt>
                <c:pt idx="2959">
                  <c:v>0.3661332989276333</c:v>
                </c:pt>
                <c:pt idx="2960">
                  <c:v>0.3661332989276333</c:v>
                </c:pt>
                <c:pt idx="2961">
                  <c:v>0.3661332989276333</c:v>
                </c:pt>
                <c:pt idx="2962">
                  <c:v>0.3661332989276333</c:v>
                </c:pt>
                <c:pt idx="2963">
                  <c:v>0.3661332989276333</c:v>
                </c:pt>
                <c:pt idx="2964">
                  <c:v>0.3661332989276333</c:v>
                </c:pt>
                <c:pt idx="2965">
                  <c:v>0.3661332989276333</c:v>
                </c:pt>
                <c:pt idx="2966">
                  <c:v>0.3661332989276333</c:v>
                </c:pt>
                <c:pt idx="2967">
                  <c:v>0.3661332989276333</c:v>
                </c:pt>
                <c:pt idx="2968">
                  <c:v>0.3661332989276333</c:v>
                </c:pt>
                <c:pt idx="2969">
                  <c:v>0.3661332989276333</c:v>
                </c:pt>
                <c:pt idx="2970">
                  <c:v>0.3661332989276333</c:v>
                </c:pt>
                <c:pt idx="2971">
                  <c:v>0.3661332989276333</c:v>
                </c:pt>
                <c:pt idx="2972">
                  <c:v>0.3661332989276333</c:v>
                </c:pt>
                <c:pt idx="2973">
                  <c:v>0.3661332989276333</c:v>
                </c:pt>
                <c:pt idx="2974">
                  <c:v>0.3661332989276333</c:v>
                </c:pt>
                <c:pt idx="2975">
                  <c:v>0.3661332989276333</c:v>
                </c:pt>
                <c:pt idx="2976">
                  <c:v>0.3661332989276333</c:v>
                </c:pt>
                <c:pt idx="2977">
                  <c:v>0.3661332989276333</c:v>
                </c:pt>
                <c:pt idx="2978">
                  <c:v>0.3661332989276333</c:v>
                </c:pt>
                <c:pt idx="2979">
                  <c:v>0.3661332989276333</c:v>
                </c:pt>
                <c:pt idx="2980">
                  <c:v>0.3661332989276333</c:v>
                </c:pt>
                <c:pt idx="2981">
                  <c:v>0.3661332989276333</c:v>
                </c:pt>
                <c:pt idx="2982">
                  <c:v>0.3661332989276333</c:v>
                </c:pt>
                <c:pt idx="2983">
                  <c:v>0.3661332989276333</c:v>
                </c:pt>
                <c:pt idx="2984">
                  <c:v>0.3661332989276333</c:v>
                </c:pt>
                <c:pt idx="2985">
                  <c:v>0.3661332989276333</c:v>
                </c:pt>
                <c:pt idx="2986">
                  <c:v>0.3661332989276333</c:v>
                </c:pt>
                <c:pt idx="2987">
                  <c:v>0.3661332989276333</c:v>
                </c:pt>
                <c:pt idx="2988">
                  <c:v>0.3661332989276333</c:v>
                </c:pt>
                <c:pt idx="2989">
                  <c:v>0.3661332989276333</c:v>
                </c:pt>
                <c:pt idx="2990">
                  <c:v>0.3661332989276333</c:v>
                </c:pt>
                <c:pt idx="2991">
                  <c:v>0.3661332989276333</c:v>
                </c:pt>
                <c:pt idx="2992">
                  <c:v>0.3661332989276333</c:v>
                </c:pt>
                <c:pt idx="2993">
                  <c:v>0.36670807419564083</c:v>
                </c:pt>
                <c:pt idx="2994">
                  <c:v>0.36670807419564083</c:v>
                </c:pt>
                <c:pt idx="2995">
                  <c:v>0.36722304224258628</c:v>
                </c:pt>
                <c:pt idx="2996">
                  <c:v>0.36772484124583965</c:v>
                </c:pt>
                <c:pt idx="2997">
                  <c:v>0.36828162930150238</c:v>
                </c:pt>
                <c:pt idx="2998">
                  <c:v>0.36871901405765173</c:v>
                </c:pt>
                <c:pt idx="2999">
                  <c:v>0.36927198253301852</c:v>
                </c:pt>
                <c:pt idx="3000">
                  <c:v>0.36968447663646009</c:v>
                </c:pt>
                <c:pt idx="3001">
                  <c:v>0.36994801895076407</c:v>
                </c:pt>
                <c:pt idx="3002">
                  <c:v>0.37018648525275216</c:v>
                </c:pt>
                <c:pt idx="3003">
                  <c:v>0.37033498551622029</c:v>
                </c:pt>
                <c:pt idx="3004">
                  <c:v>0.37051308553967693</c:v>
                </c:pt>
                <c:pt idx="3005">
                  <c:v>0.37068803055098237</c:v>
                </c:pt>
                <c:pt idx="3006">
                  <c:v>0.37084075044176068</c:v>
                </c:pt>
                <c:pt idx="3007">
                  <c:v>0.37084075044176068</c:v>
                </c:pt>
                <c:pt idx="3008">
                  <c:v>0.37084075044176068</c:v>
                </c:pt>
                <c:pt idx="3009">
                  <c:v>0.37084075044176068</c:v>
                </c:pt>
                <c:pt idx="3010">
                  <c:v>0.37084075044176068</c:v>
                </c:pt>
                <c:pt idx="3011">
                  <c:v>0.37084075044176068</c:v>
                </c:pt>
                <c:pt idx="3012">
                  <c:v>0.37084075044176068</c:v>
                </c:pt>
                <c:pt idx="3013">
                  <c:v>0.37084075044176068</c:v>
                </c:pt>
                <c:pt idx="3014">
                  <c:v>0.37084075044176068</c:v>
                </c:pt>
                <c:pt idx="3015">
                  <c:v>0.37084075044176068</c:v>
                </c:pt>
                <c:pt idx="3016">
                  <c:v>0.37084075044176068</c:v>
                </c:pt>
                <c:pt idx="3017">
                  <c:v>0.37084075044176068</c:v>
                </c:pt>
                <c:pt idx="3018">
                  <c:v>0.37084075044176068</c:v>
                </c:pt>
                <c:pt idx="3019">
                  <c:v>0.37084075044176068</c:v>
                </c:pt>
                <c:pt idx="3020">
                  <c:v>0.37084075044176068</c:v>
                </c:pt>
                <c:pt idx="3021">
                  <c:v>0.37084075044176068</c:v>
                </c:pt>
                <c:pt idx="3022">
                  <c:v>0.37084075044176068</c:v>
                </c:pt>
                <c:pt idx="3023">
                  <c:v>0.37084075044176068</c:v>
                </c:pt>
                <c:pt idx="3024">
                  <c:v>0.37084075044176068</c:v>
                </c:pt>
                <c:pt idx="3025">
                  <c:v>0.37084075044176068</c:v>
                </c:pt>
                <c:pt idx="3026">
                  <c:v>0.37084075044176068</c:v>
                </c:pt>
                <c:pt idx="3027">
                  <c:v>0.37084075044176068</c:v>
                </c:pt>
                <c:pt idx="3028">
                  <c:v>0.37084075044176068</c:v>
                </c:pt>
                <c:pt idx="3029">
                  <c:v>0.37084075044176068</c:v>
                </c:pt>
                <c:pt idx="3030">
                  <c:v>0.37084075044176068</c:v>
                </c:pt>
                <c:pt idx="3031">
                  <c:v>0.37084075044176068</c:v>
                </c:pt>
                <c:pt idx="3032">
                  <c:v>0.37084075044176068</c:v>
                </c:pt>
                <c:pt idx="3033">
                  <c:v>0.37084075044176068</c:v>
                </c:pt>
                <c:pt idx="3034">
                  <c:v>0.37084075044176068</c:v>
                </c:pt>
                <c:pt idx="3035">
                  <c:v>0.37084075044176068</c:v>
                </c:pt>
                <c:pt idx="3036">
                  <c:v>0.37084075044176068</c:v>
                </c:pt>
                <c:pt idx="3037">
                  <c:v>0.37084075044176068</c:v>
                </c:pt>
                <c:pt idx="3038">
                  <c:v>0.37084075044176068</c:v>
                </c:pt>
                <c:pt idx="3039">
                  <c:v>0.37084075044176068</c:v>
                </c:pt>
                <c:pt idx="3040">
                  <c:v>0.37084075044176068</c:v>
                </c:pt>
                <c:pt idx="3041">
                  <c:v>0.37084075044176068</c:v>
                </c:pt>
                <c:pt idx="3042">
                  <c:v>0.37084075044176068</c:v>
                </c:pt>
                <c:pt idx="3043">
                  <c:v>0.37084075044176068</c:v>
                </c:pt>
                <c:pt idx="3044">
                  <c:v>0.37084075044176068</c:v>
                </c:pt>
                <c:pt idx="3045">
                  <c:v>0.37084075044176068</c:v>
                </c:pt>
                <c:pt idx="3046">
                  <c:v>0.37084075044176068</c:v>
                </c:pt>
                <c:pt idx="3047">
                  <c:v>0.37084075044176068</c:v>
                </c:pt>
                <c:pt idx="3048">
                  <c:v>0.37084075044176068</c:v>
                </c:pt>
                <c:pt idx="3049">
                  <c:v>0.37084075044176068</c:v>
                </c:pt>
                <c:pt idx="3050">
                  <c:v>0.37084075044176068</c:v>
                </c:pt>
                <c:pt idx="3051">
                  <c:v>0.37084075044176068</c:v>
                </c:pt>
                <c:pt idx="3052">
                  <c:v>0.37084075044176068</c:v>
                </c:pt>
                <c:pt idx="3053">
                  <c:v>0.37084075044176068</c:v>
                </c:pt>
                <c:pt idx="3054">
                  <c:v>0.37084075044176068</c:v>
                </c:pt>
                <c:pt idx="3055">
                  <c:v>0.37084075044176068</c:v>
                </c:pt>
                <c:pt idx="3056">
                  <c:v>0.37084075044176068</c:v>
                </c:pt>
                <c:pt idx="3057">
                  <c:v>0.37084075044176068</c:v>
                </c:pt>
                <c:pt idx="3058">
                  <c:v>0.37084075044176068</c:v>
                </c:pt>
                <c:pt idx="3059">
                  <c:v>0.37084075044176068</c:v>
                </c:pt>
                <c:pt idx="3060">
                  <c:v>0.37084075044176068</c:v>
                </c:pt>
                <c:pt idx="3061">
                  <c:v>0.37084075044176068</c:v>
                </c:pt>
                <c:pt idx="3062">
                  <c:v>0.37084075044176068</c:v>
                </c:pt>
                <c:pt idx="3063">
                  <c:v>0.37084075044176068</c:v>
                </c:pt>
                <c:pt idx="3064">
                  <c:v>0.37084075044176068</c:v>
                </c:pt>
                <c:pt idx="3065">
                  <c:v>0.37084075044176068</c:v>
                </c:pt>
                <c:pt idx="3066">
                  <c:v>0.37084075044176068</c:v>
                </c:pt>
                <c:pt idx="3067">
                  <c:v>0.37084075044176068</c:v>
                </c:pt>
                <c:pt idx="3068">
                  <c:v>0.37084075044176068</c:v>
                </c:pt>
                <c:pt idx="3069">
                  <c:v>0.37084075044176068</c:v>
                </c:pt>
                <c:pt idx="3070">
                  <c:v>0.37084075044176068</c:v>
                </c:pt>
                <c:pt idx="3071">
                  <c:v>0.37084075044176068</c:v>
                </c:pt>
                <c:pt idx="3072">
                  <c:v>0.37084075044176068</c:v>
                </c:pt>
                <c:pt idx="3073">
                  <c:v>0.37084075044176068</c:v>
                </c:pt>
                <c:pt idx="3074">
                  <c:v>0.37084075044176068</c:v>
                </c:pt>
                <c:pt idx="3075">
                  <c:v>0.37084075044176068</c:v>
                </c:pt>
                <c:pt idx="3076">
                  <c:v>0.37084075044176068</c:v>
                </c:pt>
                <c:pt idx="3077">
                  <c:v>0.37084075044176068</c:v>
                </c:pt>
                <c:pt idx="3078">
                  <c:v>0.37084075044176068</c:v>
                </c:pt>
                <c:pt idx="3079">
                  <c:v>0.37084075044176068</c:v>
                </c:pt>
                <c:pt idx="3080">
                  <c:v>0.37084075044176068</c:v>
                </c:pt>
                <c:pt idx="3081">
                  <c:v>0.37084075044176068</c:v>
                </c:pt>
                <c:pt idx="3082">
                  <c:v>0.37084075044176068</c:v>
                </c:pt>
                <c:pt idx="3083">
                  <c:v>0.37084075044176068</c:v>
                </c:pt>
                <c:pt idx="3084">
                  <c:v>0.37084075044176068</c:v>
                </c:pt>
                <c:pt idx="3085">
                  <c:v>0.37084075044176068</c:v>
                </c:pt>
                <c:pt idx="3086">
                  <c:v>0.37084075044176068</c:v>
                </c:pt>
                <c:pt idx="3087">
                  <c:v>0.37084075044176068</c:v>
                </c:pt>
                <c:pt idx="3088">
                  <c:v>0.37188838230270665</c:v>
                </c:pt>
                <c:pt idx="3089">
                  <c:v>0.37299577866514788</c:v>
                </c:pt>
                <c:pt idx="3090">
                  <c:v>0.37368113813742276</c:v>
                </c:pt>
                <c:pt idx="3091">
                  <c:v>0.37433751503249879</c:v>
                </c:pt>
                <c:pt idx="3092">
                  <c:v>0.37507545158561306</c:v>
                </c:pt>
                <c:pt idx="3093">
                  <c:v>0.37604147840820312</c:v>
                </c:pt>
                <c:pt idx="3094">
                  <c:v>0.37678983784502634</c:v>
                </c:pt>
                <c:pt idx="3095">
                  <c:v>0.3778018139688612</c:v>
                </c:pt>
                <c:pt idx="3096">
                  <c:v>0.37817803565635844</c:v>
                </c:pt>
                <c:pt idx="3097">
                  <c:v>0.37848099344602482</c:v>
                </c:pt>
                <c:pt idx="3098">
                  <c:v>0.37868199066721919</c:v>
                </c:pt>
                <c:pt idx="3099">
                  <c:v>0.37893322850037758</c:v>
                </c:pt>
                <c:pt idx="3100">
                  <c:v>0.37893322850037758</c:v>
                </c:pt>
                <c:pt idx="3101">
                  <c:v>0.3791321530652958</c:v>
                </c:pt>
                <c:pt idx="3102">
                  <c:v>0.37933528611917333</c:v>
                </c:pt>
                <c:pt idx="3103">
                  <c:v>0.37954184716927669</c:v>
                </c:pt>
                <c:pt idx="3104">
                  <c:v>0.37984798959650334</c:v>
                </c:pt>
                <c:pt idx="3105">
                  <c:v>0.38009453497075746</c:v>
                </c:pt>
                <c:pt idx="3106">
                  <c:v>0.38046886886443182</c:v>
                </c:pt>
                <c:pt idx="3107">
                  <c:v>0.38091629437055036</c:v>
                </c:pt>
                <c:pt idx="3108">
                  <c:v>0.38118173285168977</c:v>
                </c:pt>
                <c:pt idx="3109">
                  <c:v>0.38160503151132502</c:v>
                </c:pt>
                <c:pt idx="3110">
                  <c:v>0.38208605260216838</c:v>
                </c:pt>
                <c:pt idx="3111">
                  <c:v>0.38242065560386296</c:v>
                </c:pt>
                <c:pt idx="3112">
                  <c:v>0.38284719539411233</c:v>
                </c:pt>
                <c:pt idx="3113">
                  <c:v>0.38325222813628473</c:v>
                </c:pt>
                <c:pt idx="3114">
                  <c:v>0.38337794018699428</c:v>
                </c:pt>
                <c:pt idx="3115">
                  <c:v>0.38344754174803902</c:v>
                </c:pt>
                <c:pt idx="3116">
                  <c:v>0.38353254143624321</c:v>
                </c:pt>
                <c:pt idx="3117">
                  <c:v>0.38360084966490815</c:v>
                </c:pt>
                <c:pt idx="3118">
                  <c:v>0.38363510340348644</c:v>
                </c:pt>
                <c:pt idx="3119">
                  <c:v>0.38363510340348644</c:v>
                </c:pt>
                <c:pt idx="3120">
                  <c:v>0.38363510340348644</c:v>
                </c:pt>
                <c:pt idx="3121">
                  <c:v>0.38363510340348644</c:v>
                </c:pt>
                <c:pt idx="3122">
                  <c:v>0.38363510340348644</c:v>
                </c:pt>
                <c:pt idx="3123">
                  <c:v>0.38363510340348644</c:v>
                </c:pt>
                <c:pt idx="3124">
                  <c:v>0.38363510340348644</c:v>
                </c:pt>
                <c:pt idx="3125">
                  <c:v>0.38363510340348644</c:v>
                </c:pt>
                <c:pt idx="3126">
                  <c:v>0.38363510340348644</c:v>
                </c:pt>
                <c:pt idx="3127">
                  <c:v>0.38363510340348644</c:v>
                </c:pt>
                <c:pt idx="3128">
                  <c:v>0.38363510340348644</c:v>
                </c:pt>
                <c:pt idx="3129">
                  <c:v>0.38363510340348644</c:v>
                </c:pt>
                <c:pt idx="3130">
                  <c:v>0.38363510340348644</c:v>
                </c:pt>
                <c:pt idx="3131">
                  <c:v>0.38363510340348644</c:v>
                </c:pt>
                <c:pt idx="3132">
                  <c:v>0.38363510340348644</c:v>
                </c:pt>
                <c:pt idx="3133">
                  <c:v>0.38363510340348644</c:v>
                </c:pt>
                <c:pt idx="3134">
                  <c:v>0.38363510340348644</c:v>
                </c:pt>
                <c:pt idx="3135">
                  <c:v>0.38363510340348644</c:v>
                </c:pt>
                <c:pt idx="3136">
                  <c:v>0.38363510340348644</c:v>
                </c:pt>
                <c:pt idx="3137">
                  <c:v>0.38363510340348644</c:v>
                </c:pt>
                <c:pt idx="3138">
                  <c:v>0.38363510340348644</c:v>
                </c:pt>
                <c:pt idx="3139">
                  <c:v>0.38363510340348644</c:v>
                </c:pt>
                <c:pt idx="3140">
                  <c:v>0.38363510340348644</c:v>
                </c:pt>
                <c:pt idx="3141">
                  <c:v>0.38363510340348644</c:v>
                </c:pt>
                <c:pt idx="3142">
                  <c:v>0.38363510340348644</c:v>
                </c:pt>
                <c:pt idx="3143">
                  <c:v>0.38363510340348644</c:v>
                </c:pt>
                <c:pt idx="3144">
                  <c:v>0.38363510340348644</c:v>
                </c:pt>
                <c:pt idx="3145">
                  <c:v>0.38363510340348644</c:v>
                </c:pt>
                <c:pt idx="3146">
                  <c:v>0.38363510340348644</c:v>
                </c:pt>
                <c:pt idx="3147">
                  <c:v>0.38363510340348644</c:v>
                </c:pt>
                <c:pt idx="3148">
                  <c:v>0.38363510340348644</c:v>
                </c:pt>
                <c:pt idx="3149">
                  <c:v>0.38363510340348644</c:v>
                </c:pt>
                <c:pt idx="3150">
                  <c:v>0.38363510340348644</c:v>
                </c:pt>
                <c:pt idx="3151">
                  <c:v>0.38363510340348644</c:v>
                </c:pt>
                <c:pt idx="3152">
                  <c:v>0.38363510340348644</c:v>
                </c:pt>
                <c:pt idx="3153">
                  <c:v>0.38363510340348644</c:v>
                </c:pt>
                <c:pt idx="3154">
                  <c:v>0.38363510340348644</c:v>
                </c:pt>
                <c:pt idx="3155">
                  <c:v>0.38363510340348644</c:v>
                </c:pt>
                <c:pt idx="3156">
                  <c:v>0.38363510340348644</c:v>
                </c:pt>
                <c:pt idx="3157">
                  <c:v>0.38363510340348644</c:v>
                </c:pt>
                <c:pt idx="3158">
                  <c:v>0.38363510340348644</c:v>
                </c:pt>
                <c:pt idx="3159">
                  <c:v>0.38363510340348644</c:v>
                </c:pt>
                <c:pt idx="3160">
                  <c:v>0.38363510340348644</c:v>
                </c:pt>
                <c:pt idx="3161">
                  <c:v>0.38363510340348644</c:v>
                </c:pt>
                <c:pt idx="3162">
                  <c:v>0.38363510340348644</c:v>
                </c:pt>
                <c:pt idx="3163">
                  <c:v>0.38363510340348644</c:v>
                </c:pt>
                <c:pt idx="3164">
                  <c:v>0.38363510340348644</c:v>
                </c:pt>
                <c:pt idx="3165">
                  <c:v>0.38363510340348644</c:v>
                </c:pt>
                <c:pt idx="3166">
                  <c:v>0.38363510340348644</c:v>
                </c:pt>
                <c:pt idx="3167">
                  <c:v>0.38363510340348644</c:v>
                </c:pt>
                <c:pt idx="3168">
                  <c:v>0.38363510340348644</c:v>
                </c:pt>
                <c:pt idx="3169">
                  <c:v>0.38363510340348644</c:v>
                </c:pt>
                <c:pt idx="3170">
                  <c:v>0.38363510340348644</c:v>
                </c:pt>
                <c:pt idx="3171">
                  <c:v>0.38363510340348644</c:v>
                </c:pt>
                <c:pt idx="3172">
                  <c:v>0.38363510340348644</c:v>
                </c:pt>
                <c:pt idx="3173">
                  <c:v>0.38363510340348644</c:v>
                </c:pt>
                <c:pt idx="3174">
                  <c:v>0.38363510340348644</c:v>
                </c:pt>
                <c:pt idx="3175">
                  <c:v>0.38363510340348644</c:v>
                </c:pt>
                <c:pt idx="3176">
                  <c:v>0.38363510340348644</c:v>
                </c:pt>
                <c:pt idx="3177">
                  <c:v>0.38363510340348644</c:v>
                </c:pt>
                <c:pt idx="3178">
                  <c:v>0.38363510340348644</c:v>
                </c:pt>
                <c:pt idx="3179">
                  <c:v>0.38363510340348644</c:v>
                </c:pt>
                <c:pt idx="3180">
                  <c:v>0.38363510340348644</c:v>
                </c:pt>
                <c:pt idx="3181">
                  <c:v>0.38363510340348644</c:v>
                </c:pt>
                <c:pt idx="3182">
                  <c:v>0.38363510340348644</c:v>
                </c:pt>
                <c:pt idx="3183">
                  <c:v>0.38363510340348644</c:v>
                </c:pt>
                <c:pt idx="3184">
                  <c:v>0.38363510340348644</c:v>
                </c:pt>
                <c:pt idx="3185">
                  <c:v>0.38363510340348644</c:v>
                </c:pt>
                <c:pt idx="3186">
                  <c:v>0.38363510340348644</c:v>
                </c:pt>
                <c:pt idx="3187">
                  <c:v>0.38363510340348644</c:v>
                </c:pt>
                <c:pt idx="3188">
                  <c:v>0.38363510340348644</c:v>
                </c:pt>
                <c:pt idx="3189">
                  <c:v>0.38363510340348644</c:v>
                </c:pt>
                <c:pt idx="3190">
                  <c:v>0.38363510340348644</c:v>
                </c:pt>
                <c:pt idx="3191">
                  <c:v>0.38363510340348644</c:v>
                </c:pt>
                <c:pt idx="3192">
                  <c:v>0.38363510340348644</c:v>
                </c:pt>
                <c:pt idx="3193">
                  <c:v>0.38363510340348644</c:v>
                </c:pt>
                <c:pt idx="3194">
                  <c:v>0.38363510340348644</c:v>
                </c:pt>
                <c:pt idx="3195">
                  <c:v>0.38363510340348644</c:v>
                </c:pt>
                <c:pt idx="3196">
                  <c:v>0.38363510340348644</c:v>
                </c:pt>
                <c:pt idx="3197">
                  <c:v>0.38363510340348644</c:v>
                </c:pt>
                <c:pt idx="3198">
                  <c:v>0.38363510340348644</c:v>
                </c:pt>
                <c:pt idx="3199">
                  <c:v>0.38363510340348644</c:v>
                </c:pt>
                <c:pt idx="3200">
                  <c:v>0.38363510340348644</c:v>
                </c:pt>
                <c:pt idx="3201">
                  <c:v>0.38363510340348644</c:v>
                </c:pt>
                <c:pt idx="3202">
                  <c:v>0.38363510340348644</c:v>
                </c:pt>
                <c:pt idx="3203">
                  <c:v>0.38363510340348644</c:v>
                </c:pt>
                <c:pt idx="3204">
                  <c:v>0.38363510340348644</c:v>
                </c:pt>
                <c:pt idx="3205">
                  <c:v>0.38363510340348644</c:v>
                </c:pt>
                <c:pt idx="3206">
                  <c:v>0.38363510340348644</c:v>
                </c:pt>
                <c:pt idx="3207">
                  <c:v>0.38363510340348644</c:v>
                </c:pt>
                <c:pt idx="3208">
                  <c:v>0.38363510340348644</c:v>
                </c:pt>
                <c:pt idx="3209">
                  <c:v>0.38363510340348644</c:v>
                </c:pt>
                <c:pt idx="3210">
                  <c:v>0.38363510340348644</c:v>
                </c:pt>
                <c:pt idx="3211">
                  <c:v>0.38363510340348644</c:v>
                </c:pt>
                <c:pt idx="3212">
                  <c:v>0.38363510340348644</c:v>
                </c:pt>
                <c:pt idx="3213">
                  <c:v>0.38363510340348644</c:v>
                </c:pt>
                <c:pt idx="3214">
                  <c:v>0.38363510340348644</c:v>
                </c:pt>
                <c:pt idx="3215">
                  <c:v>0.38363510340348644</c:v>
                </c:pt>
                <c:pt idx="3216">
                  <c:v>0.38363510340348644</c:v>
                </c:pt>
                <c:pt idx="3217">
                  <c:v>0.38363510340348644</c:v>
                </c:pt>
                <c:pt idx="3218">
                  <c:v>0.38363510340348644</c:v>
                </c:pt>
                <c:pt idx="3219">
                  <c:v>0.38363510340348644</c:v>
                </c:pt>
                <c:pt idx="3220">
                  <c:v>0.38363510340348644</c:v>
                </c:pt>
                <c:pt idx="3221">
                  <c:v>0.38363510340348644</c:v>
                </c:pt>
                <c:pt idx="3222">
                  <c:v>0.38363510340348644</c:v>
                </c:pt>
                <c:pt idx="3223">
                  <c:v>0.38363510340348644</c:v>
                </c:pt>
                <c:pt idx="3224">
                  <c:v>0.38363510340348644</c:v>
                </c:pt>
                <c:pt idx="3225">
                  <c:v>0.38363510340348644</c:v>
                </c:pt>
                <c:pt idx="3226">
                  <c:v>0.38363510340348644</c:v>
                </c:pt>
                <c:pt idx="3227">
                  <c:v>0.38363510340348644</c:v>
                </c:pt>
                <c:pt idx="3228">
                  <c:v>0.38363510340348644</c:v>
                </c:pt>
                <c:pt idx="3229">
                  <c:v>0.38363510340348644</c:v>
                </c:pt>
                <c:pt idx="3230">
                  <c:v>0.38363510340348644</c:v>
                </c:pt>
                <c:pt idx="3231">
                  <c:v>0.38363510340348644</c:v>
                </c:pt>
                <c:pt idx="3232">
                  <c:v>0.38363510340348644</c:v>
                </c:pt>
                <c:pt idx="3233">
                  <c:v>0.38363510340348644</c:v>
                </c:pt>
                <c:pt idx="3234">
                  <c:v>0.38363510340348644</c:v>
                </c:pt>
                <c:pt idx="3235">
                  <c:v>0.38363510340348644</c:v>
                </c:pt>
                <c:pt idx="3236">
                  <c:v>0.38363510340348644</c:v>
                </c:pt>
                <c:pt idx="3237">
                  <c:v>0.38363510340348644</c:v>
                </c:pt>
                <c:pt idx="3238">
                  <c:v>0.38363510340348644</c:v>
                </c:pt>
                <c:pt idx="3239">
                  <c:v>0.38363510340348644</c:v>
                </c:pt>
                <c:pt idx="3240">
                  <c:v>0.38363510340348644</c:v>
                </c:pt>
                <c:pt idx="3241">
                  <c:v>0.38363510340348644</c:v>
                </c:pt>
                <c:pt idx="3242">
                  <c:v>0.38389138219180857</c:v>
                </c:pt>
                <c:pt idx="3243">
                  <c:v>0.38410559398320543</c:v>
                </c:pt>
                <c:pt idx="3244">
                  <c:v>0.38410559398320543</c:v>
                </c:pt>
                <c:pt idx="3245">
                  <c:v>0.38410559398320543</c:v>
                </c:pt>
                <c:pt idx="3246">
                  <c:v>0.38420108545158577</c:v>
                </c:pt>
                <c:pt idx="3247">
                  <c:v>0.38434708879450258</c:v>
                </c:pt>
                <c:pt idx="3248">
                  <c:v>0.38447111649292554</c:v>
                </c:pt>
                <c:pt idx="3249">
                  <c:v>0.3846147083137732</c:v>
                </c:pt>
                <c:pt idx="3250">
                  <c:v>0.3846147083137732</c:v>
                </c:pt>
                <c:pt idx="3251">
                  <c:v>0.3846147083137732</c:v>
                </c:pt>
                <c:pt idx="3252">
                  <c:v>0.3846147083137732</c:v>
                </c:pt>
                <c:pt idx="3253">
                  <c:v>0.3846147083137732</c:v>
                </c:pt>
                <c:pt idx="3254">
                  <c:v>0.3846147083137732</c:v>
                </c:pt>
                <c:pt idx="3255">
                  <c:v>0.3846147083137732</c:v>
                </c:pt>
                <c:pt idx="3256">
                  <c:v>0.3846147083137732</c:v>
                </c:pt>
                <c:pt idx="3257">
                  <c:v>0.3846147083137732</c:v>
                </c:pt>
                <c:pt idx="3258">
                  <c:v>0.3846147083137732</c:v>
                </c:pt>
                <c:pt idx="3259">
                  <c:v>0.3846147083137732</c:v>
                </c:pt>
                <c:pt idx="3260">
                  <c:v>0.3846147083137732</c:v>
                </c:pt>
                <c:pt idx="3261">
                  <c:v>0.3846147083137732</c:v>
                </c:pt>
                <c:pt idx="3262">
                  <c:v>0.3846147083137732</c:v>
                </c:pt>
                <c:pt idx="3263">
                  <c:v>0.3846147083137732</c:v>
                </c:pt>
                <c:pt idx="3264">
                  <c:v>0.3846147083137732</c:v>
                </c:pt>
                <c:pt idx="3265">
                  <c:v>0.3846147083137732</c:v>
                </c:pt>
                <c:pt idx="3266">
                  <c:v>0.3846147083137732</c:v>
                </c:pt>
                <c:pt idx="3267">
                  <c:v>0.3846147083137732</c:v>
                </c:pt>
                <c:pt idx="3268">
                  <c:v>0.3846147083137732</c:v>
                </c:pt>
                <c:pt idx="3269">
                  <c:v>0.3846147083137732</c:v>
                </c:pt>
                <c:pt idx="3270">
                  <c:v>0.3846147083137732</c:v>
                </c:pt>
                <c:pt idx="3271">
                  <c:v>0.3846147083137732</c:v>
                </c:pt>
                <c:pt idx="3272">
                  <c:v>0.3846147083137732</c:v>
                </c:pt>
                <c:pt idx="3273">
                  <c:v>0.3846147083137732</c:v>
                </c:pt>
                <c:pt idx="3274">
                  <c:v>0.3846147083137732</c:v>
                </c:pt>
                <c:pt idx="3275">
                  <c:v>0.3846147083137732</c:v>
                </c:pt>
                <c:pt idx="3276">
                  <c:v>0.3846147083137732</c:v>
                </c:pt>
                <c:pt idx="3277">
                  <c:v>0.3846147083137732</c:v>
                </c:pt>
                <c:pt idx="3278">
                  <c:v>0.3846147083137732</c:v>
                </c:pt>
                <c:pt idx="3279">
                  <c:v>0.3846147083137732</c:v>
                </c:pt>
                <c:pt idx="3280">
                  <c:v>0.3846147083137732</c:v>
                </c:pt>
                <c:pt idx="3281">
                  <c:v>0.3846147083137732</c:v>
                </c:pt>
                <c:pt idx="3282">
                  <c:v>0.3846147083137732</c:v>
                </c:pt>
                <c:pt idx="3283">
                  <c:v>0.3846147083137732</c:v>
                </c:pt>
                <c:pt idx="3284">
                  <c:v>0.3846147083137732</c:v>
                </c:pt>
                <c:pt idx="3285">
                  <c:v>0.3846147083137732</c:v>
                </c:pt>
                <c:pt idx="3286">
                  <c:v>0.3846147083137732</c:v>
                </c:pt>
                <c:pt idx="3287">
                  <c:v>0.3846147083137732</c:v>
                </c:pt>
                <c:pt idx="3288">
                  <c:v>0.3846147083137732</c:v>
                </c:pt>
                <c:pt idx="3289">
                  <c:v>0.3846147083137732</c:v>
                </c:pt>
                <c:pt idx="3290">
                  <c:v>0.3846147083137732</c:v>
                </c:pt>
                <c:pt idx="3291">
                  <c:v>0.3846147083137732</c:v>
                </c:pt>
                <c:pt idx="3292">
                  <c:v>0.3846147083137732</c:v>
                </c:pt>
                <c:pt idx="3293">
                  <c:v>0.3846147083137732</c:v>
                </c:pt>
                <c:pt idx="3294">
                  <c:v>0.3846147083137732</c:v>
                </c:pt>
                <c:pt idx="3295">
                  <c:v>0.3846147083137732</c:v>
                </c:pt>
                <c:pt idx="3296">
                  <c:v>0.3846147083137732</c:v>
                </c:pt>
                <c:pt idx="3297">
                  <c:v>0.3846147083137732</c:v>
                </c:pt>
                <c:pt idx="3298">
                  <c:v>0.3846147083137732</c:v>
                </c:pt>
                <c:pt idx="3299">
                  <c:v>0.3846147083137732</c:v>
                </c:pt>
                <c:pt idx="3300">
                  <c:v>0.3846147083137732</c:v>
                </c:pt>
                <c:pt idx="3301">
                  <c:v>0.3846147083137732</c:v>
                </c:pt>
                <c:pt idx="3302">
                  <c:v>0.3846147083137732</c:v>
                </c:pt>
                <c:pt idx="3303">
                  <c:v>0.3846147083137732</c:v>
                </c:pt>
                <c:pt idx="3304">
                  <c:v>0.3846147083137732</c:v>
                </c:pt>
                <c:pt idx="3305">
                  <c:v>0.3846147083137732</c:v>
                </c:pt>
                <c:pt idx="3306">
                  <c:v>0.3846147083137732</c:v>
                </c:pt>
                <c:pt idx="3307">
                  <c:v>0.3846147083137732</c:v>
                </c:pt>
                <c:pt idx="3308">
                  <c:v>0.3846147083137732</c:v>
                </c:pt>
                <c:pt idx="3309">
                  <c:v>0.3846147083137732</c:v>
                </c:pt>
                <c:pt idx="3310">
                  <c:v>0.3846147083137732</c:v>
                </c:pt>
                <c:pt idx="3311">
                  <c:v>0.3846147083137732</c:v>
                </c:pt>
                <c:pt idx="3312">
                  <c:v>0.3846147083137732</c:v>
                </c:pt>
                <c:pt idx="3313">
                  <c:v>0.3846147083137732</c:v>
                </c:pt>
                <c:pt idx="3314">
                  <c:v>0.3846147083137732</c:v>
                </c:pt>
                <c:pt idx="3315">
                  <c:v>0.3846147083137732</c:v>
                </c:pt>
                <c:pt idx="3316">
                  <c:v>0.3846147083137732</c:v>
                </c:pt>
                <c:pt idx="3317">
                  <c:v>0.3846147083137732</c:v>
                </c:pt>
                <c:pt idx="3318">
                  <c:v>0.3846147083137732</c:v>
                </c:pt>
                <c:pt idx="3319">
                  <c:v>0.3853376233233472</c:v>
                </c:pt>
                <c:pt idx="3320">
                  <c:v>0.38620859689759252</c:v>
                </c:pt>
                <c:pt idx="3321">
                  <c:v>0.38691475180294976</c:v>
                </c:pt>
                <c:pt idx="3322">
                  <c:v>0.38801581777007083</c:v>
                </c:pt>
                <c:pt idx="3323">
                  <c:v>0.38801581777007083</c:v>
                </c:pt>
                <c:pt idx="3324">
                  <c:v>0.38801581777007083</c:v>
                </c:pt>
                <c:pt idx="3325">
                  <c:v>0.38801581777007083</c:v>
                </c:pt>
                <c:pt idx="3326">
                  <c:v>0.38801581777007083</c:v>
                </c:pt>
                <c:pt idx="3327">
                  <c:v>0.38801581777007083</c:v>
                </c:pt>
                <c:pt idx="3328">
                  <c:v>0.38801581777007083</c:v>
                </c:pt>
                <c:pt idx="3329">
                  <c:v>0.38801581777007083</c:v>
                </c:pt>
                <c:pt idx="3330">
                  <c:v>0.38801581777007083</c:v>
                </c:pt>
                <c:pt idx="3331">
                  <c:v>0.38801581777007083</c:v>
                </c:pt>
                <c:pt idx="3332">
                  <c:v>0.38801581777007083</c:v>
                </c:pt>
                <c:pt idx="3333">
                  <c:v>0.38801581777007083</c:v>
                </c:pt>
                <c:pt idx="3334">
                  <c:v>0.38801581777007083</c:v>
                </c:pt>
                <c:pt idx="3335">
                  <c:v>0.38801581777007083</c:v>
                </c:pt>
                <c:pt idx="3336">
                  <c:v>0.38801581777007083</c:v>
                </c:pt>
                <c:pt idx="3337">
                  <c:v>0.38801581777007083</c:v>
                </c:pt>
                <c:pt idx="3338">
                  <c:v>0.38801581777007083</c:v>
                </c:pt>
                <c:pt idx="3339">
                  <c:v>0.38801581777007083</c:v>
                </c:pt>
                <c:pt idx="3340">
                  <c:v>0.38801581777007083</c:v>
                </c:pt>
                <c:pt idx="3341">
                  <c:v>0.38801581777007083</c:v>
                </c:pt>
                <c:pt idx="3342">
                  <c:v>0.38801581777007083</c:v>
                </c:pt>
                <c:pt idx="3343">
                  <c:v>0.38801581777007083</c:v>
                </c:pt>
                <c:pt idx="3344">
                  <c:v>0.38801581777007083</c:v>
                </c:pt>
                <c:pt idx="3345">
                  <c:v>0.38801581777007083</c:v>
                </c:pt>
                <c:pt idx="3346">
                  <c:v>0.38801581777007083</c:v>
                </c:pt>
                <c:pt idx="3347">
                  <c:v>0.38801581777007083</c:v>
                </c:pt>
                <c:pt idx="3348">
                  <c:v>0.38801581777007083</c:v>
                </c:pt>
                <c:pt idx="3349">
                  <c:v>0.38801581777007083</c:v>
                </c:pt>
                <c:pt idx="3350">
                  <c:v>0.38801581777007083</c:v>
                </c:pt>
                <c:pt idx="3351">
                  <c:v>0.38801581777007083</c:v>
                </c:pt>
                <c:pt idx="3352">
                  <c:v>0.38801581777007083</c:v>
                </c:pt>
                <c:pt idx="3353">
                  <c:v>0.38801581777007083</c:v>
                </c:pt>
                <c:pt idx="3354">
                  <c:v>0.38801581777007083</c:v>
                </c:pt>
                <c:pt idx="3355">
                  <c:v>0.38801581777007083</c:v>
                </c:pt>
                <c:pt idx="3356">
                  <c:v>0.38801581777007083</c:v>
                </c:pt>
                <c:pt idx="3357">
                  <c:v>0.38801581777007083</c:v>
                </c:pt>
                <c:pt idx="3358">
                  <c:v>0.38801581777007083</c:v>
                </c:pt>
                <c:pt idx="3359">
                  <c:v>0.38801581777007083</c:v>
                </c:pt>
                <c:pt idx="3360">
                  <c:v>0.38801581777007083</c:v>
                </c:pt>
                <c:pt idx="3361">
                  <c:v>0.38801581777007083</c:v>
                </c:pt>
                <c:pt idx="3362">
                  <c:v>0.38801581777007083</c:v>
                </c:pt>
                <c:pt idx="3363">
                  <c:v>0.38801581777007083</c:v>
                </c:pt>
                <c:pt idx="3364">
                  <c:v>0.38801581777007083</c:v>
                </c:pt>
                <c:pt idx="3365">
                  <c:v>0.38801581777007083</c:v>
                </c:pt>
                <c:pt idx="3366">
                  <c:v>0.38801581777007083</c:v>
                </c:pt>
                <c:pt idx="3367">
                  <c:v>0.38801581777007083</c:v>
                </c:pt>
                <c:pt idx="3368">
                  <c:v>0.38801581777007083</c:v>
                </c:pt>
                <c:pt idx="3369">
                  <c:v>0.38801581777007083</c:v>
                </c:pt>
                <c:pt idx="3370">
                  <c:v>0.38801581777007083</c:v>
                </c:pt>
                <c:pt idx="3371">
                  <c:v>0.38801581777007083</c:v>
                </c:pt>
                <c:pt idx="3372">
                  <c:v>0.38801581777007083</c:v>
                </c:pt>
                <c:pt idx="3373">
                  <c:v>0.38801581777007083</c:v>
                </c:pt>
                <c:pt idx="3374">
                  <c:v>0.38801581777007083</c:v>
                </c:pt>
                <c:pt idx="3375">
                  <c:v>0.38801581777007083</c:v>
                </c:pt>
                <c:pt idx="3376">
                  <c:v>0.38801581777007083</c:v>
                </c:pt>
                <c:pt idx="3377">
                  <c:v>0.38801581777007083</c:v>
                </c:pt>
                <c:pt idx="3378">
                  <c:v>0.38801581777007083</c:v>
                </c:pt>
                <c:pt idx="3379">
                  <c:v>0.38801581777007083</c:v>
                </c:pt>
                <c:pt idx="3380">
                  <c:v>0.38801581777007083</c:v>
                </c:pt>
                <c:pt idx="3381">
                  <c:v>0.38801581777007083</c:v>
                </c:pt>
                <c:pt idx="3382">
                  <c:v>0.38801581777007083</c:v>
                </c:pt>
                <c:pt idx="3383">
                  <c:v>0.38801581777007083</c:v>
                </c:pt>
                <c:pt idx="3384">
                  <c:v>0.38801581777007083</c:v>
                </c:pt>
                <c:pt idx="3385">
                  <c:v>0.38801581777007083</c:v>
                </c:pt>
                <c:pt idx="3386">
                  <c:v>0.38801581777007083</c:v>
                </c:pt>
                <c:pt idx="3387">
                  <c:v>0.38801581777007083</c:v>
                </c:pt>
                <c:pt idx="3388">
                  <c:v>0.38801581777007083</c:v>
                </c:pt>
                <c:pt idx="3389">
                  <c:v>0.38801581777007083</c:v>
                </c:pt>
                <c:pt idx="3390">
                  <c:v>0.38801581777007083</c:v>
                </c:pt>
                <c:pt idx="3391">
                  <c:v>0.38801581777007083</c:v>
                </c:pt>
                <c:pt idx="3392">
                  <c:v>0.38801581777007083</c:v>
                </c:pt>
                <c:pt idx="3393">
                  <c:v>0.38801581777007083</c:v>
                </c:pt>
                <c:pt idx="3394">
                  <c:v>0.38801581777007083</c:v>
                </c:pt>
                <c:pt idx="3395">
                  <c:v>0.38801581777007083</c:v>
                </c:pt>
                <c:pt idx="3396">
                  <c:v>0.38801581777007083</c:v>
                </c:pt>
                <c:pt idx="3397">
                  <c:v>0.38801581777007083</c:v>
                </c:pt>
                <c:pt idx="3398">
                  <c:v>0.38801581777007083</c:v>
                </c:pt>
                <c:pt idx="3399">
                  <c:v>0.38801581777007083</c:v>
                </c:pt>
                <c:pt idx="3400">
                  <c:v>0.38801581777007083</c:v>
                </c:pt>
                <c:pt idx="3401">
                  <c:v>0.38801581777007083</c:v>
                </c:pt>
                <c:pt idx="3402">
                  <c:v>0.38801581777007083</c:v>
                </c:pt>
                <c:pt idx="3403">
                  <c:v>0.38801581777007083</c:v>
                </c:pt>
                <c:pt idx="3404">
                  <c:v>0.38801581777007083</c:v>
                </c:pt>
                <c:pt idx="3405">
                  <c:v>0.38801581777007083</c:v>
                </c:pt>
                <c:pt idx="3406">
                  <c:v>0.38801581777007083</c:v>
                </c:pt>
                <c:pt idx="3407">
                  <c:v>0.38801581777007083</c:v>
                </c:pt>
                <c:pt idx="3408">
                  <c:v>0.38801581777007083</c:v>
                </c:pt>
                <c:pt idx="3409">
                  <c:v>0.38801581777007083</c:v>
                </c:pt>
                <c:pt idx="3410">
                  <c:v>0.38831511765734039</c:v>
                </c:pt>
                <c:pt idx="3411">
                  <c:v>0.3889427260184446</c:v>
                </c:pt>
                <c:pt idx="3412">
                  <c:v>0.38944291805706716</c:v>
                </c:pt>
                <c:pt idx="3413">
                  <c:v>0.38970510069029285</c:v>
                </c:pt>
                <c:pt idx="3414">
                  <c:v>0.38998049820519465</c:v>
                </c:pt>
                <c:pt idx="3415">
                  <c:v>0.38998049820519465</c:v>
                </c:pt>
                <c:pt idx="3416">
                  <c:v>0.38998049820519465</c:v>
                </c:pt>
                <c:pt idx="3417">
                  <c:v>0.39043926941018914</c:v>
                </c:pt>
                <c:pt idx="3418">
                  <c:v>0.39043926941018914</c:v>
                </c:pt>
                <c:pt idx="3419">
                  <c:v>0.39043926941018914</c:v>
                </c:pt>
                <c:pt idx="3420">
                  <c:v>0.39043926941018914</c:v>
                </c:pt>
                <c:pt idx="3421">
                  <c:v>0.39083633577656707</c:v>
                </c:pt>
                <c:pt idx="3422">
                  <c:v>0.39083633577656707</c:v>
                </c:pt>
                <c:pt idx="3423">
                  <c:v>0.39126501513668394</c:v>
                </c:pt>
                <c:pt idx="3424">
                  <c:v>0.39126501513668394</c:v>
                </c:pt>
                <c:pt idx="3425">
                  <c:v>0.39126501513668394</c:v>
                </c:pt>
                <c:pt idx="3426">
                  <c:v>0.39126501513668394</c:v>
                </c:pt>
                <c:pt idx="3427">
                  <c:v>0.39126501513668394</c:v>
                </c:pt>
                <c:pt idx="3428">
                  <c:v>0.39126501513668394</c:v>
                </c:pt>
                <c:pt idx="3429">
                  <c:v>0.39126501513668394</c:v>
                </c:pt>
                <c:pt idx="3430">
                  <c:v>0.39126501513668394</c:v>
                </c:pt>
                <c:pt idx="3431">
                  <c:v>0.39126501513668394</c:v>
                </c:pt>
                <c:pt idx="3432">
                  <c:v>0.39126501513668394</c:v>
                </c:pt>
                <c:pt idx="3433">
                  <c:v>0.39126501513668394</c:v>
                </c:pt>
                <c:pt idx="3434">
                  <c:v>0.39126501513668394</c:v>
                </c:pt>
                <c:pt idx="3435">
                  <c:v>0.39126501513668394</c:v>
                </c:pt>
                <c:pt idx="3436">
                  <c:v>0.39126501513668394</c:v>
                </c:pt>
                <c:pt idx="3437">
                  <c:v>0.39126501513668394</c:v>
                </c:pt>
                <c:pt idx="3438">
                  <c:v>0.39126501513668394</c:v>
                </c:pt>
                <c:pt idx="3439">
                  <c:v>0.39126501513668394</c:v>
                </c:pt>
                <c:pt idx="3440">
                  <c:v>0.39126501513668394</c:v>
                </c:pt>
                <c:pt idx="3441">
                  <c:v>0.39126501513668394</c:v>
                </c:pt>
                <c:pt idx="3442">
                  <c:v>0.39126501513668394</c:v>
                </c:pt>
                <c:pt idx="3443">
                  <c:v>0.39126501513668394</c:v>
                </c:pt>
                <c:pt idx="3444">
                  <c:v>0.39126501513668394</c:v>
                </c:pt>
                <c:pt idx="3445">
                  <c:v>0.39126501513668394</c:v>
                </c:pt>
                <c:pt idx="3446">
                  <c:v>0.39126501513668394</c:v>
                </c:pt>
                <c:pt idx="3447">
                  <c:v>0.39126501513668394</c:v>
                </c:pt>
                <c:pt idx="3448">
                  <c:v>0.39126501513668394</c:v>
                </c:pt>
                <c:pt idx="3449">
                  <c:v>0.39126501513668394</c:v>
                </c:pt>
                <c:pt idx="3450">
                  <c:v>0.39126501513668394</c:v>
                </c:pt>
                <c:pt idx="3451">
                  <c:v>0.39126501513668394</c:v>
                </c:pt>
                <c:pt idx="3452">
                  <c:v>0.39126501513668394</c:v>
                </c:pt>
                <c:pt idx="3453">
                  <c:v>0.39126501513668394</c:v>
                </c:pt>
                <c:pt idx="3454">
                  <c:v>0.39126501513668394</c:v>
                </c:pt>
                <c:pt idx="3455">
                  <c:v>0.39126501513668394</c:v>
                </c:pt>
                <c:pt idx="3456">
                  <c:v>0.39126501513668394</c:v>
                </c:pt>
                <c:pt idx="3457">
                  <c:v>0.39126501513668394</c:v>
                </c:pt>
                <c:pt idx="3458">
                  <c:v>0.39126501513668394</c:v>
                </c:pt>
                <c:pt idx="3459">
                  <c:v>0.39126501513668394</c:v>
                </c:pt>
                <c:pt idx="3460">
                  <c:v>0.39126501513668394</c:v>
                </c:pt>
                <c:pt idx="3461">
                  <c:v>0.39126501513668394</c:v>
                </c:pt>
                <c:pt idx="3462">
                  <c:v>0.39126501513668394</c:v>
                </c:pt>
                <c:pt idx="3463">
                  <c:v>0.39126501513668394</c:v>
                </c:pt>
                <c:pt idx="3464">
                  <c:v>0.39126501513668394</c:v>
                </c:pt>
                <c:pt idx="3465">
                  <c:v>0.39126501513668394</c:v>
                </c:pt>
                <c:pt idx="3466">
                  <c:v>0.39126501513668394</c:v>
                </c:pt>
                <c:pt idx="3467">
                  <c:v>0.39126501513668394</c:v>
                </c:pt>
                <c:pt idx="3468">
                  <c:v>0.39126501513668394</c:v>
                </c:pt>
                <c:pt idx="3469">
                  <c:v>0.39126501513668394</c:v>
                </c:pt>
                <c:pt idx="3470">
                  <c:v>0.39126501513668394</c:v>
                </c:pt>
                <c:pt idx="3471">
                  <c:v>0.39126501513668394</c:v>
                </c:pt>
                <c:pt idx="3472">
                  <c:v>0.39126501513668394</c:v>
                </c:pt>
                <c:pt idx="3473">
                  <c:v>0.39146640093768426</c:v>
                </c:pt>
                <c:pt idx="3474">
                  <c:v>0.39149924444865952</c:v>
                </c:pt>
                <c:pt idx="3475">
                  <c:v>0.39149924444865952</c:v>
                </c:pt>
                <c:pt idx="3476">
                  <c:v>0.39149924444865952</c:v>
                </c:pt>
                <c:pt idx="3477">
                  <c:v>0.39149924444865952</c:v>
                </c:pt>
                <c:pt idx="3478">
                  <c:v>0.39149924444865952</c:v>
                </c:pt>
                <c:pt idx="3479">
                  <c:v>0.39149924444865952</c:v>
                </c:pt>
                <c:pt idx="3480">
                  <c:v>0.39149924444865952</c:v>
                </c:pt>
                <c:pt idx="3481">
                  <c:v>0.39149924444865952</c:v>
                </c:pt>
                <c:pt idx="3482">
                  <c:v>0.39149924444865952</c:v>
                </c:pt>
                <c:pt idx="3483">
                  <c:v>0.39149924444865952</c:v>
                </c:pt>
                <c:pt idx="3484">
                  <c:v>0.39149924444865952</c:v>
                </c:pt>
                <c:pt idx="3485">
                  <c:v>0.39149924444865952</c:v>
                </c:pt>
                <c:pt idx="3486">
                  <c:v>0.39149924444865952</c:v>
                </c:pt>
                <c:pt idx="3487">
                  <c:v>0.39149924444865952</c:v>
                </c:pt>
                <c:pt idx="3488">
                  <c:v>0.39149924444865952</c:v>
                </c:pt>
                <c:pt idx="3489">
                  <c:v>0.39149924444865952</c:v>
                </c:pt>
                <c:pt idx="3490">
                  <c:v>0.39149924444865952</c:v>
                </c:pt>
                <c:pt idx="3491">
                  <c:v>0.39149924444865952</c:v>
                </c:pt>
                <c:pt idx="3492">
                  <c:v>0.39149924444865952</c:v>
                </c:pt>
                <c:pt idx="3493">
                  <c:v>0.39149924444865952</c:v>
                </c:pt>
                <c:pt idx="3494">
                  <c:v>0.39149924444865952</c:v>
                </c:pt>
                <c:pt idx="3495">
                  <c:v>0.39149924444865952</c:v>
                </c:pt>
                <c:pt idx="3496">
                  <c:v>0.39149924444865952</c:v>
                </c:pt>
                <c:pt idx="3497">
                  <c:v>0.39149924444865952</c:v>
                </c:pt>
                <c:pt idx="3498">
                  <c:v>0.39149924444865952</c:v>
                </c:pt>
                <c:pt idx="3499">
                  <c:v>0.39149924444865952</c:v>
                </c:pt>
                <c:pt idx="3500">
                  <c:v>0.39149924444865952</c:v>
                </c:pt>
                <c:pt idx="3501">
                  <c:v>0.39149924444865952</c:v>
                </c:pt>
                <c:pt idx="3502">
                  <c:v>0.39149924444865952</c:v>
                </c:pt>
                <c:pt idx="3503">
                  <c:v>0.39149924444865952</c:v>
                </c:pt>
                <c:pt idx="3504">
                  <c:v>0.39149924444865952</c:v>
                </c:pt>
                <c:pt idx="3505">
                  <c:v>0.39149924444865952</c:v>
                </c:pt>
                <c:pt idx="3506">
                  <c:v>0.39149924444865952</c:v>
                </c:pt>
                <c:pt idx="3507">
                  <c:v>0.39149924444865952</c:v>
                </c:pt>
                <c:pt idx="3508">
                  <c:v>0.39149924444865952</c:v>
                </c:pt>
                <c:pt idx="3509">
                  <c:v>0.39149924444865952</c:v>
                </c:pt>
                <c:pt idx="3510">
                  <c:v>0.39149924444865952</c:v>
                </c:pt>
                <c:pt idx="3511">
                  <c:v>0.39149924444865952</c:v>
                </c:pt>
                <c:pt idx="3512">
                  <c:v>0.39149924444865952</c:v>
                </c:pt>
                <c:pt idx="3513">
                  <c:v>0.39149924444865952</c:v>
                </c:pt>
                <c:pt idx="3514">
                  <c:v>0.39149924444865952</c:v>
                </c:pt>
                <c:pt idx="3515">
                  <c:v>0.39149924444865952</c:v>
                </c:pt>
                <c:pt idx="3516">
                  <c:v>0.39149924444865952</c:v>
                </c:pt>
                <c:pt idx="3517">
                  <c:v>0.39149924444865952</c:v>
                </c:pt>
                <c:pt idx="3518">
                  <c:v>0.39149924444865952</c:v>
                </c:pt>
                <c:pt idx="3519">
                  <c:v>0.39149924444865952</c:v>
                </c:pt>
                <c:pt idx="3520">
                  <c:v>0.39149924444865952</c:v>
                </c:pt>
                <c:pt idx="3521">
                  <c:v>0.39149924444865952</c:v>
                </c:pt>
                <c:pt idx="3522">
                  <c:v>0.39149924444865952</c:v>
                </c:pt>
                <c:pt idx="3523">
                  <c:v>0.39149924444865952</c:v>
                </c:pt>
                <c:pt idx="3524">
                  <c:v>0.39149924444865952</c:v>
                </c:pt>
                <c:pt idx="3525">
                  <c:v>0.39149924444865952</c:v>
                </c:pt>
                <c:pt idx="3526">
                  <c:v>0.39149924444865952</c:v>
                </c:pt>
                <c:pt idx="3527">
                  <c:v>0.39149924444865952</c:v>
                </c:pt>
                <c:pt idx="3528">
                  <c:v>0.39149924444865952</c:v>
                </c:pt>
                <c:pt idx="3529">
                  <c:v>0.39149924444865952</c:v>
                </c:pt>
                <c:pt idx="3530">
                  <c:v>0.39149924444865952</c:v>
                </c:pt>
                <c:pt idx="3531">
                  <c:v>0.39149924444865952</c:v>
                </c:pt>
                <c:pt idx="3532">
                  <c:v>0.39149924444865952</c:v>
                </c:pt>
                <c:pt idx="3533">
                  <c:v>0.39149924444865952</c:v>
                </c:pt>
                <c:pt idx="3534">
                  <c:v>0.39149924444865952</c:v>
                </c:pt>
                <c:pt idx="3535">
                  <c:v>0.39149924444865952</c:v>
                </c:pt>
                <c:pt idx="3536">
                  <c:v>0.39149924444865952</c:v>
                </c:pt>
                <c:pt idx="3537">
                  <c:v>0.39149924444865952</c:v>
                </c:pt>
                <c:pt idx="3538">
                  <c:v>0.39149924444865952</c:v>
                </c:pt>
                <c:pt idx="3539">
                  <c:v>0.39149924444865952</c:v>
                </c:pt>
                <c:pt idx="3540">
                  <c:v>0.39149924444865952</c:v>
                </c:pt>
                <c:pt idx="3541">
                  <c:v>0.39149924444865952</c:v>
                </c:pt>
                <c:pt idx="3542">
                  <c:v>0.39149924444865952</c:v>
                </c:pt>
                <c:pt idx="3543">
                  <c:v>0.39149924444865952</c:v>
                </c:pt>
                <c:pt idx="3544">
                  <c:v>0.39149924444865952</c:v>
                </c:pt>
                <c:pt idx="3545">
                  <c:v>0.39149924444865952</c:v>
                </c:pt>
                <c:pt idx="3546">
                  <c:v>0.39149924444865952</c:v>
                </c:pt>
                <c:pt idx="3547">
                  <c:v>0.39149924444865952</c:v>
                </c:pt>
                <c:pt idx="3548">
                  <c:v>0.39149924444865952</c:v>
                </c:pt>
                <c:pt idx="3549">
                  <c:v>0.39149924444865952</c:v>
                </c:pt>
                <c:pt idx="3550">
                  <c:v>0.39149924444865952</c:v>
                </c:pt>
                <c:pt idx="3551">
                  <c:v>0.39149924444865952</c:v>
                </c:pt>
                <c:pt idx="3552">
                  <c:v>0.39149924444865952</c:v>
                </c:pt>
                <c:pt idx="3553">
                  <c:v>0.39149924444865952</c:v>
                </c:pt>
                <c:pt idx="3554">
                  <c:v>0.39149924444865952</c:v>
                </c:pt>
                <c:pt idx="3555">
                  <c:v>0.39149924444865952</c:v>
                </c:pt>
                <c:pt idx="3556">
                  <c:v>0.39149924444865952</c:v>
                </c:pt>
                <c:pt idx="3557">
                  <c:v>0.39149924444865952</c:v>
                </c:pt>
                <c:pt idx="3558">
                  <c:v>0.39149924444865952</c:v>
                </c:pt>
                <c:pt idx="3559">
                  <c:v>0.39149924444865952</c:v>
                </c:pt>
                <c:pt idx="3560">
                  <c:v>0.39149924444865952</c:v>
                </c:pt>
                <c:pt idx="3561">
                  <c:v>0.39149924444865952</c:v>
                </c:pt>
                <c:pt idx="3562">
                  <c:v>0.39149924444865952</c:v>
                </c:pt>
                <c:pt idx="3563">
                  <c:v>0.39149924444865952</c:v>
                </c:pt>
                <c:pt idx="3564">
                  <c:v>0.39149924444865952</c:v>
                </c:pt>
                <c:pt idx="3565">
                  <c:v>0.39149924444865952</c:v>
                </c:pt>
                <c:pt idx="3566">
                  <c:v>0.39149924444865952</c:v>
                </c:pt>
                <c:pt idx="3567">
                  <c:v>0.39149924444865952</c:v>
                </c:pt>
                <c:pt idx="3568">
                  <c:v>0.39149924444865952</c:v>
                </c:pt>
                <c:pt idx="3569">
                  <c:v>0.39149924444865952</c:v>
                </c:pt>
                <c:pt idx="3570">
                  <c:v>0.39149924444865952</c:v>
                </c:pt>
                <c:pt idx="3571">
                  <c:v>0.39149924444865952</c:v>
                </c:pt>
                <c:pt idx="3572">
                  <c:v>0.39149924444865952</c:v>
                </c:pt>
                <c:pt idx="3573">
                  <c:v>0.39149924444865952</c:v>
                </c:pt>
                <c:pt idx="3574">
                  <c:v>0.39149924444865952</c:v>
                </c:pt>
                <c:pt idx="3575">
                  <c:v>0.39149924444865952</c:v>
                </c:pt>
                <c:pt idx="3576">
                  <c:v>0.39149924444865952</c:v>
                </c:pt>
                <c:pt idx="3577">
                  <c:v>0.39149924444865952</c:v>
                </c:pt>
                <c:pt idx="3578">
                  <c:v>0.39149924444865952</c:v>
                </c:pt>
                <c:pt idx="3579">
                  <c:v>0.39149924444865952</c:v>
                </c:pt>
                <c:pt idx="3580">
                  <c:v>0.39149924444865952</c:v>
                </c:pt>
                <c:pt idx="3581">
                  <c:v>0.39149924444865952</c:v>
                </c:pt>
                <c:pt idx="3582">
                  <c:v>0.39149924444865952</c:v>
                </c:pt>
                <c:pt idx="3583">
                  <c:v>0.39149924444865952</c:v>
                </c:pt>
                <c:pt idx="3584">
                  <c:v>0.39149924444865952</c:v>
                </c:pt>
                <c:pt idx="3585">
                  <c:v>0.39149924444865952</c:v>
                </c:pt>
                <c:pt idx="3586">
                  <c:v>0.39149924444865952</c:v>
                </c:pt>
                <c:pt idx="3587">
                  <c:v>0.39149924444865952</c:v>
                </c:pt>
                <c:pt idx="3588">
                  <c:v>0.39149924444865952</c:v>
                </c:pt>
                <c:pt idx="3589">
                  <c:v>0.39149924444865952</c:v>
                </c:pt>
                <c:pt idx="3590">
                  <c:v>0.39149924444865952</c:v>
                </c:pt>
                <c:pt idx="3591">
                  <c:v>0.39149924444865952</c:v>
                </c:pt>
                <c:pt idx="3592">
                  <c:v>0.39149924444865952</c:v>
                </c:pt>
                <c:pt idx="3593">
                  <c:v>0.39149924444865952</c:v>
                </c:pt>
                <c:pt idx="3594">
                  <c:v>0.39149924444865952</c:v>
                </c:pt>
                <c:pt idx="3595">
                  <c:v>0.39149924444865952</c:v>
                </c:pt>
                <c:pt idx="3596">
                  <c:v>0.39149924444865952</c:v>
                </c:pt>
                <c:pt idx="3597">
                  <c:v>0.39149924444865952</c:v>
                </c:pt>
                <c:pt idx="3598">
                  <c:v>0.39149924444865952</c:v>
                </c:pt>
                <c:pt idx="3599">
                  <c:v>0.39149924444865952</c:v>
                </c:pt>
                <c:pt idx="3600">
                  <c:v>0.39149924444865952</c:v>
                </c:pt>
                <c:pt idx="3601">
                  <c:v>0.39149924444865952</c:v>
                </c:pt>
                <c:pt idx="3602">
                  <c:v>0.39149924444865952</c:v>
                </c:pt>
                <c:pt idx="3603">
                  <c:v>0.39149924444865952</c:v>
                </c:pt>
                <c:pt idx="3604">
                  <c:v>0.39149924444865952</c:v>
                </c:pt>
                <c:pt idx="3605">
                  <c:v>0.39149924444865952</c:v>
                </c:pt>
                <c:pt idx="3606">
                  <c:v>0.39149924444865952</c:v>
                </c:pt>
                <c:pt idx="3607">
                  <c:v>0.39149924444865952</c:v>
                </c:pt>
                <c:pt idx="3608">
                  <c:v>0.39149924444865952</c:v>
                </c:pt>
                <c:pt idx="3609">
                  <c:v>0.39149924444865952</c:v>
                </c:pt>
                <c:pt idx="3610">
                  <c:v>0.39149924444865952</c:v>
                </c:pt>
                <c:pt idx="3611">
                  <c:v>0.39149924444865952</c:v>
                </c:pt>
                <c:pt idx="3612">
                  <c:v>0.39149924444865952</c:v>
                </c:pt>
                <c:pt idx="3613">
                  <c:v>0.39149924444865952</c:v>
                </c:pt>
                <c:pt idx="3614">
                  <c:v>0.39149924444865952</c:v>
                </c:pt>
                <c:pt idx="3615">
                  <c:v>0.39149924444865952</c:v>
                </c:pt>
                <c:pt idx="3616">
                  <c:v>0.39149924444865952</c:v>
                </c:pt>
                <c:pt idx="3617">
                  <c:v>0.39149924444865952</c:v>
                </c:pt>
                <c:pt idx="3618">
                  <c:v>0.39149924444865952</c:v>
                </c:pt>
                <c:pt idx="3619">
                  <c:v>0.39149924444865952</c:v>
                </c:pt>
                <c:pt idx="3620">
                  <c:v>0.39149924444865952</c:v>
                </c:pt>
                <c:pt idx="3621">
                  <c:v>0.39149924444865952</c:v>
                </c:pt>
                <c:pt idx="3622">
                  <c:v>0.39149924444865952</c:v>
                </c:pt>
                <c:pt idx="3623">
                  <c:v>0.39149924444865952</c:v>
                </c:pt>
                <c:pt idx="3624">
                  <c:v>0.39149924444865952</c:v>
                </c:pt>
                <c:pt idx="3625">
                  <c:v>0.39149924444865952</c:v>
                </c:pt>
                <c:pt idx="3626">
                  <c:v>0.39149924444865952</c:v>
                </c:pt>
                <c:pt idx="3627">
                  <c:v>0.39149924444865952</c:v>
                </c:pt>
                <c:pt idx="3628">
                  <c:v>0.39149924444865952</c:v>
                </c:pt>
                <c:pt idx="3629">
                  <c:v>0.39149924444865952</c:v>
                </c:pt>
                <c:pt idx="3630">
                  <c:v>0.39149924444865952</c:v>
                </c:pt>
                <c:pt idx="3631">
                  <c:v>0.39149924444865952</c:v>
                </c:pt>
                <c:pt idx="3632">
                  <c:v>0.39149924444865952</c:v>
                </c:pt>
                <c:pt idx="3633">
                  <c:v>0.39149924444865952</c:v>
                </c:pt>
                <c:pt idx="3634">
                  <c:v>0.39349003338250865</c:v>
                </c:pt>
                <c:pt idx="3635">
                  <c:v>0.39602092362003688</c:v>
                </c:pt>
                <c:pt idx="3636">
                  <c:v>0.39882198095734511</c:v>
                </c:pt>
                <c:pt idx="3637">
                  <c:v>0.4044636263197432</c:v>
                </c:pt>
                <c:pt idx="3638">
                  <c:v>0.40886343087917237</c:v>
                </c:pt>
                <c:pt idx="3639">
                  <c:v>0.4132862996038667</c:v>
                </c:pt>
                <c:pt idx="3640">
                  <c:v>0.41574372581332747</c:v>
                </c:pt>
                <c:pt idx="3641">
                  <c:v>0.41864174874836002</c:v>
                </c:pt>
                <c:pt idx="3642">
                  <c:v>0.41864174874836002</c:v>
                </c:pt>
                <c:pt idx="3643">
                  <c:v>0.41864174874836002</c:v>
                </c:pt>
                <c:pt idx="3644">
                  <c:v>0.41864174874836002</c:v>
                </c:pt>
                <c:pt idx="3645">
                  <c:v>0.41864174874836002</c:v>
                </c:pt>
                <c:pt idx="3646">
                  <c:v>0.41864174874836002</c:v>
                </c:pt>
                <c:pt idx="3647">
                  <c:v>0.41864174874836002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2-4245-B613-0E6C845DD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01391"/>
        <c:axId val="2014999967"/>
      </c:lineChart>
      <c:catAx>
        <c:axId val="36270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4999967"/>
        <c:crosses val="autoZero"/>
        <c:auto val="1"/>
        <c:lblAlgn val="ctr"/>
        <c:lblOffset val="100"/>
        <c:noMultiLvlLbl val="0"/>
      </c:catAx>
      <c:valAx>
        <c:axId val="201499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270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重症度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1441031284978394"/>
          <c:y val="0.17547474747474748"/>
          <c:w val="0.85992623548761205"/>
          <c:h val="0.64998679710490737"/>
        </c:manualLayout>
      </c:layout>
      <c:lineChart>
        <c:grouping val="standard"/>
        <c:varyColors val="0"/>
        <c:ser>
          <c:idx val="0"/>
          <c:order val="0"/>
          <c:tx>
            <c:strRef>
              <c:f>'mulberry - tsukuba data'!$K$6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'mulberry - tsukuba data'!$A$7:$A$1048576</c:f>
              <c:numCache>
                <c:formatCode>m/d/yyyy\ h:mm</c:formatCode>
                <c:ptCount val="1048570"/>
                <c:pt idx="0">
                  <c:v>34151.041666666664</c:v>
                </c:pt>
                <c:pt idx="1">
                  <c:v>34151.083333333336</c:v>
                </c:pt>
                <c:pt idx="2">
                  <c:v>34151.125000057873</c:v>
                </c:pt>
                <c:pt idx="3">
                  <c:v>34151.16666678241</c:v>
                </c:pt>
                <c:pt idx="4">
                  <c:v>34151.208333506947</c:v>
                </c:pt>
                <c:pt idx="5">
                  <c:v>34151.250000231485</c:v>
                </c:pt>
                <c:pt idx="6">
                  <c:v>34151.291666956022</c:v>
                </c:pt>
                <c:pt idx="7">
                  <c:v>34151.333333680559</c:v>
                </c:pt>
                <c:pt idx="8">
                  <c:v>34151.375000405096</c:v>
                </c:pt>
                <c:pt idx="9">
                  <c:v>34151.416667129626</c:v>
                </c:pt>
                <c:pt idx="10">
                  <c:v>34151.458333854163</c:v>
                </c:pt>
                <c:pt idx="11">
                  <c:v>34151.500000578701</c:v>
                </c:pt>
                <c:pt idx="12">
                  <c:v>34151.541667303238</c:v>
                </c:pt>
                <c:pt idx="13">
                  <c:v>34151.583334027775</c:v>
                </c:pt>
                <c:pt idx="14">
                  <c:v>34151.625000752312</c:v>
                </c:pt>
                <c:pt idx="15">
                  <c:v>34151.666667476849</c:v>
                </c:pt>
                <c:pt idx="16">
                  <c:v>34151.708334201387</c:v>
                </c:pt>
                <c:pt idx="17">
                  <c:v>34151.750000925924</c:v>
                </c:pt>
                <c:pt idx="18">
                  <c:v>34151.791667650461</c:v>
                </c:pt>
                <c:pt idx="19">
                  <c:v>34151.833334374998</c:v>
                </c:pt>
                <c:pt idx="20">
                  <c:v>34151.875001099535</c:v>
                </c:pt>
                <c:pt idx="21">
                  <c:v>34151.916667824073</c:v>
                </c:pt>
                <c:pt idx="22">
                  <c:v>34151.95833454861</c:v>
                </c:pt>
                <c:pt idx="23">
                  <c:v>34152.000001273147</c:v>
                </c:pt>
                <c:pt idx="24">
                  <c:v>34152.041667997684</c:v>
                </c:pt>
                <c:pt idx="25">
                  <c:v>34152.083334722221</c:v>
                </c:pt>
                <c:pt idx="26">
                  <c:v>34152.125001446759</c:v>
                </c:pt>
                <c:pt idx="27">
                  <c:v>34152.166668171296</c:v>
                </c:pt>
                <c:pt idx="28">
                  <c:v>34152.208334895833</c:v>
                </c:pt>
                <c:pt idx="29">
                  <c:v>34152.25000162037</c:v>
                </c:pt>
                <c:pt idx="30">
                  <c:v>34152.291668344908</c:v>
                </c:pt>
                <c:pt idx="31">
                  <c:v>34152.333335069445</c:v>
                </c:pt>
                <c:pt idx="32">
                  <c:v>34152.375001793982</c:v>
                </c:pt>
                <c:pt idx="33">
                  <c:v>34152.416668518519</c:v>
                </c:pt>
                <c:pt idx="34">
                  <c:v>34152.458335243056</c:v>
                </c:pt>
                <c:pt idx="35">
                  <c:v>34152.500001967594</c:v>
                </c:pt>
                <c:pt idx="36">
                  <c:v>34152.541668692131</c:v>
                </c:pt>
                <c:pt idx="37">
                  <c:v>34152.583335416668</c:v>
                </c:pt>
                <c:pt idx="38">
                  <c:v>34152.625002141205</c:v>
                </c:pt>
                <c:pt idx="39">
                  <c:v>34152.666668865742</c:v>
                </c:pt>
                <c:pt idx="40">
                  <c:v>34152.70833559028</c:v>
                </c:pt>
                <c:pt idx="41">
                  <c:v>34152.750002314817</c:v>
                </c:pt>
                <c:pt idx="42">
                  <c:v>34152.791669039354</c:v>
                </c:pt>
                <c:pt idx="43">
                  <c:v>34152.833335763891</c:v>
                </c:pt>
                <c:pt idx="44">
                  <c:v>34152.875002488428</c:v>
                </c:pt>
                <c:pt idx="45">
                  <c:v>34152.916669212966</c:v>
                </c:pt>
                <c:pt idx="46">
                  <c:v>34152.958335937503</c:v>
                </c:pt>
                <c:pt idx="47">
                  <c:v>34153.00000266204</c:v>
                </c:pt>
                <c:pt idx="48">
                  <c:v>34153.041669386577</c:v>
                </c:pt>
                <c:pt idx="49">
                  <c:v>34153.083336111114</c:v>
                </c:pt>
                <c:pt idx="50">
                  <c:v>34153.125002835652</c:v>
                </c:pt>
                <c:pt idx="51">
                  <c:v>34153.166669560182</c:v>
                </c:pt>
                <c:pt idx="52">
                  <c:v>34153.208336284719</c:v>
                </c:pt>
                <c:pt idx="53">
                  <c:v>34153.250003009256</c:v>
                </c:pt>
                <c:pt idx="54">
                  <c:v>34153.291669733793</c:v>
                </c:pt>
                <c:pt idx="55">
                  <c:v>34153.33333645833</c:v>
                </c:pt>
                <c:pt idx="56">
                  <c:v>34153.375003182868</c:v>
                </c:pt>
                <c:pt idx="57">
                  <c:v>34153.416669907405</c:v>
                </c:pt>
                <c:pt idx="58">
                  <c:v>34153.458336631942</c:v>
                </c:pt>
                <c:pt idx="59">
                  <c:v>34153.500003356479</c:v>
                </c:pt>
                <c:pt idx="60">
                  <c:v>34153.541670081016</c:v>
                </c:pt>
                <c:pt idx="61">
                  <c:v>34153.583336805554</c:v>
                </c:pt>
                <c:pt idx="62">
                  <c:v>34153.625003530091</c:v>
                </c:pt>
                <c:pt idx="63">
                  <c:v>34153.666670254628</c:v>
                </c:pt>
                <c:pt idx="64">
                  <c:v>34153.708336979165</c:v>
                </c:pt>
                <c:pt idx="65">
                  <c:v>34153.750003703703</c:v>
                </c:pt>
                <c:pt idx="66">
                  <c:v>34153.79167042824</c:v>
                </c:pt>
                <c:pt idx="67">
                  <c:v>34153.833337152777</c:v>
                </c:pt>
                <c:pt idx="68">
                  <c:v>34153.875003877314</c:v>
                </c:pt>
                <c:pt idx="69">
                  <c:v>34153.916670601851</c:v>
                </c:pt>
                <c:pt idx="70">
                  <c:v>34153.958337326389</c:v>
                </c:pt>
                <c:pt idx="71">
                  <c:v>34154.000004050926</c:v>
                </c:pt>
                <c:pt idx="72">
                  <c:v>34154.041670775463</c:v>
                </c:pt>
                <c:pt idx="73">
                  <c:v>34154.0833375</c:v>
                </c:pt>
                <c:pt idx="74">
                  <c:v>34154.125004224537</c:v>
                </c:pt>
                <c:pt idx="75">
                  <c:v>34154.166670949075</c:v>
                </c:pt>
                <c:pt idx="76">
                  <c:v>34154.208337673612</c:v>
                </c:pt>
                <c:pt idx="77">
                  <c:v>34154.250004398149</c:v>
                </c:pt>
                <c:pt idx="78">
                  <c:v>34154.291671122686</c:v>
                </c:pt>
                <c:pt idx="79">
                  <c:v>34154.333337847223</c:v>
                </c:pt>
                <c:pt idx="80">
                  <c:v>34154.375004571761</c:v>
                </c:pt>
                <c:pt idx="81">
                  <c:v>34154.416671296298</c:v>
                </c:pt>
                <c:pt idx="82">
                  <c:v>34154.458338020835</c:v>
                </c:pt>
                <c:pt idx="83">
                  <c:v>34154.500004745372</c:v>
                </c:pt>
                <c:pt idx="84">
                  <c:v>34154.541671469909</c:v>
                </c:pt>
                <c:pt idx="85">
                  <c:v>34154.583338194447</c:v>
                </c:pt>
                <c:pt idx="86">
                  <c:v>34154.625004918984</c:v>
                </c:pt>
                <c:pt idx="87">
                  <c:v>34154.666671643521</c:v>
                </c:pt>
                <c:pt idx="88">
                  <c:v>34154.708338368058</c:v>
                </c:pt>
                <c:pt idx="89">
                  <c:v>34154.750005092596</c:v>
                </c:pt>
                <c:pt idx="90">
                  <c:v>34154.791671817133</c:v>
                </c:pt>
                <c:pt idx="91">
                  <c:v>34154.83333854167</c:v>
                </c:pt>
                <c:pt idx="92">
                  <c:v>34154.875005266207</c:v>
                </c:pt>
                <c:pt idx="93">
                  <c:v>34154.916671990744</c:v>
                </c:pt>
                <c:pt idx="94">
                  <c:v>34154.958338715274</c:v>
                </c:pt>
                <c:pt idx="95">
                  <c:v>34155.000005439812</c:v>
                </c:pt>
                <c:pt idx="96">
                  <c:v>34155.041672164349</c:v>
                </c:pt>
                <c:pt idx="97">
                  <c:v>34155.083338888886</c:v>
                </c:pt>
                <c:pt idx="98">
                  <c:v>34155.125005613423</c:v>
                </c:pt>
                <c:pt idx="99">
                  <c:v>34155.16667233796</c:v>
                </c:pt>
                <c:pt idx="100">
                  <c:v>34155.208339062498</c:v>
                </c:pt>
                <c:pt idx="101">
                  <c:v>34155.250005787035</c:v>
                </c:pt>
                <c:pt idx="102">
                  <c:v>34155.291672511572</c:v>
                </c:pt>
                <c:pt idx="103">
                  <c:v>34155.333339236109</c:v>
                </c:pt>
                <c:pt idx="104">
                  <c:v>34155.375005960646</c:v>
                </c:pt>
                <c:pt idx="105">
                  <c:v>34155.416672685184</c:v>
                </c:pt>
                <c:pt idx="106">
                  <c:v>34155.458339409721</c:v>
                </c:pt>
                <c:pt idx="107">
                  <c:v>34155.500006134258</c:v>
                </c:pt>
                <c:pt idx="108">
                  <c:v>34155.541672858795</c:v>
                </c:pt>
                <c:pt idx="109">
                  <c:v>34155.583339583332</c:v>
                </c:pt>
                <c:pt idx="110">
                  <c:v>34155.62500630787</c:v>
                </c:pt>
                <c:pt idx="111">
                  <c:v>34155.666673032407</c:v>
                </c:pt>
                <c:pt idx="112">
                  <c:v>34155.708339756944</c:v>
                </c:pt>
                <c:pt idx="113">
                  <c:v>34155.750006481481</c:v>
                </c:pt>
                <c:pt idx="114">
                  <c:v>34155.791673206018</c:v>
                </c:pt>
                <c:pt idx="115">
                  <c:v>34155.833339930556</c:v>
                </c:pt>
                <c:pt idx="116">
                  <c:v>34155.875006655093</c:v>
                </c:pt>
                <c:pt idx="117">
                  <c:v>34155.91667337963</c:v>
                </c:pt>
                <c:pt idx="118">
                  <c:v>34155.958340104167</c:v>
                </c:pt>
                <c:pt idx="119">
                  <c:v>34156.000006828704</c:v>
                </c:pt>
                <c:pt idx="120">
                  <c:v>34156.041673553242</c:v>
                </c:pt>
                <c:pt idx="121">
                  <c:v>34156.083340277779</c:v>
                </c:pt>
                <c:pt idx="122">
                  <c:v>34156.125007002316</c:v>
                </c:pt>
                <c:pt idx="123">
                  <c:v>34156.166673726853</c:v>
                </c:pt>
                <c:pt idx="124">
                  <c:v>34156.208340451391</c:v>
                </c:pt>
                <c:pt idx="125">
                  <c:v>34156.250007175928</c:v>
                </c:pt>
                <c:pt idx="126">
                  <c:v>34156.291673900465</c:v>
                </c:pt>
                <c:pt idx="127">
                  <c:v>34156.333340625002</c:v>
                </c:pt>
                <c:pt idx="128">
                  <c:v>34156.375007349539</c:v>
                </c:pt>
                <c:pt idx="129">
                  <c:v>34156.416674074077</c:v>
                </c:pt>
                <c:pt idx="130">
                  <c:v>34156.458340798614</c:v>
                </c:pt>
                <c:pt idx="131">
                  <c:v>34156.500007523151</c:v>
                </c:pt>
                <c:pt idx="132">
                  <c:v>34156.541674247688</c:v>
                </c:pt>
                <c:pt idx="133">
                  <c:v>34156.583340972225</c:v>
                </c:pt>
                <c:pt idx="134">
                  <c:v>34156.625007696763</c:v>
                </c:pt>
                <c:pt idx="135">
                  <c:v>34156.6666744213</c:v>
                </c:pt>
                <c:pt idx="136">
                  <c:v>34156.70834114583</c:v>
                </c:pt>
                <c:pt idx="137">
                  <c:v>34156.750007870367</c:v>
                </c:pt>
                <c:pt idx="138">
                  <c:v>34156.791674594904</c:v>
                </c:pt>
                <c:pt idx="139">
                  <c:v>34156.833341319441</c:v>
                </c:pt>
                <c:pt idx="140">
                  <c:v>34156.875008043979</c:v>
                </c:pt>
                <c:pt idx="141">
                  <c:v>34156.916674768516</c:v>
                </c:pt>
                <c:pt idx="142">
                  <c:v>34156.958341493053</c:v>
                </c:pt>
                <c:pt idx="143">
                  <c:v>34157.00000821759</c:v>
                </c:pt>
                <c:pt idx="144">
                  <c:v>34157.041674942127</c:v>
                </c:pt>
                <c:pt idx="145">
                  <c:v>34157.083341666665</c:v>
                </c:pt>
                <c:pt idx="146">
                  <c:v>34157.125008391202</c:v>
                </c:pt>
                <c:pt idx="147">
                  <c:v>34157.166675115739</c:v>
                </c:pt>
                <c:pt idx="148">
                  <c:v>34157.208341840276</c:v>
                </c:pt>
                <c:pt idx="149">
                  <c:v>34157.250008564813</c:v>
                </c:pt>
                <c:pt idx="150">
                  <c:v>34157.291675289351</c:v>
                </c:pt>
                <c:pt idx="151">
                  <c:v>34157.333342013888</c:v>
                </c:pt>
                <c:pt idx="152">
                  <c:v>34157.375008738425</c:v>
                </c:pt>
                <c:pt idx="153">
                  <c:v>34157.416675462962</c:v>
                </c:pt>
                <c:pt idx="154">
                  <c:v>34157.4583421875</c:v>
                </c:pt>
                <c:pt idx="155">
                  <c:v>34157.500008912037</c:v>
                </c:pt>
                <c:pt idx="156">
                  <c:v>34157.541675636574</c:v>
                </c:pt>
                <c:pt idx="157">
                  <c:v>34157.583342361111</c:v>
                </c:pt>
                <c:pt idx="158">
                  <c:v>34157.625009085648</c:v>
                </c:pt>
                <c:pt idx="159">
                  <c:v>34157.666675810186</c:v>
                </c:pt>
                <c:pt idx="160">
                  <c:v>34157.708342534723</c:v>
                </c:pt>
                <c:pt idx="161">
                  <c:v>34157.75000925926</c:v>
                </c:pt>
                <c:pt idx="162">
                  <c:v>34157.791675983797</c:v>
                </c:pt>
                <c:pt idx="163">
                  <c:v>34157.833342708334</c:v>
                </c:pt>
                <c:pt idx="164">
                  <c:v>34157.875009432872</c:v>
                </c:pt>
                <c:pt idx="165">
                  <c:v>34157.916676157409</c:v>
                </c:pt>
                <c:pt idx="166">
                  <c:v>34157.958342881946</c:v>
                </c:pt>
                <c:pt idx="167">
                  <c:v>34158.000009606483</c:v>
                </c:pt>
                <c:pt idx="168">
                  <c:v>34158.04167633102</c:v>
                </c:pt>
                <c:pt idx="169">
                  <c:v>34158.083343055558</c:v>
                </c:pt>
                <c:pt idx="170">
                  <c:v>34158.125009780095</c:v>
                </c:pt>
                <c:pt idx="171">
                  <c:v>34158.166676504632</c:v>
                </c:pt>
                <c:pt idx="172">
                  <c:v>34158.208343229169</c:v>
                </c:pt>
                <c:pt idx="173">
                  <c:v>34158.250009953706</c:v>
                </c:pt>
                <c:pt idx="174">
                  <c:v>34158.291676678244</c:v>
                </c:pt>
                <c:pt idx="175">
                  <c:v>34158.333343402781</c:v>
                </c:pt>
                <c:pt idx="176">
                  <c:v>34158.375010127318</c:v>
                </c:pt>
                <c:pt idx="177">
                  <c:v>34158.416676851855</c:v>
                </c:pt>
                <c:pt idx="178">
                  <c:v>34158.458343576393</c:v>
                </c:pt>
                <c:pt idx="179">
                  <c:v>34158.500010300922</c:v>
                </c:pt>
                <c:pt idx="180">
                  <c:v>34158.54167702546</c:v>
                </c:pt>
                <c:pt idx="181">
                  <c:v>34158.583343749997</c:v>
                </c:pt>
                <c:pt idx="182">
                  <c:v>34158.625010474534</c:v>
                </c:pt>
                <c:pt idx="183">
                  <c:v>34158.666677199071</c:v>
                </c:pt>
                <c:pt idx="184">
                  <c:v>34158.708343923608</c:v>
                </c:pt>
                <c:pt idx="185">
                  <c:v>34158.750010648146</c:v>
                </c:pt>
                <c:pt idx="186">
                  <c:v>34158.791677372683</c:v>
                </c:pt>
                <c:pt idx="187">
                  <c:v>34158.83334409722</c:v>
                </c:pt>
                <c:pt idx="188">
                  <c:v>34158.875010821757</c:v>
                </c:pt>
                <c:pt idx="189">
                  <c:v>34158.916677546295</c:v>
                </c:pt>
                <c:pt idx="190">
                  <c:v>34158.958344270832</c:v>
                </c:pt>
                <c:pt idx="191">
                  <c:v>34159.000010995369</c:v>
                </c:pt>
                <c:pt idx="192">
                  <c:v>34159.041677719906</c:v>
                </c:pt>
                <c:pt idx="193">
                  <c:v>34159.083344444443</c:v>
                </c:pt>
                <c:pt idx="194">
                  <c:v>34159.125011168981</c:v>
                </c:pt>
                <c:pt idx="195">
                  <c:v>34159.166677893518</c:v>
                </c:pt>
                <c:pt idx="196">
                  <c:v>34159.208344618055</c:v>
                </c:pt>
                <c:pt idx="197">
                  <c:v>34159.250011342592</c:v>
                </c:pt>
                <c:pt idx="198">
                  <c:v>34159.291678067129</c:v>
                </c:pt>
                <c:pt idx="199">
                  <c:v>34159.333344791667</c:v>
                </c:pt>
                <c:pt idx="200">
                  <c:v>34159.375011516204</c:v>
                </c:pt>
                <c:pt idx="201">
                  <c:v>34159.416678240741</c:v>
                </c:pt>
                <c:pt idx="202">
                  <c:v>34159.458344965278</c:v>
                </c:pt>
                <c:pt idx="203">
                  <c:v>34159.500011689815</c:v>
                </c:pt>
                <c:pt idx="204">
                  <c:v>34159.541678414353</c:v>
                </c:pt>
                <c:pt idx="205">
                  <c:v>34159.58334513889</c:v>
                </c:pt>
                <c:pt idx="206">
                  <c:v>34159.625011863427</c:v>
                </c:pt>
                <c:pt idx="207">
                  <c:v>34159.666678587964</c:v>
                </c:pt>
                <c:pt idx="208">
                  <c:v>34159.708345312501</c:v>
                </c:pt>
                <c:pt idx="209">
                  <c:v>34159.750012037039</c:v>
                </c:pt>
                <c:pt idx="210">
                  <c:v>34159.791678761576</c:v>
                </c:pt>
                <c:pt idx="211">
                  <c:v>34159.833345486113</c:v>
                </c:pt>
                <c:pt idx="212">
                  <c:v>34159.87501221065</c:v>
                </c:pt>
                <c:pt idx="213">
                  <c:v>34159.916678935188</c:v>
                </c:pt>
                <c:pt idx="214">
                  <c:v>34159.958345659725</c:v>
                </c:pt>
                <c:pt idx="215">
                  <c:v>34160.000012384262</c:v>
                </c:pt>
                <c:pt idx="216">
                  <c:v>34160.041679108799</c:v>
                </c:pt>
                <c:pt idx="217">
                  <c:v>34160.083345833336</c:v>
                </c:pt>
                <c:pt idx="218">
                  <c:v>34160.125012557874</c:v>
                </c:pt>
                <c:pt idx="219">
                  <c:v>34160.166679282411</c:v>
                </c:pt>
                <c:pt idx="220">
                  <c:v>34160.208346006948</c:v>
                </c:pt>
                <c:pt idx="221">
                  <c:v>34160.250012731478</c:v>
                </c:pt>
                <c:pt idx="222">
                  <c:v>34160.291679456015</c:v>
                </c:pt>
                <c:pt idx="223">
                  <c:v>34160.333346180552</c:v>
                </c:pt>
                <c:pt idx="224">
                  <c:v>34160.37501290509</c:v>
                </c:pt>
                <c:pt idx="225">
                  <c:v>34160.416679629627</c:v>
                </c:pt>
                <c:pt idx="226">
                  <c:v>34160.458346354164</c:v>
                </c:pt>
                <c:pt idx="227">
                  <c:v>34160.500013078701</c:v>
                </c:pt>
                <c:pt idx="228">
                  <c:v>34160.541679803238</c:v>
                </c:pt>
                <c:pt idx="229">
                  <c:v>34160.583346527776</c:v>
                </c:pt>
                <c:pt idx="230">
                  <c:v>34160.625013252313</c:v>
                </c:pt>
                <c:pt idx="231">
                  <c:v>34160.66667997685</c:v>
                </c:pt>
                <c:pt idx="232">
                  <c:v>34160.708346701387</c:v>
                </c:pt>
                <c:pt idx="233">
                  <c:v>34160.750013425924</c:v>
                </c:pt>
                <c:pt idx="234">
                  <c:v>34160.791680150462</c:v>
                </c:pt>
                <c:pt idx="235">
                  <c:v>34160.833346874999</c:v>
                </c:pt>
                <c:pt idx="236">
                  <c:v>34160.875013599536</c:v>
                </c:pt>
                <c:pt idx="237">
                  <c:v>34160.916680324073</c:v>
                </c:pt>
                <c:pt idx="238">
                  <c:v>34160.95834704861</c:v>
                </c:pt>
                <c:pt idx="239">
                  <c:v>34161.000013773148</c:v>
                </c:pt>
                <c:pt idx="240">
                  <c:v>34161.041680497685</c:v>
                </c:pt>
                <c:pt idx="241">
                  <c:v>34161.083347222222</c:v>
                </c:pt>
                <c:pt idx="242">
                  <c:v>34161.125013946759</c:v>
                </c:pt>
                <c:pt idx="243">
                  <c:v>34161.166680671296</c:v>
                </c:pt>
                <c:pt idx="244">
                  <c:v>34161.208347395834</c:v>
                </c:pt>
                <c:pt idx="245">
                  <c:v>34161.250014120371</c:v>
                </c:pt>
                <c:pt idx="246">
                  <c:v>34161.291680844908</c:v>
                </c:pt>
                <c:pt idx="247">
                  <c:v>34161.333347569445</c:v>
                </c:pt>
                <c:pt idx="248">
                  <c:v>34161.375014293983</c:v>
                </c:pt>
                <c:pt idx="249">
                  <c:v>34161.41668101852</c:v>
                </c:pt>
                <c:pt idx="250">
                  <c:v>34161.458347743057</c:v>
                </c:pt>
                <c:pt idx="251">
                  <c:v>34161.500014467594</c:v>
                </c:pt>
                <c:pt idx="252">
                  <c:v>34161.541681192131</c:v>
                </c:pt>
                <c:pt idx="253">
                  <c:v>34161.583347916669</c:v>
                </c:pt>
                <c:pt idx="254">
                  <c:v>34161.625014641206</c:v>
                </c:pt>
                <c:pt idx="255">
                  <c:v>34161.666681365743</c:v>
                </c:pt>
                <c:pt idx="256">
                  <c:v>34161.70834809028</c:v>
                </c:pt>
                <c:pt idx="257">
                  <c:v>34161.750014814817</c:v>
                </c:pt>
                <c:pt idx="258">
                  <c:v>34161.791681539355</c:v>
                </c:pt>
                <c:pt idx="259">
                  <c:v>34161.833348263892</c:v>
                </c:pt>
                <c:pt idx="260">
                  <c:v>34161.875014988429</c:v>
                </c:pt>
                <c:pt idx="261">
                  <c:v>34161.916681712966</c:v>
                </c:pt>
                <c:pt idx="262">
                  <c:v>34161.958348437503</c:v>
                </c:pt>
                <c:pt idx="263">
                  <c:v>34162.000015162041</c:v>
                </c:pt>
                <c:pt idx="264">
                  <c:v>34162.041681886571</c:v>
                </c:pt>
                <c:pt idx="265">
                  <c:v>34162.083348611108</c:v>
                </c:pt>
                <c:pt idx="266">
                  <c:v>34162.125015335645</c:v>
                </c:pt>
                <c:pt idx="267">
                  <c:v>34162.166682060182</c:v>
                </c:pt>
                <c:pt idx="268">
                  <c:v>34162.208348784719</c:v>
                </c:pt>
                <c:pt idx="269">
                  <c:v>34162.250015509257</c:v>
                </c:pt>
                <c:pt idx="270">
                  <c:v>34162.291682233794</c:v>
                </c:pt>
                <c:pt idx="271">
                  <c:v>34162.333348958331</c:v>
                </c:pt>
                <c:pt idx="272">
                  <c:v>34162.375015682868</c:v>
                </c:pt>
                <c:pt idx="273">
                  <c:v>34162.416682407405</c:v>
                </c:pt>
                <c:pt idx="274">
                  <c:v>34162.458349131943</c:v>
                </c:pt>
                <c:pt idx="275">
                  <c:v>34162.50001585648</c:v>
                </c:pt>
                <c:pt idx="276">
                  <c:v>34162.541682581017</c:v>
                </c:pt>
                <c:pt idx="277">
                  <c:v>34162.583349305554</c:v>
                </c:pt>
                <c:pt idx="278">
                  <c:v>34162.625016030092</c:v>
                </c:pt>
                <c:pt idx="279">
                  <c:v>34162.666682754629</c:v>
                </c:pt>
                <c:pt idx="280">
                  <c:v>34162.708349479166</c:v>
                </c:pt>
                <c:pt idx="281">
                  <c:v>34162.750016203703</c:v>
                </c:pt>
                <c:pt idx="282">
                  <c:v>34162.79168292824</c:v>
                </c:pt>
                <c:pt idx="283">
                  <c:v>34162.833349652778</c:v>
                </c:pt>
                <c:pt idx="284">
                  <c:v>34162.875016377315</c:v>
                </c:pt>
                <c:pt idx="285">
                  <c:v>34162.916683101852</c:v>
                </c:pt>
                <c:pt idx="286">
                  <c:v>34162.958349826389</c:v>
                </c:pt>
                <c:pt idx="287">
                  <c:v>34163.000016550926</c:v>
                </c:pt>
                <c:pt idx="288">
                  <c:v>34163.041683275464</c:v>
                </c:pt>
                <c:pt idx="289">
                  <c:v>34163.083350000001</c:v>
                </c:pt>
                <c:pt idx="290">
                  <c:v>34163.125016724538</c:v>
                </c:pt>
                <c:pt idx="291">
                  <c:v>34163.166683449075</c:v>
                </c:pt>
                <c:pt idx="292">
                  <c:v>34163.208350173612</c:v>
                </c:pt>
                <c:pt idx="293">
                  <c:v>34163.25001689815</c:v>
                </c:pt>
                <c:pt idx="294">
                  <c:v>34163.291683622687</c:v>
                </c:pt>
                <c:pt idx="295">
                  <c:v>34163.333350347224</c:v>
                </c:pt>
                <c:pt idx="296">
                  <c:v>34163.375017071761</c:v>
                </c:pt>
                <c:pt idx="297">
                  <c:v>34163.416683796298</c:v>
                </c:pt>
                <c:pt idx="298">
                  <c:v>34163.458350520836</c:v>
                </c:pt>
                <c:pt idx="299">
                  <c:v>34163.500017245373</c:v>
                </c:pt>
                <c:pt idx="300">
                  <c:v>34163.54168396991</c:v>
                </c:pt>
                <c:pt idx="301">
                  <c:v>34163.583350694447</c:v>
                </c:pt>
                <c:pt idx="302">
                  <c:v>34163.625017418984</c:v>
                </c:pt>
                <c:pt idx="303">
                  <c:v>34163.666684143522</c:v>
                </c:pt>
                <c:pt idx="304">
                  <c:v>34163.708350868059</c:v>
                </c:pt>
                <c:pt idx="305">
                  <c:v>34163.750017592596</c:v>
                </c:pt>
                <c:pt idx="306">
                  <c:v>34163.791684317126</c:v>
                </c:pt>
                <c:pt idx="307">
                  <c:v>34163.833351041663</c:v>
                </c:pt>
                <c:pt idx="308">
                  <c:v>34163.8750177662</c:v>
                </c:pt>
                <c:pt idx="309">
                  <c:v>34163.916684490738</c:v>
                </c:pt>
                <c:pt idx="310">
                  <c:v>34163.958351215275</c:v>
                </c:pt>
                <c:pt idx="311">
                  <c:v>34164.000017939812</c:v>
                </c:pt>
                <c:pt idx="312">
                  <c:v>34164.041684664349</c:v>
                </c:pt>
                <c:pt idx="313">
                  <c:v>34164.083351388887</c:v>
                </c:pt>
                <c:pt idx="314">
                  <c:v>34164.125018113424</c:v>
                </c:pt>
                <c:pt idx="315">
                  <c:v>34164.166684837961</c:v>
                </c:pt>
                <c:pt idx="316">
                  <c:v>34164.208351562498</c:v>
                </c:pt>
                <c:pt idx="317">
                  <c:v>34164.250018287035</c:v>
                </c:pt>
                <c:pt idx="318">
                  <c:v>34164.291685011573</c:v>
                </c:pt>
                <c:pt idx="319">
                  <c:v>34164.33335173611</c:v>
                </c:pt>
                <c:pt idx="320">
                  <c:v>34164.375018460647</c:v>
                </c:pt>
                <c:pt idx="321">
                  <c:v>34164.416685185184</c:v>
                </c:pt>
                <c:pt idx="322">
                  <c:v>34164.458351909721</c:v>
                </c:pt>
                <c:pt idx="323">
                  <c:v>34164.500018634259</c:v>
                </c:pt>
                <c:pt idx="324">
                  <c:v>34164.541685358796</c:v>
                </c:pt>
                <c:pt idx="325">
                  <c:v>34164.583352083333</c:v>
                </c:pt>
                <c:pt idx="326">
                  <c:v>34164.62501880787</c:v>
                </c:pt>
                <c:pt idx="327">
                  <c:v>34164.666685532407</c:v>
                </c:pt>
                <c:pt idx="328">
                  <c:v>34164.708352256945</c:v>
                </c:pt>
                <c:pt idx="329">
                  <c:v>34164.750018981482</c:v>
                </c:pt>
                <c:pt idx="330">
                  <c:v>34164.791685706019</c:v>
                </c:pt>
                <c:pt idx="331">
                  <c:v>34164.833352430556</c:v>
                </c:pt>
                <c:pt idx="332">
                  <c:v>34164.875019155093</c:v>
                </c:pt>
                <c:pt idx="333">
                  <c:v>34164.916685879631</c:v>
                </c:pt>
                <c:pt idx="334">
                  <c:v>34164.958352604168</c:v>
                </c:pt>
                <c:pt idx="335">
                  <c:v>34165.000019328705</c:v>
                </c:pt>
                <c:pt idx="336">
                  <c:v>34165.041686053242</c:v>
                </c:pt>
                <c:pt idx="337">
                  <c:v>34165.08335277778</c:v>
                </c:pt>
                <c:pt idx="338">
                  <c:v>34165.125019502317</c:v>
                </c:pt>
                <c:pt idx="339">
                  <c:v>34165.166686226854</c:v>
                </c:pt>
                <c:pt idx="340">
                  <c:v>34165.208352951391</c:v>
                </c:pt>
                <c:pt idx="341">
                  <c:v>34165.250019675928</c:v>
                </c:pt>
                <c:pt idx="342">
                  <c:v>34165.291686400466</c:v>
                </c:pt>
                <c:pt idx="343">
                  <c:v>34165.333353125003</c:v>
                </c:pt>
                <c:pt idx="344">
                  <c:v>34165.37501984954</c:v>
                </c:pt>
                <c:pt idx="345">
                  <c:v>34165.416686574077</c:v>
                </c:pt>
                <c:pt idx="346">
                  <c:v>34165.458353298614</c:v>
                </c:pt>
                <c:pt idx="347">
                  <c:v>34165.500020023152</c:v>
                </c:pt>
                <c:pt idx="348">
                  <c:v>34165.541686747689</c:v>
                </c:pt>
                <c:pt idx="349">
                  <c:v>34165.583353472219</c:v>
                </c:pt>
                <c:pt idx="350">
                  <c:v>34165.625020196756</c:v>
                </c:pt>
                <c:pt idx="351">
                  <c:v>34165.666686921293</c:v>
                </c:pt>
                <c:pt idx="352">
                  <c:v>34165.70835364583</c:v>
                </c:pt>
                <c:pt idx="353">
                  <c:v>34165.750020370368</c:v>
                </c:pt>
                <c:pt idx="354">
                  <c:v>34165.791687094905</c:v>
                </c:pt>
                <c:pt idx="355">
                  <c:v>34165.833353819442</c:v>
                </c:pt>
                <c:pt idx="356">
                  <c:v>34165.875020543979</c:v>
                </c:pt>
                <c:pt idx="357">
                  <c:v>34165.916687268516</c:v>
                </c:pt>
                <c:pt idx="358">
                  <c:v>34165.958353993054</c:v>
                </c:pt>
                <c:pt idx="359">
                  <c:v>34166.000020717591</c:v>
                </c:pt>
                <c:pt idx="360">
                  <c:v>34166.041687442128</c:v>
                </c:pt>
                <c:pt idx="361">
                  <c:v>34166.083354166665</c:v>
                </c:pt>
                <c:pt idx="362">
                  <c:v>34166.125020891202</c:v>
                </c:pt>
                <c:pt idx="363">
                  <c:v>34166.16668761574</c:v>
                </c:pt>
                <c:pt idx="364">
                  <c:v>34166.208354340277</c:v>
                </c:pt>
                <c:pt idx="365">
                  <c:v>34166.250021064814</c:v>
                </c:pt>
                <c:pt idx="366">
                  <c:v>34166.291687789351</c:v>
                </c:pt>
                <c:pt idx="367">
                  <c:v>34166.333354513888</c:v>
                </c:pt>
                <c:pt idx="368">
                  <c:v>34166.375021238426</c:v>
                </c:pt>
                <c:pt idx="369">
                  <c:v>34166.416687962963</c:v>
                </c:pt>
                <c:pt idx="370">
                  <c:v>34166.4583546875</c:v>
                </c:pt>
                <c:pt idx="371">
                  <c:v>34166.500021412037</c:v>
                </c:pt>
                <c:pt idx="372">
                  <c:v>34166.541688136575</c:v>
                </c:pt>
                <c:pt idx="373">
                  <c:v>34166.583354861112</c:v>
                </c:pt>
                <c:pt idx="374">
                  <c:v>34166.625021585649</c:v>
                </c:pt>
                <c:pt idx="375">
                  <c:v>34166.666688310186</c:v>
                </c:pt>
                <c:pt idx="376">
                  <c:v>34166.708355034723</c:v>
                </c:pt>
                <c:pt idx="377">
                  <c:v>34166.750021759261</c:v>
                </c:pt>
                <c:pt idx="378">
                  <c:v>34166.791688483798</c:v>
                </c:pt>
                <c:pt idx="379">
                  <c:v>34166.833355208335</c:v>
                </c:pt>
                <c:pt idx="380">
                  <c:v>34166.875021932872</c:v>
                </c:pt>
                <c:pt idx="381">
                  <c:v>34166.916688657409</c:v>
                </c:pt>
                <c:pt idx="382">
                  <c:v>34166.958355381947</c:v>
                </c:pt>
                <c:pt idx="383">
                  <c:v>34167.000022106484</c:v>
                </c:pt>
                <c:pt idx="384">
                  <c:v>34167.041688831021</c:v>
                </c:pt>
                <c:pt idx="385">
                  <c:v>34167.083355555558</c:v>
                </c:pt>
                <c:pt idx="386">
                  <c:v>34167.125022280095</c:v>
                </c:pt>
                <c:pt idx="387">
                  <c:v>34167.166689004633</c:v>
                </c:pt>
                <c:pt idx="388">
                  <c:v>34167.20835572917</c:v>
                </c:pt>
                <c:pt idx="389">
                  <c:v>34167.250022453707</c:v>
                </c:pt>
                <c:pt idx="390">
                  <c:v>34167.291689178244</c:v>
                </c:pt>
                <c:pt idx="391">
                  <c:v>34167.333355902774</c:v>
                </c:pt>
                <c:pt idx="392">
                  <c:v>34167.375022627311</c:v>
                </c:pt>
                <c:pt idx="393">
                  <c:v>34167.416689351849</c:v>
                </c:pt>
                <c:pt idx="394">
                  <c:v>34167.458356076386</c:v>
                </c:pt>
                <c:pt idx="395">
                  <c:v>34167.500022800923</c:v>
                </c:pt>
                <c:pt idx="396">
                  <c:v>34167.54168952546</c:v>
                </c:pt>
                <c:pt idx="397">
                  <c:v>34167.583356249997</c:v>
                </c:pt>
                <c:pt idx="398">
                  <c:v>34167.625022974535</c:v>
                </c:pt>
                <c:pt idx="399">
                  <c:v>34167.666689699072</c:v>
                </c:pt>
                <c:pt idx="400">
                  <c:v>34167.708356423609</c:v>
                </c:pt>
                <c:pt idx="401">
                  <c:v>34167.750023148146</c:v>
                </c:pt>
                <c:pt idx="402">
                  <c:v>34167.791689872683</c:v>
                </c:pt>
                <c:pt idx="403">
                  <c:v>34167.833356597221</c:v>
                </c:pt>
                <c:pt idx="404">
                  <c:v>34167.875023321758</c:v>
                </c:pt>
                <c:pt idx="405">
                  <c:v>34167.916690046295</c:v>
                </c:pt>
                <c:pt idx="406">
                  <c:v>34167.958356770832</c:v>
                </c:pt>
                <c:pt idx="407">
                  <c:v>34168.00002349537</c:v>
                </c:pt>
                <c:pt idx="408">
                  <c:v>34168.041690219907</c:v>
                </c:pt>
                <c:pt idx="409">
                  <c:v>34168.083356944444</c:v>
                </c:pt>
                <c:pt idx="410">
                  <c:v>34168.125023668981</c:v>
                </c:pt>
                <c:pt idx="411">
                  <c:v>34168.166690393518</c:v>
                </c:pt>
                <c:pt idx="412">
                  <c:v>34168.208357118056</c:v>
                </c:pt>
                <c:pt idx="413">
                  <c:v>34168.250023842593</c:v>
                </c:pt>
                <c:pt idx="414">
                  <c:v>34168.29169056713</c:v>
                </c:pt>
                <c:pt idx="415">
                  <c:v>34168.333357291667</c:v>
                </c:pt>
                <c:pt idx="416">
                  <c:v>34168.375024016204</c:v>
                </c:pt>
                <c:pt idx="417">
                  <c:v>34168.416690740742</c:v>
                </c:pt>
                <c:pt idx="418">
                  <c:v>34168.458357465279</c:v>
                </c:pt>
                <c:pt idx="419">
                  <c:v>34168.500024189816</c:v>
                </c:pt>
                <c:pt idx="420">
                  <c:v>34168.541690914353</c:v>
                </c:pt>
                <c:pt idx="421">
                  <c:v>34168.58335763889</c:v>
                </c:pt>
                <c:pt idx="422">
                  <c:v>34168.625024363428</c:v>
                </c:pt>
                <c:pt idx="423">
                  <c:v>34168.666691087965</c:v>
                </c:pt>
                <c:pt idx="424">
                  <c:v>34168.708357812502</c:v>
                </c:pt>
                <c:pt idx="425">
                  <c:v>34168.750024537039</c:v>
                </c:pt>
                <c:pt idx="426">
                  <c:v>34168.791691261576</c:v>
                </c:pt>
                <c:pt idx="427">
                  <c:v>34168.833357986114</c:v>
                </c:pt>
                <c:pt idx="428">
                  <c:v>34168.875024710651</c:v>
                </c:pt>
                <c:pt idx="429">
                  <c:v>34168.916691435188</c:v>
                </c:pt>
                <c:pt idx="430">
                  <c:v>34168.958358159725</c:v>
                </c:pt>
                <c:pt idx="431">
                  <c:v>34169.000024884263</c:v>
                </c:pt>
                <c:pt idx="432">
                  <c:v>34169.0416916088</c:v>
                </c:pt>
                <c:pt idx="433">
                  <c:v>34169.083358333337</c:v>
                </c:pt>
                <c:pt idx="434">
                  <c:v>34169.125025057867</c:v>
                </c:pt>
                <c:pt idx="435">
                  <c:v>34169.166691782404</c:v>
                </c:pt>
                <c:pt idx="436">
                  <c:v>34169.208358506941</c:v>
                </c:pt>
                <c:pt idx="437">
                  <c:v>34169.250025231479</c:v>
                </c:pt>
                <c:pt idx="438">
                  <c:v>34169.291691956016</c:v>
                </c:pt>
                <c:pt idx="439">
                  <c:v>34169.333358680553</c:v>
                </c:pt>
                <c:pt idx="440">
                  <c:v>34169.37502540509</c:v>
                </c:pt>
                <c:pt idx="441">
                  <c:v>34169.416692129627</c:v>
                </c:pt>
                <c:pt idx="442">
                  <c:v>34169.458358854165</c:v>
                </c:pt>
                <c:pt idx="443">
                  <c:v>34169.500025578702</c:v>
                </c:pt>
                <c:pt idx="444">
                  <c:v>34169.541692303239</c:v>
                </c:pt>
                <c:pt idx="445">
                  <c:v>34169.583359027776</c:v>
                </c:pt>
                <c:pt idx="446">
                  <c:v>34169.625025752313</c:v>
                </c:pt>
                <c:pt idx="447">
                  <c:v>34169.666692476851</c:v>
                </c:pt>
                <c:pt idx="448">
                  <c:v>34169.708359201388</c:v>
                </c:pt>
                <c:pt idx="449">
                  <c:v>34169.750025925925</c:v>
                </c:pt>
                <c:pt idx="450">
                  <c:v>34169.791692650462</c:v>
                </c:pt>
                <c:pt idx="451">
                  <c:v>34169.833359374999</c:v>
                </c:pt>
                <c:pt idx="452">
                  <c:v>34169.875026099537</c:v>
                </c:pt>
                <c:pt idx="453">
                  <c:v>34169.916692824074</c:v>
                </c:pt>
                <c:pt idx="454">
                  <c:v>34169.958359548611</c:v>
                </c:pt>
                <c:pt idx="455">
                  <c:v>34170.000026273148</c:v>
                </c:pt>
                <c:pt idx="456">
                  <c:v>34170.041692997685</c:v>
                </c:pt>
                <c:pt idx="457">
                  <c:v>34170.083359722223</c:v>
                </c:pt>
                <c:pt idx="458">
                  <c:v>34170.12502644676</c:v>
                </c:pt>
                <c:pt idx="459">
                  <c:v>34170.166693171297</c:v>
                </c:pt>
                <c:pt idx="460">
                  <c:v>34170.208359895834</c:v>
                </c:pt>
                <c:pt idx="461">
                  <c:v>34170.250026620372</c:v>
                </c:pt>
                <c:pt idx="462">
                  <c:v>34170.291693344909</c:v>
                </c:pt>
                <c:pt idx="463">
                  <c:v>34170.333360069446</c:v>
                </c:pt>
                <c:pt idx="464">
                  <c:v>34170.375026793983</c:v>
                </c:pt>
                <c:pt idx="465">
                  <c:v>34170.41669351852</c:v>
                </c:pt>
                <c:pt idx="466">
                  <c:v>34170.458360243058</c:v>
                </c:pt>
                <c:pt idx="467">
                  <c:v>34170.500026967595</c:v>
                </c:pt>
                <c:pt idx="468">
                  <c:v>34170.541693692132</c:v>
                </c:pt>
                <c:pt idx="469">
                  <c:v>34170.583360416669</c:v>
                </c:pt>
                <c:pt idx="470">
                  <c:v>34170.625027141206</c:v>
                </c:pt>
                <c:pt idx="471">
                  <c:v>34170.666693865744</c:v>
                </c:pt>
                <c:pt idx="472">
                  <c:v>34170.708360590281</c:v>
                </c:pt>
                <c:pt idx="473">
                  <c:v>34170.750027314818</c:v>
                </c:pt>
                <c:pt idx="474">
                  <c:v>34170.791694039355</c:v>
                </c:pt>
                <c:pt idx="475">
                  <c:v>34170.833360763892</c:v>
                </c:pt>
                <c:pt idx="476">
                  <c:v>34170.875027488422</c:v>
                </c:pt>
                <c:pt idx="477">
                  <c:v>34170.91669421296</c:v>
                </c:pt>
                <c:pt idx="478">
                  <c:v>34170.958360937497</c:v>
                </c:pt>
                <c:pt idx="479">
                  <c:v>34171.000027662034</c:v>
                </c:pt>
                <c:pt idx="480">
                  <c:v>34171.041694386571</c:v>
                </c:pt>
                <c:pt idx="481">
                  <c:v>34171.083361111108</c:v>
                </c:pt>
                <c:pt idx="482">
                  <c:v>34171.125027835646</c:v>
                </c:pt>
                <c:pt idx="483">
                  <c:v>34171.166694560183</c:v>
                </c:pt>
                <c:pt idx="484">
                  <c:v>34171.20836128472</c:v>
                </c:pt>
                <c:pt idx="485">
                  <c:v>34171.250028009257</c:v>
                </c:pt>
                <c:pt idx="486">
                  <c:v>34171.291694733794</c:v>
                </c:pt>
                <c:pt idx="487">
                  <c:v>34171.333361458332</c:v>
                </c:pt>
                <c:pt idx="488">
                  <c:v>34171.375028182869</c:v>
                </c:pt>
                <c:pt idx="489">
                  <c:v>34171.416694907406</c:v>
                </c:pt>
                <c:pt idx="490">
                  <c:v>34171.458361631943</c:v>
                </c:pt>
                <c:pt idx="491">
                  <c:v>34171.50002835648</c:v>
                </c:pt>
                <c:pt idx="492">
                  <c:v>34171.541695081018</c:v>
                </c:pt>
                <c:pt idx="493">
                  <c:v>34171.583361805555</c:v>
                </c:pt>
                <c:pt idx="494">
                  <c:v>34171.625028530092</c:v>
                </c:pt>
                <c:pt idx="495">
                  <c:v>34171.666695254629</c:v>
                </c:pt>
                <c:pt idx="496">
                  <c:v>34171.708361979167</c:v>
                </c:pt>
                <c:pt idx="497">
                  <c:v>34171.750028703704</c:v>
                </c:pt>
                <c:pt idx="498">
                  <c:v>34171.791695428241</c:v>
                </c:pt>
                <c:pt idx="499">
                  <c:v>34171.833362152778</c:v>
                </c:pt>
                <c:pt idx="500">
                  <c:v>34171.875028877315</c:v>
                </c:pt>
                <c:pt idx="501">
                  <c:v>34171.916695601853</c:v>
                </c:pt>
                <c:pt idx="502">
                  <c:v>34171.95836232639</c:v>
                </c:pt>
                <c:pt idx="503">
                  <c:v>34172.000029050927</c:v>
                </c:pt>
                <c:pt idx="504">
                  <c:v>34172.041695775464</c:v>
                </c:pt>
                <c:pt idx="505">
                  <c:v>34172.083362500001</c:v>
                </c:pt>
                <c:pt idx="506">
                  <c:v>34172.125029224539</c:v>
                </c:pt>
                <c:pt idx="507">
                  <c:v>34172.166695949076</c:v>
                </c:pt>
                <c:pt idx="508">
                  <c:v>34172.208362673613</c:v>
                </c:pt>
                <c:pt idx="509">
                  <c:v>34172.25002939815</c:v>
                </c:pt>
                <c:pt idx="510">
                  <c:v>34172.291696122687</c:v>
                </c:pt>
                <c:pt idx="511">
                  <c:v>34172.333362847225</c:v>
                </c:pt>
                <c:pt idx="512">
                  <c:v>34172.375029571762</c:v>
                </c:pt>
                <c:pt idx="513">
                  <c:v>34172.416696296299</c:v>
                </c:pt>
                <c:pt idx="514">
                  <c:v>34172.458363020836</c:v>
                </c:pt>
                <c:pt idx="515">
                  <c:v>34172.500029745373</c:v>
                </c:pt>
                <c:pt idx="516">
                  <c:v>34172.541696469911</c:v>
                </c:pt>
                <c:pt idx="517">
                  <c:v>34172.583363194448</c:v>
                </c:pt>
                <c:pt idx="518">
                  <c:v>34172.625029918985</c:v>
                </c:pt>
                <c:pt idx="519">
                  <c:v>34172.666696643515</c:v>
                </c:pt>
                <c:pt idx="520">
                  <c:v>34172.708363368052</c:v>
                </c:pt>
                <c:pt idx="521">
                  <c:v>34172.750030092589</c:v>
                </c:pt>
                <c:pt idx="522">
                  <c:v>34172.791696817127</c:v>
                </c:pt>
                <c:pt idx="523">
                  <c:v>34172.833363541664</c:v>
                </c:pt>
                <c:pt idx="524">
                  <c:v>34172.875030266201</c:v>
                </c:pt>
                <c:pt idx="525">
                  <c:v>34172.916696990738</c:v>
                </c:pt>
                <c:pt idx="526">
                  <c:v>34172.958363715275</c:v>
                </c:pt>
                <c:pt idx="527">
                  <c:v>34173.000030439813</c:v>
                </c:pt>
                <c:pt idx="528">
                  <c:v>34173.04169716435</c:v>
                </c:pt>
                <c:pt idx="529">
                  <c:v>34173.083363888887</c:v>
                </c:pt>
                <c:pt idx="530">
                  <c:v>34173.125030613424</c:v>
                </c:pt>
                <c:pt idx="531">
                  <c:v>34173.166697337962</c:v>
                </c:pt>
                <c:pt idx="532">
                  <c:v>34173.208364062499</c:v>
                </c:pt>
                <c:pt idx="533">
                  <c:v>34173.250030787036</c:v>
                </c:pt>
                <c:pt idx="534">
                  <c:v>34173.291697511573</c:v>
                </c:pt>
                <c:pt idx="535">
                  <c:v>34173.33336423611</c:v>
                </c:pt>
                <c:pt idx="536">
                  <c:v>34173.375030960648</c:v>
                </c:pt>
                <c:pt idx="537">
                  <c:v>34173.416697685185</c:v>
                </c:pt>
                <c:pt idx="538">
                  <c:v>34173.458364409722</c:v>
                </c:pt>
                <c:pt idx="539">
                  <c:v>34173.500031134259</c:v>
                </c:pt>
                <c:pt idx="540">
                  <c:v>34173.541697858796</c:v>
                </c:pt>
                <c:pt idx="541">
                  <c:v>34173.583364583334</c:v>
                </c:pt>
                <c:pt idx="542">
                  <c:v>34173.625031307871</c:v>
                </c:pt>
                <c:pt idx="543">
                  <c:v>34173.666698032408</c:v>
                </c:pt>
                <c:pt idx="544">
                  <c:v>34173.708364756945</c:v>
                </c:pt>
                <c:pt idx="545">
                  <c:v>34173.750031481482</c:v>
                </c:pt>
                <c:pt idx="546">
                  <c:v>34173.79169820602</c:v>
                </c:pt>
                <c:pt idx="547">
                  <c:v>34173.833364930557</c:v>
                </c:pt>
                <c:pt idx="548">
                  <c:v>34173.875031655094</c:v>
                </c:pt>
                <c:pt idx="549">
                  <c:v>34173.916698379631</c:v>
                </c:pt>
                <c:pt idx="550">
                  <c:v>34173.958365104168</c:v>
                </c:pt>
                <c:pt idx="551">
                  <c:v>34174.000031828706</c:v>
                </c:pt>
                <c:pt idx="552">
                  <c:v>34174.041698553243</c:v>
                </c:pt>
                <c:pt idx="553">
                  <c:v>34174.08336527778</c:v>
                </c:pt>
                <c:pt idx="554">
                  <c:v>34174.125032002317</c:v>
                </c:pt>
                <c:pt idx="555">
                  <c:v>34174.166698726855</c:v>
                </c:pt>
                <c:pt idx="556">
                  <c:v>34174.208365451392</c:v>
                </c:pt>
                <c:pt idx="557">
                  <c:v>34174.250032175929</c:v>
                </c:pt>
                <c:pt idx="558">
                  <c:v>34174.291698900466</c:v>
                </c:pt>
                <c:pt idx="559">
                  <c:v>34174.333365625003</c:v>
                </c:pt>
                <c:pt idx="560">
                  <c:v>34174.375032349541</c:v>
                </c:pt>
                <c:pt idx="561">
                  <c:v>34174.41669907407</c:v>
                </c:pt>
                <c:pt idx="562">
                  <c:v>34174.458365798608</c:v>
                </c:pt>
                <c:pt idx="563">
                  <c:v>34174.500032523145</c:v>
                </c:pt>
                <c:pt idx="564">
                  <c:v>34174.541699247682</c:v>
                </c:pt>
                <c:pt idx="565">
                  <c:v>34174.583365972219</c:v>
                </c:pt>
                <c:pt idx="566">
                  <c:v>34174.625032696757</c:v>
                </c:pt>
                <c:pt idx="567">
                  <c:v>34174.666699421294</c:v>
                </c:pt>
                <c:pt idx="568">
                  <c:v>34174.708366145831</c:v>
                </c:pt>
                <c:pt idx="569">
                  <c:v>34174.750032870368</c:v>
                </c:pt>
                <c:pt idx="570">
                  <c:v>34174.791699594905</c:v>
                </c:pt>
                <c:pt idx="571">
                  <c:v>34174.833366319443</c:v>
                </c:pt>
                <c:pt idx="572">
                  <c:v>34174.87503304398</c:v>
                </c:pt>
                <c:pt idx="573">
                  <c:v>34174.916699768517</c:v>
                </c:pt>
                <c:pt idx="574">
                  <c:v>34174.958366493054</c:v>
                </c:pt>
                <c:pt idx="575">
                  <c:v>34175.000033217591</c:v>
                </c:pt>
                <c:pt idx="576">
                  <c:v>34175.041699942129</c:v>
                </c:pt>
                <c:pt idx="577">
                  <c:v>34175.083366666666</c:v>
                </c:pt>
                <c:pt idx="578">
                  <c:v>34175.125033391203</c:v>
                </c:pt>
                <c:pt idx="579">
                  <c:v>34175.16670011574</c:v>
                </c:pt>
                <c:pt idx="580">
                  <c:v>34175.208366840277</c:v>
                </c:pt>
                <c:pt idx="581">
                  <c:v>34175.250033564815</c:v>
                </c:pt>
                <c:pt idx="582">
                  <c:v>34175.291700289352</c:v>
                </c:pt>
                <c:pt idx="583">
                  <c:v>34175.333367013889</c:v>
                </c:pt>
                <c:pt idx="584">
                  <c:v>34175.375033738426</c:v>
                </c:pt>
                <c:pt idx="585">
                  <c:v>34175.416700462963</c:v>
                </c:pt>
                <c:pt idx="586">
                  <c:v>34175.458367187501</c:v>
                </c:pt>
                <c:pt idx="587">
                  <c:v>34175.500033912038</c:v>
                </c:pt>
                <c:pt idx="588">
                  <c:v>34175.541700636575</c:v>
                </c:pt>
                <c:pt idx="589">
                  <c:v>34175.583367361112</c:v>
                </c:pt>
                <c:pt idx="590">
                  <c:v>34175.62503408565</c:v>
                </c:pt>
                <c:pt idx="591">
                  <c:v>34175.666700810187</c:v>
                </c:pt>
                <c:pt idx="592">
                  <c:v>34175.708367534724</c:v>
                </c:pt>
                <c:pt idx="593">
                  <c:v>34175.750034259261</c:v>
                </c:pt>
                <c:pt idx="594">
                  <c:v>34175.791700983798</c:v>
                </c:pt>
                <c:pt idx="595">
                  <c:v>34175.833367708336</c:v>
                </c:pt>
                <c:pt idx="596">
                  <c:v>34175.875034432873</c:v>
                </c:pt>
                <c:pt idx="597">
                  <c:v>34175.91670115741</c:v>
                </c:pt>
                <c:pt idx="598">
                  <c:v>34175.958367881947</c:v>
                </c:pt>
                <c:pt idx="599">
                  <c:v>34176.000034606484</c:v>
                </c:pt>
                <c:pt idx="600">
                  <c:v>34176.041701331022</c:v>
                </c:pt>
                <c:pt idx="601">
                  <c:v>34176.083368055559</c:v>
                </c:pt>
                <c:pt idx="602">
                  <c:v>34176.125034780096</c:v>
                </c:pt>
                <c:pt idx="603">
                  <c:v>34176.166701504633</c:v>
                </c:pt>
                <c:pt idx="604">
                  <c:v>34176.208368229163</c:v>
                </c:pt>
                <c:pt idx="605">
                  <c:v>34176.2500349537</c:v>
                </c:pt>
                <c:pt idx="606">
                  <c:v>34176.291701678238</c:v>
                </c:pt>
                <c:pt idx="607">
                  <c:v>34176.333368402775</c:v>
                </c:pt>
                <c:pt idx="608">
                  <c:v>34176.375035127312</c:v>
                </c:pt>
                <c:pt idx="609">
                  <c:v>34176.416701851849</c:v>
                </c:pt>
                <c:pt idx="610">
                  <c:v>34176.458368576386</c:v>
                </c:pt>
                <c:pt idx="611">
                  <c:v>34176.500035300924</c:v>
                </c:pt>
                <c:pt idx="612">
                  <c:v>34176.541702025461</c:v>
                </c:pt>
                <c:pt idx="613">
                  <c:v>34176.583368749998</c:v>
                </c:pt>
                <c:pt idx="614">
                  <c:v>34176.625035474535</c:v>
                </c:pt>
                <c:pt idx="615">
                  <c:v>34176.666702199072</c:v>
                </c:pt>
                <c:pt idx="616">
                  <c:v>34176.70836892361</c:v>
                </c:pt>
                <c:pt idx="617">
                  <c:v>34176.750035648147</c:v>
                </c:pt>
                <c:pt idx="618">
                  <c:v>34176.791702372684</c:v>
                </c:pt>
                <c:pt idx="619">
                  <c:v>34176.833369097221</c:v>
                </c:pt>
                <c:pt idx="620">
                  <c:v>34176.875035821759</c:v>
                </c:pt>
                <c:pt idx="621">
                  <c:v>34176.916702546296</c:v>
                </c:pt>
                <c:pt idx="622">
                  <c:v>34176.958369270833</c:v>
                </c:pt>
                <c:pt idx="623">
                  <c:v>34177.00003599537</c:v>
                </c:pt>
                <c:pt idx="624">
                  <c:v>34177.041702719907</c:v>
                </c:pt>
                <c:pt idx="625">
                  <c:v>34177.083369444445</c:v>
                </c:pt>
                <c:pt idx="626">
                  <c:v>34177.125036168982</c:v>
                </c:pt>
                <c:pt idx="627">
                  <c:v>34177.166702893519</c:v>
                </c:pt>
                <c:pt idx="628">
                  <c:v>34177.208369618056</c:v>
                </c:pt>
                <c:pt idx="629">
                  <c:v>34177.250036342593</c:v>
                </c:pt>
                <c:pt idx="630">
                  <c:v>34177.291703067131</c:v>
                </c:pt>
                <c:pt idx="631">
                  <c:v>34177.333369791668</c:v>
                </c:pt>
                <c:pt idx="632">
                  <c:v>34177.375036516205</c:v>
                </c:pt>
                <c:pt idx="633">
                  <c:v>34177.416703240742</c:v>
                </c:pt>
                <c:pt idx="634">
                  <c:v>34177.458369965279</c:v>
                </c:pt>
                <c:pt idx="635">
                  <c:v>34177.500036689817</c:v>
                </c:pt>
                <c:pt idx="636">
                  <c:v>34177.541703414354</c:v>
                </c:pt>
                <c:pt idx="637">
                  <c:v>34177.583370138891</c:v>
                </c:pt>
                <c:pt idx="638">
                  <c:v>34177.625036863428</c:v>
                </c:pt>
                <c:pt idx="639">
                  <c:v>34177.666703587965</c:v>
                </c:pt>
                <c:pt idx="640">
                  <c:v>34177.708370312503</c:v>
                </c:pt>
                <c:pt idx="641">
                  <c:v>34177.75003703704</c:v>
                </c:pt>
                <c:pt idx="642">
                  <c:v>34177.791703761577</c:v>
                </c:pt>
                <c:pt idx="643">
                  <c:v>34177.833370486114</c:v>
                </c:pt>
                <c:pt idx="644">
                  <c:v>34177.875037210651</c:v>
                </c:pt>
                <c:pt idx="645">
                  <c:v>34177.916703935189</c:v>
                </c:pt>
                <c:pt idx="646">
                  <c:v>34177.958370659719</c:v>
                </c:pt>
                <c:pt idx="647">
                  <c:v>34178.000037384256</c:v>
                </c:pt>
                <c:pt idx="648">
                  <c:v>34178.041704108793</c:v>
                </c:pt>
                <c:pt idx="649">
                  <c:v>34178.08337083333</c:v>
                </c:pt>
                <c:pt idx="650">
                  <c:v>34178.125037557867</c:v>
                </c:pt>
                <c:pt idx="651">
                  <c:v>34178.166704282405</c:v>
                </c:pt>
                <c:pt idx="652">
                  <c:v>34178.208371006942</c:v>
                </c:pt>
                <c:pt idx="653">
                  <c:v>34178.250037731479</c:v>
                </c:pt>
                <c:pt idx="654">
                  <c:v>34178.291704456016</c:v>
                </c:pt>
                <c:pt idx="655">
                  <c:v>34178.333371180554</c:v>
                </c:pt>
                <c:pt idx="656">
                  <c:v>34178.375037905091</c:v>
                </c:pt>
                <c:pt idx="657">
                  <c:v>34178.416704629628</c:v>
                </c:pt>
                <c:pt idx="658">
                  <c:v>34178.458371354165</c:v>
                </c:pt>
                <c:pt idx="659">
                  <c:v>34178.500038078702</c:v>
                </c:pt>
                <c:pt idx="660">
                  <c:v>34178.54170480324</c:v>
                </c:pt>
                <c:pt idx="661">
                  <c:v>34178.583371527777</c:v>
                </c:pt>
                <c:pt idx="662">
                  <c:v>34178.625038252314</c:v>
                </c:pt>
                <c:pt idx="663">
                  <c:v>34178.666704976851</c:v>
                </c:pt>
                <c:pt idx="664">
                  <c:v>34178.708371701388</c:v>
                </c:pt>
                <c:pt idx="665">
                  <c:v>34178.750038425926</c:v>
                </c:pt>
                <c:pt idx="666">
                  <c:v>34178.791705150463</c:v>
                </c:pt>
                <c:pt idx="667">
                  <c:v>34178.833371875</c:v>
                </c:pt>
                <c:pt idx="668">
                  <c:v>34178.875038599537</c:v>
                </c:pt>
                <c:pt idx="669">
                  <c:v>34178.916705324074</c:v>
                </c:pt>
                <c:pt idx="670">
                  <c:v>34178.958372048612</c:v>
                </c:pt>
                <c:pt idx="671">
                  <c:v>34179.000038773149</c:v>
                </c:pt>
                <c:pt idx="672">
                  <c:v>34179.041705497686</c:v>
                </c:pt>
                <c:pt idx="673">
                  <c:v>34179.083372222223</c:v>
                </c:pt>
                <c:pt idx="674">
                  <c:v>34179.12503894676</c:v>
                </c:pt>
                <c:pt idx="675">
                  <c:v>34179.166705671298</c:v>
                </c:pt>
                <c:pt idx="676">
                  <c:v>34179.208372395835</c:v>
                </c:pt>
                <c:pt idx="677">
                  <c:v>34179.250039120372</c:v>
                </c:pt>
                <c:pt idx="678">
                  <c:v>34179.291705844909</c:v>
                </c:pt>
                <c:pt idx="679">
                  <c:v>34179.333372569447</c:v>
                </c:pt>
                <c:pt idx="680">
                  <c:v>34179.375039293984</c:v>
                </c:pt>
                <c:pt idx="681">
                  <c:v>34179.416706018521</c:v>
                </c:pt>
                <c:pt idx="682">
                  <c:v>34179.458372743058</c:v>
                </c:pt>
                <c:pt idx="683">
                  <c:v>34179.500039467595</c:v>
                </c:pt>
                <c:pt idx="684">
                  <c:v>34179.541706192133</c:v>
                </c:pt>
                <c:pt idx="685">
                  <c:v>34179.58337291667</c:v>
                </c:pt>
                <c:pt idx="686">
                  <c:v>34179.625039641207</c:v>
                </c:pt>
                <c:pt idx="687">
                  <c:v>34179.666706365744</c:v>
                </c:pt>
                <c:pt idx="688">
                  <c:v>34179.708373090281</c:v>
                </c:pt>
                <c:pt idx="689">
                  <c:v>34179.750039814811</c:v>
                </c:pt>
                <c:pt idx="690">
                  <c:v>34179.791706539349</c:v>
                </c:pt>
                <c:pt idx="691">
                  <c:v>34179.833373263886</c:v>
                </c:pt>
                <c:pt idx="692">
                  <c:v>34179.875039988423</c:v>
                </c:pt>
                <c:pt idx="693">
                  <c:v>34179.91670671296</c:v>
                </c:pt>
                <c:pt idx="694">
                  <c:v>34179.958373437497</c:v>
                </c:pt>
                <c:pt idx="695">
                  <c:v>34180.000040162035</c:v>
                </c:pt>
                <c:pt idx="696">
                  <c:v>34180.041706886572</c:v>
                </c:pt>
                <c:pt idx="697">
                  <c:v>34180.083373611109</c:v>
                </c:pt>
                <c:pt idx="698">
                  <c:v>34180.125040335646</c:v>
                </c:pt>
                <c:pt idx="699">
                  <c:v>34180.166707060183</c:v>
                </c:pt>
                <c:pt idx="700">
                  <c:v>34180.208373784721</c:v>
                </c:pt>
                <c:pt idx="701">
                  <c:v>34180.250040509258</c:v>
                </c:pt>
                <c:pt idx="702">
                  <c:v>34180.291707233795</c:v>
                </c:pt>
                <c:pt idx="703">
                  <c:v>34180.333373958332</c:v>
                </c:pt>
                <c:pt idx="704">
                  <c:v>34180.375040682869</c:v>
                </c:pt>
                <c:pt idx="705">
                  <c:v>34180.416707407407</c:v>
                </c:pt>
                <c:pt idx="706">
                  <c:v>34180.458374131944</c:v>
                </c:pt>
                <c:pt idx="707">
                  <c:v>34180.500040856481</c:v>
                </c:pt>
                <c:pt idx="708">
                  <c:v>34180.541707581018</c:v>
                </c:pt>
                <c:pt idx="709">
                  <c:v>34180.583374305555</c:v>
                </c:pt>
                <c:pt idx="710">
                  <c:v>34180.625041030093</c:v>
                </c:pt>
                <c:pt idx="711">
                  <c:v>34180.66670775463</c:v>
                </c:pt>
                <c:pt idx="712">
                  <c:v>34180.708374479167</c:v>
                </c:pt>
                <c:pt idx="713">
                  <c:v>34180.750041203704</c:v>
                </c:pt>
                <c:pt idx="714">
                  <c:v>34180.791707928242</c:v>
                </c:pt>
                <c:pt idx="715">
                  <c:v>34180.833374652779</c:v>
                </c:pt>
                <c:pt idx="716">
                  <c:v>34180.875041377316</c:v>
                </c:pt>
                <c:pt idx="717">
                  <c:v>34180.916708101853</c:v>
                </c:pt>
                <c:pt idx="718">
                  <c:v>34180.95837482639</c:v>
                </c:pt>
                <c:pt idx="719">
                  <c:v>34181.000041550928</c:v>
                </c:pt>
                <c:pt idx="720">
                  <c:v>34181.041708275465</c:v>
                </c:pt>
                <c:pt idx="721">
                  <c:v>34181.083375000002</c:v>
                </c:pt>
                <c:pt idx="722">
                  <c:v>34181.125041724539</c:v>
                </c:pt>
                <c:pt idx="723">
                  <c:v>34181.166708449076</c:v>
                </c:pt>
                <c:pt idx="724">
                  <c:v>34181.208375173614</c:v>
                </c:pt>
                <c:pt idx="725">
                  <c:v>34181.250041898151</c:v>
                </c:pt>
                <c:pt idx="726">
                  <c:v>34181.291708622688</c:v>
                </c:pt>
                <c:pt idx="727">
                  <c:v>34181.333375347225</c:v>
                </c:pt>
                <c:pt idx="728">
                  <c:v>34181.375042071762</c:v>
                </c:pt>
                <c:pt idx="729">
                  <c:v>34181.4167087963</c:v>
                </c:pt>
                <c:pt idx="730">
                  <c:v>34181.458375520837</c:v>
                </c:pt>
                <c:pt idx="731">
                  <c:v>34181.500042245367</c:v>
                </c:pt>
                <c:pt idx="732">
                  <c:v>34181.541708969904</c:v>
                </c:pt>
                <c:pt idx="733">
                  <c:v>34181.583375694441</c:v>
                </c:pt>
                <c:pt idx="734">
                  <c:v>34181.625042418978</c:v>
                </c:pt>
                <c:pt idx="735">
                  <c:v>34181.666709143516</c:v>
                </c:pt>
                <c:pt idx="736">
                  <c:v>34181.708375868053</c:v>
                </c:pt>
                <c:pt idx="737">
                  <c:v>34181.75004259259</c:v>
                </c:pt>
                <c:pt idx="738">
                  <c:v>34181.791709317127</c:v>
                </c:pt>
                <c:pt idx="739">
                  <c:v>34181.833376041664</c:v>
                </c:pt>
                <c:pt idx="740">
                  <c:v>34181.875042766202</c:v>
                </c:pt>
                <c:pt idx="741">
                  <c:v>34181.916709490739</c:v>
                </c:pt>
                <c:pt idx="742">
                  <c:v>34181.958376215276</c:v>
                </c:pt>
                <c:pt idx="743">
                  <c:v>34182.000042939813</c:v>
                </c:pt>
                <c:pt idx="744">
                  <c:v>34182.04170966435</c:v>
                </c:pt>
                <c:pt idx="745">
                  <c:v>34182.083376388888</c:v>
                </c:pt>
                <c:pt idx="746">
                  <c:v>34182.125043113425</c:v>
                </c:pt>
                <c:pt idx="747">
                  <c:v>34182.166709837962</c:v>
                </c:pt>
                <c:pt idx="748">
                  <c:v>34182.208376562499</c:v>
                </c:pt>
                <c:pt idx="749">
                  <c:v>34182.250043287037</c:v>
                </c:pt>
                <c:pt idx="750">
                  <c:v>34182.291710011574</c:v>
                </c:pt>
                <c:pt idx="751">
                  <c:v>34182.333376736111</c:v>
                </c:pt>
                <c:pt idx="752">
                  <c:v>34182.375043460648</c:v>
                </c:pt>
                <c:pt idx="753">
                  <c:v>34182.416710185185</c:v>
                </c:pt>
                <c:pt idx="754">
                  <c:v>34182.458376909723</c:v>
                </c:pt>
                <c:pt idx="755">
                  <c:v>34182.50004363426</c:v>
                </c:pt>
                <c:pt idx="756">
                  <c:v>34182.541710358797</c:v>
                </c:pt>
                <c:pt idx="757">
                  <c:v>34182.583377083334</c:v>
                </c:pt>
                <c:pt idx="758">
                  <c:v>34182.625043807871</c:v>
                </c:pt>
                <c:pt idx="759">
                  <c:v>34182.666710532409</c:v>
                </c:pt>
                <c:pt idx="760">
                  <c:v>34182.708377256946</c:v>
                </c:pt>
                <c:pt idx="761">
                  <c:v>34182.750043981483</c:v>
                </c:pt>
                <c:pt idx="762">
                  <c:v>34182.79171070602</c:v>
                </c:pt>
                <c:pt idx="763">
                  <c:v>34182.833377430557</c:v>
                </c:pt>
                <c:pt idx="764">
                  <c:v>34182.875044155095</c:v>
                </c:pt>
                <c:pt idx="765">
                  <c:v>34182.916710879632</c:v>
                </c:pt>
                <c:pt idx="766">
                  <c:v>34182.958377604169</c:v>
                </c:pt>
                <c:pt idx="767">
                  <c:v>34183.000044328706</c:v>
                </c:pt>
                <c:pt idx="768">
                  <c:v>34183.041711053243</c:v>
                </c:pt>
                <c:pt idx="769">
                  <c:v>34183.083377777781</c:v>
                </c:pt>
                <c:pt idx="770">
                  <c:v>34183.125044502318</c:v>
                </c:pt>
                <c:pt idx="771">
                  <c:v>34183.166711226855</c:v>
                </c:pt>
                <c:pt idx="772">
                  <c:v>34183.208377951392</c:v>
                </c:pt>
                <c:pt idx="773">
                  <c:v>34183.25004467593</c:v>
                </c:pt>
                <c:pt idx="774">
                  <c:v>34183.291711400459</c:v>
                </c:pt>
                <c:pt idx="775">
                  <c:v>34183.333378124997</c:v>
                </c:pt>
                <c:pt idx="776">
                  <c:v>34183.375044849534</c:v>
                </c:pt>
                <c:pt idx="777">
                  <c:v>34183.416711574071</c:v>
                </c:pt>
                <c:pt idx="778">
                  <c:v>34183.458378298608</c:v>
                </c:pt>
                <c:pt idx="779">
                  <c:v>34183.500045023146</c:v>
                </c:pt>
                <c:pt idx="780">
                  <c:v>34183.541711747683</c:v>
                </c:pt>
                <c:pt idx="781">
                  <c:v>34183.58337847222</c:v>
                </c:pt>
                <c:pt idx="782">
                  <c:v>34183.625045196757</c:v>
                </c:pt>
                <c:pt idx="783">
                  <c:v>34183.666711921294</c:v>
                </c:pt>
                <c:pt idx="784">
                  <c:v>34183.708378645832</c:v>
                </c:pt>
                <c:pt idx="785">
                  <c:v>34183.750045370369</c:v>
                </c:pt>
                <c:pt idx="786">
                  <c:v>34183.791712094906</c:v>
                </c:pt>
                <c:pt idx="787">
                  <c:v>34183.833378819443</c:v>
                </c:pt>
                <c:pt idx="788">
                  <c:v>34183.87504554398</c:v>
                </c:pt>
                <c:pt idx="789">
                  <c:v>34183.916712268518</c:v>
                </c:pt>
                <c:pt idx="790">
                  <c:v>34183.958378993055</c:v>
                </c:pt>
                <c:pt idx="791">
                  <c:v>34184.000045717592</c:v>
                </c:pt>
                <c:pt idx="792">
                  <c:v>34184.041712442129</c:v>
                </c:pt>
                <c:pt idx="793">
                  <c:v>34184.083379166666</c:v>
                </c:pt>
                <c:pt idx="794">
                  <c:v>34184.125045891204</c:v>
                </c:pt>
                <c:pt idx="795">
                  <c:v>34184.166712615741</c:v>
                </c:pt>
                <c:pt idx="796">
                  <c:v>34184.208379340278</c:v>
                </c:pt>
                <c:pt idx="797">
                  <c:v>34184.250046064815</c:v>
                </c:pt>
                <c:pt idx="798">
                  <c:v>34184.291712789352</c:v>
                </c:pt>
                <c:pt idx="799">
                  <c:v>34184.33337951389</c:v>
                </c:pt>
                <c:pt idx="800">
                  <c:v>34184.375046238427</c:v>
                </c:pt>
                <c:pt idx="801">
                  <c:v>34184.416712962964</c:v>
                </c:pt>
                <c:pt idx="802">
                  <c:v>34184.458379687501</c:v>
                </c:pt>
                <c:pt idx="803">
                  <c:v>34184.500046412039</c:v>
                </c:pt>
                <c:pt idx="804">
                  <c:v>34184.541713136576</c:v>
                </c:pt>
                <c:pt idx="805">
                  <c:v>34184.583379861113</c:v>
                </c:pt>
                <c:pt idx="806">
                  <c:v>34184.62504658565</c:v>
                </c:pt>
                <c:pt idx="807">
                  <c:v>34184.666713310187</c:v>
                </c:pt>
                <c:pt idx="808">
                  <c:v>34184.708380034725</c:v>
                </c:pt>
                <c:pt idx="809">
                  <c:v>34184.750046759262</c:v>
                </c:pt>
                <c:pt idx="810">
                  <c:v>34184.791713483799</c:v>
                </c:pt>
                <c:pt idx="811">
                  <c:v>34184.833380208336</c:v>
                </c:pt>
                <c:pt idx="812">
                  <c:v>34184.875046932873</c:v>
                </c:pt>
                <c:pt idx="813">
                  <c:v>34184.916713657411</c:v>
                </c:pt>
                <c:pt idx="814">
                  <c:v>34184.958380381948</c:v>
                </c:pt>
                <c:pt idx="815">
                  <c:v>34185.000047106485</c:v>
                </c:pt>
                <c:pt idx="816">
                  <c:v>34185.041713831015</c:v>
                </c:pt>
                <c:pt idx="817">
                  <c:v>34185.083380555552</c:v>
                </c:pt>
                <c:pt idx="818">
                  <c:v>34185.125047280089</c:v>
                </c:pt>
                <c:pt idx="819">
                  <c:v>34185.166714004627</c:v>
                </c:pt>
                <c:pt idx="820">
                  <c:v>34185.208380729164</c:v>
                </c:pt>
                <c:pt idx="821">
                  <c:v>34185.250047453701</c:v>
                </c:pt>
                <c:pt idx="822">
                  <c:v>34185.291714178238</c:v>
                </c:pt>
                <c:pt idx="823">
                  <c:v>34185.333380902775</c:v>
                </c:pt>
                <c:pt idx="824">
                  <c:v>34185.375047627313</c:v>
                </c:pt>
                <c:pt idx="825">
                  <c:v>34185.41671435185</c:v>
                </c:pt>
                <c:pt idx="826">
                  <c:v>34185.458381076387</c:v>
                </c:pt>
                <c:pt idx="827">
                  <c:v>34185.500047800924</c:v>
                </c:pt>
                <c:pt idx="828">
                  <c:v>34185.541714525461</c:v>
                </c:pt>
                <c:pt idx="829">
                  <c:v>34185.583381249999</c:v>
                </c:pt>
                <c:pt idx="830">
                  <c:v>34185.625047974536</c:v>
                </c:pt>
                <c:pt idx="831">
                  <c:v>34185.666714699073</c:v>
                </c:pt>
                <c:pt idx="832">
                  <c:v>34185.70838142361</c:v>
                </c:pt>
                <c:pt idx="833">
                  <c:v>34185.750048148147</c:v>
                </c:pt>
                <c:pt idx="834">
                  <c:v>34185.791714872685</c:v>
                </c:pt>
                <c:pt idx="835">
                  <c:v>34185.833381597222</c:v>
                </c:pt>
                <c:pt idx="836">
                  <c:v>34185.875048321759</c:v>
                </c:pt>
                <c:pt idx="837">
                  <c:v>34185.916715046296</c:v>
                </c:pt>
                <c:pt idx="838">
                  <c:v>34185.958381770834</c:v>
                </c:pt>
                <c:pt idx="839">
                  <c:v>34186.000048495371</c:v>
                </c:pt>
                <c:pt idx="840">
                  <c:v>34186.041715219908</c:v>
                </c:pt>
                <c:pt idx="841">
                  <c:v>34186.083381944445</c:v>
                </c:pt>
                <c:pt idx="842">
                  <c:v>34186.125048668982</c:v>
                </c:pt>
                <c:pt idx="843">
                  <c:v>34186.16671539352</c:v>
                </c:pt>
                <c:pt idx="844">
                  <c:v>34186.208382118057</c:v>
                </c:pt>
                <c:pt idx="845">
                  <c:v>34186.250048842594</c:v>
                </c:pt>
                <c:pt idx="846">
                  <c:v>34186.291715567131</c:v>
                </c:pt>
                <c:pt idx="847">
                  <c:v>34186.333382291668</c:v>
                </c:pt>
                <c:pt idx="848">
                  <c:v>34186.375049016206</c:v>
                </c:pt>
                <c:pt idx="849">
                  <c:v>34186.416715740743</c:v>
                </c:pt>
                <c:pt idx="850">
                  <c:v>34186.45838246528</c:v>
                </c:pt>
                <c:pt idx="851">
                  <c:v>34186.500049189817</c:v>
                </c:pt>
                <c:pt idx="852">
                  <c:v>34186.541715914354</c:v>
                </c:pt>
                <c:pt idx="853">
                  <c:v>34186.583382638892</c:v>
                </c:pt>
                <c:pt idx="854">
                  <c:v>34186.625049363429</c:v>
                </c:pt>
                <c:pt idx="855">
                  <c:v>34186.666716087966</c:v>
                </c:pt>
                <c:pt idx="856">
                  <c:v>34186.708382812503</c:v>
                </c:pt>
                <c:pt idx="857">
                  <c:v>34186.75004953704</c:v>
                </c:pt>
                <c:pt idx="858">
                  <c:v>34186.791716261578</c:v>
                </c:pt>
                <c:pt idx="859">
                  <c:v>34186.833382986108</c:v>
                </c:pt>
                <c:pt idx="860">
                  <c:v>34186.875049710645</c:v>
                </c:pt>
                <c:pt idx="861">
                  <c:v>34186.916716435182</c:v>
                </c:pt>
                <c:pt idx="862">
                  <c:v>34186.958383159719</c:v>
                </c:pt>
                <c:pt idx="863">
                  <c:v>34187.000049884256</c:v>
                </c:pt>
                <c:pt idx="864">
                  <c:v>34187.041716608794</c:v>
                </c:pt>
                <c:pt idx="865">
                  <c:v>34187.083383333331</c:v>
                </c:pt>
                <c:pt idx="866">
                  <c:v>34187.125050057868</c:v>
                </c:pt>
                <c:pt idx="867">
                  <c:v>34187.166716782405</c:v>
                </c:pt>
                <c:pt idx="868">
                  <c:v>34187.208383506942</c:v>
                </c:pt>
                <c:pt idx="869">
                  <c:v>34187.25005023148</c:v>
                </c:pt>
                <c:pt idx="870">
                  <c:v>34187.291716956017</c:v>
                </c:pt>
                <c:pt idx="871">
                  <c:v>34187.333383680554</c:v>
                </c:pt>
                <c:pt idx="872">
                  <c:v>34187.375050405091</c:v>
                </c:pt>
                <c:pt idx="873">
                  <c:v>34187.416717129629</c:v>
                </c:pt>
                <c:pt idx="874">
                  <c:v>34187.458383854166</c:v>
                </c:pt>
                <c:pt idx="875">
                  <c:v>34187.500050578703</c:v>
                </c:pt>
                <c:pt idx="876">
                  <c:v>34187.54171730324</c:v>
                </c:pt>
                <c:pt idx="877">
                  <c:v>34187.583384027777</c:v>
                </c:pt>
                <c:pt idx="878">
                  <c:v>34187.625050752315</c:v>
                </c:pt>
                <c:pt idx="879">
                  <c:v>34187.666717476852</c:v>
                </c:pt>
                <c:pt idx="880">
                  <c:v>34187.708384201389</c:v>
                </c:pt>
                <c:pt idx="881">
                  <c:v>34187.750050925926</c:v>
                </c:pt>
                <c:pt idx="882">
                  <c:v>34187.791717650463</c:v>
                </c:pt>
                <c:pt idx="883">
                  <c:v>34187.833384375001</c:v>
                </c:pt>
                <c:pt idx="884">
                  <c:v>34187.875051099538</c:v>
                </c:pt>
                <c:pt idx="885">
                  <c:v>34187.916717824075</c:v>
                </c:pt>
                <c:pt idx="886">
                  <c:v>34187.958384548612</c:v>
                </c:pt>
                <c:pt idx="887">
                  <c:v>34188.000051273149</c:v>
                </c:pt>
                <c:pt idx="888">
                  <c:v>34188.041717997687</c:v>
                </c:pt>
                <c:pt idx="889">
                  <c:v>34188.083384722224</c:v>
                </c:pt>
                <c:pt idx="890">
                  <c:v>34188.125051446761</c:v>
                </c:pt>
                <c:pt idx="891">
                  <c:v>34188.166718171298</c:v>
                </c:pt>
                <c:pt idx="892">
                  <c:v>34188.208384895835</c:v>
                </c:pt>
                <c:pt idx="893">
                  <c:v>34188.250051620373</c:v>
                </c:pt>
                <c:pt idx="894">
                  <c:v>34188.29171834491</c:v>
                </c:pt>
                <c:pt idx="895">
                  <c:v>34188.333385069447</c:v>
                </c:pt>
                <c:pt idx="896">
                  <c:v>34188.375051793984</c:v>
                </c:pt>
                <c:pt idx="897">
                  <c:v>34188.416718518522</c:v>
                </c:pt>
                <c:pt idx="898">
                  <c:v>34188.458385243059</c:v>
                </c:pt>
                <c:pt idx="899">
                  <c:v>34188.500051967596</c:v>
                </c:pt>
                <c:pt idx="900">
                  <c:v>34188.541718692133</c:v>
                </c:pt>
                <c:pt idx="901">
                  <c:v>34188.583385416663</c:v>
                </c:pt>
                <c:pt idx="902">
                  <c:v>34188.6250521412</c:v>
                </c:pt>
                <c:pt idx="903">
                  <c:v>34188.666718865737</c:v>
                </c:pt>
                <c:pt idx="904">
                  <c:v>34188.708385590275</c:v>
                </c:pt>
                <c:pt idx="905">
                  <c:v>34188.750052314812</c:v>
                </c:pt>
                <c:pt idx="906">
                  <c:v>34188.791719039349</c:v>
                </c:pt>
                <c:pt idx="907">
                  <c:v>34188.833385763886</c:v>
                </c:pt>
                <c:pt idx="908">
                  <c:v>34188.875052488424</c:v>
                </c:pt>
                <c:pt idx="909">
                  <c:v>34188.916719212961</c:v>
                </c:pt>
                <c:pt idx="910">
                  <c:v>34188.958385937498</c:v>
                </c:pt>
                <c:pt idx="911">
                  <c:v>34189.000052662035</c:v>
                </c:pt>
                <c:pt idx="912">
                  <c:v>34189.041719386572</c:v>
                </c:pt>
                <c:pt idx="913">
                  <c:v>34189.08338611111</c:v>
                </c:pt>
                <c:pt idx="914">
                  <c:v>34189.125052835647</c:v>
                </c:pt>
                <c:pt idx="915">
                  <c:v>34189.166719560184</c:v>
                </c:pt>
                <c:pt idx="916">
                  <c:v>34189.208386284721</c:v>
                </c:pt>
                <c:pt idx="917">
                  <c:v>34189.250053009258</c:v>
                </c:pt>
                <c:pt idx="918">
                  <c:v>34189.291719733796</c:v>
                </c:pt>
                <c:pt idx="919">
                  <c:v>34189.333386458333</c:v>
                </c:pt>
                <c:pt idx="920">
                  <c:v>34189.37505318287</c:v>
                </c:pt>
                <c:pt idx="921">
                  <c:v>34189.416719907407</c:v>
                </c:pt>
                <c:pt idx="922">
                  <c:v>34189.458386631944</c:v>
                </c:pt>
                <c:pt idx="923">
                  <c:v>34189.500053356482</c:v>
                </c:pt>
                <c:pt idx="924">
                  <c:v>34189.541720081019</c:v>
                </c:pt>
                <c:pt idx="925">
                  <c:v>34189.583386805556</c:v>
                </c:pt>
                <c:pt idx="926">
                  <c:v>34189.625053530093</c:v>
                </c:pt>
                <c:pt idx="927">
                  <c:v>34189.66672025463</c:v>
                </c:pt>
                <c:pt idx="928">
                  <c:v>34189.708386979168</c:v>
                </c:pt>
                <c:pt idx="929">
                  <c:v>34189.750053703705</c:v>
                </c:pt>
                <c:pt idx="930">
                  <c:v>34189.791720428242</c:v>
                </c:pt>
                <c:pt idx="931">
                  <c:v>34189.833387152779</c:v>
                </c:pt>
                <c:pt idx="932">
                  <c:v>34189.875053877317</c:v>
                </c:pt>
                <c:pt idx="933">
                  <c:v>34189.916720601854</c:v>
                </c:pt>
                <c:pt idx="934">
                  <c:v>34189.958387326391</c:v>
                </c:pt>
                <c:pt idx="935">
                  <c:v>34190.000054050928</c:v>
                </c:pt>
                <c:pt idx="936">
                  <c:v>34190.041720775465</c:v>
                </c:pt>
                <c:pt idx="937">
                  <c:v>34190.083387500003</c:v>
                </c:pt>
                <c:pt idx="938">
                  <c:v>34190.12505422454</c:v>
                </c:pt>
                <c:pt idx="939">
                  <c:v>34190.166720949077</c:v>
                </c:pt>
                <c:pt idx="940">
                  <c:v>34190.208387673614</c:v>
                </c:pt>
                <c:pt idx="941">
                  <c:v>34190.250054398151</c:v>
                </c:pt>
                <c:pt idx="942">
                  <c:v>34190.291721122689</c:v>
                </c:pt>
                <c:pt idx="943">
                  <c:v>34190.333387847226</c:v>
                </c:pt>
                <c:pt idx="944">
                  <c:v>34190.375054571756</c:v>
                </c:pt>
                <c:pt idx="945">
                  <c:v>34190.416721296293</c:v>
                </c:pt>
                <c:pt idx="946">
                  <c:v>34190.45838802083</c:v>
                </c:pt>
                <c:pt idx="947">
                  <c:v>34190.500054745367</c:v>
                </c:pt>
                <c:pt idx="948">
                  <c:v>34190.541721469905</c:v>
                </c:pt>
                <c:pt idx="949">
                  <c:v>34190.583388194442</c:v>
                </c:pt>
                <c:pt idx="950">
                  <c:v>34190.625054918979</c:v>
                </c:pt>
                <c:pt idx="951">
                  <c:v>34190.666721643516</c:v>
                </c:pt>
                <c:pt idx="952">
                  <c:v>34190.708388368053</c:v>
                </c:pt>
                <c:pt idx="953">
                  <c:v>34190.750055092591</c:v>
                </c:pt>
                <c:pt idx="954">
                  <c:v>34190.791721817128</c:v>
                </c:pt>
                <c:pt idx="955">
                  <c:v>34190.833388541665</c:v>
                </c:pt>
                <c:pt idx="956">
                  <c:v>34190.875055266202</c:v>
                </c:pt>
                <c:pt idx="957">
                  <c:v>34190.916721990739</c:v>
                </c:pt>
                <c:pt idx="958">
                  <c:v>34190.958388715277</c:v>
                </c:pt>
                <c:pt idx="959">
                  <c:v>34191.000055439814</c:v>
                </c:pt>
                <c:pt idx="960">
                  <c:v>34191.041722164351</c:v>
                </c:pt>
                <c:pt idx="961">
                  <c:v>34191.083388888888</c:v>
                </c:pt>
                <c:pt idx="962">
                  <c:v>34191.125055613426</c:v>
                </c:pt>
                <c:pt idx="963">
                  <c:v>34191.166722337963</c:v>
                </c:pt>
                <c:pt idx="964">
                  <c:v>34191.2083890625</c:v>
                </c:pt>
                <c:pt idx="965">
                  <c:v>34191.250055787037</c:v>
                </c:pt>
                <c:pt idx="966">
                  <c:v>34191.291722511574</c:v>
                </c:pt>
                <c:pt idx="967">
                  <c:v>34191.333389236112</c:v>
                </c:pt>
                <c:pt idx="968">
                  <c:v>34191.375055960649</c:v>
                </c:pt>
                <c:pt idx="969">
                  <c:v>34191.416722685186</c:v>
                </c:pt>
                <c:pt idx="970">
                  <c:v>34191.458389409723</c:v>
                </c:pt>
                <c:pt idx="971">
                  <c:v>34191.50005613426</c:v>
                </c:pt>
                <c:pt idx="972">
                  <c:v>34191.541722858798</c:v>
                </c:pt>
                <c:pt idx="973">
                  <c:v>34191.583389583335</c:v>
                </c:pt>
                <c:pt idx="974">
                  <c:v>34191.625056307872</c:v>
                </c:pt>
                <c:pt idx="975">
                  <c:v>34191.666723032409</c:v>
                </c:pt>
                <c:pt idx="976">
                  <c:v>34191.708389756946</c:v>
                </c:pt>
                <c:pt idx="977">
                  <c:v>34191.750056481484</c:v>
                </c:pt>
                <c:pt idx="978">
                  <c:v>34191.791723206021</c:v>
                </c:pt>
                <c:pt idx="979">
                  <c:v>34191.833389930558</c:v>
                </c:pt>
                <c:pt idx="980">
                  <c:v>34191.875056655095</c:v>
                </c:pt>
                <c:pt idx="981">
                  <c:v>34191.916723379632</c:v>
                </c:pt>
                <c:pt idx="982">
                  <c:v>34191.95839010417</c:v>
                </c:pt>
                <c:pt idx="983">
                  <c:v>34192.000056828707</c:v>
                </c:pt>
                <c:pt idx="984">
                  <c:v>34192.041723553244</c:v>
                </c:pt>
                <c:pt idx="985">
                  <c:v>34192.083390277781</c:v>
                </c:pt>
                <c:pt idx="986">
                  <c:v>34192.125057002311</c:v>
                </c:pt>
                <c:pt idx="987">
                  <c:v>34192.166723726848</c:v>
                </c:pt>
                <c:pt idx="988">
                  <c:v>34192.208390451386</c:v>
                </c:pt>
                <c:pt idx="989">
                  <c:v>34192.250057175923</c:v>
                </c:pt>
                <c:pt idx="990">
                  <c:v>34192.29172390046</c:v>
                </c:pt>
                <c:pt idx="991">
                  <c:v>34192.333390624997</c:v>
                </c:pt>
                <c:pt idx="992">
                  <c:v>34192.375057349534</c:v>
                </c:pt>
                <c:pt idx="993">
                  <c:v>34192.416724074072</c:v>
                </c:pt>
                <c:pt idx="994">
                  <c:v>34192.458390798609</c:v>
                </c:pt>
                <c:pt idx="995">
                  <c:v>34192.500057523146</c:v>
                </c:pt>
                <c:pt idx="996">
                  <c:v>34192.541724247683</c:v>
                </c:pt>
                <c:pt idx="997">
                  <c:v>34192.583390972221</c:v>
                </c:pt>
                <c:pt idx="998">
                  <c:v>34192.625057696758</c:v>
                </c:pt>
                <c:pt idx="999">
                  <c:v>34192.666724421295</c:v>
                </c:pt>
                <c:pt idx="1000">
                  <c:v>34192.708391145832</c:v>
                </c:pt>
                <c:pt idx="1001">
                  <c:v>34192.750057870369</c:v>
                </c:pt>
                <c:pt idx="1002">
                  <c:v>34192.791724594907</c:v>
                </c:pt>
                <c:pt idx="1003">
                  <c:v>34192.833391319444</c:v>
                </c:pt>
                <c:pt idx="1004">
                  <c:v>34192.875058043981</c:v>
                </c:pt>
                <c:pt idx="1005">
                  <c:v>34192.916724768518</c:v>
                </c:pt>
                <c:pt idx="1006">
                  <c:v>34192.958391493055</c:v>
                </c:pt>
                <c:pt idx="1007">
                  <c:v>34193.000058217593</c:v>
                </c:pt>
                <c:pt idx="1008">
                  <c:v>34193.04172494213</c:v>
                </c:pt>
                <c:pt idx="1009">
                  <c:v>34193.083391666667</c:v>
                </c:pt>
                <c:pt idx="1010">
                  <c:v>34193.125058391204</c:v>
                </c:pt>
                <c:pt idx="1011">
                  <c:v>34193.166725115741</c:v>
                </c:pt>
                <c:pt idx="1012">
                  <c:v>34193.208391840279</c:v>
                </c:pt>
                <c:pt idx="1013">
                  <c:v>34193.250058564816</c:v>
                </c:pt>
                <c:pt idx="1014">
                  <c:v>34193.291725289353</c:v>
                </c:pt>
                <c:pt idx="1015">
                  <c:v>34193.33339201389</c:v>
                </c:pt>
                <c:pt idx="1016">
                  <c:v>34193.375058738427</c:v>
                </c:pt>
                <c:pt idx="1017">
                  <c:v>34193.416725462965</c:v>
                </c:pt>
                <c:pt idx="1018">
                  <c:v>34193.458392187502</c:v>
                </c:pt>
                <c:pt idx="1019">
                  <c:v>34193.500058912039</c:v>
                </c:pt>
                <c:pt idx="1020">
                  <c:v>34193.541725636576</c:v>
                </c:pt>
                <c:pt idx="1021">
                  <c:v>34193.583392361114</c:v>
                </c:pt>
                <c:pt idx="1022">
                  <c:v>34193.625059085651</c:v>
                </c:pt>
                <c:pt idx="1023">
                  <c:v>34193.666725810188</c:v>
                </c:pt>
                <c:pt idx="1024">
                  <c:v>34193.708392534725</c:v>
                </c:pt>
                <c:pt idx="1025">
                  <c:v>34193.750059259262</c:v>
                </c:pt>
                <c:pt idx="1026">
                  <c:v>34193.7917259838</c:v>
                </c:pt>
                <c:pt idx="1027">
                  <c:v>34193.833392708337</c:v>
                </c:pt>
                <c:pt idx="1028">
                  <c:v>34193.875059432874</c:v>
                </c:pt>
                <c:pt idx="1029">
                  <c:v>34193.916726157404</c:v>
                </c:pt>
                <c:pt idx="1030">
                  <c:v>34193.958392881941</c:v>
                </c:pt>
                <c:pt idx="1031">
                  <c:v>34194.000059606478</c:v>
                </c:pt>
                <c:pt idx="1032">
                  <c:v>34194.041726331016</c:v>
                </c:pt>
                <c:pt idx="1033">
                  <c:v>34194.083393055553</c:v>
                </c:pt>
                <c:pt idx="1034">
                  <c:v>34194.12505978009</c:v>
                </c:pt>
                <c:pt idx="1035">
                  <c:v>34194.166726504627</c:v>
                </c:pt>
                <c:pt idx="1036">
                  <c:v>34194.208393229164</c:v>
                </c:pt>
                <c:pt idx="1037">
                  <c:v>34194.250059953702</c:v>
                </c:pt>
                <c:pt idx="1038">
                  <c:v>34194.291726678239</c:v>
                </c:pt>
                <c:pt idx="1039">
                  <c:v>34194.333393402776</c:v>
                </c:pt>
                <c:pt idx="1040">
                  <c:v>34194.375060127313</c:v>
                </c:pt>
                <c:pt idx="1041">
                  <c:v>34194.41672685185</c:v>
                </c:pt>
                <c:pt idx="1042">
                  <c:v>34194.458393576388</c:v>
                </c:pt>
                <c:pt idx="1043">
                  <c:v>34194.500060300925</c:v>
                </c:pt>
                <c:pt idx="1044">
                  <c:v>34194.541727025462</c:v>
                </c:pt>
                <c:pt idx="1045">
                  <c:v>34194.583393749999</c:v>
                </c:pt>
                <c:pt idx="1046">
                  <c:v>34194.625060474536</c:v>
                </c:pt>
                <c:pt idx="1047">
                  <c:v>34194.666727199074</c:v>
                </c:pt>
                <c:pt idx="1048">
                  <c:v>34194.708393923611</c:v>
                </c:pt>
                <c:pt idx="1049">
                  <c:v>34194.750060648148</c:v>
                </c:pt>
                <c:pt idx="1050">
                  <c:v>34194.791727372685</c:v>
                </c:pt>
                <c:pt idx="1051">
                  <c:v>34194.833394097222</c:v>
                </c:pt>
                <c:pt idx="1052">
                  <c:v>34194.87506082176</c:v>
                </c:pt>
                <c:pt idx="1053">
                  <c:v>34194.916727546297</c:v>
                </c:pt>
                <c:pt idx="1054">
                  <c:v>34194.958394270834</c:v>
                </c:pt>
                <c:pt idx="1055">
                  <c:v>34195.000060995371</c:v>
                </c:pt>
                <c:pt idx="1056">
                  <c:v>34195.041727719909</c:v>
                </c:pt>
                <c:pt idx="1057">
                  <c:v>34195.083394444446</c:v>
                </c:pt>
                <c:pt idx="1058">
                  <c:v>34195.125061168983</c:v>
                </c:pt>
                <c:pt idx="1059">
                  <c:v>34195.16672789352</c:v>
                </c:pt>
                <c:pt idx="1060">
                  <c:v>34195.208394618057</c:v>
                </c:pt>
                <c:pt idx="1061">
                  <c:v>34195.250061342595</c:v>
                </c:pt>
                <c:pt idx="1062">
                  <c:v>34195.291728067132</c:v>
                </c:pt>
                <c:pt idx="1063">
                  <c:v>34195.333394791669</c:v>
                </c:pt>
                <c:pt idx="1064">
                  <c:v>34195.375061516206</c:v>
                </c:pt>
                <c:pt idx="1065">
                  <c:v>34195.416728240743</c:v>
                </c:pt>
                <c:pt idx="1066">
                  <c:v>34195.458394965281</c:v>
                </c:pt>
                <c:pt idx="1067">
                  <c:v>34195.500061689818</c:v>
                </c:pt>
                <c:pt idx="1068">
                  <c:v>34195.541728414355</c:v>
                </c:pt>
                <c:pt idx="1069">
                  <c:v>34195.583395138892</c:v>
                </c:pt>
                <c:pt idx="1070">
                  <c:v>34195.625061863429</c:v>
                </c:pt>
                <c:pt idx="1071">
                  <c:v>34195.666728587959</c:v>
                </c:pt>
                <c:pt idx="1072">
                  <c:v>34195.708395312497</c:v>
                </c:pt>
                <c:pt idx="1073">
                  <c:v>34195.750062037034</c:v>
                </c:pt>
                <c:pt idx="1074">
                  <c:v>34195.791728761571</c:v>
                </c:pt>
                <c:pt idx="1075">
                  <c:v>34195.833395486108</c:v>
                </c:pt>
                <c:pt idx="1076">
                  <c:v>34195.875062210645</c:v>
                </c:pt>
                <c:pt idx="1077">
                  <c:v>34195.916728935183</c:v>
                </c:pt>
                <c:pt idx="1078">
                  <c:v>34195.95839565972</c:v>
                </c:pt>
                <c:pt idx="1079">
                  <c:v>34196.000062384257</c:v>
                </c:pt>
                <c:pt idx="1080">
                  <c:v>34196.041729108794</c:v>
                </c:pt>
                <c:pt idx="1081">
                  <c:v>34196.083395833331</c:v>
                </c:pt>
                <c:pt idx="1082">
                  <c:v>34196.125062557869</c:v>
                </c:pt>
                <c:pt idx="1083">
                  <c:v>34196.166729282406</c:v>
                </c:pt>
                <c:pt idx="1084">
                  <c:v>34196.208396006943</c:v>
                </c:pt>
                <c:pt idx="1085">
                  <c:v>34196.25006273148</c:v>
                </c:pt>
                <c:pt idx="1086">
                  <c:v>34196.291729456017</c:v>
                </c:pt>
                <c:pt idx="1087">
                  <c:v>34196.333396180555</c:v>
                </c:pt>
                <c:pt idx="1088">
                  <c:v>34196.375062905092</c:v>
                </c:pt>
                <c:pt idx="1089">
                  <c:v>34196.416729629629</c:v>
                </c:pt>
                <c:pt idx="1090">
                  <c:v>34196.458396354166</c:v>
                </c:pt>
                <c:pt idx="1091">
                  <c:v>34196.500063078704</c:v>
                </c:pt>
                <c:pt idx="1092">
                  <c:v>34196.541729803241</c:v>
                </c:pt>
                <c:pt idx="1093">
                  <c:v>34196.583396527778</c:v>
                </c:pt>
                <c:pt idx="1094">
                  <c:v>34196.625063252315</c:v>
                </c:pt>
                <c:pt idx="1095">
                  <c:v>34196.666729976852</c:v>
                </c:pt>
                <c:pt idx="1096">
                  <c:v>34196.70839670139</c:v>
                </c:pt>
                <c:pt idx="1097">
                  <c:v>34196.750063425927</c:v>
                </c:pt>
                <c:pt idx="1098">
                  <c:v>34196.791730150464</c:v>
                </c:pt>
                <c:pt idx="1099">
                  <c:v>34196.833396875001</c:v>
                </c:pt>
                <c:pt idx="1100">
                  <c:v>34196.875063599538</c:v>
                </c:pt>
                <c:pt idx="1101">
                  <c:v>34196.916730324076</c:v>
                </c:pt>
                <c:pt idx="1102">
                  <c:v>34196.958397048613</c:v>
                </c:pt>
                <c:pt idx="1103">
                  <c:v>34197.00006377315</c:v>
                </c:pt>
                <c:pt idx="1104">
                  <c:v>34197.041730497687</c:v>
                </c:pt>
                <c:pt idx="1105">
                  <c:v>34197.083397222224</c:v>
                </c:pt>
                <c:pt idx="1106">
                  <c:v>34197.125063946762</c:v>
                </c:pt>
                <c:pt idx="1107">
                  <c:v>34197.166730671299</c:v>
                </c:pt>
                <c:pt idx="1108">
                  <c:v>34197.208397395836</c:v>
                </c:pt>
                <c:pt idx="1109">
                  <c:v>34197.250064120373</c:v>
                </c:pt>
                <c:pt idx="1110">
                  <c:v>34197.29173084491</c:v>
                </c:pt>
                <c:pt idx="1111">
                  <c:v>34197.333397569448</c:v>
                </c:pt>
                <c:pt idx="1112">
                  <c:v>34197.375064293985</c:v>
                </c:pt>
                <c:pt idx="1113">
                  <c:v>34197.416731018522</c:v>
                </c:pt>
                <c:pt idx="1114">
                  <c:v>34197.458397743052</c:v>
                </c:pt>
                <c:pt idx="1115">
                  <c:v>34197.500064467589</c:v>
                </c:pt>
                <c:pt idx="1116">
                  <c:v>34197.541731192126</c:v>
                </c:pt>
                <c:pt idx="1117">
                  <c:v>34197.583397916664</c:v>
                </c:pt>
                <c:pt idx="1118">
                  <c:v>34197.625064641201</c:v>
                </c:pt>
                <c:pt idx="1119">
                  <c:v>34197.666731365738</c:v>
                </c:pt>
                <c:pt idx="1120">
                  <c:v>34197.708398090275</c:v>
                </c:pt>
                <c:pt idx="1121">
                  <c:v>34197.750064814813</c:v>
                </c:pt>
                <c:pt idx="1122">
                  <c:v>34197.79173153935</c:v>
                </c:pt>
                <c:pt idx="1123">
                  <c:v>34197.833398263887</c:v>
                </c:pt>
                <c:pt idx="1124">
                  <c:v>34197.875064988424</c:v>
                </c:pt>
                <c:pt idx="1125">
                  <c:v>34197.916731712961</c:v>
                </c:pt>
                <c:pt idx="1126">
                  <c:v>34197.958398437499</c:v>
                </c:pt>
                <c:pt idx="1127">
                  <c:v>34198.000065162036</c:v>
                </c:pt>
                <c:pt idx="1128">
                  <c:v>34198.041731886573</c:v>
                </c:pt>
                <c:pt idx="1129">
                  <c:v>34198.08339861111</c:v>
                </c:pt>
                <c:pt idx="1130">
                  <c:v>34198.125065335647</c:v>
                </c:pt>
                <c:pt idx="1131">
                  <c:v>34198.166732060185</c:v>
                </c:pt>
                <c:pt idx="1132">
                  <c:v>34198.208398784722</c:v>
                </c:pt>
                <c:pt idx="1133">
                  <c:v>34198.250065509259</c:v>
                </c:pt>
                <c:pt idx="1134">
                  <c:v>34198.291732233796</c:v>
                </c:pt>
                <c:pt idx="1135">
                  <c:v>34198.333398958333</c:v>
                </c:pt>
                <c:pt idx="1136">
                  <c:v>34198.375065682871</c:v>
                </c:pt>
                <c:pt idx="1137">
                  <c:v>34198.416732407408</c:v>
                </c:pt>
                <c:pt idx="1138">
                  <c:v>34198.458399131945</c:v>
                </c:pt>
                <c:pt idx="1139">
                  <c:v>34198.500065856482</c:v>
                </c:pt>
                <c:pt idx="1140">
                  <c:v>34198.541732581019</c:v>
                </c:pt>
                <c:pt idx="1141">
                  <c:v>34198.583399305557</c:v>
                </c:pt>
                <c:pt idx="1142">
                  <c:v>34198.625066030094</c:v>
                </c:pt>
                <c:pt idx="1143">
                  <c:v>34198.666732754631</c:v>
                </c:pt>
                <c:pt idx="1144">
                  <c:v>34198.708399479168</c:v>
                </c:pt>
                <c:pt idx="1145">
                  <c:v>34198.750066203706</c:v>
                </c:pt>
                <c:pt idx="1146">
                  <c:v>34198.791732928243</c:v>
                </c:pt>
                <c:pt idx="1147">
                  <c:v>34198.83339965278</c:v>
                </c:pt>
                <c:pt idx="1148">
                  <c:v>34198.875066377317</c:v>
                </c:pt>
                <c:pt idx="1149">
                  <c:v>34198.916733101854</c:v>
                </c:pt>
                <c:pt idx="1150">
                  <c:v>34198.958399826392</c:v>
                </c:pt>
                <c:pt idx="1151">
                  <c:v>34199.000066550929</c:v>
                </c:pt>
                <c:pt idx="1152">
                  <c:v>34199.041733275466</c:v>
                </c:pt>
                <c:pt idx="1153">
                  <c:v>34199.083400000003</c:v>
                </c:pt>
                <c:pt idx="1154">
                  <c:v>34199.12506672454</c:v>
                </c:pt>
                <c:pt idx="1155">
                  <c:v>34199.166733449078</c:v>
                </c:pt>
                <c:pt idx="1156">
                  <c:v>34199.208400173608</c:v>
                </c:pt>
                <c:pt idx="1157">
                  <c:v>34199.250066898145</c:v>
                </c:pt>
                <c:pt idx="1158">
                  <c:v>34199.291733622682</c:v>
                </c:pt>
                <c:pt idx="1159">
                  <c:v>34199.333400347219</c:v>
                </c:pt>
                <c:pt idx="1160">
                  <c:v>34199.375067071756</c:v>
                </c:pt>
                <c:pt idx="1161">
                  <c:v>34199.416733796294</c:v>
                </c:pt>
                <c:pt idx="1162">
                  <c:v>34199.458400520831</c:v>
                </c:pt>
                <c:pt idx="1163">
                  <c:v>34199.500067245368</c:v>
                </c:pt>
                <c:pt idx="1164">
                  <c:v>34199.541733969905</c:v>
                </c:pt>
                <c:pt idx="1165">
                  <c:v>34199.583400694442</c:v>
                </c:pt>
                <c:pt idx="1166">
                  <c:v>34199.62506741898</c:v>
                </c:pt>
                <c:pt idx="1167">
                  <c:v>34199.666734143517</c:v>
                </c:pt>
                <c:pt idx="1168">
                  <c:v>34199.708400868054</c:v>
                </c:pt>
                <c:pt idx="1169">
                  <c:v>34199.750067592591</c:v>
                </c:pt>
                <c:pt idx="1170">
                  <c:v>34199.791734317128</c:v>
                </c:pt>
                <c:pt idx="1171">
                  <c:v>34199.833401041666</c:v>
                </c:pt>
                <c:pt idx="1172">
                  <c:v>34199.875067766203</c:v>
                </c:pt>
                <c:pt idx="1173">
                  <c:v>34199.91673449074</c:v>
                </c:pt>
                <c:pt idx="1174">
                  <c:v>34199.958401215277</c:v>
                </c:pt>
                <c:pt idx="1175">
                  <c:v>34200.000067939814</c:v>
                </c:pt>
                <c:pt idx="1176">
                  <c:v>34200.041734664352</c:v>
                </c:pt>
                <c:pt idx="1177">
                  <c:v>34200.083401388889</c:v>
                </c:pt>
                <c:pt idx="1178">
                  <c:v>34200.125068113426</c:v>
                </c:pt>
                <c:pt idx="1179">
                  <c:v>34200.166734837963</c:v>
                </c:pt>
                <c:pt idx="1180">
                  <c:v>34200.208401562501</c:v>
                </c:pt>
                <c:pt idx="1181">
                  <c:v>34200.250068287038</c:v>
                </c:pt>
                <c:pt idx="1182">
                  <c:v>34200.291735011575</c:v>
                </c:pt>
                <c:pt idx="1183">
                  <c:v>34200.333401736112</c:v>
                </c:pt>
                <c:pt idx="1184">
                  <c:v>34200.375068460649</c:v>
                </c:pt>
                <c:pt idx="1185">
                  <c:v>34200.416735185187</c:v>
                </c:pt>
                <c:pt idx="1186">
                  <c:v>34200.458401909724</c:v>
                </c:pt>
                <c:pt idx="1187">
                  <c:v>34200.500068634261</c:v>
                </c:pt>
                <c:pt idx="1188">
                  <c:v>34200.541735358798</c:v>
                </c:pt>
                <c:pt idx="1189">
                  <c:v>34200.583402083335</c:v>
                </c:pt>
                <c:pt idx="1190">
                  <c:v>34200.625068807873</c:v>
                </c:pt>
                <c:pt idx="1191">
                  <c:v>34200.66673553241</c:v>
                </c:pt>
                <c:pt idx="1192">
                  <c:v>34200.708402256947</c:v>
                </c:pt>
                <c:pt idx="1193">
                  <c:v>34200.750068981484</c:v>
                </c:pt>
                <c:pt idx="1194">
                  <c:v>34200.791735706021</c:v>
                </c:pt>
                <c:pt idx="1195">
                  <c:v>34200.833402430559</c:v>
                </c:pt>
                <c:pt idx="1196">
                  <c:v>34200.875069155096</c:v>
                </c:pt>
                <c:pt idx="1197">
                  <c:v>34200.916735879633</c:v>
                </c:pt>
                <c:pt idx="1198">
                  <c:v>34200.95840260417</c:v>
                </c:pt>
                <c:pt idx="1199">
                  <c:v>34201.0000693287</c:v>
                </c:pt>
                <c:pt idx="1200">
                  <c:v>34201.041736053237</c:v>
                </c:pt>
                <c:pt idx="1201">
                  <c:v>34201.083402777775</c:v>
                </c:pt>
                <c:pt idx="1202">
                  <c:v>34201.125069502312</c:v>
                </c:pt>
                <c:pt idx="1203">
                  <c:v>34201.166736226849</c:v>
                </c:pt>
                <c:pt idx="1204">
                  <c:v>34201.208402951386</c:v>
                </c:pt>
                <c:pt idx="1205">
                  <c:v>34201.250069675923</c:v>
                </c:pt>
                <c:pt idx="1206">
                  <c:v>34201.291736400461</c:v>
                </c:pt>
                <c:pt idx="1207">
                  <c:v>34201.333403124998</c:v>
                </c:pt>
                <c:pt idx="1208">
                  <c:v>34201.375069849535</c:v>
                </c:pt>
                <c:pt idx="1209">
                  <c:v>34201.416736574072</c:v>
                </c:pt>
                <c:pt idx="1210">
                  <c:v>34201.458403298609</c:v>
                </c:pt>
                <c:pt idx="1211">
                  <c:v>34201.500070023147</c:v>
                </c:pt>
                <c:pt idx="1212">
                  <c:v>34201.541736747684</c:v>
                </c:pt>
                <c:pt idx="1213">
                  <c:v>34201.583403472221</c:v>
                </c:pt>
                <c:pt idx="1214">
                  <c:v>34201.625070196758</c:v>
                </c:pt>
                <c:pt idx="1215">
                  <c:v>34201.666736921296</c:v>
                </c:pt>
                <c:pt idx="1216">
                  <c:v>34201.708403645833</c:v>
                </c:pt>
                <c:pt idx="1217">
                  <c:v>34201.75007037037</c:v>
                </c:pt>
                <c:pt idx="1218">
                  <c:v>34201.791737094907</c:v>
                </c:pt>
                <c:pt idx="1219">
                  <c:v>34201.833403819444</c:v>
                </c:pt>
                <c:pt idx="1220">
                  <c:v>34201.875070543982</c:v>
                </c:pt>
                <c:pt idx="1221">
                  <c:v>34201.916737268519</c:v>
                </c:pt>
                <c:pt idx="1222">
                  <c:v>34201.958403993056</c:v>
                </c:pt>
                <c:pt idx="1223">
                  <c:v>34202.000070717593</c:v>
                </c:pt>
                <c:pt idx="1224">
                  <c:v>34202.04173744213</c:v>
                </c:pt>
                <c:pt idx="1225">
                  <c:v>34202.083404166668</c:v>
                </c:pt>
                <c:pt idx="1226">
                  <c:v>34202.125070891205</c:v>
                </c:pt>
                <c:pt idx="1227">
                  <c:v>34202.166737615742</c:v>
                </c:pt>
                <c:pt idx="1228">
                  <c:v>34202.208404340279</c:v>
                </c:pt>
                <c:pt idx="1229">
                  <c:v>34202.250071064816</c:v>
                </c:pt>
                <c:pt idx="1230">
                  <c:v>34202.291737789354</c:v>
                </c:pt>
                <c:pt idx="1231">
                  <c:v>34202.333404513891</c:v>
                </c:pt>
                <c:pt idx="1232">
                  <c:v>34202.375071238428</c:v>
                </c:pt>
                <c:pt idx="1233">
                  <c:v>34202.416737962965</c:v>
                </c:pt>
                <c:pt idx="1234">
                  <c:v>34202.458404687502</c:v>
                </c:pt>
                <c:pt idx="1235">
                  <c:v>34202.50007141204</c:v>
                </c:pt>
                <c:pt idx="1236">
                  <c:v>34202.541738136577</c:v>
                </c:pt>
                <c:pt idx="1237">
                  <c:v>34202.583404861114</c:v>
                </c:pt>
                <c:pt idx="1238">
                  <c:v>34202.625071585651</c:v>
                </c:pt>
                <c:pt idx="1239">
                  <c:v>34202.666738310189</c:v>
                </c:pt>
                <c:pt idx="1240">
                  <c:v>34202.708405034726</c:v>
                </c:pt>
                <c:pt idx="1241">
                  <c:v>34202.750071759256</c:v>
                </c:pt>
                <c:pt idx="1242">
                  <c:v>34202.791738483793</c:v>
                </c:pt>
                <c:pt idx="1243">
                  <c:v>34202.83340520833</c:v>
                </c:pt>
                <c:pt idx="1244">
                  <c:v>34202.875071932867</c:v>
                </c:pt>
                <c:pt idx="1245">
                  <c:v>34202.916738657404</c:v>
                </c:pt>
                <c:pt idx="1246">
                  <c:v>34202.958405381942</c:v>
                </c:pt>
                <c:pt idx="1247">
                  <c:v>34203.000072106479</c:v>
                </c:pt>
                <c:pt idx="1248">
                  <c:v>34203.041738831016</c:v>
                </c:pt>
                <c:pt idx="1249">
                  <c:v>34203.083405555553</c:v>
                </c:pt>
                <c:pt idx="1250">
                  <c:v>34203.125072280091</c:v>
                </c:pt>
                <c:pt idx="1251">
                  <c:v>34203.166739004628</c:v>
                </c:pt>
                <c:pt idx="1252">
                  <c:v>34203.208405729165</c:v>
                </c:pt>
                <c:pt idx="1253">
                  <c:v>34203.250072453702</c:v>
                </c:pt>
                <c:pt idx="1254">
                  <c:v>34203.291739178239</c:v>
                </c:pt>
                <c:pt idx="1255">
                  <c:v>34203.333405902777</c:v>
                </c:pt>
                <c:pt idx="1256">
                  <c:v>34203.375072627314</c:v>
                </c:pt>
                <c:pt idx="1257">
                  <c:v>34203.416739351851</c:v>
                </c:pt>
                <c:pt idx="1258">
                  <c:v>34203.458406076388</c:v>
                </c:pt>
                <c:pt idx="1259">
                  <c:v>34203.500072800925</c:v>
                </c:pt>
                <c:pt idx="1260">
                  <c:v>34203.541739525463</c:v>
                </c:pt>
                <c:pt idx="1261">
                  <c:v>34203.58340625</c:v>
                </c:pt>
                <c:pt idx="1262">
                  <c:v>34203.625072974537</c:v>
                </c:pt>
                <c:pt idx="1263">
                  <c:v>34203.666739699074</c:v>
                </c:pt>
                <c:pt idx="1264">
                  <c:v>34203.708406423611</c:v>
                </c:pt>
                <c:pt idx="1265">
                  <c:v>34203.750073148149</c:v>
                </c:pt>
                <c:pt idx="1266">
                  <c:v>34203.791739872686</c:v>
                </c:pt>
                <c:pt idx="1267">
                  <c:v>34203.833406597223</c:v>
                </c:pt>
                <c:pt idx="1268">
                  <c:v>34203.87507332176</c:v>
                </c:pt>
                <c:pt idx="1269">
                  <c:v>34203.916740046297</c:v>
                </c:pt>
                <c:pt idx="1270">
                  <c:v>34203.958406770835</c:v>
                </c:pt>
                <c:pt idx="1271">
                  <c:v>34204.000073495372</c:v>
                </c:pt>
                <c:pt idx="1272">
                  <c:v>34204.041740219909</c:v>
                </c:pt>
                <c:pt idx="1273">
                  <c:v>34204.083406944446</c:v>
                </c:pt>
                <c:pt idx="1274">
                  <c:v>34204.125073668984</c:v>
                </c:pt>
                <c:pt idx="1275">
                  <c:v>34204.166740393521</c:v>
                </c:pt>
                <c:pt idx="1276">
                  <c:v>34204.208407118058</c:v>
                </c:pt>
                <c:pt idx="1277">
                  <c:v>34204.250073842595</c:v>
                </c:pt>
                <c:pt idx="1278">
                  <c:v>34204.291740567132</c:v>
                </c:pt>
                <c:pt idx="1279">
                  <c:v>34204.33340729167</c:v>
                </c:pt>
                <c:pt idx="1280">
                  <c:v>34204.375074016207</c:v>
                </c:pt>
                <c:pt idx="1281">
                  <c:v>34204.416740740744</c:v>
                </c:pt>
                <c:pt idx="1282">
                  <c:v>34204.458407465281</c:v>
                </c:pt>
                <c:pt idx="1283">
                  <c:v>34204.500074189818</c:v>
                </c:pt>
                <c:pt idx="1284">
                  <c:v>34204.541740914348</c:v>
                </c:pt>
                <c:pt idx="1285">
                  <c:v>34204.583407638886</c:v>
                </c:pt>
                <c:pt idx="1286">
                  <c:v>34204.625074363423</c:v>
                </c:pt>
                <c:pt idx="1287">
                  <c:v>34204.66674108796</c:v>
                </c:pt>
                <c:pt idx="1288">
                  <c:v>34204.708407812497</c:v>
                </c:pt>
                <c:pt idx="1289">
                  <c:v>34204.750074537034</c:v>
                </c:pt>
                <c:pt idx="1290">
                  <c:v>34204.791741261572</c:v>
                </c:pt>
                <c:pt idx="1291">
                  <c:v>34204.833407986109</c:v>
                </c:pt>
                <c:pt idx="1292">
                  <c:v>34204.875074710646</c:v>
                </c:pt>
                <c:pt idx="1293">
                  <c:v>34204.916741435183</c:v>
                </c:pt>
                <c:pt idx="1294">
                  <c:v>34204.95840815972</c:v>
                </c:pt>
                <c:pt idx="1295">
                  <c:v>34205.000074884258</c:v>
                </c:pt>
                <c:pt idx="1296">
                  <c:v>34205.041741608795</c:v>
                </c:pt>
                <c:pt idx="1297">
                  <c:v>34205.083408333332</c:v>
                </c:pt>
                <c:pt idx="1298">
                  <c:v>34205.125075057869</c:v>
                </c:pt>
                <c:pt idx="1299">
                  <c:v>34205.166741782406</c:v>
                </c:pt>
                <c:pt idx="1300">
                  <c:v>34205.208408506944</c:v>
                </c:pt>
                <c:pt idx="1301">
                  <c:v>34205.250075231481</c:v>
                </c:pt>
                <c:pt idx="1302">
                  <c:v>34205.291741956018</c:v>
                </c:pt>
                <c:pt idx="1303">
                  <c:v>34205.333408680555</c:v>
                </c:pt>
                <c:pt idx="1304">
                  <c:v>34205.375075405093</c:v>
                </c:pt>
                <c:pt idx="1305">
                  <c:v>34205.41674212963</c:v>
                </c:pt>
                <c:pt idx="1306">
                  <c:v>34205.458408854167</c:v>
                </c:pt>
                <c:pt idx="1307">
                  <c:v>34205.500075578704</c:v>
                </c:pt>
                <c:pt idx="1308">
                  <c:v>34205.541742303241</c:v>
                </c:pt>
                <c:pt idx="1309">
                  <c:v>34205.583409027779</c:v>
                </c:pt>
                <c:pt idx="1310">
                  <c:v>34205.625075752316</c:v>
                </c:pt>
                <c:pt idx="1311">
                  <c:v>34205.666742476853</c:v>
                </c:pt>
                <c:pt idx="1312">
                  <c:v>34205.70840920139</c:v>
                </c:pt>
                <c:pt idx="1313">
                  <c:v>34205.750075925927</c:v>
                </c:pt>
                <c:pt idx="1314">
                  <c:v>34205.791742650465</c:v>
                </c:pt>
                <c:pt idx="1315">
                  <c:v>34205.833409375002</c:v>
                </c:pt>
                <c:pt idx="1316">
                  <c:v>34205.875076099539</c:v>
                </c:pt>
                <c:pt idx="1317">
                  <c:v>34205.916742824076</c:v>
                </c:pt>
                <c:pt idx="1318">
                  <c:v>34205.958409548613</c:v>
                </c:pt>
                <c:pt idx="1319">
                  <c:v>34206.000076273151</c:v>
                </c:pt>
                <c:pt idx="1320">
                  <c:v>34206.041742997688</c:v>
                </c:pt>
                <c:pt idx="1321">
                  <c:v>34206.083409722225</c:v>
                </c:pt>
                <c:pt idx="1322">
                  <c:v>34206.125076446762</c:v>
                </c:pt>
                <c:pt idx="1323">
                  <c:v>34206.166743171299</c:v>
                </c:pt>
                <c:pt idx="1324">
                  <c:v>34206.208409895837</c:v>
                </c:pt>
                <c:pt idx="1325">
                  <c:v>34206.250076620374</c:v>
                </c:pt>
                <c:pt idx="1326">
                  <c:v>34206.291743344904</c:v>
                </c:pt>
                <c:pt idx="1327">
                  <c:v>34206.333410069441</c:v>
                </c:pt>
                <c:pt idx="1328">
                  <c:v>34206.375076793978</c:v>
                </c:pt>
                <c:pt idx="1329">
                  <c:v>34206.416743518515</c:v>
                </c:pt>
                <c:pt idx="1330">
                  <c:v>34206.458410243053</c:v>
                </c:pt>
                <c:pt idx="1331">
                  <c:v>34206.50007696759</c:v>
                </c:pt>
                <c:pt idx="1332">
                  <c:v>34206.541743692127</c:v>
                </c:pt>
                <c:pt idx="1333">
                  <c:v>34206.583410416664</c:v>
                </c:pt>
                <c:pt idx="1334">
                  <c:v>34206.625077141201</c:v>
                </c:pt>
                <c:pt idx="1335">
                  <c:v>34206.666743865739</c:v>
                </c:pt>
                <c:pt idx="1336">
                  <c:v>34206.708410590276</c:v>
                </c:pt>
                <c:pt idx="1337">
                  <c:v>34206.750077314813</c:v>
                </c:pt>
                <c:pt idx="1338">
                  <c:v>34206.79174403935</c:v>
                </c:pt>
                <c:pt idx="1339">
                  <c:v>34206.833410763888</c:v>
                </c:pt>
                <c:pt idx="1340">
                  <c:v>34206.875077488425</c:v>
                </c:pt>
                <c:pt idx="1341">
                  <c:v>34206.916744212962</c:v>
                </c:pt>
                <c:pt idx="1342">
                  <c:v>34206.958410937499</c:v>
                </c:pt>
                <c:pt idx="1343">
                  <c:v>34207.000077662036</c:v>
                </c:pt>
                <c:pt idx="1344">
                  <c:v>34207.041744386574</c:v>
                </c:pt>
                <c:pt idx="1345">
                  <c:v>34207.083411111111</c:v>
                </c:pt>
                <c:pt idx="1346">
                  <c:v>34207.125077835648</c:v>
                </c:pt>
                <c:pt idx="1347">
                  <c:v>34207.166744560185</c:v>
                </c:pt>
                <c:pt idx="1348">
                  <c:v>34207.208411284722</c:v>
                </c:pt>
                <c:pt idx="1349">
                  <c:v>34207.25007800926</c:v>
                </c:pt>
                <c:pt idx="1350">
                  <c:v>34207.291744733797</c:v>
                </c:pt>
                <c:pt idx="1351">
                  <c:v>34207.333411458334</c:v>
                </c:pt>
                <c:pt idx="1352">
                  <c:v>34207.375078182871</c:v>
                </c:pt>
                <c:pt idx="1353">
                  <c:v>34207.416744907408</c:v>
                </c:pt>
                <c:pt idx="1354">
                  <c:v>34207.458411631946</c:v>
                </c:pt>
                <c:pt idx="1355">
                  <c:v>34207.500078356483</c:v>
                </c:pt>
                <c:pt idx="1356">
                  <c:v>34207.54174508102</c:v>
                </c:pt>
                <c:pt idx="1357">
                  <c:v>34207.583411805557</c:v>
                </c:pt>
                <c:pt idx="1358">
                  <c:v>34207.625078530094</c:v>
                </c:pt>
                <c:pt idx="1359">
                  <c:v>34207.666745254632</c:v>
                </c:pt>
                <c:pt idx="1360">
                  <c:v>34207.708411979169</c:v>
                </c:pt>
                <c:pt idx="1361">
                  <c:v>34207.750078703706</c:v>
                </c:pt>
                <c:pt idx="1362">
                  <c:v>34207.791745428243</c:v>
                </c:pt>
                <c:pt idx="1363">
                  <c:v>34207.833412152781</c:v>
                </c:pt>
                <c:pt idx="1364">
                  <c:v>34207.875078877318</c:v>
                </c:pt>
                <c:pt idx="1365">
                  <c:v>34207.916745601855</c:v>
                </c:pt>
                <c:pt idx="1366">
                  <c:v>34207.958412326392</c:v>
                </c:pt>
                <c:pt idx="1367">
                  <c:v>34208.000079050929</c:v>
                </c:pt>
                <c:pt idx="1368">
                  <c:v>34208.041745775467</c:v>
                </c:pt>
                <c:pt idx="1369">
                  <c:v>34208.083412499996</c:v>
                </c:pt>
                <c:pt idx="1370">
                  <c:v>34208.125079224534</c:v>
                </c:pt>
                <c:pt idx="1371">
                  <c:v>34208.166745949071</c:v>
                </c:pt>
                <c:pt idx="1372">
                  <c:v>34208.208412673608</c:v>
                </c:pt>
                <c:pt idx="1373">
                  <c:v>34208.250079398145</c:v>
                </c:pt>
                <c:pt idx="1374">
                  <c:v>34208.291746122683</c:v>
                </c:pt>
                <c:pt idx="1375">
                  <c:v>34208.33341284722</c:v>
                </c:pt>
                <c:pt idx="1376">
                  <c:v>34208.375079571757</c:v>
                </c:pt>
                <c:pt idx="1377">
                  <c:v>34208.416746296294</c:v>
                </c:pt>
                <c:pt idx="1378">
                  <c:v>34208.458413020831</c:v>
                </c:pt>
                <c:pt idx="1379">
                  <c:v>34208.500079745369</c:v>
                </c:pt>
                <c:pt idx="1380">
                  <c:v>34208.541746469906</c:v>
                </c:pt>
                <c:pt idx="1381">
                  <c:v>34208.583413194443</c:v>
                </c:pt>
                <c:pt idx="1382">
                  <c:v>34208.62507991898</c:v>
                </c:pt>
                <c:pt idx="1383">
                  <c:v>34208.666746643517</c:v>
                </c:pt>
                <c:pt idx="1384">
                  <c:v>34208.708413368055</c:v>
                </c:pt>
                <c:pt idx="1385">
                  <c:v>34208.750080092592</c:v>
                </c:pt>
                <c:pt idx="1386">
                  <c:v>34208.791746817129</c:v>
                </c:pt>
                <c:pt idx="1387">
                  <c:v>34208.833413541666</c:v>
                </c:pt>
                <c:pt idx="1388">
                  <c:v>34208.875080266203</c:v>
                </c:pt>
                <c:pt idx="1389">
                  <c:v>34208.916746990741</c:v>
                </c:pt>
                <c:pt idx="1390">
                  <c:v>34208.958413715278</c:v>
                </c:pt>
                <c:pt idx="1391">
                  <c:v>34209.000080439815</c:v>
                </c:pt>
                <c:pt idx="1392">
                  <c:v>34209.041747164352</c:v>
                </c:pt>
                <c:pt idx="1393">
                  <c:v>34209.083413888889</c:v>
                </c:pt>
                <c:pt idx="1394">
                  <c:v>34209.125080613427</c:v>
                </c:pt>
                <c:pt idx="1395">
                  <c:v>34209.166747337964</c:v>
                </c:pt>
                <c:pt idx="1396">
                  <c:v>34209.208414062501</c:v>
                </c:pt>
                <c:pt idx="1397">
                  <c:v>34209.250080787038</c:v>
                </c:pt>
                <c:pt idx="1398">
                  <c:v>34209.291747511576</c:v>
                </c:pt>
                <c:pt idx="1399">
                  <c:v>34209.333414236113</c:v>
                </c:pt>
                <c:pt idx="1400">
                  <c:v>34209.37508096065</c:v>
                </c:pt>
                <c:pt idx="1401">
                  <c:v>34209.416747685187</c:v>
                </c:pt>
                <c:pt idx="1402">
                  <c:v>34209.458414409724</c:v>
                </c:pt>
                <c:pt idx="1403">
                  <c:v>34209.500081134262</c:v>
                </c:pt>
                <c:pt idx="1404">
                  <c:v>34209.541747858799</c:v>
                </c:pt>
                <c:pt idx="1405">
                  <c:v>34209.583414583336</c:v>
                </c:pt>
                <c:pt idx="1406">
                  <c:v>34209.625081307873</c:v>
                </c:pt>
                <c:pt idx="1407">
                  <c:v>34209.66674803241</c:v>
                </c:pt>
                <c:pt idx="1408">
                  <c:v>34209.708414756948</c:v>
                </c:pt>
                <c:pt idx="1409">
                  <c:v>34209.750081481485</c:v>
                </c:pt>
                <c:pt idx="1410">
                  <c:v>34209.791748206022</c:v>
                </c:pt>
                <c:pt idx="1411">
                  <c:v>34209.833414930552</c:v>
                </c:pt>
                <c:pt idx="1412">
                  <c:v>34209.875081655089</c:v>
                </c:pt>
                <c:pt idx="1413">
                  <c:v>34209.916748379626</c:v>
                </c:pt>
                <c:pt idx="1414">
                  <c:v>34209.958415104164</c:v>
                </c:pt>
                <c:pt idx="1415">
                  <c:v>34210.000081828701</c:v>
                </c:pt>
                <c:pt idx="1416">
                  <c:v>34210.041748553238</c:v>
                </c:pt>
                <c:pt idx="1417">
                  <c:v>34210.083415277775</c:v>
                </c:pt>
                <c:pt idx="1418">
                  <c:v>34210.125082002312</c:v>
                </c:pt>
                <c:pt idx="1419">
                  <c:v>34210.16674872685</c:v>
                </c:pt>
                <c:pt idx="1420">
                  <c:v>34210.208415451387</c:v>
                </c:pt>
                <c:pt idx="1421">
                  <c:v>34210.250082175924</c:v>
                </c:pt>
                <c:pt idx="1422">
                  <c:v>34210.291748900461</c:v>
                </c:pt>
                <c:pt idx="1423">
                  <c:v>34210.333415624998</c:v>
                </c:pt>
                <c:pt idx="1424">
                  <c:v>34210.375082349536</c:v>
                </c:pt>
                <c:pt idx="1425">
                  <c:v>34210.416749074073</c:v>
                </c:pt>
                <c:pt idx="1426">
                  <c:v>34210.45841579861</c:v>
                </c:pt>
                <c:pt idx="1427">
                  <c:v>34210.500082523147</c:v>
                </c:pt>
                <c:pt idx="1428">
                  <c:v>34210.541749247684</c:v>
                </c:pt>
                <c:pt idx="1429">
                  <c:v>34210.583415972222</c:v>
                </c:pt>
                <c:pt idx="1430">
                  <c:v>34210.625082696759</c:v>
                </c:pt>
                <c:pt idx="1431">
                  <c:v>34210.666749421296</c:v>
                </c:pt>
                <c:pt idx="1432">
                  <c:v>34210.708416145833</c:v>
                </c:pt>
                <c:pt idx="1433">
                  <c:v>34210.750082870371</c:v>
                </c:pt>
                <c:pt idx="1434">
                  <c:v>34210.791749594908</c:v>
                </c:pt>
                <c:pt idx="1435">
                  <c:v>34210.833416319445</c:v>
                </c:pt>
                <c:pt idx="1436">
                  <c:v>34210.875083043982</c:v>
                </c:pt>
                <c:pt idx="1437">
                  <c:v>34210.916749768519</c:v>
                </c:pt>
                <c:pt idx="1438">
                  <c:v>34210.958416493057</c:v>
                </c:pt>
                <c:pt idx="1439">
                  <c:v>34211.000083217594</c:v>
                </c:pt>
                <c:pt idx="1440">
                  <c:v>34211.041749942131</c:v>
                </c:pt>
                <c:pt idx="1441">
                  <c:v>34211.083416666668</c:v>
                </c:pt>
                <c:pt idx="1442">
                  <c:v>34211.125083391205</c:v>
                </c:pt>
                <c:pt idx="1443">
                  <c:v>34211.166750115743</c:v>
                </c:pt>
                <c:pt idx="1444">
                  <c:v>34211.20841684028</c:v>
                </c:pt>
                <c:pt idx="1445">
                  <c:v>34211.250083564817</c:v>
                </c:pt>
                <c:pt idx="1446">
                  <c:v>34211.291750289354</c:v>
                </c:pt>
                <c:pt idx="1447">
                  <c:v>34211.333417013891</c:v>
                </c:pt>
                <c:pt idx="1448">
                  <c:v>34211.375083738429</c:v>
                </c:pt>
                <c:pt idx="1449">
                  <c:v>34211.416750462966</c:v>
                </c:pt>
                <c:pt idx="1450">
                  <c:v>34211.458417187503</c:v>
                </c:pt>
                <c:pt idx="1451">
                  <c:v>34211.50008391204</c:v>
                </c:pt>
                <c:pt idx="1452">
                  <c:v>34211.541750636577</c:v>
                </c:pt>
                <c:pt idx="1453">
                  <c:v>34211.583417361115</c:v>
                </c:pt>
                <c:pt idx="1454">
                  <c:v>34211.625084085645</c:v>
                </c:pt>
                <c:pt idx="1455">
                  <c:v>34211.666750810182</c:v>
                </c:pt>
                <c:pt idx="1456">
                  <c:v>34211.708417534719</c:v>
                </c:pt>
                <c:pt idx="1457">
                  <c:v>34211.750084259256</c:v>
                </c:pt>
                <c:pt idx="1458">
                  <c:v>34211.791750983793</c:v>
                </c:pt>
                <c:pt idx="1459">
                  <c:v>34211.833417708331</c:v>
                </c:pt>
                <c:pt idx="1460">
                  <c:v>34211.875084432868</c:v>
                </c:pt>
                <c:pt idx="1461">
                  <c:v>34211.916751157405</c:v>
                </c:pt>
                <c:pt idx="1462">
                  <c:v>34211.958417881942</c:v>
                </c:pt>
                <c:pt idx="1463">
                  <c:v>34212.00008460648</c:v>
                </c:pt>
                <c:pt idx="1464">
                  <c:v>34212.041751331017</c:v>
                </c:pt>
                <c:pt idx="1465">
                  <c:v>34212.083418055554</c:v>
                </c:pt>
                <c:pt idx="1466">
                  <c:v>34212.125084780091</c:v>
                </c:pt>
                <c:pt idx="1467">
                  <c:v>34212.166751504628</c:v>
                </c:pt>
                <c:pt idx="1468">
                  <c:v>34212.208418229166</c:v>
                </c:pt>
                <c:pt idx="1469">
                  <c:v>34212.250084953703</c:v>
                </c:pt>
                <c:pt idx="1470">
                  <c:v>34212.29175167824</c:v>
                </c:pt>
                <c:pt idx="1471">
                  <c:v>34212.333418402777</c:v>
                </c:pt>
                <c:pt idx="1472">
                  <c:v>34212.375085127314</c:v>
                </c:pt>
                <c:pt idx="1473">
                  <c:v>34212.416751851852</c:v>
                </c:pt>
                <c:pt idx="1474">
                  <c:v>34212.458418576389</c:v>
                </c:pt>
                <c:pt idx="1475">
                  <c:v>34212.500085300926</c:v>
                </c:pt>
                <c:pt idx="1476">
                  <c:v>34212.541752025463</c:v>
                </c:pt>
                <c:pt idx="1477">
                  <c:v>34212.58341875</c:v>
                </c:pt>
                <c:pt idx="1478">
                  <c:v>34212.625085474538</c:v>
                </c:pt>
                <c:pt idx="1479">
                  <c:v>34212.666752199075</c:v>
                </c:pt>
                <c:pt idx="1480">
                  <c:v>34212.708418923612</c:v>
                </c:pt>
                <c:pt idx="1481">
                  <c:v>34212.750085648149</c:v>
                </c:pt>
                <c:pt idx="1482">
                  <c:v>34212.791752372686</c:v>
                </c:pt>
                <c:pt idx="1483">
                  <c:v>34212.833419097224</c:v>
                </c:pt>
                <c:pt idx="1484">
                  <c:v>34212.875085821761</c:v>
                </c:pt>
                <c:pt idx="1485">
                  <c:v>34212.916752546298</c:v>
                </c:pt>
                <c:pt idx="1486">
                  <c:v>34212.958419270835</c:v>
                </c:pt>
                <c:pt idx="1487">
                  <c:v>34213.000085995373</c:v>
                </c:pt>
                <c:pt idx="1488">
                  <c:v>34213.04175271991</c:v>
                </c:pt>
                <c:pt idx="1489">
                  <c:v>34213.083419444447</c:v>
                </c:pt>
                <c:pt idx="1490">
                  <c:v>34213.125086168984</c:v>
                </c:pt>
                <c:pt idx="1491">
                  <c:v>34213.166752893521</c:v>
                </c:pt>
                <c:pt idx="1492">
                  <c:v>34213.208419618059</c:v>
                </c:pt>
                <c:pt idx="1493">
                  <c:v>34213.250086342596</c:v>
                </c:pt>
                <c:pt idx="1494">
                  <c:v>34213.291753067133</c:v>
                </c:pt>
                <c:pt idx="1495">
                  <c:v>34213.33341979167</c:v>
                </c:pt>
                <c:pt idx="1496">
                  <c:v>34213.3750865162</c:v>
                </c:pt>
                <c:pt idx="1497">
                  <c:v>34213.416753240737</c:v>
                </c:pt>
                <c:pt idx="1498">
                  <c:v>34213.458419965275</c:v>
                </c:pt>
                <c:pt idx="1499">
                  <c:v>34213.500086689812</c:v>
                </c:pt>
                <c:pt idx="1500">
                  <c:v>34213.541753414349</c:v>
                </c:pt>
                <c:pt idx="1501">
                  <c:v>34213.583420138886</c:v>
                </c:pt>
                <c:pt idx="1502">
                  <c:v>34213.625086863423</c:v>
                </c:pt>
                <c:pt idx="1503">
                  <c:v>34213.666753587961</c:v>
                </c:pt>
                <c:pt idx="1504">
                  <c:v>34213.708420312498</c:v>
                </c:pt>
                <c:pt idx="1505">
                  <c:v>34213.750087037035</c:v>
                </c:pt>
                <c:pt idx="1506">
                  <c:v>34213.791753761572</c:v>
                </c:pt>
                <c:pt idx="1507">
                  <c:v>34213.833420486109</c:v>
                </c:pt>
                <c:pt idx="1508">
                  <c:v>34213.875087210647</c:v>
                </c:pt>
                <c:pt idx="1509">
                  <c:v>34213.916753935184</c:v>
                </c:pt>
                <c:pt idx="1510">
                  <c:v>34213.958420659721</c:v>
                </c:pt>
                <c:pt idx="1511">
                  <c:v>34214.000087384258</c:v>
                </c:pt>
                <c:pt idx="1512">
                  <c:v>34214.041754108795</c:v>
                </c:pt>
                <c:pt idx="1513">
                  <c:v>34214.083420833333</c:v>
                </c:pt>
                <c:pt idx="1514">
                  <c:v>34214.12508755787</c:v>
                </c:pt>
                <c:pt idx="1515">
                  <c:v>34214.166754282407</c:v>
                </c:pt>
                <c:pt idx="1516">
                  <c:v>34214.208421006944</c:v>
                </c:pt>
                <c:pt idx="1517">
                  <c:v>34214.250087731481</c:v>
                </c:pt>
                <c:pt idx="1518">
                  <c:v>34214.291754456019</c:v>
                </c:pt>
                <c:pt idx="1519">
                  <c:v>34214.333421180556</c:v>
                </c:pt>
                <c:pt idx="1520">
                  <c:v>34214.375087905093</c:v>
                </c:pt>
                <c:pt idx="1521">
                  <c:v>34214.41675462963</c:v>
                </c:pt>
                <c:pt idx="1522">
                  <c:v>34214.458421354168</c:v>
                </c:pt>
                <c:pt idx="1523">
                  <c:v>34214.500088078705</c:v>
                </c:pt>
                <c:pt idx="1524">
                  <c:v>34214.541754803242</c:v>
                </c:pt>
                <c:pt idx="1525">
                  <c:v>34214.583421527779</c:v>
                </c:pt>
                <c:pt idx="1526">
                  <c:v>34214.625088252316</c:v>
                </c:pt>
                <c:pt idx="1527">
                  <c:v>34214.666754976854</c:v>
                </c:pt>
                <c:pt idx="1528">
                  <c:v>34214.708421701391</c:v>
                </c:pt>
                <c:pt idx="1529">
                  <c:v>34214.750088425928</c:v>
                </c:pt>
                <c:pt idx="1530">
                  <c:v>34214.791755150465</c:v>
                </c:pt>
                <c:pt idx="1531">
                  <c:v>34214.833421875002</c:v>
                </c:pt>
                <c:pt idx="1532">
                  <c:v>34214.87508859954</c:v>
                </c:pt>
                <c:pt idx="1533">
                  <c:v>34214.916755324077</c:v>
                </c:pt>
                <c:pt idx="1534">
                  <c:v>34214.958422048614</c:v>
                </c:pt>
                <c:pt idx="1535">
                  <c:v>34215.000088773151</c:v>
                </c:pt>
                <c:pt idx="1536">
                  <c:v>34215.041755497688</c:v>
                </c:pt>
                <c:pt idx="1537">
                  <c:v>34215.083422222226</c:v>
                </c:pt>
                <c:pt idx="1538">
                  <c:v>34215.125088946763</c:v>
                </c:pt>
                <c:pt idx="1539">
                  <c:v>34215.166755671293</c:v>
                </c:pt>
                <c:pt idx="1540">
                  <c:v>34215.20842239583</c:v>
                </c:pt>
                <c:pt idx="1541">
                  <c:v>34215.250089120367</c:v>
                </c:pt>
                <c:pt idx="1542">
                  <c:v>34215.291755844904</c:v>
                </c:pt>
                <c:pt idx="1543">
                  <c:v>34215.333422569442</c:v>
                </c:pt>
                <c:pt idx="1544">
                  <c:v>34215.375089293979</c:v>
                </c:pt>
                <c:pt idx="1545">
                  <c:v>34215.416756018516</c:v>
                </c:pt>
                <c:pt idx="1546">
                  <c:v>34215.458422743053</c:v>
                </c:pt>
                <c:pt idx="1547">
                  <c:v>34215.50008946759</c:v>
                </c:pt>
                <c:pt idx="1548">
                  <c:v>34215.541756192128</c:v>
                </c:pt>
                <c:pt idx="1549">
                  <c:v>34215.583422916665</c:v>
                </c:pt>
                <c:pt idx="1550">
                  <c:v>34215.625089641202</c:v>
                </c:pt>
                <c:pt idx="1551">
                  <c:v>34215.666756365739</c:v>
                </c:pt>
                <c:pt idx="1552">
                  <c:v>34215.708423090276</c:v>
                </c:pt>
                <c:pt idx="1553">
                  <c:v>34215.750089814814</c:v>
                </c:pt>
                <c:pt idx="1554">
                  <c:v>34215.791756539351</c:v>
                </c:pt>
                <c:pt idx="1555">
                  <c:v>34215.833423263888</c:v>
                </c:pt>
                <c:pt idx="1556">
                  <c:v>34215.875089988425</c:v>
                </c:pt>
                <c:pt idx="1557">
                  <c:v>34215.916756712963</c:v>
                </c:pt>
                <c:pt idx="1558">
                  <c:v>34215.9584234375</c:v>
                </c:pt>
                <c:pt idx="1559">
                  <c:v>34216.000090162037</c:v>
                </c:pt>
                <c:pt idx="1560">
                  <c:v>34216.041756886574</c:v>
                </c:pt>
                <c:pt idx="1561">
                  <c:v>34216.083423611111</c:v>
                </c:pt>
                <c:pt idx="1562">
                  <c:v>34216.125090335649</c:v>
                </c:pt>
                <c:pt idx="1563">
                  <c:v>34216.166757060186</c:v>
                </c:pt>
                <c:pt idx="1564">
                  <c:v>34216.208423784723</c:v>
                </c:pt>
                <c:pt idx="1565">
                  <c:v>34216.25009050926</c:v>
                </c:pt>
                <c:pt idx="1566">
                  <c:v>34216.291757233797</c:v>
                </c:pt>
                <c:pt idx="1567">
                  <c:v>34216.333423958335</c:v>
                </c:pt>
                <c:pt idx="1568">
                  <c:v>34216.375090682872</c:v>
                </c:pt>
                <c:pt idx="1569">
                  <c:v>34216.416757407409</c:v>
                </c:pt>
                <c:pt idx="1570">
                  <c:v>34216.458424131946</c:v>
                </c:pt>
                <c:pt idx="1571">
                  <c:v>34216.500090856483</c:v>
                </c:pt>
                <c:pt idx="1572">
                  <c:v>34216.541757581021</c:v>
                </c:pt>
                <c:pt idx="1573">
                  <c:v>34216.583424305558</c:v>
                </c:pt>
                <c:pt idx="1574">
                  <c:v>34216.625091030095</c:v>
                </c:pt>
                <c:pt idx="1575">
                  <c:v>34216.666757754632</c:v>
                </c:pt>
                <c:pt idx="1576">
                  <c:v>34216.708424479169</c:v>
                </c:pt>
                <c:pt idx="1577">
                  <c:v>34216.750091203707</c:v>
                </c:pt>
                <c:pt idx="1578">
                  <c:v>34216.791757928244</c:v>
                </c:pt>
                <c:pt idx="1579">
                  <c:v>34216.833424652781</c:v>
                </c:pt>
                <c:pt idx="1580">
                  <c:v>34216.875091377318</c:v>
                </c:pt>
                <c:pt idx="1581">
                  <c:v>34216.916758101848</c:v>
                </c:pt>
                <c:pt idx="1582">
                  <c:v>34216.958424826385</c:v>
                </c:pt>
                <c:pt idx="1583">
                  <c:v>34217.000091550923</c:v>
                </c:pt>
                <c:pt idx="1584">
                  <c:v>34217.04175827546</c:v>
                </c:pt>
                <c:pt idx="1585">
                  <c:v>34217.083424999997</c:v>
                </c:pt>
                <c:pt idx="1586">
                  <c:v>34217.125091724534</c:v>
                </c:pt>
                <c:pt idx="1587">
                  <c:v>34217.166758449071</c:v>
                </c:pt>
                <c:pt idx="1588">
                  <c:v>34217.208425173609</c:v>
                </c:pt>
                <c:pt idx="1589">
                  <c:v>34217.250091898146</c:v>
                </c:pt>
                <c:pt idx="1590">
                  <c:v>34217.291758622683</c:v>
                </c:pt>
                <c:pt idx="1591">
                  <c:v>34217.33342534722</c:v>
                </c:pt>
                <c:pt idx="1592">
                  <c:v>34217.375092071758</c:v>
                </c:pt>
                <c:pt idx="1593">
                  <c:v>34217.416758796295</c:v>
                </c:pt>
                <c:pt idx="1594">
                  <c:v>34217.458425520832</c:v>
                </c:pt>
                <c:pt idx="1595">
                  <c:v>34217.500092245369</c:v>
                </c:pt>
                <c:pt idx="1596">
                  <c:v>34217.541758969906</c:v>
                </c:pt>
                <c:pt idx="1597">
                  <c:v>34217.583425694444</c:v>
                </c:pt>
                <c:pt idx="1598">
                  <c:v>34217.625092418981</c:v>
                </c:pt>
                <c:pt idx="1599">
                  <c:v>34217.666759143518</c:v>
                </c:pt>
                <c:pt idx="1600">
                  <c:v>34217.708425868055</c:v>
                </c:pt>
                <c:pt idx="1601">
                  <c:v>34217.750092592592</c:v>
                </c:pt>
                <c:pt idx="1602">
                  <c:v>34217.79175931713</c:v>
                </c:pt>
                <c:pt idx="1603">
                  <c:v>34217.833426041667</c:v>
                </c:pt>
                <c:pt idx="1604">
                  <c:v>34217.875092766204</c:v>
                </c:pt>
                <c:pt idx="1605">
                  <c:v>34217.916759490741</c:v>
                </c:pt>
                <c:pt idx="1606">
                  <c:v>34217.958426215278</c:v>
                </c:pt>
                <c:pt idx="1607">
                  <c:v>34218.000092939816</c:v>
                </c:pt>
                <c:pt idx="1608">
                  <c:v>34218.041759664353</c:v>
                </c:pt>
                <c:pt idx="1609">
                  <c:v>34218.08342638889</c:v>
                </c:pt>
                <c:pt idx="1610">
                  <c:v>34218.125093113427</c:v>
                </c:pt>
                <c:pt idx="1611">
                  <c:v>34218.166759837964</c:v>
                </c:pt>
                <c:pt idx="1612">
                  <c:v>34218.208426562502</c:v>
                </c:pt>
                <c:pt idx="1613">
                  <c:v>34218.250093287039</c:v>
                </c:pt>
                <c:pt idx="1614">
                  <c:v>34218.291760011576</c:v>
                </c:pt>
                <c:pt idx="1615">
                  <c:v>34218.333426736113</c:v>
                </c:pt>
                <c:pt idx="1616">
                  <c:v>34218.375093460651</c:v>
                </c:pt>
                <c:pt idx="1617">
                  <c:v>34218.416760185188</c:v>
                </c:pt>
                <c:pt idx="1618">
                  <c:v>34218.458426909725</c:v>
                </c:pt>
                <c:pt idx="1619">
                  <c:v>34218.500093634262</c:v>
                </c:pt>
                <c:pt idx="1620">
                  <c:v>34218.541760358799</c:v>
                </c:pt>
                <c:pt idx="1621">
                  <c:v>34218.583427083337</c:v>
                </c:pt>
                <c:pt idx="1622">
                  <c:v>34218.625093807874</c:v>
                </c:pt>
                <c:pt idx="1623">
                  <c:v>34218.666760532411</c:v>
                </c:pt>
                <c:pt idx="1624">
                  <c:v>34218.708427256941</c:v>
                </c:pt>
                <c:pt idx="1625">
                  <c:v>34218.750093981478</c:v>
                </c:pt>
                <c:pt idx="1626">
                  <c:v>34218.791760706015</c:v>
                </c:pt>
                <c:pt idx="1627">
                  <c:v>34218.833427430553</c:v>
                </c:pt>
                <c:pt idx="1628">
                  <c:v>34218.87509415509</c:v>
                </c:pt>
                <c:pt idx="1629">
                  <c:v>34218.916760879627</c:v>
                </c:pt>
                <c:pt idx="1630">
                  <c:v>34218.958427604164</c:v>
                </c:pt>
                <c:pt idx="1631">
                  <c:v>34219.000094328701</c:v>
                </c:pt>
                <c:pt idx="1632">
                  <c:v>34219.041761053239</c:v>
                </c:pt>
                <c:pt idx="1633">
                  <c:v>34219.083427777776</c:v>
                </c:pt>
                <c:pt idx="1634">
                  <c:v>34219.125094502313</c:v>
                </c:pt>
                <c:pt idx="1635">
                  <c:v>34219.16676122685</c:v>
                </c:pt>
                <c:pt idx="1636">
                  <c:v>34219.208427951387</c:v>
                </c:pt>
                <c:pt idx="1637">
                  <c:v>34219.250094675925</c:v>
                </c:pt>
                <c:pt idx="1638">
                  <c:v>34219.291761400462</c:v>
                </c:pt>
                <c:pt idx="1639">
                  <c:v>34219.333428124999</c:v>
                </c:pt>
                <c:pt idx="1640">
                  <c:v>34219.375094849536</c:v>
                </c:pt>
                <c:pt idx="1641">
                  <c:v>34219.416761574073</c:v>
                </c:pt>
                <c:pt idx="1642">
                  <c:v>34219.458428298611</c:v>
                </c:pt>
                <c:pt idx="1643">
                  <c:v>34219.500095023148</c:v>
                </c:pt>
                <c:pt idx="1644">
                  <c:v>34219.541761747685</c:v>
                </c:pt>
                <c:pt idx="1645">
                  <c:v>34219.583428472222</c:v>
                </c:pt>
                <c:pt idx="1646">
                  <c:v>34219.62509519676</c:v>
                </c:pt>
                <c:pt idx="1647">
                  <c:v>34219.666761921297</c:v>
                </c:pt>
                <c:pt idx="1648">
                  <c:v>34219.708428645834</c:v>
                </c:pt>
                <c:pt idx="1649">
                  <c:v>34219.750095370371</c:v>
                </c:pt>
                <c:pt idx="1650">
                  <c:v>34219.791762094908</c:v>
                </c:pt>
                <c:pt idx="1651">
                  <c:v>34219.833428819446</c:v>
                </c:pt>
                <c:pt idx="1652">
                  <c:v>34219.875095543983</c:v>
                </c:pt>
                <c:pt idx="1653">
                  <c:v>34219.91676226852</c:v>
                </c:pt>
                <c:pt idx="1654">
                  <c:v>34219.958428993057</c:v>
                </c:pt>
                <c:pt idx="1655">
                  <c:v>34220.000095717594</c:v>
                </c:pt>
                <c:pt idx="1656">
                  <c:v>34220.041762442132</c:v>
                </c:pt>
                <c:pt idx="1657">
                  <c:v>34220.083429166669</c:v>
                </c:pt>
                <c:pt idx="1658">
                  <c:v>34220.125095891206</c:v>
                </c:pt>
                <c:pt idx="1659">
                  <c:v>34220.166762615743</c:v>
                </c:pt>
                <c:pt idx="1660">
                  <c:v>34220.20842934028</c:v>
                </c:pt>
                <c:pt idx="1661">
                  <c:v>34220.250096064818</c:v>
                </c:pt>
                <c:pt idx="1662">
                  <c:v>34220.291762789355</c:v>
                </c:pt>
                <c:pt idx="1663">
                  <c:v>34220.333429513892</c:v>
                </c:pt>
                <c:pt idx="1664">
                  <c:v>34220.375096238429</c:v>
                </c:pt>
                <c:pt idx="1665">
                  <c:v>34220.416762962966</c:v>
                </c:pt>
                <c:pt idx="1666">
                  <c:v>34220.458429687496</c:v>
                </c:pt>
                <c:pt idx="1667">
                  <c:v>34220.500096412034</c:v>
                </c:pt>
                <c:pt idx="1668">
                  <c:v>34220.541763136571</c:v>
                </c:pt>
                <c:pt idx="1669">
                  <c:v>34220.583429861108</c:v>
                </c:pt>
                <c:pt idx="1670">
                  <c:v>34220.625096585645</c:v>
                </c:pt>
                <c:pt idx="1671">
                  <c:v>34220.666763310182</c:v>
                </c:pt>
                <c:pt idx="1672">
                  <c:v>34220.70843003472</c:v>
                </c:pt>
                <c:pt idx="1673">
                  <c:v>34220.750096759257</c:v>
                </c:pt>
                <c:pt idx="1674">
                  <c:v>34220.791763483794</c:v>
                </c:pt>
                <c:pt idx="1675">
                  <c:v>34220.833430208331</c:v>
                </c:pt>
                <c:pt idx="1676">
                  <c:v>34220.875096932868</c:v>
                </c:pt>
                <c:pt idx="1677">
                  <c:v>34220.916763657406</c:v>
                </c:pt>
                <c:pt idx="1678">
                  <c:v>34220.958430381943</c:v>
                </c:pt>
                <c:pt idx="1679">
                  <c:v>34221.00009710648</c:v>
                </c:pt>
                <c:pt idx="1680">
                  <c:v>34221.041763831017</c:v>
                </c:pt>
                <c:pt idx="1681">
                  <c:v>34221.083430555555</c:v>
                </c:pt>
                <c:pt idx="1682">
                  <c:v>34221.125097280092</c:v>
                </c:pt>
                <c:pt idx="1683">
                  <c:v>34221.166764004629</c:v>
                </c:pt>
                <c:pt idx="1684">
                  <c:v>34221.208430729166</c:v>
                </c:pt>
                <c:pt idx="1685">
                  <c:v>34221.250097453703</c:v>
                </c:pt>
                <c:pt idx="1686">
                  <c:v>34221.291764178241</c:v>
                </c:pt>
                <c:pt idx="1687">
                  <c:v>34221.333430902778</c:v>
                </c:pt>
                <c:pt idx="1688">
                  <c:v>34221.375097627315</c:v>
                </c:pt>
                <c:pt idx="1689">
                  <c:v>34221.416764351852</c:v>
                </c:pt>
                <c:pt idx="1690">
                  <c:v>34221.458431076389</c:v>
                </c:pt>
                <c:pt idx="1691">
                  <c:v>34221.500097800927</c:v>
                </c:pt>
                <c:pt idx="1692">
                  <c:v>34221.541764525464</c:v>
                </c:pt>
                <c:pt idx="1693">
                  <c:v>34221.583431250001</c:v>
                </c:pt>
                <c:pt idx="1694">
                  <c:v>34221.625097974538</c:v>
                </c:pt>
                <c:pt idx="1695">
                  <c:v>34221.666764699075</c:v>
                </c:pt>
                <c:pt idx="1696">
                  <c:v>34221.708431423613</c:v>
                </c:pt>
                <c:pt idx="1697">
                  <c:v>34221.75009814815</c:v>
                </c:pt>
                <c:pt idx="1698">
                  <c:v>34221.791764872687</c:v>
                </c:pt>
                <c:pt idx="1699">
                  <c:v>34221.833431597224</c:v>
                </c:pt>
                <c:pt idx="1700">
                  <c:v>34221.875098321761</c:v>
                </c:pt>
                <c:pt idx="1701">
                  <c:v>34221.916765046299</c:v>
                </c:pt>
                <c:pt idx="1702">
                  <c:v>34221.958431770836</c:v>
                </c:pt>
                <c:pt idx="1703">
                  <c:v>34222.000098495373</c:v>
                </c:pt>
                <c:pt idx="1704">
                  <c:v>34222.04176521991</c:v>
                </c:pt>
                <c:pt idx="1705">
                  <c:v>34222.083431944448</c:v>
                </c:pt>
                <c:pt idx="1706">
                  <c:v>34222.125098668985</c:v>
                </c:pt>
                <c:pt idx="1707">
                  <c:v>34222.166765393522</c:v>
                </c:pt>
                <c:pt idx="1708">
                  <c:v>34222.208432118059</c:v>
                </c:pt>
                <c:pt idx="1709">
                  <c:v>34222.250098842589</c:v>
                </c:pt>
                <c:pt idx="1710">
                  <c:v>34222.291765567126</c:v>
                </c:pt>
                <c:pt idx="1711">
                  <c:v>34222.333432291663</c:v>
                </c:pt>
                <c:pt idx="1712">
                  <c:v>34222.375099016201</c:v>
                </c:pt>
                <c:pt idx="1713">
                  <c:v>34222.416765740738</c:v>
                </c:pt>
                <c:pt idx="1714">
                  <c:v>34222.458432465275</c:v>
                </c:pt>
                <c:pt idx="1715">
                  <c:v>34222.500099189812</c:v>
                </c:pt>
                <c:pt idx="1716">
                  <c:v>34222.54176591435</c:v>
                </c:pt>
                <c:pt idx="1717">
                  <c:v>34222.583432638887</c:v>
                </c:pt>
                <c:pt idx="1718">
                  <c:v>34222.625099363424</c:v>
                </c:pt>
                <c:pt idx="1719">
                  <c:v>34222.666766087961</c:v>
                </c:pt>
                <c:pt idx="1720">
                  <c:v>34222.708432812498</c:v>
                </c:pt>
                <c:pt idx="1721">
                  <c:v>34222.750099537036</c:v>
                </c:pt>
                <c:pt idx="1722">
                  <c:v>34222.791766261573</c:v>
                </c:pt>
                <c:pt idx="1723">
                  <c:v>34222.83343298611</c:v>
                </c:pt>
                <c:pt idx="1724">
                  <c:v>34222.875099710647</c:v>
                </c:pt>
                <c:pt idx="1725">
                  <c:v>34222.916766435184</c:v>
                </c:pt>
                <c:pt idx="1726">
                  <c:v>34222.958433159722</c:v>
                </c:pt>
                <c:pt idx="1727">
                  <c:v>34223.000099884259</c:v>
                </c:pt>
                <c:pt idx="1728">
                  <c:v>34223.041766608796</c:v>
                </c:pt>
                <c:pt idx="1729">
                  <c:v>34223.083433333333</c:v>
                </c:pt>
                <c:pt idx="1730">
                  <c:v>34223.12510005787</c:v>
                </c:pt>
                <c:pt idx="1731">
                  <c:v>34223.166766782408</c:v>
                </c:pt>
                <c:pt idx="1732">
                  <c:v>34223.208433506945</c:v>
                </c:pt>
                <c:pt idx="1733">
                  <c:v>34223.250100231482</c:v>
                </c:pt>
                <c:pt idx="1734">
                  <c:v>34223.291766956019</c:v>
                </c:pt>
                <c: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           </c:pt>
                <c:pt idx="1738">
                  <c:v>34223.458433854168</c:v>
                </c:pt>
                <c:pt idx="1739">
                  <c:v>34223.500100578705</c:v>
                </c:pt>
                <c:pt idx="1740">
                  <c:v>34223.541767303243</c:v>
                </c:pt>
                <c:pt idx="1741">
                  <c:v>34223.58343402778</c:v>
                </c:pt>
                <c:pt idx="1742">
                  <c:v>34223.625100752317</c:v>
                </c:pt>
                <c:pt idx="1743">
                  <c:v>34223.666767476854</c:v>
                </c:pt>
                <c:pt idx="1744">
                  <c:v>34223.708434201391</c:v>
                </c:pt>
                <c:pt idx="1745">
                  <c:v>34223.750100925929</c:v>
                </c:pt>
                <c:pt idx="1746">
                  <c:v>34223.791767650466</c:v>
                </c:pt>
                <c:pt idx="1747">
                  <c:v>34223.833434375003</c:v>
                </c:pt>
                <c:pt idx="1748">
                  <c:v>34223.87510109954</c:v>
                </c:pt>
                <c:pt idx="1749">
                  <c:v>34223.916767824077</c:v>
                </c:pt>
                <c:pt idx="1750">
                  <c:v>34223.958434548615</c:v>
                </c:pt>
                <c:pt idx="1751">
                  <c:v>34224.000101273145</c:v>
                </c:pt>
                <c:pt idx="1752">
                  <c:v>34224.041767997682</c:v>
                </c:pt>
                <c:pt idx="1753">
                  <c:v>34224.083434722219</c:v>
                </c:pt>
                <c:pt idx="1754">
                  <c:v>34224.125101446756</c:v>
                </c:pt>
                <c:pt idx="1755">
                  <c:v>34224.166768171293</c:v>
                </c:pt>
                <c:pt idx="1756">
                  <c:v>34224.208434895831</c:v>
                </c:pt>
                <c:pt idx="1757">
                  <c:v>34224.250101620368</c:v>
                </c:pt>
                <c:pt idx="1758">
                  <c:v>34224.291768344905</c:v>
                </c:pt>
                <c:pt idx="1759">
                  <c:v>34224.333435069442</c:v>
                </c:pt>
                <c:pt idx="1760">
                  <c:v>34224.375101793979</c:v>
                </c:pt>
                <c:pt idx="1761">
                  <c:v>34224.416768518517</c:v>
                </c:pt>
                <c:pt idx="1762">
                  <c:v>34224.458435243054</c:v>
                </c:pt>
                <c:pt idx="1763">
                  <c:v>34224.500101967591</c:v>
                </c:pt>
                <c:pt idx="1764">
                  <c:v>34224.541768692128</c:v>
                </c:pt>
                <c:pt idx="1765">
                  <c:v>34224.583435416665</c:v>
                </c:pt>
                <c:pt idx="1766">
                  <c:v>34224.625102141203</c:v>
                </c:pt>
                <c:pt idx="1767">
                  <c:v>34224.66676886574</c:v>
                </c:pt>
                <c:pt idx="1768">
                  <c:v>34224.708435590277</c:v>
                </c:pt>
                <c:pt idx="1769">
                  <c:v>34224.750102314814</c:v>
                </c:pt>
                <c:pt idx="1770">
                  <c:v>34224.791769039351</c:v>
                </c:pt>
                <c:pt idx="1771">
                  <c:v>34224.833435763889</c:v>
                </c:pt>
                <c:pt idx="1772">
                  <c:v>34224.875102488426</c:v>
                </c:pt>
                <c:pt idx="1773">
                  <c:v>34224.916769212963</c:v>
                </c:pt>
                <c:pt idx="1774">
                  <c:v>34224.9584359375</c:v>
                </c:pt>
                <c:pt idx="1775">
                  <c:v>34225.000102662038</c:v>
                </c:pt>
                <c:pt idx="1776">
                  <c:v>34225.041769386575</c:v>
                </c:pt>
                <c:pt idx="1777">
                  <c:v>34225.083436111112</c:v>
                </c:pt>
                <c:pt idx="1778">
                  <c:v>34225.125102835649</c:v>
                </c:pt>
                <c:pt idx="1779">
                  <c:v>34225.166769560186</c:v>
                </c:pt>
                <c:pt idx="1780">
                  <c:v>34225.208436284724</c:v>
                </c:pt>
                <c:pt idx="1781">
                  <c:v>34225.250103009261</c:v>
                </c:pt>
                <c:pt idx="1782">
                  <c:v>34225.291769733798</c:v>
                </c:pt>
                <c:pt idx="1783">
                  <c:v>34225.333436458335</c:v>
                </c:pt>
                <c:pt idx="1784">
                  <c:v>34225.375103182872</c:v>
                </c:pt>
                <c:pt idx="1785">
                  <c:v>34225.41676990741</c:v>
                </c:pt>
                <c:pt idx="1786">
                  <c:v>34225.458436631947</c:v>
                </c:pt>
                <c:pt idx="1787">
                  <c:v>34225.500103356484</c:v>
                </c:pt>
                <c:pt idx="1788">
                  <c:v>34225.541770081021</c:v>
                </c:pt>
                <c:pt idx="1789">
                  <c:v>34225.583436805558</c:v>
                </c:pt>
                <c:pt idx="1790">
                  <c:v>34225.625103530096</c:v>
                </c:pt>
                <c:pt idx="1791">
                  <c:v>34225.666770254633</c:v>
                </c:pt>
                <c:pt idx="1792">
                  <c:v>34225.70843697917</c:v>
                </c:pt>
                <c:pt idx="1793">
                  <c:v>34225.750103703707</c:v>
                </c:pt>
                <c:pt idx="1794">
                  <c:v>34225.791770428237</c:v>
                </c:pt>
                <c:pt idx="1795">
                  <c:v>34225.833437152774</c:v>
                </c:pt>
                <c:pt idx="1796">
                  <c:v>34225.875103877312</c:v>
                </c:pt>
                <c:pt idx="1797">
                  <c:v>34225.916770601849</c:v>
                </c:pt>
                <c:pt idx="1798">
                  <c:v>34225.958437326386</c:v>
                </c:pt>
                <c:pt idx="1799">
                  <c:v>34226.000104050923</c:v>
                </c:pt>
                <c:pt idx="1800">
                  <c:v>34226.04177077546</c:v>
                </c:pt>
                <c:pt idx="1801">
                  <c:v>34226.083437499998</c:v>
                </c:pt>
                <c:pt idx="1802">
                  <c:v>34226.125104224535</c:v>
                </c:pt>
                <c:pt idx="1803">
                  <c:v>34226.166770949072</c:v>
                </c:pt>
                <c:pt idx="1804">
                  <c:v>34226.208437673609</c:v>
                </c:pt>
                <c:pt idx="1805">
                  <c:v>34226.250104398147</c:v>
                </c:pt>
                <c:pt idx="1806">
                  <c:v>34226.291771122684</c:v>
                </c:pt>
                <c:pt idx="1807">
                  <c:v>34226.333437847221</c:v>
                </c:pt>
                <c:pt idx="1808">
                  <c:v>34226.375104571758</c:v>
                </c:pt>
                <c:pt idx="1809">
                  <c:v>34226.416771296295</c:v>
                </c:pt>
                <c:pt idx="1810">
                  <c:v>34226.458438020833</c:v>
                </c:pt>
                <c:pt idx="1811">
                  <c:v>34226.50010474537</c:v>
                </c:pt>
                <c:pt idx="1812">
                  <c:v>34226.541771469907</c:v>
                </c:pt>
                <c:pt idx="1813">
                  <c:v>34226.583438194444</c:v>
                </c:pt>
                <c:pt idx="1814">
                  <c:v>34226.625104918981</c:v>
                </c:pt>
                <c:pt idx="1815">
                  <c:v>34226.666771643519</c:v>
                </c:pt>
                <c:pt idx="1816">
                  <c:v>34226.708438368056</c:v>
                </c:pt>
                <c:pt idx="1817">
                  <c:v>34226.750105092593</c:v>
                </c:pt>
                <c:pt idx="1818">
                  <c:v>34226.79177181713</c:v>
                </c:pt>
                <c:pt idx="1819">
                  <c:v>34226.833438541667</c:v>
                </c:pt>
                <c:pt idx="1820">
                  <c:v>34226.875105266205</c:v>
                </c:pt>
                <c:pt idx="1821">
                  <c:v>34226.916771990742</c:v>
                </c:pt>
                <c:pt idx="1822">
                  <c:v>34226.958438715279</c:v>
                </c:pt>
                <c:pt idx="1823">
                  <c:v>34227.000105439816</c:v>
                </c:pt>
                <c:pt idx="1824">
                  <c:v>34227.041772164353</c:v>
                </c:pt>
                <c:pt idx="1825">
                  <c:v>34227.083438888891</c:v>
                </c:pt>
                <c:pt idx="1826">
                  <c:v>34227.125105613428</c:v>
                </c:pt>
                <c:pt idx="1827">
                  <c:v>34227.166772337965</c:v>
                </c:pt>
                <c:pt idx="1828">
                  <c:v>34227.208439062502</c:v>
                </c:pt>
                <c:pt idx="1829">
                  <c:v>34227.25010578704</c:v>
                </c:pt>
                <c:pt idx="1830">
                  <c:v>34227.291772511577</c:v>
                </c:pt>
                <c:pt idx="1831">
                  <c:v>34227.333439236114</c:v>
                </c:pt>
                <c:pt idx="1832">
                  <c:v>34227.375105960651</c:v>
                </c:pt>
                <c:pt idx="1833">
                  <c:v>34227.416772685188</c:v>
                </c:pt>
                <c:pt idx="1834">
                  <c:v>34227.458439409726</c:v>
                </c:pt>
                <c:pt idx="1835">
                  <c:v>34227.500106134263</c:v>
                </c:pt>
                <c:pt idx="1836">
                  <c:v>34227.541772858793</c:v>
                </c:pt>
                <c:pt idx="1837">
                  <c:v>34227.58343958333</c:v>
                </c:pt>
                <c:pt idx="1838">
                  <c:v>34227.625106307867</c:v>
                </c:pt>
                <c:pt idx="1839">
                  <c:v>34227.666773032404</c:v>
                </c:pt>
                <c:pt idx="1840">
                  <c:v>34227.708439756942</c:v>
                </c:pt>
                <c:pt idx="1841">
                  <c:v>34227.750106481479</c:v>
                </c:pt>
                <c:pt idx="1842">
                  <c:v>34227.791773206016</c:v>
                </c:pt>
                <c:pt idx="1843">
                  <c:v>34227.833439930553</c:v>
                </c:pt>
                <c:pt idx="1844">
                  <c:v>34227.87510665509</c:v>
                </c:pt>
                <c:pt idx="1845">
                  <c:v>34227.916773379628</c:v>
                </c:pt>
                <c:pt idx="1846">
                  <c:v>34227.958440104165</c:v>
                </c:pt>
                <c:pt idx="1847">
                  <c:v>34228.000106828702</c:v>
                </c:pt>
                <c:pt idx="1848">
                  <c:v>34228.041773553239</c:v>
                </c:pt>
                <c:pt idx="1849">
                  <c:v>34228.083440277776</c:v>
                </c:pt>
                <c:pt idx="1850">
                  <c:v>34228.125107002314</c:v>
                </c:pt>
                <c:pt idx="1851">
                  <c:v>34228.166773726851</c:v>
                </c:pt>
                <c:pt idx="1852">
                  <c:v>34228.208440451388</c:v>
                </c:pt>
                <c:pt idx="1853">
                  <c:v>34228.250107175925</c:v>
                </c:pt>
                <c:pt idx="1854">
                  <c:v>34228.291773900462</c:v>
                </c:pt>
                <c:pt idx="1855">
                  <c:v>34228.333440625</c:v>
                </c:pt>
                <c:pt idx="1856">
                  <c:v>34228.375107349537</c:v>
                </c:pt>
                <c:pt idx="1857">
                  <c:v>34228.416774074074</c:v>
                </c:pt>
                <c:pt idx="1858">
                  <c:v>34228.458440798611</c:v>
                </c:pt>
                <c:pt idx="1859">
                  <c:v>34228.500107523148</c:v>
                </c:pt>
                <c:pt idx="1860">
                  <c:v>34228.541774247686</c:v>
                </c:pt>
                <c:pt idx="1861">
                  <c:v>34228.583440972223</c:v>
                </c:pt>
                <c:pt idx="1862">
                  <c:v>34228.62510769676</c:v>
                </c:pt>
                <c:pt idx="1863">
                  <c:v>34228.666774421297</c:v>
                </c:pt>
                <c:pt idx="1864">
                  <c:v>34228.708441145835</c:v>
                </c:pt>
                <c:pt idx="1865">
                  <c:v>34228.750107870372</c:v>
                </c:pt>
                <c:pt idx="1866">
                  <c:v>34228.791774594909</c:v>
                </c:pt>
                <c:pt idx="1867">
                  <c:v>34228.833441319446</c:v>
                </c:pt>
                <c:pt idx="1868">
                  <c:v>34228.875108043983</c:v>
                </c:pt>
                <c:pt idx="1869">
                  <c:v>34228.916774768521</c:v>
                </c:pt>
                <c:pt idx="1870">
                  <c:v>34228.958441493058</c:v>
                </c:pt>
                <c:pt idx="1871">
                  <c:v>34229.000108217595</c:v>
                </c:pt>
                <c:pt idx="1872">
                  <c:v>34229.041774942132</c:v>
                </c:pt>
                <c:pt idx="1873">
                  <c:v>34229.083441666669</c:v>
                </c:pt>
                <c:pt idx="1874">
                  <c:v>34229.125108391207</c:v>
                </c:pt>
                <c:pt idx="1875">
                  <c:v>34229.166775115744</c:v>
                </c:pt>
                <c:pt idx="1876">
                  <c:v>34229.208441840281</c:v>
                </c:pt>
                <c:pt idx="1877">
                  <c:v>34229.250108564818</c:v>
                </c:pt>
                <c:pt idx="1878">
                  <c:v>34229.291775289355</c:v>
                </c:pt>
                <c:pt idx="1879">
                  <c:v>34229.333442013885</c:v>
                </c:pt>
                <c:pt idx="1880">
                  <c:v>34229.375108738423</c:v>
                </c:pt>
                <c:pt idx="1881">
                  <c:v>34229.41677546296</c:v>
                </c:pt>
                <c:pt idx="1882">
                  <c:v>34229.458442187497</c:v>
                </c:pt>
                <c:pt idx="1883">
                  <c:v>34229.500108912034</c:v>
                </c:pt>
                <c:pt idx="1884">
                  <c:v>34229.541775636571</c:v>
                </c:pt>
                <c:pt idx="1885">
                  <c:v>34229.583442361109</c:v>
                </c:pt>
                <c:pt idx="1886">
                  <c:v>34229.625109085646</c:v>
                </c:pt>
                <c:pt idx="1887">
                  <c:v>34229.666775810183</c:v>
                </c:pt>
                <c:pt idx="1888">
                  <c:v>34229.70844253472</c:v>
                </c:pt>
                <c:pt idx="1889">
                  <c:v>34229.750109259257</c:v>
                </c:pt>
                <c:pt idx="1890">
                  <c:v>34229.791775983795</c:v>
                </c:pt>
                <c:pt idx="1891">
                  <c:v>34229.833442708332</c:v>
                </c:pt>
                <c:pt idx="1892">
                  <c:v>34229.875109432869</c:v>
                </c:pt>
                <c:pt idx="1893">
                  <c:v>34229.916776157406</c:v>
                </c:pt>
                <c:pt idx="1894">
                  <c:v>34229.958442881943</c:v>
                </c:pt>
                <c:pt idx="1895">
                  <c:v>34230.000109606481</c:v>
                </c:pt>
                <c:pt idx="1896">
                  <c:v>34230.041776331018</c:v>
                </c:pt>
                <c:pt idx="1897">
                  <c:v>34230.083443055555</c:v>
                </c:pt>
                <c:pt idx="1898">
                  <c:v>34230.125109780092</c:v>
                </c:pt>
                <c:pt idx="1899">
                  <c:v>34230.16677650463</c:v>
                </c:pt>
                <c:pt idx="1900">
                  <c:v>34230.208443229167</c:v>
                </c:pt>
                <c:pt idx="1901">
                  <c:v>34230.250109953704</c:v>
                </c:pt>
                <c:pt idx="1902">
                  <c:v>34230.291776678241</c:v>
                </c:pt>
                <c:pt idx="1903">
                  <c:v>34230.333443402778</c:v>
                </c:pt>
                <c:pt idx="1904">
                  <c:v>34230.375110127316</c:v>
                </c:pt>
                <c:pt idx="1905">
                  <c:v>34230.416776851853</c:v>
                </c:pt>
                <c:pt idx="1906">
                  <c:v>34230.45844357639</c:v>
                </c:pt>
                <c:pt idx="1907">
                  <c:v>34230.500110300927</c:v>
                </c:pt>
                <c:pt idx="1908">
                  <c:v>34230.541777025464</c:v>
                </c:pt>
                <c:pt idx="1909">
                  <c:v>34230.583443750002</c:v>
                </c:pt>
                <c:pt idx="1910">
                  <c:v>34230.625110474539</c:v>
                </c:pt>
                <c:pt idx="1911">
                  <c:v>34230.666777199076</c:v>
                </c:pt>
                <c:pt idx="1912">
                  <c:v>34230.708443923613</c:v>
                </c:pt>
                <c:pt idx="1913">
                  <c:v>34230.75011064815</c:v>
                </c:pt>
                <c:pt idx="1914">
                  <c:v>34230.791777372688</c:v>
                </c:pt>
                <c:pt idx="1915">
                  <c:v>34230.833444097225</c:v>
                </c:pt>
                <c:pt idx="1916">
                  <c:v>34230.875110821762</c:v>
                </c:pt>
                <c:pt idx="1917">
                  <c:v>34230.916777546299</c:v>
                </c:pt>
                <c:pt idx="1918">
                  <c:v>34230.958444270836</c:v>
                </c:pt>
                <c:pt idx="1919">
                  <c:v>34231.000110995374</c:v>
                </c:pt>
                <c:pt idx="1920">
                  <c:v>34231.041777719911</c:v>
                </c:pt>
                <c:pt idx="1921">
                  <c:v>34231.083444444441</c:v>
                </c:pt>
                <c:pt idx="1922">
                  <c:v>34231.125111168978</c:v>
                </c:pt>
                <c:pt idx="1923">
                  <c:v>34231.166777893515</c:v>
                </c:pt>
                <c:pt idx="1924">
                  <c:v>34231.208444618052</c:v>
                </c:pt>
                <c:pt idx="1925">
                  <c:v>34231.25011134259</c:v>
                </c:pt>
                <c:pt idx="1926">
                  <c:v>34231.291778067127</c:v>
                </c:pt>
                <c:pt idx="1927">
                  <c:v>34231.333444791664</c:v>
                </c:pt>
                <c:pt idx="1928">
                  <c:v>34231.375111516201</c:v>
                </c:pt>
                <c:pt idx="1929">
                  <c:v>34231.416778240738</c:v>
                </c:pt>
                <c:pt idx="1930">
                  <c:v>34231.458444965276</c:v>
                </c:pt>
                <c:pt idx="1931">
                  <c:v>34231.500111689813</c:v>
                </c:pt>
                <c:pt idx="1932">
                  <c:v>34231.54177841435</c:v>
                </c:pt>
                <c:pt idx="1933">
                  <c:v>34231.583445138887</c:v>
                </c:pt>
                <c:pt idx="1934">
                  <c:v>34231.625111863425</c:v>
                </c:pt>
                <c:pt idx="1935">
                  <c:v>34231.666778587962</c:v>
                </c:pt>
                <c:pt idx="1936">
                  <c:v>34231.708445312499</c:v>
                </c:pt>
                <c:pt idx="1937">
                  <c:v>34231.750112037036</c:v>
                </c:pt>
                <c:pt idx="1938">
                  <c:v>34231.791778761573</c:v>
                </c:pt>
                <c:pt idx="1939">
                  <c:v>34231.833445486111</c:v>
                </c:pt>
                <c:pt idx="1940">
                  <c:v>34231.875112210648</c:v>
                </c:pt>
                <c:pt idx="1941">
                  <c:v>34231.916778935185</c:v>
                </c:pt>
                <c:pt idx="1942">
                  <c:v>34231.958445659722</c:v>
                </c:pt>
                <c:pt idx="1943">
                  <c:v>34232.000112384259</c:v>
                </c:pt>
                <c:pt idx="1944">
                  <c:v>34232.041779108797</c:v>
                </c:pt>
                <c:pt idx="1945">
                  <c:v>34232.083445833334</c:v>
                </c:pt>
                <c:pt idx="1946">
                  <c:v>34232.125112557871</c:v>
                </c:pt>
                <c:pt idx="1947">
                  <c:v>34232.166779282408</c:v>
                </c:pt>
                <c:pt idx="1948">
                  <c:v>34232.208446006945</c:v>
                </c:pt>
                <c:pt idx="1949">
                  <c:v>34232.250112731483</c:v>
                </c:pt>
                <c:pt idx="1950">
                  <c:v>34232.29177945602</c:v>
                </c:pt>
                <c:pt idx="1951">
                  <c:v>34232.333446180557</c:v>
                </c:pt>
                <c:pt idx="1952">
                  <c:v>34232.375112905094</c:v>
                </c:pt>
                <c:pt idx="1953">
                  <c:v>34232.416779629631</c:v>
                </c:pt>
                <c:pt idx="1954">
                  <c:v>34232.458446354169</c:v>
                </c:pt>
                <c:pt idx="1955">
                  <c:v>34232.500113078706</c:v>
                </c:pt>
                <c:pt idx="1956">
                  <c:v>34232.541779803243</c:v>
                </c:pt>
                <c:pt idx="1957">
                  <c:v>34232.58344652778</c:v>
                </c:pt>
                <c:pt idx="1958">
                  <c:v>34232.625113252318</c:v>
                </c:pt>
                <c:pt idx="1959">
                  <c:v>34232.666779976855</c:v>
                </c:pt>
                <c:pt idx="1960">
                  <c:v>34232.708446701392</c:v>
                </c:pt>
                <c:pt idx="1961">
                  <c:v>34232.750113425929</c:v>
                </c:pt>
                <c:pt idx="1962">
                  <c:v>34232.791780150466</c:v>
                </c:pt>
                <c:pt idx="1963">
                  <c:v>34232.833446875004</c:v>
                </c:pt>
                <c:pt idx="1964">
                  <c:v>34232.875113599534</c:v>
                </c:pt>
                <c:pt idx="1965">
                  <c:v>34232.916780324071</c:v>
                </c:pt>
                <c:pt idx="1966">
                  <c:v>34232.958447048608</c:v>
                </c:pt>
                <c:pt idx="1967">
                  <c:v>34233.000113773145</c:v>
                </c:pt>
                <c:pt idx="1968">
                  <c:v>34233.041780497682</c:v>
                </c:pt>
                <c:pt idx="1969">
                  <c:v>34233.08344722222</c:v>
                </c:pt>
                <c:pt idx="1970">
                  <c:v>34233.125113946757</c:v>
                </c:pt>
                <c:pt idx="1971">
                  <c:v>34233.166780671294</c:v>
                </c:pt>
                <c:pt idx="1972">
                  <c:v>34233.208447395831</c:v>
                </c:pt>
                <c:pt idx="1973">
                  <c:v>34233.250114120368</c:v>
                </c:pt>
                <c:pt idx="1974">
                  <c:v>34233.291780844906</c:v>
                </c:pt>
                <c:pt idx="1975">
                  <c:v>34233.333447569443</c:v>
                </c:pt>
                <c:pt idx="1976">
                  <c:v>34233.37511429398</c:v>
                </c:pt>
                <c:pt idx="1977">
                  <c:v>34233.416781018517</c:v>
                </c:pt>
                <c:pt idx="1978">
                  <c:v>34233.458447743054</c:v>
                </c:pt>
                <c:pt idx="1979">
                  <c:v>34233.500114467592</c:v>
                </c:pt>
                <c:pt idx="1980">
                  <c:v>34233.541781192129</c:v>
                </c:pt>
                <c:pt idx="1981">
                  <c:v>34233.583447916666</c:v>
                </c:pt>
                <c:pt idx="1982">
                  <c:v>34233.625114641203</c:v>
                </c:pt>
                <c:pt idx="1983">
                  <c:v>34233.66678136574</c:v>
                </c:pt>
                <c:pt idx="1984">
                  <c:v>34233.708448090278</c:v>
                </c:pt>
                <c:pt idx="1985">
                  <c:v>34233.750114814815</c:v>
                </c:pt>
                <c:pt idx="1986">
                  <c:v>34233.791781539352</c:v>
                </c:pt>
                <c:pt idx="1987">
                  <c:v>34233.833448263889</c:v>
                </c:pt>
                <c:pt idx="1988">
                  <c:v>34233.875114988427</c:v>
                </c:pt>
                <c:pt idx="1989">
                  <c:v>34233.916781712964</c:v>
                </c:pt>
                <c:pt idx="1990">
                  <c:v>34233.958448437501</c:v>
                </c:pt>
                <c:pt idx="1991">
                  <c:v>34234.000115162038</c:v>
                </c:pt>
                <c:pt idx="1992">
                  <c:v>34234.041781886575</c:v>
                </c:pt>
                <c:pt idx="1993">
                  <c:v>34234.083448611113</c:v>
                </c:pt>
                <c:pt idx="1994">
                  <c:v>34234.12511533565</c:v>
                </c:pt>
                <c:pt idx="1995">
                  <c:v>34234.166782060187</c:v>
                </c:pt>
                <c:pt idx="1996">
                  <c:v>34234.208448784724</c:v>
                </c:pt>
                <c:pt idx="1997">
                  <c:v>34234.250115509261</c:v>
                </c:pt>
                <c:pt idx="1998">
                  <c:v>34234.291782233799</c:v>
                </c:pt>
                <c:pt idx="1999">
                  <c:v>34234.333448958336</c:v>
                </c:pt>
                <c:pt idx="2000">
                  <c:v>34234.375115682873</c:v>
                </c:pt>
                <c:pt idx="2001">
                  <c:v>34234.41678240741</c:v>
                </c:pt>
                <c:pt idx="2002">
                  <c:v>34234.458449131947</c:v>
                </c:pt>
                <c:pt idx="2003">
                  <c:v>34234.500115856485</c:v>
                </c:pt>
                <c:pt idx="2004">
                  <c:v>34234.541782581022</c:v>
                </c:pt>
                <c:pt idx="2005">
                  <c:v>34234.583449305559</c:v>
                </c:pt>
                <c:pt idx="2006">
                  <c:v>34234.625116030089</c:v>
                </c:pt>
                <c:pt idx="2007">
                  <c:v>34234.666782754626</c:v>
                </c:pt>
                <c:pt idx="2008">
                  <c:v>34234.708449479163</c:v>
                </c:pt>
                <c:pt idx="2009">
                  <c:v>34234.750116203701</c:v>
                </c:pt>
                <c:pt idx="2010">
                  <c:v>34234.791782928238</c:v>
                </c:pt>
                <c:pt idx="2011">
                  <c:v>34234.833449652775</c:v>
                </c:pt>
                <c:pt idx="2012">
                  <c:v>34234.875116377312</c:v>
                </c:pt>
                <c:pt idx="2013">
                  <c:v>34234.916783101849</c:v>
                </c:pt>
                <c:pt idx="2014">
                  <c:v>34234.958449826387</c:v>
                </c:pt>
                <c:pt idx="2015">
                  <c:v>34235.000116550924</c:v>
                </c:pt>
                <c:pt idx="2016">
                  <c:v>34235.041783275461</c:v>
                </c:pt>
                <c:pt idx="2017">
                  <c:v>34235.083449999998</c:v>
                </c:pt>
                <c:pt idx="2018">
                  <c:v>34235.125116724535</c:v>
                </c:pt>
                <c:pt idx="2019">
                  <c:v>34235.166783449073</c:v>
                </c:pt>
                <c:pt idx="2020">
                  <c:v>34235.20845017361</c:v>
                </c:pt>
                <c:pt idx="2021">
                  <c:v>34235.250116898147</c:v>
                </c:pt>
                <c:pt idx="2022">
                  <c:v>34235.291783622684</c:v>
                </c:pt>
                <c:pt idx="2023">
                  <c:v>34235.333450347222</c:v>
                </c:pt>
                <c:pt idx="2024">
                  <c:v>34235.375117071759</c:v>
                </c:pt>
                <c:pt idx="2025">
                  <c:v>34235.416783796296</c:v>
                </c:pt>
                <c:pt idx="2026">
                  <c:v>34235.458450520833</c:v>
                </c:pt>
                <c:pt idx="2027">
                  <c:v>34235.50011724537</c:v>
                </c:pt>
                <c:pt idx="2028">
                  <c:v>34235.541783969908</c:v>
                </c:pt>
                <c:pt idx="2029">
                  <c:v>34235.583450694445</c:v>
                </c:pt>
                <c:pt idx="2030">
                  <c:v>34235.625117418982</c:v>
                </c:pt>
                <c:pt idx="2031">
                  <c:v>34235.666784143519</c:v>
                </c:pt>
                <c:pt idx="2032">
                  <c:v>34235.708450868056</c:v>
                </c:pt>
                <c:pt idx="2033">
                  <c:v>34235.750117592594</c:v>
                </c:pt>
                <c:pt idx="2034">
                  <c:v>34235.791784317131</c:v>
                </c:pt>
                <c:pt idx="2035">
                  <c:v>34235.833451041668</c:v>
                </c:pt>
                <c:pt idx="2036">
                  <c:v>34235.875117766205</c:v>
                </c:pt>
                <c:pt idx="2037">
                  <c:v>34235.916784490742</c:v>
                </c:pt>
                <c:pt idx="2038">
                  <c:v>34235.95845121528</c:v>
                </c:pt>
                <c:pt idx="2039">
                  <c:v>34236.000117939817</c:v>
                </c:pt>
                <c:pt idx="2040">
                  <c:v>34236.041784664354</c:v>
                </c:pt>
                <c:pt idx="2041">
                  <c:v>34236.083451388891</c:v>
                </c:pt>
                <c:pt idx="2042">
                  <c:v>34236.125118113428</c:v>
                </c:pt>
                <c:pt idx="2043">
                  <c:v>34236.166784837966</c:v>
                </c:pt>
                <c:pt idx="2044">
                  <c:v>34236.208451562503</c:v>
                </c:pt>
                <c:pt idx="2045">
                  <c:v>34236.25011828704</c:v>
                </c:pt>
                <c:pt idx="2046">
                  <c:v>34236.291785011577</c:v>
                </c:pt>
                <c:pt idx="2047">
                  <c:v>34236.333451736115</c:v>
                </c:pt>
                <c:pt idx="2048">
                  <c:v>34236.375118460652</c:v>
                </c:pt>
                <c:pt idx="2049">
                  <c:v>34236.416785185182</c:v>
                </c:pt>
                <c:pt idx="2050">
                  <c:v>34236.458451909719</c:v>
                </c:pt>
                <c:pt idx="2051">
                  <c:v>34236.500118634256</c:v>
                </c:pt>
                <c:pt idx="2052">
                  <c:v>34236.541785358793</c:v>
                </c:pt>
                <c:pt idx="2053">
                  <c:v>34236.58345208333</c:v>
                </c:pt>
                <c:pt idx="2054">
                  <c:v>34236.625118807868</c:v>
                </c:pt>
                <c:pt idx="2055">
                  <c:v>34236.666785532405</c:v>
                </c:pt>
                <c:pt idx="2056">
                  <c:v>34236.708452256942</c:v>
                </c:pt>
                <c:pt idx="2057">
                  <c:v>34236.750118981479</c:v>
                </c:pt>
                <c:pt idx="2058">
                  <c:v>34236.791785706017</c:v>
                </c:pt>
                <c:pt idx="2059">
                  <c:v>34236.833452430554</c:v>
                </c:pt>
                <c:pt idx="2060">
                  <c:v>34236.875119155091</c:v>
                </c:pt>
                <c:pt idx="2061">
                  <c:v>34236.916785879628</c:v>
                </c:pt>
                <c:pt idx="2062">
                  <c:v>34236.958452604165</c:v>
                </c:pt>
                <c:pt idx="2063">
                  <c:v>34237.000119328703</c:v>
                </c:pt>
                <c:pt idx="2064">
                  <c:v>34237.04178605324</c:v>
                </c:pt>
                <c:pt idx="2065">
                  <c:v>34237.083452777777</c:v>
                </c:pt>
                <c:pt idx="2066">
                  <c:v>34237.125119502314</c:v>
                </c:pt>
                <c:pt idx="2067">
                  <c:v>34237.166786226851</c:v>
                </c:pt>
                <c:pt idx="2068">
                  <c:v>34237.208452951389</c:v>
                </c:pt>
                <c:pt idx="2069">
                  <c:v>34237.250119675926</c:v>
                </c:pt>
                <c:pt idx="2070">
                  <c:v>34237.291786400463</c:v>
                </c:pt>
                <c:pt idx="2071">
                  <c:v>34237.333453125</c:v>
                </c:pt>
                <c:pt idx="2072">
                  <c:v>34237.375119849537</c:v>
                </c:pt>
                <c:pt idx="2073">
                  <c:v>34237.416786574075</c:v>
                </c:pt>
                <c:pt idx="2074">
                  <c:v>34237.458453298612</c:v>
                </c:pt>
                <c:pt idx="2075">
                  <c:v>34237.500120023149</c:v>
                </c:pt>
                <c:pt idx="2076">
                  <c:v>34237.541786747686</c:v>
                </c:pt>
                <c:pt idx="2077">
                  <c:v>34237.583453472223</c:v>
                </c:pt>
                <c:pt idx="2078">
                  <c:v>34237.625120196761</c:v>
                </c:pt>
                <c:pt idx="2079">
                  <c:v>34237.666786921298</c:v>
                </c:pt>
                <c:pt idx="2080">
                  <c:v>34237.708453645835</c:v>
                </c:pt>
                <c:pt idx="2081">
                  <c:v>34237.750120370372</c:v>
                </c:pt>
                <c:pt idx="2082">
                  <c:v>34237.79178709491</c:v>
                </c:pt>
                <c:pt idx="2083">
                  <c:v>34237.833453819447</c:v>
                </c:pt>
                <c:pt idx="2084">
                  <c:v>34237.875120543984</c:v>
                </c:pt>
                <c:pt idx="2085">
                  <c:v>34237.916787268521</c:v>
                </c:pt>
                <c:pt idx="2086">
                  <c:v>34237.958453993058</c:v>
                </c:pt>
                <c:pt idx="2087">
                  <c:v>34238.000120717596</c:v>
                </c:pt>
                <c:pt idx="2088">
                  <c:v>34238.041787442133</c:v>
                </c:pt>
                <c:pt idx="2089">
                  <c:v>34238.08345416667</c:v>
                </c:pt>
                <c:pt idx="2090">
                  <c:v>34238.125120891207</c:v>
                </c:pt>
                <c:pt idx="2091">
                  <c:v>34238.166787615737</c:v>
                </c:pt>
                <c:pt idx="2092">
                  <c:v>34238.208454340274</c:v>
                </c:pt>
                <c:pt idx="2093">
                  <c:v>34238.250121064812</c:v>
                </c:pt>
                <c:pt idx="2094">
                  <c:v>34238.291787789349</c:v>
                </c:pt>
                <c:pt idx="2095">
                  <c:v>34238.333454513886</c:v>
                </c:pt>
                <c:pt idx="2096">
                  <c:v>34238.375121238423</c:v>
                </c:pt>
                <c:pt idx="2097">
                  <c:v>34238.41678796296</c:v>
                </c:pt>
                <c:pt idx="2098">
                  <c:v>34238.458454687498</c:v>
                </c:pt>
                <c:pt idx="2099">
                  <c:v>34238.500121412035</c:v>
                </c:pt>
                <c:pt idx="2100">
                  <c:v>34238.541788136572</c:v>
                </c:pt>
                <c:pt idx="2101">
                  <c:v>34238.583454861109</c:v>
                </c:pt>
                <c:pt idx="2102">
                  <c:v>34238.625121585646</c:v>
                </c:pt>
                <c:pt idx="2103">
                  <c:v>34238.666788310184</c:v>
                </c:pt>
                <c:pt idx="2104">
                  <c:v>34238.708455034721</c:v>
                </c:pt>
                <c:pt idx="2105">
                  <c:v>34238.750121759258</c:v>
                </c:pt>
                <c:pt idx="2106">
                  <c:v>34238.791788483795</c:v>
                </c:pt>
                <c:pt idx="2107">
                  <c:v>34238.833455208332</c:v>
                </c:pt>
                <c:pt idx="2108">
                  <c:v>34238.87512193287</c:v>
                </c:pt>
                <c:pt idx="2109">
                  <c:v>34238.916788657407</c:v>
                </c:pt>
                <c:pt idx="2110">
                  <c:v>34238.958455381944</c:v>
                </c:pt>
                <c:pt idx="2111">
                  <c:v>34239.000122106481</c:v>
                </c:pt>
                <c:pt idx="2112">
                  <c:v>34239.041788831018</c:v>
                </c:pt>
                <c:pt idx="2113">
                  <c:v>34239.083455555556</c:v>
                </c:pt>
                <c:pt idx="2114">
                  <c:v>34239.125122280093</c:v>
                </c:pt>
                <c:pt idx="2115">
                  <c:v>34239.16678900463</c:v>
                </c:pt>
                <c:pt idx="2116">
                  <c:v>34239.208455729167</c:v>
                </c:pt>
                <c:pt idx="2117">
                  <c:v>34239.250122453705</c:v>
                </c:pt>
                <c:pt idx="2118">
                  <c:v>34239.291789178242</c:v>
                </c:pt>
                <c:pt idx="2119">
                  <c:v>34239.333455902779</c:v>
                </c:pt>
                <c:pt idx="2120">
                  <c:v>34239.375122627316</c:v>
                </c:pt>
                <c:pt idx="2121">
                  <c:v>34239.416789351853</c:v>
                </c:pt>
                <c:pt idx="2122">
                  <c:v>34239.458456076391</c:v>
                </c:pt>
                <c:pt idx="2123">
                  <c:v>34239.500122800928</c:v>
                </c:pt>
                <c:pt idx="2124">
                  <c:v>34239.541789525465</c:v>
                </c:pt>
                <c:pt idx="2125">
                  <c:v>34239.583456250002</c:v>
                </c:pt>
                <c:pt idx="2126">
                  <c:v>34239.625122974539</c:v>
                </c:pt>
                <c:pt idx="2127">
                  <c:v>34239.666789699077</c:v>
                </c:pt>
                <c:pt idx="2128">
                  <c:v>34239.708456423614</c:v>
                </c:pt>
                <c:pt idx="2129">
                  <c:v>34239.750123148151</c:v>
                </c:pt>
                <c:pt idx="2130">
                  <c:v>34239.791789872688</c:v>
                </c:pt>
                <c:pt idx="2131">
                  <c:v>34239.833456597225</c:v>
                </c:pt>
                <c:pt idx="2132">
                  <c:v>34239.875123321763</c:v>
                </c:pt>
                <c:pt idx="2133">
                  <c:v>34239.9167900463</c:v>
                </c:pt>
                <c:pt idx="2134">
                  <c:v>34239.95845677083</c:v>
                </c:pt>
                <c:pt idx="2135">
                  <c:v>34240.000123495367</c:v>
                </c:pt>
                <c:pt idx="2136">
                  <c:v>34240.041790219904</c:v>
                </c:pt>
                <c:pt idx="2137">
                  <c:v>34240.083456944441</c:v>
                </c:pt>
                <c:pt idx="2138">
                  <c:v>34240.125123668979</c:v>
                </c:pt>
                <c:pt idx="2139">
                  <c:v>34240.166790393516</c:v>
                </c:pt>
                <c:pt idx="2140">
                  <c:v>34240.208457118053</c:v>
                </c:pt>
                <c:pt idx="2141">
                  <c:v>34240.25012384259</c:v>
                </c:pt>
                <c:pt idx="2142">
                  <c:v>34240.291790567127</c:v>
                </c:pt>
                <c:pt idx="2143">
                  <c:v>34240.333457291665</c:v>
                </c:pt>
                <c:pt idx="2144">
                  <c:v>34240.375124016202</c:v>
                </c:pt>
                <c:pt idx="2145">
                  <c:v>34240.416790740739</c:v>
                </c:pt>
                <c:pt idx="2146">
                  <c:v>34240.458457465276</c:v>
                </c:pt>
                <c:pt idx="2147">
                  <c:v>34240.500124189814</c:v>
                </c:pt>
                <c:pt idx="2148">
                  <c:v>34240.541790914351</c:v>
                </c:pt>
                <c:pt idx="2149">
                  <c:v>34240.583457638888</c:v>
                </c:pt>
                <c:pt idx="2150">
                  <c:v>34240.625124363425</c:v>
                </c:pt>
                <c:pt idx="2151">
                  <c:v>34240.666791087962</c:v>
                </c:pt>
                <c:pt idx="2152">
                  <c:v>34240.7084578125</c:v>
                </c:pt>
                <c:pt idx="2153">
                  <c:v>34240.750124537037</c:v>
                </c:pt>
                <c:pt idx="2154">
                  <c:v>34240.791791261574</c:v>
                </c:pt>
                <c:pt idx="2155">
                  <c:v>34240.833457986111</c:v>
                </c:pt>
                <c:pt idx="2156">
                  <c:v>34240.875124710648</c:v>
                </c:pt>
                <c:pt idx="2157">
                  <c:v>34240.916791435186</c:v>
                </c:pt>
                <c:pt idx="2158">
                  <c:v>34240.958458159723</c:v>
                </c:pt>
                <c:pt idx="2159">
                  <c:v>34241.00012488426</c:v>
                </c:pt>
                <c:pt idx="2160">
                  <c:v>34241.041791608797</c:v>
                </c:pt>
                <c:pt idx="2161">
                  <c:v>34241.083458333334</c:v>
                </c:pt>
                <c:pt idx="2162">
                  <c:v>34241.125125057872</c:v>
                </c:pt>
                <c:pt idx="2163">
                  <c:v>34241.166791782409</c:v>
                </c:pt>
                <c:pt idx="2164">
                  <c:v>34241.208458506946</c:v>
                </c:pt>
                <c:pt idx="2165">
                  <c:v>34241.250125231483</c:v>
                </c:pt>
                <c:pt idx="2166">
                  <c:v>34241.29179195602</c:v>
                </c:pt>
                <c:pt idx="2167">
                  <c:v>34241.333458680558</c:v>
                </c:pt>
                <c:pt idx="2168">
                  <c:v>34241.375125405095</c:v>
                </c:pt>
                <c:pt idx="2169">
                  <c:v>34241.416792129632</c:v>
                </c:pt>
                <c:pt idx="2170">
                  <c:v>34241.458458854169</c:v>
                </c:pt>
                <c:pt idx="2171">
                  <c:v>34241.500125578707</c:v>
                </c:pt>
                <c:pt idx="2172">
                  <c:v>34241.541792303244</c:v>
                </c:pt>
                <c:pt idx="2173">
                  <c:v>34241.583459027781</c:v>
                </c:pt>
                <c:pt idx="2174">
                  <c:v>34241.625125752318</c:v>
                </c:pt>
                <c:pt idx="2175">
                  <c:v>34241.666792476855</c:v>
                </c:pt>
                <c:pt idx="2176">
                  <c:v>34241.708459201385</c:v>
                </c:pt>
                <c:pt idx="2177">
                  <c:v>34241.750125925922</c:v>
                </c:pt>
                <c:pt idx="2178">
                  <c:v>34241.79179265046</c:v>
                </c:pt>
                <c:pt idx="2179">
                  <c:v>34241.833459374997</c:v>
                </c:pt>
                <c:pt idx="2180">
                  <c:v>34241.875126099534</c:v>
                </c:pt>
                <c:pt idx="2181">
                  <c:v>34241.916792824071</c:v>
                </c:pt>
                <c:pt idx="2182">
                  <c:v>34241.958459548609</c:v>
                </c:pt>
                <c:pt idx="2183">
                  <c:v>34242.000126273146</c:v>
                </c:pt>
                <c:pt idx="2184">
                  <c:v>34242.041792997683</c:v>
                </c:pt>
                <c:pt idx="2185">
                  <c:v>34242.08345972222</c:v>
                </c:pt>
                <c:pt idx="2186">
                  <c:v>34242.125126446757</c:v>
                </c:pt>
                <c:pt idx="2187">
                  <c:v>34242.166793171295</c:v>
                </c:pt>
                <c:pt idx="2188">
                  <c:v>34242.208459895832</c:v>
                </c:pt>
                <c:pt idx="2189">
                  <c:v>34242.250126620369</c:v>
                </c:pt>
                <c:pt idx="2190">
                  <c:v>34242.291793344906</c:v>
                </c:pt>
                <c:pt idx="2191">
                  <c:v>34242.333460069443</c:v>
                </c:pt>
                <c:pt idx="2192">
                  <c:v>34242.375126793981</c:v>
                </c:pt>
                <c:pt idx="2193">
                  <c:v>34242.416793518518</c:v>
                </c:pt>
                <c:pt idx="2194">
                  <c:v>34242.458460243055</c:v>
                </c:pt>
                <c:pt idx="2195">
                  <c:v>34242.500126967592</c:v>
                </c:pt>
                <c:pt idx="2196">
                  <c:v>34242.541793692129</c:v>
                </c:pt>
                <c:pt idx="2197">
                  <c:v>34242.583460416667</c:v>
                </c:pt>
                <c:pt idx="2198">
                  <c:v>34242.625127141204</c:v>
                </c:pt>
                <c:pt idx="2199">
                  <c:v>34242.666793865741</c:v>
                </c:pt>
                <c:pt idx="2200">
                  <c:v>34242.708460590278</c:v>
                </c:pt>
                <c:pt idx="2201">
                  <c:v>34242.750127314815</c:v>
                </c:pt>
                <c:pt idx="2202">
                  <c:v>34242.791794039353</c:v>
                </c:pt>
                <c:pt idx="2203">
                  <c:v>34242.83346076389</c:v>
                </c:pt>
                <c:pt idx="2204">
                  <c:v>34242.875127488427</c:v>
                </c:pt>
                <c:pt idx="2205">
                  <c:v>34242.916794212964</c:v>
                </c:pt>
                <c:pt idx="2206">
                  <c:v>34242.958460937502</c:v>
                </c:pt>
                <c:pt idx="2207">
                  <c:v>34243.000127662039</c:v>
                </c:pt>
                <c:pt idx="2208">
                  <c:v>34243.041794386576</c:v>
                </c:pt>
                <c:pt idx="2209">
                  <c:v>34243.083461111113</c:v>
                </c:pt>
                <c:pt idx="2210">
                  <c:v>34243.12512783565</c:v>
                </c:pt>
                <c:pt idx="2211">
                  <c:v>34243.166794560188</c:v>
                </c:pt>
                <c:pt idx="2212">
                  <c:v>34243.208461284725</c:v>
                </c:pt>
                <c:pt idx="2213">
                  <c:v>34243.250128009262</c:v>
                </c:pt>
                <c:pt idx="2214">
                  <c:v>34243.291794733799</c:v>
                </c:pt>
                <c:pt idx="2215">
                  <c:v>34243.333461458336</c:v>
                </c:pt>
                <c:pt idx="2216">
                  <c:v>34243.375128182874</c:v>
                </c:pt>
                <c:pt idx="2217">
                  <c:v>34243.416794907411</c:v>
                </c:pt>
                <c:pt idx="2218">
                  <c:v>34243.458461631948</c:v>
                </c:pt>
                <c:pt idx="2219">
                  <c:v>34243.500128356478</c:v>
                </c:pt>
                <c:pt idx="2220">
                  <c:v>34243.541795081015</c:v>
                </c:pt>
                <c:pt idx="2221">
                  <c:v>34243.583461805552</c:v>
                </c:pt>
                <c:pt idx="2222">
                  <c:v>34243.62512853009</c:v>
                </c:pt>
                <c:pt idx="2223">
                  <c:v>34243.666795254627</c:v>
                </c:pt>
                <c:pt idx="2224">
                  <c:v>34243.708461979164</c:v>
                </c:pt>
                <c:pt idx="2225">
                  <c:v>34243.750128703701</c:v>
                </c:pt>
                <c:pt idx="2226">
                  <c:v>34243.791795428238</c:v>
                </c:pt>
                <c:pt idx="2227">
                  <c:v>34243.833462152776</c:v>
                </c:pt>
                <c:pt idx="2228">
                  <c:v>34243.875128877313</c:v>
                </c:pt>
                <c:pt idx="2229">
                  <c:v>34243.91679560185</c:v>
                </c:pt>
                <c:pt idx="2230">
                  <c:v>34243.958462326387</c:v>
                </c:pt>
                <c:pt idx="2231">
                  <c:v>34244.000129050924</c:v>
                </c:pt>
                <c:pt idx="2232">
                  <c:v>34244.041795775462</c:v>
                </c:pt>
                <c:pt idx="2233">
                  <c:v>34244.083462499999</c:v>
                </c:pt>
                <c:pt idx="2234">
                  <c:v>34244.125129224536</c:v>
                </c:pt>
                <c:pt idx="2235">
                  <c:v>34244.166795949073</c:v>
                </c:pt>
                <c:pt idx="2236">
                  <c:v>34244.20846267361</c:v>
                </c:pt>
                <c:pt idx="2237">
                  <c:v>34244.250129398148</c:v>
                </c:pt>
                <c:pt idx="2238">
                  <c:v>34244.291796122685</c:v>
                </c:pt>
                <c:pt idx="2239">
                  <c:v>34244.333462847222</c:v>
                </c:pt>
                <c:pt idx="2240">
                  <c:v>34244.375129571759</c:v>
                </c:pt>
                <c:pt idx="2241">
                  <c:v>34244.416796296297</c:v>
                </c:pt>
                <c:pt idx="2242">
                  <c:v>34244.458463020834</c:v>
                </c:pt>
                <c:pt idx="2243">
                  <c:v>34244.500129745371</c:v>
                </c:pt>
                <c:pt idx="2244">
                  <c:v>34244.541796469908</c:v>
                </c:pt>
                <c:pt idx="2245">
                  <c:v>34244.583463194445</c:v>
                </c:pt>
                <c:pt idx="2246">
                  <c:v>34244.625129918983</c:v>
                </c:pt>
                <c:pt idx="2247">
                  <c:v>34244.66679664352</c:v>
                </c:pt>
                <c:pt idx="2248">
                  <c:v>34244.708463368057</c:v>
                </c:pt>
                <c:pt idx="2249">
                  <c:v>34244.750130092594</c:v>
                </c:pt>
                <c:pt idx="2250">
                  <c:v>34244.791796817131</c:v>
                </c:pt>
                <c:pt idx="2251">
                  <c:v>34244.833463541669</c:v>
                </c:pt>
                <c:pt idx="2252">
                  <c:v>34244.875130266206</c:v>
                </c:pt>
                <c:pt idx="2253">
                  <c:v>34244.916796990743</c:v>
                </c:pt>
                <c:pt idx="2254">
                  <c:v>34244.95846371528</c:v>
                </c:pt>
                <c:pt idx="2255">
                  <c:v>34245.000130439817</c:v>
                </c:pt>
                <c:pt idx="2256">
                  <c:v>34245.041797164355</c:v>
                </c:pt>
                <c:pt idx="2257">
                  <c:v>34245.083463888892</c:v>
                </c:pt>
                <c:pt idx="2258">
                  <c:v>34245.125130613429</c:v>
                </c:pt>
                <c:pt idx="2259">
                  <c:v>34245.166797337966</c:v>
                </c:pt>
                <c:pt idx="2260">
                  <c:v>34245.208464062503</c:v>
                </c:pt>
                <c:pt idx="2261">
                  <c:v>34245.250130787033</c:v>
                </c:pt>
                <c:pt idx="2262">
                  <c:v>34245.291797511571</c:v>
                </c:pt>
                <c:pt idx="2263">
                  <c:v>34245.333464236108</c:v>
                </c:pt>
                <c:pt idx="2264">
                  <c:v>34245.375130960645</c:v>
                </c:pt>
                <c:pt idx="2265">
                  <c:v>34245.416797685182</c:v>
                </c:pt>
                <c:pt idx="2266">
                  <c:v>34245.458464409719</c:v>
                </c:pt>
                <c:pt idx="2267">
                  <c:v>34245.500131134257</c:v>
                </c:pt>
                <c:pt idx="2268">
                  <c:v>34245.541797858794</c:v>
                </c:pt>
                <c:pt idx="2269">
                  <c:v>34245.583464583331</c:v>
                </c:pt>
                <c:pt idx="2270">
                  <c:v>34245.625131307868</c:v>
                </c:pt>
                <c:pt idx="2271">
                  <c:v>34245.666798032405</c:v>
                </c:pt>
                <c:pt idx="2272">
                  <c:v>34245.708464756943</c:v>
                </c:pt>
                <c:pt idx="2273">
                  <c:v>34245.75013148148</c:v>
                </c:pt>
                <c:pt idx="2274">
                  <c:v>34245.791798206017</c:v>
                </c:pt>
                <c:pt idx="2275">
                  <c:v>34245.833464930554</c:v>
                </c:pt>
                <c:pt idx="2276">
                  <c:v>34245.875131655092</c:v>
                </c:pt>
                <c:pt idx="2277">
                  <c:v>34245.916798379629</c:v>
                </c:pt>
                <c:pt idx="2278">
                  <c:v>34245.958465104166</c:v>
                </c:pt>
                <c:pt idx="2279">
                  <c:v>34246.000131828703</c:v>
                </c:pt>
                <c:pt idx="2280">
                  <c:v>34246.04179855324</c:v>
                </c:pt>
                <c:pt idx="2281">
                  <c:v>34246.083465277778</c:v>
                </c:pt>
                <c:pt idx="2282">
                  <c:v>34246.125132002315</c:v>
                </c:pt>
                <c:pt idx="2283">
                  <c:v>34246.166798726852</c:v>
                </c:pt>
                <c:pt idx="2284">
                  <c:v>34246.208465451389</c:v>
                </c:pt>
                <c:pt idx="2285">
                  <c:v>34246.250132175926</c:v>
                </c:pt>
                <c:pt idx="2286">
                  <c:v>34246.291798900464</c:v>
                </c:pt>
                <c:pt idx="2287">
                  <c:v>34246.333465625001</c:v>
                </c:pt>
                <c:pt idx="2288">
                  <c:v>34246.375132349538</c:v>
                </c:pt>
                <c:pt idx="2289">
                  <c:v>34246.416799074075</c:v>
                </c:pt>
                <c:pt idx="2290">
                  <c:v>34246.458465798612</c:v>
                </c:pt>
                <c:pt idx="2291">
                  <c:v>34246.50013252315</c:v>
                </c:pt>
                <c:pt idx="2292">
                  <c:v>34246.541799247687</c:v>
                </c:pt>
                <c:pt idx="2293">
                  <c:v>34246.583465972224</c:v>
                </c:pt>
                <c:pt idx="2294">
                  <c:v>34246.625132696761</c:v>
                </c:pt>
                <c:pt idx="2295">
                  <c:v>34246.666799421298</c:v>
                </c:pt>
                <c:pt idx="2296">
                  <c:v>34246.708466145836</c:v>
                </c:pt>
                <c:pt idx="2297">
                  <c:v>34246.750132870373</c:v>
                </c:pt>
                <c:pt idx="2298">
                  <c:v>34246.79179959491</c:v>
                </c:pt>
                <c:pt idx="2299">
                  <c:v>34246.833466319447</c:v>
                </c:pt>
                <c:pt idx="2300">
                  <c:v>34246.875133043985</c:v>
                </c:pt>
                <c:pt idx="2301">
                  <c:v>34246.916799768522</c:v>
                </c:pt>
                <c:pt idx="2302">
                  <c:v>34246.958466493059</c:v>
                </c:pt>
                <c:pt idx="2303">
                  <c:v>34247.000133217596</c:v>
                </c:pt>
                <c:pt idx="2304">
                  <c:v>34247.041799942126</c:v>
                </c:pt>
                <c:pt idx="2305">
                  <c:v>34247.083466666663</c:v>
                </c:pt>
                <c:pt idx="2306">
                  <c:v>34247.125133391201</c:v>
                </c:pt>
                <c:pt idx="2307">
                  <c:v>34247.166800115738</c:v>
                </c:pt>
                <c:pt idx="2308">
                  <c:v>34247.208466840275</c:v>
                </c:pt>
                <c:pt idx="2309">
                  <c:v>34247.250133564812</c:v>
                </c:pt>
                <c:pt idx="2310">
                  <c:v>34247.291800289349</c:v>
                </c:pt>
                <c:pt idx="2311">
                  <c:v>34247.333467013887</c:v>
                </c:pt>
                <c:pt idx="2312">
                  <c:v>34247.375133738424</c:v>
                </c:pt>
                <c:pt idx="2313">
                  <c:v>34247.416800462961</c:v>
                </c:pt>
                <c:pt idx="2314">
                  <c:v>34247.458467187498</c:v>
                </c:pt>
                <c:pt idx="2315">
                  <c:v>34247.500133912035</c:v>
                </c:pt>
                <c:pt idx="2316">
                  <c:v>34247.541800636573</c:v>
                </c:pt>
                <c:pt idx="2317">
                  <c:v>34247.58346736111</c:v>
                </c:pt>
                <c:pt idx="2318">
                  <c:v>34247.625134085647</c:v>
                </c:pt>
                <c:pt idx="2319">
                  <c:v>34247.666800810184</c:v>
                </c:pt>
                <c:pt idx="2320">
                  <c:v>34247.708467534721</c:v>
                </c:pt>
                <c:pt idx="2321">
                  <c:v>34247.750134259259</c:v>
                </c:pt>
                <c:pt idx="2322">
                  <c:v>34247.791800983796</c:v>
                </c:pt>
                <c:pt idx="2323">
                  <c:v>34247.833467708333</c:v>
                </c:pt>
                <c:pt idx="2324">
                  <c:v>34247.87513443287</c:v>
                </c:pt>
                <c:pt idx="2325">
                  <c:v>34247.916801157407</c:v>
                </c:pt>
                <c:pt idx="2326">
                  <c:v>34247.958467881945</c:v>
                </c:pt>
                <c:pt idx="2327">
                  <c:v>34248.000134606482</c:v>
                </c:pt>
                <c:pt idx="2328">
                  <c:v>34248.041801331019</c:v>
                </c:pt>
                <c:pt idx="2329">
                  <c:v>34248.083468055556</c:v>
                </c:pt>
                <c:pt idx="2330">
                  <c:v>34248.125134780094</c:v>
                </c:pt>
                <c:pt idx="2331">
                  <c:v>34248.166801504631</c:v>
                </c:pt>
                <c:pt idx="2332">
                  <c:v>34248.208468229168</c:v>
                </c:pt>
                <c:pt idx="2333">
                  <c:v>34248.250134953705</c:v>
                </c:pt>
                <c:pt idx="2334">
                  <c:v>34248.291801678242</c:v>
                </c:pt>
                <c:pt idx="2335">
                  <c:v>34248.33346840278</c:v>
                </c:pt>
                <c:pt idx="2336">
                  <c:v>34248.375135127317</c:v>
                </c:pt>
                <c:pt idx="2337">
                  <c:v>34248.416801851854</c:v>
                </c:pt>
                <c:pt idx="2338">
                  <c:v>34248.458468576391</c:v>
                </c:pt>
                <c:pt idx="2339">
                  <c:v>34248.500135300928</c:v>
                </c:pt>
                <c:pt idx="2340">
                  <c:v>34248.541802025466</c:v>
                </c:pt>
                <c:pt idx="2341">
                  <c:v>34248.583468750003</c:v>
                </c:pt>
                <c:pt idx="2342">
                  <c:v>34248.62513547454</c:v>
                </c:pt>
                <c:pt idx="2343">
                  <c:v>34248.666802199077</c:v>
                </c:pt>
                <c:pt idx="2344">
                  <c:v>34248.708468923614</c:v>
                </c:pt>
                <c:pt idx="2345">
                  <c:v>34248.750135648152</c:v>
                </c:pt>
                <c:pt idx="2346">
                  <c:v>34248.791802372682</c:v>
                </c:pt>
                <c:pt idx="2347">
                  <c:v>34248.833469097219</c:v>
                </c:pt>
                <c:pt idx="2348">
                  <c:v>34248.875135821756</c:v>
                </c:pt>
                <c:pt idx="2349">
                  <c:v>34248.916802546293</c:v>
                </c:pt>
                <c:pt idx="2350">
                  <c:v>34248.95846927083</c:v>
                </c:pt>
                <c:pt idx="2351">
                  <c:v>34249.000135995368</c:v>
                </c:pt>
                <c:pt idx="2352">
                  <c:v>34249.041802719905</c:v>
                </c:pt>
                <c:pt idx="2353">
                  <c:v>34249.083469444442</c:v>
                </c:pt>
                <c:pt idx="2354">
                  <c:v>34249.125136168979</c:v>
                </c:pt>
                <c:pt idx="2355">
                  <c:v>34249.166802893516</c:v>
                </c:pt>
                <c:pt idx="2356">
                  <c:v>34249.208469618054</c:v>
                </c:pt>
                <c:pt idx="2357">
                  <c:v>34249.250136342591</c:v>
                </c:pt>
                <c:pt idx="2358">
                  <c:v>34249.291803067128</c:v>
                </c:pt>
                <c:pt idx="2359">
                  <c:v>34249.333469791665</c:v>
                </c:pt>
                <c:pt idx="2360">
                  <c:v>34249.375136516202</c:v>
                </c:pt>
                <c:pt idx="2361">
                  <c:v>34249.41680324074</c:v>
                </c:pt>
                <c:pt idx="2362">
                  <c:v>34249.458469965277</c:v>
                </c:pt>
                <c:pt idx="2363">
                  <c:v>34249.500136689814</c:v>
                </c:pt>
                <c:pt idx="2364">
                  <c:v>34249.541803414351</c:v>
                </c:pt>
                <c:pt idx="2365">
                  <c:v>34249.583470138889</c:v>
                </c:pt>
                <c:pt idx="2366">
                  <c:v>34249.625136863426</c:v>
                </c:pt>
                <c:pt idx="2367">
                  <c:v>34249.666803587963</c:v>
                </c:pt>
                <c:pt idx="2368">
                  <c:v>34249.7084703125</c:v>
                </c:pt>
                <c:pt idx="2369">
                  <c:v>34249.750137037037</c:v>
                </c:pt>
                <c:pt idx="2370">
                  <c:v>34249.791803761575</c:v>
                </c:pt>
                <c:pt idx="2371">
                  <c:v>34249.833470486112</c:v>
                </c:pt>
                <c:pt idx="2372">
                  <c:v>34249.875137210649</c:v>
                </c:pt>
                <c:pt idx="2373">
                  <c:v>34249.916803935186</c:v>
                </c:pt>
                <c:pt idx="2374">
                  <c:v>34249.958470659723</c:v>
                </c:pt>
                <c:pt idx="2375">
                  <c:v>34250.000137384261</c:v>
                </c:pt>
                <c:pt idx="2376">
                  <c:v>34250.041804108798</c:v>
                </c:pt>
                <c:pt idx="2377">
                  <c:v>34250.083470833335</c:v>
                </c:pt>
                <c:pt idx="2378">
                  <c:v>34250.125137557872</c:v>
                </c:pt>
                <c:pt idx="2379">
                  <c:v>34250.166804282409</c:v>
                </c:pt>
                <c:pt idx="2380">
                  <c:v>34250.208471006947</c:v>
                </c:pt>
                <c:pt idx="2381">
                  <c:v>34250.250137731484</c:v>
                </c:pt>
                <c:pt idx="2382">
                  <c:v>34250.291804456021</c:v>
                </c:pt>
                <c:pt idx="2383">
                  <c:v>34250.333471180558</c:v>
                </c:pt>
                <c:pt idx="2384">
                  <c:v>34250.375137905095</c:v>
                </c:pt>
                <c:pt idx="2385">
                  <c:v>34250.416804629633</c:v>
                </c:pt>
                <c:pt idx="2386">
                  <c:v>34250.45847135417</c:v>
                </c:pt>
                <c:pt idx="2387">
                  <c:v>34250.500138078707</c:v>
                </c:pt>
                <c:pt idx="2388">
                  <c:v>34250.541804803244</c:v>
                </c:pt>
                <c:pt idx="2389">
                  <c:v>34250.583471527774</c:v>
                </c:pt>
                <c:pt idx="2390">
                  <c:v>34250.625138252311</c:v>
                </c:pt>
                <c:pt idx="2391">
                  <c:v>34250.666804976849</c:v>
                </c:pt>
                <c:pt idx="2392">
                  <c:v>34250.708471701386</c:v>
                </c:pt>
                <c:pt idx="2393">
                  <c:v>34250.750138425923</c:v>
                </c:pt>
                <c:pt idx="2394">
                  <c:v>34250.79180515046</c:v>
                </c:pt>
                <c:pt idx="2395">
                  <c:v>34250.833471874997</c:v>
                </c:pt>
                <c:pt idx="2396">
                  <c:v>34250.875138599535</c:v>
                </c:pt>
                <c:pt idx="2397">
                  <c:v>34250.916805324072</c:v>
                </c:pt>
                <c:pt idx="2398">
                  <c:v>34250.958472048609</c:v>
                </c:pt>
                <c:pt idx="2399">
                  <c:v>34251.000138773146</c:v>
                </c:pt>
                <c:pt idx="2400">
                  <c:v>34251.041805497684</c:v>
                </c:pt>
                <c:pt idx="2401">
                  <c:v>34251.083472222221</c:v>
                </c:pt>
                <c:pt idx="2402">
                  <c:v>34251.125138946758</c:v>
                </c:pt>
                <c:pt idx="2403">
                  <c:v>34251.166805671295</c:v>
                </c:pt>
                <c:pt idx="2404">
                  <c:v>34251.208472395832</c:v>
                </c:pt>
                <c:pt idx="2405">
                  <c:v>34251.25013912037</c:v>
                </c:pt>
                <c:pt idx="2406">
                  <c:v>34251.291805844907</c:v>
                </c:pt>
                <c:pt idx="2407">
                  <c:v>34251.333472569444</c:v>
                </c:pt>
                <c:pt idx="2408">
                  <c:v>34251.375139293981</c:v>
                </c:pt>
                <c:pt idx="2409">
                  <c:v>34251.416806018518</c:v>
                </c:pt>
                <c:pt idx="2410">
                  <c:v>34251.458472743056</c:v>
                </c:pt>
                <c:pt idx="2411">
                  <c:v>34251.500139467593</c:v>
                </c:pt>
                <c:pt idx="2412">
                  <c:v>34251.54180619213</c:v>
                </c:pt>
                <c:pt idx="2413">
                  <c:v>34251.583472916667</c:v>
                </c:pt>
                <c:pt idx="2414">
                  <c:v>34251.625139641204</c:v>
                </c:pt>
                <c:pt idx="2415">
                  <c:v>34251.666806365742</c:v>
                </c:pt>
                <c:pt idx="2416">
                  <c:v>34251.708473090279</c:v>
                </c:pt>
                <c:pt idx="2417">
                  <c:v>34251.750139814816</c:v>
                </c:pt>
                <c:pt idx="2418">
                  <c:v>34251.791806539353</c:v>
                </c:pt>
                <c:pt idx="2419">
                  <c:v>34251.83347326389</c:v>
                </c:pt>
                <c:pt idx="2420">
                  <c:v>34251.875139988428</c:v>
                </c:pt>
                <c:pt idx="2421">
                  <c:v>34251.916806712965</c:v>
                </c:pt>
                <c:pt idx="2422">
                  <c:v>34251.958473437502</c:v>
                </c:pt>
                <c:pt idx="2423">
                  <c:v>34252.000140162039</c:v>
                </c:pt>
                <c:pt idx="2424">
                  <c:v>34252.041806886577</c:v>
                </c:pt>
                <c:pt idx="2425">
                  <c:v>34252.083473611114</c:v>
                </c:pt>
                <c:pt idx="2426">
                  <c:v>34252.125140335651</c:v>
                </c:pt>
                <c:pt idx="2427">
                  <c:v>34252.166807060188</c:v>
                </c:pt>
                <c:pt idx="2428">
                  <c:v>34252.208473784725</c:v>
                </c:pt>
                <c:pt idx="2429">
                  <c:v>34252.250140509263</c:v>
                </c:pt>
                <c:pt idx="2430">
                  <c:v>34252.2918072338</c:v>
                </c:pt>
                <c:pt idx="2431">
                  <c:v>34252.33347395833</c:v>
                </c:pt>
                <c:pt idx="2432">
                  <c:v>34252.375140682867</c:v>
                </c:pt>
                <c:pt idx="2433">
                  <c:v>34252.416807407404</c:v>
                </c:pt>
                <c:pt idx="2434">
                  <c:v>34252.458474131941</c:v>
                </c:pt>
                <c:pt idx="2435">
                  <c:v>34252.500140856479</c:v>
                </c:pt>
                <c:pt idx="2436">
                  <c:v>34252.541807581016</c:v>
                </c:pt>
                <c:pt idx="2437">
                  <c:v>34252.583474305553</c:v>
                </c:pt>
                <c:pt idx="2438">
                  <c:v>34252.62514103009</c:v>
                </c:pt>
                <c:pt idx="2439">
                  <c:v>34252.666807754627</c:v>
                </c:pt>
                <c:pt idx="2440">
                  <c:v>34252.708474479165</c:v>
                </c:pt>
                <c:pt idx="2441">
                  <c:v>34252.750141203702</c:v>
                </c:pt>
                <c:pt idx="2442">
                  <c:v>34252.791807928239</c:v>
                </c:pt>
                <c:pt idx="2443">
                  <c:v>34252.833474652776</c:v>
                </c:pt>
                <c:pt idx="2444">
                  <c:v>34252.875141377313</c:v>
                </c:pt>
                <c:pt idx="2445">
                  <c:v>34252.916808101851</c:v>
                </c:pt>
                <c:pt idx="2446">
                  <c:v>34252.958474826388</c:v>
                </c:pt>
                <c:pt idx="2447">
                  <c:v>34253.000141550925</c:v>
                </c:pt>
                <c:pt idx="2448">
                  <c:v>34253.041808275462</c:v>
                </c:pt>
                <c:pt idx="2449">
                  <c:v>34253.083474999999</c:v>
                </c:pt>
                <c:pt idx="2450">
                  <c:v>34253.125141724537</c:v>
                </c:pt>
                <c:pt idx="2451">
                  <c:v>34253.166808449074</c:v>
                </c:pt>
                <c:pt idx="2452">
                  <c:v>34253.208475173611</c:v>
                </c:pt>
                <c:pt idx="2453">
                  <c:v>34253.250141898148</c:v>
                </c:pt>
                <c:pt idx="2454">
                  <c:v>34253.291808622685</c:v>
                </c:pt>
                <c:pt idx="2455">
                  <c:v>34253.333475347223</c:v>
                </c:pt>
                <c:pt idx="2456">
                  <c:v>34253.37514207176</c:v>
                </c:pt>
                <c:pt idx="2457">
                  <c:v>34253.416808796297</c:v>
                </c:pt>
                <c:pt idx="2458">
                  <c:v>34253.458475520834</c:v>
                </c:pt>
                <c:pt idx="2459">
                  <c:v>34253.500142245372</c:v>
                </c:pt>
                <c:pt idx="2460">
                  <c:v>34253.541808969909</c:v>
                </c:pt>
                <c:pt idx="2461">
                  <c:v>34253.583475694446</c:v>
                </c:pt>
                <c:pt idx="2462">
                  <c:v>34253.625142418983</c:v>
                </c:pt>
                <c:pt idx="2463">
                  <c:v>34253.66680914352</c:v>
                </c:pt>
                <c:pt idx="2464">
                  <c:v>34253.708475868058</c:v>
                </c:pt>
                <c:pt idx="2465">
                  <c:v>34253.750142592595</c:v>
                </c:pt>
                <c:pt idx="2466">
                  <c:v>34253.791809317132</c:v>
                </c:pt>
                <c:pt idx="2467">
                  <c:v>34253.833476041669</c:v>
                </c:pt>
                <c:pt idx="2468">
                  <c:v>34253.875142766206</c:v>
                </c:pt>
                <c:pt idx="2469">
                  <c:v>34253.916809490744</c:v>
                </c:pt>
                <c:pt idx="2470">
                  <c:v>34253.958476215281</c:v>
                </c:pt>
                <c:pt idx="2471">
                  <c:v>34254.000142939818</c:v>
                </c:pt>
                <c:pt idx="2472">
                  <c:v>34254.041809664355</c:v>
                </c:pt>
                <c:pt idx="2473">
                  <c:v>34254.083476388892</c:v>
                </c:pt>
                <c:pt idx="2474">
                  <c:v>34254.125143113422</c:v>
                </c:pt>
                <c:pt idx="2475">
                  <c:v>34254.16680983796</c:v>
                </c:pt>
                <c:pt idx="2476">
                  <c:v>34254.208476562497</c:v>
                </c:pt>
                <c:pt idx="2477">
                  <c:v>34254.250143287034</c:v>
                </c:pt>
                <c:pt idx="2478">
                  <c:v>34254.291810011571</c:v>
                </c:pt>
                <c:pt idx="2479">
                  <c:v>34254.333476736108</c:v>
                </c:pt>
                <c:pt idx="2480">
                  <c:v>34254.375143460646</c:v>
                </c:pt>
                <c:pt idx="2481">
                  <c:v>34254.416810185183</c:v>
                </c:pt>
                <c:pt idx="2482">
                  <c:v>34254.45847690972</c:v>
                </c:pt>
                <c:pt idx="2483">
                  <c:v>34254.500143634257</c:v>
                </c:pt>
                <c:pt idx="2484">
                  <c:v>34254.541810358794</c:v>
                </c:pt>
                <c:pt idx="2485">
                  <c:v>34254.583477083332</c:v>
                </c:pt>
                <c:pt idx="2486">
                  <c:v>34254.625143807869</c:v>
                </c:pt>
                <c:pt idx="2487">
                  <c:v>34254.666810532406</c:v>
                </c:pt>
                <c:pt idx="2488">
                  <c:v>34254.708477256943</c:v>
                </c:pt>
                <c:pt idx="2489">
                  <c:v>34254.750143981481</c:v>
                </c:pt>
                <c:pt idx="2490">
                  <c:v>34254.791810706018</c:v>
                </c:pt>
                <c:pt idx="2491">
                  <c:v>34254.833477430555</c:v>
                </c:pt>
                <c:pt idx="2492">
                  <c:v>34254.875144155092</c:v>
                </c:pt>
                <c:pt idx="2493">
                  <c:v>34254.916810879629</c:v>
                </c:pt>
                <c:pt idx="2494">
                  <c:v>34254.958477604167</c:v>
                </c:pt>
                <c:pt idx="2495">
                  <c:v>34255.000144328704</c:v>
                </c:pt>
                <c:pt idx="2496">
                  <c:v>34255.041811053241</c:v>
                </c:pt>
                <c:pt idx="2497">
                  <c:v>34255.083477777778</c:v>
                </c:pt>
                <c:pt idx="2498">
                  <c:v>34255.125144502315</c:v>
                </c:pt>
                <c:pt idx="2499">
                  <c:v>34255.166811226853</c:v>
                </c:pt>
                <c:pt idx="2500">
                  <c:v>34255.20847795139</c:v>
                </c:pt>
                <c:pt idx="2501">
                  <c:v>34255.250144675927</c:v>
                </c:pt>
                <c:pt idx="2502">
                  <c:v>34255.291811400464</c:v>
                </c:pt>
                <c:pt idx="2503">
                  <c:v>34255.333478125001</c:v>
                </c:pt>
                <c:pt idx="2504">
                  <c:v>34255.375144849539</c:v>
                </c:pt>
                <c:pt idx="2505">
                  <c:v>34255.416811574076</c:v>
                </c:pt>
                <c:pt idx="2506">
                  <c:v>34255.458478298613</c:v>
                </c:pt>
                <c:pt idx="2507">
                  <c:v>34255.50014502315</c:v>
                </c:pt>
                <c:pt idx="2508">
                  <c:v>34255.541811747687</c:v>
                </c:pt>
                <c:pt idx="2509">
                  <c:v>34255.583478472225</c:v>
                </c:pt>
                <c:pt idx="2510">
                  <c:v>34255.625145196762</c:v>
                </c:pt>
                <c:pt idx="2511">
                  <c:v>34255.666811921299</c:v>
                </c:pt>
                <c:pt idx="2512">
                  <c:v>34255.708478645836</c:v>
                </c:pt>
                <c:pt idx="2513">
                  <c:v>34255.750145370374</c:v>
                </c:pt>
                <c:pt idx="2514">
                  <c:v>34255.791812094911</c:v>
                </c:pt>
                <c:pt idx="2515">
                  <c:v>34255.833478819448</c:v>
                </c:pt>
                <c:pt idx="2516">
                  <c:v>34255.875145543978</c:v>
                </c:pt>
                <c:pt idx="2517">
                  <c:v>34255.916812268515</c:v>
                </c:pt>
                <c:pt idx="2518">
                  <c:v>34255.958478993052</c:v>
                </c:pt>
                <c:pt idx="2519">
                  <c:v>34256.000145717589</c:v>
                </c:pt>
                <c:pt idx="2520">
                  <c:v>34256.041812442127</c:v>
                </c:pt>
                <c:pt idx="2521">
                  <c:v>34256.083479166664</c:v>
                </c:pt>
                <c:pt idx="2522">
                  <c:v>34256.125145891201</c:v>
                </c:pt>
                <c:pt idx="2523">
                  <c:v>34256.166812615738</c:v>
                </c:pt>
                <c:pt idx="2524">
                  <c:v>34256.208479340276</c:v>
                </c:pt>
                <c:pt idx="2525">
                  <c:v>34256.250146064813</c:v>
                </c:pt>
                <c:pt idx="2526">
                  <c:v>34256.29181278935</c:v>
                </c:pt>
                <c:pt idx="2527">
                  <c:v>34256.333479513887</c:v>
                </c:pt>
                <c:pt idx="2528">
                  <c:v>34256.375146238424</c:v>
                </c:pt>
                <c:pt idx="2529">
                  <c:v>34256.416812962962</c:v>
                </c:pt>
                <c:pt idx="2530">
                  <c:v>34256.458479687499</c:v>
                </c:pt>
                <c:pt idx="2531">
                  <c:v>34256.500146412036</c:v>
                </c:pt>
                <c:pt idx="2532">
                  <c:v>34256.541813136573</c:v>
                </c:pt>
                <c:pt idx="2533">
                  <c:v>34256.58347986111</c:v>
                </c:pt>
                <c:pt idx="2534">
                  <c:v>34256.625146585648</c:v>
                </c:pt>
                <c:pt idx="2535">
                  <c:v>34256.666813310185</c:v>
                </c:pt>
                <c:pt idx="2536">
                  <c:v>34256.708480034722</c:v>
                </c:pt>
                <c:pt idx="2537">
                  <c:v>34256.750146759259</c:v>
                </c:pt>
                <c:pt idx="2538">
                  <c:v>34256.791813483796</c:v>
                </c:pt>
                <c:pt idx="2539">
                  <c:v>34256.833480208334</c:v>
                </c:pt>
                <c:pt idx="2540">
                  <c:v>34256.875146932871</c:v>
                </c:pt>
                <c:pt idx="2541">
                  <c:v>34256.916813657408</c:v>
                </c:pt>
                <c:pt idx="2542">
                  <c:v>34256.958480381945</c:v>
                </c:pt>
                <c:pt idx="2543">
                  <c:v>34257.000147106482</c:v>
                </c:pt>
                <c:pt idx="2544">
                  <c:v>34257.04181383102</c:v>
                </c:pt>
                <c:pt idx="2545">
                  <c:v>34257.083480555557</c:v>
                </c:pt>
                <c:pt idx="2546">
                  <c:v>34257.125147280094</c:v>
                </c:pt>
                <c:pt idx="2547">
                  <c:v>34257.166814004631</c:v>
                </c:pt>
                <c:pt idx="2548">
                  <c:v>34257.208480729169</c:v>
                </c:pt>
                <c:pt idx="2549">
                  <c:v>34257.250147453706</c:v>
                </c:pt>
                <c:pt idx="2550">
                  <c:v>34257.291814178243</c:v>
                </c:pt>
                <c:pt idx="2551">
                  <c:v>34257.33348090278</c:v>
                </c:pt>
                <c:pt idx="2552">
                  <c:v>34257.375147627317</c:v>
                </c:pt>
                <c:pt idx="2553">
                  <c:v>34257.416814351855</c:v>
                </c:pt>
                <c:pt idx="2554">
                  <c:v>34257.458481076392</c:v>
                </c:pt>
                <c:pt idx="2555">
                  <c:v>34257.500147800929</c:v>
                </c:pt>
                <c:pt idx="2556">
                  <c:v>34257.541814525466</c:v>
                </c:pt>
                <c:pt idx="2557">
                  <c:v>34257.583481250003</c:v>
                </c:pt>
                <c:pt idx="2558">
                  <c:v>34257.625147974541</c:v>
                </c:pt>
                <c:pt idx="2559">
                  <c:v>34257.666814699071</c:v>
                </c:pt>
                <c:pt idx="2560">
                  <c:v>34257.708481423608</c:v>
                </c:pt>
                <c:pt idx="2561">
                  <c:v>34257.750148148145</c:v>
                </c:pt>
                <c:pt idx="2562">
                  <c:v>34257.791814872682</c:v>
                </c:pt>
                <c:pt idx="2563">
                  <c:v>34257.833481597219</c:v>
                </c:pt>
                <c:pt idx="2564">
                  <c:v>34257.875148321757</c:v>
                </c:pt>
                <c:pt idx="2565">
                  <c:v>34257.916815046294</c:v>
                </c:pt>
                <c:pt idx="2566">
                  <c:v>34257.958481770831</c:v>
                </c:pt>
                <c:pt idx="2567">
                  <c:v>34258.000148495368</c:v>
                </c:pt>
                <c:pt idx="2568">
                  <c:v>34258.041815219905</c:v>
                </c:pt>
                <c:pt idx="2569">
                  <c:v>34258.083481944443</c:v>
                </c:pt>
                <c:pt idx="2570">
                  <c:v>34258.12514866898</c:v>
                </c:pt>
                <c:pt idx="2571">
                  <c:v>34258.166815393517</c:v>
                </c:pt>
                <c:pt idx="2572">
                  <c:v>34258.208482118054</c:v>
                </c:pt>
                <c:pt idx="2573">
                  <c:v>34258.250148842591</c:v>
                </c:pt>
                <c:pt idx="2574">
                  <c:v>34258.291815567129</c:v>
                </c:pt>
                <c:pt idx="2575">
                  <c:v>34258.333482291666</c:v>
                </c:pt>
                <c:pt idx="2576">
                  <c:v>34258.375149016203</c:v>
                </c:pt>
                <c:pt idx="2577">
                  <c:v>34258.41681574074</c:v>
                </c:pt>
                <c:pt idx="2578">
                  <c:v>34258.458482465277</c:v>
                </c:pt>
                <c:pt idx="2579">
                  <c:v>34258.500149189815</c:v>
                </c:pt>
                <c:pt idx="2580">
                  <c:v>34258.541815914352</c:v>
                </c:pt>
                <c:pt idx="2581">
                  <c:v>34258.583482638889</c:v>
                </c:pt>
                <c:pt idx="2582">
                  <c:v>34258.625149363426</c:v>
                </c:pt>
                <c:pt idx="2583">
                  <c:v>34258.666816087964</c:v>
                </c:pt>
                <c:pt idx="2584">
                  <c:v>34258.708482812501</c:v>
                </c:pt>
                <c:pt idx="2585">
                  <c:v>34258.750149537038</c:v>
                </c:pt>
                <c:pt idx="2586">
                  <c:v>34258.791816261575</c:v>
                </c:pt>
                <c:pt idx="2587">
                  <c:v>34258.833482986112</c:v>
                </c:pt>
                <c:pt idx="2588">
                  <c:v>34258.87514971065</c:v>
                </c:pt>
                <c:pt idx="2589">
                  <c:v>34258.916816435187</c:v>
                </c:pt>
                <c:pt idx="2590">
                  <c:v>34258.958483159724</c:v>
                </c:pt>
                <c:pt idx="2591">
                  <c:v>34259.000149884261</c:v>
                </c:pt>
                <c:pt idx="2592">
                  <c:v>34259.041816608798</c:v>
                </c:pt>
                <c:pt idx="2593">
                  <c:v>34259.083483333336</c:v>
                </c:pt>
                <c:pt idx="2594">
                  <c:v>34259.125150057873</c:v>
                </c:pt>
                <c:pt idx="2595">
                  <c:v>34259.16681678241</c:v>
                </c:pt>
                <c:pt idx="2596">
                  <c:v>34259.208483506947</c:v>
                </c:pt>
                <c:pt idx="2597">
                  <c:v>34259.250150231484</c:v>
                </c:pt>
                <c:pt idx="2598">
                  <c:v>34259.291816956022</c:v>
                </c:pt>
                <c:pt idx="2599">
                  <c:v>34259.333483680559</c:v>
                </c:pt>
                <c:pt idx="2600">
                  <c:v>34259.375150405096</c:v>
                </c:pt>
                <c:pt idx="2601">
                  <c:v>34259.416817129626</c:v>
                </c:pt>
                <c:pt idx="2602">
                  <c:v>34259.458483854163</c:v>
                </c:pt>
                <c:pt idx="2603">
                  <c:v>34259.5001505787</c:v>
                </c:pt>
                <c:pt idx="2604">
                  <c:v>34259.541817303238</c:v>
                </c:pt>
                <c:pt idx="2605">
                  <c:v>34259.583484027775</c:v>
                </c:pt>
                <c:pt idx="2606">
                  <c:v>34259.625150752312</c:v>
                </c:pt>
                <c:pt idx="2607">
                  <c:v>34259.666817476849</c:v>
                </c:pt>
                <c:pt idx="2608">
                  <c:v>34259.708484201386</c:v>
                </c:pt>
                <c:pt idx="2609">
                  <c:v>34259.750150925924</c:v>
                </c:pt>
                <c:pt idx="2610">
                  <c:v>34259.791817650461</c:v>
                </c:pt>
                <c:pt idx="2611">
                  <c:v>34259.833484374998</c:v>
                </c:pt>
                <c:pt idx="2612">
                  <c:v>34259.875151099535</c:v>
                </c:pt>
                <c:pt idx="2613">
                  <c:v>34259.916817824072</c:v>
                </c:pt>
                <c:pt idx="2614">
                  <c:v>34259.95848454861</c:v>
                </c:pt>
                <c:pt idx="2615">
                  <c:v>34260.000151273147</c:v>
                </c:pt>
                <c:pt idx="2616">
                  <c:v>34260.041817997684</c:v>
                </c:pt>
                <c:pt idx="2617">
                  <c:v>34260.083484722221</c:v>
                </c:pt>
                <c:pt idx="2618">
                  <c:v>34260.125151446759</c:v>
                </c:pt>
                <c:pt idx="2619">
                  <c:v>34260.166818171296</c:v>
                </c:pt>
                <c:pt idx="2620">
                  <c:v>34260.208484895833</c:v>
                </c:pt>
                <c:pt idx="2621">
                  <c:v>34260.25015162037</c:v>
                </c:pt>
                <c:pt idx="2622">
                  <c:v>34260.291818344907</c:v>
                </c:pt>
                <c:pt idx="2623">
                  <c:v>34260.333485069445</c:v>
                </c:pt>
                <c:pt idx="2624">
                  <c:v>34260.375151793982</c:v>
                </c:pt>
                <c:pt idx="2625">
                  <c:v>34260.416818518519</c:v>
                </c:pt>
                <c:pt idx="2626">
                  <c:v>34260.458485243056</c:v>
                </c:pt>
                <c:pt idx="2627">
                  <c:v>34260.500151967593</c:v>
                </c:pt>
                <c:pt idx="2628">
                  <c:v>34260.541818692131</c:v>
                </c:pt>
                <c:pt idx="2629">
                  <c:v>34260.583485416668</c:v>
                </c:pt>
                <c:pt idx="2630">
                  <c:v>34260.625152141205</c:v>
                </c:pt>
                <c:pt idx="2631">
                  <c:v>34260.666818865742</c:v>
                </c:pt>
                <c:pt idx="2632">
                  <c:v>34260.708485590279</c:v>
                </c:pt>
                <c:pt idx="2633">
                  <c:v>34260.750152314817</c:v>
                </c:pt>
                <c:pt idx="2634">
                  <c:v>34260.791819039354</c:v>
                </c:pt>
                <c:pt idx="2635">
                  <c:v>34260.833485763891</c:v>
                </c:pt>
                <c:pt idx="2636">
                  <c:v>34260.875152488428</c:v>
                </c:pt>
                <c:pt idx="2637">
                  <c:v>34260.916819212965</c:v>
                </c:pt>
                <c:pt idx="2638">
                  <c:v>34260.958485937503</c:v>
                </c:pt>
                <c:pt idx="2639">
                  <c:v>34261.00015266204</c:v>
                </c:pt>
                <c:pt idx="2640">
                  <c:v>34261.041819386577</c:v>
                </c:pt>
                <c:pt idx="2641">
                  <c:v>34261.083486111114</c:v>
                </c:pt>
                <c:pt idx="2642">
                  <c:v>34261.125152835652</c:v>
                </c:pt>
                <c:pt idx="2643">
                  <c:v>34261.166819560189</c:v>
                </c:pt>
                <c:pt idx="2644">
                  <c:v>34261.208486284719</c:v>
                </c:pt>
                <c:pt idx="2645">
                  <c:v>34261.250153009256</c:v>
                </c:pt>
                <c:pt idx="2646">
                  <c:v>34261.291819733793</c:v>
                </c:pt>
                <c:pt idx="2647">
                  <c:v>34261.33348645833</c:v>
                </c:pt>
                <c:pt idx="2648">
                  <c:v>34261.375153182868</c:v>
                </c:pt>
                <c:pt idx="2649">
                  <c:v>34261.416819907405</c:v>
                </c:pt>
                <c:pt idx="2650">
                  <c:v>34261.458486631942</c:v>
                </c:pt>
                <c:pt idx="2651">
                  <c:v>34261.500153356479</c:v>
                </c:pt>
                <c:pt idx="2652">
                  <c:v>34261.541820081016</c:v>
                </c:pt>
                <c:pt idx="2653">
                  <c:v>34261.583486805554</c:v>
                </c:pt>
                <c:pt idx="2654">
                  <c:v>34261.625153530091</c:v>
                </c:pt>
                <c:pt idx="2655">
                  <c:v>34261.666820254628</c:v>
                </c:pt>
                <c:pt idx="2656">
                  <c:v>34261.708486979165</c:v>
                </c:pt>
                <c:pt idx="2657">
                  <c:v>34261.750153703702</c:v>
                </c:pt>
                <c:pt idx="2658">
                  <c:v>34261.79182042824</c:v>
                </c:pt>
                <c:pt idx="2659">
                  <c:v>34261.833487152777</c:v>
                </c:pt>
                <c:pt idx="2660">
                  <c:v>34261.875153877314</c:v>
                </c:pt>
                <c:pt idx="2661">
                  <c:v>34261.916820601851</c:v>
                </c:pt>
                <c:pt idx="2662">
                  <c:v>34261.958487326388</c:v>
                </c:pt>
                <c:pt idx="2663">
                  <c:v>34262.000154050926</c:v>
                </c:pt>
                <c:pt idx="2664">
                  <c:v>34262.041820775463</c:v>
                </c:pt>
                <c:pt idx="2665">
                  <c:v>34262.0834875</c:v>
                </c:pt>
                <c:pt idx="2666">
                  <c:v>34262.125154224537</c:v>
                </c:pt>
                <c:pt idx="2667">
                  <c:v>34262.166820949074</c:v>
                </c:pt>
                <c:pt idx="2668">
                  <c:v>34262.208487673612</c:v>
                </c:pt>
                <c:pt idx="2669">
                  <c:v>34262.250154398149</c:v>
                </c:pt>
                <c:pt idx="2670">
                  <c:v>34262.291821122686</c:v>
                </c:pt>
                <c:pt idx="2671">
                  <c:v>34262.333487847223</c:v>
                </c:pt>
                <c:pt idx="2672">
                  <c:v>34262.375154571761</c:v>
                </c:pt>
                <c:pt idx="2673">
                  <c:v>34262.416821296298</c:v>
                </c:pt>
                <c:pt idx="2674">
                  <c:v>34262.458488020835</c:v>
                </c:pt>
                <c:pt idx="2675">
                  <c:v>34262.500154745372</c:v>
                </c:pt>
                <c:pt idx="2676">
                  <c:v>34262.541821469909</c:v>
                </c:pt>
                <c:pt idx="2677">
                  <c:v>34262.583488194447</c:v>
                </c:pt>
                <c:pt idx="2678">
                  <c:v>34262.625154918984</c:v>
                </c:pt>
                <c:pt idx="2679">
                  <c:v>34262.666821643521</c:v>
                </c:pt>
                <c:pt idx="2680">
                  <c:v>34262.708488368058</c:v>
                </c:pt>
                <c:pt idx="2681">
                  <c:v>34262.750155092595</c:v>
                </c:pt>
                <c:pt idx="2682">
                  <c:v>34262.791821817133</c:v>
                </c:pt>
                <c:pt idx="2683">
                  <c:v>34262.83348854167</c:v>
                </c:pt>
                <c:pt idx="2684">
                  <c:v>34262.875155266207</c:v>
                </c:pt>
                <c:pt idx="2685">
                  <c:v>34262.916821990744</c:v>
                </c:pt>
                <c:pt idx="2686">
                  <c:v>34262.958488715274</c:v>
                </c:pt>
                <c:pt idx="2687">
                  <c:v>34263.000155439811</c:v>
                </c:pt>
                <c:pt idx="2688">
                  <c:v>34263.041822164349</c:v>
                </c:pt>
                <c:pt idx="2689">
                  <c:v>34263.083488888886</c:v>
                </c:pt>
                <c:pt idx="2690">
                  <c:v>34263.125155613423</c:v>
                </c:pt>
                <c:pt idx="2691">
                  <c:v>34263.16682233796</c:v>
                </c:pt>
                <c:pt idx="2692">
                  <c:v>34263.208489062497</c:v>
                </c:pt>
                <c:pt idx="2693">
                  <c:v>34263.250155787035</c:v>
                </c:pt>
                <c:pt idx="2694">
                  <c:v>34263.291822511572</c:v>
                </c:pt>
                <c:pt idx="2695">
                  <c:v>34263.333489236109</c:v>
                </c:pt>
                <c:pt idx="2696">
                  <c:v>34263.375155960646</c:v>
                </c:pt>
                <c:pt idx="2697">
                  <c:v>34263.416822685183</c:v>
                </c:pt>
                <c:pt idx="2698">
                  <c:v>34263.458489409721</c:v>
                </c:pt>
                <c:pt idx="2699">
                  <c:v>34263.500156134258</c:v>
                </c:pt>
                <c:pt idx="2700">
                  <c:v>34263.541822858795</c:v>
                </c:pt>
                <c:pt idx="2701">
                  <c:v>34263.583489583332</c:v>
                </c:pt>
                <c:pt idx="2702">
                  <c:v>34263.625156307869</c:v>
                </c:pt>
                <c:pt idx="2703">
                  <c:v>34263.666823032407</c:v>
                </c:pt>
                <c:pt idx="2704">
                  <c:v>34263.708489756944</c:v>
                </c:pt>
                <c:pt idx="2705">
                  <c:v>34263.750156481481</c:v>
                </c:pt>
                <c:pt idx="2706">
                  <c:v>34263.791823206018</c:v>
                </c:pt>
                <c:pt idx="2707">
                  <c:v>34263.833489930556</c:v>
                </c:pt>
                <c:pt idx="2708">
                  <c:v>34263.875156655093</c:v>
                </c:pt>
                <c:pt idx="2709">
                  <c:v>34263.91682337963</c:v>
                </c:pt>
                <c:pt idx="2710">
                  <c:v>34263.958490104167</c:v>
                </c:pt>
                <c:pt idx="2711">
                  <c:v>34264.000156828704</c:v>
                </c:pt>
                <c:pt idx="2712">
                  <c:v>34264.041823553242</c:v>
                </c:pt>
                <c:pt idx="2713">
                  <c:v>34264.083490277779</c:v>
                </c:pt>
                <c:pt idx="2714">
                  <c:v>34264.125157002316</c:v>
                </c:pt>
                <c:pt idx="2715">
                  <c:v>34264.166823726853</c:v>
                </c:pt>
                <c:pt idx="2716">
                  <c:v>34264.20849045139</c:v>
                </c:pt>
                <c:pt idx="2717">
                  <c:v>34264.250157175928</c:v>
                </c:pt>
                <c:pt idx="2718">
                  <c:v>34264.291823900465</c:v>
                </c:pt>
                <c:pt idx="2719">
                  <c:v>34264.333490625002</c:v>
                </c:pt>
                <c:pt idx="2720">
                  <c:v>34264.375157349539</c:v>
                </c:pt>
                <c:pt idx="2721">
                  <c:v>34264.416824074076</c:v>
                </c:pt>
                <c:pt idx="2722">
                  <c:v>34264.458490798614</c:v>
                </c:pt>
                <c:pt idx="2723">
                  <c:v>34264.500157523151</c:v>
                </c:pt>
                <c:pt idx="2724">
                  <c:v>34264.541824247688</c:v>
                </c:pt>
                <c:pt idx="2725">
                  <c:v>34264.583490972225</c:v>
                </c:pt>
                <c:pt idx="2726">
                  <c:v>34264.625157696762</c:v>
                </c:pt>
                <c:pt idx="2727">
                  <c:v>34264.6668244213</c:v>
                </c:pt>
                <c:pt idx="2728">
                  <c:v>34264.708491145837</c:v>
                </c:pt>
                <c:pt idx="2729">
                  <c:v>34264.750157870367</c:v>
                </c:pt>
                <c:pt idx="2730">
                  <c:v>34264.791824594904</c:v>
                </c:pt>
                <c:pt idx="2731">
                  <c:v>34264.833491319441</c:v>
                </c:pt>
                <c:pt idx="2732">
                  <c:v>34264.875158043978</c:v>
                </c:pt>
                <c:pt idx="2733">
                  <c:v>34264.916824768516</c:v>
                </c:pt>
                <c:pt idx="2734">
                  <c:v>34264.958491493053</c:v>
                </c:pt>
                <c:pt idx="2735">
                  <c:v>34265.00015821759</c:v>
                </c:pt>
                <c:pt idx="2736">
                  <c:v>34265.041824942127</c:v>
                </c:pt>
                <c:pt idx="2737">
                  <c:v>34265.083491666664</c:v>
                </c:pt>
                <c:pt idx="2738">
                  <c:v>34265.125158391202</c:v>
                </c:pt>
                <c:pt idx="2739">
                  <c:v>34265.166825115739</c:v>
                </c:pt>
                <c:pt idx="2740">
                  <c:v>34265.208491840276</c:v>
                </c:pt>
                <c:pt idx="2741">
                  <c:v>34265.250158564813</c:v>
                </c:pt>
                <c:pt idx="2742">
                  <c:v>34265.291825289351</c:v>
                </c:pt>
                <c:pt idx="2743">
                  <c:v>34265.333492013888</c:v>
                </c:pt>
                <c:pt idx="2744">
                  <c:v>34265.375158738425</c:v>
                </c:pt>
                <c:pt idx="2745">
                  <c:v>34265.416825462962</c:v>
                </c:pt>
                <c:pt idx="2746">
                  <c:v>34265.458492187499</c:v>
                </c:pt>
                <c:pt idx="2747">
                  <c:v>34265.500158912037</c:v>
                </c:pt>
                <c:pt idx="2748">
                  <c:v>34265.541825636574</c:v>
                </c:pt>
                <c:pt idx="2749">
                  <c:v>34265.583492361111</c:v>
                </c:pt>
                <c:pt idx="2750">
                  <c:v>34265.625159085648</c:v>
                </c:pt>
                <c:pt idx="2751">
                  <c:v>34265.666825810185</c:v>
                </c:pt>
                <c:pt idx="2752">
                  <c:v>34265.708492534723</c:v>
                </c:pt>
                <c:pt idx="2753">
                  <c:v>34265.75015925926</c:v>
                </c:pt>
                <c:pt idx="2754">
                  <c:v>34265.791825983797</c:v>
                </c:pt>
                <c:pt idx="2755">
                  <c:v>34265.833492708334</c:v>
                </c:pt>
                <c:pt idx="2756">
                  <c:v>34265.875159432871</c:v>
                </c:pt>
                <c:pt idx="2757">
                  <c:v>34265.916826157409</c:v>
                </c:pt>
                <c:pt idx="2758">
                  <c:v>34265.958492881946</c:v>
                </c:pt>
                <c:pt idx="2759">
                  <c:v>34266.000159606483</c:v>
                </c:pt>
                <c:pt idx="2760">
                  <c:v>34266.04182633102</c:v>
                </c:pt>
                <c:pt idx="2761">
                  <c:v>34266.083493055557</c:v>
                </c:pt>
                <c:pt idx="2762">
                  <c:v>34266.125159780095</c:v>
                </c:pt>
                <c:pt idx="2763">
                  <c:v>34266.166826504632</c:v>
                </c:pt>
                <c:pt idx="2764">
                  <c:v>34266.208493229169</c:v>
                </c:pt>
                <c:pt idx="2765">
                  <c:v>34266.250159953706</c:v>
                </c:pt>
                <c:pt idx="2766">
                  <c:v>34266.291826678244</c:v>
                </c:pt>
                <c:pt idx="2767">
                  <c:v>34266.333493402781</c:v>
                </c:pt>
                <c:pt idx="2768">
                  <c:v>34266.375160127318</c:v>
                </c:pt>
                <c:pt idx="2769">
                  <c:v>34266.416826851855</c:v>
                </c:pt>
                <c:pt idx="2770">
                  <c:v>34266.458493576392</c:v>
                </c:pt>
                <c:pt idx="2771">
                  <c:v>34266.500160300922</c:v>
                </c:pt>
                <c:pt idx="2772">
                  <c:v>34266.541827025459</c:v>
                </c:pt>
                <c:pt idx="2773">
                  <c:v>34266.583493749997</c:v>
                </c:pt>
                <c:pt idx="2774">
                  <c:v>34266.625160474534</c:v>
                </c:pt>
                <c:pt idx="2775">
                  <c:v>34266.666827199071</c:v>
                </c:pt>
                <c:pt idx="2776">
                  <c:v>34266.708493923608</c:v>
                </c:pt>
                <c:pt idx="2777">
                  <c:v>34266.750160648146</c:v>
                </c:pt>
                <c:pt idx="2778">
                  <c:v>34266.791827372683</c:v>
                </c:pt>
                <c:pt idx="2779">
                  <c:v>34266.83349409722</c:v>
                </c:pt>
                <c:pt idx="2780">
                  <c:v>34266.875160821757</c:v>
                </c:pt>
                <c:pt idx="2781">
                  <c:v>34266.916827546294</c:v>
                </c:pt>
                <c:pt idx="2782">
                  <c:v>34266.958494270832</c:v>
                </c:pt>
                <c:pt idx="2783">
                  <c:v>34267.000160995369</c:v>
                </c:pt>
                <c:pt idx="2784">
                  <c:v>34267.041827719906</c:v>
                </c:pt>
                <c:pt idx="2785">
                  <c:v>34267.083494444443</c:v>
                </c:pt>
                <c:pt idx="2786">
                  <c:v>34267.12516116898</c:v>
                </c:pt>
                <c:pt idx="2787">
                  <c:v>34267.166827893518</c:v>
                </c:pt>
                <c:pt idx="2788">
                  <c:v>34267.208494618055</c:v>
                </c:pt>
                <c:pt idx="2789">
                  <c:v>34267.250161342592</c:v>
                </c:pt>
                <c:pt idx="2790">
                  <c:v>34267.291828067129</c:v>
                </c:pt>
                <c:pt idx="2791">
                  <c:v>34267.333494791666</c:v>
                </c:pt>
                <c:pt idx="2792">
                  <c:v>34267.375161516204</c:v>
                </c:pt>
                <c:pt idx="2793">
                  <c:v>34267.416828240741</c:v>
                </c:pt>
                <c:pt idx="2794">
                  <c:v>34267.458494965278</c:v>
                </c:pt>
                <c:pt idx="2795">
                  <c:v>34267.500161689815</c:v>
                </c:pt>
                <c:pt idx="2796">
                  <c:v>34267.541828414352</c:v>
                </c:pt>
                <c:pt idx="2797">
                  <c:v>34267.58349513889</c:v>
                </c:pt>
                <c:pt idx="2798">
                  <c:v>34267.625161863427</c:v>
                </c:pt>
                <c:pt idx="2799">
                  <c:v>34267.666828587964</c:v>
                </c:pt>
                <c:pt idx="2800">
                  <c:v>34267.708495312501</c:v>
                </c:pt>
                <c:pt idx="2801">
                  <c:v>34267.750162037039</c:v>
                </c:pt>
                <c:pt idx="2802">
                  <c:v>34267.791828761576</c:v>
                </c:pt>
                <c:pt idx="2803">
                  <c:v>34267.833495486113</c:v>
                </c:pt>
                <c:pt idx="2804">
                  <c:v>34267.87516221065</c:v>
                </c:pt>
                <c:pt idx="2805">
                  <c:v>34267.916828935187</c:v>
                </c:pt>
                <c:pt idx="2806">
                  <c:v>34267.958495659725</c:v>
                </c:pt>
                <c:pt idx="2807">
                  <c:v>34268.000162384262</c:v>
                </c:pt>
                <c:pt idx="2808">
                  <c:v>34268.041829108799</c:v>
                </c:pt>
                <c:pt idx="2809">
                  <c:v>34268.083495833336</c:v>
                </c:pt>
                <c:pt idx="2810">
                  <c:v>34268.125162557873</c:v>
                </c:pt>
                <c:pt idx="2811">
                  <c:v>34268.166829282411</c:v>
                </c:pt>
                <c:pt idx="2812">
                  <c:v>34268.208496006948</c:v>
                </c:pt>
                <c:pt idx="2813">
                  <c:v>34268.250162731485</c:v>
                </c:pt>
                <c:pt idx="2814">
                  <c:v>34268.291829456015</c:v>
                </c:pt>
                <c:pt idx="2815">
                  <c:v>34268.333496180552</c:v>
                </c:pt>
                <c:pt idx="2816">
                  <c:v>34268.375162905089</c:v>
                </c:pt>
                <c:pt idx="2817">
                  <c:v>34268.416829629627</c:v>
                </c:pt>
                <c:pt idx="2818">
                  <c:v>34268.458496354164</c:v>
                </c:pt>
                <c:pt idx="2819">
                  <c:v>34268.500163078701</c:v>
                </c:pt>
                <c:pt idx="2820">
                  <c:v>34268.541829803238</c:v>
                </c:pt>
                <c:pt idx="2821">
                  <c:v>34268.583496527775</c:v>
                </c:pt>
                <c:pt idx="2822">
                  <c:v>34268.625163252313</c:v>
                </c:pt>
                <c:pt idx="2823">
                  <c:v>34268.66682997685</c:v>
                </c:pt>
                <c:pt idx="2824">
                  <c:v>34268.708496701387</c:v>
                </c:pt>
                <c:pt idx="2825">
                  <c:v>34268.750163425924</c:v>
                </c:pt>
                <c:pt idx="2826">
                  <c:v>34268.791830150461</c:v>
                </c:pt>
                <c:pt idx="2827">
                  <c:v>34268.833496874999</c:v>
                </c:pt>
                <c:pt idx="2828">
                  <c:v>34268.875163599536</c:v>
                </c:pt>
                <c:pt idx="2829">
                  <c:v>34268.916830324073</c:v>
                </c:pt>
                <c:pt idx="2830">
                  <c:v>34268.95849704861</c:v>
                </c:pt>
                <c:pt idx="2831">
                  <c:v>34269.000163773148</c:v>
                </c:pt>
                <c:pt idx="2832">
                  <c:v>34269.041830497685</c:v>
                </c:pt>
                <c:pt idx="2833">
                  <c:v>34269.083497222222</c:v>
                </c:pt>
                <c:pt idx="2834">
                  <c:v>34269.125163946759</c:v>
                </c:pt>
                <c:pt idx="2835">
                  <c:v>34269.166830671296</c:v>
                </c:pt>
                <c:pt idx="2836">
                  <c:v>34269.208497395834</c:v>
                </c:pt>
                <c:pt idx="2837">
                  <c:v>34269.250164120371</c:v>
                </c:pt>
                <c:pt idx="2838">
                  <c:v>34269.291830844908</c:v>
                </c:pt>
                <c:pt idx="2839">
                  <c:v>34269.333497569445</c:v>
                </c:pt>
                <c:pt idx="2840">
                  <c:v>34269.375164293982</c:v>
                </c:pt>
                <c:pt idx="2841">
                  <c:v>34269.41683101852</c:v>
                </c:pt>
                <c:pt idx="2842">
                  <c:v>34269.458497743057</c:v>
                </c:pt>
                <c:pt idx="2843">
                  <c:v>34269.500164467594</c:v>
                </c:pt>
                <c:pt idx="2844">
                  <c:v>34269.541831192131</c:v>
                </c:pt>
                <c:pt idx="2845">
                  <c:v>34269.583497916668</c:v>
                </c:pt>
                <c:pt idx="2846">
                  <c:v>34269.625164641206</c:v>
                </c:pt>
                <c:pt idx="2847">
                  <c:v>34269.666831365743</c:v>
                </c:pt>
                <c:pt idx="2848">
                  <c:v>34269.70849809028</c:v>
                </c:pt>
                <c:pt idx="2849">
                  <c:v>34269.750164814817</c:v>
                </c:pt>
                <c:pt idx="2850">
                  <c:v>34269.791831539354</c:v>
                </c:pt>
                <c:pt idx="2851">
                  <c:v>34269.833498263892</c:v>
                </c:pt>
                <c:pt idx="2852">
                  <c:v>34269.875164988429</c:v>
                </c:pt>
                <c:pt idx="2853">
                  <c:v>34269.916831712966</c:v>
                </c:pt>
                <c:pt idx="2854">
                  <c:v>34269.958498437503</c:v>
                </c:pt>
                <c:pt idx="2855">
                  <c:v>34270.000165162041</c:v>
                </c:pt>
                <c:pt idx="2856">
                  <c:v>34270.04183188657</c:v>
                </c:pt>
                <c:pt idx="2857">
                  <c:v>34270.083498611108</c:v>
                </c:pt>
                <c:pt idx="2858">
                  <c:v>34270.125165335645</c:v>
                </c:pt>
                <c:pt idx="2859">
                  <c:v>34270.166832060182</c:v>
                </c:pt>
                <c:pt idx="2860">
                  <c:v>34270.208498784719</c:v>
                </c:pt>
                <c:pt idx="2861">
                  <c:v>34270.250165509256</c:v>
                </c:pt>
                <c:pt idx="2862">
                  <c:v>34270.291832233794</c:v>
                </c:pt>
                <c:pt idx="2863">
                  <c:v>34270.333498958331</c:v>
                </c:pt>
                <c:pt idx="2864">
                  <c:v>34270.375165682868</c:v>
                </c:pt>
                <c:pt idx="2865">
                  <c:v>34270.416832407405</c:v>
                </c:pt>
                <c:pt idx="2866">
                  <c:v>34270.458499131943</c:v>
                </c:pt>
                <c:pt idx="2867">
                  <c:v>34270.50016585648</c:v>
                </c:pt>
                <c:pt idx="2868">
                  <c:v>34270.541832581017</c:v>
                </c:pt>
                <c:pt idx="2869">
                  <c:v>34270.583499305554</c:v>
                </c:pt>
                <c:pt idx="2870">
                  <c:v>34270.625166030091</c:v>
                </c:pt>
                <c:pt idx="2871">
                  <c:v>34270.666832754629</c:v>
                </c:pt>
                <c:pt idx="2872">
                  <c:v>34270.708499479166</c:v>
                </c:pt>
                <c:pt idx="2873">
                  <c:v>34270.750166203703</c:v>
                </c:pt>
                <c:pt idx="2874">
                  <c:v>34270.79183292824</c:v>
                </c:pt>
                <c:pt idx="2875">
                  <c:v>34270.833499652777</c:v>
                </c:pt>
                <c:pt idx="2876">
                  <c:v>34270.875166377315</c:v>
                </c:pt>
                <c:pt idx="2877">
                  <c:v>34270.916833101852</c:v>
                </c:pt>
                <c:pt idx="2878">
                  <c:v>34270.958499826389</c:v>
                </c:pt>
                <c:pt idx="2879">
                  <c:v>34271.000166550926</c:v>
                </c:pt>
                <c:pt idx="2880">
                  <c:v>34271.041833275463</c:v>
                </c:pt>
                <c:pt idx="2881">
                  <c:v>34271.083500000001</c:v>
                </c:pt>
                <c:pt idx="2882">
                  <c:v>34271.125166724538</c:v>
                </c:pt>
                <c:pt idx="2883">
                  <c:v>34271.166833449075</c:v>
                </c:pt>
                <c:pt idx="2884">
                  <c:v>34271.208500173612</c:v>
                </c:pt>
                <c:pt idx="2885">
                  <c:v>34271.250166898149</c:v>
                </c:pt>
                <c:pt idx="2886">
                  <c:v>34271.291833622687</c:v>
                </c:pt>
                <c:pt idx="2887">
                  <c:v>34271.333500347224</c:v>
                </c:pt>
                <c:pt idx="2888">
                  <c:v>34271.375167071761</c:v>
                </c:pt>
                <c:pt idx="2889">
                  <c:v>34271.416833796298</c:v>
                </c:pt>
                <c:pt idx="2890">
                  <c:v>34271.458500520836</c:v>
                </c:pt>
                <c:pt idx="2891">
                  <c:v>34271.500167245373</c:v>
                </c:pt>
                <c:pt idx="2892">
                  <c:v>34271.54183396991</c:v>
                </c:pt>
                <c:pt idx="2893">
                  <c:v>34271.583500694447</c:v>
                </c:pt>
                <c:pt idx="2894">
                  <c:v>34271.625167418984</c:v>
                </c:pt>
                <c:pt idx="2895">
                  <c:v>34271.666834143522</c:v>
                </c:pt>
                <c:pt idx="2896">
                  <c:v>34271.708500868059</c:v>
                </c:pt>
                <c:pt idx="2897">
                  <c:v>34271.750167592596</c:v>
                </c:pt>
                <c:pt idx="2898">
                  <c:v>34271.791834317133</c:v>
                </c:pt>
                <c:pt idx="2899">
                  <c:v>34271.833501041663</c:v>
                </c:pt>
                <c:pt idx="2900">
                  <c:v>34271.8751677662</c:v>
                </c:pt>
                <c:pt idx="2901">
                  <c:v>34271.916834490738</c:v>
                </c:pt>
                <c:pt idx="2902">
                  <c:v>34271.958501215275</c:v>
                </c:pt>
                <c:pt idx="2903">
                  <c:v>34272.000167939812</c:v>
                </c:pt>
                <c:pt idx="2904">
                  <c:v>34272.041834664349</c:v>
                </c:pt>
                <c:pt idx="2905">
                  <c:v>34272.083501388886</c:v>
                </c:pt>
                <c:pt idx="2906">
                  <c:v>34272.125168113424</c:v>
                </c:pt>
                <c:pt idx="2907">
                  <c:v>34272.166834837961</c:v>
                </c:pt>
                <c:pt idx="2908">
                  <c:v>34272.208501562498</c:v>
                </c:pt>
                <c:pt idx="2909">
                  <c:v>34272.250168287035</c:v>
                </c:pt>
                <c:pt idx="2910">
                  <c:v>34272.291835011572</c:v>
                </c:pt>
                <c:pt idx="2911">
                  <c:v>34272.33350173611</c:v>
                </c:pt>
                <c:pt idx="2912">
                  <c:v>34272.375168460647</c:v>
                </c:pt>
                <c:pt idx="2913">
                  <c:v>34272.416835185184</c:v>
                </c:pt>
                <c:pt idx="2914">
                  <c:v>34272.458501909721</c:v>
                </c:pt>
                <c:pt idx="2915">
                  <c:v>34272.500168634258</c:v>
                </c:pt>
                <c:pt idx="2916">
                  <c:v>34272.541835358796</c:v>
                </c:pt>
                <c:pt idx="2917">
                  <c:v>34272.583502083333</c:v>
                </c:pt>
                <c:pt idx="2918">
                  <c:v>34272.62516880787</c:v>
                </c:pt>
                <c:pt idx="2919">
                  <c:v>34272.666835532407</c:v>
                </c:pt>
                <c:pt idx="2920">
                  <c:v>34272.708502256944</c:v>
                </c:pt>
                <c:pt idx="2921">
                  <c:v>34272.750168981482</c:v>
                </c:pt>
                <c:pt idx="2922">
                  <c:v>34272.791835706019</c:v>
                </c:pt>
                <c:pt idx="2923">
                  <c:v>34272.833502430556</c:v>
                </c:pt>
                <c:pt idx="2924">
                  <c:v>34272.875169155093</c:v>
                </c:pt>
                <c:pt idx="2925">
                  <c:v>34272.916835879631</c:v>
                </c:pt>
                <c:pt idx="2926">
                  <c:v>34272.958502604168</c:v>
                </c:pt>
                <c:pt idx="2927">
                  <c:v>34273.000169328705</c:v>
                </c:pt>
                <c:pt idx="2928">
                  <c:v>34273.041836053242</c:v>
                </c:pt>
                <c:pt idx="2929">
                  <c:v>34273.083502777779</c:v>
                </c:pt>
                <c:pt idx="2930">
                  <c:v>34273.125169502317</c:v>
                </c:pt>
                <c:pt idx="2931">
                  <c:v>34273.166836226854</c:v>
                </c:pt>
                <c:pt idx="2932">
                  <c:v>34273.208502951391</c:v>
                </c:pt>
                <c:pt idx="2933">
                  <c:v>34273.250169675928</c:v>
                </c:pt>
                <c:pt idx="2934">
                  <c:v>34273.291836400465</c:v>
                </c:pt>
                <c:pt idx="2935">
                  <c:v>34273.333503125003</c:v>
                </c:pt>
                <c:pt idx="2936">
                  <c:v>34273.37516984954</c:v>
                </c:pt>
                <c:pt idx="2937">
                  <c:v>34273.416836574077</c:v>
                </c:pt>
                <c:pt idx="2938">
                  <c:v>34273.458503298614</c:v>
                </c:pt>
                <c:pt idx="2939">
                  <c:v>34273.500170023151</c:v>
                </c:pt>
                <c:pt idx="2940">
                  <c:v>34273.541836747689</c:v>
                </c:pt>
                <c:pt idx="2941">
                  <c:v>34273.583503472219</c:v>
                </c:pt>
                <c:pt idx="2942">
                  <c:v>34273.625170196756</c:v>
                </c:pt>
                <c:pt idx="2943">
                  <c:v>34273.666836921293</c:v>
                </c:pt>
                <c:pt idx="2944">
                  <c:v>34273.70850364583</c:v>
                </c:pt>
                <c:pt idx="2945">
                  <c:v>34273.750170370367</c:v>
                </c:pt>
                <c:pt idx="2946">
                  <c:v>34273.791837094905</c:v>
                </c:pt>
                <c:pt idx="2947">
                  <c:v>34273.833503819442</c:v>
                </c:pt>
                <c:pt idx="2948">
                  <c:v>34273.875170543979</c:v>
                </c:pt>
                <c:pt idx="2949">
                  <c:v>34273.916837268516</c:v>
                </c:pt>
                <c:pt idx="2950">
                  <c:v>34273.958503993053</c:v>
                </c:pt>
                <c:pt idx="2951">
                  <c:v>34274.000170717591</c:v>
                </c:pt>
                <c:pt idx="2952">
                  <c:v>34274.041837442128</c:v>
                </c:pt>
                <c:pt idx="2953">
                  <c:v>34274.083504166665</c:v>
                </c:pt>
                <c:pt idx="2954">
                  <c:v>34274.125170891202</c:v>
                </c:pt>
                <c:pt idx="2955">
                  <c:v>34274.166837615739</c:v>
                </c:pt>
                <c:pt idx="2956">
                  <c:v>34274.208504340277</c:v>
                </c:pt>
                <c:pt idx="2957">
                  <c:v>34274.250171064814</c:v>
                </c:pt>
                <c:pt idx="2958">
                  <c:v>34274.291837789351</c:v>
                </c:pt>
                <c:pt idx="2959">
                  <c:v>34274.333504513888</c:v>
                </c:pt>
                <c:pt idx="2960">
                  <c:v>34274.375171238426</c:v>
                </c:pt>
                <c:pt idx="2961">
                  <c:v>34274.416837962963</c:v>
                </c:pt>
                <c:pt idx="2962">
                  <c:v>34274.4585046875</c:v>
                </c:pt>
                <c:pt idx="2963">
                  <c:v>34274.500171412037</c:v>
                </c:pt>
                <c:pt idx="2964">
                  <c:v>34274.541838136574</c:v>
                </c:pt>
                <c:pt idx="2965">
                  <c:v>34274.583504861112</c:v>
                </c:pt>
                <c:pt idx="2966">
                  <c:v>34274.625171585649</c:v>
                </c:pt>
                <c:pt idx="2967">
                  <c:v>34274.666838310186</c:v>
                </c:pt>
                <c:pt idx="2968">
                  <c:v>34274.708505034723</c:v>
                </c:pt>
                <c:pt idx="2969">
                  <c:v>34274.75017175926</c:v>
                </c:pt>
                <c:pt idx="2970">
                  <c:v>34274.791838483798</c:v>
                </c:pt>
                <c:pt idx="2971">
                  <c:v>34274.833505208335</c:v>
                </c:pt>
                <c:pt idx="2972">
                  <c:v>34274.875171932872</c:v>
                </c:pt>
                <c:pt idx="2973">
                  <c:v>34274.916838657409</c:v>
                </c:pt>
                <c:pt idx="2974">
                  <c:v>34274.958505381946</c:v>
                </c:pt>
                <c:pt idx="2975">
                  <c:v>34275.000172106484</c:v>
                </c:pt>
                <c:pt idx="2976">
                  <c:v>34275.041838831021</c:v>
                </c:pt>
                <c:pt idx="2977">
                  <c:v>34275.083505555558</c:v>
                </c:pt>
                <c:pt idx="2978">
                  <c:v>34275.125172280095</c:v>
                </c:pt>
                <c:pt idx="2979">
                  <c:v>34275.166839004632</c:v>
                </c:pt>
                <c:pt idx="2980">
                  <c:v>34275.20850572917</c:v>
                </c:pt>
                <c:pt idx="2981">
                  <c:v>34275.250172453707</c:v>
                </c:pt>
                <c:pt idx="2982">
                  <c:v>34275.291839178244</c:v>
                </c:pt>
                <c:pt idx="2983">
                  <c:v>34275.333505902781</c:v>
                </c:pt>
                <c:pt idx="2984">
                  <c:v>34275.375172627311</c:v>
                </c:pt>
                <c:pt idx="2985">
                  <c:v>34275.416839351848</c:v>
                </c:pt>
                <c:pt idx="2986">
                  <c:v>34275.458506076386</c:v>
                </c:pt>
                <c:pt idx="2987">
                  <c:v>34275.500172800923</c:v>
                </c:pt>
                <c:pt idx="2988">
                  <c:v>34275.54183952546</c:v>
                </c:pt>
                <c:pt idx="2989">
                  <c:v>34275.583506249997</c:v>
                </c:pt>
                <c:pt idx="2990">
                  <c:v>34275.625172974535</c:v>
                </c:pt>
                <c:pt idx="2991">
                  <c:v>34275.666839699072</c:v>
                </c:pt>
                <c:pt idx="2992">
                  <c:v>34275.708506423609</c:v>
                </c:pt>
                <c:pt idx="2993">
                  <c:v>34275.750173148146</c:v>
                </c:pt>
                <c:pt idx="2994">
                  <c:v>34275.791839872683</c:v>
                </c:pt>
                <c:pt idx="2995">
                  <c:v>34275.833506597221</c:v>
                </c:pt>
                <c:pt idx="2996">
                  <c:v>34275.875173321758</c:v>
                </c:pt>
                <c:pt idx="2997">
                  <c:v>34275.916840046295</c:v>
                </c:pt>
                <c:pt idx="2998">
                  <c:v>34275.958506770832</c:v>
                </c:pt>
                <c:pt idx="2999">
                  <c:v>34276.000173495369</c:v>
                </c:pt>
                <c:pt idx="3000">
                  <c:v>34276.041840219907</c:v>
                </c:pt>
                <c:pt idx="3001">
                  <c:v>34276.083506944444</c:v>
                </c:pt>
                <c:pt idx="3002">
                  <c:v>34276.125173668981</c:v>
                </c:pt>
                <c:pt idx="3003">
                  <c:v>34276.166840393518</c:v>
                </c:pt>
                <c:pt idx="3004">
                  <c:v>34276.208507118055</c:v>
                </c:pt>
                <c:pt idx="3005">
                  <c:v>34276.250173842593</c:v>
                </c:pt>
                <c:pt idx="3006">
                  <c:v>34276.29184056713</c:v>
                </c:pt>
                <c:pt idx="3007">
                  <c:v>34276.333507291667</c:v>
                </c:pt>
                <c:pt idx="3008">
                  <c:v>34276.375174016204</c:v>
                </c:pt>
                <c:pt idx="3009">
                  <c:v>34276.416840740741</c:v>
                </c:pt>
                <c:pt idx="3010">
                  <c:v>34276.458507465279</c:v>
                </c:pt>
                <c:pt idx="3011">
                  <c:v>34276.500174189816</c:v>
                </c:pt>
                <c:pt idx="3012">
                  <c:v>34276.541840914353</c:v>
                </c:pt>
                <c:pt idx="3013">
                  <c:v>34276.58350763889</c:v>
                </c:pt>
                <c:pt idx="3014">
                  <c:v>34276.625174363428</c:v>
                </c:pt>
                <c:pt idx="3015">
                  <c:v>34276.666841087965</c:v>
                </c:pt>
                <c:pt idx="3016">
                  <c:v>34276.708507812502</c:v>
                </c:pt>
                <c:pt idx="3017">
                  <c:v>34276.750174537039</c:v>
                </c:pt>
                <c:pt idx="3018">
                  <c:v>34276.791841261576</c:v>
                </c:pt>
                <c:pt idx="3019">
                  <c:v>34276.833507986114</c:v>
                </c:pt>
                <c:pt idx="3020">
                  <c:v>34276.875174710651</c:v>
                </c:pt>
                <c:pt idx="3021">
                  <c:v>34276.916841435188</c:v>
                </c:pt>
                <c:pt idx="3022">
                  <c:v>34276.958508159725</c:v>
                </c:pt>
                <c:pt idx="3023">
                  <c:v>34277.000174884262</c:v>
                </c:pt>
                <c:pt idx="3024">
                  <c:v>34277.0418416088</c:v>
                </c:pt>
                <c:pt idx="3025">
                  <c:v>34277.083508333337</c:v>
                </c:pt>
                <c:pt idx="3026">
                  <c:v>34277.125175057867</c:v>
                </c:pt>
                <c:pt idx="3027">
                  <c:v>34277.166841782404</c:v>
                </c:pt>
                <c:pt idx="3028">
                  <c:v>34277.208508506941</c:v>
                </c:pt>
                <c:pt idx="3029">
                  <c:v>34277.250175231478</c:v>
                </c:pt>
                <c:pt idx="3030">
                  <c:v>34277.291841956016</c:v>
                </c:pt>
                <c:pt idx="3031">
                  <c:v>34277.333508680553</c:v>
                </c:pt>
                <c:pt idx="3032">
                  <c:v>34277.37517540509</c:v>
                </c:pt>
                <c:pt idx="3033">
                  <c:v>34277.416842129627</c:v>
                </c:pt>
                <c:pt idx="3034">
                  <c:v>34277.458508854164</c:v>
                </c:pt>
                <c:pt idx="3035">
                  <c:v>34277.500175578702</c:v>
                </c:pt>
                <c:pt idx="3036">
                  <c:v>34277.541842303239</c:v>
                </c:pt>
                <c:pt idx="3037">
                  <c:v>34277.583509027776</c:v>
                </c:pt>
                <c:pt idx="3038">
                  <c:v>34277.625175752313</c:v>
                </c:pt>
                <c:pt idx="3039">
                  <c:v>34277.66684247685</c:v>
                </c:pt>
                <c:pt idx="3040">
                  <c:v>34277.708509201388</c:v>
                </c:pt>
                <c:pt idx="3041">
                  <c:v>34277.750175925925</c:v>
                </c:pt>
                <c:pt idx="3042">
                  <c:v>34277.791842650462</c:v>
                </c:pt>
                <c:pt idx="3043">
                  <c:v>34277.833509374999</c:v>
                </c:pt>
                <c:pt idx="3044">
                  <c:v>34277.875176099536</c:v>
                </c:pt>
                <c:pt idx="3045">
                  <c:v>34277.916842824074</c:v>
                </c:pt>
                <c:pt idx="3046">
                  <c:v>34277.958509548611</c:v>
                </c:pt>
                <c:pt idx="3047">
                  <c:v>34278.000176273148</c:v>
                </c:pt>
                <c:pt idx="3048">
                  <c:v>34278.041842997685</c:v>
                </c:pt>
                <c:pt idx="3049">
                  <c:v>34278.083509722223</c:v>
                </c:pt>
                <c:pt idx="3050">
                  <c:v>34278.12517644676</c:v>
                </c:pt>
                <c:pt idx="3051">
                  <c:v>34278.166843171297</c:v>
                </c:pt>
                <c:pt idx="3052">
                  <c:v>34278.208509895834</c:v>
                </c:pt>
                <c:pt idx="3053">
                  <c:v>34278.250176620371</c:v>
                </c:pt>
                <c:pt idx="3054">
                  <c:v>34278.291843344909</c:v>
                </c:pt>
                <c:pt idx="3055">
                  <c:v>34278.333510069446</c:v>
                </c:pt>
                <c:pt idx="3056">
                  <c:v>34278.375176793983</c:v>
                </c:pt>
                <c:pt idx="3057">
                  <c:v>34278.41684351852</c:v>
                </c:pt>
                <c:pt idx="3058">
                  <c:v>34278.458510243057</c:v>
                </c:pt>
                <c:pt idx="3059">
                  <c:v>34278.500176967595</c:v>
                </c:pt>
                <c:pt idx="3060">
                  <c:v>34278.541843692132</c:v>
                </c:pt>
                <c:pt idx="3061">
                  <c:v>34278.583510416669</c:v>
                </c:pt>
                <c:pt idx="3062">
                  <c:v>34278.625177141206</c:v>
                </c:pt>
                <c:pt idx="3063">
                  <c:v>34278.666843865743</c:v>
                </c:pt>
                <c:pt idx="3064">
                  <c:v>34278.708510590281</c:v>
                </c:pt>
                <c:pt idx="3065">
                  <c:v>34278.750177314818</c:v>
                </c:pt>
                <c:pt idx="3066">
                  <c:v>34278.791844039355</c:v>
                </c:pt>
                <c:pt idx="3067">
                  <c:v>34278.833510763892</c:v>
                </c:pt>
                <c:pt idx="3068">
                  <c:v>34278.875177488429</c:v>
                </c:pt>
                <c:pt idx="3069">
                  <c:v>34278.916844212959</c:v>
                </c:pt>
                <c:pt idx="3070">
                  <c:v>34278.958510937497</c:v>
                </c:pt>
                <c:pt idx="3071">
                  <c:v>34279.000177662034</c:v>
                </c:pt>
                <c:pt idx="3072">
                  <c:v>34279.041844386571</c:v>
                </c:pt>
                <c:pt idx="3073">
                  <c:v>34279.083511111108</c:v>
                </c:pt>
                <c:pt idx="3074">
                  <c:v>34279.125177835645</c:v>
                </c:pt>
                <c:pt idx="3075">
                  <c:v>34279.166844560183</c:v>
                </c:pt>
                <c:pt idx="3076">
                  <c:v>34279.20851128472</c:v>
                </c:pt>
                <c:pt idx="3077">
                  <c:v>34279.250178009257</c:v>
                </c:pt>
                <c:pt idx="3078">
                  <c:v>34279.291844733794</c:v>
                </c:pt>
                <c:pt idx="3079">
                  <c:v>34279.333511458331</c:v>
                </c:pt>
                <c:pt idx="3080">
                  <c:v>34279.375178182869</c:v>
                </c:pt>
                <c:pt idx="3081">
                  <c:v>34279.416844907406</c:v>
                </c:pt>
                <c:pt idx="3082">
                  <c:v>34279.458511631943</c:v>
                </c:pt>
                <c:pt idx="3083">
                  <c:v>34279.50017835648</c:v>
                </c:pt>
                <c:pt idx="3084">
                  <c:v>34279.541845081018</c:v>
                </c:pt>
                <c:pt idx="3085">
                  <c:v>34279.583511805555</c:v>
                </c:pt>
                <c:pt idx="3086">
                  <c:v>34279.625178530092</c:v>
                </c:pt>
                <c:pt idx="3087">
                  <c:v>34279.666845254629</c:v>
                </c:pt>
                <c:pt idx="3088">
                  <c:v>34279.708511979166</c:v>
                </c:pt>
                <c:pt idx="3089">
                  <c:v>34279.750178703704</c:v>
                </c:pt>
                <c:pt idx="3090">
                  <c:v>34279.791845428241</c:v>
                </c:pt>
                <c:pt idx="3091">
                  <c:v>34279.833512152778</c:v>
                </c:pt>
                <c:pt idx="3092">
                  <c:v>34279.875178877315</c:v>
                </c:pt>
                <c:pt idx="3093">
                  <c:v>34279.916845601852</c:v>
                </c:pt>
                <c:pt idx="3094">
                  <c:v>34279.95851232639</c:v>
                </c:pt>
                <c:pt idx="3095">
                  <c:v>34280.000179050927</c:v>
                </c:pt>
                <c:pt idx="3096">
                  <c:v>34280.041845775464</c:v>
                </c:pt>
                <c:pt idx="3097">
                  <c:v>34280.083512500001</c:v>
                </c:pt>
                <c:pt idx="3098">
                  <c:v>34280.125179224538</c:v>
                </c:pt>
                <c:pt idx="3099">
                  <c:v>34280.166845949076</c:v>
                </c:pt>
                <c:pt idx="3100">
                  <c:v>34280.208512673613</c:v>
                </c:pt>
                <c:pt idx="3101">
                  <c:v>34280.25017939815</c:v>
                </c:pt>
                <c:pt idx="3102">
                  <c:v>34280.291846122687</c:v>
                </c:pt>
                <c:pt idx="3103">
                  <c:v>34280.333512847224</c:v>
                </c:pt>
                <c:pt idx="3104">
                  <c:v>34280.375179571762</c:v>
                </c:pt>
                <c:pt idx="3105">
                  <c:v>34280.416846296299</c:v>
                </c:pt>
                <c:pt idx="3106">
                  <c:v>34280.458513020836</c:v>
                </c:pt>
                <c:pt idx="3107">
                  <c:v>34280.500179745373</c:v>
                </c:pt>
                <c:pt idx="3108">
                  <c:v>34280.541846469911</c:v>
                </c:pt>
                <c:pt idx="3109">
                  <c:v>34280.583513194448</c:v>
                </c:pt>
                <c:pt idx="3110">
                  <c:v>34280.625179918985</c:v>
                </c:pt>
                <c:pt idx="3111">
                  <c:v>34280.666846643522</c:v>
                </c:pt>
                <c:pt idx="3112">
                  <c:v>34280.708513368052</c:v>
                </c:pt>
                <c:pt idx="3113">
                  <c:v>34280.750180092589</c:v>
                </c:pt>
                <c:pt idx="3114">
                  <c:v>34280.791846817126</c:v>
                </c:pt>
                <c:pt idx="3115">
                  <c:v>34280.833513541664</c:v>
                </c:pt>
                <c:pt idx="3116">
                  <c:v>34280.875180266201</c:v>
                </c:pt>
                <c:pt idx="3117">
                  <c:v>34280.916846990738</c:v>
                </c:pt>
                <c:pt idx="3118">
                  <c:v>34280.958513715275</c:v>
                </c:pt>
                <c:pt idx="3119">
                  <c:v>34281.000180439813</c:v>
                </c:pt>
                <c:pt idx="3120">
                  <c:v>34281.04184716435</c:v>
                </c:pt>
                <c:pt idx="3121">
                  <c:v>34281.083513888887</c:v>
                </c:pt>
                <c:pt idx="3122">
                  <c:v>34281.125180613424</c:v>
                </c:pt>
                <c:pt idx="3123">
                  <c:v>34281.166847337961</c:v>
                </c:pt>
                <c:pt idx="3124">
                  <c:v>34281.208514062499</c:v>
                </c:pt>
                <c:pt idx="3125">
                  <c:v>34281.250180787036</c:v>
                </c:pt>
                <c:pt idx="3126">
                  <c:v>34281.291847511573</c:v>
                </c:pt>
                <c:pt idx="3127">
                  <c:v>34281.33351423611</c:v>
                </c:pt>
                <c:pt idx="3128">
                  <c:v>34281.375180960647</c:v>
                </c:pt>
                <c:pt idx="3129">
                  <c:v>34281.416847685185</c:v>
                </c:pt>
                <c:pt idx="3130">
                  <c:v>34281.458514409722</c:v>
                </c:pt>
                <c:pt idx="3131">
                  <c:v>34281.500181134259</c:v>
                </c:pt>
                <c:pt idx="3132">
                  <c:v>34281.541847858796</c:v>
                </c:pt>
                <c:pt idx="3133">
                  <c:v>34281.583514583333</c:v>
                </c:pt>
                <c:pt idx="3134">
                  <c:v>34281.625181307871</c:v>
                </c:pt>
                <c:pt idx="3135">
                  <c:v>34281.666848032408</c:v>
                </c:pt>
                <c:pt idx="3136">
                  <c:v>34281.708514756945</c:v>
                </c:pt>
                <c:pt idx="3137">
                  <c:v>34281.750181481482</c:v>
                </c:pt>
                <c:pt idx="3138">
                  <c:v>34281.791848206019</c:v>
                </c:pt>
                <c:pt idx="3139">
                  <c:v>34281.833514930557</c:v>
                </c:pt>
                <c:pt idx="3140">
                  <c:v>34281.875181655094</c:v>
                </c:pt>
                <c:pt idx="3141">
                  <c:v>34281.916848379631</c:v>
                </c:pt>
                <c:pt idx="3142">
                  <c:v>34281.958515104168</c:v>
                </c:pt>
                <c:pt idx="3143">
                  <c:v>34282.000181828706</c:v>
                </c:pt>
                <c:pt idx="3144">
                  <c:v>34282.041848553243</c:v>
                </c:pt>
                <c:pt idx="3145">
                  <c:v>34282.08351527778</c:v>
                </c:pt>
                <c:pt idx="3146">
                  <c:v>34282.125182002317</c:v>
                </c:pt>
                <c:pt idx="3147">
                  <c:v>34282.166848726854</c:v>
                </c:pt>
                <c:pt idx="3148">
                  <c:v>34282.208515451392</c:v>
                </c:pt>
                <c:pt idx="3149">
                  <c:v>34282.250182175929</c:v>
                </c:pt>
                <c:pt idx="3150">
                  <c:v>34282.291848900466</c:v>
                </c:pt>
                <c:pt idx="3151">
                  <c:v>34282.333515625003</c:v>
                </c:pt>
                <c:pt idx="3152">
                  <c:v>34282.37518234954</c:v>
                </c:pt>
                <c:pt idx="3153">
                  <c:v>34282.416849074078</c:v>
                </c:pt>
                <c:pt idx="3154">
                  <c:v>34282.458515798608</c:v>
                </c:pt>
                <c:pt idx="3155">
                  <c:v>34282.500182523145</c:v>
                </c:pt>
                <c:pt idx="3156">
                  <c:v>34282.541849247682</c:v>
                </c:pt>
                <c:pt idx="3157">
                  <c:v>34282.583515972219</c:v>
                </c:pt>
                <c:pt idx="3158">
                  <c:v>34282.625182696756</c:v>
                </c:pt>
                <c:pt idx="3159">
                  <c:v>34282.666849421294</c:v>
                </c:pt>
                <c:pt idx="3160">
                  <c:v>34282.708516145831</c:v>
                </c:pt>
                <c:pt idx="3161">
                  <c:v>34282.750182870368</c:v>
                </c:pt>
                <c:pt idx="3162">
                  <c:v>34282.791849594905</c:v>
                </c:pt>
                <c:pt idx="3163">
                  <c:v>34282.833516319442</c:v>
                </c:pt>
                <c:pt idx="3164">
                  <c:v>34282.87518304398</c:v>
                </c:pt>
                <c:pt idx="3165">
                  <c:v>34282.916849768517</c:v>
                </c:pt>
                <c:pt idx="3166">
                  <c:v>34282.958516493054</c:v>
                </c:pt>
                <c:pt idx="3167">
                  <c:v>34283.000183217591</c:v>
                </c:pt>
                <c:pt idx="3168">
                  <c:v>34283.041849942128</c:v>
                </c:pt>
                <c:pt idx="3169">
                  <c:v>34283.083516666666</c:v>
                </c:pt>
                <c:pt idx="3170">
                  <c:v>34283.125183391203</c:v>
                </c:pt>
                <c:pt idx="3171">
                  <c:v>34283.16685011574</c:v>
                </c:pt>
                <c:pt idx="3172">
                  <c:v>34283.208516840277</c:v>
                </c:pt>
                <c:pt idx="3173">
                  <c:v>34283.250183564815</c:v>
                </c:pt>
                <c:pt idx="3174">
                  <c:v>34283.291850289352</c:v>
                </c:pt>
                <c:pt idx="3175">
                  <c:v>34283.333517013889</c:v>
                </c:pt>
                <c:pt idx="3176">
                  <c:v>34283.375183738426</c:v>
                </c:pt>
                <c:pt idx="3177">
                  <c:v>34283.416850462963</c:v>
                </c:pt>
                <c:pt idx="3178">
                  <c:v>34283.458517187501</c:v>
                </c:pt>
                <c:pt idx="3179">
                  <c:v>34283.500183912038</c:v>
                </c:pt>
                <c:pt idx="3180">
                  <c:v>34283.541850636575</c:v>
                </c:pt>
                <c:pt idx="3181">
                  <c:v>34283.583517361112</c:v>
                </c:pt>
                <c:pt idx="3182">
                  <c:v>34283.625184085649</c:v>
                </c:pt>
                <c:pt idx="3183">
                  <c:v>34283.666850810187</c:v>
                </c:pt>
                <c:pt idx="3184">
                  <c:v>34283.708517534724</c:v>
                </c:pt>
                <c:pt idx="3185">
                  <c:v>34283.750184259261</c:v>
                </c:pt>
                <c:pt idx="3186">
                  <c:v>34283.791850983798</c:v>
                </c:pt>
                <c:pt idx="3187">
                  <c:v>34283.833517708335</c:v>
                </c:pt>
                <c:pt idx="3188">
                  <c:v>34283.875184432873</c:v>
                </c:pt>
                <c:pt idx="3189">
                  <c:v>34283.91685115741</c:v>
                </c:pt>
                <c:pt idx="3190">
                  <c:v>34283.958517881947</c:v>
                </c:pt>
                <c:pt idx="3191">
                  <c:v>34284.000184606484</c:v>
                </c:pt>
                <c:pt idx="3192">
                  <c:v>34284.041851331021</c:v>
                </c:pt>
                <c:pt idx="3193">
                  <c:v>34284.083518055559</c:v>
                </c:pt>
                <c:pt idx="3194">
                  <c:v>34284.125184780096</c:v>
                </c:pt>
                <c:pt idx="3195">
                  <c:v>34284.166851504633</c:v>
                </c:pt>
                <c:pt idx="3196">
                  <c:v>34284.208518229163</c:v>
                </c:pt>
                <c:pt idx="3197">
                  <c:v>34284.2501849537</c:v>
                </c:pt>
                <c:pt idx="3198">
                  <c:v>34284.291851678237</c:v>
                </c:pt>
                <c:pt idx="3199">
                  <c:v>34284.333518402775</c:v>
                </c:pt>
                <c:pt idx="3200">
                  <c:v>34284.375185127312</c:v>
                </c:pt>
                <c:pt idx="3201">
                  <c:v>34284.416851851849</c:v>
                </c:pt>
                <c:pt idx="3202">
                  <c:v>34284.458518576386</c:v>
                </c:pt>
                <c:pt idx="3203">
                  <c:v>34284.500185300923</c:v>
                </c:pt>
                <c:pt idx="3204">
                  <c:v>34284.541852025461</c:v>
                </c:pt>
                <c:pt idx="3205">
                  <c:v>34284.583518749998</c:v>
                </c:pt>
                <c:pt idx="3206">
                  <c:v>34284.625185474535</c:v>
                </c:pt>
                <c:pt idx="3207">
                  <c:v>34284.666852199072</c:v>
                </c:pt>
                <c:pt idx="3208">
                  <c:v>34284.70851892361</c:v>
                </c:pt>
                <c:pt idx="3209">
                  <c:v>34284.750185648147</c:v>
                </c:pt>
                <c:pt idx="3210">
                  <c:v>34284.791852372684</c:v>
                </c:pt>
                <c:pt idx="3211">
                  <c:v>34284.833519097221</c:v>
                </c:pt>
                <c:pt idx="3212">
                  <c:v>34284.875185821758</c:v>
                </c:pt>
                <c:pt idx="3213">
                  <c:v>34284.916852546296</c:v>
                </c:pt>
                <c:pt idx="3214">
                  <c:v>34284.958519270833</c:v>
                </c:pt>
                <c:pt idx="3215">
                  <c:v>34285.00018599537</c:v>
                </c:pt>
                <c:pt idx="3216">
                  <c:v>34285.041852719907</c:v>
                </c:pt>
                <c:pt idx="3217">
                  <c:v>34285.083519444444</c:v>
                </c:pt>
                <c:pt idx="3218">
                  <c:v>34285.125186168982</c:v>
                </c:pt>
                <c:pt idx="3219">
                  <c:v>34285.166852893519</c:v>
                </c:pt>
                <c:pt idx="3220">
                  <c:v>34285.208519618056</c:v>
                </c:pt>
                <c:pt idx="3221">
                  <c:v>34285.250186342593</c:v>
                </c:pt>
                <c:pt idx="3222">
                  <c:v>34285.29185306713</c:v>
                </c:pt>
                <c:pt idx="3223">
                  <c:v>34285.333519791668</c:v>
                </c:pt>
                <c:pt idx="3224">
                  <c:v>34285.375186516205</c:v>
                </c:pt>
                <c:pt idx="3225">
                  <c:v>34285.416853240742</c:v>
                </c:pt>
                <c:pt idx="3226">
                  <c:v>34285.458519965279</c:v>
                </c:pt>
                <c:pt idx="3227">
                  <c:v>34285.500186689816</c:v>
                </c:pt>
                <c:pt idx="3228">
                  <c:v>34285.541853414354</c:v>
                </c:pt>
                <c:pt idx="3229">
                  <c:v>34285.583520138891</c:v>
                </c:pt>
                <c:pt idx="3230">
                  <c:v>34285.625186863428</c:v>
                </c:pt>
                <c:pt idx="3231">
                  <c:v>34285.666853587965</c:v>
                </c:pt>
                <c:pt idx="3232">
                  <c:v>34285.708520312503</c:v>
                </c:pt>
                <c:pt idx="3233">
                  <c:v>34285.75018703704</c:v>
                </c:pt>
                <c:pt idx="3234">
                  <c:v>34285.791853761577</c:v>
                </c:pt>
                <c:pt idx="3235">
                  <c:v>34285.833520486114</c:v>
                </c:pt>
                <c:pt idx="3236">
                  <c:v>34285.875187210651</c:v>
                </c:pt>
                <c:pt idx="3237">
                  <c:v>34285.916853935189</c:v>
                </c:pt>
                <c:pt idx="3238">
                  <c:v>34285.958520659726</c:v>
                </c:pt>
                <c:pt idx="3239">
                  <c:v>34286.000187384256</c:v>
                </c:pt>
                <c:pt idx="3240">
                  <c:v>34286.041854108793</c:v>
                </c:pt>
                <c:pt idx="3241">
                  <c:v>34286.08352083333</c:v>
                </c:pt>
                <c:pt idx="3242">
                  <c:v>34286.125187557867</c:v>
                </c:pt>
                <c:pt idx="3243">
                  <c:v>34286.166854282405</c:v>
                </c:pt>
                <c:pt idx="3244">
                  <c:v>34286.208521006942</c:v>
                </c:pt>
                <c:pt idx="3245">
                  <c:v>34286.250187731479</c:v>
                </c:pt>
                <c:pt idx="3246">
                  <c:v>34286.291854456016</c:v>
                </c:pt>
                <c:pt idx="3247">
                  <c:v>34286.333521180553</c:v>
                </c:pt>
                <c:pt idx="3248">
                  <c:v>34286.375187905091</c:v>
                </c:pt>
                <c:pt idx="3249">
                  <c:v>34286.416854629628</c:v>
                </c:pt>
                <c:pt idx="3250">
                  <c:v>34286.458521354165</c:v>
                </c:pt>
                <c:pt idx="3251">
                  <c:v>34286.500188078702</c:v>
                </c:pt>
                <c:pt idx="3252">
                  <c:v>34286.541854803239</c:v>
                </c:pt>
                <c:pt idx="3253">
                  <c:v>34286.583521527777</c:v>
                </c:pt>
                <c:pt idx="3254">
                  <c:v>34286.625188252314</c:v>
                </c:pt>
                <c:pt idx="3255">
                  <c:v>34286.666854976851</c:v>
                </c:pt>
                <c:pt idx="3256">
                  <c:v>34286.708521701388</c:v>
                </c:pt>
                <c:pt idx="3257">
                  <c:v>34286.750188425925</c:v>
                </c:pt>
                <c:pt idx="3258">
                  <c:v>34286.791855150463</c:v>
                </c:pt>
                <c:pt idx="3259">
                  <c:v>34286.833521875</c:v>
                </c:pt>
                <c:pt idx="3260">
                  <c:v>34286.875188599537</c:v>
                </c:pt>
                <c:pt idx="3261">
                  <c:v>34286.916855324074</c:v>
                </c:pt>
                <c:pt idx="3262">
                  <c:v>34286.958522048611</c:v>
                </c:pt>
                <c:pt idx="3263">
                  <c:v>34287.000188773149</c:v>
                </c:pt>
                <c:pt idx="3264">
                  <c:v>34287.041855497686</c:v>
                </c:pt>
                <c:pt idx="3265">
                  <c:v>34287.083522222223</c:v>
                </c:pt>
                <c:pt idx="3266">
                  <c:v>34287.12518894676</c:v>
                </c:pt>
                <c:pt idx="3267">
                  <c:v>34287.166855671298</c:v>
                </c:pt>
                <c:pt idx="3268">
                  <c:v>34287.208522395835</c:v>
                </c:pt>
                <c:pt idx="3269">
                  <c:v>34287.250189120372</c:v>
                </c:pt>
                <c:pt idx="3270">
                  <c:v>34287.291855844909</c:v>
                </c:pt>
                <c:pt idx="3271">
                  <c:v>34287.333522569446</c:v>
                </c:pt>
                <c:pt idx="3272">
                  <c:v>34287.375189293984</c:v>
                </c:pt>
                <c:pt idx="3273">
                  <c:v>34287.416856018521</c:v>
                </c:pt>
                <c:pt idx="3274">
                  <c:v>34287.458522743058</c:v>
                </c:pt>
                <c:pt idx="3275">
                  <c:v>34287.500189467595</c:v>
                </c:pt>
                <c:pt idx="3276">
                  <c:v>34287.541856192132</c:v>
                </c:pt>
                <c:pt idx="3277">
                  <c:v>34287.58352291667</c:v>
                </c:pt>
                <c:pt idx="3278">
                  <c:v>34287.625189641207</c:v>
                </c:pt>
                <c:pt idx="3279">
                  <c:v>34287.666856365744</c:v>
                </c:pt>
                <c:pt idx="3280">
                  <c:v>34287.708523090281</c:v>
                </c:pt>
                <c:pt idx="3281">
                  <c:v>34287.750189814818</c:v>
                </c:pt>
                <c:pt idx="3282">
                  <c:v>34287.791856539348</c:v>
                </c:pt>
                <c:pt idx="3283">
                  <c:v>34287.833523263886</c:v>
                </c:pt>
                <c:pt idx="3284">
                  <c:v>34287.875189988423</c:v>
                </c:pt>
                <c:pt idx="3285">
                  <c:v>34287.91685671296</c:v>
                </c:pt>
                <c:pt idx="3286">
                  <c:v>34287.958523437497</c:v>
                </c:pt>
                <c:pt idx="3287">
                  <c:v>34288.000190162034</c:v>
                </c:pt>
                <c:pt idx="3288">
                  <c:v>34288.041856886572</c:v>
                </c:pt>
                <c:pt idx="3289">
                  <c:v>34288.083523611109</c:v>
                </c:pt>
                <c:pt idx="3290">
                  <c:v>34288.125190335646</c:v>
                </c:pt>
                <c:pt idx="3291">
                  <c:v>34288.166857060183</c:v>
                </c:pt>
                <c:pt idx="3292">
                  <c:v>34288.20852378472</c:v>
                </c:pt>
                <c:pt idx="3293">
                  <c:v>34288.250190509258</c:v>
                </c:pt>
                <c:pt idx="3294">
                  <c:v>34288.291857233795</c:v>
                </c:pt>
                <c:pt idx="3295">
                  <c:v>34288.333523958332</c:v>
                </c:pt>
                <c:pt idx="3296">
                  <c:v>34288.375190682869</c:v>
                </c:pt>
                <c:pt idx="3297">
                  <c:v>34288.416857407406</c:v>
                </c:pt>
                <c:pt idx="3298">
                  <c:v>34288.458524131944</c:v>
                </c:pt>
                <c:pt idx="3299">
                  <c:v>34288.500190856481</c:v>
                </c:pt>
                <c:pt idx="3300">
                  <c:v>34288.541857581018</c:v>
                </c:pt>
                <c:pt idx="3301">
                  <c:v>34288.583524305555</c:v>
                </c:pt>
                <c:pt idx="3302">
                  <c:v>34288.625191030093</c:v>
                </c:pt>
                <c:pt idx="3303">
                  <c:v>34288.66685775463</c:v>
                </c:pt>
                <c:pt idx="3304">
                  <c:v>34288.708524479167</c:v>
                </c:pt>
                <c:pt idx="3305">
                  <c:v>34288.750191203704</c:v>
                </c:pt>
                <c:pt idx="3306">
                  <c:v>34288.791857928241</c:v>
                </c:pt>
                <c:pt idx="3307">
                  <c:v>34288.833524652779</c:v>
                </c:pt>
                <c:pt idx="3308">
                  <c:v>34288.875191377316</c:v>
                </c:pt>
                <c:pt idx="3309">
                  <c:v>34288.916858101853</c:v>
                </c:pt>
                <c:pt idx="3310">
                  <c:v>34288.95852482639</c:v>
                </c:pt>
                <c:pt idx="3311">
                  <c:v>34289.000191550927</c:v>
                </c:pt>
                <c:pt idx="3312">
                  <c:v>34289.041858275465</c:v>
                </c:pt>
                <c:pt idx="3313">
                  <c:v>34289.083525000002</c:v>
                </c:pt>
                <c:pt idx="3314">
                  <c:v>34289.125191724539</c:v>
                </c:pt>
                <c:pt idx="3315">
                  <c:v>34289.166858449076</c:v>
                </c:pt>
                <c:pt idx="3316">
                  <c:v>34289.208525173613</c:v>
                </c:pt>
                <c:pt idx="3317">
                  <c:v>34289.250191898151</c:v>
                </c:pt>
                <c:pt idx="3318">
                  <c:v>34289.291858622688</c:v>
                </c:pt>
                <c:pt idx="3319">
                  <c:v>34289.333525347225</c:v>
                </c:pt>
                <c:pt idx="3320">
                  <c:v>34289.375192071762</c:v>
                </c:pt>
                <c:pt idx="3321">
                  <c:v>34289.416858796299</c:v>
                </c:pt>
                <c:pt idx="3322">
                  <c:v>34289.458525520837</c:v>
                </c:pt>
                <c:pt idx="3323">
                  <c:v>34289.500192245374</c:v>
                </c:pt>
                <c:pt idx="3324">
                  <c:v>34289.541858969904</c:v>
                </c:pt>
                <c:pt idx="3325">
                  <c:v>34289.583525694441</c:v>
                </c:pt>
                <c:pt idx="3326">
                  <c:v>34289.625192418978</c:v>
                </c:pt>
                <c:pt idx="3327">
                  <c:v>34289.666859143515</c:v>
                </c:pt>
                <c:pt idx="3328">
                  <c:v>34289.708525868053</c:v>
                </c:pt>
                <c:pt idx="3329">
                  <c:v>34289.75019259259</c:v>
                </c:pt>
                <c:pt idx="3330">
                  <c:v>34289.791859317127</c:v>
                </c:pt>
                <c:pt idx="3331">
                  <c:v>34289.833526041664</c:v>
                </c:pt>
                <c:pt idx="3332">
                  <c:v>34289.875192766202</c:v>
                </c:pt>
                <c:pt idx="3333">
                  <c:v>34289.916859490739</c:v>
                </c:pt>
                <c:pt idx="3334">
                  <c:v>34289.958526215276</c:v>
                </c:pt>
                <c:pt idx="3335">
                  <c:v>34290.000192939813</c:v>
                </c:pt>
                <c:pt idx="3336">
                  <c:v>34290.04185966435</c:v>
                </c:pt>
                <c:pt idx="3337">
                  <c:v>34290.083526388888</c:v>
                </c:pt>
                <c:pt idx="3338">
                  <c:v>34290.125193113425</c:v>
                </c:pt>
                <c:pt idx="3339">
                  <c:v>34290.166859837962</c:v>
                </c:pt>
                <c:pt idx="3340">
                  <c:v>34290.208526562499</c:v>
                </c:pt>
                <c:pt idx="3341">
                  <c:v>34290.250193287036</c:v>
                </c:pt>
                <c:pt idx="3342">
                  <c:v>34290.291860011574</c:v>
                </c:pt>
                <c:pt idx="3343">
                  <c:v>34290.333526736111</c:v>
                </c:pt>
                <c:pt idx="3344">
                  <c:v>34290.375193460648</c:v>
                </c:pt>
                <c:pt idx="3345">
                  <c:v>34290.416860185185</c:v>
                </c:pt>
                <c:pt idx="3346">
                  <c:v>34290.458526909722</c:v>
                </c:pt>
                <c:pt idx="3347">
                  <c:v>34290.50019363426</c:v>
                </c:pt>
                <c:pt idx="3348">
                  <c:v>34290.541860358797</c:v>
                </c:pt>
                <c:pt idx="3349">
                  <c:v>34290.583527083334</c:v>
                </c:pt>
                <c:pt idx="3350">
                  <c:v>34290.625193807871</c:v>
                </c:pt>
                <c:pt idx="3351">
                  <c:v>34290.666860532408</c:v>
                </c:pt>
                <c:pt idx="3352">
                  <c:v>34290.708527256946</c:v>
                </c:pt>
                <c:pt idx="3353">
                  <c:v>34290.750193981483</c:v>
                </c:pt>
                <c:pt idx="3354">
                  <c:v>34290.79186070602</c:v>
                </c:pt>
                <c:pt idx="3355">
                  <c:v>34290.833527430557</c:v>
                </c:pt>
                <c:pt idx="3356">
                  <c:v>34290.875194155095</c:v>
                </c:pt>
                <c:pt idx="3357">
                  <c:v>34290.916860879632</c:v>
                </c:pt>
                <c:pt idx="3358">
                  <c:v>34290.958527604169</c:v>
                </c:pt>
                <c:pt idx="3359">
                  <c:v>34291.000194328706</c:v>
                </c:pt>
                <c:pt idx="3360">
                  <c:v>34291.041861053243</c:v>
                </c:pt>
                <c:pt idx="3361">
                  <c:v>34291.083527777781</c:v>
                </c:pt>
                <c:pt idx="3362">
                  <c:v>34291.125194502318</c:v>
                </c:pt>
                <c:pt idx="3363">
                  <c:v>34291.166861226855</c:v>
                </c:pt>
                <c:pt idx="3364">
                  <c:v>34291.208527951392</c:v>
                </c:pt>
                <c:pt idx="3365">
                  <c:v>34291.250194675929</c:v>
                </c:pt>
                <c:pt idx="3366">
                  <c:v>34291.291861400467</c:v>
                </c:pt>
                <c:pt idx="3367">
                  <c:v>34291.333528124997</c:v>
                </c:pt>
                <c:pt idx="3368">
                  <c:v>34291.375194849534</c:v>
                </c:pt>
                <c:pt idx="3369">
                  <c:v>34291.416861574071</c:v>
                </c:pt>
                <c:pt idx="3370">
                  <c:v>34291.458528298608</c:v>
                </c:pt>
                <c:pt idx="3371">
                  <c:v>34291.500195023145</c:v>
                </c:pt>
                <c:pt idx="3372">
                  <c:v>34291.541861747683</c:v>
                </c:pt>
                <c:pt idx="3373">
                  <c:v>34291.58352847222</c:v>
                </c:pt>
                <c:pt idx="3374">
                  <c:v>34291.625195196757</c:v>
                </c:pt>
                <c:pt idx="3375">
                  <c:v>34291.666861921294</c:v>
                </c:pt>
                <c:pt idx="3376">
                  <c:v>34291.708528645831</c:v>
                </c:pt>
                <c:pt idx="3377">
                  <c:v>34291.750195370369</c:v>
                </c:pt>
                <c:pt idx="3378">
                  <c:v>34291.791862094906</c:v>
                </c:pt>
                <c:pt idx="3379">
                  <c:v>34291.833528819443</c:v>
                </c:pt>
                <c:pt idx="3380">
                  <c:v>34291.87519554398</c:v>
                </c:pt>
                <c:pt idx="3381">
                  <c:v>34291.916862268517</c:v>
                </c:pt>
                <c:pt idx="3382">
                  <c:v>34291.958528993055</c:v>
                </c:pt>
                <c:pt idx="3383">
                  <c:v>34292.000195717592</c:v>
                </c:pt>
                <c:pt idx="3384">
                  <c:v>34292.041862442129</c:v>
                </c:pt>
                <c:pt idx="3385">
                  <c:v>34292.083529166666</c:v>
                </c:pt>
                <c:pt idx="3386">
                  <c:v>34292.125195891203</c:v>
                </c:pt>
                <c:pt idx="3387">
                  <c:v>34292.166862615741</c:v>
                </c:pt>
                <c:pt idx="3388">
                  <c:v>34292.208529340278</c:v>
                </c:pt>
                <c:pt idx="3389">
                  <c:v>34292.250196064815</c:v>
                </c:pt>
                <c:pt idx="3390">
                  <c:v>34292.291862789352</c:v>
                </c:pt>
                <c:pt idx="3391">
                  <c:v>34292.33352951389</c:v>
                </c:pt>
                <c:pt idx="3392">
                  <c:v>34292.375196238427</c:v>
                </c:pt>
                <c:pt idx="3393">
                  <c:v>34292.416862962964</c:v>
                </c:pt>
                <c:pt idx="3394">
                  <c:v>34292.458529687501</c:v>
                </c:pt>
                <c:pt idx="3395">
                  <c:v>34292.500196412038</c:v>
                </c:pt>
                <c:pt idx="3396">
                  <c:v>34292.541863136576</c:v>
                </c:pt>
                <c:pt idx="3397">
                  <c:v>34292.583529861113</c:v>
                </c:pt>
                <c:pt idx="3398">
                  <c:v>34292.62519658565</c:v>
                </c:pt>
                <c:pt idx="3399">
                  <c:v>34292.666863310187</c:v>
                </c:pt>
                <c:pt idx="3400">
                  <c:v>34292.708530034724</c:v>
                </c:pt>
                <c:pt idx="3401">
                  <c:v>34292.750196759262</c:v>
                </c:pt>
                <c:pt idx="3402">
                  <c:v>34292.791863483799</c:v>
                </c:pt>
                <c:pt idx="3403">
                  <c:v>34292.833530208336</c:v>
                </c:pt>
                <c:pt idx="3404">
                  <c:v>34292.875196932873</c:v>
                </c:pt>
                <c:pt idx="3405">
                  <c:v>34292.91686365741</c:v>
                </c:pt>
                <c:pt idx="3406">
                  <c:v>34292.958530381948</c:v>
                </c:pt>
                <c:pt idx="3407">
                  <c:v>34293.000197106485</c:v>
                </c:pt>
                <c:pt idx="3408">
                  <c:v>34293.041863831022</c:v>
                </c:pt>
                <c:pt idx="3409">
                  <c:v>34293.083530555552</c:v>
                </c:pt>
                <c:pt idx="3410">
                  <c:v>34293.125197280089</c:v>
                </c:pt>
                <c:pt idx="3411">
                  <c:v>34293.166864004626</c:v>
                </c:pt>
                <c:pt idx="3412">
                  <c:v>34293.208530729164</c:v>
                </c:pt>
                <c:pt idx="3413">
                  <c:v>34293.250197453701</c:v>
                </c:pt>
                <c:pt idx="3414">
                  <c:v>34293.291864178238</c:v>
                </c:pt>
                <c:pt idx="3415">
                  <c:v>34293.333530902775</c:v>
                </c:pt>
                <c:pt idx="3416">
                  <c:v>34293.375197627312</c:v>
                </c:pt>
                <c:pt idx="3417">
                  <c:v>34293.41686435185</c:v>
                </c:pt>
                <c:pt idx="3418">
                  <c:v>34293.458531076387</c:v>
                </c:pt>
                <c:pt idx="3419">
                  <c:v>34293.500197800924</c:v>
                </c:pt>
                <c:pt idx="3420">
                  <c:v>34293.541864525461</c:v>
                </c:pt>
                <c:pt idx="3421">
                  <c:v>34293.583531249998</c:v>
                </c:pt>
                <c:pt idx="3422">
                  <c:v>34293.625197974536</c:v>
                </c:pt>
                <c:pt idx="3423">
                  <c:v>34293.666864699073</c:v>
                </c:pt>
                <c:pt idx="3424">
                  <c:v>34293.70853142361</c:v>
                </c:pt>
                <c:pt idx="3425">
                  <c:v>34293.750198148147</c:v>
                </c:pt>
                <c:pt idx="3426">
                  <c:v>34293.791864872685</c:v>
                </c:pt>
                <c:pt idx="3427">
                  <c:v>34293.833531597222</c:v>
                </c:pt>
                <c:pt idx="3428">
                  <c:v>34293.875198321759</c:v>
                </c:pt>
                <c:pt idx="3429">
                  <c:v>34293.916865046296</c:v>
                </c:pt>
                <c:pt idx="3430">
                  <c:v>34293.958531770833</c:v>
                </c:pt>
                <c:pt idx="3431">
                  <c:v>34294.000198495371</c:v>
                </c:pt>
                <c:pt idx="3432">
                  <c:v>34294.041865219908</c:v>
                </c:pt>
                <c:pt idx="3433">
                  <c:v>34294.083531944445</c:v>
                </c:pt>
                <c:pt idx="3434">
                  <c:v>34294.125198668982</c:v>
                </c:pt>
                <c:pt idx="3435">
                  <c:v>34294.166865393519</c:v>
                </c:pt>
                <c:pt idx="3436">
                  <c:v>34294.208532118057</c:v>
                </c:pt>
                <c:pt idx="3437">
                  <c:v>34294.250198842594</c:v>
                </c:pt>
                <c:pt idx="3438">
                  <c:v>34294.291865567131</c:v>
                </c:pt>
                <c:pt idx="3439">
                  <c:v>34294.333532291668</c:v>
                </c:pt>
                <c:pt idx="3440">
                  <c:v>34294.375199016205</c:v>
                </c:pt>
                <c:pt idx="3441">
                  <c:v>34294.416865740743</c:v>
                </c:pt>
                <c:pt idx="3442">
                  <c:v>34294.45853246528</c:v>
                </c:pt>
                <c:pt idx="3443">
                  <c:v>34294.500199189817</c:v>
                </c:pt>
                <c:pt idx="3444">
                  <c:v>34294.541865914354</c:v>
                </c:pt>
                <c:pt idx="3445">
                  <c:v>34294.583532638891</c:v>
                </c:pt>
                <c:pt idx="3446">
                  <c:v>34294.625199363429</c:v>
                </c:pt>
                <c:pt idx="3447">
                  <c:v>34294.666866087966</c:v>
                </c:pt>
                <c:pt idx="3448">
                  <c:v>34294.708532812503</c:v>
                </c:pt>
                <c:pt idx="3449">
                  <c:v>34294.75019953704</c:v>
                </c:pt>
                <c:pt idx="3450">
                  <c:v>34294.791866261578</c:v>
                </c:pt>
                <c:pt idx="3451">
                  <c:v>34294.833532986115</c:v>
                </c:pt>
                <c:pt idx="3452">
                  <c:v>34294.875199710645</c:v>
                </c:pt>
                <c:pt idx="3453">
                  <c:v>34294.916866435182</c:v>
                </c:pt>
                <c:pt idx="3454">
                  <c:v>34294.958533159719</c:v>
                </c:pt>
                <c:pt idx="3455">
                  <c:v>34295.000199884256</c:v>
                </c:pt>
                <c:pt idx="3456">
                  <c:v>34295.041866608793</c:v>
                </c:pt>
                <c:pt idx="3457">
                  <c:v>34295.083533333331</c:v>
                </c:pt>
                <c:pt idx="3458">
                  <c:v>34295.125200057868</c:v>
                </c:pt>
                <c:pt idx="3459">
                  <c:v>34295.166866782405</c:v>
                </c:pt>
                <c:pt idx="3460">
                  <c:v>34295.208533506942</c:v>
                </c:pt>
                <c:pt idx="3461">
                  <c:v>34295.25020023148</c:v>
                </c:pt>
                <c:pt idx="3462">
                  <c:v>34295.291866956017</c:v>
                </c:pt>
                <c:pt idx="3463">
                  <c:v>34295.333533680554</c:v>
                </c:pt>
                <c:pt idx="3464">
                  <c:v>34295.375200405091</c:v>
                </c:pt>
                <c:pt idx="3465">
                  <c:v>34295.416867129628</c:v>
                </c:pt>
                <c:pt idx="3466">
                  <c:v>34295.458533854166</c:v>
                </c:pt>
                <c:pt idx="3467">
                  <c:v>34295.500200578703</c:v>
                </c:pt>
                <c:pt idx="3468">
                  <c:v>34295.54186730324</c:v>
                </c:pt>
                <c:pt idx="3469">
                  <c:v>34295.583534027777</c:v>
                </c:pt>
                <c:pt idx="3470">
                  <c:v>34295.625200752314</c:v>
                </c:pt>
                <c:pt idx="3471">
                  <c:v>34295.666867476852</c:v>
                </c:pt>
                <c:pt idx="3472">
                  <c:v>34295.708534201389</c:v>
                </c:pt>
                <c:pt idx="3473">
                  <c:v>34295.750200925926</c:v>
                </c:pt>
                <c:pt idx="3474">
                  <c:v>34295.791867650463</c:v>
                </c:pt>
                <c:pt idx="3475">
                  <c:v>34295.833534375</c:v>
                </c:pt>
                <c:pt idx="3476">
                  <c:v>34295.875201099538</c:v>
                </c:pt>
                <c:pt idx="3477">
                  <c:v>34295.916867824075</c:v>
                </c:pt>
                <c:pt idx="3478">
                  <c:v>34295.958534548612</c:v>
                </c:pt>
                <c:pt idx="3479">
                  <c:v>34296.000201273149</c:v>
                </c:pt>
                <c:pt idx="3480">
                  <c:v>34296.041867997686</c:v>
                </c:pt>
                <c:pt idx="3481">
                  <c:v>34296.083534722224</c:v>
                </c:pt>
                <c:pt idx="3482">
                  <c:v>34296.125201446761</c:v>
                </c:pt>
                <c:pt idx="3483">
                  <c:v>34296.166868171298</c:v>
                </c:pt>
                <c:pt idx="3484">
                  <c:v>34296.208534895835</c:v>
                </c:pt>
                <c:pt idx="3485">
                  <c:v>34296.250201620373</c:v>
                </c:pt>
                <c:pt idx="3486">
                  <c:v>34296.29186834491</c:v>
                </c:pt>
                <c:pt idx="3487">
                  <c:v>34296.333535069447</c:v>
                </c:pt>
                <c:pt idx="3488">
                  <c:v>34296.375201793984</c:v>
                </c:pt>
                <c:pt idx="3489">
                  <c:v>34296.416868518521</c:v>
                </c:pt>
                <c:pt idx="3490">
                  <c:v>34296.458535243059</c:v>
                </c:pt>
                <c:pt idx="3491">
                  <c:v>34296.500201967596</c:v>
                </c:pt>
                <c:pt idx="3492">
                  <c:v>34296.541868692133</c:v>
                </c:pt>
                <c:pt idx="3493">
                  <c:v>34296.58353541667</c:v>
                </c:pt>
                <c:pt idx="3494">
                  <c:v>34296.6252021412</c:v>
                </c:pt>
                <c:pt idx="3495">
                  <c:v>34296.666868865737</c:v>
                </c:pt>
                <c:pt idx="3496">
                  <c:v>34296.708535590275</c:v>
                </c:pt>
                <c:pt idx="3497">
                  <c:v>34296.750202314812</c:v>
                </c:pt>
                <c:pt idx="3498">
                  <c:v>34296.791869039349</c:v>
                </c:pt>
                <c:pt idx="3499">
                  <c:v>34296.833535763886</c:v>
                </c:pt>
                <c:pt idx="3500">
                  <c:v>34296.875202488423</c:v>
                </c:pt>
                <c:pt idx="3501">
                  <c:v>34296.916869212961</c:v>
                </c:pt>
                <c:pt idx="3502">
                  <c:v>34296.958535937498</c:v>
                </c:pt>
                <c:pt idx="3503">
                  <c:v>34297.000202662035</c:v>
                </c:pt>
                <c:pt idx="3504">
                  <c:v>34297.041869386572</c:v>
                </c:pt>
                <c:pt idx="3505">
                  <c:v>34297.083536111109</c:v>
                </c:pt>
                <c:pt idx="3506">
                  <c:v>34297.125202835647</c:v>
                </c:pt>
                <c:pt idx="3507">
                  <c:v>34297.166869560184</c:v>
                </c:pt>
                <c:pt idx="3508">
                  <c:v>34297.208536284721</c:v>
                </c:pt>
                <c:pt idx="3509">
                  <c:v>34297.250203009258</c:v>
                </c:pt>
                <c:pt idx="3510">
                  <c:v>34297.291869733795</c:v>
                </c:pt>
                <c:pt idx="3511">
                  <c:v>34297.333536458333</c:v>
                </c:pt>
                <c:pt idx="3512">
                  <c:v>34297.37520318287</c:v>
                </c:pt>
                <c:pt idx="3513">
                  <c:v>34297.416869907407</c:v>
                </c:pt>
                <c:pt idx="3514">
                  <c:v>34297.458536631944</c:v>
                </c:pt>
                <c:pt idx="3515">
                  <c:v>34297.500203356482</c:v>
                </c:pt>
                <c:pt idx="3516">
                  <c:v>34297.541870081019</c:v>
                </c:pt>
                <c:pt idx="3517">
                  <c:v>34297.583536805556</c:v>
                </c:pt>
                <c:pt idx="3518">
                  <c:v>34297.625203530093</c:v>
                </c:pt>
                <c:pt idx="3519">
                  <c:v>34297.66687025463</c:v>
                </c:pt>
                <c:pt idx="3520">
                  <c:v>34297.708536979168</c:v>
                </c:pt>
                <c:pt idx="3521">
                  <c:v>34297.750203703705</c:v>
                </c:pt>
                <c:pt idx="3522">
                  <c:v>34297.791870428242</c:v>
                </c:pt>
                <c:pt idx="3523">
                  <c:v>34297.833537152779</c:v>
                </c:pt>
                <c:pt idx="3524">
                  <c:v>34297.875203877316</c:v>
                </c:pt>
                <c:pt idx="3525">
                  <c:v>34297.916870601854</c:v>
                </c:pt>
                <c:pt idx="3526">
                  <c:v>34297.958537326391</c:v>
                </c:pt>
                <c:pt idx="3527">
                  <c:v>34298.000204050928</c:v>
                </c:pt>
                <c:pt idx="3528">
                  <c:v>34298.041870775465</c:v>
                </c:pt>
                <c:pt idx="3529">
                  <c:v>34298.083537500002</c:v>
                </c:pt>
                <c:pt idx="3530">
                  <c:v>34298.12520422454</c:v>
                </c:pt>
                <c:pt idx="3531">
                  <c:v>34298.166870949077</c:v>
                </c:pt>
                <c:pt idx="3532">
                  <c:v>34298.208537673614</c:v>
                </c:pt>
                <c:pt idx="3533">
                  <c:v>34298.250204398151</c:v>
                </c:pt>
                <c:pt idx="3534">
                  <c:v>34298.291871122688</c:v>
                </c:pt>
                <c:pt idx="3535">
                  <c:v>34298.333537847226</c:v>
                </c:pt>
                <c:pt idx="3536">
                  <c:v>34298.375204571763</c:v>
                </c:pt>
                <c:pt idx="3537">
                  <c:v>34298.416871296293</c:v>
                </c:pt>
                <c:pt idx="3538">
                  <c:v>34298.45853802083</c:v>
                </c:pt>
                <c:pt idx="3539">
                  <c:v>34298.500204745367</c:v>
                </c:pt>
                <c:pt idx="3540">
                  <c:v>34298.541871469904</c:v>
                </c:pt>
                <c:pt idx="3541">
                  <c:v>34298.583538194442</c:v>
                </c:pt>
                <c:pt idx="3542">
                  <c:v>34298.625204918979</c:v>
                </c:pt>
                <c:pt idx="3543">
                  <c:v>34298.666871643516</c:v>
                </c:pt>
                <c:pt idx="3544">
                  <c:v>34298.708538368053</c:v>
                </c:pt>
                <c:pt idx="3545">
                  <c:v>34298.75020509259</c:v>
                </c:pt>
                <c:pt idx="3546">
                  <c:v>34298.791871817128</c:v>
                </c:pt>
                <c:pt idx="3547">
                  <c:v>34298.833538541665</c:v>
                </c:pt>
                <c:pt idx="3548">
                  <c:v>34298.875205266202</c:v>
                </c:pt>
                <c:pt idx="3549">
                  <c:v>34298.916871990739</c:v>
                </c:pt>
                <c:pt idx="3550">
                  <c:v>34298.958538715277</c:v>
                </c:pt>
                <c:pt idx="3551">
                  <c:v>34299.000205439814</c:v>
                </c:pt>
                <c:pt idx="3552">
                  <c:v>34299.041872164351</c:v>
                </c:pt>
                <c:pt idx="3553">
                  <c:v>34299.083538888888</c:v>
                </c:pt>
                <c:pt idx="3554">
                  <c:v>34299.125205613425</c:v>
                </c:pt>
                <c:pt idx="3555">
                  <c:v>34299.166872337963</c:v>
                </c:pt>
                <c:pt idx="3556">
                  <c:v>34299.2085390625</c:v>
                </c:pt>
                <c:pt idx="3557">
                  <c:v>34299.250205787037</c:v>
                </c:pt>
                <c:pt idx="3558">
                  <c:v>34299.291872511574</c:v>
                </c:pt>
                <c:pt idx="3559">
                  <c:v>34299.333539236111</c:v>
                </c:pt>
                <c:pt idx="3560">
                  <c:v>34299.375205960649</c:v>
                </c:pt>
                <c:pt idx="3561">
                  <c:v>34299.416872685186</c:v>
                </c:pt>
                <c:pt idx="3562">
                  <c:v>34299.458539409723</c:v>
                </c:pt>
                <c:pt idx="3563">
                  <c:v>34299.50020613426</c:v>
                </c:pt>
                <c:pt idx="3564">
                  <c:v>34299.541872858797</c:v>
                </c:pt>
                <c:pt idx="3565">
                  <c:v>34299.583539583335</c:v>
                </c:pt>
                <c:pt idx="3566">
                  <c:v>34299.625206307872</c:v>
                </c:pt>
                <c:pt idx="3567">
                  <c:v>34299.666873032409</c:v>
                </c:pt>
                <c:pt idx="3568">
                  <c:v>34299.708539756946</c:v>
                </c:pt>
                <c:pt idx="3569">
                  <c:v>34299.750206481483</c:v>
                </c:pt>
                <c:pt idx="3570">
                  <c:v>34299.791873206021</c:v>
                </c:pt>
                <c:pt idx="3571">
                  <c:v>34299.833539930558</c:v>
                </c:pt>
                <c:pt idx="3572">
                  <c:v>34299.875206655095</c:v>
                </c:pt>
                <c:pt idx="3573">
                  <c:v>34299.916873379632</c:v>
                </c:pt>
                <c:pt idx="3574">
                  <c:v>34299.95854010417</c:v>
                </c:pt>
                <c:pt idx="3575">
                  <c:v>34300.000206828707</c:v>
                </c:pt>
                <c:pt idx="3576">
                  <c:v>34300.041873553244</c:v>
                </c:pt>
                <c:pt idx="3577">
                  <c:v>34300.083540277781</c:v>
                </c:pt>
                <c:pt idx="3578">
                  <c:v>34300.125207002318</c:v>
                </c:pt>
                <c:pt idx="3579">
                  <c:v>34300.166873726848</c:v>
                </c:pt>
                <c:pt idx="3580">
                  <c:v>34300.208540451385</c:v>
                </c:pt>
                <c:pt idx="3581">
                  <c:v>34300.250207175923</c:v>
                </c:pt>
                <c:pt idx="3582">
                  <c:v>34300.29187390046</c:v>
                </c:pt>
                <c:pt idx="3583">
                  <c:v>34300.333540624997</c:v>
                </c:pt>
                <c:pt idx="3584">
                  <c:v>34300.375207349534</c:v>
                </c:pt>
                <c:pt idx="3585">
                  <c:v>34300.416874074072</c:v>
                </c:pt>
                <c:pt idx="3586">
                  <c:v>34300.458540798609</c:v>
                </c:pt>
                <c:pt idx="3587">
                  <c:v>34300.500207523146</c:v>
                </c:pt>
                <c:pt idx="3588">
                  <c:v>34300.541874247683</c:v>
                </c:pt>
                <c:pt idx="3589">
                  <c:v>34300.58354097222</c:v>
                </c:pt>
                <c:pt idx="3590">
                  <c:v>34300.625207696758</c:v>
                </c:pt>
                <c:pt idx="3591">
                  <c:v>34300.666874421295</c:v>
                </c:pt>
                <c:pt idx="3592">
                  <c:v>34300.708541145832</c:v>
                </c:pt>
                <c:pt idx="3593">
                  <c:v>34300.750207870369</c:v>
                </c:pt>
                <c:pt idx="3594">
                  <c:v>34300.791874594906</c:v>
                </c:pt>
                <c:pt idx="3595">
                  <c:v>34300.833541319444</c:v>
                </c:pt>
                <c:pt idx="3596">
                  <c:v>34300.875208043981</c:v>
                </c:pt>
                <c:pt idx="3597">
                  <c:v>34300.916874768518</c:v>
                </c:pt>
                <c:pt idx="3598">
                  <c:v>34300.958541493055</c:v>
                </c:pt>
                <c:pt idx="3599">
                  <c:v>34301.000208217592</c:v>
                </c:pt>
                <c:pt idx="3600">
                  <c:v>34301.04187494213</c:v>
                </c:pt>
                <c:pt idx="3601">
                  <c:v>34301.083541666667</c:v>
                </c:pt>
                <c:pt idx="3602">
                  <c:v>34301.125208391204</c:v>
                </c:pt>
                <c:pt idx="3603">
                  <c:v>34301.166875115741</c:v>
                </c:pt>
                <c:pt idx="3604">
                  <c:v>34301.208541840278</c:v>
                </c:pt>
                <c:pt idx="3605">
                  <c:v>34301.250208564816</c:v>
                </c:pt>
                <c:pt idx="3606">
                  <c:v>34301.291875289353</c:v>
                </c:pt>
                <c:pt idx="3607">
                  <c:v>34301.33354201389</c:v>
                </c:pt>
                <c:pt idx="3608">
                  <c:v>34301.375208738427</c:v>
                </c:pt>
                <c:pt idx="3609">
                  <c:v>34301.416875462965</c:v>
                </c:pt>
                <c:pt idx="3610">
                  <c:v>34301.458542187502</c:v>
                </c:pt>
                <c:pt idx="3611">
                  <c:v>34301.500208912039</c:v>
                </c:pt>
                <c:pt idx="3612">
                  <c:v>34301.541875636576</c:v>
                </c:pt>
                <c:pt idx="3613">
                  <c:v>34301.583542361113</c:v>
                </c:pt>
                <c:pt idx="3614">
                  <c:v>34301.625209085651</c:v>
                </c:pt>
                <c:pt idx="3615">
                  <c:v>34301.666875810188</c:v>
                </c:pt>
                <c:pt idx="3616">
                  <c:v>34301.708542534725</c:v>
                </c:pt>
                <c:pt idx="3617">
                  <c:v>34301.750209259262</c:v>
                </c:pt>
                <c:pt idx="3618">
                  <c:v>34301.791875983799</c:v>
                </c:pt>
                <c:pt idx="3619">
                  <c:v>34301.833542708337</c:v>
                </c:pt>
                <c:pt idx="3620">
                  <c:v>34301.875209432874</c:v>
                </c:pt>
                <c:pt idx="3621">
                  <c:v>34301.916876157411</c:v>
                </c:pt>
                <c:pt idx="3622">
                  <c:v>34301.958542881941</c:v>
                </c:pt>
                <c:pt idx="3623">
                  <c:v>34302.000209606478</c:v>
                </c:pt>
                <c:pt idx="3624">
                  <c:v>34302.041876331015</c:v>
                </c:pt>
                <c:pt idx="3625">
                  <c:v>34302.083543055553</c:v>
                </c:pt>
                <c:pt idx="3626">
                  <c:v>34302.12520978009</c:v>
                </c:pt>
                <c:pt idx="3627">
                  <c:v>34302.166876504627</c:v>
                </c:pt>
                <c:pt idx="3628">
                  <c:v>34302.208543229164</c:v>
                </c:pt>
                <c:pt idx="3629">
                  <c:v>34302.250209953701</c:v>
                </c:pt>
                <c:pt idx="3630">
                  <c:v>34302.291876678239</c:v>
                </c:pt>
                <c:pt idx="3631">
                  <c:v>34302.333543402776</c:v>
                </c:pt>
                <c:pt idx="3632">
                  <c:v>34302.375210127313</c:v>
                </c:pt>
                <c:pt idx="3633">
                  <c:v>34302.41687685185</c:v>
                </c:pt>
                <c:pt idx="3634">
                  <c:v>34302.458543576387</c:v>
                </c:pt>
                <c:pt idx="3635">
                  <c:v>34302.500210300925</c:v>
                </c:pt>
                <c:pt idx="3636">
                  <c:v>34302.541877025462</c:v>
                </c:pt>
                <c:pt idx="3637">
                  <c:v>34302.583543749999</c:v>
                </c:pt>
                <c:pt idx="3638">
                  <c:v>34302.625210474536</c:v>
                </c:pt>
                <c:pt idx="3639">
                  <c:v>34302.666877199073</c:v>
                </c:pt>
                <c:pt idx="3640">
                  <c:v>34302.708543923611</c:v>
                </c:pt>
                <c:pt idx="3641">
                  <c:v>34302.750210648148</c:v>
                </c:pt>
                <c:pt idx="3642">
                  <c:v>34302.791877372685</c:v>
                </c:pt>
                <c:pt idx="3643">
                  <c:v>34302.833544097222</c:v>
                </c:pt>
                <c:pt idx="3644">
                  <c:v>34302.87521082176</c:v>
                </c:pt>
                <c:pt idx="3645">
                  <c:v>34302.916877546297</c:v>
                </c:pt>
                <c:pt idx="3646">
                  <c:v>34302.958544270834</c:v>
                </c:pt>
                <c:pt idx="3647">
                  <c:v>34303.000210995371</c:v>
                </c:pt>
              </c:numCache>
            </c:numRef>
          </c:cat>
          <c:val>
            <c:numRef>
              <c:f>'mulberry - tsukuba data'!$K$7:$K$1048576</c:f>
              <c:numCache>
                <c:formatCode>General</c:formatCode>
                <c:ptCount val="1048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3.179686379600275E-3</c:v>
                </c:pt>
                <c:pt idx="1696">
                  <c:v>5.9684057059351259E-3</c:v>
                </c:pt>
                <c:pt idx="1697">
                  <c:v>8.5481793465675589E-3</c:v>
                </c:pt>
                <c:pt idx="1698">
                  <c:v>1.0884146112758935E-2</c:v>
                </c:pt>
                <c:pt idx="1699">
                  <c:v>1.3057071328827916E-2</c:v>
                </c:pt>
                <c:pt idx="1700">
                  <c:v>1.3057071328827916E-2</c:v>
                </c:pt>
                <c:pt idx="1701">
                  <c:v>1.3057071328827916E-2</c:v>
                </c:pt>
                <c:pt idx="1702">
                  <c:v>1.3057071328827916E-2</c:v>
                </c:pt>
                <c:pt idx="1703">
                  <c:v>1.3057071328827916E-2</c:v>
                </c:pt>
                <c:pt idx="1704">
                  <c:v>1.5093040478126041E-2</c:v>
                </c:pt>
                <c:pt idx="1705">
                  <c:v>1.7274954075594623E-2</c:v>
                </c:pt>
                <c:pt idx="1706">
                  <c:v>1.7274954075594623E-2</c:v>
                </c:pt>
                <c:pt idx="1707">
                  <c:v>1.7274954075594623E-2</c:v>
                </c:pt>
                <c:pt idx="1708">
                  <c:v>1.7274954075594623E-2</c:v>
                </c:pt>
                <c:pt idx="1709">
                  <c:v>1.7274954075594623E-2</c:v>
                </c:pt>
                <c:pt idx="1710">
                  <c:v>1.7274954075594623E-2</c:v>
                </c:pt>
                <c:pt idx="1711">
                  <c:v>1.8870968857709506E-2</c:v>
                </c:pt>
                <c:pt idx="1712">
                  <c:v>2.0650443346308667E-2</c:v>
                </c:pt>
                <c:pt idx="1713">
                  <c:v>2.0650443346308667E-2</c:v>
                </c:pt>
                <c:pt idx="1714">
                  <c:v>2.0650443346308667E-2</c:v>
                </c:pt>
                <c:pt idx="1715">
                  <c:v>2.0650443346308667E-2</c:v>
                </c:pt>
                <c:pt idx="1716">
                  <c:v>2.0650443346308667E-2</c:v>
                </c:pt>
                <c:pt idx="1717">
                  <c:v>2.0650443346308667E-2</c:v>
                </c:pt>
                <c:pt idx="1718">
                  <c:v>2.0650443346308667E-2</c:v>
                </c:pt>
                <c:pt idx="1719">
                  <c:v>2.0650443346308667E-2</c:v>
                </c:pt>
                <c:pt idx="1720">
                  <c:v>2.0650443346308667E-2</c:v>
                </c:pt>
                <c:pt idx="1721">
                  <c:v>2.0650443346308667E-2</c:v>
                </c:pt>
                <c:pt idx="1722">
                  <c:v>2.0650443346308667E-2</c:v>
                </c:pt>
                <c:pt idx="1723">
                  <c:v>2.0650443346308667E-2</c:v>
                </c:pt>
                <c:pt idx="1724">
                  <c:v>2.0650443346308667E-2</c:v>
                </c:pt>
                <c:pt idx="1725">
                  <c:v>2.0650443346308667E-2</c:v>
                </c:pt>
                <c:pt idx="1726">
                  <c:v>2.0650443346308667E-2</c:v>
                </c:pt>
                <c:pt idx="1727">
                  <c:v>2.0650443346308667E-2</c:v>
                </c:pt>
                <c:pt idx="1728">
                  <c:v>2.0650443346308667E-2</c:v>
                </c:pt>
                <c:pt idx="1729">
                  <c:v>2.0650443346308667E-2</c:v>
                </c:pt>
                <c:pt idx="1730">
                  <c:v>2.0650443346308667E-2</c:v>
                </c:pt>
                <c:pt idx="1731">
                  <c:v>2.0650443346308667E-2</c:v>
                </c:pt>
                <c:pt idx="1732">
                  <c:v>2.0650443346308667E-2</c:v>
                </c:pt>
                <c:pt idx="1733">
                  <c:v>2.0650443346308667E-2</c:v>
                </c:pt>
                <c:pt idx="1734">
                  <c:v>2.0650443346308667E-2</c:v>
                </c:pt>
                <c:pt idx="1735">
                  <c:v>2.0650443346308667E-2</c:v>
                </c:pt>
                <c:pt idx="1736">
                  <c:v>2.0650443346308667E-2</c:v>
                </c:pt>
                <c:pt idx="1737">
                  <c:v>2.0650443346308667E-2</c:v>
                </c:pt>
                <c:pt idx="1738">
                  <c:v>2.0650443346308667E-2</c:v>
                </c:pt>
                <c:pt idx="1739">
                  <c:v>2.0650443346308667E-2</c:v>
                </c:pt>
                <c:pt idx="1740">
                  <c:v>2.0650443346308667E-2</c:v>
                </c:pt>
                <c:pt idx="1741">
                  <c:v>2.0650443346308667E-2</c:v>
                </c:pt>
                <c:pt idx="1742">
                  <c:v>2.0650443346308667E-2</c:v>
                </c:pt>
                <c:pt idx="1743">
                  <c:v>2.0650443346308667E-2</c:v>
                </c:pt>
                <c:pt idx="1744">
                  <c:v>2.0650443346308667E-2</c:v>
                </c:pt>
                <c:pt idx="1745">
                  <c:v>2.0650443346308667E-2</c:v>
                </c:pt>
                <c:pt idx="1746">
                  <c:v>2.0650443346308667E-2</c:v>
                </c:pt>
                <c:pt idx="1747">
                  <c:v>2.0650443346308667E-2</c:v>
                </c:pt>
                <c:pt idx="1748">
                  <c:v>2.0650443346308667E-2</c:v>
                </c:pt>
                <c:pt idx="1749">
                  <c:v>2.0650443346308667E-2</c:v>
                </c:pt>
                <c:pt idx="1750">
                  <c:v>2.0650443346308667E-2</c:v>
                </c:pt>
                <c:pt idx="1751">
                  <c:v>2.0650443346308667E-2</c:v>
                </c:pt>
                <c:pt idx="1752">
                  <c:v>2.0650443346308667E-2</c:v>
                </c:pt>
                <c:pt idx="1753">
                  <c:v>2.0650443346308667E-2</c:v>
                </c:pt>
                <c:pt idx="1754">
                  <c:v>2.0650443346308667E-2</c:v>
                </c:pt>
                <c:pt idx="1755">
                  <c:v>2.0650443346308667E-2</c:v>
                </c:pt>
                <c:pt idx="1756">
                  <c:v>2.0650443346308667E-2</c:v>
                </c:pt>
                <c:pt idx="1757">
                  <c:v>2.0650443346308667E-2</c:v>
                </c:pt>
                <c:pt idx="1758">
                  <c:v>2.0650443346308667E-2</c:v>
                </c:pt>
                <c:pt idx="1759">
                  <c:v>2.0650443346308667E-2</c:v>
                </c:pt>
                <c:pt idx="1760">
                  <c:v>2.0650443346308667E-2</c:v>
                </c:pt>
                <c:pt idx="1761">
                  <c:v>2.0650443346308667E-2</c:v>
                </c:pt>
                <c:pt idx="1762">
                  <c:v>2.0650443346308667E-2</c:v>
                </c:pt>
                <c:pt idx="1763">
                  <c:v>2.0650443346308667E-2</c:v>
                </c:pt>
                <c:pt idx="1764">
                  <c:v>2.0650443346308667E-2</c:v>
                </c:pt>
                <c:pt idx="1765">
                  <c:v>2.0650443346308667E-2</c:v>
                </c:pt>
                <c:pt idx="1766">
                  <c:v>2.0650443346308667E-2</c:v>
                </c:pt>
                <c:pt idx="1767">
                  <c:v>2.0650443346308667E-2</c:v>
                </c:pt>
                <c:pt idx="1768">
                  <c:v>2.0650443346308667E-2</c:v>
                </c:pt>
                <c:pt idx="1769">
                  <c:v>2.0650443346308667E-2</c:v>
                </c:pt>
                <c:pt idx="1770">
                  <c:v>2.0650443346308667E-2</c:v>
                </c:pt>
                <c:pt idx="1771">
                  <c:v>2.0650443346308667E-2</c:v>
                </c:pt>
                <c:pt idx="1772">
                  <c:v>2.0650443346308667E-2</c:v>
                </c:pt>
                <c:pt idx="1773">
                  <c:v>2.0650443346308667E-2</c:v>
                </c:pt>
                <c:pt idx="1774">
                  <c:v>2.0650443346308667E-2</c:v>
                </c:pt>
                <c:pt idx="1775">
                  <c:v>2.0650443346308667E-2</c:v>
                </c:pt>
                <c:pt idx="1776">
                  <c:v>2.0650443346308667E-2</c:v>
                </c:pt>
                <c:pt idx="1777">
                  <c:v>2.0650443346308667E-2</c:v>
                </c:pt>
                <c:pt idx="1778">
                  <c:v>2.0650443346308667E-2</c:v>
                </c:pt>
                <c:pt idx="1779">
                  <c:v>2.0650443346308667E-2</c:v>
                </c:pt>
                <c:pt idx="1780">
                  <c:v>2.0650443346308667E-2</c:v>
                </c:pt>
                <c:pt idx="1781">
                  <c:v>2.0650443346308667E-2</c:v>
                </c:pt>
                <c:pt idx="1782">
                  <c:v>2.0650443346308667E-2</c:v>
                </c:pt>
                <c:pt idx="1783">
                  <c:v>2.0650443346308667E-2</c:v>
                </c:pt>
                <c:pt idx="1784">
                  <c:v>2.0650443346308667E-2</c:v>
                </c:pt>
                <c:pt idx="1785">
                  <c:v>2.0650443346308667E-2</c:v>
                </c:pt>
                <c:pt idx="1786">
                  <c:v>2.0650443346308667E-2</c:v>
                </c:pt>
                <c:pt idx="1787">
                  <c:v>2.0650443346308667E-2</c:v>
                </c:pt>
                <c:pt idx="1788">
                  <c:v>2.0650443346308667E-2</c:v>
                </c:pt>
                <c:pt idx="1789">
                  <c:v>2.0650443346308667E-2</c:v>
                </c:pt>
                <c:pt idx="1790">
                  <c:v>2.0650443346308667E-2</c:v>
                </c:pt>
                <c:pt idx="1791">
                  <c:v>2.0650443346308667E-2</c:v>
                </c:pt>
                <c:pt idx="1792">
                  <c:v>2.0650443346308667E-2</c:v>
                </c:pt>
                <c:pt idx="1793">
                  <c:v>2.0650443346308667E-2</c:v>
                </c:pt>
                <c:pt idx="1794">
                  <c:v>2.0650443346308667E-2</c:v>
                </c:pt>
                <c:pt idx="1795">
                  <c:v>2.0650443346308667E-2</c:v>
                </c:pt>
                <c:pt idx="1796">
                  <c:v>2.0650443346308667E-2</c:v>
                </c:pt>
                <c:pt idx="1797">
                  <c:v>2.0650443346308667E-2</c:v>
                </c:pt>
                <c:pt idx="1798">
                  <c:v>2.0650443346308667E-2</c:v>
                </c:pt>
                <c:pt idx="1799">
                  <c:v>2.0650443346308667E-2</c:v>
                </c:pt>
                <c:pt idx="1800">
                  <c:v>2.0650443346308667E-2</c:v>
                </c:pt>
                <c:pt idx="1801">
                  <c:v>2.0650443346308667E-2</c:v>
                </c:pt>
                <c:pt idx="1802">
                  <c:v>2.0650443346308667E-2</c:v>
                </c:pt>
                <c:pt idx="1803">
                  <c:v>2.0650443346308667E-2</c:v>
                </c:pt>
                <c:pt idx="1804">
                  <c:v>2.0650443346308667E-2</c:v>
                </c:pt>
                <c:pt idx="1805">
                  <c:v>2.0650443346308667E-2</c:v>
                </c:pt>
                <c:pt idx="1806">
                  <c:v>2.0650443346308667E-2</c:v>
                </c:pt>
                <c:pt idx="1807">
                  <c:v>2.0650443346308667E-2</c:v>
                </c:pt>
                <c:pt idx="1808">
                  <c:v>2.0650443346308667E-2</c:v>
                </c:pt>
                <c:pt idx="1809">
                  <c:v>2.0650443346308667E-2</c:v>
                </c:pt>
                <c:pt idx="1810">
                  <c:v>2.0650443346308667E-2</c:v>
                </c:pt>
                <c:pt idx="1811">
                  <c:v>2.0650443346308667E-2</c:v>
                </c:pt>
                <c:pt idx="1812">
                  <c:v>2.0650443346308667E-2</c:v>
                </c:pt>
                <c:pt idx="1813">
                  <c:v>2.0650443346308667E-2</c:v>
                </c:pt>
                <c:pt idx="1814">
                  <c:v>2.0650443346308667E-2</c:v>
                </c:pt>
                <c:pt idx="1815">
                  <c:v>2.0650443346308667E-2</c:v>
                </c:pt>
                <c:pt idx="1816">
                  <c:v>2.0650443346308667E-2</c:v>
                </c:pt>
                <c:pt idx="1817">
                  <c:v>2.0650443346308667E-2</c:v>
                </c:pt>
                <c:pt idx="1818">
                  <c:v>2.0650443346308667E-2</c:v>
                </c:pt>
                <c:pt idx="1819">
                  <c:v>2.0650443346308667E-2</c:v>
                </c:pt>
                <c:pt idx="1820">
                  <c:v>2.0650443346308667E-2</c:v>
                </c:pt>
                <c:pt idx="1821">
                  <c:v>2.0650443346308667E-2</c:v>
                </c:pt>
                <c:pt idx="1822">
                  <c:v>2.0650443346308667E-2</c:v>
                </c:pt>
                <c:pt idx="1823">
                  <c:v>2.0650443346308667E-2</c:v>
                </c:pt>
                <c:pt idx="1824">
                  <c:v>2.0650443346308667E-2</c:v>
                </c:pt>
                <c:pt idx="1825">
                  <c:v>2.0650443346308667E-2</c:v>
                </c:pt>
                <c:pt idx="1826">
                  <c:v>2.4191209877564124E-2</c:v>
                </c:pt>
                <c:pt idx="1827">
                  <c:v>2.7898054451913061E-2</c:v>
                </c:pt>
                <c:pt idx="1828">
                  <c:v>3.0667801174757411E-2</c:v>
                </c:pt>
                <c:pt idx="1829">
                  <c:v>3.3175726636902728E-2</c:v>
                </c:pt>
                <c:pt idx="1830">
                  <c:v>3.5467319302149518E-2</c:v>
                </c:pt>
                <c:pt idx="1831">
                  <c:v>4.1007390551892613E-2</c:v>
                </c:pt>
                <c:pt idx="1832">
                  <c:v>4.4921599147251245E-2</c:v>
                </c:pt>
                <c:pt idx="1833">
                  <c:v>4.7562332860449301E-2</c:v>
                </c:pt>
                <c:pt idx="1834">
                  <c:v>4.9092854514652076E-2</c:v>
                </c:pt>
                <c:pt idx="1835">
                  <c:v>4.9092854514652076E-2</c:v>
                </c:pt>
                <c:pt idx="1836">
                  <c:v>4.9092854514652076E-2</c:v>
                </c:pt>
                <c:pt idx="1837">
                  <c:v>4.9092854514652076E-2</c:v>
                </c:pt>
                <c:pt idx="1838">
                  <c:v>4.9092854514652076E-2</c:v>
                </c:pt>
                <c:pt idx="1839">
                  <c:v>4.9092854514652076E-2</c:v>
                </c:pt>
                <c:pt idx="1840">
                  <c:v>4.9092854514652076E-2</c:v>
                </c:pt>
                <c:pt idx="1841">
                  <c:v>4.9092854514652076E-2</c:v>
                </c:pt>
                <c:pt idx="1842">
                  <c:v>4.9092854514652076E-2</c:v>
                </c:pt>
                <c:pt idx="1843">
                  <c:v>4.9092854514652076E-2</c:v>
                </c:pt>
                <c:pt idx="1844">
                  <c:v>4.9092854514652076E-2</c:v>
                </c:pt>
                <c:pt idx="1845">
                  <c:v>4.9092854514652076E-2</c:v>
                </c:pt>
                <c:pt idx="1846">
                  <c:v>4.9092854514652076E-2</c:v>
                </c:pt>
                <c:pt idx="1847">
                  <c:v>4.9092854514652076E-2</c:v>
                </c:pt>
                <c:pt idx="1848">
                  <c:v>4.9092854514652076E-2</c:v>
                </c:pt>
                <c:pt idx="1849">
                  <c:v>4.9092854514652076E-2</c:v>
                </c:pt>
                <c:pt idx="1850">
                  <c:v>4.9092854514652076E-2</c:v>
                </c:pt>
                <c:pt idx="1851">
                  <c:v>5.0108312192528981E-2</c:v>
                </c:pt>
                <c:pt idx="1852">
                  <c:v>5.0108312192528981E-2</c:v>
                </c:pt>
                <c:pt idx="1853">
                  <c:v>5.0108312192528981E-2</c:v>
                </c:pt>
                <c:pt idx="1854">
                  <c:v>5.0108312192528981E-2</c:v>
                </c:pt>
                <c:pt idx="1855">
                  <c:v>5.0108312192528981E-2</c:v>
                </c:pt>
                <c:pt idx="1856">
                  <c:v>5.0108312192528981E-2</c:v>
                </c:pt>
                <c:pt idx="1857">
                  <c:v>5.0108312192528981E-2</c:v>
                </c:pt>
                <c:pt idx="1858">
                  <c:v>5.0108312192528981E-2</c:v>
                </c:pt>
                <c:pt idx="1859">
                  <c:v>5.0108312192528981E-2</c:v>
                </c:pt>
                <c:pt idx="1860">
                  <c:v>5.0108312192528981E-2</c:v>
                </c:pt>
                <c:pt idx="1861">
                  <c:v>5.0108312192528981E-2</c:v>
                </c:pt>
                <c:pt idx="1862">
                  <c:v>5.0108312192528981E-2</c:v>
                </c:pt>
                <c:pt idx="1863">
                  <c:v>5.0108312192528981E-2</c:v>
                </c:pt>
                <c:pt idx="1864">
                  <c:v>5.0108312192528981E-2</c:v>
                </c:pt>
                <c:pt idx="1865">
                  <c:v>5.1453827538086833E-2</c:v>
                </c:pt>
                <c:pt idx="1866">
                  <c:v>5.1453827538086833E-2</c:v>
                </c:pt>
                <c:pt idx="1867">
                  <c:v>5.1453827538086833E-2</c:v>
                </c:pt>
                <c:pt idx="1868">
                  <c:v>5.1453827538086833E-2</c:v>
                </c:pt>
                <c:pt idx="1869">
                  <c:v>5.1453827538086833E-2</c:v>
                </c:pt>
                <c:pt idx="1870">
                  <c:v>5.1453827538086833E-2</c:v>
                </c:pt>
                <c:pt idx="1871">
                  <c:v>5.1453827538086833E-2</c:v>
                </c:pt>
                <c:pt idx="1872">
                  <c:v>5.2682471468714985E-2</c:v>
                </c:pt>
                <c:pt idx="1873">
                  <c:v>5.2682471468714985E-2</c:v>
                </c:pt>
                <c:pt idx="1874">
                  <c:v>5.2682471468714985E-2</c:v>
                </c:pt>
                <c:pt idx="1875">
                  <c:v>5.2682471468714985E-2</c:v>
                </c:pt>
                <c:pt idx="1876">
                  <c:v>5.2682471468714985E-2</c:v>
                </c:pt>
                <c:pt idx="1877">
                  <c:v>5.2682471468714985E-2</c:v>
                </c:pt>
                <c:pt idx="1878">
                  <c:v>5.2682471468714985E-2</c:v>
                </c:pt>
                <c:pt idx="1879">
                  <c:v>5.2682471468714985E-2</c:v>
                </c:pt>
                <c:pt idx="1880">
                  <c:v>5.2682471468714985E-2</c:v>
                </c:pt>
                <c:pt idx="1881">
                  <c:v>5.3875330560180054E-2</c:v>
                </c:pt>
                <c:pt idx="1882">
                  <c:v>5.4941079430633422E-2</c:v>
                </c:pt>
                <c:pt idx="1883">
                  <c:v>5.4941079430633422E-2</c:v>
                </c:pt>
                <c:pt idx="1884">
                  <c:v>5.4941079430633422E-2</c:v>
                </c:pt>
                <c:pt idx="1885">
                  <c:v>5.4941079430633422E-2</c:v>
                </c:pt>
                <c:pt idx="1886">
                  <c:v>5.4941079430633422E-2</c:v>
                </c:pt>
                <c:pt idx="1887">
                  <c:v>5.4941079430633422E-2</c:v>
                </c:pt>
                <c:pt idx="1888">
                  <c:v>5.4941079430633422E-2</c:v>
                </c:pt>
                <c:pt idx="1889">
                  <c:v>5.4941079430633422E-2</c:v>
                </c:pt>
                <c:pt idx="1890">
                  <c:v>5.4941079430633422E-2</c:v>
                </c:pt>
                <c:pt idx="1891">
                  <c:v>5.4941079430633422E-2</c:v>
                </c:pt>
                <c:pt idx="1892">
                  <c:v>5.4941079430633422E-2</c:v>
                </c:pt>
                <c:pt idx="1893">
                  <c:v>5.4941079430633422E-2</c:v>
                </c:pt>
                <c:pt idx="1894">
                  <c:v>5.4941079430633422E-2</c:v>
                </c:pt>
                <c:pt idx="1895">
                  <c:v>5.4941079430633422E-2</c:v>
                </c:pt>
                <c:pt idx="1896">
                  <c:v>5.4941079430633422E-2</c:v>
                </c:pt>
                <c:pt idx="1897">
                  <c:v>5.4941079430633422E-2</c:v>
                </c:pt>
                <c:pt idx="1898">
                  <c:v>5.4941079430633422E-2</c:v>
                </c:pt>
                <c:pt idx="1899">
                  <c:v>5.4941079430633422E-2</c:v>
                </c:pt>
                <c:pt idx="1900">
                  <c:v>5.4941079430633422E-2</c:v>
                </c:pt>
                <c:pt idx="1901">
                  <c:v>5.4941079430633422E-2</c:v>
                </c:pt>
                <c:pt idx="1902">
                  <c:v>5.4941079430633422E-2</c:v>
                </c:pt>
                <c:pt idx="1903">
                  <c:v>5.4941079430633422E-2</c:v>
                </c:pt>
                <c:pt idx="1904">
                  <c:v>5.4941079430633422E-2</c:v>
                </c:pt>
                <c:pt idx="1905">
                  <c:v>5.4941079430633422E-2</c:v>
                </c:pt>
                <c:pt idx="1906">
                  <c:v>5.4941079430633422E-2</c:v>
                </c:pt>
                <c:pt idx="1907">
                  <c:v>5.4941079430633422E-2</c:v>
                </c:pt>
                <c:pt idx="1908">
                  <c:v>5.4941079430633422E-2</c:v>
                </c:pt>
                <c:pt idx="1909">
                  <c:v>5.4941079430633422E-2</c:v>
                </c:pt>
                <c:pt idx="1910">
                  <c:v>5.4941079430633422E-2</c:v>
                </c:pt>
                <c:pt idx="1911">
                  <c:v>5.4941079430633422E-2</c:v>
                </c:pt>
                <c:pt idx="1912">
                  <c:v>5.4941079430633422E-2</c:v>
                </c:pt>
                <c:pt idx="1913">
                  <c:v>5.4941079430633422E-2</c:v>
                </c:pt>
                <c:pt idx="1914">
                  <c:v>5.4941079430633422E-2</c:v>
                </c:pt>
                <c:pt idx="1915">
                  <c:v>5.4941079430633422E-2</c:v>
                </c:pt>
                <c:pt idx="1916">
                  <c:v>5.4941079430633422E-2</c:v>
                </c:pt>
                <c:pt idx="1917">
                  <c:v>5.4941079430633422E-2</c:v>
                </c:pt>
                <c:pt idx="1918">
                  <c:v>5.4941079430633422E-2</c:v>
                </c:pt>
                <c:pt idx="1919">
                  <c:v>5.4941079430633422E-2</c:v>
                </c:pt>
                <c:pt idx="1920">
                  <c:v>5.4941079430633422E-2</c:v>
                </c:pt>
                <c:pt idx="1921">
                  <c:v>5.4941079430633422E-2</c:v>
                </c:pt>
                <c:pt idx="1922">
                  <c:v>5.4941079430633422E-2</c:v>
                </c:pt>
                <c:pt idx="1923">
                  <c:v>5.4941079430633422E-2</c:v>
                </c:pt>
                <c:pt idx="1924">
                  <c:v>5.4941079430633422E-2</c:v>
                </c:pt>
                <c:pt idx="1925">
                  <c:v>5.4941079430633422E-2</c:v>
                </c:pt>
                <c:pt idx="1926">
                  <c:v>5.4941079430633422E-2</c:v>
                </c:pt>
                <c:pt idx="1927">
                  <c:v>5.4941079430633422E-2</c:v>
                </c:pt>
                <c:pt idx="1928">
                  <c:v>5.4941079430633422E-2</c:v>
                </c:pt>
                <c:pt idx="1929">
                  <c:v>5.4941079430633422E-2</c:v>
                </c:pt>
                <c:pt idx="1930">
                  <c:v>5.4941079430633422E-2</c:v>
                </c:pt>
                <c:pt idx="1931">
                  <c:v>5.4941079430633422E-2</c:v>
                </c:pt>
                <c:pt idx="1932">
                  <c:v>5.4941079430633422E-2</c:v>
                </c:pt>
                <c:pt idx="1933">
                  <c:v>5.4941079430633422E-2</c:v>
                </c:pt>
                <c:pt idx="1934">
                  <c:v>5.4941079430633422E-2</c:v>
                </c:pt>
                <c:pt idx="1935">
                  <c:v>5.4941079430633422E-2</c:v>
                </c:pt>
                <c:pt idx="1936">
                  <c:v>5.4941079430633422E-2</c:v>
                </c:pt>
                <c:pt idx="1937">
                  <c:v>5.4941079430633422E-2</c:v>
                </c:pt>
                <c:pt idx="1938">
                  <c:v>5.4941079430633422E-2</c:v>
                </c:pt>
                <c:pt idx="1939">
                  <c:v>5.4941079430633422E-2</c:v>
                </c:pt>
                <c:pt idx="1940">
                  <c:v>5.4941079430633422E-2</c:v>
                </c:pt>
                <c:pt idx="1941">
                  <c:v>5.4941079430633422E-2</c:v>
                </c:pt>
                <c:pt idx="1942">
                  <c:v>5.4941079430633422E-2</c:v>
                </c:pt>
                <c:pt idx="1943">
                  <c:v>5.4941079430633422E-2</c:v>
                </c:pt>
                <c:pt idx="1944">
                  <c:v>5.4941079430633422E-2</c:v>
                </c:pt>
                <c:pt idx="1945">
                  <c:v>5.4941079430633422E-2</c:v>
                </c:pt>
                <c:pt idx="1946">
                  <c:v>5.4941079430633422E-2</c:v>
                </c:pt>
                <c:pt idx="1947">
                  <c:v>5.4941079430633422E-2</c:v>
                </c:pt>
                <c:pt idx="1948">
                  <c:v>5.4941079430633422E-2</c:v>
                </c:pt>
                <c:pt idx="1949">
                  <c:v>5.4941079430633422E-2</c:v>
                </c:pt>
                <c:pt idx="1950">
                  <c:v>5.4941079430633422E-2</c:v>
                </c:pt>
                <c:pt idx="1951">
                  <c:v>5.4941079430633422E-2</c:v>
                </c:pt>
                <c:pt idx="1952">
                  <c:v>5.4941079430633422E-2</c:v>
                </c:pt>
                <c:pt idx="1953">
                  <c:v>5.4941079430633422E-2</c:v>
                </c:pt>
                <c:pt idx="1954">
                  <c:v>5.4941079430633422E-2</c:v>
                </c:pt>
                <c:pt idx="1955">
                  <c:v>5.4941079430633422E-2</c:v>
                </c:pt>
                <c:pt idx="1956">
                  <c:v>5.4941079430633422E-2</c:v>
                </c:pt>
                <c:pt idx="1957">
                  <c:v>5.4941079430633422E-2</c:v>
                </c:pt>
                <c:pt idx="1958">
                  <c:v>5.4941079430633422E-2</c:v>
                </c:pt>
                <c:pt idx="1959">
                  <c:v>5.4941079430633422E-2</c:v>
                </c:pt>
                <c:pt idx="1960">
                  <c:v>5.4941079430633422E-2</c:v>
                </c:pt>
                <c:pt idx="1961">
                  <c:v>5.4941079430633422E-2</c:v>
                </c:pt>
                <c:pt idx="1962">
                  <c:v>5.4941079430633422E-2</c:v>
                </c:pt>
                <c:pt idx="1963">
                  <c:v>5.4941079430633422E-2</c:v>
                </c:pt>
                <c:pt idx="1964">
                  <c:v>5.4941079430633422E-2</c:v>
                </c:pt>
                <c:pt idx="1965">
                  <c:v>5.4941079430633422E-2</c:v>
                </c:pt>
                <c:pt idx="1966">
                  <c:v>5.4941079430633422E-2</c:v>
                </c:pt>
                <c:pt idx="1967">
                  <c:v>5.4941079430633422E-2</c:v>
                </c:pt>
                <c:pt idx="1968">
                  <c:v>5.4941079430633422E-2</c:v>
                </c:pt>
                <c:pt idx="1969">
                  <c:v>5.4941079430633422E-2</c:v>
                </c:pt>
                <c:pt idx="1970">
                  <c:v>5.4941079430633422E-2</c:v>
                </c:pt>
                <c:pt idx="1971">
                  <c:v>5.4941079430633422E-2</c:v>
                </c:pt>
                <c:pt idx="1972">
                  <c:v>5.4941079430633422E-2</c:v>
                </c:pt>
                <c:pt idx="1973">
                  <c:v>5.4941079430633422E-2</c:v>
                </c:pt>
                <c:pt idx="1974">
                  <c:v>5.4941079430633422E-2</c:v>
                </c:pt>
                <c:pt idx="1975">
                  <c:v>5.4941079430633422E-2</c:v>
                </c:pt>
                <c:pt idx="1976">
                  <c:v>5.4941079430633422E-2</c:v>
                </c:pt>
                <c:pt idx="1977">
                  <c:v>5.4941079430633422E-2</c:v>
                </c:pt>
                <c:pt idx="1978">
                  <c:v>5.4941079430633422E-2</c:v>
                </c:pt>
                <c:pt idx="1979">
                  <c:v>5.4941079430633422E-2</c:v>
                </c:pt>
                <c:pt idx="1980">
                  <c:v>5.4941079430633422E-2</c:v>
                </c:pt>
                <c:pt idx="1981">
                  <c:v>5.4941079430633422E-2</c:v>
                </c:pt>
                <c:pt idx="1982">
                  <c:v>5.4941079430633422E-2</c:v>
                </c:pt>
                <c:pt idx="1983">
                  <c:v>5.4941079430633422E-2</c:v>
                </c:pt>
                <c:pt idx="1984">
                  <c:v>5.4941079430633422E-2</c:v>
                </c:pt>
                <c:pt idx="1985">
                  <c:v>5.4941079430633422E-2</c:v>
                </c:pt>
                <c:pt idx="1986">
                  <c:v>5.4941079430633422E-2</c:v>
                </c:pt>
                <c:pt idx="1987">
                  <c:v>5.4941079430633422E-2</c:v>
                </c:pt>
                <c:pt idx="1988">
                  <c:v>5.4941079430633422E-2</c:v>
                </c:pt>
                <c:pt idx="1989">
                  <c:v>5.4941079430633422E-2</c:v>
                </c:pt>
                <c:pt idx="1990">
                  <c:v>5.4941079430633422E-2</c:v>
                </c:pt>
                <c:pt idx="1991">
                  <c:v>5.4941079430633422E-2</c:v>
                </c:pt>
                <c:pt idx="1992">
                  <c:v>5.4941079430633422E-2</c:v>
                </c:pt>
                <c:pt idx="1993">
                  <c:v>5.4941079430633422E-2</c:v>
                </c:pt>
                <c:pt idx="1994">
                  <c:v>5.4941079430633422E-2</c:v>
                </c:pt>
                <c:pt idx="1995">
                  <c:v>5.4941079430633422E-2</c:v>
                </c:pt>
                <c:pt idx="1996">
                  <c:v>5.4941079430633422E-2</c:v>
                </c:pt>
                <c:pt idx="1997">
                  <c:v>5.4941079430633422E-2</c:v>
                </c:pt>
                <c:pt idx="1998">
                  <c:v>5.4941079430633422E-2</c:v>
                </c:pt>
                <c:pt idx="1999">
                  <c:v>5.4941079430633422E-2</c:v>
                </c:pt>
                <c:pt idx="2000">
                  <c:v>5.4941079430633422E-2</c:v>
                </c:pt>
                <c:pt idx="2001">
                  <c:v>5.4941079430633422E-2</c:v>
                </c:pt>
                <c:pt idx="2002">
                  <c:v>5.4941079430633422E-2</c:v>
                </c:pt>
                <c:pt idx="2003">
                  <c:v>5.4941079430633422E-2</c:v>
                </c:pt>
                <c:pt idx="2004">
                  <c:v>5.4941079430633422E-2</c:v>
                </c:pt>
                <c:pt idx="2005">
                  <c:v>5.4941079430633422E-2</c:v>
                </c:pt>
                <c:pt idx="2006">
                  <c:v>5.4941079430633422E-2</c:v>
                </c:pt>
                <c:pt idx="2007">
                  <c:v>5.4941079430633422E-2</c:v>
                </c:pt>
                <c:pt idx="2008">
                  <c:v>5.4941079430633422E-2</c:v>
                </c:pt>
                <c:pt idx="2009">
                  <c:v>5.4941079430633422E-2</c:v>
                </c:pt>
                <c:pt idx="2010">
                  <c:v>5.4941079430633422E-2</c:v>
                </c:pt>
                <c:pt idx="2011">
                  <c:v>5.4941079430633422E-2</c:v>
                </c:pt>
                <c:pt idx="2012">
                  <c:v>5.4941079430633422E-2</c:v>
                </c:pt>
                <c:pt idx="2013">
                  <c:v>5.4941079430633422E-2</c:v>
                </c:pt>
                <c:pt idx="2014">
                  <c:v>5.4941079430633422E-2</c:v>
                </c:pt>
                <c:pt idx="2015">
                  <c:v>5.4941079430633422E-2</c:v>
                </c:pt>
                <c:pt idx="2016">
                  <c:v>5.4941079430633422E-2</c:v>
                </c:pt>
                <c:pt idx="2017">
                  <c:v>5.4941079430633422E-2</c:v>
                </c:pt>
                <c:pt idx="2018">
                  <c:v>5.4941079430633422E-2</c:v>
                </c:pt>
                <c:pt idx="2019">
                  <c:v>5.4941079430633422E-2</c:v>
                </c:pt>
                <c:pt idx="2020">
                  <c:v>5.4941079430633422E-2</c:v>
                </c:pt>
                <c:pt idx="2021">
                  <c:v>5.4941079430633422E-2</c:v>
                </c:pt>
                <c:pt idx="2022">
                  <c:v>5.4941079430633422E-2</c:v>
                </c:pt>
                <c:pt idx="2023">
                  <c:v>5.4941079430633422E-2</c:v>
                </c:pt>
                <c:pt idx="2024">
                  <c:v>5.4941079430633422E-2</c:v>
                </c:pt>
                <c:pt idx="2025">
                  <c:v>5.4941079430633422E-2</c:v>
                </c:pt>
                <c:pt idx="2026">
                  <c:v>5.4941079430633422E-2</c:v>
                </c:pt>
                <c:pt idx="2027">
                  <c:v>5.4941079430633422E-2</c:v>
                </c:pt>
                <c:pt idx="2028">
                  <c:v>5.4941079430633422E-2</c:v>
                </c:pt>
                <c:pt idx="2029">
                  <c:v>5.4941079430633422E-2</c:v>
                </c:pt>
                <c:pt idx="2030">
                  <c:v>5.4941079430633422E-2</c:v>
                </c:pt>
                <c:pt idx="2031">
                  <c:v>5.4941079430633422E-2</c:v>
                </c:pt>
                <c:pt idx="2032">
                  <c:v>5.4941079430633422E-2</c:v>
                </c:pt>
                <c:pt idx="2033">
                  <c:v>5.4941079430633422E-2</c:v>
                </c:pt>
                <c:pt idx="2034">
                  <c:v>5.4941079430633422E-2</c:v>
                </c:pt>
                <c:pt idx="2035">
                  <c:v>5.4941079430633422E-2</c:v>
                </c:pt>
                <c:pt idx="2036">
                  <c:v>5.4941079430633422E-2</c:v>
                </c:pt>
                <c:pt idx="2037">
                  <c:v>5.4941079430633422E-2</c:v>
                </c:pt>
                <c:pt idx="2038">
                  <c:v>5.4941079430633422E-2</c:v>
                </c:pt>
                <c:pt idx="2039">
                  <c:v>5.4941079430633422E-2</c:v>
                </c:pt>
                <c:pt idx="2040">
                  <c:v>5.4941079430633422E-2</c:v>
                </c:pt>
                <c:pt idx="2041">
                  <c:v>5.4941079430633422E-2</c:v>
                </c:pt>
                <c:pt idx="2042">
                  <c:v>5.4941079430633422E-2</c:v>
                </c:pt>
                <c:pt idx="2043">
                  <c:v>5.4941079430633422E-2</c:v>
                </c:pt>
                <c:pt idx="2044">
                  <c:v>5.4941079430633422E-2</c:v>
                </c:pt>
                <c:pt idx="2045">
                  <c:v>5.4941079430633422E-2</c:v>
                </c:pt>
                <c:pt idx="2046">
                  <c:v>5.4941079430633422E-2</c:v>
                </c:pt>
                <c:pt idx="2047">
                  <c:v>5.4941079430633422E-2</c:v>
                </c:pt>
                <c:pt idx="2048">
                  <c:v>5.4941079430633422E-2</c:v>
                </c:pt>
                <c:pt idx="2049">
                  <c:v>5.4941079430633422E-2</c:v>
                </c:pt>
                <c:pt idx="2050">
                  <c:v>5.4941079430633422E-2</c:v>
                </c:pt>
                <c:pt idx="2051">
                  <c:v>5.4941079430633422E-2</c:v>
                </c:pt>
                <c:pt idx="2052">
                  <c:v>5.4941079430633422E-2</c:v>
                </c:pt>
                <c:pt idx="2053">
                  <c:v>5.4941079430633422E-2</c:v>
                </c:pt>
                <c:pt idx="2054">
                  <c:v>5.4941079430633422E-2</c:v>
                </c:pt>
                <c:pt idx="2055">
                  <c:v>5.4941079430633422E-2</c:v>
                </c:pt>
                <c:pt idx="2056">
                  <c:v>5.4941079430633422E-2</c:v>
                </c:pt>
                <c:pt idx="2057">
                  <c:v>5.4941079430633422E-2</c:v>
                </c:pt>
                <c:pt idx="2058">
                  <c:v>5.4941079430633422E-2</c:v>
                </c:pt>
                <c:pt idx="2059">
                  <c:v>5.4941079430633422E-2</c:v>
                </c:pt>
                <c:pt idx="2060">
                  <c:v>5.4941079430633422E-2</c:v>
                </c:pt>
                <c:pt idx="2061">
                  <c:v>5.4941079430633422E-2</c:v>
                </c:pt>
                <c:pt idx="2062">
                  <c:v>5.4941079430633422E-2</c:v>
                </c:pt>
                <c:pt idx="2063">
                  <c:v>5.4941079430633422E-2</c:v>
                </c:pt>
                <c:pt idx="2064">
                  <c:v>5.4941079430633422E-2</c:v>
                </c:pt>
                <c:pt idx="2065">
                  <c:v>5.4941079430633422E-2</c:v>
                </c:pt>
                <c:pt idx="2066">
                  <c:v>5.4941079430633422E-2</c:v>
                </c:pt>
                <c:pt idx="2067">
                  <c:v>5.4941079430633422E-2</c:v>
                </c:pt>
                <c:pt idx="2068">
                  <c:v>5.4941079430633422E-2</c:v>
                </c:pt>
                <c:pt idx="2069">
                  <c:v>5.4941079430633422E-2</c:v>
                </c:pt>
                <c:pt idx="2070">
                  <c:v>5.4941079430633422E-2</c:v>
                </c:pt>
                <c:pt idx="2071">
                  <c:v>5.4941079430633422E-2</c:v>
                </c:pt>
                <c:pt idx="2072">
                  <c:v>5.4941079430633422E-2</c:v>
                </c:pt>
                <c:pt idx="2073">
                  <c:v>5.4941079430633422E-2</c:v>
                </c:pt>
                <c:pt idx="2074">
                  <c:v>5.4941079430633422E-2</c:v>
                </c:pt>
                <c:pt idx="2075">
                  <c:v>5.4941079430633422E-2</c:v>
                </c:pt>
                <c:pt idx="2076">
                  <c:v>5.4941079430633422E-2</c:v>
                </c:pt>
                <c:pt idx="2077">
                  <c:v>5.4941079430633422E-2</c:v>
                </c:pt>
                <c:pt idx="2078">
                  <c:v>6.1298396966761592E-2</c:v>
                </c:pt>
                <c:pt idx="2079">
                  <c:v>6.1298396966761592E-2</c:v>
                </c:pt>
                <c:pt idx="2080">
                  <c:v>8.2443874274462592E-2</c:v>
                </c:pt>
                <c:pt idx="2081">
                  <c:v>0.11114801614086758</c:v>
                </c:pt>
                <c:pt idx="2082">
                  <c:v>0.11467842458124841</c:v>
                </c:pt>
                <c:pt idx="2083">
                  <c:v>0.11467842458124841</c:v>
                </c:pt>
                <c:pt idx="2084">
                  <c:v>0.11467842458124841</c:v>
                </c:pt>
                <c:pt idx="2085">
                  <c:v>0.11745768805572246</c:v>
                </c:pt>
                <c:pt idx="2086">
                  <c:v>0.11745768805572246</c:v>
                </c:pt>
                <c:pt idx="2087">
                  <c:v>0.11745768805572246</c:v>
                </c:pt>
                <c:pt idx="2088">
                  <c:v>0.11745768805572246</c:v>
                </c:pt>
                <c:pt idx="2089">
                  <c:v>0.11745768805572246</c:v>
                </c:pt>
                <c:pt idx="2090">
                  <c:v>0.11745768805572246</c:v>
                </c:pt>
                <c:pt idx="2091">
                  <c:v>0.11745768805572246</c:v>
                </c:pt>
                <c:pt idx="2092">
                  <c:v>0.11745768805572246</c:v>
                </c:pt>
                <c:pt idx="2093">
                  <c:v>0.11745768805572246</c:v>
                </c:pt>
                <c:pt idx="2094">
                  <c:v>0.12037066565620728</c:v>
                </c:pt>
                <c:pt idx="2095">
                  <c:v>0.12746961638578552</c:v>
                </c:pt>
                <c:pt idx="2096">
                  <c:v>0.14418351526888629</c:v>
                </c:pt>
                <c:pt idx="2097">
                  <c:v>0.15903581813665157</c:v>
                </c:pt>
                <c:pt idx="2098">
                  <c:v>0.16949041362535325</c:v>
                </c:pt>
                <c:pt idx="2099">
                  <c:v>0.18092613227589097</c:v>
                </c:pt>
                <c:pt idx="2100">
                  <c:v>0.18777078991662879</c:v>
                </c:pt>
                <c:pt idx="2101">
                  <c:v>0.19780742941681867</c:v>
                </c:pt>
                <c:pt idx="2102">
                  <c:v>0.20200532604977098</c:v>
                </c:pt>
                <c:pt idx="2103">
                  <c:v>0.20418651577446725</c:v>
                </c:pt>
                <c:pt idx="2104">
                  <c:v>0.20944936942420284</c:v>
                </c:pt>
                <c:pt idx="2105">
                  <c:v>0.21226676934997074</c:v>
                </c:pt>
                <c:pt idx="2106">
                  <c:v>0.21339983997213111</c:v>
                </c:pt>
                <c:pt idx="2107">
                  <c:v>0.21339983997213111</c:v>
                </c:pt>
                <c:pt idx="2108">
                  <c:v>0.21339983997213111</c:v>
                </c:pt>
                <c:pt idx="2109">
                  <c:v>0.21339983997213111</c:v>
                </c:pt>
                <c:pt idx="2110">
                  <c:v>0.21339983997213111</c:v>
                </c:pt>
                <c:pt idx="2111">
                  <c:v>0.21339983997213111</c:v>
                </c:pt>
                <c:pt idx="2112">
                  <c:v>0.21339983997213111</c:v>
                </c:pt>
                <c:pt idx="2113">
                  <c:v>0.21339983997213111</c:v>
                </c:pt>
                <c:pt idx="2114">
                  <c:v>0.21339983997213111</c:v>
                </c:pt>
                <c:pt idx="2115">
                  <c:v>0.21339983997213111</c:v>
                </c:pt>
                <c:pt idx="2116">
                  <c:v>0.21339983997213111</c:v>
                </c:pt>
                <c:pt idx="2117">
                  <c:v>0.21339983997213111</c:v>
                </c:pt>
                <c:pt idx="2118">
                  <c:v>0.21339983997213111</c:v>
                </c:pt>
                <c:pt idx="2119">
                  <c:v>0.21339983997213111</c:v>
                </c:pt>
                <c:pt idx="2120">
                  <c:v>0.21339983997213111</c:v>
                </c:pt>
                <c:pt idx="2121">
                  <c:v>0.21339983997213111</c:v>
                </c:pt>
                <c:pt idx="2122">
                  <c:v>0.21339983997213111</c:v>
                </c:pt>
                <c:pt idx="2123">
                  <c:v>0.21339983997213111</c:v>
                </c:pt>
                <c:pt idx="2124">
                  <c:v>0.21339983997213111</c:v>
                </c:pt>
                <c:pt idx="2125">
                  <c:v>0.21339983997213111</c:v>
                </c:pt>
                <c:pt idx="2126">
                  <c:v>0.21339983997213111</c:v>
                </c:pt>
                <c:pt idx="2127">
                  <c:v>0.21339983997213111</c:v>
                </c:pt>
                <c:pt idx="2128">
                  <c:v>0.21339983997213111</c:v>
                </c:pt>
                <c:pt idx="2129">
                  <c:v>0.21339983997213111</c:v>
                </c:pt>
                <c:pt idx="2130">
                  <c:v>0.21339983997213111</c:v>
                </c:pt>
                <c:pt idx="2131">
                  <c:v>0.21339983997213111</c:v>
                </c:pt>
                <c:pt idx="2132">
                  <c:v>0.21339983997213111</c:v>
                </c:pt>
                <c:pt idx="2133">
                  <c:v>0.21339983997213111</c:v>
                </c:pt>
                <c:pt idx="2134">
                  <c:v>0.21339983997213111</c:v>
                </c:pt>
                <c:pt idx="2135">
                  <c:v>0.21339983997213111</c:v>
                </c:pt>
                <c:pt idx="2136">
                  <c:v>0.21339983997213111</c:v>
                </c:pt>
                <c:pt idx="2137">
                  <c:v>0.21339983997213111</c:v>
                </c:pt>
                <c:pt idx="2138">
                  <c:v>0.21339983997213111</c:v>
                </c:pt>
                <c:pt idx="2139">
                  <c:v>0.21339983997213111</c:v>
                </c:pt>
                <c:pt idx="2140">
                  <c:v>0.21339983997213111</c:v>
                </c:pt>
                <c:pt idx="2141">
                  <c:v>0.21339983997213111</c:v>
                </c:pt>
                <c:pt idx="2142">
                  <c:v>0.21339983997213111</c:v>
                </c:pt>
                <c:pt idx="2143">
                  <c:v>0.21339983997213111</c:v>
                </c:pt>
                <c:pt idx="2144">
                  <c:v>0.21339983997213111</c:v>
                </c:pt>
                <c:pt idx="2145">
                  <c:v>0.21339983997213111</c:v>
                </c:pt>
                <c:pt idx="2146">
                  <c:v>0.21339983997213111</c:v>
                </c:pt>
                <c:pt idx="2147">
                  <c:v>0.21339983997213111</c:v>
                </c:pt>
                <c:pt idx="2148">
                  <c:v>0.21339983997213111</c:v>
                </c:pt>
                <c:pt idx="2149">
                  <c:v>0.21339983997213111</c:v>
                </c:pt>
                <c:pt idx="2150">
                  <c:v>0.21339983997213111</c:v>
                </c:pt>
                <c:pt idx="2151">
                  <c:v>0.21339983997213111</c:v>
                </c:pt>
                <c:pt idx="2152">
                  <c:v>0.21339983997213111</c:v>
                </c:pt>
                <c:pt idx="2153">
                  <c:v>0.21339983997213111</c:v>
                </c:pt>
                <c:pt idx="2154">
                  <c:v>0.21339983997213111</c:v>
                </c:pt>
                <c:pt idx="2155">
                  <c:v>0.21339983997213111</c:v>
                </c:pt>
                <c:pt idx="2156">
                  <c:v>0.21339983997213111</c:v>
                </c:pt>
                <c:pt idx="2157">
                  <c:v>0.21339983997213111</c:v>
                </c:pt>
                <c:pt idx="2158">
                  <c:v>0.21339983997213111</c:v>
                </c:pt>
                <c:pt idx="2159">
                  <c:v>0.21339983997213111</c:v>
                </c:pt>
                <c:pt idx="2160">
                  <c:v>0.21754713295122377</c:v>
                </c:pt>
                <c:pt idx="2161">
                  <c:v>0.22265047742462132</c:v>
                </c:pt>
                <c:pt idx="2162">
                  <c:v>0.22594004095599479</c:v>
                </c:pt>
                <c:pt idx="2163">
                  <c:v>0.22594004095599479</c:v>
                </c:pt>
                <c:pt idx="2164">
                  <c:v>0.22957666111451488</c:v>
                </c:pt>
                <c:pt idx="2165">
                  <c:v>0.22957666111451488</c:v>
                </c:pt>
                <c:pt idx="2166">
                  <c:v>0.22957666111451488</c:v>
                </c:pt>
                <c:pt idx="2167">
                  <c:v>0.22957666111451488</c:v>
                </c:pt>
                <c:pt idx="2168">
                  <c:v>0.22957666111451488</c:v>
                </c:pt>
                <c:pt idx="2169">
                  <c:v>0.22957666111451488</c:v>
                </c:pt>
                <c:pt idx="2170">
                  <c:v>0.22957666111451488</c:v>
                </c:pt>
                <c:pt idx="2171">
                  <c:v>0.22957666111451488</c:v>
                </c:pt>
                <c:pt idx="2172">
                  <c:v>0.22957666111451488</c:v>
                </c:pt>
                <c:pt idx="2173">
                  <c:v>0.22957666111451488</c:v>
                </c:pt>
                <c:pt idx="2174">
                  <c:v>0.22957666111451488</c:v>
                </c:pt>
                <c:pt idx="2175">
                  <c:v>0.22957666111451488</c:v>
                </c:pt>
                <c:pt idx="2176">
                  <c:v>0.22957666111451488</c:v>
                </c:pt>
                <c:pt idx="2177">
                  <c:v>0.22957666111451488</c:v>
                </c:pt>
                <c:pt idx="2178">
                  <c:v>0.22957666111451488</c:v>
                </c:pt>
                <c:pt idx="2179">
                  <c:v>0.22957666111451488</c:v>
                </c:pt>
                <c:pt idx="2180">
                  <c:v>0.22957666111451488</c:v>
                </c:pt>
                <c:pt idx="2181">
                  <c:v>0.22957666111451488</c:v>
                </c:pt>
                <c:pt idx="2182">
                  <c:v>0.22957666111451488</c:v>
                </c:pt>
                <c:pt idx="2183">
                  <c:v>0.22957666111451488</c:v>
                </c:pt>
                <c:pt idx="2184">
                  <c:v>0.22957666111451488</c:v>
                </c:pt>
                <c:pt idx="2185">
                  <c:v>0.22957666111451488</c:v>
                </c:pt>
                <c:pt idx="2186">
                  <c:v>0.22957666111451488</c:v>
                </c:pt>
                <c:pt idx="2187">
                  <c:v>0.22957666111451488</c:v>
                </c:pt>
                <c:pt idx="2188">
                  <c:v>0.22957666111451488</c:v>
                </c:pt>
                <c:pt idx="2189">
                  <c:v>0.22957666111451488</c:v>
                </c:pt>
                <c:pt idx="2190">
                  <c:v>0.22957666111451488</c:v>
                </c:pt>
                <c:pt idx="2191">
                  <c:v>0.22957666111451488</c:v>
                </c:pt>
                <c:pt idx="2192">
                  <c:v>0.22957666111451488</c:v>
                </c:pt>
                <c:pt idx="2193">
                  <c:v>0.22957666111451488</c:v>
                </c:pt>
                <c:pt idx="2194">
                  <c:v>0.22957666111451488</c:v>
                </c:pt>
                <c:pt idx="2195">
                  <c:v>0.22957666111451488</c:v>
                </c:pt>
                <c:pt idx="2196">
                  <c:v>0.22957666111451488</c:v>
                </c:pt>
                <c:pt idx="2197">
                  <c:v>0.22957666111451488</c:v>
                </c:pt>
                <c:pt idx="2198">
                  <c:v>0.22957666111451488</c:v>
                </c:pt>
                <c:pt idx="2199">
                  <c:v>0.22957666111451488</c:v>
                </c:pt>
                <c:pt idx="2200">
                  <c:v>0.22957666111451488</c:v>
                </c:pt>
                <c:pt idx="2201">
                  <c:v>0.22957666111451488</c:v>
                </c:pt>
                <c:pt idx="2202">
                  <c:v>0.22957666111451488</c:v>
                </c:pt>
                <c:pt idx="2203">
                  <c:v>0.22957666111451488</c:v>
                </c:pt>
                <c:pt idx="2204">
                  <c:v>0.22957666111451488</c:v>
                </c:pt>
                <c:pt idx="2205">
                  <c:v>0.22957666111451488</c:v>
                </c:pt>
                <c:pt idx="2206">
                  <c:v>0.22957666111451488</c:v>
                </c:pt>
                <c:pt idx="2207">
                  <c:v>0.22957666111451488</c:v>
                </c:pt>
                <c:pt idx="2208">
                  <c:v>0.22957666111451488</c:v>
                </c:pt>
                <c:pt idx="2209">
                  <c:v>0.22957666111451488</c:v>
                </c:pt>
                <c:pt idx="2210">
                  <c:v>0.22957666111451488</c:v>
                </c:pt>
                <c:pt idx="2211">
                  <c:v>0.22957666111451488</c:v>
                </c:pt>
                <c:pt idx="2212">
                  <c:v>0.22957666111451488</c:v>
                </c:pt>
                <c:pt idx="2213">
                  <c:v>0.22957666111451488</c:v>
                </c:pt>
                <c:pt idx="2214">
                  <c:v>0.22957666111451488</c:v>
                </c:pt>
                <c:pt idx="2215">
                  <c:v>0.22957666111451488</c:v>
                </c:pt>
                <c:pt idx="2216">
                  <c:v>0.22957666111451488</c:v>
                </c:pt>
                <c:pt idx="2217">
                  <c:v>0.22957666111451488</c:v>
                </c:pt>
                <c:pt idx="2218">
                  <c:v>0.22957666111451488</c:v>
                </c:pt>
                <c:pt idx="2219">
                  <c:v>0.22957666111451488</c:v>
                </c:pt>
                <c:pt idx="2220">
                  <c:v>0.22957666111451488</c:v>
                </c:pt>
                <c:pt idx="2221">
                  <c:v>0.22957666111451488</c:v>
                </c:pt>
                <c:pt idx="2222">
                  <c:v>0.22957666111451488</c:v>
                </c:pt>
                <c:pt idx="2223">
                  <c:v>0.22957666111451488</c:v>
                </c:pt>
                <c:pt idx="2224">
                  <c:v>0.22957666111451488</c:v>
                </c:pt>
                <c:pt idx="2225">
                  <c:v>0.22957666111451488</c:v>
                </c:pt>
                <c:pt idx="2226">
                  <c:v>0.22957666111451488</c:v>
                </c:pt>
                <c:pt idx="2227">
                  <c:v>0.22957666111451488</c:v>
                </c:pt>
                <c:pt idx="2228">
                  <c:v>0.22957666111451488</c:v>
                </c:pt>
                <c:pt idx="2229">
                  <c:v>0.22957666111451488</c:v>
                </c:pt>
                <c:pt idx="2230">
                  <c:v>0.22957666111451488</c:v>
                </c:pt>
                <c:pt idx="2231">
                  <c:v>0.22957666111451488</c:v>
                </c:pt>
                <c:pt idx="2232">
                  <c:v>0.22957666111451488</c:v>
                </c:pt>
                <c:pt idx="2233">
                  <c:v>0.22957666111451488</c:v>
                </c:pt>
                <c:pt idx="2234">
                  <c:v>0.2353484704628529</c:v>
                </c:pt>
                <c:pt idx="2235">
                  <c:v>0.2353484704628529</c:v>
                </c:pt>
                <c:pt idx="2236">
                  <c:v>0.2353484704628529</c:v>
                </c:pt>
                <c:pt idx="2237">
                  <c:v>0.2353484704628529</c:v>
                </c:pt>
                <c:pt idx="2238">
                  <c:v>0.2353484704628529</c:v>
                </c:pt>
                <c:pt idx="2239">
                  <c:v>0.2353484704628529</c:v>
                </c:pt>
                <c:pt idx="2240">
                  <c:v>0.2353484704628529</c:v>
                </c:pt>
                <c:pt idx="2241">
                  <c:v>0.2353484704628529</c:v>
                </c:pt>
                <c:pt idx="2242">
                  <c:v>0.2353484704628529</c:v>
                </c:pt>
                <c:pt idx="2243">
                  <c:v>0.2353484704628529</c:v>
                </c:pt>
                <c:pt idx="2244">
                  <c:v>0.2353484704628529</c:v>
                </c:pt>
                <c:pt idx="2245">
                  <c:v>0.2353484704628529</c:v>
                </c:pt>
                <c:pt idx="2246">
                  <c:v>0.2353484704628529</c:v>
                </c:pt>
                <c:pt idx="2247">
                  <c:v>0.2353484704628529</c:v>
                </c:pt>
                <c:pt idx="2248">
                  <c:v>0.2353484704628529</c:v>
                </c:pt>
                <c:pt idx="2249">
                  <c:v>0.2353484704628529</c:v>
                </c:pt>
                <c:pt idx="2250">
                  <c:v>0.2353484704628529</c:v>
                </c:pt>
                <c:pt idx="2251">
                  <c:v>0.2353484704628529</c:v>
                </c:pt>
                <c:pt idx="2252">
                  <c:v>0.2353484704628529</c:v>
                </c:pt>
                <c:pt idx="2253">
                  <c:v>0.2353484704628529</c:v>
                </c:pt>
                <c:pt idx="2254">
                  <c:v>0.2353484704628529</c:v>
                </c:pt>
                <c:pt idx="2255">
                  <c:v>0.2353484704628529</c:v>
                </c:pt>
                <c:pt idx="2256">
                  <c:v>0.2353484704628529</c:v>
                </c:pt>
                <c:pt idx="2257">
                  <c:v>0.2353484704628529</c:v>
                </c:pt>
                <c:pt idx="2258">
                  <c:v>0.2353484704628529</c:v>
                </c:pt>
                <c:pt idx="2259">
                  <c:v>0.2353484704628529</c:v>
                </c:pt>
                <c:pt idx="2260">
                  <c:v>0.2353484704628529</c:v>
                </c:pt>
                <c:pt idx="2261">
                  <c:v>0.2353484704628529</c:v>
                </c:pt>
                <c:pt idx="2262">
                  <c:v>0.2353484704628529</c:v>
                </c:pt>
                <c:pt idx="2263">
                  <c:v>0.2353484704628529</c:v>
                </c:pt>
                <c:pt idx="2264">
                  <c:v>0.2353484704628529</c:v>
                </c:pt>
                <c:pt idx="2265">
                  <c:v>0.2353484704628529</c:v>
                </c:pt>
                <c:pt idx="2266">
                  <c:v>0.2353484704628529</c:v>
                </c:pt>
                <c:pt idx="2267">
                  <c:v>0.2353484704628529</c:v>
                </c:pt>
                <c:pt idx="2268">
                  <c:v>0.2353484704628529</c:v>
                </c:pt>
                <c:pt idx="2269">
                  <c:v>0.2353484704628529</c:v>
                </c:pt>
                <c:pt idx="2270">
                  <c:v>0.2353484704628529</c:v>
                </c:pt>
                <c:pt idx="2271">
                  <c:v>0.2353484704628529</c:v>
                </c:pt>
                <c:pt idx="2272">
                  <c:v>0.2353484704628529</c:v>
                </c:pt>
                <c:pt idx="2273">
                  <c:v>0.2353484704628529</c:v>
                </c:pt>
                <c:pt idx="2274">
                  <c:v>0.2353484704628529</c:v>
                </c:pt>
                <c:pt idx="2275">
                  <c:v>0.2353484704628529</c:v>
                </c:pt>
                <c:pt idx="2276">
                  <c:v>0.2353484704628529</c:v>
                </c:pt>
                <c:pt idx="2277">
                  <c:v>0.2353484704628529</c:v>
                </c:pt>
                <c:pt idx="2278">
                  <c:v>0.2353484704628529</c:v>
                </c:pt>
                <c:pt idx="2279">
                  <c:v>0.2353484704628529</c:v>
                </c:pt>
                <c:pt idx="2280">
                  <c:v>0.2353484704628529</c:v>
                </c:pt>
                <c:pt idx="2281">
                  <c:v>0.24039171564369791</c:v>
                </c:pt>
                <c:pt idx="2282">
                  <c:v>0.2519687261825474</c:v>
                </c:pt>
                <c:pt idx="2283">
                  <c:v>0.2519687261825474</c:v>
                </c:pt>
                <c:pt idx="2284">
                  <c:v>0.2566705456771719</c:v>
                </c:pt>
                <c:pt idx="2285">
                  <c:v>0.26096063531648839</c:v>
                </c:pt>
                <c:pt idx="2286">
                  <c:v>0.26481132551616948</c:v>
                </c:pt>
                <c:pt idx="2287">
                  <c:v>0.27900703883629313</c:v>
                </c:pt>
                <c:pt idx="2288">
                  <c:v>0.28009750973718289</c:v>
                </c:pt>
                <c:pt idx="2289">
                  <c:v>0.28009750973718289</c:v>
                </c:pt>
                <c:pt idx="2290">
                  <c:v>0.28009750973718289</c:v>
                </c:pt>
                <c:pt idx="2291">
                  <c:v>0.28009750973718289</c:v>
                </c:pt>
                <c:pt idx="2292">
                  <c:v>0.28009750973718289</c:v>
                </c:pt>
                <c:pt idx="2293">
                  <c:v>0.28063265639138035</c:v>
                </c:pt>
                <c:pt idx="2294">
                  <c:v>0.28063265639138035</c:v>
                </c:pt>
                <c:pt idx="2295">
                  <c:v>0.28063265639138035</c:v>
                </c:pt>
                <c:pt idx="2296">
                  <c:v>0.28063265639138035</c:v>
                </c:pt>
                <c:pt idx="2297">
                  <c:v>0.28063265639138035</c:v>
                </c:pt>
                <c:pt idx="2298">
                  <c:v>0.28063265639138035</c:v>
                </c:pt>
                <c:pt idx="2299">
                  <c:v>0.28063265639138035</c:v>
                </c:pt>
                <c:pt idx="2300">
                  <c:v>0.28063265639138035</c:v>
                </c:pt>
                <c:pt idx="2301">
                  <c:v>0.28063265639138035</c:v>
                </c:pt>
                <c:pt idx="2302">
                  <c:v>0.28063265639138035</c:v>
                </c:pt>
                <c:pt idx="2303">
                  <c:v>0.28063265639138035</c:v>
                </c:pt>
                <c:pt idx="2304">
                  <c:v>0.28063265639138035</c:v>
                </c:pt>
                <c:pt idx="2305">
                  <c:v>0.28063265639138035</c:v>
                </c:pt>
                <c:pt idx="2306">
                  <c:v>0.28063265639138035</c:v>
                </c:pt>
                <c:pt idx="2307">
                  <c:v>0.28063265639138035</c:v>
                </c:pt>
                <c:pt idx="2308">
                  <c:v>0.28063265639138035</c:v>
                </c:pt>
                <c:pt idx="2309">
                  <c:v>0.28063265639138035</c:v>
                </c:pt>
                <c:pt idx="2310">
                  <c:v>0.28063265639138035</c:v>
                </c:pt>
                <c:pt idx="2311">
                  <c:v>0.28063265639138035</c:v>
                </c:pt>
                <c:pt idx="2312">
                  <c:v>0.28063265639138035</c:v>
                </c:pt>
                <c:pt idx="2313">
                  <c:v>0.28063265639138035</c:v>
                </c:pt>
                <c:pt idx="2314">
                  <c:v>0.28063265639138035</c:v>
                </c:pt>
                <c:pt idx="2315">
                  <c:v>0.28063265639138035</c:v>
                </c:pt>
                <c:pt idx="2316">
                  <c:v>0.28063265639138035</c:v>
                </c:pt>
                <c:pt idx="2317">
                  <c:v>0.28063265639138035</c:v>
                </c:pt>
                <c:pt idx="2318">
                  <c:v>0.28063265639138035</c:v>
                </c:pt>
                <c:pt idx="2319">
                  <c:v>0.28063265639138035</c:v>
                </c:pt>
                <c:pt idx="2320">
                  <c:v>0.28063265639138035</c:v>
                </c:pt>
                <c:pt idx="2321">
                  <c:v>0.28063265639138035</c:v>
                </c:pt>
                <c:pt idx="2322">
                  <c:v>0.28063265639138035</c:v>
                </c:pt>
                <c:pt idx="2323">
                  <c:v>0.28063265639138035</c:v>
                </c:pt>
                <c:pt idx="2324">
                  <c:v>0.28063265639138035</c:v>
                </c:pt>
                <c:pt idx="2325">
                  <c:v>0.28063265639138035</c:v>
                </c:pt>
                <c:pt idx="2326">
                  <c:v>0.28063265639138035</c:v>
                </c:pt>
                <c:pt idx="2327">
                  <c:v>0.28063265639138035</c:v>
                </c:pt>
                <c:pt idx="2328">
                  <c:v>0.28063265639138035</c:v>
                </c:pt>
                <c:pt idx="2329">
                  <c:v>0.28063265639138035</c:v>
                </c:pt>
                <c:pt idx="2330">
                  <c:v>0.28063265639138035</c:v>
                </c:pt>
                <c:pt idx="2331">
                  <c:v>0.28063265639138035</c:v>
                </c:pt>
                <c:pt idx="2332">
                  <c:v>0.28063265639138035</c:v>
                </c:pt>
                <c:pt idx="2333">
                  <c:v>0.28063265639138035</c:v>
                </c:pt>
                <c:pt idx="2334">
                  <c:v>0.28063265639138035</c:v>
                </c:pt>
                <c:pt idx="2335">
                  <c:v>0.28063265639138035</c:v>
                </c:pt>
                <c:pt idx="2336">
                  <c:v>0.28063265639138035</c:v>
                </c:pt>
                <c:pt idx="2337">
                  <c:v>0.28063265639138035</c:v>
                </c:pt>
                <c:pt idx="2338">
                  <c:v>0.28063265639138035</c:v>
                </c:pt>
                <c:pt idx="2339">
                  <c:v>0.28063265639138035</c:v>
                </c:pt>
                <c:pt idx="2340">
                  <c:v>0.28063265639138035</c:v>
                </c:pt>
                <c:pt idx="2341">
                  <c:v>0.28063265639138035</c:v>
                </c:pt>
                <c:pt idx="2342">
                  <c:v>0.28063265639138035</c:v>
                </c:pt>
                <c:pt idx="2343">
                  <c:v>0.28063265639138035</c:v>
                </c:pt>
                <c:pt idx="2344">
                  <c:v>0.28063265639138035</c:v>
                </c:pt>
                <c:pt idx="2345">
                  <c:v>0.28063265639138035</c:v>
                </c:pt>
                <c:pt idx="2346">
                  <c:v>0.28063265639138035</c:v>
                </c:pt>
                <c:pt idx="2347">
                  <c:v>0.28063265639138035</c:v>
                </c:pt>
                <c:pt idx="2348">
                  <c:v>0.28063265639138035</c:v>
                </c:pt>
                <c:pt idx="2349">
                  <c:v>0.28063265639138035</c:v>
                </c:pt>
                <c:pt idx="2350">
                  <c:v>0.2843105019286325</c:v>
                </c:pt>
                <c:pt idx="2351">
                  <c:v>0.28749079680648704</c:v>
                </c:pt>
                <c:pt idx="2352">
                  <c:v>0.29097354208782539</c:v>
                </c:pt>
                <c:pt idx="2353">
                  <c:v>0.29457200896323132</c:v>
                </c:pt>
                <c:pt idx="2354">
                  <c:v>0.29842225959311863</c:v>
                </c:pt>
                <c:pt idx="2355">
                  <c:v>0.29842225959311863</c:v>
                </c:pt>
                <c:pt idx="2356">
                  <c:v>0.30055741005138686</c:v>
                </c:pt>
                <c:pt idx="2357">
                  <c:v>0.30235298214163353</c:v>
                </c:pt>
                <c:pt idx="2358">
                  <c:v>0.30494682039613163</c:v>
                </c:pt>
                <c:pt idx="2359">
                  <c:v>0.30677605023671467</c:v>
                </c:pt>
                <c:pt idx="2360">
                  <c:v>0.30875772528275508</c:v>
                </c:pt>
                <c:pt idx="2361">
                  <c:v>0.31036537022437188</c:v>
                </c:pt>
                <c:pt idx="2362">
                  <c:v>0.31167643435043085</c:v>
                </c:pt>
                <c:pt idx="2363">
                  <c:v>0.31167643435043085</c:v>
                </c:pt>
                <c:pt idx="2364">
                  <c:v>0.31167643435043085</c:v>
                </c:pt>
                <c:pt idx="2365">
                  <c:v>0.31293597208565993</c:v>
                </c:pt>
                <c:pt idx="2366">
                  <c:v>0.3140775124964697</c:v>
                </c:pt>
                <c:pt idx="2367">
                  <c:v>0.3140775124964697</c:v>
                </c:pt>
                <c:pt idx="2368">
                  <c:v>0.3140775124964697</c:v>
                </c:pt>
                <c:pt idx="2369">
                  <c:v>0.3140775124964697</c:v>
                </c:pt>
                <c:pt idx="2370">
                  <c:v>0.3140775124964697</c:v>
                </c:pt>
                <c:pt idx="2371">
                  <c:v>0.3140775124964697</c:v>
                </c:pt>
                <c:pt idx="2372">
                  <c:v>0.31491965722920945</c:v>
                </c:pt>
                <c:pt idx="2373">
                  <c:v>0.31568263488434467</c:v>
                </c:pt>
                <c:pt idx="2374">
                  <c:v>0.31635663881750797</c:v>
                </c:pt>
                <c:pt idx="2375">
                  <c:v>0.31717850037797879</c:v>
                </c:pt>
                <c:pt idx="2376">
                  <c:v>0.31788368955022145</c:v>
                </c:pt>
                <c:pt idx="2377">
                  <c:v>0.31835917138051395</c:v>
                </c:pt>
                <c:pt idx="2378">
                  <c:v>0.31835917138051395</c:v>
                </c:pt>
                <c:pt idx="2379">
                  <c:v>0.31877887554031714</c:v>
                </c:pt>
                <c:pt idx="2380">
                  <c:v>0.31877887554031714</c:v>
                </c:pt>
                <c:pt idx="2381">
                  <c:v>0.31877887554031714</c:v>
                </c:pt>
                <c:pt idx="2382">
                  <c:v>0.31877887554031714</c:v>
                </c:pt>
                <c:pt idx="2383">
                  <c:v>0.31877887554031714</c:v>
                </c:pt>
                <c:pt idx="2384">
                  <c:v>0.31877887554031714</c:v>
                </c:pt>
                <c:pt idx="2385">
                  <c:v>0.31937944257750933</c:v>
                </c:pt>
                <c:pt idx="2386">
                  <c:v>0.32031250597968047</c:v>
                </c:pt>
                <c:pt idx="2387">
                  <c:v>0.321102973487771</c:v>
                </c:pt>
                <c:pt idx="2388">
                  <c:v>0.32220241823061979</c:v>
                </c:pt>
                <c:pt idx="2389">
                  <c:v>0.32220241823061979</c:v>
                </c:pt>
                <c:pt idx="2390">
                  <c:v>0.32220241823061979</c:v>
                </c:pt>
                <c:pt idx="2391">
                  <c:v>0.32252742314779942</c:v>
                </c:pt>
                <c:pt idx="2392">
                  <c:v>0.32252742314779942</c:v>
                </c:pt>
                <c:pt idx="2393">
                  <c:v>0.32252742314779942</c:v>
                </c:pt>
                <c:pt idx="2394">
                  <c:v>0.32252742314779942</c:v>
                </c:pt>
                <c:pt idx="2395">
                  <c:v>0.32281091232873038</c:v>
                </c:pt>
                <c:pt idx="2396">
                  <c:v>0.32281091232873038</c:v>
                </c:pt>
                <c:pt idx="2397">
                  <c:v>0.32306841157911287</c:v>
                </c:pt>
                <c:pt idx="2398">
                  <c:v>0.32329651235186657</c:v>
                </c:pt>
                <c:pt idx="2399">
                  <c:v>0.32348855729526066</c:v>
                </c:pt>
                <c:pt idx="2400">
                  <c:v>0.32364462455916643</c:v>
                </c:pt>
                <c:pt idx="2401">
                  <c:v>0.3237819572574217</c:v>
                </c:pt>
                <c:pt idx="2402">
                  <c:v>0.32389542824702894</c:v>
                </c:pt>
                <c:pt idx="2403">
                  <c:v>0.32389542824702894</c:v>
                </c:pt>
                <c:pt idx="2404">
                  <c:v>0.32389542824702894</c:v>
                </c:pt>
                <c:pt idx="2405">
                  <c:v>0.32389542824702894</c:v>
                </c:pt>
                <c:pt idx="2406">
                  <c:v>0.32400182434826375</c:v>
                </c:pt>
                <c:pt idx="2407">
                  <c:v>0.32400182434826375</c:v>
                </c:pt>
                <c:pt idx="2408">
                  <c:v>0.32414340299168315</c:v>
                </c:pt>
                <c:pt idx="2409">
                  <c:v>0.32424173768857273</c:v>
                </c:pt>
                <c:pt idx="2410">
                  <c:v>0.32424173768857273</c:v>
                </c:pt>
                <c:pt idx="2411">
                  <c:v>0.32424173768857273</c:v>
                </c:pt>
                <c:pt idx="2412">
                  <c:v>0.32433357034426036</c:v>
                </c:pt>
                <c:pt idx="2413">
                  <c:v>0.32440772127076101</c:v>
                </c:pt>
                <c:pt idx="2414">
                  <c:v>0.32452139857923751</c:v>
                </c:pt>
                <c:pt idx="2415">
                  <c:v>0.32460208648703603</c:v>
                </c:pt>
                <c:pt idx="2416">
                  <c:v>0.32470126621768042</c:v>
                </c:pt>
                <c:pt idx="2417">
                  <c:v>0.32470126621768042</c:v>
                </c:pt>
                <c:pt idx="2418">
                  <c:v>0.32470126621768042</c:v>
                </c:pt>
                <c:pt idx="2419">
                  <c:v>0.32470126621768042</c:v>
                </c:pt>
                <c:pt idx="2420">
                  <c:v>0.32470126621768042</c:v>
                </c:pt>
                <c:pt idx="2421">
                  <c:v>0.32470126621768042</c:v>
                </c:pt>
                <c:pt idx="2422">
                  <c:v>0.32470126621768042</c:v>
                </c:pt>
                <c:pt idx="2423">
                  <c:v>0.32470126621768042</c:v>
                </c:pt>
                <c:pt idx="2424">
                  <c:v>0.32470126621768042</c:v>
                </c:pt>
                <c:pt idx="2425">
                  <c:v>0.32470126621768042</c:v>
                </c:pt>
                <c:pt idx="2426">
                  <c:v>0.32470126621768042</c:v>
                </c:pt>
                <c:pt idx="2427">
                  <c:v>0.32470126621768042</c:v>
                </c:pt>
                <c:pt idx="2428">
                  <c:v>0.32470126621768042</c:v>
                </c:pt>
                <c:pt idx="2429">
                  <c:v>0.32470126621768042</c:v>
                </c:pt>
                <c:pt idx="2430">
                  <c:v>0.32470126621768042</c:v>
                </c:pt>
                <c:pt idx="2431">
                  <c:v>0.32470126621768042</c:v>
                </c:pt>
                <c:pt idx="2432">
                  <c:v>0.32470126621768042</c:v>
                </c:pt>
                <c:pt idx="2433">
                  <c:v>0.32470126621768042</c:v>
                </c:pt>
                <c:pt idx="2434">
                  <c:v>0.32470126621768042</c:v>
                </c:pt>
                <c:pt idx="2435">
                  <c:v>0.32470126621768042</c:v>
                </c:pt>
                <c:pt idx="2436">
                  <c:v>0.32470126621768042</c:v>
                </c:pt>
                <c:pt idx="2437">
                  <c:v>0.32470126621768042</c:v>
                </c:pt>
                <c:pt idx="2438">
                  <c:v>0.32470126621768042</c:v>
                </c:pt>
                <c:pt idx="2439">
                  <c:v>0.32470126621768042</c:v>
                </c:pt>
                <c:pt idx="2440">
                  <c:v>0.32470126621768042</c:v>
                </c:pt>
                <c:pt idx="2441">
                  <c:v>0.32470126621768042</c:v>
                </c:pt>
                <c:pt idx="2442">
                  <c:v>0.32470126621768042</c:v>
                </c:pt>
                <c:pt idx="2443">
                  <c:v>0.32470126621768042</c:v>
                </c:pt>
                <c:pt idx="2444">
                  <c:v>0.32470126621768042</c:v>
                </c:pt>
                <c:pt idx="2445">
                  <c:v>0.32470126621768042</c:v>
                </c:pt>
                <c:pt idx="2446">
                  <c:v>0.32470126621768042</c:v>
                </c:pt>
                <c:pt idx="2447">
                  <c:v>0.32470126621768042</c:v>
                </c:pt>
                <c:pt idx="2448">
                  <c:v>0.32470126621768042</c:v>
                </c:pt>
                <c:pt idx="2449">
                  <c:v>0.32470126621768042</c:v>
                </c:pt>
                <c:pt idx="2450">
                  <c:v>0.32470126621768042</c:v>
                </c:pt>
                <c:pt idx="2451">
                  <c:v>0.32470126621768042</c:v>
                </c:pt>
                <c:pt idx="2452">
                  <c:v>0.32470126621768042</c:v>
                </c:pt>
                <c:pt idx="2453">
                  <c:v>0.32470126621768042</c:v>
                </c:pt>
                <c:pt idx="2454">
                  <c:v>0.32470126621768042</c:v>
                </c:pt>
                <c:pt idx="2455">
                  <c:v>0.32470126621768042</c:v>
                </c:pt>
                <c:pt idx="2456">
                  <c:v>0.32470126621768042</c:v>
                </c:pt>
                <c:pt idx="2457">
                  <c:v>0.32470126621768042</c:v>
                </c:pt>
                <c:pt idx="2458">
                  <c:v>0.32470126621768042</c:v>
                </c:pt>
                <c:pt idx="2459">
                  <c:v>0.32470126621768042</c:v>
                </c:pt>
                <c:pt idx="2460">
                  <c:v>0.32470126621768042</c:v>
                </c:pt>
                <c:pt idx="2461">
                  <c:v>0.32470126621768042</c:v>
                </c:pt>
                <c:pt idx="2462">
                  <c:v>0.32470126621768042</c:v>
                </c:pt>
                <c:pt idx="2463">
                  <c:v>0.32470126621768042</c:v>
                </c:pt>
                <c:pt idx="2464">
                  <c:v>0.32470126621768042</c:v>
                </c:pt>
                <c:pt idx="2465">
                  <c:v>0.32470126621768042</c:v>
                </c:pt>
                <c:pt idx="2466">
                  <c:v>0.32470126621768042</c:v>
                </c:pt>
                <c:pt idx="2467">
                  <c:v>0.32470126621768042</c:v>
                </c:pt>
                <c:pt idx="2468">
                  <c:v>0.32470126621768042</c:v>
                </c:pt>
                <c:pt idx="2469">
                  <c:v>0.32470126621768042</c:v>
                </c:pt>
                <c:pt idx="2470">
                  <c:v>0.32470126621768042</c:v>
                </c:pt>
                <c:pt idx="2471">
                  <c:v>0.32470126621768042</c:v>
                </c:pt>
                <c:pt idx="2472">
                  <c:v>0.32470126621768042</c:v>
                </c:pt>
                <c:pt idx="2473">
                  <c:v>0.32470126621768042</c:v>
                </c:pt>
                <c:pt idx="2474">
                  <c:v>0.32470126621768042</c:v>
                </c:pt>
                <c:pt idx="2475">
                  <c:v>0.32470126621768042</c:v>
                </c:pt>
                <c:pt idx="2476">
                  <c:v>0.32470126621768042</c:v>
                </c:pt>
                <c:pt idx="2477">
                  <c:v>0.32470126621768042</c:v>
                </c:pt>
                <c:pt idx="2478">
                  <c:v>0.32470126621768042</c:v>
                </c:pt>
                <c:pt idx="2479">
                  <c:v>0.32470126621768042</c:v>
                </c:pt>
                <c:pt idx="2480">
                  <c:v>0.32470126621768042</c:v>
                </c:pt>
                <c:pt idx="2481">
                  <c:v>0.32470126621768042</c:v>
                </c:pt>
                <c:pt idx="2482">
                  <c:v>0.32470126621768042</c:v>
                </c:pt>
                <c:pt idx="2483">
                  <c:v>0.32470126621768042</c:v>
                </c:pt>
                <c:pt idx="2484">
                  <c:v>0.32470126621768042</c:v>
                </c:pt>
                <c:pt idx="2485">
                  <c:v>0.32470126621768042</c:v>
                </c:pt>
                <c:pt idx="2486">
                  <c:v>0.32470126621768042</c:v>
                </c:pt>
                <c:pt idx="2487">
                  <c:v>0.32470126621768042</c:v>
                </c:pt>
                <c:pt idx="2488">
                  <c:v>0.32470126621768042</c:v>
                </c:pt>
                <c:pt idx="2489">
                  <c:v>0.32470126621768042</c:v>
                </c:pt>
                <c:pt idx="2490">
                  <c:v>0.32470126621768042</c:v>
                </c:pt>
                <c:pt idx="2491">
                  <c:v>0.32470126621768042</c:v>
                </c:pt>
                <c:pt idx="2492">
                  <c:v>0.32470126621768042</c:v>
                </c:pt>
                <c:pt idx="2493">
                  <c:v>0.32470126621768042</c:v>
                </c:pt>
                <c:pt idx="2494">
                  <c:v>0.32470126621768042</c:v>
                </c:pt>
                <c:pt idx="2495">
                  <c:v>0.32470126621768042</c:v>
                </c:pt>
                <c:pt idx="2496">
                  <c:v>0.32470126621768042</c:v>
                </c:pt>
                <c:pt idx="2497">
                  <c:v>0.32470126621768042</c:v>
                </c:pt>
                <c:pt idx="2498">
                  <c:v>0.32470126621768042</c:v>
                </c:pt>
                <c:pt idx="2499">
                  <c:v>0.32470126621768042</c:v>
                </c:pt>
                <c:pt idx="2500">
                  <c:v>0.32470126621768042</c:v>
                </c:pt>
                <c:pt idx="2501">
                  <c:v>0.32470126621768042</c:v>
                </c:pt>
                <c:pt idx="2502">
                  <c:v>0.32470126621768042</c:v>
                </c:pt>
                <c:pt idx="2503">
                  <c:v>0.32470126621768042</c:v>
                </c:pt>
                <c:pt idx="2504">
                  <c:v>0.32470126621768042</c:v>
                </c:pt>
                <c:pt idx="2505">
                  <c:v>0.32470126621768042</c:v>
                </c:pt>
                <c:pt idx="2506">
                  <c:v>0.32470126621768042</c:v>
                </c:pt>
                <c:pt idx="2507">
                  <c:v>0.32470126621768042</c:v>
                </c:pt>
                <c:pt idx="2508">
                  <c:v>0.32470126621768042</c:v>
                </c:pt>
                <c:pt idx="2509">
                  <c:v>0.32470126621768042</c:v>
                </c:pt>
                <c:pt idx="2510">
                  <c:v>0.32470126621768042</c:v>
                </c:pt>
                <c:pt idx="2511">
                  <c:v>0.32470126621768042</c:v>
                </c:pt>
                <c:pt idx="2512">
                  <c:v>0.32470126621768042</c:v>
                </c:pt>
                <c:pt idx="2513">
                  <c:v>0.32470126621768042</c:v>
                </c:pt>
                <c:pt idx="2514">
                  <c:v>0.32470126621768042</c:v>
                </c:pt>
                <c:pt idx="2515">
                  <c:v>0.32470126621768042</c:v>
                </c:pt>
                <c:pt idx="2516">
                  <c:v>0.32470126621768042</c:v>
                </c:pt>
                <c:pt idx="2517">
                  <c:v>0.32470126621768042</c:v>
                </c:pt>
                <c:pt idx="2518">
                  <c:v>0.32470126621768042</c:v>
                </c:pt>
                <c:pt idx="2519">
                  <c:v>0.32470126621768042</c:v>
                </c:pt>
                <c:pt idx="2520">
                  <c:v>0.32470126621768042</c:v>
                </c:pt>
                <c:pt idx="2521">
                  <c:v>0.32470126621768042</c:v>
                </c:pt>
                <c:pt idx="2522">
                  <c:v>0.32470126621768042</c:v>
                </c:pt>
                <c:pt idx="2523">
                  <c:v>0.32470126621768042</c:v>
                </c:pt>
                <c:pt idx="2524">
                  <c:v>0.32470126621768042</c:v>
                </c:pt>
                <c:pt idx="2525">
                  <c:v>0.32470126621768042</c:v>
                </c:pt>
                <c:pt idx="2526">
                  <c:v>0.32470126621768042</c:v>
                </c:pt>
                <c:pt idx="2527">
                  <c:v>0.32470126621768042</c:v>
                </c:pt>
                <c:pt idx="2528">
                  <c:v>0.32470126621768042</c:v>
                </c:pt>
                <c:pt idx="2529">
                  <c:v>0.33030082648432613</c:v>
                </c:pt>
                <c:pt idx="2530">
                  <c:v>0.33030082648432613</c:v>
                </c:pt>
                <c:pt idx="2531">
                  <c:v>0.33030082648432613</c:v>
                </c:pt>
                <c:pt idx="2532">
                  <c:v>0.33030082648432613</c:v>
                </c:pt>
                <c:pt idx="2533">
                  <c:v>0.33030082648432613</c:v>
                </c:pt>
                <c:pt idx="2534">
                  <c:v>0.33030082648432613</c:v>
                </c:pt>
                <c:pt idx="2535">
                  <c:v>0.33030082648432613</c:v>
                </c:pt>
                <c:pt idx="2536">
                  <c:v>0.33030082648432613</c:v>
                </c:pt>
                <c:pt idx="2537">
                  <c:v>0.33701693428663682</c:v>
                </c:pt>
                <c:pt idx="2538">
                  <c:v>0.3424130502231677</c:v>
                </c:pt>
                <c:pt idx="2539">
                  <c:v>0.34509018699879834</c:v>
                </c:pt>
                <c:pt idx="2540">
                  <c:v>0.34509018699879834</c:v>
                </c:pt>
                <c:pt idx="2541">
                  <c:v>0.34509018699879834</c:v>
                </c:pt>
                <c:pt idx="2542">
                  <c:v>0.34509018699879834</c:v>
                </c:pt>
                <c:pt idx="2543">
                  <c:v>0.34509018699879834</c:v>
                </c:pt>
                <c:pt idx="2544">
                  <c:v>0.34509018699879834</c:v>
                </c:pt>
                <c:pt idx="2545">
                  <c:v>0.34509018699879834</c:v>
                </c:pt>
                <c:pt idx="2546">
                  <c:v>0.34509018699879834</c:v>
                </c:pt>
                <c:pt idx="2547">
                  <c:v>0.34509018699879834</c:v>
                </c:pt>
                <c:pt idx="2548">
                  <c:v>0.34509018699879834</c:v>
                </c:pt>
                <c:pt idx="2549">
                  <c:v>0.34509018699879834</c:v>
                </c:pt>
                <c:pt idx="2550">
                  <c:v>0.34509018699879834</c:v>
                </c:pt>
                <c:pt idx="2551">
                  <c:v>0.34509018699879834</c:v>
                </c:pt>
                <c:pt idx="2552">
                  <c:v>0.34509018699879834</c:v>
                </c:pt>
                <c:pt idx="2553">
                  <c:v>0.34509018699879834</c:v>
                </c:pt>
                <c:pt idx="2554">
                  <c:v>0.34509018699879834</c:v>
                </c:pt>
                <c:pt idx="2555">
                  <c:v>0.34509018699879834</c:v>
                </c:pt>
                <c:pt idx="2556">
                  <c:v>0.34509018699879834</c:v>
                </c:pt>
                <c:pt idx="2557">
                  <c:v>0.34509018699879834</c:v>
                </c:pt>
                <c:pt idx="2558">
                  <c:v>0.34509018699879834</c:v>
                </c:pt>
                <c:pt idx="2559">
                  <c:v>0.34509018699879834</c:v>
                </c:pt>
                <c:pt idx="2560">
                  <c:v>0.34509018699879834</c:v>
                </c:pt>
                <c:pt idx="2561">
                  <c:v>0.34509018699879834</c:v>
                </c:pt>
                <c:pt idx="2562">
                  <c:v>0.34509018699879834</c:v>
                </c:pt>
                <c:pt idx="2563">
                  <c:v>0.34509018699879834</c:v>
                </c:pt>
                <c:pt idx="2564">
                  <c:v>0.34509018699879834</c:v>
                </c:pt>
                <c:pt idx="2565">
                  <c:v>0.34509018699879834</c:v>
                </c:pt>
                <c:pt idx="2566">
                  <c:v>0.34509018699879834</c:v>
                </c:pt>
                <c:pt idx="2567">
                  <c:v>0.34509018699879834</c:v>
                </c:pt>
                <c:pt idx="2568">
                  <c:v>0.34509018699879834</c:v>
                </c:pt>
                <c:pt idx="2569">
                  <c:v>0.34509018699879834</c:v>
                </c:pt>
                <c:pt idx="2570">
                  <c:v>0.34509018699879834</c:v>
                </c:pt>
                <c:pt idx="2571">
                  <c:v>0.34509018699879834</c:v>
                </c:pt>
                <c:pt idx="2572">
                  <c:v>0.34509018699879834</c:v>
                </c:pt>
                <c:pt idx="2573">
                  <c:v>0.34509018699879834</c:v>
                </c:pt>
                <c:pt idx="2574">
                  <c:v>0.34509018699879834</c:v>
                </c:pt>
                <c:pt idx="2575">
                  <c:v>0.34509018699879834</c:v>
                </c:pt>
                <c:pt idx="2576">
                  <c:v>0.34509018699879834</c:v>
                </c:pt>
                <c:pt idx="2577">
                  <c:v>0.34509018699879834</c:v>
                </c:pt>
                <c:pt idx="2578">
                  <c:v>0.34509018699879834</c:v>
                </c:pt>
                <c:pt idx="2579">
                  <c:v>0.34509018699879834</c:v>
                </c:pt>
                <c:pt idx="2580">
                  <c:v>0.34509018699879834</c:v>
                </c:pt>
                <c:pt idx="2581">
                  <c:v>0.34509018699879834</c:v>
                </c:pt>
                <c:pt idx="2582">
                  <c:v>0.34509018699879834</c:v>
                </c:pt>
                <c:pt idx="2583">
                  <c:v>0.34509018699879834</c:v>
                </c:pt>
                <c:pt idx="2584">
                  <c:v>0.34509018699879834</c:v>
                </c:pt>
                <c:pt idx="2585">
                  <c:v>0.34509018699879834</c:v>
                </c:pt>
                <c:pt idx="2586">
                  <c:v>0.34509018699879834</c:v>
                </c:pt>
                <c:pt idx="2587">
                  <c:v>0.34509018699879834</c:v>
                </c:pt>
                <c:pt idx="2588">
                  <c:v>0.34509018699879834</c:v>
                </c:pt>
                <c:pt idx="2589">
                  <c:v>0.34509018699879834</c:v>
                </c:pt>
                <c:pt idx="2590">
                  <c:v>0.34509018699879834</c:v>
                </c:pt>
                <c:pt idx="2591">
                  <c:v>0.34509018699879834</c:v>
                </c:pt>
                <c:pt idx="2592">
                  <c:v>0.34509018699879834</c:v>
                </c:pt>
                <c:pt idx="2593">
                  <c:v>0.34509018699879834</c:v>
                </c:pt>
                <c:pt idx="2594">
                  <c:v>0.34509018699879834</c:v>
                </c:pt>
                <c:pt idx="2595">
                  <c:v>0.34509018699879834</c:v>
                </c:pt>
                <c:pt idx="2596">
                  <c:v>0.34509018699879834</c:v>
                </c:pt>
                <c:pt idx="2597">
                  <c:v>0.34509018699879834</c:v>
                </c:pt>
                <c:pt idx="2598">
                  <c:v>0.34509018699879834</c:v>
                </c:pt>
                <c:pt idx="2599">
                  <c:v>0.34509018699879834</c:v>
                </c:pt>
                <c:pt idx="2600">
                  <c:v>0.34509018699879834</c:v>
                </c:pt>
                <c:pt idx="2601">
                  <c:v>0.34509018699879834</c:v>
                </c:pt>
                <c:pt idx="2602">
                  <c:v>0.34509018699879834</c:v>
                </c:pt>
                <c:pt idx="2603">
                  <c:v>0.34509018699879834</c:v>
                </c:pt>
                <c:pt idx="2604">
                  <c:v>0.34509018699879834</c:v>
                </c:pt>
                <c:pt idx="2605">
                  <c:v>0.34509018699879834</c:v>
                </c:pt>
                <c:pt idx="2606">
                  <c:v>0.34509018699879834</c:v>
                </c:pt>
                <c:pt idx="2607">
                  <c:v>0.34509018699879834</c:v>
                </c:pt>
                <c:pt idx="2608">
                  <c:v>0.34509018699879834</c:v>
                </c:pt>
                <c:pt idx="2609">
                  <c:v>0.34509018699879834</c:v>
                </c:pt>
                <c:pt idx="2610">
                  <c:v>0.34509018699879834</c:v>
                </c:pt>
                <c:pt idx="2611">
                  <c:v>0.34509018699879834</c:v>
                </c:pt>
                <c:pt idx="2612">
                  <c:v>0.34509018699879834</c:v>
                </c:pt>
                <c:pt idx="2613">
                  <c:v>0.35061857809158581</c:v>
                </c:pt>
                <c:pt idx="2614">
                  <c:v>0.35061857809158581</c:v>
                </c:pt>
                <c:pt idx="2615">
                  <c:v>0.35061857809158581</c:v>
                </c:pt>
                <c:pt idx="2616">
                  <c:v>0.35061857809158581</c:v>
                </c:pt>
                <c:pt idx="2617">
                  <c:v>0.35061857809158581</c:v>
                </c:pt>
                <c:pt idx="2618">
                  <c:v>0.35061857809158581</c:v>
                </c:pt>
                <c:pt idx="2619">
                  <c:v>0.35061857809158581</c:v>
                </c:pt>
                <c:pt idx="2620">
                  <c:v>0.35061857809158581</c:v>
                </c:pt>
                <c:pt idx="2621">
                  <c:v>0.35061857809158581</c:v>
                </c:pt>
                <c:pt idx="2622">
                  <c:v>0.35061857809158581</c:v>
                </c:pt>
                <c:pt idx="2623">
                  <c:v>0.35061857809158581</c:v>
                </c:pt>
                <c:pt idx="2624">
                  <c:v>0.35061857809158581</c:v>
                </c:pt>
                <c:pt idx="2625">
                  <c:v>0.35061857809158581</c:v>
                </c:pt>
                <c:pt idx="2626">
                  <c:v>0.35061857809158581</c:v>
                </c:pt>
                <c:pt idx="2627">
                  <c:v>0.35061857809158581</c:v>
                </c:pt>
                <c:pt idx="2628">
                  <c:v>0.35061857809158581</c:v>
                </c:pt>
                <c:pt idx="2629">
                  <c:v>0.35061857809158581</c:v>
                </c:pt>
                <c:pt idx="2630">
                  <c:v>0.35061857809158581</c:v>
                </c:pt>
                <c:pt idx="2631">
                  <c:v>0.35061857809158581</c:v>
                </c:pt>
                <c:pt idx="2632">
                  <c:v>0.35061857809158581</c:v>
                </c:pt>
                <c:pt idx="2633">
                  <c:v>0.35061857809158581</c:v>
                </c:pt>
                <c:pt idx="2634">
                  <c:v>0.35061857809158581</c:v>
                </c:pt>
                <c:pt idx="2635">
                  <c:v>0.35061857809158581</c:v>
                </c:pt>
                <c:pt idx="2636">
                  <c:v>0.35061857809158581</c:v>
                </c:pt>
                <c:pt idx="2637">
                  <c:v>0.35061857809158581</c:v>
                </c:pt>
                <c:pt idx="2638">
                  <c:v>0.35061857809158581</c:v>
                </c:pt>
                <c:pt idx="2639">
                  <c:v>0.35061857809158581</c:v>
                </c:pt>
                <c:pt idx="2640">
                  <c:v>0.35061857809158581</c:v>
                </c:pt>
                <c:pt idx="2641">
                  <c:v>0.35061857809158581</c:v>
                </c:pt>
                <c:pt idx="2642">
                  <c:v>0.35061857809158581</c:v>
                </c:pt>
                <c:pt idx="2643">
                  <c:v>0.35061857809158581</c:v>
                </c:pt>
                <c:pt idx="2644">
                  <c:v>0.35061857809158581</c:v>
                </c:pt>
                <c:pt idx="2645">
                  <c:v>0.35061857809158581</c:v>
                </c:pt>
                <c:pt idx="2646">
                  <c:v>0.35061857809158581</c:v>
                </c:pt>
                <c:pt idx="2647">
                  <c:v>0.35061857809158581</c:v>
                </c:pt>
                <c:pt idx="2648">
                  <c:v>0.35061857809158581</c:v>
                </c:pt>
                <c:pt idx="2649">
                  <c:v>0.35061857809158581</c:v>
                </c:pt>
                <c:pt idx="2650">
                  <c:v>0.35061857809158581</c:v>
                </c:pt>
                <c:pt idx="2651">
                  <c:v>0.35061857809158581</c:v>
                </c:pt>
                <c:pt idx="2652">
                  <c:v>0.35061857809158581</c:v>
                </c:pt>
                <c:pt idx="2653">
                  <c:v>0.35061857809158581</c:v>
                </c:pt>
                <c:pt idx="2654">
                  <c:v>0.35061857809158581</c:v>
                </c:pt>
                <c:pt idx="2655">
                  <c:v>0.35061857809158581</c:v>
                </c:pt>
                <c:pt idx="2656">
                  <c:v>0.35061857809158581</c:v>
                </c:pt>
                <c:pt idx="2657">
                  <c:v>0.35061857809158581</c:v>
                </c:pt>
                <c:pt idx="2658">
                  <c:v>0.35061857809158581</c:v>
                </c:pt>
                <c:pt idx="2659">
                  <c:v>0.35061857809158581</c:v>
                </c:pt>
                <c:pt idx="2660">
                  <c:v>0.35061857809158581</c:v>
                </c:pt>
                <c:pt idx="2661">
                  <c:v>0.35061857809158581</c:v>
                </c:pt>
                <c:pt idx="2662">
                  <c:v>0.35061857809158581</c:v>
                </c:pt>
                <c:pt idx="2663">
                  <c:v>0.35061857809158581</c:v>
                </c:pt>
                <c:pt idx="2664">
                  <c:v>0.35061857809158581</c:v>
                </c:pt>
                <c:pt idx="2665">
                  <c:v>0.35061857809158581</c:v>
                </c:pt>
                <c:pt idx="2666">
                  <c:v>0.35061857809158581</c:v>
                </c:pt>
                <c:pt idx="2667">
                  <c:v>0.35061857809158581</c:v>
                </c:pt>
                <c:pt idx="2668">
                  <c:v>0.35061857809158581</c:v>
                </c:pt>
                <c:pt idx="2669">
                  <c:v>0.35061857809158581</c:v>
                </c:pt>
                <c:pt idx="2670">
                  <c:v>0.35061857809158581</c:v>
                </c:pt>
                <c:pt idx="2671">
                  <c:v>0.35061857809158581</c:v>
                </c:pt>
                <c:pt idx="2672">
                  <c:v>0.35061857809158581</c:v>
                </c:pt>
                <c:pt idx="2673">
                  <c:v>0.35061857809158581</c:v>
                </c:pt>
                <c:pt idx="2674">
                  <c:v>0.35061857809158581</c:v>
                </c:pt>
                <c:pt idx="2675">
                  <c:v>0.35061857809158581</c:v>
                </c:pt>
                <c:pt idx="2676">
                  <c:v>0.35061857809158581</c:v>
                </c:pt>
                <c:pt idx="2677">
                  <c:v>0.35061857809158581</c:v>
                </c:pt>
                <c:pt idx="2678">
                  <c:v>0.35061857809158581</c:v>
                </c:pt>
                <c:pt idx="2679">
                  <c:v>0.35061857809158581</c:v>
                </c:pt>
                <c:pt idx="2680">
                  <c:v>0.35061857809158581</c:v>
                </c:pt>
                <c:pt idx="2681">
                  <c:v>0.35061857809158581</c:v>
                </c:pt>
                <c:pt idx="2682">
                  <c:v>0.35061857809158581</c:v>
                </c:pt>
                <c:pt idx="2683">
                  <c:v>0.35061857809158581</c:v>
                </c:pt>
                <c:pt idx="2684">
                  <c:v>0.35061857809158581</c:v>
                </c:pt>
                <c:pt idx="2685">
                  <c:v>0.35061857809158581</c:v>
                </c:pt>
                <c:pt idx="2686">
                  <c:v>0.35061857809158581</c:v>
                </c:pt>
                <c:pt idx="2687">
                  <c:v>0.35061857809158581</c:v>
                </c:pt>
                <c:pt idx="2688">
                  <c:v>0.35061857809158581</c:v>
                </c:pt>
                <c:pt idx="2689">
                  <c:v>0.35061857809158581</c:v>
                </c:pt>
                <c:pt idx="2690">
                  <c:v>0.35061857809158581</c:v>
                </c:pt>
                <c:pt idx="2691">
                  <c:v>0.35061857809158581</c:v>
                </c:pt>
                <c:pt idx="2692">
                  <c:v>0.35061857809158581</c:v>
                </c:pt>
                <c:pt idx="2693">
                  <c:v>0.35061857809158581</c:v>
                </c:pt>
                <c:pt idx="2694">
                  <c:v>0.35061857809158581</c:v>
                </c:pt>
                <c:pt idx="2695">
                  <c:v>0.35061857809158581</c:v>
                </c:pt>
                <c:pt idx="2696">
                  <c:v>0.35061857809158581</c:v>
                </c:pt>
                <c:pt idx="2697">
                  <c:v>0.35061857809158581</c:v>
                </c:pt>
                <c:pt idx="2698">
                  <c:v>0.35061857809158581</c:v>
                </c:pt>
                <c:pt idx="2699">
                  <c:v>0.35061857809158581</c:v>
                </c:pt>
                <c:pt idx="2700">
                  <c:v>0.35061857809158581</c:v>
                </c:pt>
                <c:pt idx="2701">
                  <c:v>0.35061857809158581</c:v>
                </c:pt>
                <c:pt idx="2702">
                  <c:v>0.35061857809158581</c:v>
                </c:pt>
                <c:pt idx="2703">
                  <c:v>0.35061857809158581</c:v>
                </c:pt>
                <c:pt idx="2704">
                  <c:v>0.35061857809158581</c:v>
                </c:pt>
                <c:pt idx="2705">
                  <c:v>0.35061857809158581</c:v>
                </c:pt>
                <c:pt idx="2706">
                  <c:v>0.35061857809158581</c:v>
                </c:pt>
                <c:pt idx="2707">
                  <c:v>0.35061857809158581</c:v>
                </c:pt>
                <c:pt idx="2708">
                  <c:v>0.35061857809158581</c:v>
                </c:pt>
                <c:pt idx="2709">
                  <c:v>0.35061857809158581</c:v>
                </c:pt>
                <c:pt idx="2710">
                  <c:v>0.35061857809158581</c:v>
                </c:pt>
                <c:pt idx="2711">
                  <c:v>0.35061857809158581</c:v>
                </c:pt>
                <c:pt idx="2712">
                  <c:v>0.35061857809158581</c:v>
                </c:pt>
                <c:pt idx="2713">
                  <c:v>0.35061857809158581</c:v>
                </c:pt>
                <c:pt idx="2714">
                  <c:v>0.35061857809158581</c:v>
                </c:pt>
                <c:pt idx="2715">
                  <c:v>0.35061857809158581</c:v>
                </c:pt>
                <c:pt idx="2716">
                  <c:v>0.35061857809158581</c:v>
                </c:pt>
                <c:pt idx="2717">
                  <c:v>0.35061857809158581</c:v>
                </c:pt>
                <c:pt idx="2718">
                  <c:v>0.35061857809158581</c:v>
                </c:pt>
                <c:pt idx="2719">
                  <c:v>0.35061857809158581</c:v>
                </c:pt>
                <c:pt idx="2720">
                  <c:v>0.35061857809158581</c:v>
                </c:pt>
                <c:pt idx="2721">
                  <c:v>0.35061857809158581</c:v>
                </c:pt>
                <c:pt idx="2722">
                  <c:v>0.35061857809158581</c:v>
                </c:pt>
                <c:pt idx="2723">
                  <c:v>0.35204531124311333</c:v>
                </c:pt>
                <c:pt idx="2724">
                  <c:v>0.35204531124311333</c:v>
                </c:pt>
                <c:pt idx="2725">
                  <c:v>0.35204531124311333</c:v>
                </c:pt>
                <c:pt idx="2726">
                  <c:v>0.35249113556414202</c:v>
                </c:pt>
                <c:pt idx="2727">
                  <c:v>0.35304837830012753</c:v>
                </c:pt>
                <c:pt idx="2728">
                  <c:v>0.35335411555060658</c:v>
                </c:pt>
                <c:pt idx="2729">
                  <c:v>0.35363323221169785</c:v>
                </c:pt>
                <c:pt idx="2730">
                  <c:v>0.35388578935372206</c:v>
                </c:pt>
                <c:pt idx="2731">
                  <c:v>0.3541318503321278</c:v>
                </c:pt>
                <c:pt idx="2732">
                  <c:v>0.35437127608956343</c:v>
                </c:pt>
                <c:pt idx="2733">
                  <c:v>0.35458492429803834</c:v>
                </c:pt>
                <c:pt idx="2734">
                  <c:v>0.35492987050676461</c:v>
                </c:pt>
                <c:pt idx="2735">
                  <c:v>0.35522650599510591</c:v>
                </c:pt>
                <c:pt idx="2736">
                  <c:v>0.35522650599510591</c:v>
                </c:pt>
                <c:pt idx="2737">
                  <c:v>0.35544735563899926</c:v>
                </c:pt>
                <c:pt idx="2738">
                  <c:v>0.35567385672046903</c:v>
                </c:pt>
                <c:pt idx="2739">
                  <c:v>0.35586946213840603</c:v>
                </c:pt>
                <c:pt idx="2740">
                  <c:v>0.35586946213840603</c:v>
                </c:pt>
                <c:pt idx="2741">
                  <c:v>0.35606838676074515</c:v>
                </c:pt>
                <c:pt idx="2742">
                  <c:v>0.35606838676074515</c:v>
                </c:pt>
                <c:pt idx="2743">
                  <c:v>0.35606838676074515</c:v>
                </c:pt>
                <c:pt idx="2744">
                  <c:v>0.35606838676074515</c:v>
                </c:pt>
                <c:pt idx="2745">
                  <c:v>0.35648388586443996</c:v>
                </c:pt>
                <c:pt idx="2746">
                  <c:v>0.35648388586443996</c:v>
                </c:pt>
                <c:pt idx="2747">
                  <c:v>0.3567863064775606</c:v>
                </c:pt>
                <c:pt idx="2748">
                  <c:v>0.35720001810680574</c:v>
                </c:pt>
                <c:pt idx="2749">
                  <c:v>0.35765191981684286</c:v>
                </c:pt>
                <c:pt idx="2750">
                  <c:v>0.35794209349385009</c:v>
                </c:pt>
                <c:pt idx="2751">
                  <c:v>0.35820528043708394</c:v>
                </c:pt>
                <c:pt idx="2752">
                  <c:v>0.35820528043708394</c:v>
                </c:pt>
                <c:pt idx="2753">
                  <c:v>0.35853799863103986</c:v>
                </c:pt>
                <c:pt idx="2754">
                  <c:v>0.35853799863103986</c:v>
                </c:pt>
                <c:pt idx="2755">
                  <c:v>0.35875417296083573</c:v>
                </c:pt>
                <c:pt idx="2756">
                  <c:v>0.35875417296083573</c:v>
                </c:pt>
                <c:pt idx="2757">
                  <c:v>0.35875417296083573</c:v>
                </c:pt>
                <c:pt idx="2758">
                  <c:v>0.35875417296083573</c:v>
                </c:pt>
                <c:pt idx="2759">
                  <c:v>0.35875417296083573</c:v>
                </c:pt>
                <c:pt idx="2760">
                  <c:v>0.35875417296083573</c:v>
                </c:pt>
                <c:pt idx="2761">
                  <c:v>0.35875417296083573</c:v>
                </c:pt>
                <c:pt idx="2762">
                  <c:v>0.35875417296083573</c:v>
                </c:pt>
                <c:pt idx="2763">
                  <c:v>0.35875417296083573</c:v>
                </c:pt>
                <c:pt idx="2764">
                  <c:v>0.35875417296083573</c:v>
                </c:pt>
                <c:pt idx="2765">
                  <c:v>0.35875417296083573</c:v>
                </c:pt>
                <c:pt idx="2766">
                  <c:v>0.35875417296083573</c:v>
                </c:pt>
                <c:pt idx="2767">
                  <c:v>0.35875417296083573</c:v>
                </c:pt>
                <c:pt idx="2768">
                  <c:v>0.35875417296083573</c:v>
                </c:pt>
                <c:pt idx="2769">
                  <c:v>0.35875417296083573</c:v>
                </c:pt>
                <c:pt idx="2770">
                  <c:v>0.35875417296083573</c:v>
                </c:pt>
                <c:pt idx="2771">
                  <c:v>0.35875417296083573</c:v>
                </c:pt>
                <c:pt idx="2772">
                  <c:v>0.35875417296083573</c:v>
                </c:pt>
                <c:pt idx="2773">
                  <c:v>0.35875417296083573</c:v>
                </c:pt>
                <c:pt idx="2774">
                  <c:v>0.35875417296083573</c:v>
                </c:pt>
                <c:pt idx="2775">
                  <c:v>0.35875417296083573</c:v>
                </c:pt>
                <c:pt idx="2776">
                  <c:v>0.35875417296083573</c:v>
                </c:pt>
                <c:pt idx="2777">
                  <c:v>0.35875417296083573</c:v>
                </c:pt>
                <c:pt idx="2778">
                  <c:v>0.35875417296083573</c:v>
                </c:pt>
                <c:pt idx="2779">
                  <c:v>0.35875417296083573</c:v>
                </c:pt>
                <c:pt idx="2780">
                  <c:v>0.35875417296083573</c:v>
                </c:pt>
                <c:pt idx="2781">
                  <c:v>0.35875417296083573</c:v>
                </c:pt>
                <c:pt idx="2782">
                  <c:v>0.35875417296083573</c:v>
                </c:pt>
                <c:pt idx="2783">
                  <c:v>0.35875417296083573</c:v>
                </c:pt>
                <c:pt idx="2784">
                  <c:v>0.35875417296083573</c:v>
                </c:pt>
                <c:pt idx="2785">
                  <c:v>0.35875417296083573</c:v>
                </c:pt>
                <c:pt idx="2786">
                  <c:v>0.35875417296083573</c:v>
                </c:pt>
                <c:pt idx="2787">
                  <c:v>0.35875417296083573</c:v>
                </c:pt>
                <c:pt idx="2788">
                  <c:v>0.35875417296083573</c:v>
                </c:pt>
                <c:pt idx="2789">
                  <c:v>0.35875417296083573</c:v>
                </c:pt>
                <c:pt idx="2790">
                  <c:v>0.35875417296083573</c:v>
                </c:pt>
                <c:pt idx="2791">
                  <c:v>0.35875417296083573</c:v>
                </c:pt>
                <c:pt idx="2792">
                  <c:v>0.35875417296083573</c:v>
                </c:pt>
                <c:pt idx="2793">
                  <c:v>0.35875417296083573</c:v>
                </c:pt>
                <c:pt idx="2794">
                  <c:v>0.35875417296083573</c:v>
                </c:pt>
                <c:pt idx="2795">
                  <c:v>0.35875417296083573</c:v>
                </c:pt>
                <c:pt idx="2796">
                  <c:v>0.35875417296083573</c:v>
                </c:pt>
                <c:pt idx="2797">
                  <c:v>0.35875417296083573</c:v>
                </c:pt>
                <c:pt idx="2798">
                  <c:v>0.35875417296083573</c:v>
                </c:pt>
                <c:pt idx="2799">
                  <c:v>0.35875417296083573</c:v>
                </c:pt>
                <c:pt idx="2800">
                  <c:v>0.35875417296083573</c:v>
                </c:pt>
                <c:pt idx="2801">
                  <c:v>0.35875417296083573</c:v>
                </c:pt>
                <c:pt idx="2802">
                  <c:v>0.35875417296083573</c:v>
                </c:pt>
                <c:pt idx="2803">
                  <c:v>0.35875417296083573</c:v>
                </c:pt>
                <c:pt idx="2804">
                  <c:v>0.35875417296083573</c:v>
                </c:pt>
                <c:pt idx="2805">
                  <c:v>0.35875417296083573</c:v>
                </c:pt>
                <c:pt idx="2806">
                  <c:v>0.35875417296083573</c:v>
                </c:pt>
                <c:pt idx="2807">
                  <c:v>0.35875417296083573</c:v>
                </c:pt>
                <c:pt idx="2808">
                  <c:v>0.35875417296083573</c:v>
                </c:pt>
                <c:pt idx="2809">
                  <c:v>0.35875417296083573</c:v>
                </c:pt>
                <c:pt idx="2810">
                  <c:v>0.35875417296083573</c:v>
                </c:pt>
                <c:pt idx="2811">
                  <c:v>0.35875417296083573</c:v>
                </c:pt>
                <c:pt idx="2812">
                  <c:v>0.35875417296083573</c:v>
                </c:pt>
                <c:pt idx="2813">
                  <c:v>0.35875417296083573</c:v>
                </c:pt>
                <c:pt idx="2814">
                  <c:v>0.35875417296083573</c:v>
                </c:pt>
                <c:pt idx="2815">
                  <c:v>0.35875417296083573</c:v>
                </c:pt>
                <c:pt idx="2816">
                  <c:v>0.35875417296083573</c:v>
                </c:pt>
                <c:pt idx="2817">
                  <c:v>0.35875417296083573</c:v>
                </c:pt>
                <c:pt idx="2818">
                  <c:v>0.35875417296083573</c:v>
                </c:pt>
                <c:pt idx="2819">
                  <c:v>0.35875417296083573</c:v>
                </c:pt>
                <c:pt idx="2820">
                  <c:v>0.35875417296083573</c:v>
                </c:pt>
                <c:pt idx="2821">
                  <c:v>0.35875417296083573</c:v>
                </c:pt>
                <c:pt idx="2822">
                  <c:v>0.35875417296083573</c:v>
                </c:pt>
                <c:pt idx="2823">
                  <c:v>0.35875417296083573</c:v>
                </c:pt>
                <c:pt idx="2824">
                  <c:v>0.35875417296083573</c:v>
                </c:pt>
                <c:pt idx="2825">
                  <c:v>0.35875417296083573</c:v>
                </c:pt>
                <c:pt idx="2826">
                  <c:v>0.35875417296083573</c:v>
                </c:pt>
                <c:pt idx="2827">
                  <c:v>0.35875417296083573</c:v>
                </c:pt>
                <c:pt idx="2828">
                  <c:v>0.35875417296083573</c:v>
                </c:pt>
                <c:pt idx="2829">
                  <c:v>0.35875417296083573</c:v>
                </c:pt>
                <c:pt idx="2830">
                  <c:v>0.35875417296083573</c:v>
                </c:pt>
                <c:pt idx="2831">
                  <c:v>0.35875417296083573</c:v>
                </c:pt>
                <c:pt idx="2832">
                  <c:v>0.35875417296083573</c:v>
                </c:pt>
                <c:pt idx="2833">
                  <c:v>0.35875417296083573</c:v>
                </c:pt>
                <c:pt idx="2834">
                  <c:v>0.35875417296083573</c:v>
                </c:pt>
                <c:pt idx="2835">
                  <c:v>0.35875417296083573</c:v>
                </c:pt>
                <c:pt idx="2836">
                  <c:v>0.35875417296083573</c:v>
                </c:pt>
                <c:pt idx="2837">
                  <c:v>0.35875417296083573</c:v>
                </c:pt>
                <c:pt idx="2838">
                  <c:v>0.35875417296083573</c:v>
                </c:pt>
                <c:pt idx="2839">
                  <c:v>0.35875417296083573</c:v>
                </c:pt>
                <c:pt idx="2840">
                  <c:v>0.35875417296083573</c:v>
                </c:pt>
                <c:pt idx="2841">
                  <c:v>0.35875417296083573</c:v>
                </c:pt>
                <c:pt idx="2842">
                  <c:v>0.35875417296083573</c:v>
                </c:pt>
                <c:pt idx="2843">
                  <c:v>0.35875417296083573</c:v>
                </c:pt>
                <c:pt idx="2844">
                  <c:v>0.35875417296083573</c:v>
                </c:pt>
                <c:pt idx="2845">
                  <c:v>0.35875417296083573</c:v>
                </c:pt>
                <c:pt idx="2846">
                  <c:v>0.35875417296083573</c:v>
                </c:pt>
                <c:pt idx="2847">
                  <c:v>0.35875417296083573</c:v>
                </c:pt>
                <c:pt idx="2848">
                  <c:v>0.35875417296083573</c:v>
                </c:pt>
                <c:pt idx="2849">
                  <c:v>0.35875417296083573</c:v>
                </c:pt>
                <c:pt idx="2850">
                  <c:v>0.35875417296083573</c:v>
                </c:pt>
                <c:pt idx="2851">
                  <c:v>0.35875417296083573</c:v>
                </c:pt>
                <c:pt idx="2852">
                  <c:v>0.35875417296083573</c:v>
                </c:pt>
                <c:pt idx="2853">
                  <c:v>0.35875417296083573</c:v>
                </c:pt>
                <c:pt idx="2854">
                  <c:v>0.35875417296083573</c:v>
                </c:pt>
                <c:pt idx="2855">
                  <c:v>0.35875417296083573</c:v>
                </c:pt>
                <c:pt idx="2856">
                  <c:v>0.35875417296083573</c:v>
                </c:pt>
                <c:pt idx="2857">
                  <c:v>0.35875417296083573</c:v>
                </c:pt>
                <c:pt idx="2858">
                  <c:v>0.35875417296083573</c:v>
                </c:pt>
                <c:pt idx="2859">
                  <c:v>0.35875417296083573</c:v>
                </c:pt>
                <c:pt idx="2860">
                  <c:v>0.35875417296083573</c:v>
                </c:pt>
                <c:pt idx="2861">
                  <c:v>0.35875417296083573</c:v>
                </c:pt>
                <c:pt idx="2862">
                  <c:v>0.35875417296083573</c:v>
                </c:pt>
                <c:pt idx="2863">
                  <c:v>0.35875417296083573</c:v>
                </c:pt>
                <c:pt idx="2864">
                  <c:v>0.35875417296083573</c:v>
                </c:pt>
                <c:pt idx="2865">
                  <c:v>0.35875417296083573</c:v>
                </c:pt>
                <c:pt idx="2866">
                  <c:v>0.35875417296083573</c:v>
                </c:pt>
                <c:pt idx="2867">
                  <c:v>0.35875417296083573</c:v>
                </c:pt>
                <c:pt idx="2868">
                  <c:v>0.35875417296083573</c:v>
                </c:pt>
                <c:pt idx="2869">
                  <c:v>0.35875417296083573</c:v>
                </c:pt>
                <c:pt idx="2870">
                  <c:v>0.35875417296083573</c:v>
                </c:pt>
                <c:pt idx="2871">
                  <c:v>0.35875417296083573</c:v>
                </c:pt>
                <c:pt idx="2872">
                  <c:v>0.35875417296083573</c:v>
                </c:pt>
                <c:pt idx="2873">
                  <c:v>0.35875417296083573</c:v>
                </c:pt>
                <c:pt idx="2874">
                  <c:v>0.35875417296083573</c:v>
                </c:pt>
                <c:pt idx="2875">
                  <c:v>0.35875417296083573</c:v>
                </c:pt>
                <c:pt idx="2876">
                  <c:v>0.35875417296083573</c:v>
                </c:pt>
                <c:pt idx="2877">
                  <c:v>0.35875417296083573</c:v>
                </c:pt>
                <c:pt idx="2878">
                  <c:v>0.35875417296083573</c:v>
                </c:pt>
                <c:pt idx="2879">
                  <c:v>0.35875417296083573</c:v>
                </c:pt>
                <c:pt idx="2880">
                  <c:v>0.35875417296083573</c:v>
                </c:pt>
                <c:pt idx="2881">
                  <c:v>0.35875417296083573</c:v>
                </c:pt>
                <c:pt idx="2882">
                  <c:v>0.35875417296083573</c:v>
                </c:pt>
                <c:pt idx="2883">
                  <c:v>0.35875417296083573</c:v>
                </c:pt>
                <c:pt idx="2884">
                  <c:v>0.35875417296083573</c:v>
                </c:pt>
                <c:pt idx="2885">
                  <c:v>0.35875417296083573</c:v>
                </c:pt>
                <c:pt idx="2886">
                  <c:v>0.35875417296083573</c:v>
                </c:pt>
                <c:pt idx="2887">
                  <c:v>0.35875417296083573</c:v>
                </c:pt>
                <c:pt idx="2888">
                  <c:v>0.35875417296083573</c:v>
                </c:pt>
                <c:pt idx="2889">
                  <c:v>0.35875417296083573</c:v>
                </c:pt>
                <c:pt idx="2890">
                  <c:v>0.35875417296083573</c:v>
                </c:pt>
                <c:pt idx="2891">
                  <c:v>0.35875417296083573</c:v>
                </c:pt>
                <c:pt idx="2892">
                  <c:v>0.35875417296083573</c:v>
                </c:pt>
                <c:pt idx="2893">
                  <c:v>0.35875417296083573</c:v>
                </c:pt>
                <c:pt idx="2894">
                  <c:v>0.35875417296083573</c:v>
                </c:pt>
                <c:pt idx="2895">
                  <c:v>0.35875417296083573</c:v>
                </c:pt>
                <c:pt idx="2896">
                  <c:v>0.35875417296083573</c:v>
                </c:pt>
                <c:pt idx="2897">
                  <c:v>0.35875417296083573</c:v>
                </c:pt>
                <c:pt idx="2898">
                  <c:v>0.35875417296083573</c:v>
                </c:pt>
                <c:pt idx="2899">
                  <c:v>0.35875417296083573</c:v>
                </c:pt>
                <c:pt idx="2900">
                  <c:v>0.35875417296083573</c:v>
                </c:pt>
                <c:pt idx="2901">
                  <c:v>0.35875417296083573</c:v>
                </c:pt>
                <c:pt idx="2902">
                  <c:v>0.35875417296083573</c:v>
                </c:pt>
                <c:pt idx="2903">
                  <c:v>0.35875417296083573</c:v>
                </c:pt>
                <c:pt idx="2904">
                  <c:v>0.35875417296083573</c:v>
                </c:pt>
                <c:pt idx="2905">
                  <c:v>0.35875417296083573</c:v>
                </c:pt>
                <c:pt idx="2906">
                  <c:v>0.35875417296083573</c:v>
                </c:pt>
                <c:pt idx="2907">
                  <c:v>0.35875417296083573</c:v>
                </c:pt>
                <c:pt idx="2908">
                  <c:v>0.35875417296083573</c:v>
                </c:pt>
                <c:pt idx="2909">
                  <c:v>0.35875417296083573</c:v>
                </c:pt>
                <c:pt idx="2910">
                  <c:v>0.35875417296083573</c:v>
                </c:pt>
                <c:pt idx="2911">
                  <c:v>0.35875417296083573</c:v>
                </c:pt>
                <c:pt idx="2912">
                  <c:v>0.35875417296083573</c:v>
                </c:pt>
                <c:pt idx="2913">
                  <c:v>0.35875417296083573</c:v>
                </c:pt>
                <c:pt idx="2914">
                  <c:v>0.35875417296083573</c:v>
                </c:pt>
                <c:pt idx="2915">
                  <c:v>0.35875417296083573</c:v>
                </c:pt>
                <c:pt idx="2916">
                  <c:v>0.35875417296083573</c:v>
                </c:pt>
                <c:pt idx="2917">
                  <c:v>0.35875417296083573</c:v>
                </c:pt>
                <c:pt idx="2918">
                  <c:v>0.35875417296083573</c:v>
                </c:pt>
                <c:pt idx="2919">
                  <c:v>0.35875417296083573</c:v>
                </c:pt>
                <c:pt idx="2920">
                  <c:v>0.35875417296083573</c:v>
                </c:pt>
                <c:pt idx="2921">
                  <c:v>0.35875417296083573</c:v>
                </c:pt>
                <c:pt idx="2922">
                  <c:v>0.35875417296083573</c:v>
                </c:pt>
                <c:pt idx="2923">
                  <c:v>0.35875417296083573</c:v>
                </c:pt>
                <c:pt idx="2924">
                  <c:v>0.35875417296083573</c:v>
                </c:pt>
                <c:pt idx="2925">
                  <c:v>0.35875417296083573</c:v>
                </c:pt>
                <c:pt idx="2926">
                  <c:v>0.35875417296083573</c:v>
                </c:pt>
                <c:pt idx="2927">
                  <c:v>0.36189504942161504</c:v>
                </c:pt>
                <c:pt idx="2928">
                  <c:v>0.36189504942161504</c:v>
                </c:pt>
                <c:pt idx="2929">
                  <c:v>0.36189504942161504</c:v>
                </c:pt>
                <c:pt idx="2930">
                  <c:v>0.36189504942161504</c:v>
                </c:pt>
                <c:pt idx="2931">
                  <c:v>0.36189504942161504</c:v>
                </c:pt>
                <c:pt idx="2932">
                  <c:v>0.36189504942161504</c:v>
                </c:pt>
                <c:pt idx="2933">
                  <c:v>0.36189504942161504</c:v>
                </c:pt>
                <c:pt idx="2934">
                  <c:v>0.36189504942161504</c:v>
                </c:pt>
                <c:pt idx="2935">
                  <c:v>0.36437497626144305</c:v>
                </c:pt>
                <c:pt idx="2936">
                  <c:v>0.36437497626144305</c:v>
                </c:pt>
                <c:pt idx="2937">
                  <c:v>0.36437497626144305</c:v>
                </c:pt>
                <c:pt idx="2938">
                  <c:v>0.3661332989276333</c:v>
                </c:pt>
                <c:pt idx="2939">
                  <c:v>0.3661332989276333</c:v>
                </c:pt>
                <c:pt idx="2940">
                  <c:v>0.3661332989276333</c:v>
                </c:pt>
                <c:pt idx="2941">
                  <c:v>0.3661332989276333</c:v>
                </c:pt>
                <c:pt idx="2942">
                  <c:v>0.3661332989276333</c:v>
                </c:pt>
                <c:pt idx="2943">
                  <c:v>0.3661332989276333</c:v>
                </c:pt>
                <c:pt idx="2944">
                  <c:v>0.3661332989276333</c:v>
                </c:pt>
                <c:pt idx="2945">
                  <c:v>0.3661332989276333</c:v>
                </c:pt>
                <c:pt idx="2946">
                  <c:v>0.3661332989276333</c:v>
                </c:pt>
                <c:pt idx="2947">
                  <c:v>0.3661332989276333</c:v>
                </c:pt>
                <c:pt idx="2948">
                  <c:v>0.3661332989276333</c:v>
                </c:pt>
                <c:pt idx="2949">
                  <c:v>0.3661332989276333</c:v>
                </c:pt>
                <c:pt idx="2950">
                  <c:v>0.3661332989276333</c:v>
                </c:pt>
                <c:pt idx="2951">
                  <c:v>0.3661332989276333</c:v>
                </c:pt>
                <c:pt idx="2952">
                  <c:v>0.3661332989276333</c:v>
                </c:pt>
                <c:pt idx="2953">
                  <c:v>0.3661332989276333</c:v>
                </c:pt>
                <c:pt idx="2954">
                  <c:v>0.3661332989276333</c:v>
                </c:pt>
                <c:pt idx="2955">
                  <c:v>0.3661332989276333</c:v>
                </c:pt>
                <c:pt idx="2956">
                  <c:v>0.3661332989276333</c:v>
                </c:pt>
                <c:pt idx="2957">
                  <c:v>0.3661332989276333</c:v>
                </c:pt>
                <c:pt idx="2958">
                  <c:v>0.3661332989276333</c:v>
                </c:pt>
                <c:pt idx="2959">
                  <c:v>0.3661332989276333</c:v>
                </c:pt>
                <c:pt idx="2960">
                  <c:v>0.3661332989276333</c:v>
                </c:pt>
                <c:pt idx="2961">
                  <c:v>0.3661332989276333</c:v>
                </c:pt>
                <c:pt idx="2962">
                  <c:v>0.3661332989276333</c:v>
                </c:pt>
                <c:pt idx="2963">
                  <c:v>0.3661332989276333</c:v>
                </c:pt>
                <c:pt idx="2964">
                  <c:v>0.3661332989276333</c:v>
                </c:pt>
                <c:pt idx="2965">
                  <c:v>0.3661332989276333</c:v>
                </c:pt>
                <c:pt idx="2966">
                  <c:v>0.3661332989276333</c:v>
                </c:pt>
                <c:pt idx="2967">
                  <c:v>0.3661332989276333</c:v>
                </c:pt>
                <c:pt idx="2968">
                  <c:v>0.3661332989276333</c:v>
                </c:pt>
                <c:pt idx="2969">
                  <c:v>0.3661332989276333</c:v>
                </c:pt>
                <c:pt idx="2970">
                  <c:v>0.3661332989276333</c:v>
                </c:pt>
                <c:pt idx="2971">
                  <c:v>0.3661332989276333</c:v>
                </c:pt>
                <c:pt idx="2972">
                  <c:v>0.3661332989276333</c:v>
                </c:pt>
                <c:pt idx="2973">
                  <c:v>0.3661332989276333</c:v>
                </c:pt>
                <c:pt idx="2974">
                  <c:v>0.3661332989276333</c:v>
                </c:pt>
                <c:pt idx="2975">
                  <c:v>0.3661332989276333</c:v>
                </c:pt>
                <c:pt idx="2976">
                  <c:v>0.3661332989276333</c:v>
                </c:pt>
                <c:pt idx="2977">
                  <c:v>0.3661332989276333</c:v>
                </c:pt>
                <c:pt idx="2978">
                  <c:v>0.3661332989276333</c:v>
                </c:pt>
                <c:pt idx="2979">
                  <c:v>0.3661332989276333</c:v>
                </c:pt>
                <c:pt idx="2980">
                  <c:v>0.3661332989276333</c:v>
                </c:pt>
                <c:pt idx="2981">
                  <c:v>0.3661332989276333</c:v>
                </c:pt>
                <c:pt idx="2982">
                  <c:v>0.3661332989276333</c:v>
                </c:pt>
                <c:pt idx="2983">
                  <c:v>0.3661332989276333</c:v>
                </c:pt>
                <c:pt idx="2984">
                  <c:v>0.3661332989276333</c:v>
                </c:pt>
                <c:pt idx="2985">
                  <c:v>0.3661332989276333</c:v>
                </c:pt>
                <c:pt idx="2986">
                  <c:v>0.3661332989276333</c:v>
                </c:pt>
                <c:pt idx="2987">
                  <c:v>0.3661332989276333</c:v>
                </c:pt>
                <c:pt idx="2988">
                  <c:v>0.3661332989276333</c:v>
                </c:pt>
                <c:pt idx="2989">
                  <c:v>0.3661332989276333</c:v>
                </c:pt>
                <c:pt idx="2990">
                  <c:v>0.3661332989276333</c:v>
                </c:pt>
                <c:pt idx="2991">
                  <c:v>0.3661332989276333</c:v>
                </c:pt>
                <c:pt idx="2992">
                  <c:v>0.3661332989276333</c:v>
                </c:pt>
                <c:pt idx="2993">
                  <c:v>0.36670807419564083</c:v>
                </c:pt>
                <c:pt idx="2994">
                  <c:v>0.36670807419564083</c:v>
                </c:pt>
                <c:pt idx="2995">
                  <c:v>0.36722304224258628</c:v>
                </c:pt>
                <c:pt idx="2996">
                  <c:v>0.36772484124583965</c:v>
                </c:pt>
                <c:pt idx="2997">
                  <c:v>0.36828162930150238</c:v>
                </c:pt>
                <c:pt idx="2998">
                  <c:v>0.36871901405765173</c:v>
                </c:pt>
                <c:pt idx="2999">
                  <c:v>0.36927198253301852</c:v>
                </c:pt>
                <c:pt idx="3000">
                  <c:v>0.36968447663646009</c:v>
                </c:pt>
                <c:pt idx="3001">
                  <c:v>0.36994801895076407</c:v>
                </c:pt>
                <c:pt idx="3002">
                  <c:v>0.37018648525275216</c:v>
                </c:pt>
                <c:pt idx="3003">
                  <c:v>0.37033498551622029</c:v>
                </c:pt>
                <c:pt idx="3004">
                  <c:v>0.37051308553967693</c:v>
                </c:pt>
                <c:pt idx="3005">
                  <c:v>0.37068803055098237</c:v>
                </c:pt>
                <c:pt idx="3006">
                  <c:v>0.37084075044176068</c:v>
                </c:pt>
                <c:pt idx="3007">
                  <c:v>0.37084075044176068</c:v>
                </c:pt>
                <c:pt idx="3008">
                  <c:v>0.37084075044176068</c:v>
                </c:pt>
                <c:pt idx="3009">
                  <c:v>0.37084075044176068</c:v>
                </c:pt>
                <c:pt idx="3010">
                  <c:v>0.37084075044176068</c:v>
                </c:pt>
                <c:pt idx="3011">
                  <c:v>0.37084075044176068</c:v>
                </c:pt>
                <c:pt idx="3012">
                  <c:v>0.37084075044176068</c:v>
                </c:pt>
                <c:pt idx="3013">
                  <c:v>0.37084075044176068</c:v>
                </c:pt>
                <c:pt idx="3014">
                  <c:v>0.37084075044176068</c:v>
                </c:pt>
                <c:pt idx="3015">
                  <c:v>0.37084075044176068</c:v>
                </c:pt>
                <c:pt idx="3016">
                  <c:v>0.37084075044176068</c:v>
                </c:pt>
                <c:pt idx="3017">
                  <c:v>0.37084075044176068</c:v>
                </c:pt>
                <c:pt idx="3018">
                  <c:v>0.37084075044176068</c:v>
                </c:pt>
                <c:pt idx="3019">
                  <c:v>0.37084075044176068</c:v>
                </c:pt>
                <c:pt idx="3020">
                  <c:v>0.37084075044176068</c:v>
                </c:pt>
                <c:pt idx="3021">
                  <c:v>0.37084075044176068</c:v>
                </c:pt>
                <c:pt idx="3022">
                  <c:v>0.37084075044176068</c:v>
                </c:pt>
                <c:pt idx="3023">
                  <c:v>0.37084075044176068</c:v>
                </c:pt>
                <c:pt idx="3024">
                  <c:v>0.37084075044176068</c:v>
                </c:pt>
                <c:pt idx="3025">
                  <c:v>0.37084075044176068</c:v>
                </c:pt>
                <c:pt idx="3026">
                  <c:v>0.37084075044176068</c:v>
                </c:pt>
                <c:pt idx="3027">
                  <c:v>0.37084075044176068</c:v>
                </c:pt>
                <c:pt idx="3028">
                  <c:v>0.37084075044176068</c:v>
                </c:pt>
                <c:pt idx="3029">
                  <c:v>0.37084075044176068</c:v>
                </c:pt>
                <c:pt idx="3030">
                  <c:v>0.37084075044176068</c:v>
                </c:pt>
                <c:pt idx="3031">
                  <c:v>0.37084075044176068</c:v>
                </c:pt>
                <c:pt idx="3032">
                  <c:v>0.37084075044176068</c:v>
                </c:pt>
                <c:pt idx="3033">
                  <c:v>0.37084075044176068</c:v>
                </c:pt>
                <c:pt idx="3034">
                  <c:v>0.37084075044176068</c:v>
                </c:pt>
                <c:pt idx="3035">
                  <c:v>0.37084075044176068</c:v>
                </c:pt>
                <c:pt idx="3036">
                  <c:v>0.37084075044176068</c:v>
                </c:pt>
                <c:pt idx="3037">
                  <c:v>0.37084075044176068</c:v>
                </c:pt>
                <c:pt idx="3038">
                  <c:v>0.37084075044176068</c:v>
                </c:pt>
                <c:pt idx="3039">
                  <c:v>0.37084075044176068</c:v>
                </c:pt>
                <c:pt idx="3040">
                  <c:v>0.37084075044176068</c:v>
                </c:pt>
                <c:pt idx="3041">
                  <c:v>0.37084075044176068</c:v>
                </c:pt>
                <c:pt idx="3042">
                  <c:v>0.37084075044176068</c:v>
                </c:pt>
                <c:pt idx="3043">
                  <c:v>0.37084075044176068</c:v>
                </c:pt>
                <c:pt idx="3044">
                  <c:v>0.37084075044176068</c:v>
                </c:pt>
                <c:pt idx="3045">
                  <c:v>0.37084075044176068</c:v>
                </c:pt>
                <c:pt idx="3046">
                  <c:v>0.37084075044176068</c:v>
                </c:pt>
                <c:pt idx="3047">
                  <c:v>0.37084075044176068</c:v>
                </c:pt>
                <c:pt idx="3048">
                  <c:v>0.37084075044176068</c:v>
                </c:pt>
                <c:pt idx="3049">
                  <c:v>0.37084075044176068</c:v>
                </c:pt>
                <c:pt idx="3050">
                  <c:v>0.37084075044176068</c:v>
                </c:pt>
                <c:pt idx="3051">
                  <c:v>0.37084075044176068</c:v>
                </c:pt>
                <c:pt idx="3052">
                  <c:v>0.37084075044176068</c:v>
                </c:pt>
                <c:pt idx="3053">
                  <c:v>0.37084075044176068</c:v>
                </c:pt>
                <c:pt idx="3054">
                  <c:v>0.37084075044176068</c:v>
                </c:pt>
                <c:pt idx="3055">
                  <c:v>0.37084075044176068</c:v>
                </c:pt>
                <c:pt idx="3056">
                  <c:v>0.37084075044176068</c:v>
                </c:pt>
                <c:pt idx="3057">
                  <c:v>0.37084075044176068</c:v>
                </c:pt>
                <c:pt idx="3058">
                  <c:v>0.37084075044176068</c:v>
                </c:pt>
                <c:pt idx="3059">
                  <c:v>0.37084075044176068</c:v>
                </c:pt>
                <c:pt idx="3060">
                  <c:v>0.37084075044176068</c:v>
                </c:pt>
                <c:pt idx="3061">
                  <c:v>0.37084075044176068</c:v>
                </c:pt>
                <c:pt idx="3062">
                  <c:v>0.37084075044176068</c:v>
                </c:pt>
                <c:pt idx="3063">
                  <c:v>0.37084075044176068</c:v>
                </c:pt>
                <c:pt idx="3064">
                  <c:v>0.37084075044176068</c:v>
                </c:pt>
                <c:pt idx="3065">
                  <c:v>0.37084075044176068</c:v>
                </c:pt>
                <c:pt idx="3066">
                  <c:v>0.37084075044176068</c:v>
                </c:pt>
                <c:pt idx="3067">
                  <c:v>0.37084075044176068</c:v>
                </c:pt>
                <c:pt idx="3068">
                  <c:v>0.37084075044176068</c:v>
                </c:pt>
                <c:pt idx="3069">
                  <c:v>0.37084075044176068</c:v>
                </c:pt>
                <c:pt idx="3070">
                  <c:v>0.37084075044176068</c:v>
                </c:pt>
                <c:pt idx="3071">
                  <c:v>0.37084075044176068</c:v>
                </c:pt>
                <c:pt idx="3072">
                  <c:v>0.37084075044176068</c:v>
                </c:pt>
                <c:pt idx="3073">
                  <c:v>0.37084075044176068</c:v>
                </c:pt>
                <c:pt idx="3074">
                  <c:v>0.37084075044176068</c:v>
                </c:pt>
                <c:pt idx="3075">
                  <c:v>0.37084075044176068</c:v>
                </c:pt>
                <c:pt idx="3076">
                  <c:v>0.37084075044176068</c:v>
                </c:pt>
                <c:pt idx="3077">
                  <c:v>0.37084075044176068</c:v>
                </c:pt>
                <c:pt idx="3078">
                  <c:v>0.37084075044176068</c:v>
                </c:pt>
                <c:pt idx="3079">
                  <c:v>0.37084075044176068</c:v>
                </c:pt>
                <c:pt idx="3080">
                  <c:v>0.37084075044176068</c:v>
                </c:pt>
                <c:pt idx="3081">
                  <c:v>0.37084075044176068</c:v>
                </c:pt>
                <c:pt idx="3082">
                  <c:v>0.37084075044176068</c:v>
                </c:pt>
                <c:pt idx="3083">
                  <c:v>0.37084075044176068</c:v>
                </c:pt>
                <c:pt idx="3084">
                  <c:v>0.37084075044176068</c:v>
                </c:pt>
                <c:pt idx="3085">
                  <c:v>0.37084075044176068</c:v>
                </c:pt>
                <c:pt idx="3086">
                  <c:v>0.37084075044176068</c:v>
                </c:pt>
                <c:pt idx="3087">
                  <c:v>0.37084075044176068</c:v>
                </c:pt>
                <c:pt idx="3088">
                  <c:v>0.37188838230270665</c:v>
                </c:pt>
                <c:pt idx="3089">
                  <c:v>0.37299577866514788</c:v>
                </c:pt>
                <c:pt idx="3090">
                  <c:v>0.37368113813742276</c:v>
                </c:pt>
                <c:pt idx="3091">
                  <c:v>0.37433751503249879</c:v>
                </c:pt>
                <c:pt idx="3092">
                  <c:v>0.37507545158561306</c:v>
                </c:pt>
                <c:pt idx="3093">
                  <c:v>0.37604147840820312</c:v>
                </c:pt>
                <c:pt idx="3094">
                  <c:v>0.37678983784502634</c:v>
                </c:pt>
                <c:pt idx="3095">
                  <c:v>0.3778018139688612</c:v>
                </c:pt>
                <c:pt idx="3096">
                  <c:v>0.37817803565635844</c:v>
                </c:pt>
                <c:pt idx="3097">
                  <c:v>0.37848099344602482</c:v>
                </c:pt>
                <c:pt idx="3098">
                  <c:v>0.37868199066721919</c:v>
                </c:pt>
                <c:pt idx="3099">
                  <c:v>0.37893322850037758</c:v>
                </c:pt>
                <c:pt idx="3100">
                  <c:v>0.37893322850037758</c:v>
                </c:pt>
                <c:pt idx="3101">
                  <c:v>0.3791321530652958</c:v>
                </c:pt>
                <c:pt idx="3102">
                  <c:v>0.37933528611917333</c:v>
                </c:pt>
                <c:pt idx="3103">
                  <c:v>0.37954184716927669</c:v>
                </c:pt>
                <c:pt idx="3104">
                  <c:v>0.37984798959650334</c:v>
                </c:pt>
                <c:pt idx="3105">
                  <c:v>0.38009453497075746</c:v>
                </c:pt>
                <c:pt idx="3106">
                  <c:v>0.38046886886443182</c:v>
                </c:pt>
                <c:pt idx="3107">
                  <c:v>0.38091629437055036</c:v>
                </c:pt>
                <c:pt idx="3108">
                  <c:v>0.38118173285168977</c:v>
                </c:pt>
                <c:pt idx="3109">
                  <c:v>0.38160503151132502</c:v>
                </c:pt>
                <c:pt idx="3110">
                  <c:v>0.38208605260216838</c:v>
                </c:pt>
                <c:pt idx="3111">
                  <c:v>0.38242065560386296</c:v>
                </c:pt>
                <c:pt idx="3112">
                  <c:v>0.38284719539411233</c:v>
                </c:pt>
                <c:pt idx="3113">
                  <c:v>0.38325222813628473</c:v>
                </c:pt>
                <c:pt idx="3114">
                  <c:v>0.38337794018699428</c:v>
                </c:pt>
                <c:pt idx="3115">
                  <c:v>0.38344754174803902</c:v>
                </c:pt>
                <c:pt idx="3116">
                  <c:v>0.38353254143624321</c:v>
                </c:pt>
                <c:pt idx="3117">
                  <c:v>0.38360084966490815</c:v>
                </c:pt>
                <c:pt idx="3118">
                  <c:v>0.38363510340348644</c:v>
                </c:pt>
                <c:pt idx="3119">
                  <c:v>0.38363510340348644</c:v>
                </c:pt>
                <c:pt idx="3120">
                  <c:v>0.38363510340348644</c:v>
                </c:pt>
                <c:pt idx="3121">
                  <c:v>0.38363510340348644</c:v>
                </c:pt>
                <c:pt idx="3122">
                  <c:v>0.38363510340348644</c:v>
                </c:pt>
                <c:pt idx="3123">
                  <c:v>0.38363510340348644</c:v>
                </c:pt>
                <c:pt idx="3124">
                  <c:v>0.38363510340348644</c:v>
                </c:pt>
                <c:pt idx="3125">
                  <c:v>0.38363510340348644</c:v>
                </c:pt>
                <c:pt idx="3126">
                  <c:v>0.38363510340348644</c:v>
                </c:pt>
                <c:pt idx="3127">
                  <c:v>0.38363510340348644</c:v>
                </c:pt>
                <c:pt idx="3128">
                  <c:v>0.38363510340348644</c:v>
                </c:pt>
                <c:pt idx="3129">
                  <c:v>0.38363510340348644</c:v>
                </c:pt>
                <c:pt idx="3130">
                  <c:v>0.38363510340348644</c:v>
                </c:pt>
                <c:pt idx="3131">
                  <c:v>0.38363510340348644</c:v>
                </c:pt>
                <c:pt idx="3132">
                  <c:v>0.38363510340348644</c:v>
                </c:pt>
                <c:pt idx="3133">
                  <c:v>0.38363510340348644</c:v>
                </c:pt>
                <c:pt idx="3134">
                  <c:v>0.38363510340348644</c:v>
                </c:pt>
                <c:pt idx="3135">
                  <c:v>0.38363510340348644</c:v>
                </c:pt>
                <c:pt idx="3136">
                  <c:v>0.38363510340348644</c:v>
                </c:pt>
                <c:pt idx="3137">
                  <c:v>0.38363510340348644</c:v>
                </c:pt>
                <c:pt idx="3138">
                  <c:v>0.38363510340348644</c:v>
                </c:pt>
                <c:pt idx="3139">
                  <c:v>0.38363510340348644</c:v>
                </c:pt>
                <c:pt idx="3140">
                  <c:v>0.38363510340348644</c:v>
                </c:pt>
                <c:pt idx="3141">
                  <c:v>0.38363510340348644</c:v>
                </c:pt>
                <c:pt idx="3142">
                  <c:v>0.38363510340348644</c:v>
                </c:pt>
                <c:pt idx="3143">
                  <c:v>0.38363510340348644</c:v>
                </c:pt>
                <c:pt idx="3144">
                  <c:v>0.38363510340348644</c:v>
                </c:pt>
                <c:pt idx="3145">
                  <c:v>0.38363510340348644</c:v>
                </c:pt>
                <c:pt idx="3146">
                  <c:v>0.38363510340348644</c:v>
                </c:pt>
                <c:pt idx="3147">
                  <c:v>0.38363510340348644</c:v>
                </c:pt>
                <c:pt idx="3148">
                  <c:v>0.38363510340348644</c:v>
                </c:pt>
                <c:pt idx="3149">
                  <c:v>0.38363510340348644</c:v>
                </c:pt>
                <c:pt idx="3150">
                  <c:v>0.38363510340348644</c:v>
                </c:pt>
                <c:pt idx="3151">
                  <c:v>0.38363510340348644</c:v>
                </c:pt>
                <c:pt idx="3152">
                  <c:v>0.38363510340348644</c:v>
                </c:pt>
                <c:pt idx="3153">
                  <c:v>0.38363510340348644</c:v>
                </c:pt>
                <c:pt idx="3154">
                  <c:v>0.38363510340348644</c:v>
                </c:pt>
                <c:pt idx="3155">
                  <c:v>0.38363510340348644</c:v>
                </c:pt>
                <c:pt idx="3156">
                  <c:v>0.38363510340348644</c:v>
                </c:pt>
                <c:pt idx="3157">
                  <c:v>0.38363510340348644</c:v>
                </c:pt>
                <c:pt idx="3158">
                  <c:v>0.38363510340348644</c:v>
                </c:pt>
                <c:pt idx="3159">
                  <c:v>0.38363510340348644</c:v>
                </c:pt>
                <c:pt idx="3160">
                  <c:v>0.38363510340348644</c:v>
                </c:pt>
                <c:pt idx="3161">
                  <c:v>0.38363510340348644</c:v>
                </c:pt>
                <c:pt idx="3162">
                  <c:v>0.38363510340348644</c:v>
                </c:pt>
                <c:pt idx="3163">
                  <c:v>0.38363510340348644</c:v>
                </c:pt>
                <c:pt idx="3164">
                  <c:v>0.38363510340348644</c:v>
                </c:pt>
                <c:pt idx="3165">
                  <c:v>0.38363510340348644</c:v>
                </c:pt>
                <c:pt idx="3166">
                  <c:v>0.38363510340348644</c:v>
                </c:pt>
                <c:pt idx="3167">
                  <c:v>0.38363510340348644</c:v>
                </c:pt>
                <c:pt idx="3168">
                  <c:v>0.38363510340348644</c:v>
                </c:pt>
                <c:pt idx="3169">
                  <c:v>0.38363510340348644</c:v>
                </c:pt>
                <c:pt idx="3170">
                  <c:v>0.38363510340348644</c:v>
                </c:pt>
                <c:pt idx="3171">
                  <c:v>0.38363510340348644</c:v>
                </c:pt>
                <c:pt idx="3172">
                  <c:v>0.38363510340348644</c:v>
                </c:pt>
                <c:pt idx="3173">
                  <c:v>0.38363510340348644</c:v>
                </c:pt>
                <c:pt idx="3174">
                  <c:v>0.38363510340348644</c:v>
                </c:pt>
                <c:pt idx="3175">
                  <c:v>0.38363510340348644</c:v>
                </c:pt>
                <c:pt idx="3176">
                  <c:v>0.38363510340348644</c:v>
                </c:pt>
                <c:pt idx="3177">
                  <c:v>0.38363510340348644</c:v>
                </c:pt>
                <c:pt idx="3178">
                  <c:v>0.38363510340348644</c:v>
                </c:pt>
                <c:pt idx="3179">
                  <c:v>0.38363510340348644</c:v>
                </c:pt>
                <c:pt idx="3180">
                  <c:v>0.38363510340348644</c:v>
                </c:pt>
                <c:pt idx="3181">
                  <c:v>0.38363510340348644</c:v>
                </c:pt>
                <c:pt idx="3182">
                  <c:v>0.38363510340348644</c:v>
                </c:pt>
                <c:pt idx="3183">
                  <c:v>0.38363510340348644</c:v>
                </c:pt>
                <c:pt idx="3184">
                  <c:v>0.38363510340348644</c:v>
                </c:pt>
                <c:pt idx="3185">
                  <c:v>0.38363510340348644</c:v>
                </c:pt>
                <c:pt idx="3186">
                  <c:v>0.38363510340348644</c:v>
                </c:pt>
                <c:pt idx="3187">
                  <c:v>0.38363510340348644</c:v>
                </c:pt>
                <c:pt idx="3188">
                  <c:v>0.38363510340348644</c:v>
                </c:pt>
                <c:pt idx="3189">
                  <c:v>0.38363510340348644</c:v>
                </c:pt>
                <c:pt idx="3190">
                  <c:v>0.38363510340348644</c:v>
                </c:pt>
                <c:pt idx="3191">
                  <c:v>0.38363510340348644</c:v>
                </c:pt>
                <c:pt idx="3192">
                  <c:v>0.38363510340348644</c:v>
                </c:pt>
                <c:pt idx="3193">
                  <c:v>0.38363510340348644</c:v>
                </c:pt>
                <c:pt idx="3194">
                  <c:v>0.38363510340348644</c:v>
                </c:pt>
                <c:pt idx="3195">
                  <c:v>0.38363510340348644</c:v>
                </c:pt>
                <c:pt idx="3196">
                  <c:v>0.38363510340348644</c:v>
                </c:pt>
                <c:pt idx="3197">
                  <c:v>0.38363510340348644</c:v>
                </c:pt>
                <c:pt idx="3198">
                  <c:v>0.38363510340348644</c:v>
                </c:pt>
                <c:pt idx="3199">
                  <c:v>0.38363510340348644</c:v>
                </c:pt>
                <c:pt idx="3200">
                  <c:v>0.38363510340348644</c:v>
                </c:pt>
                <c:pt idx="3201">
                  <c:v>0.38363510340348644</c:v>
                </c:pt>
                <c:pt idx="3202">
                  <c:v>0.38363510340348644</c:v>
                </c:pt>
                <c:pt idx="3203">
                  <c:v>0.38363510340348644</c:v>
                </c:pt>
                <c:pt idx="3204">
                  <c:v>0.38363510340348644</c:v>
                </c:pt>
                <c:pt idx="3205">
                  <c:v>0.38363510340348644</c:v>
                </c:pt>
                <c:pt idx="3206">
                  <c:v>0.38363510340348644</c:v>
                </c:pt>
                <c:pt idx="3207">
                  <c:v>0.38363510340348644</c:v>
                </c:pt>
                <c:pt idx="3208">
                  <c:v>0.38363510340348644</c:v>
                </c:pt>
                <c:pt idx="3209">
                  <c:v>0.38363510340348644</c:v>
                </c:pt>
                <c:pt idx="3210">
                  <c:v>0.38363510340348644</c:v>
                </c:pt>
                <c:pt idx="3211">
                  <c:v>0.38363510340348644</c:v>
                </c:pt>
                <c:pt idx="3212">
                  <c:v>0.38363510340348644</c:v>
                </c:pt>
                <c:pt idx="3213">
                  <c:v>0.38363510340348644</c:v>
                </c:pt>
                <c:pt idx="3214">
                  <c:v>0.38363510340348644</c:v>
                </c:pt>
                <c:pt idx="3215">
                  <c:v>0.38363510340348644</c:v>
                </c:pt>
                <c:pt idx="3216">
                  <c:v>0.38363510340348644</c:v>
                </c:pt>
                <c:pt idx="3217">
                  <c:v>0.38363510340348644</c:v>
                </c:pt>
                <c:pt idx="3218">
                  <c:v>0.38363510340348644</c:v>
                </c:pt>
                <c:pt idx="3219">
                  <c:v>0.38363510340348644</c:v>
                </c:pt>
                <c:pt idx="3220">
                  <c:v>0.38363510340348644</c:v>
                </c:pt>
                <c:pt idx="3221">
                  <c:v>0.38363510340348644</c:v>
                </c:pt>
                <c:pt idx="3222">
                  <c:v>0.38363510340348644</c:v>
                </c:pt>
                <c:pt idx="3223">
                  <c:v>0.38363510340348644</c:v>
                </c:pt>
                <c:pt idx="3224">
                  <c:v>0.38363510340348644</c:v>
                </c:pt>
                <c:pt idx="3225">
                  <c:v>0.38363510340348644</c:v>
                </c:pt>
                <c:pt idx="3226">
                  <c:v>0.38363510340348644</c:v>
                </c:pt>
                <c:pt idx="3227">
                  <c:v>0.38363510340348644</c:v>
                </c:pt>
                <c:pt idx="3228">
                  <c:v>0.38363510340348644</c:v>
                </c:pt>
                <c:pt idx="3229">
                  <c:v>0.38363510340348644</c:v>
                </c:pt>
                <c:pt idx="3230">
                  <c:v>0.38363510340348644</c:v>
                </c:pt>
                <c:pt idx="3231">
                  <c:v>0.38363510340348644</c:v>
                </c:pt>
                <c:pt idx="3232">
                  <c:v>0.38363510340348644</c:v>
                </c:pt>
                <c:pt idx="3233">
                  <c:v>0.38363510340348644</c:v>
                </c:pt>
                <c:pt idx="3234">
                  <c:v>0.38363510340348644</c:v>
                </c:pt>
                <c:pt idx="3235">
                  <c:v>0.38363510340348644</c:v>
                </c:pt>
                <c:pt idx="3236">
                  <c:v>0.38363510340348644</c:v>
                </c:pt>
                <c:pt idx="3237">
                  <c:v>0.38363510340348644</c:v>
                </c:pt>
                <c:pt idx="3238">
                  <c:v>0.38363510340348644</c:v>
                </c:pt>
                <c:pt idx="3239">
                  <c:v>0.38363510340348644</c:v>
                </c:pt>
                <c:pt idx="3240">
                  <c:v>0.38363510340348644</c:v>
                </c:pt>
                <c:pt idx="3241">
                  <c:v>0.38363510340348644</c:v>
                </c:pt>
                <c:pt idx="3242">
                  <c:v>0.38389138219180857</c:v>
                </c:pt>
                <c:pt idx="3243">
                  <c:v>0.38410559398320543</c:v>
                </c:pt>
                <c:pt idx="3244">
                  <c:v>0.38410559398320543</c:v>
                </c:pt>
                <c:pt idx="3245">
                  <c:v>0.38410559398320543</c:v>
                </c:pt>
                <c:pt idx="3246">
                  <c:v>0.38420108545158577</c:v>
                </c:pt>
                <c:pt idx="3247">
                  <c:v>0.38434708879450258</c:v>
                </c:pt>
                <c:pt idx="3248">
                  <c:v>0.38447111649292554</c:v>
                </c:pt>
                <c:pt idx="3249">
                  <c:v>0.3846147083137732</c:v>
                </c:pt>
                <c:pt idx="3250">
                  <c:v>0.3846147083137732</c:v>
                </c:pt>
                <c:pt idx="3251">
                  <c:v>0.3846147083137732</c:v>
                </c:pt>
                <c:pt idx="3252">
                  <c:v>0.3846147083137732</c:v>
                </c:pt>
                <c:pt idx="3253">
                  <c:v>0.3846147083137732</c:v>
                </c:pt>
                <c:pt idx="3254">
                  <c:v>0.3846147083137732</c:v>
                </c:pt>
                <c:pt idx="3255">
                  <c:v>0.3846147083137732</c:v>
                </c:pt>
                <c:pt idx="3256">
                  <c:v>0.3846147083137732</c:v>
                </c:pt>
                <c:pt idx="3257">
                  <c:v>0.3846147083137732</c:v>
                </c:pt>
                <c:pt idx="3258">
                  <c:v>0.3846147083137732</c:v>
                </c:pt>
                <c:pt idx="3259">
                  <c:v>0.3846147083137732</c:v>
                </c:pt>
                <c:pt idx="3260">
                  <c:v>0.3846147083137732</c:v>
                </c:pt>
                <c:pt idx="3261">
                  <c:v>0.3846147083137732</c:v>
                </c:pt>
                <c:pt idx="3262">
                  <c:v>0.3846147083137732</c:v>
                </c:pt>
                <c:pt idx="3263">
                  <c:v>0.3846147083137732</c:v>
                </c:pt>
                <c:pt idx="3264">
                  <c:v>0.3846147083137732</c:v>
                </c:pt>
                <c:pt idx="3265">
                  <c:v>0.3846147083137732</c:v>
                </c:pt>
                <c:pt idx="3266">
                  <c:v>0.3846147083137732</c:v>
                </c:pt>
                <c:pt idx="3267">
                  <c:v>0.3846147083137732</c:v>
                </c:pt>
                <c:pt idx="3268">
                  <c:v>0.3846147083137732</c:v>
                </c:pt>
                <c:pt idx="3269">
                  <c:v>0.3846147083137732</c:v>
                </c:pt>
                <c:pt idx="3270">
                  <c:v>0.3846147083137732</c:v>
                </c:pt>
                <c:pt idx="3271">
                  <c:v>0.3846147083137732</c:v>
                </c:pt>
                <c:pt idx="3272">
                  <c:v>0.3846147083137732</c:v>
                </c:pt>
                <c:pt idx="3273">
                  <c:v>0.3846147083137732</c:v>
                </c:pt>
                <c:pt idx="3274">
                  <c:v>0.3846147083137732</c:v>
                </c:pt>
                <c:pt idx="3275">
                  <c:v>0.3846147083137732</c:v>
                </c:pt>
                <c:pt idx="3276">
                  <c:v>0.3846147083137732</c:v>
                </c:pt>
                <c:pt idx="3277">
                  <c:v>0.3846147083137732</c:v>
                </c:pt>
                <c:pt idx="3278">
                  <c:v>0.3846147083137732</c:v>
                </c:pt>
                <c:pt idx="3279">
                  <c:v>0.3846147083137732</c:v>
                </c:pt>
                <c:pt idx="3280">
                  <c:v>0.3846147083137732</c:v>
                </c:pt>
                <c:pt idx="3281">
                  <c:v>0.3846147083137732</c:v>
                </c:pt>
                <c:pt idx="3282">
                  <c:v>0.3846147083137732</c:v>
                </c:pt>
                <c:pt idx="3283">
                  <c:v>0.3846147083137732</c:v>
                </c:pt>
                <c:pt idx="3284">
                  <c:v>0.3846147083137732</c:v>
                </c:pt>
                <c:pt idx="3285">
                  <c:v>0.3846147083137732</c:v>
                </c:pt>
                <c:pt idx="3286">
                  <c:v>0.3846147083137732</c:v>
                </c:pt>
                <c:pt idx="3287">
                  <c:v>0.3846147083137732</c:v>
                </c:pt>
                <c:pt idx="3288">
                  <c:v>0.3846147083137732</c:v>
                </c:pt>
                <c:pt idx="3289">
                  <c:v>0.3846147083137732</c:v>
                </c:pt>
                <c:pt idx="3290">
                  <c:v>0.3846147083137732</c:v>
                </c:pt>
                <c:pt idx="3291">
                  <c:v>0.3846147083137732</c:v>
                </c:pt>
                <c:pt idx="3292">
                  <c:v>0.3846147083137732</c:v>
                </c:pt>
                <c:pt idx="3293">
                  <c:v>0.3846147083137732</c:v>
                </c:pt>
                <c:pt idx="3294">
                  <c:v>0.3846147083137732</c:v>
                </c:pt>
                <c:pt idx="3295">
                  <c:v>0.3846147083137732</c:v>
                </c:pt>
                <c:pt idx="3296">
                  <c:v>0.3846147083137732</c:v>
                </c:pt>
                <c:pt idx="3297">
                  <c:v>0.3846147083137732</c:v>
                </c:pt>
                <c:pt idx="3298">
                  <c:v>0.3846147083137732</c:v>
                </c:pt>
                <c:pt idx="3299">
                  <c:v>0.3846147083137732</c:v>
                </c:pt>
                <c:pt idx="3300">
                  <c:v>0.3846147083137732</c:v>
                </c:pt>
                <c:pt idx="3301">
                  <c:v>0.3846147083137732</c:v>
                </c:pt>
                <c:pt idx="3302">
                  <c:v>0.3846147083137732</c:v>
                </c:pt>
                <c:pt idx="3303">
                  <c:v>0.3846147083137732</c:v>
                </c:pt>
                <c:pt idx="3304">
                  <c:v>0.3846147083137732</c:v>
                </c:pt>
                <c:pt idx="3305">
                  <c:v>0.3846147083137732</c:v>
                </c:pt>
                <c:pt idx="3306">
                  <c:v>0.3846147083137732</c:v>
                </c:pt>
                <c:pt idx="3307">
                  <c:v>0.3846147083137732</c:v>
                </c:pt>
                <c:pt idx="3308">
                  <c:v>0.3846147083137732</c:v>
                </c:pt>
                <c:pt idx="3309">
                  <c:v>0.3846147083137732</c:v>
                </c:pt>
                <c:pt idx="3310">
                  <c:v>0.3846147083137732</c:v>
                </c:pt>
                <c:pt idx="3311">
                  <c:v>0.3846147083137732</c:v>
                </c:pt>
                <c:pt idx="3312">
                  <c:v>0.3846147083137732</c:v>
                </c:pt>
                <c:pt idx="3313">
                  <c:v>0.3846147083137732</c:v>
                </c:pt>
                <c:pt idx="3314">
                  <c:v>0.3846147083137732</c:v>
                </c:pt>
                <c:pt idx="3315">
                  <c:v>0.3846147083137732</c:v>
                </c:pt>
                <c:pt idx="3316">
                  <c:v>0.3846147083137732</c:v>
                </c:pt>
                <c:pt idx="3317">
                  <c:v>0.3846147083137732</c:v>
                </c:pt>
                <c:pt idx="3318">
                  <c:v>0.3846147083137732</c:v>
                </c:pt>
                <c:pt idx="3319">
                  <c:v>0.3853376233233472</c:v>
                </c:pt>
                <c:pt idx="3320">
                  <c:v>0.38620859689759252</c:v>
                </c:pt>
                <c:pt idx="3321">
                  <c:v>0.38691475180294976</c:v>
                </c:pt>
                <c:pt idx="3322">
                  <c:v>0.38801581777007083</c:v>
                </c:pt>
                <c:pt idx="3323">
                  <c:v>0.38801581777007083</c:v>
                </c:pt>
                <c:pt idx="3324">
                  <c:v>0.38801581777007083</c:v>
                </c:pt>
                <c:pt idx="3325">
                  <c:v>0.38801581777007083</c:v>
                </c:pt>
                <c:pt idx="3326">
                  <c:v>0.38801581777007083</c:v>
                </c:pt>
                <c:pt idx="3327">
                  <c:v>0.38801581777007083</c:v>
                </c:pt>
                <c:pt idx="3328">
                  <c:v>0.38801581777007083</c:v>
                </c:pt>
                <c:pt idx="3329">
                  <c:v>0.38801581777007083</c:v>
                </c:pt>
                <c:pt idx="3330">
                  <c:v>0.38801581777007083</c:v>
                </c:pt>
                <c:pt idx="3331">
                  <c:v>0.38801581777007083</c:v>
                </c:pt>
                <c:pt idx="3332">
                  <c:v>0.38801581777007083</c:v>
                </c:pt>
                <c:pt idx="3333">
                  <c:v>0.38801581777007083</c:v>
                </c:pt>
                <c:pt idx="3334">
                  <c:v>0.38801581777007083</c:v>
                </c:pt>
                <c:pt idx="3335">
                  <c:v>0.38801581777007083</c:v>
                </c:pt>
                <c:pt idx="3336">
                  <c:v>0.38801581777007083</c:v>
                </c:pt>
                <c:pt idx="3337">
                  <c:v>0.38801581777007083</c:v>
                </c:pt>
                <c:pt idx="3338">
                  <c:v>0.38801581777007083</c:v>
                </c:pt>
                <c:pt idx="3339">
                  <c:v>0.38801581777007083</c:v>
                </c:pt>
                <c:pt idx="3340">
                  <c:v>0.38801581777007083</c:v>
                </c:pt>
                <c:pt idx="3341">
                  <c:v>0.38801581777007083</c:v>
                </c:pt>
                <c:pt idx="3342">
                  <c:v>0.38801581777007083</c:v>
                </c:pt>
                <c:pt idx="3343">
                  <c:v>0.38801581777007083</c:v>
                </c:pt>
                <c:pt idx="3344">
                  <c:v>0.38801581777007083</c:v>
                </c:pt>
                <c:pt idx="3345">
                  <c:v>0.38801581777007083</c:v>
                </c:pt>
                <c:pt idx="3346">
                  <c:v>0.38801581777007083</c:v>
                </c:pt>
                <c:pt idx="3347">
                  <c:v>0.38801581777007083</c:v>
                </c:pt>
                <c:pt idx="3348">
                  <c:v>0.38801581777007083</c:v>
                </c:pt>
                <c:pt idx="3349">
                  <c:v>0.38801581777007083</c:v>
                </c:pt>
                <c:pt idx="3350">
                  <c:v>0.38801581777007083</c:v>
                </c:pt>
                <c:pt idx="3351">
                  <c:v>0.38801581777007083</c:v>
                </c:pt>
                <c:pt idx="3352">
                  <c:v>0.38801581777007083</c:v>
                </c:pt>
                <c:pt idx="3353">
                  <c:v>0.38801581777007083</c:v>
                </c:pt>
                <c:pt idx="3354">
                  <c:v>0.38801581777007083</c:v>
                </c:pt>
                <c:pt idx="3355">
                  <c:v>0.38801581777007083</c:v>
                </c:pt>
                <c:pt idx="3356">
                  <c:v>0.38801581777007083</c:v>
                </c:pt>
                <c:pt idx="3357">
                  <c:v>0.38801581777007083</c:v>
                </c:pt>
                <c:pt idx="3358">
                  <c:v>0.38801581777007083</c:v>
                </c:pt>
                <c:pt idx="3359">
                  <c:v>0.38801581777007083</c:v>
                </c:pt>
                <c:pt idx="3360">
                  <c:v>0.38801581777007083</c:v>
                </c:pt>
                <c:pt idx="3361">
                  <c:v>0.38801581777007083</c:v>
                </c:pt>
                <c:pt idx="3362">
                  <c:v>0.38801581777007083</c:v>
                </c:pt>
                <c:pt idx="3363">
                  <c:v>0.38801581777007083</c:v>
                </c:pt>
                <c:pt idx="3364">
                  <c:v>0.38801581777007083</c:v>
                </c:pt>
                <c:pt idx="3365">
                  <c:v>0.38801581777007083</c:v>
                </c:pt>
                <c:pt idx="3366">
                  <c:v>0.38801581777007083</c:v>
                </c:pt>
                <c:pt idx="3367">
                  <c:v>0.38801581777007083</c:v>
                </c:pt>
                <c:pt idx="3368">
                  <c:v>0.38801581777007083</c:v>
                </c:pt>
                <c:pt idx="3369">
                  <c:v>0.38801581777007083</c:v>
                </c:pt>
                <c:pt idx="3370">
                  <c:v>0.38801581777007083</c:v>
                </c:pt>
                <c:pt idx="3371">
                  <c:v>0.38801581777007083</c:v>
                </c:pt>
                <c:pt idx="3372">
                  <c:v>0.38801581777007083</c:v>
                </c:pt>
                <c:pt idx="3373">
                  <c:v>0.38801581777007083</c:v>
                </c:pt>
                <c:pt idx="3374">
                  <c:v>0.38801581777007083</c:v>
                </c:pt>
                <c:pt idx="3375">
                  <c:v>0.38801581777007083</c:v>
                </c:pt>
                <c:pt idx="3376">
                  <c:v>0.38801581777007083</c:v>
                </c:pt>
                <c:pt idx="3377">
                  <c:v>0.38801581777007083</c:v>
                </c:pt>
                <c:pt idx="3378">
                  <c:v>0.38801581777007083</c:v>
                </c:pt>
                <c:pt idx="3379">
                  <c:v>0.38801581777007083</c:v>
                </c:pt>
                <c:pt idx="3380">
                  <c:v>0.38801581777007083</c:v>
                </c:pt>
                <c:pt idx="3381">
                  <c:v>0.38801581777007083</c:v>
                </c:pt>
                <c:pt idx="3382">
                  <c:v>0.38801581777007083</c:v>
                </c:pt>
                <c:pt idx="3383">
                  <c:v>0.38801581777007083</c:v>
                </c:pt>
                <c:pt idx="3384">
                  <c:v>0.38801581777007083</c:v>
                </c:pt>
                <c:pt idx="3385">
                  <c:v>0.38801581777007083</c:v>
                </c:pt>
                <c:pt idx="3386">
                  <c:v>0.38801581777007083</c:v>
                </c:pt>
                <c:pt idx="3387">
                  <c:v>0.38801581777007083</c:v>
                </c:pt>
                <c:pt idx="3388">
                  <c:v>0.38801581777007083</c:v>
                </c:pt>
                <c:pt idx="3389">
                  <c:v>0.38801581777007083</c:v>
                </c:pt>
                <c:pt idx="3390">
                  <c:v>0.38801581777007083</c:v>
                </c:pt>
                <c:pt idx="3391">
                  <c:v>0.38801581777007083</c:v>
                </c:pt>
                <c:pt idx="3392">
                  <c:v>0.38801581777007083</c:v>
                </c:pt>
                <c:pt idx="3393">
                  <c:v>0.38801581777007083</c:v>
                </c:pt>
                <c:pt idx="3394">
                  <c:v>0.38801581777007083</c:v>
                </c:pt>
                <c:pt idx="3395">
                  <c:v>0.38801581777007083</c:v>
                </c:pt>
                <c:pt idx="3396">
                  <c:v>0.38801581777007083</c:v>
                </c:pt>
                <c:pt idx="3397">
                  <c:v>0.38801581777007083</c:v>
                </c:pt>
                <c:pt idx="3398">
                  <c:v>0.38801581777007083</c:v>
                </c:pt>
                <c:pt idx="3399">
                  <c:v>0.38801581777007083</c:v>
                </c:pt>
                <c:pt idx="3400">
                  <c:v>0.38801581777007083</c:v>
                </c:pt>
                <c:pt idx="3401">
                  <c:v>0.38801581777007083</c:v>
                </c:pt>
                <c:pt idx="3402">
                  <c:v>0.38801581777007083</c:v>
                </c:pt>
                <c:pt idx="3403">
                  <c:v>0.38801581777007083</c:v>
                </c:pt>
                <c:pt idx="3404">
                  <c:v>0.38801581777007083</c:v>
                </c:pt>
                <c:pt idx="3405">
                  <c:v>0.38801581777007083</c:v>
                </c:pt>
                <c:pt idx="3406">
                  <c:v>0.38801581777007083</c:v>
                </c:pt>
                <c:pt idx="3407">
                  <c:v>0.38801581777007083</c:v>
                </c:pt>
                <c:pt idx="3408">
                  <c:v>0.38801581777007083</c:v>
                </c:pt>
                <c:pt idx="3409">
                  <c:v>0.38801581777007083</c:v>
                </c:pt>
                <c:pt idx="3410">
                  <c:v>0.38831511765734039</c:v>
                </c:pt>
                <c:pt idx="3411">
                  <c:v>0.3889427260184446</c:v>
                </c:pt>
                <c:pt idx="3412">
                  <c:v>0.38944291805706716</c:v>
                </c:pt>
                <c:pt idx="3413">
                  <c:v>0.38970510069029285</c:v>
                </c:pt>
                <c:pt idx="3414">
                  <c:v>0.38998049820519465</c:v>
                </c:pt>
                <c:pt idx="3415">
                  <c:v>0.38998049820519465</c:v>
                </c:pt>
                <c:pt idx="3416">
                  <c:v>0.38998049820519465</c:v>
                </c:pt>
                <c:pt idx="3417">
                  <c:v>0.39043926941018914</c:v>
                </c:pt>
                <c:pt idx="3418">
                  <c:v>0.39043926941018914</c:v>
                </c:pt>
                <c:pt idx="3419">
                  <c:v>0.39043926941018914</c:v>
                </c:pt>
                <c:pt idx="3420">
                  <c:v>0.39043926941018914</c:v>
                </c:pt>
                <c:pt idx="3421">
                  <c:v>0.39083633577656707</c:v>
                </c:pt>
                <c:pt idx="3422">
                  <c:v>0.39083633577656707</c:v>
                </c:pt>
                <c:pt idx="3423">
                  <c:v>0.39126501513668394</c:v>
                </c:pt>
                <c:pt idx="3424">
                  <c:v>0.39126501513668394</c:v>
                </c:pt>
                <c:pt idx="3425">
                  <c:v>0.39126501513668394</c:v>
                </c:pt>
                <c:pt idx="3426">
                  <c:v>0.39126501513668394</c:v>
                </c:pt>
                <c:pt idx="3427">
                  <c:v>0.39126501513668394</c:v>
                </c:pt>
                <c:pt idx="3428">
                  <c:v>0.39126501513668394</c:v>
                </c:pt>
                <c:pt idx="3429">
                  <c:v>0.39126501513668394</c:v>
                </c:pt>
                <c:pt idx="3430">
                  <c:v>0.39126501513668394</c:v>
                </c:pt>
                <c:pt idx="3431">
                  <c:v>0.39126501513668394</c:v>
                </c:pt>
                <c:pt idx="3432">
                  <c:v>0.39126501513668394</c:v>
                </c:pt>
                <c:pt idx="3433">
                  <c:v>0.39126501513668394</c:v>
                </c:pt>
                <c:pt idx="3434">
                  <c:v>0.39126501513668394</c:v>
                </c:pt>
                <c:pt idx="3435">
                  <c:v>0.39126501513668394</c:v>
                </c:pt>
                <c:pt idx="3436">
                  <c:v>0.39126501513668394</c:v>
                </c:pt>
                <c:pt idx="3437">
                  <c:v>0.39126501513668394</c:v>
                </c:pt>
                <c:pt idx="3438">
                  <c:v>0.39126501513668394</c:v>
                </c:pt>
                <c:pt idx="3439">
                  <c:v>0.39126501513668394</c:v>
                </c:pt>
                <c:pt idx="3440">
                  <c:v>0.39126501513668394</c:v>
                </c:pt>
                <c:pt idx="3441">
                  <c:v>0.39126501513668394</c:v>
                </c:pt>
                <c:pt idx="3442">
                  <c:v>0.39126501513668394</c:v>
                </c:pt>
                <c:pt idx="3443">
                  <c:v>0.39126501513668394</c:v>
                </c:pt>
                <c:pt idx="3444">
                  <c:v>0.39126501513668394</c:v>
                </c:pt>
                <c:pt idx="3445">
                  <c:v>0.39126501513668394</c:v>
                </c:pt>
                <c:pt idx="3446">
                  <c:v>0.39126501513668394</c:v>
                </c:pt>
                <c:pt idx="3447">
                  <c:v>0.39126501513668394</c:v>
                </c:pt>
                <c:pt idx="3448">
                  <c:v>0.39126501513668394</c:v>
                </c:pt>
                <c:pt idx="3449">
                  <c:v>0.39126501513668394</c:v>
                </c:pt>
                <c:pt idx="3450">
                  <c:v>0.39126501513668394</c:v>
                </c:pt>
                <c:pt idx="3451">
                  <c:v>0.39126501513668394</c:v>
                </c:pt>
                <c:pt idx="3452">
                  <c:v>0.39126501513668394</c:v>
                </c:pt>
                <c:pt idx="3453">
                  <c:v>0.39126501513668394</c:v>
                </c:pt>
                <c:pt idx="3454">
                  <c:v>0.39126501513668394</c:v>
                </c:pt>
                <c:pt idx="3455">
                  <c:v>0.39126501513668394</c:v>
                </c:pt>
                <c:pt idx="3456">
                  <c:v>0.39126501513668394</c:v>
                </c:pt>
                <c:pt idx="3457">
                  <c:v>0.39126501513668394</c:v>
                </c:pt>
                <c:pt idx="3458">
                  <c:v>0.39126501513668394</c:v>
                </c:pt>
                <c:pt idx="3459">
                  <c:v>0.39126501513668394</c:v>
                </c:pt>
                <c:pt idx="3460">
                  <c:v>0.39126501513668394</c:v>
                </c:pt>
                <c:pt idx="3461">
                  <c:v>0.39126501513668394</c:v>
                </c:pt>
                <c:pt idx="3462">
                  <c:v>0.39126501513668394</c:v>
                </c:pt>
                <c:pt idx="3463">
                  <c:v>0.39126501513668394</c:v>
                </c:pt>
                <c:pt idx="3464">
                  <c:v>0.39126501513668394</c:v>
                </c:pt>
                <c:pt idx="3465">
                  <c:v>0.39126501513668394</c:v>
                </c:pt>
                <c:pt idx="3466">
                  <c:v>0.39126501513668394</c:v>
                </c:pt>
                <c:pt idx="3467">
                  <c:v>0.39126501513668394</c:v>
                </c:pt>
                <c:pt idx="3468">
                  <c:v>0.39126501513668394</c:v>
                </c:pt>
                <c:pt idx="3469">
                  <c:v>0.39126501513668394</c:v>
                </c:pt>
                <c:pt idx="3470">
                  <c:v>0.39126501513668394</c:v>
                </c:pt>
                <c:pt idx="3471">
                  <c:v>0.39126501513668394</c:v>
                </c:pt>
                <c:pt idx="3472">
                  <c:v>0.39126501513668394</c:v>
                </c:pt>
                <c:pt idx="3473">
                  <c:v>0.39146640093768426</c:v>
                </c:pt>
                <c:pt idx="3474">
                  <c:v>0.39149924444865952</c:v>
                </c:pt>
                <c:pt idx="3475">
                  <c:v>0.39149924444865952</c:v>
                </c:pt>
                <c:pt idx="3476">
                  <c:v>0.39149924444865952</c:v>
                </c:pt>
                <c:pt idx="3477">
                  <c:v>0.39149924444865952</c:v>
                </c:pt>
                <c:pt idx="3478">
                  <c:v>0.39149924444865952</c:v>
                </c:pt>
                <c:pt idx="3479">
                  <c:v>0.39149924444865952</c:v>
                </c:pt>
                <c:pt idx="3480">
                  <c:v>0.39149924444865952</c:v>
                </c:pt>
                <c:pt idx="3481">
                  <c:v>0.39149924444865952</c:v>
                </c:pt>
                <c:pt idx="3482">
                  <c:v>0.39149924444865952</c:v>
                </c:pt>
                <c:pt idx="3483">
                  <c:v>0.39149924444865952</c:v>
                </c:pt>
                <c:pt idx="3484">
                  <c:v>0.39149924444865952</c:v>
                </c:pt>
                <c:pt idx="3485">
                  <c:v>0.39149924444865952</c:v>
                </c:pt>
                <c:pt idx="3486">
                  <c:v>0.39149924444865952</c:v>
                </c:pt>
                <c:pt idx="3487">
                  <c:v>0.39149924444865952</c:v>
                </c:pt>
                <c:pt idx="3488">
                  <c:v>0.39149924444865952</c:v>
                </c:pt>
                <c:pt idx="3489">
                  <c:v>0.39149924444865952</c:v>
                </c:pt>
                <c:pt idx="3490">
                  <c:v>0.39149924444865952</c:v>
                </c:pt>
                <c:pt idx="3491">
                  <c:v>0.39149924444865952</c:v>
                </c:pt>
                <c:pt idx="3492">
                  <c:v>0.39149924444865952</c:v>
                </c:pt>
                <c:pt idx="3493">
                  <c:v>0.39149924444865952</c:v>
                </c:pt>
                <c:pt idx="3494">
                  <c:v>0.39149924444865952</c:v>
                </c:pt>
                <c:pt idx="3495">
                  <c:v>0.39149924444865952</c:v>
                </c:pt>
                <c:pt idx="3496">
                  <c:v>0.39149924444865952</c:v>
                </c:pt>
                <c:pt idx="3497">
                  <c:v>0.39149924444865952</c:v>
                </c:pt>
                <c:pt idx="3498">
                  <c:v>0.39149924444865952</c:v>
                </c:pt>
                <c:pt idx="3499">
                  <c:v>0.39149924444865952</c:v>
                </c:pt>
                <c:pt idx="3500">
                  <c:v>0.39149924444865952</c:v>
                </c:pt>
                <c:pt idx="3501">
                  <c:v>0.39149924444865952</c:v>
                </c:pt>
                <c:pt idx="3502">
                  <c:v>0.39149924444865952</c:v>
                </c:pt>
                <c:pt idx="3503">
                  <c:v>0.39149924444865952</c:v>
                </c:pt>
                <c:pt idx="3504">
                  <c:v>0.39149924444865952</c:v>
                </c:pt>
                <c:pt idx="3505">
                  <c:v>0.39149924444865952</c:v>
                </c:pt>
                <c:pt idx="3506">
                  <c:v>0.39149924444865952</c:v>
                </c:pt>
                <c:pt idx="3507">
                  <c:v>0.39149924444865952</c:v>
                </c:pt>
                <c:pt idx="3508">
                  <c:v>0.39149924444865952</c:v>
                </c:pt>
                <c:pt idx="3509">
                  <c:v>0.39149924444865952</c:v>
                </c:pt>
                <c:pt idx="3510">
                  <c:v>0.39149924444865952</c:v>
                </c:pt>
                <c:pt idx="3511">
                  <c:v>0.39149924444865952</c:v>
                </c:pt>
                <c:pt idx="3512">
                  <c:v>0.39149924444865952</c:v>
                </c:pt>
                <c:pt idx="3513">
                  <c:v>0.39149924444865952</c:v>
                </c:pt>
                <c:pt idx="3514">
                  <c:v>0.39149924444865952</c:v>
                </c:pt>
                <c:pt idx="3515">
                  <c:v>0.39149924444865952</c:v>
                </c:pt>
                <c:pt idx="3516">
                  <c:v>0.39149924444865952</c:v>
                </c:pt>
                <c:pt idx="3517">
                  <c:v>0.39149924444865952</c:v>
                </c:pt>
                <c:pt idx="3518">
                  <c:v>0.39149924444865952</c:v>
                </c:pt>
                <c:pt idx="3519">
                  <c:v>0.39149924444865952</c:v>
                </c:pt>
                <c:pt idx="3520">
                  <c:v>0.39149924444865952</c:v>
                </c:pt>
                <c:pt idx="3521">
                  <c:v>0.39149924444865952</c:v>
                </c:pt>
                <c:pt idx="3522">
                  <c:v>0.39149924444865952</c:v>
                </c:pt>
                <c:pt idx="3523">
                  <c:v>0.39149924444865952</c:v>
                </c:pt>
                <c:pt idx="3524">
                  <c:v>0.39149924444865952</c:v>
                </c:pt>
                <c:pt idx="3525">
                  <c:v>0.39149924444865952</c:v>
                </c:pt>
                <c:pt idx="3526">
                  <c:v>0.39149924444865952</c:v>
                </c:pt>
                <c:pt idx="3527">
                  <c:v>0.39149924444865952</c:v>
                </c:pt>
                <c:pt idx="3528">
                  <c:v>0.39149924444865952</c:v>
                </c:pt>
                <c:pt idx="3529">
                  <c:v>0.39149924444865952</c:v>
                </c:pt>
                <c:pt idx="3530">
                  <c:v>0.39149924444865952</c:v>
                </c:pt>
                <c:pt idx="3531">
                  <c:v>0.39149924444865952</c:v>
                </c:pt>
                <c:pt idx="3532">
                  <c:v>0.39149924444865952</c:v>
                </c:pt>
                <c:pt idx="3533">
                  <c:v>0.39149924444865952</c:v>
                </c:pt>
                <c:pt idx="3534">
                  <c:v>0.39149924444865952</c:v>
                </c:pt>
                <c:pt idx="3535">
                  <c:v>0.39149924444865952</c:v>
                </c:pt>
                <c:pt idx="3536">
                  <c:v>0.39149924444865952</c:v>
                </c:pt>
                <c:pt idx="3537">
                  <c:v>0.39149924444865952</c:v>
                </c:pt>
                <c:pt idx="3538">
                  <c:v>0.39149924444865952</c:v>
                </c:pt>
                <c:pt idx="3539">
                  <c:v>0.39149924444865952</c:v>
                </c:pt>
                <c:pt idx="3540">
                  <c:v>0.39149924444865952</c:v>
                </c:pt>
                <c:pt idx="3541">
                  <c:v>0.39149924444865952</c:v>
                </c:pt>
                <c:pt idx="3542">
                  <c:v>0.39149924444865952</c:v>
                </c:pt>
                <c:pt idx="3543">
                  <c:v>0.39149924444865952</c:v>
                </c:pt>
                <c:pt idx="3544">
                  <c:v>0.39149924444865952</c:v>
                </c:pt>
                <c:pt idx="3545">
                  <c:v>0.39149924444865952</c:v>
                </c:pt>
                <c:pt idx="3546">
                  <c:v>0.39149924444865952</c:v>
                </c:pt>
                <c:pt idx="3547">
                  <c:v>0.39149924444865952</c:v>
                </c:pt>
                <c:pt idx="3548">
                  <c:v>0.39149924444865952</c:v>
                </c:pt>
                <c:pt idx="3549">
                  <c:v>0.39149924444865952</c:v>
                </c:pt>
                <c:pt idx="3550">
                  <c:v>0.39149924444865952</c:v>
                </c:pt>
                <c:pt idx="3551">
                  <c:v>0.39149924444865952</c:v>
                </c:pt>
                <c:pt idx="3552">
                  <c:v>0.39149924444865952</c:v>
                </c:pt>
                <c:pt idx="3553">
                  <c:v>0.39149924444865952</c:v>
                </c:pt>
                <c:pt idx="3554">
                  <c:v>0.39149924444865952</c:v>
                </c:pt>
                <c:pt idx="3555">
                  <c:v>0.39149924444865952</c:v>
                </c:pt>
                <c:pt idx="3556">
                  <c:v>0.39149924444865952</c:v>
                </c:pt>
                <c:pt idx="3557">
                  <c:v>0.39149924444865952</c:v>
                </c:pt>
                <c:pt idx="3558">
                  <c:v>0.39149924444865952</c:v>
                </c:pt>
                <c:pt idx="3559">
                  <c:v>0.39149924444865952</c:v>
                </c:pt>
                <c:pt idx="3560">
                  <c:v>0.39149924444865952</c:v>
                </c:pt>
                <c:pt idx="3561">
                  <c:v>0.39149924444865952</c:v>
                </c:pt>
                <c:pt idx="3562">
                  <c:v>0.39149924444865952</c:v>
                </c:pt>
                <c:pt idx="3563">
                  <c:v>0.39149924444865952</c:v>
                </c:pt>
                <c:pt idx="3564">
                  <c:v>0.39149924444865952</c:v>
                </c:pt>
                <c:pt idx="3565">
                  <c:v>0.39149924444865952</c:v>
                </c:pt>
                <c:pt idx="3566">
                  <c:v>0.39149924444865952</c:v>
                </c:pt>
                <c:pt idx="3567">
                  <c:v>0.39149924444865952</c:v>
                </c:pt>
                <c:pt idx="3568">
                  <c:v>0.39149924444865952</c:v>
                </c:pt>
                <c:pt idx="3569">
                  <c:v>0.39149924444865952</c:v>
                </c:pt>
                <c:pt idx="3570">
                  <c:v>0.39149924444865952</c:v>
                </c:pt>
                <c:pt idx="3571">
                  <c:v>0.39149924444865952</c:v>
                </c:pt>
                <c:pt idx="3572">
                  <c:v>0.39149924444865952</c:v>
                </c:pt>
                <c:pt idx="3573">
                  <c:v>0.39149924444865952</c:v>
                </c:pt>
                <c:pt idx="3574">
                  <c:v>0.39149924444865952</c:v>
                </c:pt>
                <c:pt idx="3575">
                  <c:v>0.39149924444865952</c:v>
                </c:pt>
                <c:pt idx="3576">
                  <c:v>0.39149924444865952</c:v>
                </c:pt>
                <c:pt idx="3577">
                  <c:v>0.39149924444865952</c:v>
                </c:pt>
                <c:pt idx="3578">
                  <c:v>0.39149924444865952</c:v>
                </c:pt>
                <c:pt idx="3579">
                  <c:v>0.39149924444865952</c:v>
                </c:pt>
                <c:pt idx="3580">
                  <c:v>0.39149924444865952</c:v>
                </c:pt>
                <c:pt idx="3581">
                  <c:v>0.39149924444865952</c:v>
                </c:pt>
                <c:pt idx="3582">
                  <c:v>0.39149924444865952</c:v>
                </c:pt>
                <c:pt idx="3583">
                  <c:v>0.39149924444865952</c:v>
                </c:pt>
                <c:pt idx="3584">
                  <c:v>0.39149924444865952</c:v>
                </c:pt>
                <c:pt idx="3585">
                  <c:v>0.39149924444865952</c:v>
                </c:pt>
                <c:pt idx="3586">
                  <c:v>0.39149924444865952</c:v>
                </c:pt>
                <c:pt idx="3587">
                  <c:v>0.39149924444865952</c:v>
                </c:pt>
                <c:pt idx="3588">
                  <c:v>0.39149924444865952</c:v>
                </c:pt>
                <c:pt idx="3589">
                  <c:v>0.39149924444865952</c:v>
                </c:pt>
                <c:pt idx="3590">
                  <c:v>0.39149924444865952</c:v>
                </c:pt>
                <c:pt idx="3591">
                  <c:v>0.39149924444865952</c:v>
                </c:pt>
                <c:pt idx="3592">
                  <c:v>0.39149924444865952</c:v>
                </c:pt>
                <c:pt idx="3593">
                  <c:v>0.39149924444865952</c:v>
                </c:pt>
                <c:pt idx="3594">
                  <c:v>0.39149924444865952</c:v>
                </c:pt>
                <c:pt idx="3595">
                  <c:v>0.39149924444865952</c:v>
                </c:pt>
                <c:pt idx="3596">
                  <c:v>0.39149924444865952</c:v>
                </c:pt>
                <c:pt idx="3597">
                  <c:v>0.39149924444865952</c:v>
                </c:pt>
                <c:pt idx="3598">
                  <c:v>0.39149924444865952</c:v>
                </c:pt>
                <c:pt idx="3599">
                  <c:v>0.39149924444865952</c:v>
                </c:pt>
                <c:pt idx="3600">
                  <c:v>0.39149924444865952</c:v>
                </c:pt>
                <c:pt idx="3601">
                  <c:v>0.39149924444865952</c:v>
                </c:pt>
                <c:pt idx="3602">
                  <c:v>0.39149924444865952</c:v>
                </c:pt>
                <c:pt idx="3603">
                  <c:v>0.39149924444865952</c:v>
                </c:pt>
                <c:pt idx="3604">
                  <c:v>0.39149924444865952</c:v>
                </c:pt>
                <c:pt idx="3605">
                  <c:v>0.39149924444865952</c:v>
                </c:pt>
                <c:pt idx="3606">
                  <c:v>0.39149924444865952</c:v>
                </c:pt>
                <c:pt idx="3607">
                  <c:v>0.39149924444865952</c:v>
                </c:pt>
                <c:pt idx="3608">
                  <c:v>0.39149924444865952</c:v>
                </c:pt>
                <c:pt idx="3609">
                  <c:v>0.39149924444865952</c:v>
                </c:pt>
                <c:pt idx="3610">
                  <c:v>0.39149924444865952</c:v>
                </c:pt>
                <c:pt idx="3611">
                  <c:v>0.39149924444865952</c:v>
                </c:pt>
                <c:pt idx="3612">
                  <c:v>0.39149924444865952</c:v>
                </c:pt>
                <c:pt idx="3613">
                  <c:v>0.39149924444865952</c:v>
                </c:pt>
                <c:pt idx="3614">
                  <c:v>0.39149924444865952</c:v>
                </c:pt>
                <c:pt idx="3615">
                  <c:v>0.39149924444865952</c:v>
                </c:pt>
                <c:pt idx="3616">
                  <c:v>0.39149924444865952</c:v>
                </c:pt>
                <c:pt idx="3617">
                  <c:v>0.39149924444865952</c:v>
                </c:pt>
                <c:pt idx="3618">
                  <c:v>0.39149924444865952</c:v>
                </c:pt>
                <c:pt idx="3619">
                  <c:v>0.39149924444865952</c:v>
                </c:pt>
                <c:pt idx="3620">
                  <c:v>0.39149924444865952</c:v>
                </c:pt>
                <c:pt idx="3621">
                  <c:v>0.39149924444865952</c:v>
                </c:pt>
                <c:pt idx="3622">
                  <c:v>0.39149924444865952</c:v>
                </c:pt>
                <c:pt idx="3623">
                  <c:v>0.39149924444865952</c:v>
                </c:pt>
                <c:pt idx="3624">
                  <c:v>0.39149924444865952</c:v>
                </c:pt>
                <c:pt idx="3625">
                  <c:v>0.39149924444865952</c:v>
                </c:pt>
                <c:pt idx="3626">
                  <c:v>0.39149924444865952</c:v>
                </c:pt>
                <c:pt idx="3627">
                  <c:v>0.39149924444865952</c:v>
                </c:pt>
                <c:pt idx="3628">
                  <c:v>0.39149924444865952</c:v>
                </c:pt>
                <c:pt idx="3629">
                  <c:v>0.39149924444865952</c:v>
                </c:pt>
                <c:pt idx="3630">
                  <c:v>0.39149924444865952</c:v>
                </c:pt>
                <c:pt idx="3631">
                  <c:v>0.39149924444865952</c:v>
                </c:pt>
                <c:pt idx="3632">
                  <c:v>0.39149924444865952</c:v>
                </c:pt>
                <c:pt idx="3633">
                  <c:v>0.39149924444865952</c:v>
                </c:pt>
                <c:pt idx="3634">
                  <c:v>0.39349003338250865</c:v>
                </c:pt>
                <c:pt idx="3635">
                  <c:v>0.39602092362003688</c:v>
                </c:pt>
                <c:pt idx="3636">
                  <c:v>0.39882198095734511</c:v>
                </c:pt>
                <c:pt idx="3637">
                  <c:v>0.4044636263197432</c:v>
                </c:pt>
                <c:pt idx="3638">
                  <c:v>0.40886343087917237</c:v>
                </c:pt>
                <c:pt idx="3639">
                  <c:v>0.4132862996038667</c:v>
                </c:pt>
                <c:pt idx="3640">
                  <c:v>0.41574372581332747</c:v>
                </c:pt>
                <c:pt idx="3641">
                  <c:v>0.41864174874836002</c:v>
                </c:pt>
                <c:pt idx="3642">
                  <c:v>0.41864174874836002</c:v>
                </c:pt>
                <c:pt idx="3643">
                  <c:v>0.41864174874836002</c:v>
                </c:pt>
                <c:pt idx="3644">
                  <c:v>0.41864174874836002</c:v>
                </c:pt>
                <c:pt idx="3645">
                  <c:v>0.41864174874836002</c:v>
                </c:pt>
                <c:pt idx="3646">
                  <c:v>0.41864174874836002</c:v>
                </c:pt>
                <c:pt idx="3647">
                  <c:v>0.41864174874836002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0-4528-8E0C-C5B21E0D44DC}"/>
            </c:ext>
          </c:extLst>
        </c:ser>
        <c:ser>
          <c:idx val="1"/>
          <c:order val="1"/>
          <c:tx>
            <c:v>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'mulberry - tsukuba data'!$BJ$7:$BJ$3654</c:f>
              <c:numCache>
                <c:formatCode>General</c:formatCode>
                <c:ptCount val="3648"/>
                <c:pt idx="940">
                  <c:v>1E-3</c:v>
                </c:pt>
                <c:pt idx="1695">
                  <c:v>4.4999999999999998E-2</c:v>
                </c:pt>
                <c:pt idx="2305">
                  <c:v>0.11700000000000001</c:v>
                </c:pt>
                <c:pt idx="3143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CB-48C4-9AB4-B687629B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34399"/>
        <c:axId val="2015000463"/>
      </c:lineChart>
      <c:dateAx>
        <c:axId val="37173439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5000463"/>
        <c:crosses val="autoZero"/>
        <c:auto val="1"/>
        <c:lblOffset val="100"/>
        <c:baseTimeUnit val="days"/>
      </c:dateAx>
      <c:valAx>
        <c:axId val="201500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173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3727034120735"/>
          <c:y val="0.16203703703703703"/>
          <c:w val="0.74903237095363084"/>
          <c:h val="0.64609627547343007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'mulberry - tsukuba data'!$E$1:$E$6</c:f>
              <c:strCache>
                <c:ptCount val="6"/>
                <c:pt idx="0">
                  <c:v>1</c:v>
                </c:pt>
                <c:pt idx="5">
                  <c:v>wetness_duration(WD)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'mulberry - tsukuba data'!$A$7:$A$3654</c:f>
              <c:numCache>
                <c:formatCode>m/d/yyyy\ h:mm</c:formatCode>
                <c:ptCount val="3648"/>
                <c:pt idx="0">
                  <c:v>34151.041666666664</c:v>
                </c:pt>
                <c:pt idx="1">
                  <c:v>34151.083333333336</c:v>
                </c:pt>
                <c:pt idx="2">
                  <c:v>34151.125000057873</c:v>
                </c:pt>
                <c:pt idx="3">
                  <c:v>34151.16666678241</c:v>
                </c:pt>
                <c:pt idx="4">
                  <c:v>34151.208333506947</c:v>
                </c:pt>
                <c:pt idx="5">
                  <c:v>34151.250000231485</c:v>
                </c:pt>
                <c:pt idx="6">
                  <c:v>34151.291666956022</c:v>
                </c:pt>
                <c:pt idx="7">
                  <c:v>34151.333333680559</c:v>
                </c:pt>
                <c:pt idx="8">
                  <c:v>34151.375000405096</c:v>
                </c:pt>
                <c:pt idx="9">
                  <c:v>34151.416667129626</c:v>
                </c:pt>
                <c:pt idx="10">
                  <c:v>34151.458333854163</c:v>
                </c:pt>
                <c:pt idx="11">
                  <c:v>34151.500000578701</c:v>
                </c:pt>
                <c:pt idx="12">
                  <c:v>34151.541667303238</c:v>
                </c:pt>
                <c:pt idx="13">
                  <c:v>34151.583334027775</c:v>
                </c:pt>
                <c:pt idx="14">
                  <c:v>34151.625000752312</c:v>
                </c:pt>
                <c:pt idx="15">
                  <c:v>34151.666667476849</c:v>
                </c:pt>
                <c:pt idx="16">
                  <c:v>34151.708334201387</c:v>
                </c:pt>
                <c:pt idx="17">
                  <c:v>34151.750000925924</c:v>
                </c:pt>
                <c:pt idx="18">
                  <c:v>34151.791667650461</c:v>
                </c:pt>
                <c:pt idx="19">
                  <c:v>34151.833334374998</c:v>
                </c:pt>
                <c:pt idx="20">
                  <c:v>34151.875001099535</c:v>
                </c:pt>
                <c:pt idx="21">
                  <c:v>34151.916667824073</c:v>
                </c:pt>
                <c:pt idx="22">
                  <c:v>34151.95833454861</c:v>
                </c:pt>
                <c:pt idx="23">
                  <c:v>34152.000001273147</c:v>
                </c:pt>
                <c:pt idx="24">
                  <c:v>34152.041667997684</c:v>
                </c:pt>
                <c:pt idx="25">
                  <c:v>34152.083334722221</c:v>
                </c:pt>
                <c:pt idx="26">
                  <c:v>34152.125001446759</c:v>
                </c:pt>
                <c:pt idx="27">
                  <c:v>34152.166668171296</c:v>
                </c:pt>
                <c:pt idx="28">
                  <c:v>34152.208334895833</c:v>
                </c:pt>
                <c:pt idx="29">
                  <c:v>34152.25000162037</c:v>
                </c:pt>
                <c:pt idx="30">
                  <c:v>34152.291668344908</c:v>
                </c:pt>
                <c:pt idx="31">
                  <c:v>34152.333335069445</c:v>
                </c:pt>
                <c:pt idx="32">
                  <c:v>34152.375001793982</c:v>
                </c:pt>
                <c:pt idx="33">
                  <c:v>34152.416668518519</c:v>
                </c:pt>
                <c:pt idx="34">
                  <c:v>34152.458335243056</c:v>
                </c:pt>
                <c:pt idx="35">
                  <c:v>34152.500001967594</c:v>
                </c:pt>
                <c:pt idx="36">
                  <c:v>34152.541668692131</c:v>
                </c:pt>
                <c:pt idx="37">
                  <c:v>34152.583335416668</c:v>
                </c:pt>
                <c:pt idx="38">
                  <c:v>34152.625002141205</c:v>
                </c:pt>
                <c:pt idx="39">
                  <c:v>34152.666668865742</c:v>
                </c:pt>
                <c:pt idx="40">
                  <c:v>34152.70833559028</c:v>
                </c:pt>
                <c:pt idx="41">
                  <c:v>34152.750002314817</c:v>
                </c:pt>
                <c:pt idx="42">
                  <c:v>34152.791669039354</c:v>
                </c:pt>
                <c:pt idx="43">
                  <c:v>34152.833335763891</c:v>
                </c:pt>
                <c:pt idx="44">
                  <c:v>34152.875002488428</c:v>
                </c:pt>
                <c:pt idx="45">
                  <c:v>34152.916669212966</c:v>
                </c:pt>
                <c:pt idx="46">
                  <c:v>34152.958335937503</c:v>
                </c:pt>
                <c:pt idx="47">
                  <c:v>34153.00000266204</c:v>
                </c:pt>
                <c:pt idx="48">
                  <c:v>34153.041669386577</c:v>
                </c:pt>
                <c:pt idx="49">
                  <c:v>34153.083336111114</c:v>
                </c:pt>
                <c:pt idx="50">
                  <c:v>34153.125002835652</c:v>
                </c:pt>
                <c:pt idx="51">
                  <c:v>34153.166669560182</c:v>
                </c:pt>
                <c:pt idx="52">
                  <c:v>34153.208336284719</c:v>
                </c:pt>
                <c:pt idx="53">
                  <c:v>34153.250003009256</c:v>
                </c:pt>
                <c:pt idx="54">
                  <c:v>34153.291669733793</c:v>
                </c:pt>
                <c:pt idx="55">
                  <c:v>34153.33333645833</c:v>
                </c:pt>
                <c:pt idx="56">
                  <c:v>34153.375003182868</c:v>
                </c:pt>
                <c:pt idx="57">
                  <c:v>34153.416669907405</c:v>
                </c:pt>
                <c:pt idx="58">
                  <c:v>34153.458336631942</c:v>
                </c:pt>
                <c:pt idx="59">
                  <c:v>34153.500003356479</c:v>
                </c:pt>
                <c:pt idx="60">
                  <c:v>34153.541670081016</c:v>
                </c:pt>
                <c:pt idx="61">
                  <c:v>34153.583336805554</c:v>
                </c:pt>
                <c:pt idx="62">
                  <c:v>34153.625003530091</c:v>
                </c:pt>
                <c:pt idx="63">
                  <c:v>34153.666670254628</c:v>
                </c:pt>
                <c:pt idx="64">
                  <c:v>34153.708336979165</c:v>
                </c:pt>
                <c:pt idx="65">
                  <c:v>34153.750003703703</c:v>
                </c:pt>
                <c:pt idx="66">
                  <c:v>34153.79167042824</c:v>
                </c:pt>
                <c:pt idx="67">
                  <c:v>34153.833337152777</c:v>
                </c:pt>
                <c:pt idx="68">
                  <c:v>34153.875003877314</c:v>
                </c:pt>
                <c:pt idx="69">
                  <c:v>34153.916670601851</c:v>
                </c:pt>
                <c:pt idx="70">
                  <c:v>34153.958337326389</c:v>
                </c:pt>
                <c:pt idx="71">
                  <c:v>34154.000004050926</c:v>
                </c:pt>
                <c:pt idx="72">
                  <c:v>34154.041670775463</c:v>
                </c:pt>
                <c:pt idx="73">
                  <c:v>34154.0833375</c:v>
                </c:pt>
                <c:pt idx="74">
                  <c:v>34154.125004224537</c:v>
                </c:pt>
                <c:pt idx="75">
                  <c:v>34154.166670949075</c:v>
                </c:pt>
                <c:pt idx="76">
                  <c:v>34154.208337673612</c:v>
                </c:pt>
                <c:pt idx="77">
                  <c:v>34154.250004398149</c:v>
                </c:pt>
                <c:pt idx="78">
                  <c:v>34154.291671122686</c:v>
                </c:pt>
                <c:pt idx="79">
                  <c:v>34154.333337847223</c:v>
                </c:pt>
                <c:pt idx="80">
                  <c:v>34154.375004571761</c:v>
                </c:pt>
                <c:pt idx="81">
                  <c:v>34154.416671296298</c:v>
                </c:pt>
                <c:pt idx="82">
                  <c:v>34154.458338020835</c:v>
                </c:pt>
                <c:pt idx="83">
                  <c:v>34154.500004745372</c:v>
                </c:pt>
                <c:pt idx="84">
                  <c:v>34154.541671469909</c:v>
                </c:pt>
                <c:pt idx="85">
                  <c:v>34154.583338194447</c:v>
                </c:pt>
                <c:pt idx="86">
                  <c:v>34154.625004918984</c:v>
                </c:pt>
                <c:pt idx="87">
                  <c:v>34154.666671643521</c:v>
                </c:pt>
                <c:pt idx="88">
                  <c:v>34154.708338368058</c:v>
                </c:pt>
                <c:pt idx="89">
                  <c:v>34154.750005092596</c:v>
                </c:pt>
                <c:pt idx="90">
                  <c:v>34154.791671817133</c:v>
                </c:pt>
                <c:pt idx="91">
                  <c:v>34154.83333854167</c:v>
                </c:pt>
                <c:pt idx="92">
                  <c:v>34154.875005266207</c:v>
                </c:pt>
                <c:pt idx="93">
                  <c:v>34154.916671990744</c:v>
                </c:pt>
                <c:pt idx="94">
                  <c:v>34154.958338715274</c:v>
                </c:pt>
                <c:pt idx="95">
                  <c:v>34155.000005439812</c:v>
                </c:pt>
                <c:pt idx="96">
                  <c:v>34155.041672164349</c:v>
                </c:pt>
                <c:pt idx="97">
                  <c:v>34155.083338888886</c:v>
                </c:pt>
                <c:pt idx="98">
                  <c:v>34155.125005613423</c:v>
                </c:pt>
                <c:pt idx="99">
                  <c:v>34155.16667233796</c:v>
                </c:pt>
                <c:pt idx="100">
                  <c:v>34155.208339062498</c:v>
                </c:pt>
                <c:pt idx="101">
                  <c:v>34155.250005787035</c:v>
                </c:pt>
                <c:pt idx="102">
                  <c:v>34155.291672511572</c:v>
                </c:pt>
                <c:pt idx="103">
                  <c:v>34155.333339236109</c:v>
                </c:pt>
                <c:pt idx="104">
                  <c:v>34155.375005960646</c:v>
                </c:pt>
                <c:pt idx="105">
                  <c:v>34155.416672685184</c:v>
                </c:pt>
                <c:pt idx="106">
                  <c:v>34155.458339409721</c:v>
                </c:pt>
                <c:pt idx="107">
                  <c:v>34155.500006134258</c:v>
                </c:pt>
                <c:pt idx="108">
                  <c:v>34155.541672858795</c:v>
                </c:pt>
                <c:pt idx="109">
                  <c:v>34155.583339583332</c:v>
                </c:pt>
                <c:pt idx="110">
                  <c:v>34155.62500630787</c:v>
                </c:pt>
                <c:pt idx="111">
                  <c:v>34155.666673032407</c:v>
                </c:pt>
                <c:pt idx="112">
                  <c:v>34155.708339756944</c:v>
                </c:pt>
                <c:pt idx="113">
                  <c:v>34155.750006481481</c:v>
                </c:pt>
                <c:pt idx="114">
                  <c:v>34155.791673206018</c:v>
                </c:pt>
                <c:pt idx="115">
                  <c:v>34155.833339930556</c:v>
                </c:pt>
                <c:pt idx="116">
                  <c:v>34155.875006655093</c:v>
                </c:pt>
                <c:pt idx="117">
                  <c:v>34155.91667337963</c:v>
                </c:pt>
                <c:pt idx="118">
                  <c:v>34155.958340104167</c:v>
                </c:pt>
                <c:pt idx="119">
                  <c:v>34156.000006828704</c:v>
                </c:pt>
                <c:pt idx="120">
                  <c:v>34156.041673553242</c:v>
                </c:pt>
                <c:pt idx="121">
                  <c:v>34156.083340277779</c:v>
                </c:pt>
                <c:pt idx="122">
                  <c:v>34156.125007002316</c:v>
                </c:pt>
                <c:pt idx="123">
                  <c:v>34156.166673726853</c:v>
                </c:pt>
                <c:pt idx="124">
                  <c:v>34156.208340451391</c:v>
                </c:pt>
                <c:pt idx="125">
                  <c:v>34156.250007175928</c:v>
                </c:pt>
                <c:pt idx="126">
                  <c:v>34156.291673900465</c:v>
                </c:pt>
                <c:pt idx="127">
                  <c:v>34156.333340625002</c:v>
                </c:pt>
                <c:pt idx="128">
                  <c:v>34156.375007349539</c:v>
                </c:pt>
                <c:pt idx="129">
                  <c:v>34156.416674074077</c:v>
                </c:pt>
                <c:pt idx="130">
                  <c:v>34156.458340798614</c:v>
                </c:pt>
                <c:pt idx="131">
                  <c:v>34156.500007523151</c:v>
                </c:pt>
                <c:pt idx="132">
                  <c:v>34156.541674247688</c:v>
                </c:pt>
                <c:pt idx="133">
                  <c:v>34156.583340972225</c:v>
                </c:pt>
                <c:pt idx="134">
                  <c:v>34156.625007696763</c:v>
                </c:pt>
                <c:pt idx="135">
                  <c:v>34156.6666744213</c:v>
                </c:pt>
                <c:pt idx="136">
                  <c:v>34156.70834114583</c:v>
                </c:pt>
                <c:pt idx="137">
                  <c:v>34156.750007870367</c:v>
                </c:pt>
                <c:pt idx="138">
                  <c:v>34156.791674594904</c:v>
                </c:pt>
                <c:pt idx="139">
                  <c:v>34156.833341319441</c:v>
                </c:pt>
                <c:pt idx="140">
                  <c:v>34156.875008043979</c:v>
                </c:pt>
                <c:pt idx="141">
                  <c:v>34156.916674768516</c:v>
                </c:pt>
                <c:pt idx="142">
                  <c:v>34156.958341493053</c:v>
                </c:pt>
                <c:pt idx="143">
                  <c:v>34157.00000821759</c:v>
                </c:pt>
                <c:pt idx="144">
                  <c:v>34157.041674942127</c:v>
                </c:pt>
                <c:pt idx="145">
                  <c:v>34157.083341666665</c:v>
                </c:pt>
                <c:pt idx="146">
                  <c:v>34157.125008391202</c:v>
                </c:pt>
                <c:pt idx="147">
                  <c:v>34157.166675115739</c:v>
                </c:pt>
                <c:pt idx="148">
                  <c:v>34157.208341840276</c:v>
                </c:pt>
                <c:pt idx="149">
                  <c:v>34157.250008564813</c:v>
                </c:pt>
                <c:pt idx="150">
                  <c:v>34157.291675289351</c:v>
                </c:pt>
                <c:pt idx="151">
                  <c:v>34157.333342013888</c:v>
                </c:pt>
                <c:pt idx="152">
                  <c:v>34157.375008738425</c:v>
                </c:pt>
                <c:pt idx="153">
                  <c:v>34157.416675462962</c:v>
                </c:pt>
                <c:pt idx="154">
                  <c:v>34157.4583421875</c:v>
                </c:pt>
                <c:pt idx="155">
                  <c:v>34157.500008912037</c:v>
                </c:pt>
                <c:pt idx="156">
                  <c:v>34157.541675636574</c:v>
                </c:pt>
                <c:pt idx="157">
                  <c:v>34157.583342361111</c:v>
                </c:pt>
                <c:pt idx="158">
                  <c:v>34157.625009085648</c:v>
                </c:pt>
                <c:pt idx="159">
                  <c:v>34157.666675810186</c:v>
                </c:pt>
                <c:pt idx="160">
                  <c:v>34157.708342534723</c:v>
                </c:pt>
                <c:pt idx="161">
                  <c:v>34157.75000925926</c:v>
                </c:pt>
                <c:pt idx="162">
                  <c:v>34157.791675983797</c:v>
                </c:pt>
                <c:pt idx="163">
                  <c:v>34157.833342708334</c:v>
                </c:pt>
                <c:pt idx="164">
                  <c:v>34157.875009432872</c:v>
                </c:pt>
                <c:pt idx="165">
                  <c:v>34157.916676157409</c:v>
                </c:pt>
                <c:pt idx="166">
                  <c:v>34157.958342881946</c:v>
                </c:pt>
                <c:pt idx="167">
                  <c:v>34158.000009606483</c:v>
                </c:pt>
                <c:pt idx="168">
                  <c:v>34158.04167633102</c:v>
                </c:pt>
                <c:pt idx="169">
                  <c:v>34158.083343055558</c:v>
                </c:pt>
                <c:pt idx="170">
                  <c:v>34158.125009780095</c:v>
                </c:pt>
                <c:pt idx="171">
                  <c:v>34158.166676504632</c:v>
                </c:pt>
                <c:pt idx="172">
                  <c:v>34158.208343229169</c:v>
                </c:pt>
                <c:pt idx="173">
                  <c:v>34158.250009953706</c:v>
                </c:pt>
                <c:pt idx="174">
                  <c:v>34158.291676678244</c:v>
                </c:pt>
                <c:pt idx="175">
                  <c:v>34158.333343402781</c:v>
                </c:pt>
                <c:pt idx="176">
                  <c:v>34158.375010127318</c:v>
                </c:pt>
                <c:pt idx="177">
                  <c:v>34158.416676851855</c:v>
                </c:pt>
                <c:pt idx="178">
                  <c:v>34158.458343576393</c:v>
                </c:pt>
                <c:pt idx="179">
                  <c:v>34158.500010300922</c:v>
                </c:pt>
                <c:pt idx="180">
                  <c:v>34158.54167702546</c:v>
                </c:pt>
                <c:pt idx="181">
                  <c:v>34158.583343749997</c:v>
                </c:pt>
                <c:pt idx="182">
                  <c:v>34158.625010474534</c:v>
                </c:pt>
                <c:pt idx="183">
                  <c:v>34158.666677199071</c:v>
                </c:pt>
                <c:pt idx="184">
                  <c:v>34158.708343923608</c:v>
                </c:pt>
                <c:pt idx="185">
                  <c:v>34158.750010648146</c:v>
                </c:pt>
                <c:pt idx="186">
                  <c:v>34158.791677372683</c:v>
                </c:pt>
                <c:pt idx="187">
                  <c:v>34158.83334409722</c:v>
                </c:pt>
                <c:pt idx="188">
                  <c:v>34158.875010821757</c:v>
                </c:pt>
                <c:pt idx="189">
                  <c:v>34158.916677546295</c:v>
                </c:pt>
                <c:pt idx="190">
                  <c:v>34158.958344270832</c:v>
                </c:pt>
                <c:pt idx="191">
                  <c:v>34159.000010995369</c:v>
                </c:pt>
                <c:pt idx="192">
                  <c:v>34159.041677719906</c:v>
                </c:pt>
                <c:pt idx="193">
                  <c:v>34159.083344444443</c:v>
                </c:pt>
                <c:pt idx="194">
                  <c:v>34159.125011168981</c:v>
                </c:pt>
                <c:pt idx="195">
                  <c:v>34159.166677893518</c:v>
                </c:pt>
                <c:pt idx="196">
                  <c:v>34159.208344618055</c:v>
                </c:pt>
                <c:pt idx="197">
                  <c:v>34159.250011342592</c:v>
                </c:pt>
                <c:pt idx="198">
                  <c:v>34159.291678067129</c:v>
                </c:pt>
                <c:pt idx="199">
                  <c:v>34159.333344791667</c:v>
                </c:pt>
                <c:pt idx="200">
                  <c:v>34159.375011516204</c:v>
                </c:pt>
                <c:pt idx="201">
                  <c:v>34159.416678240741</c:v>
                </c:pt>
                <c:pt idx="202">
                  <c:v>34159.458344965278</c:v>
                </c:pt>
                <c:pt idx="203">
                  <c:v>34159.500011689815</c:v>
                </c:pt>
                <c:pt idx="204">
                  <c:v>34159.541678414353</c:v>
                </c:pt>
                <c:pt idx="205">
                  <c:v>34159.58334513889</c:v>
                </c:pt>
                <c:pt idx="206">
                  <c:v>34159.625011863427</c:v>
                </c:pt>
                <c:pt idx="207">
                  <c:v>34159.666678587964</c:v>
                </c:pt>
                <c:pt idx="208">
                  <c:v>34159.708345312501</c:v>
                </c:pt>
                <c:pt idx="209">
                  <c:v>34159.750012037039</c:v>
                </c:pt>
                <c:pt idx="210">
                  <c:v>34159.791678761576</c:v>
                </c:pt>
                <c:pt idx="211">
                  <c:v>34159.833345486113</c:v>
                </c:pt>
                <c:pt idx="212">
                  <c:v>34159.87501221065</c:v>
                </c:pt>
                <c:pt idx="213">
                  <c:v>34159.916678935188</c:v>
                </c:pt>
                <c:pt idx="214">
                  <c:v>34159.958345659725</c:v>
                </c:pt>
                <c:pt idx="215">
                  <c:v>34160.000012384262</c:v>
                </c:pt>
                <c:pt idx="216">
                  <c:v>34160.041679108799</c:v>
                </c:pt>
                <c:pt idx="217">
                  <c:v>34160.083345833336</c:v>
                </c:pt>
                <c:pt idx="218">
                  <c:v>34160.125012557874</c:v>
                </c:pt>
                <c:pt idx="219">
                  <c:v>34160.166679282411</c:v>
                </c:pt>
                <c:pt idx="220">
                  <c:v>34160.208346006948</c:v>
                </c:pt>
                <c:pt idx="221">
                  <c:v>34160.250012731478</c:v>
                </c:pt>
                <c:pt idx="222">
                  <c:v>34160.291679456015</c:v>
                </c:pt>
                <c:pt idx="223">
                  <c:v>34160.333346180552</c:v>
                </c:pt>
                <c:pt idx="224">
                  <c:v>34160.37501290509</c:v>
                </c:pt>
                <c:pt idx="225">
                  <c:v>34160.416679629627</c:v>
                </c:pt>
                <c:pt idx="226">
                  <c:v>34160.458346354164</c:v>
                </c:pt>
                <c:pt idx="227">
                  <c:v>34160.500013078701</c:v>
                </c:pt>
                <c:pt idx="228">
                  <c:v>34160.541679803238</c:v>
                </c:pt>
                <c:pt idx="229">
                  <c:v>34160.583346527776</c:v>
                </c:pt>
                <c:pt idx="230">
                  <c:v>34160.625013252313</c:v>
                </c:pt>
                <c:pt idx="231">
                  <c:v>34160.66667997685</c:v>
                </c:pt>
                <c:pt idx="232">
                  <c:v>34160.708346701387</c:v>
                </c:pt>
                <c:pt idx="233">
                  <c:v>34160.750013425924</c:v>
                </c:pt>
                <c:pt idx="234">
                  <c:v>34160.791680150462</c:v>
                </c:pt>
                <c:pt idx="235">
                  <c:v>34160.833346874999</c:v>
                </c:pt>
                <c:pt idx="236">
                  <c:v>34160.875013599536</c:v>
                </c:pt>
                <c:pt idx="237">
                  <c:v>34160.916680324073</c:v>
                </c:pt>
                <c:pt idx="238">
                  <c:v>34160.95834704861</c:v>
                </c:pt>
                <c:pt idx="239">
                  <c:v>34161.000013773148</c:v>
                </c:pt>
                <c:pt idx="240">
                  <c:v>34161.041680497685</c:v>
                </c:pt>
                <c:pt idx="241">
                  <c:v>34161.083347222222</c:v>
                </c:pt>
                <c:pt idx="242">
                  <c:v>34161.125013946759</c:v>
                </c:pt>
                <c:pt idx="243">
                  <c:v>34161.166680671296</c:v>
                </c:pt>
                <c:pt idx="244">
                  <c:v>34161.208347395834</c:v>
                </c:pt>
                <c:pt idx="245">
                  <c:v>34161.250014120371</c:v>
                </c:pt>
                <c:pt idx="246">
                  <c:v>34161.291680844908</c:v>
                </c:pt>
                <c:pt idx="247">
                  <c:v>34161.333347569445</c:v>
                </c:pt>
                <c:pt idx="248">
                  <c:v>34161.375014293983</c:v>
                </c:pt>
                <c:pt idx="249">
                  <c:v>34161.41668101852</c:v>
                </c:pt>
                <c:pt idx="250">
                  <c:v>34161.458347743057</c:v>
                </c:pt>
                <c:pt idx="251">
                  <c:v>34161.500014467594</c:v>
                </c:pt>
                <c:pt idx="252">
                  <c:v>34161.541681192131</c:v>
                </c:pt>
                <c:pt idx="253">
                  <c:v>34161.583347916669</c:v>
                </c:pt>
                <c:pt idx="254">
                  <c:v>34161.625014641206</c:v>
                </c:pt>
                <c:pt idx="255">
                  <c:v>34161.666681365743</c:v>
                </c:pt>
                <c:pt idx="256">
                  <c:v>34161.70834809028</c:v>
                </c:pt>
                <c:pt idx="257">
                  <c:v>34161.750014814817</c:v>
                </c:pt>
                <c:pt idx="258">
                  <c:v>34161.791681539355</c:v>
                </c:pt>
                <c:pt idx="259">
                  <c:v>34161.833348263892</c:v>
                </c:pt>
                <c:pt idx="260">
                  <c:v>34161.875014988429</c:v>
                </c:pt>
                <c:pt idx="261">
                  <c:v>34161.916681712966</c:v>
                </c:pt>
                <c:pt idx="262">
                  <c:v>34161.958348437503</c:v>
                </c:pt>
                <c:pt idx="263">
                  <c:v>34162.000015162041</c:v>
                </c:pt>
                <c:pt idx="264">
                  <c:v>34162.041681886571</c:v>
                </c:pt>
                <c:pt idx="265">
                  <c:v>34162.083348611108</c:v>
                </c:pt>
                <c:pt idx="266">
                  <c:v>34162.125015335645</c:v>
                </c:pt>
                <c:pt idx="267">
                  <c:v>34162.166682060182</c:v>
                </c:pt>
                <c:pt idx="268">
                  <c:v>34162.208348784719</c:v>
                </c:pt>
                <c:pt idx="269">
                  <c:v>34162.250015509257</c:v>
                </c:pt>
                <c:pt idx="270">
                  <c:v>34162.291682233794</c:v>
                </c:pt>
                <c:pt idx="271">
                  <c:v>34162.333348958331</c:v>
                </c:pt>
                <c:pt idx="272">
                  <c:v>34162.375015682868</c:v>
                </c:pt>
                <c:pt idx="273">
                  <c:v>34162.416682407405</c:v>
                </c:pt>
                <c:pt idx="274">
                  <c:v>34162.458349131943</c:v>
                </c:pt>
                <c:pt idx="275">
                  <c:v>34162.50001585648</c:v>
                </c:pt>
                <c:pt idx="276">
                  <c:v>34162.541682581017</c:v>
                </c:pt>
                <c:pt idx="277">
                  <c:v>34162.583349305554</c:v>
                </c:pt>
                <c:pt idx="278">
                  <c:v>34162.625016030092</c:v>
                </c:pt>
                <c:pt idx="279">
                  <c:v>34162.666682754629</c:v>
                </c:pt>
                <c:pt idx="280">
                  <c:v>34162.708349479166</c:v>
                </c:pt>
                <c:pt idx="281">
                  <c:v>34162.750016203703</c:v>
                </c:pt>
                <c:pt idx="282">
                  <c:v>34162.79168292824</c:v>
                </c:pt>
                <c:pt idx="283">
                  <c:v>34162.833349652778</c:v>
                </c:pt>
                <c:pt idx="284">
                  <c:v>34162.875016377315</c:v>
                </c:pt>
                <c:pt idx="285">
                  <c:v>34162.916683101852</c:v>
                </c:pt>
                <c:pt idx="286">
                  <c:v>34162.958349826389</c:v>
                </c:pt>
                <c:pt idx="287">
                  <c:v>34163.000016550926</c:v>
                </c:pt>
                <c:pt idx="288">
                  <c:v>34163.041683275464</c:v>
                </c:pt>
                <c:pt idx="289">
                  <c:v>34163.083350000001</c:v>
                </c:pt>
                <c:pt idx="290">
                  <c:v>34163.125016724538</c:v>
                </c:pt>
                <c:pt idx="291">
                  <c:v>34163.166683449075</c:v>
                </c:pt>
                <c:pt idx="292">
                  <c:v>34163.208350173612</c:v>
                </c:pt>
                <c:pt idx="293">
                  <c:v>34163.25001689815</c:v>
                </c:pt>
                <c:pt idx="294">
                  <c:v>34163.291683622687</c:v>
                </c:pt>
                <c:pt idx="295">
                  <c:v>34163.333350347224</c:v>
                </c:pt>
                <c:pt idx="296">
                  <c:v>34163.375017071761</c:v>
                </c:pt>
                <c:pt idx="297">
                  <c:v>34163.416683796298</c:v>
                </c:pt>
                <c:pt idx="298">
                  <c:v>34163.458350520836</c:v>
                </c:pt>
                <c:pt idx="299">
                  <c:v>34163.500017245373</c:v>
                </c:pt>
                <c:pt idx="300">
                  <c:v>34163.54168396991</c:v>
                </c:pt>
                <c:pt idx="301">
                  <c:v>34163.583350694447</c:v>
                </c:pt>
                <c:pt idx="302">
                  <c:v>34163.625017418984</c:v>
                </c:pt>
                <c:pt idx="303">
                  <c:v>34163.666684143522</c:v>
                </c:pt>
                <c:pt idx="304">
                  <c:v>34163.708350868059</c:v>
                </c:pt>
                <c:pt idx="305">
                  <c:v>34163.750017592596</c:v>
                </c:pt>
                <c:pt idx="306">
                  <c:v>34163.791684317126</c:v>
                </c:pt>
                <c:pt idx="307">
                  <c:v>34163.833351041663</c:v>
                </c:pt>
                <c:pt idx="308">
                  <c:v>34163.8750177662</c:v>
                </c:pt>
                <c:pt idx="309">
                  <c:v>34163.916684490738</c:v>
                </c:pt>
                <c:pt idx="310">
                  <c:v>34163.958351215275</c:v>
                </c:pt>
                <c:pt idx="311">
                  <c:v>34164.000017939812</c:v>
                </c:pt>
                <c:pt idx="312">
                  <c:v>34164.041684664349</c:v>
                </c:pt>
                <c:pt idx="313">
                  <c:v>34164.083351388887</c:v>
                </c:pt>
                <c:pt idx="314">
                  <c:v>34164.125018113424</c:v>
                </c:pt>
                <c:pt idx="315">
                  <c:v>34164.166684837961</c:v>
                </c:pt>
                <c:pt idx="316">
                  <c:v>34164.208351562498</c:v>
                </c:pt>
                <c:pt idx="317">
                  <c:v>34164.250018287035</c:v>
                </c:pt>
                <c:pt idx="318">
                  <c:v>34164.291685011573</c:v>
                </c:pt>
                <c:pt idx="319">
                  <c:v>34164.33335173611</c:v>
                </c:pt>
                <c:pt idx="320">
                  <c:v>34164.375018460647</c:v>
                </c:pt>
                <c:pt idx="321">
                  <c:v>34164.416685185184</c:v>
                </c:pt>
                <c:pt idx="322">
                  <c:v>34164.458351909721</c:v>
                </c:pt>
                <c:pt idx="323">
                  <c:v>34164.500018634259</c:v>
                </c:pt>
                <c:pt idx="324">
                  <c:v>34164.541685358796</c:v>
                </c:pt>
                <c:pt idx="325">
                  <c:v>34164.583352083333</c:v>
                </c:pt>
                <c:pt idx="326">
                  <c:v>34164.62501880787</c:v>
                </c:pt>
                <c:pt idx="327">
                  <c:v>34164.666685532407</c:v>
                </c:pt>
                <c:pt idx="328">
                  <c:v>34164.708352256945</c:v>
                </c:pt>
                <c:pt idx="329">
                  <c:v>34164.750018981482</c:v>
                </c:pt>
                <c:pt idx="330">
                  <c:v>34164.791685706019</c:v>
                </c:pt>
                <c:pt idx="331">
                  <c:v>34164.833352430556</c:v>
                </c:pt>
                <c:pt idx="332">
                  <c:v>34164.875019155093</c:v>
                </c:pt>
                <c:pt idx="333">
                  <c:v>34164.916685879631</c:v>
                </c:pt>
                <c:pt idx="334">
                  <c:v>34164.958352604168</c:v>
                </c:pt>
                <c:pt idx="335">
                  <c:v>34165.000019328705</c:v>
                </c:pt>
                <c:pt idx="336">
                  <c:v>34165.041686053242</c:v>
                </c:pt>
                <c:pt idx="337">
                  <c:v>34165.08335277778</c:v>
                </c:pt>
                <c:pt idx="338">
                  <c:v>34165.125019502317</c:v>
                </c:pt>
                <c:pt idx="339">
                  <c:v>34165.166686226854</c:v>
                </c:pt>
                <c:pt idx="340">
                  <c:v>34165.208352951391</c:v>
                </c:pt>
                <c:pt idx="341">
                  <c:v>34165.250019675928</c:v>
                </c:pt>
                <c:pt idx="342">
                  <c:v>34165.291686400466</c:v>
                </c:pt>
                <c:pt idx="343">
                  <c:v>34165.333353125003</c:v>
                </c:pt>
                <c:pt idx="344">
                  <c:v>34165.37501984954</c:v>
                </c:pt>
                <c:pt idx="345">
                  <c:v>34165.416686574077</c:v>
                </c:pt>
                <c:pt idx="346">
                  <c:v>34165.458353298614</c:v>
                </c:pt>
                <c:pt idx="347">
                  <c:v>34165.500020023152</c:v>
                </c:pt>
                <c:pt idx="348">
                  <c:v>34165.541686747689</c:v>
                </c:pt>
                <c:pt idx="349">
                  <c:v>34165.583353472219</c:v>
                </c:pt>
                <c:pt idx="350">
                  <c:v>34165.625020196756</c:v>
                </c:pt>
                <c:pt idx="351">
                  <c:v>34165.666686921293</c:v>
                </c:pt>
                <c:pt idx="352">
                  <c:v>34165.70835364583</c:v>
                </c:pt>
                <c:pt idx="353">
                  <c:v>34165.750020370368</c:v>
                </c:pt>
                <c:pt idx="354">
                  <c:v>34165.791687094905</c:v>
                </c:pt>
                <c:pt idx="355">
                  <c:v>34165.833353819442</c:v>
                </c:pt>
                <c:pt idx="356">
                  <c:v>34165.875020543979</c:v>
                </c:pt>
                <c:pt idx="357">
                  <c:v>34165.916687268516</c:v>
                </c:pt>
                <c:pt idx="358">
                  <c:v>34165.958353993054</c:v>
                </c:pt>
                <c:pt idx="359">
                  <c:v>34166.000020717591</c:v>
                </c:pt>
                <c:pt idx="360">
                  <c:v>34166.041687442128</c:v>
                </c:pt>
                <c:pt idx="361">
                  <c:v>34166.083354166665</c:v>
                </c:pt>
                <c:pt idx="362">
                  <c:v>34166.125020891202</c:v>
                </c:pt>
                <c:pt idx="363">
                  <c:v>34166.16668761574</c:v>
                </c:pt>
                <c:pt idx="364">
                  <c:v>34166.208354340277</c:v>
                </c:pt>
                <c:pt idx="365">
                  <c:v>34166.250021064814</c:v>
                </c:pt>
                <c:pt idx="366">
                  <c:v>34166.291687789351</c:v>
                </c:pt>
                <c:pt idx="367">
                  <c:v>34166.333354513888</c:v>
                </c:pt>
                <c:pt idx="368">
                  <c:v>34166.375021238426</c:v>
                </c:pt>
                <c:pt idx="369">
                  <c:v>34166.416687962963</c:v>
                </c:pt>
                <c:pt idx="370">
                  <c:v>34166.4583546875</c:v>
                </c:pt>
                <c:pt idx="371">
                  <c:v>34166.500021412037</c:v>
                </c:pt>
                <c:pt idx="372">
                  <c:v>34166.541688136575</c:v>
                </c:pt>
                <c:pt idx="373">
                  <c:v>34166.583354861112</c:v>
                </c:pt>
                <c:pt idx="374">
                  <c:v>34166.625021585649</c:v>
                </c:pt>
                <c:pt idx="375">
                  <c:v>34166.666688310186</c:v>
                </c:pt>
                <c:pt idx="376">
                  <c:v>34166.708355034723</c:v>
                </c:pt>
                <c:pt idx="377">
                  <c:v>34166.750021759261</c:v>
                </c:pt>
                <c:pt idx="378">
                  <c:v>34166.791688483798</c:v>
                </c:pt>
                <c:pt idx="379">
                  <c:v>34166.833355208335</c:v>
                </c:pt>
                <c:pt idx="380">
                  <c:v>34166.875021932872</c:v>
                </c:pt>
                <c:pt idx="381">
                  <c:v>34166.916688657409</c:v>
                </c:pt>
                <c:pt idx="382">
                  <c:v>34166.958355381947</c:v>
                </c:pt>
                <c:pt idx="383">
                  <c:v>34167.000022106484</c:v>
                </c:pt>
                <c:pt idx="384">
                  <c:v>34167.041688831021</c:v>
                </c:pt>
                <c:pt idx="385">
                  <c:v>34167.083355555558</c:v>
                </c:pt>
                <c:pt idx="386">
                  <c:v>34167.125022280095</c:v>
                </c:pt>
                <c:pt idx="387">
                  <c:v>34167.166689004633</c:v>
                </c:pt>
                <c:pt idx="388">
                  <c:v>34167.20835572917</c:v>
                </c:pt>
                <c:pt idx="389">
                  <c:v>34167.250022453707</c:v>
                </c:pt>
                <c:pt idx="390">
                  <c:v>34167.291689178244</c:v>
                </c:pt>
                <c:pt idx="391">
                  <c:v>34167.333355902774</c:v>
                </c:pt>
                <c:pt idx="392">
                  <c:v>34167.375022627311</c:v>
                </c:pt>
                <c:pt idx="393">
                  <c:v>34167.416689351849</c:v>
                </c:pt>
                <c:pt idx="394">
                  <c:v>34167.458356076386</c:v>
                </c:pt>
                <c:pt idx="395">
                  <c:v>34167.500022800923</c:v>
                </c:pt>
                <c:pt idx="396">
                  <c:v>34167.54168952546</c:v>
                </c:pt>
                <c:pt idx="397">
                  <c:v>34167.583356249997</c:v>
                </c:pt>
                <c:pt idx="398">
                  <c:v>34167.625022974535</c:v>
                </c:pt>
                <c:pt idx="399">
                  <c:v>34167.666689699072</c:v>
                </c:pt>
                <c:pt idx="400">
                  <c:v>34167.708356423609</c:v>
                </c:pt>
                <c:pt idx="401">
                  <c:v>34167.750023148146</c:v>
                </c:pt>
                <c:pt idx="402">
                  <c:v>34167.791689872683</c:v>
                </c:pt>
                <c:pt idx="403">
                  <c:v>34167.833356597221</c:v>
                </c:pt>
                <c:pt idx="404">
                  <c:v>34167.875023321758</c:v>
                </c:pt>
                <c:pt idx="405">
                  <c:v>34167.916690046295</c:v>
                </c:pt>
                <c:pt idx="406">
                  <c:v>34167.958356770832</c:v>
                </c:pt>
                <c:pt idx="407">
                  <c:v>34168.00002349537</c:v>
                </c:pt>
                <c:pt idx="408">
                  <c:v>34168.041690219907</c:v>
                </c:pt>
                <c:pt idx="409">
                  <c:v>34168.083356944444</c:v>
                </c:pt>
                <c:pt idx="410">
                  <c:v>34168.125023668981</c:v>
                </c:pt>
                <c:pt idx="411">
                  <c:v>34168.166690393518</c:v>
                </c:pt>
                <c:pt idx="412">
                  <c:v>34168.208357118056</c:v>
                </c:pt>
                <c:pt idx="413">
                  <c:v>34168.250023842593</c:v>
                </c:pt>
                <c:pt idx="414">
                  <c:v>34168.29169056713</c:v>
                </c:pt>
                <c:pt idx="415">
                  <c:v>34168.333357291667</c:v>
                </c:pt>
                <c:pt idx="416">
                  <c:v>34168.375024016204</c:v>
                </c:pt>
                <c:pt idx="417">
                  <c:v>34168.416690740742</c:v>
                </c:pt>
                <c:pt idx="418">
                  <c:v>34168.458357465279</c:v>
                </c:pt>
                <c:pt idx="419">
                  <c:v>34168.500024189816</c:v>
                </c:pt>
                <c:pt idx="420">
                  <c:v>34168.541690914353</c:v>
                </c:pt>
                <c:pt idx="421">
                  <c:v>34168.58335763889</c:v>
                </c:pt>
                <c:pt idx="422">
                  <c:v>34168.625024363428</c:v>
                </c:pt>
                <c:pt idx="423">
                  <c:v>34168.666691087965</c:v>
                </c:pt>
                <c:pt idx="424">
                  <c:v>34168.708357812502</c:v>
                </c:pt>
                <c:pt idx="425">
                  <c:v>34168.750024537039</c:v>
                </c:pt>
                <c:pt idx="426">
                  <c:v>34168.791691261576</c:v>
                </c:pt>
                <c:pt idx="427">
                  <c:v>34168.833357986114</c:v>
                </c:pt>
                <c:pt idx="428">
                  <c:v>34168.875024710651</c:v>
                </c:pt>
                <c:pt idx="429">
                  <c:v>34168.916691435188</c:v>
                </c:pt>
                <c:pt idx="430">
                  <c:v>34168.958358159725</c:v>
                </c:pt>
                <c:pt idx="431">
                  <c:v>34169.000024884263</c:v>
                </c:pt>
                <c:pt idx="432">
                  <c:v>34169.0416916088</c:v>
                </c:pt>
                <c:pt idx="433">
                  <c:v>34169.083358333337</c:v>
                </c:pt>
                <c:pt idx="434">
                  <c:v>34169.125025057867</c:v>
                </c:pt>
                <c:pt idx="435">
                  <c:v>34169.166691782404</c:v>
                </c:pt>
                <c:pt idx="436">
                  <c:v>34169.208358506941</c:v>
                </c:pt>
                <c:pt idx="437">
                  <c:v>34169.250025231479</c:v>
                </c:pt>
                <c:pt idx="438">
                  <c:v>34169.291691956016</c:v>
                </c:pt>
                <c:pt idx="439">
                  <c:v>34169.333358680553</c:v>
                </c:pt>
                <c:pt idx="440">
                  <c:v>34169.37502540509</c:v>
                </c:pt>
                <c:pt idx="441">
                  <c:v>34169.416692129627</c:v>
                </c:pt>
                <c:pt idx="442">
                  <c:v>34169.458358854165</c:v>
                </c:pt>
                <c:pt idx="443">
                  <c:v>34169.500025578702</c:v>
                </c:pt>
                <c:pt idx="444">
                  <c:v>34169.541692303239</c:v>
                </c:pt>
                <c:pt idx="445">
                  <c:v>34169.583359027776</c:v>
                </c:pt>
                <c:pt idx="446">
                  <c:v>34169.625025752313</c:v>
                </c:pt>
                <c:pt idx="447">
                  <c:v>34169.666692476851</c:v>
                </c:pt>
                <c:pt idx="448">
                  <c:v>34169.708359201388</c:v>
                </c:pt>
                <c:pt idx="449">
                  <c:v>34169.750025925925</c:v>
                </c:pt>
                <c:pt idx="450">
                  <c:v>34169.791692650462</c:v>
                </c:pt>
                <c:pt idx="451">
                  <c:v>34169.833359374999</c:v>
                </c:pt>
                <c:pt idx="452">
                  <c:v>34169.875026099537</c:v>
                </c:pt>
                <c:pt idx="453">
                  <c:v>34169.916692824074</c:v>
                </c:pt>
                <c:pt idx="454">
                  <c:v>34169.958359548611</c:v>
                </c:pt>
                <c:pt idx="455">
                  <c:v>34170.000026273148</c:v>
                </c:pt>
                <c:pt idx="456">
                  <c:v>34170.041692997685</c:v>
                </c:pt>
                <c:pt idx="457">
                  <c:v>34170.083359722223</c:v>
                </c:pt>
                <c:pt idx="458">
                  <c:v>34170.12502644676</c:v>
                </c:pt>
                <c:pt idx="459">
                  <c:v>34170.166693171297</c:v>
                </c:pt>
                <c:pt idx="460">
                  <c:v>34170.208359895834</c:v>
                </c:pt>
                <c:pt idx="461">
                  <c:v>34170.250026620372</c:v>
                </c:pt>
                <c:pt idx="462">
                  <c:v>34170.291693344909</c:v>
                </c:pt>
                <c:pt idx="463">
                  <c:v>34170.333360069446</c:v>
                </c:pt>
                <c:pt idx="464">
                  <c:v>34170.375026793983</c:v>
                </c:pt>
                <c:pt idx="465">
                  <c:v>34170.41669351852</c:v>
                </c:pt>
                <c:pt idx="466">
                  <c:v>34170.458360243058</c:v>
                </c:pt>
                <c:pt idx="467">
                  <c:v>34170.500026967595</c:v>
                </c:pt>
                <c:pt idx="468">
                  <c:v>34170.541693692132</c:v>
                </c:pt>
                <c:pt idx="469">
                  <c:v>34170.583360416669</c:v>
                </c:pt>
                <c:pt idx="470">
                  <c:v>34170.625027141206</c:v>
                </c:pt>
                <c:pt idx="471">
                  <c:v>34170.666693865744</c:v>
                </c:pt>
                <c:pt idx="472">
                  <c:v>34170.708360590281</c:v>
                </c:pt>
                <c:pt idx="473">
                  <c:v>34170.750027314818</c:v>
                </c:pt>
                <c:pt idx="474">
                  <c:v>34170.791694039355</c:v>
                </c:pt>
                <c:pt idx="475">
                  <c:v>34170.833360763892</c:v>
                </c:pt>
                <c:pt idx="476">
                  <c:v>34170.875027488422</c:v>
                </c:pt>
                <c:pt idx="477">
                  <c:v>34170.91669421296</c:v>
                </c:pt>
                <c:pt idx="478">
                  <c:v>34170.958360937497</c:v>
                </c:pt>
                <c:pt idx="479">
                  <c:v>34171.000027662034</c:v>
                </c:pt>
                <c:pt idx="480">
                  <c:v>34171.041694386571</c:v>
                </c:pt>
                <c:pt idx="481">
                  <c:v>34171.083361111108</c:v>
                </c:pt>
                <c:pt idx="482">
                  <c:v>34171.125027835646</c:v>
                </c:pt>
                <c:pt idx="483">
                  <c:v>34171.166694560183</c:v>
                </c:pt>
                <c:pt idx="484">
                  <c:v>34171.20836128472</c:v>
                </c:pt>
                <c:pt idx="485">
                  <c:v>34171.250028009257</c:v>
                </c:pt>
                <c:pt idx="486">
                  <c:v>34171.291694733794</c:v>
                </c:pt>
                <c:pt idx="487">
                  <c:v>34171.333361458332</c:v>
                </c:pt>
                <c:pt idx="488">
                  <c:v>34171.375028182869</c:v>
                </c:pt>
                <c:pt idx="489">
                  <c:v>34171.416694907406</c:v>
                </c:pt>
                <c:pt idx="490">
                  <c:v>34171.458361631943</c:v>
                </c:pt>
                <c:pt idx="491">
                  <c:v>34171.50002835648</c:v>
                </c:pt>
                <c:pt idx="492">
                  <c:v>34171.541695081018</c:v>
                </c:pt>
                <c:pt idx="493">
                  <c:v>34171.583361805555</c:v>
                </c:pt>
                <c:pt idx="494">
                  <c:v>34171.625028530092</c:v>
                </c:pt>
                <c:pt idx="495">
                  <c:v>34171.666695254629</c:v>
                </c:pt>
                <c:pt idx="496">
                  <c:v>34171.708361979167</c:v>
                </c:pt>
                <c:pt idx="497">
                  <c:v>34171.750028703704</c:v>
                </c:pt>
                <c:pt idx="498">
                  <c:v>34171.791695428241</c:v>
                </c:pt>
                <c:pt idx="499">
                  <c:v>34171.833362152778</c:v>
                </c:pt>
                <c:pt idx="500">
                  <c:v>34171.875028877315</c:v>
                </c:pt>
                <c:pt idx="501">
                  <c:v>34171.916695601853</c:v>
                </c:pt>
                <c:pt idx="502">
                  <c:v>34171.95836232639</c:v>
                </c:pt>
                <c:pt idx="503">
                  <c:v>34172.000029050927</c:v>
                </c:pt>
                <c:pt idx="504">
                  <c:v>34172.041695775464</c:v>
                </c:pt>
                <c:pt idx="505">
                  <c:v>34172.083362500001</c:v>
                </c:pt>
                <c:pt idx="506">
                  <c:v>34172.125029224539</c:v>
                </c:pt>
                <c:pt idx="507">
                  <c:v>34172.166695949076</c:v>
                </c:pt>
                <c:pt idx="508">
                  <c:v>34172.208362673613</c:v>
                </c:pt>
                <c:pt idx="509">
                  <c:v>34172.25002939815</c:v>
                </c:pt>
                <c:pt idx="510">
                  <c:v>34172.291696122687</c:v>
                </c:pt>
                <c:pt idx="511">
                  <c:v>34172.333362847225</c:v>
                </c:pt>
                <c:pt idx="512">
                  <c:v>34172.375029571762</c:v>
                </c:pt>
                <c:pt idx="513">
                  <c:v>34172.416696296299</c:v>
                </c:pt>
                <c:pt idx="514">
                  <c:v>34172.458363020836</c:v>
                </c:pt>
                <c:pt idx="515">
                  <c:v>34172.500029745373</c:v>
                </c:pt>
                <c:pt idx="516">
                  <c:v>34172.541696469911</c:v>
                </c:pt>
                <c:pt idx="517">
                  <c:v>34172.583363194448</c:v>
                </c:pt>
                <c:pt idx="518">
                  <c:v>34172.625029918985</c:v>
                </c:pt>
                <c:pt idx="519">
                  <c:v>34172.666696643515</c:v>
                </c:pt>
                <c:pt idx="520">
                  <c:v>34172.708363368052</c:v>
                </c:pt>
                <c:pt idx="521">
                  <c:v>34172.750030092589</c:v>
                </c:pt>
                <c:pt idx="522">
                  <c:v>34172.791696817127</c:v>
                </c:pt>
                <c:pt idx="523">
                  <c:v>34172.833363541664</c:v>
                </c:pt>
                <c:pt idx="524">
                  <c:v>34172.875030266201</c:v>
                </c:pt>
                <c:pt idx="525">
                  <c:v>34172.916696990738</c:v>
                </c:pt>
                <c:pt idx="526">
                  <c:v>34172.958363715275</c:v>
                </c:pt>
                <c:pt idx="527">
                  <c:v>34173.000030439813</c:v>
                </c:pt>
                <c:pt idx="528">
                  <c:v>34173.04169716435</c:v>
                </c:pt>
                <c:pt idx="529">
                  <c:v>34173.083363888887</c:v>
                </c:pt>
                <c:pt idx="530">
                  <c:v>34173.125030613424</c:v>
                </c:pt>
                <c:pt idx="531">
                  <c:v>34173.166697337962</c:v>
                </c:pt>
                <c:pt idx="532">
                  <c:v>34173.208364062499</c:v>
                </c:pt>
                <c:pt idx="533">
                  <c:v>34173.250030787036</c:v>
                </c:pt>
                <c:pt idx="534">
                  <c:v>34173.291697511573</c:v>
                </c:pt>
                <c:pt idx="535">
                  <c:v>34173.33336423611</c:v>
                </c:pt>
                <c:pt idx="536">
                  <c:v>34173.375030960648</c:v>
                </c:pt>
                <c:pt idx="537">
                  <c:v>34173.416697685185</c:v>
                </c:pt>
                <c:pt idx="538">
                  <c:v>34173.458364409722</c:v>
                </c:pt>
                <c:pt idx="539">
                  <c:v>34173.500031134259</c:v>
                </c:pt>
                <c:pt idx="540">
                  <c:v>34173.541697858796</c:v>
                </c:pt>
                <c:pt idx="541">
                  <c:v>34173.583364583334</c:v>
                </c:pt>
                <c:pt idx="542">
                  <c:v>34173.625031307871</c:v>
                </c:pt>
                <c:pt idx="543">
                  <c:v>34173.666698032408</c:v>
                </c:pt>
                <c:pt idx="544">
                  <c:v>34173.708364756945</c:v>
                </c:pt>
                <c:pt idx="545">
                  <c:v>34173.750031481482</c:v>
                </c:pt>
                <c:pt idx="546">
                  <c:v>34173.79169820602</c:v>
                </c:pt>
                <c:pt idx="547">
                  <c:v>34173.833364930557</c:v>
                </c:pt>
                <c:pt idx="548">
                  <c:v>34173.875031655094</c:v>
                </c:pt>
                <c:pt idx="549">
                  <c:v>34173.916698379631</c:v>
                </c:pt>
                <c:pt idx="550">
                  <c:v>34173.958365104168</c:v>
                </c:pt>
                <c:pt idx="551">
                  <c:v>34174.000031828706</c:v>
                </c:pt>
                <c:pt idx="552">
                  <c:v>34174.041698553243</c:v>
                </c:pt>
                <c:pt idx="553">
                  <c:v>34174.08336527778</c:v>
                </c:pt>
                <c:pt idx="554">
                  <c:v>34174.125032002317</c:v>
                </c:pt>
                <c:pt idx="555">
                  <c:v>34174.166698726855</c:v>
                </c:pt>
                <c:pt idx="556">
                  <c:v>34174.208365451392</c:v>
                </c:pt>
                <c:pt idx="557">
                  <c:v>34174.250032175929</c:v>
                </c:pt>
                <c:pt idx="558">
                  <c:v>34174.291698900466</c:v>
                </c:pt>
                <c:pt idx="559">
                  <c:v>34174.333365625003</c:v>
                </c:pt>
                <c:pt idx="560">
                  <c:v>34174.375032349541</c:v>
                </c:pt>
                <c:pt idx="561">
                  <c:v>34174.41669907407</c:v>
                </c:pt>
                <c:pt idx="562">
                  <c:v>34174.458365798608</c:v>
                </c:pt>
                <c:pt idx="563">
                  <c:v>34174.500032523145</c:v>
                </c:pt>
                <c:pt idx="564">
                  <c:v>34174.541699247682</c:v>
                </c:pt>
                <c:pt idx="565">
                  <c:v>34174.583365972219</c:v>
                </c:pt>
                <c:pt idx="566">
                  <c:v>34174.625032696757</c:v>
                </c:pt>
                <c:pt idx="567">
                  <c:v>34174.666699421294</c:v>
                </c:pt>
                <c:pt idx="568">
                  <c:v>34174.708366145831</c:v>
                </c:pt>
                <c:pt idx="569">
                  <c:v>34174.750032870368</c:v>
                </c:pt>
                <c:pt idx="570">
                  <c:v>34174.791699594905</c:v>
                </c:pt>
                <c:pt idx="571">
                  <c:v>34174.833366319443</c:v>
                </c:pt>
                <c:pt idx="572">
                  <c:v>34174.87503304398</c:v>
                </c:pt>
                <c:pt idx="573">
                  <c:v>34174.916699768517</c:v>
                </c:pt>
                <c:pt idx="574">
                  <c:v>34174.958366493054</c:v>
                </c:pt>
                <c:pt idx="575">
                  <c:v>34175.000033217591</c:v>
                </c:pt>
                <c:pt idx="576">
                  <c:v>34175.041699942129</c:v>
                </c:pt>
                <c:pt idx="577">
                  <c:v>34175.083366666666</c:v>
                </c:pt>
                <c:pt idx="578">
                  <c:v>34175.125033391203</c:v>
                </c:pt>
                <c:pt idx="579">
                  <c:v>34175.16670011574</c:v>
                </c:pt>
                <c:pt idx="580">
                  <c:v>34175.208366840277</c:v>
                </c:pt>
                <c:pt idx="581">
                  <c:v>34175.250033564815</c:v>
                </c:pt>
                <c:pt idx="582">
                  <c:v>34175.291700289352</c:v>
                </c:pt>
                <c:pt idx="583">
                  <c:v>34175.333367013889</c:v>
                </c:pt>
                <c:pt idx="584">
                  <c:v>34175.375033738426</c:v>
                </c:pt>
                <c:pt idx="585">
                  <c:v>34175.416700462963</c:v>
                </c:pt>
                <c:pt idx="586">
                  <c:v>34175.458367187501</c:v>
                </c:pt>
                <c:pt idx="587">
                  <c:v>34175.500033912038</c:v>
                </c:pt>
                <c:pt idx="588">
                  <c:v>34175.541700636575</c:v>
                </c:pt>
                <c:pt idx="589">
                  <c:v>34175.583367361112</c:v>
                </c:pt>
                <c:pt idx="590">
                  <c:v>34175.62503408565</c:v>
                </c:pt>
                <c:pt idx="591">
                  <c:v>34175.666700810187</c:v>
                </c:pt>
                <c:pt idx="592">
                  <c:v>34175.708367534724</c:v>
                </c:pt>
                <c:pt idx="593">
                  <c:v>34175.750034259261</c:v>
                </c:pt>
                <c:pt idx="594">
                  <c:v>34175.791700983798</c:v>
                </c:pt>
                <c:pt idx="595">
                  <c:v>34175.833367708336</c:v>
                </c:pt>
                <c:pt idx="596">
                  <c:v>34175.875034432873</c:v>
                </c:pt>
                <c:pt idx="597">
                  <c:v>34175.91670115741</c:v>
                </c:pt>
                <c:pt idx="598">
                  <c:v>34175.958367881947</c:v>
                </c:pt>
                <c:pt idx="599">
                  <c:v>34176.000034606484</c:v>
                </c:pt>
                <c:pt idx="600">
                  <c:v>34176.041701331022</c:v>
                </c:pt>
                <c:pt idx="601">
                  <c:v>34176.083368055559</c:v>
                </c:pt>
                <c:pt idx="602">
                  <c:v>34176.125034780096</c:v>
                </c:pt>
                <c:pt idx="603">
                  <c:v>34176.166701504633</c:v>
                </c:pt>
                <c:pt idx="604">
                  <c:v>34176.208368229163</c:v>
                </c:pt>
                <c:pt idx="605">
                  <c:v>34176.2500349537</c:v>
                </c:pt>
                <c:pt idx="606">
                  <c:v>34176.291701678238</c:v>
                </c:pt>
                <c:pt idx="607">
                  <c:v>34176.333368402775</c:v>
                </c:pt>
                <c:pt idx="608">
                  <c:v>34176.375035127312</c:v>
                </c:pt>
                <c:pt idx="609">
                  <c:v>34176.416701851849</c:v>
                </c:pt>
                <c:pt idx="610">
                  <c:v>34176.458368576386</c:v>
                </c:pt>
                <c:pt idx="611">
                  <c:v>34176.500035300924</c:v>
                </c:pt>
                <c:pt idx="612">
                  <c:v>34176.541702025461</c:v>
                </c:pt>
                <c:pt idx="613">
                  <c:v>34176.583368749998</c:v>
                </c:pt>
                <c:pt idx="614">
                  <c:v>34176.625035474535</c:v>
                </c:pt>
                <c:pt idx="615">
                  <c:v>34176.666702199072</c:v>
                </c:pt>
                <c:pt idx="616">
                  <c:v>34176.70836892361</c:v>
                </c:pt>
                <c:pt idx="617">
                  <c:v>34176.750035648147</c:v>
                </c:pt>
                <c:pt idx="618">
                  <c:v>34176.791702372684</c:v>
                </c:pt>
                <c:pt idx="619">
                  <c:v>34176.833369097221</c:v>
                </c:pt>
                <c:pt idx="620">
                  <c:v>34176.875035821759</c:v>
                </c:pt>
                <c:pt idx="621">
                  <c:v>34176.916702546296</c:v>
                </c:pt>
                <c:pt idx="622">
                  <c:v>34176.958369270833</c:v>
                </c:pt>
                <c:pt idx="623">
                  <c:v>34177.00003599537</c:v>
                </c:pt>
                <c:pt idx="624">
                  <c:v>34177.041702719907</c:v>
                </c:pt>
                <c:pt idx="625">
                  <c:v>34177.083369444445</c:v>
                </c:pt>
                <c:pt idx="626">
                  <c:v>34177.125036168982</c:v>
                </c:pt>
                <c:pt idx="627">
                  <c:v>34177.166702893519</c:v>
                </c:pt>
                <c:pt idx="628">
                  <c:v>34177.208369618056</c:v>
                </c:pt>
                <c:pt idx="629">
                  <c:v>34177.250036342593</c:v>
                </c:pt>
                <c:pt idx="630">
                  <c:v>34177.291703067131</c:v>
                </c:pt>
                <c:pt idx="631">
                  <c:v>34177.333369791668</c:v>
                </c:pt>
                <c:pt idx="632">
                  <c:v>34177.375036516205</c:v>
                </c:pt>
                <c:pt idx="633">
                  <c:v>34177.416703240742</c:v>
                </c:pt>
                <c:pt idx="634">
                  <c:v>34177.458369965279</c:v>
                </c:pt>
                <c:pt idx="635">
                  <c:v>34177.500036689817</c:v>
                </c:pt>
                <c:pt idx="636">
                  <c:v>34177.541703414354</c:v>
                </c:pt>
                <c:pt idx="637">
                  <c:v>34177.583370138891</c:v>
                </c:pt>
                <c:pt idx="638">
                  <c:v>34177.625036863428</c:v>
                </c:pt>
                <c:pt idx="639">
                  <c:v>34177.666703587965</c:v>
                </c:pt>
                <c:pt idx="640">
                  <c:v>34177.708370312503</c:v>
                </c:pt>
                <c:pt idx="641">
                  <c:v>34177.75003703704</c:v>
                </c:pt>
                <c:pt idx="642">
                  <c:v>34177.791703761577</c:v>
                </c:pt>
                <c:pt idx="643">
                  <c:v>34177.833370486114</c:v>
                </c:pt>
                <c:pt idx="644">
                  <c:v>34177.875037210651</c:v>
                </c:pt>
                <c:pt idx="645">
                  <c:v>34177.916703935189</c:v>
                </c:pt>
                <c:pt idx="646">
                  <c:v>34177.958370659719</c:v>
                </c:pt>
                <c:pt idx="647">
                  <c:v>34178.000037384256</c:v>
                </c:pt>
                <c:pt idx="648">
                  <c:v>34178.041704108793</c:v>
                </c:pt>
                <c:pt idx="649">
                  <c:v>34178.08337083333</c:v>
                </c:pt>
                <c:pt idx="650">
                  <c:v>34178.125037557867</c:v>
                </c:pt>
                <c:pt idx="651">
                  <c:v>34178.166704282405</c:v>
                </c:pt>
                <c:pt idx="652">
                  <c:v>34178.208371006942</c:v>
                </c:pt>
                <c:pt idx="653">
                  <c:v>34178.250037731479</c:v>
                </c:pt>
                <c:pt idx="654">
                  <c:v>34178.291704456016</c:v>
                </c:pt>
                <c:pt idx="655">
                  <c:v>34178.333371180554</c:v>
                </c:pt>
                <c:pt idx="656">
                  <c:v>34178.375037905091</c:v>
                </c:pt>
                <c:pt idx="657">
                  <c:v>34178.416704629628</c:v>
                </c:pt>
                <c:pt idx="658">
                  <c:v>34178.458371354165</c:v>
                </c:pt>
                <c:pt idx="659">
                  <c:v>34178.500038078702</c:v>
                </c:pt>
                <c:pt idx="660">
                  <c:v>34178.54170480324</c:v>
                </c:pt>
                <c:pt idx="661">
                  <c:v>34178.583371527777</c:v>
                </c:pt>
                <c:pt idx="662">
                  <c:v>34178.625038252314</c:v>
                </c:pt>
                <c:pt idx="663">
                  <c:v>34178.666704976851</c:v>
                </c:pt>
                <c:pt idx="664">
                  <c:v>34178.708371701388</c:v>
                </c:pt>
                <c:pt idx="665">
                  <c:v>34178.750038425926</c:v>
                </c:pt>
                <c:pt idx="666">
                  <c:v>34178.791705150463</c:v>
                </c:pt>
                <c:pt idx="667">
                  <c:v>34178.833371875</c:v>
                </c:pt>
                <c:pt idx="668">
                  <c:v>34178.875038599537</c:v>
                </c:pt>
                <c:pt idx="669">
                  <c:v>34178.916705324074</c:v>
                </c:pt>
                <c:pt idx="670">
                  <c:v>34178.958372048612</c:v>
                </c:pt>
                <c:pt idx="671">
                  <c:v>34179.000038773149</c:v>
                </c:pt>
                <c:pt idx="672">
                  <c:v>34179.041705497686</c:v>
                </c:pt>
                <c:pt idx="673">
                  <c:v>34179.083372222223</c:v>
                </c:pt>
                <c:pt idx="674">
                  <c:v>34179.12503894676</c:v>
                </c:pt>
                <c:pt idx="675">
                  <c:v>34179.166705671298</c:v>
                </c:pt>
                <c:pt idx="676">
                  <c:v>34179.208372395835</c:v>
                </c:pt>
                <c:pt idx="677">
                  <c:v>34179.250039120372</c:v>
                </c:pt>
                <c:pt idx="678">
                  <c:v>34179.291705844909</c:v>
                </c:pt>
                <c:pt idx="679">
                  <c:v>34179.333372569447</c:v>
                </c:pt>
                <c:pt idx="680">
                  <c:v>34179.375039293984</c:v>
                </c:pt>
                <c:pt idx="681">
                  <c:v>34179.416706018521</c:v>
                </c:pt>
                <c:pt idx="682">
                  <c:v>34179.458372743058</c:v>
                </c:pt>
                <c:pt idx="683">
                  <c:v>34179.500039467595</c:v>
                </c:pt>
                <c:pt idx="684">
                  <c:v>34179.541706192133</c:v>
                </c:pt>
                <c:pt idx="685">
                  <c:v>34179.58337291667</c:v>
                </c:pt>
                <c:pt idx="686">
                  <c:v>34179.625039641207</c:v>
                </c:pt>
                <c:pt idx="687">
                  <c:v>34179.666706365744</c:v>
                </c:pt>
                <c:pt idx="688">
                  <c:v>34179.708373090281</c:v>
                </c:pt>
                <c:pt idx="689">
                  <c:v>34179.750039814811</c:v>
                </c:pt>
                <c:pt idx="690">
                  <c:v>34179.791706539349</c:v>
                </c:pt>
                <c:pt idx="691">
                  <c:v>34179.833373263886</c:v>
                </c:pt>
                <c:pt idx="692">
                  <c:v>34179.875039988423</c:v>
                </c:pt>
                <c:pt idx="693">
                  <c:v>34179.91670671296</c:v>
                </c:pt>
                <c:pt idx="694">
                  <c:v>34179.958373437497</c:v>
                </c:pt>
                <c:pt idx="695">
                  <c:v>34180.000040162035</c:v>
                </c:pt>
                <c:pt idx="696">
                  <c:v>34180.041706886572</c:v>
                </c:pt>
                <c:pt idx="697">
                  <c:v>34180.083373611109</c:v>
                </c:pt>
                <c:pt idx="698">
                  <c:v>34180.125040335646</c:v>
                </c:pt>
                <c:pt idx="699">
                  <c:v>34180.166707060183</c:v>
                </c:pt>
                <c:pt idx="700">
                  <c:v>34180.208373784721</c:v>
                </c:pt>
                <c:pt idx="701">
                  <c:v>34180.250040509258</c:v>
                </c:pt>
                <c:pt idx="702">
                  <c:v>34180.291707233795</c:v>
                </c:pt>
                <c:pt idx="703">
                  <c:v>34180.333373958332</c:v>
                </c:pt>
                <c:pt idx="704">
                  <c:v>34180.375040682869</c:v>
                </c:pt>
                <c:pt idx="705">
                  <c:v>34180.416707407407</c:v>
                </c:pt>
                <c:pt idx="706">
                  <c:v>34180.458374131944</c:v>
                </c:pt>
                <c:pt idx="707">
                  <c:v>34180.500040856481</c:v>
                </c:pt>
                <c:pt idx="708">
                  <c:v>34180.541707581018</c:v>
                </c:pt>
                <c:pt idx="709">
                  <c:v>34180.583374305555</c:v>
                </c:pt>
                <c:pt idx="710">
                  <c:v>34180.625041030093</c:v>
                </c:pt>
                <c:pt idx="711">
                  <c:v>34180.66670775463</c:v>
                </c:pt>
                <c:pt idx="712">
                  <c:v>34180.708374479167</c:v>
                </c:pt>
                <c:pt idx="713">
                  <c:v>34180.750041203704</c:v>
                </c:pt>
                <c:pt idx="714">
                  <c:v>34180.791707928242</c:v>
                </c:pt>
                <c:pt idx="715">
                  <c:v>34180.833374652779</c:v>
                </c:pt>
                <c:pt idx="716">
                  <c:v>34180.875041377316</c:v>
                </c:pt>
                <c:pt idx="717">
                  <c:v>34180.916708101853</c:v>
                </c:pt>
                <c:pt idx="718">
                  <c:v>34180.95837482639</c:v>
                </c:pt>
                <c:pt idx="719">
                  <c:v>34181.000041550928</c:v>
                </c:pt>
                <c:pt idx="720">
                  <c:v>34181.041708275465</c:v>
                </c:pt>
                <c:pt idx="721">
                  <c:v>34181.083375000002</c:v>
                </c:pt>
                <c:pt idx="722">
                  <c:v>34181.125041724539</c:v>
                </c:pt>
                <c:pt idx="723">
                  <c:v>34181.166708449076</c:v>
                </c:pt>
                <c:pt idx="724">
                  <c:v>34181.208375173614</c:v>
                </c:pt>
                <c:pt idx="725">
                  <c:v>34181.250041898151</c:v>
                </c:pt>
                <c:pt idx="726">
                  <c:v>34181.291708622688</c:v>
                </c:pt>
                <c:pt idx="727">
                  <c:v>34181.333375347225</c:v>
                </c:pt>
                <c:pt idx="728">
                  <c:v>34181.375042071762</c:v>
                </c:pt>
                <c:pt idx="729">
                  <c:v>34181.4167087963</c:v>
                </c:pt>
                <c:pt idx="730">
                  <c:v>34181.458375520837</c:v>
                </c:pt>
                <c:pt idx="731">
                  <c:v>34181.500042245367</c:v>
                </c:pt>
                <c:pt idx="732">
                  <c:v>34181.541708969904</c:v>
                </c:pt>
                <c:pt idx="733">
                  <c:v>34181.583375694441</c:v>
                </c:pt>
                <c:pt idx="734">
                  <c:v>34181.625042418978</c:v>
                </c:pt>
                <c:pt idx="735">
                  <c:v>34181.666709143516</c:v>
                </c:pt>
                <c:pt idx="736">
                  <c:v>34181.708375868053</c:v>
                </c:pt>
                <c:pt idx="737">
                  <c:v>34181.75004259259</c:v>
                </c:pt>
                <c:pt idx="738">
                  <c:v>34181.791709317127</c:v>
                </c:pt>
                <c:pt idx="739">
                  <c:v>34181.833376041664</c:v>
                </c:pt>
                <c:pt idx="740">
                  <c:v>34181.875042766202</c:v>
                </c:pt>
                <c:pt idx="741">
                  <c:v>34181.916709490739</c:v>
                </c:pt>
                <c:pt idx="742">
                  <c:v>34181.958376215276</c:v>
                </c:pt>
                <c:pt idx="743">
                  <c:v>34182.000042939813</c:v>
                </c:pt>
                <c:pt idx="744">
                  <c:v>34182.04170966435</c:v>
                </c:pt>
                <c:pt idx="745">
                  <c:v>34182.083376388888</c:v>
                </c:pt>
                <c:pt idx="746">
                  <c:v>34182.125043113425</c:v>
                </c:pt>
                <c:pt idx="747">
                  <c:v>34182.166709837962</c:v>
                </c:pt>
                <c:pt idx="748">
                  <c:v>34182.208376562499</c:v>
                </c:pt>
                <c:pt idx="749">
                  <c:v>34182.250043287037</c:v>
                </c:pt>
                <c:pt idx="750">
                  <c:v>34182.291710011574</c:v>
                </c:pt>
                <c:pt idx="751">
                  <c:v>34182.333376736111</c:v>
                </c:pt>
                <c:pt idx="752">
                  <c:v>34182.375043460648</c:v>
                </c:pt>
                <c:pt idx="753">
                  <c:v>34182.416710185185</c:v>
                </c:pt>
                <c:pt idx="754">
                  <c:v>34182.458376909723</c:v>
                </c:pt>
                <c:pt idx="755">
                  <c:v>34182.50004363426</c:v>
                </c:pt>
                <c:pt idx="756">
                  <c:v>34182.541710358797</c:v>
                </c:pt>
                <c:pt idx="757">
                  <c:v>34182.583377083334</c:v>
                </c:pt>
                <c:pt idx="758">
                  <c:v>34182.625043807871</c:v>
                </c:pt>
                <c:pt idx="759">
                  <c:v>34182.666710532409</c:v>
                </c:pt>
                <c:pt idx="760">
                  <c:v>34182.708377256946</c:v>
                </c:pt>
                <c:pt idx="761">
                  <c:v>34182.750043981483</c:v>
                </c:pt>
                <c:pt idx="762">
                  <c:v>34182.79171070602</c:v>
                </c:pt>
                <c:pt idx="763">
                  <c:v>34182.833377430557</c:v>
                </c:pt>
                <c:pt idx="764">
                  <c:v>34182.875044155095</c:v>
                </c:pt>
                <c:pt idx="765">
                  <c:v>34182.916710879632</c:v>
                </c:pt>
                <c:pt idx="766">
                  <c:v>34182.958377604169</c:v>
                </c:pt>
                <c:pt idx="767">
                  <c:v>34183.000044328706</c:v>
                </c:pt>
                <c:pt idx="768">
                  <c:v>34183.041711053243</c:v>
                </c:pt>
                <c:pt idx="769">
                  <c:v>34183.083377777781</c:v>
                </c:pt>
                <c:pt idx="770">
                  <c:v>34183.125044502318</c:v>
                </c:pt>
                <c:pt idx="771">
                  <c:v>34183.166711226855</c:v>
                </c:pt>
                <c:pt idx="772">
                  <c:v>34183.208377951392</c:v>
                </c:pt>
                <c:pt idx="773">
                  <c:v>34183.25004467593</c:v>
                </c:pt>
                <c:pt idx="774">
                  <c:v>34183.291711400459</c:v>
                </c:pt>
                <c:pt idx="775">
                  <c:v>34183.333378124997</c:v>
                </c:pt>
                <c:pt idx="776">
                  <c:v>34183.375044849534</c:v>
                </c:pt>
                <c:pt idx="777">
                  <c:v>34183.416711574071</c:v>
                </c:pt>
                <c:pt idx="778">
                  <c:v>34183.458378298608</c:v>
                </c:pt>
                <c:pt idx="779">
                  <c:v>34183.500045023146</c:v>
                </c:pt>
                <c:pt idx="780">
                  <c:v>34183.541711747683</c:v>
                </c:pt>
                <c:pt idx="781">
                  <c:v>34183.58337847222</c:v>
                </c:pt>
                <c:pt idx="782">
                  <c:v>34183.625045196757</c:v>
                </c:pt>
                <c:pt idx="783">
                  <c:v>34183.666711921294</c:v>
                </c:pt>
                <c:pt idx="784">
                  <c:v>34183.708378645832</c:v>
                </c:pt>
                <c:pt idx="785">
                  <c:v>34183.750045370369</c:v>
                </c:pt>
                <c:pt idx="786">
                  <c:v>34183.791712094906</c:v>
                </c:pt>
                <c:pt idx="787">
                  <c:v>34183.833378819443</c:v>
                </c:pt>
                <c:pt idx="788">
                  <c:v>34183.87504554398</c:v>
                </c:pt>
                <c:pt idx="789">
                  <c:v>34183.916712268518</c:v>
                </c:pt>
                <c:pt idx="790">
                  <c:v>34183.958378993055</c:v>
                </c:pt>
                <c:pt idx="791">
                  <c:v>34184.000045717592</c:v>
                </c:pt>
                <c:pt idx="792">
                  <c:v>34184.041712442129</c:v>
                </c:pt>
                <c:pt idx="793">
                  <c:v>34184.083379166666</c:v>
                </c:pt>
                <c:pt idx="794">
                  <c:v>34184.125045891204</c:v>
                </c:pt>
                <c:pt idx="795">
                  <c:v>34184.166712615741</c:v>
                </c:pt>
                <c:pt idx="796">
                  <c:v>34184.208379340278</c:v>
                </c:pt>
                <c:pt idx="797">
                  <c:v>34184.250046064815</c:v>
                </c:pt>
                <c:pt idx="798">
                  <c:v>34184.291712789352</c:v>
                </c:pt>
                <c:pt idx="799">
                  <c:v>34184.33337951389</c:v>
                </c:pt>
                <c:pt idx="800">
                  <c:v>34184.375046238427</c:v>
                </c:pt>
                <c:pt idx="801">
                  <c:v>34184.416712962964</c:v>
                </c:pt>
                <c:pt idx="802">
                  <c:v>34184.458379687501</c:v>
                </c:pt>
                <c:pt idx="803">
                  <c:v>34184.500046412039</c:v>
                </c:pt>
                <c:pt idx="804">
                  <c:v>34184.541713136576</c:v>
                </c:pt>
                <c:pt idx="805">
                  <c:v>34184.583379861113</c:v>
                </c:pt>
                <c:pt idx="806">
                  <c:v>34184.62504658565</c:v>
                </c:pt>
                <c:pt idx="807">
                  <c:v>34184.666713310187</c:v>
                </c:pt>
                <c:pt idx="808">
                  <c:v>34184.708380034725</c:v>
                </c:pt>
                <c:pt idx="809">
                  <c:v>34184.750046759262</c:v>
                </c:pt>
                <c:pt idx="810">
                  <c:v>34184.791713483799</c:v>
                </c:pt>
                <c:pt idx="811">
                  <c:v>34184.833380208336</c:v>
                </c:pt>
                <c:pt idx="812">
                  <c:v>34184.875046932873</c:v>
                </c:pt>
                <c:pt idx="813">
                  <c:v>34184.916713657411</c:v>
                </c:pt>
                <c:pt idx="814">
                  <c:v>34184.958380381948</c:v>
                </c:pt>
                <c:pt idx="815">
                  <c:v>34185.000047106485</c:v>
                </c:pt>
                <c:pt idx="816">
                  <c:v>34185.041713831015</c:v>
                </c:pt>
                <c:pt idx="817">
                  <c:v>34185.083380555552</c:v>
                </c:pt>
                <c:pt idx="818">
                  <c:v>34185.125047280089</c:v>
                </c:pt>
                <c:pt idx="819">
                  <c:v>34185.166714004627</c:v>
                </c:pt>
                <c:pt idx="820">
                  <c:v>34185.208380729164</c:v>
                </c:pt>
                <c:pt idx="821">
                  <c:v>34185.250047453701</c:v>
                </c:pt>
                <c:pt idx="822">
                  <c:v>34185.291714178238</c:v>
                </c:pt>
                <c:pt idx="823">
                  <c:v>34185.333380902775</c:v>
                </c:pt>
                <c:pt idx="824">
                  <c:v>34185.375047627313</c:v>
                </c:pt>
                <c:pt idx="825">
                  <c:v>34185.41671435185</c:v>
                </c:pt>
                <c:pt idx="826">
                  <c:v>34185.458381076387</c:v>
                </c:pt>
                <c:pt idx="827">
                  <c:v>34185.500047800924</c:v>
                </c:pt>
                <c:pt idx="828">
                  <c:v>34185.541714525461</c:v>
                </c:pt>
                <c:pt idx="829">
                  <c:v>34185.583381249999</c:v>
                </c:pt>
                <c:pt idx="830">
                  <c:v>34185.625047974536</c:v>
                </c:pt>
                <c:pt idx="831">
                  <c:v>34185.666714699073</c:v>
                </c:pt>
                <c:pt idx="832">
                  <c:v>34185.70838142361</c:v>
                </c:pt>
                <c:pt idx="833">
                  <c:v>34185.750048148147</c:v>
                </c:pt>
                <c:pt idx="834">
                  <c:v>34185.791714872685</c:v>
                </c:pt>
                <c:pt idx="835">
                  <c:v>34185.833381597222</c:v>
                </c:pt>
                <c:pt idx="836">
                  <c:v>34185.875048321759</c:v>
                </c:pt>
                <c:pt idx="837">
                  <c:v>34185.916715046296</c:v>
                </c:pt>
                <c:pt idx="838">
                  <c:v>34185.958381770834</c:v>
                </c:pt>
                <c:pt idx="839">
                  <c:v>34186.000048495371</c:v>
                </c:pt>
                <c:pt idx="840">
                  <c:v>34186.041715219908</c:v>
                </c:pt>
                <c:pt idx="841">
                  <c:v>34186.083381944445</c:v>
                </c:pt>
                <c:pt idx="842">
                  <c:v>34186.125048668982</c:v>
                </c:pt>
                <c:pt idx="843">
                  <c:v>34186.16671539352</c:v>
                </c:pt>
                <c:pt idx="844">
                  <c:v>34186.208382118057</c:v>
                </c:pt>
                <c:pt idx="845">
                  <c:v>34186.250048842594</c:v>
                </c:pt>
                <c:pt idx="846">
                  <c:v>34186.291715567131</c:v>
                </c:pt>
                <c:pt idx="847">
                  <c:v>34186.333382291668</c:v>
                </c:pt>
                <c:pt idx="848">
                  <c:v>34186.375049016206</c:v>
                </c:pt>
                <c:pt idx="849">
                  <c:v>34186.416715740743</c:v>
                </c:pt>
                <c:pt idx="850">
                  <c:v>34186.45838246528</c:v>
                </c:pt>
                <c:pt idx="851">
                  <c:v>34186.500049189817</c:v>
                </c:pt>
                <c:pt idx="852">
                  <c:v>34186.541715914354</c:v>
                </c:pt>
                <c:pt idx="853">
                  <c:v>34186.583382638892</c:v>
                </c:pt>
                <c:pt idx="854">
                  <c:v>34186.625049363429</c:v>
                </c:pt>
                <c:pt idx="855">
                  <c:v>34186.666716087966</c:v>
                </c:pt>
                <c:pt idx="856">
                  <c:v>34186.708382812503</c:v>
                </c:pt>
                <c:pt idx="857">
                  <c:v>34186.75004953704</c:v>
                </c:pt>
                <c:pt idx="858">
                  <c:v>34186.791716261578</c:v>
                </c:pt>
                <c:pt idx="859">
                  <c:v>34186.833382986108</c:v>
                </c:pt>
                <c:pt idx="860">
                  <c:v>34186.875049710645</c:v>
                </c:pt>
                <c:pt idx="861">
                  <c:v>34186.916716435182</c:v>
                </c:pt>
                <c:pt idx="862">
                  <c:v>34186.958383159719</c:v>
                </c:pt>
                <c:pt idx="863">
                  <c:v>34187.000049884256</c:v>
                </c:pt>
                <c:pt idx="864">
                  <c:v>34187.041716608794</c:v>
                </c:pt>
                <c:pt idx="865">
                  <c:v>34187.083383333331</c:v>
                </c:pt>
                <c:pt idx="866">
                  <c:v>34187.125050057868</c:v>
                </c:pt>
                <c:pt idx="867">
                  <c:v>34187.166716782405</c:v>
                </c:pt>
                <c:pt idx="868">
                  <c:v>34187.208383506942</c:v>
                </c:pt>
                <c:pt idx="869">
                  <c:v>34187.25005023148</c:v>
                </c:pt>
                <c:pt idx="870">
                  <c:v>34187.291716956017</c:v>
                </c:pt>
                <c:pt idx="871">
                  <c:v>34187.333383680554</c:v>
                </c:pt>
                <c:pt idx="872">
                  <c:v>34187.375050405091</c:v>
                </c:pt>
                <c:pt idx="873">
                  <c:v>34187.416717129629</c:v>
                </c:pt>
                <c:pt idx="874">
                  <c:v>34187.458383854166</c:v>
                </c:pt>
                <c:pt idx="875">
                  <c:v>34187.500050578703</c:v>
                </c:pt>
                <c:pt idx="876">
                  <c:v>34187.54171730324</c:v>
                </c:pt>
                <c:pt idx="877">
                  <c:v>34187.583384027777</c:v>
                </c:pt>
                <c:pt idx="878">
                  <c:v>34187.625050752315</c:v>
                </c:pt>
                <c:pt idx="879">
                  <c:v>34187.666717476852</c:v>
                </c:pt>
                <c:pt idx="880">
                  <c:v>34187.708384201389</c:v>
                </c:pt>
                <c:pt idx="881">
                  <c:v>34187.750050925926</c:v>
                </c:pt>
                <c:pt idx="882">
                  <c:v>34187.791717650463</c:v>
                </c:pt>
                <c:pt idx="883">
                  <c:v>34187.833384375001</c:v>
                </c:pt>
                <c:pt idx="884">
                  <c:v>34187.875051099538</c:v>
                </c:pt>
                <c:pt idx="885">
                  <c:v>34187.916717824075</c:v>
                </c:pt>
                <c:pt idx="886">
                  <c:v>34187.958384548612</c:v>
                </c:pt>
                <c:pt idx="887">
                  <c:v>34188.000051273149</c:v>
                </c:pt>
                <c:pt idx="888">
                  <c:v>34188.041717997687</c:v>
                </c:pt>
                <c:pt idx="889">
                  <c:v>34188.083384722224</c:v>
                </c:pt>
                <c:pt idx="890">
                  <c:v>34188.125051446761</c:v>
                </c:pt>
                <c:pt idx="891">
                  <c:v>34188.166718171298</c:v>
                </c:pt>
                <c:pt idx="892">
                  <c:v>34188.208384895835</c:v>
                </c:pt>
                <c:pt idx="893">
                  <c:v>34188.250051620373</c:v>
                </c:pt>
                <c:pt idx="894">
                  <c:v>34188.29171834491</c:v>
                </c:pt>
                <c:pt idx="895">
                  <c:v>34188.333385069447</c:v>
                </c:pt>
                <c:pt idx="896">
                  <c:v>34188.375051793984</c:v>
                </c:pt>
                <c:pt idx="897">
                  <c:v>34188.416718518522</c:v>
                </c:pt>
                <c:pt idx="898">
                  <c:v>34188.458385243059</c:v>
                </c:pt>
                <c:pt idx="899">
                  <c:v>34188.500051967596</c:v>
                </c:pt>
                <c:pt idx="900">
                  <c:v>34188.541718692133</c:v>
                </c:pt>
                <c:pt idx="901">
                  <c:v>34188.583385416663</c:v>
                </c:pt>
                <c:pt idx="902">
                  <c:v>34188.6250521412</c:v>
                </c:pt>
                <c:pt idx="903">
                  <c:v>34188.666718865737</c:v>
                </c:pt>
                <c:pt idx="904">
                  <c:v>34188.708385590275</c:v>
                </c:pt>
                <c:pt idx="905">
                  <c:v>34188.750052314812</c:v>
                </c:pt>
                <c:pt idx="906">
                  <c:v>34188.791719039349</c:v>
                </c:pt>
                <c:pt idx="907">
                  <c:v>34188.833385763886</c:v>
                </c:pt>
                <c:pt idx="908">
                  <c:v>34188.875052488424</c:v>
                </c:pt>
                <c:pt idx="909">
                  <c:v>34188.916719212961</c:v>
                </c:pt>
                <c:pt idx="910">
                  <c:v>34188.958385937498</c:v>
                </c:pt>
                <c:pt idx="911">
                  <c:v>34189.000052662035</c:v>
                </c:pt>
                <c:pt idx="912">
                  <c:v>34189.041719386572</c:v>
                </c:pt>
                <c:pt idx="913">
                  <c:v>34189.08338611111</c:v>
                </c:pt>
                <c:pt idx="914">
                  <c:v>34189.125052835647</c:v>
                </c:pt>
                <c:pt idx="915">
                  <c:v>34189.166719560184</c:v>
                </c:pt>
                <c:pt idx="916">
                  <c:v>34189.208386284721</c:v>
                </c:pt>
                <c:pt idx="917">
                  <c:v>34189.250053009258</c:v>
                </c:pt>
                <c:pt idx="918">
                  <c:v>34189.291719733796</c:v>
                </c:pt>
                <c:pt idx="919">
                  <c:v>34189.333386458333</c:v>
                </c:pt>
                <c:pt idx="920">
                  <c:v>34189.37505318287</c:v>
                </c:pt>
                <c:pt idx="921">
                  <c:v>34189.416719907407</c:v>
                </c:pt>
                <c:pt idx="922">
                  <c:v>34189.458386631944</c:v>
                </c:pt>
                <c:pt idx="923">
                  <c:v>34189.500053356482</c:v>
                </c:pt>
                <c:pt idx="924">
                  <c:v>34189.541720081019</c:v>
                </c:pt>
                <c:pt idx="925">
                  <c:v>34189.583386805556</c:v>
                </c:pt>
                <c:pt idx="926">
                  <c:v>34189.625053530093</c:v>
                </c:pt>
                <c:pt idx="927">
                  <c:v>34189.66672025463</c:v>
                </c:pt>
                <c:pt idx="928">
                  <c:v>34189.708386979168</c:v>
                </c:pt>
                <c:pt idx="929">
                  <c:v>34189.750053703705</c:v>
                </c:pt>
                <c:pt idx="930">
                  <c:v>34189.791720428242</c:v>
                </c:pt>
                <c:pt idx="931">
                  <c:v>34189.833387152779</c:v>
                </c:pt>
                <c:pt idx="932">
                  <c:v>34189.875053877317</c:v>
                </c:pt>
                <c:pt idx="933">
                  <c:v>34189.916720601854</c:v>
                </c:pt>
                <c:pt idx="934">
                  <c:v>34189.958387326391</c:v>
                </c:pt>
                <c:pt idx="935">
                  <c:v>34190.000054050928</c:v>
                </c:pt>
                <c:pt idx="936">
                  <c:v>34190.041720775465</c:v>
                </c:pt>
                <c:pt idx="937">
                  <c:v>34190.083387500003</c:v>
                </c:pt>
                <c:pt idx="938">
                  <c:v>34190.12505422454</c:v>
                </c:pt>
                <c:pt idx="939">
                  <c:v>34190.166720949077</c:v>
                </c:pt>
                <c:pt idx="940">
                  <c:v>34190.208387673614</c:v>
                </c:pt>
                <c:pt idx="941">
                  <c:v>34190.250054398151</c:v>
                </c:pt>
                <c:pt idx="942">
                  <c:v>34190.291721122689</c:v>
                </c:pt>
                <c:pt idx="943">
                  <c:v>34190.333387847226</c:v>
                </c:pt>
                <c:pt idx="944">
                  <c:v>34190.375054571756</c:v>
                </c:pt>
                <c:pt idx="945">
                  <c:v>34190.416721296293</c:v>
                </c:pt>
                <c:pt idx="946">
                  <c:v>34190.45838802083</c:v>
                </c:pt>
                <c:pt idx="947">
                  <c:v>34190.500054745367</c:v>
                </c:pt>
                <c:pt idx="948">
                  <c:v>34190.541721469905</c:v>
                </c:pt>
                <c:pt idx="949">
                  <c:v>34190.583388194442</c:v>
                </c:pt>
                <c:pt idx="950">
                  <c:v>34190.625054918979</c:v>
                </c:pt>
                <c:pt idx="951">
                  <c:v>34190.666721643516</c:v>
                </c:pt>
                <c:pt idx="952">
                  <c:v>34190.708388368053</c:v>
                </c:pt>
                <c:pt idx="953">
                  <c:v>34190.750055092591</c:v>
                </c:pt>
                <c:pt idx="954">
                  <c:v>34190.791721817128</c:v>
                </c:pt>
                <c:pt idx="955">
                  <c:v>34190.833388541665</c:v>
                </c:pt>
                <c:pt idx="956">
                  <c:v>34190.875055266202</c:v>
                </c:pt>
                <c:pt idx="957">
                  <c:v>34190.916721990739</c:v>
                </c:pt>
                <c:pt idx="958">
                  <c:v>34190.958388715277</c:v>
                </c:pt>
                <c:pt idx="959">
                  <c:v>34191.000055439814</c:v>
                </c:pt>
                <c:pt idx="960">
                  <c:v>34191.041722164351</c:v>
                </c:pt>
                <c:pt idx="961">
                  <c:v>34191.083388888888</c:v>
                </c:pt>
                <c:pt idx="962">
                  <c:v>34191.125055613426</c:v>
                </c:pt>
                <c:pt idx="963">
                  <c:v>34191.166722337963</c:v>
                </c:pt>
                <c:pt idx="964">
                  <c:v>34191.2083890625</c:v>
                </c:pt>
                <c:pt idx="965">
                  <c:v>34191.250055787037</c:v>
                </c:pt>
                <c:pt idx="966">
                  <c:v>34191.291722511574</c:v>
                </c:pt>
                <c:pt idx="967">
                  <c:v>34191.333389236112</c:v>
                </c:pt>
                <c:pt idx="968">
                  <c:v>34191.375055960649</c:v>
                </c:pt>
                <c:pt idx="969">
                  <c:v>34191.416722685186</c:v>
                </c:pt>
                <c:pt idx="970">
                  <c:v>34191.458389409723</c:v>
                </c:pt>
                <c:pt idx="971">
                  <c:v>34191.50005613426</c:v>
                </c:pt>
                <c:pt idx="972">
                  <c:v>34191.541722858798</c:v>
                </c:pt>
                <c:pt idx="973">
                  <c:v>34191.583389583335</c:v>
                </c:pt>
                <c:pt idx="974">
                  <c:v>34191.625056307872</c:v>
                </c:pt>
                <c:pt idx="975">
                  <c:v>34191.666723032409</c:v>
                </c:pt>
                <c:pt idx="976">
                  <c:v>34191.708389756946</c:v>
                </c:pt>
                <c:pt idx="977">
                  <c:v>34191.750056481484</c:v>
                </c:pt>
                <c:pt idx="978">
                  <c:v>34191.791723206021</c:v>
                </c:pt>
                <c:pt idx="979">
                  <c:v>34191.833389930558</c:v>
                </c:pt>
                <c:pt idx="980">
                  <c:v>34191.875056655095</c:v>
                </c:pt>
                <c:pt idx="981">
                  <c:v>34191.916723379632</c:v>
                </c:pt>
                <c:pt idx="982">
                  <c:v>34191.95839010417</c:v>
                </c:pt>
                <c:pt idx="983">
                  <c:v>34192.000056828707</c:v>
                </c:pt>
                <c:pt idx="984">
                  <c:v>34192.041723553244</c:v>
                </c:pt>
                <c:pt idx="985">
                  <c:v>34192.083390277781</c:v>
                </c:pt>
                <c:pt idx="986">
                  <c:v>34192.125057002311</c:v>
                </c:pt>
                <c:pt idx="987">
                  <c:v>34192.166723726848</c:v>
                </c:pt>
                <c:pt idx="988">
                  <c:v>34192.208390451386</c:v>
                </c:pt>
                <c:pt idx="989">
                  <c:v>34192.250057175923</c:v>
                </c:pt>
                <c:pt idx="990">
                  <c:v>34192.29172390046</c:v>
                </c:pt>
                <c:pt idx="991">
                  <c:v>34192.333390624997</c:v>
                </c:pt>
                <c:pt idx="992">
                  <c:v>34192.375057349534</c:v>
                </c:pt>
                <c:pt idx="993">
                  <c:v>34192.416724074072</c:v>
                </c:pt>
                <c:pt idx="994">
                  <c:v>34192.458390798609</c:v>
                </c:pt>
                <c:pt idx="995">
                  <c:v>34192.500057523146</c:v>
                </c:pt>
                <c:pt idx="996">
                  <c:v>34192.541724247683</c:v>
                </c:pt>
                <c:pt idx="997">
                  <c:v>34192.583390972221</c:v>
                </c:pt>
                <c:pt idx="998">
                  <c:v>34192.625057696758</c:v>
                </c:pt>
                <c:pt idx="999">
                  <c:v>34192.666724421295</c:v>
                </c:pt>
                <c:pt idx="1000">
                  <c:v>34192.708391145832</c:v>
                </c:pt>
                <c:pt idx="1001">
                  <c:v>34192.750057870369</c:v>
                </c:pt>
                <c:pt idx="1002">
                  <c:v>34192.791724594907</c:v>
                </c:pt>
                <c:pt idx="1003">
                  <c:v>34192.833391319444</c:v>
                </c:pt>
                <c:pt idx="1004">
                  <c:v>34192.875058043981</c:v>
                </c:pt>
                <c:pt idx="1005">
                  <c:v>34192.916724768518</c:v>
                </c:pt>
                <c:pt idx="1006">
                  <c:v>34192.958391493055</c:v>
                </c:pt>
                <c:pt idx="1007">
                  <c:v>34193.000058217593</c:v>
                </c:pt>
                <c:pt idx="1008">
                  <c:v>34193.04172494213</c:v>
                </c:pt>
                <c:pt idx="1009">
                  <c:v>34193.083391666667</c:v>
                </c:pt>
                <c:pt idx="1010">
                  <c:v>34193.125058391204</c:v>
                </c:pt>
                <c:pt idx="1011">
                  <c:v>34193.166725115741</c:v>
                </c:pt>
                <c:pt idx="1012">
                  <c:v>34193.208391840279</c:v>
                </c:pt>
                <c:pt idx="1013">
                  <c:v>34193.250058564816</c:v>
                </c:pt>
                <c:pt idx="1014">
                  <c:v>34193.291725289353</c:v>
                </c:pt>
                <c:pt idx="1015">
                  <c:v>34193.33339201389</c:v>
                </c:pt>
                <c:pt idx="1016">
                  <c:v>34193.375058738427</c:v>
                </c:pt>
                <c:pt idx="1017">
                  <c:v>34193.416725462965</c:v>
                </c:pt>
                <c:pt idx="1018">
                  <c:v>34193.458392187502</c:v>
                </c:pt>
                <c:pt idx="1019">
                  <c:v>34193.500058912039</c:v>
                </c:pt>
                <c:pt idx="1020">
                  <c:v>34193.541725636576</c:v>
                </c:pt>
                <c:pt idx="1021">
                  <c:v>34193.583392361114</c:v>
                </c:pt>
                <c:pt idx="1022">
                  <c:v>34193.625059085651</c:v>
                </c:pt>
                <c:pt idx="1023">
                  <c:v>34193.666725810188</c:v>
                </c:pt>
                <c:pt idx="1024">
                  <c:v>34193.708392534725</c:v>
                </c:pt>
                <c:pt idx="1025">
                  <c:v>34193.750059259262</c:v>
                </c:pt>
                <c:pt idx="1026">
                  <c:v>34193.7917259838</c:v>
                </c:pt>
                <c:pt idx="1027">
                  <c:v>34193.833392708337</c:v>
                </c:pt>
                <c:pt idx="1028">
                  <c:v>34193.875059432874</c:v>
                </c:pt>
                <c:pt idx="1029">
                  <c:v>34193.916726157404</c:v>
                </c:pt>
                <c:pt idx="1030">
                  <c:v>34193.958392881941</c:v>
                </c:pt>
                <c:pt idx="1031">
                  <c:v>34194.000059606478</c:v>
                </c:pt>
                <c:pt idx="1032">
                  <c:v>34194.041726331016</c:v>
                </c:pt>
                <c:pt idx="1033">
                  <c:v>34194.083393055553</c:v>
                </c:pt>
                <c:pt idx="1034">
                  <c:v>34194.12505978009</c:v>
                </c:pt>
                <c:pt idx="1035">
                  <c:v>34194.166726504627</c:v>
                </c:pt>
                <c:pt idx="1036">
                  <c:v>34194.208393229164</c:v>
                </c:pt>
                <c:pt idx="1037">
                  <c:v>34194.250059953702</c:v>
                </c:pt>
                <c:pt idx="1038">
                  <c:v>34194.291726678239</c:v>
                </c:pt>
                <c:pt idx="1039">
                  <c:v>34194.333393402776</c:v>
                </c:pt>
                <c:pt idx="1040">
                  <c:v>34194.375060127313</c:v>
                </c:pt>
                <c:pt idx="1041">
                  <c:v>34194.41672685185</c:v>
                </c:pt>
                <c:pt idx="1042">
                  <c:v>34194.458393576388</c:v>
                </c:pt>
                <c:pt idx="1043">
                  <c:v>34194.500060300925</c:v>
                </c:pt>
                <c:pt idx="1044">
                  <c:v>34194.541727025462</c:v>
                </c:pt>
                <c:pt idx="1045">
                  <c:v>34194.583393749999</c:v>
                </c:pt>
                <c:pt idx="1046">
                  <c:v>34194.625060474536</c:v>
                </c:pt>
                <c:pt idx="1047">
                  <c:v>34194.666727199074</c:v>
                </c:pt>
                <c:pt idx="1048">
                  <c:v>34194.708393923611</c:v>
                </c:pt>
                <c:pt idx="1049">
                  <c:v>34194.750060648148</c:v>
                </c:pt>
                <c:pt idx="1050">
                  <c:v>34194.791727372685</c:v>
                </c:pt>
                <c:pt idx="1051">
                  <c:v>34194.833394097222</c:v>
                </c:pt>
                <c:pt idx="1052">
                  <c:v>34194.87506082176</c:v>
                </c:pt>
                <c:pt idx="1053">
                  <c:v>34194.916727546297</c:v>
                </c:pt>
                <c:pt idx="1054">
                  <c:v>34194.958394270834</c:v>
                </c:pt>
                <c:pt idx="1055">
                  <c:v>34195.000060995371</c:v>
                </c:pt>
                <c:pt idx="1056">
                  <c:v>34195.041727719909</c:v>
                </c:pt>
                <c:pt idx="1057">
                  <c:v>34195.083394444446</c:v>
                </c:pt>
                <c:pt idx="1058">
                  <c:v>34195.125061168983</c:v>
                </c:pt>
                <c:pt idx="1059">
                  <c:v>34195.16672789352</c:v>
                </c:pt>
                <c:pt idx="1060">
                  <c:v>34195.208394618057</c:v>
                </c:pt>
                <c:pt idx="1061">
                  <c:v>34195.250061342595</c:v>
                </c:pt>
                <c:pt idx="1062">
                  <c:v>34195.291728067132</c:v>
                </c:pt>
                <c:pt idx="1063">
                  <c:v>34195.333394791669</c:v>
                </c:pt>
                <c:pt idx="1064">
                  <c:v>34195.375061516206</c:v>
                </c:pt>
                <c:pt idx="1065">
                  <c:v>34195.416728240743</c:v>
                </c:pt>
                <c:pt idx="1066">
                  <c:v>34195.458394965281</c:v>
                </c:pt>
                <c:pt idx="1067">
                  <c:v>34195.500061689818</c:v>
                </c:pt>
                <c:pt idx="1068">
                  <c:v>34195.541728414355</c:v>
                </c:pt>
                <c:pt idx="1069">
                  <c:v>34195.583395138892</c:v>
                </c:pt>
                <c:pt idx="1070">
                  <c:v>34195.625061863429</c:v>
                </c:pt>
                <c:pt idx="1071">
                  <c:v>34195.666728587959</c:v>
                </c:pt>
                <c:pt idx="1072">
                  <c:v>34195.708395312497</c:v>
                </c:pt>
                <c:pt idx="1073">
                  <c:v>34195.750062037034</c:v>
                </c:pt>
                <c:pt idx="1074">
                  <c:v>34195.791728761571</c:v>
                </c:pt>
                <c:pt idx="1075">
                  <c:v>34195.833395486108</c:v>
                </c:pt>
                <c:pt idx="1076">
                  <c:v>34195.875062210645</c:v>
                </c:pt>
                <c:pt idx="1077">
                  <c:v>34195.916728935183</c:v>
                </c:pt>
                <c:pt idx="1078">
                  <c:v>34195.95839565972</c:v>
                </c:pt>
                <c:pt idx="1079">
                  <c:v>34196.000062384257</c:v>
                </c:pt>
                <c:pt idx="1080">
                  <c:v>34196.041729108794</c:v>
                </c:pt>
                <c:pt idx="1081">
                  <c:v>34196.083395833331</c:v>
                </c:pt>
                <c:pt idx="1082">
                  <c:v>34196.125062557869</c:v>
                </c:pt>
                <c:pt idx="1083">
                  <c:v>34196.166729282406</c:v>
                </c:pt>
                <c:pt idx="1084">
                  <c:v>34196.208396006943</c:v>
                </c:pt>
                <c:pt idx="1085">
                  <c:v>34196.25006273148</c:v>
                </c:pt>
                <c:pt idx="1086">
                  <c:v>34196.291729456017</c:v>
                </c:pt>
                <c:pt idx="1087">
                  <c:v>34196.333396180555</c:v>
                </c:pt>
                <c:pt idx="1088">
                  <c:v>34196.375062905092</c:v>
                </c:pt>
                <c:pt idx="1089">
                  <c:v>34196.416729629629</c:v>
                </c:pt>
                <c:pt idx="1090">
                  <c:v>34196.458396354166</c:v>
                </c:pt>
                <c:pt idx="1091">
                  <c:v>34196.500063078704</c:v>
                </c:pt>
                <c:pt idx="1092">
                  <c:v>34196.541729803241</c:v>
                </c:pt>
                <c:pt idx="1093">
                  <c:v>34196.583396527778</c:v>
                </c:pt>
                <c:pt idx="1094">
                  <c:v>34196.625063252315</c:v>
                </c:pt>
                <c:pt idx="1095">
                  <c:v>34196.666729976852</c:v>
                </c:pt>
                <c:pt idx="1096">
                  <c:v>34196.70839670139</c:v>
                </c:pt>
                <c:pt idx="1097">
                  <c:v>34196.750063425927</c:v>
                </c:pt>
                <c:pt idx="1098">
                  <c:v>34196.791730150464</c:v>
                </c:pt>
                <c:pt idx="1099">
                  <c:v>34196.833396875001</c:v>
                </c:pt>
                <c:pt idx="1100">
                  <c:v>34196.875063599538</c:v>
                </c:pt>
                <c:pt idx="1101">
                  <c:v>34196.916730324076</c:v>
                </c:pt>
                <c:pt idx="1102">
                  <c:v>34196.958397048613</c:v>
                </c:pt>
                <c:pt idx="1103">
                  <c:v>34197.00006377315</c:v>
                </c:pt>
                <c:pt idx="1104">
                  <c:v>34197.041730497687</c:v>
                </c:pt>
                <c:pt idx="1105">
                  <c:v>34197.083397222224</c:v>
                </c:pt>
                <c:pt idx="1106">
                  <c:v>34197.125063946762</c:v>
                </c:pt>
                <c:pt idx="1107">
                  <c:v>34197.166730671299</c:v>
                </c:pt>
                <c:pt idx="1108">
                  <c:v>34197.208397395836</c:v>
                </c:pt>
                <c:pt idx="1109">
                  <c:v>34197.250064120373</c:v>
                </c:pt>
                <c:pt idx="1110">
                  <c:v>34197.29173084491</c:v>
                </c:pt>
                <c:pt idx="1111">
                  <c:v>34197.333397569448</c:v>
                </c:pt>
                <c:pt idx="1112">
                  <c:v>34197.375064293985</c:v>
                </c:pt>
                <c:pt idx="1113">
                  <c:v>34197.416731018522</c:v>
                </c:pt>
                <c:pt idx="1114">
                  <c:v>34197.458397743052</c:v>
                </c:pt>
                <c:pt idx="1115">
                  <c:v>34197.500064467589</c:v>
                </c:pt>
                <c:pt idx="1116">
                  <c:v>34197.541731192126</c:v>
                </c:pt>
                <c:pt idx="1117">
                  <c:v>34197.583397916664</c:v>
                </c:pt>
                <c:pt idx="1118">
                  <c:v>34197.625064641201</c:v>
                </c:pt>
                <c:pt idx="1119">
                  <c:v>34197.666731365738</c:v>
                </c:pt>
                <c:pt idx="1120">
                  <c:v>34197.708398090275</c:v>
                </c:pt>
                <c:pt idx="1121">
                  <c:v>34197.750064814813</c:v>
                </c:pt>
                <c:pt idx="1122">
                  <c:v>34197.79173153935</c:v>
                </c:pt>
                <c:pt idx="1123">
                  <c:v>34197.833398263887</c:v>
                </c:pt>
                <c:pt idx="1124">
                  <c:v>34197.875064988424</c:v>
                </c:pt>
                <c:pt idx="1125">
                  <c:v>34197.916731712961</c:v>
                </c:pt>
                <c:pt idx="1126">
                  <c:v>34197.958398437499</c:v>
                </c:pt>
                <c:pt idx="1127">
                  <c:v>34198.000065162036</c:v>
                </c:pt>
                <c:pt idx="1128">
                  <c:v>34198.041731886573</c:v>
                </c:pt>
                <c:pt idx="1129">
                  <c:v>34198.08339861111</c:v>
                </c:pt>
                <c:pt idx="1130">
                  <c:v>34198.125065335647</c:v>
                </c:pt>
                <c:pt idx="1131">
                  <c:v>34198.166732060185</c:v>
                </c:pt>
                <c:pt idx="1132">
                  <c:v>34198.208398784722</c:v>
                </c:pt>
                <c:pt idx="1133">
                  <c:v>34198.250065509259</c:v>
                </c:pt>
                <c:pt idx="1134">
                  <c:v>34198.291732233796</c:v>
                </c:pt>
                <c:pt idx="1135">
                  <c:v>34198.333398958333</c:v>
                </c:pt>
                <c:pt idx="1136">
                  <c:v>34198.375065682871</c:v>
                </c:pt>
                <c:pt idx="1137">
                  <c:v>34198.416732407408</c:v>
                </c:pt>
                <c:pt idx="1138">
                  <c:v>34198.458399131945</c:v>
                </c:pt>
                <c:pt idx="1139">
                  <c:v>34198.500065856482</c:v>
                </c:pt>
                <c:pt idx="1140">
                  <c:v>34198.541732581019</c:v>
                </c:pt>
                <c:pt idx="1141">
                  <c:v>34198.583399305557</c:v>
                </c:pt>
                <c:pt idx="1142">
                  <c:v>34198.625066030094</c:v>
                </c:pt>
                <c:pt idx="1143">
                  <c:v>34198.666732754631</c:v>
                </c:pt>
                <c:pt idx="1144">
                  <c:v>34198.708399479168</c:v>
                </c:pt>
                <c:pt idx="1145">
                  <c:v>34198.750066203706</c:v>
                </c:pt>
                <c:pt idx="1146">
                  <c:v>34198.791732928243</c:v>
                </c:pt>
                <c:pt idx="1147">
                  <c:v>34198.83339965278</c:v>
                </c:pt>
                <c:pt idx="1148">
                  <c:v>34198.875066377317</c:v>
                </c:pt>
                <c:pt idx="1149">
                  <c:v>34198.916733101854</c:v>
                </c:pt>
                <c:pt idx="1150">
                  <c:v>34198.958399826392</c:v>
                </c:pt>
                <c:pt idx="1151">
                  <c:v>34199.000066550929</c:v>
                </c:pt>
                <c:pt idx="1152">
                  <c:v>34199.041733275466</c:v>
                </c:pt>
                <c:pt idx="1153">
                  <c:v>34199.083400000003</c:v>
                </c:pt>
                <c:pt idx="1154">
                  <c:v>34199.12506672454</c:v>
                </c:pt>
                <c:pt idx="1155">
                  <c:v>34199.166733449078</c:v>
                </c:pt>
                <c:pt idx="1156">
                  <c:v>34199.208400173608</c:v>
                </c:pt>
                <c:pt idx="1157">
                  <c:v>34199.250066898145</c:v>
                </c:pt>
                <c:pt idx="1158">
                  <c:v>34199.291733622682</c:v>
                </c:pt>
                <c:pt idx="1159">
                  <c:v>34199.333400347219</c:v>
                </c:pt>
                <c:pt idx="1160">
                  <c:v>34199.375067071756</c:v>
                </c:pt>
                <c:pt idx="1161">
                  <c:v>34199.416733796294</c:v>
                </c:pt>
                <c:pt idx="1162">
                  <c:v>34199.458400520831</c:v>
                </c:pt>
                <c:pt idx="1163">
                  <c:v>34199.500067245368</c:v>
                </c:pt>
                <c:pt idx="1164">
                  <c:v>34199.541733969905</c:v>
                </c:pt>
                <c:pt idx="1165">
                  <c:v>34199.583400694442</c:v>
                </c:pt>
                <c:pt idx="1166">
                  <c:v>34199.62506741898</c:v>
                </c:pt>
                <c:pt idx="1167">
                  <c:v>34199.666734143517</c:v>
                </c:pt>
                <c:pt idx="1168">
                  <c:v>34199.708400868054</c:v>
                </c:pt>
                <c:pt idx="1169">
                  <c:v>34199.750067592591</c:v>
                </c:pt>
                <c:pt idx="1170">
                  <c:v>34199.791734317128</c:v>
                </c:pt>
                <c:pt idx="1171">
                  <c:v>34199.833401041666</c:v>
                </c:pt>
                <c:pt idx="1172">
                  <c:v>34199.875067766203</c:v>
                </c:pt>
                <c:pt idx="1173">
                  <c:v>34199.91673449074</c:v>
                </c:pt>
                <c:pt idx="1174">
                  <c:v>34199.958401215277</c:v>
                </c:pt>
                <c:pt idx="1175">
                  <c:v>34200.000067939814</c:v>
                </c:pt>
                <c:pt idx="1176">
                  <c:v>34200.041734664352</c:v>
                </c:pt>
                <c:pt idx="1177">
                  <c:v>34200.083401388889</c:v>
                </c:pt>
                <c:pt idx="1178">
                  <c:v>34200.125068113426</c:v>
                </c:pt>
                <c:pt idx="1179">
                  <c:v>34200.166734837963</c:v>
                </c:pt>
                <c:pt idx="1180">
                  <c:v>34200.208401562501</c:v>
                </c:pt>
                <c:pt idx="1181">
                  <c:v>34200.250068287038</c:v>
                </c:pt>
                <c:pt idx="1182">
                  <c:v>34200.291735011575</c:v>
                </c:pt>
                <c:pt idx="1183">
                  <c:v>34200.333401736112</c:v>
                </c:pt>
                <c:pt idx="1184">
                  <c:v>34200.375068460649</c:v>
                </c:pt>
                <c:pt idx="1185">
                  <c:v>34200.416735185187</c:v>
                </c:pt>
                <c:pt idx="1186">
                  <c:v>34200.458401909724</c:v>
                </c:pt>
                <c:pt idx="1187">
                  <c:v>34200.500068634261</c:v>
                </c:pt>
                <c:pt idx="1188">
                  <c:v>34200.541735358798</c:v>
                </c:pt>
                <c:pt idx="1189">
                  <c:v>34200.583402083335</c:v>
                </c:pt>
                <c:pt idx="1190">
                  <c:v>34200.625068807873</c:v>
                </c:pt>
                <c:pt idx="1191">
                  <c:v>34200.66673553241</c:v>
                </c:pt>
                <c:pt idx="1192">
                  <c:v>34200.708402256947</c:v>
                </c:pt>
                <c:pt idx="1193">
                  <c:v>34200.750068981484</c:v>
                </c:pt>
                <c:pt idx="1194">
                  <c:v>34200.791735706021</c:v>
                </c:pt>
                <c:pt idx="1195">
                  <c:v>34200.833402430559</c:v>
                </c:pt>
                <c:pt idx="1196">
                  <c:v>34200.875069155096</c:v>
                </c:pt>
                <c:pt idx="1197">
                  <c:v>34200.916735879633</c:v>
                </c:pt>
                <c:pt idx="1198">
                  <c:v>34200.95840260417</c:v>
                </c:pt>
                <c:pt idx="1199">
                  <c:v>34201.0000693287</c:v>
                </c:pt>
                <c:pt idx="1200">
                  <c:v>34201.041736053237</c:v>
                </c:pt>
                <c:pt idx="1201">
                  <c:v>34201.083402777775</c:v>
                </c:pt>
                <c:pt idx="1202">
                  <c:v>34201.125069502312</c:v>
                </c:pt>
                <c:pt idx="1203">
                  <c:v>34201.166736226849</c:v>
                </c:pt>
                <c:pt idx="1204">
                  <c:v>34201.208402951386</c:v>
                </c:pt>
                <c:pt idx="1205">
                  <c:v>34201.250069675923</c:v>
                </c:pt>
                <c:pt idx="1206">
                  <c:v>34201.291736400461</c:v>
                </c:pt>
                <c:pt idx="1207">
                  <c:v>34201.333403124998</c:v>
                </c:pt>
                <c:pt idx="1208">
                  <c:v>34201.375069849535</c:v>
                </c:pt>
                <c:pt idx="1209">
                  <c:v>34201.416736574072</c:v>
                </c:pt>
                <c:pt idx="1210">
                  <c:v>34201.458403298609</c:v>
                </c:pt>
                <c:pt idx="1211">
                  <c:v>34201.500070023147</c:v>
                </c:pt>
                <c:pt idx="1212">
                  <c:v>34201.541736747684</c:v>
                </c:pt>
                <c:pt idx="1213">
                  <c:v>34201.583403472221</c:v>
                </c:pt>
                <c:pt idx="1214">
                  <c:v>34201.625070196758</c:v>
                </c:pt>
                <c:pt idx="1215">
                  <c:v>34201.666736921296</c:v>
                </c:pt>
                <c:pt idx="1216">
                  <c:v>34201.708403645833</c:v>
                </c:pt>
                <c:pt idx="1217">
                  <c:v>34201.75007037037</c:v>
                </c:pt>
                <c:pt idx="1218">
                  <c:v>34201.791737094907</c:v>
                </c:pt>
                <c:pt idx="1219">
                  <c:v>34201.833403819444</c:v>
                </c:pt>
                <c:pt idx="1220">
                  <c:v>34201.875070543982</c:v>
                </c:pt>
                <c:pt idx="1221">
                  <c:v>34201.916737268519</c:v>
                </c:pt>
                <c:pt idx="1222">
                  <c:v>34201.958403993056</c:v>
                </c:pt>
                <c:pt idx="1223">
                  <c:v>34202.000070717593</c:v>
                </c:pt>
                <c:pt idx="1224">
                  <c:v>34202.04173744213</c:v>
                </c:pt>
                <c:pt idx="1225">
                  <c:v>34202.083404166668</c:v>
                </c:pt>
                <c:pt idx="1226">
                  <c:v>34202.125070891205</c:v>
                </c:pt>
                <c:pt idx="1227">
                  <c:v>34202.166737615742</c:v>
                </c:pt>
                <c:pt idx="1228">
                  <c:v>34202.208404340279</c:v>
                </c:pt>
                <c:pt idx="1229">
                  <c:v>34202.250071064816</c:v>
                </c:pt>
                <c:pt idx="1230">
                  <c:v>34202.291737789354</c:v>
                </c:pt>
                <c:pt idx="1231">
                  <c:v>34202.333404513891</c:v>
                </c:pt>
                <c:pt idx="1232">
                  <c:v>34202.375071238428</c:v>
                </c:pt>
                <c:pt idx="1233">
                  <c:v>34202.416737962965</c:v>
                </c:pt>
                <c:pt idx="1234">
                  <c:v>34202.458404687502</c:v>
                </c:pt>
                <c:pt idx="1235">
                  <c:v>34202.50007141204</c:v>
                </c:pt>
                <c:pt idx="1236">
                  <c:v>34202.541738136577</c:v>
                </c:pt>
                <c:pt idx="1237">
                  <c:v>34202.583404861114</c:v>
                </c:pt>
                <c:pt idx="1238">
                  <c:v>34202.625071585651</c:v>
                </c:pt>
                <c:pt idx="1239">
                  <c:v>34202.666738310189</c:v>
                </c:pt>
                <c:pt idx="1240">
                  <c:v>34202.708405034726</c:v>
                </c:pt>
                <c:pt idx="1241">
                  <c:v>34202.750071759256</c:v>
                </c:pt>
                <c:pt idx="1242">
                  <c:v>34202.791738483793</c:v>
                </c:pt>
                <c:pt idx="1243">
                  <c:v>34202.83340520833</c:v>
                </c:pt>
                <c:pt idx="1244">
                  <c:v>34202.875071932867</c:v>
                </c:pt>
                <c:pt idx="1245">
                  <c:v>34202.916738657404</c:v>
                </c:pt>
                <c:pt idx="1246">
                  <c:v>34202.958405381942</c:v>
                </c:pt>
                <c:pt idx="1247">
                  <c:v>34203.000072106479</c:v>
                </c:pt>
                <c:pt idx="1248">
                  <c:v>34203.041738831016</c:v>
                </c:pt>
                <c:pt idx="1249">
                  <c:v>34203.083405555553</c:v>
                </c:pt>
                <c:pt idx="1250">
                  <c:v>34203.125072280091</c:v>
                </c:pt>
                <c:pt idx="1251">
                  <c:v>34203.166739004628</c:v>
                </c:pt>
                <c:pt idx="1252">
                  <c:v>34203.208405729165</c:v>
                </c:pt>
                <c:pt idx="1253">
                  <c:v>34203.250072453702</c:v>
                </c:pt>
                <c:pt idx="1254">
                  <c:v>34203.291739178239</c:v>
                </c:pt>
                <c:pt idx="1255">
                  <c:v>34203.333405902777</c:v>
                </c:pt>
                <c:pt idx="1256">
                  <c:v>34203.375072627314</c:v>
                </c:pt>
                <c:pt idx="1257">
                  <c:v>34203.416739351851</c:v>
                </c:pt>
                <c:pt idx="1258">
                  <c:v>34203.458406076388</c:v>
                </c:pt>
                <c:pt idx="1259">
                  <c:v>34203.500072800925</c:v>
                </c:pt>
                <c:pt idx="1260">
                  <c:v>34203.541739525463</c:v>
                </c:pt>
                <c:pt idx="1261">
                  <c:v>34203.58340625</c:v>
                </c:pt>
                <c:pt idx="1262">
                  <c:v>34203.625072974537</c:v>
                </c:pt>
                <c:pt idx="1263">
                  <c:v>34203.666739699074</c:v>
                </c:pt>
                <c:pt idx="1264">
                  <c:v>34203.708406423611</c:v>
                </c:pt>
                <c:pt idx="1265">
                  <c:v>34203.750073148149</c:v>
                </c:pt>
                <c:pt idx="1266">
                  <c:v>34203.791739872686</c:v>
                </c:pt>
                <c:pt idx="1267">
                  <c:v>34203.833406597223</c:v>
                </c:pt>
                <c:pt idx="1268">
                  <c:v>34203.87507332176</c:v>
                </c:pt>
                <c:pt idx="1269">
                  <c:v>34203.916740046297</c:v>
                </c:pt>
                <c:pt idx="1270">
                  <c:v>34203.958406770835</c:v>
                </c:pt>
                <c:pt idx="1271">
                  <c:v>34204.000073495372</c:v>
                </c:pt>
                <c:pt idx="1272">
                  <c:v>34204.041740219909</c:v>
                </c:pt>
                <c:pt idx="1273">
                  <c:v>34204.083406944446</c:v>
                </c:pt>
                <c:pt idx="1274">
                  <c:v>34204.125073668984</c:v>
                </c:pt>
                <c:pt idx="1275">
                  <c:v>34204.166740393521</c:v>
                </c:pt>
                <c:pt idx="1276">
                  <c:v>34204.208407118058</c:v>
                </c:pt>
                <c:pt idx="1277">
                  <c:v>34204.250073842595</c:v>
                </c:pt>
                <c:pt idx="1278">
                  <c:v>34204.291740567132</c:v>
                </c:pt>
                <c:pt idx="1279">
                  <c:v>34204.33340729167</c:v>
                </c:pt>
                <c:pt idx="1280">
                  <c:v>34204.375074016207</c:v>
                </c:pt>
                <c:pt idx="1281">
                  <c:v>34204.416740740744</c:v>
                </c:pt>
                <c:pt idx="1282">
                  <c:v>34204.458407465281</c:v>
                </c:pt>
                <c:pt idx="1283">
                  <c:v>34204.500074189818</c:v>
                </c:pt>
                <c:pt idx="1284">
                  <c:v>34204.541740914348</c:v>
                </c:pt>
                <c:pt idx="1285">
                  <c:v>34204.583407638886</c:v>
                </c:pt>
                <c:pt idx="1286">
                  <c:v>34204.625074363423</c:v>
                </c:pt>
                <c:pt idx="1287">
                  <c:v>34204.66674108796</c:v>
                </c:pt>
                <c:pt idx="1288">
                  <c:v>34204.708407812497</c:v>
                </c:pt>
                <c:pt idx="1289">
                  <c:v>34204.750074537034</c:v>
                </c:pt>
                <c:pt idx="1290">
                  <c:v>34204.791741261572</c:v>
                </c:pt>
                <c:pt idx="1291">
                  <c:v>34204.833407986109</c:v>
                </c:pt>
                <c:pt idx="1292">
                  <c:v>34204.875074710646</c:v>
                </c:pt>
                <c:pt idx="1293">
                  <c:v>34204.916741435183</c:v>
                </c:pt>
                <c:pt idx="1294">
                  <c:v>34204.95840815972</c:v>
                </c:pt>
                <c:pt idx="1295">
                  <c:v>34205.000074884258</c:v>
                </c:pt>
                <c:pt idx="1296">
                  <c:v>34205.041741608795</c:v>
                </c:pt>
                <c:pt idx="1297">
                  <c:v>34205.083408333332</c:v>
                </c:pt>
                <c:pt idx="1298">
                  <c:v>34205.125075057869</c:v>
                </c:pt>
                <c:pt idx="1299">
                  <c:v>34205.166741782406</c:v>
                </c:pt>
                <c:pt idx="1300">
                  <c:v>34205.208408506944</c:v>
                </c:pt>
                <c:pt idx="1301">
                  <c:v>34205.250075231481</c:v>
                </c:pt>
                <c:pt idx="1302">
                  <c:v>34205.291741956018</c:v>
                </c:pt>
                <c:pt idx="1303">
                  <c:v>34205.333408680555</c:v>
                </c:pt>
                <c:pt idx="1304">
                  <c:v>34205.375075405093</c:v>
                </c:pt>
                <c:pt idx="1305">
                  <c:v>34205.41674212963</c:v>
                </c:pt>
                <c:pt idx="1306">
                  <c:v>34205.458408854167</c:v>
                </c:pt>
                <c:pt idx="1307">
                  <c:v>34205.500075578704</c:v>
                </c:pt>
                <c:pt idx="1308">
                  <c:v>34205.541742303241</c:v>
                </c:pt>
                <c:pt idx="1309">
                  <c:v>34205.583409027779</c:v>
                </c:pt>
                <c:pt idx="1310">
                  <c:v>34205.625075752316</c:v>
                </c:pt>
                <c:pt idx="1311">
                  <c:v>34205.666742476853</c:v>
                </c:pt>
                <c:pt idx="1312">
                  <c:v>34205.70840920139</c:v>
                </c:pt>
                <c:pt idx="1313">
                  <c:v>34205.750075925927</c:v>
                </c:pt>
                <c:pt idx="1314">
                  <c:v>34205.791742650465</c:v>
                </c:pt>
                <c:pt idx="1315">
                  <c:v>34205.833409375002</c:v>
                </c:pt>
                <c:pt idx="1316">
                  <c:v>34205.875076099539</c:v>
                </c:pt>
                <c:pt idx="1317">
                  <c:v>34205.916742824076</c:v>
                </c:pt>
                <c:pt idx="1318">
                  <c:v>34205.958409548613</c:v>
                </c:pt>
                <c:pt idx="1319">
                  <c:v>34206.000076273151</c:v>
                </c:pt>
                <c:pt idx="1320">
                  <c:v>34206.041742997688</c:v>
                </c:pt>
                <c:pt idx="1321">
                  <c:v>34206.083409722225</c:v>
                </c:pt>
                <c:pt idx="1322">
                  <c:v>34206.125076446762</c:v>
                </c:pt>
                <c:pt idx="1323">
                  <c:v>34206.166743171299</c:v>
                </c:pt>
                <c:pt idx="1324">
                  <c:v>34206.208409895837</c:v>
                </c:pt>
                <c:pt idx="1325">
                  <c:v>34206.250076620374</c:v>
                </c:pt>
                <c:pt idx="1326">
                  <c:v>34206.291743344904</c:v>
                </c:pt>
                <c:pt idx="1327">
                  <c:v>34206.333410069441</c:v>
                </c:pt>
                <c:pt idx="1328">
                  <c:v>34206.375076793978</c:v>
                </c:pt>
                <c:pt idx="1329">
                  <c:v>34206.416743518515</c:v>
                </c:pt>
                <c:pt idx="1330">
                  <c:v>34206.458410243053</c:v>
                </c:pt>
                <c:pt idx="1331">
                  <c:v>34206.50007696759</c:v>
                </c:pt>
                <c:pt idx="1332">
                  <c:v>34206.541743692127</c:v>
                </c:pt>
                <c:pt idx="1333">
                  <c:v>34206.583410416664</c:v>
                </c:pt>
                <c:pt idx="1334">
                  <c:v>34206.625077141201</c:v>
                </c:pt>
                <c:pt idx="1335">
                  <c:v>34206.666743865739</c:v>
                </c:pt>
                <c:pt idx="1336">
                  <c:v>34206.708410590276</c:v>
                </c:pt>
                <c:pt idx="1337">
                  <c:v>34206.750077314813</c:v>
                </c:pt>
                <c:pt idx="1338">
                  <c:v>34206.79174403935</c:v>
                </c:pt>
                <c:pt idx="1339">
                  <c:v>34206.833410763888</c:v>
                </c:pt>
                <c:pt idx="1340">
                  <c:v>34206.875077488425</c:v>
                </c:pt>
                <c:pt idx="1341">
                  <c:v>34206.916744212962</c:v>
                </c:pt>
                <c:pt idx="1342">
                  <c:v>34206.958410937499</c:v>
                </c:pt>
                <c:pt idx="1343">
                  <c:v>34207.000077662036</c:v>
                </c:pt>
                <c:pt idx="1344">
                  <c:v>34207.041744386574</c:v>
                </c:pt>
                <c:pt idx="1345">
                  <c:v>34207.083411111111</c:v>
                </c:pt>
                <c:pt idx="1346">
                  <c:v>34207.125077835648</c:v>
                </c:pt>
                <c:pt idx="1347">
                  <c:v>34207.166744560185</c:v>
                </c:pt>
                <c:pt idx="1348">
                  <c:v>34207.208411284722</c:v>
                </c:pt>
                <c:pt idx="1349">
                  <c:v>34207.25007800926</c:v>
                </c:pt>
                <c:pt idx="1350">
                  <c:v>34207.291744733797</c:v>
                </c:pt>
                <c:pt idx="1351">
                  <c:v>34207.333411458334</c:v>
                </c:pt>
                <c:pt idx="1352">
                  <c:v>34207.375078182871</c:v>
                </c:pt>
                <c:pt idx="1353">
                  <c:v>34207.416744907408</c:v>
                </c:pt>
                <c:pt idx="1354">
                  <c:v>34207.458411631946</c:v>
                </c:pt>
                <c:pt idx="1355">
                  <c:v>34207.500078356483</c:v>
                </c:pt>
                <c:pt idx="1356">
                  <c:v>34207.54174508102</c:v>
                </c:pt>
                <c:pt idx="1357">
                  <c:v>34207.583411805557</c:v>
                </c:pt>
                <c:pt idx="1358">
                  <c:v>34207.625078530094</c:v>
                </c:pt>
                <c:pt idx="1359">
                  <c:v>34207.666745254632</c:v>
                </c:pt>
                <c:pt idx="1360">
                  <c:v>34207.708411979169</c:v>
                </c:pt>
                <c:pt idx="1361">
                  <c:v>34207.750078703706</c:v>
                </c:pt>
                <c:pt idx="1362">
                  <c:v>34207.791745428243</c:v>
                </c:pt>
                <c:pt idx="1363">
                  <c:v>34207.833412152781</c:v>
                </c:pt>
                <c:pt idx="1364">
                  <c:v>34207.875078877318</c:v>
                </c:pt>
                <c:pt idx="1365">
                  <c:v>34207.916745601855</c:v>
                </c:pt>
                <c:pt idx="1366">
                  <c:v>34207.958412326392</c:v>
                </c:pt>
                <c:pt idx="1367">
                  <c:v>34208.000079050929</c:v>
                </c:pt>
                <c:pt idx="1368">
                  <c:v>34208.041745775467</c:v>
                </c:pt>
                <c:pt idx="1369">
                  <c:v>34208.083412499996</c:v>
                </c:pt>
                <c:pt idx="1370">
                  <c:v>34208.125079224534</c:v>
                </c:pt>
                <c:pt idx="1371">
                  <c:v>34208.166745949071</c:v>
                </c:pt>
                <c:pt idx="1372">
                  <c:v>34208.208412673608</c:v>
                </c:pt>
                <c:pt idx="1373">
                  <c:v>34208.250079398145</c:v>
                </c:pt>
                <c:pt idx="1374">
                  <c:v>34208.291746122683</c:v>
                </c:pt>
                <c:pt idx="1375">
                  <c:v>34208.33341284722</c:v>
                </c:pt>
                <c:pt idx="1376">
                  <c:v>34208.375079571757</c:v>
                </c:pt>
                <c:pt idx="1377">
                  <c:v>34208.416746296294</c:v>
                </c:pt>
                <c:pt idx="1378">
                  <c:v>34208.458413020831</c:v>
                </c:pt>
                <c:pt idx="1379">
                  <c:v>34208.500079745369</c:v>
                </c:pt>
                <c:pt idx="1380">
                  <c:v>34208.541746469906</c:v>
                </c:pt>
                <c:pt idx="1381">
                  <c:v>34208.583413194443</c:v>
                </c:pt>
                <c:pt idx="1382">
                  <c:v>34208.62507991898</c:v>
                </c:pt>
                <c:pt idx="1383">
                  <c:v>34208.666746643517</c:v>
                </c:pt>
                <c:pt idx="1384">
                  <c:v>34208.708413368055</c:v>
                </c:pt>
                <c:pt idx="1385">
                  <c:v>34208.750080092592</c:v>
                </c:pt>
                <c:pt idx="1386">
                  <c:v>34208.791746817129</c:v>
                </c:pt>
                <c:pt idx="1387">
                  <c:v>34208.833413541666</c:v>
                </c:pt>
                <c:pt idx="1388">
                  <c:v>34208.875080266203</c:v>
                </c:pt>
                <c:pt idx="1389">
                  <c:v>34208.916746990741</c:v>
                </c:pt>
                <c:pt idx="1390">
                  <c:v>34208.958413715278</c:v>
                </c:pt>
                <c:pt idx="1391">
                  <c:v>34209.000080439815</c:v>
                </c:pt>
                <c:pt idx="1392">
                  <c:v>34209.041747164352</c:v>
                </c:pt>
                <c:pt idx="1393">
                  <c:v>34209.083413888889</c:v>
                </c:pt>
                <c:pt idx="1394">
                  <c:v>34209.125080613427</c:v>
                </c:pt>
                <c:pt idx="1395">
                  <c:v>34209.166747337964</c:v>
                </c:pt>
                <c:pt idx="1396">
                  <c:v>34209.208414062501</c:v>
                </c:pt>
                <c:pt idx="1397">
                  <c:v>34209.250080787038</c:v>
                </c:pt>
                <c:pt idx="1398">
                  <c:v>34209.291747511576</c:v>
                </c:pt>
                <c:pt idx="1399">
                  <c:v>34209.333414236113</c:v>
                </c:pt>
                <c:pt idx="1400">
                  <c:v>34209.37508096065</c:v>
                </c:pt>
                <c:pt idx="1401">
                  <c:v>34209.416747685187</c:v>
                </c:pt>
                <c:pt idx="1402">
                  <c:v>34209.458414409724</c:v>
                </c:pt>
                <c:pt idx="1403">
                  <c:v>34209.500081134262</c:v>
                </c:pt>
                <c:pt idx="1404">
                  <c:v>34209.541747858799</c:v>
                </c:pt>
                <c:pt idx="1405">
                  <c:v>34209.583414583336</c:v>
                </c:pt>
                <c:pt idx="1406">
                  <c:v>34209.625081307873</c:v>
                </c:pt>
                <c:pt idx="1407">
                  <c:v>34209.66674803241</c:v>
                </c:pt>
                <c:pt idx="1408">
                  <c:v>34209.708414756948</c:v>
                </c:pt>
                <c:pt idx="1409">
                  <c:v>34209.750081481485</c:v>
                </c:pt>
                <c:pt idx="1410">
                  <c:v>34209.791748206022</c:v>
                </c:pt>
                <c:pt idx="1411">
                  <c:v>34209.833414930552</c:v>
                </c:pt>
                <c:pt idx="1412">
                  <c:v>34209.875081655089</c:v>
                </c:pt>
                <c:pt idx="1413">
                  <c:v>34209.916748379626</c:v>
                </c:pt>
                <c:pt idx="1414">
                  <c:v>34209.958415104164</c:v>
                </c:pt>
                <c:pt idx="1415">
                  <c:v>34210.000081828701</c:v>
                </c:pt>
                <c:pt idx="1416">
                  <c:v>34210.041748553238</c:v>
                </c:pt>
                <c:pt idx="1417">
                  <c:v>34210.083415277775</c:v>
                </c:pt>
                <c:pt idx="1418">
                  <c:v>34210.125082002312</c:v>
                </c:pt>
                <c:pt idx="1419">
                  <c:v>34210.16674872685</c:v>
                </c:pt>
                <c:pt idx="1420">
                  <c:v>34210.208415451387</c:v>
                </c:pt>
                <c:pt idx="1421">
                  <c:v>34210.250082175924</c:v>
                </c:pt>
                <c:pt idx="1422">
                  <c:v>34210.291748900461</c:v>
                </c:pt>
                <c:pt idx="1423">
                  <c:v>34210.333415624998</c:v>
                </c:pt>
                <c:pt idx="1424">
                  <c:v>34210.375082349536</c:v>
                </c:pt>
                <c:pt idx="1425">
                  <c:v>34210.416749074073</c:v>
                </c:pt>
                <c:pt idx="1426">
                  <c:v>34210.45841579861</c:v>
                </c:pt>
                <c:pt idx="1427">
                  <c:v>34210.500082523147</c:v>
                </c:pt>
                <c:pt idx="1428">
                  <c:v>34210.541749247684</c:v>
                </c:pt>
                <c:pt idx="1429">
                  <c:v>34210.583415972222</c:v>
                </c:pt>
                <c:pt idx="1430">
                  <c:v>34210.625082696759</c:v>
                </c:pt>
                <c:pt idx="1431">
                  <c:v>34210.666749421296</c:v>
                </c:pt>
                <c:pt idx="1432">
                  <c:v>34210.708416145833</c:v>
                </c:pt>
                <c:pt idx="1433">
                  <c:v>34210.750082870371</c:v>
                </c:pt>
                <c:pt idx="1434">
                  <c:v>34210.791749594908</c:v>
                </c:pt>
                <c:pt idx="1435">
                  <c:v>34210.833416319445</c:v>
                </c:pt>
                <c:pt idx="1436">
                  <c:v>34210.875083043982</c:v>
                </c:pt>
                <c:pt idx="1437">
                  <c:v>34210.916749768519</c:v>
                </c:pt>
                <c:pt idx="1438">
                  <c:v>34210.958416493057</c:v>
                </c:pt>
                <c:pt idx="1439">
                  <c:v>34211.000083217594</c:v>
                </c:pt>
                <c:pt idx="1440">
                  <c:v>34211.041749942131</c:v>
                </c:pt>
                <c:pt idx="1441">
                  <c:v>34211.083416666668</c:v>
                </c:pt>
                <c:pt idx="1442">
                  <c:v>34211.125083391205</c:v>
                </c:pt>
                <c:pt idx="1443">
                  <c:v>34211.166750115743</c:v>
                </c:pt>
                <c:pt idx="1444">
                  <c:v>34211.20841684028</c:v>
                </c:pt>
                <c:pt idx="1445">
                  <c:v>34211.250083564817</c:v>
                </c:pt>
                <c:pt idx="1446">
                  <c:v>34211.291750289354</c:v>
                </c:pt>
                <c:pt idx="1447">
                  <c:v>34211.333417013891</c:v>
                </c:pt>
                <c:pt idx="1448">
                  <c:v>34211.375083738429</c:v>
                </c:pt>
                <c:pt idx="1449">
                  <c:v>34211.416750462966</c:v>
                </c:pt>
                <c:pt idx="1450">
                  <c:v>34211.458417187503</c:v>
                </c:pt>
                <c:pt idx="1451">
                  <c:v>34211.50008391204</c:v>
                </c:pt>
                <c:pt idx="1452">
                  <c:v>34211.541750636577</c:v>
                </c:pt>
                <c:pt idx="1453">
                  <c:v>34211.583417361115</c:v>
                </c:pt>
                <c:pt idx="1454">
                  <c:v>34211.625084085645</c:v>
                </c:pt>
                <c:pt idx="1455">
                  <c:v>34211.666750810182</c:v>
                </c:pt>
                <c:pt idx="1456">
                  <c:v>34211.708417534719</c:v>
                </c:pt>
                <c:pt idx="1457">
                  <c:v>34211.750084259256</c:v>
                </c:pt>
                <c:pt idx="1458">
                  <c:v>34211.791750983793</c:v>
                </c:pt>
                <c:pt idx="1459">
                  <c:v>34211.833417708331</c:v>
                </c:pt>
                <c:pt idx="1460">
                  <c:v>34211.875084432868</c:v>
                </c:pt>
                <c:pt idx="1461">
                  <c:v>34211.916751157405</c:v>
                </c:pt>
                <c:pt idx="1462">
                  <c:v>34211.958417881942</c:v>
                </c:pt>
                <c:pt idx="1463">
                  <c:v>34212.00008460648</c:v>
                </c:pt>
                <c:pt idx="1464">
                  <c:v>34212.041751331017</c:v>
                </c:pt>
                <c:pt idx="1465">
                  <c:v>34212.083418055554</c:v>
                </c:pt>
                <c:pt idx="1466">
                  <c:v>34212.125084780091</c:v>
                </c:pt>
                <c:pt idx="1467">
                  <c:v>34212.166751504628</c:v>
                </c:pt>
                <c:pt idx="1468">
                  <c:v>34212.208418229166</c:v>
                </c:pt>
                <c:pt idx="1469">
                  <c:v>34212.250084953703</c:v>
                </c:pt>
                <c:pt idx="1470">
                  <c:v>34212.29175167824</c:v>
                </c:pt>
                <c:pt idx="1471">
                  <c:v>34212.333418402777</c:v>
                </c:pt>
                <c:pt idx="1472">
                  <c:v>34212.375085127314</c:v>
                </c:pt>
                <c:pt idx="1473">
                  <c:v>34212.416751851852</c:v>
                </c:pt>
                <c:pt idx="1474">
                  <c:v>34212.458418576389</c:v>
                </c:pt>
                <c:pt idx="1475">
                  <c:v>34212.500085300926</c:v>
                </c:pt>
                <c:pt idx="1476">
                  <c:v>34212.541752025463</c:v>
                </c:pt>
                <c:pt idx="1477">
                  <c:v>34212.58341875</c:v>
                </c:pt>
                <c:pt idx="1478">
                  <c:v>34212.625085474538</c:v>
                </c:pt>
                <c:pt idx="1479">
                  <c:v>34212.666752199075</c:v>
                </c:pt>
                <c:pt idx="1480">
                  <c:v>34212.708418923612</c:v>
                </c:pt>
                <c:pt idx="1481">
                  <c:v>34212.750085648149</c:v>
                </c:pt>
                <c:pt idx="1482">
                  <c:v>34212.791752372686</c:v>
                </c:pt>
                <c:pt idx="1483">
                  <c:v>34212.833419097224</c:v>
                </c:pt>
                <c:pt idx="1484">
                  <c:v>34212.875085821761</c:v>
                </c:pt>
                <c:pt idx="1485">
                  <c:v>34212.916752546298</c:v>
                </c:pt>
                <c:pt idx="1486">
                  <c:v>34212.958419270835</c:v>
                </c:pt>
                <c:pt idx="1487">
                  <c:v>34213.000085995373</c:v>
                </c:pt>
                <c:pt idx="1488">
                  <c:v>34213.04175271991</c:v>
                </c:pt>
                <c:pt idx="1489">
                  <c:v>34213.083419444447</c:v>
                </c:pt>
                <c:pt idx="1490">
                  <c:v>34213.125086168984</c:v>
                </c:pt>
                <c:pt idx="1491">
                  <c:v>34213.166752893521</c:v>
                </c:pt>
                <c:pt idx="1492">
                  <c:v>34213.208419618059</c:v>
                </c:pt>
                <c:pt idx="1493">
                  <c:v>34213.250086342596</c:v>
                </c:pt>
                <c:pt idx="1494">
                  <c:v>34213.291753067133</c:v>
                </c:pt>
                <c:pt idx="1495">
                  <c:v>34213.33341979167</c:v>
                </c:pt>
                <c:pt idx="1496">
                  <c:v>34213.3750865162</c:v>
                </c:pt>
                <c:pt idx="1497">
                  <c:v>34213.416753240737</c:v>
                </c:pt>
                <c:pt idx="1498">
                  <c:v>34213.458419965275</c:v>
                </c:pt>
                <c:pt idx="1499">
                  <c:v>34213.500086689812</c:v>
                </c:pt>
                <c:pt idx="1500">
                  <c:v>34213.541753414349</c:v>
                </c:pt>
                <c:pt idx="1501">
                  <c:v>34213.583420138886</c:v>
                </c:pt>
                <c:pt idx="1502">
                  <c:v>34213.625086863423</c:v>
                </c:pt>
                <c:pt idx="1503">
                  <c:v>34213.666753587961</c:v>
                </c:pt>
                <c:pt idx="1504">
                  <c:v>34213.708420312498</c:v>
                </c:pt>
                <c:pt idx="1505">
                  <c:v>34213.750087037035</c:v>
                </c:pt>
                <c:pt idx="1506">
                  <c:v>34213.791753761572</c:v>
                </c:pt>
                <c:pt idx="1507">
                  <c:v>34213.833420486109</c:v>
                </c:pt>
                <c:pt idx="1508">
                  <c:v>34213.875087210647</c:v>
                </c:pt>
                <c:pt idx="1509">
                  <c:v>34213.916753935184</c:v>
                </c:pt>
                <c:pt idx="1510">
                  <c:v>34213.958420659721</c:v>
                </c:pt>
                <c:pt idx="1511">
                  <c:v>34214.000087384258</c:v>
                </c:pt>
                <c:pt idx="1512">
                  <c:v>34214.041754108795</c:v>
                </c:pt>
                <c:pt idx="1513">
                  <c:v>34214.083420833333</c:v>
                </c:pt>
                <c:pt idx="1514">
                  <c:v>34214.12508755787</c:v>
                </c:pt>
                <c:pt idx="1515">
                  <c:v>34214.166754282407</c:v>
                </c:pt>
                <c:pt idx="1516">
                  <c:v>34214.208421006944</c:v>
                </c:pt>
                <c:pt idx="1517">
                  <c:v>34214.250087731481</c:v>
                </c:pt>
                <c:pt idx="1518">
                  <c:v>34214.291754456019</c:v>
                </c:pt>
                <c:pt idx="1519">
                  <c:v>34214.333421180556</c:v>
                </c:pt>
                <c:pt idx="1520">
                  <c:v>34214.375087905093</c:v>
                </c:pt>
                <c:pt idx="1521">
                  <c:v>34214.41675462963</c:v>
                </c:pt>
                <c:pt idx="1522">
                  <c:v>34214.458421354168</c:v>
                </c:pt>
                <c:pt idx="1523">
                  <c:v>34214.500088078705</c:v>
                </c:pt>
                <c:pt idx="1524">
                  <c:v>34214.541754803242</c:v>
                </c:pt>
                <c:pt idx="1525">
                  <c:v>34214.583421527779</c:v>
                </c:pt>
                <c:pt idx="1526">
                  <c:v>34214.625088252316</c:v>
                </c:pt>
                <c:pt idx="1527">
                  <c:v>34214.666754976854</c:v>
                </c:pt>
                <c:pt idx="1528">
                  <c:v>34214.708421701391</c:v>
                </c:pt>
                <c:pt idx="1529">
                  <c:v>34214.750088425928</c:v>
                </c:pt>
                <c:pt idx="1530">
                  <c:v>34214.791755150465</c:v>
                </c:pt>
                <c:pt idx="1531">
                  <c:v>34214.833421875002</c:v>
                </c:pt>
                <c:pt idx="1532">
                  <c:v>34214.87508859954</c:v>
                </c:pt>
                <c:pt idx="1533">
                  <c:v>34214.916755324077</c:v>
                </c:pt>
                <c:pt idx="1534">
                  <c:v>34214.958422048614</c:v>
                </c:pt>
                <c:pt idx="1535">
                  <c:v>34215.000088773151</c:v>
                </c:pt>
                <c:pt idx="1536">
                  <c:v>34215.041755497688</c:v>
                </c:pt>
                <c:pt idx="1537">
                  <c:v>34215.083422222226</c:v>
                </c:pt>
                <c:pt idx="1538">
                  <c:v>34215.125088946763</c:v>
                </c:pt>
                <c:pt idx="1539">
                  <c:v>34215.166755671293</c:v>
                </c:pt>
                <c:pt idx="1540">
                  <c:v>34215.20842239583</c:v>
                </c:pt>
                <c:pt idx="1541">
                  <c:v>34215.250089120367</c:v>
                </c:pt>
                <c:pt idx="1542">
                  <c:v>34215.291755844904</c:v>
                </c:pt>
                <c:pt idx="1543">
                  <c:v>34215.333422569442</c:v>
                </c:pt>
                <c:pt idx="1544">
                  <c:v>34215.375089293979</c:v>
                </c:pt>
                <c:pt idx="1545">
                  <c:v>34215.416756018516</c:v>
                </c:pt>
                <c:pt idx="1546">
                  <c:v>34215.458422743053</c:v>
                </c:pt>
                <c:pt idx="1547">
                  <c:v>34215.50008946759</c:v>
                </c:pt>
                <c:pt idx="1548">
                  <c:v>34215.541756192128</c:v>
                </c:pt>
                <c:pt idx="1549">
                  <c:v>34215.583422916665</c:v>
                </c:pt>
                <c:pt idx="1550">
                  <c:v>34215.625089641202</c:v>
                </c:pt>
                <c:pt idx="1551">
                  <c:v>34215.666756365739</c:v>
                </c:pt>
                <c:pt idx="1552">
                  <c:v>34215.708423090276</c:v>
                </c:pt>
                <c:pt idx="1553">
                  <c:v>34215.750089814814</c:v>
                </c:pt>
                <c:pt idx="1554">
                  <c:v>34215.791756539351</c:v>
                </c:pt>
                <c:pt idx="1555">
                  <c:v>34215.833423263888</c:v>
                </c:pt>
                <c:pt idx="1556">
                  <c:v>34215.875089988425</c:v>
                </c:pt>
                <c:pt idx="1557">
                  <c:v>34215.916756712963</c:v>
                </c:pt>
                <c:pt idx="1558">
                  <c:v>34215.9584234375</c:v>
                </c:pt>
                <c:pt idx="1559">
                  <c:v>34216.000090162037</c:v>
                </c:pt>
                <c:pt idx="1560">
                  <c:v>34216.041756886574</c:v>
                </c:pt>
                <c:pt idx="1561">
                  <c:v>34216.083423611111</c:v>
                </c:pt>
                <c:pt idx="1562">
                  <c:v>34216.125090335649</c:v>
                </c:pt>
                <c:pt idx="1563">
                  <c:v>34216.166757060186</c:v>
                </c:pt>
                <c:pt idx="1564">
                  <c:v>34216.208423784723</c:v>
                </c:pt>
                <c:pt idx="1565">
                  <c:v>34216.25009050926</c:v>
                </c:pt>
                <c:pt idx="1566">
                  <c:v>34216.291757233797</c:v>
                </c:pt>
                <c:pt idx="1567">
                  <c:v>34216.333423958335</c:v>
                </c:pt>
                <c:pt idx="1568">
                  <c:v>34216.375090682872</c:v>
                </c:pt>
                <c:pt idx="1569">
                  <c:v>34216.416757407409</c:v>
                </c:pt>
                <c:pt idx="1570">
                  <c:v>34216.458424131946</c:v>
                </c:pt>
                <c:pt idx="1571">
                  <c:v>34216.500090856483</c:v>
                </c:pt>
                <c:pt idx="1572">
                  <c:v>34216.541757581021</c:v>
                </c:pt>
                <c:pt idx="1573">
                  <c:v>34216.583424305558</c:v>
                </c:pt>
                <c:pt idx="1574">
                  <c:v>34216.625091030095</c:v>
                </c:pt>
                <c:pt idx="1575">
                  <c:v>34216.666757754632</c:v>
                </c:pt>
                <c:pt idx="1576">
                  <c:v>34216.708424479169</c:v>
                </c:pt>
                <c:pt idx="1577">
                  <c:v>34216.750091203707</c:v>
                </c:pt>
                <c:pt idx="1578">
                  <c:v>34216.791757928244</c:v>
                </c:pt>
                <c:pt idx="1579">
                  <c:v>34216.833424652781</c:v>
                </c:pt>
                <c:pt idx="1580">
                  <c:v>34216.875091377318</c:v>
                </c:pt>
                <c:pt idx="1581">
                  <c:v>34216.916758101848</c:v>
                </c:pt>
                <c:pt idx="1582">
                  <c:v>34216.958424826385</c:v>
                </c:pt>
                <c:pt idx="1583">
                  <c:v>34217.000091550923</c:v>
                </c:pt>
                <c:pt idx="1584">
                  <c:v>34217.04175827546</c:v>
                </c:pt>
                <c:pt idx="1585">
                  <c:v>34217.083424999997</c:v>
                </c:pt>
                <c:pt idx="1586">
                  <c:v>34217.125091724534</c:v>
                </c:pt>
                <c:pt idx="1587">
                  <c:v>34217.166758449071</c:v>
                </c:pt>
                <c:pt idx="1588">
                  <c:v>34217.208425173609</c:v>
                </c:pt>
                <c:pt idx="1589">
                  <c:v>34217.250091898146</c:v>
                </c:pt>
                <c:pt idx="1590">
                  <c:v>34217.291758622683</c:v>
                </c:pt>
                <c:pt idx="1591">
                  <c:v>34217.33342534722</c:v>
                </c:pt>
                <c:pt idx="1592">
                  <c:v>34217.375092071758</c:v>
                </c:pt>
                <c:pt idx="1593">
                  <c:v>34217.416758796295</c:v>
                </c:pt>
                <c:pt idx="1594">
                  <c:v>34217.458425520832</c:v>
                </c:pt>
                <c:pt idx="1595">
                  <c:v>34217.500092245369</c:v>
                </c:pt>
                <c:pt idx="1596">
                  <c:v>34217.541758969906</c:v>
                </c:pt>
                <c:pt idx="1597">
                  <c:v>34217.583425694444</c:v>
                </c:pt>
                <c:pt idx="1598">
                  <c:v>34217.625092418981</c:v>
                </c:pt>
                <c:pt idx="1599">
                  <c:v>34217.666759143518</c:v>
                </c:pt>
                <c:pt idx="1600">
                  <c:v>34217.708425868055</c:v>
                </c:pt>
                <c:pt idx="1601">
                  <c:v>34217.750092592592</c:v>
                </c:pt>
                <c:pt idx="1602">
                  <c:v>34217.79175931713</c:v>
                </c:pt>
                <c:pt idx="1603">
                  <c:v>34217.833426041667</c:v>
                </c:pt>
                <c:pt idx="1604">
                  <c:v>34217.875092766204</c:v>
                </c:pt>
                <c:pt idx="1605">
                  <c:v>34217.916759490741</c:v>
                </c:pt>
                <c:pt idx="1606">
                  <c:v>34217.958426215278</c:v>
                </c:pt>
                <c:pt idx="1607">
                  <c:v>34218.000092939816</c:v>
                </c:pt>
                <c:pt idx="1608">
                  <c:v>34218.041759664353</c:v>
                </c:pt>
                <c:pt idx="1609">
                  <c:v>34218.08342638889</c:v>
                </c:pt>
                <c:pt idx="1610">
                  <c:v>34218.125093113427</c:v>
                </c:pt>
                <c:pt idx="1611">
                  <c:v>34218.166759837964</c:v>
                </c:pt>
                <c:pt idx="1612">
                  <c:v>34218.208426562502</c:v>
                </c:pt>
                <c:pt idx="1613">
                  <c:v>34218.250093287039</c:v>
                </c:pt>
                <c:pt idx="1614">
                  <c:v>34218.291760011576</c:v>
                </c:pt>
                <c:pt idx="1615">
                  <c:v>34218.333426736113</c:v>
                </c:pt>
                <c:pt idx="1616">
                  <c:v>34218.375093460651</c:v>
                </c:pt>
                <c:pt idx="1617">
                  <c:v>34218.416760185188</c:v>
                </c:pt>
                <c:pt idx="1618">
                  <c:v>34218.458426909725</c:v>
                </c:pt>
                <c:pt idx="1619">
                  <c:v>34218.500093634262</c:v>
                </c:pt>
                <c:pt idx="1620">
                  <c:v>34218.541760358799</c:v>
                </c:pt>
                <c:pt idx="1621">
                  <c:v>34218.583427083337</c:v>
                </c:pt>
                <c:pt idx="1622">
                  <c:v>34218.625093807874</c:v>
                </c:pt>
                <c:pt idx="1623">
                  <c:v>34218.666760532411</c:v>
                </c:pt>
                <c:pt idx="1624">
                  <c:v>34218.708427256941</c:v>
                </c:pt>
                <c:pt idx="1625">
                  <c:v>34218.750093981478</c:v>
                </c:pt>
                <c:pt idx="1626">
                  <c:v>34218.791760706015</c:v>
                </c:pt>
                <c:pt idx="1627">
                  <c:v>34218.833427430553</c:v>
                </c:pt>
                <c:pt idx="1628">
                  <c:v>34218.87509415509</c:v>
                </c:pt>
                <c:pt idx="1629">
                  <c:v>34218.916760879627</c:v>
                </c:pt>
                <c:pt idx="1630">
                  <c:v>34218.958427604164</c:v>
                </c:pt>
                <c:pt idx="1631">
                  <c:v>34219.000094328701</c:v>
                </c:pt>
                <c:pt idx="1632">
                  <c:v>34219.041761053239</c:v>
                </c:pt>
                <c:pt idx="1633">
                  <c:v>34219.083427777776</c:v>
                </c:pt>
                <c:pt idx="1634">
                  <c:v>34219.125094502313</c:v>
                </c:pt>
                <c:pt idx="1635">
                  <c:v>34219.16676122685</c:v>
                </c:pt>
                <c:pt idx="1636">
                  <c:v>34219.208427951387</c:v>
                </c:pt>
                <c:pt idx="1637">
                  <c:v>34219.250094675925</c:v>
                </c:pt>
                <c:pt idx="1638">
                  <c:v>34219.291761400462</c:v>
                </c:pt>
                <c:pt idx="1639">
                  <c:v>34219.333428124999</c:v>
                </c:pt>
                <c:pt idx="1640">
                  <c:v>34219.375094849536</c:v>
                </c:pt>
                <c:pt idx="1641">
                  <c:v>34219.416761574073</c:v>
                </c:pt>
                <c:pt idx="1642">
                  <c:v>34219.458428298611</c:v>
                </c:pt>
                <c:pt idx="1643">
                  <c:v>34219.500095023148</c:v>
                </c:pt>
                <c:pt idx="1644">
                  <c:v>34219.541761747685</c:v>
                </c:pt>
                <c:pt idx="1645">
                  <c:v>34219.583428472222</c:v>
                </c:pt>
                <c:pt idx="1646">
                  <c:v>34219.62509519676</c:v>
                </c:pt>
                <c:pt idx="1647">
                  <c:v>34219.666761921297</c:v>
                </c:pt>
                <c:pt idx="1648">
                  <c:v>34219.708428645834</c:v>
                </c:pt>
                <c:pt idx="1649">
                  <c:v>34219.750095370371</c:v>
                </c:pt>
                <c:pt idx="1650">
                  <c:v>34219.791762094908</c:v>
                </c:pt>
                <c:pt idx="1651">
                  <c:v>34219.833428819446</c:v>
                </c:pt>
                <c:pt idx="1652">
                  <c:v>34219.875095543983</c:v>
                </c:pt>
                <c:pt idx="1653">
                  <c:v>34219.91676226852</c:v>
                </c:pt>
                <c:pt idx="1654">
                  <c:v>34219.958428993057</c:v>
                </c:pt>
                <c:pt idx="1655">
                  <c:v>34220.000095717594</c:v>
                </c:pt>
                <c:pt idx="1656">
                  <c:v>34220.041762442132</c:v>
                </c:pt>
                <c:pt idx="1657">
                  <c:v>34220.083429166669</c:v>
                </c:pt>
                <c:pt idx="1658">
                  <c:v>34220.125095891206</c:v>
                </c:pt>
                <c:pt idx="1659">
                  <c:v>34220.166762615743</c:v>
                </c:pt>
                <c:pt idx="1660">
                  <c:v>34220.20842934028</c:v>
                </c:pt>
                <c:pt idx="1661">
                  <c:v>34220.250096064818</c:v>
                </c:pt>
                <c:pt idx="1662">
                  <c:v>34220.291762789355</c:v>
                </c:pt>
                <c:pt idx="1663">
                  <c:v>34220.333429513892</c:v>
                </c:pt>
                <c:pt idx="1664">
                  <c:v>34220.375096238429</c:v>
                </c:pt>
                <c:pt idx="1665">
                  <c:v>34220.416762962966</c:v>
                </c:pt>
                <c:pt idx="1666">
                  <c:v>34220.458429687496</c:v>
                </c:pt>
                <c:pt idx="1667">
                  <c:v>34220.500096412034</c:v>
                </c:pt>
                <c:pt idx="1668">
                  <c:v>34220.541763136571</c:v>
                </c:pt>
                <c:pt idx="1669">
                  <c:v>34220.583429861108</c:v>
                </c:pt>
                <c:pt idx="1670">
                  <c:v>34220.625096585645</c:v>
                </c:pt>
                <c:pt idx="1671">
                  <c:v>34220.666763310182</c:v>
                </c:pt>
                <c:pt idx="1672">
                  <c:v>34220.70843003472</c:v>
                </c:pt>
                <c:pt idx="1673">
                  <c:v>34220.750096759257</c:v>
                </c:pt>
                <c:pt idx="1674">
                  <c:v>34220.791763483794</c:v>
                </c:pt>
                <c:pt idx="1675">
                  <c:v>34220.833430208331</c:v>
                </c:pt>
                <c:pt idx="1676">
                  <c:v>34220.875096932868</c:v>
                </c:pt>
                <c:pt idx="1677">
                  <c:v>34220.916763657406</c:v>
                </c:pt>
                <c:pt idx="1678">
                  <c:v>34220.958430381943</c:v>
                </c:pt>
                <c:pt idx="1679">
                  <c:v>34221.00009710648</c:v>
                </c:pt>
                <c:pt idx="1680">
                  <c:v>34221.041763831017</c:v>
                </c:pt>
                <c:pt idx="1681">
                  <c:v>34221.083430555555</c:v>
                </c:pt>
                <c:pt idx="1682">
                  <c:v>34221.125097280092</c:v>
                </c:pt>
                <c:pt idx="1683">
                  <c:v>34221.166764004629</c:v>
                </c:pt>
                <c:pt idx="1684">
                  <c:v>34221.208430729166</c:v>
                </c:pt>
                <c:pt idx="1685">
                  <c:v>34221.250097453703</c:v>
                </c:pt>
                <c:pt idx="1686">
                  <c:v>34221.291764178241</c:v>
                </c:pt>
                <c:pt idx="1687">
                  <c:v>34221.333430902778</c:v>
                </c:pt>
                <c:pt idx="1688">
                  <c:v>34221.375097627315</c:v>
                </c:pt>
                <c:pt idx="1689">
                  <c:v>34221.416764351852</c:v>
                </c:pt>
                <c:pt idx="1690">
                  <c:v>34221.458431076389</c:v>
                </c:pt>
                <c:pt idx="1691">
                  <c:v>34221.500097800927</c:v>
                </c:pt>
                <c:pt idx="1692">
                  <c:v>34221.541764525464</c:v>
                </c:pt>
                <c:pt idx="1693">
                  <c:v>34221.583431250001</c:v>
                </c:pt>
                <c:pt idx="1694">
                  <c:v>34221.625097974538</c:v>
                </c:pt>
                <c:pt idx="1695">
                  <c:v>34221.666764699075</c:v>
                </c:pt>
                <c:pt idx="1696">
                  <c:v>34221.708431423613</c:v>
                </c:pt>
                <c:pt idx="1697">
                  <c:v>34221.75009814815</c:v>
                </c:pt>
                <c:pt idx="1698">
                  <c:v>34221.791764872687</c:v>
                </c:pt>
                <c:pt idx="1699">
                  <c:v>34221.833431597224</c:v>
                </c:pt>
                <c:pt idx="1700">
                  <c:v>34221.875098321761</c:v>
                </c:pt>
                <c:pt idx="1701">
                  <c:v>34221.916765046299</c:v>
                </c:pt>
                <c:pt idx="1702">
                  <c:v>34221.958431770836</c:v>
                </c:pt>
                <c:pt idx="1703">
                  <c:v>34222.000098495373</c:v>
                </c:pt>
                <c:pt idx="1704">
                  <c:v>34222.04176521991</c:v>
                </c:pt>
                <c:pt idx="1705">
                  <c:v>34222.083431944448</c:v>
                </c:pt>
                <c:pt idx="1706">
                  <c:v>34222.125098668985</c:v>
                </c:pt>
                <c:pt idx="1707">
                  <c:v>34222.166765393522</c:v>
                </c:pt>
                <c:pt idx="1708">
                  <c:v>34222.208432118059</c:v>
                </c:pt>
                <c:pt idx="1709">
                  <c:v>34222.250098842589</c:v>
                </c:pt>
                <c:pt idx="1710">
                  <c:v>34222.291765567126</c:v>
                </c:pt>
                <c:pt idx="1711">
                  <c:v>34222.333432291663</c:v>
                </c:pt>
                <c:pt idx="1712">
                  <c:v>34222.375099016201</c:v>
                </c:pt>
                <c:pt idx="1713">
                  <c:v>34222.416765740738</c:v>
                </c:pt>
                <c:pt idx="1714">
                  <c:v>34222.458432465275</c:v>
                </c:pt>
                <c:pt idx="1715">
                  <c:v>34222.500099189812</c:v>
                </c:pt>
                <c:pt idx="1716">
                  <c:v>34222.54176591435</c:v>
                </c:pt>
                <c:pt idx="1717">
                  <c:v>34222.583432638887</c:v>
                </c:pt>
                <c:pt idx="1718">
                  <c:v>34222.625099363424</c:v>
                </c:pt>
                <c:pt idx="1719">
                  <c:v>34222.666766087961</c:v>
                </c:pt>
                <c:pt idx="1720">
                  <c:v>34222.708432812498</c:v>
                </c:pt>
                <c:pt idx="1721">
                  <c:v>34222.750099537036</c:v>
                </c:pt>
                <c:pt idx="1722">
                  <c:v>34222.791766261573</c:v>
                </c:pt>
                <c:pt idx="1723">
                  <c:v>34222.83343298611</c:v>
                </c:pt>
                <c:pt idx="1724">
                  <c:v>34222.875099710647</c:v>
                </c:pt>
                <c:pt idx="1725">
                  <c:v>34222.916766435184</c:v>
                </c:pt>
                <c:pt idx="1726">
                  <c:v>34222.958433159722</c:v>
                </c:pt>
                <c:pt idx="1727">
                  <c:v>34223.000099884259</c:v>
                </c:pt>
                <c:pt idx="1728">
                  <c:v>34223.041766608796</c:v>
                </c:pt>
                <c:pt idx="1729">
                  <c:v>34223.083433333333</c:v>
                </c:pt>
                <c:pt idx="1730">
                  <c:v>34223.12510005787</c:v>
                </c:pt>
                <c:pt idx="1731">
                  <c:v>34223.166766782408</c:v>
                </c:pt>
                <c:pt idx="1732">
                  <c:v>34223.208433506945</c:v>
                </c:pt>
                <c:pt idx="1733">
                  <c:v>34223.250100231482</c:v>
                </c:pt>
                <c:pt idx="1734">
                  <c:v>34223.291766956019</c:v>
                </c:pt>
                <c: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           </c:pt>
                <c:pt idx="1738">
                  <c:v>34223.458433854168</c:v>
                </c:pt>
                <c:pt idx="1739">
                  <c:v>34223.500100578705</c:v>
                </c:pt>
                <c:pt idx="1740">
                  <c:v>34223.541767303243</c:v>
                </c:pt>
                <c:pt idx="1741">
                  <c:v>34223.58343402778</c:v>
                </c:pt>
                <c:pt idx="1742">
                  <c:v>34223.625100752317</c:v>
                </c:pt>
                <c:pt idx="1743">
                  <c:v>34223.666767476854</c:v>
                </c:pt>
                <c:pt idx="1744">
                  <c:v>34223.708434201391</c:v>
                </c:pt>
                <c:pt idx="1745">
                  <c:v>34223.750100925929</c:v>
                </c:pt>
                <c:pt idx="1746">
                  <c:v>34223.791767650466</c:v>
                </c:pt>
                <c:pt idx="1747">
                  <c:v>34223.833434375003</c:v>
                </c:pt>
                <c:pt idx="1748">
                  <c:v>34223.87510109954</c:v>
                </c:pt>
                <c:pt idx="1749">
                  <c:v>34223.916767824077</c:v>
                </c:pt>
                <c:pt idx="1750">
                  <c:v>34223.958434548615</c:v>
                </c:pt>
                <c:pt idx="1751">
                  <c:v>34224.000101273145</c:v>
                </c:pt>
                <c:pt idx="1752">
                  <c:v>34224.041767997682</c:v>
                </c:pt>
                <c:pt idx="1753">
                  <c:v>34224.083434722219</c:v>
                </c:pt>
                <c:pt idx="1754">
                  <c:v>34224.125101446756</c:v>
                </c:pt>
                <c:pt idx="1755">
                  <c:v>34224.166768171293</c:v>
                </c:pt>
                <c:pt idx="1756">
                  <c:v>34224.208434895831</c:v>
                </c:pt>
                <c:pt idx="1757">
                  <c:v>34224.250101620368</c:v>
                </c:pt>
                <c:pt idx="1758">
                  <c:v>34224.291768344905</c:v>
                </c:pt>
                <c:pt idx="1759">
                  <c:v>34224.333435069442</c:v>
                </c:pt>
                <c:pt idx="1760">
                  <c:v>34224.375101793979</c:v>
                </c:pt>
                <c:pt idx="1761">
                  <c:v>34224.416768518517</c:v>
                </c:pt>
                <c:pt idx="1762">
                  <c:v>34224.458435243054</c:v>
                </c:pt>
                <c:pt idx="1763">
                  <c:v>34224.500101967591</c:v>
                </c:pt>
                <c:pt idx="1764">
                  <c:v>34224.541768692128</c:v>
                </c:pt>
                <c:pt idx="1765">
                  <c:v>34224.583435416665</c:v>
                </c:pt>
                <c:pt idx="1766">
                  <c:v>34224.625102141203</c:v>
                </c:pt>
                <c:pt idx="1767">
                  <c:v>34224.66676886574</c:v>
                </c:pt>
                <c:pt idx="1768">
                  <c:v>34224.708435590277</c:v>
                </c:pt>
                <c:pt idx="1769">
                  <c:v>34224.750102314814</c:v>
                </c:pt>
                <c:pt idx="1770">
                  <c:v>34224.791769039351</c:v>
                </c:pt>
                <c:pt idx="1771">
                  <c:v>34224.833435763889</c:v>
                </c:pt>
                <c:pt idx="1772">
                  <c:v>34224.875102488426</c:v>
                </c:pt>
                <c:pt idx="1773">
                  <c:v>34224.916769212963</c:v>
                </c:pt>
                <c:pt idx="1774">
                  <c:v>34224.9584359375</c:v>
                </c:pt>
                <c:pt idx="1775">
                  <c:v>34225.000102662038</c:v>
                </c:pt>
                <c:pt idx="1776">
                  <c:v>34225.041769386575</c:v>
                </c:pt>
                <c:pt idx="1777">
                  <c:v>34225.083436111112</c:v>
                </c:pt>
                <c:pt idx="1778">
                  <c:v>34225.125102835649</c:v>
                </c:pt>
                <c:pt idx="1779">
                  <c:v>34225.166769560186</c:v>
                </c:pt>
                <c:pt idx="1780">
                  <c:v>34225.208436284724</c:v>
                </c:pt>
                <c:pt idx="1781">
                  <c:v>34225.250103009261</c:v>
                </c:pt>
                <c:pt idx="1782">
                  <c:v>34225.291769733798</c:v>
                </c:pt>
                <c:pt idx="1783">
                  <c:v>34225.333436458335</c:v>
                </c:pt>
                <c:pt idx="1784">
                  <c:v>34225.375103182872</c:v>
                </c:pt>
                <c:pt idx="1785">
                  <c:v>34225.41676990741</c:v>
                </c:pt>
                <c:pt idx="1786">
                  <c:v>34225.458436631947</c:v>
                </c:pt>
                <c:pt idx="1787">
                  <c:v>34225.500103356484</c:v>
                </c:pt>
                <c:pt idx="1788">
                  <c:v>34225.541770081021</c:v>
                </c:pt>
                <c:pt idx="1789">
                  <c:v>34225.583436805558</c:v>
                </c:pt>
                <c:pt idx="1790">
                  <c:v>34225.625103530096</c:v>
                </c:pt>
                <c:pt idx="1791">
                  <c:v>34225.666770254633</c:v>
                </c:pt>
                <c:pt idx="1792">
                  <c:v>34225.70843697917</c:v>
                </c:pt>
                <c:pt idx="1793">
                  <c:v>34225.750103703707</c:v>
                </c:pt>
                <c:pt idx="1794">
                  <c:v>34225.791770428237</c:v>
                </c:pt>
                <c:pt idx="1795">
                  <c:v>34225.833437152774</c:v>
                </c:pt>
                <c:pt idx="1796">
                  <c:v>34225.875103877312</c:v>
                </c:pt>
                <c:pt idx="1797">
                  <c:v>34225.916770601849</c:v>
                </c:pt>
                <c:pt idx="1798">
                  <c:v>34225.958437326386</c:v>
                </c:pt>
                <c:pt idx="1799">
                  <c:v>34226.000104050923</c:v>
                </c:pt>
                <c:pt idx="1800">
                  <c:v>34226.04177077546</c:v>
                </c:pt>
                <c:pt idx="1801">
                  <c:v>34226.083437499998</c:v>
                </c:pt>
                <c:pt idx="1802">
                  <c:v>34226.125104224535</c:v>
                </c:pt>
                <c:pt idx="1803">
                  <c:v>34226.166770949072</c:v>
                </c:pt>
                <c:pt idx="1804">
                  <c:v>34226.208437673609</c:v>
                </c:pt>
                <c:pt idx="1805">
                  <c:v>34226.250104398147</c:v>
                </c:pt>
                <c:pt idx="1806">
                  <c:v>34226.291771122684</c:v>
                </c:pt>
                <c:pt idx="1807">
                  <c:v>34226.333437847221</c:v>
                </c:pt>
                <c:pt idx="1808">
                  <c:v>34226.375104571758</c:v>
                </c:pt>
                <c:pt idx="1809">
                  <c:v>34226.416771296295</c:v>
                </c:pt>
                <c:pt idx="1810">
                  <c:v>34226.458438020833</c:v>
                </c:pt>
                <c:pt idx="1811">
                  <c:v>34226.50010474537</c:v>
                </c:pt>
                <c:pt idx="1812">
                  <c:v>34226.541771469907</c:v>
                </c:pt>
                <c:pt idx="1813">
                  <c:v>34226.583438194444</c:v>
                </c:pt>
                <c:pt idx="1814">
                  <c:v>34226.625104918981</c:v>
                </c:pt>
                <c:pt idx="1815">
                  <c:v>34226.666771643519</c:v>
                </c:pt>
                <c:pt idx="1816">
                  <c:v>34226.708438368056</c:v>
                </c:pt>
                <c:pt idx="1817">
                  <c:v>34226.750105092593</c:v>
                </c:pt>
                <c:pt idx="1818">
                  <c:v>34226.79177181713</c:v>
                </c:pt>
                <c:pt idx="1819">
                  <c:v>34226.833438541667</c:v>
                </c:pt>
                <c:pt idx="1820">
                  <c:v>34226.875105266205</c:v>
                </c:pt>
                <c:pt idx="1821">
                  <c:v>34226.916771990742</c:v>
                </c:pt>
                <c:pt idx="1822">
                  <c:v>34226.958438715279</c:v>
                </c:pt>
                <c:pt idx="1823">
                  <c:v>34227.000105439816</c:v>
                </c:pt>
                <c:pt idx="1824">
                  <c:v>34227.041772164353</c:v>
                </c:pt>
                <c:pt idx="1825">
                  <c:v>34227.083438888891</c:v>
                </c:pt>
                <c:pt idx="1826">
                  <c:v>34227.125105613428</c:v>
                </c:pt>
                <c:pt idx="1827">
                  <c:v>34227.166772337965</c:v>
                </c:pt>
                <c:pt idx="1828">
                  <c:v>34227.208439062502</c:v>
                </c:pt>
                <c:pt idx="1829">
                  <c:v>34227.25010578704</c:v>
                </c:pt>
                <c:pt idx="1830">
                  <c:v>34227.291772511577</c:v>
                </c:pt>
                <c:pt idx="1831">
                  <c:v>34227.333439236114</c:v>
                </c:pt>
                <c:pt idx="1832">
                  <c:v>34227.375105960651</c:v>
                </c:pt>
                <c:pt idx="1833">
                  <c:v>34227.416772685188</c:v>
                </c:pt>
                <c:pt idx="1834">
                  <c:v>34227.458439409726</c:v>
                </c:pt>
                <c:pt idx="1835">
                  <c:v>34227.500106134263</c:v>
                </c:pt>
                <c:pt idx="1836">
                  <c:v>34227.541772858793</c:v>
                </c:pt>
                <c:pt idx="1837">
                  <c:v>34227.58343958333</c:v>
                </c:pt>
                <c:pt idx="1838">
                  <c:v>34227.625106307867</c:v>
                </c:pt>
                <c:pt idx="1839">
                  <c:v>34227.666773032404</c:v>
                </c:pt>
                <c:pt idx="1840">
                  <c:v>34227.708439756942</c:v>
                </c:pt>
                <c:pt idx="1841">
                  <c:v>34227.750106481479</c:v>
                </c:pt>
                <c:pt idx="1842">
                  <c:v>34227.791773206016</c:v>
                </c:pt>
                <c:pt idx="1843">
                  <c:v>34227.833439930553</c:v>
                </c:pt>
                <c:pt idx="1844">
                  <c:v>34227.87510665509</c:v>
                </c:pt>
                <c:pt idx="1845">
                  <c:v>34227.916773379628</c:v>
                </c:pt>
                <c:pt idx="1846">
                  <c:v>34227.958440104165</c:v>
                </c:pt>
                <c:pt idx="1847">
                  <c:v>34228.000106828702</c:v>
                </c:pt>
                <c:pt idx="1848">
                  <c:v>34228.041773553239</c:v>
                </c:pt>
                <c:pt idx="1849">
                  <c:v>34228.083440277776</c:v>
                </c:pt>
                <c:pt idx="1850">
                  <c:v>34228.125107002314</c:v>
                </c:pt>
                <c:pt idx="1851">
                  <c:v>34228.166773726851</c:v>
                </c:pt>
                <c:pt idx="1852">
                  <c:v>34228.208440451388</c:v>
                </c:pt>
                <c:pt idx="1853">
                  <c:v>34228.250107175925</c:v>
                </c:pt>
                <c:pt idx="1854">
                  <c:v>34228.291773900462</c:v>
                </c:pt>
                <c:pt idx="1855">
                  <c:v>34228.333440625</c:v>
                </c:pt>
                <c:pt idx="1856">
                  <c:v>34228.375107349537</c:v>
                </c:pt>
                <c:pt idx="1857">
                  <c:v>34228.416774074074</c:v>
                </c:pt>
                <c:pt idx="1858">
                  <c:v>34228.458440798611</c:v>
                </c:pt>
                <c:pt idx="1859">
                  <c:v>34228.500107523148</c:v>
                </c:pt>
                <c:pt idx="1860">
                  <c:v>34228.541774247686</c:v>
                </c:pt>
                <c:pt idx="1861">
                  <c:v>34228.583440972223</c:v>
                </c:pt>
                <c:pt idx="1862">
                  <c:v>34228.62510769676</c:v>
                </c:pt>
                <c:pt idx="1863">
                  <c:v>34228.666774421297</c:v>
                </c:pt>
                <c:pt idx="1864">
                  <c:v>34228.708441145835</c:v>
                </c:pt>
                <c:pt idx="1865">
                  <c:v>34228.750107870372</c:v>
                </c:pt>
                <c:pt idx="1866">
                  <c:v>34228.791774594909</c:v>
                </c:pt>
                <c:pt idx="1867">
                  <c:v>34228.833441319446</c:v>
                </c:pt>
                <c:pt idx="1868">
                  <c:v>34228.875108043983</c:v>
                </c:pt>
                <c:pt idx="1869">
                  <c:v>34228.916774768521</c:v>
                </c:pt>
                <c:pt idx="1870">
                  <c:v>34228.958441493058</c:v>
                </c:pt>
                <c:pt idx="1871">
                  <c:v>34229.000108217595</c:v>
                </c:pt>
                <c:pt idx="1872">
                  <c:v>34229.041774942132</c:v>
                </c:pt>
                <c:pt idx="1873">
                  <c:v>34229.083441666669</c:v>
                </c:pt>
                <c:pt idx="1874">
                  <c:v>34229.125108391207</c:v>
                </c:pt>
                <c:pt idx="1875">
                  <c:v>34229.166775115744</c:v>
                </c:pt>
                <c:pt idx="1876">
                  <c:v>34229.208441840281</c:v>
                </c:pt>
                <c:pt idx="1877">
                  <c:v>34229.250108564818</c:v>
                </c:pt>
                <c:pt idx="1878">
                  <c:v>34229.291775289355</c:v>
                </c:pt>
                <c:pt idx="1879">
                  <c:v>34229.333442013885</c:v>
                </c:pt>
                <c:pt idx="1880">
                  <c:v>34229.375108738423</c:v>
                </c:pt>
                <c:pt idx="1881">
                  <c:v>34229.41677546296</c:v>
                </c:pt>
                <c:pt idx="1882">
                  <c:v>34229.458442187497</c:v>
                </c:pt>
                <c:pt idx="1883">
                  <c:v>34229.500108912034</c:v>
                </c:pt>
                <c:pt idx="1884">
                  <c:v>34229.541775636571</c:v>
                </c:pt>
                <c:pt idx="1885">
                  <c:v>34229.583442361109</c:v>
                </c:pt>
                <c:pt idx="1886">
                  <c:v>34229.625109085646</c:v>
                </c:pt>
                <c:pt idx="1887">
                  <c:v>34229.666775810183</c:v>
                </c:pt>
                <c:pt idx="1888">
                  <c:v>34229.70844253472</c:v>
                </c:pt>
                <c:pt idx="1889">
                  <c:v>34229.750109259257</c:v>
                </c:pt>
                <c:pt idx="1890">
                  <c:v>34229.791775983795</c:v>
                </c:pt>
                <c:pt idx="1891">
                  <c:v>34229.833442708332</c:v>
                </c:pt>
                <c:pt idx="1892">
                  <c:v>34229.875109432869</c:v>
                </c:pt>
                <c:pt idx="1893">
                  <c:v>34229.916776157406</c:v>
                </c:pt>
                <c:pt idx="1894">
                  <c:v>34229.958442881943</c:v>
                </c:pt>
                <c:pt idx="1895">
                  <c:v>34230.000109606481</c:v>
                </c:pt>
                <c:pt idx="1896">
                  <c:v>34230.041776331018</c:v>
                </c:pt>
                <c:pt idx="1897">
                  <c:v>34230.083443055555</c:v>
                </c:pt>
                <c:pt idx="1898">
                  <c:v>34230.125109780092</c:v>
                </c:pt>
                <c:pt idx="1899">
                  <c:v>34230.16677650463</c:v>
                </c:pt>
                <c:pt idx="1900">
                  <c:v>34230.208443229167</c:v>
                </c:pt>
                <c:pt idx="1901">
                  <c:v>34230.250109953704</c:v>
                </c:pt>
                <c:pt idx="1902">
                  <c:v>34230.291776678241</c:v>
                </c:pt>
                <c:pt idx="1903">
                  <c:v>34230.333443402778</c:v>
                </c:pt>
                <c:pt idx="1904">
                  <c:v>34230.375110127316</c:v>
                </c:pt>
                <c:pt idx="1905">
                  <c:v>34230.416776851853</c:v>
                </c:pt>
                <c:pt idx="1906">
                  <c:v>34230.45844357639</c:v>
                </c:pt>
                <c:pt idx="1907">
                  <c:v>34230.500110300927</c:v>
                </c:pt>
                <c:pt idx="1908">
                  <c:v>34230.541777025464</c:v>
                </c:pt>
                <c:pt idx="1909">
                  <c:v>34230.583443750002</c:v>
                </c:pt>
                <c:pt idx="1910">
                  <c:v>34230.625110474539</c:v>
                </c:pt>
                <c:pt idx="1911">
                  <c:v>34230.666777199076</c:v>
                </c:pt>
                <c:pt idx="1912">
                  <c:v>34230.708443923613</c:v>
                </c:pt>
                <c:pt idx="1913">
                  <c:v>34230.75011064815</c:v>
                </c:pt>
                <c:pt idx="1914">
                  <c:v>34230.791777372688</c:v>
                </c:pt>
                <c:pt idx="1915">
                  <c:v>34230.833444097225</c:v>
                </c:pt>
                <c:pt idx="1916">
                  <c:v>34230.875110821762</c:v>
                </c:pt>
                <c:pt idx="1917">
                  <c:v>34230.916777546299</c:v>
                </c:pt>
                <c:pt idx="1918">
                  <c:v>34230.958444270836</c:v>
                </c:pt>
                <c:pt idx="1919">
                  <c:v>34231.000110995374</c:v>
                </c:pt>
                <c:pt idx="1920">
                  <c:v>34231.041777719911</c:v>
                </c:pt>
                <c:pt idx="1921">
                  <c:v>34231.083444444441</c:v>
                </c:pt>
                <c:pt idx="1922">
                  <c:v>34231.125111168978</c:v>
                </c:pt>
                <c:pt idx="1923">
                  <c:v>34231.166777893515</c:v>
                </c:pt>
                <c:pt idx="1924">
                  <c:v>34231.208444618052</c:v>
                </c:pt>
                <c:pt idx="1925">
                  <c:v>34231.25011134259</c:v>
                </c:pt>
                <c:pt idx="1926">
                  <c:v>34231.291778067127</c:v>
                </c:pt>
                <c:pt idx="1927">
                  <c:v>34231.333444791664</c:v>
                </c:pt>
                <c:pt idx="1928">
                  <c:v>34231.375111516201</c:v>
                </c:pt>
                <c:pt idx="1929">
                  <c:v>34231.416778240738</c:v>
                </c:pt>
                <c:pt idx="1930">
                  <c:v>34231.458444965276</c:v>
                </c:pt>
                <c:pt idx="1931">
                  <c:v>34231.500111689813</c:v>
                </c:pt>
                <c:pt idx="1932">
                  <c:v>34231.54177841435</c:v>
                </c:pt>
                <c:pt idx="1933">
                  <c:v>34231.583445138887</c:v>
                </c:pt>
                <c:pt idx="1934">
                  <c:v>34231.625111863425</c:v>
                </c:pt>
                <c:pt idx="1935">
                  <c:v>34231.666778587962</c:v>
                </c:pt>
                <c:pt idx="1936">
                  <c:v>34231.708445312499</c:v>
                </c:pt>
                <c:pt idx="1937">
                  <c:v>34231.750112037036</c:v>
                </c:pt>
                <c:pt idx="1938">
                  <c:v>34231.791778761573</c:v>
                </c:pt>
                <c:pt idx="1939">
                  <c:v>34231.833445486111</c:v>
                </c:pt>
                <c:pt idx="1940">
                  <c:v>34231.875112210648</c:v>
                </c:pt>
                <c:pt idx="1941">
                  <c:v>34231.916778935185</c:v>
                </c:pt>
                <c:pt idx="1942">
                  <c:v>34231.958445659722</c:v>
                </c:pt>
                <c:pt idx="1943">
                  <c:v>34232.000112384259</c:v>
                </c:pt>
                <c:pt idx="1944">
                  <c:v>34232.041779108797</c:v>
                </c:pt>
                <c:pt idx="1945">
                  <c:v>34232.083445833334</c:v>
                </c:pt>
                <c:pt idx="1946">
                  <c:v>34232.125112557871</c:v>
                </c:pt>
                <c:pt idx="1947">
                  <c:v>34232.166779282408</c:v>
                </c:pt>
                <c:pt idx="1948">
                  <c:v>34232.208446006945</c:v>
                </c:pt>
                <c:pt idx="1949">
                  <c:v>34232.250112731483</c:v>
                </c:pt>
                <c:pt idx="1950">
                  <c:v>34232.29177945602</c:v>
                </c:pt>
                <c:pt idx="1951">
                  <c:v>34232.333446180557</c:v>
                </c:pt>
                <c:pt idx="1952">
                  <c:v>34232.375112905094</c:v>
                </c:pt>
                <c:pt idx="1953">
                  <c:v>34232.416779629631</c:v>
                </c:pt>
                <c:pt idx="1954">
                  <c:v>34232.458446354169</c:v>
                </c:pt>
                <c:pt idx="1955">
                  <c:v>34232.500113078706</c:v>
                </c:pt>
                <c:pt idx="1956">
                  <c:v>34232.541779803243</c:v>
                </c:pt>
                <c:pt idx="1957">
                  <c:v>34232.58344652778</c:v>
                </c:pt>
                <c:pt idx="1958">
                  <c:v>34232.625113252318</c:v>
                </c:pt>
                <c:pt idx="1959">
                  <c:v>34232.666779976855</c:v>
                </c:pt>
                <c:pt idx="1960">
                  <c:v>34232.708446701392</c:v>
                </c:pt>
                <c:pt idx="1961">
                  <c:v>34232.750113425929</c:v>
                </c:pt>
                <c:pt idx="1962">
                  <c:v>34232.791780150466</c:v>
                </c:pt>
                <c:pt idx="1963">
                  <c:v>34232.833446875004</c:v>
                </c:pt>
                <c:pt idx="1964">
                  <c:v>34232.875113599534</c:v>
                </c:pt>
                <c:pt idx="1965">
                  <c:v>34232.916780324071</c:v>
                </c:pt>
                <c:pt idx="1966">
                  <c:v>34232.958447048608</c:v>
                </c:pt>
                <c:pt idx="1967">
                  <c:v>34233.000113773145</c:v>
                </c:pt>
                <c:pt idx="1968">
                  <c:v>34233.041780497682</c:v>
                </c:pt>
                <c:pt idx="1969">
                  <c:v>34233.08344722222</c:v>
                </c:pt>
                <c:pt idx="1970">
                  <c:v>34233.125113946757</c:v>
                </c:pt>
                <c:pt idx="1971">
                  <c:v>34233.166780671294</c:v>
                </c:pt>
                <c:pt idx="1972">
                  <c:v>34233.208447395831</c:v>
                </c:pt>
                <c:pt idx="1973">
                  <c:v>34233.250114120368</c:v>
                </c:pt>
                <c:pt idx="1974">
                  <c:v>34233.291780844906</c:v>
                </c:pt>
                <c:pt idx="1975">
                  <c:v>34233.333447569443</c:v>
                </c:pt>
                <c:pt idx="1976">
                  <c:v>34233.37511429398</c:v>
                </c:pt>
                <c:pt idx="1977">
                  <c:v>34233.416781018517</c:v>
                </c:pt>
                <c:pt idx="1978">
                  <c:v>34233.458447743054</c:v>
                </c:pt>
                <c:pt idx="1979">
                  <c:v>34233.500114467592</c:v>
                </c:pt>
                <c:pt idx="1980">
                  <c:v>34233.541781192129</c:v>
                </c:pt>
                <c:pt idx="1981">
                  <c:v>34233.583447916666</c:v>
                </c:pt>
                <c:pt idx="1982">
                  <c:v>34233.625114641203</c:v>
                </c:pt>
                <c:pt idx="1983">
                  <c:v>34233.66678136574</c:v>
                </c:pt>
                <c:pt idx="1984">
                  <c:v>34233.708448090278</c:v>
                </c:pt>
                <c:pt idx="1985">
                  <c:v>34233.750114814815</c:v>
                </c:pt>
                <c:pt idx="1986">
                  <c:v>34233.791781539352</c:v>
                </c:pt>
                <c:pt idx="1987">
                  <c:v>34233.833448263889</c:v>
                </c:pt>
                <c:pt idx="1988">
                  <c:v>34233.875114988427</c:v>
                </c:pt>
                <c:pt idx="1989">
                  <c:v>34233.916781712964</c:v>
                </c:pt>
                <c:pt idx="1990">
                  <c:v>34233.958448437501</c:v>
                </c:pt>
                <c:pt idx="1991">
                  <c:v>34234.000115162038</c:v>
                </c:pt>
                <c:pt idx="1992">
                  <c:v>34234.041781886575</c:v>
                </c:pt>
                <c:pt idx="1993">
                  <c:v>34234.083448611113</c:v>
                </c:pt>
                <c:pt idx="1994">
                  <c:v>34234.12511533565</c:v>
                </c:pt>
                <c:pt idx="1995">
                  <c:v>34234.166782060187</c:v>
                </c:pt>
                <c:pt idx="1996">
                  <c:v>34234.208448784724</c:v>
                </c:pt>
                <c:pt idx="1997">
                  <c:v>34234.250115509261</c:v>
                </c:pt>
                <c:pt idx="1998">
                  <c:v>34234.291782233799</c:v>
                </c:pt>
                <c:pt idx="1999">
                  <c:v>34234.333448958336</c:v>
                </c:pt>
                <c:pt idx="2000">
                  <c:v>34234.375115682873</c:v>
                </c:pt>
                <c:pt idx="2001">
                  <c:v>34234.41678240741</c:v>
                </c:pt>
                <c:pt idx="2002">
                  <c:v>34234.458449131947</c:v>
                </c:pt>
                <c:pt idx="2003">
                  <c:v>34234.500115856485</c:v>
                </c:pt>
                <c:pt idx="2004">
                  <c:v>34234.541782581022</c:v>
                </c:pt>
                <c:pt idx="2005">
                  <c:v>34234.583449305559</c:v>
                </c:pt>
                <c:pt idx="2006">
                  <c:v>34234.625116030089</c:v>
                </c:pt>
                <c:pt idx="2007">
                  <c:v>34234.666782754626</c:v>
                </c:pt>
                <c:pt idx="2008">
                  <c:v>34234.708449479163</c:v>
                </c:pt>
                <c:pt idx="2009">
                  <c:v>34234.750116203701</c:v>
                </c:pt>
                <c:pt idx="2010">
                  <c:v>34234.791782928238</c:v>
                </c:pt>
                <c:pt idx="2011">
                  <c:v>34234.833449652775</c:v>
                </c:pt>
                <c:pt idx="2012">
                  <c:v>34234.875116377312</c:v>
                </c:pt>
                <c:pt idx="2013">
                  <c:v>34234.916783101849</c:v>
                </c:pt>
                <c:pt idx="2014">
                  <c:v>34234.958449826387</c:v>
                </c:pt>
                <c:pt idx="2015">
                  <c:v>34235.000116550924</c:v>
                </c:pt>
                <c:pt idx="2016">
                  <c:v>34235.041783275461</c:v>
                </c:pt>
                <c:pt idx="2017">
                  <c:v>34235.083449999998</c:v>
                </c:pt>
                <c:pt idx="2018">
                  <c:v>34235.125116724535</c:v>
                </c:pt>
                <c:pt idx="2019">
                  <c:v>34235.166783449073</c:v>
                </c:pt>
                <c:pt idx="2020">
                  <c:v>34235.20845017361</c:v>
                </c:pt>
                <c:pt idx="2021">
                  <c:v>34235.250116898147</c:v>
                </c:pt>
                <c:pt idx="2022">
                  <c:v>34235.291783622684</c:v>
                </c:pt>
                <c:pt idx="2023">
                  <c:v>34235.333450347222</c:v>
                </c:pt>
                <c:pt idx="2024">
                  <c:v>34235.375117071759</c:v>
                </c:pt>
                <c:pt idx="2025">
                  <c:v>34235.416783796296</c:v>
                </c:pt>
                <c:pt idx="2026">
                  <c:v>34235.458450520833</c:v>
                </c:pt>
                <c:pt idx="2027">
                  <c:v>34235.50011724537</c:v>
                </c:pt>
                <c:pt idx="2028">
                  <c:v>34235.541783969908</c:v>
                </c:pt>
                <c:pt idx="2029">
                  <c:v>34235.583450694445</c:v>
                </c:pt>
                <c:pt idx="2030">
                  <c:v>34235.625117418982</c:v>
                </c:pt>
                <c:pt idx="2031">
                  <c:v>34235.666784143519</c:v>
                </c:pt>
                <c:pt idx="2032">
                  <c:v>34235.708450868056</c:v>
                </c:pt>
                <c:pt idx="2033">
                  <c:v>34235.750117592594</c:v>
                </c:pt>
                <c:pt idx="2034">
                  <c:v>34235.791784317131</c:v>
                </c:pt>
                <c:pt idx="2035">
                  <c:v>34235.833451041668</c:v>
                </c:pt>
                <c:pt idx="2036">
                  <c:v>34235.875117766205</c:v>
                </c:pt>
                <c:pt idx="2037">
                  <c:v>34235.916784490742</c:v>
                </c:pt>
                <c:pt idx="2038">
                  <c:v>34235.95845121528</c:v>
                </c:pt>
                <c:pt idx="2039">
                  <c:v>34236.000117939817</c:v>
                </c:pt>
                <c:pt idx="2040">
                  <c:v>34236.041784664354</c:v>
                </c:pt>
                <c:pt idx="2041">
                  <c:v>34236.083451388891</c:v>
                </c:pt>
                <c:pt idx="2042">
                  <c:v>34236.125118113428</c:v>
                </c:pt>
                <c:pt idx="2043">
                  <c:v>34236.166784837966</c:v>
                </c:pt>
                <c:pt idx="2044">
                  <c:v>34236.208451562503</c:v>
                </c:pt>
                <c:pt idx="2045">
                  <c:v>34236.25011828704</c:v>
                </c:pt>
                <c:pt idx="2046">
                  <c:v>34236.291785011577</c:v>
                </c:pt>
                <c:pt idx="2047">
                  <c:v>34236.333451736115</c:v>
                </c:pt>
                <c:pt idx="2048">
                  <c:v>34236.375118460652</c:v>
                </c:pt>
                <c:pt idx="2049">
                  <c:v>34236.416785185182</c:v>
                </c:pt>
                <c:pt idx="2050">
                  <c:v>34236.458451909719</c:v>
                </c:pt>
                <c:pt idx="2051">
                  <c:v>34236.500118634256</c:v>
                </c:pt>
                <c:pt idx="2052">
                  <c:v>34236.541785358793</c:v>
                </c:pt>
                <c:pt idx="2053">
                  <c:v>34236.58345208333</c:v>
                </c:pt>
                <c:pt idx="2054">
                  <c:v>34236.625118807868</c:v>
                </c:pt>
                <c:pt idx="2055">
                  <c:v>34236.666785532405</c:v>
                </c:pt>
                <c:pt idx="2056">
                  <c:v>34236.708452256942</c:v>
                </c:pt>
                <c:pt idx="2057">
                  <c:v>34236.750118981479</c:v>
                </c:pt>
                <c:pt idx="2058">
                  <c:v>34236.791785706017</c:v>
                </c:pt>
                <c:pt idx="2059">
                  <c:v>34236.833452430554</c:v>
                </c:pt>
                <c:pt idx="2060">
                  <c:v>34236.875119155091</c:v>
                </c:pt>
                <c:pt idx="2061">
                  <c:v>34236.916785879628</c:v>
                </c:pt>
                <c:pt idx="2062">
                  <c:v>34236.958452604165</c:v>
                </c:pt>
                <c:pt idx="2063">
                  <c:v>34237.000119328703</c:v>
                </c:pt>
                <c:pt idx="2064">
                  <c:v>34237.04178605324</c:v>
                </c:pt>
                <c:pt idx="2065">
                  <c:v>34237.083452777777</c:v>
                </c:pt>
                <c:pt idx="2066">
                  <c:v>34237.125119502314</c:v>
                </c:pt>
                <c:pt idx="2067">
                  <c:v>34237.166786226851</c:v>
                </c:pt>
                <c:pt idx="2068">
                  <c:v>34237.208452951389</c:v>
                </c:pt>
                <c:pt idx="2069">
                  <c:v>34237.250119675926</c:v>
                </c:pt>
                <c:pt idx="2070">
                  <c:v>34237.291786400463</c:v>
                </c:pt>
                <c:pt idx="2071">
                  <c:v>34237.333453125</c:v>
                </c:pt>
                <c:pt idx="2072">
                  <c:v>34237.375119849537</c:v>
                </c:pt>
                <c:pt idx="2073">
                  <c:v>34237.416786574075</c:v>
                </c:pt>
                <c:pt idx="2074">
                  <c:v>34237.458453298612</c:v>
                </c:pt>
                <c:pt idx="2075">
                  <c:v>34237.500120023149</c:v>
                </c:pt>
                <c:pt idx="2076">
                  <c:v>34237.541786747686</c:v>
                </c:pt>
                <c:pt idx="2077">
                  <c:v>34237.583453472223</c:v>
                </c:pt>
                <c:pt idx="2078">
                  <c:v>34237.625120196761</c:v>
                </c:pt>
                <c:pt idx="2079">
                  <c:v>34237.666786921298</c:v>
                </c:pt>
                <c:pt idx="2080">
                  <c:v>34237.708453645835</c:v>
                </c:pt>
                <c:pt idx="2081">
                  <c:v>34237.750120370372</c:v>
                </c:pt>
                <c:pt idx="2082">
                  <c:v>34237.79178709491</c:v>
                </c:pt>
                <c:pt idx="2083">
                  <c:v>34237.833453819447</c:v>
                </c:pt>
                <c:pt idx="2084">
                  <c:v>34237.875120543984</c:v>
                </c:pt>
                <c:pt idx="2085">
                  <c:v>34237.916787268521</c:v>
                </c:pt>
                <c:pt idx="2086">
                  <c:v>34237.958453993058</c:v>
                </c:pt>
                <c:pt idx="2087">
                  <c:v>34238.000120717596</c:v>
                </c:pt>
                <c:pt idx="2088">
                  <c:v>34238.041787442133</c:v>
                </c:pt>
                <c:pt idx="2089">
                  <c:v>34238.08345416667</c:v>
                </c:pt>
                <c:pt idx="2090">
                  <c:v>34238.125120891207</c:v>
                </c:pt>
                <c:pt idx="2091">
                  <c:v>34238.166787615737</c:v>
                </c:pt>
                <c:pt idx="2092">
                  <c:v>34238.208454340274</c:v>
                </c:pt>
                <c:pt idx="2093">
                  <c:v>34238.250121064812</c:v>
                </c:pt>
                <c:pt idx="2094">
                  <c:v>34238.291787789349</c:v>
                </c:pt>
                <c:pt idx="2095">
                  <c:v>34238.333454513886</c:v>
                </c:pt>
                <c:pt idx="2096">
                  <c:v>34238.375121238423</c:v>
                </c:pt>
                <c:pt idx="2097">
                  <c:v>34238.41678796296</c:v>
                </c:pt>
                <c:pt idx="2098">
                  <c:v>34238.458454687498</c:v>
                </c:pt>
                <c:pt idx="2099">
                  <c:v>34238.500121412035</c:v>
                </c:pt>
                <c:pt idx="2100">
                  <c:v>34238.541788136572</c:v>
                </c:pt>
                <c:pt idx="2101">
                  <c:v>34238.583454861109</c:v>
                </c:pt>
                <c:pt idx="2102">
                  <c:v>34238.625121585646</c:v>
                </c:pt>
                <c:pt idx="2103">
                  <c:v>34238.666788310184</c:v>
                </c:pt>
                <c:pt idx="2104">
                  <c:v>34238.708455034721</c:v>
                </c:pt>
                <c:pt idx="2105">
                  <c:v>34238.750121759258</c:v>
                </c:pt>
                <c:pt idx="2106">
                  <c:v>34238.791788483795</c:v>
                </c:pt>
                <c:pt idx="2107">
                  <c:v>34238.833455208332</c:v>
                </c:pt>
                <c:pt idx="2108">
                  <c:v>34238.87512193287</c:v>
                </c:pt>
                <c:pt idx="2109">
                  <c:v>34238.916788657407</c:v>
                </c:pt>
                <c:pt idx="2110">
                  <c:v>34238.958455381944</c:v>
                </c:pt>
                <c:pt idx="2111">
                  <c:v>34239.000122106481</c:v>
                </c:pt>
                <c:pt idx="2112">
                  <c:v>34239.041788831018</c:v>
                </c:pt>
                <c:pt idx="2113">
                  <c:v>34239.083455555556</c:v>
                </c:pt>
                <c:pt idx="2114">
                  <c:v>34239.125122280093</c:v>
                </c:pt>
                <c:pt idx="2115">
                  <c:v>34239.16678900463</c:v>
                </c:pt>
                <c:pt idx="2116">
                  <c:v>34239.208455729167</c:v>
                </c:pt>
                <c:pt idx="2117">
                  <c:v>34239.250122453705</c:v>
                </c:pt>
                <c:pt idx="2118">
                  <c:v>34239.291789178242</c:v>
                </c:pt>
                <c:pt idx="2119">
                  <c:v>34239.333455902779</c:v>
                </c:pt>
                <c:pt idx="2120">
                  <c:v>34239.375122627316</c:v>
                </c:pt>
                <c:pt idx="2121">
                  <c:v>34239.416789351853</c:v>
                </c:pt>
                <c:pt idx="2122">
                  <c:v>34239.458456076391</c:v>
                </c:pt>
                <c:pt idx="2123">
                  <c:v>34239.500122800928</c:v>
                </c:pt>
                <c:pt idx="2124">
                  <c:v>34239.541789525465</c:v>
                </c:pt>
                <c:pt idx="2125">
                  <c:v>34239.583456250002</c:v>
                </c:pt>
                <c:pt idx="2126">
                  <c:v>34239.625122974539</c:v>
                </c:pt>
                <c:pt idx="2127">
                  <c:v>34239.666789699077</c:v>
                </c:pt>
                <c:pt idx="2128">
                  <c:v>34239.708456423614</c:v>
                </c:pt>
                <c:pt idx="2129">
                  <c:v>34239.750123148151</c:v>
                </c:pt>
                <c:pt idx="2130">
                  <c:v>34239.791789872688</c:v>
                </c:pt>
                <c:pt idx="2131">
                  <c:v>34239.833456597225</c:v>
                </c:pt>
                <c:pt idx="2132">
                  <c:v>34239.875123321763</c:v>
                </c:pt>
                <c:pt idx="2133">
                  <c:v>34239.9167900463</c:v>
                </c:pt>
                <c:pt idx="2134">
                  <c:v>34239.95845677083</c:v>
                </c:pt>
                <c:pt idx="2135">
                  <c:v>34240.000123495367</c:v>
                </c:pt>
                <c:pt idx="2136">
                  <c:v>34240.041790219904</c:v>
                </c:pt>
                <c:pt idx="2137">
                  <c:v>34240.083456944441</c:v>
                </c:pt>
                <c:pt idx="2138">
                  <c:v>34240.125123668979</c:v>
                </c:pt>
                <c:pt idx="2139">
                  <c:v>34240.166790393516</c:v>
                </c:pt>
                <c:pt idx="2140">
                  <c:v>34240.208457118053</c:v>
                </c:pt>
                <c:pt idx="2141">
                  <c:v>34240.25012384259</c:v>
                </c:pt>
                <c:pt idx="2142">
                  <c:v>34240.291790567127</c:v>
                </c:pt>
                <c:pt idx="2143">
                  <c:v>34240.333457291665</c:v>
                </c:pt>
                <c:pt idx="2144">
                  <c:v>34240.375124016202</c:v>
                </c:pt>
                <c:pt idx="2145">
                  <c:v>34240.416790740739</c:v>
                </c:pt>
                <c:pt idx="2146">
                  <c:v>34240.458457465276</c:v>
                </c:pt>
                <c:pt idx="2147">
                  <c:v>34240.500124189814</c:v>
                </c:pt>
                <c:pt idx="2148">
                  <c:v>34240.541790914351</c:v>
                </c:pt>
                <c:pt idx="2149">
                  <c:v>34240.583457638888</c:v>
                </c:pt>
                <c:pt idx="2150">
                  <c:v>34240.625124363425</c:v>
                </c:pt>
                <c:pt idx="2151">
                  <c:v>34240.666791087962</c:v>
                </c:pt>
                <c:pt idx="2152">
                  <c:v>34240.7084578125</c:v>
                </c:pt>
                <c:pt idx="2153">
                  <c:v>34240.750124537037</c:v>
                </c:pt>
                <c:pt idx="2154">
                  <c:v>34240.791791261574</c:v>
                </c:pt>
                <c:pt idx="2155">
                  <c:v>34240.833457986111</c:v>
                </c:pt>
                <c:pt idx="2156">
                  <c:v>34240.875124710648</c:v>
                </c:pt>
                <c:pt idx="2157">
                  <c:v>34240.916791435186</c:v>
                </c:pt>
                <c:pt idx="2158">
                  <c:v>34240.958458159723</c:v>
                </c:pt>
                <c:pt idx="2159">
                  <c:v>34241.00012488426</c:v>
                </c:pt>
                <c:pt idx="2160">
                  <c:v>34241.041791608797</c:v>
                </c:pt>
                <c:pt idx="2161">
                  <c:v>34241.083458333334</c:v>
                </c:pt>
                <c:pt idx="2162">
                  <c:v>34241.125125057872</c:v>
                </c:pt>
                <c:pt idx="2163">
                  <c:v>34241.166791782409</c:v>
                </c:pt>
                <c:pt idx="2164">
                  <c:v>34241.208458506946</c:v>
                </c:pt>
                <c:pt idx="2165">
                  <c:v>34241.250125231483</c:v>
                </c:pt>
                <c:pt idx="2166">
                  <c:v>34241.29179195602</c:v>
                </c:pt>
                <c:pt idx="2167">
                  <c:v>34241.333458680558</c:v>
                </c:pt>
                <c:pt idx="2168">
                  <c:v>34241.375125405095</c:v>
                </c:pt>
                <c:pt idx="2169">
                  <c:v>34241.416792129632</c:v>
                </c:pt>
                <c:pt idx="2170">
                  <c:v>34241.458458854169</c:v>
                </c:pt>
                <c:pt idx="2171">
                  <c:v>34241.500125578707</c:v>
                </c:pt>
                <c:pt idx="2172">
                  <c:v>34241.541792303244</c:v>
                </c:pt>
                <c:pt idx="2173">
                  <c:v>34241.583459027781</c:v>
                </c:pt>
                <c:pt idx="2174">
                  <c:v>34241.625125752318</c:v>
                </c:pt>
                <c:pt idx="2175">
                  <c:v>34241.666792476855</c:v>
                </c:pt>
                <c:pt idx="2176">
                  <c:v>34241.708459201385</c:v>
                </c:pt>
                <c:pt idx="2177">
                  <c:v>34241.750125925922</c:v>
                </c:pt>
                <c:pt idx="2178">
                  <c:v>34241.79179265046</c:v>
                </c:pt>
                <c:pt idx="2179">
                  <c:v>34241.833459374997</c:v>
                </c:pt>
                <c:pt idx="2180">
                  <c:v>34241.875126099534</c:v>
                </c:pt>
                <c:pt idx="2181">
                  <c:v>34241.916792824071</c:v>
                </c:pt>
                <c:pt idx="2182">
                  <c:v>34241.958459548609</c:v>
                </c:pt>
                <c:pt idx="2183">
                  <c:v>34242.000126273146</c:v>
                </c:pt>
                <c:pt idx="2184">
                  <c:v>34242.041792997683</c:v>
                </c:pt>
                <c:pt idx="2185">
                  <c:v>34242.08345972222</c:v>
                </c:pt>
                <c:pt idx="2186">
                  <c:v>34242.125126446757</c:v>
                </c:pt>
                <c:pt idx="2187">
                  <c:v>34242.166793171295</c:v>
                </c:pt>
                <c:pt idx="2188">
                  <c:v>34242.208459895832</c:v>
                </c:pt>
                <c:pt idx="2189">
                  <c:v>34242.250126620369</c:v>
                </c:pt>
                <c:pt idx="2190">
                  <c:v>34242.291793344906</c:v>
                </c:pt>
                <c:pt idx="2191">
                  <c:v>34242.333460069443</c:v>
                </c:pt>
                <c:pt idx="2192">
                  <c:v>34242.375126793981</c:v>
                </c:pt>
                <c:pt idx="2193">
                  <c:v>34242.416793518518</c:v>
                </c:pt>
                <c:pt idx="2194">
                  <c:v>34242.458460243055</c:v>
                </c:pt>
                <c:pt idx="2195">
                  <c:v>34242.500126967592</c:v>
                </c:pt>
                <c:pt idx="2196">
                  <c:v>34242.541793692129</c:v>
                </c:pt>
                <c:pt idx="2197">
                  <c:v>34242.583460416667</c:v>
                </c:pt>
                <c:pt idx="2198">
                  <c:v>34242.625127141204</c:v>
                </c:pt>
                <c:pt idx="2199">
                  <c:v>34242.666793865741</c:v>
                </c:pt>
                <c:pt idx="2200">
                  <c:v>34242.708460590278</c:v>
                </c:pt>
                <c:pt idx="2201">
                  <c:v>34242.750127314815</c:v>
                </c:pt>
                <c:pt idx="2202">
                  <c:v>34242.791794039353</c:v>
                </c:pt>
                <c:pt idx="2203">
                  <c:v>34242.83346076389</c:v>
                </c:pt>
                <c:pt idx="2204">
                  <c:v>34242.875127488427</c:v>
                </c:pt>
                <c:pt idx="2205">
                  <c:v>34242.916794212964</c:v>
                </c:pt>
                <c:pt idx="2206">
                  <c:v>34242.958460937502</c:v>
                </c:pt>
                <c:pt idx="2207">
                  <c:v>34243.000127662039</c:v>
                </c:pt>
                <c:pt idx="2208">
                  <c:v>34243.041794386576</c:v>
                </c:pt>
                <c:pt idx="2209">
                  <c:v>34243.083461111113</c:v>
                </c:pt>
                <c:pt idx="2210">
                  <c:v>34243.12512783565</c:v>
                </c:pt>
                <c:pt idx="2211">
                  <c:v>34243.166794560188</c:v>
                </c:pt>
                <c:pt idx="2212">
                  <c:v>34243.208461284725</c:v>
                </c:pt>
                <c:pt idx="2213">
                  <c:v>34243.250128009262</c:v>
                </c:pt>
                <c:pt idx="2214">
                  <c:v>34243.291794733799</c:v>
                </c:pt>
                <c:pt idx="2215">
                  <c:v>34243.333461458336</c:v>
                </c:pt>
                <c:pt idx="2216">
                  <c:v>34243.375128182874</c:v>
                </c:pt>
                <c:pt idx="2217">
                  <c:v>34243.416794907411</c:v>
                </c:pt>
                <c:pt idx="2218">
                  <c:v>34243.458461631948</c:v>
                </c:pt>
                <c:pt idx="2219">
                  <c:v>34243.500128356478</c:v>
                </c:pt>
                <c:pt idx="2220">
                  <c:v>34243.541795081015</c:v>
                </c:pt>
                <c:pt idx="2221">
                  <c:v>34243.583461805552</c:v>
                </c:pt>
                <c:pt idx="2222">
                  <c:v>34243.62512853009</c:v>
                </c:pt>
                <c:pt idx="2223">
                  <c:v>34243.666795254627</c:v>
                </c:pt>
                <c:pt idx="2224">
                  <c:v>34243.708461979164</c:v>
                </c:pt>
                <c:pt idx="2225">
                  <c:v>34243.750128703701</c:v>
                </c:pt>
                <c:pt idx="2226">
                  <c:v>34243.791795428238</c:v>
                </c:pt>
                <c:pt idx="2227">
                  <c:v>34243.833462152776</c:v>
                </c:pt>
                <c:pt idx="2228">
                  <c:v>34243.875128877313</c:v>
                </c:pt>
                <c:pt idx="2229">
                  <c:v>34243.91679560185</c:v>
                </c:pt>
                <c:pt idx="2230">
                  <c:v>34243.958462326387</c:v>
                </c:pt>
                <c:pt idx="2231">
                  <c:v>34244.000129050924</c:v>
                </c:pt>
                <c:pt idx="2232">
                  <c:v>34244.041795775462</c:v>
                </c:pt>
                <c:pt idx="2233">
                  <c:v>34244.083462499999</c:v>
                </c:pt>
                <c:pt idx="2234">
                  <c:v>34244.125129224536</c:v>
                </c:pt>
                <c:pt idx="2235">
                  <c:v>34244.166795949073</c:v>
                </c:pt>
                <c:pt idx="2236">
                  <c:v>34244.20846267361</c:v>
                </c:pt>
                <c:pt idx="2237">
                  <c:v>34244.250129398148</c:v>
                </c:pt>
                <c:pt idx="2238">
                  <c:v>34244.291796122685</c:v>
                </c:pt>
                <c:pt idx="2239">
                  <c:v>34244.333462847222</c:v>
                </c:pt>
                <c:pt idx="2240">
                  <c:v>34244.375129571759</c:v>
                </c:pt>
                <c:pt idx="2241">
                  <c:v>34244.416796296297</c:v>
                </c:pt>
                <c:pt idx="2242">
                  <c:v>34244.458463020834</c:v>
                </c:pt>
                <c:pt idx="2243">
                  <c:v>34244.500129745371</c:v>
                </c:pt>
                <c:pt idx="2244">
                  <c:v>34244.541796469908</c:v>
                </c:pt>
                <c:pt idx="2245">
                  <c:v>34244.583463194445</c:v>
                </c:pt>
                <c:pt idx="2246">
                  <c:v>34244.625129918983</c:v>
                </c:pt>
                <c:pt idx="2247">
                  <c:v>34244.66679664352</c:v>
                </c:pt>
                <c:pt idx="2248">
                  <c:v>34244.708463368057</c:v>
                </c:pt>
                <c:pt idx="2249">
                  <c:v>34244.750130092594</c:v>
                </c:pt>
                <c:pt idx="2250">
                  <c:v>34244.791796817131</c:v>
                </c:pt>
                <c:pt idx="2251">
                  <c:v>34244.833463541669</c:v>
                </c:pt>
                <c:pt idx="2252">
                  <c:v>34244.875130266206</c:v>
                </c:pt>
                <c:pt idx="2253">
                  <c:v>34244.916796990743</c:v>
                </c:pt>
                <c:pt idx="2254">
                  <c:v>34244.95846371528</c:v>
                </c:pt>
                <c:pt idx="2255">
                  <c:v>34245.000130439817</c:v>
                </c:pt>
                <c:pt idx="2256">
                  <c:v>34245.041797164355</c:v>
                </c:pt>
                <c:pt idx="2257">
                  <c:v>34245.083463888892</c:v>
                </c:pt>
                <c:pt idx="2258">
                  <c:v>34245.125130613429</c:v>
                </c:pt>
                <c:pt idx="2259">
                  <c:v>34245.166797337966</c:v>
                </c:pt>
                <c:pt idx="2260">
                  <c:v>34245.208464062503</c:v>
                </c:pt>
                <c:pt idx="2261">
                  <c:v>34245.250130787033</c:v>
                </c:pt>
                <c:pt idx="2262">
                  <c:v>34245.291797511571</c:v>
                </c:pt>
                <c:pt idx="2263">
                  <c:v>34245.333464236108</c:v>
                </c:pt>
                <c:pt idx="2264">
                  <c:v>34245.375130960645</c:v>
                </c:pt>
                <c:pt idx="2265">
                  <c:v>34245.416797685182</c:v>
                </c:pt>
                <c:pt idx="2266">
                  <c:v>34245.458464409719</c:v>
                </c:pt>
                <c:pt idx="2267">
                  <c:v>34245.500131134257</c:v>
                </c:pt>
                <c:pt idx="2268">
                  <c:v>34245.541797858794</c:v>
                </c:pt>
                <c:pt idx="2269">
                  <c:v>34245.583464583331</c:v>
                </c:pt>
                <c:pt idx="2270">
                  <c:v>34245.625131307868</c:v>
                </c:pt>
                <c:pt idx="2271">
                  <c:v>34245.666798032405</c:v>
                </c:pt>
                <c:pt idx="2272">
                  <c:v>34245.708464756943</c:v>
                </c:pt>
                <c:pt idx="2273">
                  <c:v>34245.75013148148</c:v>
                </c:pt>
                <c:pt idx="2274">
                  <c:v>34245.791798206017</c:v>
                </c:pt>
                <c:pt idx="2275">
                  <c:v>34245.833464930554</c:v>
                </c:pt>
                <c:pt idx="2276">
                  <c:v>34245.875131655092</c:v>
                </c:pt>
                <c:pt idx="2277">
                  <c:v>34245.916798379629</c:v>
                </c:pt>
                <c:pt idx="2278">
                  <c:v>34245.958465104166</c:v>
                </c:pt>
                <c:pt idx="2279">
                  <c:v>34246.000131828703</c:v>
                </c:pt>
                <c:pt idx="2280">
                  <c:v>34246.04179855324</c:v>
                </c:pt>
                <c:pt idx="2281">
                  <c:v>34246.083465277778</c:v>
                </c:pt>
                <c:pt idx="2282">
                  <c:v>34246.125132002315</c:v>
                </c:pt>
                <c:pt idx="2283">
                  <c:v>34246.166798726852</c:v>
                </c:pt>
                <c:pt idx="2284">
                  <c:v>34246.208465451389</c:v>
                </c:pt>
                <c:pt idx="2285">
                  <c:v>34246.250132175926</c:v>
                </c:pt>
                <c:pt idx="2286">
                  <c:v>34246.291798900464</c:v>
                </c:pt>
                <c:pt idx="2287">
                  <c:v>34246.333465625001</c:v>
                </c:pt>
                <c:pt idx="2288">
                  <c:v>34246.375132349538</c:v>
                </c:pt>
                <c:pt idx="2289">
                  <c:v>34246.416799074075</c:v>
                </c:pt>
                <c:pt idx="2290">
                  <c:v>34246.458465798612</c:v>
                </c:pt>
                <c:pt idx="2291">
                  <c:v>34246.50013252315</c:v>
                </c:pt>
                <c:pt idx="2292">
                  <c:v>34246.541799247687</c:v>
                </c:pt>
                <c:pt idx="2293">
                  <c:v>34246.583465972224</c:v>
                </c:pt>
                <c:pt idx="2294">
                  <c:v>34246.625132696761</c:v>
                </c:pt>
                <c:pt idx="2295">
                  <c:v>34246.666799421298</c:v>
                </c:pt>
                <c:pt idx="2296">
                  <c:v>34246.708466145836</c:v>
                </c:pt>
                <c:pt idx="2297">
                  <c:v>34246.750132870373</c:v>
                </c:pt>
                <c:pt idx="2298">
                  <c:v>34246.79179959491</c:v>
                </c:pt>
                <c:pt idx="2299">
                  <c:v>34246.833466319447</c:v>
                </c:pt>
                <c:pt idx="2300">
                  <c:v>34246.875133043985</c:v>
                </c:pt>
                <c:pt idx="2301">
                  <c:v>34246.916799768522</c:v>
                </c:pt>
                <c:pt idx="2302">
                  <c:v>34246.958466493059</c:v>
                </c:pt>
                <c:pt idx="2303">
                  <c:v>34247.000133217596</c:v>
                </c:pt>
                <c:pt idx="2304">
                  <c:v>34247.041799942126</c:v>
                </c:pt>
                <c:pt idx="2305">
                  <c:v>34247.083466666663</c:v>
                </c:pt>
                <c:pt idx="2306">
                  <c:v>34247.125133391201</c:v>
                </c:pt>
                <c:pt idx="2307">
                  <c:v>34247.166800115738</c:v>
                </c:pt>
                <c:pt idx="2308">
                  <c:v>34247.208466840275</c:v>
                </c:pt>
                <c:pt idx="2309">
                  <c:v>34247.250133564812</c:v>
                </c:pt>
                <c:pt idx="2310">
                  <c:v>34247.291800289349</c:v>
                </c:pt>
                <c:pt idx="2311">
                  <c:v>34247.333467013887</c:v>
                </c:pt>
                <c:pt idx="2312">
                  <c:v>34247.375133738424</c:v>
                </c:pt>
                <c:pt idx="2313">
                  <c:v>34247.416800462961</c:v>
                </c:pt>
                <c:pt idx="2314">
                  <c:v>34247.458467187498</c:v>
                </c:pt>
                <c:pt idx="2315">
                  <c:v>34247.500133912035</c:v>
                </c:pt>
                <c:pt idx="2316">
                  <c:v>34247.541800636573</c:v>
                </c:pt>
                <c:pt idx="2317">
                  <c:v>34247.58346736111</c:v>
                </c:pt>
                <c:pt idx="2318">
                  <c:v>34247.625134085647</c:v>
                </c:pt>
                <c:pt idx="2319">
                  <c:v>34247.666800810184</c:v>
                </c:pt>
                <c:pt idx="2320">
                  <c:v>34247.708467534721</c:v>
                </c:pt>
                <c:pt idx="2321">
                  <c:v>34247.750134259259</c:v>
                </c:pt>
                <c:pt idx="2322">
                  <c:v>34247.791800983796</c:v>
                </c:pt>
                <c:pt idx="2323">
                  <c:v>34247.833467708333</c:v>
                </c:pt>
                <c:pt idx="2324">
                  <c:v>34247.87513443287</c:v>
                </c:pt>
                <c:pt idx="2325">
                  <c:v>34247.916801157407</c:v>
                </c:pt>
                <c:pt idx="2326">
                  <c:v>34247.958467881945</c:v>
                </c:pt>
                <c:pt idx="2327">
                  <c:v>34248.000134606482</c:v>
                </c:pt>
                <c:pt idx="2328">
                  <c:v>34248.041801331019</c:v>
                </c:pt>
                <c:pt idx="2329">
                  <c:v>34248.083468055556</c:v>
                </c:pt>
                <c:pt idx="2330">
                  <c:v>34248.125134780094</c:v>
                </c:pt>
                <c:pt idx="2331">
                  <c:v>34248.166801504631</c:v>
                </c:pt>
                <c:pt idx="2332">
                  <c:v>34248.208468229168</c:v>
                </c:pt>
                <c:pt idx="2333">
                  <c:v>34248.250134953705</c:v>
                </c:pt>
                <c:pt idx="2334">
                  <c:v>34248.291801678242</c:v>
                </c:pt>
                <c:pt idx="2335">
                  <c:v>34248.33346840278</c:v>
                </c:pt>
                <c:pt idx="2336">
                  <c:v>34248.375135127317</c:v>
                </c:pt>
                <c:pt idx="2337">
                  <c:v>34248.416801851854</c:v>
                </c:pt>
                <c:pt idx="2338">
                  <c:v>34248.458468576391</c:v>
                </c:pt>
                <c:pt idx="2339">
                  <c:v>34248.500135300928</c:v>
                </c:pt>
                <c:pt idx="2340">
                  <c:v>34248.541802025466</c:v>
                </c:pt>
                <c:pt idx="2341">
                  <c:v>34248.583468750003</c:v>
                </c:pt>
                <c:pt idx="2342">
                  <c:v>34248.62513547454</c:v>
                </c:pt>
                <c:pt idx="2343">
                  <c:v>34248.666802199077</c:v>
                </c:pt>
                <c:pt idx="2344">
                  <c:v>34248.708468923614</c:v>
                </c:pt>
                <c:pt idx="2345">
                  <c:v>34248.750135648152</c:v>
                </c:pt>
                <c:pt idx="2346">
                  <c:v>34248.791802372682</c:v>
                </c:pt>
                <c:pt idx="2347">
                  <c:v>34248.833469097219</c:v>
                </c:pt>
                <c:pt idx="2348">
                  <c:v>34248.875135821756</c:v>
                </c:pt>
                <c:pt idx="2349">
                  <c:v>34248.916802546293</c:v>
                </c:pt>
                <c:pt idx="2350">
                  <c:v>34248.95846927083</c:v>
                </c:pt>
                <c:pt idx="2351">
                  <c:v>34249.000135995368</c:v>
                </c:pt>
                <c:pt idx="2352">
                  <c:v>34249.041802719905</c:v>
                </c:pt>
                <c:pt idx="2353">
                  <c:v>34249.083469444442</c:v>
                </c:pt>
                <c:pt idx="2354">
                  <c:v>34249.125136168979</c:v>
                </c:pt>
                <c:pt idx="2355">
                  <c:v>34249.166802893516</c:v>
                </c:pt>
                <c:pt idx="2356">
                  <c:v>34249.208469618054</c:v>
                </c:pt>
                <c:pt idx="2357">
                  <c:v>34249.250136342591</c:v>
                </c:pt>
                <c:pt idx="2358">
                  <c:v>34249.291803067128</c:v>
                </c:pt>
                <c:pt idx="2359">
                  <c:v>34249.333469791665</c:v>
                </c:pt>
                <c:pt idx="2360">
                  <c:v>34249.375136516202</c:v>
                </c:pt>
                <c:pt idx="2361">
                  <c:v>34249.41680324074</c:v>
                </c:pt>
                <c:pt idx="2362">
                  <c:v>34249.458469965277</c:v>
                </c:pt>
                <c:pt idx="2363">
                  <c:v>34249.500136689814</c:v>
                </c:pt>
                <c:pt idx="2364">
                  <c:v>34249.541803414351</c:v>
                </c:pt>
                <c:pt idx="2365">
                  <c:v>34249.583470138889</c:v>
                </c:pt>
                <c:pt idx="2366">
                  <c:v>34249.625136863426</c:v>
                </c:pt>
                <c:pt idx="2367">
                  <c:v>34249.666803587963</c:v>
                </c:pt>
                <c:pt idx="2368">
                  <c:v>34249.7084703125</c:v>
                </c:pt>
                <c:pt idx="2369">
                  <c:v>34249.750137037037</c:v>
                </c:pt>
                <c:pt idx="2370">
                  <c:v>34249.791803761575</c:v>
                </c:pt>
                <c:pt idx="2371">
                  <c:v>34249.833470486112</c:v>
                </c:pt>
                <c:pt idx="2372">
                  <c:v>34249.875137210649</c:v>
                </c:pt>
                <c:pt idx="2373">
                  <c:v>34249.916803935186</c:v>
                </c:pt>
                <c:pt idx="2374">
                  <c:v>34249.958470659723</c:v>
                </c:pt>
                <c:pt idx="2375">
                  <c:v>34250.000137384261</c:v>
                </c:pt>
                <c:pt idx="2376">
                  <c:v>34250.041804108798</c:v>
                </c:pt>
                <c:pt idx="2377">
                  <c:v>34250.083470833335</c:v>
                </c:pt>
                <c:pt idx="2378">
                  <c:v>34250.125137557872</c:v>
                </c:pt>
                <c:pt idx="2379">
                  <c:v>34250.166804282409</c:v>
                </c:pt>
                <c:pt idx="2380">
                  <c:v>34250.208471006947</c:v>
                </c:pt>
                <c:pt idx="2381">
                  <c:v>34250.250137731484</c:v>
                </c:pt>
                <c:pt idx="2382">
                  <c:v>34250.291804456021</c:v>
                </c:pt>
                <c:pt idx="2383">
                  <c:v>34250.333471180558</c:v>
                </c:pt>
                <c:pt idx="2384">
                  <c:v>34250.375137905095</c:v>
                </c:pt>
                <c:pt idx="2385">
                  <c:v>34250.416804629633</c:v>
                </c:pt>
                <c:pt idx="2386">
                  <c:v>34250.45847135417</c:v>
                </c:pt>
                <c:pt idx="2387">
                  <c:v>34250.500138078707</c:v>
                </c:pt>
                <c:pt idx="2388">
                  <c:v>34250.541804803244</c:v>
                </c:pt>
                <c:pt idx="2389">
                  <c:v>34250.583471527774</c:v>
                </c:pt>
                <c:pt idx="2390">
                  <c:v>34250.625138252311</c:v>
                </c:pt>
                <c:pt idx="2391">
                  <c:v>34250.666804976849</c:v>
                </c:pt>
                <c:pt idx="2392">
                  <c:v>34250.708471701386</c:v>
                </c:pt>
                <c:pt idx="2393">
                  <c:v>34250.750138425923</c:v>
                </c:pt>
                <c:pt idx="2394">
                  <c:v>34250.79180515046</c:v>
                </c:pt>
                <c:pt idx="2395">
                  <c:v>34250.833471874997</c:v>
                </c:pt>
                <c:pt idx="2396">
                  <c:v>34250.875138599535</c:v>
                </c:pt>
                <c:pt idx="2397">
                  <c:v>34250.916805324072</c:v>
                </c:pt>
                <c:pt idx="2398">
                  <c:v>34250.958472048609</c:v>
                </c:pt>
                <c:pt idx="2399">
                  <c:v>34251.000138773146</c:v>
                </c:pt>
                <c:pt idx="2400">
                  <c:v>34251.041805497684</c:v>
                </c:pt>
                <c:pt idx="2401">
                  <c:v>34251.083472222221</c:v>
                </c:pt>
                <c:pt idx="2402">
                  <c:v>34251.125138946758</c:v>
                </c:pt>
                <c:pt idx="2403">
                  <c:v>34251.166805671295</c:v>
                </c:pt>
                <c:pt idx="2404">
                  <c:v>34251.208472395832</c:v>
                </c:pt>
                <c:pt idx="2405">
                  <c:v>34251.25013912037</c:v>
                </c:pt>
                <c:pt idx="2406">
                  <c:v>34251.291805844907</c:v>
                </c:pt>
                <c:pt idx="2407">
                  <c:v>34251.333472569444</c:v>
                </c:pt>
                <c:pt idx="2408">
                  <c:v>34251.375139293981</c:v>
                </c:pt>
                <c:pt idx="2409">
                  <c:v>34251.416806018518</c:v>
                </c:pt>
                <c:pt idx="2410">
                  <c:v>34251.458472743056</c:v>
                </c:pt>
                <c:pt idx="2411">
                  <c:v>34251.500139467593</c:v>
                </c:pt>
                <c:pt idx="2412">
                  <c:v>34251.54180619213</c:v>
                </c:pt>
                <c:pt idx="2413">
                  <c:v>34251.583472916667</c:v>
                </c:pt>
                <c:pt idx="2414">
                  <c:v>34251.625139641204</c:v>
                </c:pt>
                <c:pt idx="2415">
                  <c:v>34251.666806365742</c:v>
                </c:pt>
                <c:pt idx="2416">
                  <c:v>34251.708473090279</c:v>
                </c:pt>
                <c:pt idx="2417">
                  <c:v>34251.750139814816</c:v>
                </c:pt>
                <c:pt idx="2418">
                  <c:v>34251.791806539353</c:v>
                </c:pt>
                <c:pt idx="2419">
                  <c:v>34251.83347326389</c:v>
                </c:pt>
                <c:pt idx="2420">
                  <c:v>34251.875139988428</c:v>
                </c:pt>
                <c:pt idx="2421">
                  <c:v>34251.916806712965</c:v>
                </c:pt>
                <c:pt idx="2422">
                  <c:v>34251.958473437502</c:v>
                </c:pt>
                <c:pt idx="2423">
                  <c:v>34252.000140162039</c:v>
                </c:pt>
                <c:pt idx="2424">
                  <c:v>34252.041806886577</c:v>
                </c:pt>
                <c:pt idx="2425">
                  <c:v>34252.083473611114</c:v>
                </c:pt>
                <c:pt idx="2426">
                  <c:v>34252.125140335651</c:v>
                </c:pt>
                <c:pt idx="2427">
                  <c:v>34252.166807060188</c:v>
                </c:pt>
                <c:pt idx="2428">
                  <c:v>34252.208473784725</c:v>
                </c:pt>
                <c:pt idx="2429">
                  <c:v>34252.250140509263</c:v>
                </c:pt>
                <c:pt idx="2430">
                  <c:v>34252.2918072338</c:v>
                </c:pt>
                <c:pt idx="2431">
                  <c:v>34252.33347395833</c:v>
                </c:pt>
                <c:pt idx="2432">
                  <c:v>34252.375140682867</c:v>
                </c:pt>
                <c:pt idx="2433">
                  <c:v>34252.416807407404</c:v>
                </c:pt>
                <c:pt idx="2434">
                  <c:v>34252.458474131941</c:v>
                </c:pt>
                <c:pt idx="2435">
                  <c:v>34252.500140856479</c:v>
                </c:pt>
                <c:pt idx="2436">
                  <c:v>34252.541807581016</c:v>
                </c:pt>
                <c:pt idx="2437">
                  <c:v>34252.583474305553</c:v>
                </c:pt>
                <c:pt idx="2438">
                  <c:v>34252.62514103009</c:v>
                </c:pt>
                <c:pt idx="2439">
                  <c:v>34252.666807754627</c:v>
                </c:pt>
                <c:pt idx="2440">
                  <c:v>34252.708474479165</c:v>
                </c:pt>
                <c:pt idx="2441">
                  <c:v>34252.750141203702</c:v>
                </c:pt>
                <c:pt idx="2442">
                  <c:v>34252.791807928239</c:v>
                </c:pt>
                <c:pt idx="2443">
                  <c:v>34252.833474652776</c:v>
                </c:pt>
                <c:pt idx="2444">
                  <c:v>34252.875141377313</c:v>
                </c:pt>
                <c:pt idx="2445">
                  <c:v>34252.916808101851</c:v>
                </c:pt>
                <c:pt idx="2446">
                  <c:v>34252.958474826388</c:v>
                </c:pt>
                <c:pt idx="2447">
                  <c:v>34253.000141550925</c:v>
                </c:pt>
                <c:pt idx="2448">
                  <c:v>34253.041808275462</c:v>
                </c:pt>
                <c:pt idx="2449">
                  <c:v>34253.083474999999</c:v>
                </c:pt>
                <c:pt idx="2450">
                  <c:v>34253.125141724537</c:v>
                </c:pt>
                <c:pt idx="2451">
                  <c:v>34253.166808449074</c:v>
                </c:pt>
                <c:pt idx="2452">
                  <c:v>34253.208475173611</c:v>
                </c:pt>
                <c:pt idx="2453">
                  <c:v>34253.250141898148</c:v>
                </c:pt>
                <c:pt idx="2454">
                  <c:v>34253.291808622685</c:v>
                </c:pt>
                <c:pt idx="2455">
                  <c:v>34253.333475347223</c:v>
                </c:pt>
                <c:pt idx="2456">
                  <c:v>34253.37514207176</c:v>
                </c:pt>
                <c:pt idx="2457">
                  <c:v>34253.416808796297</c:v>
                </c:pt>
                <c:pt idx="2458">
                  <c:v>34253.458475520834</c:v>
                </c:pt>
                <c:pt idx="2459">
                  <c:v>34253.500142245372</c:v>
                </c:pt>
                <c:pt idx="2460">
                  <c:v>34253.541808969909</c:v>
                </c:pt>
                <c:pt idx="2461">
                  <c:v>34253.583475694446</c:v>
                </c:pt>
                <c:pt idx="2462">
                  <c:v>34253.625142418983</c:v>
                </c:pt>
                <c:pt idx="2463">
                  <c:v>34253.66680914352</c:v>
                </c:pt>
                <c:pt idx="2464">
                  <c:v>34253.708475868058</c:v>
                </c:pt>
                <c:pt idx="2465">
                  <c:v>34253.750142592595</c:v>
                </c:pt>
                <c:pt idx="2466">
                  <c:v>34253.791809317132</c:v>
                </c:pt>
                <c:pt idx="2467">
                  <c:v>34253.833476041669</c:v>
                </c:pt>
                <c:pt idx="2468">
                  <c:v>34253.875142766206</c:v>
                </c:pt>
                <c:pt idx="2469">
                  <c:v>34253.916809490744</c:v>
                </c:pt>
                <c:pt idx="2470">
                  <c:v>34253.958476215281</c:v>
                </c:pt>
                <c:pt idx="2471">
                  <c:v>34254.000142939818</c:v>
                </c:pt>
                <c:pt idx="2472">
                  <c:v>34254.041809664355</c:v>
                </c:pt>
                <c:pt idx="2473">
                  <c:v>34254.083476388892</c:v>
                </c:pt>
                <c:pt idx="2474">
                  <c:v>34254.125143113422</c:v>
                </c:pt>
                <c:pt idx="2475">
                  <c:v>34254.16680983796</c:v>
                </c:pt>
                <c:pt idx="2476">
                  <c:v>34254.208476562497</c:v>
                </c:pt>
                <c:pt idx="2477">
                  <c:v>34254.250143287034</c:v>
                </c:pt>
                <c:pt idx="2478">
                  <c:v>34254.291810011571</c:v>
                </c:pt>
                <c:pt idx="2479">
                  <c:v>34254.333476736108</c:v>
                </c:pt>
                <c:pt idx="2480">
                  <c:v>34254.375143460646</c:v>
                </c:pt>
                <c:pt idx="2481">
                  <c:v>34254.416810185183</c:v>
                </c:pt>
                <c:pt idx="2482">
                  <c:v>34254.45847690972</c:v>
                </c:pt>
                <c:pt idx="2483">
                  <c:v>34254.500143634257</c:v>
                </c:pt>
                <c:pt idx="2484">
                  <c:v>34254.541810358794</c:v>
                </c:pt>
                <c:pt idx="2485">
                  <c:v>34254.583477083332</c:v>
                </c:pt>
                <c:pt idx="2486">
                  <c:v>34254.625143807869</c:v>
                </c:pt>
                <c:pt idx="2487">
                  <c:v>34254.666810532406</c:v>
                </c:pt>
                <c:pt idx="2488">
                  <c:v>34254.708477256943</c:v>
                </c:pt>
                <c:pt idx="2489">
                  <c:v>34254.750143981481</c:v>
                </c:pt>
                <c:pt idx="2490">
                  <c:v>34254.791810706018</c:v>
                </c:pt>
                <c:pt idx="2491">
                  <c:v>34254.833477430555</c:v>
                </c:pt>
                <c:pt idx="2492">
                  <c:v>34254.875144155092</c:v>
                </c:pt>
                <c:pt idx="2493">
                  <c:v>34254.916810879629</c:v>
                </c:pt>
                <c:pt idx="2494">
                  <c:v>34254.958477604167</c:v>
                </c:pt>
                <c:pt idx="2495">
                  <c:v>34255.000144328704</c:v>
                </c:pt>
                <c:pt idx="2496">
                  <c:v>34255.041811053241</c:v>
                </c:pt>
                <c:pt idx="2497">
                  <c:v>34255.083477777778</c:v>
                </c:pt>
                <c:pt idx="2498">
                  <c:v>34255.125144502315</c:v>
                </c:pt>
                <c:pt idx="2499">
                  <c:v>34255.166811226853</c:v>
                </c:pt>
                <c:pt idx="2500">
                  <c:v>34255.20847795139</c:v>
                </c:pt>
                <c:pt idx="2501">
                  <c:v>34255.250144675927</c:v>
                </c:pt>
                <c:pt idx="2502">
                  <c:v>34255.291811400464</c:v>
                </c:pt>
                <c:pt idx="2503">
                  <c:v>34255.333478125001</c:v>
                </c:pt>
                <c:pt idx="2504">
                  <c:v>34255.375144849539</c:v>
                </c:pt>
                <c:pt idx="2505">
                  <c:v>34255.416811574076</c:v>
                </c:pt>
                <c:pt idx="2506">
                  <c:v>34255.458478298613</c:v>
                </c:pt>
                <c:pt idx="2507">
                  <c:v>34255.50014502315</c:v>
                </c:pt>
                <c:pt idx="2508">
                  <c:v>34255.541811747687</c:v>
                </c:pt>
                <c:pt idx="2509">
                  <c:v>34255.583478472225</c:v>
                </c:pt>
                <c:pt idx="2510">
                  <c:v>34255.625145196762</c:v>
                </c:pt>
                <c:pt idx="2511">
                  <c:v>34255.666811921299</c:v>
                </c:pt>
                <c:pt idx="2512">
                  <c:v>34255.708478645836</c:v>
                </c:pt>
                <c:pt idx="2513">
                  <c:v>34255.750145370374</c:v>
                </c:pt>
                <c:pt idx="2514">
                  <c:v>34255.791812094911</c:v>
                </c:pt>
                <c:pt idx="2515">
                  <c:v>34255.833478819448</c:v>
                </c:pt>
                <c:pt idx="2516">
                  <c:v>34255.875145543978</c:v>
                </c:pt>
                <c:pt idx="2517">
                  <c:v>34255.916812268515</c:v>
                </c:pt>
                <c:pt idx="2518">
                  <c:v>34255.958478993052</c:v>
                </c:pt>
                <c:pt idx="2519">
                  <c:v>34256.000145717589</c:v>
                </c:pt>
                <c:pt idx="2520">
                  <c:v>34256.041812442127</c:v>
                </c:pt>
                <c:pt idx="2521">
                  <c:v>34256.083479166664</c:v>
                </c:pt>
                <c:pt idx="2522">
                  <c:v>34256.125145891201</c:v>
                </c:pt>
                <c:pt idx="2523">
                  <c:v>34256.166812615738</c:v>
                </c:pt>
                <c:pt idx="2524">
                  <c:v>34256.208479340276</c:v>
                </c:pt>
                <c:pt idx="2525">
                  <c:v>34256.250146064813</c:v>
                </c:pt>
                <c:pt idx="2526">
                  <c:v>34256.29181278935</c:v>
                </c:pt>
                <c:pt idx="2527">
                  <c:v>34256.333479513887</c:v>
                </c:pt>
                <c:pt idx="2528">
                  <c:v>34256.375146238424</c:v>
                </c:pt>
                <c:pt idx="2529">
                  <c:v>34256.416812962962</c:v>
                </c:pt>
                <c:pt idx="2530">
                  <c:v>34256.458479687499</c:v>
                </c:pt>
                <c:pt idx="2531">
                  <c:v>34256.500146412036</c:v>
                </c:pt>
                <c:pt idx="2532">
                  <c:v>34256.541813136573</c:v>
                </c:pt>
                <c:pt idx="2533">
                  <c:v>34256.58347986111</c:v>
                </c:pt>
                <c:pt idx="2534">
                  <c:v>34256.625146585648</c:v>
                </c:pt>
                <c:pt idx="2535">
                  <c:v>34256.666813310185</c:v>
                </c:pt>
                <c:pt idx="2536">
                  <c:v>34256.708480034722</c:v>
                </c:pt>
                <c:pt idx="2537">
                  <c:v>34256.750146759259</c:v>
                </c:pt>
                <c:pt idx="2538">
                  <c:v>34256.791813483796</c:v>
                </c:pt>
                <c:pt idx="2539">
                  <c:v>34256.833480208334</c:v>
                </c:pt>
                <c:pt idx="2540">
                  <c:v>34256.875146932871</c:v>
                </c:pt>
                <c:pt idx="2541">
                  <c:v>34256.916813657408</c:v>
                </c:pt>
                <c:pt idx="2542">
                  <c:v>34256.958480381945</c:v>
                </c:pt>
                <c:pt idx="2543">
                  <c:v>34257.000147106482</c:v>
                </c:pt>
                <c:pt idx="2544">
                  <c:v>34257.04181383102</c:v>
                </c:pt>
                <c:pt idx="2545">
                  <c:v>34257.083480555557</c:v>
                </c:pt>
                <c:pt idx="2546">
                  <c:v>34257.125147280094</c:v>
                </c:pt>
                <c:pt idx="2547">
                  <c:v>34257.166814004631</c:v>
                </c:pt>
                <c:pt idx="2548">
                  <c:v>34257.208480729169</c:v>
                </c:pt>
                <c:pt idx="2549">
                  <c:v>34257.250147453706</c:v>
                </c:pt>
                <c:pt idx="2550">
                  <c:v>34257.291814178243</c:v>
                </c:pt>
                <c:pt idx="2551">
                  <c:v>34257.33348090278</c:v>
                </c:pt>
                <c:pt idx="2552">
                  <c:v>34257.375147627317</c:v>
                </c:pt>
                <c:pt idx="2553">
                  <c:v>34257.416814351855</c:v>
                </c:pt>
                <c:pt idx="2554">
                  <c:v>34257.458481076392</c:v>
                </c:pt>
                <c:pt idx="2555">
                  <c:v>34257.500147800929</c:v>
                </c:pt>
                <c:pt idx="2556">
                  <c:v>34257.541814525466</c:v>
                </c:pt>
                <c:pt idx="2557">
                  <c:v>34257.583481250003</c:v>
                </c:pt>
                <c:pt idx="2558">
                  <c:v>34257.625147974541</c:v>
                </c:pt>
                <c:pt idx="2559">
                  <c:v>34257.666814699071</c:v>
                </c:pt>
                <c:pt idx="2560">
                  <c:v>34257.708481423608</c:v>
                </c:pt>
                <c:pt idx="2561">
                  <c:v>34257.750148148145</c:v>
                </c:pt>
                <c:pt idx="2562">
                  <c:v>34257.791814872682</c:v>
                </c:pt>
                <c:pt idx="2563">
                  <c:v>34257.833481597219</c:v>
                </c:pt>
                <c:pt idx="2564">
                  <c:v>34257.875148321757</c:v>
                </c:pt>
                <c:pt idx="2565">
                  <c:v>34257.916815046294</c:v>
                </c:pt>
                <c:pt idx="2566">
                  <c:v>34257.958481770831</c:v>
                </c:pt>
                <c:pt idx="2567">
                  <c:v>34258.000148495368</c:v>
                </c:pt>
                <c:pt idx="2568">
                  <c:v>34258.041815219905</c:v>
                </c:pt>
                <c:pt idx="2569">
                  <c:v>34258.083481944443</c:v>
                </c:pt>
                <c:pt idx="2570">
                  <c:v>34258.12514866898</c:v>
                </c:pt>
                <c:pt idx="2571">
                  <c:v>34258.166815393517</c:v>
                </c:pt>
                <c:pt idx="2572">
                  <c:v>34258.208482118054</c:v>
                </c:pt>
                <c:pt idx="2573">
                  <c:v>34258.250148842591</c:v>
                </c:pt>
                <c:pt idx="2574">
                  <c:v>34258.291815567129</c:v>
                </c:pt>
                <c:pt idx="2575">
                  <c:v>34258.333482291666</c:v>
                </c:pt>
                <c:pt idx="2576">
                  <c:v>34258.375149016203</c:v>
                </c:pt>
                <c:pt idx="2577">
                  <c:v>34258.41681574074</c:v>
                </c:pt>
                <c:pt idx="2578">
                  <c:v>34258.458482465277</c:v>
                </c:pt>
                <c:pt idx="2579">
                  <c:v>34258.500149189815</c:v>
                </c:pt>
                <c:pt idx="2580">
                  <c:v>34258.541815914352</c:v>
                </c:pt>
                <c:pt idx="2581">
                  <c:v>34258.583482638889</c:v>
                </c:pt>
                <c:pt idx="2582">
                  <c:v>34258.625149363426</c:v>
                </c:pt>
                <c:pt idx="2583">
                  <c:v>34258.666816087964</c:v>
                </c:pt>
                <c:pt idx="2584">
                  <c:v>34258.708482812501</c:v>
                </c:pt>
                <c:pt idx="2585">
                  <c:v>34258.750149537038</c:v>
                </c:pt>
                <c:pt idx="2586">
                  <c:v>34258.791816261575</c:v>
                </c:pt>
                <c:pt idx="2587">
                  <c:v>34258.833482986112</c:v>
                </c:pt>
                <c:pt idx="2588">
                  <c:v>34258.87514971065</c:v>
                </c:pt>
                <c:pt idx="2589">
                  <c:v>34258.916816435187</c:v>
                </c:pt>
                <c:pt idx="2590">
                  <c:v>34258.958483159724</c:v>
                </c:pt>
                <c:pt idx="2591">
                  <c:v>34259.000149884261</c:v>
                </c:pt>
                <c:pt idx="2592">
                  <c:v>34259.041816608798</c:v>
                </c:pt>
                <c:pt idx="2593">
                  <c:v>34259.083483333336</c:v>
                </c:pt>
                <c:pt idx="2594">
                  <c:v>34259.125150057873</c:v>
                </c:pt>
                <c:pt idx="2595">
                  <c:v>34259.16681678241</c:v>
                </c:pt>
                <c:pt idx="2596">
                  <c:v>34259.208483506947</c:v>
                </c:pt>
                <c:pt idx="2597">
                  <c:v>34259.250150231484</c:v>
                </c:pt>
                <c:pt idx="2598">
                  <c:v>34259.291816956022</c:v>
                </c:pt>
                <c:pt idx="2599">
                  <c:v>34259.333483680559</c:v>
                </c:pt>
                <c:pt idx="2600">
                  <c:v>34259.375150405096</c:v>
                </c:pt>
                <c:pt idx="2601">
                  <c:v>34259.416817129626</c:v>
                </c:pt>
                <c:pt idx="2602">
                  <c:v>34259.458483854163</c:v>
                </c:pt>
                <c:pt idx="2603">
                  <c:v>34259.5001505787</c:v>
                </c:pt>
                <c:pt idx="2604">
                  <c:v>34259.541817303238</c:v>
                </c:pt>
                <c:pt idx="2605">
                  <c:v>34259.583484027775</c:v>
                </c:pt>
                <c:pt idx="2606">
                  <c:v>34259.625150752312</c:v>
                </c:pt>
                <c:pt idx="2607">
                  <c:v>34259.666817476849</c:v>
                </c:pt>
                <c:pt idx="2608">
                  <c:v>34259.708484201386</c:v>
                </c:pt>
                <c:pt idx="2609">
                  <c:v>34259.750150925924</c:v>
                </c:pt>
                <c:pt idx="2610">
                  <c:v>34259.791817650461</c:v>
                </c:pt>
                <c:pt idx="2611">
                  <c:v>34259.833484374998</c:v>
                </c:pt>
                <c:pt idx="2612">
                  <c:v>34259.875151099535</c:v>
                </c:pt>
                <c:pt idx="2613">
                  <c:v>34259.916817824072</c:v>
                </c:pt>
                <c:pt idx="2614">
                  <c:v>34259.95848454861</c:v>
                </c:pt>
                <c:pt idx="2615">
                  <c:v>34260.000151273147</c:v>
                </c:pt>
                <c:pt idx="2616">
                  <c:v>34260.041817997684</c:v>
                </c:pt>
                <c:pt idx="2617">
                  <c:v>34260.083484722221</c:v>
                </c:pt>
                <c:pt idx="2618">
                  <c:v>34260.125151446759</c:v>
                </c:pt>
                <c:pt idx="2619">
                  <c:v>34260.166818171296</c:v>
                </c:pt>
                <c:pt idx="2620">
                  <c:v>34260.208484895833</c:v>
                </c:pt>
                <c:pt idx="2621">
                  <c:v>34260.25015162037</c:v>
                </c:pt>
                <c:pt idx="2622">
                  <c:v>34260.291818344907</c:v>
                </c:pt>
                <c:pt idx="2623">
                  <c:v>34260.333485069445</c:v>
                </c:pt>
                <c:pt idx="2624">
                  <c:v>34260.375151793982</c:v>
                </c:pt>
                <c:pt idx="2625">
                  <c:v>34260.416818518519</c:v>
                </c:pt>
                <c:pt idx="2626">
                  <c:v>34260.458485243056</c:v>
                </c:pt>
                <c:pt idx="2627">
                  <c:v>34260.500151967593</c:v>
                </c:pt>
                <c:pt idx="2628">
                  <c:v>34260.541818692131</c:v>
                </c:pt>
                <c:pt idx="2629">
                  <c:v>34260.583485416668</c:v>
                </c:pt>
                <c:pt idx="2630">
                  <c:v>34260.625152141205</c:v>
                </c:pt>
                <c:pt idx="2631">
                  <c:v>34260.666818865742</c:v>
                </c:pt>
                <c:pt idx="2632">
                  <c:v>34260.708485590279</c:v>
                </c:pt>
                <c:pt idx="2633">
                  <c:v>34260.750152314817</c:v>
                </c:pt>
                <c:pt idx="2634">
                  <c:v>34260.791819039354</c:v>
                </c:pt>
                <c:pt idx="2635">
                  <c:v>34260.833485763891</c:v>
                </c:pt>
                <c:pt idx="2636">
                  <c:v>34260.875152488428</c:v>
                </c:pt>
                <c:pt idx="2637">
                  <c:v>34260.916819212965</c:v>
                </c:pt>
                <c:pt idx="2638">
                  <c:v>34260.958485937503</c:v>
                </c:pt>
                <c:pt idx="2639">
                  <c:v>34261.00015266204</c:v>
                </c:pt>
                <c:pt idx="2640">
                  <c:v>34261.041819386577</c:v>
                </c:pt>
                <c:pt idx="2641">
                  <c:v>34261.083486111114</c:v>
                </c:pt>
                <c:pt idx="2642">
                  <c:v>34261.125152835652</c:v>
                </c:pt>
                <c:pt idx="2643">
                  <c:v>34261.166819560189</c:v>
                </c:pt>
                <c:pt idx="2644">
                  <c:v>34261.208486284719</c:v>
                </c:pt>
                <c:pt idx="2645">
                  <c:v>34261.250153009256</c:v>
                </c:pt>
                <c:pt idx="2646">
                  <c:v>34261.291819733793</c:v>
                </c:pt>
                <c:pt idx="2647">
                  <c:v>34261.33348645833</c:v>
                </c:pt>
                <c:pt idx="2648">
                  <c:v>34261.375153182868</c:v>
                </c:pt>
                <c:pt idx="2649">
                  <c:v>34261.416819907405</c:v>
                </c:pt>
                <c:pt idx="2650">
                  <c:v>34261.458486631942</c:v>
                </c:pt>
                <c:pt idx="2651">
                  <c:v>34261.500153356479</c:v>
                </c:pt>
                <c:pt idx="2652">
                  <c:v>34261.541820081016</c:v>
                </c:pt>
                <c:pt idx="2653">
                  <c:v>34261.583486805554</c:v>
                </c:pt>
                <c:pt idx="2654">
                  <c:v>34261.625153530091</c:v>
                </c:pt>
                <c:pt idx="2655">
                  <c:v>34261.666820254628</c:v>
                </c:pt>
                <c:pt idx="2656">
                  <c:v>34261.708486979165</c:v>
                </c:pt>
                <c:pt idx="2657">
                  <c:v>34261.750153703702</c:v>
                </c:pt>
                <c:pt idx="2658">
                  <c:v>34261.79182042824</c:v>
                </c:pt>
                <c:pt idx="2659">
                  <c:v>34261.833487152777</c:v>
                </c:pt>
                <c:pt idx="2660">
                  <c:v>34261.875153877314</c:v>
                </c:pt>
                <c:pt idx="2661">
                  <c:v>34261.916820601851</c:v>
                </c:pt>
                <c:pt idx="2662">
                  <c:v>34261.958487326388</c:v>
                </c:pt>
                <c:pt idx="2663">
                  <c:v>34262.000154050926</c:v>
                </c:pt>
                <c:pt idx="2664">
                  <c:v>34262.041820775463</c:v>
                </c:pt>
                <c:pt idx="2665">
                  <c:v>34262.0834875</c:v>
                </c:pt>
                <c:pt idx="2666">
                  <c:v>34262.125154224537</c:v>
                </c:pt>
                <c:pt idx="2667">
                  <c:v>34262.166820949074</c:v>
                </c:pt>
                <c:pt idx="2668">
                  <c:v>34262.208487673612</c:v>
                </c:pt>
                <c:pt idx="2669">
                  <c:v>34262.250154398149</c:v>
                </c:pt>
                <c:pt idx="2670">
                  <c:v>34262.291821122686</c:v>
                </c:pt>
                <c:pt idx="2671">
                  <c:v>34262.333487847223</c:v>
                </c:pt>
                <c:pt idx="2672">
                  <c:v>34262.375154571761</c:v>
                </c:pt>
                <c:pt idx="2673">
                  <c:v>34262.416821296298</c:v>
                </c:pt>
                <c:pt idx="2674">
                  <c:v>34262.458488020835</c:v>
                </c:pt>
                <c:pt idx="2675">
                  <c:v>34262.500154745372</c:v>
                </c:pt>
                <c:pt idx="2676">
                  <c:v>34262.541821469909</c:v>
                </c:pt>
                <c:pt idx="2677">
                  <c:v>34262.583488194447</c:v>
                </c:pt>
                <c:pt idx="2678">
                  <c:v>34262.625154918984</c:v>
                </c:pt>
                <c:pt idx="2679">
                  <c:v>34262.666821643521</c:v>
                </c:pt>
                <c:pt idx="2680">
                  <c:v>34262.708488368058</c:v>
                </c:pt>
                <c:pt idx="2681">
                  <c:v>34262.750155092595</c:v>
                </c:pt>
                <c:pt idx="2682">
                  <c:v>34262.791821817133</c:v>
                </c:pt>
                <c:pt idx="2683">
                  <c:v>34262.83348854167</c:v>
                </c:pt>
                <c:pt idx="2684">
                  <c:v>34262.875155266207</c:v>
                </c:pt>
                <c:pt idx="2685">
                  <c:v>34262.916821990744</c:v>
                </c:pt>
                <c:pt idx="2686">
                  <c:v>34262.958488715274</c:v>
                </c:pt>
                <c:pt idx="2687">
                  <c:v>34263.000155439811</c:v>
                </c:pt>
                <c:pt idx="2688">
                  <c:v>34263.041822164349</c:v>
                </c:pt>
                <c:pt idx="2689">
                  <c:v>34263.083488888886</c:v>
                </c:pt>
                <c:pt idx="2690">
                  <c:v>34263.125155613423</c:v>
                </c:pt>
                <c:pt idx="2691">
                  <c:v>34263.16682233796</c:v>
                </c:pt>
                <c:pt idx="2692">
                  <c:v>34263.208489062497</c:v>
                </c:pt>
                <c:pt idx="2693">
                  <c:v>34263.250155787035</c:v>
                </c:pt>
                <c:pt idx="2694">
                  <c:v>34263.291822511572</c:v>
                </c:pt>
                <c:pt idx="2695">
                  <c:v>34263.333489236109</c:v>
                </c:pt>
                <c:pt idx="2696">
                  <c:v>34263.375155960646</c:v>
                </c:pt>
                <c:pt idx="2697">
                  <c:v>34263.416822685183</c:v>
                </c:pt>
                <c:pt idx="2698">
                  <c:v>34263.458489409721</c:v>
                </c:pt>
                <c:pt idx="2699">
                  <c:v>34263.500156134258</c:v>
                </c:pt>
                <c:pt idx="2700">
                  <c:v>34263.541822858795</c:v>
                </c:pt>
                <c:pt idx="2701">
                  <c:v>34263.583489583332</c:v>
                </c:pt>
                <c:pt idx="2702">
                  <c:v>34263.625156307869</c:v>
                </c:pt>
                <c:pt idx="2703">
                  <c:v>34263.666823032407</c:v>
                </c:pt>
                <c:pt idx="2704">
                  <c:v>34263.708489756944</c:v>
                </c:pt>
                <c:pt idx="2705">
                  <c:v>34263.750156481481</c:v>
                </c:pt>
                <c:pt idx="2706">
                  <c:v>34263.791823206018</c:v>
                </c:pt>
                <c:pt idx="2707">
                  <c:v>34263.833489930556</c:v>
                </c:pt>
                <c:pt idx="2708">
                  <c:v>34263.875156655093</c:v>
                </c:pt>
                <c:pt idx="2709">
                  <c:v>34263.91682337963</c:v>
                </c:pt>
                <c:pt idx="2710">
                  <c:v>34263.958490104167</c:v>
                </c:pt>
                <c:pt idx="2711">
                  <c:v>34264.000156828704</c:v>
                </c:pt>
                <c:pt idx="2712">
                  <c:v>34264.041823553242</c:v>
                </c:pt>
                <c:pt idx="2713">
                  <c:v>34264.083490277779</c:v>
                </c:pt>
                <c:pt idx="2714">
                  <c:v>34264.125157002316</c:v>
                </c:pt>
                <c:pt idx="2715">
                  <c:v>34264.166823726853</c:v>
                </c:pt>
                <c:pt idx="2716">
                  <c:v>34264.20849045139</c:v>
                </c:pt>
                <c:pt idx="2717">
                  <c:v>34264.250157175928</c:v>
                </c:pt>
                <c:pt idx="2718">
                  <c:v>34264.291823900465</c:v>
                </c:pt>
                <c:pt idx="2719">
                  <c:v>34264.333490625002</c:v>
                </c:pt>
                <c:pt idx="2720">
                  <c:v>34264.375157349539</c:v>
                </c:pt>
                <c:pt idx="2721">
                  <c:v>34264.416824074076</c:v>
                </c:pt>
                <c:pt idx="2722">
                  <c:v>34264.458490798614</c:v>
                </c:pt>
                <c:pt idx="2723">
                  <c:v>34264.500157523151</c:v>
                </c:pt>
                <c:pt idx="2724">
                  <c:v>34264.541824247688</c:v>
                </c:pt>
                <c:pt idx="2725">
                  <c:v>34264.583490972225</c:v>
                </c:pt>
                <c:pt idx="2726">
                  <c:v>34264.625157696762</c:v>
                </c:pt>
                <c:pt idx="2727">
                  <c:v>34264.6668244213</c:v>
                </c:pt>
                <c:pt idx="2728">
                  <c:v>34264.708491145837</c:v>
                </c:pt>
                <c:pt idx="2729">
                  <c:v>34264.750157870367</c:v>
                </c:pt>
                <c:pt idx="2730">
                  <c:v>34264.791824594904</c:v>
                </c:pt>
                <c:pt idx="2731">
                  <c:v>34264.833491319441</c:v>
                </c:pt>
                <c:pt idx="2732">
                  <c:v>34264.875158043978</c:v>
                </c:pt>
                <c:pt idx="2733">
                  <c:v>34264.916824768516</c:v>
                </c:pt>
                <c:pt idx="2734">
                  <c:v>34264.958491493053</c:v>
                </c:pt>
                <c:pt idx="2735">
                  <c:v>34265.00015821759</c:v>
                </c:pt>
                <c:pt idx="2736">
                  <c:v>34265.041824942127</c:v>
                </c:pt>
                <c:pt idx="2737">
                  <c:v>34265.083491666664</c:v>
                </c:pt>
                <c:pt idx="2738">
                  <c:v>34265.125158391202</c:v>
                </c:pt>
                <c:pt idx="2739">
                  <c:v>34265.166825115739</c:v>
                </c:pt>
                <c:pt idx="2740">
                  <c:v>34265.208491840276</c:v>
                </c:pt>
                <c:pt idx="2741">
                  <c:v>34265.250158564813</c:v>
                </c:pt>
                <c:pt idx="2742">
                  <c:v>34265.291825289351</c:v>
                </c:pt>
                <c:pt idx="2743">
                  <c:v>34265.333492013888</c:v>
                </c:pt>
                <c:pt idx="2744">
                  <c:v>34265.375158738425</c:v>
                </c:pt>
                <c:pt idx="2745">
                  <c:v>34265.416825462962</c:v>
                </c:pt>
                <c:pt idx="2746">
                  <c:v>34265.458492187499</c:v>
                </c:pt>
                <c:pt idx="2747">
                  <c:v>34265.500158912037</c:v>
                </c:pt>
                <c:pt idx="2748">
                  <c:v>34265.541825636574</c:v>
                </c:pt>
                <c:pt idx="2749">
                  <c:v>34265.583492361111</c:v>
                </c:pt>
                <c:pt idx="2750">
                  <c:v>34265.625159085648</c:v>
                </c:pt>
                <c:pt idx="2751">
                  <c:v>34265.666825810185</c:v>
                </c:pt>
                <c:pt idx="2752">
                  <c:v>34265.708492534723</c:v>
                </c:pt>
                <c:pt idx="2753">
                  <c:v>34265.75015925926</c:v>
                </c:pt>
                <c:pt idx="2754">
                  <c:v>34265.791825983797</c:v>
                </c:pt>
                <c:pt idx="2755">
                  <c:v>34265.833492708334</c:v>
                </c:pt>
                <c:pt idx="2756">
                  <c:v>34265.875159432871</c:v>
                </c:pt>
                <c:pt idx="2757">
                  <c:v>34265.916826157409</c:v>
                </c:pt>
                <c:pt idx="2758">
                  <c:v>34265.958492881946</c:v>
                </c:pt>
                <c:pt idx="2759">
                  <c:v>34266.000159606483</c:v>
                </c:pt>
                <c:pt idx="2760">
                  <c:v>34266.04182633102</c:v>
                </c:pt>
                <c:pt idx="2761">
                  <c:v>34266.083493055557</c:v>
                </c:pt>
                <c:pt idx="2762">
                  <c:v>34266.125159780095</c:v>
                </c:pt>
                <c:pt idx="2763">
                  <c:v>34266.166826504632</c:v>
                </c:pt>
                <c:pt idx="2764">
                  <c:v>34266.208493229169</c:v>
                </c:pt>
                <c:pt idx="2765">
                  <c:v>34266.250159953706</c:v>
                </c:pt>
                <c:pt idx="2766">
                  <c:v>34266.291826678244</c:v>
                </c:pt>
                <c:pt idx="2767">
                  <c:v>34266.333493402781</c:v>
                </c:pt>
                <c:pt idx="2768">
                  <c:v>34266.375160127318</c:v>
                </c:pt>
                <c:pt idx="2769">
                  <c:v>34266.416826851855</c:v>
                </c:pt>
                <c:pt idx="2770">
                  <c:v>34266.458493576392</c:v>
                </c:pt>
                <c:pt idx="2771">
                  <c:v>34266.500160300922</c:v>
                </c:pt>
                <c:pt idx="2772">
                  <c:v>34266.541827025459</c:v>
                </c:pt>
                <c:pt idx="2773">
                  <c:v>34266.583493749997</c:v>
                </c:pt>
                <c:pt idx="2774">
                  <c:v>34266.625160474534</c:v>
                </c:pt>
                <c:pt idx="2775">
                  <c:v>34266.666827199071</c:v>
                </c:pt>
                <c:pt idx="2776">
                  <c:v>34266.708493923608</c:v>
                </c:pt>
                <c:pt idx="2777">
                  <c:v>34266.750160648146</c:v>
                </c:pt>
                <c:pt idx="2778">
                  <c:v>34266.791827372683</c:v>
                </c:pt>
                <c:pt idx="2779">
                  <c:v>34266.83349409722</c:v>
                </c:pt>
                <c:pt idx="2780">
                  <c:v>34266.875160821757</c:v>
                </c:pt>
                <c:pt idx="2781">
                  <c:v>34266.916827546294</c:v>
                </c:pt>
                <c:pt idx="2782">
                  <c:v>34266.958494270832</c:v>
                </c:pt>
                <c:pt idx="2783">
                  <c:v>34267.000160995369</c:v>
                </c:pt>
                <c:pt idx="2784">
                  <c:v>34267.041827719906</c:v>
                </c:pt>
                <c:pt idx="2785">
                  <c:v>34267.083494444443</c:v>
                </c:pt>
                <c:pt idx="2786">
                  <c:v>34267.12516116898</c:v>
                </c:pt>
                <c:pt idx="2787">
                  <c:v>34267.166827893518</c:v>
                </c:pt>
                <c:pt idx="2788">
                  <c:v>34267.208494618055</c:v>
                </c:pt>
                <c:pt idx="2789">
                  <c:v>34267.250161342592</c:v>
                </c:pt>
                <c:pt idx="2790">
                  <c:v>34267.291828067129</c:v>
                </c:pt>
                <c:pt idx="2791">
                  <c:v>34267.333494791666</c:v>
                </c:pt>
                <c:pt idx="2792">
                  <c:v>34267.375161516204</c:v>
                </c:pt>
                <c:pt idx="2793">
                  <c:v>34267.416828240741</c:v>
                </c:pt>
                <c:pt idx="2794">
                  <c:v>34267.458494965278</c:v>
                </c:pt>
                <c:pt idx="2795">
                  <c:v>34267.500161689815</c:v>
                </c:pt>
                <c:pt idx="2796">
                  <c:v>34267.541828414352</c:v>
                </c:pt>
                <c:pt idx="2797">
                  <c:v>34267.58349513889</c:v>
                </c:pt>
                <c:pt idx="2798">
                  <c:v>34267.625161863427</c:v>
                </c:pt>
                <c:pt idx="2799">
                  <c:v>34267.666828587964</c:v>
                </c:pt>
                <c:pt idx="2800">
                  <c:v>34267.708495312501</c:v>
                </c:pt>
                <c:pt idx="2801">
                  <c:v>34267.750162037039</c:v>
                </c:pt>
                <c:pt idx="2802">
                  <c:v>34267.791828761576</c:v>
                </c:pt>
                <c:pt idx="2803">
                  <c:v>34267.833495486113</c:v>
                </c:pt>
                <c:pt idx="2804">
                  <c:v>34267.87516221065</c:v>
                </c:pt>
                <c:pt idx="2805">
                  <c:v>34267.916828935187</c:v>
                </c:pt>
                <c:pt idx="2806">
                  <c:v>34267.958495659725</c:v>
                </c:pt>
                <c:pt idx="2807">
                  <c:v>34268.000162384262</c:v>
                </c:pt>
                <c:pt idx="2808">
                  <c:v>34268.041829108799</c:v>
                </c:pt>
                <c:pt idx="2809">
                  <c:v>34268.083495833336</c:v>
                </c:pt>
                <c:pt idx="2810">
                  <c:v>34268.125162557873</c:v>
                </c:pt>
                <c:pt idx="2811">
                  <c:v>34268.166829282411</c:v>
                </c:pt>
                <c:pt idx="2812">
                  <c:v>34268.208496006948</c:v>
                </c:pt>
                <c:pt idx="2813">
                  <c:v>34268.250162731485</c:v>
                </c:pt>
                <c:pt idx="2814">
                  <c:v>34268.291829456015</c:v>
                </c:pt>
                <c:pt idx="2815">
                  <c:v>34268.333496180552</c:v>
                </c:pt>
                <c:pt idx="2816">
                  <c:v>34268.375162905089</c:v>
                </c:pt>
                <c:pt idx="2817">
                  <c:v>34268.416829629627</c:v>
                </c:pt>
                <c:pt idx="2818">
                  <c:v>34268.458496354164</c:v>
                </c:pt>
                <c:pt idx="2819">
                  <c:v>34268.500163078701</c:v>
                </c:pt>
                <c:pt idx="2820">
                  <c:v>34268.541829803238</c:v>
                </c:pt>
                <c:pt idx="2821">
                  <c:v>34268.583496527775</c:v>
                </c:pt>
                <c:pt idx="2822">
                  <c:v>34268.625163252313</c:v>
                </c:pt>
                <c:pt idx="2823">
                  <c:v>34268.66682997685</c:v>
                </c:pt>
                <c:pt idx="2824">
                  <c:v>34268.708496701387</c:v>
                </c:pt>
                <c:pt idx="2825">
                  <c:v>34268.750163425924</c:v>
                </c:pt>
                <c:pt idx="2826">
                  <c:v>34268.791830150461</c:v>
                </c:pt>
                <c:pt idx="2827">
                  <c:v>34268.833496874999</c:v>
                </c:pt>
                <c:pt idx="2828">
                  <c:v>34268.875163599536</c:v>
                </c:pt>
                <c:pt idx="2829">
                  <c:v>34268.916830324073</c:v>
                </c:pt>
                <c:pt idx="2830">
                  <c:v>34268.95849704861</c:v>
                </c:pt>
                <c:pt idx="2831">
                  <c:v>34269.000163773148</c:v>
                </c:pt>
                <c:pt idx="2832">
                  <c:v>34269.041830497685</c:v>
                </c:pt>
                <c:pt idx="2833">
                  <c:v>34269.083497222222</c:v>
                </c:pt>
                <c:pt idx="2834">
                  <c:v>34269.125163946759</c:v>
                </c:pt>
                <c:pt idx="2835">
                  <c:v>34269.166830671296</c:v>
                </c:pt>
                <c:pt idx="2836">
                  <c:v>34269.208497395834</c:v>
                </c:pt>
                <c:pt idx="2837">
                  <c:v>34269.250164120371</c:v>
                </c:pt>
                <c:pt idx="2838">
                  <c:v>34269.291830844908</c:v>
                </c:pt>
                <c:pt idx="2839">
                  <c:v>34269.333497569445</c:v>
                </c:pt>
                <c:pt idx="2840">
                  <c:v>34269.375164293982</c:v>
                </c:pt>
                <c:pt idx="2841">
                  <c:v>34269.41683101852</c:v>
                </c:pt>
                <c:pt idx="2842">
                  <c:v>34269.458497743057</c:v>
                </c:pt>
                <c:pt idx="2843">
                  <c:v>34269.500164467594</c:v>
                </c:pt>
                <c:pt idx="2844">
                  <c:v>34269.541831192131</c:v>
                </c:pt>
                <c:pt idx="2845">
                  <c:v>34269.583497916668</c:v>
                </c:pt>
                <c:pt idx="2846">
                  <c:v>34269.625164641206</c:v>
                </c:pt>
                <c:pt idx="2847">
                  <c:v>34269.666831365743</c:v>
                </c:pt>
                <c:pt idx="2848">
                  <c:v>34269.70849809028</c:v>
                </c:pt>
                <c:pt idx="2849">
                  <c:v>34269.750164814817</c:v>
                </c:pt>
                <c:pt idx="2850">
                  <c:v>34269.791831539354</c:v>
                </c:pt>
                <c:pt idx="2851">
                  <c:v>34269.833498263892</c:v>
                </c:pt>
                <c:pt idx="2852">
                  <c:v>34269.875164988429</c:v>
                </c:pt>
                <c:pt idx="2853">
                  <c:v>34269.916831712966</c:v>
                </c:pt>
                <c:pt idx="2854">
                  <c:v>34269.958498437503</c:v>
                </c:pt>
                <c:pt idx="2855">
                  <c:v>34270.000165162041</c:v>
                </c:pt>
                <c:pt idx="2856">
                  <c:v>34270.04183188657</c:v>
                </c:pt>
                <c:pt idx="2857">
                  <c:v>34270.083498611108</c:v>
                </c:pt>
                <c:pt idx="2858">
                  <c:v>34270.125165335645</c:v>
                </c:pt>
                <c:pt idx="2859">
                  <c:v>34270.166832060182</c:v>
                </c:pt>
                <c:pt idx="2860">
                  <c:v>34270.208498784719</c:v>
                </c:pt>
                <c:pt idx="2861">
                  <c:v>34270.250165509256</c:v>
                </c:pt>
                <c:pt idx="2862">
                  <c:v>34270.291832233794</c:v>
                </c:pt>
                <c:pt idx="2863">
                  <c:v>34270.333498958331</c:v>
                </c:pt>
                <c:pt idx="2864">
                  <c:v>34270.375165682868</c:v>
                </c:pt>
                <c:pt idx="2865">
                  <c:v>34270.416832407405</c:v>
                </c:pt>
                <c:pt idx="2866">
                  <c:v>34270.458499131943</c:v>
                </c:pt>
                <c:pt idx="2867">
                  <c:v>34270.50016585648</c:v>
                </c:pt>
                <c:pt idx="2868">
                  <c:v>34270.541832581017</c:v>
                </c:pt>
                <c:pt idx="2869">
                  <c:v>34270.583499305554</c:v>
                </c:pt>
                <c:pt idx="2870">
                  <c:v>34270.625166030091</c:v>
                </c:pt>
                <c:pt idx="2871">
                  <c:v>34270.666832754629</c:v>
                </c:pt>
                <c:pt idx="2872">
                  <c:v>34270.708499479166</c:v>
                </c:pt>
                <c:pt idx="2873">
                  <c:v>34270.750166203703</c:v>
                </c:pt>
                <c:pt idx="2874">
                  <c:v>34270.79183292824</c:v>
                </c:pt>
                <c:pt idx="2875">
                  <c:v>34270.833499652777</c:v>
                </c:pt>
                <c:pt idx="2876">
                  <c:v>34270.875166377315</c:v>
                </c:pt>
                <c:pt idx="2877">
                  <c:v>34270.916833101852</c:v>
                </c:pt>
                <c:pt idx="2878">
                  <c:v>34270.958499826389</c:v>
                </c:pt>
                <c:pt idx="2879">
                  <c:v>34271.000166550926</c:v>
                </c:pt>
                <c:pt idx="2880">
                  <c:v>34271.041833275463</c:v>
                </c:pt>
                <c:pt idx="2881">
                  <c:v>34271.083500000001</c:v>
                </c:pt>
                <c:pt idx="2882">
                  <c:v>34271.125166724538</c:v>
                </c:pt>
                <c:pt idx="2883">
                  <c:v>34271.166833449075</c:v>
                </c:pt>
                <c:pt idx="2884">
                  <c:v>34271.208500173612</c:v>
                </c:pt>
                <c:pt idx="2885">
                  <c:v>34271.250166898149</c:v>
                </c:pt>
                <c:pt idx="2886">
                  <c:v>34271.291833622687</c:v>
                </c:pt>
                <c:pt idx="2887">
                  <c:v>34271.333500347224</c:v>
                </c:pt>
                <c:pt idx="2888">
                  <c:v>34271.375167071761</c:v>
                </c:pt>
                <c:pt idx="2889">
                  <c:v>34271.416833796298</c:v>
                </c:pt>
                <c:pt idx="2890">
                  <c:v>34271.458500520836</c:v>
                </c:pt>
                <c:pt idx="2891">
                  <c:v>34271.500167245373</c:v>
                </c:pt>
                <c:pt idx="2892">
                  <c:v>34271.54183396991</c:v>
                </c:pt>
                <c:pt idx="2893">
                  <c:v>34271.583500694447</c:v>
                </c:pt>
                <c:pt idx="2894">
                  <c:v>34271.625167418984</c:v>
                </c:pt>
                <c:pt idx="2895">
                  <c:v>34271.666834143522</c:v>
                </c:pt>
                <c:pt idx="2896">
                  <c:v>34271.708500868059</c:v>
                </c:pt>
                <c:pt idx="2897">
                  <c:v>34271.750167592596</c:v>
                </c:pt>
                <c:pt idx="2898">
                  <c:v>34271.791834317133</c:v>
                </c:pt>
                <c:pt idx="2899">
                  <c:v>34271.833501041663</c:v>
                </c:pt>
                <c:pt idx="2900">
                  <c:v>34271.8751677662</c:v>
                </c:pt>
                <c:pt idx="2901">
                  <c:v>34271.916834490738</c:v>
                </c:pt>
                <c:pt idx="2902">
                  <c:v>34271.958501215275</c:v>
                </c:pt>
                <c:pt idx="2903">
                  <c:v>34272.000167939812</c:v>
                </c:pt>
                <c:pt idx="2904">
                  <c:v>34272.041834664349</c:v>
                </c:pt>
                <c:pt idx="2905">
                  <c:v>34272.083501388886</c:v>
                </c:pt>
                <c:pt idx="2906">
                  <c:v>34272.125168113424</c:v>
                </c:pt>
                <c:pt idx="2907">
                  <c:v>34272.166834837961</c:v>
                </c:pt>
                <c:pt idx="2908">
                  <c:v>34272.208501562498</c:v>
                </c:pt>
                <c:pt idx="2909">
                  <c:v>34272.250168287035</c:v>
                </c:pt>
                <c:pt idx="2910">
                  <c:v>34272.291835011572</c:v>
                </c:pt>
                <c:pt idx="2911">
                  <c:v>34272.33350173611</c:v>
                </c:pt>
                <c:pt idx="2912">
                  <c:v>34272.375168460647</c:v>
                </c:pt>
                <c:pt idx="2913">
                  <c:v>34272.416835185184</c:v>
                </c:pt>
                <c:pt idx="2914">
                  <c:v>34272.458501909721</c:v>
                </c:pt>
                <c:pt idx="2915">
                  <c:v>34272.500168634258</c:v>
                </c:pt>
                <c:pt idx="2916">
                  <c:v>34272.541835358796</c:v>
                </c:pt>
                <c:pt idx="2917">
                  <c:v>34272.583502083333</c:v>
                </c:pt>
                <c:pt idx="2918">
                  <c:v>34272.62516880787</c:v>
                </c:pt>
                <c:pt idx="2919">
                  <c:v>34272.666835532407</c:v>
                </c:pt>
                <c:pt idx="2920">
                  <c:v>34272.708502256944</c:v>
                </c:pt>
                <c:pt idx="2921">
                  <c:v>34272.750168981482</c:v>
                </c:pt>
                <c:pt idx="2922">
                  <c:v>34272.791835706019</c:v>
                </c:pt>
                <c:pt idx="2923">
                  <c:v>34272.833502430556</c:v>
                </c:pt>
                <c:pt idx="2924">
                  <c:v>34272.875169155093</c:v>
                </c:pt>
                <c:pt idx="2925">
                  <c:v>34272.916835879631</c:v>
                </c:pt>
                <c:pt idx="2926">
                  <c:v>34272.958502604168</c:v>
                </c:pt>
                <c:pt idx="2927">
                  <c:v>34273.000169328705</c:v>
                </c:pt>
                <c:pt idx="2928">
                  <c:v>34273.041836053242</c:v>
                </c:pt>
                <c:pt idx="2929">
                  <c:v>34273.083502777779</c:v>
                </c:pt>
                <c:pt idx="2930">
                  <c:v>34273.125169502317</c:v>
                </c:pt>
                <c:pt idx="2931">
                  <c:v>34273.166836226854</c:v>
                </c:pt>
                <c:pt idx="2932">
                  <c:v>34273.208502951391</c:v>
                </c:pt>
                <c:pt idx="2933">
                  <c:v>34273.250169675928</c:v>
                </c:pt>
                <c:pt idx="2934">
                  <c:v>34273.291836400465</c:v>
                </c:pt>
                <c:pt idx="2935">
                  <c:v>34273.333503125003</c:v>
                </c:pt>
                <c:pt idx="2936">
                  <c:v>34273.37516984954</c:v>
                </c:pt>
                <c:pt idx="2937">
                  <c:v>34273.416836574077</c:v>
                </c:pt>
                <c:pt idx="2938">
                  <c:v>34273.458503298614</c:v>
                </c:pt>
                <c:pt idx="2939">
                  <c:v>34273.500170023151</c:v>
                </c:pt>
                <c:pt idx="2940">
                  <c:v>34273.541836747689</c:v>
                </c:pt>
                <c:pt idx="2941">
                  <c:v>34273.583503472219</c:v>
                </c:pt>
                <c:pt idx="2942">
                  <c:v>34273.625170196756</c:v>
                </c:pt>
                <c:pt idx="2943">
                  <c:v>34273.666836921293</c:v>
                </c:pt>
                <c:pt idx="2944">
                  <c:v>34273.70850364583</c:v>
                </c:pt>
                <c:pt idx="2945">
                  <c:v>34273.750170370367</c:v>
                </c:pt>
                <c:pt idx="2946">
                  <c:v>34273.791837094905</c:v>
                </c:pt>
                <c:pt idx="2947">
                  <c:v>34273.833503819442</c:v>
                </c:pt>
                <c:pt idx="2948">
                  <c:v>34273.875170543979</c:v>
                </c:pt>
                <c:pt idx="2949">
                  <c:v>34273.916837268516</c:v>
                </c:pt>
                <c:pt idx="2950">
                  <c:v>34273.958503993053</c:v>
                </c:pt>
                <c:pt idx="2951">
                  <c:v>34274.000170717591</c:v>
                </c:pt>
                <c:pt idx="2952">
                  <c:v>34274.041837442128</c:v>
                </c:pt>
                <c:pt idx="2953">
                  <c:v>34274.083504166665</c:v>
                </c:pt>
                <c:pt idx="2954">
                  <c:v>34274.125170891202</c:v>
                </c:pt>
                <c:pt idx="2955">
                  <c:v>34274.166837615739</c:v>
                </c:pt>
                <c:pt idx="2956">
                  <c:v>34274.208504340277</c:v>
                </c:pt>
                <c:pt idx="2957">
                  <c:v>34274.250171064814</c:v>
                </c:pt>
                <c:pt idx="2958">
                  <c:v>34274.291837789351</c:v>
                </c:pt>
                <c:pt idx="2959">
                  <c:v>34274.333504513888</c:v>
                </c:pt>
                <c:pt idx="2960">
                  <c:v>34274.375171238426</c:v>
                </c:pt>
                <c:pt idx="2961">
                  <c:v>34274.416837962963</c:v>
                </c:pt>
                <c:pt idx="2962">
                  <c:v>34274.4585046875</c:v>
                </c:pt>
                <c:pt idx="2963">
                  <c:v>34274.500171412037</c:v>
                </c:pt>
                <c:pt idx="2964">
                  <c:v>34274.541838136574</c:v>
                </c:pt>
                <c:pt idx="2965">
                  <c:v>34274.583504861112</c:v>
                </c:pt>
                <c:pt idx="2966">
                  <c:v>34274.625171585649</c:v>
                </c:pt>
                <c:pt idx="2967">
                  <c:v>34274.666838310186</c:v>
                </c:pt>
                <c:pt idx="2968">
                  <c:v>34274.708505034723</c:v>
                </c:pt>
                <c:pt idx="2969">
                  <c:v>34274.75017175926</c:v>
                </c:pt>
                <c:pt idx="2970">
                  <c:v>34274.791838483798</c:v>
                </c:pt>
                <c:pt idx="2971">
                  <c:v>34274.833505208335</c:v>
                </c:pt>
                <c:pt idx="2972">
                  <c:v>34274.875171932872</c:v>
                </c:pt>
                <c:pt idx="2973">
                  <c:v>34274.916838657409</c:v>
                </c:pt>
                <c:pt idx="2974">
                  <c:v>34274.958505381946</c:v>
                </c:pt>
                <c:pt idx="2975">
                  <c:v>34275.000172106484</c:v>
                </c:pt>
                <c:pt idx="2976">
                  <c:v>34275.041838831021</c:v>
                </c:pt>
                <c:pt idx="2977">
                  <c:v>34275.083505555558</c:v>
                </c:pt>
                <c:pt idx="2978">
                  <c:v>34275.125172280095</c:v>
                </c:pt>
                <c:pt idx="2979">
                  <c:v>34275.166839004632</c:v>
                </c:pt>
                <c:pt idx="2980">
                  <c:v>34275.20850572917</c:v>
                </c:pt>
                <c:pt idx="2981">
                  <c:v>34275.250172453707</c:v>
                </c:pt>
                <c:pt idx="2982">
                  <c:v>34275.291839178244</c:v>
                </c:pt>
                <c:pt idx="2983">
                  <c:v>34275.333505902781</c:v>
                </c:pt>
                <c:pt idx="2984">
                  <c:v>34275.375172627311</c:v>
                </c:pt>
                <c:pt idx="2985">
                  <c:v>34275.416839351848</c:v>
                </c:pt>
                <c:pt idx="2986">
                  <c:v>34275.458506076386</c:v>
                </c:pt>
                <c:pt idx="2987">
                  <c:v>34275.500172800923</c:v>
                </c:pt>
                <c:pt idx="2988">
                  <c:v>34275.54183952546</c:v>
                </c:pt>
                <c:pt idx="2989">
                  <c:v>34275.583506249997</c:v>
                </c:pt>
                <c:pt idx="2990">
                  <c:v>34275.625172974535</c:v>
                </c:pt>
                <c:pt idx="2991">
                  <c:v>34275.666839699072</c:v>
                </c:pt>
                <c:pt idx="2992">
                  <c:v>34275.708506423609</c:v>
                </c:pt>
                <c:pt idx="2993">
                  <c:v>34275.750173148146</c:v>
                </c:pt>
                <c:pt idx="2994">
                  <c:v>34275.791839872683</c:v>
                </c:pt>
                <c:pt idx="2995">
                  <c:v>34275.833506597221</c:v>
                </c:pt>
                <c:pt idx="2996">
                  <c:v>34275.875173321758</c:v>
                </c:pt>
                <c:pt idx="2997">
                  <c:v>34275.916840046295</c:v>
                </c:pt>
                <c:pt idx="2998">
                  <c:v>34275.958506770832</c:v>
                </c:pt>
                <c:pt idx="2999">
                  <c:v>34276.000173495369</c:v>
                </c:pt>
                <c:pt idx="3000">
                  <c:v>34276.041840219907</c:v>
                </c:pt>
                <c:pt idx="3001">
                  <c:v>34276.083506944444</c:v>
                </c:pt>
                <c:pt idx="3002">
                  <c:v>34276.125173668981</c:v>
                </c:pt>
                <c:pt idx="3003">
                  <c:v>34276.166840393518</c:v>
                </c:pt>
                <c:pt idx="3004">
                  <c:v>34276.208507118055</c:v>
                </c:pt>
                <c:pt idx="3005">
                  <c:v>34276.250173842593</c:v>
                </c:pt>
                <c:pt idx="3006">
                  <c:v>34276.29184056713</c:v>
                </c:pt>
                <c:pt idx="3007">
                  <c:v>34276.333507291667</c:v>
                </c:pt>
                <c:pt idx="3008">
                  <c:v>34276.375174016204</c:v>
                </c:pt>
                <c:pt idx="3009">
                  <c:v>34276.416840740741</c:v>
                </c:pt>
                <c:pt idx="3010">
                  <c:v>34276.458507465279</c:v>
                </c:pt>
                <c:pt idx="3011">
                  <c:v>34276.500174189816</c:v>
                </c:pt>
                <c:pt idx="3012">
                  <c:v>34276.541840914353</c:v>
                </c:pt>
                <c:pt idx="3013">
                  <c:v>34276.58350763889</c:v>
                </c:pt>
                <c:pt idx="3014">
                  <c:v>34276.625174363428</c:v>
                </c:pt>
                <c:pt idx="3015">
                  <c:v>34276.666841087965</c:v>
                </c:pt>
                <c:pt idx="3016">
                  <c:v>34276.708507812502</c:v>
                </c:pt>
                <c:pt idx="3017">
                  <c:v>34276.750174537039</c:v>
                </c:pt>
                <c:pt idx="3018">
                  <c:v>34276.791841261576</c:v>
                </c:pt>
                <c:pt idx="3019">
                  <c:v>34276.833507986114</c:v>
                </c:pt>
                <c:pt idx="3020">
                  <c:v>34276.875174710651</c:v>
                </c:pt>
                <c:pt idx="3021">
                  <c:v>34276.916841435188</c:v>
                </c:pt>
                <c:pt idx="3022">
                  <c:v>34276.958508159725</c:v>
                </c:pt>
                <c:pt idx="3023">
                  <c:v>34277.000174884262</c:v>
                </c:pt>
                <c:pt idx="3024">
                  <c:v>34277.0418416088</c:v>
                </c:pt>
                <c:pt idx="3025">
                  <c:v>34277.083508333337</c:v>
                </c:pt>
                <c:pt idx="3026">
                  <c:v>34277.125175057867</c:v>
                </c:pt>
                <c:pt idx="3027">
                  <c:v>34277.166841782404</c:v>
                </c:pt>
                <c:pt idx="3028">
                  <c:v>34277.208508506941</c:v>
                </c:pt>
                <c:pt idx="3029">
                  <c:v>34277.250175231478</c:v>
                </c:pt>
                <c:pt idx="3030">
                  <c:v>34277.291841956016</c:v>
                </c:pt>
                <c:pt idx="3031">
                  <c:v>34277.333508680553</c:v>
                </c:pt>
                <c:pt idx="3032">
                  <c:v>34277.37517540509</c:v>
                </c:pt>
                <c:pt idx="3033">
                  <c:v>34277.416842129627</c:v>
                </c:pt>
                <c:pt idx="3034">
                  <c:v>34277.458508854164</c:v>
                </c:pt>
                <c:pt idx="3035">
                  <c:v>34277.500175578702</c:v>
                </c:pt>
                <c:pt idx="3036">
                  <c:v>34277.541842303239</c:v>
                </c:pt>
                <c:pt idx="3037">
                  <c:v>34277.583509027776</c:v>
                </c:pt>
                <c:pt idx="3038">
                  <c:v>34277.625175752313</c:v>
                </c:pt>
                <c:pt idx="3039">
                  <c:v>34277.66684247685</c:v>
                </c:pt>
                <c:pt idx="3040">
                  <c:v>34277.708509201388</c:v>
                </c:pt>
                <c:pt idx="3041">
                  <c:v>34277.750175925925</c:v>
                </c:pt>
                <c:pt idx="3042">
                  <c:v>34277.791842650462</c:v>
                </c:pt>
                <c:pt idx="3043">
                  <c:v>34277.833509374999</c:v>
                </c:pt>
                <c:pt idx="3044">
                  <c:v>34277.875176099536</c:v>
                </c:pt>
                <c:pt idx="3045">
                  <c:v>34277.916842824074</c:v>
                </c:pt>
                <c:pt idx="3046">
                  <c:v>34277.958509548611</c:v>
                </c:pt>
                <c:pt idx="3047">
                  <c:v>34278.000176273148</c:v>
                </c:pt>
                <c:pt idx="3048">
                  <c:v>34278.041842997685</c:v>
                </c:pt>
                <c:pt idx="3049">
                  <c:v>34278.083509722223</c:v>
                </c:pt>
                <c:pt idx="3050">
                  <c:v>34278.12517644676</c:v>
                </c:pt>
                <c:pt idx="3051">
                  <c:v>34278.166843171297</c:v>
                </c:pt>
                <c:pt idx="3052">
                  <c:v>34278.208509895834</c:v>
                </c:pt>
                <c:pt idx="3053">
                  <c:v>34278.250176620371</c:v>
                </c:pt>
                <c:pt idx="3054">
                  <c:v>34278.291843344909</c:v>
                </c:pt>
                <c:pt idx="3055">
                  <c:v>34278.333510069446</c:v>
                </c:pt>
                <c:pt idx="3056">
                  <c:v>34278.375176793983</c:v>
                </c:pt>
                <c:pt idx="3057">
                  <c:v>34278.41684351852</c:v>
                </c:pt>
                <c:pt idx="3058">
                  <c:v>34278.458510243057</c:v>
                </c:pt>
                <c:pt idx="3059">
                  <c:v>34278.500176967595</c:v>
                </c:pt>
                <c:pt idx="3060">
                  <c:v>34278.541843692132</c:v>
                </c:pt>
                <c:pt idx="3061">
                  <c:v>34278.583510416669</c:v>
                </c:pt>
                <c:pt idx="3062">
                  <c:v>34278.625177141206</c:v>
                </c:pt>
                <c:pt idx="3063">
                  <c:v>34278.666843865743</c:v>
                </c:pt>
                <c:pt idx="3064">
                  <c:v>34278.708510590281</c:v>
                </c:pt>
                <c:pt idx="3065">
                  <c:v>34278.750177314818</c:v>
                </c:pt>
                <c:pt idx="3066">
                  <c:v>34278.791844039355</c:v>
                </c:pt>
                <c:pt idx="3067">
                  <c:v>34278.833510763892</c:v>
                </c:pt>
                <c:pt idx="3068">
                  <c:v>34278.875177488429</c:v>
                </c:pt>
                <c:pt idx="3069">
                  <c:v>34278.916844212959</c:v>
                </c:pt>
                <c:pt idx="3070">
                  <c:v>34278.958510937497</c:v>
                </c:pt>
                <c:pt idx="3071">
                  <c:v>34279.000177662034</c:v>
                </c:pt>
                <c:pt idx="3072">
                  <c:v>34279.041844386571</c:v>
                </c:pt>
                <c:pt idx="3073">
                  <c:v>34279.083511111108</c:v>
                </c:pt>
                <c:pt idx="3074">
                  <c:v>34279.125177835645</c:v>
                </c:pt>
                <c:pt idx="3075">
                  <c:v>34279.166844560183</c:v>
                </c:pt>
                <c:pt idx="3076">
                  <c:v>34279.20851128472</c:v>
                </c:pt>
                <c:pt idx="3077">
                  <c:v>34279.250178009257</c:v>
                </c:pt>
                <c:pt idx="3078">
                  <c:v>34279.291844733794</c:v>
                </c:pt>
                <c:pt idx="3079">
                  <c:v>34279.333511458331</c:v>
                </c:pt>
                <c:pt idx="3080">
                  <c:v>34279.375178182869</c:v>
                </c:pt>
                <c:pt idx="3081">
                  <c:v>34279.416844907406</c:v>
                </c:pt>
                <c:pt idx="3082">
                  <c:v>34279.458511631943</c:v>
                </c:pt>
                <c:pt idx="3083">
                  <c:v>34279.50017835648</c:v>
                </c:pt>
                <c:pt idx="3084">
                  <c:v>34279.541845081018</c:v>
                </c:pt>
                <c:pt idx="3085">
                  <c:v>34279.583511805555</c:v>
                </c:pt>
                <c:pt idx="3086">
                  <c:v>34279.625178530092</c:v>
                </c:pt>
                <c:pt idx="3087">
                  <c:v>34279.666845254629</c:v>
                </c:pt>
                <c:pt idx="3088">
                  <c:v>34279.708511979166</c:v>
                </c:pt>
                <c:pt idx="3089">
                  <c:v>34279.750178703704</c:v>
                </c:pt>
                <c:pt idx="3090">
                  <c:v>34279.791845428241</c:v>
                </c:pt>
                <c:pt idx="3091">
                  <c:v>34279.833512152778</c:v>
                </c:pt>
                <c:pt idx="3092">
                  <c:v>34279.875178877315</c:v>
                </c:pt>
                <c:pt idx="3093">
                  <c:v>34279.916845601852</c:v>
                </c:pt>
                <c:pt idx="3094">
                  <c:v>34279.95851232639</c:v>
                </c:pt>
                <c:pt idx="3095">
                  <c:v>34280.000179050927</c:v>
                </c:pt>
                <c:pt idx="3096">
                  <c:v>34280.041845775464</c:v>
                </c:pt>
                <c:pt idx="3097">
                  <c:v>34280.083512500001</c:v>
                </c:pt>
                <c:pt idx="3098">
                  <c:v>34280.125179224538</c:v>
                </c:pt>
                <c:pt idx="3099">
                  <c:v>34280.166845949076</c:v>
                </c:pt>
                <c:pt idx="3100">
                  <c:v>34280.208512673613</c:v>
                </c:pt>
                <c:pt idx="3101">
                  <c:v>34280.25017939815</c:v>
                </c:pt>
                <c:pt idx="3102">
                  <c:v>34280.291846122687</c:v>
                </c:pt>
                <c:pt idx="3103">
                  <c:v>34280.333512847224</c:v>
                </c:pt>
                <c:pt idx="3104">
                  <c:v>34280.375179571762</c:v>
                </c:pt>
                <c:pt idx="3105">
                  <c:v>34280.416846296299</c:v>
                </c:pt>
                <c:pt idx="3106">
                  <c:v>34280.458513020836</c:v>
                </c:pt>
                <c:pt idx="3107">
                  <c:v>34280.500179745373</c:v>
                </c:pt>
                <c:pt idx="3108">
                  <c:v>34280.541846469911</c:v>
                </c:pt>
                <c:pt idx="3109">
                  <c:v>34280.583513194448</c:v>
                </c:pt>
                <c:pt idx="3110">
                  <c:v>34280.625179918985</c:v>
                </c:pt>
                <c:pt idx="3111">
                  <c:v>34280.666846643522</c:v>
                </c:pt>
                <c:pt idx="3112">
                  <c:v>34280.708513368052</c:v>
                </c:pt>
                <c:pt idx="3113">
                  <c:v>34280.750180092589</c:v>
                </c:pt>
                <c:pt idx="3114">
                  <c:v>34280.791846817126</c:v>
                </c:pt>
                <c:pt idx="3115">
                  <c:v>34280.833513541664</c:v>
                </c:pt>
                <c:pt idx="3116">
                  <c:v>34280.875180266201</c:v>
                </c:pt>
                <c:pt idx="3117">
                  <c:v>34280.916846990738</c:v>
                </c:pt>
                <c:pt idx="3118">
                  <c:v>34280.958513715275</c:v>
                </c:pt>
                <c:pt idx="3119">
                  <c:v>34281.000180439813</c:v>
                </c:pt>
                <c:pt idx="3120">
                  <c:v>34281.04184716435</c:v>
                </c:pt>
                <c:pt idx="3121">
                  <c:v>34281.083513888887</c:v>
                </c:pt>
                <c:pt idx="3122">
                  <c:v>34281.125180613424</c:v>
                </c:pt>
                <c:pt idx="3123">
                  <c:v>34281.166847337961</c:v>
                </c:pt>
                <c:pt idx="3124">
                  <c:v>34281.208514062499</c:v>
                </c:pt>
                <c:pt idx="3125">
                  <c:v>34281.250180787036</c:v>
                </c:pt>
                <c:pt idx="3126">
                  <c:v>34281.291847511573</c:v>
                </c:pt>
                <c:pt idx="3127">
                  <c:v>34281.33351423611</c:v>
                </c:pt>
                <c:pt idx="3128">
                  <c:v>34281.375180960647</c:v>
                </c:pt>
                <c:pt idx="3129">
                  <c:v>34281.416847685185</c:v>
                </c:pt>
                <c:pt idx="3130">
                  <c:v>34281.458514409722</c:v>
                </c:pt>
                <c:pt idx="3131">
                  <c:v>34281.500181134259</c:v>
                </c:pt>
                <c:pt idx="3132">
                  <c:v>34281.541847858796</c:v>
                </c:pt>
                <c:pt idx="3133">
                  <c:v>34281.583514583333</c:v>
                </c:pt>
                <c:pt idx="3134">
                  <c:v>34281.625181307871</c:v>
                </c:pt>
                <c:pt idx="3135">
                  <c:v>34281.666848032408</c:v>
                </c:pt>
                <c:pt idx="3136">
                  <c:v>34281.708514756945</c:v>
                </c:pt>
                <c:pt idx="3137">
                  <c:v>34281.750181481482</c:v>
                </c:pt>
                <c:pt idx="3138">
                  <c:v>34281.791848206019</c:v>
                </c:pt>
                <c:pt idx="3139">
                  <c:v>34281.833514930557</c:v>
                </c:pt>
                <c:pt idx="3140">
                  <c:v>34281.875181655094</c:v>
                </c:pt>
                <c:pt idx="3141">
                  <c:v>34281.916848379631</c:v>
                </c:pt>
                <c:pt idx="3142">
                  <c:v>34281.958515104168</c:v>
                </c:pt>
                <c:pt idx="3143">
                  <c:v>34282.000181828706</c:v>
                </c:pt>
                <c:pt idx="3144">
                  <c:v>34282.041848553243</c:v>
                </c:pt>
                <c:pt idx="3145">
                  <c:v>34282.08351527778</c:v>
                </c:pt>
                <c:pt idx="3146">
                  <c:v>34282.125182002317</c:v>
                </c:pt>
                <c:pt idx="3147">
                  <c:v>34282.166848726854</c:v>
                </c:pt>
                <c:pt idx="3148">
                  <c:v>34282.208515451392</c:v>
                </c:pt>
                <c:pt idx="3149">
                  <c:v>34282.250182175929</c:v>
                </c:pt>
                <c:pt idx="3150">
                  <c:v>34282.291848900466</c:v>
                </c:pt>
                <c:pt idx="3151">
                  <c:v>34282.333515625003</c:v>
                </c:pt>
                <c:pt idx="3152">
                  <c:v>34282.37518234954</c:v>
                </c:pt>
                <c:pt idx="3153">
                  <c:v>34282.416849074078</c:v>
                </c:pt>
                <c:pt idx="3154">
                  <c:v>34282.458515798608</c:v>
                </c:pt>
                <c:pt idx="3155">
                  <c:v>34282.500182523145</c:v>
                </c:pt>
                <c:pt idx="3156">
                  <c:v>34282.541849247682</c:v>
                </c:pt>
                <c:pt idx="3157">
                  <c:v>34282.583515972219</c:v>
                </c:pt>
                <c:pt idx="3158">
                  <c:v>34282.625182696756</c:v>
                </c:pt>
                <c:pt idx="3159">
                  <c:v>34282.666849421294</c:v>
                </c:pt>
                <c:pt idx="3160">
                  <c:v>34282.708516145831</c:v>
                </c:pt>
                <c:pt idx="3161">
                  <c:v>34282.750182870368</c:v>
                </c:pt>
                <c:pt idx="3162">
                  <c:v>34282.791849594905</c:v>
                </c:pt>
                <c:pt idx="3163">
                  <c:v>34282.833516319442</c:v>
                </c:pt>
                <c:pt idx="3164">
                  <c:v>34282.87518304398</c:v>
                </c:pt>
                <c:pt idx="3165">
                  <c:v>34282.916849768517</c:v>
                </c:pt>
                <c:pt idx="3166">
                  <c:v>34282.958516493054</c:v>
                </c:pt>
                <c:pt idx="3167">
                  <c:v>34283.000183217591</c:v>
                </c:pt>
                <c:pt idx="3168">
                  <c:v>34283.041849942128</c:v>
                </c:pt>
                <c:pt idx="3169">
                  <c:v>34283.083516666666</c:v>
                </c:pt>
                <c:pt idx="3170">
                  <c:v>34283.125183391203</c:v>
                </c:pt>
                <c:pt idx="3171">
                  <c:v>34283.16685011574</c:v>
                </c:pt>
                <c:pt idx="3172">
                  <c:v>34283.208516840277</c:v>
                </c:pt>
                <c:pt idx="3173">
                  <c:v>34283.250183564815</c:v>
                </c:pt>
                <c:pt idx="3174">
                  <c:v>34283.291850289352</c:v>
                </c:pt>
                <c:pt idx="3175">
                  <c:v>34283.333517013889</c:v>
                </c:pt>
                <c:pt idx="3176">
                  <c:v>34283.375183738426</c:v>
                </c:pt>
                <c:pt idx="3177">
                  <c:v>34283.416850462963</c:v>
                </c:pt>
                <c:pt idx="3178">
                  <c:v>34283.458517187501</c:v>
                </c:pt>
                <c:pt idx="3179">
                  <c:v>34283.500183912038</c:v>
                </c:pt>
                <c:pt idx="3180">
                  <c:v>34283.541850636575</c:v>
                </c:pt>
                <c:pt idx="3181">
                  <c:v>34283.583517361112</c:v>
                </c:pt>
                <c:pt idx="3182">
                  <c:v>34283.625184085649</c:v>
                </c:pt>
                <c:pt idx="3183">
                  <c:v>34283.666850810187</c:v>
                </c:pt>
                <c:pt idx="3184">
                  <c:v>34283.708517534724</c:v>
                </c:pt>
                <c:pt idx="3185">
                  <c:v>34283.750184259261</c:v>
                </c:pt>
                <c:pt idx="3186">
                  <c:v>34283.791850983798</c:v>
                </c:pt>
                <c:pt idx="3187">
                  <c:v>34283.833517708335</c:v>
                </c:pt>
                <c:pt idx="3188">
                  <c:v>34283.875184432873</c:v>
                </c:pt>
                <c:pt idx="3189">
                  <c:v>34283.91685115741</c:v>
                </c:pt>
                <c:pt idx="3190">
                  <c:v>34283.958517881947</c:v>
                </c:pt>
                <c:pt idx="3191">
                  <c:v>34284.000184606484</c:v>
                </c:pt>
                <c:pt idx="3192">
                  <c:v>34284.041851331021</c:v>
                </c:pt>
                <c:pt idx="3193">
                  <c:v>34284.083518055559</c:v>
                </c:pt>
                <c:pt idx="3194">
                  <c:v>34284.125184780096</c:v>
                </c:pt>
                <c:pt idx="3195">
                  <c:v>34284.166851504633</c:v>
                </c:pt>
                <c:pt idx="3196">
                  <c:v>34284.208518229163</c:v>
                </c:pt>
                <c:pt idx="3197">
                  <c:v>34284.2501849537</c:v>
                </c:pt>
                <c:pt idx="3198">
                  <c:v>34284.291851678237</c:v>
                </c:pt>
                <c:pt idx="3199">
                  <c:v>34284.333518402775</c:v>
                </c:pt>
                <c:pt idx="3200">
                  <c:v>34284.375185127312</c:v>
                </c:pt>
                <c:pt idx="3201">
                  <c:v>34284.416851851849</c:v>
                </c:pt>
                <c:pt idx="3202">
                  <c:v>34284.458518576386</c:v>
                </c:pt>
                <c:pt idx="3203">
                  <c:v>34284.500185300923</c:v>
                </c:pt>
                <c:pt idx="3204">
                  <c:v>34284.541852025461</c:v>
                </c:pt>
                <c:pt idx="3205">
                  <c:v>34284.583518749998</c:v>
                </c:pt>
                <c:pt idx="3206">
                  <c:v>34284.625185474535</c:v>
                </c:pt>
                <c:pt idx="3207">
                  <c:v>34284.666852199072</c:v>
                </c:pt>
                <c:pt idx="3208">
                  <c:v>34284.70851892361</c:v>
                </c:pt>
                <c:pt idx="3209">
                  <c:v>34284.750185648147</c:v>
                </c:pt>
                <c:pt idx="3210">
                  <c:v>34284.791852372684</c:v>
                </c:pt>
                <c:pt idx="3211">
                  <c:v>34284.833519097221</c:v>
                </c:pt>
                <c:pt idx="3212">
                  <c:v>34284.875185821758</c:v>
                </c:pt>
                <c:pt idx="3213">
                  <c:v>34284.916852546296</c:v>
                </c:pt>
                <c:pt idx="3214">
                  <c:v>34284.958519270833</c:v>
                </c:pt>
                <c:pt idx="3215">
                  <c:v>34285.00018599537</c:v>
                </c:pt>
                <c:pt idx="3216">
                  <c:v>34285.041852719907</c:v>
                </c:pt>
                <c:pt idx="3217">
                  <c:v>34285.083519444444</c:v>
                </c:pt>
                <c:pt idx="3218">
                  <c:v>34285.125186168982</c:v>
                </c:pt>
                <c:pt idx="3219">
                  <c:v>34285.166852893519</c:v>
                </c:pt>
                <c:pt idx="3220">
                  <c:v>34285.208519618056</c:v>
                </c:pt>
                <c:pt idx="3221">
                  <c:v>34285.250186342593</c:v>
                </c:pt>
                <c:pt idx="3222">
                  <c:v>34285.29185306713</c:v>
                </c:pt>
                <c:pt idx="3223">
                  <c:v>34285.333519791668</c:v>
                </c:pt>
                <c:pt idx="3224">
                  <c:v>34285.375186516205</c:v>
                </c:pt>
                <c:pt idx="3225">
                  <c:v>34285.416853240742</c:v>
                </c:pt>
                <c:pt idx="3226">
                  <c:v>34285.458519965279</c:v>
                </c:pt>
                <c:pt idx="3227">
                  <c:v>34285.500186689816</c:v>
                </c:pt>
                <c:pt idx="3228">
                  <c:v>34285.541853414354</c:v>
                </c:pt>
                <c:pt idx="3229">
                  <c:v>34285.583520138891</c:v>
                </c:pt>
                <c:pt idx="3230">
                  <c:v>34285.625186863428</c:v>
                </c:pt>
                <c:pt idx="3231">
                  <c:v>34285.666853587965</c:v>
                </c:pt>
                <c:pt idx="3232">
                  <c:v>34285.708520312503</c:v>
                </c:pt>
                <c:pt idx="3233">
                  <c:v>34285.75018703704</c:v>
                </c:pt>
                <c:pt idx="3234">
                  <c:v>34285.791853761577</c:v>
                </c:pt>
                <c:pt idx="3235">
                  <c:v>34285.833520486114</c:v>
                </c:pt>
                <c:pt idx="3236">
                  <c:v>34285.875187210651</c:v>
                </c:pt>
                <c:pt idx="3237">
                  <c:v>34285.916853935189</c:v>
                </c:pt>
                <c:pt idx="3238">
                  <c:v>34285.958520659726</c:v>
                </c:pt>
                <c:pt idx="3239">
                  <c:v>34286.000187384256</c:v>
                </c:pt>
                <c:pt idx="3240">
                  <c:v>34286.041854108793</c:v>
                </c:pt>
                <c:pt idx="3241">
                  <c:v>34286.08352083333</c:v>
                </c:pt>
                <c:pt idx="3242">
                  <c:v>34286.125187557867</c:v>
                </c:pt>
                <c:pt idx="3243">
                  <c:v>34286.166854282405</c:v>
                </c:pt>
                <c:pt idx="3244">
                  <c:v>34286.208521006942</c:v>
                </c:pt>
                <c:pt idx="3245">
                  <c:v>34286.250187731479</c:v>
                </c:pt>
                <c:pt idx="3246">
                  <c:v>34286.291854456016</c:v>
                </c:pt>
                <c:pt idx="3247">
                  <c:v>34286.333521180553</c:v>
                </c:pt>
                <c:pt idx="3248">
                  <c:v>34286.375187905091</c:v>
                </c:pt>
                <c:pt idx="3249">
                  <c:v>34286.416854629628</c:v>
                </c:pt>
                <c:pt idx="3250">
                  <c:v>34286.458521354165</c:v>
                </c:pt>
                <c:pt idx="3251">
                  <c:v>34286.500188078702</c:v>
                </c:pt>
                <c:pt idx="3252">
                  <c:v>34286.541854803239</c:v>
                </c:pt>
                <c:pt idx="3253">
                  <c:v>34286.583521527777</c:v>
                </c:pt>
                <c:pt idx="3254">
                  <c:v>34286.625188252314</c:v>
                </c:pt>
                <c:pt idx="3255">
                  <c:v>34286.666854976851</c:v>
                </c:pt>
                <c:pt idx="3256">
                  <c:v>34286.708521701388</c:v>
                </c:pt>
                <c:pt idx="3257">
                  <c:v>34286.750188425925</c:v>
                </c:pt>
                <c:pt idx="3258">
                  <c:v>34286.791855150463</c:v>
                </c:pt>
                <c:pt idx="3259">
                  <c:v>34286.833521875</c:v>
                </c:pt>
                <c:pt idx="3260">
                  <c:v>34286.875188599537</c:v>
                </c:pt>
                <c:pt idx="3261">
                  <c:v>34286.916855324074</c:v>
                </c:pt>
                <c:pt idx="3262">
                  <c:v>34286.958522048611</c:v>
                </c:pt>
                <c:pt idx="3263">
                  <c:v>34287.000188773149</c:v>
                </c:pt>
                <c:pt idx="3264">
                  <c:v>34287.041855497686</c:v>
                </c:pt>
                <c:pt idx="3265">
                  <c:v>34287.083522222223</c:v>
                </c:pt>
                <c:pt idx="3266">
                  <c:v>34287.12518894676</c:v>
                </c:pt>
                <c:pt idx="3267">
                  <c:v>34287.166855671298</c:v>
                </c:pt>
                <c:pt idx="3268">
                  <c:v>34287.208522395835</c:v>
                </c:pt>
                <c:pt idx="3269">
                  <c:v>34287.250189120372</c:v>
                </c:pt>
                <c:pt idx="3270">
                  <c:v>34287.291855844909</c:v>
                </c:pt>
                <c:pt idx="3271">
                  <c:v>34287.333522569446</c:v>
                </c:pt>
                <c:pt idx="3272">
                  <c:v>34287.375189293984</c:v>
                </c:pt>
                <c:pt idx="3273">
                  <c:v>34287.416856018521</c:v>
                </c:pt>
                <c:pt idx="3274">
                  <c:v>34287.458522743058</c:v>
                </c:pt>
                <c:pt idx="3275">
                  <c:v>34287.500189467595</c:v>
                </c:pt>
                <c:pt idx="3276">
                  <c:v>34287.541856192132</c:v>
                </c:pt>
                <c:pt idx="3277">
                  <c:v>34287.58352291667</c:v>
                </c:pt>
                <c:pt idx="3278">
                  <c:v>34287.625189641207</c:v>
                </c:pt>
                <c:pt idx="3279">
                  <c:v>34287.666856365744</c:v>
                </c:pt>
                <c:pt idx="3280">
                  <c:v>34287.708523090281</c:v>
                </c:pt>
                <c:pt idx="3281">
                  <c:v>34287.750189814818</c:v>
                </c:pt>
                <c:pt idx="3282">
                  <c:v>34287.791856539348</c:v>
                </c:pt>
                <c:pt idx="3283">
                  <c:v>34287.833523263886</c:v>
                </c:pt>
                <c:pt idx="3284">
                  <c:v>34287.875189988423</c:v>
                </c:pt>
                <c:pt idx="3285">
                  <c:v>34287.91685671296</c:v>
                </c:pt>
                <c:pt idx="3286">
                  <c:v>34287.958523437497</c:v>
                </c:pt>
                <c:pt idx="3287">
                  <c:v>34288.000190162034</c:v>
                </c:pt>
                <c:pt idx="3288">
                  <c:v>34288.041856886572</c:v>
                </c:pt>
                <c:pt idx="3289">
                  <c:v>34288.083523611109</c:v>
                </c:pt>
                <c:pt idx="3290">
                  <c:v>34288.125190335646</c:v>
                </c:pt>
                <c:pt idx="3291">
                  <c:v>34288.166857060183</c:v>
                </c:pt>
                <c:pt idx="3292">
                  <c:v>34288.20852378472</c:v>
                </c:pt>
                <c:pt idx="3293">
                  <c:v>34288.250190509258</c:v>
                </c:pt>
                <c:pt idx="3294">
                  <c:v>34288.291857233795</c:v>
                </c:pt>
                <c:pt idx="3295">
                  <c:v>34288.333523958332</c:v>
                </c:pt>
                <c:pt idx="3296">
                  <c:v>34288.375190682869</c:v>
                </c:pt>
                <c:pt idx="3297">
                  <c:v>34288.416857407406</c:v>
                </c:pt>
                <c:pt idx="3298">
                  <c:v>34288.458524131944</c:v>
                </c:pt>
                <c:pt idx="3299">
                  <c:v>34288.500190856481</c:v>
                </c:pt>
                <c:pt idx="3300">
                  <c:v>34288.541857581018</c:v>
                </c:pt>
                <c:pt idx="3301">
                  <c:v>34288.583524305555</c:v>
                </c:pt>
                <c:pt idx="3302">
                  <c:v>34288.625191030093</c:v>
                </c:pt>
                <c:pt idx="3303">
                  <c:v>34288.66685775463</c:v>
                </c:pt>
                <c:pt idx="3304">
                  <c:v>34288.708524479167</c:v>
                </c:pt>
                <c:pt idx="3305">
                  <c:v>34288.750191203704</c:v>
                </c:pt>
                <c:pt idx="3306">
                  <c:v>34288.791857928241</c:v>
                </c:pt>
                <c:pt idx="3307">
                  <c:v>34288.833524652779</c:v>
                </c:pt>
                <c:pt idx="3308">
                  <c:v>34288.875191377316</c:v>
                </c:pt>
                <c:pt idx="3309">
                  <c:v>34288.916858101853</c:v>
                </c:pt>
                <c:pt idx="3310">
                  <c:v>34288.95852482639</c:v>
                </c:pt>
                <c:pt idx="3311">
                  <c:v>34289.000191550927</c:v>
                </c:pt>
                <c:pt idx="3312">
                  <c:v>34289.041858275465</c:v>
                </c:pt>
                <c:pt idx="3313">
                  <c:v>34289.083525000002</c:v>
                </c:pt>
                <c:pt idx="3314">
                  <c:v>34289.125191724539</c:v>
                </c:pt>
                <c:pt idx="3315">
                  <c:v>34289.166858449076</c:v>
                </c:pt>
                <c:pt idx="3316">
                  <c:v>34289.208525173613</c:v>
                </c:pt>
                <c:pt idx="3317">
                  <c:v>34289.250191898151</c:v>
                </c:pt>
                <c:pt idx="3318">
                  <c:v>34289.291858622688</c:v>
                </c:pt>
                <c:pt idx="3319">
                  <c:v>34289.333525347225</c:v>
                </c:pt>
                <c:pt idx="3320">
                  <c:v>34289.375192071762</c:v>
                </c:pt>
                <c:pt idx="3321">
                  <c:v>34289.416858796299</c:v>
                </c:pt>
                <c:pt idx="3322">
                  <c:v>34289.458525520837</c:v>
                </c:pt>
                <c:pt idx="3323">
                  <c:v>34289.500192245374</c:v>
                </c:pt>
                <c:pt idx="3324">
                  <c:v>34289.541858969904</c:v>
                </c:pt>
                <c:pt idx="3325">
                  <c:v>34289.583525694441</c:v>
                </c:pt>
                <c:pt idx="3326">
                  <c:v>34289.625192418978</c:v>
                </c:pt>
                <c:pt idx="3327">
                  <c:v>34289.666859143515</c:v>
                </c:pt>
                <c:pt idx="3328">
                  <c:v>34289.708525868053</c:v>
                </c:pt>
                <c:pt idx="3329">
                  <c:v>34289.75019259259</c:v>
                </c:pt>
                <c:pt idx="3330">
                  <c:v>34289.791859317127</c:v>
                </c:pt>
                <c:pt idx="3331">
                  <c:v>34289.833526041664</c:v>
                </c:pt>
                <c:pt idx="3332">
                  <c:v>34289.875192766202</c:v>
                </c:pt>
                <c:pt idx="3333">
                  <c:v>34289.916859490739</c:v>
                </c:pt>
                <c:pt idx="3334">
                  <c:v>34289.958526215276</c:v>
                </c:pt>
                <c:pt idx="3335">
                  <c:v>34290.000192939813</c:v>
                </c:pt>
                <c:pt idx="3336">
                  <c:v>34290.04185966435</c:v>
                </c:pt>
                <c:pt idx="3337">
                  <c:v>34290.083526388888</c:v>
                </c:pt>
                <c:pt idx="3338">
                  <c:v>34290.125193113425</c:v>
                </c:pt>
                <c:pt idx="3339">
                  <c:v>34290.166859837962</c:v>
                </c:pt>
                <c:pt idx="3340">
                  <c:v>34290.208526562499</c:v>
                </c:pt>
                <c:pt idx="3341">
                  <c:v>34290.250193287036</c:v>
                </c:pt>
                <c:pt idx="3342">
                  <c:v>34290.291860011574</c:v>
                </c:pt>
                <c:pt idx="3343">
                  <c:v>34290.333526736111</c:v>
                </c:pt>
                <c:pt idx="3344">
                  <c:v>34290.375193460648</c:v>
                </c:pt>
                <c:pt idx="3345">
                  <c:v>34290.416860185185</c:v>
                </c:pt>
                <c:pt idx="3346">
                  <c:v>34290.458526909722</c:v>
                </c:pt>
                <c:pt idx="3347">
                  <c:v>34290.50019363426</c:v>
                </c:pt>
                <c:pt idx="3348">
                  <c:v>34290.541860358797</c:v>
                </c:pt>
                <c:pt idx="3349">
                  <c:v>34290.583527083334</c:v>
                </c:pt>
                <c:pt idx="3350">
                  <c:v>34290.625193807871</c:v>
                </c:pt>
                <c:pt idx="3351">
                  <c:v>34290.666860532408</c:v>
                </c:pt>
                <c:pt idx="3352">
                  <c:v>34290.708527256946</c:v>
                </c:pt>
                <c:pt idx="3353">
                  <c:v>34290.750193981483</c:v>
                </c:pt>
                <c:pt idx="3354">
                  <c:v>34290.79186070602</c:v>
                </c:pt>
                <c:pt idx="3355">
                  <c:v>34290.833527430557</c:v>
                </c:pt>
                <c:pt idx="3356">
                  <c:v>34290.875194155095</c:v>
                </c:pt>
                <c:pt idx="3357">
                  <c:v>34290.916860879632</c:v>
                </c:pt>
                <c:pt idx="3358">
                  <c:v>34290.958527604169</c:v>
                </c:pt>
                <c:pt idx="3359">
                  <c:v>34291.000194328706</c:v>
                </c:pt>
                <c:pt idx="3360">
                  <c:v>34291.041861053243</c:v>
                </c:pt>
                <c:pt idx="3361">
                  <c:v>34291.083527777781</c:v>
                </c:pt>
                <c:pt idx="3362">
                  <c:v>34291.125194502318</c:v>
                </c:pt>
                <c:pt idx="3363">
                  <c:v>34291.166861226855</c:v>
                </c:pt>
                <c:pt idx="3364">
                  <c:v>34291.208527951392</c:v>
                </c:pt>
                <c:pt idx="3365">
                  <c:v>34291.250194675929</c:v>
                </c:pt>
                <c:pt idx="3366">
                  <c:v>34291.291861400467</c:v>
                </c:pt>
                <c:pt idx="3367">
                  <c:v>34291.333528124997</c:v>
                </c:pt>
                <c:pt idx="3368">
                  <c:v>34291.375194849534</c:v>
                </c:pt>
                <c:pt idx="3369">
                  <c:v>34291.416861574071</c:v>
                </c:pt>
                <c:pt idx="3370">
                  <c:v>34291.458528298608</c:v>
                </c:pt>
                <c:pt idx="3371">
                  <c:v>34291.500195023145</c:v>
                </c:pt>
                <c:pt idx="3372">
                  <c:v>34291.541861747683</c:v>
                </c:pt>
                <c:pt idx="3373">
                  <c:v>34291.58352847222</c:v>
                </c:pt>
                <c:pt idx="3374">
                  <c:v>34291.625195196757</c:v>
                </c:pt>
                <c:pt idx="3375">
                  <c:v>34291.666861921294</c:v>
                </c:pt>
                <c:pt idx="3376">
                  <c:v>34291.708528645831</c:v>
                </c:pt>
                <c:pt idx="3377">
                  <c:v>34291.750195370369</c:v>
                </c:pt>
                <c:pt idx="3378">
                  <c:v>34291.791862094906</c:v>
                </c:pt>
                <c:pt idx="3379">
                  <c:v>34291.833528819443</c:v>
                </c:pt>
                <c:pt idx="3380">
                  <c:v>34291.87519554398</c:v>
                </c:pt>
                <c:pt idx="3381">
                  <c:v>34291.916862268517</c:v>
                </c:pt>
                <c:pt idx="3382">
                  <c:v>34291.958528993055</c:v>
                </c:pt>
                <c:pt idx="3383">
                  <c:v>34292.000195717592</c:v>
                </c:pt>
                <c:pt idx="3384">
                  <c:v>34292.041862442129</c:v>
                </c:pt>
                <c:pt idx="3385">
                  <c:v>34292.083529166666</c:v>
                </c:pt>
                <c:pt idx="3386">
                  <c:v>34292.125195891203</c:v>
                </c:pt>
                <c:pt idx="3387">
                  <c:v>34292.166862615741</c:v>
                </c:pt>
                <c:pt idx="3388">
                  <c:v>34292.208529340278</c:v>
                </c:pt>
                <c:pt idx="3389">
                  <c:v>34292.250196064815</c:v>
                </c:pt>
                <c:pt idx="3390">
                  <c:v>34292.291862789352</c:v>
                </c:pt>
                <c:pt idx="3391">
                  <c:v>34292.33352951389</c:v>
                </c:pt>
                <c:pt idx="3392">
                  <c:v>34292.375196238427</c:v>
                </c:pt>
                <c:pt idx="3393">
                  <c:v>34292.416862962964</c:v>
                </c:pt>
                <c:pt idx="3394">
                  <c:v>34292.458529687501</c:v>
                </c:pt>
                <c:pt idx="3395">
                  <c:v>34292.500196412038</c:v>
                </c:pt>
                <c:pt idx="3396">
                  <c:v>34292.541863136576</c:v>
                </c:pt>
                <c:pt idx="3397">
                  <c:v>34292.583529861113</c:v>
                </c:pt>
                <c:pt idx="3398">
                  <c:v>34292.62519658565</c:v>
                </c:pt>
                <c:pt idx="3399">
                  <c:v>34292.666863310187</c:v>
                </c:pt>
                <c:pt idx="3400">
                  <c:v>34292.708530034724</c:v>
                </c:pt>
                <c:pt idx="3401">
                  <c:v>34292.750196759262</c:v>
                </c:pt>
                <c:pt idx="3402">
                  <c:v>34292.791863483799</c:v>
                </c:pt>
                <c:pt idx="3403">
                  <c:v>34292.833530208336</c:v>
                </c:pt>
                <c:pt idx="3404">
                  <c:v>34292.875196932873</c:v>
                </c:pt>
                <c:pt idx="3405">
                  <c:v>34292.91686365741</c:v>
                </c:pt>
                <c:pt idx="3406">
                  <c:v>34292.958530381948</c:v>
                </c:pt>
                <c:pt idx="3407">
                  <c:v>34293.000197106485</c:v>
                </c:pt>
                <c:pt idx="3408">
                  <c:v>34293.041863831022</c:v>
                </c:pt>
                <c:pt idx="3409">
                  <c:v>34293.083530555552</c:v>
                </c:pt>
                <c:pt idx="3410">
                  <c:v>34293.125197280089</c:v>
                </c:pt>
                <c:pt idx="3411">
                  <c:v>34293.166864004626</c:v>
                </c:pt>
                <c:pt idx="3412">
                  <c:v>34293.208530729164</c:v>
                </c:pt>
                <c:pt idx="3413">
                  <c:v>34293.250197453701</c:v>
                </c:pt>
                <c:pt idx="3414">
                  <c:v>34293.291864178238</c:v>
                </c:pt>
                <c:pt idx="3415">
                  <c:v>34293.333530902775</c:v>
                </c:pt>
                <c:pt idx="3416">
                  <c:v>34293.375197627312</c:v>
                </c:pt>
                <c:pt idx="3417">
                  <c:v>34293.41686435185</c:v>
                </c:pt>
                <c:pt idx="3418">
                  <c:v>34293.458531076387</c:v>
                </c:pt>
                <c:pt idx="3419">
                  <c:v>34293.500197800924</c:v>
                </c:pt>
                <c:pt idx="3420">
                  <c:v>34293.541864525461</c:v>
                </c:pt>
                <c:pt idx="3421">
                  <c:v>34293.583531249998</c:v>
                </c:pt>
                <c:pt idx="3422">
                  <c:v>34293.625197974536</c:v>
                </c:pt>
                <c:pt idx="3423">
                  <c:v>34293.666864699073</c:v>
                </c:pt>
                <c:pt idx="3424">
                  <c:v>34293.70853142361</c:v>
                </c:pt>
                <c:pt idx="3425">
                  <c:v>34293.750198148147</c:v>
                </c:pt>
                <c:pt idx="3426">
                  <c:v>34293.791864872685</c:v>
                </c:pt>
                <c:pt idx="3427">
                  <c:v>34293.833531597222</c:v>
                </c:pt>
                <c:pt idx="3428">
                  <c:v>34293.875198321759</c:v>
                </c:pt>
                <c:pt idx="3429">
                  <c:v>34293.916865046296</c:v>
                </c:pt>
                <c:pt idx="3430">
                  <c:v>34293.958531770833</c:v>
                </c:pt>
                <c:pt idx="3431">
                  <c:v>34294.000198495371</c:v>
                </c:pt>
                <c:pt idx="3432">
                  <c:v>34294.041865219908</c:v>
                </c:pt>
                <c:pt idx="3433">
                  <c:v>34294.083531944445</c:v>
                </c:pt>
                <c:pt idx="3434">
                  <c:v>34294.125198668982</c:v>
                </c:pt>
                <c:pt idx="3435">
                  <c:v>34294.166865393519</c:v>
                </c:pt>
                <c:pt idx="3436">
                  <c:v>34294.208532118057</c:v>
                </c:pt>
                <c:pt idx="3437">
                  <c:v>34294.250198842594</c:v>
                </c:pt>
                <c:pt idx="3438">
                  <c:v>34294.291865567131</c:v>
                </c:pt>
                <c:pt idx="3439">
                  <c:v>34294.333532291668</c:v>
                </c:pt>
                <c:pt idx="3440">
                  <c:v>34294.375199016205</c:v>
                </c:pt>
                <c:pt idx="3441">
                  <c:v>34294.416865740743</c:v>
                </c:pt>
                <c:pt idx="3442">
                  <c:v>34294.45853246528</c:v>
                </c:pt>
                <c:pt idx="3443">
                  <c:v>34294.500199189817</c:v>
                </c:pt>
                <c:pt idx="3444">
                  <c:v>34294.541865914354</c:v>
                </c:pt>
                <c:pt idx="3445">
                  <c:v>34294.583532638891</c:v>
                </c:pt>
                <c:pt idx="3446">
                  <c:v>34294.625199363429</c:v>
                </c:pt>
                <c:pt idx="3447">
                  <c:v>34294.666866087966</c:v>
                </c:pt>
                <c:pt idx="3448">
                  <c:v>34294.708532812503</c:v>
                </c:pt>
                <c:pt idx="3449">
                  <c:v>34294.75019953704</c:v>
                </c:pt>
                <c:pt idx="3450">
                  <c:v>34294.791866261578</c:v>
                </c:pt>
                <c:pt idx="3451">
                  <c:v>34294.833532986115</c:v>
                </c:pt>
                <c:pt idx="3452">
                  <c:v>34294.875199710645</c:v>
                </c:pt>
                <c:pt idx="3453">
                  <c:v>34294.916866435182</c:v>
                </c:pt>
                <c:pt idx="3454">
                  <c:v>34294.958533159719</c:v>
                </c:pt>
                <c:pt idx="3455">
                  <c:v>34295.000199884256</c:v>
                </c:pt>
                <c:pt idx="3456">
                  <c:v>34295.041866608793</c:v>
                </c:pt>
                <c:pt idx="3457">
                  <c:v>34295.083533333331</c:v>
                </c:pt>
                <c:pt idx="3458">
                  <c:v>34295.125200057868</c:v>
                </c:pt>
                <c:pt idx="3459">
                  <c:v>34295.166866782405</c:v>
                </c:pt>
                <c:pt idx="3460">
                  <c:v>34295.208533506942</c:v>
                </c:pt>
                <c:pt idx="3461">
                  <c:v>34295.25020023148</c:v>
                </c:pt>
                <c:pt idx="3462">
                  <c:v>34295.291866956017</c:v>
                </c:pt>
                <c:pt idx="3463">
                  <c:v>34295.333533680554</c:v>
                </c:pt>
                <c:pt idx="3464">
                  <c:v>34295.375200405091</c:v>
                </c:pt>
                <c:pt idx="3465">
                  <c:v>34295.416867129628</c:v>
                </c:pt>
                <c:pt idx="3466">
                  <c:v>34295.458533854166</c:v>
                </c:pt>
                <c:pt idx="3467">
                  <c:v>34295.500200578703</c:v>
                </c:pt>
                <c:pt idx="3468">
                  <c:v>34295.54186730324</c:v>
                </c:pt>
                <c:pt idx="3469">
                  <c:v>34295.583534027777</c:v>
                </c:pt>
                <c:pt idx="3470">
                  <c:v>34295.625200752314</c:v>
                </c:pt>
                <c:pt idx="3471">
                  <c:v>34295.666867476852</c:v>
                </c:pt>
                <c:pt idx="3472">
                  <c:v>34295.708534201389</c:v>
                </c:pt>
                <c:pt idx="3473">
                  <c:v>34295.750200925926</c:v>
                </c:pt>
                <c:pt idx="3474">
                  <c:v>34295.791867650463</c:v>
                </c:pt>
                <c:pt idx="3475">
                  <c:v>34295.833534375</c:v>
                </c:pt>
                <c:pt idx="3476">
                  <c:v>34295.875201099538</c:v>
                </c:pt>
                <c:pt idx="3477">
                  <c:v>34295.916867824075</c:v>
                </c:pt>
                <c:pt idx="3478">
                  <c:v>34295.958534548612</c:v>
                </c:pt>
                <c:pt idx="3479">
                  <c:v>34296.000201273149</c:v>
                </c:pt>
                <c:pt idx="3480">
                  <c:v>34296.041867997686</c:v>
                </c:pt>
                <c:pt idx="3481">
                  <c:v>34296.083534722224</c:v>
                </c:pt>
                <c:pt idx="3482">
                  <c:v>34296.125201446761</c:v>
                </c:pt>
                <c:pt idx="3483">
                  <c:v>34296.166868171298</c:v>
                </c:pt>
                <c:pt idx="3484">
                  <c:v>34296.208534895835</c:v>
                </c:pt>
                <c:pt idx="3485">
                  <c:v>34296.250201620373</c:v>
                </c:pt>
                <c:pt idx="3486">
                  <c:v>34296.29186834491</c:v>
                </c:pt>
                <c:pt idx="3487">
                  <c:v>34296.333535069447</c:v>
                </c:pt>
                <c:pt idx="3488">
                  <c:v>34296.375201793984</c:v>
                </c:pt>
                <c:pt idx="3489">
                  <c:v>34296.416868518521</c:v>
                </c:pt>
                <c:pt idx="3490">
                  <c:v>34296.458535243059</c:v>
                </c:pt>
                <c:pt idx="3491">
                  <c:v>34296.500201967596</c:v>
                </c:pt>
                <c:pt idx="3492">
                  <c:v>34296.541868692133</c:v>
                </c:pt>
                <c:pt idx="3493">
                  <c:v>34296.58353541667</c:v>
                </c:pt>
                <c:pt idx="3494">
                  <c:v>34296.6252021412</c:v>
                </c:pt>
                <c:pt idx="3495">
                  <c:v>34296.666868865737</c:v>
                </c:pt>
                <c:pt idx="3496">
                  <c:v>34296.708535590275</c:v>
                </c:pt>
                <c:pt idx="3497">
                  <c:v>34296.750202314812</c:v>
                </c:pt>
                <c:pt idx="3498">
                  <c:v>34296.791869039349</c:v>
                </c:pt>
                <c:pt idx="3499">
                  <c:v>34296.833535763886</c:v>
                </c:pt>
                <c:pt idx="3500">
                  <c:v>34296.875202488423</c:v>
                </c:pt>
                <c:pt idx="3501">
                  <c:v>34296.916869212961</c:v>
                </c:pt>
                <c:pt idx="3502">
                  <c:v>34296.958535937498</c:v>
                </c:pt>
                <c:pt idx="3503">
                  <c:v>34297.000202662035</c:v>
                </c:pt>
                <c:pt idx="3504">
                  <c:v>34297.041869386572</c:v>
                </c:pt>
                <c:pt idx="3505">
                  <c:v>34297.083536111109</c:v>
                </c:pt>
                <c:pt idx="3506">
                  <c:v>34297.125202835647</c:v>
                </c:pt>
                <c:pt idx="3507">
                  <c:v>34297.166869560184</c:v>
                </c:pt>
                <c:pt idx="3508">
                  <c:v>34297.208536284721</c:v>
                </c:pt>
                <c:pt idx="3509">
                  <c:v>34297.250203009258</c:v>
                </c:pt>
                <c:pt idx="3510">
                  <c:v>34297.291869733795</c:v>
                </c:pt>
                <c:pt idx="3511">
                  <c:v>34297.333536458333</c:v>
                </c:pt>
                <c:pt idx="3512">
                  <c:v>34297.37520318287</c:v>
                </c:pt>
                <c:pt idx="3513">
                  <c:v>34297.416869907407</c:v>
                </c:pt>
                <c:pt idx="3514">
                  <c:v>34297.458536631944</c:v>
                </c:pt>
                <c:pt idx="3515">
                  <c:v>34297.500203356482</c:v>
                </c:pt>
                <c:pt idx="3516">
                  <c:v>34297.541870081019</c:v>
                </c:pt>
                <c:pt idx="3517">
                  <c:v>34297.583536805556</c:v>
                </c:pt>
                <c:pt idx="3518">
                  <c:v>34297.625203530093</c:v>
                </c:pt>
                <c:pt idx="3519">
                  <c:v>34297.66687025463</c:v>
                </c:pt>
                <c:pt idx="3520">
                  <c:v>34297.708536979168</c:v>
                </c:pt>
                <c:pt idx="3521">
                  <c:v>34297.750203703705</c:v>
                </c:pt>
                <c:pt idx="3522">
                  <c:v>34297.791870428242</c:v>
                </c:pt>
                <c:pt idx="3523">
                  <c:v>34297.833537152779</c:v>
                </c:pt>
                <c:pt idx="3524">
                  <c:v>34297.875203877316</c:v>
                </c:pt>
                <c:pt idx="3525">
                  <c:v>34297.916870601854</c:v>
                </c:pt>
                <c:pt idx="3526">
                  <c:v>34297.958537326391</c:v>
                </c:pt>
                <c:pt idx="3527">
                  <c:v>34298.000204050928</c:v>
                </c:pt>
                <c:pt idx="3528">
                  <c:v>34298.041870775465</c:v>
                </c:pt>
                <c:pt idx="3529">
                  <c:v>34298.083537500002</c:v>
                </c:pt>
                <c:pt idx="3530">
                  <c:v>34298.12520422454</c:v>
                </c:pt>
                <c:pt idx="3531">
                  <c:v>34298.166870949077</c:v>
                </c:pt>
                <c:pt idx="3532">
                  <c:v>34298.208537673614</c:v>
                </c:pt>
                <c:pt idx="3533">
                  <c:v>34298.250204398151</c:v>
                </c:pt>
                <c:pt idx="3534">
                  <c:v>34298.291871122688</c:v>
                </c:pt>
                <c:pt idx="3535">
                  <c:v>34298.333537847226</c:v>
                </c:pt>
                <c:pt idx="3536">
                  <c:v>34298.375204571763</c:v>
                </c:pt>
                <c:pt idx="3537">
                  <c:v>34298.416871296293</c:v>
                </c:pt>
                <c:pt idx="3538">
                  <c:v>34298.45853802083</c:v>
                </c:pt>
                <c:pt idx="3539">
                  <c:v>34298.500204745367</c:v>
                </c:pt>
                <c:pt idx="3540">
                  <c:v>34298.541871469904</c:v>
                </c:pt>
                <c:pt idx="3541">
                  <c:v>34298.583538194442</c:v>
                </c:pt>
                <c:pt idx="3542">
                  <c:v>34298.625204918979</c:v>
                </c:pt>
                <c:pt idx="3543">
                  <c:v>34298.666871643516</c:v>
                </c:pt>
                <c:pt idx="3544">
                  <c:v>34298.708538368053</c:v>
                </c:pt>
                <c:pt idx="3545">
                  <c:v>34298.75020509259</c:v>
                </c:pt>
                <c:pt idx="3546">
                  <c:v>34298.791871817128</c:v>
                </c:pt>
                <c:pt idx="3547">
                  <c:v>34298.833538541665</c:v>
                </c:pt>
                <c:pt idx="3548">
                  <c:v>34298.875205266202</c:v>
                </c:pt>
                <c:pt idx="3549">
                  <c:v>34298.916871990739</c:v>
                </c:pt>
                <c:pt idx="3550">
                  <c:v>34298.958538715277</c:v>
                </c:pt>
                <c:pt idx="3551">
                  <c:v>34299.000205439814</c:v>
                </c:pt>
                <c:pt idx="3552">
                  <c:v>34299.041872164351</c:v>
                </c:pt>
                <c:pt idx="3553">
                  <c:v>34299.083538888888</c:v>
                </c:pt>
                <c:pt idx="3554">
                  <c:v>34299.125205613425</c:v>
                </c:pt>
                <c:pt idx="3555">
                  <c:v>34299.166872337963</c:v>
                </c:pt>
                <c:pt idx="3556">
                  <c:v>34299.2085390625</c:v>
                </c:pt>
                <c:pt idx="3557">
                  <c:v>34299.250205787037</c:v>
                </c:pt>
                <c:pt idx="3558">
                  <c:v>34299.291872511574</c:v>
                </c:pt>
                <c:pt idx="3559">
                  <c:v>34299.333539236111</c:v>
                </c:pt>
                <c:pt idx="3560">
                  <c:v>34299.375205960649</c:v>
                </c:pt>
                <c:pt idx="3561">
                  <c:v>34299.416872685186</c:v>
                </c:pt>
                <c:pt idx="3562">
                  <c:v>34299.458539409723</c:v>
                </c:pt>
                <c:pt idx="3563">
                  <c:v>34299.50020613426</c:v>
                </c:pt>
                <c:pt idx="3564">
                  <c:v>34299.541872858797</c:v>
                </c:pt>
                <c:pt idx="3565">
                  <c:v>34299.583539583335</c:v>
                </c:pt>
                <c:pt idx="3566">
                  <c:v>34299.625206307872</c:v>
                </c:pt>
                <c:pt idx="3567">
                  <c:v>34299.666873032409</c:v>
                </c:pt>
                <c:pt idx="3568">
                  <c:v>34299.708539756946</c:v>
                </c:pt>
                <c:pt idx="3569">
                  <c:v>34299.750206481483</c:v>
                </c:pt>
                <c:pt idx="3570">
                  <c:v>34299.791873206021</c:v>
                </c:pt>
                <c:pt idx="3571">
                  <c:v>34299.833539930558</c:v>
                </c:pt>
                <c:pt idx="3572">
                  <c:v>34299.875206655095</c:v>
                </c:pt>
                <c:pt idx="3573">
                  <c:v>34299.916873379632</c:v>
                </c:pt>
                <c:pt idx="3574">
                  <c:v>34299.95854010417</c:v>
                </c:pt>
                <c:pt idx="3575">
                  <c:v>34300.000206828707</c:v>
                </c:pt>
                <c:pt idx="3576">
                  <c:v>34300.041873553244</c:v>
                </c:pt>
                <c:pt idx="3577">
                  <c:v>34300.083540277781</c:v>
                </c:pt>
                <c:pt idx="3578">
                  <c:v>34300.125207002318</c:v>
                </c:pt>
                <c:pt idx="3579">
                  <c:v>34300.166873726848</c:v>
                </c:pt>
                <c:pt idx="3580">
                  <c:v>34300.208540451385</c:v>
                </c:pt>
                <c:pt idx="3581">
                  <c:v>34300.250207175923</c:v>
                </c:pt>
                <c:pt idx="3582">
                  <c:v>34300.29187390046</c:v>
                </c:pt>
                <c:pt idx="3583">
                  <c:v>34300.333540624997</c:v>
                </c:pt>
                <c:pt idx="3584">
                  <c:v>34300.375207349534</c:v>
                </c:pt>
                <c:pt idx="3585">
                  <c:v>34300.416874074072</c:v>
                </c:pt>
                <c:pt idx="3586">
                  <c:v>34300.458540798609</c:v>
                </c:pt>
                <c:pt idx="3587">
                  <c:v>34300.500207523146</c:v>
                </c:pt>
                <c:pt idx="3588">
                  <c:v>34300.541874247683</c:v>
                </c:pt>
                <c:pt idx="3589">
                  <c:v>34300.58354097222</c:v>
                </c:pt>
                <c:pt idx="3590">
                  <c:v>34300.625207696758</c:v>
                </c:pt>
                <c:pt idx="3591">
                  <c:v>34300.666874421295</c:v>
                </c:pt>
                <c:pt idx="3592">
                  <c:v>34300.708541145832</c:v>
                </c:pt>
                <c:pt idx="3593">
                  <c:v>34300.750207870369</c:v>
                </c:pt>
                <c:pt idx="3594">
                  <c:v>34300.791874594906</c:v>
                </c:pt>
                <c:pt idx="3595">
                  <c:v>34300.833541319444</c:v>
                </c:pt>
                <c:pt idx="3596">
                  <c:v>34300.875208043981</c:v>
                </c:pt>
                <c:pt idx="3597">
                  <c:v>34300.916874768518</c:v>
                </c:pt>
                <c:pt idx="3598">
                  <c:v>34300.958541493055</c:v>
                </c:pt>
                <c:pt idx="3599">
                  <c:v>34301.000208217592</c:v>
                </c:pt>
                <c:pt idx="3600">
                  <c:v>34301.04187494213</c:v>
                </c:pt>
                <c:pt idx="3601">
                  <c:v>34301.083541666667</c:v>
                </c:pt>
                <c:pt idx="3602">
                  <c:v>34301.125208391204</c:v>
                </c:pt>
                <c:pt idx="3603">
                  <c:v>34301.166875115741</c:v>
                </c:pt>
                <c:pt idx="3604">
                  <c:v>34301.208541840278</c:v>
                </c:pt>
                <c:pt idx="3605">
                  <c:v>34301.250208564816</c:v>
                </c:pt>
                <c:pt idx="3606">
                  <c:v>34301.291875289353</c:v>
                </c:pt>
                <c:pt idx="3607">
                  <c:v>34301.33354201389</c:v>
                </c:pt>
                <c:pt idx="3608">
                  <c:v>34301.375208738427</c:v>
                </c:pt>
                <c:pt idx="3609">
                  <c:v>34301.416875462965</c:v>
                </c:pt>
                <c:pt idx="3610">
                  <c:v>34301.458542187502</c:v>
                </c:pt>
                <c:pt idx="3611">
                  <c:v>34301.500208912039</c:v>
                </c:pt>
                <c:pt idx="3612">
                  <c:v>34301.541875636576</c:v>
                </c:pt>
                <c:pt idx="3613">
                  <c:v>34301.583542361113</c:v>
                </c:pt>
                <c:pt idx="3614">
                  <c:v>34301.625209085651</c:v>
                </c:pt>
                <c:pt idx="3615">
                  <c:v>34301.666875810188</c:v>
                </c:pt>
                <c:pt idx="3616">
                  <c:v>34301.708542534725</c:v>
                </c:pt>
                <c:pt idx="3617">
                  <c:v>34301.750209259262</c:v>
                </c:pt>
                <c:pt idx="3618">
                  <c:v>34301.791875983799</c:v>
                </c:pt>
                <c:pt idx="3619">
                  <c:v>34301.833542708337</c:v>
                </c:pt>
                <c:pt idx="3620">
                  <c:v>34301.875209432874</c:v>
                </c:pt>
                <c:pt idx="3621">
                  <c:v>34301.916876157411</c:v>
                </c:pt>
                <c:pt idx="3622">
                  <c:v>34301.958542881941</c:v>
                </c:pt>
                <c:pt idx="3623">
                  <c:v>34302.000209606478</c:v>
                </c:pt>
                <c:pt idx="3624">
                  <c:v>34302.041876331015</c:v>
                </c:pt>
                <c:pt idx="3625">
                  <c:v>34302.083543055553</c:v>
                </c:pt>
                <c:pt idx="3626">
                  <c:v>34302.12520978009</c:v>
                </c:pt>
                <c:pt idx="3627">
                  <c:v>34302.166876504627</c:v>
                </c:pt>
                <c:pt idx="3628">
                  <c:v>34302.208543229164</c:v>
                </c:pt>
                <c:pt idx="3629">
                  <c:v>34302.250209953701</c:v>
                </c:pt>
                <c:pt idx="3630">
                  <c:v>34302.291876678239</c:v>
                </c:pt>
                <c:pt idx="3631">
                  <c:v>34302.333543402776</c:v>
                </c:pt>
                <c:pt idx="3632">
                  <c:v>34302.375210127313</c:v>
                </c:pt>
                <c:pt idx="3633">
                  <c:v>34302.41687685185</c:v>
                </c:pt>
                <c:pt idx="3634">
                  <c:v>34302.458543576387</c:v>
                </c:pt>
                <c:pt idx="3635">
                  <c:v>34302.500210300925</c:v>
                </c:pt>
                <c:pt idx="3636">
                  <c:v>34302.541877025462</c:v>
                </c:pt>
                <c:pt idx="3637">
                  <c:v>34302.583543749999</c:v>
                </c:pt>
                <c:pt idx="3638">
                  <c:v>34302.625210474536</c:v>
                </c:pt>
                <c:pt idx="3639">
                  <c:v>34302.666877199073</c:v>
                </c:pt>
                <c:pt idx="3640">
                  <c:v>34302.708543923611</c:v>
                </c:pt>
                <c:pt idx="3641">
                  <c:v>34302.750210648148</c:v>
                </c:pt>
                <c:pt idx="3642">
                  <c:v>34302.791877372685</c:v>
                </c:pt>
                <c:pt idx="3643">
                  <c:v>34302.833544097222</c:v>
                </c:pt>
                <c:pt idx="3644">
                  <c:v>34302.87521082176</c:v>
                </c:pt>
                <c:pt idx="3645">
                  <c:v>34302.916877546297</c:v>
                </c:pt>
                <c:pt idx="3646">
                  <c:v>34302.958544270834</c:v>
                </c:pt>
                <c:pt idx="3647">
                  <c:v>34303.000210995371</c:v>
                </c:pt>
              </c:numCache>
            </c:numRef>
          </c:cat>
          <c:val>
            <c:numRef>
              <c:f>'mulberry - tsukuba data'!$E$7:$E$3654</c:f>
              <c:numCache>
                <c:formatCode>General</c:formatCode>
                <c:ptCount val="3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8</c:v>
                </c:pt>
                <c:pt idx="127">
                  <c:v>9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8</c:v>
                </c:pt>
                <c:pt idx="205">
                  <c:v>9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5</c:v>
                </c:pt>
                <c:pt idx="314">
                  <c:v>6</c:v>
                </c:pt>
                <c:pt idx="315">
                  <c:v>7</c:v>
                </c:pt>
                <c:pt idx="316">
                  <c:v>8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5</c:v>
                </c:pt>
                <c:pt idx="454">
                  <c:v>6</c:v>
                </c:pt>
                <c:pt idx="455">
                  <c:v>7</c:v>
                </c:pt>
                <c:pt idx="456">
                  <c:v>8</c:v>
                </c:pt>
                <c:pt idx="457">
                  <c:v>9</c:v>
                </c:pt>
                <c:pt idx="458">
                  <c:v>10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3</c:v>
                </c:pt>
                <c:pt idx="537">
                  <c:v>4</c:v>
                </c:pt>
                <c:pt idx="538">
                  <c:v>5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9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12</c:v>
                </c:pt>
                <c:pt idx="550">
                  <c:v>13</c:v>
                </c:pt>
                <c:pt idx="551">
                  <c:v>13</c:v>
                </c:pt>
                <c:pt idx="552">
                  <c:v>14</c:v>
                </c:pt>
                <c:pt idx="553">
                  <c:v>14</c:v>
                </c:pt>
                <c:pt idx="554">
                  <c:v>14</c:v>
                </c:pt>
                <c:pt idx="555">
                  <c:v>14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14</c:v>
                </c:pt>
                <c:pt idx="566">
                  <c:v>14</c:v>
                </c:pt>
                <c:pt idx="567">
                  <c:v>14</c:v>
                </c:pt>
                <c:pt idx="568">
                  <c:v>14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2</c:v>
                </c:pt>
                <c:pt idx="611">
                  <c:v>2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2</c:v>
                </c:pt>
                <c:pt idx="690">
                  <c:v>3</c:v>
                </c:pt>
                <c:pt idx="691">
                  <c:v>4</c:v>
                </c:pt>
                <c:pt idx="692">
                  <c:v>5</c:v>
                </c:pt>
                <c:pt idx="693">
                  <c:v>5</c:v>
                </c:pt>
                <c:pt idx="694">
                  <c:v>6</c:v>
                </c:pt>
                <c:pt idx="695">
                  <c:v>7</c:v>
                </c:pt>
                <c:pt idx="696">
                  <c:v>7</c:v>
                </c:pt>
                <c:pt idx="697">
                  <c:v>8</c:v>
                </c:pt>
                <c:pt idx="698">
                  <c:v>9</c:v>
                </c:pt>
                <c:pt idx="699">
                  <c:v>9</c:v>
                </c:pt>
                <c:pt idx="700">
                  <c:v>10</c:v>
                </c:pt>
                <c:pt idx="701">
                  <c:v>11</c:v>
                </c:pt>
                <c:pt idx="702">
                  <c:v>12</c:v>
                </c:pt>
                <c:pt idx="703">
                  <c:v>13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15</c:v>
                </c:pt>
                <c:pt idx="710">
                  <c:v>16</c:v>
                </c:pt>
                <c:pt idx="711">
                  <c:v>17</c:v>
                </c:pt>
                <c:pt idx="712">
                  <c:v>18</c:v>
                </c:pt>
                <c:pt idx="713">
                  <c:v>19</c:v>
                </c:pt>
                <c:pt idx="714">
                  <c:v>20</c:v>
                </c:pt>
                <c:pt idx="715">
                  <c:v>21</c:v>
                </c:pt>
                <c:pt idx="716">
                  <c:v>22</c:v>
                </c:pt>
                <c:pt idx="717">
                  <c:v>23</c:v>
                </c:pt>
                <c:pt idx="718">
                  <c:v>24</c:v>
                </c:pt>
                <c:pt idx="719">
                  <c:v>25</c:v>
                </c:pt>
                <c:pt idx="720">
                  <c:v>26</c:v>
                </c:pt>
                <c:pt idx="721">
                  <c:v>26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28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4</c:v>
                </c:pt>
                <c:pt idx="763">
                  <c:v>5</c:v>
                </c:pt>
                <c:pt idx="764">
                  <c:v>6</c:v>
                </c:pt>
                <c:pt idx="765">
                  <c:v>7</c:v>
                </c:pt>
                <c:pt idx="766">
                  <c:v>8</c:v>
                </c:pt>
                <c:pt idx="767">
                  <c:v>9</c:v>
                </c:pt>
                <c:pt idx="768">
                  <c:v>10</c:v>
                </c:pt>
                <c:pt idx="769">
                  <c:v>11</c:v>
                </c:pt>
                <c:pt idx="770">
                  <c:v>12</c:v>
                </c:pt>
                <c:pt idx="771">
                  <c:v>13</c:v>
                </c:pt>
                <c:pt idx="772">
                  <c:v>14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2</c:v>
                </c:pt>
                <c:pt idx="820">
                  <c:v>3</c:v>
                </c:pt>
                <c:pt idx="821">
                  <c:v>4</c:v>
                </c:pt>
                <c:pt idx="822">
                  <c:v>5</c:v>
                </c:pt>
                <c:pt idx="823">
                  <c:v>6</c:v>
                </c:pt>
                <c:pt idx="824">
                  <c:v>7</c:v>
                </c:pt>
                <c:pt idx="825">
                  <c:v>8</c:v>
                </c:pt>
                <c:pt idx="826">
                  <c:v>9</c:v>
                </c:pt>
                <c:pt idx="827">
                  <c:v>10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2</c:v>
                </c:pt>
                <c:pt idx="868">
                  <c:v>3</c:v>
                </c:pt>
                <c:pt idx="869">
                  <c:v>4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5</c:v>
                </c:pt>
                <c:pt idx="947">
                  <c:v>5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4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3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3</c:v>
                </c:pt>
                <c:pt idx="1285">
                  <c:v>4</c:v>
                </c:pt>
                <c:pt idx="1286">
                  <c:v>5</c:v>
                </c:pt>
                <c:pt idx="1287">
                  <c:v>6</c:v>
                </c:pt>
                <c:pt idx="1288">
                  <c:v>7</c:v>
                </c:pt>
                <c:pt idx="1289">
                  <c:v>8</c:v>
                </c:pt>
                <c:pt idx="1290">
                  <c:v>9</c:v>
                </c:pt>
                <c:pt idx="1291">
                  <c:v>10</c:v>
                </c:pt>
                <c:pt idx="1292">
                  <c:v>11</c:v>
                </c:pt>
                <c:pt idx="1293">
                  <c:v>12</c:v>
                </c:pt>
                <c:pt idx="1294">
                  <c:v>13</c:v>
                </c:pt>
                <c:pt idx="1295">
                  <c:v>13</c:v>
                </c:pt>
                <c:pt idx="1296">
                  <c:v>14</c:v>
                </c:pt>
                <c:pt idx="1297">
                  <c:v>14</c:v>
                </c:pt>
                <c:pt idx="1298">
                  <c:v>15</c:v>
                </c:pt>
                <c:pt idx="1299">
                  <c:v>16</c:v>
                </c:pt>
                <c:pt idx="1300">
                  <c:v>17</c:v>
                </c:pt>
                <c:pt idx="1301">
                  <c:v>17</c:v>
                </c:pt>
                <c:pt idx="1302">
                  <c:v>18</c:v>
                </c:pt>
                <c:pt idx="1303">
                  <c:v>19</c:v>
                </c:pt>
                <c:pt idx="1304">
                  <c:v>20</c:v>
                </c:pt>
                <c:pt idx="1305">
                  <c:v>21</c:v>
                </c:pt>
                <c:pt idx="1306">
                  <c:v>22</c:v>
                </c:pt>
                <c:pt idx="1307">
                  <c:v>23</c:v>
                </c:pt>
                <c:pt idx="1308">
                  <c:v>24</c:v>
                </c:pt>
                <c:pt idx="1309">
                  <c:v>25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27</c:v>
                </c:pt>
                <c:pt idx="1321">
                  <c:v>27</c:v>
                </c:pt>
                <c:pt idx="1322">
                  <c:v>28</c:v>
                </c:pt>
                <c:pt idx="1323">
                  <c:v>29</c:v>
                </c:pt>
                <c:pt idx="1324">
                  <c:v>29</c:v>
                </c:pt>
                <c:pt idx="1325">
                  <c:v>30</c:v>
                </c:pt>
                <c:pt idx="1326">
                  <c:v>31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34</c:v>
                </c:pt>
                <c:pt idx="1331">
                  <c:v>34</c:v>
                </c:pt>
                <c:pt idx="1332">
                  <c:v>34</c:v>
                </c:pt>
                <c:pt idx="1333">
                  <c:v>34</c:v>
                </c:pt>
                <c:pt idx="1334">
                  <c:v>34</c:v>
                </c:pt>
                <c:pt idx="1335">
                  <c:v>34</c:v>
                </c:pt>
                <c:pt idx="1336">
                  <c:v>34</c:v>
                </c:pt>
                <c:pt idx="1337">
                  <c:v>34</c:v>
                </c:pt>
                <c:pt idx="1338">
                  <c:v>34</c:v>
                </c:pt>
                <c:pt idx="1339">
                  <c:v>34</c:v>
                </c:pt>
                <c:pt idx="1340">
                  <c:v>34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34</c:v>
                </c:pt>
                <c:pt idx="1345">
                  <c:v>34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3</c:v>
                </c:pt>
                <c:pt idx="1519">
                  <c:v>4</c:v>
                </c:pt>
                <c:pt idx="1520">
                  <c:v>5</c:v>
                </c:pt>
                <c:pt idx="1521">
                  <c:v>6</c:v>
                </c:pt>
                <c:pt idx="1522">
                  <c:v>6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9</c:v>
                </c:pt>
                <c:pt idx="1531">
                  <c:v>9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2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6</c:v>
                </c:pt>
                <c:pt idx="1598">
                  <c:v>7</c:v>
                </c:pt>
                <c:pt idx="1599">
                  <c:v>8</c:v>
                </c:pt>
                <c:pt idx="1600">
                  <c:v>9</c:v>
                </c:pt>
                <c:pt idx="1601">
                  <c:v>10</c:v>
                </c:pt>
                <c:pt idx="1602">
                  <c:v>11</c:v>
                </c:pt>
                <c:pt idx="1603">
                  <c:v>11</c:v>
                </c:pt>
                <c:pt idx="1604">
                  <c:v>12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2</c:v>
                </c:pt>
                <c:pt idx="1697">
                  <c:v>3</c:v>
                </c:pt>
                <c:pt idx="1698">
                  <c:v>4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6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8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4</c:v>
                </c:pt>
                <c:pt idx="1830">
                  <c:v>5</c:v>
                </c:pt>
                <c:pt idx="1831">
                  <c:v>6</c:v>
                </c:pt>
                <c:pt idx="1832">
                  <c:v>7</c:v>
                </c:pt>
                <c:pt idx="1833">
                  <c:v>8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13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3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6</c:v>
                </c:pt>
                <c:pt idx="2095">
                  <c:v>7</c:v>
                </c:pt>
                <c:pt idx="2096">
                  <c:v>8</c:v>
                </c:pt>
                <c:pt idx="2097">
                  <c:v>9</c:v>
                </c:pt>
                <c:pt idx="2098">
                  <c:v>10</c:v>
                </c:pt>
                <c:pt idx="2099">
                  <c:v>11</c:v>
                </c:pt>
                <c:pt idx="2100">
                  <c:v>12</c:v>
                </c:pt>
                <c:pt idx="2101">
                  <c:v>13</c:v>
                </c:pt>
                <c:pt idx="2102">
                  <c:v>14</c:v>
                </c:pt>
                <c:pt idx="2103">
                  <c:v>15</c:v>
                </c:pt>
                <c:pt idx="2104">
                  <c:v>16</c:v>
                </c:pt>
                <c:pt idx="2105">
                  <c:v>17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</c:v>
                </c:pt>
                <c:pt idx="2161">
                  <c:v>2</c:v>
                </c:pt>
                <c:pt idx="2162">
                  <c:v>3</c:v>
                </c:pt>
                <c:pt idx="2163">
                  <c:v>3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3</c:v>
                </c:pt>
                <c:pt idx="2285">
                  <c:v>4</c:v>
                </c:pt>
                <c:pt idx="2286">
                  <c:v>5</c:v>
                </c:pt>
                <c:pt idx="2287">
                  <c:v>6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2</c:v>
                </c:pt>
                <c:pt idx="2352">
                  <c:v>3</c:v>
                </c:pt>
                <c:pt idx="2353">
                  <c:v>4</c:v>
                </c:pt>
                <c:pt idx="2354">
                  <c:v>5</c:v>
                </c:pt>
                <c:pt idx="2355">
                  <c:v>5</c:v>
                </c:pt>
                <c:pt idx="2356">
                  <c:v>6</c:v>
                </c:pt>
                <c:pt idx="2357">
                  <c:v>7</c:v>
                </c:pt>
                <c:pt idx="2358">
                  <c:v>8</c:v>
                </c:pt>
                <c:pt idx="2359">
                  <c:v>9</c:v>
                </c:pt>
                <c:pt idx="2360">
                  <c:v>10</c:v>
                </c:pt>
                <c:pt idx="2361">
                  <c:v>11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13</c:v>
                </c:pt>
                <c:pt idx="2366">
                  <c:v>14</c:v>
                </c:pt>
                <c:pt idx="2367">
                  <c:v>14</c:v>
                </c:pt>
                <c:pt idx="2368">
                  <c:v>14</c:v>
                </c:pt>
                <c:pt idx="2369">
                  <c:v>14</c:v>
                </c:pt>
                <c:pt idx="2370">
                  <c:v>14</c:v>
                </c:pt>
                <c:pt idx="2371">
                  <c:v>14</c:v>
                </c:pt>
                <c:pt idx="2372">
                  <c:v>15</c:v>
                </c:pt>
                <c:pt idx="2373">
                  <c:v>16</c:v>
                </c:pt>
                <c:pt idx="2374">
                  <c:v>17</c:v>
                </c:pt>
                <c:pt idx="2375">
                  <c:v>18</c:v>
                </c:pt>
                <c:pt idx="2376">
                  <c:v>19</c:v>
                </c:pt>
                <c:pt idx="2377">
                  <c:v>20</c:v>
                </c:pt>
                <c:pt idx="2378">
                  <c:v>20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23</c:v>
                </c:pt>
                <c:pt idx="2387">
                  <c:v>24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27</c:v>
                </c:pt>
                <c:pt idx="2396">
                  <c:v>27</c:v>
                </c:pt>
                <c:pt idx="2397">
                  <c:v>28</c:v>
                </c:pt>
                <c:pt idx="2398">
                  <c:v>29</c:v>
                </c:pt>
                <c:pt idx="2399">
                  <c:v>30</c:v>
                </c:pt>
                <c:pt idx="2400">
                  <c:v>31</c:v>
                </c:pt>
                <c:pt idx="2401">
                  <c:v>32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34</c:v>
                </c:pt>
                <c:pt idx="2407">
                  <c:v>34</c:v>
                </c:pt>
                <c:pt idx="2408">
                  <c:v>35</c:v>
                </c:pt>
                <c:pt idx="2409">
                  <c:v>36</c:v>
                </c:pt>
                <c:pt idx="2410">
                  <c:v>36</c:v>
                </c:pt>
                <c:pt idx="2411">
                  <c:v>36</c:v>
                </c:pt>
                <c:pt idx="2412">
                  <c:v>37</c:v>
                </c:pt>
                <c:pt idx="2413">
                  <c:v>38</c:v>
                </c:pt>
                <c:pt idx="2414">
                  <c:v>39</c:v>
                </c:pt>
                <c:pt idx="2415">
                  <c:v>40</c:v>
                </c:pt>
                <c:pt idx="2416">
                  <c:v>41</c:v>
                </c:pt>
                <c:pt idx="2417">
                  <c:v>41</c:v>
                </c:pt>
                <c:pt idx="2418">
                  <c:v>41</c:v>
                </c:pt>
                <c:pt idx="2419">
                  <c:v>41</c:v>
                </c:pt>
                <c:pt idx="2420">
                  <c:v>41</c:v>
                </c:pt>
                <c:pt idx="2421">
                  <c:v>41</c:v>
                </c:pt>
                <c:pt idx="2422">
                  <c:v>41</c:v>
                </c:pt>
                <c:pt idx="2423">
                  <c:v>41</c:v>
                </c:pt>
                <c:pt idx="2424">
                  <c:v>41</c:v>
                </c:pt>
                <c:pt idx="2425">
                  <c:v>41</c:v>
                </c:pt>
                <c:pt idx="2426">
                  <c:v>41</c:v>
                </c:pt>
                <c:pt idx="2427">
                  <c:v>41</c:v>
                </c:pt>
                <c:pt idx="2428">
                  <c:v>41</c:v>
                </c:pt>
                <c:pt idx="2429">
                  <c:v>41</c:v>
                </c:pt>
                <c:pt idx="2430">
                  <c:v>41</c:v>
                </c:pt>
                <c:pt idx="2431">
                  <c:v>41</c:v>
                </c:pt>
                <c:pt idx="2432">
                  <c:v>41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3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2</c:v>
                </c:pt>
                <c:pt idx="2727">
                  <c:v>3</c:v>
                </c:pt>
                <c:pt idx="2728">
                  <c:v>4</c:v>
                </c:pt>
                <c:pt idx="2729">
                  <c:v>5</c:v>
                </c:pt>
                <c:pt idx="2730">
                  <c:v>6</c:v>
                </c:pt>
                <c:pt idx="2731">
                  <c:v>7</c:v>
                </c:pt>
                <c:pt idx="2732">
                  <c:v>8</c:v>
                </c:pt>
                <c:pt idx="2733">
                  <c:v>9</c:v>
                </c:pt>
                <c:pt idx="2734">
                  <c:v>10</c:v>
                </c:pt>
                <c:pt idx="2735">
                  <c:v>11</c:v>
                </c:pt>
                <c:pt idx="2736">
                  <c:v>11</c:v>
                </c:pt>
                <c:pt idx="2737">
                  <c:v>12</c:v>
                </c:pt>
                <c:pt idx="2738">
                  <c:v>13</c:v>
                </c:pt>
                <c:pt idx="2739">
                  <c:v>14</c:v>
                </c:pt>
                <c:pt idx="2740">
                  <c:v>14</c:v>
                </c:pt>
                <c:pt idx="2741">
                  <c:v>15</c:v>
                </c:pt>
                <c:pt idx="2742">
                  <c:v>15</c:v>
                </c:pt>
                <c:pt idx="2743">
                  <c:v>15</c:v>
                </c:pt>
                <c:pt idx="2744">
                  <c:v>15</c:v>
                </c:pt>
                <c:pt idx="2745">
                  <c:v>16</c:v>
                </c:pt>
                <c:pt idx="2746">
                  <c:v>16</c:v>
                </c:pt>
                <c:pt idx="2747">
                  <c:v>17</c:v>
                </c:pt>
                <c:pt idx="2748">
                  <c:v>18</c:v>
                </c:pt>
                <c:pt idx="2749">
                  <c:v>19</c:v>
                </c:pt>
                <c:pt idx="2750">
                  <c:v>20</c:v>
                </c:pt>
                <c:pt idx="2751">
                  <c:v>21</c:v>
                </c:pt>
                <c:pt idx="2752">
                  <c:v>21</c:v>
                </c:pt>
                <c:pt idx="2753">
                  <c:v>22</c:v>
                </c:pt>
                <c:pt idx="2754">
                  <c:v>22</c:v>
                </c:pt>
                <c:pt idx="2755">
                  <c:v>23</c:v>
                </c:pt>
                <c:pt idx="2756">
                  <c:v>23</c:v>
                </c:pt>
                <c:pt idx="2757">
                  <c:v>23</c:v>
                </c:pt>
                <c:pt idx="2758">
                  <c:v>23</c:v>
                </c:pt>
                <c:pt idx="2759">
                  <c:v>23</c:v>
                </c:pt>
                <c:pt idx="2760">
                  <c:v>23</c:v>
                </c:pt>
                <c:pt idx="2761">
                  <c:v>23</c:v>
                </c:pt>
                <c:pt idx="2762">
                  <c:v>23</c:v>
                </c:pt>
                <c:pt idx="2763">
                  <c:v>23</c:v>
                </c:pt>
                <c:pt idx="2764">
                  <c:v>23</c:v>
                </c:pt>
                <c:pt idx="2765">
                  <c:v>23</c:v>
                </c:pt>
                <c:pt idx="2766">
                  <c:v>23</c:v>
                </c:pt>
                <c:pt idx="2767">
                  <c:v>23</c:v>
                </c:pt>
                <c:pt idx="2768">
                  <c:v>23</c:v>
                </c:pt>
                <c:pt idx="2769">
                  <c:v>23</c:v>
                </c:pt>
                <c:pt idx="2770">
                  <c:v>23</c:v>
                </c:pt>
                <c:pt idx="2771">
                  <c:v>23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3</c:v>
                </c:pt>
                <c:pt idx="2997">
                  <c:v>4</c:v>
                </c:pt>
                <c:pt idx="2998">
                  <c:v>5</c:v>
                </c:pt>
                <c:pt idx="2999">
                  <c:v>6</c:v>
                </c:pt>
                <c:pt idx="3000">
                  <c:v>7</c:v>
                </c:pt>
                <c:pt idx="3001">
                  <c:v>8</c:v>
                </c:pt>
                <c:pt idx="3002">
                  <c:v>9</c:v>
                </c:pt>
                <c:pt idx="3003">
                  <c:v>10</c:v>
                </c:pt>
                <c:pt idx="3004">
                  <c:v>11</c:v>
                </c:pt>
                <c:pt idx="3005">
                  <c:v>12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13</c:v>
                </c:pt>
                <c:pt idx="3021">
                  <c:v>13</c:v>
                </c:pt>
                <c:pt idx="3022">
                  <c:v>13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2</c:v>
                </c:pt>
                <c:pt idx="3090">
                  <c:v>3</c:v>
                </c:pt>
                <c:pt idx="3091">
                  <c:v>4</c:v>
                </c:pt>
                <c:pt idx="3092">
                  <c:v>5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9</c:v>
                </c:pt>
                <c:pt idx="3097">
                  <c:v>10</c:v>
                </c:pt>
                <c:pt idx="3098">
                  <c:v>11</c:v>
                </c:pt>
                <c:pt idx="3099">
                  <c:v>12</c:v>
                </c:pt>
                <c:pt idx="3100">
                  <c:v>12</c:v>
                </c:pt>
                <c:pt idx="3101">
                  <c:v>13</c:v>
                </c:pt>
                <c:pt idx="3102">
                  <c:v>14</c:v>
                </c:pt>
                <c:pt idx="3103">
                  <c:v>15</c:v>
                </c:pt>
                <c:pt idx="3104">
                  <c:v>16</c:v>
                </c:pt>
                <c:pt idx="3105">
                  <c:v>17</c:v>
                </c:pt>
                <c:pt idx="3106">
                  <c:v>18</c:v>
                </c:pt>
                <c:pt idx="3107">
                  <c:v>19</c:v>
                </c:pt>
                <c:pt idx="3108">
                  <c:v>20</c:v>
                </c:pt>
                <c:pt idx="3109">
                  <c:v>21</c:v>
                </c:pt>
                <c:pt idx="3110">
                  <c:v>22</c:v>
                </c:pt>
                <c:pt idx="3111">
                  <c:v>23</c:v>
                </c:pt>
                <c:pt idx="3112">
                  <c:v>24</c:v>
                </c:pt>
                <c:pt idx="3113">
                  <c:v>25</c:v>
                </c:pt>
                <c:pt idx="3114">
                  <c:v>26</c:v>
                </c:pt>
                <c:pt idx="3115">
                  <c:v>27</c:v>
                </c:pt>
                <c:pt idx="3116">
                  <c:v>28</c:v>
                </c:pt>
                <c:pt idx="3117">
                  <c:v>29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3</c:v>
                </c:pt>
                <c:pt idx="3247">
                  <c:v>4</c:v>
                </c:pt>
                <c:pt idx="3248">
                  <c:v>5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4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7</c:v>
                </c:pt>
                <c:pt idx="3422">
                  <c:v>7</c:v>
                </c:pt>
                <c:pt idx="3423">
                  <c:v>8</c:v>
                </c:pt>
                <c:pt idx="3424">
                  <c:v>8</c:v>
                </c:pt>
                <c:pt idx="3425">
                  <c:v>8</c:v>
                </c:pt>
                <c:pt idx="3426">
                  <c:v>8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8</c:v>
                </c:pt>
                <c:pt idx="3433">
                  <c:v>8</c:v>
                </c:pt>
                <c:pt idx="3434">
                  <c:v>8</c:v>
                </c:pt>
                <c:pt idx="3435">
                  <c:v>8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2</c:v>
                </c:pt>
                <c:pt idx="3636">
                  <c:v>3</c:v>
                </c:pt>
                <c:pt idx="3637">
                  <c:v>4</c:v>
                </c:pt>
                <c:pt idx="3638">
                  <c:v>5</c:v>
                </c:pt>
                <c:pt idx="3639">
                  <c:v>6</c:v>
                </c:pt>
                <c:pt idx="3640">
                  <c:v>7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F3-4770-9E2E-9E7A3D5B1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22303"/>
        <c:axId val="806673695"/>
      </c:barChart>
      <c:lineChart>
        <c:grouping val="standard"/>
        <c:varyColors val="0"/>
        <c:ser>
          <c:idx val="0"/>
          <c:order val="0"/>
          <c:tx>
            <c:strRef>
              <c:f>'mulberry - tsukuba data'!$B$1:$B$6</c:f>
              <c:strCache>
                <c:ptCount val="6"/>
                <c:pt idx="0">
                  <c:v>1 hour</c:v>
                </c:pt>
                <c:pt idx="5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'mulberry - tsukuba data'!$A$7:$A$3654</c:f>
              <c:numCache>
                <c:formatCode>m/d/yyyy\ h:mm</c:formatCode>
                <c:ptCount val="3648"/>
                <c:pt idx="0">
                  <c:v>34151.041666666664</c:v>
                </c:pt>
                <c:pt idx="1">
                  <c:v>34151.083333333336</c:v>
                </c:pt>
                <c:pt idx="2">
                  <c:v>34151.125000057873</c:v>
                </c:pt>
                <c:pt idx="3">
                  <c:v>34151.16666678241</c:v>
                </c:pt>
                <c:pt idx="4">
                  <c:v>34151.208333506947</c:v>
                </c:pt>
                <c:pt idx="5">
                  <c:v>34151.250000231485</c:v>
                </c:pt>
                <c:pt idx="6">
                  <c:v>34151.291666956022</c:v>
                </c:pt>
                <c:pt idx="7">
                  <c:v>34151.333333680559</c:v>
                </c:pt>
                <c:pt idx="8">
                  <c:v>34151.375000405096</c:v>
                </c:pt>
                <c:pt idx="9">
                  <c:v>34151.416667129626</c:v>
                </c:pt>
                <c:pt idx="10">
                  <c:v>34151.458333854163</c:v>
                </c:pt>
                <c:pt idx="11">
                  <c:v>34151.500000578701</c:v>
                </c:pt>
                <c:pt idx="12">
                  <c:v>34151.541667303238</c:v>
                </c:pt>
                <c:pt idx="13">
                  <c:v>34151.583334027775</c:v>
                </c:pt>
                <c:pt idx="14">
                  <c:v>34151.625000752312</c:v>
                </c:pt>
                <c:pt idx="15">
                  <c:v>34151.666667476849</c:v>
                </c:pt>
                <c:pt idx="16">
                  <c:v>34151.708334201387</c:v>
                </c:pt>
                <c:pt idx="17">
                  <c:v>34151.750000925924</c:v>
                </c:pt>
                <c:pt idx="18">
                  <c:v>34151.791667650461</c:v>
                </c:pt>
                <c:pt idx="19">
                  <c:v>34151.833334374998</c:v>
                </c:pt>
                <c:pt idx="20">
                  <c:v>34151.875001099535</c:v>
                </c:pt>
                <c:pt idx="21">
                  <c:v>34151.916667824073</c:v>
                </c:pt>
                <c:pt idx="22">
                  <c:v>34151.95833454861</c:v>
                </c:pt>
                <c:pt idx="23">
                  <c:v>34152.000001273147</c:v>
                </c:pt>
                <c:pt idx="24">
                  <c:v>34152.041667997684</c:v>
                </c:pt>
                <c:pt idx="25">
                  <c:v>34152.083334722221</c:v>
                </c:pt>
                <c:pt idx="26">
                  <c:v>34152.125001446759</c:v>
                </c:pt>
                <c:pt idx="27">
                  <c:v>34152.166668171296</c:v>
                </c:pt>
                <c:pt idx="28">
                  <c:v>34152.208334895833</c:v>
                </c:pt>
                <c:pt idx="29">
                  <c:v>34152.25000162037</c:v>
                </c:pt>
                <c:pt idx="30">
                  <c:v>34152.291668344908</c:v>
                </c:pt>
                <c:pt idx="31">
                  <c:v>34152.333335069445</c:v>
                </c:pt>
                <c:pt idx="32">
                  <c:v>34152.375001793982</c:v>
                </c:pt>
                <c:pt idx="33">
                  <c:v>34152.416668518519</c:v>
                </c:pt>
                <c:pt idx="34">
                  <c:v>34152.458335243056</c:v>
                </c:pt>
                <c:pt idx="35">
                  <c:v>34152.500001967594</c:v>
                </c:pt>
                <c:pt idx="36">
                  <c:v>34152.541668692131</c:v>
                </c:pt>
                <c:pt idx="37">
                  <c:v>34152.583335416668</c:v>
                </c:pt>
                <c:pt idx="38">
                  <c:v>34152.625002141205</c:v>
                </c:pt>
                <c:pt idx="39">
                  <c:v>34152.666668865742</c:v>
                </c:pt>
                <c:pt idx="40">
                  <c:v>34152.70833559028</c:v>
                </c:pt>
                <c:pt idx="41">
                  <c:v>34152.750002314817</c:v>
                </c:pt>
                <c:pt idx="42">
                  <c:v>34152.791669039354</c:v>
                </c:pt>
                <c:pt idx="43">
                  <c:v>34152.833335763891</c:v>
                </c:pt>
                <c:pt idx="44">
                  <c:v>34152.875002488428</c:v>
                </c:pt>
                <c:pt idx="45">
                  <c:v>34152.916669212966</c:v>
                </c:pt>
                <c:pt idx="46">
                  <c:v>34152.958335937503</c:v>
                </c:pt>
                <c:pt idx="47">
                  <c:v>34153.00000266204</c:v>
                </c:pt>
                <c:pt idx="48">
                  <c:v>34153.041669386577</c:v>
                </c:pt>
                <c:pt idx="49">
                  <c:v>34153.083336111114</c:v>
                </c:pt>
                <c:pt idx="50">
                  <c:v>34153.125002835652</c:v>
                </c:pt>
                <c:pt idx="51">
                  <c:v>34153.166669560182</c:v>
                </c:pt>
                <c:pt idx="52">
                  <c:v>34153.208336284719</c:v>
                </c:pt>
                <c:pt idx="53">
                  <c:v>34153.250003009256</c:v>
                </c:pt>
                <c:pt idx="54">
                  <c:v>34153.291669733793</c:v>
                </c:pt>
                <c:pt idx="55">
                  <c:v>34153.33333645833</c:v>
                </c:pt>
                <c:pt idx="56">
                  <c:v>34153.375003182868</c:v>
                </c:pt>
                <c:pt idx="57">
                  <c:v>34153.416669907405</c:v>
                </c:pt>
                <c:pt idx="58">
                  <c:v>34153.458336631942</c:v>
                </c:pt>
                <c:pt idx="59">
                  <c:v>34153.500003356479</c:v>
                </c:pt>
                <c:pt idx="60">
                  <c:v>34153.541670081016</c:v>
                </c:pt>
                <c:pt idx="61">
                  <c:v>34153.583336805554</c:v>
                </c:pt>
                <c:pt idx="62">
                  <c:v>34153.625003530091</c:v>
                </c:pt>
                <c:pt idx="63">
                  <c:v>34153.666670254628</c:v>
                </c:pt>
                <c:pt idx="64">
                  <c:v>34153.708336979165</c:v>
                </c:pt>
                <c:pt idx="65">
                  <c:v>34153.750003703703</c:v>
                </c:pt>
                <c:pt idx="66">
                  <c:v>34153.79167042824</c:v>
                </c:pt>
                <c:pt idx="67">
                  <c:v>34153.833337152777</c:v>
                </c:pt>
                <c:pt idx="68">
                  <c:v>34153.875003877314</c:v>
                </c:pt>
                <c:pt idx="69">
                  <c:v>34153.916670601851</c:v>
                </c:pt>
                <c:pt idx="70">
                  <c:v>34153.958337326389</c:v>
                </c:pt>
                <c:pt idx="71">
                  <c:v>34154.000004050926</c:v>
                </c:pt>
                <c:pt idx="72">
                  <c:v>34154.041670775463</c:v>
                </c:pt>
                <c:pt idx="73">
                  <c:v>34154.0833375</c:v>
                </c:pt>
                <c:pt idx="74">
                  <c:v>34154.125004224537</c:v>
                </c:pt>
                <c:pt idx="75">
                  <c:v>34154.166670949075</c:v>
                </c:pt>
                <c:pt idx="76">
                  <c:v>34154.208337673612</c:v>
                </c:pt>
                <c:pt idx="77">
                  <c:v>34154.250004398149</c:v>
                </c:pt>
                <c:pt idx="78">
                  <c:v>34154.291671122686</c:v>
                </c:pt>
                <c:pt idx="79">
                  <c:v>34154.333337847223</c:v>
                </c:pt>
                <c:pt idx="80">
                  <c:v>34154.375004571761</c:v>
                </c:pt>
                <c:pt idx="81">
                  <c:v>34154.416671296298</c:v>
                </c:pt>
                <c:pt idx="82">
                  <c:v>34154.458338020835</c:v>
                </c:pt>
                <c:pt idx="83">
                  <c:v>34154.500004745372</c:v>
                </c:pt>
                <c:pt idx="84">
                  <c:v>34154.541671469909</c:v>
                </c:pt>
                <c:pt idx="85">
                  <c:v>34154.583338194447</c:v>
                </c:pt>
                <c:pt idx="86">
                  <c:v>34154.625004918984</c:v>
                </c:pt>
                <c:pt idx="87">
                  <c:v>34154.666671643521</c:v>
                </c:pt>
                <c:pt idx="88">
                  <c:v>34154.708338368058</c:v>
                </c:pt>
                <c:pt idx="89">
                  <c:v>34154.750005092596</c:v>
                </c:pt>
                <c:pt idx="90">
                  <c:v>34154.791671817133</c:v>
                </c:pt>
                <c:pt idx="91">
                  <c:v>34154.83333854167</c:v>
                </c:pt>
                <c:pt idx="92">
                  <c:v>34154.875005266207</c:v>
                </c:pt>
                <c:pt idx="93">
                  <c:v>34154.916671990744</c:v>
                </c:pt>
                <c:pt idx="94">
                  <c:v>34154.958338715274</c:v>
                </c:pt>
                <c:pt idx="95">
                  <c:v>34155.000005439812</c:v>
                </c:pt>
                <c:pt idx="96">
                  <c:v>34155.041672164349</c:v>
                </c:pt>
                <c:pt idx="97">
                  <c:v>34155.083338888886</c:v>
                </c:pt>
                <c:pt idx="98">
                  <c:v>34155.125005613423</c:v>
                </c:pt>
                <c:pt idx="99">
                  <c:v>34155.16667233796</c:v>
                </c:pt>
                <c:pt idx="100">
                  <c:v>34155.208339062498</c:v>
                </c:pt>
                <c:pt idx="101">
                  <c:v>34155.250005787035</c:v>
                </c:pt>
                <c:pt idx="102">
                  <c:v>34155.291672511572</c:v>
                </c:pt>
                <c:pt idx="103">
                  <c:v>34155.333339236109</c:v>
                </c:pt>
                <c:pt idx="104">
                  <c:v>34155.375005960646</c:v>
                </c:pt>
                <c:pt idx="105">
                  <c:v>34155.416672685184</c:v>
                </c:pt>
                <c:pt idx="106">
                  <c:v>34155.458339409721</c:v>
                </c:pt>
                <c:pt idx="107">
                  <c:v>34155.500006134258</c:v>
                </c:pt>
                <c:pt idx="108">
                  <c:v>34155.541672858795</c:v>
                </c:pt>
                <c:pt idx="109">
                  <c:v>34155.583339583332</c:v>
                </c:pt>
                <c:pt idx="110">
                  <c:v>34155.62500630787</c:v>
                </c:pt>
                <c:pt idx="111">
                  <c:v>34155.666673032407</c:v>
                </c:pt>
                <c:pt idx="112">
                  <c:v>34155.708339756944</c:v>
                </c:pt>
                <c:pt idx="113">
                  <c:v>34155.750006481481</c:v>
                </c:pt>
                <c:pt idx="114">
                  <c:v>34155.791673206018</c:v>
                </c:pt>
                <c:pt idx="115">
                  <c:v>34155.833339930556</c:v>
                </c:pt>
                <c:pt idx="116">
                  <c:v>34155.875006655093</c:v>
                </c:pt>
                <c:pt idx="117">
                  <c:v>34155.91667337963</c:v>
                </c:pt>
                <c:pt idx="118">
                  <c:v>34155.958340104167</c:v>
                </c:pt>
                <c:pt idx="119">
                  <c:v>34156.000006828704</c:v>
                </c:pt>
                <c:pt idx="120">
                  <c:v>34156.041673553242</c:v>
                </c:pt>
                <c:pt idx="121">
                  <c:v>34156.083340277779</c:v>
                </c:pt>
                <c:pt idx="122">
                  <c:v>34156.125007002316</c:v>
                </c:pt>
                <c:pt idx="123">
                  <c:v>34156.166673726853</c:v>
                </c:pt>
                <c:pt idx="124">
                  <c:v>34156.208340451391</c:v>
                </c:pt>
                <c:pt idx="125">
                  <c:v>34156.250007175928</c:v>
                </c:pt>
                <c:pt idx="126">
                  <c:v>34156.291673900465</c:v>
                </c:pt>
                <c:pt idx="127">
                  <c:v>34156.333340625002</c:v>
                </c:pt>
                <c:pt idx="128">
                  <c:v>34156.375007349539</c:v>
                </c:pt>
                <c:pt idx="129">
                  <c:v>34156.416674074077</c:v>
                </c:pt>
                <c:pt idx="130">
                  <c:v>34156.458340798614</c:v>
                </c:pt>
                <c:pt idx="131">
                  <c:v>34156.500007523151</c:v>
                </c:pt>
                <c:pt idx="132">
                  <c:v>34156.541674247688</c:v>
                </c:pt>
                <c:pt idx="133">
                  <c:v>34156.583340972225</c:v>
                </c:pt>
                <c:pt idx="134">
                  <c:v>34156.625007696763</c:v>
                </c:pt>
                <c:pt idx="135">
                  <c:v>34156.6666744213</c:v>
                </c:pt>
                <c:pt idx="136">
                  <c:v>34156.70834114583</c:v>
                </c:pt>
                <c:pt idx="137">
                  <c:v>34156.750007870367</c:v>
                </c:pt>
                <c:pt idx="138">
                  <c:v>34156.791674594904</c:v>
                </c:pt>
                <c:pt idx="139">
                  <c:v>34156.833341319441</c:v>
                </c:pt>
                <c:pt idx="140">
                  <c:v>34156.875008043979</c:v>
                </c:pt>
                <c:pt idx="141">
                  <c:v>34156.916674768516</c:v>
                </c:pt>
                <c:pt idx="142">
                  <c:v>34156.958341493053</c:v>
                </c:pt>
                <c:pt idx="143">
                  <c:v>34157.00000821759</c:v>
                </c:pt>
                <c:pt idx="144">
                  <c:v>34157.041674942127</c:v>
                </c:pt>
                <c:pt idx="145">
                  <c:v>34157.083341666665</c:v>
                </c:pt>
                <c:pt idx="146">
                  <c:v>34157.125008391202</c:v>
                </c:pt>
                <c:pt idx="147">
                  <c:v>34157.166675115739</c:v>
                </c:pt>
                <c:pt idx="148">
                  <c:v>34157.208341840276</c:v>
                </c:pt>
                <c:pt idx="149">
                  <c:v>34157.250008564813</c:v>
                </c:pt>
                <c:pt idx="150">
                  <c:v>34157.291675289351</c:v>
                </c:pt>
                <c:pt idx="151">
                  <c:v>34157.333342013888</c:v>
                </c:pt>
                <c:pt idx="152">
                  <c:v>34157.375008738425</c:v>
                </c:pt>
                <c:pt idx="153">
                  <c:v>34157.416675462962</c:v>
                </c:pt>
                <c:pt idx="154">
                  <c:v>34157.4583421875</c:v>
                </c:pt>
                <c:pt idx="155">
                  <c:v>34157.500008912037</c:v>
                </c:pt>
                <c:pt idx="156">
                  <c:v>34157.541675636574</c:v>
                </c:pt>
                <c:pt idx="157">
                  <c:v>34157.583342361111</c:v>
                </c:pt>
                <c:pt idx="158">
                  <c:v>34157.625009085648</c:v>
                </c:pt>
                <c:pt idx="159">
                  <c:v>34157.666675810186</c:v>
                </c:pt>
                <c:pt idx="160">
                  <c:v>34157.708342534723</c:v>
                </c:pt>
                <c:pt idx="161">
                  <c:v>34157.75000925926</c:v>
                </c:pt>
                <c:pt idx="162">
                  <c:v>34157.791675983797</c:v>
                </c:pt>
                <c:pt idx="163">
                  <c:v>34157.833342708334</c:v>
                </c:pt>
                <c:pt idx="164">
                  <c:v>34157.875009432872</c:v>
                </c:pt>
                <c:pt idx="165">
                  <c:v>34157.916676157409</c:v>
                </c:pt>
                <c:pt idx="166">
                  <c:v>34157.958342881946</c:v>
                </c:pt>
                <c:pt idx="167">
                  <c:v>34158.000009606483</c:v>
                </c:pt>
                <c:pt idx="168">
                  <c:v>34158.04167633102</c:v>
                </c:pt>
                <c:pt idx="169">
                  <c:v>34158.083343055558</c:v>
                </c:pt>
                <c:pt idx="170">
                  <c:v>34158.125009780095</c:v>
                </c:pt>
                <c:pt idx="171">
                  <c:v>34158.166676504632</c:v>
                </c:pt>
                <c:pt idx="172">
                  <c:v>34158.208343229169</c:v>
                </c:pt>
                <c:pt idx="173">
                  <c:v>34158.250009953706</c:v>
                </c:pt>
                <c:pt idx="174">
                  <c:v>34158.291676678244</c:v>
                </c:pt>
                <c:pt idx="175">
                  <c:v>34158.333343402781</c:v>
                </c:pt>
                <c:pt idx="176">
                  <c:v>34158.375010127318</c:v>
                </c:pt>
                <c:pt idx="177">
                  <c:v>34158.416676851855</c:v>
                </c:pt>
                <c:pt idx="178">
                  <c:v>34158.458343576393</c:v>
                </c:pt>
                <c:pt idx="179">
                  <c:v>34158.500010300922</c:v>
                </c:pt>
                <c:pt idx="180">
                  <c:v>34158.54167702546</c:v>
                </c:pt>
                <c:pt idx="181">
                  <c:v>34158.583343749997</c:v>
                </c:pt>
                <c:pt idx="182">
                  <c:v>34158.625010474534</c:v>
                </c:pt>
                <c:pt idx="183">
                  <c:v>34158.666677199071</c:v>
                </c:pt>
                <c:pt idx="184">
                  <c:v>34158.708343923608</c:v>
                </c:pt>
                <c:pt idx="185">
                  <c:v>34158.750010648146</c:v>
                </c:pt>
                <c:pt idx="186">
                  <c:v>34158.791677372683</c:v>
                </c:pt>
                <c:pt idx="187">
                  <c:v>34158.83334409722</c:v>
                </c:pt>
                <c:pt idx="188">
                  <c:v>34158.875010821757</c:v>
                </c:pt>
                <c:pt idx="189">
                  <c:v>34158.916677546295</c:v>
                </c:pt>
                <c:pt idx="190">
                  <c:v>34158.958344270832</c:v>
                </c:pt>
                <c:pt idx="191">
                  <c:v>34159.000010995369</c:v>
                </c:pt>
                <c:pt idx="192">
                  <c:v>34159.041677719906</c:v>
                </c:pt>
                <c:pt idx="193">
                  <c:v>34159.083344444443</c:v>
                </c:pt>
                <c:pt idx="194">
                  <c:v>34159.125011168981</c:v>
                </c:pt>
                <c:pt idx="195">
                  <c:v>34159.166677893518</c:v>
                </c:pt>
                <c:pt idx="196">
                  <c:v>34159.208344618055</c:v>
                </c:pt>
                <c:pt idx="197">
                  <c:v>34159.250011342592</c:v>
                </c:pt>
                <c:pt idx="198">
                  <c:v>34159.291678067129</c:v>
                </c:pt>
                <c:pt idx="199">
                  <c:v>34159.333344791667</c:v>
                </c:pt>
                <c:pt idx="200">
                  <c:v>34159.375011516204</c:v>
                </c:pt>
                <c:pt idx="201">
                  <c:v>34159.416678240741</c:v>
                </c:pt>
                <c:pt idx="202">
                  <c:v>34159.458344965278</c:v>
                </c:pt>
                <c:pt idx="203">
                  <c:v>34159.500011689815</c:v>
                </c:pt>
                <c:pt idx="204">
                  <c:v>34159.541678414353</c:v>
                </c:pt>
                <c:pt idx="205">
                  <c:v>34159.58334513889</c:v>
                </c:pt>
                <c:pt idx="206">
                  <c:v>34159.625011863427</c:v>
                </c:pt>
                <c:pt idx="207">
                  <c:v>34159.666678587964</c:v>
                </c:pt>
                <c:pt idx="208">
                  <c:v>34159.708345312501</c:v>
                </c:pt>
                <c:pt idx="209">
                  <c:v>34159.750012037039</c:v>
                </c:pt>
                <c:pt idx="210">
                  <c:v>34159.791678761576</c:v>
                </c:pt>
                <c:pt idx="211">
                  <c:v>34159.833345486113</c:v>
                </c:pt>
                <c:pt idx="212">
                  <c:v>34159.87501221065</c:v>
                </c:pt>
                <c:pt idx="213">
                  <c:v>34159.916678935188</c:v>
                </c:pt>
                <c:pt idx="214">
                  <c:v>34159.958345659725</c:v>
                </c:pt>
                <c:pt idx="215">
                  <c:v>34160.000012384262</c:v>
                </c:pt>
                <c:pt idx="216">
                  <c:v>34160.041679108799</c:v>
                </c:pt>
                <c:pt idx="217">
                  <c:v>34160.083345833336</c:v>
                </c:pt>
                <c:pt idx="218">
                  <c:v>34160.125012557874</c:v>
                </c:pt>
                <c:pt idx="219">
                  <c:v>34160.166679282411</c:v>
                </c:pt>
                <c:pt idx="220">
                  <c:v>34160.208346006948</c:v>
                </c:pt>
                <c:pt idx="221">
                  <c:v>34160.250012731478</c:v>
                </c:pt>
                <c:pt idx="222">
                  <c:v>34160.291679456015</c:v>
                </c:pt>
                <c:pt idx="223">
                  <c:v>34160.333346180552</c:v>
                </c:pt>
                <c:pt idx="224">
                  <c:v>34160.37501290509</c:v>
                </c:pt>
                <c:pt idx="225">
                  <c:v>34160.416679629627</c:v>
                </c:pt>
                <c:pt idx="226">
                  <c:v>34160.458346354164</c:v>
                </c:pt>
                <c:pt idx="227">
                  <c:v>34160.500013078701</c:v>
                </c:pt>
                <c:pt idx="228">
                  <c:v>34160.541679803238</c:v>
                </c:pt>
                <c:pt idx="229">
                  <c:v>34160.583346527776</c:v>
                </c:pt>
                <c:pt idx="230">
                  <c:v>34160.625013252313</c:v>
                </c:pt>
                <c:pt idx="231">
                  <c:v>34160.66667997685</c:v>
                </c:pt>
                <c:pt idx="232">
                  <c:v>34160.708346701387</c:v>
                </c:pt>
                <c:pt idx="233">
                  <c:v>34160.750013425924</c:v>
                </c:pt>
                <c:pt idx="234">
                  <c:v>34160.791680150462</c:v>
                </c:pt>
                <c:pt idx="235">
                  <c:v>34160.833346874999</c:v>
                </c:pt>
                <c:pt idx="236">
                  <c:v>34160.875013599536</c:v>
                </c:pt>
                <c:pt idx="237">
                  <c:v>34160.916680324073</c:v>
                </c:pt>
                <c:pt idx="238">
                  <c:v>34160.95834704861</c:v>
                </c:pt>
                <c:pt idx="239">
                  <c:v>34161.000013773148</c:v>
                </c:pt>
                <c:pt idx="240">
                  <c:v>34161.041680497685</c:v>
                </c:pt>
                <c:pt idx="241">
                  <c:v>34161.083347222222</c:v>
                </c:pt>
                <c:pt idx="242">
                  <c:v>34161.125013946759</c:v>
                </c:pt>
                <c:pt idx="243">
                  <c:v>34161.166680671296</c:v>
                </c:pt>
                <c:pt idx="244">
                  <c:v>34161.208347395834</c:v>
                </c:pt>
                <c:pt idx="245">
                  <c:v>34161.250014120371</c:v>
                </c:pt>
                <c:pt idx="246">
                  <c:v>34161.291680844908</c:v>
                </c:pt>
                <c:pt idx="247">
                  <c:v>34161.333347569445</c:v>
                </c:pt>
                <c:pt idx="248">
                  <c:v>34161.375014293983</c:v>
                </c:pt>
                <c:pt idx="249">
                  <c:v>34161.41668101852</c:v>
                </c:pt>
                <c:pt idx="250">
                  <c:v>34161.458347743057</c:v>
                </c:pt>
                <c:pt idx="251">
                  <c:v>34161.500014467594</c:v>
                </c:pt>
                <c:pt idx="252">
                  <c:v>34161.541681192131</c:v>
                </c:pt>
                <c:pt idx="253">
                  <c:v>34161.583347916669</c:v>
                </c:pt>
                <c:pt idx="254">
                  <c:v>34161.625014641206</c:v>
                </c:pt>
                <c:pt idx="255">
                  <c:v>34161.666681365743</c:v>
                </c:pt>
                <c:pt idx="256">
                  <c:v>34161.70834809028</c:v>
                </c:pt>
                <c:pt idx="257">
                  <c:v>34161.750014814817</c:v>
                </c:pt>
                <c:pt idx="258">
                  <c:v>34161.791681539355</c:v>
                </c:pt>
                <c:pt idx="259">
                  <c:v>34161.833348263892</c:v>
                </c:pt>
                <c:pt idx="260">
                  <c:v>34161.875014988429</c:v>
                </c:pt>
                <c:pt idx="261">
                  <c:v>34161.916681712966</c:v>
                </c:pt>
                <c:pt idx="262">
                  <c:v>34161.958348437503</c:v>
                </c:pt>
                <c:pt idx="263">
                  <c:v>34162.000015162041</c:v>
                </c:pt>
                <c:pt idx="264">
                  <c:v>34162.041681886571</c:v>
                </c:pt>
                <c:pt idx="265">
                  <c:v>34162.083348611108</c:v>
                </c:pt>
                <c:pt idx="266">
                  <c:v>34162.125015335645</c:v>
                </c:pt>
                <c:pt idx="267">
                  <c:v>34162.166682060182</c:v>
                </c:pt>
                <c:pt idx="268">
                  <c:v>34162.208348784719</c:v>
                </c:pt>
                <c:pt idx="269">
                  <c:v>34162.250015509257</c:v>
                </c:pt>
                <c:pt idx="270">
                  <c:v>34162.291682233794</c:v>
                </c:pt>
                <c:pt idx="271">
                  <c:v>34162.333348958331</c:v>
                </c:pt>
                <c:pt idx="272">
                  <c:v>34162.375015682868</c:v>
                </c:pt>
                <c:pt idx="273">
                  <c:v>34162.416682407405</c:v>
                </c:pt>
                <c:pt idx="274">
                  <c:v>34162.458349131943</c:v>
                </c:pt>
                <c:pt idx="275">
                  <c:v>34162.50001585648</c:v>
                </c:pt>
                <c:pt idx="276">
                  <c:v>34162.541682581017</c:v>
                </c:pt>
                <c:pt idx="277">
                  <c:v>34162.583349305554</c:v>
                </c:pt>
                <c:pt idx="278">
                  <c:v>34162.625016030092</c:v>
                </c:pt>
                <c:pt idx="279">
                  <c:v>34162.666682754629</c:v>
                </c:pt>
                <c:pt idx="280">
                  <c:v>34162.708349479166</c:v>
                </c:pt>
                <c:pt idx="281">
                  <c:v>34162.750016203703</c:v>
                </c:pt>
                <c:pt idx="282">
                  <c:v>34162.79168292824</c:v>
                </c:pt>
                <c:pt idx="283">
                  <c:v>34162.833349652778</c:v>
                </c:pt>
                <c:pt idx="284">
                  <c:v>34162.875016377315</c:v>
                </c:pt>
                <c:pt idx="285">
                  <c:v>34162.916683101852</c:v>
                </c:pt>
                <c:pt idx="286">
                  <c:v>34162.958349826389</c:v>
                </c:pt>
                <c:pt idx="287">
                  <c:v>34163.000016550926</c:v>
                </c:pt>
                <c:pt idx="288">
                  <c:v>34163.041683275464</c:v>
                </c:pt>
                <c:pt idx="289">
                  <c:v>34163.083350000001</c:v>
                </c:pt>
                <c:pt idx="290">
                  <c:v>34163.125016724538</c:v>
                </c:pt>
                <c:pt idx="291">
                  <c:v>34163.166683449075</c:v>
                </c:pt>
                <c:pt idx="292">
                  <c:v>34163.208350173612</c:v>
                </c:pt>
                <c:pt idx="293">
                  <c:v>34163.25001689815</c:v>
                </c:pt>
                <c:pt idx="294">
                  <c:v>34163.291683622687</c:v>
                </c:pt>
                <c:pt idx="295">
                  <c:v>34163.333350347224</c:v>
                </c:pt>
                <c:pt idx="296">
                  <c:v>34163.375017071761</c:v>
                </c:pt>
                <c:pt idx="297">
                  <c:v>34163.416683796298</c:v>
                </c:pt>
                <c:pt idx="298">
                  <c:v>34163.458350520836</c:v>
                </c:pt>
                <c:pt idx="299">
                  <c:v>34163.500017245373</c:v>
                </c:pt>
                <c:pt idx="300">
                  <c:v>34163.54168396991</c:v>
                </c:pt>
                <c:pt idx="301">
                  <c:v>34163.583350694447</c:v>
                </c:pt>
                <c:pt idx="302">
                  <c:v>34163.625017418984</c:v>
                </c:pt>
                <c:pt idx="303">
                  <c:v>34163.666684143522</c:v>
                </c:pt>
                <c:pt idx="304">
                  <c:v>34163.708350868059</c:v>
                </c:pt>
                <c:pt idx="305">
                  <c:v>34163.750017592596</c:v>
                </c:pt>
                <c:pt idx="306">
                  <c:v>34163.791684317126</c:v>
                </c:pt>
                <c:pt idx="307">
                  <c:v>34163.833351041663</c:v>
                </c:pt>
                <c:pt idx="308">
                  <c:v>34163.8750177662</c:v>
                </c:pt>
                <c:pt idx="309">
                  <c:v>34163.916684490738</c:v>
                </c:pt>
                <c:pt idx="310">
                  <c:v>34163.958351215275</c:v>
                </c:pt>
                <c:pt idx="311">
                  <c:v>34164.000017939812</c:v>
                </c:pt>
                <c:pt idx="312">
                  <c:v>34164.041684664349</c:v>
                </c:pt>
                <c:pt idx="313">
                  <c:v>34164.083351388887</c:v>
                </c:pt>
                <c:pt idx="314">
                  <c:v>34164.125018113424</c:v>
                </c:pt>
                <c:pt idx="315">
                  <c:v>34164.166684837961</c:v>
                </c:pt>
                <c:pt idx="316">
                  <c:v>34164.208351562498</c:v>
                </c:pt>
                <c:pt idx="317">
                  <c:v>34164.250018287035</c:v>
                </c:pt>
                <c:pt idx="318">
                  <c:v>34164.291685011573</c:v>
                </c:pt>
                <c:pt idx="319">
                  <c:v>34164.33335173611</c:v>
                </c:pt>
                <c:pt idx="320">
                  <c:v>34164.375018460647</c:v>
                </c:pt>
                <c:pt idx="321">
                  <c:v>34164.416685185184</c:v>
                </c:pt>
                <c:pt idx="322">
                  <c:v>34164.458351909721</c:v>
                </c:pt>
                <c:pt idx="323">
                  <c:v>34164.500018634259</c:v>
                </c:pt>
                <c:pt idx="324">
                  <c:v>34164.541685358796</c:v>
                </c:pt>
                <c:pt idx="325">
                  <c:v>34164.583352083333</c:v>
                </c:pt>
                <c:pt idx="326">
                  <c:v>34164.62501880787</c:v>
                </c:pt>
                <c:pt idx="327">
                  <c:v>34164.666685532407</c:v>
                </c:pt>
                <c:pt idx="328">
                  <c:v>34164.708352256945</c:v>
                </c:pt>
                <c:pt idx="329">
                  <c:v>34164.750018981482</c:v>
                </c:pt>
                <c:pt idx="330">
                  <c:v>34164.791685706019</c:v>
                </c:pt>
                <c:pt idx="331">
                  <c:v>34164.833352430556</c:v>
                </c:pt>
                <c:pt idx="332">
                  <c:v>34164.875019155093</c:v>
                </c:pt>
                <c:pt idx="333">
                  <c:v>34164.916685879631</c:v>
                </c:pt>
                <c:pt idx="334">
                  <c:v>34164.958352604168</c:v>
                </c:pt>
                <c:pt idx="335">
                  <c:v>34165.000019328705</c:v>
                </c:pt>
                <c:pt idx="336">
                  <c:v>34165.041686053242</c:v>
                </c:pt>
                <c:pt idx="337">
                  <c:v>34165.08335277778</c:v>
                </c:pt>
                <c:pt idx="338">
                  <c:v>34165.125019502317</c:v>
                </c:pt>
                <c:pt idx="339">
                  <c:v>34165.166686226854</c:v>
                </c:pt>
                <c:pt idx="340">
                  <c:v>34165.208352951391</c:v>
                </c:pt>
                <c:pt idx="341">
                  <c:v>34165.250019675928</c:v>
                </c:pt>
                <c:pt idx="342">
                  <c:v>34165.291686400466</c:v>
                </c:pt>
                <c:pt idx="343">
                  <c:v>34165.333353125003</c:v>
                </c:pt>
                <c:pt idx="344">
                  <c:v>34165.37501984954</c:v>
                </c:pt>
                <c:pt idx="345">
                  <c:v>34165.416686574077</c:v>
                </c:pt>
                <c:pt idx="346">
                  <c:v>34165.458353298614</c:v>
                </c:pt>
                <c:pt idx="347">
                  <c:v>34165.500020023152</c:v>
                </c:pt>
                <c:pt idx="348">
                  <c:v>34165.541686747689</c:v>
                </c:pt>
                <c:pt idx="349">
                  <c:v>34165.583353472219</c:v>
                </c:pt>
                <c:pt idx="350">
                  <c:v>34165.625020196756</c:v>
                </c:pt>
                <c:pt idx="351">
                  <c:v>34165.666686921293</c:v>
                </c:pt>
                <c:pt idx="352">
                  <c:v>34165.70835364583</c:v>
                </c:pt>
                <c:pt idx="353">
                  <c:v>34165.750020370368</c:v>
                </c:pt>
                <c:pt idx="354">
                  <c:v>34165.791687094905</c:v>
                </c:pt>
                <c:pt idx="355">
                  <c:v>34165.833353819442</c:v>
                </c:pt>
                <c:pt idx="356">
                  <c:v>34165.875020543979</c:v>
                </c:pt>
                <c:pt idx="357">
                  <c:v>34165.916687268516</c:v>
                </c:pt>
                <c:pt idx="358">
                  <c:v>34165.958353993054</c:v>
                </c:pt>
                <c:pt idx="359">
                  <c:v>34166.000020717591</c:v>
                </c:pt>
                <c:pt idx="360">
                  <c:v>34166.041687442128</c:v>
                </c:pt>
                <c:pt idx="361">
                  <c:v>34166.083354166665</c:v>
                </c:pt>
                <c:pt idx="362">
                  <c:v>34166.125020891202</c:v>
                </c:pt>
                <c:pt idx="363">
                  <c:v>34166.16668761574</c:v>
                </c:pt>
                <c:pt idx="364">
                  <c:v>34166.208354340277</c:v>
                </c:pt>
                <c:pt idx="365">
                  <c:v>34166.250021064814</c:v>
                </c:pt>
                <c:pt idx="366">
                  <c:v>34166.291687789351</c:v>
                </c:pt>
                <c:pt idx="367">
                  <c:v>34166.333354513888</c:v>
                </c:pt>
                <c:pt idx="368">
                  <c:v>34166.375021238426</c:v>
                </c:pt>
                <c:pt idx="369">
                  <c:v>34166.416687962963</c:v>
                </c:pt>
                <c:pt idx="370">
                  <c:v>34166.4583546875</c:v>
                </c:pt>
                <c:pt idx="371">
                  <c:v>34166.500021412037</c:v>
                </c:pt>
                <c:pt idx="372">
                  <c:v>34166.541688136575</c:v>
                </c:pt>
                <c:pt idx="373">
                  <c:v>34166.583354861112</c:v>
                </c:pt>
                <c:pt idx="374">
                  <c:v>34166.625021585649</c:v>
                </c:pt>
                <c:pt idx="375">
                  <c:v>34166.666688310186</c:v>
                </c:pt>
                <c:pt idx="376">
                  <c:v>34166.708355034723</c:v>
                </c:pt>
                <c:pt idx="377">
                  <c:v>34166.750021759261</c:v>
                </c:pt>
                <c:pt idx="378">
                  <c:v>34166.791688483798</c:v>
                </c:pt>
                <c:pt idx="379">
                  <c:v>34166.833355208335</c:v>
                </c:pt>
                <c:pt idx="380">
                  <c:v>34166.875021932872</c:v>
                </c:pt>
                <c:pt idx="381">
                  <c:v>34166.916688657409</c:v>
                </c:pt>
                <c:pt idx="382">
                  <c:v>34166.958355381947</c:v>
                </c:pt>
                <c:pt idx="383">
                  <c:v>34167.000022106484</c:v>
                </c:pt>
                <c:pt idx="384">
                  <c:v>34167.041688831021</c:v>
                </c:pt>
                <c:pt idx="385">
                  <c:v>34167.083355555558</c:v>
                </c:pt>
                <c:pt idx="386">
                  <c:v>34167.125022280095</c:v>
                </c:pt>
                <c:pt idx="387">
                  <c:v>34167.166689004633</c:v>
                </c:pt>
                <c:pt idx="388">
                  <c:v>34167.20835572917</c:v>
                </c:pt>
                <c:pt idx="389">
                  <c:v>34167.250022453707</c:v>
                </c:pt>
                <c:pt idx="390">
                  <c:v>34167.291689178244</c:v>
                </c:pt>
                <c:pt idx="391">
                  <c:v>34167.333355902774</c:v>
                </c:pt>
                <c:pt idx="392">
                  <c:v>34167.375022627311</c:v>
                </c:pt>
                <c:pt idx="393">
                  <c:v>34167.416689351849</c:v>
                </c:pt>
                <c:pt idx="394">
                  <c:v>34167.458356076386</c:v>
                </c:pt>
                <c:pt idx="395">
                  <c:v>34167.500022800923</c:v>
                </c:pt>
                <c:pt idx="396">
                  <c:v>34167.54168952546</c:v>
                </c:pt>
                <c:pt idx="397">
                  <c:v>34167.583356249997</c:v>
                </c:pt>
                <c:pt idx="398">
                  <c:v>34167.625022974535</c:v>
                </c:pt>
                <c:pt idx="399">
                  <c:v>34167.666689699072</c:v>
                </c:pt>
                <c:pt idx="400">
                  <c:v>34167.708356423609</c:v>
                </c:pt>
                <c:pt idx="401">
                  <c:v>34167.750023148146</c:v>
                </c:pt>
                <c:pt idx="402">
                  <c:v>34167.791689872683</c:v>
                </c:pt>
                <c:pt idx="403">
                  <c:v>34167.833356597221</c:v>
                </c:pt>
                <c:pt idx="404">
                  <c:v>34167.875023321758</c:v>
                </c:pt>
                <c:pt idx="405">
                  <c:v>34167.916690046295</c:v>
                </c:pt>
                <c:pt idx="406">
                  <c:v>34167.958356770832</c:v>
                </c:pt>
                <c:pt idx="407">
                  <c:v>34168.00002349537</c:v>
                </c:pt>
                <c:pt idx="408">
                  <c:v>34168.041690219907</c:v>
                </c:pt>
                <c:pt idx="409">
                  <c:v>34168.083356944444</c:v>
                </c:pt>
                <c:pt idx="410">
                  <c:v>34168.125023668981</c:v>
                </c:pt>
                <c:pt idx="411">
                  <c:v>34168.166690393518</c:v>
                </c:pt>
                <c:pt idx="412">
                  <c:v>34168.208357118056</c:v>
                </c:pt>
                <c:pt idx="413">
                  <c:v>34168.250023842593</c:v>
                </c:pt>
                <c:pt idx="414">
                  <c:v>34168.29169056713</c:v>
                </c:pt>
                <c:pt idx="415">
                  <c:v>34168.333357291667</c:v>
                </c:pt>
                <c:pt idx="416">
                  <c:v>34168.375024016204</c:v>
                </c:pt>
                <c:pt idx="417">
                  <c:v>34168.416690740742</c:v>
                </c:pt>
                <c:pt idx="418">
                  <c:v>34168.458357465279</c:v>
                </c:pt>
                <c:pt idx="419">
                  <c:v>34168.500024189816</c:v>
                </c:pt>
                <c:pt idx="420">
                  <c:v>34168.541690914353</c:v>
                </c:pt>
                <c:pt idx="421">
                  <c:v>34168.58335763889</c:v>
                </c:pt>
                <c:pt idx="422">
                  <c:v>34168.625024363428</c:v>
                </c:pt>
                <c:pt idx="423">
                  <c:v>34168.666691087965</c:v>
                </c:pt>
                <c:pt idx="424">
                  <c:v>34168.708357812502</c:v>
                </c:pt>
                <c:pt idx="425">
                  <c:v>34168.750024537039</c:v>
                </c:pt>
                <c:pt idx="426">
                  <c:v>34168.791691261576</c:v>
                </c:pt>
                <c:pt idx="427">
                  <c:v>34168.833357986114</c:v>
                </c:pt>
                <c:pt idx="428">
                  <c:v>34168.875024710651</c:v>
                </c:pt>
                <c:pt idx="429">
                  <c:v>34168.916691435188</c:v>
                </c:pt>
                <c:pt idx="430">
                  <c:v>34168.958358159725</c:v>
                </c:pt>
                <c:pt idx="431">
                  <c:v>34169.000024884263</c:v>
                </c:pt>
                <c:pt idx="432">
                  <c:v>34169.0416916088</c:v>
                </c:pt>
                <c:pt idx="433">
                  <c:v>34169.083358333337</c:v>
                </c:pt>
                <c:pt idx="434">
                  <c:v>34169.125025057867</c:v>
                </c:pt>
                <c:pt idx="435">
                  <c:v>34169.166691782404</c:v>
                </c:pt>
                <c:pt idx="436">
                  <c:v>34169.208358506941</c:v>
                </c:pt>
                <c:pt idx="437">
                  <c:v>34169.250025231479</c:v>
                </c:pt>
                <c:pt idx="438">
                  <c:v>34169.291691956016</c:v>
                </c:pt>
                <c:pt idx="439">
                  <c:v>34169.333358680553</c:v>
                </c:pt>
                <c:pt idx="440">
                  <c:v>34169.37502540509</c:v>
                </c:pt>
                <c:pt idx="441">
                  <c:v>34169.416692129627</c:v>
                </c:pt>
                <c:pt idx="442">
                  <c:v>34169.458358854165</c:v>
                </c:pt>
                <c:pt idx="443">
                  <c:v>34169.500025578702</c:v>
                </c:pt>
                <c:pt idx="444">
                  <c:v>34169.541692303239</c:v>
                </c:pt>
                <c:pt idx="445">
                  <c:v>34169.583359027776</c:v>
                </c:pt>
                <c:pt idx="446">
                  <c:v>34169.625025752313</c:v>
                </c:pt>
                <c:pt idx="447">
                  <c:v>34169.666692476851</c:v>
                </c:pt>
                <c:pt idx="448">
                  <c:v>34169.708359201388</c:v>
                </c:pt>
                <c:pt idx="449">
                  <c:v>34169.750025925925</c:v>
                </c:pt>
                <c:pt idx="450">
                  <c:v>34169.791692650462</c:v>
                </c:pt>
                <c:pt idx="451">
                  <c:v>34169.833359374999</c:v>
                </c:pt>
                <c:pt idx="452">
                  <c:v>34169.875026099537</c:v>
                </c:pt>
                <c:pt idx="453">
                  <c:v>34169.916692824074</c:v>
                </c:pt>
                <c:pt idx="454">
                  <c:v>34169.958359548611</c:v>
                </c:pt>
                <c:pt idx="455">
                  <c:v>34170.000026273148</c:v>
                </c:pt>
                <c:pt idx="456">
                  <c:v>34170.041692997685</c:v>
                </c:pt>
                <c:pt idx="457">
                  <c:v>34170.083359722223</c:v>
                </c:pt>
                <c:pt idx="458">
                  <c:v>34170.12502644676</c:v>
                </c:pt>
                <c:pt idx="459">
                  <c:v>34170.166693171297</c:v>
                </c:pt>
                <c:pt idx="460">
                  <c:v>34170.208359895834</c:v>
                </c:pt>
                <c:pt idx="461">
                  <c:v>34170.250026620372</c:v>
                </c:pt>
                <c:pt idx="462">
                  <c:v>34170.291693344909</c:v>
                </c:pt>
                <c:pt idx="463">
                  <c:v>34170.333360069446</c:v>
                </c:pt>
                <c:pt idx="464">
                  <c:v>34170.375026793983</c:v>
                </c:pt>
                <c:pt idx="465">
                  <c:v>34170.41669351852</c:v>
                </c:pt>
                <c:pt idx="466">
                  <c:v>34170.458360243058</c:v>
                </c:pt>
                <c:pt idx="467">
                  <c:v>34170.500026967595</c:v>
                </c:pt>
                <c:pt idx="468">
                  <c:v>34170.541693692132</c:v>
                </c:pt>
                <c:pt idx="469">
                  <c:v>34170.583360416669</c:v>
                </c:pt>
                <c:pt idx="470">
                  <c:v>34170.625027141206</c:v>
                </c:pt>
                <c:pt idx="471">
                  <c:v>34170.666693865744</c:v>
                </c:pt>
                <c:pt idx="472">
                  <c:v>34170.708360590281</c:v>
                </c:pt>
                <c:pt idx="473">
                  <c:v>34170.750027314818</c:v>
                </c:pt>
                <c:pt idx="474">
                  <c:v>34170.791694039355</c:v>
                </c:pt>
                <c:pt idx="475">
                  <c:v>34170.833360763892</c:v>
                </c:pt>
                <c:pt idx="476">
                  <c:v>34170.875027488422</c:v>
                </c:pt>
                <c:pt idx="477">
                  <c:v>34170.91669421296</c:v>
                </c:pt>
                <c:pt idx="478">
                  <c:v>34170.958360937497</c:v>
                </c:pt>
                <c:pt idx="479">
                  <c:v>34171.000027662034</c:v>
                </c:pt>
                <c:pt idx="480">
                  <c:v>34171.041694386571</c:v>
                </c:pt>
                <c:pt idx="481">
                  <c:v>34171.083361111108</c:v>
                </c:pt>
                <c:pt idx="482">
                  <c:v>34171.125027835646</c:v>
                </c:pt>
                <c:pt idx="483">
                  <c:v>34171.166694560183</c:v>
                </c:pt>
                <c:pt idx="484">
                  <c:v>34171.20836128472</c:v>
                </c:pt>
                <c:pt idx="485">
                  <c:v>34171.250028009257</c:v>
                </c:pt>
                <c:pt idx="486">
                  <c:v>34171.291694733794</c:v>
                </c:pt>
                <c:pt idx="487">
                  <c:v>34171.333361458332</c:v>
                </c:pt>
                <c:pt idx="488">
                  <c:v>34171.375028182869</c:v>
                </c:pt>
                <c:pt idx="489">
                  <c:v>34171.416694907406</c:v>
                </c:pt>
                <c:pt idx="490">
                  <c:v>34171.458361631943</c:v>
                </c:pt>
                <c:pt idx="491">
                  <c:v>34171.50002835648</c:v>
                </c:pt>
                <c:pt idx="492">
                  <c:v>34171.541695081018</c:v>
                </c:pt>
                <c:pt idx="493">
                  <c:v>34171.583361805555</c:v>
                </c:pt>
                <c:pt idx="494">
                  <c:v>34171.625028530092</c:v>
                </c:pt>
                <c:pt idx="495">
                  <c:v>34171.666695254629</c:v>
                </c:pt>
                <c:pt idx="496">
                  <c:v>34171.708361979167</c:v>
                </c:pt>
                <c:pt idx="497">
                  <c:v>34171.750028703704</c:v>
                </c:pt>
                <c:pt idx="498">
                  <c:v>34171.791695428241</c:v>
                </c:pt>
                <c:pt idx="499">
                  <c:v>34171.833362152778</c:v>
                </c:pt>
                <c:pt idx="500">
                  <c:v>34171.875028877315</c:v>
                </c:pt>
                <c:pt idx="501">
                  <c:v>34171.916695601853</c:v>
                </c:pt>
                <c:pt idx="502">
                  <c:v>34171.95836232639</c:v>
                </c:pt>
                <c:pt idx="503">
                  <c:v>34172.000029050927</c:v>
                </c:pt>
                <c:pt idx="504">
                  <c:v>34172.041695775464</c:v>
                </c:pt>
                <c:pt idx="505">
                  <c:v>34172.083362500001</c:v>
                </c:pt>
                <c:pt idx="506">
                  <c:v>34172.125029224539</c:v>
                </c:pt>
                <c:pt idx="507">
                  <c:v>34172.166695949076</c:v>
                </c:pt>
                <c:pt idx="508">
                  <c:v>34172.208362673613</c:v>
                </c:pt>
                <c:pt idx="509">
                  <c:v>34172.25002939815</c:v>
                </c:pt>
                <c:pt idx="510">
                  <c:v>34172.291696122687</c:v>
                </c:pt>
                <c:pt idx="511">
                  <c:v>34172.333362847225</c:v>
                </c:pt>
                <c:pt idx="512">
                  <c:v>34172.375029571762</c:v>
                </c:pt>
                <c:pt idx="513">
                  <c:v>34172.416696296299</c:v>
                </c:pt>
                <c:pt idx="514">
                  <c:v>34172.458363020836</c:v>
                </c:pt>
                <c:pt idx="515">
                  <c:v>34172.500029745373</c:v>
                </c:pt>
                <c:pt idx="516">
                  <c:v>34172.541696469911</c:v>
                </c:pt>
                <c:pt idx="517">
                  <c:v>34172.583363194448</c:v>
                </c:pt>
                <c:pt idx="518">
                  <c:v>34172.625029918985</c:v>
                </c:pt>
                <c:pt idx="519">
                  <c:v>34172.666696643515</c:v>
                </c:pt>
                <c:pt idx="520">
                  <c:v>34172.708363368052</c:v>
                </c:pt>
                <c:pt idx="521">
                  <c:v>34172.750030092589</c:v>
                </c:pt>
                <c:pt idx="522">
                  <c:v>34172.791696817127</c:v>
                </c:pt>
                <c:pt idx="523">
                  <c:v>34172.833363541664</c:v>
                </c:pt>
                <c:pt idx="524">
                  <c:v>34172.875030266201</c:v>
                </c:pt>
                <c:pt idx="525">
                  <c:v>34172.916696990738</c:v>
                </c:pt>
                <c:pt idx="526">
                  <c:v>34172.958363715275</c:v>
                </c:pt>
                <c:pt idx="527">
                  <c:v>34173.000030439813</c:v>
                </c:pt>
                <c:pt idx="528">
                  <c:v>34173.04169716435</c:v>
                </c:pt>
                <c:pt idx="529">
                  <c:v>34173.083363888887</c:v>
                </c:pt>
                <c:pt idx="530">
                  <c:v>34173.125030613424</c:v>
                </c:pt>
                <c:pt idx="531">
                  <c:v>34173.166697337962</c:v>
                </c:pt>
                <c:pt idx="532">
                  <c:v>34173.208364062499</c:v>
                </c:pt>
                <c:pt idx="533">
                  <c:v>34173.250030787036</c:v>
                </c:pt>
                <c:pt idx="534">
                  <c:v>34173.291697511573</c:v>
                </c:pt>
                <c:pt idx="535">
                  <c:v>34173.33336423611</c:v>
                </c:pt>
                <c:pt idx="536">
                  <c:v>34173.375030960648</c:v>
                </c:pt>
                <c:pt idx="537">
                  <c:v>34173.416697685185</c:v>
                </c:pt>
                <c:pt idx="538">
                  <c:v>34173.458364409722</c:v>
                </c:pt>
                <c:pt idx="539">
                  <c:v>34173.500031134259</c:v>
                </c:pt>
                <c:pt idx="540">
                  <c:v>34173.541697858796</c:v>
                </c:pt>
                <c:pt idx="541">
                  <c:v>34173.583364583334</c:v>
                </c:pt>
                <c:pt idx="542">
                  <c:v>34173.625031307871</c:v>
                </c:pt>
                <c:pt idx="543">
                  <c:v>34173.666698032408</c:v>
                </c:pt>
                <c:pt idx="544">
                  <c:v>34173.708364756945</c:v>
                </c:pt>
                <c:pt idx="545">
                  <c:v>34173.750031481482</c:v>
                </c:pt>
                <c:pt idx="546">
                  <c:v>34173.79169820602</c:v>
                </c:pt>
                <c:pt idx="547">
                  <c:v>34173.833364930557</c:v>
                </c:pt>
                <c:pt idx="548">
                  <c:v>34173.875031655094</c:v>
                </c:pt>
                <c:pt idx="549">
                  <c:v>34173.916698379631</c:v>
                </c:pt>
                <c:pt idx="550">
                  <c:v>34173.958365104168</c:v>
                </c:pt>
                <c:pt idx="551">
                  <c:v>34174.000031828706</c:v>
                </c:pt>
                <c:pt idx="552">
                  <c:v>34174.041698553243</c:v>
                </c:pt>
                <c:pt idx="553">
                  <c:v>34174.08336527778</c:v>
                </c:pt>
                <c:pt idx="554">
                  <c:v>34174.125032002317</c:v>
                </c:pt>
                <c:pt idx="555">
                  <c:v>34174.166698726855</c:v>
                </c:pt>
                <c:pt idx="556">
                  <c:v>34174.208365451392</c:v>
                </c:pt>
                <c:pt idx="557">
                  <c:v>34174.250032175929</c:v>
                </c:pt>
                <c:pt idx="558">
                  <c:v>34174.291698900466</c:v>
                </c:pt>
                <c:pt idx="559">
                  <c:v>34174.333365625003</c:v>
                </c:pt>
                <c:pt idx="560">
                  <c:v>34174.375032349541</c:v>
                </c:pt>
                <c:pt idx="561">
                  <c:v>34174.41669907407</c:v>
                </c:pt>
                <c:pt idx="562">
                  <c:v>34174.458365798608</c:v>
                </c:pt>
                <c:pt idx="563">
                  <c:v>34174.500032523145</c:v>
                </c:pt>
                <c:pt idx="564">
                  <c:v>34174.541699247682</c:v>
                </c:pt>
                <c:pt idx="565">
                  <c:v>34174.583365972219</c:v>
                </c:pt>
                <c:pt idx="566">
                  <c:v>34174.625032696757</c:v>
                </c:pt>
                <c:pt idx="567">
                  <c:v>34174.666699421294</c:v>
                </c:pt>
                <c:pt idx="568">
                  <c:v>34174.708366145831</c:v>
                </c:pt>
                <c:pt idx="569">
                  <c:v>34174.750032870368</c:v>
                </c:pt>
                <c:pt idx="570">
                  <c:v>34174.791699594905</c:v>
                </c:pt>
                <c:pt idx="571">
                  <c:v>34174.833366319443</c:v>
                </c:pt>
                <c:pt idx="572">
                  <c:v>34174.87503304398</c:v>
                </c:pt>
                <c:pt idx="573">
                  <c:v>34174.916699768517</c:v>
                </c:pt>
                <c:pt idx="574">
                  <c:v>34174.958366493054</c:v>
                </c:pt>
                <c:pt idx="575">
                  <c:v>34175.000033217591</c:v>
                </c:pt>
                <c:pt idx="576">
                  <c:v>34175.041699942129</c:v>
                </c:pt>
                <c:pt idx="577">
                  <c:v>34175.083366666666</c:v>
                </c:pt>
                <c:pt idx="578">
                  <c:v>34175.125033391203</c:v>
                </c:pt>
                <c:pt idx="579">
                  <c:v>34175.16670011574</c:v>
                </c:pt>
                <c:pt idx="580">
                  <c:v>34175.208366840277</c:v>
                </c:pt>
                <c:pt idx="581">
                  <c:v>34175.250033564815</c:v>
                </c:pt>
                <c:pt idx="582">
                  <c:v>34175.291700289352</c:v>
                </c:pt>
                <c:pt idx="583">
                  <c:v>34175.333367013889</c:v>
                </c:pt>
                <c:pt idx="584">
                  <c:v>34175.375033738426</c:v>
                </c:pt>
                <c:pt idx="585">
                  <c:v>34175.416700462963</c:v>
                </c:pt>
                <c:pt idx="586">
                  <c:v>34175.458367187501</c:v>
                </c:pt>
                <c:pt idx="587">
                  <c:v>34175.500033912038</c:v>
                </c:pt>
                <c:pt idx="588">
                  <c:v>34175.541700636575</c:v>
                </c:pt>
                <c:pt idx="589">
                  <c:v>34175.583367361112</c:v>
                </c:pt>
                <c:pt idx="590">
                  <c:v>34175.62503408565</c:v>
                </c:pt>
                <c:pt idx="591">
                  <c:v>34175.666700810187</c:v>
                </c:pt>
                <c:pt idx="592">
                  <c:v>34175.708367534724</c:v>
                </c:pt>
                <c:pt idx="593">
                  <c:v>34175.750034259261</c:v>
                </c:pt>
                <c:pt idx="594">
                  <c:v>34175.791700983798</c:v>
                </c:pt>
                <c:pt idx="595">
                  <c:v>34175.833367708336</c:v>
                </c:pt>
                <c:pt idx="596">
                  <c:v>34175.875034432873</c:v>
                </c:pt>
                <c:pt idx="597">
                  <c:v>34175.91670115741</c:v>
                </c:pt>
                <c:pt idx="598">
                  <c:v>34175.958367881947</c:v>
                </c:pt>
                <c:pt idx="599">
                  <c:v>34176.000034606484</c:v>
                </c:pt>
                <c:pt idx="600">
                  <c:v>34176.041701331022</c:v>
                </c:pt>
                <c:pt idx="601">
                  <c:v>34176.083368055559</c:v>
                </c:pt>
                <c:pt idx="602">
                  <c:v>34176.125034780096</c:v>
                </c:pt>
                <c:pt idx="603">
                  <c:v>34176.166701504633</c:v>
                </c:pt>
                <c:pt idx="604">
                  <c:v>34176.208368229163</c:v>
                </c:pt>
                <c:pt idx="605">
                  <c:v>34176.2500349537</c:v>
                </c:pt>
                <c:pt idx="606">
                  <c:v>34176.291701678238</c:v>
                </c:pt>
                <c:pt idx="607">
                  <c:v>34176.333368402775</c:v>
                </c:pt>
                <c:pt idx="608">
                  <c:v>34176.375035127312</c:v>
                </c:pt>
                <c:pt idx="609">
                  <c:v>34176.416701851849</c:v>
                </c:pt>
                <c:pt idx="610">
                  <c:v>34176.458368576386</c:v>
                </c:pt>
                <c:pt idx="611">
                  <c:v>34176.500035300924</c:v>
                </c:pt>
                <c:pt idx="612">
                  <c:v>34176.541702025461</c:v>
                </c:pt>
                <c:pt idx="613">
                  <c:v>34176.583368749998</c:v>
                </c:pt>
                <c:pt idx="614">
                  <c:v>34176.625035474535</c:v>
                </c:pt>
                <c:pt idx="615">
                  <c:v>34176.666702199072</c:v>
                </c:pt>
                <c:pt idx="616">
                  <c:v>34176.70836892361</c:v>
                </c:pt>
                <c:pt idx="617">
                  <c:v>34176.750035648147</c:v>
                </c:pt>
                <c:pt idx="618">
                  <c:v>34176.791702372684</c:v>
                </c:pt>
                <c:pt idx="619">
                  <c:v>34176.833369097221</c:v>
                </c:pt>
                <c:pt idx="620">
                  <c:v>34176.875035821759</c:v>
                </c:pt>
                <c:pt idx="621">
                  <c:v>34176.916702546296</c:v>
                </c:pt>
                <c:pt idx="622">
                  <c:v>34176.958369270833</c:v>
                </c:pt>
                <c:pt idx="623">
                  <c:v>34177.00003599537</c:v>
                </c:pt>
                <c:pt idx="624">
                  <c:v>34177.041702719907</c:v>
                </c:pt>
                <c:pt idx="625">
                  <c:v>34177.083369444445</c:v>
                </c:pt>
                <c:pt idx="626">
                  <c:v>34177.125036168982</c:v>
                </c:pt>
                <c:pt idx="627">
                  <c:v>34177.166702893519</c:v>
                </c:pt>
                <c:pt idx="628">
                  <c:v>34177.208369618056</c:v>
                </c:pt>
                <c:pt idx="629">
                  <c:v>34177.250036342593</c:v>
                </c:pt>
                <c:pt idx="630">
                  <c:v>34177.291703067131</c:v>
                </c:pt>
                <c:pt idx="631">
                  <c:v>34177.333369791668</c:v>
                </c:pt>
                <c:pt idx="632">
                  <c:v>34177.375036516205</c:v>
                </c:pt>
                <c:pt idx="633">
                  <c:v>34177.416703240742</c:v>
                </c:pt>
                <c:pt idx="634">
                  <c:v>34177.458369965279</c:v>
                </c:pt>
                <c:pt idx="635">
                  <c:v>34177.500036689817</c:v>
                </c:pt>
                <c:pt idx="636">
                  <c:v>34177.541703414354</c:v>
                </c:pt>
                <c:pt idx="637">
                  <c:v>34177.583370138891</c:v>
                </c:pt>
                <c:pt idx="638">
                  <c:v>34177.625036863428</c:v>
                </c:pt>
                <c:pt idx="639">
                  <c:v>34177.666703587965</c:v>
                </c:pt>
                <c:pt idx="640">
                  <c:v>34177.708370312503</c:v>
                </c:pt>
                <c:pt idx="641">
                  <c:v>34177.75003703704</c:v>
                </c:pt>
                <c:pt idx="642">
                  <c:v>34177.791703761577</c:v>
                </c:pt>
                <c:pt idx="643">
                  <c:v>34177.833370486114</c:v>
                </c:pt>
                <c:pt idx="644">
                  <c:v>34177.875037210651</c:v>
                </c:pt>
                <c:pt idx="645">
                  <c:v>34177.916703935189</c:v>
                </c:pt>
                <c:pt idx="646">
                  <c:v>34177.958370659719</c:v>
                </c:pt>
                <c:pt idx="647">
                  <c:v>34178.000037384256</c:v>
                </c:pt>
                <c:pt idx="648">
                  <c:v>34178.041704108793</c:v>
                </c:pt>
                <c:pt idx="649">
                  <c:v>34178.08337083333</c:v>
                </c:pt>
                <c:pt idx="650">
                  <c:v>34178.125037557867</c:v>
                </c:pt>
                <c:pt idx="651">
                  <c:v>34178.166704282405</c:v>
                </c:pt>
                <c:pt idx="652">
                  <c:v>34178.208371006942</c:v>
                </c:pt>
                <c:pt idx="653">
                  <c:v>34178.250037731479</c:v>
                </c:pt>
                <c:pt idx="654">
                  <c:v>34178.291704456016</c:v>
                </c:pt>
                <c:pt idx="655">
                  <c:v>34178.333371180554</c:v>
                </c:pt>
                <c:pt idx="656">
                  <c:v>34178.375037905091</c:v>
                </c:pt>
                <c:pt idx="657">
                  <c:v>34178.416704629628</c:v>
                </c:pt>
                <c:pt idx="658">
                  <c:v>34178.458371354165</c:v>
                </c:pt>
                <c:pt idx="659">
                  <c:v>34178.500038078702</c:v>
                </c:pt>
                <c:pt idx="660">
                  <c:v>34178.54170480324</c:v>
                </c:pt>
                <c:pt idx="661">
                  <c:v>34178.583371527777</c:v>
                </c:pt>
                <c:pt idx="662">
                  <c:v>34178.625038252314</c:v>
                </c:pt>
                <c:pt idx="663">
                  <c:v>34178.666704976851</c:v>
                </c:pt>
                <c:pt idx="664">
                  <c:v>34178.708371701388</c:v>
                </c:pt>
                <c:pt idx="665">
                  <c:v>34178.750038425926</c:v>
                </c:pt>
                <c:pt idx="666">
                  <c:v>34178.791705150463</c:v>
                </c:pt>
                <c:pt idx="667">
                  <c:v>34178.833371875</c:v>
                </c:pt>
                <c:pt idx="668">
                  <c:v>34178.875038599537</c:v>
                </c:pt>
                <c:pt idx="669">
                  <c:v>34178.916705324074</c:v>
                </c:pt>
                <c:pt idx="670">
                  <c:v>34178.958372048612</c:v>
                </c:pt>
                <c:pt idx="671">
                  <c:v>34179.000038773149</c:v>
                </c:pt>
                <c:pt idx="672">
                  <c:v>34179.041705497686</c:v>
                </c:pt>
                <c:pt idx="673">
                  <c:v>34179.083372222223</c:v>
                </c:pt>
                <c:pt idx="674">
                  <c:v>34179.12503894676</c:v>
                </c:pt>
                <c:pt idx="675">
                  <c:v>34179.166705671298</c:v>
                </c:pt>
                <c:pt idx="676">
                  <c:v>34179.208372395835</c:v>
                </c:pt>
                <c:pt idx="677">
                  <c:v>34179.250039120372</c:v>
                </c:pt>
                <c:pt idx="678">
                  <c:v>34179.291705844909</c:v>
                </c:pt>
                <c:pt idx="679">
                  <c:v>34179.333372569447</c:v>
                </c:pt>
                <c:pt idx="680">
                  <c:v>34179.375039293984</c:v>
                </c:pt>
                <c:pt idx="681">
                  <c:v>34179.416706018521</c:v>
                </c:pt>
                <c:pt idx="682">
                  <c:v>34179.458372743058</c:v>
                </c:pt>
                <c:pt idx="683">
                  <c:v>34179.500039467595</c:v>
                </c:pt>
                <c:pt idx="684">
                  <c:v>34179.541706192133</c:v>
                </c:pt>
                <c:pt idx="685">
                  <c:v>34179.58337291667</c:v>
                </c:pt>
                <c:pt idx="686">
                  <c:v>34179.625039641207</c:v>
                </c:pt>
                <c:pt idx="687">
                  <c:v>34179.666706365744</c:v>
                </c:pt>
                <c:pt idx="688">
                  <c:v>34179.708373090281</c:v>
                </c:pt>
                <c:pt idx="689">
                  <c:v>34179.750039814811</c:v>
                </c:pt>
                <c:pt idx="690">
                  <c:v>34179.791706539349</c:v>
                </c:pt>
                <c:pt idx="691">
                  <c:v>34179.833373263886</c:v>
                </c:pt>
                <c:pt idx="692">
                  <c:v>34179.875039988423</c:v>
                </c:pt>
                <c:pt idx="693">
                  <c:v>34179.91670671296</c:v>
                </c:pt>
                <c:pt idx="694">
                  <c:v>34179.958373437497</c:v>
                </c:pt>
                <c:pt idx="695">
                  <c:v>34180.000040162035</c:v>
                </c:pt>
                <c:pt idx="696">
                  <c:v>34180.041706886572</c:v>
                </c:pt>
                <c:pt idx="697">
                  <c:v>34180.083373611109</c:v>
                </c:pt>
                <c:pt idx="698">
                  <c:v>34180.125040335646</c:v>
                </c:pt>
                <c:pt idx="699">
                  <c:v>34180.166707060183</c:v>
                </c:pt>
                <c:pt idx="700">
                  <c:v>34180.208373784721</c:v>
                </c:pt>
                <c:pt idx="701">
                  <c:v>34180.250040509258</c:v>
                </c:pt>
                <c:pt idx="702">
                  <c:v>34180.291707233795</c:v>
                </c:pt>
                <c:pt idx="703">
                  <c:v>34180.333373958332</c:v>
                </c:pt>
                <c:pt idx="704">
                  <c:v>34180.375040682869</c:v>
                </c:pt>
                <c:pt idx="705">
                  <c:v>34180.416707407407</c:v>
                </c:pt>
                <c:pt idx="706">
                  <c:v>34180.458374131944</c:v>
                </c:pt>
                <c:pt idx="707">
                  <c:v>34180.500040856481</c:v>
                </c:pt>
                <c:pt idx="708">
                  <c:v>34180.541707581018</c:v>
                </c:pt>
                <c:pt idx="709">
                  <c:v>34180.583374305555</c:v>
                </c:pt>
                <c:pt idx="710">
                  <c:v>34180.625041030093</c:v>
                </c:pt>
                <c:pt idx="711">
                  <c:v>34180.66670775463</c:v>
                </c:pt>
                <c:pt idx="712">
                  <c:v>34180.708374479167</c:v>
                </c:pt>
                <c:pt idx="713">
                  <c:v>34180.750041203704</c:v>
                </c:pt>
                <c:pt idx="714">
                  <c:v>34180.791707928242</c:v>
                </c:pt>
                <c:pt idx="715">
                  <c:v>34180.833374652779</c:v>
                </c:pt>
                <c:pt idx="716">
                  <c:v>34180.875041377316</c:v>
                </c:pt>
                <c:pt idx="717">
                  <c:v>34180.916708101853</c:v>
                </c:pt>
                <c:pt idx="718">
                  <c:v>34180.95837482639</c:v>
                </c:pt>
                <c:pt idx="719">
                  <c:v>34181.000041550928</c:v>
                </c:pt>
                <c:pt idx="720">
                  <c:v>34181.041708275465</c:v>
                </c:pt>
                <c:pt idx="721">
                  <c:v>34181.083375000002</c:v>
                </c:pt>
                <c:pt idx="722">
                  <c:v>34181.125041724539</c:v>
                </c:pt>
                <c:pt idx="723">
                  <c:v>34181.166708449076</c:v>
                </c:pt>
                <c:pt idx="724">
                  <c:v>34181.208375173614</c:v>
                </c:pt>
                <c:pt idx="725">
                  <c:v>34181.250041898151</c:v>
                </c:pt>
                <c:pt idx="726">
                  <c:v>34181.291708622688</c:v>
                </c:pt>
                <c:pt idx="727">
                  <c:v>34181.333375347225</c:v>
                </c:pt>
                <c:pt idx="728">
                  <c:v>34181.375042071762</c:v>
                </c:pt>
                <c:pt idx="729">
                  <c:v>34181.4167087963</c:v>
                </c:pt>
                <c:pt idx="730">
                  <c:v>34181.458375520837</c:v>
                </c:pt>
                <c:pt idx="731">
                  <c:v>34181.500042245367</c:v>
                </c:pt>
                <c:pt idx="732">
                  <c:v>34181.541708969904</c:v>
                </c:pt>
                <c:pt idx="733">
                  <c:v>34181.583375694441</c:v>
                </c:pt>
                <c:pt idx="734">
                  <c:v>34181.625042418978</c:v>
                </c:pt>
                <c:pt idx="735">
                  <c:v>34181.666709143516</c:v>
                </c:pt>
                <c:pt idx="736">
                  <c:v>34181.708375868053</c:v>
                </c:pt>
                <c:pt idx="737">
                  <c:v>34181.75004259259</c:v>
                </c:pt>
                <c:pt idx="738">
                  <c:v>34181.791709317127</c:v>
                </c:pt>
                <c:pt idx="739">
                  <c:v>34181.833376041664</c:v>
                </c:pt>
                <c:pt idx="740">
                  <c:v>34181.875042766202</c:v>
                </c:pt>
                <c:pt idx="741">
                  <c:v>34181.916709490739</c:v>
                </c:pt>
                <c:pt idx="742">
                  <c:v>34181.958376215276</c:v>
                </c:pt>
                <c:pt idx="743">
                  <c:v>34182.000042939813</c:v>
                </c:pt>
                <c:pt idx="744">
                  <c:v>34182.04170966435</c:v>
                </c:pt>
                <c:pt idx="745">
                  <c:v>34182.083376388888</c:v>
                </c:pt>
                <c:pt idx="746">
                  <c:v>34182.125043113425</c:v>
                </c:pt>
                <c:pt idx="747">
                  <c:v>34182.166709837962</c:v>
                </c:pt>
                <c:pt idx="748">
                  <c:v>34182.208376562499</c:v>
                </c:pt>
                <c:pt idx="749">
                  <c:v>34182.250043287037</c:v>
                </c:pt>
                <c:pt idx="750">
                  <c:v>34182.291710011574</c:v>
                </c:pt>
                <c:pt idx="751">
                  <c:v>34182.333376736111</c:v>
                </c:pt>
                <c:pt idx="752">
                  <c:v>34182.375043460648</c:v>
                </c:pt>
                <c:pt idx="753">
                  <c:v>34182.416710185185</c:v>
                </c:pt>
                <c:pt idx="754">
                  <c:v>34182.458376909723</c:v>
                </c:pt>
                <c:pt idx="755">
                  <c:v>34182.50004363426</c:v>
                </c:pt>
                <c:pt idx="756">
                  <c:v>34182.541710358797</c:v>
                </c:pt>
                <c:pt idx="757">
                  <c:v>34182.583377083334</c:v>
                </c:pt>
                <c:pt idx="758">
                  <c:v>34182.625043807871</c:v>
                </c:pt>
                <c:pt idx="759">
                  <c:v>34182.666710532409</c:v>
                </c:pt>
                <c:pt idx="760">
                  <c:v>34182.708377256946</c:v>
                </c:pt>
                <c:pt idx="761">
                  <c:v>34182.750043981483</c:v>
                </c:pt>
                <c:pt idx="762">
                  <c:v>34182.79171070602</c:v>
                </c:pt>
                <c:pt idx="763">
                  <c:v>34182.833377430557</c:v>
                </c:pt>
                <c:pt idx="764">
                  <c:v>34182.875044155095</c:v>
                </c:pt>
                <c:pt idx="765">
                  <c:v>34182.916710879632</c:v>
                </c:pt>
                <c:pt idx="766">
                  <c:v>34182.958377604169</c:v>
                </c:pt>
                <c:pt idx="767">
                  <c:v>34183.000044328706</c:v>
                </c:pt>
                <c:pt idx="768">
                  <c:v>34183.041711053243</c:v>
                </c:pt>
                <c:pt idx="769">
                  <c:v>34183.083377777781</c:v>
                </c:pt>
                <c:pt idx="770">
                  <c:v>34183.125044502318</c:v>
                </c:pt>
                <c:pt idx="771">
                  <c:v>34183.166711226855</c:v>
                </c:pt>
                <c:pt idx="772">
                  <c:v>34183.208377951392</c:v>
                </c:pt>
                <c:pt idx="773">
                  <c:v>34183.25004467593</c:v>
                </c:pt>
                <c:pt idx="774">
                  <c:v>34183.291711400459</c:v>
                </c:pt>
                <c:pt idx="775">
                  <c:v>34183.333378124997</c:v>
                </c:pt>
                <c:pt idx="776">
                  <c:v>34183.375044849534</c:v>
                </c:pt>
                <c:pt idx="777">
                  <c:v>34183.416711574071</c:v>
                </c:pt>
                <c:pt idx="778">
                  <c:v>34183.458378298608</c:v>
                </c:pt>
                <c:pt idx="779">
                  <c:v>34183.500045023146</c:v>
                </c:pt>
                <c:pt idx="780">
                  <c:v>34183.541711747683</c:v>
                </c:pt>
                <c:pt idx="781">
                  <c:v>34183.58337847222</c:v>
                </c:pt>
                <c:pt idx="782">
                  <c:v>34183.625045196757</c:v>
                </c:pt>
                <c:pt idx="783">
                  <c:v>34183.666711921294</c:v>
                </c:pt>
                <c:pt idx="784">
                  <c:v>34183.708378645832</c:v>
                </c:pt>
                <c:pt idx="785">
                  <c:v>34183.750045370369</c:v>
                </c:pt>
                <c:pt idx="786">
                  <c:v>34183.791712094906</c:v>
                </c:pt>
                <c:pt idx="787">
                  <c:v>34183.833378819443</c:v>
                </c:pt>
                <c:pt idx="788">
                  <c:v>34183.87504554398</c:v>
                </c:pt>
                <c:pt idx="789">
                  <c:v>34183.916712268518</c:v>
                </c:pt>
                <c:pt idx="790">
                  <c:v>34183.958378993055</c:v>
                </c:pt>
                <c:pt idx="791">
                  <c:v>34184.000045717592</c:v>
                </c:pt>
                <c:pt idx="792">
                  <c:v>34184.041712442129</c:v>
                </c:pt>
                <c:pt idx="793">
                  <c:v>34184.083379166666</c:v>
                </c:pt>
                <c:pt idx="794">
                  <c:v>34184.125045891204</c:v>
                </c:pt>
                <c:pt idx="795">
                  <c:v>34184.166712615741</c:v>
                </c:pt>
                <c:pt idx="796">
                  <c:v>34184.208379340278</c:v>
                </c:pt>
                <c:pt idx="797">
                  <c:v>34184.250046064815</c:v>
                </c:pt>
                <c:pt idx="798">
                  <c:v>34184.291712789352</c:v>
                </c:pt>
                <c:pt idx="799">
                  <c:v>34184.33337951389</c:v>
                </c:pt>
                <c:pt idx="800">
                  <c:v>34184.375046238427</c:v>
                </c:pt>
                <c:pt idx="801">
                  <c:v>34184.416712962964</c:v>
                </c:pt>
                <c:pt idx="802">
                  <c:v>34184.458379687501</c:v>
                </c:pt>
                <c:pt idx="803">
                  <c:v>34184.500046412039</c:v>
                </c:pt>
                <c:pt idx="804">
                  <c:v>34184.541713136576</c:v>
                </c:pt>
                <c:pt idx="805">
                  <c:v>34184.583379861113</c:v>
                </c:pt>
                <c:pt idx="806">
                  <c:v>34184.62504658565</c:v>
                </c:pt>
                <c:pt idx="807">
                  <c:v>34184.666713310187</c:v>
                </c:pt>
                <c:pt idx="808">
                  <c:v>34184.708380034725</c:v>
                </c:pt>
                <c:pt idx="809">
                  <c:v>34184.750046759262</c:v>
                </c:pt>
                <c:pt idx="810">
                  <c:v>34184.791713483799</c:v>
                </c:pt>
                <c:pt idx="811">
                  <c:v>34184.833380208336</c:v>
                </c:pt>
                <c:pt idx="812">
                  <c:v>34184.875046932873</c:v>
                </c:pt>
                <c:pt idx="813">
                  <c:v>34184.916713657411</c:v>
                </c:pt>
                <c:pt idx="814">
                  <c:v>34184.958380381948</c:v>
                </c:pt>
                <c:pt idx="815">
                  <c:v>34185.000047106485</c:v>
                </c:pt>
                <c:pt idx="816">
                  <c:v>34185.041713831015</c:v>
                </c:pt>
                <c:pt idx="817">
                  <c:v>34185.083380555552</c:v>
                </c:pt>
                <c:pt idx="818">
                  <c:v>34185.125047280089</c:v>
                </c:pt>
                <c:pt idx="819">
                  <c:v>34185.166714004627</c:v>
                </c:pt>
                <c:pt idx="820">
                  <c:v>34185.208380729164</c:v>
                </c:pt>
                <c:pt idx="821">
                  <c:v>34185.250047453701</c:v>
                </c:pt>
                <c:pt idx="822">
                  <c:v>34185.291714178238</c:v>
                </c:pt>
                <c:pt idx="823">
                  <c:v>34185.333380902775</c:v>
                </c:pt>
                <c:pt idx="824">
                  <c:v>34185.375047627313</c:v>
                </c:pt>
                <c:pt idx="825">
                  <c:v>34185.41671435185</c:v>
                </c:pt>
                <c:pt idx="826">
                  <c:v>34185.458381076387</c:v>
                </c:pt>
                <c:pt idx="827">
                  <c:v>34185.500047800924</c:v>
                </c:pt>
                <c:pt idx="828">
                  <c:v>34185.541714525461</c:v>
                </c:pt>
                <c:pt idx="829">
                  <c:v>34185.583381249999</c:v>
                </c:pt>
                <c:pt idx="830">
                  <c:v>34185.625047974536</c:v>
                </c:pt>
                <c:pt idx="831">
                  <c:v>34185.666714699073</c:v>
                </c:pt>
                <c:pt idx="832">
                  <c:v>34185.70838142361</c:v>
                </c:pt>
                <c:pt idx="833">
                  <c:v>34185.750048148147</c:v>
                </c:pt>
                <c:pt idx="834">
                  <c:v>34185.791714872685</c:v>
                </c:pt>
                <c:pt idx="835">
                  <c:v>34185.833381597222</c:v>
                </c:pt>
                <c:pt idx="836">
                  <c:v>34185.875048321759</c:v>
                </c:pt>
                <c:pt idx="837">
                  <c:v>34185.916715046296</c:v>
                </c:pt>
                <c:pt idx="838">
                  <c:v>34185.958381770834</c:v>
                </c:pt>
                <c:pt idx="839">
                  <c:v>34186.000048495371</c:v>
                </c:pt>
                <c:pt idx="840">
                  <c:v>34186.041715219908</c:v>
                </c:pt>
                <c:pt idx="841">
                  <c:v>34186.083381944445</c:v>
                </c:pt>
                <c:pt idx="842">
                  <c:v>34186.125048668982</c:v>
                </c:pt>
                <c:pt idx="843">
                  <c:v>34186.16671539352</c:v>
                </c:pt>
                <c:pt idx="844">
                  <c:v>34186.208382118057</c:v>
                </c:pt>
                <c:pt idx="845">
                  <c:v>34186.250048842594</c:v>
                </c:pt>
                <c:pt idx="846">
                  <c:v>34186.291715567131</c:v>
                </c:pt>
                <c:pt idx="847">
                  <c:v>34186.333382291668</c:v>
                </c:pt>
                <c:pt idx="848">
                  <c:v>34186.375049016206</c:v>
                </c:pt>
                <c:pt idx="849">
                  <c:v>34186.416715740743</c:v>
                </c:pt>
                <c:pt idx="850">
                  <c:v>34186.45838246528</c:v>
                </c:pt>
                <c:pt idx="851">
                  <c:v>34186.500049189817</c:v>
                </c:pt>
                <c:pt idx="852">
                  <c:v>34186.541715914354</c:v>
                </c:pt>
                <c:pt idx="853">
                  <c:v>34186.583382638892</c:v>
                </c:pt>
                <c:pt idx="854">
                  <c:v>34186.625049363429</c:v>
                </c:pt>
                <c:pt idx="855">
                  <c:v>34186.666716087966</c:v>
                </c:pt>
                <c:pt idx="856">
                  <c:v>34186.708382812503</c:v>
                </c:pt>
                <c:pt idx="857">
                  <c:v>34186.75004953704</c:v>
                </c:pt>
                <c:pt idx="858">
                  <c:v>34186.791716261578</c:v>
                </c:pt>
                <c:pt idx="859">
                  <c:v>34186.833382986108</c:v>
                </c:pt>
                <c:pt idx="860">
                  <c:v>34186.875049710645</c:v>
                </c:pt>
                <c:pt idx="861">
                  <c:v>34186.916716435182</c:v>
                </c:pt>
                <c:pt idx="862">
                  <c:v>34186.958383159719</c:v>
                </c:pt>
                <c:pt idx="863">
                  <c:v>34187.000049884256</c:v>
                </c:pt>
                <c:pt idx="864">
                  <c:v>34187.041716608794</c:v>
                </c:pt>
                <c:pt idx="865">
                  <c:v>34187.083383333331</c:v>
                </c:pt>
                <c:pt idx="866">
                  <c:v>34187.125050057868</c:v>
                </c:pt>
                <c:pt idx="867">
                  <c:v>34187.166716782405</c:v>
                </c:pt>
                <c:pt idx="868">
                  <c:v>34187.208383506942</c:v>
                </c:pt>
                <c:pt idx="869">
                  <c:v>34187.25005023148</c:v>
                </c:pt>
                <c:pt idx="870">
                  <c:v>34187.291716956017</c:v>
                </c:pt>
                <c:pt idx="871">
                  <c:v>34187.333383680554</c:v>
                </c:pt>
                <c:pt idx="872">
                  <c:v>34187.375050405091</c:v>
                </c:pt>
                <c:pt idx="873">
                  <c:v>34187.416717129629</c:v>
                </c:pt>
                <c:pt idx="874">
                  <c:v>34187.458383854166</c:v>
                </c:pt>
                <c:pt idx="875">
                  <c:v>34187.500050578703</c:v>
                </c:pt>
                <c:pt idx="876">
                  <c:v>34187.54171730324</c:v>
                </c:pt>
                <c:pt idx="877">
                  <c:v>34187.583384027777</c:v>
                </c:pt>
                <c:pt idx="878">
                  <c:v>34187.625050752315</c:v>
                </c:pt>
                <c:pt idx="879">
                  <c:v>34187.666717476852</c:v>
                </c:pt>
                <c:pt idx="880">
                  <c:v>34187.708384201389</c:v>
                </c:pt>
                <c:pt idx="881">
                  <c:v>34187.750050925926</c:v>
                </c:pt>
                <c:pt idx="882">
                  <c:v>34187.791717650463</c:v>
                </c:pt>
                <c:pt idx="883">
                  <c:v>34187.833384375001</c:v>
                </c:pt>
                <c:pt idx="884">
                  <c:v>34187.875051099538</c:v>
                </c:pt>
                <c:pt idx="885">
                  <c:v>34187.916717824075</c:v>
                </c:pt>
                <c:pt idx="886">
                  <c:v>34187.958384548612</c:v>
                </c:pt>
                <c:pt idx="887">
                  <c:v>34188.000051273149</c:v>
                </c:pt>
                <c:pt idx="888">
                  <c:v>34188.041717997687</c:v>
                </c:pt>
                <c:pt idx="889">
                  <c:v>34188.083384722224</c:v>
                </c:pt>
                <c:pt idx="890">
                  <c:v>34188.125051446761</c:v>
                </c:pt>
                <c:pt idx="891">
                  <c:v>34188.166718171298</c:v>
                </c:pt>
                <c:pt idx="892">
                  <c:v>34188.208384895835</c:v>
                </c:pt>
                <c:pt idx="893">
                  <c:v>34188.250051620373</c:v>
                </c:pt>
                <c:pt idx="894">
                  <c:v>34188.29171834491</c:v>
                </c:pt>
                <c:pt idx="895">
                  <c:v>34188.333385069447</c:v>
                </c:pt>
                <c:pt idx="896">
                  <c:v>34188.375051793984</c:v>
                </c:pt>
                <c:pt idx="897">
                  <c:v>34188.416718518522</c:v>
                </c:pt>
                <c:pt idx="898">
                  <c:v>34188.458385243059</c:v>
                </c:pt>
                <c:pt idx="899">
                  <c:v>34188.500051967596</c:v>
                </c:pt>
                <c:pt idx="900">
                  <c:v>34188.541718692133</c:v>
                </c:pt>
                <c:pt idx="901">
                  <c:v>34188.583385416663</c:v>
                </c:pt>
                <c:pt idx="902">
                  <c:v>34188.6250521412</c:v>
                </c:pt>
                <c:pt idx="903">
                  <c:v>34188.666718865737</c:v>
                </c:pt>
                <c:pt idx="904">
                  <c:v>34188.708385590275</c:v>
                </c:pt>
                <c:pt idx="905">
                  <c:v>34188.750052314812</c:v>
                </c:pt>
                <c:pt idx="906">
                  <c:v>34188.791719039349</c:v>
                </c:pt>
                <c:pt idx="907">
                  <c:v>34188.833385763886</c:v>
                </c:pt>
                <c:pt idx="908">
                  <c:v>34188.875052488424</c:v>
                </c:pt>
                <c:pt idx="909">
                  <c:v>34188.916719212961</c:v>
                </c:pt>
                <c:pt idx="910">
                  <c:v>34188.958385937498</c:v>
                </c:pt>
                <c:pt idx="911">
                  <c:v>34189.000052662035</c:v>
                </c:pt>
                <c:pt idx="912">
                  <c:v>34189.041719386572</c:v>
                </c:pt>
                <c:pt idx="913">
                  <c:v>34189.08338611111</c:v>
                </c:pt>
                <c:pt idx="914">
                  <c:v>34189.125052835647</c:v>
                </c:pt>
                <c:pt idx="915">
                  <c:v>34189.166719560184</c:v>
                </c:pt>
                <c:pt idx="916">
                  <c:v>34189.208386284721</c:v>
                </c:pt>
                <c:pt idx="917">
                  <c:v>34189.250053009258</c:v>
                </c:pt>
                <c:pt idx="918">
                  <c:v>34189.291719733796</c:v>
                </c:pt>
                <c:pt idx="919">
                  <c:v>34189.333386458333</c:v>
                </c:pt>
                <c:pt idx="920">
                  <c:v>34189.37505318287</c:v>
                </c:pt>
                <c:pt idx="921">
                  <c:v>34189.416719907407</c:v>
                </c:pt>
                <c:pt idx="922">
                  <c:v>34189.458386631944</c:v>
                </c:pt>
                <c:pt idx="923">
                  <c:v>34189.500053356482</c:v>
                </c:pt>
                <c:pt idx="924">
                  <c:v>34189.541720081019</c:v>
                </c:pt>
                <c:pt idx="925">
                  <c:v>34189.583386805556</c:v>
                </c:pt>
                <c:pt idx="926">
                  <c:v>34189.625053530093</c:v>
                </c:pt>
                <c:pt idx="927">
                  <c:v>34189.66672025463</c:v>
                </c:pt>
                <c:pt idx="928">
                  <c:v>34189.708386979168</c:v>
                </c:pt>
                <c:pt idx="929">
                  <c:v>34189.750053703705</c:v>
                </c:pt>
                <c:pt idx="930">
                  <c:v>34189.791720428242</c:v>
                </c:pt>
                <c:pt idx="931">
                  <c:v>34189.833387152779</c:v>
                </c:pt>
                <c:pt idx="932">
                  <c:v>34189.875053877317</c:v>
                </c:pt>
                <c:pt idx="933">
                  <c:v>34189.916720601854</c:v>
                </c:pt>
                <c:pt idx="934">
                  <c:v>34189.958387326391</c:v>
                </c:pt>
                <c:pt idx="935">
                  <c:v>34190.000054050928</c:v>
                </c:pt>
                <c:pt idx="936">
                  <c:v>34190.041720775465</c:v>
                </c:pt>
                <c:pt idx="937">
                  <c:v>34190.083387500003</c:v>
                </c:pt>
                <c:pt idx="938">
                  <c:v>34190.12505422454</c:v>
                </c:pt>
                <c:pt idx="939">
                  <c:v>34190.166720949077</c:v>
                </c:pt>
                <c:pt idx="940">
                  <c:v>34190.208387673614</c:v>
                </c:pt>
                <c:pt idx="941">
                  <c:v>34190.250054398151</c:v>
                </c:pt>
                <c:pt idx="942">
                  <c:v>34190.291721122689</c:v>
                </c:pt>
                <c:pt idx="943">
                  <c:v>34190.333387847226</c:v>
                </c:pt>
                <c:pt idx="944">
                  <c:v>34190.375054571756</c:v>
                </c:pt>
                <c:pt idx="945">
                  <c:v>34190.416721296293</c:v>
                </c:pt>
                <c:pt idx="946">
                  <c:v>34190.45838802083</c:v>
                </c:pt>
                <c:pt idx="947">
                  <c:v>34190.500054745367</c:v>
                </c:pt>
                <c:pt idx="948">
                  <c:v>34190.541721469905</c:v>
                </c:pt>
                <c:pt idx="949">
                  <c:v>34190.583388194442</c:v>
                </c:pt>
                <c:pt idx="950">
                  <c:v>34190.625054918979</c:v>
                </c:pt>
                <c:pt idx="951">
                  <c:v>34190.666721643516</c:v>
                </c:pt>
                <c:pt idx="952">
                  <c:v>34190.708388368053</c:v>
                </c:pt>
                <c:pt idx="953">
                  <c:v>34190.750055092591</c:v>
                </c:pt>
                <c:pt idx="954">
                  <c:v>34190.791721817128</c:v>
                </c:pt>
                <c:pt idx="955">
                  <c:v>34190.833388541665</c:v>
                </c:pt>
                <c:pt idx="956">
                  <c:v>34190.875055266202</c:v>
                </c:pt>
                <c:pt idx="957">
                  <c:v>34190.916721990739</c:v>
                </c:pt>
                <c:pt idx="958">
                  <c:v>34190.958388715277</c:v>
                </c:pt>
                <c:pt idx="959">
                  <c:v>34191.000055439814</c:v>
                </c:pt>
                <c:pt idx="960">
                  <c:v>34191.041722164351</c:v>
                </c:pt>
                <c:pt idx="961">
                  <c:v>34191.083388888888</c:v>
                </c:pt>
                <c:pt idx="962">
                  <c:v>34191.125055613426</c:v>
                </c:pt>
                <c:pt idx="963">
                  <c:v>34191.166722337963</c:v>
                </c:pt>
                <c:pt idx="964">
                  <c:v>34191.2083890625</c:v>
                </c:pt>
                <c:pt idx="965">
                  <c:v>34191.250055787037</c:v>
                </c:pt>
                <c:pt idx="966">
                  <c:v>34191.291722511574</c:v>
                </c:pt>
                <c:pt idx="967">
                  <c:v>34191.333389236112</c:v>
                </c:pt>
                <c:pt idx="968">
                  <c:v>34191.375055960649</c:v>
                </c:pt>
                <c:pt idx="969">
                  <c:v>34191.416722685186</c:v>
                </c:pt>
                <c:pt idx="970">
                  <c:v>34191.458389409723</c:v>
                </c:pt>
                <c:pt idx="971">
                  <c:v>34191.50005613426</c:v>
                </c:pt>
                <c:pt idx="972">
                  <c:v>34191.541722858798</c:v>
                </c:pt>
                <c:pt idx="973">
                  <c:v>34191.583389583335</c:v>
                </c:pt>
                <c:pt idx="974">
                  <c:v>34191.625056307872</c:v>
                </c:pt>
                <c:pt idx="975">
                  <c:v>34191.666723032409</c:v>
                </c:pt>
                <c:pt idx="976">
                  <c:v>34191.708389756946</c:v>
                </c:pt>
                <c:pt idx="977">
                  <c:v>34191.750056481484</c:v>
                </c:pt>
                <c:pt idx="978">
                  <c:v>34191.791723206021</c:v>
                </c:pt>
                <c:pt idx="979">
                  <c:v>34191.833389930558</c:v>
                </c:pt>
                <c:pt idx="980">
                  <c:v>34191.875056655095</c:v>
                </c:pt>
                <c:pt idx="981">
                  <c:v>34191.916723379632</c:v>
                </c:pt>
                <c:pt idx="982">
                  <c:v>34191.95839010417</c:v>
                </c:pt>
                <c:pt idx="983">
                  <c:v>34192.000056828707</c:v>
                </c:pt>
                <c:pt idx="984">
                  <c:v>34192.041723553244</c:v>
                </c:pt>
                <c:pt idx="985">
                  <c:v>34192.083390277781</c:v>
                </c:pt>
                <c:pt idx="986">
                  <c:v>34192.125057002311</c:v>
                </c:pt>
                <c:pt idx="987">
                  <c:v>34192.166723726848</c:v>
                </c:pt>
                <c:pt idx="988">
                  <c:v>34192.208390451386</c:v>
                </c:pt>
                <c:pt idx="989">
                  <c:v>34192.250057175923</c:v>
                </c:pt>
                <c:pt idx="990">
                  <c:v>34192.29172390046</c:v>
                </c:pt>
                <c:pt idx="991">
                  <c:v>34192.333390624997</c:v>
                </c:pt>
                <c:pt idx="992">
                  <c:v>34192.375057349534</c:v>
                </c:pt>
                <c:pt idx="993">
                  <c:v>34192.416724074072</c:v>
                </c:pt>
                <c:pt idx="994">
                  <c:v>34192.458390798609</c:v>
                </c:pt>
                <c:pt idx="995">
                  <c:v>34192.500057523146</c:v>
                </c:pt>
                <c:pt idx="996">
                  <c:v>34192.541724247683</c:v>
                </c:pt>
                <c:pt idx="997">
                  <c:v>34192.583390972221</c:v>
                </c:pt>
                <c:pt idx="998">
                  <c:v>34192.625057696758</c:v>
                </c:pt>
                <c:pt idx="999">
                  <c:v>34192.666724421295</c:v>
                </c:pt>
                <c:pt idx="1000">
                  <c:v>34192.708391145832</c:v>
                </c:pt>
                <c:pt idx="1001">
                  <c:v>34192.750057870369</c:v>
                </c:pt>
                <c:pt idx="1002">
                  <c:v>34192.791724594907</c:v>
                </c:pt>
                <c:pt idx="1003">
                  <c:v>34192.833391319444</c:v>
                </c:pt>
                <c:pt idx="1004">
                  <c:v>34192.875058043981</c:v>
                </c:pt>
                <c:pt idx="1005">
                  <c:v>34192.916724768518</c:v>
                </c:pt>
                <c:pt idx="1006">
                  <c:v>34192.958391493055</c:v>
                </c:pt>
                <c:pt idx="1007">
                  <c:v>34193.000058217593</c:v>
                </c:pt>
                <c:pt idx="1008">
                  <c:v>34193.04172494213</c:v>
                </c:pt>
                <c:pt idx="1009">
                  <c:v>34193.083391666667</c:v>
                </c:pt>
                <c:pt idx="1010">
                  <c:v>34193.125058391204</c:v>
                </c:pt>
                <c:pt idx="1011">
                  <c:v>34193.166725115741</c:v>
                </c:pt>
                <c:pt idx="1012">
                  <c:v>34193.208391840279</c:v>
                </c:pt>
                <c:pt idx="1013">
                  <c:v>34193.250058564816</c:v>
                </c:pt>
                <c:pt idx="1014">
                  <c:v>34193.291725289353</c:v>
                </c:pt>
                <c:pt idx="1015">
                  <c:v>34193.33339201389</c:v>
                </c:pt>
                <c:pt idx="1016">
                  <c:v>34193.375058738427</c:v>
                </c:pt>
                <c:pt idx="1017">
                  <c:v>34193.416725462965</c:v>
                </c:pt>
                <c:pt idx="1018">
                  <c:v>34193.458392187502</c:v>
                </c:pt>
                <c:pt idx="1019">
                  <c:v>34193.500058912039</c:v>
                </c:pt>
                <c:pt idx="1020">
                  <c:v>34193.541725636576</c:v>
                </c:pt>
                <c:pt idx="1021">
                  <c:v>34193.583392361114</c:v>
                </c:pt>
                <c:pt idx="1022">
                  <c:v>34193.625059085651</c:v>
                </c:pt>
                <c:pt idx="1023">
                  <c:v>34193.666725810188</c:v>
                </c:pt>
                <c:pt idx="1024">
                  <c:v>34193.708392534725</c:v>
                </c:pt>
                <c:pt idx="1025">
                  <c:v>34193.750059259262</c:v>
                </c:pt>
                <c:pt idx="1026">
                  <c:v>34193.7917259838</c:v>
                </c:pt>
                <c:pt idx="1027">
                  <c:v>34193.833392708337</c:v>
                </c:pt>
                <c:pt idx="1028">
                  <c:v>34193.875059432874</c:v>
                </c:pt>
                <c:pt idx="1029">
                  <c:v>34193.916726157404</c:v>
                </c:pt>
                <c:pt idx="1030">
                  <c:v>34193.958392881941</c:v>
                </c:pt>
                <c:pt idx="1031">
                  <c:v>34194.000059606478</c:v>
                </c:pt>
                <c:pt idx="1032">
                  <c:v>34194.041726331016</c:v>
                </c:pt>
                <c:pt idx="1033">
                  <c:v>34194.083393055553</c:v>
                </c:pt>
                <c:pt idx="1034">
                  <c:v>34194.12505978009</c:v>
                </c:pt>
                <c:pt idx="1035">
                  <c:v>34194.166726504627</c:v>
                </c:pt>
                <c:pt idx="1036">
                  <c:v>34194.208393229164</c:v>
                </c:pt>
                <c:pt idx="1037">
                  <c:v>34194.250059953702</c:v>
                </c:pt>
                <c:pt idx="1038">
                  <c:v>34194.291726678239</c:v>
                </c:pt>
                <c:pt idx="1039">
                  <c:v>34194.333393402776</c:v>
                </c:pt>
                <c:pt idx="1040">
                  <c:v>34194.375060127313</c:v>
                </c:pt>
                <c:pt idx="1041">
                  <c:v>34194.41672685185</c:v>
                </c:pt>
                <c:pt idx="1042">
                  <c:v>34194.458393576388</c:v>
                </c:pt>
                <c:pt idx="1043">
                  <c:v>34194.500060300925</c:v>
                </c:pt>
                <c:pt idx="1044">
                  <c:v>34194.541727025462</c:v>
                </c:pt>
                <c:pt idx="1045">
                  <c:v>34194.583393749999</c:v>
                </c:pt>
                <c:pt idx="1046">
                  <c:v>34194.625060474536</c:v>
                </c:pt>
                <c:pt idx="1047">
                  <c:v>34194.666727199074</c:v>
                </c:pt>
                <c:pt idx="1048">
                  <c:v>34194.708393923611</c:v>
                </c:pt>
                <c:pt idx="1049">
                  <c:v>34194.750060648148</c:v>
                </c:pt>
                <c:pt idx="1050">
                  <c:v>34194.791727372685</c:v>
                </c:pt>
                <c:pt idx="1051">
                  <c:v>34194.833394097222</c:v>
                </c:pt>
                <c:pt idx="1052">
                  <c:v>34194.87506082176</c:v>
                </c:pt>
                <c:pt idx="1053">
                  <c:v>34194.916727546297</c:v>
                </c:pt>
                <c:pt idx="1054">
                  <c:v>34194.958394270834</c:v>
                </c:pt>
                <c:pt idx="1055">
                  <c:v>34195.000060995371</c:v>
                </c:pt>
                <c:pt idx="1056">
                  <c:v>34195.041727719909</c:v>
                </c:pt>
                <c:pt idx="1057">
                  <c:v>34195.083394444446</c:v>
                </c:pt>
                <c:pt idx="1058">
                  <c:v>34195.125061168983</c:v>
                </c:pt>
                <c:pt idx="1059">
                  <c:v>34195.16672789352</c:v>
                </c:pt>
                <c:pt idx="1060">
                  <c:v>34195.208394618057</c:v>
                </c:pt>
                <c:pt idx="1061">
                  <c:v>34195.250061342595</c:v>
                </c:pt>
                <c:pt idx="1062">
                  <c:v>34195.291728067132</c:v>
                </c:pt>
                <c:pt idx="1063">
                  <c:v>34195.333394791669</c:v>
                </c:pt>
                <c:pt idx="1064">
                  <c:v>34195.375061516206</c:v>
                </c:pt>
                <c:pt idx="1065">
                  <c:v>34195.416728240743</c:v>
                </c:pt>
                <c:pt idx="1066">
                  <c:v>34195.458394965281</c:v>
                </c:pt>
                <c:pt idx="1067">
                  <c:v>34195.500061689818</c:v>
                </c:pt>
                <c:pt idx="1068">
                  <c:v>34195.541728414355</c:v>
                </c:pt>
                <c:pt idx="1069">
                  <c:v>34195.583395138892</c:v>
                </c:pt>
                <c:pt idx="1070">
                  <c:v>34195.625061863429</c:v>
                </c:pt>
                <c:pt idx="1071">
                  <c:v>34195.666728587959</c:v>
                </c:pt>
                <c:pt idx="1072">
                  <c:v>34195.708395312497</c:v>
                </c:pt>
                <c:pt idx="1073">
                  <c:v>34195.750062037034</c:v>
                </c:pt>
                <c:pt idx="1074">
                  <c:v>34195.791728761571</c:v>
                </c:pt>
                <c:pt idx="1075">
                  <c:v>34195.833395486108</c:v>
                </c:pt>
                <c:pt idx="1076">
                  <c:v>34195.875062210645</c:v>
                </c:pt>
                <c:pt idx="1077">
                  <c:v>34195.916728935183</c:v>
                </c:pt>
                <c:pt idx="1078">
                  <c:v>34195.95839565972</c:v>
                </c:pt>
                <c:pt idx="1079">
                  <c:v>34196.000062384257</c:v>
                </c:pt>
                <c:pt idx="1080">
                  <c:v>34196.041729108794</c:v>
                </c:pt>
                <c:pt idx="1081">
                  <c:v>34196.083395833331</c:v>
                </c:pt>
                <c:pt idx="1082">
                  <c:v>34196.125062557869</c:v>
                </c:pt>
                <c:pt idx="1083">
                  <c:v>34196.166729282406</c:v>
                </c:pt>
                <c:pt idx="1084">
                  <c:v>34196.208396006943</c:v>
                </c:pt>
                <c:pt idx="1085">
                  <c:v>34196.25006273148</c:v>
                </c:pt>
                <c:pt idx="1086">
                  <c:v>34196.291729456017</c:v>
                </c:pt>
                <c:pt idx="1087">
                  <c:v>34196.333396180555</c:v>
                </c:pt>
                <c:pt idx="1088">
                  <c:v>34196.375062905092</c:v>
                </c:pt>
                <c:pt idx="1089">
                  <c:v>34196.416729629629</c:v>
                </c:pt>
                <c:pt idx="1090">
                  <c:v>34196.458396354166</c:v>
                </c:pt>
                <c:pt idx="1091">
                  <c:v>34196.500063078704</c:v>
                </c:pt>
                <c:pt idx="1092">
                  <c:v>34196.541729803241</c:v>
                </c:pt>
                <c:pt idx="1093">
                  <c:v>34196.583396527778</c:v>
                </c:pt>
                <c:pt idx="1094">
                  <c:v>34196.625063252315</c:v>
                </c:pt>
                <c:pt idx="1095">
                  <c:v>34196.666729976852</c:v>
                </c:pt>
                <c:pt idx="1096">
                  <c:v>34196.70839670139</c:v>
                </c:pt>
                <c:pt idx="1097">
                  <c:v>34196.750063425927</c:v>
                </c:pt>
                <c:pt idx="1098">
                  <c:v>34196.791730150464</c:v>
                </c:pt>
                <c:pt idx="1099">
                  <c:v>34196.833396875001</c:v>
                </c:pt>
                <c:pt idx="1100">
                  <c:v>34196.875063599538</c:v>
                </c:pt>
                <c:pt idx="1101">
                  <c:v>34196.916730324076</c:v>
                </c:pt>
                <c:pt idx="1102">
                  <c:v>34196.958397048613</c:v>
                </c:pt>
                <c:pt idx="1103">
                  <c:v>34197.00006377315</c:v>
                </c:pt>
                <c:pt idx="1104">
                  <c:v>34197.041730497687</c:v>
                </c:pt>
                <c:pt idx="1105">
                  <c:v>34197.083397222224</c:v>
                </c:pt>
                <c:pt idx="1106">
                  <c:v>34197.125063946762</c:v>
                </c:pt>
                <c:pt idx="1107">
                  <c:v>34197.166730671299</c:v>
                </c:pt>
                <c:pt idx="1108">
                  <c:v>34197.208397395836</c:v>
                </c:pt>
                <c:pt idx="1109">
                  <c:v>34197.250064120373</c:v>
                </c:pt>
                <c:pt idx="1110">
                  <c:v>34197.29173084491</c:v>
                </c:pt>
                <c:pt idx="1111">
                  <c:v>34197.333397569448</c:v>
                </c:pt>
                <c:pt idx="1112">
                  <c:v>34197.375064293985</c:v>
                </c:pt>
                <c:pt idx="1113">
                  <c:v>34197.416731018522</c:v>
                </c:pt>
                <c:pt idx="1114">
                  <c:v>34197.458397743052</c:v>
                </c:pt>
                <c:pt idx="1115">
                  <c:v>34197.500064467589</c:v>
                </c:pt>
                <c:pt idx="1116">
                  <c:v>34197.541731192126</c:v>
                </c:pt>
                <c:pt idx="1117">
                  <c:v>34197.583397916664</c:v>
                </c:pt>
                <c:pt idx="1118">
                  <c:v>34197.625064641201</c:v>
                </c:pt>
                <c:pt idx="1119">
                  <c:v>34197.666731365738</c:v>
                </c:pt>
                <c:pt idx="1120">
                  <c:v>34197.708398090275</c:v>
                </c:pt>
                <c:pt idx="1121">
                  <c:v>34197.750064814813</c:v>
                </c:pt>
                <c:pt idx="1122">
                  <c:v>34197.79173153935</c:v>
                </c:pt>
                <c:pt idx="1123">
                  <c:v>34197.833398263887</c:v>
                </c:pt>
                <c:pt idx="1124">
                  <c:v>34197.875064988424</c:v>
                </c:pt>
                <c:pt idx="1125">
                  <c:v>34197.916731712961</c:v>
                </c:pt>
                <c:pt idx="1126">
                  <c:v>34197.958398437499</c:v>
                </c:pt>
                <c:pt idx="1127">
                  <c:v>34198.000065162036</c:v>
                </c:pt>
                <c:pt idx="1128">
                  <c:v>34198.041731886573</c:v>
                </c:pt>
                <c:pt idx="1129">
                  <c:v>34198.08339861111</c:v>
                </c:pt>
                <c:pt idx="1130">
                  <c:v>34198.125065335647</c:v>
                </c:pt>
                <c:pt idx="1131">
                  <c:v>34198.166732060185</c:v>
                </c:pt>
                <c:pt idx="1132">
                  <c:v>34198.208398784722</c:v>
                </c:pt>
                <c:pt idx="1133">
                  <c:v>34198.250065509259</c:v>
                </c:pt>
                <c:pt idx="1134">
                  <c:v>34198.291732233796</c:v>
                </c:pt>
                <c:pt idx="1135">
                  <c:v>34198.333398958333</c:v>
                </c:pt>
                <c:pt idx="1136">
                  <c:v>34198.375065682871</c:v>
                </c:pt>
                <c:pt idx="1137">
                  <c:v>34198.416732407408</c:v>
                </c:pt>
                <c:pt idx="1138">
                  <c:v>34198.458399131945</c:v>
                </c:pt>
                <c:pt idx="1139">
                  <c:v>34198.500065856482</c:v>
                </c:pt>
                <c:pt idx="1140">
                  <c:v>34198.541732581019</c:v>
                </c:pt>
                <c:pt idx="1141">
                  <c:v>34198.583399305557</c:v>
                </c:pt>
                <c:pt idx="1142">
                  <c:v>34198.625066030094</c:v>
                </c:pt>
                <c:pt idx="1143">
                  <c:v>34198.666732754631</c:v>
                </c:pt>
                <c:pt idx="1144">
                  <c:v>34198.708399479168</c:v>
                </c:pt>
                <c:pt idx="1145">
                  <c:v>34198.750066203706</c:v>
                </c:pt>
                <c:pt idx="1146">
                  <c:v>34198.791732928243</c:v>
                </c:pt>
                <c:pt idx="1147">
                  <c:v>34198.83339965278</c:v>
                </c:pt>
                <c:pt idx="1148">
                  <c:v>34198.875066377317</c:v>
                </c:pt>
                <c:pt idx="1149">
                  <c:v>34198.916733101854</c:v>
                </c:pt>
                <c:pt idx="1150">
                  <c:v>34198.958399826392</c:v>
                </c:pt>
                <c:pt idx="1151">
                  <c:v>34199.000066550929</c:v>
                </c:pt>
                <c:pt idx="1152">
                  <c:v>34199.041733275466</c:v>
                </c:pt>
                <c:pt idx="1153">
                  <c:v>34199.083400000003</c:v>
                </c:pt>
                <c:pt idx="1154">
                  <c:v>34199.12506672454</c:v>
                </c:pt>
                <c:pt idx="1155">
                  <c:v>34199.166733449078</c:v>
                </c:pt>
                <c:pt idx="1156">
                  <c:v>34199.208400173608</c:v>
                </c:pt>
                <c:pt idx="1157">
                  <c:v>34199.250066898145</c:v>
                </c:pt>
                <c:pt idx="1158">
                  <c:v>34199.291733622682</c:v>
                </c:pt>
                <c:pt idx="1159">
                  <c:v>34199.333400347219</c:v>
                </c:pt>
                <c:pt idx="1160">
                  <c:v>34199.375067071756</c:v>
                </c:pt>
                <c:pt idx="1161">
                  <c:v>34199.416733796294</c:v>
                </c:pt>
                <c:pt idx="1162">
                  <c:v>34199.458400520831</c:v>
                </c:pt>
                <c:pt idx="1163">
                  <c:v>34199.500067245368</c:v>
                </c:pt>
                <c:pt idx="1164">
                  <c:v>34199.541733969905</c:v>
                </c:pt>
                <c:pt idx="1165">
                  <c:v>34199.583400694442</c:v>
                </c:pt>
                <c:pt idx="1166">
                  <c:v>34199.62506741898</c:v>
                </c:pt>
                <c:pt idx="1167">
                  <c:v>34199.666734143517</c:v>
                </c:pt>
                <c:pt idx="1168">
                  <c:v>34199.708400868054</c:v>
                </c:pt>
                <c:pt idx="1169">
                  <c:v>34199.750067592591</c:v>
                </c:pt>
                <c:pt idx="1170">
                  <c:v>34199.791734317128</c:v>
                </c:pt>
                <c:pt idx="1171">
                  <c:v>34199.833401041666</c:v>
                </c:pt>
                <c:pt idx="1172">
                  <c:v>34199.875067766203</c:v>
                </c:pt>
                <c:pt idx="1173">
                  <c:v>34199.91673449074</c:v>
                </c:pt>
                <c:pt idx="1174">
                  <c:v>34199.958401215277</c:v>
                </c:pt>
                <c:pt idx="1175">
                  <c:v>34200.000067939814</c:v>
                </c:pt>
                <c:pt idx="1176">
                  <c:v>34200.041734664352</c:v>
                </c:pt>
                <c:pt idx="1177">
                  <c:v>34200.083401388889</c:v>
                </c:pt>
                <c:pt idx="1178">
                  <c:v>34200.125068113426</c:v>
                </c:pt>
                <c:pt idx="1179">
                  <c:v>34200.166734837963</c:v>
                </c:pt>
                <c:pt idx="1180">
                  <c:v>34200.208401562501</c:v>
                </c:pt>
                <c:pt idx="1181">
                  <c:v>34200.250068287038</c:v>
                </c:pt>
                <c:pt idx="1182">
                  <c:v>34200.291735011575</c:v>
                </c:pt>
                <c:pt idx="1183">
                  <c:v>34200.333401736112</c:v>
                </c:pt>
                <c:pt idx="1184">
                  <c:v>34200.375068460649</c:v>
                </c:pt>
                <c:pt idx="1185">
                  <c:v>34200.416735185187</c:v>
                </c:pt>
                <c:pt idx="1186">
                  <c:v>34200.458401909724</c:v>
                </c:pt>
                <c:pt idx="1187">
                  <c:v>34200.500068634261</c:v>
                </c:pt>
                <c:pt idx="1188">
                  <c:v>34200.541735358798</c:v>
                </c:pt>
                <c:pt idx="1189">
                  <c:v>34200.583402083335</c:v>
                </c:pt>
                <c:pt idx="1190">
                  <c:v>34200.625068807873</c:v>
                </c:pt>
                <c:pt idx="1191">
                  <c:v>34200.66673553241</c:v>
                </c:pt>
                <c:pt idx="1192">
                  <c:v>34200.708402256947</c:v>
                </c:pt>
                <c:pt idx="1193">
                  <c:v>34200.750068981484</c:v>
                </c:pt>
                <c:pt idx="1194">
                  <c:v>34200.791735706021</c:v>
                </c:pt>
                <c:pt idx="1195">
                  <c:v>34200.833402430559</c:v>
                </c:pt>
                <c:pt idx="1196">
                  <c:v>34200.875069155096</c:v>
                </c:pt>
                <c:pt idx="1197">
                  <c:v>34200.916735879633</c:v>
                </c:pt>
                <c:pt idx="1198">
                  <c:v>34200.95840260417</c:v>
                </c:pt>
                <c:pt idx="1199">
                  <c:v>34201.0000693287</c:v>
                </c:pt>
                <c:pt idx="1200">
                  <c:v>34201.041736053237</c:v>
                </c:pt>
                <c:pt idx="1201">
                  <c:v>34201.083402777775</c:v>
                </c:pt>
                <c:pt idx="1202">
                  <c:v>34201.125069502312</c:v>
                </c:pt>
                <c:pt idx="1203">
                  <c:v>34201.166736226849</c:v>
                </c:pt>
                <c:pt idx="1204">
                  <c:v>34201.208402951386</c:v>
                </c:pt>
                <c:pt idx="1205">
                  <c:v>34201.250069675923</c:v>
                </c:pt>
                <c:pt idx="1206">
                  <c:v>34201.291736400461</c:v>
                </c:pt>
                <c:pt idx="1207">
                  <c:v>34201.333403124998</c:v>
                </c:pt>
                <c:pt idx="1208">
                  <c:v>34201.375069849535</c:v>
                </c:pt>
                <c:pt idx="1209">
                  <c:v>34201.416736574072</c:v>
                </c:pt>
                <c:pt idx="1210">
                  <c:v>34201.458403298609</c:v>
                </c:pt>
                <c:pt idx="1211">
                  <c:v>34201.500070023147</c:v>
                </c:pt>
                <c:pt idx="1212">
                  <c:v>34201.541736747684</c:v>
                </c:pt>
                <c:pt idx="1213">
                  <c:v>34201.583403472221</c:v>
                </c:pt>
                <c:pt idx="1214">
                  <c:v>34201.625070196758</c:v>
                </c:pt>
                <c:pt idx="1215">
                  <c:v>34201.666736921296</c:v>
                </c:pt>
                <c:pt idx="1216">
                  <c:v>34201.708403645833</c:v>
                </c:pt>
                <c:pt idx="1217">
                  <c:v>34201.75007037037</c:v>
                </c:pt>
                <c:pt idx="1218">
                  <c:v>34201.791737094907</c:v>
                </c:pt>
                <c:pt idx="1219">
                  <c:v>34201.833403819444</c:v>
                </c:pt>
                <c:pt idx="1220">
                  <c:v>34201.875070543982</c:v>
                </c:pt>
                <c:pt idx="1221">
                  <c:v>34201.916737268519</c:v>
                </c:pt>
                <c:pt idx="1222">
                  <c:v>34201.958403993056</c:v>
                </c:pt>
                <c:pt idx="1223">
                  <c:v>34202.000070717593</c:v>
                </c:pt>
                <c:pt idx="1224">
                  <c:v>34202.04173744213</c:v>
                </c:pt>
                <c:pt idx="1225">
                  <c:v>34202.083404166668</c:v>
                </c:pt>
                <c:pt idx="1226">
                  <c:v>34202.125070891205</c:v>
                </c:pt>
                <c:pt idx="1227">
                  <c:v>34202.166737615742</c:v>
                </c:pt>
                <c:pt idx="1228">
                  <c:v>34202.208404340279</c:v>
                </c:pt>
                <c:pt idx="1229">
                  <c:v>34202.250071064816</c:v>
                </c:pt>
                <c:pt idx="1230">
                  <c:v>34202.291737789354</c:v>
                </c:pt>
                <c:pt idx="1231">
                  <c:v>34202.333404513891</c:v>
                </c:pt>
                <c:pt idx="1232">
                  <c:v>34202.375071238428</c:v>
                </c:pt>
                <c:pt idx="1233">
                  <c:v>34202.416737962965</c:v>
                </c:pt>
                <c:pt idx="1234">
                  <c:v>34202.458404687502</c:v>
                </c:pt>
                <c:pt idx="1235">
                  <c:v>34202.50007141204</c:v>
                </c:pt>
                <c:pt idx="1236">
                  <c:v>34202.541738136577</c:v>
                </c:pt>
                <c:pt idx="1237">
                  <c:v>34202.583404861114</c:v>
                </c:pt>
                <c:pt idx="1238">
                  <c:v>34202.625071585651</c:v>
                </c:pt>
                <c:pt idx="1239">
                  <c:v>34202.666738310189</c:v>
                </c:pt>
                <c:pt idx="1240">
                  <c:v>34202.708405034726</c:v>
                </c:pt>
                <c:pt idx="1241">
                  <c:v>34202.750071759256</c:v>
                </c:pt>
                <c:pt idx="1242">
                  <c:v>34202.791738483793</c:v>
                </c:pt>
                <c:pt idx="1243">
                  <c:v>34202.83340520833</c:v>
                </c:pt>
                <c:pt idx="1244">
                  <c:v>34202.875071932867</c:v>
                </c:pt>
                <c:pt idx="1245">
                  <c:v>34202.916738657404</c:v>
                </c:pt>
                <c:pt idx="1246">
                  <c:v>34202.958405381942</c:v>
                </c:pt>
                <c:pt idx="1247">
                  <c:v>34203.000072106479</c:v>
                </c:pt>
                <c:pt idx="1248">
                  <c:v>34203.041738831016</c:v>
                </c:pt>
                <c:pt idx="1249">
                  <c:v>34203.083405555553</c:v>
                </c:pt>
                <c:pt idx="1250">
                  <c:v>34203.125072280091</c:v>
                </c:pt>
                <c:pt idx="1251">
                  <c:v>34203.166739004628</c:v>
                </c:pt>
                <c:pt idx="1252">
                  <c:v>34203.208405729165</c:v>
                </c:pt>
                <c:pt idx="1253">
                  <c:v>34203.250072453702</c:v>
                </c:pt>
                <c:pt idx="1254">
                  <c:v>34203.291739178239</c:v>
                </c:pt>
                <c:pt idx="1255">
                  <c:v>34203.333405902777</c:v>
                </c:pt>
                <c:pt idx="1256">
                  <c:v>34203.375072627314</c:v>
                </c:pt>
                <c:pt idx="1257">
                  <c:v>34203.416739351851</c:v>
                </c:pt>
                <c:pt idx="1258">
                  <c:v>34203.458406076388</c:v>
                </c:pt>
                <c:pt idx="1259">
                  <c:v>34203.500072800925</c:v>
                </c:pt>
                <c:pt idx="1260">
                  <c:v>34203.541739525463</c:v>
                </c:pt>
                <c:pt idx="1261">
                  <c:v>34203.58340625</c:v>
                </c:pt>
                <c:pt idx="1262">
                  <c:v>34203.625072974537</c:v>
                </c:pt>
                <c:pt idx="1263">
                  <c:v>34203.666739699074</c:v>
                </c:pt>
                <c:pt idx="1264">
                  <c:v>34203.708406423611</c:v>
                </c:pt>
                <c:pt idx="1265">
                  <c:v>34203.750073148149</c:v>
                </c:pt>
                <c:pt idx="1266">
                  <c:v>34203.791739872686</c:v>
                </c:pt>
                <c:pt idx="1267">
                  <c:v>34203.833406597223</c:v>
                </c:pt>
                <c:pt idx="1268">
                  <c:v>34203.87507332176</c:v>
                </c:pt>
                <c:pt idx="1269">
                  <c:v>34203.916740046297</c:v>
                </c:pt>
                <c:pt idx="1270">
                  <c:v>34203.958406770835</c:v>
                </c:pt>
                <c:pt idx="1271">
                  <c:v>34204.000073495372</c:v>
                </c:pt>
                <c:pt idx="1272">
                  <c:v>34204.041740219909</c:v>
                </c:pt>
                <c:pt idx="1273">
                  <c:v>34204.083406944446</c:v>
                </c:pt>
                <c:pt idx="1274">
                  <c:v>34204.125073668984</c:v>
                </c:pt>
                <c:pt idx="1275">
                  <c:v>34204.166740393521</c:v>
                </c:pt>
                <c:pt idx="1276">
                  <c:v>34204.208407118058</c:v>
                </c:pt>
                <c:pt idx="1277">
                  <c:v>34204.250073842595</c:v>
                </c:pt>
                <c:pt idx="1278">
                  <c:v>34204.291740567132</c:v>
                </c:pt>
                <c:pt idx="1279">
                  <c:v>34204.33340729167</c:v>
                </c:pt>
                <c:pt idx="1280">
                  <c:v>34204.375074016207</c:v>
                </c:pt>
                <c:pt idx="1281">
                  <c:v>34204.416740740744</c:v>
                </c:pt>
                <c:pt idx="1282">
                  <c:v>34204.458407465281</c:v>
                </c:pt>
                <c:pt idx="1283">
                  <c:v>34204.500074189818</c:v>
                </c:pt>
                <c:pt idx="1284">
                  <c:v>34204.541740914348</c:v>
                </c:pt>
                <c:pt idx="1285">
                  <c:v>34204.583407638886</c:v>
                </c:pt>
                <c:pt idx="1286">
                  <c:v>34204.625074363423</c:v>
                </c:pt>
                <c:pt idx="1287">
                  <c:v>34204.66674108796</c:v>
                </c:pt>
                <c:pt idx="1288">
                  <c:v>34204.708407812497</c:v>
                </c:pt>
                <c:pt idx="1289">
                  <c:v>34204.750074537034</c:v>
                </c:pt>
                <c:pt idx="1290">
                  <c:v>34204.791741261572</c:v>
                </c:pt>
                <c:pt idx="1291">
                  <c:v>34204.833407986109</c:v>
                </c:pt>
                <c:pt idx="1292">
                  <c:v>34204.875074710646</c:v>
                </c:pt>
                <c:pt idx="1293">
                  <c:v>34204.916741435183</c:v>
                </c:pt>
                <c:pt idx="1294">
                  <c:v>34204.95840815972</c:v>
                </c:pt>
                <c:pt idx="1295">
                  <c:v>34205.000074884258</c:v>
                </c:pt>
                <c:pt idx="1296">
                  <c:v>34205.041741608795</c:v>
                </c:pt>
                <c:pt idx="1297">
                  <c:v>34205.083408333332</c:v>
                </c:pt>
                <c:pt idx="1298">
                  <c:v>34205.125075057869</c:v>
                </c:pt>
                <c:pt idx="1299">
                  <c:v>34205.166741782406</c:v>
                </c:pt>
                <c:pt idx="1300">
                  <c:v>34205.208408506944</c:v>
                </c:pt>
                <c:pt idx="1301">
                  <c:v>34205.250075231481</c:v>
                </c:pt>
                <c:pt idx="1302">
                  <c:v>34205.291741956018</c:v>
                </c:pt>
                <c:pt idx="1303">
                  <c:v>34205.333408680555</c:v>
                </c:pt>
                <c:pt idx="1304">
                  <c:v>34205.375075405093</c:v>
                </c:pt>
                <c:pt idx="1305">
                  <c:v>34205.41674212963</c:v>
                </c:pt>
                <c:pt idx="1306">
                  <c:v>34205.458408854167</c:v>
                </c:pt>
                <c:pt idx="1307">
                  <c:v>34205.500075578704</c:v>
                </c:pt>
                <c:pt idx="1308">
                  <c:v>34205.541742303241</c:v>
                </c:pt>
                <c:pt idx="1309">
                  <c:v>34205.583409027779</c:v>
                </c:pt>
                <c:pt idx="1310">
                  <c:v>34205.625075752316</c:v>
                </c:pt>
                <c:pt idx="1311">
                  <c:v>34205.666742476853</c:v>
                </c:pt>
                <c:pt idx="1312">
                  <c:v>34205.70840920139</c:v>
                </c:pt>
                <c:pt idx="1313">
                  <c:v>34205.750075925927</c:v>
                </c:pt>
                <c:pt idx="1314">
                  <c:v>34205.791742650465</c:v>
                </c:pt>
                <c:pt idx="1315">
                  <c:v>34205.833409375002</c:v>
                </c:pt>
                <c:pt idx="1316">
                  <c:v>34205.875076099539</c:v>
                </c:pt>
                <c:pt idx="1317">
                  <c:v>34205.916742824076</c:v>
                </c:pt>
                <c:pt idx="1318">
                  <c:v>34205.958409548613</c:v>
                </c:pt>
                <c:pt idx="1319">
                  <c:v>34206.000076273151</c:v>
                </c:pt>
                <c:pt idx="1320">
                  <c:v>34206.041742997688</c:v>
                </c:pt>
                <c:pt idx="1321">
                  <c:v>34206.083409722225</c:v>
                </c:pt>
                <c:pt idx="1322">
                  <c:v>34206.125076446762</c:v>
                </c:pt>
                <c:pt idx="1323">
                  <c:v>34206.166743171299</c:v>
                </c:pt>
                <c:pt idx="1324">
                  <c:v>34206.208409895837</c:v>
                </c:pt>
                <c:pt idx="1325">
                  <c:v>34206.250076620374</c:v>
                </c:pt>
                <c:pt idx="1326">
                  <c:v>34206.291743344904</c:v>
                </c:pt>
                <c:pt idx="1327">
                  <c:v>34206.333410069441</c:v>
                </c:pt>
                <c:pt idx="1328">
                  <c:v>34206.375076793978</c:v>
                </c:pt>
                <c:pt idx="1329">
                  <c:v>34206.416743518515</c:v>
                </c:pt>
                <c:pt idx="1330">
                  <c:v>34206.458410243053</c:v>
                </c:pt>
                <c:pt idx="1331">
                  <c:v>34206.50007696759</c:v>
                </c:pt>
                <c:pt idx="1332">
                  <c:v>34206.541743692127</c:v>
                </c:pt>
                <c:pt idx="1333">
                  <c:v>34206.583410416664</c:v>
                </c:pt>
                <c:pt idx="1334">
                  <c:v>34206.625077141201</c:v>
                </c:pt>
                <c:pt idx="1335">
                  <c:v>34206.666743865739</c:v>
                </c:pt>
                <c:pt idx="1336">
                  <c:v>34206.708410590276</c:v>
                </c:pt>
                <c:pt idx="1337">
                  <c:v>34206.750077314813</c:v>
                </c:pt>
                <c:pt idx="1338">
                  <c:v>34206.79174403935</c:v>
                </c:pt>
                <c:pt idx="1339">
                  <c:v>34206.833410763888</c:v>
                </c:pt>
                <c:pt idx="1340">
                  <c:v>34206.875077488425</c:v>
                </c:pt>
                <c:pt idx="1341">
                  <c:v>34206.916744212962</c:v>
                </c:pt>
                <c:pt idx="1342">
                  <c:v>34206.958410937499</c:v>
                </c:pt>
                <c:pt idx="1343">
                  <c:v>34207.000077662036</c:v>
                </c:pt>
                <c:pt idx="1344">
                  <c:v>34207.041744386574</c:v>
                </c:pt>
                <c:pt idx="1345">
                  <c:v>34207.083411111111</c:v>
                </c:pt>
                <c:pt idx="1346">
                  <c:v>34207.125077835648</c:v>
                </c:pt>
                <c:pt idx="1347">
                  <c:v>34207.166744560185</c:v>
                </c:pt>
                <c:pt idx="1348">
                  <c:v>34207.208411284722</c:v>
                </c:pt>
                <c:pt idx="1349">
                  <c:v>34207.25007800926</c:v>
                </c:pt>
                <c:pt idx="1350">
                  <c:v>34207.291744733797</c:v>
                </c:pt>
                <c:pt idx="1351">
                  <c:v>34207.333411458334</c:v>
                </c:pt>
                <c:pt idx="1352">
                  <c:v>34207.375078182871</c:v>
                </c:pt>
                <c:pt idx="1353">
                  <c:v>34207.416744907408</c:v>
                </c:pt>
                <c:pt idx="1354">
                  <c:v>34207.458411631946</c:v>
                </c:pt>
                <c:pt idx="1355">
                  <c:v>34207.500078356483</c:v>
                </c:pt>
                <c:pt idx="1356">
                  <c:v>34207.54174508102</c:v>
                </c:pt>
                <c:pt idx="1357">
                  <c:v>34207.583411805557</c:v>
                </c:pt>
                <c:pt idx="1358">
                  <c:v>34207.625078530094</c:v>
                </c:pt>
                <c:pt idx="1359">
                  <c:v>34207.666745254632</c:v>
                </c:pt>
                <c:pt idx="1360">
                  <c:v>34207.708411979169</c:v>
                </c:pt>
                <c:pt idx="1361">
                  <c:v>34207.750078703706</c:v>
                </c:pt>
                <c:pt idx="1362">
                  <c:v>34207.791745428243</c:v>
                </c:pt>
                <c:pt idx="1363">
                  <c:v>34207.833412152781</c:v>
                </c:pt>
                <c:pt idx="1364">
                  <c:v>34207.875078877318</c:v>
                </c:pt>
                <c:pt idx="1365">
                  <c:v>34207.916745601855</c:v>
                </c:pt>
                <c:pt idx="1366">
                  <c:v>34207.958412326392</c:v>
                </c:pt>
                <c:pt idx="1367">
                  <c:v>34208.000079050929</c:v>
                </c:pt>
                <c:pt idx="1368">
                  <c:v>34208.041745775467</c:v>
                </c:pt>
                <c:pt idx="1369">
                  <c:v>34208.083412499996</c:v>
                </c:pt>
                <c:pt idx="1370">
                  <c:v>34208.125079224534</c:v>
                </c:pt>
                <c:pt idx="1371">
                  <c:v>34208.166745949071</c:v>
                </c:pt>
                <c:pt idx="1372">
                  <c:v>34208.208412673608</c:v>
                </c:pt>
                <c:pt idx="1373">
                  <c:v>34208.250079398145</c:v>
                </c:pt>
                <c:pt idx="1374">
                  <c:v>34208.291746122683</c:v>
                </c:pt>
                <c:pt idx="1375">
                  <c:v>34208.33341284722</c:v>
                </c:pt>
                <c:pt idx="1376">
                  <c:v>34208.375079571757</c:v>
                </c:pt>
                <c:pt idx="1377">
                  <c:v>34208.416746296294</c:v>
                </c:pt>
                <c:pt idx="1378">
                  <c:v>34208.458413020831</c:v>
                </c:pt>
                <c:pt idx="1379">
                  <c:v>34208.500079745369</c:v>
                </c:pt>
                <c:pt idx="1380">
                  <c:v>34208.541746469906</c:v>
                </c:pt>
                <c:pt idx="1381">
                  <c:v>34208.583413194443</c:v>
                </c:pt>
                <c:pt idx="1382">
                  <c:v>34208.62507991898</c:v>
                </c:pt>
                <c:pt idx="1383">
                  <c:v>34208.666746643517</c:v>
                </c:pt>
                <c:pt idx="1384">
                  <c:v>34208.708413368055</c:v>
                </c:pt>
                <c:pt idx="1385">
                  <c:v>34208.750080092592</c:v>
                </c:pt>
                <c:pt idx="1386">
                  <c:v>34208.791746817129</c:v>
                </c:pt>
                <c:pt idx="1387">
                  <c:v>34208.833413541666</c:v>
                </c:pt>
                <c:pt idx="1388">
                  <c:v>34208.875080266203</c:v>
                </c:pt>
                <c:pt idx="1389">
                  <c:v>34208.916746990741</c:v>
                </c:pt>
                <c:pt idx="1390">
                  <c:v>34208.958413715278</c:v>
                </c:pt>
                <c:pt idx="1391">
                  <c:v>34209.000080439815</c:v>
                </c:pt>
                <c:pt idx="1392">
                  <c:v>34209.041747164352</c:v>
                </c:pt>
                <c:pt idx="1393">
                  <c:v>34209.083413888889</c:v>
                </c:pt>
                <c:pt idx="1394">
                  <c:v>34209.125080613427</c:v>
                </c:pt>
                <c:pt idx="1395">
                  <c:v>34209.166747337964</c:v>
                </c:pt>
                <c:pt idx="1396">
                  <c:v>34209.208414062501</c:v>
                </c:pt>
                <c:pt idx="1397">
                  <c:v>34209.250080787038</c:v>
                </c:pt>
                <c:pt idx="1398">
                  <c:v>34209.291747511576</c:v>
                </c:pt>
                <c:pt idx="1399">
                  <c:v>34209.333414236113</c:v>
                </c:pt>
                <c:pt idx="1400">
                  <c:v>34209.37508096065</c:v>
                </c:pt>
                <c:pt idx="1401">
                  <c:v>34209.416747685187</c:v>
                </c:pt>
                <c:pt idx="1402">
                  <c:v>34209.458414409724</c:v>
                </c:pt>
                <c:pt idx="1403">
                  <c:v>34209.500081134262</c:v>
                </c:pt>
                <c:pt idx="1404">
                  <c:v>34209.541747858799</c:v>
                </c:pt>
                <c:pt idx="1405">
                  <c:v>34209.583414583336</c:v>
                </c:pt>
                <c:pt idx="1406">
                  <c:v>34209.625081307873</c:v>
                </c:pt>
                <c:pt idx="1407">
                  <c:v>34209.66674803241</c:v>
                </c:pt>
                <c:pt idx="1408">
                  <c:v>34209.708414756948</c:v>
                </c:pt>
                <c:pt idx="1409">
                  <c:v>34209.750081481485</c:v>
                </c:pt>
                <c:pt idx="1410">
                  <c:v>34209.791748206022</c:v>
                </c:pt>
                <c:pt idx="1411">
                  <c:v>34209.833414930552</c:v>
                </c:pt>
                <c:pt idx="1412">
                  <c:v>34209.875081655089</c:v>
                </c:pt>
                <c:pt idx="1413">
                  <c:v>34209.916748379626</c:v>
                </c:pt>
                <c:pt idx="1414">
                  <c:v>34209.958415104164</c:v>
                </c:pt>
                <c:pt idx="1415">
                  <c:v>34210.000081828701</c:v>
                </c:pt>
                <c:pt idx="1416">
                  <c:v>34210.041748553238</c:v>
                </c:pt>
                <c:pt idx="1417">
                  <c:v>34210.083415277775</c:v>
                </c:pt>
                <c:pt idx="1418">
                  <c:v>34210.125082002312</c:v>
                </c:pt>
                <c:pt idx="1419">
                  <c:v>34210.16674872685</c:v>
                </c:pt>
                <c:pt idx="1420">
                  <c:v>34210.208415451387</c:v>
                </c:pt>
                <c:pt idx="1421">
                  <c:v>34210.250082175924</c:v>
                </c:pt>
                <c:pt idx="1422">
                  <c:v>34210.291748900461</c:v>
                </c:pt>
                <c:pt idx="1423">
                  <c:v>34210.333415624998</c:v>
                </c:pt>
                <c:pt idx="1424">
                  <c:v>34210.375082349536</c:v>
                </c:pt>
                <c:pt idx="1425">
                  <c:v>34210.416749074073</c:v>
                </c:pt>
                <c:pt idx="1426">
                  <c:v>34210.45841579861</c:v>
                </c:pt>
                <c:pt idx="1427">
                  <c:v>34210.500082523147</c:v>
                </c:pt>
                <c:pt idx="1428">
                  <c:v>34210.541749247684</c:v>
                </c:pt>
                <c:pt idx="1429">
                  <c:v>34210.583415972222</c:v>
                </c:pt>
                <c:pt idx="1430">
                  <c:v>34210.625082696759</c:v>
                </c:pt>
                <c:pt idx="1431">
                  <c:v>34210.666749421296</c:v>
                </c:pt>
                <c:pt idx="1432">
                  <c:v>34210.708416145833</c:v>
                </c:pt>
                <c:pt idx="1433">
                  <c:v>34210.750082870371</c:v>
                </c:pt>
                <c:pt idx="1434">
                  <c:v>34210.791749594908</c:v>
                </c:pt>
                <c:pt idx="1435">
                  <c:v>34210.833416319445</c:v>
                </c:pt>
                <c:pt idx="1436">
                  <c:v>34210.875083043982</c:v>
                </c:pt>
                <c:pt idx="1437">
                  <c:v>34210.916749768519</c:v>
                </c:pt>
                <c:pt idx="1438">
                  <c:v>34210.958416493057</c:v>
                </c:pt>
                <c:pt idx="1439">
                  <c:v>34211.000083217594</c:v>
                </c:pt>
                <c:pt idx="1440">
                  <c:v>34211.041749942131</c:v>
                </c:pt>
                <c:pt idx="1441">
                  <c:v>34211.083416666668</c:v>
                </c:pt>
                <c:pt idx="1442">
                  <c:v>34211.125083391205</c:v>
                </c:pt>
                <c:pt idx="1443">
                  <c:v>34211.166750115743</c:v>
                </c:pt>
                <c:pt idx="1444">
                  <c:v>34211.20841684028</c:v>
                </c:pt>
                <c:pt idx="1445">
                  <c:v>34211.250083564817</c:v>
                </c:pt>
                <c:pt idx="1446">
                  <c:v>34211.291750289354</c:v>
                </c:pt>
                <c:pt idx="1447">
                  <c:v>34211.333417013891</c:v>
                </c:pt>
                <c:pt idx="1448">
                  <c:v>34211.375083738429</c:v>
                </c:pt>
                <c:pt idx="1449">
                  <c:v>34211.416750462966</c:v>
                </c:pt>
                <c:pt idx="1450">
                  <c:v>34211.458417187503</c:v>
                </c:pt>
                <c:pt idx="1451">
                  <c:v>34211.50008391204</c:v>
                </c:pt>
                <c:pt idx="1452">
                  <c:v>34211.541750636577</c:v>
                </c:pt>
                <c:pt idx="1453">
                  <c:v>34211.583417361115</c:v>
                </c:pt>
                <c:pt idx="1454">
                  <c:v>34211.625084085645</c:v>
                </c:pt>
                <c:pt idx="1455">
                  <c:v>34211.666750810182</c:v>
                </c:pt>
                <c:pt idx="1456">
                  <c:v>34211.708417534719</c:v>
                </c:pt>
                <c:pt idx="1457">
                  <c:v>34211.750084259256</c:v>
                </c:pt>
                <c:pt idx="1458">
                  <c:v>34211.791750983793</c:v>
                </c:pt>
                <c:pt idx="1459">
                  <c:v>34211.833417708331</c:v>
                </c:pt>
                <c:pt idx="1460">
                  <c:v>34211.875084432868</c:v>
                </c:pt>
                <c:pt idx="1461">
                  <c:v>34211.916751157405</c:v>
                </c:pt>
                <c:pt idx="1462">
                  <c:v>34211.958417881942</c:v>
                </c:pt>
                <c:pt idx="1463">
                  <c:v>34212.00008460648</c:v>
                </c:pt>
                <c:pt idx="1464">
                  <c:v>34212.041751331017</c:v>
                </c:pt>
                <c:pt idx="1465">
                  <c:v>34212.083418055554</c:v>
                </c:pt>
                <c:pt idx="1466">
                  <c:v>34212.125084780091</c:v>
                </c:pt>
                <c:pt idx="1467">
                  <c:v>34212.166751504628</c:v>
                </c:pt>
                <c:pt idx="1468">
                  <c:v>34212.208418229166</c:v>
                </c:pt>
                <c:pt idx="1469">
                  <c:v>34212.250084953703</c:v>
                </c:pt>
                <c:pt idx="1470">
                  <c:v>34212.29175167824</c:v>
                </c:pt>
                <c:pt idx="1471">
                  <c:v>34212.333418402777</c:v>
                </c:pt>
                <c:pt idx="1472">
                  <c:v>34212.375085127314</c:v>
                </c:pt>
                <c:pt idx="1473">
                  <c:v>34212.416751851852</c:v>
                </c:pt>
                <c:pt idx="1474">
                  <c:v>34212.458418576389</c:v>
                </c:pt>
                <c:pt idx="1475">
                  <c:v>34212.500085300926</c:v>
                </c:pt>
                <c:pt idx="1476">
                  <c:v>34212.541752025463</c:v>
                </c:pt>
                <c:pt idx="1477">
                  <c:v>34212.58341875</c:v>
                </c:pt>
                <c:pt idx="1478">
                  <c:v>34212.625085474538</c:v>
                </c:pt>
                <c:pt idx="1479">
                  <c:v>34212.666752199075</c:v>
                </c:pt>
                <c:pt idx="1480">
                  <c:v>34212.708418923612</c:v>
                </c:pt>
                <c:pt idx="1481">
                  <c:v>34212.750085648149</c:v>
                </c:pt>
                <c:pt idx="1482">
                  <c:v>34212.791752372686</c:v>
                </c:pt>
                <c:pt idx="1483">
                  <c:v>34212.833419097224</c:v>
                </c:pt>
                <c:pt idx="1484">
                  <c:v>34212.875085821761</c:v>
                </c:pt>
                <c:pt idx="1485">
                  <c:v>34212.916752546298</c:v>
                </c:pt>
                <c:pt idx="1486">
                  <c:v>34212.958419270835</c:v>
                </c:pt>
                <c:pt idx="1487">
                  <c:v>34213.000085995373</c:v>
                </c:pt>
                <c:pt idx="1488">
                  <c:v>34213.04175271991</c:v>
                </c:pt>
                <c:pt idx="1489">
                  <c:v>34213.083419444447</c:v>
                </c:pt>
                <c:pt idx="1490">
                  <c:v>34213.125086168984</c:v>
                </c:pt>
                <c:pt idx="1491">
                  <c:v>34213.166752893521</c:v>
                </c:pt>
                <c:pt idx="1492">
                  <c:v>34213.208419618059</c:v>
                </c:pt>
                <c:pt idx="1493">
                  <c:v>34213.250086342596</c:v>
                </c:pt>
                <c:pt idx="1494">
                  <c:v>34213.291753067133</c:v>
                </c:pt>
                <c:pt idx="1495">
                  <c:v>34213.33341979167</c:v>
                </c:pt>
                <c:pt idx="1496">
                  <c:v>34213.3750865162</c:v>
                </c:pt>
                <c:pt idx="1497">
                  <c:v>34213.416753240737</c:v>
                </c:pt>
                <c:pt idx="1498">
                  <c:v>34213.458419965275</c:v>
                </c:pt>
                <c:pt idx="1499">
                  <c:v>34213.500086689812</c:v>
                </c:pt>
                <c:pt idx="1500">
                  <c:v>34213.541753414349</c:v>
                </c:pt>
                <c:pt idx="1501">
                  <c:v>34213.583420138886</c:v>
                </c:pt>
                <c:pt idx="1502">
                  <c:v>34213.625086863423</c:v>
                </c:pt>
                <c:pt idx="1503">
                  <c:v>34213.666753587961</c:v>
                </c:pt>
                <c:pt idx="1504">
                  <c:v>34213.708420312498</c:v>
                </c:pt>
                <c:pt idx="1505">
                  <c:v>34213.750087037035</c:v>
                </c:pt>
                <c:pt idx="1506">
                  <c:v>34213.791753761572</c:v>
                </c:pt>
                <c:pt idx="1507">
                  <c:v>34213.833420486109</c:v>
                </c:pt>
                <c:pt idx="1508">
                  <c:v>34213.875087210647</c:v>
                </c:pt>
                <c:pt idx="1509">
                  <c:v>34213.916753935184</c:v>
                </c:pt>
                <c:pt idx="1510">
                  <c:v>34213.958420659721</c:v>
                </c:pt>
                <c:pt idx="1511">
                  <c:v>34214.000087384258</c:v>
                </c:pt>
                <c:pt idx="1512">
                  <c:v>34214.041754108795</c:v>
                </c:pt>
                <c:pt idx="1513">
                  <c:v>34214.083420833333</c:v>
                </c:pt>
                <c:pt idx="1514">
                  <c:v>34214.12508755787</c:v>
                </c:pt>
                <c:pt idx="1515">
                  <c:v>34214.166754282407</c:v>
                </c:pt>
                <c:pt idx="1516">
                  <c:v>34214.208421006944</c:v>
                </c:pt>
                <c:pt idx="1517">
                  <c:v>34214.250087731481</c:v>
                </c:pt>
                <c:pt idx="1518">
                  <c:v>34214.291754456019</c:v>
                </c:pt>
                <c:pt idx="1519">
                  <c:v>34214.333421180556</c:v>
                </c:pt>
                <c:pt idx="1520">
                  <c:v>34214.375087905093</c:v>
                </c:pt>
                <c:pt idx="1521">
                  <c:v>34214.41675462963</c:v>
                </c:pt>
                <c:pt idx="1522">
                  <c:v>34214.458421354168</c:v>
                </c:pt>
                <c:pt idx="1523">
                  <c:v>34214.500088078705</c:v>
                </c:pt>
                <c:pt idx="1524">
                  <c:v>34214.541754803242</c:v>
                </c:pt>
                <c:pt idx="1525">
                  <c:v>34214.583421527779</c:v>
                </c:pt>
                <c:pt idx="1526">
                  <c:v>34214.625088252316</c:v>
                </c:pt>
                <c:pt idx="1527">
                  <c:v>34214.666754976854</c:v>
                </c:pt>
                <c:pt idx="1528">
                  <c:v>34214.708421701391</c:v>
                </c:pt>
                <c:pt idx="1529">
                  <c:v>34214.750088425928</c:v>
                </c:pt>
                <c:pt idx="1530">
                  <c:v>34214.791755150465</c:v>
                </c:pt>
                <c:pt idx="1531">
                  <c:v>34214.833421875002</c:v>
                </c:pt>
                <c:pt idx="1532">
                  <c:v>34214.87508859954</c:v>
                </c:pt>
                <c:pt idx="1533">
                  <c:v>34214.916755324077</c:v>
                </c:pt>
                <c:pt idx="1534">
                  <c:v>34214.958422048614</c:v>
                </c:pt>
                <c:pt idx="1535">
                  <c:v>34215.000088773151</c:v>
                </c:pt>
                <c:pt idx="1536">
                  <c:v>34215.041755497688</c:v>
                </c:pt>
                <c:pt idx="1537">
                  <c:v>34215.083422222226</c:v>
                </c:pt>
                <c:pt idx="1538">
                  <c:v>34215.125088946763</c:v>
                </c:pt>
                <c:pt idx="1539">
                  <c:v>34215.166755671293</c:v>
                </c:pt>
                <c:pt idx="1540">
                  <c:v>34215.20842239583</c:v>
                </c:pt>
                <c:pt idx="1541">
                  <c:v>34215.250089120367</c:v>
                </c:pt>
                <c:pt idx="1542">
                  <c:v>34215.291755844904</c:v>
                </c:pt>
                <c:pt idx="1543">
                  <c:v>34215.333422569442</c:v>
                </c:pt>
                <c:pt idx="1544">
                  <c:v>34215.375089293979</c:v>
                </c:pt>
                <c:pt idx="1545">
                  <c:v>34215.416756018516</c:v>
                </c:pt>
                <c:pt idx="1546">
                  <c:v>34215.458422743053</c:v>
                </c:pt>
                <c:pt idx="1547">
                  <c:v>34215.50008946759</c:v>
                </c:pt>
                <c:pt idx="1548">
                  <c:v>34215.541756192128</c:v>
                </c:pt>
                <c:pt idx="1549">
                  <c:v>34215.583422916665</c:v>
                </c:pt>
                <c:pt idx="1550">
                  <c:v>34215.625089641202</c:v>
                </c:pt>
                <c:pt idx="1551">
                  <c:v>34215.666756365739</c:v>
                </c:pt>
                <c:pt idx="1552">
                  <c:v>34215.708423090276</c:v>
                </c:pt>
                <c:pt idx="1553">
                  <c:v>34215.750089814814</c:v>
                </c:pt>
                <c:pt idx="1554">
                  <c:v>34215.791756539351</c:v>
                </c:pt>
                <c:pt idx="1555">
                  <c:v>34215.833423263888</c:v>
                </c:pt>
                <c:pt idx="1556">
                  <c:v>34215.875089988425</c:v>
                </c:pt>
                <c:pt idx="1557">
                  <c:v>34215.916756712963</c:v>
                </c:pt>
                <c:pt idx="1558">
                  <c:v>34215.9584234375</c:v>
                </c:pt>
                <c:pt idx="1559">
                  <c:v>34216.000090162037</c:v>
                </c:pt>
                <c:pt idx="1560">
                  <c:v>34216.041756886574</c:v>
                </c:pt>
                <c:pt idx="1561">
                  <c:v>34216.083423611111</c:v>
                </c:pt>
                <c:pt idx="1562">
                  <c:v>34216.125090335649</c:v>
                </c:pt>
                <c:pt idx="1563">
                  <c:v>34216.166757060186</c:v>
                </c:pt>
                <c:pt idx="1564">
                  <c:v>34216.208423784723</c:v>
                </c:pt>
                <c:pt idx="1565">
                  <c:v>34216.25009050926</c:v>
                </c:pt>
                <c:pt idx="1566">
                  <c:v>34216.291757233797</c:v>
                </c:pt>
                <c:pt idx="1567">
                  <c:v>34216.333423958335</c:v>
                </c:pt>
                <c:pt idx="1568">
                  <c:v>34216.375090682872</c:v>
                </c:pt>
                <c:pt idx="1569">
                  <c:v>34216.416757407409</c:v>
                </c:pt>
                <c:pt idx="1570">
                  <c:v>34216.458424131946</c:v>
                </c:pt>
                <c:pt idx="1571">
                  <c:v>34216.500090856483</c:v>
                </c:pt>
                <c:pt idx="1572">
                  <c:v>34216.541757581021</c:v>
                </c:pt>
                <c:pt idx="1573">
                  <c:v>34216.583424305558</c:v>
                </c:pt>
                <c:pt idx="1574">
                  <c:v>34216.625091030095</c:v>
                </c:pt>
                <c:pt idx="1575">
                  <c:v>34216.666757754632</c:v>
                </c:pt>
                <c:pt idx="1576">
                  <c:v>34216.708424479169</c:v>
                </c:pt>
                <c:pt idx="1577">
                  <c:v>34216.750091203707</c:v>
                </c:pt>
                <c:pt idx="1578">
                  <c:v>34216.791757928244</c:v>
                </c:pt>
                <c:pt idx="1579">
                  <c:v>34216.833424652781</c:v>
                </c:pt>
                <c:pt idx="1580">
                  <c:v>34216.875091377318</c:v>
                </c:pt>
                <c:pt idx="1581">
                  <c:v>34216.916758101848</c:v>
                </c:pt>
                <c:pt idx="1582">
                  <c:v>34216.958424826385</c:v>
                </c:pt>
                <c:pt idx="1583">
                  <c:v>34217.000091550923</c:v>
                </c:pt>
                <c:pt idx="1584">
                  <c:v>34217.04175827546</c:v>
                </c:pt>
                <c:pt idx="1585">
                  <c:v>34217.083424999997</c:v>
                </c:pt>
                <c:pt idx="1586">
                  <c:v>34217.125091724534</c:v>
                </c:pt>
                <c:pt idx="1587">
                  <c:v>34217.166758449071</c:v>
                </c:pt>
                <c:pt idx="1588">
                  <c:v>34217.208425173609</c:v>
                </c:pt>
                <c:pt idx="1589">
                  <c:v>34217.250091898146</c:v>
                </c:pt>
                <c:pt idx="1590">
                  <c:v>34217.291758622683</c:v>
                </c:pt>
                <c:pt idx="1591">
                  <c:v>34217.33342534722</c:v>
                </c:pt>
                <c:pt idx="1592">
                  <c:v>34217.375092071758</c:v>
                </c:pt>
                <c:pt idx="1593">
                  <c:v>34217.416758796295</c:v>
                </c:pt>
                <c:pt idx="1594">
                  <c:v>34217.458425520832</c:v>
                </c:pt>
                <c:pt idx="1595">
                  <c:v>34217.500092245369</c:v>
                </c:pt>
                <c:pt idx="1596">
                  <c:v>34217.541758969906</c:v>
                </c:pt>
                <c:pt idx="1597">
                  <c:v>34217.583425694444</c:v>
                </c:pt>
                <c:pt idx="1598">
                  <c:v>34217.625092418981</c:v>
                </c:pt>
                <c:pt idx="1599">
                  <c:v>34217.666759143518</c:v>
                </c:pt>
                <c:pt idx="1600">
                  <c:v>34217.708425868055</c:v>
                </c:pt>
                <c:pt idx="1601">
                  <c:v>34217.750092592592</c:v>
                </c:pt>
                <c:pt idx="1602">
                  <c:v>34217.79175931713</c:v>
                </c:pt>
                <c:pt idx="1603">
                  <c:v>34217.833426041667</c:v>
                </c:pt>
                <c:pt idx="1604">
                  <c:v>34217.875092766204</c:v>
                </c:pt>
                <c:pt idx="1605">
                  <c:v>34217.916759490741</c:v>
                </c:pt>
                <c:pt idx="1606">
                  <c:v>34217.958426215278</c:v>
                </c:pt>
                <c:pt idx="1607">
                  <c:v>34218.000092939816</c:v>
                </c:pt>
                <c:pt idx="1608">
                  <c:v>34218.041759664353</c:v>
                </c:pt>
                <c:pt idx="1609">
                  <c:v>34218.08342638889</c:v>
                </c:pt>
                <c:pt idx="1610">
                  <c:v>34218.125093113427</c:v>
                </c:pt>
                <c:pt idx="1611">
                  <c:v>34218.166759837964</c:v>
                </c:pt>
                <c:pt idx="1612">
                  <c:v>34218.208426562502</c:v>
                </c:pt>
                <c:pt idx="1613">
                  <c:v>34218.250093287039</c:v>
                </c:pt>
                <c:pt idx="1614">
                  <c:v>34218.291760011576</c:v>
                </c:pt>
                <c:pt idx="1615">
                  <c:v>34218.333426736113</c:v>
                </c:pt>
                <c:pt idx="1616">
                  <c:v>34218.375093460651</c:v>
                </c:pt>
                <c:pt idx="1617">
                  <c:v>34218.416760185188</c:v>
                </c:pt>
                <c:pt idx="1618">
                  <c:v>34218.458426909725</c:v>
                </c:pt>
                <c:pt idx="1619">
                  <c:v>34218.500093634262</c:v>
                </c:pt>
                <c:pt idx="1620">
                  <c:v>34218.541760358799</c:v>
                </c:pt>
                <c:pt idx="1621">
                  <c:v>34218.583427083337</c:v>
                </c:pt>
                <c:pt idx="1622">
                  <c:v>34218.625093807874</c:v>
                </c:pt>
                <c:pt idx="1623">
                  <c:v>34218.666760532411</c:v>
                </c:pt>
                <c:pt idx="1624">
                  <c:v>34218.708427256941</c:v>
                </c:pt>
                <c:pt idx="1625">
                  <c:v>34218.750093981478</c:v>
                </c:pt>
                <c:pt idx="1626">
                  <c:v>34218.791760706015</c:v>
                </c:pt>
                <c:pt idx="1627">
                  <c:v>34218.833427430553</c:v>
                </c:pt>
                <c:pt idx="1628">
                  <c:v>34218.87509415509</c:v>
                </c:pt>
                <c:pt idx="1629">
                  <c:v>34218.916760879627</c:v>
                </c:pt>
                <c:pt idx="1630">
                  <c:v>34218.958427604164</c:v>
                </c:pt>
                <c:pt idx="1631">
                  <c:v>34219.000094328701</c:v>
                </c:pt>
                <c:pt idx="1632">
                  <c:v>34219.041761053239</c:v>
                </c:pt>
                <c:pt idx="1633">
                  <c:v>34219.083427777776</c:v>
                </c:pt>
                <c:pt idx="1634">
                  <c:v>34219.125094502313</c:v>
                </c:pt>
                <c:pt idx="1635">
                  <c:v>34219.16676122685</c:v>
                </c:pt>
                <c:pt idx="1636">
                  <c:v>34219.208427951387</c:v>
                </c:pt>
                <c:pt idx="1637">
                  <c:v>34219.250094675925</c:v>
                </c:pt>
                <c:pt idx="1638">
                  <c:v>34219.291761400462</c:v>
                </c:pt>
                <c:pt idx="1639">
                  <c:v>34219.333428124999</c:v>
                </c:pt>
                <c:pt idx="1640">
                  <c:v>34219.375094849536</c:v>
                </c:pt>
                <c:pt idx="1641">
                  <c:v>34219.416761574073</c:v>
                </c:pt>
                <c:pt idx="1642">
                  <c:v>34219.458428298611</c:v>
                </c:pt>
                <c:pt idx="1643">
                  <c:v>34219.500095023148</c:v>
                </c:pt>
                <c:pt idx="1644">
                  <c:v>34219.541761747685</c:v>
                </c:pt>
                <c:pt idx="1645">
                  <c:v>34219.583428472222</c:v>
                </c:pt>
                <c:pt idx="1646">
                  <c:v>34219.62509519676</c:v>
                </c:pt>
                <c:pt idx="1647">
                  <c:v>34219.666761921297</c:v>
                </c:pt>
                <c:pt idx="1648">
                  <c:v>34219.708428645834</c:v>
                </c:pt>
                <c:pt idx="1649">
                  <c:v>34219.750095370371</c:v>
                </c:pt>
                <c:pt idx="1650">
                  <c:v>34219.791762094908</c:v>
                </c:pt>
                <c:pt idx="1651">
                  <c:v>34219.833428819446</c:v>
                </c:pt>
                <c:pt idx="1652">
                  <c:v>34219.875095543983</c:v>
                </c:pt>
                <c:pt idx="1653">
                  <c:v>34219.91676226852</c:v>
                </c:pt>
                <c:pt idx="1654">
                  <c:v>34219.958428993057</c:v>
                </c:pt>
                <c:pt idx="1655">
                  <c:v>34220.000095717594</c:v>
                </c:pt>
                <c:pt idx="1656">
                  <c:v>34220.041762442132</c:v>
                </c:pt>
                <c:pt idx="1657">
                  <c:v>34220.083429166669</c:v>
                </c:pt>
                <c:pt idx="1658">
                  <c:v>34220.125095891206</c:v>
                </c:pt>
                <c:pt idx="1659">
                  <c:v>34220.166762615743</c:v>
                </c:pt>
                <c:pt idx="1660">
                  <c:v>34220.20842934028</c:v>
                </c:pt>
                <c:pt idx="1661">
                  <c:v>34220.250096064818</c:v>
                </c:pt>
                <c:pt idx="1662">
                  <c:v>34220.291762789355</c:v>
                </c:pt>
                <c:pt idx="1663">
                  <c:v>34220.333429513892</c:v>
                </c:pt>
                <c:pt idx="1664">
                  <c:v>34220.375096238429</c:v>
                </c:pt>
                <c:pt idx="1665">
                  <c:v>34220.416762962966</c:v>
                </c:pt>
                <c:pt idx="1666">
                  <c:v>34220.458429687496</c:v>
                </c:pt>
                <c:pt idx="1667">
                  <c:v>34220.500096412034</c:v>
                </c:pt>
                <c:pt idx="1668">
                  <c:v>34220.541763136571</c:v>
                </c:pt>
                <c:pt idx="1669">
                  <c:v>34220.583429861108</c:v>
                </c:pt>
                <c:pt idx="1670">
                  <c:v>34220.625096585645</c:v>
                </c:pt>
                <c:pt idx="1671">
                  <c:v>34220.666763310182</c:v>
                </c:pt>
                <c:pt idx="1672">
                  <c:v>34220.70843003472</c:v>
                </c:pt>
                <c:pt idx="1673">
                  <c:v>34220.750096759257</c:v>
                </c:pt>
                <c:pt idx="1674">
                  <c:v>34220.791763483794</c:v>
                </c:pt>
                <c:pt idx="1675">
                  <c:v>34220.833430208331</c:v>
                </c:pt>
                <c:pt idx="1676">
                  <c:v>34220.875096932868</c:v>
                </c:pt>
                <c:pt idx="1677">
                  <c:v>34220.916763657406</c:v>
                </c:pt>
                <c:pt idx="1678">
                  <c:v>34220.958430381943</c:v>
                </c:pt>
                <c:pt idx="1679">
                  <c:v>34221.00009710648</c:v>
                </c:pt>
                <c:pt idx="1680">
                  <c:v>34221.041763831017</c:v>
                </c:pt>
                <c:pt idx="1681">
                  <c:v>34221.083430555555</c:v>
                </c:pt>
                <c:pt idx="1682">
                  <c:v>34221.125097280092</c:v>
                </c:pt>
                <c:pt idx="1683">
                  <c:v>34221.166764004629</c:v>
                </c:pt>
                <c:pt idx="1684">
                  <c:v>34221.208430729166</c:v>
                </c:pt>
                <c:pt idx="1685">
                  <c:v>34221.250097453703</c:v>
                </c:pt>
                <c:pt idx="1686">
                  <c:v>34221.291764178241</c:v>
                </c:pt>
                <c:pt idx="1687">
                  <c:v>34221.333430902778</c:v>
                </c:pt>
                <c:pt idx="1688">
                  <c:v>34221.375097627315</c:v>
                </c:pt>
                <c:pt idx="1689">
                  <c:v>34221.416764351852</c:v>
                </c:pt>
                <c:pt idx="1690">
                  <c:v>34221.458431076389</c:v>
                </c:pt>
                <c:pt idx="1691">
                  <c:v>34221.500097800927</c:v>
                </c:pt>
                <c:pt idx="1692">
                  <c:v>34221.541764525464</c:v>
                </c:pt>
                <c:pt idx="1693">
                  <c:v>34221.583431250001</c:v>
                </c:pt>
                <c:pt idx="1694">
                  <c:v>34221.625097974538</c:v>
                </c:pt>
                <c:pt idx="1695">
                  <c:v>34221.666764699075</c:v>
                </c:pt>
                <c:pt idx="1696">
                  <c:v>34221.708431423613</c:v>
                </c:pt>
                <c:pt idx="1697">
                  <c:v>34221.75009814815</c:v>
                </c:pt>
                <c:pt idx="1698">
                  <c:v>34221.791764872687</c:v>
                </c:pt>
                <c:pt idx="1699">
                  <c:v>34221.833431597224</c:v>
                </c:pt>
                <c:pt idx="1700">
                  <c:v>34221.875098321761</c:v>
                </c:pt>
                <c:pt idx="1701">
                  <c:v>34221.916765046299</c:v>
                </c:pt>
                <c:pt idx="1702">
                  <c:v>34221.958431770836</c:v>
                </c:pt>
                <c:pt idx="1703">
                  <c:v>34222.000098495373</c:v>
                </c:pt>
                <c:pt idx="1704">
                  <c:v>34222.04176521991</c:v>
                </c:pt>
                <c:pt idx="1705">
                  <c:v>34222.083431944448</c:v>
                </c:pt>
                <c:pt idx="1706">
                  <c:v>34222.125098668985</c:v>
                </c:pt>
                <c:pt idx="1707">
                  <c:v>34222.166765393522</c:v>
                </c:pt>
                <c:pt idx="1708">
                  <c:v>34222.208432118059</c:v>
                </c:pt>
                <c:pt idx="1709">
                  <c:v>34222.250098842589</c:v>
                </c:pt>
                <c:pt idx="1710">
                  <c:v>34222.291765567126</c:v>
                </c:pt>
                <c:pt idx="1711">
                  <c:v>34222.333432291663</c:v>
                </c:pt>
                <c:pt idx="1712">
                  <c:v>34222.375099016201</c:v>
                </c:pt>
                <c:pt idx="1713">
                  <c:v>34222.416765740738</c:v>
                </c:pt>
                <c:pt idx="1714">
                  <c:v>34222.458432465275</c:v>
                </c:pt>
                <c:pt idx="1715">
                  <c:v>34222.500099189812</c:v>
                </c:pt>
                <c:pt idx="1716">
                  <c:v>34222.54176591435</c:v>
                </c:pt>
                <c:pt idx="1717">
                  <c:v>34222.583432638887</c:v>
                </c:pt>
                <c:pt idx="1718">
                  <c:v>34222.625099363424</c:v>
                </c:pt>
                <c:pt idx="1719">
                  <c:v>34222.666766087961</c:v>
                </c:pt>
                <c:pt idx="1720">
                  <c:v>34222.708432812498</c:v>
                </c:pt>
                <c:pt idx="1721">
                  <c:v>34222.750099537036</c:v>
                </c:pt>
                <c:pt idx="1722">
                  <c:v>34222.791766261573</c:v>
                </c:pt>
                <c:pt idx="1723">
                  <c:v>34222.83343298611</c:v>
                </c:pt>
                <c:pt idx="1724">
                  <c:v>34222.875099710647</c:v>
                </c:pt>
                <c:pt idx="1725">
                  <c:v>34222.916766435184</c:v>
                </c:pt>
                <c:pt idx="1726">
                  <c:v>34222.958433159722</c:v>
                </c:pt>
                <c:pt idx="1727">
                  <c:v>34223.000099884259</c:v>
                </c:pt>
                <c:pt idx="1728">
                  <c:v>34223.041766608796</c:v>
                </c:pt>
                <c:pt idx="1729">
                  <c:v>34223.083433333333</c:v>
                </c:pt>
                <c:pt idx="1730">
                  <c:v>34223.12510005787</c:v>
                </c:pt>
                <c:pt idx="1731">
                  <c:v>34223.166766782408</c:v>
                </c:pt>
                <c:pt idx="1732">
                  <c:v>34223.208433506945</c:v>
                </c:pt>
                <c:pt idx="1733">
                  <c:v>34223.250100231482</c:v>
                </c:pt>
                <c:pt idx="1734">
                  <c:v>34223.291766956019</c:v>
                </c:pt>
                <c: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           </c:pt>
                <c:pt idx="1738">
                  <c:v>34223.458433854168</c:v>
                </c:pt>
                <c:pt idx="1739">
                  <c:v>34223.500100578705</c:v>
                </c:pt>
                <c:pt idx="1740">
                  <c:v>34223.541767303243</c:v>
                </c:pt>
                <c:pt idx="1741">
                  <c:v>34223.58343402778</c:v>
                </c:pt>
                <c:pt idx="1742">
                  <c:v>34223.625100752317</c:v>
                </c:pt>
                <c:pt idx="1743">
                  <c:v>34223.666767476854</c:v>
                </c:pt>
                <c:pt idx="1744">
                  <c:v>34223.708434201391</c:v>
                </c:pt>
                <c:pt idx="1745">
                  <c:v>34223.750100925929</c:v>
                </c:pt>
                <c:pt idx="1746">
                  <c:v>34223.791767650466</c:v>
                </c:pt>
                <c:pt idx="1747">
                  <c:v>34223.833434375003</c:v>
                </c:pt>
                <c:pt idx="1748">
                  <c:v>34223.87510109954</c:v>
                </c:pt>
                <c:pt idx="1749">
                  <c:v>34223.916767824077</c:v>
                </c:pt>
                <c:pt idx="1750">
                  <c:v>34223.958434548615</c:v>
                </c:pt>
                <c:pt idx="1751">
                  <c:v>34224.000101273145</c:v>
                </c:pt>
                <c:pt idx="1752">
                  <c:v>34224.041767997682</c:v>
                </c:pt>
                <c:pt idx="1753">
                  <c:v>34224.083434722219</c:v>
                </c:pt>
                <c:pt idx="1754">
                  <c:v>34224.125101446756</c:v>
                </c:pt>
                <c:pt idx="1755">
                  <c:v>34224.166768171293</c:v>
                </c:pt>
                <c:pt idx="1756">
                  <c:v>34224.208434895831</c:v>
                </c:pt>
                <c:pt idx="1757">
                  <c:v>34224.250101620368</c:v>
                </c:pt>
                <c:pt idx="1758">
                  <c:v>34224.291768344905</c:v>
                </c:pt>
                <c:pt idx="1759">
                  <c:v>34224.333435069442</c:v>
                </c:pt>
                <c:pt idx="1760">
                  <c:v>34224.375101793979</c:v>
                </c:pt>
                <c:pt idx="1761">
                  <c:v>34224.416768518517</c:v>
                </c:pt>
                <c:pt idx="1762">
                  <c:v>34224.458435243054</c:v>
                </c:pt>
                <c:pt idx="1763">
                  <c:v>34224.500101967591</c:v>
                </c:pt>
                <c:pt idx="1764">
                  <c:v>34224.541768692128</c:v>
                </c:pt>
                <c:pt idx="1765">
                  <c:v>34224.583435416665</c:v>
                </c:pt>
                <c:pt idx="1766">
                  <c:v>34224.625102141203</c:v>
                </c:pt>
                <c:pt idx="1767">
                  <c:v>34224.66676886574</c:v>
                </c:pt>
                <c:pt idx="1768">
                  <c:v>34224.708435590277</c:v>
                </c:pt>
                <c:pt idx="1769">
                  <c:v>34224.750102314814</c:v>
                </c:pt>
                <c:pt idx="1770">
                  <c:v>34224.791769039351</c:v>
                </c:pt>
                <c:pt idx="1771">
                  <c:v>34224.833435763889</c:v>
                </c:pt>
                <c:pt idx="1772">
                  <c:v>34224.875102488426</c:v>
                </c:pt>
                <c:pt idx="1773">
                  <c:v>34224.916769212963</c:v>
                </c:pt>
                <c:pt idx="1774">
                  <c:v>34224.9584359375</c:v>
                </c:pt>
                <c:pt idx="1775">
                  <c:v>34225.000102662038</c:v>
                </c:pt>
                <c:pt idx="1776">
                  <c:v>34225.041769386575</c:v>
                </c:pt>
                <c:pt idx="1777">
                  <c:v>34225.083436111112</c:v>
                </c:pt>
                <c:pt idx="1778">
                  <c:v>34225.125102835649</c:v>
                </c:pt>
                <c:pt idx="1779">
                  <c:v>34225.166769560186</c:v>
                </c:pt>
                <c:pt idx="1780">
                  <c:v>34225.208436284724</c:v>
                </c:pt>
                <c:pt idx="1781">
                  <c:v>34225.250103009261</c:v>
                </c:pt>
                <c:pt idx="1782">
                  <c:v>34225.291769733798</c:v>
                </c:pt>
                <c:pt idx="1783">
                  <c:v>34225.333436458335</c:v>
                </c:pt>
                <c:pt idx="1784">
                  <c:v>34225.375103182872</c:v>
                </c:pt>
                <c:pt idx="1785">
                  <c:v>34225.41676990741</c:v>
                </c:pt>
                <c:pt idx="1786">
                  <c:v>34225.458436631947</c:v>
                </c:pt>
                <c:pt idx="1787">
                  <c:v>34225.500103356484</c:v>
                </c:pt>
                <c:pt idx="1788">
                  <c:v>34225.541770081021</c:v>
                </c:pt>
                <c:pt idx="1789">
                  <c:v>34225.583436805558</c:v>
                </c:pt>
                <c:pt idx="1790">
                  <c:v>34225.625103530096</c:v>
                </c:pt>
                <c:pt idx="1791">
                  <c:v>34225.666770254633</c:v>
                </c:pt>
                <c:pt idx="1792">
                  <c:v>34225.70843697917</c:v>
                </c:pt>
                <c:pt idx="1793">
                  <c:v>34225.750103703707</c:v>
                </c:pt>
                <c:pt idx="1794">
                  <c:v>34225.791770428237</c:v>
                </c:pt>
                <c:pt idx="1795">
                  <c:v>34225.833437152774</c:v>
                </c:pt>
                <c:pt idx="1796">
                  <c:v>34225.875103877312</c:v>
                </c:pt>
                <c:pt idx="1797">
                  <c:v>34225.916770601849</c:v>
                </c:pt>
                <c:pt idx="1798">
                  <c:v>34225.958437326386</c:v>
                </c:pt>
                <c:pt idx="1799">
                  <c:v>34226.000104050923</c:v>
                </c:pt>
                <c:pt idx="1800">
                  <c:v>34226.04177077546</c:v>
                </c:pt>
                <c:pt idx="1801">
                  <c:v>34226.083437499998</c:v>
                </c:pt>
                <c:pt idx="1802">
                  <c:v>34226.125104224535</c:v>
                </c:pt>
                <c:pt idx="1803">
                  <c:v>34226.166770949072</c:v>
                </c:pt>
                <c:pt idx="1804">
                  <c:v>34226.208437673609</c:v>
                </c:pt>
                <c:pt idx="1805">
                  <c:v>34226.250104398147</c:v>
                </c:pt>
                <c:pt idx="1806">
                  <c:v>34226.291771122684</c:v>
                </c:pt>
                <c:pt idx="1807">
                  <c:v>34226.333437847221</c:v>
                </c:pt>
                <c:pt idx="1808">
                  <c:v>34226.375104571758</c:v>
                </c:pt>
                <c:pt idx="1809">
                  <c:v>34226.416771296295</c:v>
                </c:pt>
                <c:pt idx="1810">
                  <c:v>34226.458438020833</c:v>
                </c:pt>
                <c:pt idx="1811">
                  <c:v>34226.50010474537</c:v>
                </c:pt>
                <c:pt idx="1812">
                  <c:v>34226.541771469907</c:v>
                </c:pt>
                <c:pt idx="1813">
                  <c:v>34226.583438194444</c:v>
                </c:pt>
                <c:pt idx="1814">
                  <c:v>34226.625104918981</c:v>
                </c:pt>
                <c:pt idx="1815">
                  <c:v>34226.666771643519</c:v>
                </c:pt>
                <c:pt idx="1816">
                  <c:v>34226.708438368056</c:v>
                </c:pt>
                <c:pt idx="1817">
                  <c:v>34226.750105092593</c:v>
                </c:pt>
                <c:pt idx="1818">
                  <c:v>34226.79177181713</c:v>
                </c:pt>
                <c:pt idx="1819">
                  <c:v>34226.833438541667</c:v>
                </c:pt>
                <c:pt idx="1820">
                  <c:v>34226.875105266205</c:v>
                </c:pt>
                <c:pt idx="1821">
                  <c:v>34226.916771990742</c:v>
                </c:pt>
                <c:pt idx="1822">
                  <c:v>34226.958438715279</c:v>
                </c:pt>
                <c:pt idx="1823">
                  <c:v>34227.000105439816</c:v>
                </c:pt>
                <c:pt idx="1824">
                  <c:v>34227.041772164353</c:v>
                </c:pt>
                <c:pt idx="1825">
                  <c:v>34227.083438888891</c:v>
                </c:pt>
                <c:pt idx="1826">
                  <c:v>34227.125105613428</c:v>
                </c:pt>
                <c:pt idx="1827">
                  <c:v>34227.166772337965</c:v>
                </c:pt>
                <c:pt idx="1828">
                  <c:v>34227.208439062502</c:v>
                </c:pt>
                <c:pt idx="1829">
                  <c:v>34227.25010578704</c:v>
                </c:pt>
                <c:pt idx="1830">
                  <c:v>34227.291772511577</c:v>
                </c:pt>
                <c:pt idx="1831">
                  <c:v>34227.333439236114</c:v>
                </c:pt>
                <c:pt idx="1832">
                  <c:v>34227.375105960651</c:v>
                </c:pt>
                <c:pt idx="1833">
                  <c:v>34227.416772685188</c:v>
                </c:pt>
                <c:pt idx="1834">
                  <c:v>34227.458439409726</c:v>
                </c:pt>
                <c:pt idx="1835">
                  <c:v>34227.500106134263</c:v>
                </c:pt>
                <c:pt idx="1836">
                  <c:v>34227.541772858793</c:v>
                </c:pt>
                <c:pt idx="1837">
                  <c:v>34227.58343958333</c:v>
                </c:pt>
                <c:pt idx="1838">
                  <c:v>34227.625106307867</c:v>
                </c:pt>
                <c:pt idx="1839">
                  <c:v>34227.666773032404</c:v>
                </c:pt>
                <c:pt idx="1840">
                  <c:v>34227.708439756942</c:v>
                </c:pt>
                <c:pt idx="1841">
                  <c:v>34227.750106481479</c:v>
                </c:pt>
                <c:pt idx="1842">
                  <c:v>34227.791773206016</c:v>
                </c:pt>
                <c:pt idx="1843">
                  <c:v>34227.833439930553</c:v>
                </c:pt>
                <c:pt idx="1844">
                  <c:v>34227.87510665509</c:v>
                </c:pt>
                <c:pt idx="1845">
                  <c:v>34227.916773379628</c:v>
                </c:pt>
                <c:pt idx="1846">
                  <c:v>34227.958440104165</c:v>
                </c:pt>
                <c:pt idx="1847">
                  <c:v>34228.000106828702</c:v>
                </c:pt>
                <c:pt idx="1848">
                  <c:v>34228.041773553239</c:v>
                </c:pt>
                <c:pt idx="1849">
                  <c:v>34228.083440277776</c:v>
                </c:pt>
                <c:pt idx="1850">
                  <c:v>34228.125107002314</c:v>
                </c:pt>
                <c:pt idx="1851">
                  <c:v>34228.166773726851</c:v>
                </c:pt>
                <c:pt idx="1852">
                  <c:v>34228.208440451388</c:v>
                </c:pt>
                <c:pt idx="1853">
                  <c:v>34228.250107175925</c:v>
                </c:pt>
                <c:pt idx="1854">
                  <c:v>34228.291773900462</c:v>
                </c:pt>
                <c:pt idx="1855">
                  <c:v>34228.333440625</c:v>
                </c:pt>
                <c:pt idx="1856">
                  <c:v>34228.375107349537</c:v>
                </c:pt>
                <c:pt idx="1857">
                  <c:v>34228.416774074074</c:v>
                </c:pt>
                <c:pt idx="1858">
                  <c:v>34228.458440798611</c:v>
                </c:pt>
                <c:pt idx="1859">
                  <c:v>34228.500107523148</c:v>
                </c:pt>
                <c:pt idx="1860">
                  <c:v>34228.541774247686</c:v>
                </c:pt>
                <c:pt idx="1861">
                  <c:v>34228.583440972223</c:v>
                </c:pt>
                <c:pt idx="1862">
                  <c:v>34228.62510769676</c:v>
                </c:pt>
                <c:pt idx="1863">
                  <c:v>34228.666774421297</c:v>
                </c:pt>
                <c:pt idx="1864">
                  <c:v>34228.708441145835</c:v>
                </c:pt>
                <c:pt idx="1865">
                  <c:v>34228.750107870372</c:v>
                </c:pt>
                <c:pt idx="1866">
                  <c:v>34228.791774594909</c:v>
                </c:pt>
                <c:pt idx="1867">
                  <c:v>34228.833441319446</c:v>
                </c:pt>
                <c:pt idx="1868">
                  <c:v>34228.875108043983</c:v>
                </c:pt>
                <c:pt idx="1869">
                  <c:v>34228.916774768521</c:v>
                </c:pt>
                <c:pt idx="1870">
                  <c:v>34228.958441493058</c:v>
                </c:pt>
                <c:pt idx="1871">
                  <c:v>34229.000108217595</c:v>
                </c:pt>
                <c:pt idx="1872">
                  <c:v>34229.041774942132</c:v>
                </c:pt>
                <c:pt idx="1873">
                  <c:v>34229.083441666669</c:v>
                </c:pt>
                <c:pt idx="1874">
                  <c:v>34229.125108391207</c:v>
                </c:pt>
                <c:pt idx="1875">
                  <c:v>34229.166775115744</c:v>
                </c:pt>
                <c:pt idx="1876">
                  <c:v>34229.208441840281</c:v>
                </c:pt>
                <c:pt idx="1877">
                  <c:v>34229.250108564818</c:v>
                </c:pt>
                <c:pt idx="1878">
                  <c:v>34229.291775289355</c:v>
                </c:pt>
                <c:pt idx="1879">
                  <c:v>34229.333442013885</c:v>
                </c:pt>
                <c:pt idx="1880">
                  <c:v>34229.375108738423</c:v>
                </c:pt>
                <c:pt idx="1881">
                  <c:v>34229.41677546296</c:v>
                </c:pt>
                <c:pt idx="1882">
                  <c:v>34229.458442187497</c:v>
                </c:pt>
                <c:pt idx="1883">
                  <c:v>34229.500108912034</c:v>
                </c:pt>
                <c:pt idx="1884">
                  <c:v>34229.541775636571</c:v>
                </c:pt>
                <c:pt idx="1885">
                  <c:v>34229.583442361109</c:v>
                </c:pt>
                <c:pt idx="1886">
                  <c:v>34229.625109085646</c:v>
                </c:pt>
                <c:pt idx="1887">
                  <c:v>34229.666775810183</c:v>
                </c:pt>
                <c:pt idx="1888">
                  <c:v>34229.70844253472</c:v>
                </c:pt>
                <c:pt idx="1889">
                  <c:v>34229.750109259257</c:v>
                </c:pt>
                <c:pt idx="1890">
                  <c:v>34229.791775983795</c:v>
                </c:pt>
                <c:pt idx="1891">
                  <c:v>34229.833442708332</c:v>
                </c:pt>
                <c:pt idx="1892">
                  <c:v>34229.875109432869</c:v>
                </c:pt>
                <c:pt idx="1893">
                  <c:v>34229.916776157406</c:v>
                </c:pt>
                <c:pt idx="1894">
                  <c:v>34229.958442881943</c:v>
                </c:pt>
                <c:pt idx="1895">
                  <c:v>34230.000109606481</c:v>
                </c:pt>
                <c:pt idx="1896">
                  <c:v>34230.041776331018</c:v>
                </c:pt>
                <c:pt idx="1897">
                  <c:v>34230.083443055555</c:v>
                </c:pt>
                <c:pt idx="1898">
                  <c:v>34230.125109780092</c:v>
                </c:pt>
                <c:pt idx="1899">
                  <c:v>34230.16677650463</c:v>
                </c:pt>
                <c:pt idx="1900">
                  <c:v>34230.208443229167</c:v>
                </c:pt>
                <c:pt idx="1901">
                  <c:v>34230.250109953704</c:v>
                </c:pt>
                <c:pt idx="1902">
                  <c:v>34230.291776678241</c:v>
                </c:pt>
                <c:pt idx="1903">
                  <c:v>34230.333443402778</c:v>
                </c:pt>
                <c:pt idx="1904">
                  <c:v>34230.375110127316</c:v>
                </c:pt>
                <c:pt idx="1905">
                  <c:v>34230.416776851853</c:v>
                </c:pt>
                <c:pt idx="1906">
                  <c:v>34230.45844357639</c:v>
                </c:pt>
                <c:pt idx="1907">
                  <c:v>34230.500110300927</c:v>
                </c:pt>
                <c:pt idx="1908">
                  <c:v>34230.541777025464</c:v>
                </c:pt>
                <c:pt idx="1909">
                  <c:v>34230.583443750002</c:v>
                </c:pt>
                <c:pt idx="1910">
                  <c:v>34230.625110474539</c:v>
                </c:pt>
                <c:pt idx="1911">
                  <c:v>34230.666777199076</c:v>
                </c:pt>
                <c:pt idx="1912">
                  <c:v>34230.708443923613</c:v>
                </c:pt>
                <c:pt idx="1913">
                  <c:v>34230.75011064815</c:v>
                </c:pt>
                <c:pt idx="1914">
                  <c:v>34230.791777372688</c:v>
                </c:pt>
                <c:pt idx="1915">
                  <c:v>34230.833444097225</c:v>
                </c:pt>
                <c:pt idx="1916">
                  <c:v>34230.875110821762</c:v>
                </c:pt>
                <c:pt idx="1917">
                  <c:v>34230.916777546299</c:v>
                </c:pt>
                <c:pt idx="1918">
                  <c:v>34230.958444270836</c:v>
                </c:pt>
                <c:pt idx="1919">
                  <c:v>34231.000110995374</c:v>
                </c:pt>
                <c:pt idx="1920">
                  <c:v>34231.041777719911</c:v>
                </c:pt>
                <c:pt idx="1921">
                  <c:v>34231.083444444441</c:v>
                </c:pt>
                <c:pt idx="1922">
                  <c:v>34231.125111168978</c:v>
                </c:pt>
                <c:pt idx="1923">
                  <c:v>34231.166777893515</c:v>
                </c:pt>
                <c:pt idx="1924">
                  <c:v>34231.208444618052</c:v>
                </c:pt>
                <c:pt idx="1925">
                  <c:v>34231.25011134259</c:v>
                </c:pt>
                <c:pt idx="1926">
                  <c:v>34231.291778067127</c:v>
                </c:pt>
                <c:pt idx="1927">
                  <c:v>34231.333444791664</c:v>
                </c:pt>
                <c:pt idx="1928">
                  <c:v>34231.375111516201</c:v>
                </c:pt>
                <c:pt idx="1929">
                  <c:v>34231.416778240738</c:v>
                </c:pt>
                <c:pt idx="1930">
                  <c:v>34231.458444965276</c:v>
                </c:pt>
                <c:pt idx="1931">
                  <c:v>34231.500111689813</c:v>
                </c:pt>
                <c:pt idx="1932">
                  <c:v>34231.54177841435</c:v>
                </c:pt>
                <c:pt idx="1933">
                  <c:v>34231.583445138887</c:v>
                </c:pt>
                <c:pt idx="1934">
                  <c:v>34231.625111863425</c:v>
                </c:pt>
                <c:pt idx="1935">
                  <c:v>34231.666778587962</c:v>
                </c:pt>
                <c:pt idx="1936">
                  <c:v>34231.708445312499</c:v>
                </c:pt>
                <c:pt idx="1937">
                  <c:v>34231.750112037036</c:v>
                </c:pt>
                <c:pt idx="1938">
                  <c:v>34231.791778761573</c:v>
                </c:pt>
                <c:pt idx="1939">
                  <c:v>34231.833445486111</c:v>
                </c:pt>
                <c:pt idx="1940">
                  <c:v>34231.875112210648</c:v>
                </c:pt>
                <c:pt idx="1941">
                  <c:v>34231.916778935185</c:v>
                </c:pt>
                <c:pt idx="1942">
                  <c:v>34231.958445659722</c:v>
                </c:pt>
                <c:pt idx="1943">
                  <c:v>34232.000112384259</c:v>
                </c:pt>
                <c:pt idx="1944">
                  <c:v>34232.041779108797</c:v>
                </c:pt>
                <c:pt idx="1945">
                  <c:v>34232.083445833334</c:v>
                </c:pt>
                <c:pt idx="1946">
                  <c:v>34232.125112557871</c:v>
                </c:pt>
                <c:pt idx="1947">
                  <c:v>34232.166779282408</c:v>
                </c:pt>
                <c:pt idx="1948">
                  <c:v>34232.208446006945</c:v>
                </c:pt>
                <c:pt idx="1949">
                  <c:v>34232.250112731483</c:v>
                </c:pt>
                <c:pt idx="1950">
                  <c:v>34232.29177945602</c:v>
                </c:pt>
                <c:pt idx="1951">
                  <c:v>34232.333446180557</c:v>
                </c:pt>
                <c:pt idx="1952">
                  <c:v>34232.375112905094</c:v>
                </c:pt>
                <c:pt idx="1953">
                  <c:v>34232.416779629631</c:v>
                </c:pt>
                <c:pt idx="1954">
                  <c:v>34232.458446354169</c:v>
                </c:pt>
                <c:pt idx="1955">
                  <c:v>34232.500113078706</c:v>
                </c:pt>
                <c:pt idx="1956">
                  <c:v>34232.541779803243</c:v>
                </c:pt>
                <c:pt idx="1957">
                  <c:v>34232.58344652778</c:v>
                </c:pt>
                <c:pt idx="1958">
                  <c:v>34232.625113252318</c:v>
                </c:pt>
                <c:pt idx="1959">
                  <c:v>34232.666779976855</c:v>
                </c:pt>
                <c:pt idx="1960">
                  <c:v>34232.708446701392</c:v>
                </c:pt>
                <c:pt idx="1961">
                  <c:v>34232.750113425929</c:v>
                </c:pt>
                <c:pt idx="1962">
                  <c:v>34232.791780150466</c:v>
                </c:pt>
                <c:pt idx="1963">
                  <c:v>34232.833446875004</c:v>
                </c:pt>
                <c:pt idx="1964">
                  <c:v>34232.875113599534</c:v>
                </c:pt>
                <c:pt idx="1965">
                  <c:v>34232.916780324071</c:v>
                </c:pt>
                <c:pt idx="1966">
                  <c:v>34232.958447048608</c:v>
                </c:pt>
                <c:pt idx="1967">
                  <c:v>34233.000113773145</c:v>
                </c:pt>
                <c:pt idx="1968">
                  <c:v>34233.041780497682</c:v>
                </c:pt>
                <c:pt idx="1969">
                  <c:v>34233.08344722222</c:v>
                </c:pt>
                <c:pt idx="1970">
                  <c:v>34233.125113946757</c:v>
                </c:pt>
                <c:pt idx="1971">
                  <c:v>34233.166780671294</c:v>
                </c:pt>
                <c:pt idx="1972">
                  <c:v>34233.208447395831</c:v>
                </c:pt>
                <c:pt idx="1973">
                  <c:v>34233.250114120368</c:v>
                </c:pt>
                <c:pt idx="1974">
                  <c:v>34233.291780844906</c:v>
                </c:pt>
                <c:pt idx="1975">
                  <c:v>34233.333447569443</c:v>
                </c:pt>
                <c:pt idx="1976">
                  <c:v>34233.37511429398</c:v>
                </c:pt>
                <c:pt idx="1977">
                  <c:v>34233.416781018517</c:v>
                </c:pt>
                <c:pt idx="1978">
                  <c:v>34233.458447743054</c:v>
                </c:pt>
                <c:pt idx="1979">
                  <c:v>34233.500114467592</c:v>
                </c:pt>
                <c:pt idx="1980">
                  <c:v>34233.541781192129</c:v>
                </c:pt>
                <c:pt idx="1981">
                  <c:v>34233.583447916666</c:v>
                </c:pt>
                <c:pt idx="1982">
                  <c:v>34233.625114641203</c:v>
                </c:pt>
                <c:pt idx="1983">
                  <c:v>34233.66678136574</c:v>
                </c:pt>
                <c:pt idx="1984">
                  <c:v>34233.708448090278</c:v>
                </c:pt>
                <c:pt idx="1985">
                  <c:v>34233.750114814815</c:v>
                </c:pt>
                <c:pt idx="1986">
                  <c:v>34233.791781539352</c:v>
                </c:pt>
                <c:pt idx="1987">
                  <c:v>34233.833448263889</c:v>
                </c:pt>
                <c:pt idx="1988">
                  <c:v>34233.875114988427</c:v>
                </c:pt>
                <c:pt idx="1989">
                  <c:v>34233.916781712964</c:v>
                </c:pt>
                <c:pt idx="1990">
                  <c:v>34233.958448437501</c:v>
                </c:pt>
                <c:pt idx="1991">
                  <c:v>34234.000115162038</c:v>
                </c:pt>
                <c:pt idx="1992">
                  <c:v>34234.041781886575</c:v>
                </c:pt>
                <c:pt idx="1993">
                  <c:v>34234.083448611113</c:v>
                </c:pt>
                <c:pt idx="1994">
                  <c:v>34234.12511533565</c:v>
                </c:pt>
                <c:pt idx="1995">
                  <c:v>34234.166782060187</c:v>
                </c:pt>
                <c:pt idx="1996">
                  <c:v>34234.208448784724</c:v>
                </c:pt>
                <c:pt idx="1997">
                  <c:v>34234.250115509261</c:v>
                </c:pt>
                <c:pt idx="1998">
                  <c:v>34234.291782233799</c:v>
                </c:pt>
                <c:pt idx="1999">
                  <c:v>34234.333448958336</c:v>
                </c:pt>
                <c:pt idx="2000">
                  <c:v>34234.375115682873</c:v>
                </c:pt>
                <c:pt idx="2001">
                  <c:v>34234.41678240741</c:v>
                </c:pt>
                <c:pt idx="2002">
                  <c:v>34234.458449131947</c:v>
                </c:pt>
                <c:pt idx="2003">
                  <c:v>34234.500115856485</c:v>
                </c:pt>
                <c:pt idx="2004">
                  <c:v>34234.541782581022</c:v>
                </c:pt>
                <c:pt idx="2005">
                  <c:v>34234.583449305559</c:v>
                </c:pt>
                <c:pt idx="2006">
                  <c:v>34234.625116030089</c:v>
                </c:pt>
                <c:pt idx="2007">
                  <c:v>34234.666782754626</c:v>
                </c:pt>
                <c:pt idx="2008">
                  <c:v>34234.708449479163</c:v>
                </c:pt>
                <c:pt idx="2009">
                  <c:v>34234.750116203701</c:v>
                </c:pt>
                <c:pt idx="2010">
                  <c:v>34234.791782928238</c:v>
                </c:pt>
                <c:pt idx="2011">
                  <c:v>34234.833449652775</c:v>
                </c:pt>
                <c:pt idx="2012">
                  <c:v>34234.875116377312</c:v>
                </c:pt>
                <c:pt idx="2013">
                  <c:v>34234.916783101849</c:v>
                </c:pt>
                <c:pt idx="2014">
                  <c:v>34234.958449826387</c:v>
                </c:pt>
                <c:pt idx="2015">
                  <c:v>34235.000116550924</c:v>
                </c:pt>
                <c:pt idx="2016">
                  <c:v>34235.041783275461</c:v>
                </c:pt>
                <c:pt idx="2017">
                  <c:v>34235.083449999998</c:v>
                </c:pt>
                <c:pt idx="2018">
                  <c:v>34235.125116724535</c:v>
                </c:pt>
                <c:pt idx="2019">
                  <c:v>34235.166783449073</c:v>
                </c:pt>
                <c:pt idx="2020">
                  <c:v>34235.20845017361</c:v>
                </c:pt>
                <c:pt idx="2021">
                  <c:v>34235.250116898147</c:v>
                </c:pt>
                <c:pt idx="2022">
                  <c:v>34235.291783622684</c:v>
                </c:pt>
                <c:pt idx="2023">
                  <c:v>34235.333450347222</c:v>
                </c:pt>
                <c:pt idx="2024">
                  <c:v>34235.375117071759</c:v>
                </c:pt>
                <c:pt idx="2025">
                  <c:v>34235.416783796296</c:v>
                </c:pt>
                <c:pt idx="2026">
                  <c:v>34235.458450520833</c:v>
                </c:pt>
                <c:pt idx="2027">
                  <c:v>34235.50011724537</c:v>
                </c:pt>
                <c:pt idx="2028">
                  <c:v>34235.541783969908</c:v>
                </c:pt>
                <c:pt idx="2029">
                  <c:v>34235.583450694445</c:v>
                </c:pt>
                <c:pt idx="2030">
                  <c:v>34235.625117418982</c:v>
                </c:pt>
                <c:pt idx="2031">
                  <c:v>34235.666784143519</c:v>
                </c:pt>
                <c:pt idx="2032">
                  <c:v>34235.708450868056</c:v>
                </c:pt>
                <c:pt idx="2033">
                  <c:v>34235.750117592594</c:v>
                </c:pt>
                <c:pt idx="2034">
                  <c:v>34235.791784317131</c:v>
                </c:pt>
                <c:pt idx="2035">
                  <c:v>34235.833451041668</c:v>
                </c:pt>
                <c:pt idx="2036">
                  <c:v>34235.875117766205</c:v>
                </c:pt>
                <c:pt idx="2037">
                  <c:v>34235.916784490742</c:v>
                </c:pt>
                <c:pt idx="2038">
                  <c:v>34235.95845121528</c:v>
                </c:pt>
                <c:pt idx="2039">
                  <c:v>34236.000117939817</c:v>
                </c:pt>
                <c:pt idx="2040">
                  <c:v>34236.041784664354</c:v>
                </c:pt>
                <c:pt idx="2041">
                  <c:v>34236.083451388891</c:v>
                </c:pt>
                <c:pt idx="2042">
                  <c:v>34236.125118113428</c:v>
                </c:pt>
                <c:pt idx="2043">
                  <c:v>34236.166784837966</c:v>
                </c:pt>
                <c:pt idx="2044">
                  <c:v>34236.208451562503</c:v>
                </c:pt>
                <c:pt idx="2045">
                  <c:v>34236.25011828704</c:v>
                </c:pt>
                <c:pt idx="2046">
                  <c:v>34236.291785011577</c:v>
                </c:pt>
                <c:pt idx="2047">
                  <c:v>34236.333451736115</c:v>
                </c:pt>
                <c:pt idx="2048">
                  <c:v>34236.375118460652</c:v>
                </c:pt>
                <c:pt idx="2049">
                  <c:v>34236.416785185182</c:v>
                </c:pt>
                <c:pt idx="2050">
                  <c:v>34236.458451909719</c:v>
                </c:pt>
                <c:pt idx="2051">
                  <c:v>34236.500118634256</c:v>
                </c:pt>
                <c:pt idx="2052">
                  <c:v>34236.541785358793</c:v>
                </c:pt>
                <c:pt idx="2053">
                  <c:v>34236.58345208333</c:v>
                </c:pt>
                <c:pt idx="2054">
                  <c:v>34236.625118807868</c:v>
                </c:pt>
                <c:pt idx="2055">
                  <c:v>34236.666785532405</c:v>
                </c:pt>
                <c:pt idx="2056">
                  <c:v>34236.708452256942</c:v>
                </c:pt>
                <c:pt idx="2057">
                  <c:v>34236.750118981479</c:v>
                </c:pt>
                <c:pt idx="2058">
                  <c:v>34236.791785706017</c:v>
                </c:pt>
                <c:pt idx="2059">
                  <c:v>34236.833452430554</c:v>
                </c:pt>
                <c:pt idx="2060">
                  <c:v>34236.875119155091</c:v>
                </c:pt>
                <c:pt idx="2061">
                  <c:v>34236.916785879628</c:v>
                </c:pt>
                <c:pt idx="2062">
                  <c:v>34236.958452604165</c:v>
                </c:pt>
                <c:pt idx="2063">
                  <c:v>34237.000119328703</c:v>
                </c:pt>
                <c:pt idx="2064">
                  <c:v>34237.04178605324</c:v>
                </c:pt>
                <c:pt idx="2065">
                  <c:v>34237.083452777777</c:v>
                </c:pt>
                <c:pt idx="2066">
                  <c:v>34237.125119502314</c:v>
                </c:pt>
                <c:pt idx="2067">
                  <c:v>34237.166786226851</c:v>
                </c:pt>
                <c:pt idx="2068">
                  <c:v>34237.208452951389</c:v>
                </c:pt>
                <c:pt idx="2069">
                  <c:v>34237.250119675926</c:v>
                </c:pt>
                <c:pt idx="2070">
                  <c:v>34237.291786400463</c:v>
                </c:pt>
                <c:pt idx="2071">
                  <c:v>34237.333453125</c:v>
                </c:pt>
                <c:pt idx="2072">
                  <c:v>34237.375119849537</c:v>
                </c:pt>
                <c:pt idx="2073">
                  <c:v>34237.416786574075</c:v>
                </c:pt>
                <c:pt idx="2074">
                  <c:v>34237.458453298612</c:v>
                </c:pt>
                <c:pt idx="2075">
                  <c:v>34237.500120023149</c:v>
                </c:pt>
                <c:pt idx="2076">
                  <c:v>34237.541786747686</c:v>
                </c:pt>
                <c:pt idx="2077">
                  <c:v>34237.583453472223</c:v>
                </c:pt>
                <c:pt idx="2078">
                  <c:v>34237.625120196761</c:v>
                </c:pt>
                <c:pt idx="2079">
                  <c:v>34237.666786921298</c:v>
                </c:pt>
                <c:pt idx="2080">
                  <c:v>34237.708453645835</c:v>
                </c:pt>
                <c:pt idx="2081">
                  <c:v>34237.750120370372</c:v>
                </c:pt>
                <c:pt idx="2082">
                  <c:v>34237.79178709491</c:v>
                </c:pt>
                <c:pt idx="2083">
                  <c:v>34237.833453819447</c:v>
                </c:pt>
                <c:pt idx="2084">
                  <c:v>34237.875120543984</c:v>
                </c:pt>
                <c:pt idx="2085">
                  <c:v>34237.916787268521</c:v>
                </c:pt>
                <c:pt idx="2086">
                  <c:v>34237.958453993058</c:v>
                </c:pt>
                <c:pt idx="2087">
                  <c:v>34238.000120717596</c:v>
                </c:pt>
                <c:pt idx="2088">
                  <c:v>34238.041787442133</c:v>
                </c:pt>
                <c:pt idx="2089">
                  <c:v>34238.08345416667</c:v>
                </c:pt>
                <c:pt idx="2090">
                  <c:v>34238.125120891207</c:v>
                </c:pt>
                <c:pt idx="2091">
                  <c:v>34238.166787615737</c:v>
                </c:pt>
                <c:pt idx="2092">
                  <c:v>34238.208454340274</c:v>
                </c:pt>
                <c:pt idx="2093">
                  <c:v>34238.250121064812</c:v>
                </c:pt>
                <c:pt idx="2094">
                  <c:v>34238.291787789349</c:v>
                </c:pt>
                <c:pt idx="2095">
                  <c:v>34238.333454513886</c:v>
                </c:pt>
                <c:pt idx="2096">
                  <c:v>34238.375121238423</c:v>
                </c:pt>
                <c:pt idx="2097">
                  <c:v>34238.41678796296</c:v>
                </c:pt>
                <c:pt idx="2098">
                  <c:v>34238.458454687498</c:v>
                </c:pt>
                <c:pt idx="2099">
                  <c:v>34238.500121412035</c:v>
                </c:pt>
                <c:pt idx="2100">
                  <c:v>34238.541788136572</c:v>
                </c:pt>
                <c:pt idx="2101">
                  <c:v>34238.583454861109</c:v>
                </c:pt>
                <c:pt idx="2102">
                  <c:v>34238.625121585646</c:v>
                </c:pt>
                <c:pt idx="2103">
                  <c:v>34238.666788310184</c:v>
                </c:pt>
                <c:pt idx="2104">
                  <c:v>34238.708455034721</c:v>
                </c:pt>
                <c:pt idx="2105">
                  <c:v>34238.750121759258</c:v>
                </c:pt>
                <c:pt idx="2106">
                  <c:v>34238.791788483795</c:v>
                </c:pt>
                <c:pt idx="2107">
                  <c:v>34238.833455208332</c:v>
                </c:pt>
                <c:pt idx="2108">
                  <c:v>34238.87512193287</c:v>
                </c:pt>
                <c:pt idx="2109">
                  <c:v>34238.916788657407</c:v>
                </c:pt>
                <c:pt idx="2110">
                  <c:v>34238.958455381944</c:v>
                </c:pt>
                <c:pt idx="2111">
                  <c:v>34239.000122106481</c:v>
                </c:pt>
                <c:pt idx="2112">
                  <c:v>34239.041788831018</c:v>
                </c:pt>
                <c:pt idx="2113">
                  <c:v>34239.083455555556</c:v>
                </c:pt>
                <c:pt idx="2114">
                  <c:v>34239.125122280093</c:v>
                </c:pt>
                <c:pt idx="2115">
                  <c:v>34239.16678900463</c:v>
                </c:pt>
                <c:pt idx="2116">
                  <c:v>34239.208455729167</c:v>
                </c:pt>
                <c:pt idx="2117">
                  <c:v>34239.250122453705</c:v>
                </c:pt>
                <c:pt idx="2118">
                  <c:v>34239.291789178242</c:v>
                </c:pt>
                <c:pt idx="2119">
                  <c:v>34239.333455902779</c:v>
                </c:pt>
                <c:pt idx="2120">
                  <c:v>34239.375122627316</c:v>
                </c:pt>
                <c:pt idx="2121">
                  <c:v>34239.416789351853</c:v>
                </c:pt>
                <c:pt idx="2122">
                  <c:v>34239.458456076391</c:v>
                </c:pt>
                <c:pt idx="2123">
                  <c:v>34239.500122800928</c:v>
                </c:pt>
                <c:pt idx="2124">
                  <c:v>34239.541789525465</c:v>
                </c:pt>
                <c:pt idx="2125">
                  <c:v>34239.583456250002</c:v>
                </c:pt>
                <c:pt idx="2126">
                  <c:v>34239.625122974539</c:v>
                </c:pt>
                <c:pt idx="2127">
                  <c:v>34239.666789699077</c:v>
                </c:pt>
                <c:pt idx="2128">
                  <c:v>34239.708456423614</c:v>
                </c:pt>
                <c:pt idx="2129">
                  <c:v>34239.750123148151</c:v>
                </c:pt>
                <c:pt idx="2130">
                  <c:v>34239.791789872688</c:v>
                </c:pt>
                <c:pt idx="2131">
                  <c:v>34239.833456597225</c:v>
                </c:pt>
                <c:pt idx="2132">
                  <c:v>34239.875123321763</c:v>
                </c:pt>
                <c:pt idx="2133">
                  <c:v>34239.9167900463</c:v>
                </c:pt>
                <c:pt idx="2134">
                  <c:v>34239.95845677083</c:v>
                </c:pt>
                <c:pt idx="2135">
                  <c:v>34240.000123495367</c:v>
                </c:pt>
                <c:pt idx="2136">
                  <c:v>34240.041790219904</c:v>
                </c:pt>
                <c:pt idx="2137">
                  <c:v>34240.083456944441</c:v>
                </c:pt>
                <c:pt idx="2138">
                  <c:v>34240.125123668979</c:v>
                </c:pt>
                <c:pt idx="2139">
                  <c:v>34240.166790393516</c:v>
                </c:pt>
                <c:pt idx="2140">
                  <c:v>34240.208457118053</c:v>
                </c:pt>
                <c:pt idx="2141">
                  <c:v>34240.25012384259</c:v>
                </c:pt>
                <c:pt idx="2142">
                  <c:v>34240.291790567127</c:v>
                </c:pt>
                <c:pt idx="2143">
                  <c:v>34240.333457291665</c:v>
                </c:pt>
                <c:pt idx="2144">
                  <c:v>34240.375124016202</c:v>
                </c:pt>
                <c:pt idx="2145">
                  <c:v>34240.416790740739</c:v>
                </c:pt>
                <c:pt idx="2146">
                  <c:v>34240.458457465276</c:v>
                </c:pt>
                <c:pt idx="2147">
                  <c:v>34240.500124189814</c:v>
                </c:pt>
                <c:pt idx="2148">
                  <c:v>34240.541790914351</c:v>
                </c:pt>
                <c:pt idx="2149">
                  <c:v>34240.583457638888</c:v>
                </c:pt>
                <c:pt idx="2150">
                  <c:v>34240.625124363425</c:v>
                </c:pt>
                <c:pt idx="2151">
                  <c:v>34240.666791087962</c:v>
                </c:pt>
                <c:pt idx="2152">
                  <c:v>34240.7084578125</c:v>
                </c:pt>
                <c:pt idx="2153">
                  <c:v>34240.750124537037</c:v>
                </c:pt>
                <c:pt idx="2154">
                  <c:v>34240.791791261574</c:v>
                </c:pt>
                <c:pt idx="2155">
                  <c:v>34240.833457986111</c:v>
                </c:pt>
                <c:pt idx="2156">
                  <c:v>34240.875124710648</c:v>
                </c:pt>
                <c:pt idx="2157">
                  <c:v>34240.916791435186</c:v>
                </c:pt>
                <c:pt idx="2158">
                  <c:v>34240.958458159723</c:v>
                </c:pt>
                <c:pt idx="2159">
                  <c:v>34241.00012488426</c:v>
                </c:pt>
                <c:pt idx="2160">
                  <c:v>34241.041791608797</c:v>
                </c:pt>
                <c:pt idx="2161">
                  <c:v>34241.083458333334</c:v>
                </c:pt>
                <c:pt idx="2162">
                  <c:v>34241.125125057872</c:v>
                </c:pt>
                <c:pt idx="2163">
                  <c:v>34241.166791782409</c:v>
                </c:pt>
                <c:pt idx="2164">
                  <c:v>34241.208458506946</c:v>
                </c:pt>
                <c:pt idx="2165">
                  <c:v>34241.250125231483</c:v>
                </c:pt>
                <c:pt idx="2166">
                  <c:v>34241.29179195602</c:v>
                </c:pt>
                <c:pt idx="2167">
                  <c:v>34241.333458680558</c:v>
                </c:pt>
                <c:pt idx="2168">
                  <c:v>34241.375125405095</c:v>
                </c:pt>
                <c:pt idx="2169">
                  <c:v>34241.416792129632</c:v>
                </c:pt>
                <c:pt idx="2170">
                  <c:v>34241.458458854169</c:v>
                </c:pt>
                <c:pt idx="2171">
                  <c:v>34241.500125578707</c:v>
                </c:pt>
                <c:pt idx="2172">
                  <c:v>34241.541792303244</c:v>
                </c:pt>
                <c:pt idx="2173">
                  <c:v>34241.583459027781</c:v>
                </c:pt>
                <c:pt idx="2174">
                  <c:v>34241.625125752318</c:v>
                </c:pt>
                <c:pt idx="2175">
                  <c:v>34241.666792476855</c:v>
                </c:pt>
                <c:pt idx="2176">
                  <c:v>34241.708459201385</c:v>
                </c:pt>
                <c:pt idx="2177">
                  <c:v>34241.750125925922</c:v>
                </c:pt>
                <c:pt idx="2178">
                  <c:v>34241.79179265046</c:v>
                </c:pt>
                <c:pt idx="2179">
                  <c:v>34241.833459374997</c:v>
                </c:pt>
                <c:pt idx="2180">
                  <c:v>34241.875126099534</c:v>
                </c:pt>
                <c:pt idx="2181">
                  <c:v>34241.916792824071</c:v>
                </c:pt>
                <c:pt idx="2182">
                  <c:v>34241.958459548609</c:v>
                </c:pt>
                <c:pt idx="2183">
                  <c:v>34242.000126273146</c:v>
                </c:pt>
                <c:pt idx="2184">
                  <c:v>34242.041792997683</c:v>
                </c:pt>
                <c:pt idx="2185">
                  <c:v>34242.08345972222</c:v>
                </c:pt>
                <c:pt idx="2186">
                  <c:v>34242.125126446757</c:v>
                </c:pt>
                <c:pt idx="2187">
                  <c:v>34242.166793171295</c:v>
                </c:pt>
                <c:pt idx="2188">
                  <c:v>34242.208459895832</c:v>
                </c:pt>
                <c:pt idx="2189">
                  <c:v>34242.250126620369</c:v>
                </c:pt>
                <c:pt idx="2190">
                  <c:v>34242.291793344906</c:v>
                </c:pt>
                <c:pt idx="2191">
                  <c:v>34242.333460069443</c:v>
                </c:pt>
                <c:pt idx="2192">
                  <c:v>34242.375126793981</c:v>
                </c:pt>
                <c:pt idx="2193">
                  <c:v>34242.416793518518</c:v>
                </c:pt>
                <c:pt idx="2194">
                  <c:v>34242.458460243055</c:v>
                </c:pt>
                <c:pt idx="2195">
                  <c:v>34242.500126967592</c:v>
                </c:pt>
                <c:pt idx="2196">
                  <c:v>34242.541793692129</c:v>
                </c:pt>
                <c:pt idx="2197">
                  <c:v>34242.583460416667</c:v>
                </c:pt>
                <c:pt idx="2198">
                  <c:v>34242.625127141204</c:v>
                </c:pt>
                <c:pt idx="2199">
                  <c:v>34242.666793865741</c:v>
                </c:pt>
                <c:pt idx="2200">
                  <c:v>34242.708460590278</c:v>
                </c:pt>
                <c:pt idx="2201">
                  <c:v>34242.750127314815</c:v>
                </c:pt>
                <c:pt idx="2202">
                  <c:v>34242.791794039353</c:v>
                </c:pt>
                <c:pt idx="2203">
                  <c:v>34242.83346076389</c:v>
                </c:pt>
                <c:pt idx="2204">
                  <c:v>34242.875127488427</c:v>
                </c:pt>
                <c:pt idx="2205">
                  <c:v>34242.916794212964</c:v>
                </c:pt>
                <c:pt idx="2206">
                  <c:v>34242.958460937502</c:v>
                </c:pt>
                <c:pt idx="2207">
                  <c:v>34243.000127662039</c:v>
                </c:pt>
                <c:pt idx="2208">
                  <c:v>34243.041794386576</c:v>
                </c:pt>
                <c:pt idx="2209">
                  <c:v>34243.083461111113</c:v>
                </c:pt>
                <c:pt idx="2210">
                  <c:v>34243.12512783565</c:v>
                </c:pt>
                <c:pt idx="2211">
                  <c:v>34243.166794560188</c:v>
                </c:pt>
                <c:pt idx="2212">
                  <c:v>34243.208461284725</c:v>
                </c:pt>
                <c:pt idx="2213">
                  <c:v>34243.250128009262</c:v>
                </c:pt>
                <c:pt idx="2214">
                  <c:v>34243.291794733799</c:v>
                </c:pt>
                <c:pt idx="2215">
                  <c:v>34243.333461458336</c:v>
                </c:pt>
                <c:pt idx="2216">
                  <c:v>34243.375128182874</c:v>
                </c:pt>
                <c:pt idx="2217">
                  <c:v>34243.416794907411</c:v>
                </c:pt>
                <c:pt idx="2218">
                  <c:v>34243.458461631948</c:v>
                </c:pt>
                <c:pt idx="2219">
                  <c:v>34243.500128356478</c:v>
                </c:pt>
                <c:pt idx="2220">
                  <c:v>34243.541795081015</c:v>
                </c:pt>
                <c:pt idx="2221">
                  <c:v>34243.583461805552</c:v>
                </c:pt>
                <c:pt idx="2222">
                  <c:v>34243.62512853009</c:v>
                </c:pt>
                <c:pt idx="2223">
                  <c:v>34243.666795254627</c:v>
                </c:pt>
                <c:pt idx="2224">
                  <c:v>34243.708461979164</c:v>
                </c:pt>
                <c:pt idx="2225">
                  <c:v>34243.750128703701</c:v>
                </c:pt>
                <c:pt idx="2226">
                  <c:v>34243.791795428238</c:v>
                </c:pt>
                <c:pt idx="2227">
                  <c:v>34243.833462152776</c:v>
                </c:pt>
                <c:pt idx="2228">
                  <c:v>34243.875128877313</c:v>
                </c:pt>
                <c:pt idx="2229">
                  <c:v>34243.91679560185</c:v>
                </c:pt>
                <c:pt idx="2230">
                  <c:v>34243.958462326387</c:v>
                </c:pt>
                <c:pt idx="2231">
                  <c:v>34244.000129050924</c:v>
                </c:pt>
                <c:pt idx="2232">
                  <c:v>34244.041795775462</c:v>
                </c:pt>
                <c:pt idx="2233">
                  <c:v>34244.083462499999</c:v>
                </c:pt>
                <c:pt idx="2234">
                  <c:v>34244.125129224536</c:v>
                </c:pt>
                <c:pt idx="2235">
                  <c:v>34244.166795949073</c:v>
                </c:pt>
                <c:pt idx="2236">
                  <c:v>34244.20846267361</c:v>
                </c:pt>
                <c:pt idx="2237">
                  <c:v>34244.250129398148</c:v>
                </c:pt>
                <c:pt idx="2238">
                  <c:v>34244.291796122685</c:v>
                </c:pt>
                <c:pt idx="2239">
                  <c:v>34244.333462847222</c:v>
                </c:pt>
                <c:pt idx="2240">
                  <c:v>34244.375129571759</c:v>
                </c:pt>
                <c:pt idx="2241">
                  <c:v>34244.416796296297</c:v>
                </c:pt>
                <c:pt idx="2242">
                  <c:v>34244.458463020834</c:v>
                </c:pt>
                <c:pt idx="2243">
                  <c:v>34244.500129745371</c:v>
                </c:pt>
                <c:pt idx="2244">
                  <c:v>34244.541796469908</c:v>
                </c:pt>
                <c:pt idx="2245">
                  <c:v>34244.583463194445</c:v>
                </c:pt>
                <c:pt idx="2246">
                  <c:v>34244.625129918983</c:v>
                </c:pt>
                <c:pt idx="2247">
                  <c:v>34244.66679664352</c:v>
                </c:pt>
                <c:pt idx="2248">
                  <c:v>34244.708463368057</c:v>
                </c:pt>
                <c:pt idx="2249">
                  <c:v>34244.750130092594</c:v>
                </c:pt>
                <c:pt idx="2250">
                  <c:v>34244.791796817131</c:v>
                </c:pt>
                <c:pt idx="2251">
                  <c:v>34244.833463541669</c:v>
                </c:pt>
                <c:pt idx="2252">
                  <c:v>34244.875130266206</c:v>
                </c:pt>
                <c:pt idx="2253">
                  <c:v>34244.916796990743</c:v>
                </c:pt>
                <c:pt idx="2254">
                  <c:v>34244.95846371528</c:v>
                </c:pt>
                <c:pt idx="2255">
                  <c:v>34245.000130439817</c:v>
                </c:pt>
                <c:pt idx="2256">
                  <c:v>34245.041797164355</c:v>
                </c:pt>
                <c:pt idx="2257">
                  <c:v>34245.083463888892</c:v>
                </c:pt>
                <c:pt idx="2258">
                  <c:v>34245.125130613429</c:v>
                </c:pt>
                <c:pt idx="2259">
                  <c:v>34245.166797337966</c:v>
                </c:pt>
                <c:pt idx="2260">
                  <c:v>34245.208464062503</c:v>
                </c:pt>
                <c:pt idx="2261">
                  <c:v>34245.250130787033</c:v>
                </c:pt>
                <c:pt idx="2262">
                  <c:v>34245.291797511571</c:v>
                </c:pt>
                <c:pt idx="2263">
                  <c:v>34245.333464236108</c:v>
                </c:pt>
                <c:pt idx="2264">
                  <c:v>34245.375130960645</c:v>
                </c:pt>
                <c:pt idx="2265">
                  <c:v>34245.416797685182</c:v>
                </c:pt>
                <c:pt idx="2266">
                  <c:v>34245.458464409719</c:v>
                </c:pt>
                <c:pt idx="2267">
                  <c:v>34245.500131134257</c:v>
                </c:pt>
                <c:pt idx="2268">
                  <c:v>34245.541797858794</c:v>
                </c:pt>
                <c:pt idx="2269">
                  <c:v>34245.583464583331</c:v>
                </c:pt>
                <c:pt idx="2270">
                  <c:v>34245.625131307868</c:v>
                </c:pt>
                <c:pt idx="2271">
                  <c:v>34245.666798032405</c:v>
                </c:pt>
                <c:pt idx="2272">
                  <c:v>34245.708464756943</c:v>
                </c:pt>
                <c:pt idx="2273">
                  <c:v>34245.75013148148</c:v>
                </c:pt>
                <c:pt idx="2274">
                  <c:v>34245.791798206017</c:v>
                </c:pt>
                <c:pt idx="2275">
                  <c:v>34245.833464930554</c:v>
                </c:pt>
                <c:pt idx="2276">
                  <c:v>34245.875131655092</c:v>
                </c:pt>
                <c:pt idx="2277">
                  <c:v>34245.916798379629</c:v>
                </c:pt>
                <c:pt idx="2278">
                  <c:v>34245.958465104166</c:v>
                </c:pt>
                <c:pt idx="2279">
                  <c:v>34246.000131828703</c:v>
                </c:pt>
                <c:pt idx="2280">
                  <c:v>34246.04179855324</c:v>
                </c:pt>
                <c:pt idx="2281">
                  <c:v>34246.083465277778</c:v>
                </c:pt>
                <c:pt idx="2282">
                  <c:v>34246.125132002315</c:v>
                </c:pt>
                <c:pt idx="2283">
                  <c:v>34246.166798726852</c:v>
                </c:pt>
                <c:pt idx="2284">
                  <c:v>34246.208465451389</c:v>
                </c:pt>
                <c:pt idx="2285">
                  <c:v>34246.250132175926</c:v>
                </c:pt>
                <c:pt idx="2286">
                  <c:v>34246.291798900464</c:v>
                </c:pt>
                <c:pt idx="2287">
                  <c:v>34246.333465625001</c:v>
                </c:pt>
                <c:pt idx="2288">
                  <c:v>34246.375132349538</c:v>
                </c:pt>
                <c:pt idx="2289">
                  <c:v>34246.416799074075</c:v>
                </c:pt>
                <c:pt idx="2290">
                  <c:v>34246.458465798612</c:v>
                </c:pt>
                <c:pt idx="2291">
                  <c:v>34246.50013252315</c:v>
                </c:pt>
                <c:pt idx="2292">
                  <c:v>34246.541799247687</c:v>
                </c:pt>
                <c:pt idx="2293">
                  <c:v>34246.583465972224</c:v>
                </c:pt>
                <c:pt idx="2294">
                  <c:v>34246.625132696761</c:v>
                </c:pt>
                <c:pt idx="2295">
                  <c:v>34246.666799421298</c:v>
                </c:pt>
                <c:pt idx="2296">
                  <c:v>34246.708466145836</c:v>
                </c:pt>
                <c:pt idx="2297">
                  <c:v>34246.750132870373</c:v>
                </c:pt>
                <c:pt idx="2298">
                  <c:v>34246.79179959491</c:v>
                </c:pt>
                <c:pt idx="2299">
                  <c:v>34246.833466319447</c:v>
                </c:pt>
                <c:pt idx="2300">
                  <c:v>34246.875133043985</c:v>
                </c:pt>
                <c:pt idx="2301">
                  <c:v>34246.916799768522</c:v>
                </c:pt>
                <c:pt idx="2302">
                  <c:v>34246.958466493059</c:v>
                </c:pt>
                <c:pt idx="2303">
                  <c:v>34247.000133217596</c:v>
                </c:pt>
                <c:pt idx="2304">
                  <c:v>34247.041799942126</c:v>
                </c:pt>
                <c:pt idx="2305">
                  <c:v>34247.083466666663</c:v>
                </c:pt>
                <c:pt idx="2306">
                  <c:v>34247.125133391201</c:v>
                </c:pt>
                <c:pt idx="2307">
                  <c:v>34247.166800115738</c:v>
                </c:pt>
                <c:pt idx="2308">
                  <c:v>34247.208466840275</c:v>
                </c:pt>
                <c:pt idx="2309">
                  <c:v>34247.250133564812</c:v>
                </c:pt>
                <c:pt idx="2310">
                  <c:v>34247.291800289349</c:v>
                </c:pt>
                <c:pt idx="2311">
                  <c:v>34247.333467013887</c:v>
                </c:pt>
                <c:pt idx="2312">
                  <c:v>34247.375133738424</c:v>
                </c:pt>
                <c:pt idx="2313">
                  <c:v>34247.416800462961</c:v>
                </c:pt>
                <c:pt idx="2314">
                  <c:v>34247.458467187498</c:v>
                </c:pt>
                <c:pt idx="2315">
                  <c:v>34247.500133912035</c:v>
                </c:pt>
                <c:pt idx="2316">
                  <c:v>34247.541800636573</c:v>
                </c:pt>
                <c:pt idx="2317">
                  <c:v>34247.58346736111</c:v>
                </c:pt>
                <c:pt idx="2318">
                  <c:v>34247.625134085647</c:v>
                </c:pt>
                <c:pt idx="2319">
                  <c:v>34247.666800810184</c:v>
                </c:pt>
                <c:pt idx="2320">
                  <c:v>34247.708467534721</c:v>
                </c:pt>
                <c:pt idx="2321">
                  <c:v>34247.750134259259</c:v>
                </c:pt>
                <c:pt idx="2322">
                  <c:v>34247.791800983796</c:v>
                </c:pt>
                <c:pt idx="2323">
                  <c:v>34247.833467708333</c:v>
                </c:pt>
                <c:pt idx="2324">
                  <c:v>34247.87513443287</c:v>
                </c:pt>
                <c:pt idx="2325">
                  <c:v>34247.916801157407</c:v>
                </c:pt>
                <c:pt idx="2326">
                  <c:v>34247.958467881945</c:v>
                </c:pt>
                <c:pt idx="2327">
                  <c:v>34248.000134606482</c:v>
                </c:pt>
                <c:pt idx="2328">
                  <c:v>34248.041801331019</c:v>
                </c:pt>
                <c:pt idx="2329">
                  <c:v>34248.083468055556</c:v>
                </c:pt>
                <c:pt idx="2330">
                  <c:v>34248.125134780094</c:v>
                </c:pt>
                <c:pt idx="2331">
                  <c:v>34248.166801504631</c:v>
                </c:pt>
                <c:pt idx="2332">
                  <c:v>34248.208468229168</c:v>
                </c:pt>
                <c:pt idx="2333">
                  <c:v>34248.250134953705</c:v>
                </c:pt>
                <c:pt idx="2334">
                  <c:v>34248.291801678242</c:v>
                </c:pt>
                <c:pt idx="2335">
                  <c:v>34248.33346840278</c:v>
                </c:pt>
                <c:pt idx="2336">
                  <c:v>34248.375135127317</c:v>
                </c:pt>
                <c:pt idx="2337">
                  <c:v>34248.416801851854</c:v>
                </c:pt>
                <c:pt idx="2338">
                  <c:v>34248.458468576391</c:v>
                </c:pt>
                <c:pt idx="2339">
                  <c:v>34248.500135300928</c:v>
                </c:pt>
                <c:pt idx="2340">
                  <c:v>34248.541802025466</c:v>
                </c:pt>
                <c:pt idx="2341">
                  <c:v>34248.583468750003</c:v>
                </c:pt>
                <c:pt idx="2342">
                  <c:v>34248.62513547454</c:v>
                </c:pt>
                <c:pt idx="2343">
                  <c:v>34248.666802199077</c:v>
                </c:pt>
                <c:pt idx="2344">
                  <c:v>34248.708468923614</c:v>
                </c:pt>
                <c:pt idx="2345">
                  <c:v>34248.750135648152</c:v>
                </c:pt>
                <c:pt idx="2346">
                  <c:v>34248.791802372682</c:v>
                </c:pt>
                <c:pt idx="2347">
                  <c:v>34248.833469097219</c:v>
                </c:pt>
                <c:pt idx="2348">
                  <c:v>34248.875135821756</c:v>
                </c:pt>
                <c:pt idx="2349">
                  <c:v>34248.916802546293</c:v>
                </c:pt>
                <c:pt idx="2350">
                  <c:v>34248.95846927083</c:v>
                </c:pt>
                <c:pt idx="2351">
                  <c:v>34249.000135995368</c:v>
                </c:pt>
                <c:pt idx="2352">
                  <c:v>34249.041802719905</c:v>
                </c:pt>
                <c:pt idx="2353">
                  <c:v>34249.083469444442</c:v>
                </c:pt>
                <c:pt idx="2354">
                  <c:v>34249.125136168979</c:v>
                </c:pt>
                <c:pt idx="2355">
                  <c:v>34249.166802893516</c:v>
                </c:pt>
                <c:pt idx="2356">
                  <c:v>34249.208469618054</c:v>
                </c:pt>
                <c:pt idx="2357">
                  <c:v>34249.250136342591</c:v>
                </c:pt>
                <c:pt idx="2358">
                  <c:v>34249.291803067128</c:v>
                </c:pt>
                <c:pt idx="2359">
                  <c:v>34249.333469791665</c:v>
                </c:pt>
                <c:pt idx="2360">
                  <c:v>34249.375136516202</c:v>
                </c:pt>
                <c:pt idx="2361">
                  <c:v>34249.41680324074</c:v>
                </c:pt>
                <c:pt idx="2362">
                  <c:v>34249.458469965277</c:v>
                </c:pt>
                <c:pt idx="2363">
                  <c:v>34249.500136689814</c:v>
                </c:pt>
                <c:pt idx="2364">
                  <c:v>34249.541803414351</c:v>
                </c:pt>
                <c:pt idx="2365">
                  <c:v>34249.583470138889</c:v>
                </c:pt>
                <c:pt idx="2366">
                  <c:v>34249.625136863426</c:v>
                </c:pt>
                <c:pt idx="2367">
                  <c:v>34249.666803587963</c:v>
                </c:pt>
                <c:pt idx="2368">
                  <c:v>34249.7084703125</c:v>
                </c:pt>
                <c:pt idx="2369">
                  <c:v>34249.750137037037</c:v>
                </c:pt>
                <c:pt idx="2370">
                  <c:v>34249.791803761575</c:v>
                </c:pt>
                <c:pt idx="2371">
                  <c:v>34249.833470486112</c:v>
                </c:pt>
                <c:pt idx="2372">
                  <c:v>34249.875137210649</c:v>
                </c:pt>
                <c:pt idx="2373">
                  <c:v>34249.916803935186</c:v>
                </c:pt>
                <c:pt idx="2374">
                  <c:v>34249.958470659723</c:v>
                </c:pt>
                <c:pt idx="2375">
                  <c:v>34250.000137384261</c:v>
                </c:pt>
                <c:pt idx="2376">
                  <c:v>34250.041804108798</c:v>
                </c:pt>
                <c:pt idx="2377">
                  <c:v>34250.083470833335</c:v>
                </c:pt>
                <c:pt idx="2378">
                  <c:v>34250.125137557872</c:v>
                </c:pt>
                <c:pt idx="2379">
                  <c:v>34250.166804282409</c:v>
                </c:pt>
                <c:pt idx="2380">
                  <c:v>34250.208471006947</c:v>
                </c:pt>
                <c:pt idx="2381">
                  <c:v>34250.250137731484</c:v>
                </c:pt>
                <c:pt idx="2382">
                  <c:v>34250.291804456021</c:v>
                </c:pt>
                <c:pt idx="2383">
                  <c:v>34250.333471180558</c:v>
                </c:pt>
                <c:pt idx="2384">
                  <c:v>34250.375137905095</c:v>
                </c:pt>
                <c:pt idx="2385">
                  <c:v>34250.416804629633</c:v>
                </c:pt>
                <c:pt idx="2386">
                  <c:v>34250.45847135417</c:v>
                </c:pt>
                <c:pt idx="2387">
                  <c:v>34250.500138078707</c:v>
                </c:pt>
                <c:pt idx="2388">
                  <c:v>34250.541804803244</c:v>
                </c:pt>
                <c:pt idx="2389">
                  <c:v>34250.583471527774</c:v>
                </c:pt>
                <c:pt idx="2390">
                  <c:v>34250.625138252311</c:v>
                </c:pt>
                <c:pt idx="2391">
                  <c:v>34250.666804976849</c:v>
                </c:pt>
                <c:pt idx="2392">
                  <c:v>34250.708471701386</c:v>
                </c:pt>
                <c:pt idx="2393">
                  <c:v>34250.750138425923</c:v>
                </c:pt>
                <c:pt idx="2394">
                  <c:v>34250.79180515046</c:v>
                </c:pt>
                <c:pt idx="2395">
                  <c:v>34250.833471874997</c:v>
                </c:pt>
                <c:pt idx="2396">
                  <c:v>34250.875138599535</c:v>
                </c:pt>
                <c:pt idx="2397">
                  <c:v>34250.916805324072</c:v>
                </c:pt>
                <c:pt idx="2398">
                  <c:v>34250.958472048609</c:v>
                </c:pt>
                <c:pt idx="2399">
                  <c:v>34251.000138773146</c:v>
                </c:pt>
                <c:pt idx="2400">
                  <c:v>34251.041805497684</c:v>
                </c:pt>
                <c:pt idx="2401">
                  <c:v>34251.083472222221</c:v>
                </c:pt>
                <c:pt idx="2402">
                  <c:v>34251.125138946758</c:v>
                </c:pt>
                <c:pt idx="2403">
                  <c:v>34251.166805671295</c:v>
                </c:pt>
                <c:pt idx="2404">
                  <c:v>34251.208472395832</c:v>
                </c:pt>
                <c:pt idx="2405">
                  <c:v>34251.25013912037</c:v>
                </c:pt>
                <c:pt idx="2406">
                  <c:v>34251.291805844907</c:v>
                </c:pt>
                <c:pt idx="2407">
                  <c:v>34251.333472569444</c:v>
                </c:pt>
                <c:pt idx="2408">
                  <c:v>34251.375139293981</c:v>
                </c:pt>
                <c:pt idx="2409">
                  <c:v>34251.416806018518</c:v>
                </c:pt>
                <c:pt idx="2410">
                  <c:v>34251.458472743056</c:v>
                </c:pt>
                <c:pt idx="2411">
                  <c:v>34251.500139467593</c:v>
                </c:pt>
                <c:pt idx="2412">
                  <c:v>34251.54180619213</c:v>
                </c:pt>
                <c:pt idx="2413">
                  <c:v>34251.583472916667</c:v>
                </c:pt>
                <c:pt idx="2414">
                  <c:v>34251.625139641204</c:v>
                </c:pt>
                <c:pt idx="2415">
                  <c:v>34251.666806365742</c:v>
                </c:pt>
                <c:pt idx="2416">
                  <c:v>34251.708473090279</c:v>
                </c:pt>
                <c:pt idx="2417">
                  <c:v>34251.750139814816</c:v>
                </c:pt>
                <c:pt idx="2418">
                  <c:v>34251.791806539353</c:v>
                </c:pt>
                <c:pt idx="2419">
                  <c:v>34251.83347326389</c:v>
                </c:pt>
                <c:pt idx="2420">
                  <c:v>34251.875139988428</c:v>
                </c:pt>
                <c:pt idx="2421">
                  <c:v>34251.916806712965</c:v>
                </c:pt>
                <c:pt idx="2422">
                  <c:v>34251.958473437502</c:v>
                </c:pt>
                <c:pt idx="2423">
                  <c:v>34252.000140162039</c:v>
                </c:pt>
                <c:pt idx="2424">
                  <c:v>34252.041806886577</c:v>
                </c:pt>
                <c:pt idx="2425">
                  <c:v>34252.083473611114</c:v>
                </c:pt>
                <c:pt idx="2426">
                  <c:v>34252.125140335651</c:v>
                </c:pt>
                <c:pt idx="2427">
                  <c:v>34252.166807060188</c:v>
                </c:pt>
                <c:pt idx="2428">
                  <c:v>34252.208473784725</c:v>
                </c:pt>
                <c:pt idx="2429">
                  <c:v>34252.250140509263</c:v>
                </c:pt>
                <c:pt idx="2430">
                  <c:v>34252.2918072338</c:v>
                </c:pt>
                <c:pt idx="2431">
                  <c:v>34252.33347395833</c:v>
                </c:pt>
                <c:pt idx="2432">
                  <c:v>34252.375140682867</c:v>
                </c:pt>
                <c:pt idx="2433">
                  <c:v>34252.416807407404</c:v>
                </c:pt>
                <c:pt idx="2434">
                  <c:v>34252.458474131941</c:v>
                </c:pt>
                <c:pt idx="2435">
                  <c:v>34252.500140856479</c:v>
                </c:pt>
                <c:pt idx="2436">
                  <c:v>34252.541807581016</c:v>
                </c:pt>
                <c:pt idx="2437">
                  <c:v>34252.583474305553</c:v>
                </c:pt>
                <c:pt idx="2438">
                  <c:v>34252.62514103009</c:v>
                </c:pt>
                <c:pt idx="2439">
                  <c:v>34252.666807754627</c:v>
                </c:pt>
                <c:pt idx="2440">
                  <c:v>34252.708474479165</c:v>
                </c:pt>
                <c:pt idx="2441">
                  <c:v>34252.750141203702</c:v>
                </c:pt>
                <c:pt idx="2442">
                  <c:v>34252.791807928239</c:v>
                </c:pt>
                <c:pt idx="2443">
                  <c:v>34252.833474652776</c:v>
                </c:pt>
                <c:pt idx="2444">
                  <c:v>34252.875141377313</c:v>
                </c:pt>
                <c:pt idx="2445">
                  <c:v>34252.916808101851</c:v>
                </c:pt>
                <c:pt idx="2446">
                  <c:v>34252.958474826388</c:v>
                </c:pt>
                <c:pt idx="2447">
                  <c:v>34253.000141550925</c:v>
                </c:pt>
                <c:pt idx="2448">
                  <c:v>34253.041808275462</c:v>
                </c:pt>
                <c:pt idx="2449">
                  <c:v>34253.083474999999</c:v>
                </c:pt>
                <c:pt idx="2450">
                  <c:v>34253.125141724537</c:v>
                </c:pt>
                <c:pt idx="2451">
                  <c:v>34253.166808449074</c:v>
                </c:pt>
                <c:pt idx="2452">
                  <c:v>34253.208475173611</c:v>
                </c:pt>
                <c:pt idx="2453">
                  <c:v>34253.250141898148</c:v>
                </c:pt>
                <c:pt idx="2454">
                  <c:v>34253.291808622685</c:v>
                </c:pt>
                <c:pt idx="2455">
                  <c:v>34253.333475347223</c:v>
                </c:pt>
                <c:pt idx="2456">
                  <c:v>34253.37514207176</c:v>
                </c:pt>
                <c:pt idx="2457">
                  <c:v>34253.416808796297</c:v>
                </c:pt>
                <c:pt idx="2458">
                  <c:v>34253.458475520834</c:v>
                </c:pt>
                <c:pt idx="2459">
                  <c:v>34253.500142245372</c:v>
                </c:pt>
                <c:pt idx="2460">
                  <c:v>34253.541808969909</c:v>
                </c:pt>
                <c:pt idx="2461">
                  <c:v>34253.583475694446</c:v>
                </c:pt>
                <c:pt idx="2462">
                  <c:v>34253.625142418983</c:v>
                </c:pt>
                <c:pt idx="2463">
                  <c:v>34253.66680914352</c:v>
                </c:pt>
                <c:pt idx="2464">
                  <c:v>34253.708475868058</c:v>
                </c:pt>
                <c:pt idx="2465">
                  <c:v>34253.750142592595</c:v>
                </c:pt>
                <c:pt idx="2466">
                  <c:v>34253.791809317132</c:v>
                </c:pt>
                <c:pt idx="2467">
                  <c:v>34253.833476041669</c:v>
                </c:pt>
                <c:pt idx="2468">
                  <c:v>34253.875142766206</c:v>
                </c:pt>
                <c:pt idx="2469">
                  <c:v>34253.916809490744</c:v>
                </c:pt>
                <c:pt idx="2470">
                  <c:v>34253.958476215281</c:v>
                </c:pt>
                <c:pt idx="2471">
                  <c:v>34254.000142939818</c:v>
                </c:pt>
                <c:pt idx="2472">
                  <c:v>34254.041809664355</c:v>
                </c:pt>
                <c:pt idx="2473">
                  <c:v>34254.083476388892</c:v>
                </c:pt>
                <c:pt idx="2474">
                  <c:v>34254.125143113422</c:v>
                </c:pt>
                <c:pt idx="2475">
                  <c:v>34254.16680983796</c:v>
                </c:pt>
                <c:pt idx="2476">
                  <c:v>34254.208476562497</c:v>
                </c:pt>
                <c:pt idx="2477">
                  <c:v>34254.250143287034</c:v>
                </c:pt>
                <c:pt idx="2478">
                  <c:v>34254.291810011571</c:v>
                </c:pt>
                <c:pt idx="2479">
                  <c:v>34254.333476736108</c:v>
                </c:pt>
                <c:pt idx="2480">
                  <c:v>34254.375143460646</c:v>
                </c:pt>
                <c:pt idx="2481">
                  <c:v>34254.416810185183</c:v>
                </c:pt>
                <c:pt idx="2482">
                  <c:v>34254.45847690972</c:v>
                </c:pt>
                <c:pt idx="2483">
                  <c:v>34254.500143634257</c:v>
                </c:pt>
                <c:pt idx="2484">
                  <c:v>34254.541810358794</c:v>
                </c:pt>
                <c:pt idx="2485">
                  <c:v>34254.583477083332</c:v>
                </c:pt>
                <c:pt idx="2486">
                  <c:v>34254.625143807869</c:v>
                </c:pt>
                <c:pt idx="2487">
                  <c:v>34254.666810532406</c:v>
                </c:pt>
                <c:pt idx="2488">
                  <c:v>34254.708477256943</c:v>
                </c:pt>
                <c:pt idx="2489">
                  <c:v>34254.750143981481</c:v>
                </c:pt>
                <c:pt idx="2490">
                  <c:v>34254.791810706018</c:v>
                </c:pt>
                <c:pt idx="2491">
                  <c:v>34254.833477430555</c:v>
                </c:pt>
                <c:pt idx="2492">
                  <c:v>34254.875144155092</c:v>
                </c:pt>
                <c:pt idx="2493">
                  <c:v>34254.916810879629</c:v>
                </c:pt>
                <c:pt idx="2494">
                  <c:v>34254.958477604167</c:v>
                </c:pt>
                <c:pt idx="2495">
                  <c:v>34255.000144328704</c:v>
                </c:pt>
                <c:pt idx="2496">
                  <c:v>34255.041811053241</c:v>
                </c:pt>
                <c:pt idx="2497">
                  <c:v>34255.083477777778</c:v>
                </c:pt>
                <c:pt idx="2498">
                  <c:v>34255.125144502315</c:v>
                </c:pt>
                <c:pt idx="2499">
                  <c:v>34255.166811226853</c:v>
                </c:pt>
                <c:pt idx="2500">
                  <c:v>34255.20847795139</c:v>
                </c:pt>
                <c:pt idx="2501">
                  <c:v>34255.250144675927</c:v>
                </c:pt>
                <c:pt idx="2502">
                  <c:v>34255.291811400464</c:v>
                </c:pt>
                <c:pt idx="2503">
                  <c:v>34255.333478125001</c:v>
                </c:pt>
                <c:pt idx="2504">
                  <c:v>34255.375144849539</c:v>
                </c:pt>
                <c:pt idx="2505">
                  <c:v>34255.416811574076</c:v>
                </c:pt>
                <c:pt idx="2506">
                  <c:v>34255.458478298613</c:v>
                </c:pt>
                <c:pt idx="2507">
                  <c:v>34255.50014502315</c:v>
                </c:pt>
                <c:pt idx="2508">
                  <c:v>34255.541811747687</c:v>
                </c:pt>
                <c:pt idx="2509">
                  <c:v>34255.583478472225</c:v>
                </c:pt>
                <c:pt idx="2510">
                  <c:v>34255.625145196762</c:v>
                </c:pt>
                <c:pt idx="2511">
                  <c:v>34255.666811921299</c:v>
                </c:pt>
                <c:pt idx="2512">
                  <c:v>34255.708478645836</c:v>
                </c:pt>
                <c:pt idx="2513">
                  <c:v>34255.750145370374</c:v>
                </c:pt>
                <c:pt idx="2514">
                  <c:v>34255.791812094911</c:v>
                </c:pt>
                <c:pt idx="2515">
                  <c:v>34255.833478819448</c:v>
                </c:pt>
                <c:pt idx="2516">
                  <c:v>34255.875145543978</c:v>
                </c:pt>
                <c:pt idx="2517">
                  <c:v>34255.916812268515</c:v>
                </c:pt>
                <c:pt idx="2518">
                  <c:v>34255.958478993052</c:v>
                </c:pt>
                <c:pt idx="2519">
                  <c:v>34256.000145717589</c:v>
                </c:pt>
                <c:pt idx="2520">
                  <c:v>34256.041812442127</c:v>
                </c:pt>
                <c:pt idx="2521">
                  <c:v>34256.083479166664</c:v>
                </c:pt>
                <c:pt idx="2522">
                  <c:v>34256.125145891201</c:v>
                </c:pt>
                <c:pt idx="2523">
                  <c:v>34256.166812615738</c:v>
                </c:pt>
                <c:pt idx="2524">
                  <c:v>34256.208479340276</c:v>
                </c:pt>
                <c:pt idx="2525">
                  <c:v>34256.250146064813</c:v>
                </c:pt>
                <c:pt idx="2526">
                  <c:v>34256.29181278935</c:v>
                </c:pt>
                <c:pt idx="2527">
                  <c:v>34256.333479513887</c:v>
                </c:pt>
                <c:pt idx="2528">
                  <c:v>34256.375146238424</c:v>
                </c:pt>
                <c:pt idx="2529">
                  <c:v>34256.416812962962</c:v>
                </c:pt>
                <c:pt idx="2530">
                  <c:v>34256.458479687499</c:v>
                </c:pt>
                <c:pt idx="2531">
                  <c:v>34256.500146412036</c:v>
                </c:pt>
                <c:pt idx="2532">
                  <c:v>34256.541813136573</c:v>
                </c:pt>
                <c:pt idx="2533">
                  <c:v>34256.58347986111</c:v>
                </c:pt>
                <c:pt idx="2534">
                  <c:v>34256.625146585648</c:v>
                </c:pt>
                <c:pt idx="2535">
                  <c:v>34256.666813310185</c:v>
                </c:pt>
                <c:pt idx="2536">
                  <c:v>34256.708480034722</c:v>
                </c:pt>
                <c:pt idx="2537">
                  <c:v>34256.750146759259</c:v>
                </c:pt>
                <c:pt idx="2538">
                  <c:v>34256.791813483796</c:v>
                </c:pt>
                <c:pt idx="2539">
                  <c:v>34256.833480208334</c:v>
                </c:pt>
                <c:pt idx="2540">
                  <c:v>34256.875146932871</c:v>
                </c:pt>
                <c:pt idx="2541">
                  <c:v>34256.916813657408</c:v>
                </c:pt>
                <c:pt idx="2542">
                  <c:v>34256.958480381945</c:v>
                </c:pt>
                <c:pt idx="2543">
                  <c:v>34257.000147106482</c:v>
                </c:pt>
                <c:pt idx="2544">
                  <c:v>34257.04181383102</c:v>
                </c:pt>
                <c:pt idx="2545">
                  <c:v>34257.083480555557</c:v>
                </c:pt>
                <c:pt idx="2546">
                  <c:v>34257.125147280094</c:v>
                </c:pt>
                <c:pt idx="2547">
                  <c:v>34257.166814004631</c:v>
                </c:pt>
                <c:pt idx="2548">
                  <c:v>34257.208480729169</c:v>
                </c:pt>
                <c:pt idx="2549">
                  <c:v>34257.250147453706</c:v>
                </c:pt>
                <c:pt idx="2550">
                  <c:v>34257.291814178243</c:v>
                </c:pt>
                <c:pt idx="2551">
                  <c:v>34257.33348090278</c:v>
                </c:pt>
                <c:pt idx="2552">
                  <c:v>34257.375147627317</c:v>
                </c:pt>
                <c:pt idx="2553">
                  <c:v>34257.416814351855</c:v>
                </c:pt>
                <c:pt idx="2554">
                  <c:v>34257.458481076392</c:v>
                </c:pt>
                <c:pt idx="2555">
                  <c:v>34257.500147800929</c:v>
                </c:pt>
                <c:pt idx="2556">
                  <c:v>34257.541814525466</c:v>
                </c:pt>
                <c:pt idx="2557">
                  <c:v>34257.583481250003</c:v>
                </c:pt>
                <c:pt idx="2558">
                  <c:v>34257.625147974541</c:v>
                </c:pt>
                <c:pt idx="2559">
                  <c:v>34257.666814699071</c:v>
                </c:pt>
                <c:pt idx="2560">
                  <c:v>34257.708481423608</c:v>
                </c:pt>
                <c:pt idx="2561">
                  <c:v>34257.750148148145</c:v>
                </c:pt>
                <c:pt idx="2562">
                  <c:v>34257.791814872682</c:v>
                </c:pt>
                <c:pt idx="2563">
                  <c:v>34257.833481597219</c:v>
                </c:pt>
                <c:pt idx="2564">
                  <c:v>34257.875148321757</c:v>
                </c:pt>
                <c:pt idx="2565">
                  <c:v>34257.916815046294</c:v>
                </c:pt>
                <c:pt idx="2566">
                  <c:v>34257.958481770831</c:v>
                </c:pt>
                <c:pt idx="2567">
                  <c:v>34258.000148495368</c:v>
                </c:pt>
                <c:pt idx="2568">
                  <c:v>34258.041815219905</c:v>
                </c:pt>
                <c:pt idx="2569">
                  <c:v>34258.083481944443</c:v>
                </c:pt>
                <c:pt idx="2570">
                  <c:v>34258.12514866898</c:v>
                </c:pt>
                <c:pt idx="2571">
                  <c:v>34258.166815393517</c:v>
                </c:pt>
                <c:pt idx="2572">
                  <c:v>34258.208482118054</c:v>
                </c:pt>
                <c:pt idx="2573">
                  <c:v>34258.250148842591</c:v>
                </c:pt>
                <c:pt idx="2574">
                  <c:v>34258.291815567129</c:v>
                </c:pt>
                <c:pt idx="2575">
                  <c:v>34258.333482291666</c:v>
                </c:pt>
                <c:pt idx="2576">
                  <c:v>34258.375149016203</c:v>
                </c:pt>
                <c:pt idx="2577">
                  <c:v>34258.41681574074</c:v>
                </c:pt>
                <c:pt idx="2578">
                  <c:v>34258.458482465277</c:v>
                </c:pt>
                <c:pt idx="2579">
                  <c:v>34258.500149189815</c:v>
                </c:pt>
                <c:pt idx="2580">
                  <c:v>34258.541815914352</c:v>
                </c:pt>
                <c:pt idx="2581">
                  <c:v>34258.583482638889</c:v>
                </c:pt>
                <c:pt idx="2582">
                  <c:v>34258.625149363426</c:v>
                </c:pt>
                <c:pt idx="2583">
                  <c:v>34258.666816087964</c:v>
                </c:pt>
                <c:pt idx="2584">
                  <c:v>34258.708482812501</c:v>
                </c:pt>
                <c:pt idx="2585">
                  <c:v>34258.750149537038</c:v>
                </c:pt>
                <c:pt idx="2586">
                  <c:v>34258.791816261575</c:v>
                </c:pt>
                <c:pt idx="2587">
                  <c:v>34258.833482986112</c:v>
                </c:pt>
                <c:pt idx="2588">
                  <c:v>34258.87514971065</c:v>
                </c:pt>
                <c:pt idx="2589">
                  <c:v>34258.916816435187</c:v>
                </c:pt>
                <c:pt idx="2590">
                  <c:v>34258.958483159724</c:v>
                </c:pt>
                <c:pt idx="2591">
                  <c:v>34259.000149884261</c:v>
                </c:pt>
                <c:pt idx="2592">
                  <c:v>34259.041816608798</c:v>
                </c:pt>
                <c:pt idx="2593">
                  <c:v>34259.083483333336</c:v>
                </c:pt>
                <c:pt idx="2594">
                  <c:v>34259.125150057873</c:v>
                </c:pt>
                <c:pt idx="2595">
                  <c:v>34259.16681678241</c:v>
                </c:pt>
                <c:pt idx="2596">
                  <c:v>34259.208483506947</c:v>
                </c:pt>
                <c:pt idx="2597">
                  <c:v>34259.250150231484</c:v>
                </c:pt>
                <c:pt idx="2598">
                  <c:v>34259.291816956022</c:v>
                </c:pt>
                <c:pt idx="2599">
                  <c:v>34259.333483680559</c:v>
                </c:pt>
                <c:pt idx="2600">
                  <c:v>34259.375150405096</c:v>
                </c:pt>
                <c:pt idx="2601">
                  <c:v>34259.416817129626</c:v>
                </c:pt>
                <c:pt idx="2602">
                  <c:v>34259.458483854163</c:v>
                </c:pt>
                <c:pt idx="2603">
                  <c:v>34259.5001505787</c:v>
                </c:pt>
                <c:pt idx="2604">
                  <c:v>34259.541817303238</c:v>
                </c:pt>
                <c:pt idx="2605">
                  <c:v>34259.583484027775</c:v>
                </c:pt>
                <c:pt idx="2606">
                  <c:v>34259.625150752312</c:v>
                </c:pt>
                <c:pt idx="2607">
                  <c:v>34259.666817476849</c:v>
                </c:pt>
                <c:pt idx="2608">
                  <c:v>34259.708484201386</c:v>
                </c:pt>
                <c:pt idx="2609">
                  <c:v>34259.750150925924</c:v>
                </c:pt>
                <c:pt idx="2610">
                  <c:v>34259.791817650461</c:v>
                </c:pt>
                <c:pt idx="2611">
                  <c:v>34259.833484374998</c:v>
                </c:pt>
                <c:pt idx="2612">
                  <c:v>34259.875151099535</c:v>
                </c:pt>
                <c:pt idx="2613">
                  <c:v>34259.916817824072</c:v>
                </c:pt>
                <c:pt idx="2614">
                  <c:v>34259.95848454861</c:v>
                </c:pt>
                <c:pt idx="2615">
                  <c:v>34260.000151273147</c:v>
                </c:pt>
                <c:pt idx="2616">
                  <c:v>34260.041817997684</c:v>
                </c:pt>
                <c:pt idx="2617">
                  <c:v>34260.083484722221</c:v>
                </c:pt>
                <c:pt idx="2618">
                  <c:v>34260.125151446759</c:v>
                </c:pt>
                <c:pt idx="2619">
                  <c:v>34260.166818171296</c:v>
                </c:pt>
                <c:pt idx="2620">
                  <c:v>34260.208484895833</c:v>
                </c:pt>
                <c:pt idx="2621">
                  <c:v>34260.25015162037</c:v>
                </c:pt>
                <c:pt idx="2622">
                  <c:v>34260.291818344907</c:v>
                </c:pt>
                <c:pt idx="2623">
                  <c:v>34260.333485069445</c:v>
                </c:pt>
                <c:pt idx="2624">
                  <c:v>34260.375151793982</c:v>
                </c:pt>
                <c:pt idx="2625">
                  <c:v>34260.416818518519</c:v>
                </c:pt>
                <c:pt idx="2626">
                  <c:v>34260.458485243056</c:v>
                </c:pt>
                <c:pt idx="2627">
                  <c:v>34260.500151967593</c:v>
                </c:pt>
                <c:pt idx="2628">
                  <c:v>34260.541818692131</c:v>
                </c:pt>
                <c:pt idx="2629">
                  <c:v>34260.583485416668</c:v>
                </c:pt>
                <c:pt idx="2630">
                  <c:v>34260.625152141205</c:v>
                </c:pt>
                <c:pt idx="2631">
                  <c:v>34260.666818865742</c:v>
                </c:pt>
                <c:pt idx="2632">
                  <c:v>34260.708485590279</c:v>
                </c:pt>
                <c:pt idx="2633">
                  <c:v>34260.750152314817</c:v>
                </c:pt>
                <c:pt idx="2634">
                  <c:v>34260.791819039354</c:v>
                </c:pt>
                <c:pt idx="2635">
                  <c:v>34260.833485763891</c:v>
                </c:pt>
                <c:pt idx="2636">
                  <c:v>34260.875152488428</c:v>
                </c:pt>
                <c:pt idx="2637">
                  <c:v>34260.916819212965</c:v>
                </c:pt>
                <c:pt idx="2638">
                  <c:v>34260.958485937503</c:v>
                </c:pt>
                <c:pt idx="2639">
                  <c:v>34261.00015266204</c:v>
                </c:pt>
                <c:pt idx="2640">
                  <c:v>34261.041819386577</c:v>
                </c:pt>
                <c:pt idx="2641">
                  <c:v>34261.083486111114</c:v>
                </c:pt>
                <c:pt idx="2642">
                  <c:v>34261.125152835652</c:v>
                </c:pt>
                <c:pt idx="2643">
                  <c:v>34261.166819560189</c:v>
                </c:pt>
                <c:pt idx="2644">
                  <c:v>34261.208486284719</c:v>
                </c:pt>
                <c:pt idx="2645">
                  <c:v>34261.250153009256</c:v>
                </c:pt>
                <c:pt idx="2646">
                  <c:v>34261.291819733793</c:v>
                </c:pt>
                <c:pt idx="2647">
                  <c:v>34261.33348645833</c:v>
                </c:pt>
                <c:pt idx="2648">
                  <c:v>34261.375153182868</c:v>
                </c:pt>
                <c:pt idx="2649">
                  <c:v>34261.416819907405</c:v>
                </c:pt>
                <c:pt idx="2650">
                  <c:v>34261.458486631942</c:v>
                </c:pt>
                <c:pt idx="2651">
                  <c:v>34261.500153356479</c:v>
                </c:pt>
                <c:pt idx="2652">
                  <c:v>34261.541820081016</c:v>
                </c:pt>
                <c:pt idx="2653">
                  <c:v>34261.583486805554</c:v>
                </c:pt>
                <c:pt idx="2654">
                  <c:v>34261.625153530091</c:v>
                </c:pt>
                <c:pt idx="2655">
                  <c:v>34261.666820254628</c:v>
                </c:pt>
                <c:pt idx="2656">
                  <c:v>34261.708486979165</c:v>
                </c:pt>
                <c:pt idx="2657">
                  <c:v>34261.750153703702</c:v>
                </c:pt>
                <c:pt idx="2658">
                  <c:v>34261.79182042824</c:v>
                </c:pt>
                <c:pt idx="2659">
                  <c:v>34261.833487152777</c:v>
                </c:pt>
                <c:pt idx="2660">
                  <c:v>34261.875153877314</c:v>
                </c:pt>
                <c:pt idx="2661">
                  <c:v>34261.916820601851</c:v>
                </c:pt>
                <c:pt idx="2662">
                  <c:v>34261.958487326388</c:v>
                </c:pt>
                <c:pt idx="2663">
                  <c:v>34262.000154050926</c:v>
                </c:pt>
                <c:pt idx="2664">
                  <c:v>34262.041820775463</c:v>
                </c:pt>
                <c:pt idx="2665">
                  <c:v>34262.0834875</c:v>
                </c:pt>
                <c:pt idx="2666">
                  <c:v>34262.125154224537</c:v>
                </c:pt>
                <c:pt idx="2667">
                  <c:v>34262.166820949074</c:v>
                </c:pt>
                <c:pt idx="2668">
                  <c:v>34262.208487673612</c:v>
                </c:pt>
                <c:pt idx="2669">
                  <c:v>34262.250154398149</c:v>
                </c:pt>
                <c:pt idx="2670">
                  <c:v>34262.291821122686</c:v>
                </c:pt>
                <c:pt idx="2671">
                  <c:v>34262.333487847223</c:v>
                </c:pt>
                <c:pt idx="2672">
                  <c:v>34262.375154571761</c:v>
                </c:pt>
                <c:pt idx="2673">
                  <c:v>34262.416821296298</c:v>
                </c:pt>
                <c:pt idx="2674">
                  <c:v>34262.458488020835</c:v>
                </c:pt>
                <c:pt idx="2675">
                  <c:v>34262.500154745372</c:v>
                </c:pt>
                <c:pt idx="2676">
                  <c:v>34262.541821469909</c:v>
                </c:pt>
                <c:pt idx="2677">
                  <c:v>34262.583488194447</c:v>
                </c:pt>
                <c:pt idx="2678">
                  <c:v>34262.625154918984</c:v>
                </c:pt>
                <c:pt idx="2679">
                  <c:v>34262.666821643521</c:v>
                </c:pt>
                <c:pt idx="2680">
                  <c:v>34262.708488368058</c:v>
                </c:pt>
                <c:pt idx="2681">
                  <c:v>34262.750155092595</c:v>
                </c:pt>
                <c:pt idx="2682">
                  <c:v>34262.791821817133</c:v>
                </c:pt>
                <c:pt idx="2683">
                  <c:v>34262.83348854167</c:v>
                </c:pt>
                <c:pt idx="2684">
                  <c:v>34262.875155266207</c:v>
                </c:pt>
                <c:pt idx="2685">
                  <c:v>34262.916821990744</c:v>
                </c:pt>
                <c:pt idx="2686">
                  <c:v>34262.958488715274</c:v>
                </c:pt>
                <c:pt idx="2687">
                  <c:v>34263.000155439811</c:v>
                </c:pt>
                <c:pt idx="2688">
                  <c:v>34263.041822164349</c:v>
                </c:pt>
                <c:pt idx="2689">
                  <c:v>34263.083488888886</c:v>
                </c:pt>
                <c:pt idx="2690">
                  <c:v>34263.125155613423</c:v>
                </c:pt>
                <c:pt idx="2691">
                  <c:v>34263.16682233796</c:v>
                </c:pt>
                <c:pt idx="2692">
                  <c:v>34263.208489062497</c:v>
                </c:pt>
                <c:pt idx="2693">
                  <c:v>34263.250155787035</c:v>
                </c:pt>
                <c:pt idx="2694">
                  <c:v>34263.291822511572</c:v>
                </c:pt>
                <c:pt idx="2695">
                  <c:v>34263.333489236109</c:v>
                </c:pt>
                <c:pt idx="2696">
                  <c:v>34263.375155960646</c:v>
                </c:pt>
                <c:pt idx="2697">
                  <c:v>34263.416822685183</c:v>
                </c:pt>
                <c:pt idx="2698">
                  <c:v>34263.458489409721</c:v>
                </c:pt>
                <c:pt idx="2699">
                  <c:v>34263.500156134258</c:v>
                </c:pt>
                <c:pt idx="2700">
                  <c:v>34263.541822858795</c:v>
                </c:pt>
                <c:pt idx="2701">
                  <c:v>34263.583489583332</c:v>
                </c:pt>
                <c:pt idx="2702">
                  <c:v>34263.625156307869</c:v>
                </c:pt>
                <c:pt idx="2703">
                  <c:v>34263.666823032407</c:v>
                </c:pt>
                <c:pt idx="2704">
                  <c:v>34263.708489756944</c:v>
                </c:pt>
                <c:pt idx="2705">
                  <c:v>34263.750156481481</c:v>
                </c:pt>
                <c:pt idx="2706">
                  <c:v>34263.791823206018</c:v>
                </c:pt>
                <c:pt idx="2707">
                  <c:v>34263.833489930556</c:v>
                </c:pt>
                <c:pt idx="2708">
                  <c:v>34263.875156655093</c:v>
                </c:pt>
                <c:pt idx="2709">
                  <c:v>34263.91682337963</c:v>
                </c:pt>
                <c:pt idx="2710">
                  <c:v>34263.958490104167</c:v>
                </c:pt>
                <c:pt idx="2711">
                  <c:v>34264.000156828704</c:v>
                </c:pt>
                <c:pt idx="2712">
                  <c:v>34264.041823553242</c:v>
                </c:pt>
                <c:pt idx="2713">
                  <c:v>34264.083490277779</c:v>
                </c:pt>
                <c:pt idx="2714">
                  <c:v>34264.125157002316</c:v>
                </c:pt>
                <c:pt idx="2715">
                  <c:v>34264.166823726853</c:v>
                </c:pt>
                <c:pt idx="2716">
                  <c:v>34264.20849045139</c:v>
                </c:pt>
                <c:pt idx="2717">
                  <c:v>34264.250157175928</c:v>
                </c:pt>
                <c:pt idx="2718">
                  <c:v>34264.291823900465</c:v>
                </c:pt>
                <c:pt idx="2719">
                  <c:v>34264.333490625002</c:v>
                </c:pt>
                <c:pt idx="2720">
                  <c:v>34264.375157349539</c:v>
                </c:pt>
                <c:pt idx="2721">
                  <c:v>34264.416824074076</c:v>
                </c:pt>
                <c:pt idx="2722">
                  <c:v>34264.458490798614</c:v>
                </c:pt>
                <c:pt idx="2723">
                  <c:v>34264.500157523151</c:v>
                </c:pt>
                <c:pt idx="2724">
                  <c:v>34264.541824247688</c:v>
                </c:pt>
                <c:pt idx="2725">
                  <c:v>34264.583490972225</c:v>
                </c:pt>
                <c:pt idx="2726">
                  <c:v>34264.625157696762</c:v>
                </c:pt>
                <c:pt idx="2727">
                  <c:v>34264.6668244213</c:v>
                </c:pt>
                <c:pt idx="2728">
                  <c:v>34264.708491145837</c:v>
                </c:pt>
                <c:pt idx="2729">
                  <c:v>34264.750157870367</c:v>
                </c:pt>
                <c:pt idx="2730">
                  <c:v>34264.791824594904</c:v>
                </c:pt>
                <c:pt idx="2731">
                  <c:v>34264.833491319441</c:v>
                </c:pt>
                <c:pt idx="2732">
                  <c:v>34264.875158043978</c:v>
                </c:pt>
                <c:pt idx="2733">
                  <c:v>34264.916824768516</c:v>
                </c:pt>
                <c:pt idx="2734">
                  <c:v>34264.958491493053</c:v>
                </c:pt>
                <c:pt idx="2735">
                  <c:v>34265.00015821759</c:v>
                </c:pt>
                <c:pt idx="2736">
                  <c:v>34265.041824942127</c:v>
                </c:pt>
                <c:pt idx="2737">
                  <c:v>34265.083491666664</c:v>
                </c:pt>
                <c:pt idx="2738">
                  <c:v>34265.125158391202</c:v>
                </c:pt>
                <c:pt idx="2739">
                  <c:v>34265.166825115739</c:v>
                </c:pt>
                <c:pt idx="2740">
                  <c:v>34265.208491840276</c:v>
                </c:pt>
                <c:pt idx="2741">
                  <c:v>34265.250158564813</c:v>
                </c:pt>
                <c:pt idx="2742">
                  <c:v>34265.291825289351</c:v>
                </c:pt>
                <c:pt idx="2743">
                  <c:v>34265.333492013888</c:v>
                </c:pt>
                <c:pt idx="2744">
                  <c:v>34265.375158738425</c:v>
                </c:pt>
                <c:pt idx="2745">
                  <c:v>34265.416825462962</c:v>
                </c:pt>
                <c:pt idx="2746">
                  <c:v>34265.458492187499</c:v>
                </c:pt>
                <c:pt idx="2747">
                  <c:v>34265.500158912037</c:v>
                </c:pt>
                <c:pt idx="2748">
                  <c:v>34265.541825636574</c:v>
                </c:pt>
                <c:pt idx="2749">
                  <c:v>34265.583492361111</c:v>
                </c:pt>
                <c:pt idx="2750">
                  <c:v>34265.625159085648</c:v>
                </c:pt>
                <c:pt idx="2751">
                  <c:v>34265.666825810185</c:v>
                </c:pt>
                <c:pt idx="2752">
                  <c:v>34265.708492534723</c:v>
                </c:pt>
                <c:pt idx="2753">
                  <c:v>34265.75015925926</c:v>
                </c:pt>
                <c:pt idx="2754">
                  <c:v>34265.791825983797</c:v>
                </c:pt>
                <c:pt idx="2755">
                  <c:v>34265.833492708334</c:v>
                </c:pt>
                <c:pt idx="2756">
                  <c:v>34265.875159432871</c:v>
                </c:pt>
                <c:pt idx="2757">
                  <c:v>34265.916826157409</c:v>
                </c:pt>
                <c:pt idx="2758">
                  <c:v>34265.958492881946</c:v>
                </c:pt>
                <c:pt idx="2759">
                  <c:v>34266.000159606483</c:v>
                </c:pt>
                <c:pt idx="2760">
                  <c:v>34266.04182633102</c:v>
                </c:pt>
                <c:pt idx="2761">
                  <c:v>34266.083493055557</c:v>
                </c:pt>
                <c:pt idx="2762">
                  <c:v>34266.125159780095</c:v>
                </c:pt>
                <c:pt idx="2763">
                  <c:v>34266.166826504632</c:v>
                </c:pt>
                <c:pt idx="2764">
                  <c:v>34266.208493229169</c:v>
                </c:pt>
                <c:pt idx="2765">
                  <c:v>34266.250159953706</c:v>
                </c:pt>
                <c:pt idx="2766">
                  <c:v>34266.291826678244</c:v>
                </c:pt>
                <c:pt idx="2767">
                  <c:v>34266.333493402781</c:v>
                </c:pt>
                <c:pt idx="2768">
                  <c:v>34266.375160127318</c:v>
                </c:pt>
                <c:pt idx="2769">
                  <c:v>34266.416826851855</c:v>
                </c:pt>
                <c:pt idx="2770">
                  <c:v>34266.458493576392</c:v>
                </c:pt>
                <c:pt idx="2771">
                  <c:v>34266.500160300922</c:v>
                </c:pt>
                <c:pt idx="2772">
                  <c:v>34266.541827025459</c:v>
                </c:pt>
                <c:pt idx="2773">
                  <c:v>34266.583493749997</c:v>
                </c:pt>
                <c:pt idx="2774">
                  <c:v>34266.625160474534</c:v>
                </c:pt>
                <c:pt idx="2775">
                  <c:v>34266.666827199071</c:v>
                </c:pt>
                <c:pt idx="2776">
                  <c:v>34266.708493923608</c:v>
                </c:pt>
                <c:pt idx="2777">
                  <c:v>34266.750160648146</c:v>
                </c:pt>
                <c:pt idx="2778">
                  <c:v>34266.791827372683</c:v>
                </c:pt>
                <c:pt idx="2779">
                  <c:v>34266.83349409722</c:v>
                </c:pt>
                <c:pt idx="2780">
                  <c:v>34266.875160821757</c:v>
                </c:pt>
                <c:pt idx="2781">
                  <c:v>34266.916827546294</c:v>
                </c:pt>
                <c:pt idx="2782">
                  <c:v>34266.958494270832</c:v>
                </c:pt>
                <c:pt idx="2783">
                  <c:v>34267.000160995369</c:v>
                </c:pt>
                <c:pt idx="2784">
                  <c:v>34267.041827719906</c:v>
                </c:pt>
                <c:pt idx="2785">
                  <c:v>34267.083494444443</c:v>
                </c:pt>
                <c:pt idx="2786">
                  <c:v>34267.12516116898</c:v>
                </c:pt>
                <c:pt idx="2787">
                  <c:v>34267.166827893518</c:v>
                </c:pt>
                <c:pt idx="2788">
                  <c:v>34267.208494618055</c:v>
                </c:pt>
                <c:pt idx="2789">
                  <c:v>34267.250161342592</c:v>
                </c:pt>
                <c:pt idx="2790">
                  <c:v>34267.291828067129</c:v>
                </c:pt>
                <c:pt idx="2791">
                  <c:v>34267.333494791666</c:v>
                </c:pt>
                <c:pt idx="2792">
                  <c:v>34267.375161516204</c:v>
                </c:pt>
                <c:pt idx="2793">
                  <c:v>34267.416828240741</c:v>
                </c:pt>
                <c:pt idx="2794">
                  <c:v>34267.458494965278</c:v>
                </c:pt>
                <c:pt idx="2795">
                  <c:v>34267.500161689815</c:v>
                </c:pt>
                <c:pt idx="2796">
                  <c:v>34267.541828414352</c:v>
                </c:pt>
                <c:pt idx="2797">
                  <c:v>34267.58349513889</c:v>
                </c:pt>
                <c:pt idx="2798">
                  <c:v>34267.625161863427</c:v>
                </c:pt>
                <c:pt idx="2799">
                  <c:v>34267.666828587964</c:v>
                </c:pt>
                <c:pt idx="2800">
                  <c:v>34267.708495312501</c:v>
                </c:pt>
                <c:pt idx="2801">
                  <c:v>34267.750162037039</c:v>
                </c:pt>
                <c:pt idx="2802">
                  <c:v>34267.791828761576</c:v>
                </c:pt>
                <c:pt idx="2803">
                  <c:v>34267.833495486113</c:v>
                </c:pt>
                <c:pt idx="2804">
                  <c:v>34267.87516221065</c:v>
                </c:pt>
                <c:pt idx="2805">
                  <c:v>34267.916828935187</c:v>
                </c:pt>
                <c:pt idx="2806">
                  <c:v>34267.958495659725</c:v>
                </c:pt>
                <c:pt idx="2807">
                  <c:v>34268.000162384262</c:v>
                </c:pt>
                <c:pt idx="2808">
                  <c:v>34268.041829108799</c:v>
                </c:pt>
                <c:pt idx="2809">
                  <c:v>34268.083495833336</c:v>
                </c:pt>
                <c:pt idx="2810">
                  <c:v>34268.125162557873</c:v>
                </c:pt>
                <c:pt idx="2811">
                  <c:v>34268.166829282411</c:v>
                </c:pt>
                <c:pt idx="2812">
                  <c:v>34268.208496006948</c:v>
                </c:pt>
                <c:pt idx="2813">
                  <c:v>34268.250162731485</c:v>
                </c:pt>
                <c:pt idx="2814">
                  <c:v>34268.291829456015</c:v>
                </c:pt>
                <c:pt idx="2815">
                  <c:v>34268.333496180552</c:v>
                </c:pt>
                <c:pt idx="2816">
                  <c:v>34268.375162905089</c:v>
                </c:pt>
                <c:pt idx="2817">
                  <c:v>34268.416829629627</c:v>
                </c:pt>
                <c:pt idx="2818">
                  <c:v>34268.458496354164</c:v>
                </c:pt>
                <c:pt idx="2819">
                  <c:v>34268.500163078701</c:v>
                </c:pt>
                <c:pt idx="2820">
                  <c:v>34268.541829803238</c:v>
                </c:pt>
                <c:pt idx="2821">
                  <c:v>34268.583496527775</c:v>
                </c:pt>
                <c:pt idx="2822">
                  <c:v>34268.625163252313</c:v>
                </c:pt>
                <c:pt idx="2823">
                  <c:v>34268.66682997685</c:v>
                </c:pt>
                <c:pt idx="2824">
                  <c:v>34268.708496701387</c:v>
                </c:pt>
                <c:pt idx="2825">
                  <c:v>34268.750163425924</c:v>
                </c:pt>
                <c:pt idx="2826">
                  <c:v>34268.791830150461</c:v>
                </c:pt>
                <c:pt idx="2827">
                  <c:v>34268.833496874999</c:v>
                </c:pt>
                <c:pt idx="2828">
                  <c:v>34268.875163599536</c:v>
                </c:pt>
                <c:pt idx="2829">
                  <c:v>34268.916830324073</c:v>
                </c:pt>
                <c:pt idx="2830">
                  <c:v>34268.95849704861</c:v>
                </c:pt>
                <c:pt idx="2831">
                  <c:v>34269.000163773148</c:v>
                </c:pt>
                <c:pt idx="2832">
                  <c:v>34269.041830497685</c:v>
                </c:pt>
                <c:pt idx="2833">
                  <c:v>34269.083497222222</c:v>
                </c:pt>
                <c:pt idx="2834">
                  <c:v>34269.125163946759</c:v>
                </c:pt>
                <c:pt idx="2835">
                  <c:v>34269.166830671296</c:v>
                </c:pt>
                <c:pt idx="2836">
                  <c:v>34269.208497395834</c:v>
                </c:pt>
                <c:pt idx="2837">
                  <c:v>34269.250164120371</c:v>
                </c:pt>
                <c:pt idx="2838">
                  <c:v>34269.291830844908</c:v>
                </c:pt>
                <c:pt idx="2839">
                  <c:v>34269.333497569445</c:v>
                </c:pt>
                <c:pt idx="2840">
                  <c:v>34269.375164293982</c:v>
                </c:pt>
                <c:pt idx="2841">
                  <c:v>34269.41683101852</c:v>
                </c:pt>
                <c:pt idx="2842">
                  <c:v>34269.458497743057</c:v>
                </c:pt>
                <c:pt idx="2843">
                  <c:v>34269.500164467594</c:v>
                </c:pt>
                <c:pt idx="2844">
                  <c:v>34269.541831192131</c:v>
                </c:pt>
                <c:pt idx="2845">
                  <c:v>34269.583497916668</c:v>
                </c:pt>
                <c:pt idx="2846">
                  <c:v>34269.625164641206</c:v>
                </c:pt>
                <c:pt idx="2847">
                  <c:v>34269.666831365743</c:v>
                </c:pt>
                <c:pt idx="2848">
                  <c:v>34269.70849809028</c:v>
                </c:pt>
                <c:pt idx="2849">
                  <c:v>34269.750164814817</c:v>
                </c:pt>
                <c:pt idx="2850">
                  <c:v>34269.791831539354</c:v>
                </c:pt>
                <c:pt idx="2851">
                  <c:v>34269.833498263892</c:v>
                </c:pt>
                <c:pt idx="2852">
                  <c:v>34269.875164988429</c:v>
                </c:pt>
                <c:pt idx="2853">
                  <c:v>34269.916831712966</c:v>
                </c:pt>
                <c:pt idx="2854">
                  <c:v>34269.958498437503</c:v>
                </c:pt>
                <c:pt idx="2855">
                  <c:v>34270.000165162041</c:v>
                </c:pt>
                <c:pt idx="2856">
                  <c:v>34270.04183188657</c:v>
                </c:pt>
                <c:pt idx="2857">
                  <c:v>34270.083498611108</c:v>
                </c:pt>
                <c:pt idx="2858">
                  <c:v>34270.125165335645</c:v>
                </c:pt>
                <c:pt idx="2859">
                  <c:v>34270.166832060182</c:v>
                </c:pt>
                <c:pt idx="2860">
                  <c:v>34270.208498784719</c:v>
                </c:pt>
                <c:pt idx="2861">
                  <c:v>34270.250165509256</c:v>
                </c:pt>
                <c:pt idx="2862">
                  <c:v>34270.291832233794</c:v>
                </c:pt>
                <c:pt idx="2863">
                  <c:v>34270.333498958331</c:v>
                </c:pt>
                <c:pt idx="2864">
                  <c:v>34270.375165682868</c:v>
                </c:pt>
                <c:pt idx="2865">
                  <c:v>34270.416832407405</c:v>
                </c:pt>
                <c:pt idx="2866">
                  <c:v>34270.458499131943</c:v>
                </c:pt>
                <c:pt idx="2867">
                  <c:v>34270.50016585648</c:v>
                </c:pt>
                <c:pt idx="2868">
                  <c:v>34270.541832581017</c:v>
                </c:pt>
                <c:pt idx="2869">
                  <c:v>34270.583499305554</c:v>
                </c:pt>
                <c:pt idx="2870">
                  <c:v>34270.625166030091</c:v>
                </c:pt>
                <c:pt idx="2871">
                  <c:v>34270.666832754629</c:v>
                </c:pt>
                <c:pt idx="2872">
                  <c:v>34270.708499479166</c:v>
                </c:pt>
                <c:pt idx="2873">
                  <c:v>34270.750166203703</c:v>
                </c:pt>
                <c:pt idx="2874">
                  <c:v>34270.79183292824</c:v>
                </c:pt>
                <c:pt idx="2875">
                  <c:v>34270.833499652777</c:v>
                </c:pt>
                <c:pt idx="2876">
                  <c:v>34270.875166377315</c:v>
                </c:pt>
                <c:pt idx="2877">
                  <c:v>34270.916833101852</c:v>
                </c:pt>
                <c:pt idx="2878">
                  <c:v>34270.958499826389</c:v>
                </c:pt>
                <c:pt idx="2879">
                  <c:v>34271.000166550926</c:v>
                </c:pt>
                <c:pt idx="2880">
                  <c:v>34271.041833275463</c:v>
                </c:pt>
                <c:pt idx="2881">
                  <c:v>34271.083500000001</c:v>
                </c:pt>
                <c:pt idx="2882">
                  <c:v>34271.125166724538</c:v>
                </c:pt>
                <c:pt idx="2883">
                  <c:v>34271.166833449075</c:v>
                </c:pt>
                <c:pt idx="2884">
                  <c:v>34271.208500173612</c:v>
                </c:pt>
                <c:pt idx="2885">
                  <c:v>34271.250166898149</c:v>
                </c:pt>
                <c:pt idx="2886">
                  <c:v>34271.291833622687</c:v>
                </c:pt>
                <c:pt idx="2887">
                  <c:v>34271.333500347224</c:v>
                </c:pt>
                <c:pt idx="2888">
                  <c:v>34271.375167071761</c:v>
                </c:pt>
                <c:pt idx="2889">
                  <c:v>34271.416833796298</c:v>
                </c:pt>
                <c:pt idx="2890">
                  <c:v>34271.458500520836</c:v>
                </c:pt>
                <c:pt idx="2891">
                  <c:v>34271.500167245373</c:v>
                </c:pt>
                <c:pt idx="2892">
                  <c:v>34271.54183396991</c:v>
                </c:pt>
                <c:pt idx="2893">
                  <c:v>34271.583500694447</c:v>
                </c:pt>
                <c:pt idx="2894">
                  <c:v>34271.625167418984</c:v>
                </c:pt>
                <c:pt idx="2895">
                  <c:v>34271.666834143522</c:v>
                </c:pt>
                <c:pt idx="2896">
                  <c:v>34271.708500868059</c:v>
                </c:pt>
                <c:pt idx="2897">
                  <c:v>34271.750167592596</c:v>
                </c:pt>
                <c:pt idx="2898">
                  <c:v>34271.791834317133</c:v>
                </c:pt>
                <c:pt idx="2899">
                  <c:v>34271.833501041663</c:v>
                </c:pt>
                <c:pt idx="2900">
                  <c:v>34271.8751677662</c:v>
                </c:pt>
                <c:pt idx="2901">
                  <c:v>34271.916834490738</c:v>
                </c:pt>
                <c:pt idx="2902">
                  <c:v>34271.958501215275</c:v>
                </c:pt>
                <c:pt idx="2903">
                  <c:v>34272.000167939812</c:v>
                </c:pt>
                <c:pt idx="2904">
                  <c:v>34272.041834664349</c:v>
                </c:pt>
                <c:pt idx="2905">
                  <c:v>34272.083501388886</c:v>
                </c:pt>
                <c:pt idx="2906">
                  <c:v>34272.125168113424</c:v>
                </c:pt>
                <c:pt idx="2907">
                  <c:v>34272.166834837961</c:v>
                </c:pt>
                <c:pt idx="2908">
                  <c:v>34272.208501562498</c:v>
                </c:pt>
                <c:pt idx="2909">
                  <c:v>34272.250168287035</c:v>
                </c:pt>
                <c:pt idx="2910">
                  <c:v>34272.291835011572</c:v>
                </c:pt>
                <c:pt idx="2911">
                  <c:v>34272.33350173611</c:v>
                </c:pt>
                <c:pt idx="2912">
                  <c:v>34272.375168460647</c:v>
                </c:pt>
                <c:pt idx="2913">
                  <c:v>34272.416835185184</c:v>
                </c:pt>
                <c:pt idx="2914">
                  <c:v>34272.458501909721</c:v>
                </c:pt>
                <c:pt idx="2915">
                  <c:v>34272.500168634258</c:v>
                </c:pt>
                <c:pt idx="2916">
                  <c:v>34272.541835358796</c:v>
                </c:pt>
                <c:pt idx="2917">
                  <c:v>34272.583502083333</c:v>
                </c:pt>
                <c:pt idx="2918">
                  <c:v>34272.62516880787</c:v>
                </c:pt>
                <c:pt idx="2919">
                  <c:v>34272.666835532407</c:v>
                </c:pt>
                <c:pt idx="2920">
                  <c:v>34272.708502256944</c:v>
                </c:pt>
                <c:pt idx="2921">
                  <c:v>34272.750168981482</c:v>
                </c:pt>
                <c:pt idx="2922">
                  <c:v>34272.791835706019</c:v>
                </c:pt>
                <c:pt idx="2923">
                  <c:v>34272.833502430556</c:v>
                </c:pt>
                <c:pt idx="2924">
                  <c:v>34272.875169155093</c:v>
                </c:pt>
                <c:pt idx="2925">
                  <c:v>34272.916835879631</c:v>
                </c:pt>
                <c:pt idx="2926">
                  <c:v>34272.958502604168</c:v>
                </c:pt>
                <c:pt idx="2927">
                  <c:v>34273.000169328705</c:v>
                </c:pt>
                <c:pt idx="2928">
                  <c:v>34273.041836053242</c:v>
                </c:pt>
                <c:pt idx="2929">
                  <c:v>34273.083502777779</c:v>
                </c:pt>
                <c:pt idx="2930">
                  <c:v>34273.125169502317</c:v>
                </c:pt>
                <c:pt idx="2931">
                  <c:v>34273.166836226854</c:v>
                </c:pt>
                <c:pt idx="2932">
                  <c:v>34273.208502951391</c:v>
                </c:pt>
                <c:pt idx="2933">
                  <c:v>34273.250169675928</c:v>
                </c:pt>
                <c:pt idx="2934">
                  <c:v>34273.291836400465</c:v>
                </c:pt>
                <c:pt idx="2935">
                  <c:v>34273.333503125003</c:v>
                </c:pt>
                <c:pt idx="2936">
                  <c:v>34273.37516984954</c:v>
                </c:pt>
                <c:pt idx="2937">
                  <c:v>34273.416836574077</c:v>
                </c:pt>
                <c:pt idx="2938">
                  <c:v>34273.458503298614</c:v>
                </c:pt>
                <c:pt idx="2939">
                  <c:v>34273.500170023151</c:v>
                </c:pt>
                <c:pt idx="2940">
                  <c:v>34273.541836747689</c:v>
                </c:pt>
                <c:pt idx="2941">
                  <c:v>34273.583503472219</c:v>
                </c:pt>
                <c:pt idx="2942">
                  <c:v>34273.625170196756</c:v>
                </c:pt>
                <c:pt idx="2943">
                  <c:v>34273.666836921293</c:v>
                </c:pt>
                <c:pt idx="2944">
                  <c:v>34273.70850364583</c:v>
                </c:pt>
                <c:pt idx="2945">
                  <c:v>34273.750170370367</c:v>
                </c:pt>
                <c:pt idx="2946">
                  <c:v>34273.791837094905</c:v>
                </c:pt>
                <c:pt idx="2947">
                  <c:v>34273.833503819442</c:v>
                </c:pt>
                <c:pt idx="2948">
                  <c:v>34273.875170543979</c:v>
                </c:pt>
                <c:pt idx="2949">
                  <c:v>34273.916837268516</c:v>
                </c:pt>
                <c:pt idx="2950">
                  <c:v>34273.958503993053</c:v>
                </c:pt>
                <c:pt idx="2951">
                  <c:v>34274.000170717591</c:v>
                </c:pt>
                <c:pt idx="2952">
                  <c:v>34274.041837442128</c:v>
                </c:pt>
                <c:pt idx="2953">
                  <c:v>34274.083504166665</c:v>
                </c:pt>
                <c:pt idx="2954">
                  <c:v>34274.125170891202</c:v>
                </c:pt>
                <c:pt idx="2955">
                  <c:v>34274.166837615739</c:v>
                </c:pt>
                <c:pt idx="2956">
                  <c:v>34274.208504340277</c:v>
                </c:pt>
                <c:pt idx="2957">
                  <c:v>34274.250171064814</c:v>
                </c:pt>
                <c:pt idx="2958">
                  <c:v>34274.291837789351</c:v>
                </c:pt>
                <c:pt idx="2959">
                  <c:v>34274.333504513888</c:v>
                </c:pt>
                <c:pt idx="2960">
                  <c:v>34274.375171238426</c:v>
                </c:pt>
                <c:pt idx="2961">
                  <c:v>34274.416837962963</c:v>
                </c:pt>
                <c:pt idx="2962">
                  <c:v>34274.4585046875</c:v>
                </c:pt>
                <c:pt idx="2963">
                  <c:v>34274.500171412037</c:v>
                </c:pt>
                <c:pt idx="2964">
                  <c:v>34274.541838136574</c:v>
                </c:pt>
                <c:pt idx="2965">
                  <c:v>34274.583504861112</c:v>
                </c:pt>
                <c:pt idx="2966">
                  <c:v>34274.625171585649</c:v>
                </c:pt>
                <c:pt idx="2967">
                  <c:v>34274.666838310186</c:v>
                </c:pt>
                <c:pt idx="2968">
                  <c:v>34274.708505034723</c:v>
                </c:pt>
                <c:pt idx="2969">
                  <c:v>34274.75017175926</c:v>
                </c:pt>
                <c:pt idx="2970">
                  <c:v>34274.791838483798</c:v>
                </c:pt>
                <c:pt idx="2971">
                  <c:v>34274.833505208335</c:v>
                </c:pt>
                <c:pt idx="2972">
                  <c:v>34274.875171932872</c:v>
                </c:pt>
                <c:pt idx="2973">
                  <c:v>34274.916838657409</c:v>
                </c:pt>
                <c:pt idx="2974">
                  <c:v>34274.958505381946</c:v>
                </c:pt>
                <c:pt idx="2975">
                  <c:v>34275.000172106484</c:v>
                </c:pt>
                <c:pt idx="2976">
                  <c:v>34275.041838831021</c:v>
                </c:pt>
                <c:pt idx="2977">
                  <c:v>34275.083505555558</c:v>
                </c:pt>
                <c:pt idx="2978">
                  <c:v>34275.125172280095</c:v>
                </c:pt>
                <c:pt idx="2979">
                  <c:v>34275.166839004632</c:v>
                </c:pt>
                <c:pt idx="2980">
                  <c:v>34275.20850572917</c:v>
                </c:pt>
                <c:pt idx="2981">
                  <c:v>34275.250172453707</c:v>
                </c:pt>
                <c:pt idx="2982">
                  <c:v>34275.291839178244</c:v>
                </c:pt>
                <c:pt idx="2983">
                  <c:v>34275.333505902781</c:v>
                </c:pt>
                <c:pt idx="2984">
                  <c:v>34275.375172627311</c:v>
                </c:pt>
                <c:pt idx="2985">
                  <c:v>34275.416839351848</c:v>
                </c:pt>
                <c:pt idx="2986">
                  <c:v>34275.458506076386</c:v>
                </c:pt>
                <c:pt idx="2987">
                  <c:v>34275.500172800923</c:v>
                </c:pt>
                <c:pt idx="2988">
                  <c:v>34275.54183952546</c:v>
                </c:pt>
                <c:pt idx="2989">
                  <c:v>34275.583506249997</c:v>
                </c:pt>
                <c:pt idx="2990">
                  <c:v>34275.625172974535</c:v>
                </c:pt>
                <c:pt idx="2991">
                  <c:v>34275.666839699072</c:v>
                </c:pt>
                <c:pt idx="2992">
                  <c:v>34275.708506423609</c:v>
                </c:pt>
                <c:pt idx="2993">
                  <c:v>34275.750173148146</c:v>
                </c:pt>
                <c:pt idx="2994">
                  <c:v>34275.791839872683</c:v>
                </c:pt>
                <c:pt idx="2995">
                  <c:v>34275.833506597221</c:v>
                </c:pt>
                <c:pt idx="2996">
                  <c:v>34275.875173321758</c:v>
                </c:pt>
                <c:pt idx="2997">
                  <c:v>34275.916840046295</c:v>
                </c:pt>
                <c:pt idx="2998">
                  <c:v>34275.958506770832</c:v>
                </c:pt>
                <c:pt idx="2999">
                  <c:v>34276.000173495369</c:v>
                </c:pt>
                <c:pt idx="3000">
                  <c:v>34276.041840219907</c:v>
                </c:pt>
                <c:pt idx="3001">
                  <c:v>34276.083506944444</c:v>
                </c:pt>
                <c:pt idx="3002">
                  <c:v>34276.125173668981</c:v>
                </c:pt>
                <c:pt idx="3003">
                  <c:v>34276.166840393518</c:v>
                </c:pt>
                <c:pt idx="3004">
                  <c:v>34276.208507118055</c:v>
                </c:pt>
                <c:pt idx="3005">
                  <c:v>34276.250173842593</c:v>
                </c:pt>
                <c:pt idx="3006">
                  <c:v>34276.29184056713</c:v>
                </c:pt>
                <c:pt idx="3007">
                  <c:v>34276.333507291667</c:v>
                </c:pt>
                <c:pt idx="3008">
                  <c:v>34276.375174016204</c:v>
                </c:pt>
                <c:pt idx="3009">
                  <c:v>34276.416840740741</c:v>
                </c:pt>
                <c:pt idx="3010">
                  <c:v>34276.458507465279</c:v>
                </c:pt>
                <c:pt idx="3011">
                  <c:v>34276.500174189816</c:v>
                </c:pt>
                <c:pt idx="3012">
                  <c:v>34276.541840914353</c:v>
                </c:pt>
                <c:pt idx="3013">
                  <c:v>34276.58350763889</c:v>
                </c:pt>
                <c:pt idx="3014">
                  <c:v>34276.625174363428</c:v>
                </c:pt>
                <c:pt idx="3015">
                  <c:v>34276.666841087965</c:v>
                </c:pt>
                <c:pt idx="3016">
                  <c:v>34276.708507812502</c:v>
                </c:pt>
                <c:pt idx="3017">
                  <c:v>34276.750174537039</c:v>
                </c:pt>
                <c:pt idx="3018">
                  <c:v>34276.791841261576</c:v>
                </c:pt>
                <c:pt idx="3019">
                  <c:v>34276.833507986114</c:v>
                </c:pt>
                <c:pt idx="3020">
                  <c:v>34276.875174710651</c:v>
                </c:pt>
                <c:pt idx="3021">
                  <c:v>34276.916841435188</c:v>
                </c:pt>
                <c:pt idx="3022">
                  <c:v>34276.958508159725</c:v>
                </c:pt>
                <c:pt idx="3023">
                  <c:v>34277.000174884262</c:v>
                </c:pt>
                <c:pt idx="3024">
                  <c:v>34277.0418416088</c:v>
                </c:pt>
                <c:pt idx="3025">
                  <c:v>34277.083508333337</c:v>
                </c:pt>
                <c:pt idx="3026">
                  <c:v>34277.125175057867</c:v>
                </c:pt>
                <c:pt idx="3027">
                  <c:v>34277.166841782404</c:v>
                </c:pt>
                <c:pt idx="3028">
                  <c:v>34277.208508506941</c:v>
                </c:pt>
                <c:pt idx="3029">
                  <c:v>34277.250175231478</c:v>
                </c:pt>
                <c:pt idx="3030">
                  <c:v>34277.291841956016</c:v>
                </c:pt>
                <c:pt idx="3031">
                  <c:v>34277.333508680553</c:v>
                </c:pt>
                <c:pt idx="3032">
                  <c:v>34277.37517540509</c:v>
                </c:pt>
                <c:pt idx="3033">
                  <c:v>34277.416842129627</c:v>
                </c:pt>
                <c:pt idx="3034">
                  <c:v>34277.458508854164</c:v>
                </c:pt>
                <c:pt idx="3035">
                  <c:v>34277.500175578702</c:v>
                </c:pt>
                <c:pt idx="3036">
                  <c:v>34277.541842303239</c:v>
                </c:pt>
                <c:pt idx="3037">
                  <c:v>34277.583509027776</c:v>
                </c:pt>
                <c:pt idx="3038">
                  <c:v>34277.625175752313</c:v>
                </c:pt>
                <c:pt idx="3039">
                  <c:v>34277.66684247685</c:v>
                </c:pt>
                <c:pt idx="3040">
                  <c:v>34277.708509201388</c:v>
                </c:pt>
                <c:pt idx="3041">
                  <c:v>34277.750175925925</c:v>
                </c:pt>
                <c:pt idx="3042">
                  <c:v>34277.791842650462</c:v>
                </c:pt>
                <c:pt idx="3043">
                  <c:v>34277.833509374999</c:v>
                </c:pt>
                <c:pt idx="3044">
                  <c:v>34277.875176099536</c:v>
                </c:pt>
                <c:pt idx="3045">
                  <c:v>34277.916842824074</c:v>
                </c:pt>
                <c:pt idx="3046">
                  <c:v>34277.958509548611</c:v>
                </c:pt>
                <c:pt idx="3047">
                  <c:v>34278.000176273148</c:v>
                </c:pt>
                <c:pt idx="3048">
                  <c:v>34278.041842997685</c:v>
                </c:pt>
                <c:pt idx="3049">
                  <c:v>34278.083509722223</c:v>
                </c:pt>
                <c:pt idx="3050">
                  <c:v>34278.12517644676</c:v>
                </c:pt>
                <c:pt idx="3051">
                  <c:v>34278.166843171297</c:v>
                </c:pt>
                <c:pt idx="3052">
                  <c:v>34278.208509895834</c:v>
                </c:pt>
                <c:pt idx="3053">
                  <c:v>34278.250176620371</c:v>
                </c:pt>
                <c:pt idx="3054">
                  <c:v>34278.291843344909</c:v>
                </c:pt>
                <c:pt idx="3055">
                  <c:v>34278.333510069446</c:v>
                </c:pt>
                <c:pt idx="3056">
                  <c:v>34278.375176793983</c:v>
                </c:pt>
                <c:pt idx="3057">
                  <c:v>34278.41684351852</c:v>
                </c:pt>
                <c:pt idx="3058">
                  <c:v>34278.458510243057</c:v>
                </c:pt>
                <c:pt idx="3059">
                  <c:v>34278.500176967595</c:v>
                </c:pt>
                <c:pt idx="3060">
                  <c:v>34278.541843692132</c:v>
                </c:pt>
                <c:pt idx="3061">
                  <c:v>34278.583510416669</c:v>
                </c:pt>
                <c:pt idx="3062">
                  <c:v>34278.625177141206</c:v>
                </c:pt>
                <c:pt idx="3063">
                  <c:v>34278.666843865743</c:v>
                </c:pt>
                <c:pt idx="3064">
                  <c:v>34278.708510590281</c:v>
                </c:pt>
                <c:pt idx="3065">
                  <c:v>34278.750177314818</c:v>
                </c:pt>
                <c:pt idx="3066">
                  <c:v>34278.791844039355</c:v>
                </c:pt>
                <c:pt idx="3067">
                  <c:v>34278.833510763892</c:v>
                </c:pt>
                <c:pt idx="3068">
                  <c:v>34278.875177488429</c:v>
                </c:pt>
                <c:pt idx="3069">
                  <c:v>34278.916844212959</c:v>
                </c:pt>
                <c:pt idx="3070">
                  <c:v>34278.958510937497</c:v>
                </c:pt>
                <c:pt idx="3071">
                  <c:v>34279.000177662034</c:v>
                </c:pt>
                <c:pt idx="3072">
                  <c:v>34279.041844386571</c:v>
                </c:pt>
                <c:pt idx="3073">
                  <c:v>34279.083511111108</c:v>
                </c:pt>
                <c:pt idx="3074">
                  <c:v>34279.125177835645</c:v>
                </c:pt>
                <c:pt idx="3075">
                  <c:v>34279.166844560183</c:v>
                </c:pt>
                <c:pt idx="3076">
                  <c:v>34279.20851128472</c:v>
                </c:pt>
                <c:pt idx="3077">
                  <c:v>34279.250178009257</c:v>
                </c:pt>
                <c:pt idx="3078">
                  <c:v>34279.291844733794</c:v>
                </c:pt>
                <c:pt idx="3079">
                  <c:v>34279.333511458331</c:v>
                </c:pt>
                <c:pt idx="3080">
                  <c:v>34279.375178182869</c:v>
                </c:pt>
                <c:pt idx="3081">
                  <c:v>34279.416844907406</c:v>
                </c:pt>
                <c:pt idx="3082">
                  <c:v>34279.458511631943</c:v>
                </c:pt>
                <c:pt idx="3083">
                  <c:v>34279.50017835648</c:v>
                </c:pt>
                <c:pt idx="3084">
                  <c:v>34279.541845081018</c:v>
                </c:pt>
                <c:pt idx="3085">
                  <c:v>34279.583511805555</c:v>
                </c:pt>
                <c:pt idx="3086">
                  <c:v>34279.625178530092</c:v>
                </c:pt>
                <c:pt idx="3087">
                  <c:v>34279.666845254629</c:v>
                </c:pt>
                <c:pt idx="3088">
                  <c:v>34279.708511979166</c:v>
                </c:pt>
                <c:pt idx="3089">
                  <c:v>34279.750178703704</c:v>
                </c:pt>
                <c:pt idx="3090">
                  <c:v>34279.791845428241</c:v>
                </c:pt>
                <c:pt idx="3091">
                  <c:v>34279.833512152778</c:v>
                </c:pt>
                <c:pt idx="3092">
                  <c:v>34279.875178877315</c:v>
                </c:pt>
                <c:pt idx="3093">
                  <c:v>34279.916845601852</c:v>
                </c:pt>
                <c:pt idx="3094">
                  <c:v>34279.95851232639</c:v>
                </c:pt>
                <c:pt idx="3095">
                  <c:v>34280.000179050927</c:v>
                </c:pt>
                <c:pt idx="3096">
                  <c:v>34280.041845775464</c:v>
                </c:pt>
                <c:pt idx="3097">
                  <c:v>34280.083512500001</c:v>
                </c:pt>
                <c:pt idx="3098">
                  <c:v>34280.125179224538</c:v>
                </c:pt>
                <c:pt idx="3099">
                  <c:v>34280.166845949076</c:v>
                </c:pt>
                <c:pt idx="3100">
                  <c:v>34280.208512673613</c:v>
                </c:pt>
                <c:pt idx="3101">
                  <c:v>34280.25017939815</c:v>
                </c:pt>
                <c:pt idx="3102">
                  <c:v>34280.291846122687</c:v>
                </c:pt>
                <c:pt idx="3103">
                  <c:v>34280.333512847224</c:v>
                </c:pt>
                <c:pt idx="3104">
                  <c:v>34280.375179571762</c:v>
                </c:pt>
                <c:pt idx="3105">
                  <c:v>34280.416846296299</c:v>
                </c:pt>
                <c:pt idx="3106">
                  <c:v>34280.458513020836</c:v>
                </c:pt>
                <c:pt idx="3107">
                  <c:v>34280.500179745373</c:v>
                </c:pt>
                <c:pt idx="3108">
                  <c:v>34280.541846469911</c:v>
                </c:pt>
                <c:pt idx="3109">
                  <c:v>34280.583513194448</c:v>
                </c:pt>
                <c:pt idx="3110">
                  <c:v>34280.625179918985</c:v>
                </c:pt>
                <c:pt idx="3111">
                  <c:v>34280.666846643522</c:v>
                </c:pt>
                <c:pt idx="3112">
                  <c:v>34280.708513368052</c:v>
                </c:pt>
                <c:pt idx="3113">
                  <c:v>34280.750180092589</c:v>
                </c:pt>
                <c:pt idx="3114">
                  <c:v>34280.791846817126</c:v>
                </c:pt>
                <c:pt idx="3115">
                  <c:v>34280.833513541664</c:v>
                </c:pt>
                <c:pt idx="3116">
                  <c:v>34280.875180266201</c:v>
                </c:pt>
                <c:pt idx="3117">
                  <c:v>34280.916846990738</c:v>
                </c:pt>
                <c:pt idx="3118">
                  <c:v>34280.958513715275</c:v>
                </c:pt>
                <c:pt idx="3119">
                  <c:v>34281.000180439813</c:v>
                </c:pt>
                <c:pt idx="3120">
                  <c:v>34281.04184716435</c:v>
                </c:pt>
                <c:pt idx="3121">
                  <c:v>34281.083513888887</c:v>
                </c:pt>
                <c:pt idx="3122">
                  <c:v>34281.125180613424</c:v>
                </c:pt>
                <c:pt idx="3123">
                  <c:v>34281.166847337961</c:v>
                </c:pt>
                <c:pt idx="3124">
                  <c:v>34281.208514062499</c:v>
                </c:pt>
                <c:pt idx="3125">
                  <c:v>34281.250180787036</c:v>
                </c:pt>
                <c:pt idx="3126">
                  <c:v>34281.291847511573</c:v>
                </c:pt>
                <c:pt idx="3127">
                  <c:v>34281.33351423611</c:v>
                </c:pt>
                <c:pt idx="3128">
                  <c:v>34281.375180960647</c:v>
                </c:pt>
                <c:pt idx="3129">
                  <c:v>34281.416847685185</c:v>
                </c:pt>
                <c:pt idx="3130">
                  <c:v>34281.458514409722</c:v>
                </c:pt>
                <c:pt idx="3131">
                  <c:v>34281.500181134259</c:v>
                </c:pt>
                <c:pt idx="3132">
                  <c:v>34281.541847858796</c:v>
                </c:pt>
                <c:pt idx="3133">
                  <c:v>34281.583514583333</c:v>
                </c:pt>
                <c:pt idx="3134">
                  <c:v>34281.625181307871</c:v>
                </c:pt>
                <c:pt idx="3135">
                  <c:v>34281.666848032408</c:v>
                </c:pt>
                <c:pt idx="3136">
                  <c:v>34281.708514756945</c:v>
                </c:pt>
                <c:pt idx="3137">
                  <c:v>34281.750181481482</c:v>
                </c:pt>
                <c:pt idx="3138">
                  <c:v>34281.791848206019</c:v>
                </c:pt>
                <c:pt idx="3139">
                  <c:v>34281.833514930557</c:v>
                </c:pt>
                <c:pt idx="3140">
                  <c:v>34281.875181655094</c:v>
                </c:pt>
                <c:pt idx="3141">
                  <c:v>34281.916848379631</c:v>
                </c:pt>
                <c:pt idx="3142">
                  <c:v>34281.958515104168</c:v>
                </c:pt>
                <c:pt idx="3143">
                  <c:v>34282.000181828706</c:v>
                </c:pt>
                <c:pt idx="3144">
                  <c:v>34282.041848553243</c:v>
                </c:pt>
                <c:pt idx="3145">
                  <c:v>34282.08351527778</c:v>
                </c:pt>
                <c:pt idx="3146">
                  <c:v>34282.125182002317</c:v>
                </c:pt>
                <c:pt idx="3147">
                  <c:v>34282.166848726854</c:v>
                </c:pt>
                <c:pt idx="3148">
                  <c:v>34282.208515451392</c:v>
                </c:pt>
                <c:pt idx="3149">
                  <c:v>34282.250182175929</c:v>
                </c:pt>
                <c:pt idx="3150">
                  <c:v>34282.291848900466</c:v>
                </c:pt>
                <c:pt idx="3151">
                  <c:v>34282.333515625003</c:v>
                </c:pt>
                <c:pt idx="3152">
                  <c:v>34282.37518234954</c:v>
                </c:pt>
                <c:pt idx="3153">
                  <c:v>34282.416849074078</c:v>
                </c:pt>
                <c:pt idx="3154">
                  <c:v>34282.458515798608</c:v>
                </c:pt>
                <c:pt idx="3155">
                  <c:v>34282.500182523145</c:v>
                </c:pt>
                <c:pt idx="3156">
                  <c:v>34282.541849247682</c:v>
                </c:pt>
                <c:pt idx="3157">
                  <c:v>34282.583515972219</c:v>
                </c:pt>
                <c:pt idx="3158">
                  <c:v>34282.625182696756</c:v>
                </c:pt>
                <c:pt idx="3159">
                  <c:v>34282.666849421294</c:v>
                </c:pt>
                <c:pt idx="3160">
                  <c:v>34282.708516145831</c:v>
                </c:pt>
                <c:pt idx="3161">
                  <c:v>34282.750182870368</c:v>
                </c:pt>
                <c:pt idx="3162">
                  <c:v>34282.791849594905</c:v>
                </c:pt>
                <c:pt idx="3163">
                  <c:v>34282.833516319442</c:v>
                </c:pt>
                <c:pt idx="3164">
                  <c:v>34282.87518304398</c:v>
                </c:pt>
                <c:pt idx="3165">
                  <c:v>34282.916849768517</c:v>
                </c:pt>
                <c:pt idx="3166">
                  <c:v>34282.958516493054</c:v>
                </c:pt>
                <c:pt idx="3167">
                  <c:v>34283.000183217591</c:v>
                </c:pt>
                <c:pt idx="3168">
                  <c:v>34283.041849942128</c:v>
                </c:pt>
                <c:pt idx="3169">
                  <c:v>34283.083516666666</c:v>
                </c:pt>
                <c:pt idx="3170">
                  <c:v>34283.125183391203</c:v>
                </c:pt>
                <c:pt idx="3171">
                  <c:v>34283.16685011574</c:v>
                </c:pt>
                <c:pt idx="3172">
                  <c:v>34283.208516840277</c:v>
                </c:pt>
                <c:pt idx="3173">
                  <c:v>34283.250183564815</c:v>
                </c:pt>
                <c:pt idx="3174">
                  <c:v>34283.291850289352</c:v>
                </c:pt>
                <c:pt idx="3175">
                  <c:v>34283.333517013889</c:v>
                </c:pt>
                <c:pt idx="3176">
                  <c:v>34283.375183738426</c:v>
                </c:pt>
                <c:pt idx="3177">
                  <c:v>34283.416850462963</c:v>
                </c:pt>
                <c:pt idx="3178">
                  <c:v>34283.458517187501</c:v>
                </c:pt>
                <c:pt idx="3179">
                  <c:v>34283.500183912038</c:v>
                </c:pt>
                <c:pt idx="3180">
                  <c:v>34283.541850636575</c:v>
                </c:pt>
                <c:pt idx="3181">
                  <c:v>34283.583517361112</c:v>
                </c:pt>
                <c:pt idx="3182">
                  <c:v>34283.625184085649</c:v>
                </c:pt>
                <c:pt idx="3183">
                  <c:v>34283.666850810187</c:v>
                </c:pt>
                <c:pt idx="3184">
                  <c:v>34283.708517534724</c:v>
                </c:pt>
                <c:pt idx="3185">
                  <c:v>34283.750184259261</c:v>
                </c:pt>
                <c:pt idx="3186">
                  <c:v>34283.791850983798</c:v>
                </c:pt>
                <c:pt idx="3187">
                  <c:v>34283.833517708335</c:v>
                </c:pt>
                <c:pt idx="3188">
                  <c:v>34283.875184432873</c:v>
                </c:pt>
                <c:pt idx="3189">
                  <c:v>34283.91685115741</c:v>
                </c:pt>
                <c:pt idx="3190">
                  <c:v>34283.958517881947</c:v>
                </c:pt>
                <c:pt idx="3191">
                  <c:v>34284.000184606484</c:v>
                </c:pt>
                <c:pt idx="3192">
                  <c:v>34284.041851331021</c:v>
                </c:pt>
                <c:pt idx="3193">
                  <c:v>34284.083518055559</c:v>
                </c:pt>
                <c:pt idx="3194">
                  <c:v>34284.125184780096</c:v>
                </c:pt>
                <c:pt idx="3195">
                  <c:v>34284.166851504633</c:v>
                </c:pt>
                <c:pt idx="3196">
                  <c:v>34284.208518229163</c:v>
                </c:pt>
                <c:pt idx="3197">
                  <c:v>34284.2501849537</c:v>
                </c:pt>
                <c:pt idx="3198">
                  <c:v>34284.291851678237</c:v>
                </c:pt>
                <c:pt idx="3199">
                  <c:v>34284.333518402775</c:v>
                </c:pt>
                <c:pt idx="3200">
                  <c:v>34284.375185127312</c:v>
                </c:pt>
                <c:pt idx="3201">
                  <c:v>34284.416851851849</c:v>
                </c:pt>
                <c:pt idx="3202">
                  <c:v>34284.458518576386</c:v>
                </c:pt>
                <c:pt idx="3203">
                  <c:v>34284.500185300923</c:v>
                </c:pt>
                <c:pt idx="3204">
                  <c:v>34284.541852025461</c:v>
                </c:pt>
                <c:pt idx="3205">
                  <c:v>34284.583518749998</c:v>
                </c:pt>
                <c:pt idx="3206">
                  <c:v>34284.625185474535</c:v>
                </c:pt>
                <c:pt idx="3207">
                  <c:v>34284.666852199072</c:v>
                </c:pt>
                <c:pt idx="3208">
                  <c:v>34284.70851892361</c:v>
                </c:pt>
                <c:pt idx="3209">
                  <c:v>34284.750185648147</c:v>
                </c:pt>
                <c:pt idx="3210">
                  <c:v>34284.791852372684</c:v>
                </c:pt>
                <c:pt idx="3211">
                  <c:v>34284.833519097221</c:v>
                </c:pt>
                <c:pt idx="3212">
                  <c:v>34284.875185821758</c:v>
                </c:pt>
                <c:pt idx="3213">
                  <c:v>34284.916852546296</c:v>
                </c:pt>
                <c:pt idx="3214">
                  <c:v>34284.958519270833</c:v>
                </c:pt>
                <c:pt idx="3215">
                  <c:v>34285.00018599537</c:v>
                </c:pt>
                <c:pt idx="3216">
                  <c:v>34285.041852719907</c:v>
                </c:pt>
                <c:pt idx="3217">
                  <c:v>34285.083519444444</c:v>
                </c:pt>
                <c:pt idx="3218">
                  <c:v>34285.125186168982</c:v>
                </c:pt>
                <c:pt idx="3219">
                  <c:v>34285.166852893519</c:v>
                </c:pt>
                <c:pt idx="3220">
                  <c:v>34285.208519618056</c:v>
                </c:pt>
                <c:pt idx="3221">
                  <c:v>34285.250186342593</c:v>
                </c:pt>
                <c:pt idx="3222">
                  <c:v>34285.29185306713</c:v>
                </c:pt>
                <c:pt idx="3223">
                  <c:v>34285.333519791668</c:v>
                </c:pt>
                <c:pt idx="3224">
                  <c:v>34285.375186516205</c:v>
                </c:pt>
                <c:pt idx="3225">
                  <c:v>34285.416853240742</c:v>
                </c:pt>
                <c:pt idx="3226">
                  <c:v>34285.458519965279</c:v>
                </c:pt>
                <c:pt idx="3227">
                  <c:v>34285.500186689816</c:v>
                </c:pt>
                <c:pt idx="3228">
                  <c:v>34285.541853414354</c:v>
                </c:pt>
                <c:pt idx="3229">
                  <c:v>34285.583520138891</c:v>
                </c:pt>
                <c:pt idx="3230">
                  <c:v>34285.625186863428</c:v>
                </c:pt>
                <c:pt idx="3231">
                  <c:v>34285.666853587965</c:v>
                </c:pt>
                <c:pt idx="3232">
                  <c:v>34285.708520312503</c:v>
                </c:pt>
                <c:pt idx="3233">
                  <c:v>34285.75018703704</c:v>
                </c:pt>
                <c:pt idx="3234">
                  <c:v>34285.791853761577</c:v>
                </c:pt>
                <c:pt idx="3235">
                  <c:v>34285.833520486114</c:v>
                </c:pt>
                <c:pt idx="3236">
                  <c:v>34285.875187210651</c:v>
                </c:pt>
                <c:pt idx="3237">
                  <c:v>34285.916853935189</c:v>
                </c:pt>
                <c:pt idx="3238">
                  <c:v>34285.958520659726</c:v>
                </c:pt>
                <c:pt idx="3239">
                  <c:v>34286.000187384256</c:v>
                </c:pt>
                <c:pt idx="3240">
                  <c:v>34286.041854108793</c:v>
                </c:pt>
                <c:pt idx="3241">
                  <c:v>34286.08352083333</c:v>
                </c:pt>
                <c:pt idx="3242">
                  <c:v>34286.125187557867</c:v>
                </c:pt>
                <c:pt idx="3243">
                  <c:v>34286.166854282405</c:v>
                </c:pt>
                <c:pt idx="3244">
                  <c:v>34286.208521006942</c:v>
                </c:pt>
                <c:pt idx="3245">
                  <c:v>34286.250187731479</c:v>
                </c:pt>
                <c:pt idx="3246">
                  <c:v>34286.291854456016</c:v>
                </c:pt>
                <c:pt idx="3247">
                  <c:v>34286.333521180553</c:v>
                </c:pt>
                <c:pt idx="3248">
                  <c:v>34286.375187905091</c:v>
                </c:pt>
                <c:pt idx="3249">
                  <c:v>34286.416854629628</c:v>
                </c:pt>
                <c:pt idx="3250">
                  <c:v>34286.458521354165</c:v>
                </c:pt>
                <c:pt idx="3251">
                  <c:v>34286.500188078702</c:v>
                </c:pt>
                <c:pt idx="3252">
                  <c:v>34286.541854803239</c:v>
                </c:pt>
                <c:pt idx="3253">
                  <c:v>34286.583521527777</c:v>
                </c:pt>
                <c:pt idx="3254">
                  <c:v>34286.625188252314</c:v>
                </c:pt>
                <c:pt idx="3255">
                  <c:v>34286.666854976851</c:v>
                </c:pt>
                <c:pt idx="3256">
                  <c:v>34286.708521701388</c:v>
                </c:pt>
                <c:pt idx="3257">
                  <c:v>34286.750188425925</c:v>
                </c:pt>
                <c:pt idx="3258">
                  <c:v>34286.791855150463</c:v>
                </c:pt>
                <c:pt idx="3259">
                  <c:v>34286.833521875</c:v>
                </c:pt>
                <c:pt idx="3260">
                  <c:v>34286.875188599537</c:v>
                </c:pt>
                <c:pt idx="3261">
                  <c:v>34286.916855324074</c:v>
                </c:pt>
                <c:pt idx="3262">
                  <c:v>34286.958522048611</c:v>
                </c:pt>
                <c:pt idx="3263">
                  <c:v>34287.000188773149</c:v>
                </c:pt>
                <c:pt idx="3264">
                  <c:v>34287.041855497686</c:v>
                </c:pt>
                <c:pt idx="3265">
                  <c:v>34287.083522222223</c:v>
                </c:pt>
                <c:pt idx="3266">
                  <c:v>34287.12518894676</c:v>
                </c:pt>
                <c:pt idx="3267">
                  <c:v>34287.166855671298</c:v>
                </c:pt>
                <c:pt idx="3268">
                  <c:v>34287.208522395835</c:v>
                </c:pt>
                <c:pt idx="3269">
                  <c:v>34287.250189120372</c:v>
                </c:pt>
                <c:pt idx="3270">
                  <c:v>34287.291855844909</c:v>
                </c:pt>
                <c:pt idx="3271">
                  <c:v>34287.333522569446</c:v>
                </c:pt>
                <c:pt idx="3272">
                  <c:v>34287.375189293984</c:v>
                </c:pt>
                <c:pt idx="3273">
                  <c:v>34287.416856018521</c:v>
                </c:pt>
                <c:pt idx="3274">
                  <c:v>34287.458522743058</c:v>
                </c:pt>
                <c:pt idx="3275">
                  <c:v>34287.500189467595</c:v>
                </c:pt>
                <c:pt idx="3276">
                  <c:v>34287.541856192132</c:v>
                </c:pt>
                <c:pt idx="3277">
                  <c:v>34287.58352291667</c:v>
                </c:pt>
                <c:pt idx="3278">
                  <c:v>34287.625189641207</c:v>
                </c:pt>
                <c:pt idx="3279">
                  <c:v>34287.666856365744</c:v>
                </c:pt>
                <c:pt idx="3280">
                  <c:v>34287.708523090281</c:v>
                </c:pt>
                <c:pt idx="3281">
                  <c:v>34287.750189814818</c:v>
                </c:pt>
                <c:pt idx="3282">
                  <c:v>34287.791856539348</c:v>
                </c:pt>
                <c:pt idx="3283">
                  <c:v>34287.833523263886</c:v>
                </c:pt>
                <c:pt idx="3284">
                  <c:v>34287.875189988423</c:v>
                </c:pt>
                <c:pt idx="3285">
                  <c:v>34287.91685671296</c:v>
                </c:pt>
                <c:pt idx="3286">
                  <c:v>34287.958523437497</c:v>
                </c:pt>
                <c:pt idx="3287">
                  <c:v>34288.000190162034</c:v>
                </c:pt>
                <c:pt idx="3288">
                  <c:v>34288.041856886572</c:v>
                </c:pt>
                <c:pt idx="3289">
                  <c:v>34288.083523611109</c:v>
                </c:pt>
                <c:pt idx="3290">
                  <c:v>34288.125190335646</c:v>
                </c:pt>
                <c:pt idx="3291">
                  <c:v>34288.166857060183</c:v>
                </c:pt>
                <c:pt idx="3292">
                  <c:v>34288.20852378472</c:v>
                </c:pt>
                <c:pt idx="3293">
                  <c:v>34288.250190509258</c:v>
                </c:pt>
                <c:pt idx="3294">
                  <c:v>34288.291857233795</c:v>
                </c:pt>
                <c:pt idx="3295">
                  <c:v>34288.333523958332</c:v>
                </c:pt>
                <c:pt idx="3296">
                  <c:v>34288.375190682869</c:v>
                </c:pt>
                <c:pt idx="3297">
                  <c:v>34288.416857407406</c:v>
                </c:pt>
                <c:pt idx="3298">
                  <c:v>34288.458524131944</c:v>
                </c:pt>
                <c:pt idx="3299">
                  <c:v>34288.500190856481</c:v>
                </c:pt>
                <c:pt idx="3300">
                  <c:v>34288.541857581018</c:v>
                </c:pt>
                <c:pt idx="3301">
                  <c:v>34288.583524305555</c:v>
                </c:pt>
                <c:pt idx="3302">
                  <c:v>34288.625191030093</c:v>
                </c:pt>
                <c:pt idx="3303">
                  <c:v>34288.66685775463</c:v>
                </c:pt>
                <c:pt idx="3304">
                  <c:v>34288.708524479167</c:v>
                </c:pt>
                <c:pt idx="3305">
                  <c:v>34288.750191203704</c:v>
                </c:pt>
                <c:pt idx="3306">
                  <c:v>34288.791857928241</c:v>
                </c:pt>
                <c:pt idx="3307">
                  <c:v>34288.833524652779</c:v>
                </c:pt>
                <c:pt idx="3308">
                  <c:v>34288.875191377316</c:v>
                </c:pt>
                <c:pt idx="3309">
                  <c:v>34288.916858101853</c:v>
                </c:pt>
                <c:pt idx="3310">
                  <c:v>34288.95852482639</c:v>
                </c:pt>
                <c:pt idx="3311">
                  <c:v>34289.000191550927</c:v>
                </c:pt>
                <c:pt idx="3312">
                  <c:v>34289.041858275465</c:v>
                </c:pt>
                <c:pt idx="3313">
                  <c:v>34289.083525000002</c:v>
                </c:pt>
                <c:pt idx="3314">
                  <c:v>34289.125191724539</c:v>
                </c:pt>
                <c:pt idx="3315">
                  <c:v>34289.166858449076</c:v>
                </c:pt>
                <c:pt idx="3316">
                  <c:v>34289.208525173613</c:v>
                </c:pt>
                <c:pt idx="3317">
                  <c:v>34289.250191898151</c:v>
                </c:pt>
                <c:pt idx="3318">
                  <c:v>34289.291858622688</c:v>
                </c:pt>
                <c:pt idx="3319">
                  <c:v>34289.333525347225</c:v>
                </c:pt>
                <c:pt idx="3320">
                  <c:v>34289.375192071762</c:v>
                </c:pt>
                <c:pt idx="3321">
                  <c:v>34289.416858796299</c:v>
                </c:pt>
                <c:pt idx="3322">
                  <c:v>34289.458525520837</c:v>
                </c:pt>
                <c:pt idx="3323">
                  <c:v>34289.500192245374</c:v>
                </c:pt>
                <c:pt idx="3324">
                  <c:v>34289.541858969904</c:v>
                </c:pt>
                <c:pt idx="3325">
                  <c:v>34289.583525694441</c:v>
                </c:pt>
                <c:pt idx="3326">
                  <c:v>34289.625192418978</c:v>
                </c:pt>
                <c:pt idx="3327">
                  <c:v>34289.666859143515</c:v>
                </c:pt>
                <c:pt idx="3328">
                  <c:v>34289.708525868053</c:v>
                </c:pt>
                <c:pt idx="3329">
                  <c:v>34289.75019259259</c:v>
                </c:pt>
                <c:pt idx="3330">
                  <c:v>34289.791859317127</c:v>
                </c:pt>
                <c:pt idx="3331">
                  <c:v>34289.833526041664</c:v>
                </c:pt>
                <c:pt idx="3332">
                  <c:v>34289.875192766202</c:v>
                </c:pt>
                <c:pt idx="3333">
                  <c:v>34289.916859490739</c:v>
                </c:pt>
                <c:pt idx="3334">
                  <c:v>34289.958526215276</c:v>
                </c:pt>
                <c:pt idx="3335">
                  <c:v>34290.000192939813</c:v>
                </c:pt>
                <c:pt idx="3336">
                  <c:v>34290.04185966435</c:v>
                </c:pt>
                <c:pt idx="3337">
                  <c:v>34290.083526388888</c:v>
                </c:pt>
                <c:pt idx="3338">
                  <c:v>34290.125193113425</c:v>
                </c:pt>
                <c:pt idx="3339">
                  <c:v>34290.166859837962</c:v>
                </c:pt>
                <c:pt idx="3340">
                  <c:v>34290.208526562499</c:v>
                </c:pt>
                <c:pt idx="3341">
                  <c:v>34290.250193287036</c:v>
                </c:pt>
                <c:pt idx="3342">
                  <c:v>34290.291860011574</c:v>
                </c:pt>
                <c:pt idx="3343">
                  <c:v>34290.333526736111</c:v>
                </c:pt>
                <c:pt idx="3344">
                  <c:v>34290.375193460648</c:v>
                </c:pt>
                <c:pt idx="3345">
                  <c:v>34290.416860185185</c:v>
                </c:pt>
                <c:pt idx="3346">
                  <c:v>34290.458526909722</c:v>
                </c:pt>
                <c:pt idx="3347">
                  <c:v>34290.50019363426</c:v>
                </c:pt>
                <c:pt idx="3348">
                  <c:v>34290.541860358797</c:v>
                </c:pt>
                <c:pt idx="3349">
                  <c:v>34290.583527083334</c:v>
                </c:pt>
                <c:pt idx="3350">
                  <c:v>34290.625193807871</c:v>
                </c:pt>
                <c:pt idx="3351">
                  <c:v>34290.666860532408</c:v>
                </c:pt>
                <c:pt idx="3352">
                  <c:v>34290.708527256946</c:v>
                </c:pt>
                <c:pt idx="3353">
                  <c:v>34290.750193981483</c:v>
                </c:pt>
                <c:pt idx="3354">
                  <c:v>34290.79186070602</c:v>
                </c:pt>
                <c:pt idx="3355">
                  <c:v>34290.833527430557</c:v>
                </c:pt>
                <c:pt idx="3356">
                  <c:v>34290.875194155095</c:v>
                </c:pt>
                <c:pt idx="3357">
                  <c:v>34290.916860879632</c:v>
                </c:pt>
                <c:pt idx="3358">
                  <c:v>34290.958527604169</c:v>
                </c:pt>
                <c:pt idx="3359">
                  <c:v>34291.000194328706</c:v>
                </c:pt>
                <c:pt idx="3360">
                  <c:v>34291.041861053243</c:v>
                </c:pt>
                <c:pt idx="3361">
                  <c:v>34291.083527777781</c:v>
                </c:pt>
                <c:pt idx="3362">
                  <c:v>34291.125194502318</c:v>
                </c:pt>
                <c:pt idx="3363">
                  <c:v>34291.166861226855</c:v>
                </c:pt>
                <c:pt idx="3364">
                  <c:v>34291.208527951392</c:v>
                </c:pt>
                <c:pt idx="3365">
                  <c:v>34291.250194675929</c:v>
                </c:pt>
                <c:pt idx="3366">
                  <c:v>34291.291861400467</c:v>
                </c:pt>
                <c:pt idx="3367">
                  <c:v>34291.333528124997</c:v>
                </c:pt>
                <c:pt idx="3368">
                  <c:v>34291.375194849534</c:v>
                </c:pt>
                <c:pt idx="3369">
                  <c:v>34291.416861574071</c:v>
                </c:pt>
                <c:pt idx="3370">
                  <c:v>34291.458528298608</c:v>
                </c:pt>
                <c:pt idx="3371">
                  <c:v>34291.500195023145</c:v>
                </c:pt>
                <c:pt idx="3372">
                  <c:v>34291.541861747683</c:v>
                </c:pt>
                <c:pt idx="3373">
                  <c:v>34291.58352847222</c:v>
                </c:pt>
                <c:pt idx="3374">
                  <c:v>34291.625195196757</c:v>
                </c:pt>
                <c:pt idx="3375">
                  <c:v>34291.666861921294</c:v>
                </c:pt>
                <c:pt idx="3376">
                  <c:v>34291.708528645831</c:v>
                </c:pt>
                <c:pt idx="3377">
                  <c:v>34291.750195370369</c:v>
                </c:pt>
                <c:pt idx="3378">
                  <c:v>34291.791862094906</c:v>
                </c:pt>
                <c:pt idx="3379">
                  <c:v>34291.833528819443</c:v>
                </c:pt>
                <c:pt idx="3380">
                  <c:v>34291.87519554398</c:v>
                </c:pt>
                <c:pt idx="3381">
                  <c:v>34291.916862268517</c:v>
                </c:pt>
                <c:pt idx="3382">
                  <c:v>34291.958528993055</c:v>
                </c:pt>
                <c:pt idx="3383">
                  <c:v>34292.000195717592</c:v>
                </c:pt>
                <c:pt idx="3384">
                  <c:v>34292.041862442129</c:v>
                </c:pt>
                <c:pt idx="3385">
                  <c:v>34292.083529166666</c:v>
                </c:pt>
                <c:pt idx="3386">
                  <c:v>34292.125195891203</c:v>
                </c:pt>
                <c:pt idx="3387">
                  <c:v>34292.166862615741</c:v>
                </c:pt>
                <c:pt idx="3388">
                  <c:v>34292.208529340278</c:v>
                </c:pt>
                <c:pt idx="3389">
                  <c:v>34292.250196064815</c:v>
                </c:pt>
                <c:pt idx="3390">
                  <c:v>34292.291862789352</c:v>
                </c:pt>
                <c:pt idx="3391">
                  <c:v>34292.33352951389</c:v>
                </c:pt>
                <c:pt idx="3392">
                  <c:v>34292.375196238427</c:v>
                </c:pt>
                <c:pt idx="3393">
                  <c:v>34292.416862962964</c:v>
                </c:pt>
                <c:pt idx="3394">
                  <c:v>34292.458529687501</c:v>
                </c:pt>
                <c:pt idx="3395">
                  <c:v>34292.500196412038</c:v>
                </c:pt>
                <c:pt idx="3396">
                  <c:v>34292.541863136576</c:v>
                </c:pt>
                <c:pt idx="3397">
                  <c:v>34292.583529861113</c:v>
                </c:pt>
                <c:pt idx="3398">
                  <c:v>34292.62519658565</c:v>
                </c:pt>
                <c:pt idx="3399">
                  <c:v>34292.666863310187</c:v>
                </c:pt>
                <c:pt idx="3400">
                  <c:v>34292.708530034724</c:v>
                </c:pt>
                <c:pt idx="3401">
                  <c:v>34292.750196759262</c:v>
                </c:pt>
                <c:pt idx="3402">
                  <c:v>34292.791863483799</c:v>
                </c:pt>
                <c:pt idx="3403">
                  <c:v>34292.833530208336</c:v>
                </c:pt>
                <c:pt idx="3404">
                  <c:v>34292.875196932873</c:v>
                </c:pt>
                <c:pt idx="3405">
                  <c:v>34292.91686365741</c:v>
                </c:pt>
                <c:pt idx="3406">
                  <c:v>34292.958530381948</c:v>
                </c:pt>
                <c:pt idx="3407">
                  <c:v>34293.000197106485</c:v>
                </c:pt>
                <c:pt idx="3408">
                  <c:v>34293.041863831022</c:v>
                </c:pt>
                <c:pt idx="3409">
                  <c:v>34293.083530555552</c:v>
                </c:pt>
                <c:pt idx="3410">
                  <c:v>34293.125197280089</c:v>
                </c:pt>
                <c:pt idx="3411">
                  <c:v>34293.166864004626</c:v>
                </c:pt>
                <c:pt idx="3412">
                  <c:v>34293.208530729164</c:v>
                </c:pt>
                <c:pt idx="3413">
                  <c:v>34293.250197453701</c:v>
                </c:pt>
                <c:pt idx="3414">
                  <c:v>34293.291864178238</c:v>
                </c:pt>
                <c:pt idx="3415">
                  <c:v>34293.333530902775</c:v>
                </c:pt>
                <c:pt idx="3416">
                  <c:v>34293.375197627312</c:v>
                </c:pt>
                <c:pt idx="3417">
                  <c:v>34293.41686435185</c:v>
                </c:pt>
                <c:pt idx="3418">
                  <c:v>34293.458531076387</c:v>
                </c:pt>
                <c:pt idx="3419">
                  <c:v>34293.500197800924</c:v>
                </c:pt>
                <c:pt idx="3420">
                  <c:v>34293.541864525461</c:v>
                </c:pt>
                <c:pt idx="3421">
                  <c:v>34293.583531249998</c:v>
                </c:pt>
                <c:pt idx="3422">
                  <c:v>34293.625197974536</c:v>
                </c:pt>
                <c:pt idx="3423">
                  <c:v>34293.666864699073</c:v>
                </c:pt>
                <c:pt idx="3424">
                  <c:v>34293.70853142361</c:v>
                </c:pt>
                <c:pt idx="3425">
                  <c:v>34293.750198148147</c:v>
                </c:pt>
                <c:pt idx="3426">
                  <c:v>34293.791864872685</c:v>
                </c:pt>
                <c:pt idx="3427">
                  <c:v>34293.833531597222</c:v>
                </c:pt>
                <c:pt idx="3428">
                  <c:v>34293.875198321759</c:v>
                </c:pt>
                <c:pt idx="3429">
                  <c:v>34293.916865046296</c:v>
                </c:pt>
                <c:pt idx="3430">
                  <c:v>34293.958531770833</c:v>
                </c:pt>
                <c:pt idx="3431">
                  <c:v>34294.000198495371</c:v>
                </c:pt>
                <c:pt idx="3432">
                  <c:v>34294.041865219908</c:v>
                </c:pt>
                <c:pt idx="3433">
                  <c:v>34294.083531944445</c:v>
                </c:pt>
                <c:pt idx="3434">
                  <c:v>34294.125198668982</c:v>
                </c:pt>
                <c:pt idx="3435">
                  <c:v>34294.166865393519</c:v>
                </c:pt>
                <c:pt idx="3436">
                  <c:v>34294.208532118057</c:v>
                </c:pt>
                <c:pt idx="3437">
                  <c:v>34294.250198842594</c:v>
                </c:pt>
                <c:pt idx="3438">
                  <c:v>34294.291865567131</c:v>
                </c:pt>
                <c:pt idx="3439">
                  <c:v>34294.333532291668</c:v>
                </c:pt>
                <c:pt idx="3440">
                  <c:v>34294.375199016205</c:v>
                </c:pt>
                <c:pt idx="3441">
                  <c:v>34294.416865740743</c:v>
                </c:pt>
                <c:pt idx="3442">
                  <c:v>34294.45853246528</c:v>
                </c:pt>
                <c:pt idx="3443">
                  <c:v>34294.500199189817</c:v>
                </c:pt>
                <c:pt idx="3444">
                  <c:v>34294.541865914354</c:v>
                </c:pt>
                <c:pt idx="3445">
                  <c:v>34294.583532638891</c:v>
                </c:pt>
                <c:pt idx="3446">
                  <c:v>34294.625199363429</c:v>
                </c:pt>
                <c:pt idx="3447">
                  <c:v>34294.666866087966</c:v>
                </c:pt>
                <c:pt idx="3448">
                  <c:v>34294.708532812503</c:v>
                </c:pt>
                <c:pt idx="3449">
                  <c:v>34294.75019953704</c:v>
                </c:pt>
                <c:pt idx="3450">
                  <c:v>34294.791866261578</c:v>
                </c:pt>
                <c:pt idx="3451">
                  <c:v>34294.833532986115</c:v>
                </c:pt>
                <c:pt idx="3452">
                  <c:v>34294.875199710645</c:v>
                </c:pt>
                <c:pt idx="3453">
                  <c:v>34294.916866435182</c:v>
                </c:pt>
                <c:pt idx="3454">
                  <c:v>34294.958533159719</c:v>
                </c:pt>
                <c:pt idx="3455">
                  <c:v>34295.000199884256</c:v>
                </c:pt>
                <c:pt idx="3456">
                  <c:v>34295.041866608793</c:v>
                </c:pt>
                <c:pt idx="3457">
                  <c:v>34295.083533333331</c:v>
                </c:pt>
                <c:pt idx="3458">
                  <c:v>34295.125200057868</c:v>
                </c:pt>
                <c:pt idx="3459">
                  <c:v>34295.166866782405</c:v>
                </c:pt>
                <c:pt idx="3460">
                  <c:v>34295.208533506942</c:v>
                </c:pt>
                <c:pt idx="3461">
                  <c:v>34295.25020023148</c:v>
                </c:pt>
                <c:pt idx="3462">
                  <c:v>34295.291866956017</c:v>
                </c:pt>
                <c:pt idx="3463">
                  <c:v>34295.333533680554</c:v>
                </c:pt>
                <c:pt idx="3464">
                  <c:v>34295.375200405091</c:v>
                </c:pt>
                <c:pt idx="3465">
                  <c:v>34295.416867129628</c:v>
                </c:pt>
                <c:pt idx="3466">
                  <c:v>34295.458533854166</c:v>
                </c:pt>
                <c:pt idx="3467">
                  <c:v>34295.500200578703</c:v>
                </c:pt>
                <c:pt idx="3468">
                  <c:v>34295.54186730324</c:v>
                </c:pt>
                <c:pt idx="3469">
                  <c:v>34295.583534027777</c:v>
                </c:pt>
                <c:pt idx="3470">
                  <c:v>34295.625200752314</c:v>
                </c:pt>
                <c:pt idx="3471">
                  <c:v>34295.666867476852</c:v>
                </c:pt>
                <c:pt idx="3472">
                  <c:v>34295.708534201389</c:v>
                </c:pt>
                <c:pt idx="3473">
                  <c:v>34295.750200925926</c:v>
                </c:pt>
                <c:pt idx="3474">
                  <c:v>34295.791867650463</c:v>
                </c:pt>
                <c:pt idx="3475">
                  <c:v>34295.833534375</c:v>
                </c:pt>
                <c:pt idx="3476">
                  <c:v>34295.875201099538</c:v>
                </c:pt>
                <c:pt idx="3477">
                  <c:v>34295.916867824075</c:v>
                </c:pt>
                <c:pt idx="3478">
                  <c:v>34295.958534548612</c:v>
                </c:pt>
                <c:pt idx="3479">
                  <c:v>34296.000201273149</c:v>
                </c:pt>
                <c:pt idx="3480">
                  <c:v>34296.041867997686</c:v>
                </c:pt>
                <c:pt idx="3481">
                  <c:v>34296.083534722224</c:v>
                </c:pt>
                <c:pt idx="3482">
                  <c:v>34296.125201446761</c:v>
                </c:pt>
                <c:pt idx="3483">
                  <c:v>34296.166868171298</c:v>
                </c:pt>
                <c:pt idx="3484">
                  <c:v>34296.208534895835</c:v>
                </c:pt>
                <c:pt idx="3485">
                  <c:v>34296.250201620373</c:v>
                </c:pt>
                <c:pt idx="3486">
                  <c:v>34296.29186834491</c:v>
                </c:pt>
                <c:pt idx="3487">
                  <c:v>34296.333535069447</c:v>
                </c:pt>
                <c:pt idx="3488">
                  <c:v>34296.375201793984</c:v>
                </c:pt>
                <c:pt idx="3489">
                  <c:v>34296.416868518521</c:v>
                </c:pt>
                <c:pt idx="3490">
                  <c:v>34296.458535243059</c:v>
                </c:pt>
                <c:pt idx="3491">
                  <c:v>34296.500201967596</c:v>
                </c:pt>
                <c:pt idx="3492">
                  <c:v>34296.541868692133</c:v>
                </c:pt>
                <c:pt idx="3493">
                  <c:v>34296.58353541667</c:v>
                </c:pt>
                <c:pt idx="3494">
                  <c:v>34296.6252021412</c:v>
                </c:pt>
                <c:pt idx="3495">
                  <c:v>34296.666868865737</c:v>
                </c:pt>
                <c:pt idx="3496">
                  <c:v>34296.708535590275</c:v>
                </c:pt>
                <c:pt idx="3497">
                  <c:v>34296.750202314812</c:v>
                </c:pt>
                <c:pt idx="3498">
                  <c:v>34296.791869039349</c:v>
                </c:pt>
                <c:pt idx="3499">
                  <c:v>34296.833535763886</c:v>
                </c:pt>
                <c:pt idx="3500">
                  <c:v>34296.875202488423</c:v>
                </c:pt>
                <c:pt idx="3501">
                  <c:v>34296.916869212961</c:v>
                </c:pt>
                <c:pt idx="3502">
                  <c:v>34296.958535937498</c:v>
                </c:pt>
                <c:pt idx="3503">
                  <c:v>34297.000202662035</c:v>
                </c:pt>
                <c:pt idx="3504">
                  <c:v>34297.041869386572</c:v>
                </c:pt>
                <c:pt idx="3505">
                  <c:v>34297.083536111109</c:v>
                </c:pt>
                <c:pt idx="3506">
                  <c:v>34297.125202835647</c:v>
                </c:pt>
                <c:pt idx="3507">
                  <c:v>34297.166869560184</c:v>
                </c:pt>
                <c:pt idx="3508">
                  <c:v>34297.208536284721</c:v>
                </c:pt>
                <c:pt idx="3509">
                  <c:v>34297.250203009258</c:v>
                </c:pt>
                <c:pt idx="3510">
                  <c:v>34297.291869733795</c:v>
                </c:pt>
                <c:pt idx="3511">
                  <c:v>34297.333536458333</c:v>
                </c:pt>
                <c:pt idx="3512">
                  <c:v>34297.37520318287</c:v>
                </c:pt>
                <c:pt idx="3513">
                  <c:v>34297.416869907407</c:v>
                </c:pt>
                <c:pt idx="3514">
                  <c:v>34297.458536631944</c:v>
                </c:pt>
                <c:pt idx="3515">
                  <c:v>34297.500203356482</c:v>
                </c:pt>
                <c:pt idx="3516">
                  <c:v>34297.541870081019</c:v>
                </c:pt>
                <c:pt idx="3517">
                  <c:v>34297.583536805556</c:v>
                </c:pt>
                <c:pt idx="3518">
                  <c:v>34297.625203530093</c:v>
                </c:pt>
                <c:pt idx="3519">
                  <c:v>34297.66687025463</c:v>
                </c:pt>
                <c:pt idx="3520">
                  <c:v>34297.708536979168</c:v>
                </c:pt>
                <c:pt idx="3521">
                  <c:v>34297.750203703705</c:v>
                </c:pt>
                <c:pt idx="3522">
                  <c:v>34297.791870428242</c:v>
                </c:pt>
                <c:pt idx="3523">
                  <c:v>34297.833537152779</c:v>
                </c:pt>
                <c:pt idx="3524">
                  <c:v>34297.875203877316</c:v>
                </c:pt>
                <c:pt idx="3525">
                  <c:v>34297.916870601854</c:v>
                </c:pt>
                <c:pt idx="3526">
                  <c:v>34297.958537326391</c:v>
                </c:pt>
                <c:pt idx="3527">
                  <c:v>34298.000204050928</c:v>
                </c:pt>
                <c:pt idx="3528">
                  <c:v>34298.041870775465</c:v>
                </c:pt>
                <c:pt idx="3529">
                  <c:v>34298.083537500002</c:v>
                </c:pt>
                <c:pt idx="3530">
                  <c:v>34298.12520422454</c:v>
                </c:pt>
                <c:pt idx="3531">
                  <c:v>34298.166870949077</c:v>
                </c:pt>
                <c:pt idx="3532">
                  <c:v>34298.208537673614</c:v>
                </c:pt>
                <c:pt idx="3533">
                  <c:v>34298.250204398151</c:v>
                </c:pt>
                <c:pt idx="3534">
                  <c:v>34298.291871122688</c:v>
                </c:pt>
                <c:pt idx="3535">
                  <c:v>34298.333537847226</c:v>
                </c:pt>
                <c:pt idx="3536">
                  <c:v>34298.375204571763</c:v>
                </c:pt>
                <c:pt idx="3537">
                  <c:v>34298.416871296293</c:v>
                </c:pt>
                <c:pt idx="3538">
                  <c:v>34298.45853802083</c:v>
                </c:pt>
                <c:pt idx="3539">
                  <c:v>34298.500204745367</c:v>
                </c:pt>
                <c:pt idx="3540">
                  <c:v>34298.541871469904</c:v>
                </c:pt>
                <c:pt idx="3541">
                  <c:v>34298.583538194442</c:v>
                </c:pt>
                <c:pt idx="3542">
                  <c:v>34298.625204918979</c:v>
                </c:pt>
                <c:pt idx="3543">
                  <c:v>34298.666871643516</c:v>
                </c:pt>
                <c:pt idx="3544">
                  <c:v>34298.708538368053</c:v>
                </c:pt>
                <c:pt idx="3545">
                  <c:v>34298.75020509259</c:v>
                </c:pt>
                <c:pt idx="3546">
                  <c:v>34298.791871817128</c:v>
                </c:pt>
                <c:pt idx="3547">
                  <c:v>34298.833538541665</c:v>
                </c:pt>
                <c:pt idx="3548">
                  <c:v>34298.875205266202</c:v>
                </c:pt>
                <c:pt idx="3549">
                  <c:v>34298.916871990739</c:v>
                </c:pt>
                <c:pt idx="3550">
                  <c:v>34298.958538715277</c:v>
                </c:pt>
                <c:pt idx="3551">
                  <c:v>34299.000205439814</c:v>
                </c:pt>
                <c:pt idx="3552">
                  <c:v>34299.041872164351</c:v>
                </c:pt>
                <c:pt idx="3553">
                  <c:v>34299.083538888888</c:v>
                </c:pt>
                <c:pt idx="3554">
                  <c:v>34299.125205613425</c:v>
                </c:pt>
                <c:pt idx="3555">
                  <c:v>34299.166872337963</c:v>
                </c:pt>
                <c:pt idx="3556">
                  <c:v>34299.2085390625</c:v>
                </c:pt>
                <c:pt idx="3557">
                  <c:v>34299.250205787037</c:v>
                </c:pt>
                <c:pt idx="3558">
                  <c:v>34299.291872511574</c:v>
                </c:pt>
                <c:pt idx="3559">
                  <c:v>34299.333539236111</c:v>
                </c:pt>
                <c:pt idx="3560">
                  <c:v>34299.375205960649</c:v>
                </c:pt>
                <c:pt idx="3561">
                  <c:v>34299.416872685186</c:v>
                </c:pt>
                <c:pt idx="3562">
                  <c:v>34299.458539409723</c:v>
                </c:pt>
                <c:pt idx="3563">
                  <c:v>34299.50020613426</c:v>
                </c:pt>
                <c:pt idx="3564">
                  <c:v>34299.541872858797</c:v>
                </c:pt>
                <c:pt idx="3565">
                  <c:v>34299.583539583335</c:v>
                </c:pt>
                <c:pt idx="3566">
                  <c:v>34299.625206307872</c:v>
                </c:pt>
                <c:pt idx="3567">
                  <c:v>34299.666873032409</c:v>
                </c:pt>
                <c:pt idx="3568">
                  <c:v>34299.708539756946</c:v>
                </c:pt>
                <c:pt idx="3569">
                  <c:v>34299.750206481483</c:v>
                </c:pt>
                <c:pt idx="3570">
                  <c:v>34299.791873206021</c:v>
                </c:pt>
                <c:pt idx="3571">
                  <c:v>34299.833539930558</c:v>
                </c:pt>
                <c:pt idx="3572">
                  <c:v>34299.875206655095</c:v>
                </c:pt>
                <c:pt idx="3573">
                  <c:v>34299.916873379632</c:v>
                </c:pt>
                <c:pt idx="3574">
                  <c:v>34299.95854010417</c:v>
                </c:pt>
                <c:pt idx="3575">
                  <c:v>34300.000206828707</c:v>
                </c:pt>
                <c:pt idx="3576">
                  <c:v>34300.041873553244</c:v>
                </c:pt>
                <c:pt idx="3577">
                  <c:v>34300.083540277781</c:v>
                </c:pt>
                <c:pt idx="3578">
                  <c:v>34300.125207002318</c:v>
                </c:pt>
                <c:pt idx="3579">
                  <c:v>34300.166873726848</c:v>
                </c:pt>
                <c:pt idx="3580">
                  <c:v>34300.208540451385</c:v>
                </c:pt>
                <c:pt idx="3581">
                  <c:v>34300.250207175923</c:v>
                </c:pt>
                <c:pt idx="3582">
                  <c:v>34300.29187390046</c:v>
                </c:pt>
                <c:pt idx="3583">
                  <c:v>34300.333540624997</c:v>
                </c:pt>
                <c:pt idx="3584">
                  <c:v>34300.375207349534</c:v>
                </c:pt>
                <c:pt idx="3585">
                  <c:v>34300.416874074072</c:v>
                </c:pt>
                <c:pt idx="3586">
                  <c:v>34300.458540798609</c:v>
                </c:pt>
                <c:pt idx="3587">
                  <c:v>34300.500207523146</c:v>
                </c:pt>
                <c:pt idx="3588">
                  <c:v>34300.541874247683</c:v>
                </c:pt>
                <c:pt idx="3589">
                  <c:v>34300.58354097222</c:v>
                </c:pt>
                <c:pt idx="3590">
                  <c:v>34300.625207696758</c:v>
                </c:pt>
                <c:pt idx="3591">
                  <c:v>34300.666874421295</c:v>
                </c:pt>
                <c:pt idx="3592">
                  <c:v>34300.708541145832</c:v>
                </c:pt>
                <c:pt idx="3593">
                  <c:v>34300.750207870369</c:v>
                </c:pt>
                <c:pt idx="3594">
                  <c:v>34300.791874594906</c:v>
                </c:pt>
                <c:pt idx="3595">
                  <c:v>34300.833541319444</c:v>
                </c:pt>
                <c:pt idx="3596">
                  <c:v>34300.875208043981</c:v>
                </c:pt>
                <c:pt idx="3597">
                  <c:v>34300.916874768518</c:v>
                </c:pt>
                <c:pt idx="3598">
                  <c:v>34300.958541493055</c:v>
                </c:pt>
                <c:pt idx="3599">
                  <c:v>34301.000208217592</c:v>
                </c:pt>
                <c:pt idx="3600">
                  <c:v>34301.04187494213</c:v>
                </c:pt>
                <c:pt idx="3601">
                  <c:v>34301.083541666667</c:v>
                </c:pt>
                <c:pt idx="3602">
                  <c:v>34301.125208391204</c:v>
                </c:pt>
                <c:pt idx="3603">
                  <c:v>34301.166875115741</c:v>
                </c:pt>
                <c:pt idx="3604">
                  <c:v>34301.208541840278</c:v>
                </c:pt>
                <c:pt idx="3605">
                  <c:v>34301.250208564816</c:v>
                </c:pt>
                <c:pt idx="3606">
                  <c:v>34301.291875289353</c:v>
                </c:pt>
                <c:pt idx="3607">
                  <c:v>34301.33354201389</c:v>
                </c:pt>
                <c:pt idx="3608">
                  <c:v>34301.375208738427</c:v>
                </c:pt>
                <c:pt idx="3609">
                  <c:v>34301.416875462965</c:v>
                </c:pt>
                <c:pt idx="3610">
                  <c:v>34301.458542187502</c:v>
                </c:pt>
                <c:pt idx="3611">
                  <c:v>34301.500208912039</c:v>
                </c:pt>
                <c:pt idx="3612">
                  <c:v>34301.541875636576</c:v>
                </c:pt>
                <c:pt idx="3613">
                  <c:v>34301.583542361113</c:v>
                </c:pt>
                <c:pt idx="3614">
                  <c:v>34301.625209085651</c:v>
                </c:pt>
                <c:pt idx="3615">
                  <c:v>34301.666875810188</c:v>
                </c:pt>
                <c:pt idx="3616">
                  <c:v>34301.708542534725</c:v>
                </c:pt>
                <c:pt idx="3617">
                  <c:v>34301.750209259262</c:v>
                </c:pt>
                <c:pt idx="3618">
                  <c:v>34301.791875983799</c:v>
                </c:pt>
                <c:pt idx="3619">
                  <c:v>34301.833542708337</c:v>
                </c:pt>
                <c:pt idx="3620">
                  <c:v>34301.875209432874</c:v>
                </c:pt>
                <c:pt idx="3621">
                  <c:v>34301.916876157411</c:v>
                </c:pt>
                <c:pt idx="3622">
                  <c:v>34301.958542881941</c:v>
                </c:pt>
                <c:pt idx="3623">
                  <c:v>34302.000209606478</c:v>
                </c:pt>
                <c:pt idx="3624">
                  <c:v>34302.041876331015</c:v>
                </c:pt>
                <c:pt idx="3625">
                  <c:v>34302.083543055553</c:v>
                </c:pt>
                <c:pt idx="3626">
                  <c:v>34302.12520978009</c:v>
                </c:pt>
                <c:pt idx="3627">
                  <c:v>34302.166876504627</c:v>
                </c:pt>
                <c:pt idx="3628">
                  <c:v>34302.208543229164</c:v>
                </c:pt>
                <c:pt idx="3629">
                  <c:v>34302.250209953701</c:v>
                </c:pt>
                <c:pt idx="3630">
                  <c:v>34302.291876678239</c:v>
                </c:pt>
                <c:pt idx="3631">
                  <c:v>34302.333543402776</c:v>
                </c:pt>
                <c:pt idx="3632">
                  <c:v>34302.375210127313</c:v>
                </c:pt>
                <c:pt idx="3633">
                  <c:v>34302.41687685185</c:v>
                </c:pt>
                <c:pt idx="3634">
                  <c:v>34302.458543576387</c:v>
                </c:pt>
                <c:pt idx="3635">
                  <c:v>34302.500210300925</c:v>
                </c:pt>
                <c:pt idx="3636">
                  <c:v>34302.541877025462</c:v>
                </c:pt>
                <c:pt idx="3637">
                  <c:v>34302.583543749999</c:v>
                </c:pt>
                <c:pt idx="3638">
                  <c:v>34302.625210474536</c:v>
                </c:pt>
                <c:pt idx="3639">
                  <c:v>34302.666877199073</c:v>
                </c:pt>
                <c:pt idx="3640">
                  <c:v>34302.708543923611</c:v>
                </c:pt>
                <c:pt idx="3641">
                  <c:v>34302.750210648148</c:v>
                </c:pt>
                <c:pt idx="3642">
                  <c:v>34302.791877372685</c:v>
                </c:pt>
                <c:pt idx="3643">
                  <c:v>34302.833544097222</c:v>
                </c:pt>
                <c:pt idx="3644">
                  <c:v>34302.87521082176</c:v>
                </c:pt>
                <c:pt idx="3645">
                  <c:v>34302.916877546297</c:v>
                </c:pt>
                <c:pt idx="3646">
                  <c:v>34302.958544270834</c:v>
                </c:pt>
                <c:pt idx="3647">
                  <c:v>34303.000210995371</c:v>
                </c:pt>
              </c:numCache>
            </c:numRef>
          </c:cat>
          <c:val>
            <c:numRef>
              <c:f>'mulberry - tsukuba data'!$B$7:$B$3654</c:f>
              <c:numCache>
                <c:formatCode>General</c:formatCode>
                <c:ptCount val="3648"/>
                <c:pt idx="0">
                  <c:v>16.5</c:v>
                </c:pt>
                <c:pt idx="1">
                  <c:v>16.899999999999999</c:v>
                </c:pt>
                <c:pt idx="2">
                  <c:v>16.600000000000001</c:v>
                </c:pt>
                <c:pt idx="3">
                  <c:v>15.1</c:v>
                </c:pt>
                <c:pt idx="4">
                  <c:v>15.8</c:v>
                </c:pt>
                <c:pt idx="5">
                  <c:v>16.399999999999999</c:v>
                </c:pt>
                <c:pt idx="6">
                  <c:v>17.7</c:v>
                </c:pt>
                <c:pt idx="7">
                  <c:v>18.5</c:v>
                </c:pt>
                <c:pt idx="8">
                  <c:v>18.600000000000001</c:v>
                </c:pt>
                <c:pt idx="9">
                  <c:v>19.8</c:v>
                </c:pt>
                <c:pt idx="10">
                  <c:v>21</c:v>
                </c:pt>
                <c:pt idx="11">
                  <c:v>21.1</c:v>
                </c:pt>
                <c:pt idx="12">
                  <c:v>21.6</c:v>
                </c:pt>
                <c:pt idx="13">
                  <c:v>21.1</c:v>
                </c:pt>
                <c:pt idx="14">
                  <c:v>21.4</c:v>
                </c:pt>
                <c:pt idx="15">
                  <c:v>20.5</c:v>
                </c:pt>
                <c:pt idx="16">
                  <c:v>19.3</c:v>
                </c:pt>
                <c:pt idx="17">
                  <c:v>18.2</c:v>
                </c:pt>
                <c:pt idx="18">
                  <c:v>16.899999999999999</c:v>
                </c:pt>
                <c:pt idx="19">
                  <c:v>16.5</c:v>
                </c:pt>
                <c:pt idx="20">
                  <c:v>16.399999999999999</c:v>
                </c:pt>
                <c:pt idx="21">
                  <c:v>16.600000000000001</c:v>
                </c:pt>
                <c:pt idx="22">
                  <c:v>15.9</c:v>
                </c:pt>
                <c:pt idx="23">
                  <c:v>15.6</c:v>
                </c:pt>
                <c:pt idx="24">
                  <c:v>15.8</c:v>
                </c:pt>
                <c:pt idx="25">
                  <c:v>15.5</c:v>
                </c:pt>
                <c:pt idx="26">
                  <c:v>15.2</c:v>
                </c:pt>
                <c:pt idx="27">
                  <c:v>15.3</c:v>
                </c:pt>
                <c:pt idx="28">
                  <c:v>15.4</c:v>
                </c:pt>
                <c:pt idx="29">
                  <c:v>15.7</c:v>
                </c:pt>
                <c:pt idx="30">
                  <c:v>16.5</c:v>
                </c:pt>
                <c:pt idx="31">
                  <c:v>17.5</c:v>
                </c:pt>
                <c:pt idx="32">
                  <c:v>17.899999999999999</c:v>
                </c:pt>
                <c:pt idx="33">
                  <c:v>18.7</c:v>
                </c:pt>
                <c:pt idx="34">
                  <c:v>19.100000000000001</c:v>
                </c:pt>
                <c:pt idx="35">
                  <c:v>19.100000000000001</c:v>
                </c:pt>
                <c:pt idx="36">
                  <c:v>19</c:v>
                </c:pt>
                <c:pt idx="37">
                  <c:v>19.3</c:v>
                </c:pt>
                <c:pt idx="38">
                  <c:v>18.899999999999999</c:v>
                </c:pt>
                <c:pt idx="39">
                  <c:v>18.899999999999999</c:v>
                </c:pt>
                <c:pt idx="40">
                  <c:v>18.399999999999999</c:v>
                </c:pt>
                <c:pt idx="41">
                  <c:v>18.2</c:v>
                </c:pt>
                <c:pt idx="42">
                  <c:v>18.2</c:v>
                </c:pt>
                <c:pt idx="43">
                  <c:v>18.100000000000001</c:v>
                </c:pt>
                <c:pt idx="44">
                  <c:v>18.3</c:v>
                </c:pt>
                <c:pt idx="45">
                  <c:v>18</c:v>
                </c:pt>
                <c:pt idx="46">
                  <c:v>17.399999999999999</c:v>
                </c:pt>
                <c:pt idx="47">
                  <c:v>17.600000000000001</c:v>
                </c:pt>
                <c:pt idx="48">
                  <c:v>17.8</c:v>
                </c:pt>
                <c:pt idx="49">
                  <c:v>18.3</c:v>
                </c:pt>
                <c:pt idx="50">
                  <c:v>18.8</c:v>
                </c:pt>
                <c:pt idx="51">
                  <c:v>18.8</c:v>
                </c:pt>
                <c:pt idx="52">
                  <c:v>18.3</c:v>
                </c:pt>
                <c:pt idx="53">
                  <c:v>18.3</c:v>
                </c:pt>
                <c:pt idx="54">
                  <c:v>18.3</c:v>
                </c:pt>
                <c:pt idx="55">
                  <c:v>18.3</c:v>
                </c:pt>
                <c:pt idx="56">
                  <c:v>18.5</c:v>
                </c:pt>
                <c:pt idx="57">
                  <c:v>18.399999999999999</c:v>
                </c:pt>
                <c:pt idx="58">
                  <c:v>20.8</c:v>
                </c:pt>
                <c:pt idx="59">
                  <c:v>22.1</c:v>
                </c:pt>
                <c:pt idx="60">
                  <c:v>23.5</c:v>
                </c:pt>
                <c:pt idx="61">
                  <c:v>23.7</c:v>
                </c:pt>
                <c:pt idx="62">
                  <c:v>23</c:v>
                </c:pt>
                <c:pt idx="63">
                  <c:v>22.7</c:v>
                </c:pt>
                <c:pt idx="64">
                  <c:v>22</c:v>
                </c:pt>
                <c:pt idx="65">
                  <c:v>21.3</c:v>
                </c:pt>
                <c:pt idx="66">
                  <c:v>20.100000000000001</c:v>
                </c:pt>
                <c:pt idx="67">
                  <c:v>19.8</c:v>
                </c:pt>
                <c:pt idx="68">
                  <c:v>19.600000000000001</c:v>
                </c:pt>
                <c:pt idx="69">
                  <c:v>19.2</c:v>
                </c:pt>
                <c:pt idx="70">
                  <c:v>18.7</c:v>
                </c:pt>
                <c:pt idx="71">
                  <c:v>17.3</c:v>
                </c:pt>
                <c:pt idx="72">
                  <c:v>16.600000000000001</c:v>
                </c:pt>
                <c:pt idx="73">
                  <c:v>16.2</c:v>
                </c:pt>
                <c:pt idx="74">
                  <c:v>15.8</c:v>
                </c:pt>
                <c:pt idx="75">
                  <c:v>15.8</c:v>
                </c:pt>
                <c:pt idx="76">
                  <c:v>15.3</c:v>
                </c:pt>
                <c:pt idx="77">
                  <c:v>16.600000000000001</c:v>
                </c:pt>
                <c:pt idx="78">
                  <c:v>17.899999999999999</c:v>
                </c:pt>
                <c:pt idx="79">
                  <c:v>19.600000000000001</c:v>
                </c:pt>
                <c:pt idx="80">
                  <c:v>20.9</c:v>
                </c:pt>
                <c:pt idx="81">
                  <c:v>22.1</c:v>
                </c:pt>
                <c:pt idx="82">
                  <c:v>22.9</c:v>
                </c:pt>
                <c:pt idx="83">
                  <c:v>23.2</c:v>
                </c:pt>
                <c:pt idx="84">
                  <c:v>23.2</c:v>
                </c:pt>
                <c:pt idx="85">
                  <c:v>22.7</c:v>
                </c:pt>
                <c:pt idx="86">
                  <c:v>16.7</c:v>
                </c:pt>
                <c:pt idx="87">
                  <c:v>19.3</c:v>
                </c:pt>
                <c:pt idx="88">
                  <c:v>17.899999999999999</c:v>
                </c:pt>
                <c:pt idx="89">
                  <c:v>17.2</c:v>
                </c:pt>
                <c:pt idx="90">
                  <c:v>17.3</c:v>
                </c:pt>
                <c:pt idx="91">
                  <c:v>17</c:v>
                </c:pt>
                <c:pt idx="92">
                  <c:v>16.600000000000001</c:v>
                </c:pt>
                <c:pt idx="93">
                  <c:v>16.100000000000001</c:v>
                </c:pt>
                <c:pt idx="94">
                  <c:v>15.2</c:v>
                </c:pt>
                <c:pt idx="95">
                  <c:v>14.9</c:v>
                </c:pt>
                <c:pt idx="96">
                  <c:v>14.6</c:v>
                </c:pt>
                <c:pt idx="97">
                  <c:v>13.1</c:v>
                </c:pt>
                <c:pt idx="98">
                  <c:v>13.1</c:v>
                </c:pt>
                <c:pt idx="99">
                  <c:v>12.6</c:v>
                </c:pt>
                <c:pt idx="100">
                  <c:v>12.7</c:v>
                </c:pt>
                <c:pt idx="101">
                  <c:v>16.100000000000001</c:v>
                </c:pt>
                <c:pt idx="102">
                  <c:v>17.3</c:v>
                </c:pt>
                <c:pt idx="103">
                  <c:v>18</c:v>
                </c:pt>
                <c:pt idx="104">
                  <c:v>19.100000000000001</c:v>
                </c:pt>
                <c:pt idx="105">
                  <c:v>20</c:v>
                </c:pt>
                <c:pt idx="106">
                  <c:v>21.2</c:v>
                </c:pt>
                <c:pt idx="107">
                  <c:v>22</c:v>
                </c:pt>
                <c:pt idx="108">
                  <c:v>22</c:v>
                </c:pt>
                <c:pt idx="109">
                  <c:v>22.3</c:v>
                </c:pt>
                <c:pt idx="110">
                  <c:v>21.7</c:v>
                </c:pt>
                <c:pt idx="111">
                  <c:v>21.4</c:v>
                </c:pt>
                <c:pt idx="112">
                  <c:v>20.100000000000001</c:v>
                </c:pt>
                <c:pt idx="113">
                  <c:v>19.399999999999999</c:v>
                </c:pt>
                <c:pt idx="114">
                  <c:v>18.8</c:v>
                </c:pt>
                <c:pt idx="115">
                  <c:v>18</c:v>
                </c:pt>
                <c:pt idx="116">
                  <c:v>17.8</c:v>
                </c:pt>
                <c:pt idx="117">
                  <c:v>17.2</c:v>
                </c:pt>
                <c:pt idx="118">
                  <c:v>16.899999999999999</c:v>
                </c:pt>
                <c:pt idx="119">
                  <c:v>15.7</c:v>
                </c:pt>
                <c:pt idx="120">
                  <c:v>15.9</c:v>
                </c:pt>
                <c:pt idx="121">
                  <c:v>15.4</c:v>
                </c:pt>
                <c:pt idx="122">
                  <c:v>15.6</c:v>
                </c:pt>
                <c:pt idx="123">
                  <c:v>15.4</c:v>
                </c:pt>
                <c:pt idx="124">
                  <c:v>14.8</c:v>
                </c:pt>
                <c:pt idx="125">
                  <c:v>14.7</c:v>
                </c:pt>
                <c:pt idx="126">
                  <c:v>14.8</c:v>
                </c:pt>
                <c:pt idx="127">
                  <c:v>15.1</c:v>
                </c:pt>
                <c:pt idx="128">
                  <c:v>16</c:v>
                </c:pt>
                <c:pt idx="129">
                  <c:v>16.2</c:v>
                </c:pt>
                <c:pt idx="130">
                  <c:v>15.7</c:v>
                </c:pt>
                <c:pt idx="131">
                  <c:v>16.2</c:v>
                </c:pt>
                <c:pt idx="132">
                  <c:v>17.7</c:v>
                </c:pt>
                <c:pt idx="133">
                  <c:v>19.100000000000001</c:v>
                </c:pt>
                <c:pt idx="134">
                  <c:v>18.899999999999999</c:v>
                </c:pt>
                <c:pt idx="135">
                  <c:v>19</c:v>
                </c:pt>
                <c:pt idx="136">
                  <c:v>18.3</c:v>
                </c:pt>
                <c:pt idx="137">
                  <c:v>18.100000000000001</c:v>
                </c:pt>
                <c:pt idx="138">
                  <c:v>17.3</c:v>
                </c:pt>
                <c:pt idx="139">
                  <c:v>16.5</c:v>
                </c:pt>
                <c:pt idx="140">
                  <c:v>16.100000000000001</c:v>
                </c:pt>
                <c:pt idx="141">
                  <c:v>15.7</c:v>
                </c:pt>
                <c:pt idx="142">
                  <c:v>15.5</c:v>
                </c:pt>
                <c:pt idx="143">
                  <c:v>15.3</c:v>
                </c:pt>
                <c:pt idx="144">
                  <c:v>15.1</c:v>
                </c:pt>
                <c:pt idx="145">
                  <c:v>15</c:v>
                </c:pt>
                <c:pt idx="146">
                  <c:v>14.6</c:v>
                </c:pt>
                <c:pt idx="147">
                  <c:v>14.6</c:v>
                </c:pt>
                <c:pt idx="148">
                  <c:v>14.4</c:v>
                </c:pt>
                <c:pt idx="149">
                  <c:v>14.5</c:v>
                </c:pt>
                <c:pt idx="150">
                  <c:v>14.9</c:v>
                </c:pt>
                <c:pt idx="151">
                  <c:v>15</c:v>
                </c:pt>
                <c:pt idx="152">
                  <c:v>15.6</c:v>
                </c:pt>
                <c:pt idx="153">
                  <c:v>16.3</c:v>
                </c:pt>
                <c:pt idx="154">
                  <c:v>17.399999999999999</c:v>
                </c:pt>
                <c:pt idx="155">
                  <c:v>17.3</c:v>
                </c:pt>
                <c:pt idx="156">
                  <c:v>17.600000000000001</c:v>
                </c:pt>
                <c:pt idx="157">
                  <c:v>17.8</c:v>
                </c:pt>
                <c:pt idx="158">
                  <c:v>18.3</c:v>
                </c:pt>
                <c:pt idx="159">
                  <c:v>18.2</c:v>
                </c:pt>
                <c:pt idx="160">
                  <c:v>18.100000000000001</c:v>
                </c:pt>
                <c:pt idx="161">
                  <c:v>17.7</c:v>
                </c:pt>
                <c:pt idx="162">
                  <c:v>17.3</c:v>
                </c:pt>
                <c:pt idx="163">
                  <c:v>17.100000000000001</c:v>
                </c:pt>
                <c:pt idx="164">
                  <c:v>17</c:v>
                </c:pt>
                <c:pt idx="165">
                  <c:v>16.7</c:v>
                </c:pt>
                <c:pt idx="166">
                  <c:v>16.5</c:v>
                </c:pt>
                <c:pt idx="167">
                  <c:v>16.600000000000001</c:v>
                </c:pt>
                <c:pt idx="168">
                  <c:v>16.7</c:v>
                </c:pt>
                <c:pt idx="169">
                  <c:v>16.5</c:v>
                </c:pt>
                <c:pt idx="170">
                  <c:v>14.5</c:v>
                </c:pt>
                <c:pt idx="171">
                  <c:v>14.8</c:v>
                </c:pt>
                <c:pt idx="172">
                  <c:v>15.7</c:v>
                </c:pt>
                <c:pt idx="173">
                  <c:v>16.8</c:v>
                </c:pt>
                <c:pt idx="174">
                  <c:v>18.100000000000001</c:v>
                </c:pt>
                <c:pt idx="175">
                  <c:v>19.7</c:v>
                </c:pt>
                <c:pt idx="176">
                  <c:v>20.6</c:v>
                </c:pt>
                <c:pt idx="177">
                  <c:v>21.6</c:v>
                </c:pt>
                <c:pt idx="178">
                  <c:v>21.8</c:v>
                </c:pt>
                <c:pt idx="179">
                  <c:v>22.7</c:v>
                </c:pt>
                <c:pt idx="180">
                  <c:v>23</c:v>
                </c:pt>
                <c:pt idx="181">
                  <c:v>23.3</c:v>
                </c:pt>
                <c:pt idx="182">
                  <c:v>23.1</c:v>
                </c:pt>
                <c:pt idx="183">
                  <c:v>22.4</c:v>
                </c:pt>
                <c:pt idx="184">
                  <c:v>21.9</c:v>
                </c:pt>
                <c:pt idx="185">
                  <c:v>21</c:v>
                </c:pt>
                <c:pt idx="186">
                  <c:v>19.8</c:v>
                </c:pt>
                <c:pt idx="187">
                  <c:v>19.3</c:v>
                </c:pt>
                <c:pt idx="188">
                  <c:v>18.7</c:v>
                </c:pt>
                <c:pt idx="189">
                  <c:v>18.5</c:v>
                </c:pt>
                <c:pt idx="190">
                  <c:v>18</c:v>
                </c:pt>
                <c:pt idx="191">
                  <c:v>17.8</c:v>
                </c:pt>
                <c:pt idx="192">
                  <c:v>17.600000000000001</c:v>
                </c:pt>
                <c:pt idx="193">
                  <c:v>17.3</c:v>
                </c:pt>
                <c:pt idx="194">
                  <c:v>17</c:v>
                </c:pt>
                <c:pt idx="195">
                  <c:v>16.899999999999999</c:v>
                </c:pt>
                <c:pt idx="196">
                  <c:v>16.2</c:v>
                </c:pt>
                <c:pt idx="197">
                  <c:v>16.399999999999999</c:v>
                </c:pt>
                <c:pt idx="198">
                  <c:v>16.7</c:v>
                </c:pt>
                <c:pt idx="199">
                  <c:v>16.899999999999999</c:v>
                </c:pt>
                <c:pt idx="200">
                  <c:v>17.2</c:v>
                </c:pt>
                <c:pt idx="201">
                  <c:v>17.5</c:v>
                </c:pt>
                <c:pt idx="202">
                  <c:v>17.7</c:v>
                </c:pt>
                <c:pt idx="203">
                  <c:v>17.100000000000001</c:v>
                </c:pt>
                <c:pt idx="204">
                  <c:v>16.5</c:v>
                </c:pt>
                <c:pt idx="205">
                  <c:v>16.399999999999999</c:v>
                </c:pt>
                <c:pt idx="206">
                  <c:v>16.5</c:v>
                </c:pt>
                <c:pt idx="207">
                  <c:v>16.7</c:v>
                </c:pt>
                <c:pt idx="208">
                  <c:v>17.7</c:v>
                </c:pt>
                <c:pt idx="209">
                  <c:v>17</c:v>
                </c:pt>
                <c:pt idx="210">
                  <c:v>15.3</c:v>
                </c:pt>
                <c:pt idx="211">
                  <c:v>14.1</c:v>
                </c:pt>
                <c:pt idx="212">
                  <c:v>13.3</c:v>
                </c:pt>
                <c:pt idx="213">
                  <c:v>13</c:v>
                </c:pt>
                <c:pt idx="214">
                  <c:v>12.5</c:v>
                </c:pt>
                <c:pt idx="215">
                  <c:v>11.9</c:v>
                </c:pt>
                <c:pt idx="216">
                  <c:v>11.3</c:v>
                </c:pt>
                <c:pt idx="217">
                  <c:v>12</c:v>
                </c:pt>
                <c:pt idx="218">
                  <c:v>11.2</c:v>
                </c:pt>
                <c:pt idx="219">
                  <c:v>11.2</c:v>
                </c:pt>
                <c:pt idx="220">
                  <c:v>11.1</c:v>
                </c:pt>
                <c:pt idx="221">
                  <c:v>13.8</c:v>
                </c:pt>
                <c:pt idx="222">
                  <c:v>15.8</c:v>
                </c:pt>
                <c:pt idx="223">
                  <c:v>18.600000000000001</c:v>
                </c:pt>
                <c:pt idx="224">
                  <c:v>20.399999999999999</c:v>
                </c:pt>
                <c:pt idx="225">
                  <c:v>22.1</c:v>
                </c:pt>
                <c:pt idx="226">
                  <c:v>23.3</c:v>
                </c:pt>
                <c:pt idx="227">
                  <c:v>24.4</c:v>
                </c:pt>
                <c:pt idx="228">
                  <c:v>25.1</c:v>
                </c:pt>
                <c:pt idx="229">
                  <c:v>25.3</c:v>
                </c:pt>
                <c:pt idx="230">
                  <c:v>24.9</c:v>
                </c:pt>
                <c:pt idx="231">
                  <c:v>24.1</c:v>
                </c:pt>
                <c:pt idx="232">
                  <c:v>22.6</c:v>
                </c:pt>
                <c:pt idx="233">
                  <c:v>21.1</c:v>
                </c:pt>
                <c:pt idx="234">
                  <c:v>16.899999999999999</c:v>
                </c:pt>
                <c:pt idx="235">
                  <c:v>17.399999999999999</c:v>
                </c:pt>
                <c:pt idx="236">
                  <c:v>16.7</c:v>
                </c:pt>
                <c:pt idx="237">
                  <c:v>16.8</c:v>
                </c:pt>
                <c:pt idx="238">
                  <c:v>16.600000000000001</c:v>
                </c:pt>
                <c:pt idx="239">
                  <c:v>15.7</c:v>
                </c:pt>
                <c:pt idx="240">
                  <c:v>15.5</c:v>
                </c:pt>
                <c:pt idx="241">
                  <c:v>14.6</c:v>
                </c:pt>
                <c:pt idx="242">
                  <c:v>14.9</c:v>
                </c:pt>
                <c:pt idx="243">
                  <c:v>15.8</c:v>
                </c:pt>
                <c:pt idx="244">
                  <c:v>15.7</c:v>
                </c:pt>
                <c:pt idx="245">
                  <c:v>16.399999999999999</c:v>
                </c:pt>
                <c:pt idx="246">
                  <c:v>18.100000000000001</c:v>
                </c:pt>
                <c:pt idx="247">
                  <c:v>20</c:v>
                </c:pt>
                <c:pt idx="248">
                  <c:v>21.8</c:v>
                </c:pt>
                <c:pt idx="249">
                  <c:v>22.9</c:v>
                </c:pt>
                <c:pt idx="250">
                  <c:v>24.2</c:v>
                </c:pt>
                <c:pt idx="251">
                  <c:v>24.7</c:v>
                </c:pt>
                <c:pt idx="252">
                  <c:v>24.6</c:v>
                </c:pt>
                <c:pt idx="253">
                  <c:v>21.7</c:v>
                </c:pt>
                <c:pt idx="254">
                  <c:v>21.9</c:v>
                </c:pt>
                <c:pt idx="255">
                  <c:v>18</c:v>
                </c:pt>
                <c:pt idx="256">
                  <c:v>19.600000000000001</c:v>
                </c:pt>
                <c:pt idx="257">
                  <c:v>19.3</c:v>
                </c:pt>
                <c:pt idx="258">
                  <c:v>19</c:v>
                </c:pt>
                <c:pt idx="259">
                  <c:v>18.399999999999999</c:v>
                </c:pt>
                <c:pt idx="260">
                  <c:v>17.600000000000001</c:v>
                </c:pt>
                <c:pt idx="261">
                  <c:v>16.3</c:v>
                </c:pt>
                <c:pt idx="262">
                  <c:v>15.6</c:v>
                </c:pt>
                <c:pt idx="263">
                  <c:v>15.5</c:v>
                </c:pt>
                <c:pt idx="264">
                  <c:v>16.399999999999999</c:v>
                </c:pt>
                <c:pt idx="265">
                  <c:v>16.100000000000001</c:v>
                </c:pt>
                <c:pt idx="266">
                  <c:v>14.3</c:v>
                </c:pt>
                <c:pt idx="267">
                  <c:v>16</c:v>
                </c:pt>
                <c:pt idx="268">
                  <c:v>15.8</c:v>
                </c:pt>
                <c:pt idx="269">
                  <c:v>16.899999999999999</c:v>
                </c:pt>
                <c:pt idx="270">
                  <c:v>17.8</c:v>
                </c:pt>
                <c:pt idx="271">
                  <c:v>18.5</c:v>
                </c:pt>
                <c:pt idx="272">
                  <c:v>19.7</c:v>
                </c:pt>
                <c:pt idx="273">
                  <c:v>20.8</c:v>
                </c:pt>
                <c:pt idx="274">
                  <c:v>21.4</c:v>
                </c:pt>
                <c:pt idx="275">
                  <c:v>22.4</c:v>
                </c:pt>
                <c:pt idx="276">
                  <c:v>22.4</c:v>
                </c:pt>
                <c:pt idx="277">
                  <c:v>22.7</c:v>
                </c:pt>
                <c:pt idx="278">
                  <c:v>21.4</c:v>
                </c:pt>
                <c:pt idx="279">
                  <c:v>21.9</c:v>
                </c:pt>
                <c:pt idx="280">
                  <c:v>21.4</c:v>
                </c:pt>
                <c:pt idx="281">
                  <c:v>20.5</c:v>
                </c:pt>
                <c:pt idx="282">
                  <c:v>19.2</c:v>
                </c:pt>
                <c:pt idx="283">
                  <c:v>18.600000000000001</c:v>
                </c:pt>
                <c:pt idx="284">
                  <c:v>17.3</c:v>
                </c:pt>
                <c:pt idx="285">
                  <c:v>16.8</c:v>
                </c:pt>
                <c:pt idx="286">
                  <c:v>15.5</c:v>
                </c:pt>
                <c:pt idx="287">
                  <c:v>16</c:v>
                </c:pt>
                <c:pt idx="288">
                  <c:v>16.2</c:v>
                </c:pt>
                <c:pt idx="289">
                  <c:v>16.2</c:v>
                </c:pt>
                <c:pt idx="290">
                  <c:v>16.100000000000001</c:v>
                </c:pt>
                <c:pt idx="291">
                  <c:v>16.2</c:v>
                </c:pt>
                <c:pt idx="292">
                  <c:v>16.899999999999999</c:v>
                </c:pt>
                <c:pt idx="293">
                  <c:v>17.899999999999999</c:v>
                </c:pt>
                <c:pt idx="294">
                  <c:v>20.3</c:v>
                </c:pt>
                <c:pt idx="295">
                  <c:v>21.5</c:v>
                </c:pt>
                <c:pt idx="296">
                  <c:v>22.2</c:v>
                </c:pt>
                <c:pt idx="297">
                  <c:v>22.6</c:v>
                </c:pt>
                <c:pt idx="298">
                  <c:v>24.2</c:v>
                </c:pt>
                <c:pt idx="299">
                  <c:v>24.6</c:v>
                </c:pt>
                <c:pt idx="300">
                  <c:v>25</c:v>
                </c:pt>
                <c:pt idx="301">
                  <c:v>24.9</c:v>
                </c:pt>
                <c:pt idx="302">
                  <c:v>23.3</c:v>
                </c:pt>
                <c:pt idx="303">
                  <c:v>21.4</c:v>
                </c:pt>
                <c:pt idx="304">
                  <c:v>21.5</c:v>
                </c:pt>
                <c:pt idx="305">
                  <c:v>21.2</c:v>
                </c:pt>
                <c:pt idx="306">
                  <c:v>20.9</c:v>
                </c:pt>
                <c:pt idx="307">
                  <c:v>20.6</c:v>
                </c:pt>
                <c:pt idx="308">
                  <c:v>19.899999999999999</c:v>
                </c:pt>
                <c:pt idx="309">
                  <c:v>19</c:v>
                </c:pt>
                <c:pt idx="310">
                  <c:v>18.899999999999999</c:v>
                </c:pt>
                <c:pt idx="311">
                  <c:v>19.100000000000001</c:v>
                </c:pt>
                <c:pt idx="312">
                  <c:v>19.5</c:v>
                </c:pt>
                <c:pt idx="313">
                  <c:v>19.399999999999999</c:v>
                </c:pt>
                <c:pt idx="314">
                  <c:v>19.2</c:v>
                </c:pt>
                <c:pt idx="315">
                  <c:v>19.2</c:v>
                </c:pt>
                <c:pt idx="316">
                  <c:v>19.100000000000001</c:v>
                </c:pt>
                <c:pt idx="317">
                  <c:v>19.399999999999999</c:v>
                </c:pt>
                <c:pt idx="318">
                  <c:v>19.7</c:v>
                </c:pt>
                <c:pt idx="319">
                  <c:v>20.3</c:v>
                </c:pt>
                <c:pt idx="320">
                  <c:v>20.7</c:v>
                </c:pt>
                <c:pt idx="321">
                  <c:v>21.2</c:v>
                </c:pt>
                <c:pt idx="322">
                  <c:v>21.7</c:v>
                </c:pt>
                <c:pt idx="323">
                  <c:v>22.4</c:v>
                </c:pt>
                <c:pt idx="324">
                  <c:v>22.7</c:v>
                </c:pt>
                <c:pt idx="325">
                  <c:v>23.5</c:v>
                </c:pt>
                <c:pt idx="326">
                  <c:v>24.1</c:v>
                </c:pt>
                <c:pt idx="327">
                  <c:v>24.3</c:v>
                </c:pt>
                <c:pt idx="328">
                  <c:v>24.4</c:v>
                </c:pt>
                <c:pt idx="329">
                  <c:v>23.9</c:v>
                </c:pt>
                <c:pt idx="330">
                  <c:v>23</c:v>
                </c:pt>
                <c:pt idx="331">
                  <c:v>21.6</c:v>
                </c:pt>
                <c:pt idx="332">
                  <c:v>21.6</c:v>
                </c:pt>
                <c:pt idx="333">
                  <c:v>21.4</c:v>
                </c:pt>
                <c:pt idx="334">
                  <c:v>21.1</c:v>
                </c:pt>
                <c:pt idx="335">
                  <c:v>21</c:v>
                </c:pt>
                <c:pt idx="336">
                  <c:v>21</c:v>
                </c:pt>
                <c:pt idx="337">
                  <c:v>20.8</c:v>
                </c:pt>
                <c:pt idx="338">
                  <c:v>20.8</c:v>
                </c:pt>
                <c:pt idx="339">
                  <c:v>20.7</c:v>
                </c:pt>
                <c:pt idx="340">
                  <c:v>20.8</c:v>
                </c:pt>
                <c:pt idx="341">
                  <c:v>21</c:v>
                </c:pt>
                <c:pt idx="342">
                  <c:v>21.7</c:v>
                </c:pt>
                <c:pt idx="343">
                  <c:v>23</c:v>
                </c:pt>
                <c:pt idx="344">
                  <c:v>23.8</c:v>
                </c:pt>
                <c:pt idx="345">
                  <c:v>23.5</c:v>
                </c:pt>
                <c:pt idx="346">
                  <c:v>23.3</c:v>
                </c:pt>
                <c:pt idx="347">
                  <c:v>23.7</c:v>
                </c:pt>
                <c:pt idx="348">
                  <c:v>24.3</c:v>
                </c:pt>
                <c:pt idx="349">
                  <c:v>25.2</c:v>
                </c:pt>
                <c:pt idx="350">
                  <c:v>25.1</c:v>
                </c:pt>
                <c:pt idx="351">
                  <c:v>24.8</c:v>
                </c:pt>
                <c:pt idx="352">
                  <c:v>23.2</c:v>
                </c:pt>
                <c:pt idx="353">
                  <c:v>22</c:v>
                </c:pt>
                <c:pt idx="354">
                  <c:v>21.3</c:v>
                </c:pt>
                <c:pt idx="355">
                  <c:v>20.6</c:v>
                </c:pt>
                <c:pt idx="356">
                  <c:v>20.100000000000001</c:v>
                </c:pt>
                <c:pt idx="357">
                  <c:v>19.899999999999999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20.100000000000001</c:v>
                </c:pt>
                <c:pt idx="361">
                  <c:v>20</c:v>
                </c:pt>
                <c:pt idx="362">
                  <c:v>19.899999999999999</c:v>
                </c:pt>
                <c:pt idx="363">
                  <c:v>20</c:v>
                </c:pt>
                <c:pt idx="364">
                  <c:v>20.100000000000001</c:v>
                </c:pt>
                <c:pt idx="365">
                  <c:v>20.5</c:v>
                </c:pt>
                <c:pt idx="366">
                  <c:v>21.9</c:v>
                </c:pt>
                <c:pt idx="367">
                  <c:v>23.3</c:v>
                </c:pt>
                <c:pt idx="368">
                  <c:v>26.2</c:v>
                </c:pt>
                <c:pt idx="369">
                  <c:v>27.8</c:v>
                </c:pt>
                <c:pt idx="370">
                  <c:v>29.7</c:v>
                </c:pt>
                <c:pt idx="371">
                  <c:v>30.6</c:v>
                </c:pt>
                <c:pt idx="372">
                  <c:v>32.200000000000003</c:v>
                </c:pt>
                <c:pt idx="373">
                  <c:v>31.8</c:v>
                </c:pt>
                <c:pt idx="374">
                  <c:v>30.3</c:v>
                </c:pt>
                <c:pt idx="375">
                  <c:v>29.8</c:v>
                </c:pt>
                <c:pt idx="376">
                  <c:v>28.1</c:v>
                </c:pt>
                <c:pt idx="377">
                  <c:v>26.1</c:v>
                </c:pt>
                <c:pt idx="378">
                  <c:v>25</c:v>
                </c:pt>
                <c:pt idx="379">
                  <c:v>24.6</c:v>
                </c:pt>
                <c:pt idx="380">
                  <c:v>24.1</c:v>
                </c:pt>
                <c:pt idx="381">
                  <c:v>24.1</c:v>
                </c:pt>
                <c:pt idx="382">
                  <c:v>22.8</c:v>
                </c:pt>
                <c:pt idx="383">
                  <c:v>22.6</c:v>
                </c:pt>
                <c:pt idx="384">
                  <c:v>22.3</c:v>
                </c:pt>
                <c:pt idx="385">
                  <c:v>22</c:v>
                </c:pt>
                <c:pt idx="386">
                  <c:v>20.3</c:v>
                </c:pt>
                <c:pt idx="387">
                  <c:v>20.100000000000001</c:v>
                </c:pt>
                <c:pt idx="388">
                  <c:v>20.100000000000001</c:v>
                </c:pt>
                <c:pt idx="389">
                  <c:v>22.3</c:v>
                </c:pt>
                <c:pt idx="390">
                  <c:v>23.6</c:v>
                </c:pt>
                <c:pt idx="391">
                  <c:v>24.4</c:v>
                </c:pt>
                <c:pt idx="392">
                  <c:v>24.8</c:v>
                </c:pt>
                <c:pt idx="393">
                  <c:v>25.3</c:v>
                </c:pt>
                <c:pt idx="394">
                  <c:v>26</c:v>
                </c:pt>
                <c:pt idx="395">
                  <c:v>26.7</c:v>
                </c:pt>
                <c:pt idx="396">
                  <c:v>27.4</c:v>
                </c:pt>
                <c:pt idx="397">
                  <c:v>26.9</c:v>
                </c:pt>
                <c:pt idx="398">
                  <c:v>26.9</c:v>
                </c:pt>
                <c:pt idx="399">
                  <c:v>27.8</c:v>
                </c:pt>
                <c:pt idx="400">
                  <c:v>27.1</c:v>
                </c:pt>
                <c:pt idx="401">
                  <c:v>25.6</c:v>
                </c:pt>
                <c:pt idx="402">
                  <c:v>23.4</c:v>
                </c:pt>
                <c:pt idx="403">
                  <c:v>21.2</c:v>
                </c:pt>
                <c:pt idx="404">
                  <c:v>20.5</c:v>
                </c:pt>
                <c:pt idx="405">
                  <c:v>20.7</c:v>
                </c:pt>
                <c:pt idx="406">
                  <c:v>20.5</c:v>
                </c:pt>
                <c:pt idx="407">
                  <c:v>20</c:v>
                </c:pt>
                <c:pt idx="408">
                  <c:v>19.7</c:v>
                </c:pt>
                <c:pt idx="409">
                  <c:v>19.5</c:v>
                </c:pt>
                <c:pt idx="410">
                  <c:v>19.100000000000001</c:v>
                </c:pt>
                <c:pt idx="411">
                  <c:v>18.8</c:v>
                </c:pt>
                <c:pt idx="412">
                  <c:v>18.899999999999999</c:v>
                </c:pt>
                <c:pt idx="413">
                  <c:v>19</c:v>
                </c:pt>
                <c:pt idx="414">
                  <c:v>19.2</c:v>
                </c:pt>
                <c:pt idx="415">
                  <c:v>20.399999999999999</c:v>
                </c:pt>
                <c:pt idx="416">
                  <c:v>20.8</c:v>
                </c:pt>
                <c:pt idx="417">
                  <c:v>22.5</c:v>
                </c:pt>
                <c:pt idx="418">
                  <c:v>22.2</c:v>
                </c:pt>
                <c:pt idx="419">
                  <c:v>23.3</c:v>
                </c:pt>
                <c:pt idx="420">
                  <c:v>23.5</c:v>
                </c:pt>
                <c:pt idx="421">
                  <c:v>22.7</c:v>
                </c:pt>
                <c:pt idx="422">
                  <c:v>22.6</c:v>
                </c:pt>
                <c:pt idx="423">
                  <c:v>21.6</c:v>
                </c:pt>
                <c:pt idx="424">
                  <c:v>21.2</c:v>
                </c:pt>
                <c:pt idx="425">
                  <c:v>20.7</c:v>
                </c:pt>
                <c:pt idx="426">
                  <c:v>20.2</c:v>
                </c:pt>
                <c:pt idx="427">
                  <c:v>20</c:v>
                </c:pt>
                <c:pt idx="428">
                  <c:v>19.8</c:v>
                </c:pt>
                <c:pt idx="429">
                  <c:v>19.7</c:v>
                </c:pt>
                <c:pt idx="430">
                  <c:v>19.3</c:v>
                </c:pt>
                <c:pt idx="431">
                  <c:v>19.600000000000001</c:v>
                </c:pt>
                <c:pt idx="432">
                  <c:v>19.5</c:v>
                </c:pt>
                <c:pt idx="433">
                  <c:v>19.5</c:v>
                </c:pt>
                <c:pt idx="434">
                  <c:v>19.2</c:v>
                </c:pt>
                <c:pt idx="435">
                  <c:v>19.399999999999999</c:v>
                </c:pt>
                <c:pt idx="436">
                  <c:v>19.399999999999999</c:v>
                </c:pt>
                <c:pt idx="437">
                  <c:v>19.5</c:v>
                </c:pt>
                <c:pt idx="438">
                  <c:v>20.2</c:v>
                </c:pt>
                <c:pt idx="439">
                  <c:v>20.7</c:v>
                </c:pt>
                <c:pt idx="440">
                  <c:v>21.6</c:v>
                </c:pt>
                <c:pt idx="441">
                  <c:v>21.2</c:v>
                </c:pt>
                <c:pt idx="442">
                  <c:v>20.9</c:v>
                </c:pt>
                <c:pt idx="443">
                  <c:v>21.2</c:v>
                </c:pt>
                <c:pt idx="444">
                  <c:v>20.100000000000001</c:v>
                </c:pt>
                <c:pt idx="445">
                  <c:v>20</c:v>
                </c:pt>
                <c:pt idx="446">
                  <c:v>20.2</c:v>
                </c:pt>
                <c:pt idx="447">
                  <c:v>20.7</c:v>
                </c:pt>
                <c:pt idx="448">
                  <c:v>21.2</c:v>
                </c:pt>
                <c:pt idx="449">
                  <c:v>21.9</c:v>
                </c:pt>
                <c:pt idx="450">
                  <c:v>21.9</c:v>
                </c:pt>
                <c:pt idx="451">
                  <c:v>21.9</c:v>
                </c:pt>
                <c:pt idx="452">
                  <c:v>21.9</c:v>
                </c:pt>
                <c:pt idx="453">
                  <c:v>21.9</c:v>
                </c:pt>
                <c:pt idx="454">
                  <c:v>22.6</c:v>
                </c:pt>
                <c:pt idx="455">
                  <c:v>22.1</c:v>
                </c:pt>
                <c:pt idx="456">
                  <c:v>21.8</c:v>
                </c:pt>
                <c:pt idx="457">
                  <c:v>21.7</c:v>
                </c:pt>
                <c:pt idx="458">
                  <c:v>21.3</c:v>
                </c:pt>
                <c:pt idx="459">
                  <c:v>21.2</c:v>
                </c:pt>
                <c:pt idx="460">
                  <c:v>21.4</c:v>
                </c:pt>
                <c:pt idx="461">
                  <c:v>21.4</c:v>
                </c:pt>
                <c:pt idx="462">
                  <c:v>21.4</c:v>
                </c:pt>
                <c:pt idx="463">
                  <c:v>21</c:v>
                </c:pt>
                <c:pt idx="464">
                  <c:v>21.9</c:v>
                </c:pt>
                <c:pt idx="465">
                  <c:v>23</c:v>
                </c:pt>
                <c:pt idx="466">
                  <c:v>24</c:v>
                </c:pt>
                <c:pt idx="467">
                  <c:v>23.9</c:v>
                </c:pt>
                <c:pt idx="468">
                  <c:v>24.9</c:v>
                </c:pt>
                <c:pt idx="469">
                  <c:v>25.2</c:v>
                </c:pt>
                <c:pt idx="470">
                  <c:v>24.9</c:v>
                </c:pt>
                <c:pt idx="471">
                  <c:v>25.1</c:v>
                </c:pt>
                <c:pt idx="472">
                  <c:v>24.6</c:v>
                </c:pt>
                <c:pt idx="473">
                  <c:v>24.7</c:v>
                </c:pt>
                <c:pt idx="474">
                  <c:v>22.4</c:v>
                </c:pt>
                <c:pt idx="475">
                  <c:v>21.2</c:v>
                </c:pt>
                <c:pt idx="476">
                  <c:v>20.6</c:v>
                </c:pt>
                <c:pt idx="477">
                  <c:v>21.7</c:v>
                </c:pt>
                <c:pt idx="478">
                  <c:v>21.7</c:v>
                </c:pt>
                <c:pt idx="479">
                  <c:v>21.4</c:v>
                </c:pt>
                <c:pt idx="480">
                  <c:v>20.7</c:v>
                </c:pt>
                <c:pt idx="481">
                  <c:v>19.399999999999999</c:v>
                </c:pt>
                <c:pt idx="482">
                  <c:v>19.3</c:v>
                </c:pt>
                <c:pt idx="483">
                  <c:v>19.5</c:v>
                </c:pt>
                <c:pt idx="484">
                  <c:v>18.5</c:v>
                </c:pt>
                <c:pt idx="485">
                  <c:v>19.399999999999999</c:v>
                </c:pt>
                <c:pt idx="486">
                  <c:v>21.4</c:v>
                </c:pt>
                <c:pt idx="487">
                  <c:v>23.1</c:v>
                </c:pt>
                <c:pt idx="488">
                  <c:v>24.1</c:v>
                </c:pt>
                <c:pt idx="489">
                  <c:v>24.7</c:v>
                </c:pt>
                <c:pt idx="490">
                  <c:v>25.1</c:v>
                </c:pt>
                <c:pt idx="491">
                  <c:v>24</c:v>
                </c:pt>
                <c:pt idx="492">
                  <c:v>20.2</c:v>
                </c:pt>
                <c:pt idx="493">
                  <c:v>20.9</c:v>
                </c:pt>
                <c:pt idx="494">
                  <c:v>20.6</c:v>
                </c:pt>
                <c:pt idx="495">
                  <c:v>21.9</c:v>
                </c:pt>
                <c:pt idx="496">
                  <c:v>22</c:v>
                </c:pt>
                <c:pt idx="497">
                  <c:v>21</c:v>
                </c:pt>
                <c:pt idx="498">
                  <c:v>20.2</c:v>
                </c:pt>
                <c:pt idx="499">
                  <c:v>19.8</c:v>
                </c:pt>
                <c:pt idx="500">
                  <c:v>19</c:v>
                </c:pt>
                <c:pt idx="501">
                  <c:v>17.7</c:v>
                </c:pt>
                <c:pt idx="502">
                  <c:v>17.100000000000001</c:v>
                </c:pt>
                <c:pt idx="503">
                  <c:v>17.600000000000001</c:v>
                </c:pt>
                <c:pt idx="504">
                  <c:v>17.7</c:v>
                </c:pt>
                <c:pt idx="505">
                  <c:v>17</c:v>
                </c:pt>
                <c:pt idx="506">
                  <c:v>16.5</c:v>
                </c:pt>
                <c:pt idx="507">
                  <c:v>16.5</c:v>
                </c:pt>
                <c:pt idx="508">
                  <c:v>17.100000000000001</c:v>
                </c:pt>
                <c:pt idx="509">
                  <c:v>18.7</c:v>
                </c:pt>
                <c:pt idx="510">
                  <c:v>20</c:v>
                </c:pt>
                <c:pt idx="511">
                  <c:v>20.8</c:v>
                </c:pt>
                <c:pt idx="512">
                  <c:v>21.9</c:v>
                </c:pt>
                <c:pt idx="513">
                  <c:v>22.8</c:v>
                </c:pt>
                <c:pt idx="514">
                  <c:v>23.4</c:v>
                </c:pt>
                <c:pt idx="515">
                  <c:v>23.7</c:v>
                </c:pt>
                <c:pt idx="516">
                  <c:v>24.2</c:v>
                </c:pt>
                <c:pt idx="517">
                  <c:v>24.9</c:v>
                </c:pt>
                <c:pt idx="518">
                  <c:v>25</c:v>
                </c:pt>
                <c:pt idx="519">
                  <c:v>24.8</c:v>
                </c:pt>
                <c:pt idx="520">
                  <c:v>24.4</c:v>
                </c:pt>
                <c:pt idx="521">
                  <c:v>23.4</c:v>
                </c:pt>
                <c:pt idx="522">
                  <c:v>21.9</c:v>
                </c:pt>
                <c:pt idx="523">
                  <c:v>20.8</c:v>
                </c:pt>
                <c:pt idx="524">
                  <c:v>19.899999999999999</c:v>
                </c:pt>
                <c:pt idx="525">
                  <c:v>19.8</c:v>
                </c:pt>
                <c:pt idx="526">
                  <c:v>19.100000000000001</c:v>
                </c:pt>
                <c:pt idx="527">
                  <c:v>19.600000000000001</c:v>
                </c:pt>
                <c:pt idx="528">
                  <c:v>19.7</c:v>
                </c:pt>
                <c:pt idx="529">
                  <c:v>19.8</c:v>
                </c:pt>
                <c:pt idx="530">
                  <c:v>19.7</c:v>
                </c:pt>
                <c:pt idx="531">
                  <c:v>19.899999999999999</c:v>
                </c:pt>
                <c:pt idx="532">
                  <c:v>19.600000000000001</c:v>
                </c:pt>
                <c:pt idx="533">
                  <c:v>19.5</c:v>
                </c:pt>
                <c:pt idx="534">
                  <c:v>20.7</c:v>
                </c:pt>
                <c:pt idx="535">
                  <c:v>20.5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19.399999999999999</c:v>
                </c:pt>
                <c:pt idx="539">
                  <c:v>19.100000000000001</c:v>
                </c:pt>
                <c:pt idx="540">
                  <c:v>19</c:v>
                </c:pt>
                <c:pt idx="541">
                  <c:v>18.899999999999999</c:v>
                </c:pt>
                <c:pt idx="542">
                  <c:v>19.2</c:v>
                </c:pt>
                <c:pt idx="543">
                  <c:v>18.899999999999999</c:v>
                </c:pt>
                <c:pt idx="544">
                  <c:v>19</c:v>
                </c:pt>
                <c:pt idx="545">
                  <c:v>18.8</c:v>
                </c:pt>
                <c:pt idx="546">
                  <c:v>18.600000000000001</c:v>
                </c:pt>
                <c:pt idx="547">
                  <c:v>18.600000000000001</c:v>
                </c:pt>
                <c:pt idx="548">
                  <c:v>18.5</c:v>
                </c:pt>
                <c:pt idx="549">
                  <c:v>18.3</c:v>
                </c:pt>
                <c:pt idx="550">
                  <c:v>18.100000000000001</c:v>
                </c:pt>
                <c:pt idx="551">
                  <c:v>18.100000000000001</c:v>
                </c:pt>
                <c:pt idx="552">
                  <c:v>18.399999999999999</c:v>
                </c:pt>
                <c:pt idx="553">
                  <c:v>18.7</c:v>
                </c:pt>
                <c:pt idx="554">
                  <c:v>18.5</c:v>
                </c:pt>
                <c:pt idx="555">
                  <c:v>18.399999999999999</c:v>
                </c:pt>
                <c:pt idx="556">
                  <c:v>18.2</c:v>
                </c:pt>
                <c:pt idx="557">
                  <c:v>18.8</c:v>
                </c:pt>
                <c:pt idx="558">
                  <c:v>19.8</c:v>
                </c:pt>
                <c:pt idx="559">
                  <c:v>20.399999999999999</c:v>
                </c:pt>
                <c:pt idx="560">
                  <c:v>20.2</c:v>
                </c:pt>
                <c:pt idx="561">
                  <c:v>21.2</c:v>
                </c:pt>
                <c:pt idx="562">
                  <c:v>21.6</c:v>
                </c:pt>
                <c:pt idx="563">
                  <c:v>21.2</c:v>
                </c:pt>
                <c:pt idx="564">
                  <c:v>21.9</c:v>
                </c:pt>
                <c:pt idx="565">
                  <c:v>22.1</c:v>
                </c:pt>
                <c:pt idx="566">
                  <c:v>21.8</c:v>
                </c:pt>
                <c:pt idx="567">
                  <c:v>20.9</c:v>
                </c:pt>
                <c:pt idx="568">
                  <c:v>20.6</c:v>
                </c:pt>
                <c:pt idx="569">
                  <c:v>20</c:v>
                </c:pt>
                <c:pt idx="570">
                  <c:v>19.399999999999999</c:v>
                </c:pt>
                <c:pt idx="571">
                  <c:v>19.100000000000001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19</c:v>
                </c:pt>
                <c:pt idx="575">
                  <c:v>19.100000000000001</c:v>
                </c:pt>
                <c:pt idx="576">
                  <c:v>18.5</c:v>
                </c:pt>
                <c:pt idx="577">
                  <c:v>18.100000000000001</c:v>
                </c:pt>
                <c:pt idx="578">
                  <c:v>18.5</c:v>
                </c:pt>
                <c:pt idx="579">
                  <c:v>18.3</c:v>
                </c:pt>
                <c:pt idx="580">
                  <c:v>18.2</c:v>
                </c:pt>
                <c:pt idx="581">
                  <c:v>18.899999999999999</c:v>
                </c:pt>
                <c:pt idx="582">
                  <c:v>19.5</c:v>
                </c:pt>
                <c:pt idx="583">
                  <c:v>20.7</c:v>
                </c:pt>
                <c:pt idx="584">
                  <c:v>21</c:v>
                </c:pt>
                <c:pt idx="585">
                  <c:v>22.4</c:v>
                </c:pt>
                <c:pt idx="586">
                  <c:v>23.4</c:v>
                </c:pt>
                <c:pt idx="587">
                  <c:v>24.1</c:v>
                </c:pt>
                <c:pt idx="588">
                  <c:v>24.5</c:v>
                </c:pt>
                <c:pt idx="589">
                  <c:v>23.5</c:v>
                </c:pt>
                <c:pt idx="590">
                  <c:v>23.8</c:v>
                </c:pt>
                <c:pt idx="591">
                  <c:v>24</c:v>
                </c:pt>
                <c:pt idx="592">
                  <c:v>24.3</c:v>
                </c:pt>
                <c:pt idx="593">
                  <c:v>23.7</c:v>
                </c:pt>
                <c:pt idx="594">
                  <c:v>22.6</c:v>
                </c:pt>
                <c:pt idx="595">
                  <c:v>20.8</c:v>
                </c:pt>
                <c:pt idx="596">
                  <c:v>21.3</c:v>
                </c:pt>
                <c:pt idx="597">
                  <c:v>21.2</c:v>
                </c:pt>
                <c:pt idx="598">
                  <c:v>20.3</c:v>
                </c:pt>
                <c:pt idx="599">
                  <c:v>20.399999999999999</c:v>
                </c:pt>
                <c:pt idx="600">
                  <c:v>20.2</c:v>
                </c:pt>
                <c:pt idx="601">
                  <c:v>20.100000000000001</c:v>
                </c:pt>
                <c:pt idx="602">
                  <c:v>20</c:v>
                </c:pt>
                <c:pt idx="603">
                  <c:v>19.7</c:v>
                </c:pt>
                <c:pt idx="604">
                  <c:v>19.899999999999999</c:v>
                </c:pt>
                <c:pt idx="605">
                  <c:v>20.5</c:v>
                </c:pt>
                <c:pt idx="606">
                  <c:v>21.7</c:v>
                </c:pt>
                <c:pt idx="607">
                  <c:v>22</c:v>
                </c:pt>
                <c:pt idx="608">
                  <c:v>21.6</c:v>
                </c:pt>
                <c:pt idx="609">
                  <c:v>21</c:v>
                </c:pt>
                <c:pt idx="610">
                  <c:v>21.2</c:v>
                </c:pt>
                <c:pt idx="611">
                  <c:v>21.3</c:v>
                </c:pt>
                <c:pt idx="612">
                  <c:v>21.9</c:v>
                </c:pt>
                <c:pt idx="613">
                  <c:v>22</c:v>
                </c:pt>
                <c:pt idx="614">
                  <c:v>22.9</c:v>
                </c:pt>
                <c:pt idx="615">
                  <c:v>22.7</c:v>
                </c:pt>
                <c:pt idx="616">
                  <c:v>22.5</c:v>
                </c:pt>
                <c:pt idx="617">
                  <c:v>22</c:v>
                </c:pt>
                <c:pt idx="618">
                  <c:v>21.7</c:v>
                </c:pt>
                <c:pt idx="619">
                  <c:v>21.5</c:v>
                </c:pt>
                <c:pt idx="620">
                  <c:v>21.1</c:v>
                </c:pt>
                <c:pt idx="621">
                  <c:v>20</c:v>
                </c:pt>
                <c:pt idx="622">
                  <c:v>20.6</c:v>
                </c:pt>
                <c:pt idx="623">
                  <c:v>20.399999999999999</c:v>
                </c:pt>
                <c:pt idx="624">
                  <c:v>20.100000000000001</c:v>
                </c:pt>
                <c:pt idx="625">
                  <c:v>20.100000000000001</c:v>
                </c:pt>
                <c:pt idx="626">
                  <c:v>20.100000000000001</c:v>
                </c:pt>
                <c:pt idx="627">
                  <c:v>19.8</c:v>
                </c:pt>
                <c:pt idx="628">
                  <c:v>19.600000000000001</c:v>
                </c:pt>
                <c:pt idx="629">
                  <c:v>19.399999999999999</c:v>
                </c:pt>
                <c:pt idx="630">
                  <c:v>19.600000000000001</c:v>
                </c:pt>
                <c:pt idx="631">
                  <c:v>20.5</c:v>
                </c:pt>
                <c:pt idx="632">
                  <c:v>23.6</c:v>
                </c:pt>
                <c:pt idx="633">
                  <c:v>24.6</c:v>
                </c:pt>
                <c:pt idx="634">
                  <c:v>26.3</c:v>
                </c:pt>
                <c:pt idx="635">
                  <c:v>27.3</c:v>
                </c:pt>
                <c:pt idx="636">
                  <c:v>28.2</c:v>
                </c:pt>
                <c:pt idx="637">
                  <c:v>28.4</c:v>
                </c:pt>
                <c:pt idx="638">
                  <c:v>26.9</c:v>
                </c:pt>
                <c:pt idx="639">
                  <c:v>27.5</c:v>
                </c:pt>
                <c:pt idx="640">
                  <c:v>26.2</c:v>
                </c:pt>
                <c:pt idx="641">
                  <c:v>25.3</c:v>
                </c:pt>
                <c:pt idx="642">
                  <c:v>24.4</c:v>
                </c:pt>
                <c:pt idx="643">
                  <c:v>23.7</c:v>
                </c:pt>
                <c:pt idx="644">
                  <c:v>21.2</c:v>
                </c:pt>
                <c:pt idx="645">
                  <c:v>21</c:v>
                </c:pt>
                <c:pt idx="646">
                  <c:v>20.9</c:v>
                </c:pt>
                <c:pt idx="647">
                  <c:v>20.5</c:v>
                </c:pt>
                <c:pt idx="648">
                  <c:v>20.5</c:v>
                </c:pt>
                <c:pt idx="649">
                  <c:v>20.9</c:v>
                </c:pt>
                <c:pt idx="650">
                  <c:v>20.8</c:v>
                </c:pt>
                <c:pt idx="651">
                  <c:v>20.5</c:v>
                </c:pt>
                <c:pt idx="652">
                  <c:v>19.899999999999999</c:v>
                </c:pt>
                <c:pt idx="653">
                  <c:v>21.6</c:v>
                </c:pt>
                <c:pt idx="654">
                  <c:v>22.8</c:v>
                </c:pt>
                <c:pt idx="655">
                  <c:v>23.7</c:v>
                </c:pt>
                <c:pt idx="656">
                  <c:v>24.4</c:v>
                </c:pt>
                <c:pt idx="657">
                  <c:v>24.8</c:v>
                </c:pt>
                <c:pt idx="658">
                  <c:v>25.3</c:v>
                </c:pt>
                <c:pt idx="659">
                  <c:v>26.4</c:v>
                </c:pt>
                <c:pt idx="660">
                  <c:v>25.6</c:v>
                </c:pt>
                <c:pt idx="661">
                  <c:v>25.5</c:v>
                </c:pt>
                <c:pt idx="662">
                  <c:v>24.9</c:v>
                </c:pt>
                <c:pt idx="663">
                  <c:v>23.3</c:v>
                </c:pt>
                <c:pt idx="664">
                  <c:v>22.5</c:v>
                </c:pt>
                <c:pt idx="665">
                  <c:v>21.7</c:v>
                </c:pt>
                <c:pt idx="666">
                  <c:v>21.7</c:v>
                </c:pt>
                <c:pt idx="667">
                  <c:v>21.4</c:v>
                </c:pt>
                <c:pt idx="668">
                  <c:v>20.399999999999999</c:v>
                </c:pt>
                <c:pt idx="669">
                  <c:v>20.100000000000001</c:v>
                </c:pt>
                <c:pt idx="670">
                  <c:v>19.7</c:v>
                </c:pt>
                <c:pt idx="671">
                  <c:v>19.5</c:v>
                </c:pt>
                <c:pt idx="672">
                  <c:v>18.3</c:v>
                </c:pt>
                <c:pt idx="673">
                  <c:v>18.100000000000001</c:v>
                </c:pt>
                <c:pt idx="674">
                  <c:v>18</c:v>
                </c:pt>
                <c:pt idx="675">
                  <c:v>17.899999999999999</c:v>
                </c:pt>
                <c:pt idx="676">
                  <c:v>17.8</c:v>
                </c:pt>
                <c:pt idx="677">
                  <c:v>18.899999999999999</c:v>
                </c:pt>
                <c:pt idx="678">
                  <c:v>19</c:v>
                </c:pt>
                <c:pt idx="679">
                  <c:v>19.899999999999999</c:v>
                </c:pt>
                <c:pt idx="680">
                  <c:v>20.399999999999999</c:v>
                </c:pt>
                <c:pt idx="681">
                  <c:v>21</c:v>
                </c:pt>
                <c:pt idx="682">
                  <c:v>21.4</c:v>
                </c:pt>
                <c:pt idx="683">
                  <c:v>21.6</c:v>
                </c:pt>
                <c:pt idx="684">
                  <c:v>21.9</c:v>
                </c:pt>
                <c:pt idx="685">
                  <c:v>21</c:v>
                </c:pt>
                <c:pt idx="686">
                  <c:v>20.7</c:v>
                </c:pt>
                <c:pt idx="687">
                  <c:v>20</c:v>
                </c:pt>
                <c:pt idx="688">
                  <c:v>19.100000000000001</c:v>
                </c:pt>
                <c:pt idx="689">
                  <c:v>18.5</c:v>
                </c:pt>
                <c:pt idx="690">
                  <c:v>18.7</c:v>
                </c:pt>
                <c:pt idx="691">
                  <c:v>18.2</c:v>
                </c:pt>
                <c:pt idx="692">
                  <c:v>18</c:v>
                </c:pt>
                <c:pt idx="693">
                  <c:v>17.600000000000001</c:v>
                </c:pt>
                <c:pt idx="694">
                  <c:v>17.100000000000001</c:v>
                </c:pt>
                <c:pt idx="695">
                  <c:v>17.2</c:v>
                </c:pt>
                <c:pt idx="696">
                  <c:v>17.7</c:v>
                </c:pt>
                <c:pt idx="697">
                  <c:v>17.8</c:v>
                </c:pt>
                <c:pt idx="698">
                  <c:v>17.8</c:v>
                </c:pt>
                <c:pt idx="699">
                  <c:v>17.8</c:v>
                </c:pt>
                <c:pt idx="700">
                  <c:v>17.7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18.100000000000001</c:v>
                </c:pt>
                <c:pt idx="704">
                  <c:v>18.5</c:v>
                </c:pt>
                <c:pt idx="705">
                  <c:v>18.899999999999999</c:v>
                </c:pt>
                <c:pt idx="706">
                  <c:v>19.7</c:v>
                </c:pt>
                <c:pt idx="707">
                  <c:v>19.8</c:v>
                </c:pt>
                <c:pt idx="708">
                  <c:v>18.7</c:v>
                </c:pt>
                <c:pt idx="709">
                  <c:v>17.8</c:v>
                </c:pt>
                <c:pt idx="710">
                  <c:v>17.899999999999999</c:v>
                </c:pt>
                <c:pt idx="711">
                  <c:v>17.899999999999999</c:v>
                </c:pt>
                <c:pt idx="712">
                  <c:v>17.5</c:v>
                </c:pt>
                <c:pt idx="713">
                  <c:v>17</c:v>
                </c:pt>
                <c:pt idx="714">
                  <c:v>16.899999999999999</c:v>
                </c:pt>
                <c:pt idx="715">
                  <c:v>16.600000000000001</c:v>
                </c:pt>
                <c:pt idx="716">
                  <c:v>16.5</c:v>
                </c:pt>
                <c:pt idx="717">
                  <c:v>16.3</c:v>
                </c:pt>
                <c:pt idx="718">
                  <c:v>16.2</c:v>
                </c:pt>
                <c:pt idx="719">
                  <c:v>16.100000000000001</c:v>
                </c:pt>
                <c:pt idx="720">
                  <c:v>16</c:v>
                </c:pt>
                <c:pt idx="721">
                  <c:v>16.2</c:v>
                </c:pt>
                <c:pt idx="722">
                  <c:v>16.3</c:v>
                </c:pt>
                <c:pt idx="723">
                  <c:v>16.3</c:v>
                </c:pt>
                <c:pt idx="724">
                  <c:v>16.399999999999999</c:v>
                </c:pt>
                <c:pt idx="725">
                  <c:v>16.399999999999999</c:v>
                </c:pt>
                <c:pt idx="726">
                  <c:v>16.399999999999999</c:v>
                </c:pt>
                <c:pt idx="727">
                  <c:v>16.899999999999999</c:v>
                </c:pt>
                <c:pt idx="728">
                  <c:v>17</c:v>
                </c:pt>
                <c:pt idx="729">
                  <c:v>17.600000000000001</c:v>
                </c:pt>
                <c:pt idx="730">
                  <c:v>18.7</c:v>
                </c:pt>
                <c:pt idx="731">
                  <c:v>18.7</c:v>
                </c:pt>
                <c:pt idx="732">
                  <c:v>19</c:v>
                </c:pt>
                <c:pt idx="733">
                  <c:v>19.7</c:v>
                </c:pt>
                <c:pt idx="734">
                  <c:v>19.600000000000001</c:v>
                </c:pt>
                <c:pt idx="735">
                  <c:v>19.5</c:v>
                </c:pt>
                <c:pt idx="736">
                  <c:v>19.100000000000001</c:v>
                </c:pt>
                <c:pt idx="737">
                  <c:v>18.899999999999999</c:v>
                </c:pt>
                <c:pt idx="738">
                  <c:v>18.7</c:v>
                </c:pt>
                <c:pt idx="739">
                  <c:v>18</c:v>
                </c:pt>
                <c:pt idx="740">
                  <c:v>16.7</c:v>
                </c:pt>
                <c:pt idx="741">
                  <c:v>16.600000000000001</c:v>
                </c:pt>
                <c:pt idx="742">
                  <c:v>17.399999999999999</c:v>
                </c:pt>
                <c:pt idx="743">
                  <c:v>17.3</c:v>
                </c:pt>
                <c:pt idx="744">
                  <c:v>17.3</c:v>
                </c:pt>
                <c:pt idx="745">
                  <c:v>17.100000000000001</c:v>
                </c:pt>
                <c:pt idx="746">
                  <c:v>17.5</c:v>
                </c:pt>
                <c:pt idx="747">
                  <c:v>17.3</c:v>
                </c:pt>
                <c:pt idx="748">
                  <c:v>17.3</c:v>
                </c:pt>
                <c:pt idx="749">
                  <c:v>17.600000000000001</c:v>
                </c:pt>
                <c:pt idx="750">
                  <c:v>18.399999999999999</c:v>
                </c:pt>
                <c:pt idx="751">
                  <c:v>18.8</c:v>
                </c:pt>
                <c:pt idx="752">
                  <c:v>19.600000000000001</c:v>
                </c:pt>
                <c:pt idx="753">
                  <c:v>20</c:v>
                </c:pt>
                <c:pt idx="754">
                  <c:v>19.5</c:v>
                </c:pt>
                <c:pt idx="755">
                  <c:v>20</c:v>
                </c:pt>
                <c:pt idx="756">
                  <c:v>18.7</c:v>
                </c:pt>
                <c:pt idx="757">
                  <c:v>17.8</c:v>
                </c:pt>
                <c:pt idx="758">
                  <c:v>18.5</c:v>
                </c:pt>
                <c:pt idx="759">
                  <c:v>18.7</c:v>
                </c:pt>
                <c:pt idx="760">
                  <c:v>18</c:v>
                </c:pt>
                <c:pt idx="761">
                  <c:v>17.2</c:v>
                </c:pt>
                <c:pt idx="762">
                  <c:v>16.7</c:v>
                </c:pt>
                <c:pt idx="763">
                  <c:v>16.600000000000001</c:v>
                </c:pt>
                <c:pt idx="764">
                  <c:v>16.600000000000001</c:v>
                </c:pt>
                <c:pt idx="765">
                  <c:v>16.5</c:v>
                </c:pt>
                <c:pt idx="766">
                  <c:v>16.8</c:v>
                </c:pt>
                <c:pt idx="767">
                  <c:v>16.8</c:v>
                </c:pt>
                <c:pt idx="768">
                  <c:v>17</c:v>
                </c:pt>
                <c:pt idx="769">
                  <c:v>17.2</c:v>
                </c:pt>
                <c:pt idx="770">
                  <c:v>18</c:v>
                </c:pt>
                <c:pt idx="771">
                  <c:v>18.899999999999999</c:v>
                </c:pt>
                <c:pt idx="772">
                  <c:v>19.899999999999999</c:v>
                </c:pt>
                <c:pt idx="773">
                  <c:v>20.6</c:v>
                </c:pt>
                <c:pt idx="774">
                  <c:v>21.8</c:v>
                </c:pt>
                <c:pt idx="775">
                  <c:v>21.1</c:v>
                </c:pt>
                <c:pt idx="776">
                  <c:v>21.7</c:v>
                </c:pt>
                <c:pt idx="777">
                  <c:v>23.6</c:v>
                </c:pt>
                <c:pt idx="778">
                  <c:v>23.3</c:v>
                </c:pt>
                <c:pt idx="779">
                  <c:v>22.1</c:v>
                </c:pt>
                <c:pt idx="780">
                  <c:v>21</c:v>
                </c:pt>
                <c:pt idx="781">
                  <c:v>22</c:v>
                </c:pt>
                <c:pt idx="782">
                  <c:v>23.3</c:v>
                </c:pt>
                <c:pt idx="783">
                  <c:v>23.5</c:v>
                </c:pt>
                <c:pt idx="784">
                  <c:v>24.3</c:v>
                </c:pt>
                <c:pt idx="785">
                  <c:v>24.2</c:v>
                </c:pt>
                <c:pt idx="786">
                  <c:v>22.2</c:v>
                </c:pt>
                <c:pt idx="787">
                  <c:v>21.3</c:v>
                </c:pt>
                <c:pt idx="788">
                  <c:v>22.9</c:v>
                </c:pt>
                <c:pt idx="789">
                  <c:v>21.8</c:v>
                </c:pt>
                <c:pt idx="790">
                  <c:v>21.1</c:v>
                </c:pt>
                <c:pt idx="791">
                  <c:v>21.2</c:v>
                </c:pt>
                <c:pt idx="792">
                  <c:v>17.5</c:v>
                </c:pt>
                <c:pt idx="793">
                  <c:v>17.2</c:v>
                </c:pt>
                <c:pt idx="794">
                  <c:v>16.7</c:v>
                </c:pt>
                <c:pt idx="795">
                  <c:v>17.100000000000001</c:v>
                </c:pt>
                <c:pt idx="796">
                  <c:v>16.600000000000001</c:v>
                </c:pt>
                <c:pt idx="797">
                  <c:v>18</c:v>
                </c:pt>
                <c:pt idx="798">
                  <c:v>19.600000000000001</c:v>
                </c:pt>
                <c:pt idx="799">
                  <c:v>22.3</c:v>
                </c:pt>
                <c:pt idx="800">
                  <c:v>22.2</c:v>
                </c:pt>
                <c:pt idx="801">
                  <c:v>23.4</c:v>
                </c:pt>
                <c:pt idx="802">
                  <c:v>24.5</c:v>
                </c:pt>
                <c:pt idx="803">
                  <c:v>24.2</c:v>
                </c:pt>
                <c:pt idx="804">
                  <c:v>24.6</c:v>
                </c:pt>
                <c:pt idx="805">
                  <c:v>24.1</c:v>
                </c:pt>
                <c:pt idx="806">
                  <c:v>23.1</c:v>
                </c:pt>
                <c:pt idx="807">
                  <c:v>22.7</c:v>
                </c:pt>
                <c:pt idx="808">
                  <c:v>22.2</c:v>
                </c:pt>
                <c:pt idx="809">
                  <c:v>21.1</c:v>
                </c:pt>
                <c:pt idx="810">
                  <c:v>20.100000000000001</c:v>
                </c:pt>
                <c:pt idx="811">
                  <c:v>19.2</c:v>
                </c:pt>
                <c:pt idx="812">
                  <c:v>18.7</c:v>
                </c:pt>
                <c:pt idx="813">
                  <c:v>18.600000000000001</c:v>
                </c:pt>
                <c:pt idx="814">
                  <c:v>18.600000000000001</c:v>
                </c:pt>
                <c:pt idx="815">
                  <c:v>18.8</c:v>
                </c:pt>
                <c:pt idx="816">
                  <c:v>18.600000000000001</c:v>
                </c:pt>
                <c:pt idx="817">
                  <c:v>18.100000000000001</c:v>
                </c:pt>
                <c:pt idx="818">
                  <c:v>17.899999999999999</c:v>
                </c:pt>
                <c:pt idx="819">
                  <c:v>17.899999999999999</c:v>
                </c:pt>
                <c:pt idx="820">
                  <c:v>18</c:v>
                </c:pt>
                <c:pt idx="821">
                  <c:v>18.5</c:v>
                </c:pt>
                <c:pt idx="822">
                  <c:v>19.100000000000001</c:v>
                </c:pt>
                <c:pt idx="823">
                  <c:v>19.3</c:v>
                </c:pt>
                <c:pt idx="824">
                  <c:v>18.8</c:v>
                </c:pt>
                <c:pt idx="825">
                  <c:v>18.399999999999999</c:v>
                </c:pt>
                <c:pt idx="826">
                  <c:v>18.899999999999999</c:v>
                </c:pt>
                <c:pt idx="827">
                  <c:v>19</c:v>
                </c:pt>
                <c:pt idx="828">
                  <c:v>18.3</c:v>
                </c:pt>
                <c:pt idx="829">
                  <c:v>17.5</c:v>
                </c:pt>
                <c:pt idx="830">
                  <c:v>17.7</c:v>
                </c:pt>
                <c:pt idx="831">
                  <c:v>18</c:v>
                </c:pt>
                <c:pt idx="832">
                  <c:v>18.600000000000001</c:v>
                </c:pt>
                <c:pt idx="833">
                  <c:v>18</c:v>
                </c:pt>
                <c:pt idx="834">
                  <c:v>17.3</c:v>
                </c:pt>
                <c:pt idx="835">
                  <c:v>17.100000000000001</c:v>
                </c:pt>
                <c:pt idx="836">
                  <c:v>15.4</c:v>
                </c:pt>
                <c:pt idx="837">
                  <c:v>14.7</c:v>
                </c:pt>
                <c:pt idx="838">
                  <c:v>14.4</c:v>
                </c:pt>
                <c:pt idx="839">
                  <c:v>13.4</c:v>
                </c:pt>
                <c:pt idx="840">
                  <c:v>12.8</c:v>
                </c:pt>
                <c:pt idx="841">
                  <c:v>13.1</c:v>
                </c:pt>
                <c:pt idx="842">
                  <c:v>12.4</c:v>
                </c:pt>
                <c:pt idx="843">
                  <c:v>11.8</c:v>
                </c:pt>
                <c:pt idx="844">
                  <c:v>11.9</c:v>
                </c:pt>
                <c:pt idx="845">
                  <c:v>14.4</c:v>
                </c:pt>
                <c:pt idx="846">
                  <c:v>17.3</c:v>
                </c:pt>
                <c:pt idx="847">
                  <c:v>19.399999999999999</c:v>
                </c:pt>
                <c:pt idx="848">
                  <c:v>20.9</c:v>
                </c:pt>
                <c:pt idx="849">
                  <c:v>21.7</c:v>
                </c:pt>
                <c:pt idx="850">
                  <c:v>22.7</c:v>
                </c:pt>
                <c:pt idx="851">
                  <c:v>23.1</c:v>
                </c:pt>
                <c:pt idx="852">
                  <c:v>23.6</c:v>
                </c:pt>
                <c:pt idx="853">
                  <c:v>24.3</c:v>
                </c:pt>
                <c:pt idx="854">
                  <c:v>24.2</c:v>
                </c:pt>
                <c:pt idx="855">
                  <c:v>23.8</c:v>
                </c:pt>
                <c:pt idx="856">
                  <c:v>23.2</c:v>
                </c:pt>
                <c:pt idx="857">
                  <c:v>22.2</c:v>
                </c:pt>
                <c:pt idx="858">
                  <c:v>20.6</c:v>
                </c:pt>
                <c:pt idx="859">
                  <c:v>19</c:v>
                </c:pt>
                <c:pt idx="860">
                  <c:v>16.7</c:v>
                </c:pt>
                <c:pt idx="861">
                  <c:v>16.3</c:v>
                </c:pt>
                <c:pt idx="862">
                  <c:v>16.2</c:v>
                </c:pt>
                <c:pt idx="863">
                  <c:v>15.7</c:v>
                </c:pt>
                <c:pt idx="864">
                  <c:v>16.399999999999999</c:v>
                </c:pt>
                <c:pt idx="865">
                  <c:v>16.2</c:v>
                </c:pt>
                <c:pt idx="866">
                  <c:v>16.600000000000001</c:v>
                </c:pt>
                <c:pt idx="867">
                  <c:v>16.600000000000001</c:v>
                </c:pt>
                <c:pt idx="868">
                  <c:v>16</c:v>
                </c:pt>
                <c:pt idx="869">
                  <c:v>16.100000000000001</c:v>
                </c:pt>
                <c:pt idx="870">
                  <c:v>15.7</c:v>
                </c:pt>
                <c:pt idx="871">
                  <c:v>16.100000000000001</c:v>
                </c:pt>
                <c:pt idx="872">
                  <c:v>16.399999999999999</c:v>
                </c:pt>
                <c:pt idx="873">
                  <c:v>17.8</c:v>
                </c:pt>
                <c:pt idx="874">
                  <c:v>18.2</c:v>
                </c:pt>
                <c:pt idx="875">
                  <c:v>18.600000000000001</c:v>
                </c:pt>
                <c:pt idx="876">
                  <c:v>19.2</c:v>
                </c:pt>
                <c:pt idx="877">
                  <c:v>18.3</c:v>
                </c:pt>
                <c:pt idx="878">
                  <c:v>18.399999999999999</c:v>
                </c:pt>
                <c:pt idx="879">
                  <c:v>18.5</c:v>
                </c:pt>
                <c:pt idx="880">
                  <c:v>19</c:v>
                </c:pt>
                <c:pt idx="881">
                  <c:v>18.7</c:v>
                </c:pt>
                <c:pt idx="882">
                  <c:v>18.3</c:v>
                </c:pt>
                <c:pt idx="883">
                  <c:v>17.5</c:v>
                </c:pt>
                <c:pt idx="884">
                  <c:v>17.399999999999999</c:v>
                </c:pt>
                <c:pt idx="885">
                  <c:v>17.5</c:v>
                </c:pt>
                <c:pt idx="886">
                  <c:v>17.399999999999999</c:v>
                </c:pt>
                <c:pt idx="887">
                  <c:v>17.5</c:v>
                </c:pt>
                <c:pt idx="888">
                  <c:v>17.399999999999999</c:v>
                </c:pt>
                <c:pt idx="889">
                  <c:v>17.399999999999999</c:v>
                </c:pt>
                <c:pt idx="890">
                  <c:v>17.399999999999999</c:v>
                </c:pt>
                <c:pt idx="891">
                  <c:v>17.3</c:v>
                </c:pt>
                <c:pt idx="892">
                  <c:v>17.2</c:v>
                </c:pt>
                <c:pt idx="893">
                  <c:v>17.399999999999999</c:v>
                </c:pt>
                <c:pt idx="894">
                  <c:v>18.100000000000001</c:v>
                </c:pt>
                <c:pt idx="895">
                  <c:v>19</c:v>
                </c:pt>
                <c:pt idx="896">
                  <c:v>20</c:v>
                </c:pt>
                <c:pt idx="897">
                  <c:v>20.7</c:v>
                </c:pt>
                <c:pt idx="898">
                  <c:v>20.9</c:v>
                </c:pt>
                <c:pt idx="899">
                  <c:v>20.9</c:v>
                </c:pt>
                <c:pt idx="900">
                  <c:v>21.4</c:v>
                </c:pt>
                <c:pt idx="901">
                  <c:v>21.2</c:v>
                </c:pt>
                <c:pt idx="902">
                  <c:v>21.3</c:v>
                </c:pt>
                <c:pt idx="903">
                  <c:v>20.6</c:v>
                </c:pt>
                <c:pt idx="904">
                  <c:v>20.5</c:v>
                </c:pt>
                <c:pt idx="905">
                  <c:v>20</c:v>
                </c:pt>
                <c:pt idx="906">
                  <c:v>19.2</c:v>
                </c:pt>
                <c:pt idx="907">
                  <c:v>18.899999999999999</c:v>
                </c:pt>
                <c:pt idx="908">
                  <c:v>18.600000000000001</c:v>
                </c:pt>
                <c:pt idx="909">
                  <c:v>18.399999999999999</c:v>
                </c:pt>
                <c:pt idx="910">
                  <c:v>18.3</c:v>
                </c:pt>
                <c:pt idx="911">
                  <c:v>18.3</c:v>
                </c:pt>
                <c:pt idx="912">
                  <c:v>18.2</c:v>
                </c:pt>
                <c:pt idx="913">
                  <c:v>17.399999999999999</c:v>
                </c:pt>
                <c:pt idx="914">
                  <c:v>17.100000000000001</c:v>
                </c:pt>
                <c:pt idx="915">
                  <c:v>16.2</c:v>
                </c:pt>
                <c:pt idx="916">
                  <c:v>16.7</c:v>
                </c:pt>
                <c:pt idx="917">
                  <c:v>17.7</c:v>
                </c:pt>
                <c:pt idx="918">
                  <c:v>18.399999999999999</c:v>
                </c:pt>
                <c:pt idx="919">
                  <c:v>19.600000000000001</c:v>
                </c:pt>
                <c:pt idx="920">
                  <c:v>20.8</c:v>
                </c:pt>
                <c:pt idx="921">
                  <c:v>21.7</c:v>
                </c:pt>
                <c:pt idx="922">
                  <c:v>22.1</c:v>
                </c:pt>
                <c:pt idx="923">
                  <c:v>22</c:v>
                </c:pt>
                <c:pt idx="924">
                  <c:v>22.1</c:v>
                </c:pt>
                <c:pt idx="925">
                  <c:v>22.2</c:v>
                </c:pt>
                <c:pt idx="926">
                  <c:v>21</c:v>
                </c:pt>
                <c:pt idx="927">
                  <c:v>20.9</c:v>
                </c:pt>
                <c:pt idx="928">
                  <c:v>20.6</c:v>
                </c:pt>
                <c:pt idx="929">
                  <c:v>20.100000000000001</c:v>
                </c:pt>
                <c:pt idx="930">
                  <c:v>19.8</c:v>
                </c:pt>
                <c:pt idx="931">
                  <c:v>19.399999999999999</c:v>
                </c:pt>
                <c:pt idx="932">
                  <c:v>19.100000000000001</c:v>
                </c:pt>
                <c:pt idx="933">
                  <c:v>18.899999999999999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18.2</c:v>
                </c:pt>
                <c:pt idx="938">
                  <c:v>18.3</c:v>
                </c:pt>
                <c:pt idx="939">
                  <c:v>18</c:v>
                </c:pt>
                <c:pt idx="940">
                  <c:v>17.899999999999999</c:v>
                </c:pt>
                <c:pt idx="941">
                  <c:v>16.5</c:v>
                </c:pt>
                <c:pt idx="942">
                  <c:v>17.2</c:v>
                </c:pt>
                <c:pt idx="943">
                  <c:v>17.7</c:v>
                </c:pt>
                <c:pt idx="944">
                  <c:v>16.7</c:v>
                </c:pt>
                <c:pt idx="945">
                  <c:v>17</c:v>
                </c:pt>
                <c:pt idx="946">
                  <c:v>17.8</c:v>
                </c:pt>
                <c:pt idx="947">
                  <c:v>18.5</c:v>
                </c:pt>
                <c:pt idx="948">
                  <c:v>19</c:v>
                </c:pt>
                <c:pt idx="949">
                  <c:v>19.2</c:v>
                </c:pt>
                <c:pt idx="950">
                  <c:v>19.399999999999999</c:v>
                </c:pt>
                <c:pt idx="951">
                  <c:v>19.3</c:v>
                </c:pt>
                <c:pt idx="952">
                  <c:v>18.7</c:v>
                </c:pt>
                <c:pt idx="953">
                  <c:v>18.899999999999999</c:v>
                </c:pt>
                <c:pt idx="954">
                  <c:v>18.8</c:v>
                </c:pt>
                <c:pt idx="955">
                  <c:v>18.7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18.5</c:v>
                </c:pt>
                <c:pt idx="960">
                  <c:v>18.600000000000001</c:v>
                </c:pt>
                <c:pt idx="961">
                  <c:v>18.8</c:v>
                </c:pt>
                <c:pt idx="962">
                  <c:v>18.399999999999999</c:v>
                </c:pt>
                <c:pt idx="963">
                  <c:v>18.2</c:v>
                </c:pt>
                <c:pt idx="964">
                  <c:v>18.600000000000001</c:v>
                </c:pt>
                <c:pt idx="965">
                  <c:v>19.100000000000001</c:v>
                </c:pt>
                <c:pt idx="966">
                  <c:v>20.100000000000001</c:v>
                </c:pt>
                <c:pt idx="967">
                  <c:v>21.2</c:v>
                </c:pt>
                <c:pt idx="968">
                  <c:v>22.3</c:v>
                </c:pt>
                <c:pt idx="969">
                  <c:v>22.1</c:v>
                </c:pt>
                <c:pt idx="970">
                  <c:v>22.5</c:v>
                </c:pt>
                <c:pt idx="971">
                  <c:v>22.7</c:v>
                </c:pt>
                <c:pt idx="972">
                  <c:v>25.3</c:v>
                </c:pt>
                <c:pt idx="973">
                  <c:v>23.9</c:v>
                </c:pt>
                <c:pt idx="974">
                  <c:v>24.4</c:v>
                </c:pt>
                <c:pt idx="975">
                  <c:v>23.9</c:v>
                </c:pt>
                <c:pt idx="976">
                  <c:v>23.7</c:v>
                </c:pt>
                <c:pt idx="977">
                  <c:v>23.5</c:v>
                </c:pt>
                <c:pt idx="978">
                  <c:v>23.1</c:v>
                </c:pt>
                <c:pt idx="979">
                  <c:v>22.5</c:v>
                </c:pt>
                <c:pt idx="980">
                  <c:v>20.5</c:v>
                </c:pt>
                <c:pt idx="981">
                  <c:v>21</c:v>
                </c:pt>
                <c:pt idx="982">
                  <c:v>20</c:v>
                </c:pt>
                <c:pt idx="983">
                  <c:v>19.100000000000001</c:v>
                </c:pt>
                <c:pt idx="984">
                  <c:v>18.600000000000001</c:v>
                </c:pt>
                <c:pt idx="985">
                  <c:v>19</c:v>
                </c:pt>
                <c:pt idx="986">
                  <c:v>18.2</c:v>
                </c:pt>
                <c:pt idx="987">
                  <c:v>19.100000000000001</c:v>
                </c:pt>
                <c:pt idx="988">
                  <c:v>19.399999999999999</c:v>
                </c:pt>
                <c:pt idx="989">
                  <c:v>19.8</c:v>
                </c:pt>
                <c:pt idx="990">
                  <c:v>20.399999999999999</c:v>
                </c:pt>
                <c:pt idx="991">
                  <c:v>21.6</c:v>
                </c:pt>
                <c:pt idx="992">
                  <c:v>21.7</c:v>
                </c:pt>
                <c:pt idx="993">
                  <c:v>22.1</c:v>
                </c:pt>
                <c:pt idx="994">
                  <c:v>22.2</c:v>
                </c:pt>
                <c:pt idx="995">
                  <c:v>23</c:v>
                </c:pt>
                <c:pt idx="996">
                  <c:v>22.7</c:v>
                </c:pt>
                <c:pt idx="997">
                  <c:v>22.6</c:v>
                </c:pt>
                <c:pt idx="998">
                  <c:v>22.7</c:v>
                </c:pt>
                <c:pt idx="999">
                  <c:v>23.1</c:v>
                </c:pt>
                <c:pt idx="1000">
                  <c:v>23.4</c:v>
                </c:pt>
                <c:pt idx="1001">
                  <c:v>23.2</c:v>
                </c:pt>
                <c:pt idx="1002">
                  <c:v>22.6</c:v>
                </c:pt>
                <c:pt idx="1003">
                  <c:v>22</c:v>
                </c:pt>
                <c:pt idx="1004">
                  <c:v>21.9</c:v>
                </c:pt>
                <c:pt idx="1005">
                  <c:v>21.6</c:v>
                </c:pt>
                <c:pt idx="1006">
                  <c:v>21.7</c:v>
                </c:pt>
                <c:pt idx="1007">
                  <c:v>21.4</c:v>
                </c:pt>
                <c:pt idx="1008">
                  <c:v>21.5</c:v>
                </c:pt>
                <c:pt idx="1009">
                  <c:v>21.2</c:v>
                </c:pt>
                <c:pt idx="1010">
                  <c:v>21</c:v>
                </c:pt>
                <c:pt idx="1011">
                  <c:v>21</c:v>
                </c:pt>
                <c:pt idx="1012">
                  <c:v>21.3</c:v>
                </c:pt>
                <c:pt idx="1013">
                  <c:v>21.7</c:v>
                </c:pt>
                <c:pt idx="1014">
                  <c:v>22.1</c:v>
                </c:pt>
                <c:pt idx="1015">
                  <c:v>23.5</c:v>
                </c:pt>
                <c:pt idx="1016">
                  <c:v>25</c:v>
                </c:pt>
                <c:pt idx="1017">
                  <c:v>25.3</c:v>
                </c:pt>
                <c:pt idx="1018">
                  <c:v>26.5</c:v>
                </c:pt>
                <c:pt idx="1019">
                  <c:v>26.7</c:v>
                </c:pt>
                <c:pt idx="1020">
                  <c:v>28.1</c:v>
                </c:pt>
                <c:pt idx="1021">
                  <c:v>27.5</c:v>
                </c:pt>
                <c:pt idx="1022">
                  <c:v>26.8</c:v>
                </c:pt>
                <c:pt idx="1023">
                  <c:v>26.4</c:v>
                </c:pt>
                <c:pt idx="1024">
                  <c:v>25.2</c:v>
                </c:pt>
                <c:pt idx="1025">
                  <c:v>24.6</c:v>
                </c:pt>
                <c:pt idx="1026">
                  <c:v>23.8</c:v>
                </c:pt>
                <c:pt idx="1027">
                  <c:v>23.1</c:v>
                </c:pt>
                <c:pt idx="1028">
                  <c:v>22.1</c:v>
                </c:pt>
                <c:pt idx="1029">
                  <c:v>21.5</c:v>
                </c:pt>
                <c:pt idx="1030">
                  <c:v>21.2</c:v>
                </c:pt>
                <c:pt idx="1031">
                  <c:v>20.9</c:v>
                </c:pt>
                <c:pt idx="1032">
                  <c:v>20.3</c:v>
                </c:pt>
                <c:pt idx="1033">
                  <c:v>20</c:v>
                </c:pt>
                <c:pt idx="1034">
                  <c:v>19.7</c:v>
                </c:pt>
                <c:pt idx="1035">
                  <c:v>19.7</c:v>
                </c:pt>
                <c:pt idx="1036">
                  <c:v>19.600000000000001</c:v>
                </c:pt>
                <c:pt idx="1037">
                  <c:v>19.7</c:v>
                </c:pt>
                <c:pt idx="1038">
                  <c:v>19.8</c:v>
                </c:pt>
                <c:pt idx="1039">
                  <c:v>20.2</c:v>
                </c:pt>
                <c:pt idx="1040">
                  <c:v>21.3</c:v>
                </c:pt>
                <c:pt idx="1041">
                  <c:v>21.8</c:v>
                </c:pt>
                <c:pt idx="1042">
                  <c:v>22.2</c:v>
                </c:pt>
                <c:pt idx="1043">
                  <c:v>24.6</c:v>
                </c:pt>
                <c:pt idx="1044">
                  <c:v>26.2</c:v>
                </c:pt>
                <c:pt idx="1045">
                  <c:v>26.7</c:v>
                </c:pt>
                <c:pt idx="1046">
                  <c:v>25.5</c:v>
                </c:pt>
                <c:pt idx="1047">
                  <c:v>23.7</c:v>
                </c:pt>
                <c:pt idx="1048">
                  <c:v>22.2</c:v>
                </c:pt>
                <c:pt idx="1049">
                  <c:v>21.7</c:v>
                </c:pt>
                <c:pt idx="1050">
                  <c:v>23.7</c:v>
                </c:pt>
                <c:pt idx="1051">
                  <c:v>23.6</c:v>
                </c:pt>
                <c:pt idx="1052">
                  <c:v>23.6</c:v>
                </c:pt>
                <c:pt idx="1053">
                  <c:v>23.6</c:v>
                </c:pt>
                <c:pt idx="1054">
                  <c:v>23.8</c:v>
                </c:pt>
                <c:pt idx="1055">
                  <c:v>23.6</c:v>
                </c:pt>
                <c:pt idx="1056">
                  <c:v>23.4</c:v>
                </c:pt>
                <c:pt idx="1057">
                  <c:v>23.4</c:v>
                </c:pt>
                <c:pt idx="1058">
                  <c:v>23.1</c:v>
                </c:pt>
                <c:pt idx="1059">
                  <c:v>22.2</c:v>
                </c:pt>
                <c:pt idx="1060">
                  <c:v>22.1</c:v>
                </c:pt>
                <c:pt idx="1061">
                  <c:v>21.7</c:v>
                </c:pt>
                <c:pt idx="1062">
                  <c:v>22.2</c:v>
                </c:pt>
                <c:pt idx="1063">
                  <c:v>22.5</c:v>
                </c:pt>
                <c:pt idx="1064">
                  <c:v>23.2</c:v>
                </c:pt>
                <c:pt idx="1065">
                  <c:v>23.7</c:v>
                </c:pt>
                <c:pt idx="1066">
                  <c:v>25</c:v>
                </c:pt>
                <c:pt idx="1067">
                  <c:v>24.9</c:v>
                </c:pt>
                <c:pt idx="1068">
                  <c:v>21.1</c:v>
                </c:pt>
                <c:pt idx="1069">
                  <c:v>20.9</c:v>
                </c:pt>
                <c:pt idx="1070">
                  <c:v>21.1</c:v>
                </c:pt>
                <c:pt idx="1071">
                  <c:v>20.6</c:v>
                </c:pt>
                <c:pt idx="1072">
                  <c:v>20.399999999999999</c:v>
                </c:pt>
                <c:pt idx="1073">
                  <c:v>20</c:v>
                </c:pt>
                <c:pt idx="1074">
                  <c:v>19.5</c:v>
                </c:pt>
                <c:pt idx="1075">
                  <c:v>19.3</c:v>
                </c:pt>
                <c:pt idx="1076">
                  <c:v>19.100000000000001</c:v>
                </c:pt>
                <c:pt idx="1077">
                  <c:v>19.100000000000001</c:v>
                </c:pt>
                <c:pt idx="1078">
                  <c:v>18.899999999999999</c:v>
                </c:pt>
                <c:pt idx="1079">
                  <c:v>19</c:v>
                </c:pt>
                <c:pt idx="1080">
                  <c:v>18.7</c:v>
                </c:pt>
                <c:pt idx="1081">
                  <c:v>18.600000000000001</c:v>
                </c:pt>
                <c:pt idx="1082">
                  <c:v>18.5</c:v>
                </c:pt>
                <c:pt idx="1083">
                  <c:v>18.2</c:v>
                </c:pt>
                <c:pt idx="1084">
                  <c:v>18.2</c:v>
                </c:pt>
                <c:pt idx="1085">
                  <c:v>18.2</c:v>
                </c:pt>
                <c:pt idx="1086">
                  <c:v>18.8</c:v>
                </c:pt>
                <c:pt idx="1087">
                  <c:v>18.8</c:v>
                </c:pt>
                <c:pt idx="1088">
                  <c:v>19.899999999999999</c:v>
                </c:pt>
                <c:pt idx="1089">
                  <c:v>20.9</c:v>
                </c:pt>
                <c:pt idx="1090">
                  <c:v>21.5</c:v>
                </c:pt>
                <c:pt idx="1091">
                  <c:v>22.7</c:v>
                </c:pt>
                <c:pt idx="1092">
                  <c:v>23.4</c:v>
                </c:pt>
                <c:pt idx="1093">
                  <c:v>24.3</c:v>
                </c:pt>
                <c:pt idx="1094">
                  <c:v>24.6</c:v>
                </c:pt>
                <c:pt idx="1095">
                  <c:v>24.4</c:v>
                </c:pt>
                <c:pt idx="1096">
                  <c:v>24</c:v>
                </c:pt>
                <c:pt idx="1097">
                  <c:v>23</c:v>
                </c:pt>
                <c:pt idx="1098">
                  <c:v>22</c:v>
                </c:pt>
                <c:pt idx="1099">
                  <c:v>20.9</c:v>
                </c:pt>
                <c:pt idx="1100">
                  <c:v>20.8</c:v>
                </c:pt>
                <c:pt idx="1101">
                  <c:v>20.399999999999999</c:v>
                </c:pt>
                <c:pt idx="1102">
                  <c:v>19.899999999999999</c:v>
                </c:pt>
                <c:pt idx="1103">
                  <c:v>19.3</c:v>
                </c:pt>
                <c:pt idx="1104">
                  <c:v>19.100000000000001</c:v>
                </c:pt>
                <c:pt idx="1105">
                  <c:v>18.3</c:v>
                </c:pt>
                <c:pt idx="1106">
                  <c:v>18.600000000000001</c:v>
                </c:pt>
                <c:pt idx="1107">
                  <c:v>19.399999999999999</c:v>
                </c:pt>
                <c:pt idx="1108">
                  <c:v>19.600000000000001</c:v>
                </c:pt>
                <c:pt idx="1109">
                  <c:v>20</c:v>
                </c:pt>
                <c:pt idx="1110">
                  <c:v>20.100000000000001</c:v>
                </c:pt>
                <c:pt idx="1111">
                  <c:v>20.399999999999999</c:v>
                </c:pt>
                <c:pt idx="1112">
                  <c:v>20.6</c:v>
                </c:pt>
                <c:pt idx="1113">
                  <c:v>21.6</c:v>
                </c:pt>
                <c:pt idx="1114">
                  <c:v>22.8</c:v>
                </c:pt>
                <c:pt idx="1115">
                  <c:v>23.3</c:v>
                </c:pt>
                <c:pt idx="1116">
                  <c:v>24</c:v>
                </c:pt>
                <c:pt idx="1117">
                  <c:v>23.5</c:v>
                </c:pt>
                <c:pt idx="1118">
                  <c:v>22.4</c:v>
                </c:pt>
                <c:pt idx="1119">
                  <c:v>22.4</c:v>
                </c:pt>
                <c:pt idx="1120">
                  <c:v>22.3</c:v>
                </c:pt>
                <c:pt idx="1121">
                  <c:v>21.9</c:v>
                </c:pt>
                <c:pt idx="1122">
                  <c:v>21.6</c:v>
                </c:pt>
                <c:pt idx="1123">
                  <c:v>21.4</c:v>
                </c:pt>
                <c:pt idx="1124">
                  <c:v>21</c:v>
                </c:pt>
                <c:pt idx="1125">
                  <c:v>20.8</c:v>
                </c:pt>
                <c:pt idx="1126">
                  <c:v>20.6</c:v>
                </c:pt>
                <c:pt idx="1127">
                  <c:v>20.7</c:v>
                </c:pt>
                <c:pt idx="1128">
                  <c:v>20.7</c:v>
                </c:pt>
                <c:pt idx="1129">
                  <c:v>20.6</c:v>
                </c:pt>
                <c:pt idx="1130">
                  <c:v>20.7</c:v>
                </c:pt>
                <c:pt idx="1131">
                  <c:v>20.7</c:v>
                </c:pt>
                <c:pt idx="1132">
                  <c:v>20.7</c:v>
                </c:pt>
                <c:pt idx="1133">
                  <c:v>21</c:v>
                </c:pt>
                <c:pt idx="1134">
                  <c:v>20.9</c:v>
                </c:pt>
                <c:pt idx="1135">
                  <c:v>20.6</c:v>
                </c:pt>
                <c:pt idx="1136">
                  <c:v>20.2</c:v>
                </c:pt>
                <c:pt idx="1137">
                  <c:v>20.3</c:v>
                </c:pt>
                <c:pt idx="1138">
                  <c:v>20.6</c:v>
                </c:pt>
                <c:pt idx="1139">
                  <c:v>20.7</c:v>
                </c:pt>
                <c:pt idx="1140">
                  <c:v>20.7</c:v>
                </c:pt>
                <c:pt idx="1141">
                  <c:v>20.9</c:v>
                </c:pt>
                <c:pt idx="1142">
                  <c:v>20.9</c:v>
                </c:pt>
                <c:pt idx="1143">
                  <c:v>21.3</c:v>
                </c:pt>
                <c:pt idx="1144">
                  <c:v>21</c:v>
                </c:pt>
                <c:pt idx="1145">
                  <c:v>20.6</c:v>
                </c:pt>
                <c:pt idx="1146">
                  <c:v>20.100000000000001</c:v>
                </c:pt>
                <c:pt idx="1147">
                  <c:v>19.399999999999999</c:v>
                </c:pt>
                <c:pt idx="1148">
                  <c:v>19.100000000000001</c:v>
                </c:pt>
                <c:pt idx="1149">
                  <c:v>18.8</c:v>
                </c:pt>
                <c:pt idx="1150">
                  <c:v>18.8</c:v>
                </c:pt>
                <c:pt idx="1151">
                  <c:v>18.7</c:v>
                </c:pt>
                <c:pt idx="1152">
                  <c:v>18.5</c:v>
                </c:pt>
                <c:pt idx="1153">
                  <c:v>18.3</c:v>
                </c:pt>
                <c:pt idx="1154">
                  <c:v>18.399999999999999</c:v>
                </c:pt>
                <c:pt idx="1155">
                  <c:v>18.399999999999999</c:v>
                </c:pt>
                <c:pt idx="1156">
                  <c:v>18.399999999999999</c:v>
                </c:pt>
                <c:pt idx="1157">
                  <c:v>18.5</c:v>
                </c:pt>
                <c:pt idx="1158">
                  <c:v>18.600000000000001</c:v>
                </c:pt>
                <c:pt idx="1159">
                  <c:v>18.899999999999999</c:v>
                </c:pt>
                <c:pt idx="1160">
                  <c:v>19</c:v>
                </c:pt>
                <c:pt idx="1161">
                  <c:v>19</c:v>
                </c:pt>
                <c:pt idx="1162">
                  <c:v>19.399999999999999</c:v>
                </c:pt>
                <c:pt idx="1163">
                  <c:v>20.100000000000001</c:v>
                </c:pt>
                <c:pt idx="1164">
                  <c:v>20.399999999999999</c:v>
                </c:pt>
                <c:pt idx="1165">
                  <c:v>20.399999999999999</c:v>
                </c:pt>
                <c:pt idx="1166">
                  <c:v>20.100000000000001</c:v>
                </c:pt>
                <c:pt idx="1167">
                  <c:v>19.8</c:v>
                </c:pt>
                <c:pt idx="1168">
                  <c:v>19.5</c:v>
                </c:pt>
                <c:pt idx="1169">
                  <c:v>19.2</c:v>
                </c:pt>
                <c:pt idx="1170">
                  <c:v>18.100000000000001</c:v>
                </c:pt>
                <c:pt idx="1171">
                  <c:v>17.7</c:v>
                </c:pt>
                <c:pt idx="1172">
                  <c:v>17.7</c:v>
                </c:pt>
                <c:pt idx="1173">
                  <c:v>17.7</c:v>
                </c:pt>
                <c:pt idx="1174">
                  <c:v>17.399999999999999</c:v>
                </c:pt>
                <c:pt idx="1175">
                  <c:v>17.3</c:v>
                </c:pt>
                <c:pt idx="1176">
                  <c:v>17.2</c:v>
                </c:pt>
                <c:pt idx="1177">
                  <c:v>17</c:v>
                </c:pt>
                <c:pt idx="1178">
                  <c:v>16.899999999999999</c:v>
                </c:pt>
                <c:pt idx="1179">
                  <c:v>16.899999999999999</c:v>
                </c:pt>
                <c:pt idx="1180">
                  <c:v>17</c:v>
                </c:pt>
                <c:pt idx="1181">
                  <c:v>17.100000000000001</c:v>
                </c:pt>
                <c:pt idx="1182">
                  <c:v>17.2</c:v>
                </c:pt>
                <c:pt idx="1183">
                  <c:v>17.899999999999999</c:v>
                </c:pt>
                <c:pt idx="1184">
                  <c:v>18.399999999999999</c:v>
                </c:pt>
                <c:pt idx="1185">
                  <c:v>18.399999999999999</c:v>
                </c:pt>
                <c:pt idx="1186">
                  <c:v>18.100000000000001</c:v>
                </c:pt>
                <c:pt idx="1187">
                  <c:v>18.600000000000001</c:v>
                </c:pt>
                <c:pt idx="1188">
                  <c:v>19</c:v>
                </c:pt>
                <c:pt idx="1189">
                  <c:v>19.3</c:v>
                </c:pt>
                <c:pt idx="1190">
                  <c:v>19</c:v>
                </c:pt>
                <c:pt idx="1191">
                  <c:v>18.8</c:v>
                </c:pt>
                <c:pt idx="1192">
                  <c:v>18.600000000000001</c:v>
                </c:pt>
                <c:pt idx="1193">
                  <c:v>18.399999999999999</c:v>
                </c:pt>
                <c:pt idx="1194">
                  <c:v>17.7</c:v>
                </c:pt>
                <c:pt idx="1195">
                  <c:v>16.7</c:v>
                </c:pt>
                <c:pt idx="1196">
                  <c:v>16.5</c:v>
                </c:pt>
                <c:pt idx="1197">
                  <c:v>16.7</c:v>
                </c:pt>
                <c:pt idx="1198">
                  <c:v>16.7</c:v>
                </c:pt>
                <c:pt idx="1199">
                  <c:v>17</c:v>
                </c:pt>
                <c:pt idx="1200">
                  <c:v>17</c:v>
                </c:pt>
                <c:pt idx="1201">
                  <c:v>16.8</c:v>
                </c:pt>
                <c:pt idx="1202">
                  <c:v>16.2</c:v>
                </c:pt>
                <c:pt idx="1203">
                  <c:v>16.2</c:v>
                </c:pt>
                <c:pt idx="1204">
                  <c:v>16.5</c:v>
                </c:pt>
                <c:pt idx="1205">
                  <c:v>16.8</c:v>
                </c:pt>
                <c:pt idx="1206">
                  <c:v>16.8</c:v>
                </c:pt>
                <c:pt idx="1207">
                  <c:v>16.5</c:v>
                </c:pt>
                <c:pt idx="1208">
                  <c:v>17.2</c:v>
                </c:pt>
                <c:pt idx="1209">
                  <c:v>17.899999999999999</c:v>
                </c:pt>
                <c:pt idx="1210">
                  <c:v>18.100000000000001</c:v>
                </c:pt>
                <c:pt idx="1211">
                  <c:v>18.899999999999999</c:v>
                </c:pt>
                <c:pt idx="1212">
                  <c:v>19</c:v>
                </c:pt>
                <c:pt idx="1213">
                  <c:v>19</c:v>
                </c:pt>
                <c:pt idx="1214">
                  <c:v>19.2</c:v>
                </c:pt>
                <c:pt idx="1215">
                  <c:v>18.7</c:v>
                </c:pt>
                <c:pt idx="1216">
                  <c:v>18.3</c:v>
                </c:pt>
                <c:pt idx="1217">
                  <c:v>17.8</c:v>
                </c:pt>
                <c:pt idx="1218">
                  <c:v>17.399999999999999</c:v>
                </c:pt>
                <c:pt idx="1219">
                  <c:v>16.8</c:v>
                </c:pt>
                <c:pt idx="1220">
                  <c:v>16.8</c:v>
                </c:pt>
                <c:pt idx="1221">
                  <c:v>16.899999999999999</c:v>
                </c:pt>
                <c:pt idx="1222">
                  <c:v>17.3</c:v>
                </c:pt>
                <c:pt idx="1223">
                  <c:v>17.2</c:v>
                </c:pt>
                <c:pt idx="1224">
                  <c:v>16.899999999999999</c:v>
                </c:pt>
                <c:pt idx="1225">
                  <c:v>16.3</c:v>
                </c:pt>
                <c:pt idx="1226">
                  <c:v>16</c:v>
                </c:pt>
                <c:pt idx="1227">
                  <c:v>16</c:v>
                </c:pt>
                <c:pt idx="1228">
                  <c:v>15.9</c:v>
                </c:pt>
                <c:pt idx="1229">
                  <c:v>16.3</c:v>
                </c:pt>
                <c:pt idx="1230">
                  <c:v>17.3</c:v>
                </c:pt>
                <c:pt idx="1231">
                  <c:v>18.100000000000001</c:v>
                </c:pt>
                <c:pt idx="1232">
                  <c:v>18.600000000000001</c:v>
                </c:pt>
                <c:pt idx="1233">
                  <c:v>19.8</c:v>
                </c:pt>
                <c:pt idx="1234">
                  <c:v>20.6</c:v>
                </c:pt>
                <c:pt idx="1235">
                  <c:v>22</c:v>
                </c:pt>
                <c:pt idx="1236">
                  <c:v>23.2</c:v>
                </c:pt>
                <c:pt idx="1237">
                  <c:v>22.9</c:v>
                </c:pt>
                <c:pt idx="1238">
                  <c:v>23.4</c:v>
                </c:pt>
                <c:pt idx="1239">
                  <c:v>22.3</c:v>
                </c:pt>
                <c:pt idx="1240">
                  <c:v>21.2</c:v>
                </c:pt>
                <c:pt idx="1241">
                  <c:v>19.7</c:v>
                </c:pt>
                <c:pt idx="1242">
                  <c:v>18.899999999999999</c:v>
                </c:pt>
                <c:pt idx="1243">
                  <c:v>18.600000000000001</c:v>
                </c:pt>
                <c:pt idx="1244">
                  <c:v>18.399999999999999</c:v>
                </c:pt>
                <c:pt idx="1245">
                  <c:v>18.399999999999999</c:v>
                </c:pt>
                <c:pt idx="1246">
                  <c:v>18.2</c:v>
                </c:pt>
                <c:pt idx="1247">
                  <c:v>17.899999999999999</c:v>
                </c:pt>
                <c:pt idx="1248">
                  <c:v>18.100000000000001</c:v>
                </c:pt>
                <c:pt idx="1249">
                  <c:v>18.100000000000001</c:v>
                </c:pt>
                <c:pt idx="1250">
                  <c:v>18</c:v>
                </c:pt>
                <c:pt idx="1251">
                  <c:v>17.899999999999999</c:v>
                </c:pt>
                <c:pt idx="1252">
                  <c:v>17.7</c:v>
                </c:pt>
                <c:pt idx="1253">
                  <c:v>17.8</c:v>
                </c:pt>
                <c:pt idx="1254">
                  <c:v>17.8</c:v>
                </c:pt>
                <c:pt idx="1255">
                  <c:v>18.100000000000001</c:v>
                </c:pt>
                <c:pt idx="1256">
                  <c:v>18.600000000000001</c:v>
                </c:pt>
                <c:pt idx="1257">
                  <c:v>19.600000000000001</c:v>
                </c:pt>
                <c:pt idx="1258">
                  <c:v>20.399999999999999</c:v>
                </c:pt>
                <c:pt idx="1259">
                  <c:v>20.9</c:v>
                </c:pt>
                <c:pt idx="1260">
                  <c:v>20.399999999999999</c:v>
                </c:pt>
                <c:pt idx="1261">
                  <c:v>20.7</c:v>
                </c:pt>
                <c:pt idx="1262">
                  <c:v>20.9</c:v>
                </c:pt>
                <c:pt idx="1263">
                  <c:v>20.399999999999999</c:v>
                </c:pt>
                <c:pt idx="1264">
                  <c:v>20.5</c:v>
                </c:pt>
                <c:pt idx="1265">
                  <c:v>19.8</c:v>
                </c:pt>
                <c:pt idx="1266">
                  <c:v>19</c:v>
                </c:pt>
                <c:pt idx="1267">
                  <c:v>18.3</c:v>
                </c:pt>
                <c:pt idx="1268">
                  <c:v>18</c:v>
                </c:pt>
                <c:pt idx="1269">
                  <c:v>17.8</c:v>
                </c:pt>
                <c:pt idx="1270">
                  <c:v>17.7</c:v>
                </c:pt>
                <c:pt idx="1271">
                  <c:v>17</c:v>
                </c:pt>
                <c:pt idx="1272">
                  <c:v>16.7</c:v>
                </c:pt>
                <c:pt idx="1273">
                  <c:v>17</c:v>
                </c:pt>
                <c:pt idx="1274">
                  <c:v>17.3</c:v>
                </c:pt>
                <c:pt idx="1275">
                  <c:v>17.5</c:v>
                </c:pt>
                <c:pt idx="1276">
                  <c:v>17.600000000000001</c:v>
                </c:pt>
                <c:pt idx="1277">
                  <c:v>17.899999999999999</c:v>
                </c:pt>
                <c:pt idx="1278">
                  <c:v>18.100000000000001</c:v>
                </c:pt>
                <c:pt idx="1279">
                  <c:v>19.100000000000001</c:v>
                </c:pt>
                <c:pt idx="1280">
                  <c:v>18.899999999999999</c:v>
                </c:pt>
                <c:pt idx="1281">
                  <c:v>19.3</c:v>
                </c:pt>
                <c:pt idx="1282">
                  <c:v>19.8</c:v>
                </c:pt>
                <c:pt idx="1283">
                  <c:v>20</c:v>
                </c:pt>
                <c:pt idx="1284">
                  <c:v>20.2</c:v>
                </c:pt>
                <c:pt idx="1285">
                  <c:v>20</c:v>
                </c:pt>
                <c:pt idx="1286">
                  <c:v>20</c:v>
                </c:pt>
                <c:pt idx="1287">
                  <c:v>19.899999999999999</c:v>
                </c:pt>
                <c:pt idx="1288">
                  <c:v>19.899999999999999</c:v>
                </c:pt>
                <c:pt idx="1289">
                  <c:v>19.899999999999999</c:v>
                </c:pt>
                <c:pt idx="1290">
                  <c:v>19.899999999999999</c:v>
                </c:pt>
                <c:pt idx="1291">
                  <c:v>19.899999999999999</c:v>
                </c:pt>
                <c:pt idx="1292">
                  <c:v>20</c:v>
                </c:pt>
                <c:pt idx="1293">
                  <c:v>20.100000000000001</c:v>
                </c:pt>
                <c:pt idx="1294">
                  <c:v>20.100000000000001</c:v>
                </c:pt>
                <c:pt idx="1295">
                  <c:v>20.100000000000001</c:v>
                </c:pt>
                <c:pt idx="1296">
                  <c:v>20.2</c:v>
                </c:pt>
                <c:pt idx="1297">
                  <c:v>20.3</c:v>
                </c:pt>
                <c:pt idx="1298">
                  <c:v>20.5</c:v>
                </c:pt>
                <c:pt idx="1299">
                  <c:v>21.1</c:v>
                </c:pt>
                <c:pt idx="1300">
                  <c:v>21.4</c:v>
                </c:pt>
                <c:pt idx="1301">
                  <c:v>24.3</c:v>
                </c:pt>
                <c:pt idx="1302">
                  <c:v>24.8</c:v>
                </c:pt>
                <c:pt idx="1303">
                  <c:v>23.2</c:v>
                </c:pt>
                <c:pt idx="1304">
                  <c:v>23.2</c:v>
                </c:pt>
                <c:pt idx="1305">
                  <c:v>23.3</c:v>
                </c:pt>
                <c:pt idx="1306">
                  <c:v>23.4</c:v>
                </c:pt>
                <c:pt idx="1307">
                  <c:v>23.5</c:v>
                </c:pt>
                <c:pt idx="1308">
                  <c:v>24.1</c:v>
                </c:pt>
                <c:pt idx="1309">
                  <c:v>25</c:v>
                </c:pt>
                <c:pt idx="1310">
                  <c:v>25.3</c:v>
                </c:pt>
                <c:pt idx="1311">
                  <c:v>25.9</c:v>
                </c:pt>
                <c:pt idx="1312">
                  <c:v>25.6</c:v>
                </c:pt>
                <c:pt idx="1313">
                  <c:v>25.4</c:v>
                </c:pt>
                <c:pt idx="1314">
                  <c:v>25.1</c:v>
                </c:pt>
                <c:pt idx="1315">
                  <c:v>24.8</c:v>
                </c:pt>
                <c:pt idx="1316">
                  <c:v>24.7</c:v>
                </c:pt>
                <c:pt idx="1317">
                  <c:v>24.5</c:v>
                </c:pt>
                <c:pt idx="1318">
                  <c:v>24.4</c:v>
                </c:pt>
                <c:pt idx="1319">
                  <c:v>24.3</c:v>
                </c:pt>
                <c:pt idx="1320">
                  <c:v>24.2</c:v>
                </c:pt>
                <c:pt idx="1321">
                  <c:v>24.4</c:v>
                </c:pt>
                <c:pt idx="1322">
                  <c:v>24.4</c:v>
                </c:pt>
                <c:pt idx="1323">
                  <c:v>24.3</c:v>
                </c:pt>
                <c:pt idx="1324">
                  <c:v>23.1</c:v>
                </c:pt>
                <c:pt idx="1325">
                  <c:v>22.2</c:v>
                </c:pt>
                <c:pt idx="1326">
                  <c:v>21.8</c:v>
                </c:pt>
                <c:pt idx="1327">
                  <c:v>21.9</c:v>
                </c:pt>
                <c:pt idx="1328">
                  <c:v>22</c:v>
                </c:pt>
                <c:pt idx="1329">
                  <c:v>22.9</c:v>
                </c:pt>
                <c:pt idx="1330">
                  <c:v>23.8</c:v>
                </c:pt>
                <c:pt idx="1331">
                  <c:v>23.9</c:v>
                </c:pt>
                <c:pt idx="1332">
                  <c:v>25</c:v>
                </c:pt>
                <c:pt idx="1333">
                  <c:v>27</c:v>
                </c:pt>
                <c:pt idx="1334">
                  <c:v>25.8</c:v>
                </c:pt>
                <c:pt idx="1335">
                  <c:v>25.7</c:v>
                </c:pt>
                <c:pt idx="1336">
                  <c:v>25.5</c:v>
                </c:pt>
                <c:pt idx="1337">
                  <c:v>25.4</c:v>
                </c:pt>
                <c:pt idx="1338">
                  <c:v>24.7</c:v>
                </c:pt>
                <c:pt idx="1339">
                  <c:v>24.9</c:v>
                </c:pt>
                <c:pt idx="1340">
                  <c:v>24.7</c:v>
                </c:pt>
                <c:pt idx="1341">
                  <c:v>24.6</c:v>
                </c:pt>
                <c:pt idx="1342">
                  <c:v>24.6</c:v>
                </c:pt>
                <c:pt idx="1343">
                  <c:v>24.6</c:v>
                </c:pt>
                <c:pt idx="1344">
                  <c:v>24.3</c:v>
                </c:pt>
                <c:pt idx="1345">
                  <c:v>24.5</c:v>
                </c:pt>
                <c:pt idx="1346">
                  <c:v>24.4</c:v>
                </c:pt>
                <c:pt idx="1347">
                  <c:v>24.1</c:v>
                </c:pt>
                <c:pt idx="1348">
                  <c:v>24</c:v>
                </c:pt>
                <c:pt idx="1349">
                  <c:v>24.4</c:v>
                </c:pt>
                <c:pt idx="1350">
                  <c:v>24.6</c:v>
                </c:pt>
                <c:pt idx="1351">
                  <c:v>25.8</c:v>
                </c:pt>
                <c:pt idx="1352">
                  <c:v>26.8</c:v>
                </c:pt>
                <c:pt idx="1353">
                  <c:v>27.5</c:v>
                </c:pt>
                <c:pt idx="1354">
                  <c:v>28.3</c:v>
                </c:pt>
                <c:pt idx="1355">
                  <c:v>29.4</c:v>
                </c:pt>
                <c:pt idx="1356">
                  <c:v>29.9</c:v>
                </c:pt>
                <c:pt idx="1357">
                  <c:v>29.9</c:v>
                </c:pt>
                <c:pt idx="1358">
                  <c:v>29.5</c:v>
                </c:pt>
                <c:pt idx="1359">
                  <c:v>29.6</c:v>
                </c:pt>
                <c:pt idx="1360">
                  <c:v>28.8</c:v>
                </c:pt>
                <c:pt idx="1361">
                  <c:v>24.1</c:v>
                </c:pt>
                <c:pt idx="1362">
                  <c:v>22.3</c:v>
                </c:pt>
                <c:pt idx="1363">
                  <c:v>21.8</c:v>
                </c:pt>
                <c:pt idx="1364">
                  <c:v>21.6</c:v>
                </c:pt>
                <c:pt idx="1365">
                  <c:v>21.4</c:v>
                </c:pt>
                <c:pt idx="1366">
                  <c:v>21.1</c:v>
                </c:pt>
                <c:pt idx="1367">
                  <c:v>20.6</c:v>
                </c:pt>
                <c:pt idx="1368">
                  <c:v>20.399999999999999</c:v>
                </c:pt>
                <c:pt idx="1369">
                  <c:v>20.5</c:v>
                </c:pt>
                <c:pt idx="1370">
                  <c:v>20.5</c:v>
                </c:pt>
                <c:pt idx="1371">
                  <c:v>20.6</c:v>
                </c:pt>
                <c:pt idx="1372">
                  <c:v>20.6</c:v>
                </c:pt>
                <c:pt idx="1373">
                  <c:v>20.9</c:v>
                </c:pt>
                <c:pt idx="1374">
                  <c:v>21.2</c:v>
                </c:pt>
                <c:pt idx="1375">
                  <c:v>22.1</c:v>
                </c:pt>
                <c:pt idx="1376">
                  <c:v>23.6</c:v>
                </c:pt>
                <c:pt idx="1377">
                  <c:v>24.9</c:v>
                </c:pt>
                <c:pt idx="1378">
                  <c:v>27.2</c:v>
                </c:pt>
                <c:pt idx="1379">
                  <c:v>26.9</c:v>
                </c:pt>
                <c:pt idx="1380">
                  <c:v>26.1</c:v>
                </c:pt>
                <c:pt idx="1381">
                  <c:v>26.2</c:v>
                </c:pt>
                <c:pt idx="1382">
                  <c:v>25.8</c:v>
                </c:pt>
                <c:pt idx="1383">
                  <c:v>24.3</c:v>
                </c:pt>
                <c:pt idx="1384">
                  <c:v>23.5</c:v>
                </c:pt>
                <c:pt idx="1385">
                  <c:v>22.6</c:v>
                </c:pt>
                <c:pt idx="1386">
                  <c:v>22.1</c:v>
                </c:pt>
                <c:pt idx="1387">
                  <c:v>21.6</c:v>
                </c:pt>
                <c:pt idx="1388">
                  <c:v>21.2</c:v>
                </c:pt>
                <c:pt idx="1389">
                  <c:v>21</c:v>
                </c:pt>
                <c:pt idx="1390">
                  <c:v>20.9</c:v>
                </c:pt>
                <c:pt idx="1391">
                  <c:v>20.9</c:v>
                </c:pt>
                <c:pt idx="1392">
                  <c:v>20.2</c:v>
                </c:pt>
                <c:pt idx="1393">
                  <c:v>20</c:v>
                </c:pt>
                <c:pt idx="1394">
                  <c:v>20</c:v>
                </c:pt>
                <c:pt idx="1395">
                  <c:v>20.100000000000001</c:v>
                </c:pt>
                <c:pt idx="1396">
                  <c:v>20.100000000000001</c:v>
                </c:pt>
                <c:pt idx="1397">
                  <c:v>20.399999999999999</c:v>
                </c:pt>
                <c:pt idx="1398">
                  <c:v>20.8</c:v>
                </c:pt>
                <c:pt idx="1399">
                  <c:v>21.4</c:v>
                </c:pt>
                <c:pt idx="1400">
                  <c:v>22.7</c:v>
                </c:pt>
                <c:pt idx="1401">
                  <c:v>25</c:v>
                </c:pt>
                <c:pt idx="1402">
                  <c:v>26.1</c:v>
                </c:pt>
                <c:pt idx="1403">
                  <c:v>27.8</c:v>
                </c:pt>
                <c:pt idx="1404">
                  <c:v>28.4</c:v>
                </c:pt>
                <c:pt idx="1405">
                  <c:v>29</c:v>
                </c:pt>
                <c:pt idx="1406">
                  <c:v>28.3</c:v>
                </c:pt>
                <c:pt idx="1407">
                  <c:v>26.9</c:v>
                </c:pt>
                <c:pt idx="1408">
                  <c:v>23.5</c:v>
                </c:pt>
                <c:pt idx="1409">
                  <c:v>22.7</c:v>
                </c:pt>
                <c:pt idx="1410">
                  <c:v>22.5</c:v>
                </c:pt>
                <c:pt idx="1411">
                  <c:v>22.3</c:v>
                </c:pt>
                <c:pt idx="1412">
                  <c:v>22.1</c:v>
                </c:pt>
                <c:pt idx="1413">
                  <c:v>21.8</c:v>
                </c:pt>
                <c:pt idx="1414">
                  <c:v>21.6</c:v>
                </c:pt>
                <c:pt idx="1415">
                  <c:v>21.5</c:v>
                </c:pt>
                <c:pt idx="1416">
                  <c:v>21.2</c:v>
                </c:pt>
                <c:pt idx="1417">
                  <c:v>21.1</c:v>
                </c:pt>
                <c:pt idx="1418">
                  <c:v>21</c:v>
                </c:pt>
                <c:pt idx="1419">
                  <c:v>21</c:v>
                </c:pt>
                <c:pt idx="1420">
                  <c:v>21.3</c:v>
                </c:pt>
                <c:pt idx="1421">
                  <c:v>21.3</c:v>
                </c:pt>
                <c:pt idx="1422">
                  <c:v>21.6</c:v>
                </c:pt>
                <c:pt idx="1423">
                  <c:v>22.1</c:v>
                </c:pt>
                <c:pt idx="1424">
                  <c:v>22.5</c:v>
                </c:pt>
                <c:pt idx="1425">
                  <c:v>24.1</c:v>
                </c:pt>
                <c:pt idx="1426">
                  <c:v>24</c:v>
                </c:pt>
                <c:pt idx="1427">
                  <c:v>23.7</c:v>
                </c:pt>
                <c:pt idx="1428">
                  <c:v>23.6</c:v>
                </c:pt>
                <c:pt idx="1429">
                  <c:v>23.5</c:v>
                </c:pt>
                <c:pt idx="1430">
                  <c:v>23.6</c:v>
                </c:pt>
                <c:pt idx="1431">
                  <c:v>22.8</c:v>
                </c:pt>
                <c:pt idx="1432">
                  <c:v>22.5</c:v>
                </c:pt>
                <c:pt idx="1433">
                  <c:v>22.1</c:v>
                </c:pt>
                <c:pt idx="1434">
                  <c:v>22.1</c:v>
                </c:pt>
                <c:pt idx="1435">
                  <c:v>22.8</c:v>
                </c:pt>
                <c:pt idx="1436">
                  <c:v>23.1</c:v>
                </c:pt>
                <c:pt idx="1437">
                  <c:v>23.8</c:v>
                </c:pt>
                <c:pt idx="1438">
                  <c:v>24.8</c:v>
                </c:pt>
                <c:pt idx="1439">
                  <c:v>25</c:v>
                </c:pt>
                <c:pt idx="1440">
                  <c:v>24.2</c:v>
                </c:pt>
                <c:pt idx="1441">
                  <c:v>23.4</c:v>
                </c:pt>
                <c:pt idx="1442">
                  <c:v>22.8</c:v>
                </c:pt>
                <c:pt idx="1443">
                  <c:v>22.4</c:v>
                </c:pt>
                <c:pt idx="1444">
                  <c:v>22.3</c:v>
                </c:pt>
                <c:pt idx="1445">
                  <c:v>22.8</c:v>
                </c:pt>
                <c:pt idx="1446">
                  <c:v>23.4</c:v>
                </c:pt>
                <c:pt idx="1447">
                  <c:v>25.4</c:v>
                </c:pt>
                <c:pt idx="1448">
                  <c:v>26.3</c:v>
                </c:pt>
                <c:pt idx="1449">
                  <c:v>28.3</c:v>
                </c:pt>
                <c:pt idx="1450">
                  <c:v>29</c:v>
                </c:pt>
                <c:pt idx="1451">
                  <c:v>30.2</c:v>
                </c:pt>
                <c:pt idx="1452">
                  <c:v>31.1</c:v>
                </c:pt>
                <c:pt idx="1453">
                  <c:v>32.200000000000003</c:v>
                </c:pt>
                <c:pt idx="1454">
                  <c:v>32.9</c:v>
                </c:pt>
                <c:pt idx="1455">
                  <c:v>32.299999999999997</c:v>
                </c:pt>
                <c:pt idx="1456">
                  <c:v>30.1</c:v>
                </c:pt>
                <c:pt idx="1457">
                  <c:v>28.4</c:v>
                </c:pt>
                <c:pt idx="1458">
                  <c:v>27.7</c:v>
                </c:pt>
                <c:pt idx="1459">
                  <c:v>23.5</c:v>
                </c:pt>
                <c:pt idx="1460">
                  <c:v>23.6</c:v>
                </c:pt>
                <c:pt idx="1461">
                  <c:v>23.6</c:v>
                </c:pt>
                <c:pt idx="1462">
                  <c:v>23.6</c:v>
                </c:pt>
                <c:pt idx="1463">
                  <c:v>23.6</c:v>
                </c:pt>
                <c:pt idx="1464">
                  <c:v>23.5</c:v>
                </c:pt>
                <c:pt idx="1465">
                  <c:v>23.3</c:v>
                </c:pt>
                <c:pt idx="1466">
                  <c:v>22.9</c:v>
                </c:pt>
                <c:pt idx="1467">
                  <c:v>23</c:v>
                </c:pt>
                <c:pt idx="1468">
                  <c:v>23.1</c:v>
                </c:pt>
                <c:pt idx="1469">
                  <c:v>23.2</c:v>
                </c:pt>
                <c:pt idx="1470">
                  <c:v>25.1</c:v>
                </c:pt>
                <c:pt idx="1471">
                  <c:v>27.1</c:v>
                </c:pt>
                <c:pt idx="1472">
                  <c:v>28.5</c:v>
                </c:pt>
                <c:pt idx="1473">
                  <c:v>30</c:v>
                </c:pt>
                <c:pt idx="1474">
                  <c:v>31.4</c:v>
                </c:pt>
                <c:pt idx="1475">
                  <c:v>32</c:v>
                </c:pt>
                <c:pt idx="1476">
                  <c:v>32.700000000000003</c:v>
                </c:pt>
                <c:pt idx="1477">
                  <c:v>32.700000000000003</c:v>
                </c:pt>
                <c:pt idx="1478">
                  <c:v>32.9</c:v>
                </c:pt>
                <c:pt idx="1479">
                  <c:v>32.200000000000003</c:v>
                </c:pt>
                <c:pt idx="1480">
                  <c:v>27.9</c:v>
                </c:pt>
                <c:pt idx="1481">
                  <c:v>26.4</c:v>
                </c:pt>
                <c:pt idx="1482">
                  <c:v>26.7</c:v>
                </c:pt>
                <c:pt idx="1483">
                  <c:v>25.1</c:v>
                </c:pt>
                <c:pt idx="1484">
                  <c:v>24.8</c:v>
                </c:pt>
                <c:pt idx="1485">
                  <c:v>24.6</c:v>
                </c:pt>
                <c:pt idx="1486">
                  <c:v>24.2</c:v>
                </c:pt>
                <c:pt idx="1487">
                  <c:v>23.5</c:v>
                </c:pt>
                <c:pt idx="1488">
                  <c:v>22.5</c:v>
                </c:pt>
                <c:pt idx="1489">
                  <c:v>21.9</c:v>
                </c:pt>
                <c:pt idx="1490">
                  <c:v>21.6</c:v>
                </c:pt>
                <c:pt idx="1491">
                  <c:v>21.2</c:v>
                </c:pt>
                <c:pt idx="1492">
                  <c:v>20.7</c:v>
                </c:pt>
                <c:pt idx="1493">
                  <c:v>20.8</c:v>
                </c:pt>
                <c:pt idx="1494">
                  <c:v>21.2</c:v>
                </c:pt>
                <c:pt idx="1495">
                  <c:v>21.6</c:v>
                </c:pt>
                <c:pt idx="1496">
                  <c:v>21.7</c:v>
                </c:pt>
                <c:pt idx="1497">
                  <c:v>21.9</c:v>
                </c:pt>
                <c:pt idx="1498">
                  <c:v>22</c:v>
                </c:pt>
                <c:pt idx="1499">
                  <c:v>21.6</c:v>
                </c:pt>
                <c:pt idx="1500">
                  <c:v>21.2</c:v>
                </c:pt>
                <c:pt idx="1501">
                  <c:v>20.9</c:v>
                </c:pt>
                <c:pt idx="1502">
                  <c:v>20.6</c:v>
                </c:pt>
                <c:pt idx="1503">
                  <c:v>20.2</c:v>
                </c:pt>
                <c:pt idx="1504">
                  <c:v>19.7</c:v>
                </c:pt>
                <c:pt idx="1505">
                  <c:v>19.399999999999999</c:v>
                </c:pt>
                <c:pt idx="1506">
                  <c:v>19.100000000000001</c:v>
                </c:pt>
                <c:pt idx="1507">
                  <c:v>19.100000000000001</c:v>
                </c:pt>
                <c:pt idx="1508">
                  <c:v>19</c:v>
                </c:pt>
                <c:pt idx="1509">
                  <c:v>18.899999999999999</c:v>
                </c:pt>
                <c:pt idx="1510">
                  <c:v>18.899999999999999</c:v>
                </c:pt>
                <c:pt idx="1511">
                  <c:v>18.8</c:v>
                </c:pt>
                <c:pt idx="1512">
                  <c:v>18.399999999999999</c:v>
                </c:pt>
                <c:pt idx="1513">
                  <c:v>18.3</c:v>
                </c:pt>
                <c:pt idx="1514">
                  <c:v>18.2</c:v>
                </c:pt>
                <c:pt idx="1515">
                  <c:v>18.2</c:v>
                </c:pt>
                <c:pt idx="1516">
                  <c:v>17.399999999999999</c:v>
                </c:pt>
                <c:pt idx="1517">
                  <c:v>17.399999999999999</c:v>
                </c:pt>
                <c:pt idx="1518">
                  <c:v>17.399999999999999</c:v>
                </c:pt>
                <c:pt idx="1519">
                  <c:v>17.399999999999999</c:v>
                </c:pt>
                <c:pt idx="1520">
                  <c:v>17.600000000000001</c:v>
                </c:pt>
                <c:pt idx="1521">
                  <c:v>18</c:v>
                </c:pt>
                <c:pt idx="1522">
                  <c:v>18.2</c:v>
                </c:pt>
                <c:pt idx="1523">
                  <c:v>18.399999999999999</c:v>
                </c:pt>
                <c:pt idx="1524">
                  <c:v>18.8</c:v>
                </c:pt>
                <c:pt idx="1525">
                  <c:v>18.7</c:v>
                </c:pt>
                <c:pt idx="1526">
                  <c:v>18.399999999999999</c:v>
                </c:pt>
                <c:pt idx="1527">
                  <c:v>18.2</c:v>
                </c:pt>
                <c:pt idx="1528">
                  <c:v>18.100000000000001</c:v>
                </c:pt>
                <c:pt idx="1529">
                  <c:v>17.899999999999999</c:v>
                </c:pt>
                <c:pt idx="1530">
                  <c:v>17.7</c:v>
                </c:pt>
                <c:pt idx="1531">
                  <c:v>17.5</c:v>
                </c:pt>
                <c:pt idx="1532">
                  <c:v>17.399999999999999</c:v>
                </c:pt>
                <c:pt idx="1533">
                  <c:v>17.399999999999999</c:v>
                </c:pt>
                <c:pt idx="1534">
                  <c:v>17.3</c:v>
                </c:pt>
                <c:pt idx="1535">
                  <c:v>17.2</c:v>
                </c:pt>
                <c:pt idx="1536">
                  <c:v>17.2</c:v>
                </c:pt>
                <c:pt idx="1537">
                  <c:v>17.2</c:v>
                </c:pt>
                <c:pt idx="1538">
                  <c:v>17</c:v>
                </c:pt>
                <c:pt idx="1539">
                  <c:v>17.100000000000001</c:v>
                </c:pt>
                <c:pt idx="1540">
                  <c:v>17.2</c:v>
                </c:pt>
                <c:pt idx="1541">
                  <c:v>17.5</c:v>
                </c:pt>
                <c:pt idx="1542">
                  <c:v>18.399999999999999</c:v>
                </c:pt>
                <c:pt idx="1543">
                  <c:v>19.7</c:v>
                </c:pt>
                <c:pt idx="1544">
                  <c:v>20.2</c:v>
                </c:pt>
                <c:pt idx="1545">
                  <c:v>19.8</c:v>
                </c:pt>
                <c:pt idx="1546">
                  <c:v>20.5</c:v>
                </c:pt>
                <c:pt idx="1547">
                  <c:v>20.9</c:v>
                </c:pt>
                <c:pt idx="1548">
                  <c:v>22</c:v>
                </c:pt>
                <c:pt idx="1549">
                  <c:v>21.1</c:v>
                </c:pt>
                <c:pt idx="1550">
                  <c:v>21.1</c:v>
                </c:pt>
                <c:pt idx="1551">
                  <c:v>21.1</c:v>
                </c:pt>
                <c:pt idx="1552">
                  <c:v>20.8</c:v>
                </c:pt>
                <c:pt idx="1553">
                  <c:v>20.6</c:v>
                </c:pt>
                <c:pt idx="1554">
                  <c:v>19.899999999999999</c:v>
                </c:pt>
                <c:pt idx="1555">
                  <c:v>19.600000000000001</c:v>
                </c:pt>
                <c:pt idx="1556">
                  <c:v>19.5</c:v>
                </c:pt>
                <c:pt idx="1557">
                  <c:v>19.3</c:v>
                </c:pt>
                <c:pt idx="1558">
                  <c:v>19.2</c:v>
                </c:pt>
                <c:pt idx="1559">
                  <c:v>19</c:v>
                </c:pt>
                <c:pt idx="1560">
                  <c:v>18.899999999999999</c:v>
                </c:pt>
                <c:pt idx="1561">
                  <c:v>18.8</c:v>
                </c:pt>
                <c:pt idx="1562">
                  <c:v>18.7</c:v>
                </c:pt>
                <c:pt idx="1563">
                  <c:v>18.7</c:v>
                </c:pt>
                <c:pt idx="1564">
                  <c:v>18.8</c:v>
                </c:pt>
                <c:pt idx="1565">
                  <c:v>18.899999999999999</c:v>
                </c:pt>
                <c:pt idx="1566">
                  <c:v>19.399999999999999</c:v>
                </c:pt>
                <c:pt idx="1567">
                  <c:v>20.3</c:v>
                </c:pt>
                <c:pt idx="1568">
                  <c:v>20.9</c:v>
                </c:pt>
                <c:pt idx="1569">
                  <c:v>21</c:v>
                </c:pt>
                <c:pt idx="1570">
                  <c:v>22.5</c:v>
                </c:pt>
                <c:pt idx="1571">
                  <c:v>23</c:v>
                </c:pt>
                <c:pt idx="1572">
                  <c:v>22.2</c:v>
                </c:pt>
                <c:pt idx="1573">
                  <c:v>21.9</c:v>
                </c:pt>
                <c:pt idx="1574">
                  <c:v>22.8</c:v>
                </c:pt>
                <c:pt idx="1575">
                  <c:v>22.2</c:v>
                </c:pt>
                <c:pt idx="1576">
                  <c:v>21</c:v>
                </c:pt>
                <c:pt idx="1577">
                  <c:v>20.7</c:v>
                </c:pt>
                <c:pt idx="1578">
                  <c:v>19.7</c:v>
                </c:pt>
                <c:pt idx="1579">
                  <c:v>19.399999999999999</c:v>
                </c:pt>
                <c:pt idx="1580">
                  <c:v>18.899999999999999</c:v>
                </c:pt>
                <c:pt idx="1581">
                  <c:v>18.5</c:v>
                </c:pt>
                <c:pt idx="1582">
                  <c:v>18.399999999999999</c:v>
                </c:pt>
                <c:pt idx="1583">
                  <c:v>18.399999999999999</c:v>
                </c:pt>
                <c:pt idx="1584">
                  <c:v>18.399999999999999</c:v>
                </c:pt>
                <c:pt idx="1585">
                  <c:v>18.2</c:v>
                </c:pt>
                <c:pt idx="1586">
                  <c:v>18.2</c:v>
                </c:pt>
                <c:pt idx="1587">
                  <c:v>18.2</c:v>
                </c:pt>
                <c:pt idx="1588">
                  <c:v>17.899999999999999</c:v>
                </c:pt>
                <c:pt idx="1589">
                  <c:v>18.100000000000001</c:v>
                </c:pt>
                <c:pt idx="1590">
                  <c:v>18.2</c:v>
                </c:pt>
                <c:pt idx="1591">
                  <c:v>18.100000000000001</c:v>
                </c:pt>
                <c:pt idx="1592">
                  <c:v>18.2</c:v>
                </c:pt>
                <c:pt idx="1593">
                  <c:v>18.2</c:v>
                </c:pt>
                <c:pt idx="1594">
                  <c:v>18.3</c:v>
                </c:pt>
                <c:pt idx="1595">
                  <c:v>18.100000000000001</c:v>
                </c:pt>
                <c:pt idx="1596">
                  <c:v>18.100000000000001</c:v>
                </c:pt>
                <c:pt idx="1597">
                  <c:v>18.3</c:v>
                </c:pt>
                <c:pt idx="1598">
                  <c:v>18.5</c:v>
                </c:pt>
                <c:pt idx="1599">
                  <c:v>19</c:v>
                </c:pt>
                <c:pt idx="1600">
                  <c:v>19</c:v>
                </c:pt>
                <c:pt idx="1601">
                  <c:v>18.899999999999999</c:v>
                </c:pt>
                <c:pt idx="1602">
                  <c:v>19.100000000000001</c:v>
                </c:pt>
                <c:pt idx="1603">
                  <c:v>19.2</c:v>
                </c:pt>
                <c:pt idx="1604">
                  <c:v>19.5</c:v>
                </c:pt>
                <c:pt idx="1605">
                  <c:v>19.600000000000001</c:v>
                </c:pt>
                <c:pt idx="1606">
                  <c:v>19.7</c:v>
                </c:pt>
                <c:pt idx="1607">
                  <c:v>19.600000000000001</c:v>
                </c:pt>
                <c:pt idx="1608">
                  <c:v>19.5</c:v>
                </c:pt>
                <c:pt idx="1609">
                  <c:v>19.3</c:v>
                </c:pt>
                <c:pt idx="1610">
                  <c:v>19.3</c:v>
                </c:pt>
                <c:pt idx="1611">
                  <c:v>18.899999999999999</c:v>
                </c:pt>
                <c:pt idx="1612">
                  <c:v>18.600000000000001</c:v>
                </c:pt>
                <c:pt idx="1613">
                  <c:v>19.100000000000001</c:v>
                </c:pt>
                <c:pt idx="1614">
                  <c:v>20.2</c:v>
                </c:pt>
                <c:pt idx="1615">
                  <c:v>21.3</c:v>
                </c:pt>
                <c:pt idx="1616">
                  <c:v>21.7</c:v>
                </c:pt>
                <c:pt idx="1617">
                  <c:v>21.1</c:v>
                </c:pt>
                <c:pt idx="1618">
                  <c:v>22.2</c:v>
                </c:pt>
                <c:pt idx="1619">
                  <c:v>23.4</c:v>
                </c:pt>
                <c:pt idx="1620">
                  <c:v>23.2</c:v>
                </c:pt>
                <c:pt idx="1621">
                  <c:v>23.3</c:v>
                </c:pt>
                <c:pt idx="1622">
                  <c:v>23.6</c:v>
                </c:pt>
                <c:pt idx="1623">
                  <c:v>22.9</c:v>
                </c:pt>
                <c:pt idx="1624">
                  <c:v>22.7</c:v>
                </c:pt>
                <c:pt idx="1625">
                  <c:v>21.5</c:v>
                </c:pt>
                <c:pt idx="1626">
                  <c:v>20.2</c:v>
                </c:pt>
                <c:pt idx="1627">
                  <c:v>19.8</c:v>
                </c:pt>
                <c:pt idx="1628">
                  <c:v>19.8</c:v>
                </c:pt>
                <c:pt idx="1629">
                  <c:v>19.5</c:v>
                </c:pt>
                <c:pt idx="1630">
                  <c:v>19.7</c:v>
                </c:pt>
                <c:pt idx="1631">
                  <c:v>19.600000000000001</c:v>
                </c:pt>
                <c:pt idx="1632">
                  <c:v>19.5</c:v>
                </c:pt>
                <c:pt idx="1633">
                  <c:v>19.600000000000001</c:v>
                </c:pt>
                <c:pt idx="1634">
                  <c:v>19.600000000000001</c:v>
                </c:pt>
                <c:pt idx="1635">
                  <c:v>19.100000000000001</c:v>
                </c:pt>
                <c:pt idx="1636">
                  <c:v>19</c:v>
                </c:pt>
                <c:pt idx="1637">
                  <c:v>19.100000000000001</c:v>
                </c:pt>
                <c:pt idx="1638">
                  <c:v>19.5</c:v>
                </c:pt>
                <c:pt idx="1639">
                  <c:v>20.100000000000001</c:v>
                </c:pt>
                <c:pt idx="1640">
                  <c:v>20.399999999999999</c:v>
                </c:pt>
                <c:pt idx="1641">
                  <c:v>20.7</c:v>
                </c:pt>
                <c:pt idx="1642">
                  <c:v>20.7</c:v>
                </c:pt>
                <c:pt idx="1643">
                  <c:v>21.1</c:v>
                </c:pt>
                <c:pt idx="1644">
                  <c:v>21.4</c:v>
                </c:pt>
                <c:pt idx="1645">
                  <c:v>21.9</c:v>
                </c:pt>
                <c:pt idx="1646">
                  <c:v>21.1</c:v>
                </c:pt>
                <c:pt idx="1647">
                  <c:v>21</c:v>
                </c:pt>
                <c:pt idx="1648">
                  <c:v>20.5</c:v>
                </c:pt>
                <c:pt idx="1649">
                  <c:v>20.2</c:v>
                </c:pt>
                <c:pt idx="1650">
                  <c:v>19.399999999999999</c:v>
                </c:pt>
                <c:pt idx="1651">
                  <c:v>19.3</c:v>
                </c:pt>
                <c:pt idx="1652">
                  <c:v>19.2</c:v>
                </c:pt>
                <c:pt idx="1653">
                  <c:v>19</c:v>
                </c:pt>
                <c:pt idx="1654">
                  <c:v>18.8</c:v>
                </c:pt>
                <c:pt idx="1655">
                  <c:v>18.7</c:v>
                </c:pt>
                <c:pt idx="1656">
                  <c:v>18.5</c:v>
                </c:pt>
                <c:pt idx="1657">
                  <c:v>18.3</c:v>
                </c:pt>
                <c:pt idx="1658">
                  <c:v>18.3</c:v>
                </c:pt>
                <c:pt idx="1659">
                  <c:v>18.399999999999999</c:v>
                </c:pt>
                <c:pt idx="1660">
                  <c:v>18.3</c:v>
                </c:pt>
                <c:pt idx="1661">
                  <c:v>18.3</c:v>
                </c:pt>
                <c:pt idx="1662">
                  <c:v>18.5</c:v>
                </c:pt>
                <c:pt idx="1663">
                  <c:v>18.7</c:v>
                </c:pt>
                <c:pt idx="1664">
                  <c:v>19</c:v>
                </c:pt>
                <c:pt idx="1665">
                  <c:v>19.899999999999999</c:v>
                </c:pt>
                <c:pt idx="1666">
                  <c:v>20.399999999999999</c:v>
                </c:pt>
                <c:pt idx="1667">
                  <c:v>21.1</c:v>
                </c:pt>
                <c:pt idx="1668">
                  <c:v>21</c:v>
                </c:pt>
                <c:pt idx="1669">
                  <c:v>21.4</c:v>
                </c:pt>
                <c:pt idx="1670">
                  <c:v>21.6</c:v>
                </c:pt>
                <c:pt idx="1671">
                  <c:v>21.3</c:v>
                </c:pt>
                <c:pt idx="1672">
                  <c:v>21</c:v>
                </c:pt>
                <c:pt idx="1673">
                  <c:v>20.6</c:v>
                </c:pt>
                <c:pt idx="1674">
                  <c:v>20.100000000000001</c:v>
                </c:pt>
                <c:pt idx="1675">
                  <c:v>19.899999999999999</c:v>
                </c:pt>
                <c:pt idx="1676">
                  <c:v>19.8</c:v>
                </c:pt>
                <c:pt idx="1677">
                  <c:v>19.7</c:v>
                </c:pt>
                <c:pt idx="1678">
                  <c:v>19.5</c:v>
                </c:pt>
                <c:pt idx="1679">
                  <c:v>19.2</c:v>
                </c:pt>
                <c:pt idx="1680">
                  <c:v>18.8</c:v>
                </c:pt>
                <c:pt idx="1681">
                  <c:v>18.7</c:v>
                </c:pt>
                <c:pt idx="1682">
                  <c:v>18.600000000000001</c:v>
                </c:pt>
                <c:pt idx="1683">
                  <c:v>18.5</c:v>
                </c:pt>
                <c:pt idx="1684">
                  <c:v>18.899999999999999</c:v>
                </c:pt>
                <c:pt idx="1685">
                  <c:v>19.2</c:v>
                </c:pt>
                <c:pt idx="1686">
                  <c:v>19.399999999999999</c:v>
                </c:pt>
                <c:pt idx="1687">
                  <c:v>19.399999999999999</c:v>
                </c:pt>
                <c:pt idx="1688">
                  <c:v>19.899999999999999</c:v>
                </c:pt>
                <c:pt idx="1689">
                  <c:v>20.6</c:v>
                </c:pt>
                <c:pt idx="1690">
                  <c:v>20.7</c:v>
                </c:pt>
                <c:pt idx="1691">
                  <c:v>20.7</c:v>
                </c:pt>
                <c:pt idx="1692">
                  <c:v>21</c:v>
                </c:pt>
                <c:pt idx="1693">
                  <c:v>21.2</c:v>
                </c:pt>
                <c:pt idx="1694">
                  <c:v>21.3</c:v>
                </c:pt>
                <c:pt idx="1695">
                  <c:v>21.4</c:v>
                </c:pt>
                <c:pt idx="1696">
                  <c:v>21.1</c:v>
                </c:pt>
                <c:pt idx="1697">
                  <c:v>21.3</c:v>
                </c:pt>
                <c:pt idx="1698">
                  <c:v>21.3</c:v>
                </c:pt>
                <c:pt idx="1699">
                  <c:v>21.6</c:v>
                </c:pt>
                <c:pt idx="1700">
                  <c:v>22.1</c:v>
                </c:pt>
                <c:pt idx="1701">
                  <c:v>22.1</c:v>
                </c:pt>
                <c:pt idx="1702">
                  <c:v>22.1</c:v>
                </c:pt>
                <c:pt idx="1703">
                  <c:v>22.1</c:v>
                </c:pt>
                <c:pt idx="1704">
                  <c:v>22.1</c:v>
                </c:pt>
                <c:pt idx="1705">
                  <c:v>22.1</c:v>
                </c:pt>
                <c:pt idx="1706">
                  <c:v>22.3</c:v>
                </c:pt>
                <c:pt idx="1707">
                  <c:v>22.8</c:v>
                </c:pt>
                <c:pt idx="1708">
                  <c:v>23</c:v>
                </c:pt>
                <c:pt idx="1709">
                  <c:v>23.6</c:v>
                </c:pt>
                <c:pt idx="1710">
                  <c:v>24.4</c:v>
                </c:pt>
                <c:pt idx="1711">
                  <c:v>24.9</c:v>
                </c:pt>
                <c:pt idx="1712">
                  <c:v>25.3</c:v>
                </c:pt>
                <c:pt idx="1713">
                  <c:v>27.4</c:v>
                </c:pt>
                <c:pt idx="1714">
                  <c:v>28.7</c:v>
                </c:pt>
                <c:pt idx="1715">
                  <c:v>29.3</c:v>
                </c:pt>
                <c:pt idx="1716">
                  <c:v>29.6</c:v>
                </c:pt>
                <c:pt idx="1717">
                  <c:v>29.6</c:v>
                </c:pt>
                <c:pt idx="1718">
                  <c:v>29.1</c:v>
                </c:pt>
                <c:pt idx="1719">
                  <c:v>28.3</c:v>
                </c:pt>
                <c:pt idx="1720">
                  <c:v>27.9</c:v>
                </c:pt>
                <c:pt idx="1721">
                  <c:v>27.1</c:v>
                </c:pt>
                <c:pt idx="1722">
                  <c:v>26</c:v>
                </c:pt>
                <c:pt idx="1723">
                  <c:v>25.1</c:v>
                </c:pt>
                <c:pt idx="1724">
                  <c:v>23.4</c:v>
                </c:pt>
                <c:pt idx="1725">
                  <c:v>23.4</c:v>
                </c:pt>
                <c:pt idx="1726">
                  <c:v>23.8</c:v>
                </c:pt>
                <c:pt idx="1727">
                  <c:v>22.9</c:v>
                </c:pt>
                <c:pt idx="1728">
                  <c:v>20.9</c:v>
                </c:pt>
                <c:pt idx="1729">
                  <c:v>20</c:v>
                </c:pt>
                <c:pt idx="1730">
                  <c:v>19.3</c:v>
                </c:pt>
                <c:pt idx="1731">
                  <c:v>18.7</c:v>
                </c:pt>
                <c:pt idx="1732">
                  <c:v>18.5</c:v>
                </c:pt>
                <c:pt idx="1733">
                  <c:v>19.600000000000001</c:v>
                </c:pt>
                <c:pt idx="1734">
                  <c:v>23.9</c:v>
                </c:pt>
                <c:pt idx="1735">
                  <c:v>26.1</c:v>
                </c:pt>
                <c:pt idx="1736">
                  <c:v>27.1</c:v>
                </c:pt>
                <c:pt idx="1737">
                  <c:v>28.7</c:v>
                </c:pt>
                <c:pt idx="1738">
                  <c:v>29.8</c:v>
                </c:pt>
                <c:pt idx="1739">
                  <c:v>29.5</c:v>
                </c:pt>
                <c:pt idx="1740">
                  <c:v>30.1</c:v>
                </c:pt>
                <c:pt idx="1741">
                  <c:v>30.7</c:v>
                </c:pt>
                <c:pt idx="1742">
                  <c:v>31</c:v>
                </c:pt>
                <c:pt idx="1743">
                  <c:v>29.2</c:v>
                </c:pt>
                <c:pt idx="1744">
                  <c:v>28.2</c:v>
                </c:pt>
                <c:pt idx="1745">
                  <c:v>26</c:v>
                </c:pt>
                <c:pt idx="1746">
                  <c:v>24</c:v>
                </c:pt>
                <c:pt idx="1747">
                  <c:v>23.1</c:v>
                </c:pt>
                <c:pt idx="1748">
                  <c:v>22.2</c:v>
                </c:pt>
                <c:pt idx="1749">
                  <c:v>20.7</c:v>
                </c:pt>
                <c:pt idx="1750">
                  <c:v>19.899999999999999</c:v>
                </c:pt>
                <c:pt idx="1751">
                  <c:v>19.7</c:v>
                </c:pt>
                <c:pt idx="1752">
                  <c:v>22.3</c:v>
                </c:pt>
                <c:pt idx="1753">
                  <c:v>21</c:v>
                </c:pt>
                <c:pt idx="1754">
                  <c:v>19.3</c:v>
                </c:pt>
                <c:pt idx="1755">
                  <c:v>18.3</c:v>
                </c:pt>
                <c:pt idx="1756">
                  <c:v>18.100000000000001</c:v>
                </c:pt>
                <c:pt idx="1757">
                  <c:v>19.7</c:v>
                </c:pt>
                <c:pt idx="1758">
                  <c:v>22</c:v>
                </c:pt>
                <c:pt idx="1759">
                  <c:v>24.2</c:v>
                </c:pt>
                <c:pt idx="1760">
                  <c:v>25</c:v>
                </c:pt>
                <c:pt idx="1761">
                  <c:v>26.2</c:v>
                </c:pt>
                <c:pt idx="1762">
                  <c:v>26.4</c:v>
                </c:pt>
                <c:pt idx="1763">
                  <c:v>27.3</c:v>
                </c:pt>
                <c:pt idx="1764">
                  <c:v>27.5</c:v>
                </c:pt>
                <c:pt idx="1765">
                  <c:v>28.6</c:v>
                </c:pt>
                <c:pt idx="1766">
                  <c:v>27.9</c:v>
                </c:pt>
                <c:pt idx="1767">
                  <c:v>27.8</c:v>
                </c:pt>
                <c:pt idx="1768">
                  <c:v>26.1</c:v>
                </c:pt>
                <c:pt idx="1769">
                  <c:v>25.2</c:v>
                </c:pt>
                <c:pt idx="1770">
                  <c:v>24.5</c:v>
                </c:pt>
                <c:pt idx="1771">
                  <c:v>24.1</c:v>
                </c:pt>
                <c:pt idx="1772">
                  <c:v>23.7</c:v>
                </c:pt>
                <c:pt idx="1773">
                  <c:v>23.7</c:v>
                </c:pt>
                <c:pt idx="1774">
                  <c:v>23.5</c:v>
                </c:pt>
                <c:pt idx="1775">
                  <c:v>23.2</c:v>
                </c:pt>
                <c:pt idx="1776">
                  <c:v>23.3</c:v>
                </c:pt>
                <c:pt idx="1777">
                  <c:v>23.2</c:v>
                </c:pt>
                <c:pt idx="1778">
                  <c:v>23.2</c:v>
                </c:pt>
                <c:pt idx="1779">
                  <c:v>23.1</c:v>
                </c:pt>
                <c:pt idx="1780">
                  <c:v>23.1</c:v>
                </c:pt>
                <c:pt idx="1781">
                  <c:v>23.3</c:v>
                </c:pt>
                <c:pt idx="1782">
                  <c:v>23.7</c:v>
                </c:pt>
                <c:pt idx="1783">
                  <c:v>24.5</c:v>
                </c:pt>
                <c:pt idx="1784">
                  <c:v>25</c:v>
                </c:pt>
                <c:pt idx="1785">
                  <c:v>25.2</c:v>
                </c:pt>
                <c:pt idx="1786">
                  <c:v>24.9</c:v>
                </c:pt>
                <c:pt idx="1787">
                  <c:v>24.6</c:v>
                </c:pt>
                <c:pt idx="1788">
                  <c:v>25.4</c:v>
                </c:pt>
                <c:pt idx="1789">
                  <c:v>25.4</c:v>
                </c:pt>
                <c:pt idx="1790">
                  <c:v>26</c:v>
                </c:pt>
                <c:pt idx="1791">
                  <c:v>26.2</c:v>
                </c:pt>
                <c:pt idx="1792">
                  <c:v>26.2</c:v>
                </c:pt>
                <c:pt idx="1793">
                  <c:v>25.1</c:v>
                </c:pt>
                <c:pt idx="1794">
                  <c:v>24.1</c:v>
                </c:pt>
                <c:pt idx="1795">
                  <c:v>23.7</c:v>
                </c:pt>
                <c:pt idx="1796">
                  <c:v>23.2</c:v>
                </c:pt>
                <c:pt idx="1797">
                  <c:v>24.2</c:v>
                </c:pt>
                <c:pt idx="1798">
                  <c:v>23.2</c:v>
                </c:pt>
                <c:pt idx="1799">
                  <c:v>23.1</c:v>
                </c:pt>
                <c:pt idx="1800">
                  <c:v>22.9</c:v>
                </c:pt>
                <c:pt idx="1801">
                  <c:v>22.6</c:v>
                </c:pt>
                <c:pt idx="1802">
                  <c:v>22.5</c:v>
                </c:pt>
                <c:pt idx="1803">
                  <c:v>22.4</c:v>
                </c:pt>
                <c:pt idx="1804">
                  <c:v>22.3</c:v>
                </c:pt>
                <c:pt idx="1805">
                  <c:v>22.6</c:v>
                </c:pt>
                <c:pt idx="1806">
                  <c:v>24.2</c:v>
                </c:pt>
                <c:pt idx="1807">
                  <c:v>25.8</c:v>
                </c:pt>
                <c:pt idx="1808">
                  <c:v>26.3</c:v>
                </c:pt>
                <c:pt idx="1809">
                  <c:v>26.7</c:v>
                </c:pt>
                <c:pt idx="1810">
                  <c:v>28.2</c:v>
                </c:pt>
                <c:pt idx="1811">
                  <c:v>27.7</c:v>
                </c:pt>
                <c:pt idx="1812">
                  <c:v>27.4</c:v>
                </c:pt>
                <c:pt idx="1813">
                  <c:v>27.1</c:v>
                </c:pt>
                <c:pt idx="1814">
                  <c:v>26.6</c:v>
                </c:pt>
                <c:pt idx="1815">
                  <c:v>26.3</c:v>
                </c:pt>
                <c:pt idx="1816">
                  <c:v>26.5</c:v>
                </c:pt>
                <c:pt idx="1817">
                  <c:v>25.6</c:v>
                </c:pt>
                <c:pt idx="1818">
                  <c:v>24.7</c:v>
                </c:pt>
                <c:pt idx="1819">
                  <c:v>24.1</c:v>
                </c:pt>
                <c:pt idx="1820">
                  <c:v>23.9</c:v>
                </c:pt>
                <c:pt idx="1821">
                  <c:v>23.5</c:v>
                </c:pt>
                <c:pt idx="1822">
                  <c:v>23.4</c:v>
                </c:pt>
                <c:pt idx="1823">
                  <c:v>23</c:v>
                </c:pt>
                <c:pt idx="1824">
                  <c:v>23</c:v>
                </c:pt>
                <c:pt idx="1825">
                  <c:v>22.9</c:v>
                </c:pt>
                <c:pt idx="1826">
                  <c:v>22.1</c:v>
                </c:pt>
                <c:pt idx="1827">
                  <c:v>21.7</c:v>
                </c:pt>
                <c:pt idx="1828">
                  <c:v>21.4</c:v>
                </c:pt>
                <c:pt idx="1829">
                  <c:v>21.4</c:v>
                </c:pt>
                <c:pt idx="1830">
                  <c:v>21.5</c:v>
                </c:pt>
                <c:pt idx="1831">
                  <c:v>20.9</c:v>
                </c:pt>
                <c:pt idx="1832">
                  <c:v>20.6</c:v>
                </c:pt>
                <c:pt idx="1833">
                  <c:v>21.2</c:v>
                </c:pt>
                <c:pt idx="1834">
                  <c:v>21.4</c:v>
                </c:pt>
                <c:pt idx="1835">
                  <c:v>21.6</c:v>
                </c:pt>
                <c:pt idx="1836">
                  <c:v>21.4</c:v>
                </c:pt>
                <c:pt idx="1837">
                  <c:v>22.1</c:v>
                </c:pt>
                <c:pt idx="1838">
                  <c:v>21.5</c:v>
                </c:pt>
                <c:pt idx="1839">
                  <c:v>21.1</c:v>
                </c:pt>
                <c:pt idx="1840">
                  <c:v>20.9</c:v>
                </c:pt>
                <c:pt idx="1841">
                  <c:v>20.8</c:v>
                </c:pt>
                <c:pt idx="1842">
                  <c:v>20.5</c:v>
                </c:pt>
                <c:pt idx="1843">
                  <c:v>20.5</c:v>
                </c:pt>
                <c:pt idx="1844">
                  <c:v>20.3</c:v>
                </c:pt>
                <c:pt idx="1845">
                  <c:v>20.3</c:v>
                </c:pt>
                <c:pt idx="1846">
                  <c:v>20.399999999999999</c:v>
                </c:pt>
                <c:pt idx="1847">
                  <c:v>20.399999999999999</c:v>
                </c:pt>
                <c:pt idx="1848">
                  <c:v>20.2</c:v>
                </c:pt>
                <c:pt idx="1849">
                  <c:v>19.600000000000001</c:v>
                </c:pt>
                <c:pt idx="1850">
                  <c:v>19.399999999999999</c:v>
                </c:pt>
                <c:pt idx="1851">
                  <c:v>19.399999999999999</c:v>
                </c:pt>
                <c:pt idx="1852">
                  <c:v>19.3</c:v>
                </c:pt>
                <c:pt idx="1853">
                  <c:v>19.600000000000001</c:v>
                </c:pt>
                <c:pt idx="1854">
                  <c:v>20</c:v>
                </c:pt>
                <c:pt idx="1855">
                  <c:v>20.3</c:v>
                </c:pt>
                <c:pt idx="1856">
                  <c:v>20.9</c:v>
                </c:pt>
                <c:pt idx="1857">
                  <c:v>21.5</c:v>
                </c:pt>
                <c:pt idx="1858">
                  <c:v>22.3</c:v>
                </c:pt>
                <c:pt idx="1859">
                  <c:v>23</c:v>
                </c:pt>
                <c:pt idx="1860">
                  <c:v>22.9</c:v>
                </c:pt>
                <c:pt idx="1861">
                  <c:v>22.7</c:v>
                </c:pt>
                <c:pt idx="1862">
                  <c:v>22.7</c:v>
                </c:pt>
                <c:pt idx="1863">
                  <c:v>22.7</c:v>
                </c:pt>
                <c:pt idx="1864">
                  <c:v>22.4</c:v>
                </c:pt>
                <c:pt idx="1865">
                  <c:v>21.6</c:v>
                </c:pt>
                <c:pt idx="1866">
                  <c:v>21.6</c:v>
                </c:pt>
                <c:pt idx="1867">
                  <c:v>21.9</c:v>
                </c:pt>
                <c:pt idx="1868">
                  <c:v>21.6</c:v>
                </c:pt>
                <c:pt idx="1869">
                  <c:v>21.9</c:v>
                </c:pt>
                <c:pt idx="1870">
                  <c:v>21.7</c:v>
                </c:pt>
                <c:pt idx="1871">
                  <c:v>21.7</c:v>
                </c:pt>
                <c:pt idx="1872">
                  <c:v>21.5</c:v>
                </c:pt>
                <c:pt idx="1873">
                  <c:v>21.5</c:v>
                </c:pt>
                <c:pt idx="1874">
                  <c:v>21.5</c:v>
                </c:pt>
                <c:pt idx="1875">
                  <c:v>21.7</c:v>
                </c:pt>
                <c:pt idx="1876">
                  <c:v>21.9</c:v>
                </c:pt>
                <c:pt idx="1877">
                  <c:v>22.1</c:v>
                </c:pt>
                <c:pt idx="1878">
                  <c:v>22.8</c:v>
                </c:pt>
                <c:pt idx="1879">
                  <c:v>23.3</c:v>
                </c:pt>
                <c:pt idx="1880">
                  <c:v>23</c:v>
                </c:pt>
                <c:pt idx="1881">
                  <c:v>22.9</c:v>
                </c:pt>
                <c:pt idx="1882">
                  <c:v>23.3</c:v>
                </c:pt>
                <c:pt idx="1883">
                  <c:v>24.3</c:v>
                </c:pt>
                <c:pt idx="1884">
                  <c:v>24.8</c:v>
                </c:pt>
                <c:pt idx="1885">
                  <c:v>25.7</c:v>
                </c:pt>
                <c:pt idx="1886">
                  <c:v>26.3</c:v>
                </c:pt>
                <c:pt idx="1887">
                  <c:v>24.9</c:v>
                </c:pt>
                <c:pt idx="1888">
                  <c:v>24.1</c:v>
                </c:pt>
                <c:pt idx="1889">
                  <c:v>23.3</c:v>
                </c:pt>
                <c:pt idx="1890">
                  <c:v>22.8</c:v>
                </c:pt>
                <c:pt idx="1891">
                  <c:v>22.3</c:v>
                </c:pt>
                <c:pt idx="1892">
                  <c:v>21.5</c:v>
                </c:pt>
                <c:pt idx="1893">
                  <c:v>21.3</c:v>
                </c:pt>
                <c:pt idx="1894">
                  <c:v>21.5</c:v>
                </c:pt>
                <c:pt idx="1895">
                  <c:v>21.4</c:v>
                </c:pt>
                <c:pt idx="1896">
                  <c:v>21.4</c:v>
                </c:pt>
                <c:pt idx="1897">
                  <c:v>21.4</c:v>
                </c:pt>
                <c:pt idx="1898">
                  <c:v>21</c:v>
                </c:pt>
                <c:pt idx="1899">
                  <c:v>21.1</c:v>
                </c:pt>
                <c:pt idx="1900">
                  <c:v>21.3</c:v>
                </c:pt>
                <c:pt idx="1901">
                  <c:v>21.6</c:v>
                </c:pt>
                <c:pt idx="1902">
                  <c:v>22.1</c:v>
                </c:pt>
                <c:pt idx="1903">
                  <c:v>22.4</c:v>
                </c:pt>
                <c:pt idx="1904">
                  <c:v>22.6</c:v>
                </c:pt>
                <c:pt idx="1905">
                  <c:v>23.2</c:v>
                </c:pt>
                <c:pt idx="1906">
                  <c:v>24.4</c:v>
                </c:pt>
                <c:pt idx="1907">
                  <c:v>24.9</c:v>
                </c:pt>
                <c:pt idx="1908">
                  <c:v>26.1</c:v>
                </c:pt>
                <c:pt idx="1909">
                  <c:v>27</c:v>
                </c:pt>
                <c:pt idx="1910">
                  <c:v>27.2</c:v>
                </c:pt>
                <c:pt idx="1911">
                  <c:v>26.2</c:v>
                </c:pt>
                <c:pt idx="1912">
                  <c:v>25.6</c:v>
                </c:pt>
                <c:pt idx="1913">
                  <c:v>24.2</c:v>
                </c:pt>
                <c:pt idx="1914">
                  <c:v>23.4</c:v>
                </c:pt>
                <c:pt idx="1915">
                  <c:v>23.1</c:v>
                </c:pt>
                <c:pt idx="1916">
                  <c:v>23</c:v>
                </c:pt>
                <c:pt idx="1917">
                  <c:v>22.8</c:v>
                </c:pt>
                <c:pt idx="1918">
                  <c:v>22.7</c:v>
                </c:pt>
                <c:pt idx="1919">
                  <c:v>22.5</c:v>
                </c:pt>
                <c:pt idx="1920">
                  <c:v>22.5</c:v>
                </c:pt>
                <c:pt idx="1921">
                  <c:v>22.6</c:v>
                </c:pt>
                <c:pt idx="1922">
                  <c:v>22.6</c:v>
                </c:pt>
                <c:pt idx="1923">
                  <c:v>22.6</c:v>
                </c:pt>
                <c:pt idx="1924">
                  <c:v>22.5</c:v>
                </c:pt>
                <c:pt idx="1925">
                  <c:v>22.6</c:v>
                </c:pt>
                <c:pt idx="1926">
                  <c:v>23.3</c:v>
                </c:pt>
                <c:pt idx="1927">
                  <c:v>24.1</c:v>
                </c:pt>
                <c:pt idx="1928">
                  <c:v>25.1</c:v>
                </c:pt>
                <c:pt idx="1929">
                  <c:v>26.5</c:v>
                </c:pt>
                <c:pt idx="1930">
                  <c:v>27.5</c:v>
                </c:pt>
                <c:pt idx="1931">
                  <c:v>27.8</c:v>
                </c:pt>
                <c:pt idx="1932">
                  <c:v>28.2</c:v>
                </c:pt>
                <c:pt idx="1933">
                  <c:v>29.1</c:v>
                </c:pt>
                <c:pt idx="1934">
                  <c:v>28.9</c:v>
                </c:pt>
                <c:pt idx="1935">
                  <c:v>28.2</c:v>
                </c:pt>
                <c:pt idx="1936">
                  <c:v>27.5</c:v>
                </c:pt>
                <c:pt idx="1937">
                  <c:v>27</c:v>
                </c:pt>
                <c:pt idx="1938">
                  <c:v>26.2</c:v>
                </c:pt>
                <c:pt idx="1939">
                  <c:v>25.7</c:v>
                </c:pt>
                <c:pt idx="1940">
                  <c:v>25.2</c:v>
                </c:pt>
                <c:pt idx="1941">
                  <c:v>24.9</c:v>
                </c:pt>
                <c:pt idx="1942">
                  <c:v>24.5</c:v>
                </c:pt>
                <c:pt idx="1943">
                  <c:v>24.2</c:v>
                </c:pt>
                <c:pt idx="1944">
                  <c:v>23.9</c:v>
                </c:pt>
                <c:pt idx="1945">
                  <c:v>23.6</c:v>
                </c:pt>
                <c:pt idx="1946">
                  <c:v>23.8</c:v>
                </c:pt>
                <c:pt idx="1947">
                  <c:v>23.8</c:v>
                </c:pt>
                <c:pt idx="1948">
                  <c:v>23.9</c:v>
                </c:pt>
                <c:pt idx="1949">
                  <c:v>24</c:v>
                </c:pt>
                <c:pt idx="1950">
                  <c:v>23.6</c:v>
                </c:pt>
                <c:pt idx="1951">
                  <c:v>23.8</c:v>
                </c:pt>
                <c:pt idx="1952">
                  <c:v>24.3</c:v>
                </c:pt>
                <c:pt idx="1953">
                  <c:v>25.6</c:v>
                </c:pt>
                <c:pt idx="1954">
                  <c:v>27</c:v>
                </c:pt>
                <c:pt idx="1955">
                  <c:v>27.6</c:v>
                </c:pt>
                <c:pt idx="1956">
                  <c:v>27.7</c:v>
                </c:pt>
                <c:pt idx="1957">
                  <c:v>27.8</c:v>
                </c:pt>
                <c:pt idx="1958">
                  <c:v>26.6</c:v>
                </c:pt>
                <c:pt idx="1959">
                  <c:v>24.9</c:v>
                </c:pt>
                <c:pt idx="1960">
                  <c:v>23.6</c:v>
                </c:pt>
                <c:pt idx="1961">
                  <c:v>22.5</c:v>
                </c:pt>
                <c:pt idx="1962">
                  <c:v>22</c:v>
                </c:pt>
                <c:pt idx="1963">
                  <c:v>22.1</c:v>
                </c:pt>
                <c:pt idx="1964">
                  <c:v>22.2</c:v>
                </c:pt>
                <c:pt idx="1965">
                  <c:v>22.1</c:v>
                </c:pt>
                <c:pt idx="1966">
                  <c:v>22.1</c:v>
                </c:pt>
                <c:pt idx="1967">
                  <c:v>21.9</c:v>
                </c:pt>
                <c:pt idx="1968">
                  <c:v>21.9</c:v>
                </c:pt>
                <c:pt idx="1969">
                  <c:v>21.8</c:v>
                </c:pt>
                <c:pt idx="1970">
                  <c:v>21.9</c:v>
                </c:pt>
                <c:pt idx="1971">
                  <c:v>21.9</c:v>
                </c:pt>
                <c:pt idx="1972">
                  <c:v>22.1</c:v>
                </c:pt>
                <c:pt idx="1973">
                  <c:v>22.4</c:v>
                </c:pt>
                <c:pt idx="1974">
                  <c:v>23.5</c:v>
                </c:pt>
                <c:pt idx="1975">
                  <c:v>25.1</c:v>
                </c:pt>
                <c:pt idx="1976">
                  <c:v>26.4</c:v>
                </c:pt>
                <c:pt idx="1977">
                  <c:v>28.2</c:v>
                </c:pt>
                <c:pt idx="1978">
                  <c:v>29.2</c:v>
                </c:pt>
                <c:pt idx="1979">
                  <c:v>30.5</c:v>
                </c:pt>
                <c:pt idx="1980">
                  <c:v>30.7</c:v>
                </c:pt>
                <c:pt idx="1981">
                  <c:v>29.8</c:v>
                </c:pt>
                <c:pt idx="1982">
                  <c:v>30.3</c:v>
                </c:pt>
                <c:pt idx="1983">
                  <c:v>29.5</c:v>
                </c:pt>
                <c:pt idx="1984">
                  <c:v>28.7</c:v>
                </c:pt>
                <c:pt idx="1985">
                  <c:v>27.6</c:v>
                </c:pt>
                <c:pt idx="1986">
                  <c:v>26.6</c:v>
                </c:pt>
                <c:pt idx="1987">
                  <c:v>26.1</c:v>
                </c:pt>
                <c:pt idx="1988">
                  <c:v>25.9</c:v>
                </c:pt>
                <c:pt idx="1989">
                  <c:v>25.6</c:v>
                </c:pt>
                <c:pt idx="1990">
                  <c:v>25.6</c:v>
                </c:pt>
                <c:pt idx="1991">
                  <c:v>25.4</c:v>
                </c:pt>
                <c:pt idx="1992">
                  <c:v>25.1</c:v>
                </c:pt>
                <c:pt idx="1993">
                  <c:v>25.2</c:v>
                </c:pt>
                <c:pt idx="1994">
                  <c:v>24.7</c:v>
                </c:pt>
                <c:pt idx="1995">
                  <c:v>23.9</c:v>
                </c:pt>
                <c:pt idx="1996">
                  <c:v>24</c:v>
                </c:pt>
                <c:pt idx="1997">
                  <c:v>25.2</c:v>
                </c:pt>
                <c:pt idx="1998">
                  <c:v>26.8</c:v>
                </c:pt>
                <c:pt idx="1999">
                  <c:v>26.8</c:v>
                </c:pt>
                <c:pt idx="2000">
                  <c:v>28.2</c:v>
                </c:pt>
                <c:pt idx="2001">
                  <c:v>29</c:v>
                </c:pt>
                <c:pt idx="2002">
                  <c:v>30.4</c:v>
                </c:pt>
                <c:pt idx="2003">
                  <c:v>29.6</c:v>
                </c:pt>
                <c:pt idx="2004">
                  <c:v>30.7</c:v>
                </c:pt>
                <c:pt idx="2005">
                  <c:v>29.2</c:v>
                </c:pt>
                <c:pt idx="2006">
                  <c:v>28.1</c:v>
                </c:pt>
                <c:pt idx="2007">
                  <c:v>28.4</c:v>
                </c:pt>
                <c:pt idx="2008">
                  <c:v>27.5</c:v>
                </c:pt>
                <c:pt idx="2009">
                  <c:v>26.5</c:v>
                </c:pt>
                <c:pt idx="2010">
                  <c:v>25.4</c:v>
                </c:pt>
                <c:pt idx="2011">
                  <c:v>24.9</c:v>
                </c:pt>
                <c:pt idx="2012">
                  <c:v>24.4</c:v>
                </c:pt>
                <c:pt idx="2013">
                  <c:v>23.9</c:v>
                </c:pt>
                <c:pt idx="2014">
                  <c:v>24.1</c:v>
                </c:pt>
                <c:pt idx="2015">
                  <c:v>23.8</c:v>
                </c:pt>
                <c:pt idx="2016">
                  <c:v>23.7</c:v>
                </c:pt>
                <c:pt idx="2017">
                  <c:v>23.3</c:v>
                </c:pt>
                <c:pt idx="2018">
                  <c:v>23.2</c:v>
                </c:pt>
                <c:pt idx="2019">
                  <c:v>23</c:v>
                </c:pt>
                <c:pt idx="2020">
                  <c:v>22.9</c:v>
                </c:pt>
                <c:pt idx="2021">
                  <c:v>23.1</c:v>
                </c:pt>
                <c:pt idx="2022">
                  <c:v>23.7</c:v>
                </c:pt>
                <c:pt idx="2023">
                  <c:v>25.1</c:v>
                </c:pt>
                <c:pt idx="2024">
                  <c:v>26.3</c:v>
                </c:pt>
                <c:pt idx="2025">
                  <c:v>28.7</c:v>
                </c:pt>
                <c:pt idx="2026">
                  <c:v>29.8</c:v>
                </c:pt>
                <c:pt idx="2027">
                  <c:v>31</c:v>
                </c:pt>
                <c:pt idx="2028">
                  <c:v>31.7</c:v>
                </c:pt>
                <c:pt idx="2029">
                  <c:v>32.4</c:v>
                </c:pt>
                <c:pt idx="2030">
                  <c:v>32.200000000000003</c:v>
                </c:pt>
                <c:pt idx="2031">
                  <c:v>30.4</c:v>
                </c:pt>
                <c:pt idx="2032">
                  <c:v>29.2</c:v>
                </c:pt>
                <c:pt idx="2033">
                  <c:v>27.5</c:v>
                </c:pt>
                <c:pt idx="2034">
                  <c:v>26.1</c:v>
                </c:pt>
                <c:pt idx="2035">
                  <c:v>25</c:v>
                </c:pt>
                <c:pt idx="2036">
                  <c:v>23.1</c:v>
                </c:pt>
                <c:pt idx="2037">
                  <c:v>23.1</c:v>
                </c:pt>
                <c:pt idx="2038">
                  <c:v>22.8</c:v>
                </c:pt>
                <c:pt idx="2039">
                  <c:v>22.3</c:v>
                </c:pt>
                <c:pt idx="2040">
                  <c:v>21.4</c:v>
                </c:pt>
                <c:pt idx="2041">
                  <c:v>21.3</c:v>
                </c:pt>
                <c:pt idx="2042">
                  <c:v>22</c:v>
                </c:pt>
                <c:pt idx="2043">
                  <c:v>21.8</c:v>
                </c:pt>
                <c:pt idx="2044">
                  <c:v>21.5</c:v>
                </c:pt>
                <c:pt idx="2045">
                  <c:v>22.8</c:v>
                </c:pt>
                <c:pt idx="2046">
                  <c:v>25</c:v>
                </c:pt>
                <c:pt idx="2047">
                  <c:v>26.9</c:v>
                </c:pt>
                <c:pt idx="2048">
                  <c:v>27.4</c:v>
                </c:pt>
                <c:pt idx="2049">
                  <c:v>27.4</c:v>
                </c:pt>
                <c:pt idx="2050">
                  <c:v>29.1</c:v>
                </c:pt>
                <c:pt idx="2051">
                  <c:v>29</c:v>
                </c:pt>
                <c:pt idx="2052">
                  <c:v>29.4</c:v>
                </c:pt>
                <c:pt idx="2053">
                  <c:v>29.1</c:v>
                </c:pt>
                <c:pt idx="2054">
                  <c:v>30.5</c:v>
                </c:pt>
                <c:pt idx="2055">
                  <c:v>30.2</c:v>
                </c:pt>
                <c:pt idx="2056">
                  <c:v>29.2</c:v>
                </c:pt>
                <c:pt idx="2057">
                  <c:v>27.5</c:v>
                </c:pt>
                <c:pt idx="2058">
                  <c:v>26.3</c:v>
                </c:pt>
                <c:pt idx="2059">
                  <c:v>25.2</c:v>
                </c:pt>
                <c:pt idx="2060">
                  <c:v>24.5</c:v>
                </c:pt>
                <c:pt idx="2061">
                  <c:v>23.7</c:v>
                </c:pt>
                <c:pt idx="2062">
                  <c:v>23.2</c:v>
                </c:pt>
                <c:pt idx="2063">
                  <c:v>23.1</c:v>
                </c:pt>
                <c:pt idx="2064">
                  <c:v>22.9</c:v>
                </c:pt>
                <c:pt idx="2065">
                  <c:v>22.9</c:v>
                </c:pt>
                <c:pt idx="2066">
                  <c:v>23.2</c:v>
                </c:pt>
                <c:pt idx="2067">
                  <c:v>23</c:v>
                </c:pt>
                <c:pt idx="2068">
                  <c:v>23.2</c:v>
                </c:pt>
                <c:pt idx="2069">
                  <c:v>23.3</c:v>
                </c:pt>
                <c:pt idx="2070">
                  <c:v>23.6</c:v>
                </c:pt>
                <c:pt idx="2071">
                  <c:v>25.1</c:v>
                </c:pt>
                <c:pt idx="2072">
                  <c:v>25.8</c:v>
                </c:pt>
                <c:pt idx="2073">
                  <c:v>26.5</c:v>
                </c:pt>
                <c:pt idx="2074">
                  <c:v>27.7</c:v>
                </c:pt>
                <c:pt idx="2075">
                  <c:v>26.8</c:v>
                </c:pt>
                <c:pt idx="2076">
                  <c:v>26.8</c:v>
                </c:pt>
                <c:pt idx="2077">
                  <c:v>26.1</c:v>
                </c:pt>
                <c:pt idx="2078">
                  <c:v>23.8</c:v>
                </c:pt>
                <c:pt idx="2079">
                  <c:v>23.4</c:v>
                </c:pt>
                <c:pt idx="2080">
                  <c:v>23.1</c:v>
                </c:pt>
                <c:pt idx="2081">
                  <c:v>23.2</c:v>
                </c:pt>
                <c:pt idx="2082">
                  <c:v>23.7</c:v>
                </c:pt>
                <c:pt idx="2083">
                  <c:v>24.1</c:v>
                </c:pt>
                <c:pt idx="2084">
                  <c:v>24.2</c:v>
                </c:pt>
                <c:pt idx="2085">
                  <c:v>24.7</c:v>
                </c:pt>
                <c:pt idx="2086">
                  <c:v>25.1</c:v>
                </c:pt>
                <c:pt idx="2087">
                  <c:v>25.1</c:v>
                </c:pt>
                <c:pt idx="2088">
                  <c:v>25.1</c:v>
                </c:pt>
                <c:pt idx="2089">
                  <c:v>25.1</c:v>
                </c:pt>
                <c:pt idx="2090">
                  <c:v>25.3</c:v>
                </c:pt>
                <c:pt idx="2091">
                  <c:v>25.2</c:v>
                </c:pt>
                <c:pt idx="2092">
                  <c:v>25.3</c:v>
                </c:pt>
                <c:pt idx="2093">
                  <c:v>25.3</c:v>
                </c:pt>
                <c:pt idx="2094">
                  <c:v>24.8</c:v>
                </c:pt>
                <c:pt idx="2095">
                  <c:v>24.3</c:v>
                </c:pt>
                <c:pt idx="2096">
                  <c:v>23.8</c:v>
                </c:pt>
                <c:pt idx="2097">
                  <c:v>23.7</c:v>
                </c:pt>
                <c:pt idx="2098">
                  <c:v>24.5</c:v>
                </c:pt>
                <c:pt idx="2099">
                  <c:v>24.6</c:v>
                </c:pt>
                <c:pt idx="2100">
                  <c:v>24.8</c:v>
                </c:pt>
                <c:pt idx="2101">
                  <c:v>24.5</c:v>
                </c:pt>
                <c:pt idx="2102">
                  <c:v>24.7</c:v>
                </c:pt>
                <c:pt idx="2103">
                  <c:v>25</c:v>
                </c:pt>
                <c:pt idx="2104">
                  <c:v>22.9</c:v>
                </c:pt>
                <c:pt idx="2105">
                  <c:v>22.5</c:v>
                </c:pt>
                <c:pt idx="2106">
                  <c:v>22.5</c:v>
                </c:pt>
                <c:pt idx="2107">
                  <c:v>24</c:v>
                </c:pt>
                <c:pt idx="2108">
                  <c:v>24.2</c:v>
                </c:pt>
                <c:pt idx="2109">
                  <c:v>25.9</c:v>
                </c:pt>
                <c:pt idx="2110">
                  <c:v>26.3</c:v>
                </c:pt>
                <c:pt idx="2111">
                  <c:v>25.9</c:v>
                </c:pt>
                <c:pt idx="2112">
                  <c:v>25.3</c:v>
                </c:pt>
                <c:pt idx="2113">
                  <c:v>24.9</c:v>
                </c:pt>
                <c:pt idx="2114">
                  <c:v>24</c:v>
                </c:pt>
                <c:pt idx="2115">
                  <c:v>24.4</c:v>
                </c:pt>
                <c:pt idx="2116">
                  <c:v>23.5</c:v>
                </c:pt>
                <c:pt idx="2117">
                  <c:v>23.8</c:v>
                </c:pt>
                <c:pt idx="2118">
                  <c:v>25.8</c:v>
                </c:pt>
                <c:pt idx="2119">
                  <c:v>27.5</c:v>
                </c:pt>
                <c:pt idx="2120">
                  <c:v>29.3</c:v>
                </c:pt>
                <c:pt idx="2121">
                  <c:v>30.6</c:v>
                </c:pt>
                <c:pt idx="2122">
                  <c:v>31.5</c:v>
                </c:pt>
                <c:pt idx="2123">
                  <c:v>31.3</c:v>
                </c:pt>
                <c:pt idx="2124">
                  <c:v>31.7</c:v>
                </c:pt>
                <c:pt idx="2125">
                  <c:v>32</c:v>
                </c:pt>
                <c:pt idx="2126">
                  <c:v>31.6</c:v>
                </c:pt>
                <c:pt idx="2127">
                  <c:v>29.8</c:v>
                </c:pt>
                <c:pt idx="2128">
                  <c:v>28.1</c:v>
                </c:pt>
                <c:pt idx="2129">
                  <c:v>26</c:v>
                </c:pt>
                <c:pt idx="2130">
                  <c:v>23.2</c:v>
                </c:pt>
                <c:pt idx="2131">
                  <c:v>25</c:v>
                </c:pt>
                <c:pt idx="2132">
                  <c:v>25.4</c:v>
                </c:pt>
                <c:pt idx="2133">
                  <c:v>23.8</c:v>
                </c:pt>
                <c:pt idx="2134">
                  <c:v>23.4</c:v>
                </c:pt>
                <c:pt idx="2135">
                  <c:v>21.8</c:v>
                </c:pt>
                <c:pt idx="2136">
                  <c:v>20.2</c:v>
                </c:pt>
                <c:pt idx="2137">
                  <c:v>19.3</c:v>
                </c:pt>
                <c:pt idx="2138">
                  <c:v>18.7</c:v>
                </c:pt>
                <c:pt idx="2139">
                  <c:v>18.100000000000001</c:v>
                </c:pt>
                <c:pt idx="2140">
                  <c:v>18.7</c:v>
                </c:pt>
                <c:pt idx="2141">
                  <c:v>19.7</c:v>
                </c:pt>
                <c:pt idx="2142">
                  <c:v>22.7</c:v>
                </c:pt>
                <c:pt idx="2143">
                  <c:v>24.4</c:v>
                </c:pt>
                <c:pt idx="2144">
                  <c:v>25.4</c:v>
                </c:pt>
                <c:pt idx="2145">
                  <c:v>26.3</c:v>
                </c:pt>
                <c:pt idx="2146">
                  <c:v>26.4</c:v>
                </c:pt>
                <c:pt idx="2147">
                  <c:v>27</c:v>
                </c:pt>
                <c:pt idx="2148">
                  <c:v>27.2</c:v>
                </c:pt>
                <c:pt idx="2149">
                  <c:v>26.5</c:v>
                </c:pt>
                <c:pt idx="2150">
                  <c:v>26.1</c:v>
                </c:pt>
                <c:pt idx="2151">
                  <c:v>26.1</c:v>
                </c:pt>
                <c:pt idx="2152">
                  <c:v>24.7</c:v>
                </c:pt>
                <c:pt idx="2153">
                  <c:v>23.9</c:v>
                </c:pt>
                <c:pt idx="2154">
                  <c:v>23.2</c:v>
                </c:pt>
                <c:pt idx="2155">
                  <c:v>22.6</c:v>
                </c:pt>
                <c:pt idx="2156">
                  <c:v>22.2</c:v>
                </c:pt>
                <c:pt idx="2157">
                  <c:v>21.7</c:v>
                </c:pt>
                <c:pt idx="2158">
                  <c:v>21.6</c:v>
                </c:pt>
                <c:pt idx="2159">
                  <c:v>21.9</c:v>
                </c:pt>
                <c:pt idx="2160">
                  <c:v>20.6</c:v>
                </c:pt>
                <c:pt idx="2161">
                  <c:v>20.5</c:v>
                </c:pt>
                <c:pt idx="2162">
                  <c:v>20.399999999999999</c:v>
                </c:pt>
                <c:pt idx="2163">
                  <c:v>20.5</c:v>
                </c:pt>
                <c:pt idx="2164">
                  <c:v>20.6</c:v>
                </c:pt>
                <c:pt idx="2165">
                  <c:v>20.5</c:v>
                </c:pt>
                <c:pt idx="2166">
                  <c:v>20.9</c:v>
                </c:pt>
                <c:pt idx="2167">
                  <c:v>21.8</c:v>
                </c:pt>
                <c:pt idx="2168">
                  <c:v>23</c:v>
                </c:pt>
                <c:pt idx="2169">
                  <c:v>24.2</c:v>
                </c:pt>
                <c:pt idx="2170">
                  <c:v>25</c:v>
                </c:pt>
                <c:pt idx="2171">
                  <c:v>25.6</c:v>
                </c:pt>
                <c:pt idx="2172">
                  <c:v>25.9</c:v>
                </c:pt>
                <c:pt idx="2173">
                  <c:v>26.4</c:v>
                </c:pt>
                <c:pt idx="2174">
                  <c:v>26.6</c:v>
                </c:pt>
                <c:pt idx="2175">
                  <c:v>25.4</c:v>
                </c:pt>
                <c:pt idx="2176">
                  <c:v>25.4</c:v>
                </c:pt>
                <c:pt idx="2177">
                  <c:v>24.8</c:v>
                </c:pt>
                <c:pt idx="2178">
                  <c:v>24.6</c:v>
                </c:pt>
                <c:pt idx="2179">
                  <c:v>24.2</c:v>
                </c:pt>
                <c:pt idx="2180">
                  <c:v>24.2</c:v>
                </c:pt>
                <c:pt idx="2181">
                  <c:v>24.1</c:v>
                </c:pt>
                <c:pt idx="2182">
                  <c:v>23.4</c:v>
                </c:pt>
                <c:pt idx="2183">
                  <c:v>22.6</c:v>
                </c:pt>
                <c:pt idx="2184">
                  <c:v>22.1</c:v>
                </c:pt>
                <c:pt idx="2185">
                  <c:v>22.5</c:v>
                </c:pt>
                <c:pt idx="2186">
                  <c:v>21.9</c:v>
                </c:pt>
                <c:pt idx="2187">
                  <c:v>22.4</c:v>
                </c:pt>
                <c:pt idx="2188">
                  <c:v>22.3</c:v>
                </c:pt>
                <c:pt idx="2189">
                  <c:v>22.3</c:v>
                </c:pt>
                <c:pt idx="2190">
                  <c:v>22.9</c:v>
                </c:pt>
                <c:pt idx="2191">
                  <c:v>23.8</c:v>
                </c:pt>
                <c:pt idx="2192">
                  <c:v>25.5</c:v>
                </c:pt>
                <c:pt idx="2193">
                  <c:v>26.7</c:v>
                </c:pt>
                <c:pt idx="2194">
                  <c:v>26.6</c:v>
                </c:pt>
                <c:pt idx="2195">
                  <c:v>27</c:v>
                </c:pt>
                <c:pt idx="2196">
                  <c:v>25.6</c:v>
                </c:pt>
                <c:pt idx="2197">
                  <c:v>25.6</c:v>
                </c:pt>
                <c:pt idx="2198">
                  <c:v>25.5</c:v>
                </c:pt>
                <c:pt idx="2199">
                  <c:v>25.2</c:v>
                </c:pt>
                <c:pt idx="2200">
                  <c:v>24.5</c:v>
                </c:pt>
                <c:pt idx="2201">
                  <c:v>23.7</c:v>
                </c:pt>
                <c:pt idx="2202">
                  <c:v>23.1</c:v>
                </c:pt>
                <c:pt idx="2203">
                  <c:v>23</c:v>
                </c:pt>
                <c:pt idx="2204">
                  <c:v>22.7</c:v>
                </c:pt>
                <c:pt idx="2205">
                  <c:v>22.6</c:v>
                </c:pt>
                <c:pt idx="2206">
                  <c:v>22.5</c:v>
                </c:pt>
                <c:pt idx="2207">
                  <c:v>22.4</c:v>
                </c:pt>
                <c:pt idx="2208">
                  <c:v>22.3</c:v>
                </c:pt>
                <c:pt idx="2209">
                  <c:v>22.1</c:v>
                </c:pt>
                <c:pt idx="2210">
                  <c:v>21.9</c:v>
                </c:pt>
                <c:pt idx="2211">
                  <c:v>21.9</c:v>
                </c:pt>
                <c:pt idx="2212">
                  <c:v>22</c:v>
                </c:pt>
                <c:pt idx="2213">
                  <c:v>22.1</c:v>
                </c:pt>
                <c:pt idx="2214">
                  <c:v>22.3</c:v>
                </c:pt>
                <c:pt idx="2215">
                  <c:v>22.6</c:v>
                </c:pt>
                <c:pt idx="2216">
                  <c:v>23.7</c:v>
                </c:pt>
                <c:pt idx="2217">
                  <c:v>25.5</c:v>
                </c:pt>
                <c:pt idx="2218">
                  <c:v>27.3</c:v>
                </c:pt>
                <c:pt idx="2219">
                  <c:v>28.7</c:v>
                </c:pt>
                <c:pt idx="2220">
                  <c:v>28.9</c:v>
                </c:pt>
                <c:pt idx="2221">
                  <c:v>30</c:v>
                </c:pt>
                <c:pt idx="2222">
                  <c:v>30.2</c:v>
                </c:pt>
                <c:pt idx="2223">
                  <c:v>29.7</c:v>
                </c:pt>
                <c:pt idx="2224">
                  <c:v>28.4</c:v>
                </c:pt>
                <c:pt idx="2225">
                  <c:v>25.5</c:v>
                </c:pt>
                <c:pt idx="2226">
                  <c:v>26.3</c:v>
                </c:pt>
                <c:pt idx="2227">
                  <c:v>24</c:v>
                </c:pt>
                <c:pt idx="2228">
                  <c:v>24</c:v>
                </c:pt>
                <c:pt idx="2229">
                  <c:v>24.3</c:v>
                </c:pt>
                <c:pt idx="2230">
                  <c:v>24.1</c:v>
                </c:pt>
                <c:pt idx="2231">
                  <c:v>23.7</c:v>
                </c:pt>
                <c:pt idx="2232">
                  <c:v>23.7</c:v>
                </c:pt>
                <c:pt idx="2233">
                  <c:v>23.1</c:v>
                </c:pt>
                <c:pt idx="2234">
                  <c:v>22.9</c:v>
                </c:pt>
                <c:pt idx="2235">
                  <c:v>23</c:v>
                </c:pt>
                <c:pt idx="2236">
                  <c:v>22.7</c:v>
                </c:pt>
                <c:pt idx="2237">
                  <c:v>22.8</c:v>
                </c:pt>
                <c:pt idx="2238">
                  <c:v>22.8</c:v>
                </c:pt>
                <c:pt idx="2239">
                  <c:v>23.2</c:v>
                </c:pt>
                <c:pt idx="2240">
                  <c:v>23.3</c:v>
                </c:pt>
                <c:pt idx="2241">
                  <c:v>24.1</c:v>
                </c:pt>
                <c:pt idx="2242">
                  <c:v>24.3</c:v>
                </c:pt>
                <c:pt idx="2243">
                  <c:v>24.6</c:v>
                </c:pt>
                <c:pt idx="2244">
                  <c:v>24.6</c:v>
                </c:pt>
                <c:pt idx="2245">
                  <c:v>25.8</c:v>
                </c:pt>
                <c:pt idx="2246">
                  <c:v>24.8</c:v>
                </c:pt>
                <c:pt idx="2247">
                  <c:v>24.2</c:v>
                </c:pt>
                <c:pt idx="2248">
                  <c:v>23.7</c:v>
                </c:pt>
                <c:pt idx="2249">
                  <c:v>22.9</c:v>
                </c:pt>
                <c:pt idx="2250">
                  <c:v>21.9</c:v>
                </c:pt>
                <c:pt idx="2251">
                  <c:v>21.6</c:v>
                </c:pt>
                <c:pt idx="2252">
                  <c:v>21.6</c:v>
                </c:pt>
                <c:pt idx="2253">
                  <c:v>21.4</c:v>
                </c:pt>
                <c:pt idx="2254">
                  <c:v>21</c:v>
                </c:pt>
                <c:pt idx="2255">
                  <c:v>20.2</c:v>
                </c:pt>
                <c:pt idx="2256">
                  <c:v>20.6</c:v>
                </c:pt>
                <c:pt idx="2257">
                  <c:v>19.899999999999999</c:v>
                </c:pt>
                <c:pt idx="2258">
                  <c:v>20.5</c:v>
                </c:pt>
                <c:pt idx="2259">
                  <c:v>20.3</c:v>
                </c:pt>
                <c:pt idx="2260">
                  <c:v>20.9</c:v>
                </c:pt>
                <c:pt idx="2261">
                  <c:v>21</c:v>
                </c:pt>
                <c:pt idx="2262">
                  <c:v>21.1</c:v>
                </c:pt>
                <c:pt idx="2263">
                  <c:v>21.5</c:v>
                </c:pt>
                <c:pt idx="2264">
                  <c:v>21.9</c:v>
                </c:pt>
                <c:pt idx="2265">
                  <c:v>22.4</c:v>
                </c:pt>
                <c:pt idx="2266">
                  <c:v>22.6</c:v>
                </c:pt>
                <c:pt idx="2267">
                  <c:v>22.6</c:v>
                </c:pt>
                <c:pt idx="2268">
                  <c:v>23.2</c:v>
                </c:pt>
                <c:pt idx="2269">
                  <c:v>22.6</c:v>
                </c:pt>
                <c:pt idx="2270">
                  <c:v>22.3</c:v>
                </c:pt>
                <c:pt idx="2271">
                  <c:v>22.5</c:v>
                </c:pt>
                <c:pt idx="2272">
                  <c:v>22.5</c:v>
                </c:pt>
                <c:pt idx="2273">
                  <c:v>21.8</c:v>
                </c:pt>
                <c:pt idx="2274">
                  <c:v>21.4</c:v>
                </c:pt>
                <c:pt idx="2275">
                  <c:v>21.2</c:v>
                </c:pt>
                <c:pt idx="2276">
                  <c:v>21.1</c:v>
                </c:pt>
                <c:pt idx="2277">
                  <c:v>21.1</c:v>
                </c:pt>
                <c:pt idx="2278">
                  <c:v>20.9</c:v>
                </c:pt>
                <c:pt idx="2279">
                  <c:v>20.399999999999999</c:v>
                </c:pt>
                <c:pt idx="2280">
                  <c:v>20.5</c:v>
                </c:pt>
                <c:pt idx="2281">
                  <c:v>20.7</c:v>
                </c:pt>
                <c:pt idx="2282">
                  <c:v>21.1</c:v>
                </c:pt>
                <c:pt idx="2283">
                  <c:v>21.6</c:v>
                </c:pt>
                <c:pt idx="2284">
                  <c:v>22.1</c:v>
                </c:pt>
                <c:pt idx="2285">
                  <c:v>22.8</c:v>
                </c:pt>
                <c:pt idx="2286">
                  <c:v>23.1</c:v>
                </c:pt>
                <c:pt idx="2287">
                  <c:v>24.5</c:v>
                </c:pt>
                <c:pt idx="2288">
                  <c:v>26.9</c:v>
                </c:pt>
                <c:pt idx="2289">
                  <c:v>27.8</c:v>
                </c:pt>
                <c:pt idx="2290">
                  <c:v>28.3</c:v>
                </c:pt>
                <c:pt idx="2291">
                  <c:v>28.4</c:v>
                </c:pt>
                <c:pt idx="2292">
                  <c:v>27.1</c:v>
                </c:pt>
                <c:pt idx="2293">
                  <c:v>28.4</c:v>
                </c:pt>
                <c:pt idx="2294">
                  <c:v>28.2</c:v>
                </c:pt>
                <c:pt idx="2295">
                  <c:v>27.7</c:v>
                </c:pt>
                <c:pt idx="2296">
                  <c:v>27.2</c:v>
                </c:pt>
                <c:pt idx="2297">
                  <c:v>26.4</c:v>
                </c:pt>
                <c:pt idx="2298">
                  <c:v>25.8</c:v>
                </c:pt>
                <c:pt idx="2299">
                  <c:v>25.7</c:v>
                </c:pt>
                <c:pt idx="2300">
                  <c:v>25.2</c:v>
                </c:pt>
                <c:pt idx="2301">
                  <c:v>24.8</c:v>
                </c:pt>
                <c:pt idx="2302">
                  <c:v>24.7</c:v>
                </c:pt>
                <c:pt idx="2303">
                  <c:v>23</c:v>
                </c:pt>
                <c:pt idx="2304">
                  <c:v>21.2</c:v>
                </c:pt>
                <c:pt idx="2305">
                  <c:v>20.9</c:v>
                </c:pt>
                <c:pt idx="2306">
                  <c:v>21.9</c:v>
                </c:pt>
                <c:pt idx="2307">
                  <c:v>22.2</c:v>
                </c:pt>
                <c:pt idx="2308">
                  <c:v>20.7</c:v>
                </c:pt>
                <c:pt idx="2309">
                  <c:v>21.6</c:v>
                </c:pt>
                <c:pt idx="2310">
                  <c:v>22.6</c:v>
                </c:pt>
                <c:pt idx="2311">
                  <c:v>23.9</c:v>
                </c:pt>
                <c:pt idx="2312">
                  <c:v>25.4</c:v>
                </c:pt>
                <c:pt idx="2313">
                  <c:v>25.6</c:v>
                </c:pt>
                <c:pt idx="2314">
                  <c:v>26.3</c:v>
                </c:pt>
                <c:pt idx="2315">
                  <c:v>26.7</c:v>
                </c:pt>
                <c:pt idx="2316">
                  <c:v>26.9</c:v>
                </c:pt>
                <c:pt idx="2317">
                  <c:v>26.9</c:v>
                </c:pt>
                <c:pt idx="2318">
                  <c:v>26.3</c:v>
                </c:pt>
                <c:pt idx="2319">
                  <c:v>25.7</c:v>
                </c:pt>
                <c:pt idx="2320">
                  <c:v>24.7</c:v>
                </c:pt>
                <c:pt idx="2321">
                  <c:v>23.8</c:v>
                </c:pt>
                <c:pt idx="2322">
                  <c:v>22.6</c:v>
                </c:pt>
                <c:pt idx="2323">
                  <c:v>21.8</c:v>
                </c:pt>
                <c:pt idx="2324">
                  <c:v>21.5</c:v>
                </c:pt>
                <c:pt idx="2325">
                  <c:v>21.6</c:v>
                </c:pt>
                <c:pt idx="2326">
                  <c:v>21.1</c:v>
                </c:pt>
                <c:pt idx="2327">
                  <c:v>20.6</c:v>
                </c:pt>
                <c:pt idx="2328">
                  <c:v>20</c:v>
                </c:pt>
                <c:pt idx="2329">
                  <c:v>19.8</c:v>
                </c:pt>
                <c:pt idx="2330">
                  <c:v>20.100000000000001</c:v>
                </c:pt>
                <c:pt idx="2331">
                  <c:v>19.7</c:v>
                </c:pt>
                <c:pt idx="2332">
                  <c:v>19</c:v>
                </c:pt>
                <c:pt idx="2333">
                  <c:v>18.3</c:v>
                </c:pt>
                <c:pt idx="2334">
                  <c:v>20.9</c:v>
                </c:pt>
                <c:pt idx="2335">
                  <c:v>21.3</c:v>
                </c:pt>
                <c:pt idx="2336">
                  <c:v>22.6</c:v>
                </c:pt>
                <c:pt idx="2337">
                  <c:v>23</c:v>
                </c:pt>
                <c:pt idx="2338">
                  <c:v>23.7</c:v>
                </c:pt>
                <c:pt idx="2339">
                  <c:v>24.3</c:v>
                </c:pt>
                <c:pt idx="2340">
                  <c:v>24.6</c:v>
                </c:pt>
                <c:pt idx="2341">
                  <c:v>23.1</c:v>
                </c:pt>
                <c:pt idx="2342">
                  <c:v>22.8</c:v>
                </c:pt>
                <c:pt idx="2343">
                  <c:v>22.3</c:v>
                </c:pt>
                <c:pt idx="2344">
                  <c:v>21.5</c:v>
                </c:pt>
                <c:pt idx="2345">
                  <c:v>21</c:v>
                </c:pt>
                <c:pt idx="2346">
                  <c:v>20.8</c:v>
                </c:pt>
                <c:pt idx="2347">
                  <c:v>20.399999999999999</c:v>
                </c:pt>
                <c:pt idx="2348">
                  <c:v>20.5</c:v>
                </c:pt>
                <c:pt idx="2349">
                  <c:v>20.2</c:v>
                </c:pt>
                <c:pt idx="2350">
                  <c:v>19.7</c:v>
                </c:pt>
                <c:pt idx="2351">
                  <c:v>19.5</c:v>
                </c:pt>
                <c:pt idx="2352">
                  <c:v>19.600000000000001</c:v>
                </c:pt>
                <c:pt idx="2353">
                  <c:v>19.5</c:v>
                </c:pt>
                <c:pt idx="2354">
                  <c:v>19.600000000000001</c:v>
                </c:pt>
                <c:pt idx="2355">
                  <c:v>19.8</c:v>
                </c:pt>
                <c:pt idx="2356">
                  <c:v>19.5</c:v>
                </c:pt>
                <c:pt idx="2357">
                  <c:v>19.2</c:v>
                </c:pt>
                <c:pt idx="2358">
                  <c:v>19.2</c:v>
                </c:pt>
                <c:pt idx="2359">
                  <c:v>19.399999999999999</c:v>
                </c:pt>
                <c:pt idx="2360">
                  <c:v>19.5</c:v>
                </c:pt>
                <c:pt idx="2361">
                  <c:v>19.7</c:v>
                </c:pt>
                <c:pt idx="2362">
                  <c:v>20</c:v>
                </c:pt>
                <c:pt idx="2363">
                  <c:v>20.3</c:v>
                </c:pt>
                <c:pt idx="2364">
                  <c:v>20.2</c:v>
                </c:pt>
                <c:pt idx="2365">
                  <c:v>20.3</c:v>
                </c:pt>
                <c:pt idx="2366">
                  <c:v>20.3</c:v>
                </c:pt>
                <c:pt idx="2367">
                  <c:v>20.2</c:v>
                </c:pt>
                <c:pt idx="2368">
                  <c:v>19.899999999999999</c:v>
                </c:pt>
                <c:pt idx="2369">
                  <c:v>19.600000000000001</c:v>
                </c:pt>
                <c:pt idx="2370">
                  <c:v>19.5</c:v>
                </c:pt>
                <c:pt idx="2371">
                  <c:v>19.399999999999999</c:v>
                </c:pt>
                <c:pt idx="2372">
                  <c:v>19.3</c:v>
                </c:pt>
                <c:pt idx="2373">
                  <c:v>19.3</c:v>
                </c:pt>
                <c:pt idx="2374">
                  <c:v>19.2</c:v>
                </c:pt>
                <c:pt idx="2375">
                  <c:v>19.100000000000001</c:v>
                </c:pt>
                <c:pt idx="2376">
                  <c:v>18.899999999999999</c:v>
                </c:pt>
                <c:pt idx="2377">
                  <c:v>19</c:v>
                </c:pt>
                <c:pt idx="2378">
                  <c:v>19.100000000000001</c:v>
                </c:pt>
                <c:pt idx="2379">
                  <c:v>18.899999999999999</c:v>
                </c:pt>
                <c:pt idx="2380">
                  <c:v>18.600000000000001</c:v>
                </c:pt>
                <c:pt idx="2381">
                  <c:v>18.7</c:v>
                </c:pt>
                <c:pt idx="2382">
                  <c:v>18.7</c:v>
                </c:pt>
                <c:pt idx="2383">
                  <c:v>19.3</c:v>
                </c:pt>
                <c:pt idx="2384">
                  <c:v>19.899999999999999</c:v>
                </c:pt>
                <c:pt idx="2385">
                  <c:v>20.100000000000001</c:v>
                </c:pt>
                <c:pt idx="2386">
                  <c:v>20</c:v>
                </c:pt>
                <c:pt idx="2387">
                  <c:v>20.3</c:v>
                </c:pt>
                <c:pt idx="2388">
                  <c:v>20.2</c:v>
                </c:pt>
                <c:pt idx="2389">
                  <c:v>20</c:v>
                </c:pt>
                <c:pt idx="2390">
                  <c:v>19.899999999999999</c:v>
                </c:pt>
                <c:pt idx="2391">
                  <c:v>19.8</c:v>
                </c:pt>
                <c:pt idx="2392">
                  <c:v>19.399999999999999</c:v>
                </c:pt>
                <c:pt idx="2393">
                  <c:v>19.3</c:v>
                </c:pt>
                <c:pt idx="2394">
                  <c:v>19.399999999999999</c:v>
                </c:pt>
                <c:pt idx="2395">
                  <c:v>19.600000000000001</c:v>
                </c:pt>
                <c:pt idx="2396">
                  <c:v>19.600000000000001</c:v>
                </c:pt>
                <c:pt idx="2397">
                  <c:v>19.600000000000001</c:v>
                </c:pt>
                <c:pt idx="2398">
                  <c:v>19.5</c:v>
                </c:pt>
                <c:pt idx="2399">
                  <c:v>19.2</c:v>
                </c:pt>
                <c:pt idx="2400">
                  <c:v>18.8</c:v>
                </c:pt>
                <c:pt idx="2401">
                  <c:v>18.7</c:v>
                </c:pt>
                <c:pt idx="2402">
                  <c:v>18.399999999999999</c:v>
                </c:pt>
                <c:pt idx="2403">
                  <c:v>18.5</c:v>
                </c:pt>
                <c:pt idx="2404">
                  <c:v>18.5</c:v>
                </c:pt>
                <c:pt idx="2405">
                  <c:v>18.5</c:v>
                </c:pt>
                <c:pt idx="2406">
                  <c:v>18.5</c:v>
                </c:pt>
                <c:pt idx="2407">
                  <c:v>18.5</c:v>
                </c:pt>
                <c:pt idx="2408">
                  <c:v>18.7</c:v>
                </c:pt>
                <c:pt idx="2409">
                  <c:v>18.899999999999999</c:v>
                </c:pt>
                <c:pt idx="2410">
                  <c:v>19.2</c:v>
                </c:pt>
                <c:pt idx="2411">
                  <c:v>19.399999999999999</c:v>
                </c:pt>
                <c:pt idx="2412">
                  <c:v>19</c:v>
                </c:pt>
                <c:pt idx="2413">
                  <c:v>18.600000000000001</c:v>
                </c:pt>
                <c:pt idx="2414">
                  <c:v>18.8</c:v>
                </c:pt>
                <c:pt idx="2415">
                  <c:v>19</c:v>
                </c:pt>
                <c:pt idx="2416">
                  <c:v>19.600000000000001</c:v>
                </c:pt>
                <c:pt idx="2417">
                  <c:v>19.600000000000001</c:v>
                </c:pt>
                <c:pt idx="2418">
                  <c:v>19.100000000000001</c:v>
                </c:pt>
                <c:pt idx="2419">
                  <c:v>19</c:v>
                </c:pt>
                <c:pt idx="2420">
                  <c:v>18.399999999999999</c:v>
                </c:pt>
                <c:pt idx="2421">
                  <c:v>17.899999999999999</c:v>
                </c:pt>
                <c:pt idx="2422">
                  <c:v>17.7</c:v>
                </c:pt>
                <c:pt idx="2423">
                  <c:v>17.3</c:v>
                </c:pt>
                <c:pt idx="2424">
                  <c:v>16.7</c:v>
                </c:pt>
                <c:pt idx="2425">
                  <c:v>17.3</c:v>
                </c:pt>
                <c:pt idx="2426">
                  <c:v>17.100000000000001</c:v>
                </c:pt>
                <c:pt idx="2427">
                  <c:v>16.8</c:v>
                </c:pt>
                <c:pt idx="2428">
                  <c:v>16.399999999999999</c:v>
                </c:pt>
                <c:pt idx="2429">
                  <c:v>16.7</c:v>
                </c:pt>
                <c:pt idx="2430">
                  <c:v>19.600000000000001</c:v>
                </c:pt>
                <c:pt idx="2431">
                  <c:v>21.2</c:v>
                </c:pt>
                <c:pt idx="2432">
                  <c:v>24</c:v>
                </c:pt>
                <c:pt idx="2433">
                  <c:v>24.6</c:v>
                </c:pt>
                <c:pt idx="2434">
                  <c:v>26.6</c:v>
                </c:pt>
                <c:pt idx="2435">
                  <c:v>27.7</c:v>
                </c:pt>
                <c:pt idx="2436">
                  <c:v>28.7</c:v>
                </c:pt>
                <c:pt idx="2437">
                  <c:v>29.1</c:v>
                </c:pt>
                <c:pt idx="2438">
                  <c:v>29</c:v>
                </c:pt>
                <c:pt idx="2439">
                  <c:v>28.3</c:v>
                </c:pt>
                <c:pt idx="2440">
                  <c:v>26.6</c:v>
                </c:pt>
                <c:pt idx="2441">
                  <c:v>25.8</c:v>
                </c:pt>
                <c:pt idx="2442">
                  <c:v>24.1</c:v>
                </c:pt>
                <c:pt idx="2443">
                  <c:v>23.2</c:v>
                </c:pt>
                <c:pt idx="2444">
                  <c:v>22.7</c:v>
                </c:pt>
                <c:pt idx="2445">
                  <c:v>22</c:v>
                </c:pt>
                <c:pt idx="2446">
                  <c:v>21.6</c:v>
                </c:pt>
                <c:pt idx="2447">
                  <c:v>21</c:v>
                </c:pt>
                <c:pt idx="2448">
                  <c:v>20.7</c:v>
                </c:pt>
                <c:pt idx="2449">
                  <c:v>20.399999999999999</c:v>
                </c:pt>
                <c:pt idx="2450">
                  <c:v>20.5</c:v>
                </c:pt>
                <c:pt idx="2451">
                  <c:v>19.600000000000001</c:v>
                </c:pt>
                <c:pt idx="2452">
                  <c:v>19.2</c:v>
                </c:pt>
                <c:pt idx="2453">
                  <c:v>19.3</c:v>
                </c:pt>
                <c:pt idx="2454">
                  <c:v>20.7</c:v>
                </c:pt>
                <c:pt idx="2455">
                  <c:v>22.6</c:v>
                </c:pt>
                <c:pt idx="2456">
                  <c:v>23.8</c:v>
                </c:pt>
                <c:pt idx="2457">
                  <c:v>24.7</c:v>
                </c:pt>
                <c:pt idx="2458">
                  <c:v>25.4</c:v>
                </c:pt>
                <c:pt idx="2459">
                  <c:v>25.3</c:v>
                </c:pt>
                <c:pt idx="2460">
                  <c:v>25.4</c:v>
                </c:pt>
                <c:pt idx="2461">
                  <c:v>26.2</c:v>
                </c:pt>
                <c:pt idx="2462">
                  <c:v>26</c:v>
                </c:pt>
                <c:pt idx="2463">
                  <c:v>24.4</c:v>
                </c:pt>
                <c:pt idx="2464">
                  <c:v>23.6</c:v>
                </c:pt>
                <c:pt idx="2465">
                  <c:v>22.6</c:v>
                </c:pt>
                <c:pt idx="2466">
                  <c:v>22.1</c:v>
                </c:pt>
                <c:pt idx="2467">
                  <c:v>21.4</c:v>
                </c:pt>
                <c:pt idx="2468">
                  <c:v>21.4</c:v>
                </c:pt>
                <c:pt idx="2469">
                  <c:v>21.2</c:v>
                </c:pt>
                <c:pt idx="2470">
                  <c:v>21.1</c:v>
                </c:pt>
                <c:pt idx="2471">
                  <c:v>20.9</c:v>
                </c:pt>
                <c:pt idx="2472">
                  <c:v>20.6</c:v>
                </c:pt>
                <c:pt idx="2473">
                  <c:v>20.6</c:v>
                </c:pt>
                <c:pt idx="2474">
                  <c:v>20.6</c:v>
                </c:pt>
                <c:pt idx="2475">
                  <c:v>20.6</c:v>
                </c:pt>
                <c:pt idx="2476">
                  <c:v>20.5</c:v>
                </c:pt>
                <c:pt idx="2477">
                  <c:v>20.399999999999999</c:v>
                </c:pt>
                <c:pt idx="2478">
                  <c:v>20.3</c:v>
                </c:pt>
                <c:pt idx="2479">
                  <c:v>20.9</c:v>
                </c:pt>
                <c:pt idx="2480">
                  <c:v>21</c:v>
                </c:pt>
                <c:pt idx="2481">
                  <c:v>22.2</c:v>
                </c:pt>
                <c:pt idx="2482">
                  <c:v>23.2</c:v>
                </c:pt>
                <c:pt idx="2483">
                  <c:v>23.6</c:v>
                </c:pt>
                <c:pt idx="2484">
                  <c:v>23.5</c:v>
                </c:pt>
                <c:pt idx="2485">
                  <c:v>24.1</c:v>
                </c:pt>
                <c:pt idx="2486">
                  <c:v>23.9</c:v>
                </c:pt>
                <c:pt idx="2487">
                  <c:v>23.1</c:v>
                </c:pt>
                <c:pt idx="2488">
                  <c:v>22.5</c:v>
                </c:pt>
                <c:pt idx="2489">
                  <c:v>21.9</c:v>
                </c:pt>
                <c:pt idx="2490">
                  <c:v>21.4</c:v>
                </c:pt>
                <c:pt idx="2491">
                  <c:v>20.9</c:v>
                </c:pt>
                <c:pt idx="2492">
                  <c:v>20.9</c:v>
                </c:pt>
                <c:pt idx="2493">
                  <c:v>21</c:v>
                </c:pt>
                <c:pt idx="2494">
                  <c:v>20.7</c:v>
                </c:pt>
                <c:pt idx="2495">
                  <c:v>20.8</c:v>
                </c:pt>
                <c:pt idx="2496">
                  <c:v>21</c:v>
                </c:pt>
                <c:pt idx="2497">
                  <c:v>20.8</c:v>
                </c:pt>
                <c:pt idx="2498">
                  <c:v>20.7</c:v>
                </c:pt>
                <c:pt idx="2499">
                  <c:v>20.5</c:v>
                </c:pt>
                <c:pt idx="2500">
                  <c:v>20.3</c:v>
                </c:pt>
                <c:pt idx="2501">
                  <c:v>20.399999999999999</c:v>
                </c:pt>
                <c:pt idx="2502">
                  <c:v>21</c:v>
                </c:pt>
                <c:pt idx="2503">
                  <c:v>22</c:v>
                </c:pt>
                <c:pt idx="2504">
                  <c:v>22.8</c:v>
                </c:pt>
                <c:pt idx="2505">
                  <c:v>23.4</c:v>
                </c:pt>
                <c:pt idx="2506">
                  <c:v>24.2</c:v>
                </c:pt>
                <c:pt idx="2507">
                  <c:v>24.7</c:v>
                </c:pt>
                <c:pt idx="2508">
                  <c:v>25.1</c:v>
                </c:pt>
                <c:pt idx="2509">
                  <c:v>25.2</c:v>
                </c:pt>
                <c:pt idx="2510">
                  <c:v>25.2</c:v>
                </c:pt>
                <c:pt idx="2511">
                  <c:v>24.4</c:v>
                </c:pt>
                <c:pt idx="2512">
                  <c:v>23.7</c:v>
                </c:pt>
                <c:pt idx="2513">
                  <c:v>22.9</c:v>
                </c:pt>
                <c:pt idx="2514">
                  <c:v>22.1</c:v>
                </c:pt>
                <c:pt idx="2515">
                  <c:v>22</c:v>
                </c:pt>
                <c:pt idx="2516">
                  <c:v>21.6</c:v>
                </c:pt>
                <c:pt idx="2517">
                  <c:v>21.6</c:v>
                </c:pt>
                <c:pt idx="2518">
                  <c:v>21.4</c:v>
                </c:pt>
                <c:pt idx="2519">
                  <c:v>21.3</c:v>
                </c:pt>
                <c:pt idx="2520">
                  <c:v>21.2</c:v>
                </c:pt>
                <c:pt idx="2521">
                  <c:v>20.8</c:v>
                </c:pt>
                <c:pt idx="2522">
                  <c:v>20.7</c:v>
                </c:pt>
                <c:pt idx="2523">
                  <c:v>20.399999999999999</c:v>
                </c:pt>
                <c:pt idx="2524">
                  <c:v>20.3</c:v>
                </c:pt>
                <c:pt idx="2525">
                  <c:v>20.5</c:v>
                </c:pt>
                <c:pt idx="2526">
                  <c:v>21.2</c:v>
                </c:pt>
                <c:pt idx="2527">
                  <c:v>22.2</c:v>
                </c:pt>
                <c:pt idx="2528">
                  <c:v>22.6</c:v>
                </c:pt>
                <c:pt idx="2529">
                  <c:v>22.8</c:v>
                </c:pt>
                <c:pt idx="2530">
                  <c:v>25</c:v>
                </c:pt>
                <c:pt idx="2531">
                  <c:v>26</c:v>
                </c:pt>
                <c:pt idx="2532">
                  <c:v>26.1</c:v>
                </c:pt>
                <c:pt idx="2533">
                  <c:v>26.5</c:v>
                </c:pt>
                <c:pt idx="2534">
                  <c:v>25</c:v>
                </c:pt>
                <c:pt idx="2535">
                  <c:v>24.2</c:v>
                </c:pt>
                <c:pt idx="2536">
                  <c:v>23.9</c:v>
                </c:pt>
                <c:pt idx="2537">
                  <c:v>19.7</c:v>
                </c:pt>
                <c:pt idx="2538">
                  <c:v>19.2</c:v>
                </c:pt>
                <c:pt idx="2539">
                  <c:v>19.2</c:v>
                </c:pt>
                <c:pt idx="2540">
                  <c:v>19.3</c:v>
                </c:pt>
                <c:pt idx="2541">
                  <c:v>18.8</c:v>
                </c:pt>
                <c:pt idx="2542">
                  <c:v>18</c:v>
                </c:pt>
                <c:pt idx="2543">
                  <c:v>17.399999999999999</c:v>
                </c:pt>
                <c:pt idx="2544">
                  <c:v>17</c:v>
                </c:pt>
                <c:pt idx="2545">
                  <c:v>16.5</c:v>
                </c:pt>
                <c:pt idx="2546">
                  <c:v>16.3</c:v>
                </c:pt>
                <c:pt idx="2547">
                  <c:v>15.9</c:v>
                </c:pt>
                <c:pt idx="2548">
                  <c:v>15.4</c:v>
                </c:pt>
                <c:pt idx="2549">
                  <c:v>15.6</c:v>
                </c:pt>
                <c:pt idx="2550">
                  <c:v>18.899999999999999</c:v>
                </c:pt>
                <c:pt idx="2551">
                  <c:v>20.3</c:v>
                </c:pt>
                <c:pt idx="2552">
                  <c:v>21.8</c:v>
                </c:pt>
                <c:pt idx="2553">
                  <c:v>23.1</c:v>
                </c:pt>
                <c:pt idx="2554">
                  <c:v>23.9</c:v>
                </c:pt>
                <c:pt idx="2555">
                  <c:v>24.6</c:v>
                </c:pt>
                <c:pt idx="2556">
                  <c:v>24.9</c:v>
                </c:pt>
                <c:pt idx="2557">
                  <c:v>24.9</c:v>
                </c:pt>
                <c:pt idx="2558">
                  <c:v>25.1</c:v>
                </c:pt>
                <c:pt idx="2559">
                  <c:v>24</c:v>
                </c:pt>
                <c:pt idx="2560">
                  <c:v>23</c:v>
                </c:pt>
                <c:pt idx="2561">
                  <c:v>19.399999999999999</c:v>
                </c:pt>
                <c:pt idx="2562">
                  <c:v>19.2</c:v>
                </c:pt>
                <c:pt idx="2563">
                  <c:v>19.5</c:v>
                </c:pt>
                <c:pt idx="2564">
                  <c:v>18.2</c:v>
                </c:pt>
                <c:pt idx="2565">
                  <c:v>18</c:v>
                </c:pt>
                <c:pt idx="2566">
                  <c:v>18</c:v>
                </c:pt>
                <c:pt idx="2567">
                  <c:v>17.600000000000001</c:v>
                </c:pt>
                <c:pt idx="2568">
                  <c:v>18.3</c:v>
                </c:pt>
                <c:pt idx="2569">
                  <c:v>18.600000000000001</c:v>
                </c:pt>
                <c:pt idx="2570">
                  <c:v>17.7</c:v>
                </c:pt>
                <c:pt idx="2571">
                  <c:v>17.8</c:v>
                </c:pt>
                <c:pt idx="2572">
                  <c:v>17.2</c:v>
                </c:pt>
                <c:pt idx="2573">
                  <c:v>16.8</c:v>
                </c:pt>
                <c:pt idx="2574">
                  <c:v>19.100000000000001</c:v>
                </c:pt>
                <c:pt idx="2575">
                  <c:v>20.9</c:v>
                </c:pt>
                <c:pt idx="2576">
                  <c:v>24.1</c:v>
                </c:pt>
                <c:pt idx="2577">
                  <c:v>24.3</c:v>
                </c:pt>
                <c:pt idx="2578">
                  <c:v>25.6</c:v>
                </c:pt>
                <c:pt idx="2579">
                  <c:v>26.9</c:v>
                </c:pt>
                <c:pt idx="2580">
                  <c:v>27.5</c:v>
                </c:pt>
                <c:pt idx="2581">
                  <c:v>27.5</c:v>
                </c:pt>
                <c:pt idx="2582">
                  <c:v>27.9</c:v>
                </c:pt>
                <c:pt idx="2583">
                  <c:v>27.1</c:v>
                </c:pt>
                <c:pt idx="2584">
                  <c:v>25.8</c:v>
                </c:pt>
                <c:pt idx="2585">
                  <c:v>23.1</c:v>
                </c:pt>
                <c:pt idx="2586">
                  <c:v>22.5</c:v>
                </c:pt>
                <c:pt idx="2587">
                  <c:v>22.1</c:v>
                </c:pt>
                <c:pt idx="2588">
                  <c:v>20.2</c:v>
                </c:pt>
                <c:pt idx="2589">
                  <c:v>19.399999999999999</c:v>
                </c:pt>
                <c:pt idx="2590">
                  <c:v>19.3</c:v>
                </c:pt>
                <c:pt idx="2591">
                  <c:v>18.600000000000001</c:v>
                </c:pt>
                <c:pt idx="2592">
                  <c:v>18.2</c:v>
                </c:pt>
                <c:pt idx="2593">
                  <c:v>17.8</c:v>
                </c:pt>
                <c:pt idx="2594">
                  <c:v>17.899999999999999</c:v>
                </c:pt>
                <c:pt idx="2595">
                  <c:v>17.7</c:v>
                </c:pt>
                <c:pt idx="2596">
                  <c:v>17.899999999999999</c:v>
                </c:pt>
                <c:pt idx="2597">
                  <c:v>18.5</c:v>
                </c:pt>
                <c:pt idx="2598">
                  <c:v>20.100000000000001</c:v>
                </c:pt>
                <c:pt idx="2599">
                  <c:v>21.9</c:v>
                </c:pt>
                <c:pt idx="2600">
                  <c:v>23.3</c:v>
                </c:pt>
                <c:pt idx="2601">
                  <c:v>24.4</c:v>
                </c:pt>
                <c:pt idx="2602">
                  <c:v>26.2</c:v>
                </c:pt>
                <c:pt idx="2603">
                  <c:v>25.8</c:v>
                </c:pt>
                <c:pt idx="2604">
                  <c:v>26.7</c:v>
                </c:pt>
                <c:pt idx="2605">
                  <c:v>27</c:v>
                </c:pt>
                <c:pt idx="2606">
                  <c:v>25.9</c:v>
                </c:pt>
                <c:pt idx="2607">
                  <c:v>25.1</c:v>
                </c:pt>
                <c:pt idx="2608">
                  <c:v>24.7</c:v>
                </c:pt>
                <c:pt idx="2609">
                  <c:v>23.6</c:v>
                </c:pt>
                <c:pt idx="2610">
                  <c:v>23.6</c:v>
                </c:pt>
                <c:pt idx="2611">
                  <c:v>23.3</c:v>
                </c:pt>
                <c:pt idx="2612">
                  <c:v>22.2</c:v>
                </c:pt>
                <c:pt idx="2613">
                  <c:v>21.9</c:v>
                </c:pt>
                <c:pt idx="2614">
                  <c:v>21.7</c:v>
                </c:pt>
                <c:pt idx="2615">
                  <c:v>22.5</c:v>
                </c:pt>
                <c:pt idx="2616">
                  <c:v>22.4</c:v>
                </c:pt>
                <c:pt idx="2617">
                  <c:v>22.4</c:v>
                </c:pt>
                <c:pt idx="2618">
                  <c:v>22.1</c:v>
                </c:pt>
                <c:pt idx="2619">
                  <c:v>21.6</c:v>
                </c:pt>
                <c:pt idx="2620">
                  <c:v>21.2</c:v>
                </c:pt>
                <c:pt idx="2621">
                  <c:v>20.8</c:v>
                </c:pt>
                <c:pt idx="2622">
                  <c:v>22.2</c:v>
                </c:pt>
                <c:pt idx="2623">
                  <c:v>24.4</c:v>
                </c:pt>
                <c:pt idx="2624">
                  <c:v>25.5</c:v>
                </c:pt>
                <c:pt idx="2625">
                  <c:v>26.6</c:v>
                </c:pt>
                <c:pt idx="2626">
                  <c:v>28.3</c:v>
                </c:pt>
                <c:pt idx="2627">
                  <c:v>29.8</c:v>
                </c:pt>
                <c:pt idx="2628">
                  <c:v>30</c:v>
                </c:pt>
                <c:pt idx="2629">
                  <c:v>30.5</c:v>
                </c:pt>
                <c:pt idx="2630">
                  <c:v>30.2</c:v>
                </c:pt>
                <c:pt idx="2631">
                  <c:v>29.4</c:v>
                </c:pt>
                <c:pt idx="2632">
                  <c:v>27.6</c:v>
                </c:pt>
                <c:pt idx="2633">
                  <c:v>25.6</c:v>
                </c:pt>
                <c:pt idx="2634">
                  <c:v>24.1</c:v>
                </c:pt>
                <c:pt idx="2635">
                  <c:v>24.5</c:v>
                </c:pt>
                <c:pt idx="2636">
                  <c:v>25</c:v>
                </c:pt>
                <c:pt idx="2637">
                  <c:v>23</c:v>
                </c:pt>
                <c:pt idx="2638">
                  <c:v>22.6</c:v>
                </c:pt>
                <c:pt idx="2639">
                  <c:v>23.2</c:v>
                </c:pt>
                <c:pt idx="2640">
                  <c:v>22.5</c:v>
                </c:pt>
                <c:pt idx="2641">
                  <c:v>22.7</c:v>
                </c:pt>
                <c:pt idx="2642">
                  <c:v>22.5</c:v>
                </c:pt>
                <c:pt idx="2643">
                  <c:v>21.3</c:v>
                </c:pt>
                <c:pt idx="2644">
                  <c:v>21.5</c:v>
                </c:pt>
                <c:pt idx="2645">
                  <c:v>20.8</c:v>
                </c:pt>
                <c:pt idx="2646">
                  <c:v>22.5</c:v>
                </c:pt>
                <c:pt idx="2647">
                  <c:v>22.9</c:v>
                </c:pt>
                <c:pt idx="2648">
                  <c:v>23.2</c:v>
                </c:pt>
                <c:pt idx="2649">
                  <c:v>23.7</c:v>
                </c:pt>
                <c:pt idx="2650">
                  <c:v>23.3</c:v>
                </c:pt>
                <c:pt idx="2651">
                  <c:v>23.4</c:v>
                </c:pt>
                <c:pt idx="2652">
                  <c:v>23.2</c:v>
                </c:pt>
                <c:pt idx="2653">
                  <c:v>22.8</c:v>
                </c:pt>
                <c:pt idx="2654">
                  <c:v>22.9</c:v>
                </c:pt>
                <c:pt idx="2655">
                  <c:v>21.8</c:v>
                </c:pt>
                <c:pt idx="2656">
                  <c:v>21.3</c:v>
                </c:pt>
                <c:pt idx="2657">
                  <c:v>20.8</c:v>
                </c:pt>
                <c:pt idx="2658">
                  <c:v>20.5</c:v>
                </c:pt>
                <c:pt idx="2659">
                  <c:v>19.899999999999999</c:v>
                </c:pt>
                <c:pt idx="2660">
                  <c:v>19.600000000000001</c:v>
                </c:pt>
                <c:pt idx="2661">
                  <c:v>19</c:v>
                </c:pt>
                <c:pt idx="2662">
                  <c:v>18.899999999999999</c:v>
                </c:pt>
                <c:pt idx="2663">
                  <c:v>19.100000000000001</c:v>
                </c:pt>
                <c:pt idx="2664">
                  <c:v>18.399999999999999</c:v>
                </c:pt>
                <c:pt idx="2665">
                  <c:v>18.2</c:v>
                </c:pt>
                <c:pt idx="2666">
                  <c:v>17.899999999999999</c:v>
                </c:pt>
                <c:pt idx="2667">
                  <c:v>18</c:v>
                </c:pt>
                <c:pt idx="2668">
                  <c:v>18.3</c:v>
                </c:pt>
                <c:pt idx="2669">
                  <c:v>17.2</c:v>
                </c:pt>
                <c:pt idx="2670">
                  <c:v>19.399999999999999</c:v>
                </c:pt>
                <c:pt idx="2671">
                  <c:v>21.7</c:v>
                </c:pt>
                <c:pt idx="2672">
                  <c:v>23</c:v>
                </c:pt>
                <c:pt idx="2673">
                  <c:v>24.2</c:v>
                </c:pt>
                <c:pt idx="2674">
                  <c:v>24.3</c:v>
                </c:pt>
                <c:pt idx="2675">
                  <c:v>24.9</c:v>
                </c:pt>
                <c:pt idx="2676">
                  <c:v>25</c:v>
                </c:pt>
                <c:pt idx="2677">
                  <c:v>24.4</c:v>
                </c:pt>
                <c:pt idx="2678">
                  <c:v>24.4</c:v>
                </c:pt>
                <c:pt idx="2679">
                  <c:v>23.4</c:v>
                </c:pt>
                <c:pt idx="2680">
                  <c:v>22.2</c:v>
                </c:pt>
                <c:pt idx="2681">
                  <c:v>20.5</c:v>
                </c:pt>
                <c:pt idx="2682">
                  <c:v>20.100000000000001</c:v>
                </c:pt>
                <c:pt idx="2683">
                  <c:v>20</c:v>
                </c:pt>
                <c:pt idx="2684">
                  <c:v>19.600000000000001</c:v>
                </c:pt>
                <c:pt idx="2685">
                  <c:v>18.7</c:v>
                </c:pt>
                <c:pt idx="2686">
                  <c:v>18.5</c:v>
                </c:pt>
                <c:pt idx="2687">
                  <c:v>17.7</c:v>
                </c:pt>
                <c:pt idx="2688">
                  <c:v>17.5</c:v>
                </c:pt>
                <c:pt idx="2689">
                  <c:v>17.5</c:v>
                </c:pt>
                <c:pt idx="2690">
                  <c:v>17.899999999999999</c:v>
                </c:pt>
                <c:pt idx="2691">
                  <c:v>17.7</c:v>
                </c:pt>
                <c:pt idx="2692">
                  <c:v>18.3</c:v>
                </c:pt>
                <c:pt idx="2693">
                  <c:v>18.3</c:v>
                </c:pt>
                <c:pt idx="2694">
                  <c:v>17.8</c:v>
                </c:pt>
                <c:pt idx="2695">
                  <c:v>18</c:v>
                </c:pt>
                <c:pt idx="2696">
                  <c:v>18.5</c:v>
                </c:pt>
                <c:pt idx="2697">
                  <c:v>18.600000000000001</c:v>
                </c:pt>
                <c:pt idx="2698">
                  <c:v>19.2</c:v>
                </c:pt>
                <c:pt idx="2699">
                  <c:v>19.100000000000001</c:v>
                </c:pt>
                <c:pt idx="2700">
                  <c:v>19.3</c:v>
                </c:pt>
                <c:pt idx="2701">
                  <c:v>19.8</c:v>
                </c:pt>
                <c:pt idx="2702">
                  <c:v>19.5</c:v>
                </c:pt>
                <c:pt idx="2703">
                  <c:v>18.600000000000001</c:v>
                </c:pt>
                <c:pt idx="2704">
                  <c:v>17.7</c:v>
                </c:pt>
                <c:pt idx="2705">
                  <c:v>16.600000000000001</c:v>
                </c:pt>
                <c:pt idx="2706">
                  <c:v>16.399999999999999</c:v>
                </c:pt>
                <c:pt idx="2707">
                  <c:v>16</c:v>
                </c:pt>
                <c:pt idx="2708">
                  <c:v>15.3</c:v>
                </c:pt>
                <c:pt idx="2709">
                  <c:v>15.1</c:v>
                </c:pt>
                <c:pt idx="2710">
                  <c:v>15.2</c:v>
                </c:pt>
                <c:pt idx="2711">
                  <c:v>14.6</c:v>
                </c:pt>
                <c:pt idx="2712">
                  <c:v>13.8</c:v>
                </c:pt>
                <c:pt idx="2713">
                  <c:v>13.2</c:v>
                </c:pt>
                <c:pt idx="2714">
                  <c:v>13.2</c:v>
                </c:pt>
                <c:pt idx="2715">
                  <c:v>12.7</c:v>
                </c:pt>
                <c:pt idx="2716">
                  <c:v>13.1</c:v>
                </c:pt>
                <c:pt idx="2717">
                  <c:v>13.3</c:v>
                </c:pt>
                <c:pt idx="2718">
                  <c:v>14.3</c:v>
                </c:pt>
                <c:pt idx="2719">
                  <c:v>14.7</c:v>
                </c:pt>
                <c:pt idx="2720">
                  <c:v>15.1</c:v>
                </c:pt>
                <c:pt idx="2721">
                  <c:v>15.6</c:v>
                </c:pt>
                <c:pt idx="2722">
                  <c:v>17.2</c:v>
                </c:pt>
                <c:pt idx="2723">
                  <c:v>16.600000000000001</c:v>
                </c:pt>
                <c:pt idx="2724">
                  <c:v>16.600000000000001</c:v>
                </c:pt>
                <c:pt idx="2725">
                  <c:v>15.4</c:v>
                </c:pt>
                <c:pt idx="2726">
                  <c:v>14.7</c:v>
                </c:pt>
                <c:pt idx="2727">
                  <c:v>14.7</c:v>
                </c:pt>
                <c:pt idx="2728">
                  <c:v>14.2</c:v>
                </c:pt>
                <c:pt idx="2729">
                  <c:v>14</c:v>
                </c:pt>
                <c:pt idx="2730">
                  <c:v>14</c:v>
                </c:pt>
                <c:pt idx="2731">
                  <c:v>14.1</c:v>
                </c:pt>
                <c:pt idx="2732">
                  <c:v>14.2</c:v>
                </c:pt>
                <c:pt idx="2733">
                  <c:v>14.4</c:v>
                </c:pt>
                <c:pt idx="2734">
                  <c:v>15.3</c:v>
                </c:pt>
                <c:pt idx="2735">
                  <c:v>15.5</c:v>
                </c:pt>
                <c:pt idx="2736">
                  <c:v>14.9</c:v>
                </c:pt>
                <c:pt idx="2737">
                  <c:v>14.9</c:v>
                </c:pt>
                <c:pt idx="2738">
                  <c:v>15.1</c:v>
                </c:pt>
                <c:pt idx="2739">
                  <c:v>15.3</c:v>
                </c:pt>
                <c:pt idx="2740">
                  <c:v>15.4</c:v>
                </c:pt>
                <c:pt idx="2741">
                  <c:v>15.5</c:v>
                </c:pt>
                <c:pt idx="2742">
                  <c:v>16</c:v>
                </c:pt>
                <c:pt idx="2743">
                  <c:v>16.3</c:v>
                </c:pt>
                <c:pt idx="2744">
                  <c:v>17.399999999999999</c:v>
                </c:pt>
                <c:pt idx="2745">
                  <c:v>17.2</c:v>
                </c:pt>
                <c:pt idx="2746">
                  <c:v>17</c:v>
                </c:pt>
                <c:pt idx="2747">
                  <c:v>16.7</c:v>
                </c:pt>
                <c:pt idx="2748">
                  <c:v>16.899999999999999</c:v>
                </c:pt>
                <c:pt idx="2749">
                  <c:v>17</c:v>
                </c:pt>
                <c:pt idx="2750">
                  <c:v>16.899999999999999</c:v>
                </c:pt>
                <c:pt idx="2751">
                  <c:v>17.3</c:v>
                </c:pt>
                <c:pt idx="2752">
                  <c:v>18.100000000000001</c:v>
                </c:pt>
                <c:pt idx="2753">
                  <c:v>18.2</c:v>
                </c:pt>
                <c:pt idx="2754">
                  <c:v>18.3</c:v>
                </c:pt>
                <c:pt idx="2755">
                  <c:v>17.3</c:v>
                </c:pt>
                <c:pt idx="2756">
                  <c:v>17.7</c:v>
                </c:pt>
                <c:pt idx="2757">
                  <c:v>17.5</c:v>
                </c:pt>
                <c:pt idx="2758">
                  <c:v>17.3</c:v>
                </c:pt>
                <c:pt idx="2759">
                  <c:v>17.2</c:v>
                </c:pt>
                <c:pt idx="2760">
                  <c:v>17</c:v>
                </c:pt>
                <c:pt idx="2761">
                  <c:v>16.600000000000001</c:v>
                </c:pt>
                <c:pt idx="2762">
                  <c:v>16.399999999999999</c:v>
                </c:pt>
                <c:pt idx="2763">
                  <c:v>16.5</c:v>
                </c:pt>
                <c:pt idx="2764">
                  <c:v>16.5</c:v>
                </c:pt>
                <c:pt idx="2765">
                  <c:v>16.600000000000001</c:v>
                </c:pt>
                <c:pt idx="2766">
                  <c:v>17.399999999999999</c:v>
                </c:pt>
                <c:pt idx="2767">
                  <c:v>18.600000000000001</c:v>
                </c:pt>
                <c:pt idx="2768">
                  <c:v>19.399999999999999</c:v>
                </c:pt>
                <c:pt idx="2769">
                  <c:v>20.6</c:v>
                </c:pt>
                <c:pt idx="2770">
                  <c:v>20.8</c:v>
                </c:pt>
                <c:pt idx="2771">
                  <c:v>21.5</c:v>
                </c:pt>
                <c:pt idx="2772">
                  <c:v>21.7</c:v>
                </c:pt>
                <c:pt idx="2773">
                  <c:v>22.1</c:v>
                </c:pt>
                <c:pt idx="2774">
                  <c:v>22.5</c:v>
                </c:pt>
                <c:pt idx="2775">
                  <c:v>21.7</c:v>
                </c:pt>
                <c:pt idx="2776">
                  <c:v>20.9</c:v>
                </c:pt>
                <c:pt idx="2777">
                  <c:v>19.899999999999999</c:v>
                </c:pt>
                <c:pt idx="2778">
                  <c:v>19.7</c:v>
                </c:pt>
                <c:pt idx="2779">
                  <c:v>19.399999999999999</c:v>
                </c:pt>
                <c:pt idx="2780">
                  <c:v>19.100000000000001</c:v>
                </c:pt>
                <c:pt idx="2781">
                  <c:v>19.100000000000001</c:v>
                </c:pt>
                <c:pt idx="2782">
                  <c:v>19</c:v>
                </c:pt>
                <c:pt idx="2783">
                  <c:v>18.899999999999999</c:v>
                </c:pt>
                <c:pt idx="2784">
                  <c:v>18.5</c:v>
                </c:pt>
                <c:pt idx="2785">
                  <c:v>18.3</c:v>
                </c:pt>
                <c:pt idx="2786">
                  <c:v>18</c:v>
                </c:pt>
                <c:pt idx="2787">
                  <c:v>18</c:v>
                </c:pt>
                <c:pt idx="2788">
                  <c:v>18.399999999999999</c:v>
                </c:pt>
                <c:pt idx="2789">
                  <c:v>18.399999999999999</c:v>
                </c:pt>
                <c:pt idx="2790">
                  <c:v>18.7</c:v>
                </c:pt>
                <c:pt idx="2791">
                  <c:v>18.899999999999999</c:v>
                </c:pt>
                <c:pt idx="2792">
                  <c:v>19.5</c:v>
                </c:pt>
                <c:pt idx="2793">
                  <c:v>20.5</c:v>
                </c:pt>
                <c:pt idx="2794">
                  <c:v>21.1</c:v>
                </c:pt>
                <c:pt idx="2795">
                  <c:v>22.9</c:v>
                </c:pt>
                <c:pt idx="2796">
                  <c:v>23.3</c:v>
                </c:pt>
                <c:pt idx="2797">
                  <c:v>23.5</c:v>
                </c:pt>
                <c:pt idx="2798">
                  <c:v>23</c:v>
                </c:pt>
                <c:pt idx="2799">
                  <c:v>22.6</c:v>
                </c:pt>
                <c:pt idx="2800">
                  <c:v>21.3</c:v>
                </c:pt>
                <c:pt idx="2801">
                  <c:v>19.899999999999999</c:v>
                </c:pt>
                <c:pt idx="2802">
                  <c:v>19</c:v>
                </c:pt>
                <c:pt idx="2803">
                  <c:v>18.7</c:v>
                </c:pt>
                <c:pt idx="2804">
                  <c:v>18.100000000000001</c:v>
                </c:pt>
                <c:pt idx="2805">
                  <c:v>18.7</c:v>
                </c:pt>
                <c:pt idx="2806">
                  <c:v>18.899999999999999</c:v>
                </c:pt>
                <c:pt idx="2807">
                  <c:v>18.600000000000001</c:v>
                </c:pt>
                <c:pt idx="2808">
                  <c:v>17.7</c:v>
                </c:pt>
                <c:pt idx="2809">
                  <c:v>17.3</c:v>
                </c:pt>
                <c:pt idx="2810">
                  <c:v>17.5</c:v>
                </c:pt>
                <c:pt idx="2811">
                  <c:v>17.8</c:v>
                </c:pt>
                <c:pt idx="2812">
                  <c:v>17.3</c:v>
                </c:pt>
                <c:pt idx="2813">
                  <c:v>16.7</c:v>
                </c:pt>
                <c:pt idx="2814">
                  <c:v>19.100000000000001</c:v>
                </c:pt>
                <c:pt idx="2815">
                  <c:v>20.100000000000001</c:v>
                </c:pt>
                <c:pt idx="2816">
                  <c:v>20.6</c:v>
                </c:pt>
                <c:pt idx="2817">
                  <c:v>20.9</c:v>
                </c:pt>
                <c:pt idx="2818">
                  <c:v>22.4</c:v>
                </c:pt>
                <c:pt idx="2819">
                  <c:v>23.3</c:v>
                </c:pt>
                <c:pt idx="2820">
                  <c:v>23</c:v>
                </c:pt>
                <c:pt idx="2821">
                  <c:v>23.7</c:v>
                </c:pt>
                <c:pt idx="2822">
                  <c:v>24.1</c:v>
                </c:pt>
                <c:pt idx="2823">
                  <c:v>23.3</c:v>
                </c:pt>
                <c:pt idx="2824">
                  <c:v>21</c:v>
                </c:pt>
                <c:pt idx="2825">
                  <c:v>19.399999999999999</c:v>
                </c:pt>
                <c:pt idx="2826">
                  <c:v>18.899999999999999</c:v>
                </c:pt>
                <c:pt idx="2827">
                  <c:v>15.8</c:v>
                </c:pt>
                <c:pt idx="2828">
                  <c:v>14.8</c:v>
                </c:pt>
                <c:pt idx="2829">
                  <c:v>14.2</c:v>
                </c:pt>
                <c:pt idx="2830">
                  <c:v>13.5</c:v>
                </c:pt>
                <c:pt idx="2831">
                  <c:v>13.6</c:v>
                </c:pt>
                <c:pt idx="2832">
                  <c:v>13.1</c:v>
                </c:pt>
                <c:pt idx="2833">
                  <c:v>12.7</c:v>
                </c:pt>
                <c:pt idx="2834">
                  <c:v>12.4</c:v>
                </c:pt>
                <c:pt idx="2835">
                  <c:v>11.6</c:v>
                </c:pt>
                <c:pt idx="2836">
                  <c:v>10.8</c:v>
                </c:pt>
                <c:pt idx="2837">
                  <c:v>10.4</c:v>
                </c:pt>
                <c:pt idx="2838">
                  <c:v>14.2</c:v>
                </c:pt>
                <c:pt idx="2839">
                  <c:v>18.2</c:v>
                </c:pt>
                <c:pt idx="2840">
                  <c:v>19.899999999999999</c:v>
                </c:pt>
                <c:pt idx="2841">
                  <c:v>21.1</c:v>
                </c:pt>
                <c:pt idx="2842">
                  <c:v>21.9</c:v>
                </c:pt>
                <c:pt idx="2843">
                  <c:v>23.2</c:v>
                </c:pt>
                <c:pt idx="2844">
                  <c:v>23.9</c:v>
                </c:pt>
                <c:pt idx="2845">
                  <c:v>24.4</c:v>
                </c:pt>
                <c:pt idx="2846">
                  <c:v>24.5</c:v>
                </c:pt>
                <c:pt idx="2847">
                  <c:v>23.2</c:v>
                </c:pt>
                <c:pt idx="2848">
                  <c:v>19.5</c:v>
                </c:pt>
                <c:pt idx="2849">
                  <c:v>16.2</c:v>
                </c:pt>
                <c:pt idx="2850">
                  <c:v>18.600000000000001</c:v>
                </c:pt>
                <c:pt idx="2851">
                  <c:v>16.100000000000001</c:v>
                </c:pt>
                <c:pt idx="2852">
                  <c:v>15</c:v>
                </c:pt>
                <c:pt idx="2853">
                  <c:v>16.3</c:v>
                </c:pt>
                <c:pt idx="2854">
                  <c:v>16.399999999999999</c:v>
                </c:pt>
                <c:pt idx="2855">
                  <c:v>13</c:v>
                </c:pt>
                <c:pt idx="2856">
                  <c:v>12</c:v>
                </c:pt>
                <c:pt idx="2857">
                  <c:v>11</c:v>
                </c:pt>
                <c:pt idx="2858">
                  <c:v>10.4</c:v>
                </c:pt>
                <c:pt idx="2859">
                  <c:v>10.3</c:v>
                </c:pt>
                <c:pt idx="2860">
                  <c:v>10.1</c:v>
                </c:pt>
                <c:pt idx="2861">
                  <c:v>9.6999999999999993</c:v>
                </c:pt>
                <c:pt idx="2862">
                  <c:v>13.3</c:v>
                </c:pt>
                <c:pt idx="2863">
                  <c:v>16.7</c:v>
                </c:pt>
                <c:pt idx="2864">
                  <c:v>18.7</c:v>
                </c:pt>
                <c:pt idx="2865">
                  <c:v>20.8</c:v>
                </c:pt>
                <c:pt idx="2866">
                  <c:v>22.8</c:v>
                </c:pt>
                <c:pt idx="2867">
                  <c:v>23.6</c:v>
                </c:pt>
                <c:pt idx="2868">
                  <c:v>23.5</c:v>
                </c:pt>
                <c:pt idx="2869">
                  <c:v>23.9</c:v>
                </c:pt>
                <c:pt idx="2870">
                  <c:v>23</c:v>
                </c:pt>
                <c:pt idx="2871">
                  <c:v>21.2</c:v>
                </c:pt>
                <c:pt idx="2872">
                  <c:v>20.399999999999999</c:v>
                </c:pt>
                <c:pt idx="2873">
                  <c:v>19.5</c:v>
                </c:pt>
                <c:pt idx="2874">
                  <c:v>18.8</c:v>
                </c:pt>
                <c:pt idx="2875">
                  <c:v>18.399999999999999</c:v>
                </c:pt>
                <c:pt idx="2876">
                  <c:v>18.100000000000001</c:v>
                </c:pt>
                <c:pt idx="2877">
                  <c:v>18.100000000000001</c:v>
                </c:pt>
                <c:pt idx="2878">
                  <c:v>17.7</c:v>
                </c:pt>
                <c:pt idx="2879">
                  <c:v>17.100000000000001</c:v>
                </c:pt>
                <c:pt idx="2880">
                  <c:v>17.2</c:v>
                </c:pt>
                <c:pt idx="2881">
                  <c:v>17</c:v>
                </c:pt>
                <c:pt idx="2882">
                  <c:v>17.2</c:v>
                </c:pt>
                <c:pt idx="2883">
                  <c:v>17.100000000000001</c:v>
                </c:pt>
                <c:pt idx="2884">
                  <c:v>14.2</c:v>
                </c:pt>
                <c:pt idx="2885">
                  <c:v>14</c:v>
                </c:pt>
                <c:pt idx="2886">
                  <c:v>16.8</c:v>
                </c:pt>
                <c:pt idx="2887">
                  <c:v>20.3</c:v>
                </c:pt>
                <c:pt idx="2888">
                  <c:v>20.7</c:v>
                </c:pt>
                <c:pt idx="2889">
                  <c:v>21.8</c:v>
                </c:pt>
                <c:pt idx="2890">
                  <c:v>22.2</c:v>
                </c:pt>
                <c:pt idx="2891">
                  <c:v>22.7</c:v>
                </c:pt>
                <c:pt idx="2892">
                  <c:v>23</c:v>
                </c:pt>
                <c:pt idx="2893">
                  <c:v>23.5</c:v>
                </c:pt>
                <c:pt idx="2894">
                  <c:v>23.7</c:v>
                </c:pt>
                <c:pt idx="2895">
                  <c:v>23.3</c:v>
                </c:pt>
                <c:pt idx="2896">
                  <c:v>20.399999999999999</c:v>
                </c:pt>
                <c:pt idx="2897">
                  <c:v>19.7</c:v>
                </c:pt>
                <c:pt idx="2898">
                  <c:v>20.399999999999999</c:v>
                </c:pt>
                <c:pt idx="2899">
                  <c:v>19.7</c:v>
                </c:pt>
                <c:pt idx="2900">
                  <c:v>19.100000000000001</c:v>
                </c:pt>
                <c:pt idx="2901">
                  <c:v>19.7</c:v>
                </c:pt>
                <c:pt idx="2902">
                  <c:v>19.8</c:v>
                </c:pt>
                <c:pt idx="2903">
                  <c:v>19.100000000000001</c:v>
                </c:pt>
                <c:pt idx="2904">
                  <c:v>19.600000000000001</c:v>
                </c:pt>
                <c:pt idx="2905">
                  <c:v>19.7</c:v>
                </c:pt>
                <c:pt idx="2906">
                  <c:v>19.399999999999999</c:v>
                </c:pt>
                <c:pt idx="2907">
                  <c:v>19.399999999999999</c:v>
                </c:pt>
                <c:pt idx="2908">
                  <c:v>20.7</c:v>
                </c:pt>
                <c:pt idx="2909">
                  <c:v>21.2</c:v>
                </c:pt>
                <c:pt idx="2910">
                  <c:v>21.9</c:v>
                </c:pt>
                <c:pt idx="2911">
                  <c:v>24.6</c:v>
                </c:pt>
                <c:pt idx="2912">
                  <c:v>25.4</c:v>
                </c:pt>
                <c:pt idx="2913">
                  <c:v>25.8</c:v>
                </c:pt>
                <c:pt idx="2914">
                  <c:v>27</c:v>
                </c:pt>
                <c:pt idx="2915">
                  <c:v>26.9</c:v>
                </c:pt>
                <c:pt idx="2916">
                  <c:v>27.4</c:v>
                </c:pt>
                <c:pt idx="2917">
                  <c:v>27.2</c:v>
                </c:pt>
                <c:pt idx="2918">
                  <c:v>26.6</c:v>
                </c:pt>
                <c:pt idx="2919">
                  <c:v>25.8</c:v>
                </c:pt>
                <c:pt idx="2920">
                  <c:v>25.2</c:v>
                </c:pt>
                <c:pt idx="2921">
                  <c:v>24.8</c:v>
                </c:pt>
                <c:pt idx="2922">
                  <c:v>24.6</c:v>
                </c:pt>
                <c:pt idx="2923">
                  <c:v>24.6</c:v>
                </c:pt>
                <c:pt idx="2924">
                  <c:v>24.3</c:v>
                </c:pt>
                <c:pt idx="2925">
                  <c:v>23</c:v>
                </c:pt>
                <c:pt idx="2926">
                  <c:v>19.3</c:v>
                </c:pt>
                <c:pt idx="2927">
                  <c:v>18.600000000000001</c:v>
                </c:pt>
                <c:pt idx="2928">
                  <c:v>18.399999999999999</c:v>
                </c:pt>
                <c:pt idx="2929">
                  <c:v>18.100000000000001</c:v>
                </c:pt>
                <c:pt idx="2930">
                  <c:v>18.399999999999999</c:v>
                </c:pt>
                <c:pt idx="2931">
                  <c:v>17.899999999999999</c:v>
                </c:pt>
                <c:pt idx="2932">
                  <c:v>17.8</c:v>
                </c:pt>
                <c:pt idx="2933">
                  <c:v>17.899999999999999</c:v>
                </c:pt>
                <c:pt idx="2934">
                  <c:v>17.899999999999999</c:v>
                </c:pt>
                <c:pt idx="2935">
                  <c:v>17.7</c:v>
                </c:pt>
                <c:pt idx="2936">
                  <c:v>17.5</c:v>
                </c:pt>
                <c:pt idx="2937">
                  <c:v>17.3</c:v>
                </c:pt>
                <c:pt idx="2938">
                  <c:v>17.5</c:v>
                </c:pt>
                <c:pt idx="2939">
                  <c:v>17.5</c:v>
                </c:pt>
                <c:pt idx="2940">
                  <c:v>17.2</c:v>
                </c:pt>
                <c:pt idx="2941">
                  <c:v>17.899999999999999</c:v>
                </c:pt>
                <c:pt idx="2942">
                  <c:v>17.899999999999999</c:v>
                </c:pt>
                <c:pt idx="2943">
                  <c:v>17.7</c:v>
                </c:pt>
                <c:pt idx="2944">
                  <c:v>17.5</c:v>
                </c:pt>
                <c:pt idx="2945">
                  <c:v>17.2</c:v>
                </c:pt>
                <c:pt idx="2946">
                  <c:v>17</c:v>
                </c:pt>
                <c:pt idx="2947">
                  <c:v>17</c:v>
                </c:pt>
                <c:pt idx="2948">
                  <c:v>16.899999999999999</c:v>
                </c:pt>
                <c:pt idx="2949">
                  <c:v>16.2</c:v>
                </c:pt>
                <c:pt idx="2950">
                  <c:v>15.7</c:v>
                </c:pt>
                <c:pt idx="2951">
                  <c:v>15.4</c:v>
                </c:pt>
                <c:pt idx="2952">
                  <c:v>15.9</c:v>
                </c:pt>
                <c:pt idx="2953">
                  <c:v>15.8</c:v>
                </c:pt>
                <c:pt idx="2954">
                  <c:v>15.1</c:v>
                </c:pt>
                <c:pt idx="2955">
                  <c:v>15.1</c:v>
                </c:pt>
                <c:pt idx="2956">
                  <c:v>14</c:v>
                </c:pt>
                <c:pt idx="2957">
                  <c:v>14.5</c:v>
                </c:pt>
                <c:pt idx="2958">
                  <c:v>15</c:v>
                </c:pt>
                <c:pt idx="2959">
                  <c:v>16.899999999999999</c:v>
                </c:pt>
                <c:pt idx="2960">
                  <c:v>18.5</c:v>
                </c:pt>
                <c:pt idx="2961">
                  <c:v>19.7</c:v>
                </c:pt>
                <c:pt idx="2962">
                  <c:v>21.3</c:v>
                </c:pt>
                <c:pt idx="2963">
                  <c:v>21.9</c:v>
                </c:pt>
                <c:pt idx="2964">
                  <c:v>22.8</c:v>
                </c:pt>
                <c:pt idx="2965">
                  <c:v>22.3</c:v>
                </c:pt>
                <c:pt idx="2966">
                  <c:v>22.8</c:v>
                </c:pt>
                <c:pt idx="2967">
                  <c:v>21.6</c:v>
                </c:pt>
                <c:pt idx="2968">
                  <c:v>19.2</c:v>
                </c:pt>
                <c:pt idx="2969">
                  <c:v>17.5</c:v>
                </c:pt>
                <c:pt idx="2970">
                  <c:v>17.5</c:v>
                </c:pt>
                <c:pt idx="2971">
                  <c:v>16.2</c:v>
                </c:pt>
                <c:pt idx="2972">
                  <c:v>16</c:v>
                </c:pt>
                <c:pt idx="2973">
                  <c:v>16</c:v>
                </c:pt>
                <c:pt idx="2974">
                  <c:v>15.9</c:v>
                </c:pt>
                <c:pt idx="2975">
                  <c:v>15.7</c:v>
                </c:pt>
                <c:pt idx="2976">
                  <c:v>15.4</c:v>
                </c:pt>
                <c:pt idx="2977">
                  <c:v>14.7</c:v>
                </c:pt>
                <c:pt idx="2978">
                  <c:v>14.8</c:v>
                </c:pt>
                <c:pt idx="2979">
                  <c:v>14.2</c:v>
                </c:pt>
                <c:pt idx="2980">
                  <c:v>14.1</c:v>
                </c:pt>
                <c:pt idx="2981">
                  <c:v>14</c:v>
                </c:pt>
                <c:pt idx="2982">
                  <c:v>15</c:v>
                </c:pt>
                <c:pt idx="2983">
                  <c:v>16.7</c:v>
                </c:pt>
                <c:pt idx="2984">
                  <c:v>17.399999999999999</c:v>
                </c:pt>
                <c:pt idx="2985">
                  <c:v>18.399999999999999</c:v>
                </c:pt>
                <c:pt idx="2986">
                  <c:v>19.2</c:v>
                </c:pt>
                <c:pt idx="2987">
                  <c:v>18.600000000000001</c:v>
                </c:pt>
                <c:pt idx="2988">
                  <c:v>18</c:v>
                </c:pt>
                <c:pt idx="2989">
                  <c:v>17.7</c:v>
                </c:pt>
                <c:pt idx="2990">
                  <c:v>16.7</c:v>
                </c:pt>
                <c:pt idx="2991">
                  <c:v>15.8</c:v>
                </c:pt>
                <c:pt idx="2992">
                  <c:v>15.3</c:v>
                </c:pt>
                <c:pt idx="2993">
                  <c:v>14.9</c:v>
                </c:pt>
                <c:pt idx="2994">
                  <c:v>14.6</c:v>
                </c:pt>
                <c:pt idx="2995">
                  <c:v>14.4</c:v>
                </c:pt>
                <c:pt idx="2996">
                  <c:v>14.3</c:v>
                </c:pt>
                <c:pt idx="2997">
                  <c:v>14.4</c:v>
                </c:pt>
                <c:pt idx="2998">
                  <c:v>14.6</c:v>
                </c:pt>
                <c:pt idx="2999">
                  <c:v>14.5</c:v>
                </c:pt>
                <c:pt idx="3000">
                  <c:v>14.4</c:v>
                </c:pt>
                <c:pt idx="3001">
                  <c:v>14.1</c:v>
                </c:pt>
                <c:pt idx="3002">
                  <c:v>14.1</c:v>
                </c:pt>
                <c:pt idx="3003">
                  <c:v>14</c:v>
                </c:pt>
                <c:pt idx="3004">
                  <c:v>13.8</c:v>
                </c:pt>
                <c:pt idx="3005">
                  <c:v>13.6</c:v>
                </c:pt>
                <c:pt idx="3006">
                  <c:v>13.7</c:v>
                </c:pt>
                <c:pt idx="3007">
                  <c:v>14.1</c:v>
                </c:pt>
                <c:pt idx="3008">
                  <c:v>14.8</c:v>
                </c:pt>
                <c:pt idx="3009">
                  <c:v>17.7</c:v>
                </c:pt>
                <c:pt idx="3010">
                  <c:v>20</c:v>
                </c:pt>
                <c:pt idx="3011">
                  <c:v>21</c:v>
                </c:pt>
                <c:pt idx="3012">
                  <c:v>21.5</c:v>
                </c:pt>
                <c:pt idx="3013">
                  <c:v>21.2</c:v>
                </c:pt>
                <c:pt idx="3014">
                  <c:v>22.2</c:v>
                </c:pt>
                <c:pt idx="3015">
                  <c:v>21.5</c:v>
                </c:pt>
                <c:pt idx="3016">
                  <c:v>18.899999999999999</c:v>
                </c:pt>
                <c:pt idx="3017">
                  <c:v>17.8</c:v>
                </c:pt>
                <c:pt idx="3018">
                  <c:v>17.3</c:v>
                </c:pt>
                <c:pt idx="3019">
                  <c:v>16.7</c:v>
                </c:pt>
                <c:pt idx="3020">
                  <c:v>16.5</c:v>
                </c:pt>
                <c:pt idx="3021">
                  <c:v>16.2</c:v>
                </c:pt>
                <c:pt idx="3022">
                  <c:v>14.7</c:v>
                </c:pt>
                <c:pt idx="3023">
                  <c:v>15</c:v>
                </c:pt>
                <c:pt idx="3024">
                  <c:v>15</c:v>
                </c:pt>
                <c:pt idx="3025">
                  <c:v>15.3</c:v>
                </c:pt>
                <c:pt idx="3026">
                  <c:v>16.100000000000001</c:v>
                </c:pt>
                <c:pt idx="3027">
                  <c:v>16.2</c:v>
                </c:pt>
                <c:pt idx="3028">
                  <c:v>16</c:v>
                </c:pt>
                <c:pt idx="3029">
                  <c:v>16.2</c:v>
                </c:pt>
                <c:pt idx="3030">
                  <c:v>16.399999999999999</c:v>
                </c:pt>
                <c:pt idx="3031">
                  <c:v>17.5</c:v>
                </c:pt>
                <c:pt idx="3032">
                  <c:v>18.3</c:v>
                </c:pt>
                <c:pt idx="3033">
                  <c:v>19.7</c:v>
                </c:pt>
                <c:pt idx="3034">
                  <c:v>20.6</c:v>
                </c:pt>
                <c:pt idx="3035">
                  <c:v>20.2</c:v>
                </c:pt>
                <c:pt idx="3036">
                  <c:v>20.100000000000001</c:v>
                </c:pt>
                <c:pt idx="3037">
                  <c:v>20.6</c:v>
                </c:pt>
                <c:pt idx="3038">
                  <c:v>20.6</c:v>
                </c:pt>
                <c:pt idx="3039">
                  <c:v>19.899999999999999</c:v>
                </c:pt>
                <c:pt idx="3040">
                  <c:v>18.100000000000001</c:v>
                </c:pt>
                <c:pt idx="3041">
                  <c:v>16.8</c:v>
                </c:pt>
                <c:pt idx="3042">
                  <c:v>17.3</c:v>
                </c:pt>
                <c:pt idx="3043">
                  <c:v>16.2</c:v>
                </c:pt>
                <c:pt idx="3044">
                  <c:v>17.100000000000001</c:v>
                </c:pt>
                <c:pt idx="3045">
                  <c:v>15.5</c:v>
                </c:pt>
                <c:pt idx="3046">
                  <c:v>13.8</c:v>
                </c:pt>
                <c:pt idx="3047">
                  <c:v>13.5</c:v>
                </c:pt>
                <c:pt idx="3048">
                  <c:v>12.6</c:v>
                </c:pt>
                <c:pt idx="3049">
                  <c:v>11.3</c:v>
                </c:pt>
                <c:pt idx="3050">
                  <c:v>11.1</c:v>
                </c:pt>
                <c:pt idx="3051">
                  <c:v>10.4</c:v>
                </c:pt>
                <c:pt idx="3052">
                  <c:v>9.4</c:v>
                </c:pt>
                <c:pt idx="3053">
                  <c:v>8.9</c:v>
                </c:pt>
                <c:pt idx="3054">
                  <c:v>11.2</c:v>
                </c:pt>
                <c:pt idx="3055">
                  <c:v>13.5</c:v>
                </c:pt>
                <c:pt idx="3056">
                  <c:v>15.9</c:v>
                </c:pt>
                <c:pt idx="3057">
                  <c:v>16.7</c:v>
                </c:pt>
                <c:pt idx="3058">
                  <c:v>18</c:v>
                </c:pt>
                <c:pt idx="3059">
                  <c:v>19.2</c:v>
                </c:pt>
                <c:pt idx="3060">
                  <c:v>18.399999999999999</c:v>
                </c:pt>
                <c:pt idx="3061">
                  <c:v>17.600000000000001</c:v>
                </c:pt>
                <c:pt idx="3062">
                  <c:v>17.5</c:v>
                </c:pt>
                <c:pt idx="3063">
                  <c:v>17</c:v>
                </c:pt>
                <c:pt idx="3064">
                  <c:v>16.3</c:v>
                </c:pt>
                <c:pt idx="3065">
                  <c:v>15.9</c:v>
                </c:pt>
                <c:pt idx="3066">
                  <c:v>14.8</c:v>
                </c:pt>
                <c:pt idx="3067">
                  <c:v>13.7</c:v>
                </c:pt>
                <c:pt idx="3068">
                  <c:v>14.1</c:v>
                </c:pt>
                <c:pt idx="3069">
                  <c:v>11.1</c:v>
                </c:pt>
                <c:pt idx="3070">
                  <c:v>10.3</c:v>
                </c:pt>
                <c:pt idx="3071">
                  <c:v>11</c:v>
                </c:pt>
                <c:pt idx="3072">
                  <c:v>10.8</c:v>
                </c:pt>
                <c:pt idx="3073">
                  <c:v>11.5</c:v>
                </c:pt>
                <c:pt idx="3074">
                  <c:v>11.3</c:v>
                </c:pt>
                <c:pt idx="3075">
                  <c:v>12.6</c:v>
                </c:pt>
                <c:pt idx="3076">
                  <c:v>13.5</c:v>
                </c:pt>
                <c:pt idx="3077">
                  <c:v>14</c:v>
                </c:pt>
                <c:pt idx="3078">
                  <c:v>14.8</c:v>
                </c:pt>
                <c:pt idx="3079">
                  <c:v>15.6</c:v>
                </c:pt>
                <c:pt idx="3080">
                  <c:v>16.7</c:v>
                </c:pt>
                <c:pt idx="3081">
                  <c:v>18</c:v>
                </c:pt>
                <c:pt idx="3082">
                  <c:v>19</c:v>
                </c:pt>
                <c:pt idx="3083">
                  <c:v>19</c:v>
                </c:pt>
                <c:pt idx="3084">
                  <c:v>18.7</c:v>
                </c:pt>
                <c:pt idx="3085">
                  <c:v>18.100000000000001</c:v>
                </c:pt>
                <c:pt idx="3086">
                  <c:v>16.7</c:v>
                </c:pt>
                <c:pt idx="3087">
                  <c:v>15.8</c:v>
                </c:pt>
                <c:pt idx="3088">
                  <c:v>15.6</c:v>
                </c:pt>
                <c:pt idx="3089">
                  <c:v>15.6</c:v>
                </c:pt>
                <c:pt idx="3090">
                  <c:v>15.5</c:v>
                </c:pt>
                <c:pt idx="3091">
                  <c:v>15.6</c:v>
                </c:pt>
                <c:pt idx="3092">
                  <c:v>16</c:v>
                </c:pt>
                <c:pt idx="3093">
                  <c:v>16.399999999999999</c:v>
                </c:pt>
                <c:pt idx="3094">
                  <c:v>15.1</c:v>
                </c:pt>
                <c:pt idx="3095">
                  <c:v>15.4</c:v>
                </c:pt>
                <c:pt idx="3096">
                  <c:v>15.5</c:v>
                </c:pt>
                <c:pt idx="3097">
                  <c:v>15.3</c:v>
                </c:pt>
                <c:pt idx="3098">
                  <c:v>14.8</c:v>
                </c:pt>
                <c:pt idx="3099">
                  <c:v>14.8</c:v>
                </c:pt>
                <c:pt idx="3100">
                  <c:v>15.1</c:v>
                </c:pt>
                <c:pt idx="3101">
                  <c:v>15.1</c:v>
                </c:pt>
                <c:pt idx="3102">
                  <c:v>15.3</c:v>
                </c:pt>
                <c:pt idx="3103">
                  <c:v>15.5</c:v>
                </c:pt>
                <c:pt idx="3104">
                  <c:v>16.100000000000001</c:v>
                </c:pt>
                <c:pt idx="3105">
                  <c:v>16.2</c:v>
                </c:pt>
                <c:pt idx="3106">
                  <c:v>16.600000000000001</c:v>
                </c:pt>
                <c:pt idx="3107">
                  <c:v>16.600000000000001</c:v>
                </c:pt>
                <c:pt idx="3108">
                  <c:v>16.3</c:v>
                </c:pt>
                <c:pt idx="3109">
                  <c:v>16.399999999999999</c:v>
                </c:pt>
                <c:pt idx="3110">
                  <c:v>15.8</c:v>
                </c:pt>
                <c:pt idx="3111">
                  <c:v>15.6</c:v>
                </c:pt>
                <c:pt idx="3112">
                  <c:v>15.6</c:v>
                </c:pt>
                <c:pt idx="3113">
                  <c:v>15.5</c:v>
                </c:pt>
                <c:pt idx="3114">
                  <c:v>15.5</c:v>
                </c:pt>
                <c:pt idx="3115">
                  <c:v>15.4</c:v>
                </c:pt>
                <c:pt idx="3116">
                  <c:v>15.4</c:v>
                </c:pt>
                <c:pt idx="3117">
                  <c:v>15.2</c:v>
                </c:pt>
                <c:pt idx="3118">
                  <c:v>15</c:v>
                </c:pt>
                <c:pt idx="3119">
                  <c:v>15</c:v>
                </c:pt>
                <c:pt idx="3120">
                  <c:v>14.7</c:v>
                </c:pt>
                <c:pt idx="3121">
                  <c:v>13.8</c:v>
                </c:pt>
                <c:pt idx="3122">
                  <c:v>12.5</c:v>
                </c:pt>
                <c:pt idx="3123">
                  <c:v>11.6</c:v>
                </c:pt>
                <c:pt idx="3124">
                  <c:v>10.8</c:v>
                </c:pt>
                <c:pt idx="3125">
                  <c:v>11.2</c:v>
                </c:pt>
                <c:pt idx="3126">
                  <c:v>13.7</c:v>
                </c:pt>
                <c:pt idx="3127">
                  <c:v>16.100000000000001</c:v>
                </c:pt>
                <c:pt idx="3128">
                  <c:v>19.2</c:v>
                </c:pt>
                <c:pt idx="3129">
                  <c:v>20.7</c:v>
                </c:pt>
                <c:pt idx="3130">
                  <c:v>22</c:v>
                </c:pt>
                <c:pt idx="3131">
                  <c:v>22.6</c:v>
                </c:pt>
                <c:pt idx="3132">
                  <c:v>23.2</c:v>
                </c:pt>
                <c:pt idx="3133">
                  <c:v>23.9</c:v>
                </c:pt>
                <c:pt idx="3134">
                  <c:v>23.5</c:v>
                </c:pt>
                <c:pt idx="3135">
                  <c:v>22.6</c:v>
                </c:pt>
                <c:pt idx="3136">
                  <c:v>20.5</c:v>
                </c:pt>
                <c:pt idx="3137">
                  <c:v>18.7</c:v>
                </c:pt>
                <c:pt idx="3138">
                  <c:v>17.3</c:v>
                </c:pt>
                <c:pt idx="3139">
                  <c:v>15.9</c:v>
                </c:pt>
                <c:pt idx="3140">
                  <c:v>13.8</c:v>
                </c:pt>
                <c:pt idx="3141">
                  <c:v>13.5</c:v>
                </c:pt>
                <c:pt idx="3142">
                  <c:v>13.6</c:v>
                </c:pt>
                <c:pt idx="3143">
                  <c:v>13.4</c:v>
                </c:pt>
                <c:pt idx="3144">
                  <c:v>13.3</c:v>
                </c:pt>
                <c:pt idx="3145">
                  <c:v>12.7</c:v>
                </c:pt>
                <c:pt idx="3146">
                  <c:v>12.2</c:v>
                </c:pt>
                <c:pt idx="3147">
                  <c:v>13</c:v>
                </c:pt>
                <c:pt idx="3148">
                  <c:v>12.7</c:v>
                </c:pt>
                <c:pt idx="3149">
                  <c:v>12.5</c:v>
                </c:pt>
                <c:pt idx="3150">
                  <c:v>15</c:v>
                </c:pt>
                <c:pt idx="3151">
                  <c:v>17.8</c:v>
                </c:pt>
                <c:pt idx="3152">
                  <c:v>19.8</c:v>
                </c:pt>
                <c:pt idx="3153">
                  <c:v>21.4</c:v>
                </c:pt>
                <c:pt idx="3154">
                  <c:v>22.8</c:v>
                </c:pt>
                <c:pt idx="3155">
                  <c:v>23.1</c:v>
                </c:pt>
                <c:pt idx="3156">
                  <c:v>22.4</c:v>
                </c:pt>
                <c:pt idx="3157">
                  <c:v>23.2</c:v>
                </c:pt>
                <c:pt idx="3158">
                  <c:v>23.7</c:v>
                </c:pt>
                <c:pt idx="3159">
                  <c:v>22.8</c:v>
                </c:pt>
                <c:pt idx="3160">
                  <c:v>21.5</c:v>
                </c:pt>
                <c:pt idx="3161">
                  <c:v>19.399999999999999</c:v>
                </c:pt>
                <c:pt idx="3162">
                  <c:v>18.100000000000001</c:v>
                </c:pt>
                <c:pt idx="3163">
                  <c:v>17.2</c:v>
                </c:pt>
                <c:pt idx="3164">
                  <c:v>16.3</c:v>
                </c:pt>
                <c:pt idx="3165">
                  <c:v>16.2</c:v>
                </c:pt>
                <c:pt idx="3166">
                  <c:v>16.3</c:v>
                </c:pt>
                <c:pt idx="3167">
                  <c:v>16</c:v>
                </c:pt>
                <c:pt idx="3168">
                  <c:v>15.3</c:v>
                </c:pt>
                <c:pt idx="3169">
                  <c:v>16</c:v>
                </c:pt>
                <c:pt idx="3170">
                  <c:v>16.5</c:v>
                </c:pt>
                <c:pt idx="3171">
                  <c:v>14.8</c:v>
                </c:pt>
                <c:pt idx="3172">
                  <c:v>13.1</c:v>
                </c:pt>
                <c:pt idx="3173">
                  <c:v>12</c:v>
                </c:pt>
                <c:pt idx="3174">
                  <c:v>14</c:v>
                </c:pt>
                <c:pt idx="3175">
                  <c:v>16.3</c:v>
                </c:pt>
                <c:pt idx="3176">
                  <c:v>18.5</c:v>
                </c:pt>
                <c:pt idx="3177">
                  <c:v>18.899999999999999</c:v>
                </c:pt>
                <c:pt idx="3178">
                  <c:v>19.399999999999999</c:v>
                </c:pt>
                <c:pt idx="3179">
                  <c:v>20.2</c:v>
                </c:pt>
                <c:pt idx="3180">
                  <c:v>20.3</c:v>
                </c:pt>
                <c:pt idx="3181">
                  <c:v>19.600000000000001</c:v>
                </c:pt>
                <c:pt idx="3182">
                  <c:v>18.8</c:v>
                </c:pt>
                <c:pt idx="3183">
                  <c:v>17.600000000000001</c:v>
                </c:pt>
                <c:pt idx="3184">
                  <c:v>16.399999999999999</c:v>
                </c:pt>
                <c:pt idx="3185">
                  <c:v>15.4</c:v>
                </c:pt>
                <c:pt idx="3186">
                  <c:v>12.9</c:v>
                </c:pt>
                <c:pt idx="3187">
                  <c:v>11.5</c:v>
                </c:pt>
                <c:pt idx="3188">
                  <c:v>10.5</c:v>
                </c:pt>
                <c:pt idx="3189">
                  <c:v>10</c:v>
                </c:pt>
                <c:pt idx="3190">
                  <c:v>9.6999999999999993</c:v>
                </c:pt>
                <c:pt idx="3191">
                  <c:v>9.5</c:v>
                </c:pt>
                <c:pt idx="3192">
                  <c:v>9.6</c:v>
                </c:pt>
                <c:pt idx="3193">
                  <c:v>9.4</c:v>
                </c:pt>
                <c:pt idx="3194">
                  <c:v>9.6999999999999993</c:v>
                </c:pt>
                <c:pt idx="3195">
                  <c:v>10.5</c:v>
                </c:pt>
                <c:pt idx="3196">
                  <c:v>11.5</c:v>
                </c:pt>
                <c:pt idx="3197">
                  <c:v>11.7</c:v>
                </c:pt>
                <c:pt idx="3198">
                  <c:v>12.9</c:v>
                </c:pt>
                <c:pt idx="3199">
                  <c:v>15.2</c:v>
                </c:pt>
                <c:pt idx="3200">
                  <c:v>16.5</c:v>
                </c:pt>
                <c:pt idx="3201">
                  <c:v>18.600000000000001</c:v>
                </c:pt>
                <c:pt idx="3202">
                  <c:v>20.7</c:v>
                </c:pt>
                <c:pt idx="3203">
                  <c:v>21.3</c:v>
                </c:pt>
                <c:pt idx="3204">
                  <c:v>22.4</c:v>
                </c:pt>
                <c:pt idx="3205">
                  <c:v>22.4</c:v>
                </c:pt>
                <c:pt idx="3206">
                  <c:v>22.1</c:v>
                </c:pt>
                <c:pt idx="3207">
                  <c:v>21.4</c:v>
                </c:pt>
                <c:pt idx="3208">
                  <c:v>20</c:v>
                </c:pt>
                <c:pt idx="3209">
                  <c:v>17.7</c:v>
                </c:pt>
                <c:pt idx="3210">
                  <c:v>15.9</c:v>
                </c:pt>
                <c:pt idx="3211">
                  <c:v>15.3</c:v>
                </c:pt>
                <c:pt idx="3212">
                  <c:v>14.8</c:v>
                </c:pt>
                <c:pt idx="3213">
                  <c:v>15.6</c:v>
                </c:pt>
                <c:pt idx="3214">
                  <c:v>15.4</c:v>
                </c:pt>
                <c:pt idx="3215">
                  <c:v>14.5</c:v>
                </c:pt>
                <c:pt idx="3216">
                  <c:v>14.6</c:v>
                </c:pt>
                <c:pt idx="3217">
                  <c:v>14.8</c:v>
                </c:pt>
                <c:pt idx="3218">
                  <c:v>15.1</c:v>
                </c:pt>
                <c:pt idx="3219">
                  <c:v>14.1</c:v>
                </c:pt>
                <c:pt idx="3220">
                  <c:v>13.6</c:v>
                </c:pt>
                <c:pt idx="3221">
                  <c:v>13.9</c:v>
                </c:pt>
                <c:pt idx="3222">
                  <c:v>14.9</c:v>
                </c:pt>
                <c:pt idx="3223">
                  <c:v>17.2</c:v>
                </c:pt>
                <c:pt idx="3224">
                  <c:v>19.899999999999999</c:v>
                </c:pt>
                <c:pt idx="3225">
                  <c:v>20.9</c:v>
                </c:pt>
                <c:pt idx="3226">
                  <c:v>20.3</c:v>
                </c:pt>
                <c:pt idx="3227">
                  <c:v>20.399999999999999</c:v>
                </c:pt>
                <c:pt idx="3228">
                  <c:v>20.2</c:v>
                </c:pt>
                <c:pt idx="3229">
                  <c:v>19.8</c:v>
                </c:pt>
                <c:pt idx="3230">
                  <c:v>18.899999999999999</c:v>
                </c:pt>
                <c:pt idx="3231">
                  <c:v>18.100000000000001</c:v>
                </c:pt>
                <c:pt idx="3232">
                  <c:v>17.8</c:v>
                </c:pt>
                <c:pt idx="3233">
                  <c:v>17.2</c:v>
                </c:pt>
                <c:pt idx="3234">
                  <c:v>15.7</c:v>
                </c:pt>
                <c:pt idx="3235">
                  <c:v>16.399999999999999</c:v>
                </c:pt>
                <c:pt idx="3236">
                  <c:v>16.100000000000001</c:v>
                </c:pt>
                <c:pt idx="3237">
                  <c:v>16.2</c:v>
                </c:pt>
                <c:pt idx="3238">
                  <c:v>15.5</c:v>
                </c:pt>
                <c:pt idx="3239">
                  <c:v>15.3</c:v>
                </c:pt>
                <c:pt idx="3240">
                  <c:v>15</c:v>
                </c:pt>
                <c:pt idx="3241">
                  <c:v>14.8</c:v>
                </c:pt>
                <c:pt idx="3242">
                  <c:v>13.7</c:v>
                </c:pt>
                <c:pt idx="3243">
                  <c:v>13.6</c:v>
                </c:pt>
                <c:pt idx="3244">
                  <c:v>13.5</c:v>
                </c:pt>
                <c:pt idx="3245">
                  <c:v>13</c:v>
                </c:pt>
                <c:pt idx="3246">
                  <c:v>12.6</c:v>
                </c:pt>
                <c:pt idx="3247">
                  <c:v>13</c:v>
                </c:pt>
                <c:pt idx="3248">
                  <c:v>13.3</c:v>
                </c:pt>
                <c:pt idx="3249">
                  <c:v>13.6</c:v>
                </c:pt>
                <c:pt idx="3250">
                  <c:v>13.7</c:v>
                </c:pt>
                <c:pt idx="3251">
                  <c:v>13.8</c:v>
                </c:pt>
                <c:pt idx="3252">
                  <c:v>14</c:v>
                </c:pt>
                <c:pt idx="3253">
                  <c:v>13.9</c:v>
                </c:pt>
                <c:pt idx="3254">
                  <c:v>13.7</c:v>
                </c:pt>
                <c:pt idx="3255">
                  <c:v>13.6</c:v>
                </c:pt>
                <c:pt idx="3256">
                  <c:v>13.2</c:v>
                </c:pt>
                <c:pt idx="3257">
                  <c:v>13.2</c:v>
                </c:pt>
                <c:pt idx="3258">
                  <c:v>13.2</c:v>
                </c:pt>
                <c:pt idx="3259">
                  <c:v>12.8</c:v>
                </c:pt>
                <c:pt idx="3260">
                  <c:v>13.2</c:v>
                </c:pt>
                <c:pt idx="3261">
                  <c:v>12.7</c:v>
                </c:pt>
                <c:pt idx="3262">
                  <c:v>12.4</c:v>
                </c:pt>
                <c:pt idx="3263">
                  <c:v>12.4</c:v>
                </c:pt>
                <c:pt idx="3264">
                  <c:v>12.2</c:v>
                </c:pt>
                <c:pt idx="3265">
                  <c:v>12</c:v>
                </c:pt>
                <c:pt idx="3266">
                  <c:v>12</c:v>
                </c:pt>
                <c:pt idx="3267">
                  <c:v>12.2</c:v>
                </c:pt>
                <c:pt idx="3268">
                  <c:v>12.2</c:v>
                </c:pt>
                <c:pt idx="3269">
                  <c:v>12.8</c:v>
                </c:pt>
                <c:pt idx="3270">
                  <c:v>14.2</c:v>
                </c:pt>
                <c:pt idx="3271">
                  <c:v>14.6</c:v>
                </c:pt>
                <c:pt idx="3272">
                  <c:v>14.6</c:v>
                </c:pt>
                <c:pt idx="3273">
                  <c:v>15.8</c:v>
                </c:pt>
                <c:pt idx="3274">
                  <c:v>16.600000000000001</c:v>
                </c:pt>
                <c:pt idx="3275">
                  <c:v>16.5</c:v>
                </c:pt>
                <c:pt idx="3276">
                  <c:v>16.7</c:v>
                </c:pt>
                <c:pt idx="3277">
                  <c:v>16.7</c:v>
                </c:pt>
                <c:pt idx="3278">
                  <c:v>16.2</c:v>
                </c:pt>
                <c:pt idx="3279">
                  <c:v>15.3</c:v>
                </c:pt>
                <c:pt idx="3280">
                  <c:v>14.5</c:v>
                </c:pt>
                <c:pt idx="3281">
                  <c:v>13.9</c:v>
                </c:pt>
                <c:pt idx="3282">
                  <c:v>13.5</c:v>
                </c:pt>
                <c:pt idx="3283">
                  <c:v>13.9</c:v>
                </c:pt>
                <c:pt idx="3284">
                  <c:v>14.1</c:v>
                </c:pt>
                <c:pt idx="3285">
                  <c:v>13.9</c:v>
                </c:pt>
                <c:pt idx="3286">
                  <c:v>13.5</c:v>
                </c:pt>
                <c:pt idx="3287">
                  <c:v>12.5</c:v>
                </c:pt>
                <c:pt idx="3288">
                  <c:v>12.4</c:v>
                </c:pt>
                <c:pt idx="3289">
                  <c:v>12</c:v>
                </c:pt>
                <c:pt idx="3290">
                  <c:v>12</c:v>
                </c:pt>
                <c:pt idx="3291">
                  <c:v>12.2</c:v>
                </c:pt>
                <c:pt idx="3292">
                  <c:v>12</c:v>
                </c:pt>
                <c:pt idx="3293">
                  <c:v>11.9</c:v>
                </c:pt>
                <c:pt idx="3294">
                  <c:v>12.8</c:v>
                </c:pt>
                <c:pt idx="3295">
                  <c:v>14.5</c:v>
                </c:pt>
                <c:pt idx="3296">
                  <c:v>16.3</c:v>
                </c:pt>
                <c:pt idx="3297">
                  <c:v>17</c:v>
                </c:pt>
                <c:pt idx="3298">
                  <c:v>17.5</c:v>
                </c:pt>
                <c:pt idx="3299">
                  <c:v>17.5</c:v>
                </c:pt>
                <c:pt idx="3300">
                  <c:v>17.2</c:v>
                </c:pt>
                <c:pt idx="3301">
                  <c:v>17.2</c:v>
                </c:pt>
                <c:pt idx="3302">
                  <c:v>16.600000000000001</c:v>
                </c:pt>
                <c:pt idx="3303">
                  <c:v>16.5</c:v>
                </c:pt>
                <c:pt idx="3304">
                  <c:v>14.7</c:v>
                </c:pt>
                <c:pt idx="3305">
                  <c:v>14.1</c:v>
                </c:pt>
                <c:pt idx="3306">
                  <c:v>13.6</c:v>
                </c:pt>
                <c:pt idx="3307">
                  <c:v>14.1</c:v>
                </c:pt>
                <c:pt idx="3308">
                  <c:v>14.8</c:v>
                </c:pt>
                <c:pt idx="3309">
                  <c:v>14.9</c:v>
                </c:pt>
                <c:pt idx="3310">
                  <c:v>14.3</c:v>
                </c:pt>
                <c:pt idx="3311">
                  <c:v>14.3</c:v>
                </c:pt>
                <c:pt idx="3312">
                  <c:v>14.6</c:v>
                </c:pt>
                <c:pt idx="3313">
                  <c:v>14.7</c:v>
                </c:pt>
                <c:pt idx="3314">
                  <c:v>14.7</c:v>
                </c:pt>
                <c:pt idx="3315">
                  <c:v>14.8</c:v>
                </c:pt>
                <c:pt idx="3316">
                  <c:v>14.7</c:v>
                </c:pt>
                <c:pt idx="3317">
                  <c:v>14.7</c:v>
                </c:pt>
                <c:pt idx="3318">
                  <c:v>14.8</c:v>
                </c:pt>
                <c:pt idx="3319">
                  <c:v>15.2</c:v>
                </c:pt>
                <c:pt idx="3320">
                  <c:v>15.4</c:v>
                </c:pt>
                <c:pt idx="3321">
                  <c:v>15.5</c:v>
                </c:pt>
                <c:pt idx="3322">
                  <c:v>16.2</c:v>
                </c:pt>
                <c:pt idx="3323">
                  <c:v>16</c:v>
                </c:pt>
                <c:pt idx="3324">
                  <c:v>16.2</c:v>
                </c:pt>
                <c:pt idx="3325">
                  <c:v>16.7</c:v>
                </c:pt>
                <c:pt idx="3326">
                  <c:v>17.100000000000001</c:v>
                </c:pt>
                <c:pt idx="3327">
                  <c:v>17.399999999999999</c:v>
                </c:pt>
                <c:pt idx="3328">
                  <c:v>17.2</c:v>
                </c:pt>
                <c:pt idx="3329">
                  <c:v>16.7</c:v>
                </c:pt>
                <c:pt idx="3330">
                  <c:v>16.7</c:v>
                </c:pt>
                <c:pt idx="3331">
                  <c:v>16.5</c:v>
                </c:pt>
                <c:pt idx="3332">
                  <c:v>16</c:v>
                </c:pt>
                <c:pt idx="3333">
                  <c:v>15.6</c:v>
                </c:pt>
                <c:pt idx="3334">
                  <c:v>15.5</c:v>
                </c:pt>
                <c:pt idx="3335">
                  <c:v>15.4</c:v>
                </c:pt>
                <c:pt idx="3336">
                  <c:v>15.3</c:v>
                </c:pt>
                <c:pt idx="3337">
                  <c:v>15.4</c:v>
                </c:pt>
                <c:pt idx="3338">
                  <c:v>15.8</c:v>
                </c:pt>
                <c:pt idx="3339">
                  <c:v>15.6</c:v>
                </c:pt>
                <c:pt idx="3340">
                  <c:v>15.7</c:v>
                </c:pt>
                <c:pt idx="3341">
                  <c:v>15.3</c:v>
                </c:pt>
                <c:pt idx="3342">
                  <c:v>15.7</c:v>
                </c:pt>
                <c:pt idx="3343">
                  <c:v>15.4</c:v>
                </c:pt>
                <c:pt idx="3344">
                  <c:v>16.100000000000001</c:v>
                </c:pt>
                <c:pt idx="3345">
                  <c:v>17.5</c:v>
                </c:pt>
                <c:pt idx="3346">
                  <c:v>19.3</c:v>
                </c:pt>
                <c:pt idx="3347">
                  <c:v>19.600000000000001</c:v>
                </c:pt>
                <c:pt idx="3348">
                  <c:v>19.899999999999999</c:v>
                </c:pt>
                <c:pt idx="3349">
                  <c:v>20.100000000000001</c:v>
                </c:pt>
                <c:pt idx="3350">
                  <c:v>19.399999999999999</c:v>
                </c:pt>
                <c:pt idx="3351">
                  <c:v>18.899999999999999</c:v>
                </c:pt>
                <c:pt idx="3352">
                  <c:v>17</c:v>
                </c:pt>
                <c:pt idx="3353">
                  <c:v>16.2</c:v>
                </c:pt>
                <c:pt idx="3354">
                  <c:v>16.399999999999999</c:v>
                </c:pt>
                <c:pt idx="3355">
                  <c:v>15.2</c:v>
                </c:pt>
                <c:pt idx="3356">
                  <c:v>14.9</c:v>
                </c:pt>
                <c:pt idx="3357">
                  <c:v>16.399999999999999</c:v>
                </c:pt>
                <c:pt idx="3358">
                  <c:v>16</c:v>
                </c:pt>
                <c:pt idx="3359">
                  <c:v>15.4</c:v>
                </c:pt>
                <c:pt idx="3360">
                  <c:v>14.8</c:v>
                </c:pt>
                <c:pt idx="3361">
                  <c:v>14.7</c:v>
                </c:pt>
                <c:pt idx="3362">
                  <c:v>14.5</c:v>
                </c:pt>
                <c:pt idx="3363">
                  <c:v>13.6</c:v>
                </c:pt>
                <c:pt idx="3364">
                  <c:v>13.9</c:v>
                </c:pt>
                <c:pt idx="3365">
                  <c:v>14</c:v>
                </c:pt>
                <c:pt idx="3366">
                  <c:v>14.1</c:v>
                </c:pt>
                <c:pt idx="3367">
                  <c:v>14.7</c:v>
                </c:pt>
                <c:pt idx="3368">
                  <c:v>14.8</c:v>
                </c:pt>
                <c:pt idx="3369">
                  <c:v>15.3</c:v>
                </c:pt>
                <c:pt idx="3370">
                  <c:v>16.3</c:v>
                </c:pt>
                <c:pt idx="3371">
                  <c:v>16.100000000000001</c:v>
                </c:pt>
                <c:pt idx="3372">
                  <c:v>16.3</c:v>
                </c:pt>
                <c:pt idx="3373">
                  <c:v>16.399999999999999</c:v>
                </c:pt>
                <c:pt idx="3374">
                  <c:v>16</c:v>
                </c:pt>
                <c:pt idx="3375">
                  <c:v>15.4</c:v>
                </c:pt>
                <c:pt idx="3376">
                  <c:v>14.3</c:v>
                </c:pt>
                <c:pt idx="3377">
                  <c:v>13.8</c:v>
                </c:pt>
                <c:pt idx="3378">
                  <c:v>12.2</c:v>
                </c:pt>
                <c:pt idx="3379">
                  <c:v>11</c:v>
                </c:pt>
                <c:pt idx="3380">
                  <c:v>10.7</c:v>
                </c:pt>
                <c:pt idx="3381">
                  <c:v>11.1</c:v>
                </c:pt>
                <c:pt idx="3382">
                  <c:v>11.3</c:v>
                </c:pt>
                <c:pt idx="3383">
                  <c:v>11.5</c:v>
                </c:pt>
                <c:pt idx="3384">
                  <c:v>11.4</c:v>
                </c:pt>
                <c:pt idx="3385">
                  <c:v>9.6</c:v>
                </c:pt>
                <c:pt idx="3386">
                  <c:v>10.4</c:v>
                </c:pt>
                <c:pt idx="3387">
                  <c:v>8.5</c:v>
                </c:pt>
                <c:pt idx="3388">
                  <c:v>8.1</c:v>
                </c:pt>
                <c:pt idx="3389">
                  <c:v>8.1</c:v>
                </c:pt>
                <c:pt idx="3390">
                  <c:v>9.8000000000000007</c:v>
                </c:pt>
                <c:pt idx="3391">
                  <c:v>13.4</c:v>
                </c:pt>
                <c:pt idx="3392">
                  <c:v>16.399999999999999</c:v>
                </c:pt>
                <c:pt idx="3393">
                  <c:v>17.7</c:v>
                </c:pt>
                <c:pt idx="3394">
                  <c:v>19.2</c:v>
                </c:pt>
                <c:pt idx="3395">
                  <c:v>19.399999999999999</c:v>
                </c:pt>
                <c:pt idx="3396">
                  <c:v>19.8</c:v>
                </c:pt>
                <c:pt idx="3397">
                  <c:v>19.600000000000001</c:v>
                </c:pt>
                <c:pt idx="3398">
                  <c:v>18.5</c:v>
                </c:pt>
                <c:pt idx="3399">
                  <c:v>17.899999999999999</c:v>
                </c:pt>
                <c:pt idx="3400">
                  <c:v>16.2</c:v>
                </c:pt>
                <c:pt idx="3401">
                  <c:v>15.5</c:v>
                </c:pt>
                <c:pt idx="3402">
                  <c:v>15.9</c:v>
                </c:pt>
                <c:pt idx="3403">
                  <c:v>15.5</c:v>
                </c:pt>
                <c:pt idx="3404">
                  <c:v>14.2</c:v>
                </c:pt>
                <c:pt idx="3405">
                  <c:v>14.8</c:v>
                </c:pt>
                <c:pt idx="3406">
                  <c:v>15.2</c:v>
                </c:pt>
                <c:pt idx="3407">
                  <c:v>14.8</c:v>
                </c:pt>
                <c:pt idx="3408">
                  <c:v>13.9</c:v>
                </c:pt>
                <c:pt idx="3409">
                  <c:v>13.8</c:v>
                </c:pt>
                <c:pt idx="3410">
                  <c:v>13.9</c:v>
                </c:pt>
                <c:pt idx="3411">
                  <c:v>13.9</c:v>
                </c:pt>
                <c:pt idx="3412">
                  <c:v>13.6</c:v>
                </c:pt>
                <c:pt idx="3413">
                  <c:v>13.9</c:v>
                </c:pt>
                <c:pt idx="3414">
                  <c:v>14.1</c:v>
                </c:pt>
                <c:pt idx="3415">
                  <c:v>14.6</c:v>
                </c:pt>
                <c:pt idx="3416">
                  <c:v>14.7</c:v>
                </c:pt>
                <c:pt idx="3417">
                  <c:v>15</c:v>
                </c:pt>
                <c:pt idx="3418">
                  <c:v>15.4</c:v>
                </c:pt>
                <c:pt idx="3419">
                  <c:v>16</c:v>
                </c:pt>
                <c:pt idx="3420">
                  <c:v>15.4</c:v>
                </c:pt>
                <c:pt idx="3421">
                  <c:v>15.2</c:v>
                </c:pt>
                <c:pt idx="3422">
                  <c:v>15.5</c:v>
                </c:pt>
                <c:pt idx="3423">
                  <c:v>15.5</c:v>
                </c:pt>
                <c:pt idx="3424">
                  <c:v>15.3</c:v>
                </c:pt>
                <c:pt idx="3425">
                  <c:v>14.9</c:v>
                </c:pt>
                <c:pt idx="3426">
                  <c:v>14.8</c:v>
                </c:pt>
                <c:pt idx="3427">
                  <c:v>14.6</c:v>
                </c:pt>
                <c:pt idx="3428">
                  <c:v>14.3</c:v>
                </c:pt>
                <c:pt idx="3429">
                  <c:v>13.2</c:v>
                </c:pt>
                <c:pt idx="3430">
                  <c:v>12.4</c:v>
                </c:pt>
                <c:pt idx="3431">
                  <c:v>13.5</c:v>
                </c:pt>
                <c:pt idx="3432">
                  <c:v>13.4</c:v>
                </c:pt>
                <c:pt idx="3433">
                  <c:v>13</c:v>
                </c:pt>
                <c:pt idx="3434">
                  <c:v>12.6</c:v>
                </c:pt>
                <c:pt idx="3435">
                  <c:v>12.9</c:v>
                </c:pt>
                <c:pt idx="3436">
                  <c:v>12.5</c:v>
                </c:pt>
                <c:pt idx="3437">
                  <c:v>12.1</c:v>
                </c:pt>
                <c:pt idx="3438">
                  <c:v>12.1</c:v>
                </c:pt>
                <c:pt idx="3439">
                  <c:v>14.3</c:v>
                </c:pt>
                <c:pt idx="3440">
                  <c:v>17.399999999999999</c:v>
                </c:pt>
                <c:pt idx="3441">
                  <c:v>18.100000000000001</c:v>
                </c:pt>
                <c:pt idx="3442">
                  <c:v>19.399999999999999</c:v>
                </c:pt>
                <c:pt idx="3443">
                  <c:v>19.7</c:v>
                </c:pt>
                <c:pt idx="3444">
                  <c:v>19.600000000000001</c:v>
                </c:pt>
                <c:pt idx="3445">
                  <c:v>20.399999999999999</c:v>
                </c:pt>
                <c:pt idx="3446">
                  <c:v>20.6</c:v>
                </c:pt>
                <c:pt idx="3447">
                  <c:v>19.5</c:v>
                </c:pt>
                <c:pt idx="3448">
                  <c:v>17.399999999999999</c:v>
                </c:pt>
                <c:pt idx="3449">
                  <c:v>17</c:v>
                </c:pt>
                <c:pt idx="3450">
                  <c:v>16.2</c:v>
                </c:pt>
                <c:pt idx="3451">
                  <c:v>15.7</c:v>
                </c:pt>
                <c:pt idx="3452">
                  <c:v>15.4</c:v>
                </c:pt>
                <c:pt idx="3453">
                  <c:v>14.8</c:v>
                </c:pt>
                <c:pt idx="3454">
                  <c:v>14.3</c:v>
                </c:pt>
                <c:pt idx="3455">
                  <c:v>14.5</c:v>
                </c:pt>
                <c:pt idx="3456">
                  <c:v>14</c:v>
                </c:pt>
                <c:pt idx="3457">
                  <c:v>13.6</c:v>
                </c:pt>
                <c:pt idx="3458">
                  <c:v>12.2</c:v>
                </c:pt>
                <c:pt idx="3459">
                  <c:v>12.7</c:v>
                </c:pt>
                <c:pt idx="3460">
                  <c:v>12.5</c:v>
                </c:pt>
                <c:pt idx="3461">
                  <c:v>12.4</c:v>
                </c:pt>
                <c:pt idx="3462">
                  <c:v>12.5</c:v>
                </c:pt>
                <c:pt idx="3463">
                  <c:v>16.2</c:v>
                </c:pt>
                <c:pt idx="3464">
                  <c:v>16.600000000000001</c:v>
                </c:pt>
                <c:pt idx="3465">
                  <c:v>17.5</c:v>
                </c:pt>
                <c:pt idx="3466">
                  <c:v>17.899999999999999</c:v>
                </c:pt>
                <c:pt idx="3467">
                  <c:v>18.3</c:v>
                </c:pt>
                <c:pt idx="3468">
                  <c:v>17.899999999999999</c:v>
                </c:pt>
                <c:pt idx="3469">
                  <c:v>18.100000000000001</c:v>
                </c:pt>
                <c:pt idx="3470">
                  <c:v>17.600000000000001</c:v>
                </c:pt>
                <c:pt idx="3471">
                  <c:v>16.8</c:v>
                </c:pt>
                <c:pt idx="3472">
                  <c:v>15.9</c:v>
                </c:pt>
                <c:pt idx="3473">
                  <c:v>13.4</c:v>
                </c:pt>
                <c:pt idx="3474">
                  <c:v>11.5</c:v>
                </c:pt>
                <c:pt idx="3475">
                  <c:v>12</c:v>
                </c:pt>
                <c:pt idx="3476">
                  <c:v>11</c:v>
                </c:pt>
                <c:pt idx="3477">
                  <c:v>11.6</c:v>
                </c:pt>
                <c:pt idx="3478">
                  <c:v>11.1</c:v>
                </c:pt>
                <c:pt idx="3479">
                  <c:v>10.4</c:v>
                </c:pt>
                <c:pt idx="3480">
                  <c:v>10.3</c:v>
                </c:pt>
                <c:pt idx="3481">
                  <c:v>10.4</c:v>
                </c:pt>
                <c:pt idx="3482">
                  <c:v>10.1</c:v>
                </c:pt>
                <c:pt idx="3483">
                  <c:v>9.1</c:v>
                </c:pt>
                <c:pt idx="3484">
                  <c:v>8</c:v>
                </c:pt>
                <c:pt idx="3485">
                  <c:v>8</c:v>
                </c:pt>
                <c:pt idx="3486">
                  <c:v>8.8000000000000007</c:v>
                </c:pt>
                <c:pt idx="3487">
                  <c:v>13</c:v>
                </c:pt>
                <c:pt idx="3488">
                  <c:v>15.6</c:v>
                </c:pt>
                <c:pt idx="3489">
                  <c:v>16.7</c:v>
                </c:pt>
                <c:pt idx="3490">
                  <c:v>18.2</c:v>
                </c:pt>
                <c:pt idx="3491">
                  <c:v>19.2</c:v>
                </c:pt>
                <c:pt idx="3492">
                  <c:v>19.3</c:v>
                </c:pt>
                <c:pt idx="3493">
                  <c:v>19.5</c:v>
                </c:pt>
                <c:pt idx="3494">
                  <c:v>18.899999999999999</c:v>
                </c:pt>
                <c:pt idx="3495">
                  <c:v>17.2</c:v>
                </c:pt>
                <c:pt idx="3496">
                  <c:v>14.9</c:v>
                </c:pt>
                <c:pt idx="3497">
                  <c:v>13.8</c:v>
                </c:pt>
                <c:pt idx="3498">
                  <c:v>12.4</c:v>
                </c:pt>
                <c:pt idx="3499">
                  <c:v>13.2</c:v>
                </c:pt>
                <c:pt idx="3500">
                  <c:v>12.3</c:v>
                </c:pt>
                <c:pt idx="3501">
                  <c:v>11.7</c:v>
                </c:pt>
                <c:pt idx="3502">
                  <c:v>11.8</c:v>
                </c:pt>
                <c:pt idx="3503">
                  <c:v>10.7</c:v>
                </c:pt>
                <c:pt idx="3504">
                  <c:v>7.5</c:v>
                </c:pt>
                <c:pt idx="3505">
                  <c:v>11</c:v>
                </c:pt>
                <c:pt idx="3506">
                  <c:v>8.3000000000000007</c:v>
                </c:pt>
                <c:pt idx="3507">
                  <c:v>6.1</c:v>
                </c:pt>
                <c:pt idx="3508">
                  <c:v>5.3</c:v>
                </c:pt>
                <c:pt idx="3509">
                  <c:v>5.0999999999999996</c:v>
                </c:pt>
                <c:pt idx="3510">
                  <c:v>9.1999999999999993</c:v>
                </c:pt>
                <c:pt idx="3511">
                  <c:v>13.2</c:v>
                </c:pt>
                <c:pt idx="3512">
                  <c:v>15.8</c:v>
                </c:pt>
                <c:pt idx="3513">
                  <c:v>18</c:v>
                </c:pt>
                <c:pt idx="3514">
                  <c:v>19.3</c:v>
                </c:pt>
                <c:pt idx="3515">
                  <c:v>19.899999999999999</c:v>
                </c:pt>
                <c:pt idx="3516">
                  <c:v>20.3</c:v>
                </c:pt>
                <c:pt idx="3517">
                  <c:v>20.2</c:v>
                </c:pt>
                <c:pt idx="3518">
                  <c:v>19.600000000000001</c:v>
                </c:pt>
                <c:pt idx="3519">
                  <c:v>18.100000000000001</c:v>
                </c:pt>
                <c:pt idx="3520">
                  <c:v>14.4</c:v>
                </c:pt>
                <c:pt idx="3521">
                  <c:v>11.3</c:v>
                </c:pt>
                <c:pt idx="3522">
                  <c:v>10.7</c:v>
                </c:pt>
                <c:pt idx="3523">
                  <c:v>11.8</c:v>
                </c:pt>
                <c:pt idx="3524">
                  <c:v>10</c:v>
                </c:pt>
                <c:pt idx="3525">
                  <c:v>9.5</c:v>
                </c:pt>
                <c:pt idx="3526">
                  <c:v>8.3000000000000007</c:v>
                </c:pt>
                <c:pt idx="3527">
                  <c:v>7.6</c:v>
                </c:pt>
                <c:pt idx="3528">
                  <c:v>6.9</c:v>
                </c:pt>
                <c:pt idx="3529">
                  <c:v>6.5</c:v>
                </c:pt>
                <c:pt idx="3530">
                  <c:v>6.1</c:v>
                </c:pt>
                <c:pt idx="3531">
                  <c:v>5.5</c:v>
                </c:pt>
                <c:pt idx="3532">
                  <c:v>4.8</c:v>
                </c:pt>
                <c:pt idx="3533">
                  <c:v>4.5999999999999996</c:v>
                </c:pt>
                <c:pt idx="3534">
                  <c:v>6</c:v>
                </c:pt>
                <c:pt idx="3535">
                  <c:v>11.6</c:v>
                </c:pt>
                <c:pt idx="3536">
                  <c:v>14.1</c:v>
                </c:pt>
                <c:pt idx="3537">
                  <c:v>16.8</c:v>
                </c:pt>
                <c:pt idx="3538">
                  <c:v>17.5</c:v>
                </c:pt>
                <c:pt idx="3539">
                  <c:v>18.399999999999999</c:v>
                </c:pt>
                <c:pt idx="3540">
                  <c:v>19</c:v>
                </c:pt>
                <c:pt idx="3541">
                  <c:v>18.399999999999999</c:v>
                </c:pt>
                <c:pt idx="3542">
                  <c:v>18.2</c:v>
                </c:pt>
                <c:pt idx="3543">
                  <c:v>14</c:v>
                </c:pt>
                <c:pt idx="3544">
                  <c:v>15</c:v>
                </c:pt>
                <c:pt idx="3545">
                  <c:v>13.5</c:v>
                </c:pt>
                <c:pt idx="3546">
                  <c:v>13.4</c:v>
                </c:pt>
                <c:pt idx="3547">
                  <c:v>11.7</c:v>
                </c:pt>
                <c:pt idx="3548">
                  <c:v>11.2</c:v>
                </c:pt>
                <c:pt idx="3549">
                  <c:v>8.9</c:v>
                </c:pt>
                <c:pt idx="3550">
                  <c:v>9.5</c:v>
                </c:pt>
                <c:pt idx="3551">
                  <c:v>7.2</c:v>
                </c:pt>
                <c:pt idx="3552">
                  <c:v>6.4</c:v>
                </c:pt>
                <c:pt idx="3553">
                  <c:v>7.6</c:v>
                </c:pt>
                <c:pt idx="3554">
                  <c:v>6.8</c:v>
                </c:pt>
                <c:pt idx="3555">
                  <c:v>6</c:v>
                </c:pt>
                <c:pt idx="3556">
                  <c:v>5.4</c:v>
                </c:pt>
                <c:pt idx="3557">
                  <c:v>4.5999999999999996</c:v>
                </c:pt>
                <c:pt idx="3558">
                  <c:v>6.3</c:v>
                </c:pt>
                <c:pt idx="3559">
                  <c:v>10.7</c:v>
                </c:pt>
                <c:pt idx="3560">
                  <c:v>13.2</c:v>
                </c:pt>
                <c:pt idx="3561">
                  <c:v>14.8</c:v>
                </c:pt>
                <c:pt idx="3562">
                  <c:v>15.6</c:v>
                </c:pt>
                <c:pt idx="3563">
                  <c:v>16.399999999999999</c:v>
                </c:pt>
                <c:pt idx="3564">
                  <c:v>16.8</c:v>
                </c:pt>
                <c:pt idx="3565">
                  <c:v>16.899999999999999</c:v>
                </c:pt>
                <c:pt idx="3566">
                  <c:v>17.2</c:v>
                </c:pt>
                <c:pt idx="3567">
                  <c:v>15.9</c:v>
                </c:pt>
                <c:pt idx="3568">
                  <c:v>13.5</c:v>
                </c:pt>
                <c:pt idx="3569">
                  <c:v>12.7</c:v>
                </c:pt>
                <c:pt idx="3570">
                  <c:v>11.6</c:v>
                </c:pt>
                <c:pt idx="3571">
                  <c:v>9.1</c:v>
                </c:pt>
                <c:pt idx="3572">
                  <c:v>7</c:v>
                </c:pt>
                <c:pt idx="3573">
                  <c:v>6.1</c:v>
                </c:pt>
                <c:pt idx="3574">
                  <c:v>6</c:v>
                </c:pt>
                <c:pt idx="3575">
                  <c:v>4.9000000000000004</c:v>
                </c:pt>
                <c:pt idx="3576">
                  <c:v>3.6</c:v>
                </c:pt>
                <c:pt idx="3577">
                  <c:v>3.6</c:v>
                </c:pt>
                <c:pt idx="3578">
                  <c:v>3.3</c:v>
                </c:pt>
                <c:pt idx="3579">
                  <c:v>2.8</c:v>
                </c:pt>
                <c:pt idx="3580">
                  <c:v>2.4</c:v>
                </c:pt>
                <c:pt idx="3581">
                  <c:v>2.1</c:v>
                </c:pt>
                <c:pt idx="3582">
                  <c:v>4.0999999999999996</c:v>
                </c:pt>
                <c:pt idx="3583">
                  <c:v>8.1999999999999993</c:v>
                </c:pt>
                <c:pt idx="3584">
                  <c:v>11.8</c:v>
                </c:pt>
                <c:pt idx="3585">
                  <c:v>14.3</c:v>
                </c:pt>
                <c:pt idx="3586">
                  <c:v>15.4</c:v>
                </c:pt>
                <c:pt idx="3587">
                  <c:v>16.5</c:v>
                </c:pt>
                <c:pt idx="3588">
                  <c:v>16.8</c:v>
                </c:pt>
                <c:pt idx="3589">
                  <c:v>17</c:v>
                </c:pt>
                <c:pt idx="3590">
                  <c:v>16.8</c:v>
                </c:pt>
                <c:pt idx="3591">
                  <c:v>15.6</c:v>
                </c:pt>
                <c:pt idx="3592">
                  <c:v>13.5</c:v>
                </c:pt>
                <c:pt idx="3593">
                  <c:v>10.5</c:v>
                </c:pt>
                <c:pt idx="3594">
                  <c:v>8.4</c:v>
                </c:pt>
                <c:pt idx="3595">
                  <c:v>7.2</c:v>
                </c:pt>
                <c:pt idx="3596">
                  <c:v>6.6</c:v>
                </c:pt>
                <c:pt idx="3597">
                  <c:v>6</c:v>
                </c:pt>
                <c:pt idx="3598">
                  <c:v>5.7</c:v>
                </c:pt>
                <c:pt idx="3599">
                  <c:v>5.5</c:v>
                </c:pt>
                <c:pt idx="3600">
                  <c:v>5.2</c:v>
                </c:pt>
                <c:pt idx="3601">
                  <c:v>4.3</c:v>
                </c:pt>
                <c:pt idx="3602">
                  <c:v>3.7</c:v>
                </c:pt>
                <c:pt idx="3603">
                  <c:v>3.6</c:v>
                </c:pt>
                <c:pt idx="3604">
                  <c:v>3.7</c:v>
                </c:pt>
                <c:pt idx="3605">
                  <c:v>3.1</c:v>
                </c:pt>
                <c:pt idx="3606">
                  <c:v>4.9000000000000004</c:v>
                </c:pt>
                <c:pt idx="3607">
                  <c:v>8.8000000000000007</c:v>
                </c:pt>
                <c:pt idx="3608">
                  <c:v>12.1</c:v>
                </c:pt>
                <c:pt idx="3609">
                  <c:v>14.1</c:v>
                </c:pt>
                <c:pt idx="3610">
                  <c:v>15.9</c:v>
                </c:pt>
                <c:pt idx="3611">
                  <c:v>17.899999999999999</c:v>
                </c:pt>
                <c:pt idx="3612">
                  <c:v>19</c:v>
                </c:pt>
                <c:pt idx="3613">
                  <c:v>18.3</c:v>
                </c:pt>
                <c:pt idx="3614">
                  <c:v>18.399999999999999</c:v>
                </c:pt>
                <c:pt idx="3615">
                  <c:v>16.8</c:v>
                </c:pt>
                <c:pt idx="3616">
                  <c:v>15.5</c:v>
                </c:pt>
                <c:pt idx="3617">
                  <c:v>15.2</c:v>
                </c:pt>
                <c:pt idx="3618">
                  <c:v>15.7</c:v>
                </c:pt>
                <c:pt idx="3619">
                  <c:v>14.9</c:v>
                </c:pt>
                <c:pt idx="3620">
                  <c:v>14.7</c:v>
                </c:pt>
                <c:pt idx="3621">
                  <c:v>15.7</c:v>
                </c:pt>
                <c:pt idx="3622">
                  <c:v>15.7</c:v>
                </c:pt>
                <c:pt idx="3623">
                  <c:v>14.7</c:v>
                </c:pt>
                <c:pt idx="3624">
                  <c:v>14</c:v>
                </c:pt>
                <c:pt idx="3625">
                  <c:v>13.9</c:v>
                </c:pt>
                <c:pt idx="3626">
                  <c:v>13.8</c:v>
                </c:pt>
                <c:pt idx="3627">
                  <c:v>13.3</c:v>
                </c:pt>
                <c:pt idx="3628">
                  <c:v>13.5</c:v>
                </c:pt>
                <c:pt idx="3629">
                  <c:v>13.1</c:v>
                </c:pt>
                <c:pt idx="3630">
                  <c:v>14.6</c:v>
                </c:pt>
                <c:pt idx="3631">
                  <c:v>15.7</c:v>
                </c:pt>
                <c:pt idx="3632">
                  <c:v>17</c:v>
                </c:pt>
                <c:pt idx="3633">
                  <c:v>18.100000000000001</c:v>
                </c:pt>
                <c:pt idx="3634">
                  <c:v>17.2</c:v>
                </c:pt>
                <c:pt idx="3635">
                  <c:v>18.100000000000001</c:v>
                </c:pt>
                <c:pt idx="3636">
                  <c:v>18.2</c:v>
                </c:pt>
                <c:pt idx="3637">
                  <c:v>18.600000000000001</c:v>
                </c:pt>
                <c:pt idx="3638">
                  <c:v>20.100000000000001</c:v>
                </c:pt>
                <c:pt idx="3639">
                  <c:v>19.899999999999999</c:v>
                </c:pt>
                <c:pt idx="3640">
                  <c:v>19.8</c:v>
                </c:pt>
                <c:pt idx="3641">
                  <c:v>20.3</c:v>
                </c:pt>
                <c:pt idx="3642">
                  <c:v>20.2</c:v>
                </c:pt>
                <c:pt idx="3643">
                  <c:v>20.2</c:v>
                </c:pt>
                <c:pt idx="3644">
                  <c:v>20.399999999999999</c:v>
                </c:pt>
                <c:pt idx="3645">
                  <c:v>20.7</c:v>
                </c:pt>
                <c:pt idx="3646">
                  <c:v>20.7</c:v>
                </c:pt>
                <c:pt idx="3647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3-4770-9E2E-9E7A3D5B1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587455"/>
        <c:axId val="89756073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'mulberry - tsukuba data'!$C$1:$C$6</c15:sqref>
                        </c15:formulaRef>
                      </c:ext>
                    </c:extLst>
                    <c:strCache>
                      <c:ptCount val="6"/>
                      <c:pt idx="0">
                        <c:v>1</c:v>
                      </c:pt>
                      <c:pt idx="5">
                        <c:v>precipitation(mm)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'mulberry - tsukuba data'!$A$7:$A$3654</c15:sqref>
                        </c15:formulaRef>
                      </c:ext>
                    </c:extLst>
                    <c:numCache>
                      <c:formatCode>m/d/yyyy\ h:mm</c:formatCode>
                      <c:ptCount val="3648"/>
                      <c:pt idx="0">
                        <c:v>34151.041666666664</c:v>
                      </c:pt>
                      <c:pt idx="1">
                        <c:v>34151.083333333336</c:v>
                      </c:pt>
                      <c:pt idx="2">
                        <c:v>34151.125000057873</c:v>
                      </c:pt>
                      <c:pt idx="3">
                        <c:v>34151.16666678241</c:v>
                      </c:pt>
                      <c:pt idx="4">
                        <c:v>34151.208333506947</c:v>
                      </c:pt>
                      <c:pt idx="5">
                        <c:v>34151.250000231485</c:v>
                      </c:pt>
                      <c:pt idx="6">
                        <c:v>34151.291666956022</c:v>
                      </c:pt>
                      <c:pt idx="7">
                        <c:v>34151.333333680559</c:v>
                      </c:pt>
                      <c:pt idx="8">
                        <c:v>34151.375000405096</c:v>
                      </c:pt>
                      <c:pt idx="9">
                        <c:v>34151.416667129626</c:v>
                      </c:pt>
                      <c:pt idx="10">
                        <c:v>34151.458333854163</c:v>
                      </c:pt>
                      <c:pt idx="11">
                        <c:v>34151.500000578701</c:v>
                      </c:pt>
                      <c:pt idx="12">
                        <c:v>34151.541667303238</c:v>
                      </c:pt>
                      <c:pt idx="13">
                        <c:v>34151.583334027775</c:v>
                      </c:pt>
                      <c:pt idx="14">
                        <c:v>34151.625000752312</c:v>
                      </c:pt>
                      <c:pt idx="15">
                        <c:v>34151.666667476849</c:v>
                      </c:pt>
                      <c:pt idx="16">
                        <c:v>34151.708334201387</c:v>
                      </c:pt>
                      <c:pt idx="17">
                        <c:v>34151.750000925924</c:v>
                      </c:pt>
                      <c:pt idx="18">
                        <c:v>34151.791667650461</c:v>
                      </c:pt>
                      <c:pt idx="19">
                        <c:v>34151.833334374998</c:v>
                      </c:pt>
                      <c:pt idx="20">
                        <c:v>34151.875001099535</c:v>
                      </c:pt>
                      <c:pt idx="21">
                        <c:v>34151.916667824073</c:v>
                      </c:pt>
                      <c:pt idx="22">
                        <c:v>34151.95833454861</c:v>
                      </c:pt>
                      <c:pt idx="23">
                        <c:v>34152.000001273147</c:v>
                      </c:pt>
                      <c:pt idx="24">
                        <c:v>34152.041667997684</c:v>
                      </c:pt>
                      <c:pt idx="25">
                        <c:v>34152.083334722221</c:v>
                      </c:pt>
                      <c:pt idx="26">
                        <c:v>34152.125001446759</c:v>
                      </c:pt>
                      <c:pt idx="27">
                        <c:v>34152.166668171296</c:v>
                      </c:pt>
                      <c:pt idx="28">
                        <c:v>34152.208334895833</c:v>
                      </c:pt>
                      <c:pt idx="29">
                        <c:v>34152.25000162037</c:v>
                      </c:pt>
                      <c:pt idx="30">
                        <c:v>34152.291668344908</c:v>
                      </c:pt>
                      <c:pt idx="31">
                        <c:v>34152.333335069445</c:v>
                      </c:pt>
                      <c:pt idx="32">
                        <c:v>34152.375001793982</c:v>
                      </c:pt>
                      <c:pt idx="33">
                        <c:v>34152.416668518519</c:v>
                      </c:pt>
                      <c:pt idx="34">
                        <c:v>34152.458335243056</c:v>
                      </c:pt>
                      <c:pt idx="35">
                        <c:v>34152.500001967594</c:v>
                      </c:pt>
                      <c:pt idx="36">
                        <c:v>34152.541668692131</c:v>
                      </c:pt>
                      <c:pt idx="37">
                        <c:v>34152.583335416668</c:v>
                      </c:pt>
                      <c:pt idx="38">
                        <c:v>34152.625002141205</c:v>
                      </c:pt>
                      <c:pt idx="39">
                        <c:v>34152.666668865742</c:v>
                      </c:pt>
                      <c:pt idx="40">
                        <c:v>34152.70833559028</c:v>
                      </c:pt>
                      <c:pt idx="41">
                        <c:v>34152.750002314817</c:v>
                      </c:pt>
                      <c:pt idx="42">
                        <c:v>34152.791669039354</c:v>
                      </c:pt>
                      <c:pt idx="43">
                        <c:v>34152.833335763891</c:v>
                      </c:pt>
                      <c:pt idx="44">
                        <c:v>34152.875002488428</c:v>
                      </c:pt>
                      <c:pt idx="45">
                        <c:v>34152.916669212966</c:v>
                      </c:pt>
                      <c:pt idx="46">
                        <c:v>34152.958335937503</c:v>
                      </c:pt>
                      <c:pt idx="47">
                        <c:v>34153.00000266204</c:v>
                      </c:pt>
                      <c:pt idx="48">
                        <c:v>34153.041669386577</c:v>
                      </c:pt>
                      <c:pt idx="49">
                        <c:v>34153.083336111114</c:v>
                      </c:pt>
                      <c:pt idx="50">
                        <c:v>34153.125002835652</c:v>
                      </c:pt>
                      <c:pt idx="51">
                        <c:v>34153.166669560182</c:v>
                      </c:pt>
                      <c:pt idx="52">
                        <c:v>34153.208336284719</c:v>
                      </c:pt>
                      <c:pt idx="53">
                        <c:v>34153.250003009256</c:v>
                      </c:pt>
                      <c:pt idx="54">
                        <c:v>34153.291669733793</c:v>
                      </c:pt>
                      <c:pt idx="55">
                        <c:v>34153.33333645833</c:v>
                      </c:pt>
                      <c:pt idx="56">
                        <c:v>34153.375003182868</c:v>
                      </c:pt>
                      <c:pt idx="57">
                        <c:v>34153.416669907405</c:v>
                      </c:pt>
                      <c:pt idx="58">
                        <c:v>34153.458336631942</c:v>
                      </c:pt>
                      <c:pt idx="59">
                        <c:v>34153.500003356479</c:v>
                      </c:pt>
                      <c:pt idx="60">
                        <c:v>34153.541670081016</c:v>
                      </c:pt>
                      <c:pt idx="61">
                        <c:v>34153.583336805554</c:v>
                      </c:pt>
                      <c:pt idx="62">
                        <c:v>34153.625003530091</c:v>
                      </c:pt>
                      <c:pt idx="63">
                        <c:v>34153.666670254628</c:v>
                      </c:pt>
                      <c:pt idx="64">
                        <c:v>34153.708336979165</c:v>
                      </c:pt>
                      <c:pt idx="65">
                        <c:v>34153.750003703703</c:v>
                      </c:pt>
                      <c:pt idx="66">
                        <c:v>34153.79167042824</c:v>
                      </c:pt>
                      <c:pt idx="67">
                        <c:v>34153.833337152777</c:v>
                      </c:pt>
                      <c:pt idx="68">
                        <c:v>34153.875003877314</c:v>
                      </c:pt>
                      <c:pt idx="69">
                        <c:v>34153.916670601851</c:v>
                      </c:pt>
                      <c:pt idx="70">
                        <c:v>34153.958337326389</c:v>
                      </c:pt>
                      <c:pt idx="71">
                        <c:v>34154.000004050926</c:v>
                      </c:pt>
                      <c:pt idx="72">
                        <c:v>34154.041670775463</c:v>
                      </c:pt>
                      <c:pt idx="73">
                        <c:v>34154.0833375</c:v>
                      </c:pt>
                      <c:pt idx="74">
                        <c:v>34154.125004224537</c:v>
                      </c:pt>
                      <c:pt idx="75">
                        <c:v>34154.166670949075</c:v>
                      </c:pt>
                      <c:pt idx="76">
                        <c:v>34154.208337673612</c:v>
                      </c:pt>
                      <c:pt idx="77">
                        <c:v>34154.250004398149</c:v>
                      </c:pt>
                      <c:pt idx="78">
                        <c:v>34154.291671122686</c:v>
                      </c:pt>
                      <c:pt idx="79">
                        <c:v>34154.333337847223</c:v>
                      </c:pt>
                      <c:pt idx="80">
                        <c:v>34154.375004571761</c:v>
                      </c:pt>
                      <c:pt idx="81">
                        <c:v>34154.416671296298</c:v>
                      </c:pt>
                      <c:pt idx="82">
                        <c:v>34154.458338020835</c:v>
                      </c:pt>
                      <c:pt idx="83">
                        <c:v>34154.500004745372</c:v>
                      </c:pt>
                      <c:pt idx="84">
                        <c:v>34154.541671469909</c:v>
                      </c:pt>
                      <c:pt idx="85">
                        <c:v>34154.583338194447</c:v>
                      </c:pt>
                      <c:pt idx="86">
                        <c:v>34154.625004918984</c:v>
                      </c:pt>
                      <c:pt idx="87">
                        <c:v>34154.666671643521</c:v>
                      </c:pt>
                      <c:pt idx="88">
                        <c:v>34154.708338368058</c:v>
                      </c:pt>
                      <c:pt idx="89">
                        <c:v>34154.750005092596</c:v>
                      </c:pt>
                      <c:pt idx="90">
                        <c:v>34154.791671817133</c:v>
                      </c:pt>
                      <c:pt idx="91">
                        <c:v>34154.83333854167</c:v>
                      </c:pt>
                      <c:pt idx="92">
                        <c:v>34154.875005266207</c:v>
                      </c:pt>
                      <c:pt idx="93">
                        <c:v>34154.916671990744</c:v>
                      </c:pt>
                      <c:pt idx="94">
                        <c:v>34154.958338715274</c:v>
                      </c:pt>
                      <c:pt idx="95">
                        <c:v>34155.000005439812</c:v>
                      </c:pt>
                      <c:pt idx="96">
                        <c:v>34155.041672164349</c:v>
                      </c:pt>
                      <c:pt idx="97">
                        <c:v>34155.083338888886</c:v>
                      </c:pt>
                      <c:pt idx="98">
                        <c:v>34155.125005613423</c:v>
                      </c:pt>
                      <c:pt idx="99">
                        <c:v>34155.16667233796</c:v>
                      </c:pt>
                      <c:pt idx="100">
                        <c:v>34155.208339062498</c:v>
                      </c:pt>
                      <c:pt idx="101">
                        <c:v>34155.250005787035</c:v>
                      </c:pt>
                      <c:pt idx="102">
                        <c:v>34155.291672511572</c:v>
                      </c:pt>
                      <c:pt idx="103">
                        <c:v>34155.333339236109</c:v>
                      </c:pt>
                      <c:pt idx="104">
                        <c:v>34155.375005960646</c:v>
                      </c:pt>
                      <c:pt idx="105">
                        <c:v>34155.416672685184</c:v>
                      </c:pt>
                      <c:pt idx="106">
                        <c:v>34155.458339409721</c:v>
                      </c:pt>
                      <c:pt idx="107">
                        <c:v>34155.500006134258</c:v>
                      </c:pt>
                      <c:pt idx="108">
                        <c:v>34155.541672858795</c:v>
                      </c:pt>
                      <c:pt idx="109">
                        <c:v>34155.583339583332</c:v>
                      </c:pt>
                      <c:pt idx="110">
                        <c:v>34155.62500630787</c:v>
                      </c:pt>
                      <c:pt idx="111">
                        <c:v>34155.666673032407</c:v>
                      </c:pt>
                      <c:pt idx="112">
                        <c:v>34155.708339756944</c:v>
                      </c:pt>
                      <c:pt idx="113">
                        <c:v>34155.750006481481</c:v>
                      </c:pt>
                      <c:pt idx="114">
                        <c:v>34155.791673206018</c:v>
                      </c:pt>
                      <c:pt idx="115">
                        <c:v>34155.833339930556</c:v>
                      </c:pt>
                      <c:pt idx="116">
                        <c:v>34155.875006655093</c:v>
                      </c:pt>
                      <c:pt idx="117">
                        <c:v>34155.91667337963</c:v>
                      </c:pt>
                      <c:pt idx="118">
                        <c:v>34155.958340104167</c:v>
                      </c:pt>
                      <c:pt idx="119">
                        <c:v>34156.000006828704</c:v>
                      </c:pt>
                      <c:pt idx="120">
                        <c:v>34156.041673553242</c:v>
                      </c:pt>
                      <c:pt idx="121">
                        <c:v>34156.083340277779</c:v>
                      </c:pt>
                      <c:pt idx="122">
                        <c:v>34156.125007002316</c:v>
                      </c:pt>
                      <c:pt idx="123">
                        <c:v>34156.166673726853</c:v>
                      </c:pt>
                      <c:pt idx="124">
                        <c:v>34156.208340451391</c:v>
                      </c:pt>
                      <c:pt idx="125">
                        <c:v>34156.250007175928</c:v>
                      </c:pt>
                      <c:pt idx="126">
                        <c:v>34156.291673900465</c:v>
                      </c:pt>
                      <c:pt idx="127">
                        <c:v>34156.333340625002</c:v>
                      </c:pt>
                      <c:pt idx="128">
                        <c:v>34156.375007349539</c:v>
                      </c:pt>
                      <c:pt idx="129">
                        <c:v>34156.416674074077</c:v>
                      </c:pt>
                      <c:pt idx="130">
                        <c:v>34156.458340798614</c:v>
                      </c:pt>
                      <c:pt idx="131">
                        <c:v>34156.500007523151</c:v>
                      </c:pt>
                      <c:pt idx="132">
                        <c:v>34156.541674247688</c:v>
                      </c:pt>
                      <c:pt idx="133">
                        <c:v>34156.583340972225</c:v>
                      </c:pt>
                      <c:pt idx="134">
                        <c:v>34156.625007696763</c:v>
                      </c:pt>
                      <c:pt idx="135">
                        <c:v>34156.6666744213</c:v>
                      </c:pt>
                      <c:pt idx="136">
                        <c:v>34156.70834114583</c:v>
                      </c:pt>
                      <c:pt idx="137">
                        <c:v>34156.750007870367</c:v>
                      </c:pt>
                      <c:pt idx="138">
                        <c:v>34156.791674594904</c:v>
                      </c:pt>
                      <c:pt idx="139">
                        <c:v>34156.833341319441</c:v>
                      </c:pt>
                      <c:pt idx="140">
                        <c:v>34156.875008043979</c:v>
                      </c:pt>
                      <c:pt idx="141">
                        <c:v>34156.916674768516</c:v>
                      </c:pt>
                      <c:pt idx="142">
                        <c:v>34156.958341493053</c:v>
                      </c:pt>
                      <c:pt idx="143">
                        <c:v>34157.00000821759</c:v>
                      </c:pt>
                      <c:pt idx="144">
                        <c:v>34157.041674942127</c:v>
                      </c:pt>
                      <c:pt idx="145">
                        <c:v>34157.083341666665</c:v>
                      </c:pt>
                      <c:pt idx="146">
                        <c:v>34157.125008391202</c:v>
                      </c:pt>
                      <c:pt idx="147">
                        <c:v>34157.166675115739</c:v>
                      </c:pt>
                      <c:pt idx="148">
                        <c:v>34157.208341840276</c:v>
                      </c:pt>
                      <c:pt idx="149">
                        <c:v>34157.250008564813</c:v>
                      </c:pt>
                      <c:pt idx="150">
                        <c:v>34157.291675289351</c:v>
                      </c:pt>
                      <c:pt idx="151">
                        <c:v>34157.333342013888</c:v>
                      </c:pt>
                      <c:pt idx="152">
                        <c:v>34157.375008738425</c:v>
                      </c:pt>
                      <c:pt idx="153">
                        <c:v>34157.416675462962</c:v>
                      </c:pt>
                      <c:pt idx="154">
                        <c:v>34157.4583421875</c:v>
                      </c:pt>
                      <c:pt idx="155">
                        <c:v>34157.500008912037</c:v>
                      </c:pt>
                      <c:pt idx="156">
                        <c:v>34157.541675636574</c:v>
                      </c:pt>
                      <c:pt idx="157">
                        <c:v>34157.583342361111</c:v>
                      </c:pt>
                      <c:pt idx="158">
                        <c:v>34157.625009085648</c:v>
                      </c:pt>
                      <c:pt idx="159">
                        <c:v>34157.666675810186</c:v>
                      </c:pt>
                      <c:pt idx="160">
                        <c:v>34157.708342534723</c:v>
                      </c:pt>
                      <c:pt idx="161">
                        <c:v>34157.75000925926</c:v>
                      </c:pt>
                      <c:pt idx="162">
                        <c:v>34157.791675983797</c:v>
                      </c:pt>
                      <c:pt idx="163">
                        <c:v>34157.833342708334</c:v>
                      </c:pt>
                      <c:pt idx="164">
                        <c:v>34157.875009432872</c:v>
                      </c:pt>
                      <c:pt idx="165">
                        <c:v>34157.916676157409</c:v>
                      </c:pt>
                      <c:pt idx="166">
                        <c:v>34157.958342881946</c:v>
                      </c:pt>
                      <c:pt idx="167">
                        <c:v>34158.000009606483</c:v>
                      </c:pt>
                      <c:pt idx="168">
                        <c:v>34158.04167633102</c:v>
                      </c:pt>
                      <c:pt idx="169">
                        <c:v>34158.083343055558</c:v>
                      </c:pt>
                      <c:pt idx="170">
                        <c:v>34158.125009780095</c:v>
                      </c:pt>
                      <c:pt idx="171">
                        <c:v>34158.166676504632</c:v>
                      </c:pt>
                      <c:pt idx="172">
                        <c:v>34158.208343229169</c:v>
                      </c:pt>
                      <c:pt idx="173">
                        <c:v>34158.250009953706</c:v>
                      </c:pt>
                      <c:pt idx="174">
                        <c:v>34158.291676678244</c:v>
                      </c:pt>
                      <c:pt idx="175">
                        <c:v>34158.333343402781</c:v>
                      </c:pt>
                      <c:pt idx="176">
                        <c:v>34158.375010127318</c:v>
                      </c:pt>
                      <c:pt idx="177">
                        <c:v>34158.416676851855</c:v>
                      </c:pt>
                      <c:pt idx="178">
                        <c:v>34158.458343576393</c:v>
                      </c:pt>
                      <c:pt idx="179">
                        <c:v>34158.500010300922</c:v>
                      </c:pt>
                      <c:pt idx="180">
                        <c:v>34158.54167702546</c:v>
                      </c:pt>
                      <c:pt idx="181">
                        <c:v>34158.583343749997</c:v>
                      </c:pt>
                      <c:pt idx="182">
                        <c:v>34158.625010474534</c:v>
                      </c:pt>
                      <c:pt idx="183">
                        <c:v>34158.666677199071</c:v>
                      </c:pt>
                      <c:pt idx="184">
                        <c:v>34158.708343923608</c:v>
                      </c:pt>
                      <c:pt idx="185">
                        <c:v>34158.750010648146</c:v>
                      </c:pt>
                      <c:pt idx="186">
                        <c:v>34158.791677372683</c:v>
                      </c:pt>
                      <c:pt idx="187">
                        <c:v>34158.83334409722</c:v>
                      </c:pt>
                      <c:pt idx="188">
                        <c:v>34158.875010821757</c:v>
                      </c:pt>
                      <c:pt idx="189">
                        <c:v>34158.916677546295</c:v>
                      </c:pt>
                      <c:pt idx="190">
                        <c:v>34158.958344270832</c:v>
                      </c:pt>
                      <c:pt idx="191">
                        <c:v>34159.000010995369</c:v>
                      </c:pt>
                      <c:pt idx="192">
                        <c:v>34159.041677719906</c:v>
                      </c:pt>
                      <c:pt idx="193">
                        <c:v>34159.083344444443</c:v>
                      </c:pt>
                      <c:pt idx="194">
                        <c:v>34159.125011168981</c:v>
                      </c:pt>
                      <c:pt idx="195">
                        <c:v>34159.166677893518</c:v>
                      </c:pt>
                      <c:pt idx="196">
                        <c:v>34159.208344618055</c:v>
                      </c:pt>
                      <c:pt idx="197">
                        <c:v>34159.250011342592</c:v>
                      </c:pt>
                      <c:pt idx="198">
                        <c:v>34159.291678067129</c:v>
                      </c:pt>
                      <c:pt idx="199">
                        <c:v>34159.333344791667</c:v>
                      </c:pt>
                      <c:pt idx="200">
                        <c:v>34159.375011516204</c:v>
                      </c:pt>
                      <c:pt idx="201">
                        <c:v>34159.416678240741</c:v>
                      </c:pt>
                      <c:pt idx="202">
                        <c:v>34159.458344965278</c:v>
                      </c:pt>
                      <c:pt idx="203">
                        <c:v>34159.500011689815</c:v>
                      </c:pt>
                      <c:pt idx="204">
                        <c:v>34159.541678414353</c:v>
                      </c:pt>
                      <c:pt idx="205">
                        <c:v>34159.58334513889</c:v>
                      </c:pt>
                      <c:pt idx="206">
                        <c:v>34159.625011863427</c:v>
                      </c:pt>
                      <c:pt idx="207">
                        <c:v>34159.666678587964</c:v>
                      </c:pt>
                      <c:pt idx="208">
                        <c:v>34159.708345312501</c:v>
                      </c:pt>
                      <c:pt idx="209">
                        <c:v>34159.750012037039</c:v>
                      </c:pt>
                      <c:pt idx="210">
                        <c:v>34159.791678761576</c:v>
                      </c:pt>
                      <c:pt idx="211">
                        <c:v>34159.833345486113</c:v>
                      </c:pt>
                      <c:pt idx="212">
                        <c:v>34159.87501221065</c:v>
                      </c:pt>
                      <c:pt idx="213">
                        <c:v>34159.916678935188</c:v>
                      </c:pt>
                      <c:pt idx="214">
                        <c:v>34159.958345659725</c:v>
                      </c:pt>
                      <c:pt idx="215">
                        <c:v>34160.000012384262</c:v>
                      </c:pt>
                      <c:pt idx="216">
                        <c:v>34160.041679108799</c:v>
                      </c:pt>
                      <c:pt idx="217">
                        <c:v>34160.083345833336</c:v>
                      </c:pt>
                      <c:pt idx="218">
                        <c:v>34160.125012557874</c:v>
                      </c:pt>
                      <c:pt idx="219">
                        <c:v>34160.166679282411</c:v>
                      </c:pt>
                      <c:pt idx="220">
                        <c:v>34160.208346006948</c:v>
                      </c:pt>
                      <c:pt idx="221">
                        <c:v>34160.250012731478</c:v>
                      </c:pt>
                      <c:pt idx="222">
                        <c:v>34160.291679456015</c:v>
                      </c:pt>
                      <c:pt idx="223">
                        <c:v>34160.333346180552</c:v>
                      </c:pt>
                      <c:pt idx="224">
                        <c:v>34160.37501290509</c:v>
                      </c:pt>
                      <c:pt idx="225">
                        <c:v>34160.416679629627</c:v>
                      </c:pt>
                      <c:pt idx="226">
                        <c:v>34160.458346354164</c:v>
                      </c:pt>
                      <c:pt idx="227">
                        <c:v>34160.500013078701</c:v>
                      </c:pt>
                      <c:pt idx="228">
                        <c:v>34160.541679803238</c:v>
                      </c:pt>
                      <c:pt idx="229">
                        <c:v>34160.583346527776</c:v>
                      </c:pt>
                      <c:pt idx="230">
                        <c:v>34160.625013252313</c:v>
                      </c:pt>
                      <c:pt idx="231">
                        <c:v>34160.66667997685</c:v>
                      </c:pt>
                      <c:pt idx="232">
                        <c:v>34160.708346701387</c:v>
                      </c:pt>
                      <c:pt idx="233">
                        <c:v>34160.750013425924</c:v>
                      </c:pt>
                      <c:pt idx="234">
                        <c:v>34160.791680150462</c:v>
                      </c:pt>
                      <c:pt idx="235">
                        <c:v>34160.833346874999</c:v>
                      </c:pt>
                      <c:pt idx="236">
                        <c:v>34160.875013599536</c:v>
                      </c:pt>
                      <c:pt idx="237">
                        <c:v>34160.916680324073</c:v>
                      </c:pt>
                      <c:pt idx="238">
                        <c:v>34160.95834704861</c:v>
                      </c:pt>
                      <c:pt idx="239">
                        <c:v>34161.000013773148</c:v>
                      </c:pt>
                      <c:pt idx="240">
                        <c:v>34161.041680497685</c:v>
                      </c:pt>
                      <c:pt idx="241">
                        <c:v>34161.083347222222</c:v>
                      </c:pt>
                      <c:pt idx="242">
                        <c:v>34161.125013946759</c:v>
                      </c:pt>
                      <c:pt idx="243">
                        <c:v>34161.166680671296</c:v>
                      </c:pt>
                      <c:pt idx="244">
                        <c:v>34161.208347395834</c:v>
                      </c:pt>
                      <c:pt idx="245">
                        <c:v>34161.250014120371</c:v>
                      </c:pt>
                      <c:pt idx="246">
                        <c:v>34161.291680844908</c:v>
                      </c:pt>
                      <c:pt idx="247">
                        <c:v>34161.333347569445</c:v>
                      </c:pt>
                      <c:pt idx="248">
                        <c:v>34161.375014293983</c:v>
                      </c:pt>
                      <c:pt idx="249">
                        <c:v>34161.41668101852</c:v>
                      </c:pt>
                      <c:pt idx="250">
                        <c:v>34161.458347743057</c:v>
                      </c:pt>
                      <c:pt idx="251">
                        <c:v>34161.500014467594</c:v>
                      </c:pt>
                      <c:pt idx="252">
                        <c:v>34161.541681192131</c:v>
                      </c:pt>
                      <c:pt idx="253">
                        <c:v>34161.583347916669</c:v>
                      </c:pt>
                      <c:pt idx="254">
                        <c:v>34161.625014641206</c:v>
                      </c:pt>
                      <c:pt idx="255">
                        <c:v>34161.666681365743</c:v>
                      </c:pt>
                      <c:pt idx="256">
                        <c:v>34161.70834809028</c:v>
                      </c:pt>
                      <c:pt idx="257">
                        <c:v>34161.750014814817</c:v>
                      </c:pt>
                      <c:pt idx="258">
                        <c:v>34161.791681539355</c:v>
                      </c:pt>
                      <c:pt idx="259">
                        <c:v>34161.833348263892</c:v>
                      </c:pt>
                      <c:pt idx="260">
                        <c:v>34161.875014988429</c:v>
                      </c:pt>
                      <c:pt idx="261">
                        <c:v>34161.916681712966</c:v>
                      </c:pt>
                      <c:pt idx="262">
                        <c:v>34161.958348437503</c:v>
                      </c:pt>
                      <c:pt idx="263">
                        <c:v>34162.000015162041</c:v>
                      </c:pt>
                      <c:pt idx="264">
                        <c:v>34162.041681886571</c:v>
                      </c:pt>
                      <c:pt idx="265">
                        <c:v>34162.083348611108</c:v>
                      </c:pt>
                      <c:pt idx="266">
                        <c:v>34162.125015335645</c:v>
                      </c:pt>
                      <c:pt idx="267">
                        <c:v>34162.166682060182</c:v>
                      </c:pt>
                      <c:pt idx="268">
                        <c:v>34162.208348784719</c:v>
                      </c:pt>
                      <c:pt idx="269">
                        <c:v>34162.250015509257</c:v>
                      </c:pt>
                      <c:pt idx="270">
                        <c:v>34162.291682233794</c:v>
                      </c:pt>
                      <c:pt idx="271">
                        <c:v>34162.333348958331</c:v>
                      </c:pt>
                      <c:pt idx="272">
                        <c:v>34162.375015682868</c:v>
                      </c:pt>
                      <c:pt idx="273">
                        <c:v>34162.416682407405</c:v>
                      </c:pt>
                      <c:pt idx="274">
                        <c:v>34162.458349131943</c:v>
                      </c:pt>
                      <c:pt idx="275">
                        <c:v>34162.50001585648</c:v>
                      </c:pt>
                      <c:pt idx="276">
                        <c:v>34162.541682581017</c:v>
                      </c:pt>
                      <c:pt idx="277">
                        <c:v>34162.583349305554</c:v>
                      </c:pt>
                      <c:pt idx="278">
                        <c:v>34162.625016030092</c:v>
                      </c:pt>
                      <c:pt idx="279">
                        <c:v>34162.666682754629</c:v>
                      </c:pt>
                      <c:pt idx="280">
                        <c:v>34162.708349479166</c:v>
                      </c:pt>
                      <c:pt idx="281">
                        <c:v>34162.750016203703</c:v>
                      </c:pt>
                      <c:pt idx="282">
                        <c:v>34162.79168292824</c:v>
                      </c:pt>
                      <c:pt idx="283">
                        <c:v>34162.833349652778</c:v>
                      </c:pt>
                      <c:pt idx="284">
                        <c:v>34162.875016377315</c:v>
                      </c:pt>
                      <c:pt idx="285">
                        <c:v>34162.916683101852</c:v>
                      </c:pt>
                      <c:pt idx="286">
                        <c:v>34162.958349826389</c:v>
                      </c:pt>
                      <c:pt idx="287">
                        <c:v>34163.000016550926</c:v>
                      </c:pt>
                      <c:pt idx="288">
                        <c:v>34163.041683275464</c:v>
                      </c:pt>
                      <c:pt idx="289">
                        <c:v>34163.083350000001</c:v>
                      </c:pt>
                      <c:pt idx="290">
                        <c:v>34163.125016724538</c:v>
                      </c:pt>
                      <c:pt idx="291">
                        <c:v>34163.166683449075</c:v>
                      </c:pt>
                      <c:pt idx="292">
                        <c:v>34163.208350173612</c:v>
                      </c:pt>
                      <c:pt idx="293">
                        <c:v>34163.25001689815</c:v>
                      </c:pt>
                      <c:pt idx="294">
                        <c:v>34163.291683622687</c:v>
                      </c:pt>
                      <c:pt idx="295">
                        <c:v>34163.333350347224</c:v>
                      </c:pt>
                      <c:pt idx="296">
                        <c:v>34163.375017071761</c:v>
                      </c:pt>
                      <c:pt idx="297">
                        <c:v>34163.416683796298</c:v>
                      </c:pt>
                      <c:pt idx="298">
                        <c:v>34163.458350520836</c:v>
                      </c:pt>
                      <c:pt idx="299">
                        <c:v>34163.500017245373</c:v>
                      </c:pt>
                      <c:pt idx="300">
                        <c:v>34163.54168396991</c:v>
                      </c:pt>
                      <c:pt idx="301">
                        <c:v>34163.583350694447</c:v>
                      </c:pt>
                      <c:pt idx="302">
                        <c:v>34163.625017418984</c:v>
                      </c:pt>
                      <c:pt idx="303">
                        <c:v>34163.666684143522</c:v>
                      </c:pt>
                      <c:pt idx="304">
                        <c:v>34163.708350868059</c:v>
                      </c:pt>
                      <c:pt idx="305">
                        <c:v>34163.750017592596</c:v>
                      </c:pt>
                      <c:pt idx="306">
                        <c:v>34163.791684317126</c:v>
                      </c:pt>
                      <c:pt idx="307">
                        <c:v>34163.833351041663</c:v>
                      </c:pt>
                      <c:pt idx="308">
                        <c:v>34163.8750177662</c:v>
                      </c:pt>
                      <c:pt idx="309">
                        <c:v>34163.916684490738</c:v>
                      </c:pt>
                      <c:pt idx="310">
                        <c:v>34163.958351215275</c:v>
                      </c:pt>
                      <c:pt idx="311">
                        <c:v>34164.000017939812</c:v>
                      </c:pt>
                      <c:pt idx="312">
                        <c:v>34164.041684664349</c:v>
                      </c:pt>
                      <c:pt idx="313">
                        <c:v>34164.083351388887</c:v>
                      </c:pt>
                      <c:pt idx="314">
                        <c:v>34164.125018113424</c:v>
                      </c:pt>
                      <c:pt idx="315">
                        <c:v>34164.166684837961</c:v>
                      </c:pt>
                      <c:pt idx="316">
                        <c:v>34164.208351562498</c:v>
                      </c:pt>
                      <c:pt idx="317">
                        <c:v>34164.250018287035</c:v>
                      </c:pt>
                      <c:pt idx="318">
                        <c:v>34164.291685011573</c:v>
                      </c:pt>
                      <c:pt idx="319">
                        <c:v>34164.33335173611</c:v>
                      </c:pt>
                      <c:pt idx="320">
                        <c:v>34164.375018460647</c:v>
                      </c:pt>
                      <c:pt idx="321">
                        <c:v>34164.416685185184</c:v>
                      </c:pt>
                      <c:pt idx="322">
                        <c:v>34164.458351909721</c:v>
                      </c:pt>
                      <c:pt idx="323">
                        <c:v>34164.500018634259</c:v>
                      </c:pt>
                      <c:pt idx="324">
                        <c:v>34164.541685358796</c:v>
                      </c:pt>
                      <c:pt idx="325">
                        <c:v>34164.583352083333</c:v>
                      </c:pt>
                      <c:pt idx="326">
                        <c:v>34164.62501880787</c:v>
                      </c:pt>
                      <c:pt idx="327">
                        <c:v>34164.666685532407</c:v>
                      </c:pt>
                      <c:pt idx="328">
                        <c:v>34164.708352256945</c:v>
                      </c:pt>
                      <c:pt idx="329">
                        <c:v>34164.750018981482</c:v>
                      </c:pt>
                      <c:pt idx="330">
                        <c:v>34164.791685706019</c:v>
                      </c:pt>
                      <c:pt idx="331">
                        <c:v>34164.833352430556</c:v>
                      </c:pt>
                      <c:pt idx="332">
                        <c:v>34164.875019155093</c:v>
                      </c:pt>
                      <c:pt idx="333">
                        <c:v>34164.916685879631</c:v>
                      </c:pt>
                      <c:pt idx="334">
                        <c:v>34164.958352604168</c:v>
                      </c:pt>
                      <c:pt idx="335">
                        <c:v>34165.000019328705</c:v>
                      </c:pt>
                      <c:pt idx="336">
                        <c:v>34165.041686053242</c:v>
                      </c:pt>
                      <c:pt idx="337">
                        <c:v>34165.08335277778</c:v>
                      </c:pt>
                      <c:pt idx="338">
                        <c:v>34165.125019502317</c:v>
                      </c:pt>
                      <c:pt idx="339">
                        <c:v>34165.166686226854</c:v>
                      </c:pt>
                      <c:pt idx="340">
                        <c:v>34165.208352951391</c:v>
                      </c:pt>
                      <c:pt idx="341">
                        <c:v>34165.250019675928</c:v>
                      </c:pt>
                      <c:pt idx="342">
                        <c:v>34165.291686400466</c:v>
                      </c:pt>
                      <c:pt idx="343">
                        <c:v>34165.333353125003</c:v>
                      </c:pt>
                      <c:pt idx="344">
                        <c:v>34165.37501984954</c:v>
                      </c:pt>
                      <c:pt idx="345">
                        <c:v>34165.416686574077</c:v>
                      </c:pt>
                      <c:pt idx="346">
                        <c:v>34165.458353298614</c:v>
                      </c:pt>
                      <c:pt idx="347">
                        <c:v>34165.500020023152</c:v>
                      </c:pt>
                      <c:pt idx="348">
                        <c:v>34165.541686747689</c:v>
                      </c:pt>
                      <c:pt idx="349">
                        <c:v>34165.583353472219</c:v>
                      </c:pt>
                      <c:pt idx="350">
                        <c:v>34165.625020196756</c:v>
                      </c:pt>
                      <c:pt idx="351">
                        <c:v>34165.666686921293</c:v>
                      </c:pt>
                      <c:pt idx="352">
                        <c:v>34165.70835364583</c:v>
                      </c:pt>
                      <c:pt idx="353">
                        <c:v>34165.750020370368</c:v>
                      </c:pt>
                      <c:pt idx="354">
                        <c:v>34165.791687094905</c:v>
                      </c:pt>
                      <c:pt idx="355">
                        <c:v>34165.833353819442</c:v>
                      </c:pt>
                      <c:pt idx="356">
                        <c:v>34165.875020543979</c:v>
                      </c:pt>
                      <c:pt idx="357">
                        <c:v>34165.916687268516</c:v>
                      </c:pt>
                      <c:pt idx="358">
                        <c:v>34165.958353993054</c:v>
                      </c:pt>
                      <c:pt idx="359">
                        <c:v>34166.000020717591</c:v>
                      </c:pt>
                      <c:pt idx="360">
                        <c:v>34166.041687442128</c:v>
                      </c:pt>
                      <c:pt idx="361">
                        <c:v>34166.083354166665</c:v>
                      </c:pt>
                      <c:pt idx="362">
                        <c:v>34166.125020891202</c:v>
                      </c:pt>
                      <c:pt idx="363">
                        <c:v>34166.16668761574</c:v>
                      </c:pt>
                      <c:pt idx="364">
                        <c:v>34166.208354340277</c:v>
                      </c:pt>
                      <c:pt idx="365">
                        <c:v>34166.250021064814</c:v>
                      </c:pt>
                      <c:pt idx="366">
                        <c:v>34166.291687789351</c:v>
                      </c:pt>
                      <c:pt idx="367">
                        <c:v>34166.333354513888</c:v>
                      </c:pt>
                      <c:pt idx="368">
                        <c:v>34166.375021238426</c:v>
                      </c:pt>
                      <c:pt idx="369">
                        <c:v>34166.416687962963</c:v>
                      </c:pt>
                      <c:pt idx="370">
                        <c:v>34166.4583546875</c:v>
                      </c:pt>
                      <c:pt idx="371">
                        <c:v>34166.500021412037</c:v>
                      </c:pt>
                      <c:pt idx="372">
                        <c:v>34166.541688136575</c:v>
                      </c:pt>
                      <c:pt idx="373">
                        <c:v>34166.583354861112</c:v>
                      </c:pt>
                      <c:pt idx="374">
                        <c:v>34166.625021585649</c:v>
                      </c:pt>
                      <c:pt idx="375">
                        <c:v>34166.666688310186</c:v>
                      </c:pt>
                      <c:pt idx="376">
                        <c:v>34166.708355034723</c:v>
                      </c:pt>
                      <c:pt idx="377">
                        <c:v>34166.750021759261</c:v>
                      </c:pt>
                      <c:pt idx="378">
                        <c:v>34166.791688483798</c:v>
                      </c:pt>
                      <c:pt idx="379">
                        <c:v>34166.833355208335</c:v>
                      </c:pt>
                      <c:pt idx="380">
                        <c:v>34166.875021932872</c:v>
                      </c:pt>
                      <c:pt idx="381">
                        <c:v>34166.916688657409</c:v>
                      </c:pt>
                      <c:pt idx="382">
                        <c:v>34166.958355381947</c:v>
                      </c:pt>
                      <c:pt idx="383">
                        <c:v>34167.000022106484</c:v>
                      </c:pt>
                      <c:pt idx="384">
                        <c:v>34167.041688831021</c:v>
                      </c:pt>
                      <c:pt idx="385">
                        <c:v>34167.083355555558</c:v>
                      </c:pt>
                      <c:pt idx="386">
                        <c:v>34167.125022280095</c:v>
                      </c:pt>
                      <c:pt idx="387">
                        <c:v>34167.166689004633</c:v>
                      </c:pt>
                      <c:pt idx="388">
                        <c:v>34167.20835572917</c:v>
                      </c:pt>
                      <c:pt idx="389">
                        <c:v>34167.250022453707</c:v>
                      </c:pt>
                      <c:pt idx="390">
                        <c:v>34167.291689178244</c:v>
                      </c:pt>
                      <c:pt idx="391">
                        <c:v>34167.333355902774</c:v>
                      </c:pt>
                      <c:pt idx="392">
                        <c:v>34167.375022627311</c:v>
                      </c:pt>
                      <c:pt idx="393">
                        <c:v>34167.416689351849</c:v>
                      </c:pt>
                      <c:pt idx="394">
                        <c:v>34167.458356076386</c:v>
                      </c:pt>
                      <c:pt idx="395">
                        <c:v>34167.500022800923</c:v>
                      </c:pt>
                      <c:pt idx="396">
                        <c:v>34167.54168952546</c:v>
                      </c:pt>
                      <c:pt idx="397">
                        <c:v>34167.583356249997</c:v>
                      </c:pt>
                      <c:pt idx="398">
                        <c:v>34167.625022974535</c:v>
                      </c:pt>
                      <c:pt idx="399">
                        <c:v>34167.666689699072</c:v>
                      </c:pt>
                      <c:pt idx="400">
                        <c:v>34167.708356423609</c:v>
                      </c:pt>
                      <c:pt idx="401">
                        <c:v>34167.750023148146</c:v>
                      </c:pt>
                      <c:pt idx="402">
                        <c:v>34167.791689872683</c:v>
                      </c:pt>
                      <c:pt idx="403">
                        <c:v>34167.833356597221</c:v>
                      </c:pt>
                      <c:pt idx="404">
                        <c:v>34167.875023321758</c:v>
                      </c:pt>
                      <c:pt idx="405">
                        <c:v>34167.916690046295</c:v>
                      </c:pt>
                      <c:pt idx="406">
                        <c:v>34167.958356770832</c:v>
                      </c:pt>
                      <c:pt idx="407">
                        <c:v>34168.00002349537</c:v>
                      </c:pt>
                      <c:pt idx="408">
                        <c:v>34168.041690219907</c:v>
                      </c:pt>
                      <c:pt idx="409">
                        <c:v>34168.083356944444</c:v>
                      </c:pt>
                      <c:pt idx="410">
                        <c:v>34168.125023668981</c:v>
                      </c:pt>
                      <c:pt idx="411">
                        <c:v>34168.166690393518</c:v>
                      </c:pt>
                      <c:pt idx="412">
                        <c:v>34168.208357118056</c:v>
                      </c:pt>
                      <c:pt idx="413">
                        <c:v>34168.250023842593</c:v>
                      </c:pt>
                      <c:pt idx="414">
                        <c:v>34168.29169056713</c:v>
                      </c:pt>
                      <c:pt idx="415">
                        <c:v>34168.333357291667</c:v>
                      </c:pt>
                      <c:pt idx="416">
                        <c:v>34168.375024016204</c:v>
                      </c:pt>
                      <c:pt idx="417">
                        <c:v>34168.416690740742</c:v>
                      </c:pt>
                      <c:pt idx="418">
                        <c:v>34168.458357465279</c:v>
                      </c:pt>
                      <c:pt idx="419">
                        <c:v>34168.500024189816</c:v>
                      </c:pt>
                      <c:pt idx="420">
                        <c:v>34168.541690914353</c:v>
                      </c:pt>
                      <c:pt idx="421">
                        <c:v>34168.58335763889</c:v>
                      </c:pt>
                      <c:pt idx="422">
                        <c:v>34168.625024363428</c:v>
                      </c:pt>
                      <c:pt idx="423">
                        <c:v>34168.666691087965</c:v>
                      </c:pt>
                      <c:pt idx="424">
                        <c:v>34168.708357812502</c:v>
                      </c:pt>
                      <c:pt idx="425">
                        <c:v>34168.750024537039</c:v>
                      </c:pt>
                      <c:pt idx="426">
                        <c:v>34168.791691261576</c:v>
                      </c:pt>
                      <c:pt idx="427">
                        <c:v>34168.833357986114</c:v>
                      </c:pt>
                      <c:pt idx="428">
                        <c:v>34168.875024710651</c:v>
                      </c:pt>
                      <c:pt idx="429">
                        <c:v>34168.916691435188</c:v>
                      </c:pt>
                      <c:pt idx="430">
                        <c:v>34168.958358159725</c:v>
                      </c:pt>
                      <c:pt idx="431">
                        <c:v>34169.000024884263</c:v>
                      </c:pt>
                      <c:pt idx="432">
                        <c:v>34169.0416916088</c:v>
                      </c:pt>
                      <c:pt idx="433">
                        <c:v>34169.083358333337</c:v>
                      </c:pt>
                      <c:pt idx="434">
                        <c:v>34169.125025057867</c:v>
                      </c:pt>
                      <c:pt idx="435">
                        <c:v>34169.166691782404</c:v>
                      </c:pt>
                      <c:pt idx="436">
                        <c:v>34169.208358506941</c:v>
                      </c:pt>
                      <c:pt idx="437">
                        <c:v>34169.250025231479</c:v>
                      </c:pt>
                      <c:pt idx="438">
                        <c:v>34169.291691956016</c:v>
                      </c:pt>
                      <c:pt idx="439">
                        <c:v>34169.333358680553</c:v>
                      </c:pt>
                      <c:pt idx="440">
                        <c:v>34169.37502540509</c:v>
                      </c:pt>
                      <c:pt idx="441">
                        <c:v>34169.416692129627</c:v>
                      </c:pt>
                      <c:pt idx="442">
                        <c:v>34169.458358854165</c:v>
                      </c:pt>
                      <c:pt idx="443">
                        <c:v>34169.500025578702</c:v>
                      </c:pt>
                      <c:pt idx="444">
                        <c:v>34169.541692303239</c:v>
                      </c:pt>
                      <c:pt idx="445">
                        <c:v>34169.583359027776</c:v>
                      </c:pt>
                      <c:pt idx="446">
                        <c:v>34169.625025752313</c:v>
                      </c:pt>
                      <c:pt idx="447">
                        <c:v>34169.666692476851</c:v>
                      </c:pt>
                      <c:pt idx="448">
                        <c:v>34169.708359201388</c:v>
                      </c:pt>
                      <c:pt idx="449">
                        <c:v>34169.750025925925</c:v>
                      </c:pt>
                      <c:pt idx="450">
                        <c:v>34169.791692650462</c:v>
                      </c:pt>
                      <c:pt idx="451">
                        <c:v>34169.833359374999</c:v>
                      </c:pt>
                      <c:pt idx="452">
                        <c:v>34169.875026099537</c:v>
                      </c:pt>
                      <c:pt idx="453">
                        <c:v>34169.916692824074</c:v>
                      </c:pt>
                      <c:pt idx="454">
                        <c:v>34169.958359548611</c:v>
                      </c:pt>
                      <c:pt idx="455">
                        <c:v>34170.000026273148</c:v>
                      </c:pt>
                      <c:pt idx="456">
                        <c:v>34170.041692997685</c:v>
                      </c:pt>
                      <c:pt idx="457">
                        <c:v>34170.083359722223</c:v>
                      </c:pt>
                      <c:pt idx="458">
                        <c:v>34170.12502644676</c:v>
                      </c:pt>
                      <c:pt idx="459">
                        <c:v>34170.166693171297</c:v>
                      </c:pt>
                      <c:pt idx="460">
                        <c:v>34170.208359895834</c:v>
                      </c:pt>
                      <c:pt idx="461">
                        <c:v>34170.250026620372</c:v>
                      </c:pt>
                      <c:pt idx="462">
                        <c:v>34170.291693344909</c:v>
                      </c:pt>
                      <c:pt idx="463">
                        <c:v>34170.333360069446</c:v>
                      </c:pt>
                      <c:pt idx="464">
                        <c:v>34170.375026793983</c:v>
                      </c:pt>
                      <c:pt idx="465">
                        <c:v>34170.41669351852</c:v>
                      </c:pt>
                      <c:pt idx="466">
                        <c:v>34170.458360243058</c:v>
                      </c:pt>
                      <c:pt idx="467">
                        <c:v>34170.500026967595</c:v>
                      </c:pt>
                      <c:pt idx="468">
                        <c:v>34170.541693692132</c:v>
                      </c:pt>
                      <c:pt idx="469">
                        <c:v>34170.583360416669</c:v>
                      </c:pt>
                      <c:pt idx="470">
                        <c:v>34170.625027141206</c:v>
                      </c:pt>
                      <c:pt idx="471">
                        <c:v>34170.666693865744</c:v>
                      </c:pt>
                      <c:pt idx="472">
                        <c:v>34170.708360590281</c:v>
                      </c:pt>
                      <c:pt idx="473">
                        <c:v>34170.750027314818</c:v>
                      </c:pt>
                      <c:pt idx="474">
                        <c:v>34170.791694039355</c:v>
                      </c:pt>
                      <c:pt idx="475">
                        <c:v>34170.833360763892</c:v>
                      </c:pt>
                      <c:pt idx="476">
                        <c:v>34170.875027488422</c:v>
                      </c:pt>
                      <c:pt idx="477">
                        <c:v>34170.91669421296</c:v>
                      </c:pt>
                      <c:pt idx="478">
                        <c:v>34170.958360937497</c:v>
                      </c:pt>
                      <c:pt idx="479">
                        <c:v>34171.000027662034</c:v>
                      </c:pt>
                      <c:pt idx="480">
                        <c:v>34171.041694386571</c:v>
                      </c:pt>
                      <c:pt idx="481">
                        <c:v>34171.083361111108</c:v>
                      </c:pt>
                      <c:pt idx="482">
                        <c:v>34171.125027835646</c:v>
                      </c:pt>
                      <c:pt idx="483">
                        <c:v>34171.166694560183</c:v>
                      </c:pt>
                      <c:pt idx="484">
                        <c:v>34171.20836128472</c:v>
                      </c:pt>
                      <c:pt idx="485">
                        <c:v>34171.250028009257</c:v>
                      </c:pt>
                      <c:pt idx="486">
                        <c:v>34171.291694733794</c:v>
                      </c:pt>
                      <c:pt idx="487">
                        <c:v>34171.333361458332</c:v>
                      </c:pt>
                      <c:pt idx="488">
                        <c:v>34171.375028182869</c:v>
                      </c:pt>
                      <c:pt idx="489">
                        <c:v>34171.416694907406</c:v>
                      </c:pt>
                      <c:pt idx="490">
                        <c:v>34171.458361631943</c:v>
                      </c:pt>
                      <c:pt idx="491">
                        <c:v>34171.50002835648</c:v>
                      </c:pt>
                      <c:pt idx="492">
                        <c:v>34171.541695081018</c:v>
                      </c:pt>
                      <c:pt idx="493">
                        <c:v>34171.583361805555</c:v>
                      </c:pt>
                      <c:pt idx="494">
                        <c:v>34171.625028530092</c:v>
                      </c:pt>
                      <c:pt idx="495">
                        <c:v>34171.666695254629</c:v>
                      </c:pt>
                      <c:pt idx="496">
                        <c:v>34171.708361979167</c:v>
                      </c:pt>
                      <c:pt idx="497">
                        <c:v>34171.750028703704</c:v>
                      </c:pt>
                      <c:pt idx="498">
                        <c:v>34171.791695428241</c:v>
                      </c:pt>
                      <c:pt idx="499">
                        <c:v>34171.833362152778</c:v>
                      </c:pt>
                      <c:pt idx="500">
                        <c:v>34171.875028877315</c:v>
                      </c:pt>
                      <c:pt idx="501">
                        <c:v>34171.916695601853</c:v>
                      </c:pt>
                      <c:pt idx="502">
                        <c:v>34171.95836232639</c:v>
                      </c:pt>
                      <c:pt idx="503">
                        <c:v>34172.000029050927</c:v>
                      </c:pt>
                      <c:pt idx="504">
                        <c:v>34172.041695775464</c:v>
                      </c:pt>
                      <c:pt idx="505">
                        <c:v>34172.083362500001</c:v>
                      </c:pt>
                      <c:pt idx="506">
                        <c:v>34172.125029224539</c:v>
                      </c:pt>
                      <c:pt idx="507">
                        <c:v>34172.166695949076</c:v>
                      </c:pt>
                      <c:pt idx="508">
                        <c:v>34172.208362673613</c:v>
                      </c:pt>
                      <c:pt idx="509">
                        <c:v>34172.25002939815</c:v>
                      </c:pt>
                      <c:pt idx="510">
                        <c:v>34172.291696122687</c:v>
                      </c:pt>
                      <c:pt idx="511">
                        <c:v>34172.333362847225</c:v>
                      </c:pt>
                      <c:pt idx="512">
                        <c:v>34172.375029571762</c:v>
                      </c:pt>
                      <c:pt idx="513">
                        <c:v>34172.416696296299</c:v>
                      </c:pt>
                      <c:pt idx="514">
                        <c:v>34172.458363020836</c:v>
                      </c:pt>
                      <c:pt idx="515">
                        <c:v>34172.500029745373</c:v>
                      </c:pt>
                      <c:pt idx="516">
                        <c:v>34172.541696469911</c:v>
                      </c:pt>
                      <c:pt idx="517">
                        <c:v>34172.583363194448</c:v>
                      </c:pt>
                      <c:pt idx="518">
                        <c:v>34172.625029918985</c:v>
                      </c:pt>
                      <c:pt idx="519">
                        <c:v>34172.666696643515</c:v>
                      </c:pt>
                      <c:pt idx="520">
                        <c:v>34172.708363368052</c:v>
                      </c:pt>
                      <c:pt idx="521">
                        <c:v>34172.750030092589</c:v>
                      </c:pt>
                      <c:pt idx="522">
                        <c:v>34172.791696817127</c:v>
                      </c:pt>
                      <c:pt idx="523">
                        <c:v>34172.833363541664</c:v>
                      </c:pt>
                      <c:pt idx="524">
                        <c:v>34172.875030266201</c:v>
                      </c:pt>
                      <c:pt idx="525">
                        <c:v>34172.916696990738</c:v>
                      </c:pt>
                      <c:pt idx="526">
                        <c:v>34172.958363715275</c:v>
                      </c:pt>
                      <c:pt idx="527">
                        <c:v>34173.000030439813</c:v>
                      </c:pt>
                      <c:pt idx="528">
                        <c:v>34173.04169716435</c:v>
                      </c:pt>
                      <c:pt idx="529">
                        <c:v>34173.083363888887</c:v>
                      </c:pt>
                      <c:pt idx="530">
                        <c:v>34173.125030613424</c:v>
                      </c:pt>
                      <c:pt idx="531">
                        <c:v>34173.166697337962</c:v>
                      </c:pt>
                      <c:pt idx="532">
                        <c:v>34173.208364062499</c:v>
                      </c:pt>
                      <c:pt idx="533">
                        <c:v>34173.250030787036</c:v>
                      </c:pt>
                      <c:pt idx="534">
                        <c:v>34173.291697511573</c:v>
                      </c:pt>
                      <c:pt idx="535">
                        <c:v>34173.33336423611</c:v>
                      </c:pt>
                      <c:pt idx="536">
                        <c:v>34173.375030960648</c:v>
                      </c:pt>
                      <c:pt idx="537">
                        <c:v>34173.416697685185</c:v>
                      </c:pt>
                      <c:pt idx="538">
                        <c:v>34173.458364409722</c:v>
                      </c:pt>
                      <c:pt idx="539">
                        <c:v>34173.500031134259</c:v>
                      </c:pt>
                      <c:pt idx="540">
                        <c:v>34173.541697858796</c:v>
                      </c:pt>
                      <c:pt idx="541">
                        <c:v>34173.583364583334</c:v>
                      </c:pt>
                      <c:pt idx="542">
                        <c:v>34173.625031307871</c:v>
                      </c:pt>
                      <c:pt idx="543">
                        <c:v>34173.666698032408</c:v>
                      </c:pt>
                      <c:pt idx="544">
                        <c:v>34173.708364756945</c:v>
                      </c:pt>
                      <c:pt idx="545">
                        <c:v>34173.750031481482</c:v>
                      </c:pt>
                      <c:pt idx="546">
                        <c:v>34173.79169820602</c:v>
                      </c:pt>
                      <c:pt idx="547">
                        <c:v>34173.833364930557</c:v>
                      </c:pt>
                      <c:pt idx="548">
                        <c:v>34173.875031655094</c:v>
                      </c:pt>
                      <c:pt idx="549">
                        <c:v>34173.916698379631</c:v>
                      </c:pt>
                      <c:pt idx="550">
                        <c:v>34173.958365104168</c:v>
                      </c:pt>
                      <c:pt idx="551">
                        <c:v>34174.000031828706</c:v>
                      </c:pt>
                      <c:pt idx="552">
                        <c:v>34174.041698553243</c:v>
                      </c:pt>
                      <c:pt idx="553">
                        <c:v>34174.08336527778</c:v>
                      </c:pt>
                      <c:pt idx="554">
                        <c:v>34174.125032002317</c:v>
                      </c:pt>
                      <c:pt idx="555">
                        <c:v>34174.166698726855</c:v>
                      </c:pt>
                      <c:pt idx="556">
                        <c:v>34174.208365451392</c:v>
                      </c:pt>
                      <c:pt idx="557">
                        <c:v>34174.250032175929</c:v>
                      </c:pt>
                      <c:pt idx="558">
                        <c:v>34174.291698900466</c:v>
                      </c:pt>
                      <c:pt idx="559">
                        <c:v>34174.333365625003</c:v>
                      </c:pt>
                      <c:pt idx="560">
                        <c:v>34174.375032349541</c:v>
                      </c:pt>
                      <c:pt idx="561">
                        <c:v>34174.41669907407</c:v>
                      </c:pt>
                      <c:pt idx="562">
                        <c:v>34174.458365798608</c:v>
                      </c:pt>
                      <c:pt idx="563">
                        <c:v>34174.500032523145</c:v>
                      </c:pt>
                      <c:pt idx="564">
                        <c:v>34174.541699247682</c:v>
                      </c:pt>
                      <c:pt idx="565">
                        <c:v>34174.583365972219</c:v>
                      </c:pt>
                      <c:pt idx="566">
                        <c:v>34174.625032696757</c:v>
                      </c:pt>
                      <c:pt idx="567">
                        <c:v>34174.666699421294</c:v>
                      </c:pt>
                      <c:pt idx="568">
                        <c:v>34174.708366145831</c:v>
                      </c:pt>
                      <c:pt idx="569">
                        <c:v>34174.750032870368</c:v>
                      </c:pt>
                      <c:pt idx="570">
                        <c:v>34174.791699594905</c:v>
                      </c:pt>
                      <c:pt idx="571">
                        <c:v>34174.833366319443</c:v>
                      </c:pt>
                      <c:pt idx="572">
                        <c:v>34174.87503304398</c:v>
                      </c:pt>
                      <c:pt idx="573">
                        <c:v>34174.916699768517</c:v>
                      </c:pt>
                      <c:pt idx="574">
                        <c:v>34174.958366493054</c:v>
                      </c:pt>
                      <c:pt idx="575">
                        <c:v>34175.000033217591</c:v>
                      </c:pt>
                      <c:pt idx="576">
                        <c:v>34175.041699942129</c:v>
                      </c:pt>
                      <c:pt idx="577">
                        <c:v>34175.083366666666</c:v>
                      </c:pt>
                      <c:pt idx="578">
                        <c:v>34175.125033391203</c:v>
                      </c:pt>
                      <c:pt idx="579">
                        <c:v>34175.16670011574</c:v>
                      </c:pt>
                      <c:pt idx="580">
                        <c:v>34175.208366840277</c:v>
                      </c:pt>
                      <c:pt idx="581">
                        <c:v>34175.250033564815</c:v>
                      </c:pt>
                      <c:pt idx="582">
                        <c:v>34175.291700289352</c:v>
                      </c:pt>
                      <c:pt idx="583">
                        <c:v>34175.333367013889</c:v>
                      </c:pt>
                      <c:pt idx="584">
                        <c:v>34175.375033738426</c:v>
                      </c:pt>
                      <c:pt idx="585">
                        <c:v>34175.416700462963</c:v>
                      </c:pt>
                      <c:pt idx="586">
                        <c:v>34175.458367187501</c:v>
                      </c:pt>
                      <c:pt idx="587">
                        <c:v>34175.500033912038</c:v>
                      </c:pt>
                      <c:pt idx="588">
                        <c:v>34175.541700636575</c:v>
                      </c:pt>
                      <c:pt idx="589">
                        <c:v>34175.583367361112</c:v>
                      </c:pt>
                      <c:pt idx="590">
                        <c:v>34175.62503408565</c:v>
                      </c:pt>
                      <c:pt idx="591">
                        <c:v>34175.666700810187</c:v>
                      </c:pt>
                      <c:pt idx="592">
                        <c:v>34175.708367534724</c:v>
                      </c:pt>
                      <c:pt idx="593">
                        <c:v>34175.750034259261</c:v>
                      </c:pt>
                      <c:pt idx="594">
                        <c:v>34175.791700983798</c:v>
                      </c:pt>
                      <c:pt idx="595">
                        <c:v>34175.833367708336</c:v>
                      </c:pt>
                      <c:pt idx="596">
                        <c:v>34175.875034432873</c:v>
                      </c:pt>
                      <c:pt idx="597">
                        <c:v>34175.91670115741</c:v>
                      </c:pt>
                      <c:pt idx="598">
                        <c:v>34175.958367881947</c:v>
                      </c:pt>
                      <c:pt idx="599">
                        <c:v>34176.000034606484</c:v>
                      </c:pt>
                      <c:pt idx="600">
                        <c:v>34176.041701331022</c:v>
                      </c:pt>
                      <c:pt idx="601">
                        <c:v>34176.083368055559</c:v>
                      </c:pt>
                      <c:pt idx="602">
                        <c:v>34176.125034780096</c:v>
                      </c:pt>
                      <c:pt idx="603">
                        <c:v>34176.166701504633</c:v>
                      </c:pt>
                      <c:pt idx="604">
                        <c:v>34176.208368229163</c:v>
                      </c:pt>
                      <c:pt idx="605">
                        <c:v>34176.2500349537</c:v>
                      </c:pt>
                      <c:pt idx="606">
                        <c:v>34176.291701678238</c:v>
                      </c:pt>
                      <c:pt idx="607">
                        <c:v>34176.333368402775</c:v>
                      </c:pt>
                      <c:pt idx="608">
                        <c:v>34176.375035127312</c:v>
                      </c:pt>
                      <c:pt idx="609">
                        <c:v>34176.416701851849</c:v>
                      </c:pt>
                      <c:pt idx="610">
                        <c:v>34176.458368576386</c:v>
                      </c:pt>
                      <c:pt idx="611">
                        <c:v>34176.500035300924</c:v>
                      </c:pt>
                      <c:pt idx="612">
                        <c:v>34176.541702025461</c:v>
                      </c:pt>
                      <c:pt idx="613">
                        <c:v>34176.583368749998</c:v>
                      </c:pt>
                      <c:pt idx="614">
                        <c:v>34176.625035474535</c:v>
                      </c:pt>
                      <c:pt idx="615">
                        <c:v>34176.666702199072</c:v>
                      </c:pt>
                      <c:pt idx="616">
                        <c:v>34176.70836892361</c:v>
                      </c:pt>
                      <c:pt idx="617">
                        <c:v>34176.750035648147</c:v>
                      </c:pt>
                      <c:pt idx="618">
                        <c:v>34176.791702372684</c:v>
                      </c:pt>
                      <c:pt idx="619">
                        <c:v>34176.833369097221</c:v>
                      </c:pt>
                      <c:pt idx="620">
                        <c:v>34176.875035821759</c:v>
                      </c:pt>
                      <c:pt idx="621">
                        <c:v>34176.916702546296</c:v>
                      </c:pt>
                      <c:pt idx="622">
                        <c:v>34176.958369270833</c:v>
                      </c:pt>
                      <c:pt idx="623">
                        <c:v>34177.00003599537</c:v>
                      </c:pt>
                      <c:pt idx="624">
                        <c:v>34177.041702719907</c:v>
                      </c:pt>
                      <c:pt idx="625">
                        <c:v>34177.083369444445</c:v>
                      </c:pt>
                      <c:pt idx="626">
                        <c:v>34177.125036168982</c:v>
                      </c:pt>
                      <c:pt idx="627">
                        <c:v>34177.166702893519</c:v>
                      </c:pt>
                      <c:pt idx="628">
                        <c:v>34177.208369618056</c:v>
                      </c:pt>
                      <c:pt idx="629">
                        <c:v>34177.250036342593</c:v>
                      </c:pt>
                      <c:pt idx="630">
                        <c:v>34177.291703067131</c:v>
                      </c:pt>
                      <c:pt idx="631">
                        <c:v>34177.333369791668</c:v>
                      </c:pt>
                      <c:pt idx="632">
                        <c:v>34177.375036516205</c:v>
                      </c:pt>
                      <c:pt idx="633">
                        <c:v>34177.416703240742</c:v>
                      </c:pt>
                      <c:pt idx="634">
                        <c:v>34177.458369965279</c:v>
                      </c:pt>
                      <c:pt idx="635">
                        <c:v>34177.500036689817</c:v>
                      </c:pt>
                      <c:pt idx="636">
                        <c:v>34177.541703414354</c:v>
                      </c:pt>
                      <c:pt idx="637">
                        <c:v>34177.583370138891</c:v>
                      </c:pt>
                      <c:pt idx="638">
                        <c:v>34177.625036863428</c:v>
                      </c:pt>
                      <c:pt idx="639">
                        <c:v>34177.666703587965</c:v>
                      </c:pt>
                      <c:pt idx="640">
                        <c:v>34177.708370312503</c:v>
                      </c:pt>
                      <c:pt idx="641">
                        <c:v>34177.75003703704</c:v>
                      </c:pt>
                      <c:pt idx="642">
                        <c:v>34177.791703761577</c:v>
                      </c:pt>
                      <c:pt idx="643">
                        <c:v>34177.833370486114</c:v>
                      </c:pt>
                      <c:pt idx="644">
                        <c:v>34177.875037210651</c:v>
                      </c:pt>
                      <c:pt idx="645">
                        <c:v>34177.916703935189</c:v>
                      </c:pt>
                      <c:pt idx="646">
                        <c:v>34177.958370659719</c:v>
                      </c:pt>
                      <c:pt idx="647">
                        <c:v>34178.000037384256</c:v>
                      </c:pt>
                      <c:pt idx="648">
                        <c:v>34178.041704108793</c:v>
                      </c:pt>
                      <c:pt idx="649">
                        <c:v>34178.08337083333</c:v>
                      </c:pt>
                      <c:pt idx="650">
                        <c:v>34178.125037557867</c:v>
                      </c:pt>
                      <c:pt idx="651">
                        <c:v>34178.166704282405</c:v>
                      </c:pt>
                      <c:pt idx="652">
                        <c:v>34178.208371006942</c:v>
                      </c:pt>
                      <c:pt idx="653">
                        <c:v>34178.250037731479</c:v>
                      </c:pt>
                      <c:pt idx="654">
                        <c:v>34178.291704456016</c:v>
                      </c:pt>
                      <c:pt idx="655">
                        <c:v>34178.333371180554</c:v>
                      </c:pt>
                      <c:pt idx="656">
                        <c:v>34178.375037905091</c:v>
                      </c:pt>
                      <c:pt idx="657">
                        <c:v>34178.416704629628</c:v>
                      </c:pt>
                      <c:pt idx="658">
                        <c:v>34178.458371354165</c:v>
                      </c:pt>
                      <c:pt idx="659">
                        <c:v>34178.500038078702</c:v>
                      </c:pt>
                      <c:pt idx="660">
                        <c:v>34178.54170480324</c:v>
                      </c:pt>
                      <c:pt idx="661">
                        <c:v>34178.583371527777</c:v>
                      </c:pt>
                      <c:pt idx="662">
                        <c:v>34178.625038252314</c:v>
                      </c:pt>
                      <c:pt idx="663">
                        <c:v>34178.666704976851</c:v>
                      </c:pt>
                      <c:pt idx="664">
                        <c:v>34178.708371701388</c:v>
                      </c:pt>
                      <c:pt idx="665">
                        <c:v>34178.750038425926</c:v>
                      </c:pt>
                      <c:pt idx="666">
                        <c:v>34178.791705150463</c:v>
                      </c:pt>
                      <c:pt idx="667">
                        <c:v>34178.833371875</c:v>
                      </c:pt>
                      <c:pt idx="668">
                        <c:v>34178.875038599537</c:v>
                      </c:pt>
                      <c:pt idx="669">
                        <c:v>34178.916705324074</c:v>
                      </c:pt>
                      <c:pt idx="670">
                        <c:v>34178.958372048612</c:v>
                      </c:pt>
                      <c:pt idx="671">
                        <c:v>34179.000038773149</c:v>
                      </c:pt>
                      <c:pt idx="672">
                        <c:v>34179.041705497686</c:v>
                      </c:pt>
                      <c:pt idx="673">
                        <c:v>34179.083372222223</c:v>
                      </c:pt>
                      <c:pt idx="674">
                        <c:v>34179.12503894676</c:v>
                      </c:pt>
                      <c:pt idx="675">
                        <c:v>34179.166705671298</c:v>
                      </c:pt>
                      <c:pt idx="676">
                        <c:v>34179.208372395835</c:v>
                      </c:pt>
                      <c:pt idx="677">
                        <c:v>34179.250039120372</c:v>
                      </c:pt>
                      <c:pt idx="678">
                        <c:v>34179.291705844909</c:v>
                      </c:pt>
                      <c:pt idx="679">
                        <c:v>34179.333372569447</c:v>
                      </c:pt>
                      <c:pt idx="680">
                        <c:v>34179.375039293984</c:v>
                      </c:pt>
                      <c:pt idx="681">
                        <c:v>34179.416706018521</c:v>
                      </c:pt>
                      <c:pt idx="682">
                        <c:v>34179.458372743058</c:v>
                      </c:pt>
                      <c:pt idx="683">
                        <c:v>34179.500039467595</c:v>
                      </c:pt>
                      <c:pt idx="684">
                        <c:v>34179.541706192133</c:v>
                      </c:pt>
                      <c:pt idx="685">
                        <c:v>34179.58337291667</c:v>
                      </c:pt>
                      <c:pt idx="686">
                        <c:v>34179.625039641207</c:v>
                      </c:pt>
                      <c:pt idx="687">
                        <c:v>34179.666706365744</c:v>
                      </c:pt>
                      <c:pt idx="688">
                        <c:v>34179.708373090281</c:v>
                      </c:pt>
                      <c:pt idx="689">
                        <c:v>34179.750039814811</c:v>
                      </c:pt>
                      <c:pt idx="690">
                        <c:v>34179.791706539349</c:v>
                      </c:pt>
                      <c:pt idx="691">
                        <c:v>34179.833373263886</c:v>
                      </c:pt>
                      <c:pt idx="692">
                        <c:v>34179.875039988423</c:v>
                      </c:pt>
                      <c:pt idx="693">
                        <c:v>34179.91670671296</c:v>
                      </c:pt>
                      <c:pt idx="694">
                        <c:v>34179.958373437497</c:v>
                      </c:pt>
                      <c:pt idx="695">
                        <c:v>34180.000040162035</c:v>
                      </c:pt>
                      <c:pt idx="696">
                        <c:v>34180.041706886572</c:v>
                      </c:pt>
                      <c:pt idx="697">
                        <c:v>34180.083373611109</c:v>
                      </c:pt>
                      <c:pt idx="698">
                        <c:v>34180.125040335646</c:v>
                      </c:pt>
                      <c:pt idx="699">
                        <c:v>34180.166707060183</c:v>
                      </c:pt>
                      <c:pt idx="700">
                        <c:v>34180.208373784721</c:v>
                      </c:pt>
                      <c:pt idx="701">
                        <c:v>34180.250040509258</c:v>
                      </c:pt>
                      <c:pt idx="702">
                        <c:v>34180.291707233795</c:v>
                      </c:pt>
                      <c:pt idx="703">
                        <c:v>34180.333373958332</c:v>
                      </c:pt>
                      <c:pt idx="704">
                        <c:v>34180.375040682869</c:v>
                      </c:pt>
                      <c:pt idx="705">
                        <c:v>34180.416707407407</c:v>
                      </c:pt>
                      <c:pt idx="706">
                        <c:v>34180.458374131944</c:v>
                      </c:pt>
                      <c:pt idx="707">
                        <c:v>34180.500040856481</c:v>
                      </c:pt>
                      <c:pt idx="708">
                        <c:v>34180.541707581018</c:v>
                      </c:pt>
                      <c:pt idx="709">
                        <c:v>34180.583374305555</c:v>
                      </c:pt>
                      <c:pt idx="710">
                        <c:v>34180.625041030093</c:v>
                      </c:pt>
                      <c:pt idx="711">
                        <c:v>34180.66670775463</c:v>
                      </c:pt>
                      <c:pt idx="712">
                        <c:v>34180.708374479167</c:v>
                      </c:pt>
                      <c:pt idx="713">
                        <c:v>34180.750041203704</c:v>
                      </c:pt>
                      <c:pt idx="714">
                        <c:v>34180.791707928242</c:v>
                      </c:pt>
                      <c:pt idx="715">
                        <c:v>34180.833374652779</c:v>
                      </c:pt>
                      <c:pt idx="716">
                        <c:v>34180.875041377316</c:v>
                      </c:pt>
                      <c:pt idx="717">
                        <c:v>34180.916708101853</c:v>
                      </c:pt>
                      <c:pt idx="718">
                        <c:v>34180.95837482639</c:v>
                      </c:pt>
                      <c:pt idx="719">
                        <c:v>34181.000041550928</c:v>
                      </c:pt>
                      <c:pt idx="720">
                        <c:v>34181.041708275465</c:v>
                      </c:pt>
                      <c:pt idx="721">
                        <c:v>34181.083375000002</c:v>
                      </c:pt>
                      <c:pt idx="722">
                        <c:v>34181.125041724539</c:v>
                      </c:pt>
                      <c:pt idx="723">
                        <c:v>34181.166708449076</c:v>
                      </c:pt>
                      <c:pt idx="724">
                        <c:v>34181.208375173614</c:v>
                      </c:pt>
                      <c:pt idx="725">
                        <c:v>34181.250041898151</c:v>
                      </c:pt>
                      <c:pt idx="726">
                        <c:v>34181.291708622688</c:v>
                      </c:pt>
                      <c:pt idx="727">
                        <c:v>34181.333375347225</c:v>
                      </c:pt>
                      <c:pt idx="728">
                        <c:v>34181.375042071762</c:v>
                      </c:pt>
                      <c:pt idx="729">
                        <c:v>34181.4167087963</c:v>
                      </c:pt>
                      <c:pt idx="730">
                        <c:v>34181.458375520837</c:v>
                      </c:pt>
                      <c:pt idx="731">
                        <c:v>34181.500042245367</c:v>
                      </c:pt>
                      <c:pt idx="732">
                        <c:v>34181.541708969904</c:v>
                      </c:pt>
                      <c:pt idx="733">
                        <c:v>34181.583375694441</c:v>
                      </c:pt>
                      <c:pt idx="734">
                        <c:v>34181.625042418978</c:v>
                      </c:pt>
                      <c:pt idx="735">
                        <c:v>34181.666709143516</c:v>
                      </c:pt>
                      <c:pt idx="736">
                        <c:v>34181.708375868053</c:v>
                      </c:pt>
                      <c:pt idx="737">
                        <c:v>34181.75004259259</c:v>
                      </c:pt>
                      <c:pt idx="738">
                        <c:v>34181.791709317127</c:v>
                      </c:pt>
                      <c:pt idx="739">
                        <c:v>34181.833376041664</c:v>
                      </c:pt>
                      <c:pt idx="740">
                        <c:v>34181.875042766202</c:v>
                      </c:pt>
                      <c:pt idx="741">
                        <c:v>34181.916709490739</c:v>
                      </c:pt>
                      <c:pt idx="742">
                        <c:v>34181.958376215276</c:v>
                      </c:pt>
                      <c:pt idx="743">
                        <c:v>34182.000042939813</c:v>
                      </c:pt>
                      <c:pt idx="744">
                        <c:v>34182.04170966435</c:v>
                      </c:pt>
                      <c:pt idx="745">
                        <c:v>34182.083376388888</c:v>
                      </c:pt>
                      <c:pt idx="746">
                        <c:v>34182.125043113425</c:v>
                      </c:pt>
                      <c:pt idx="747">
                        <c:v>34182.166709837962</c:v>
                      </c:pt>
                      <c:pt idx="748">
                        <c:v>34182.208376562499</c:v>
                      </c:pt>
                      <c:pt idx="749">
                        <c:v>34182.250043287037</c:v>
                      </c:pt>
                      <c:pt idx="750">
                        <c:v>34182.291710011574</c:v>
                      </c:pt>
                      <c:pt idx="751">
                        <c:v>34182.333376736111</c:v>
                      </c:pt>
                      <c:pt idx="752">
                        <c:v>34182.375043460648</c:v>
                      </c:pt>
                      <c:pt idx="753">
                        <c:v>34182.416710185185</c:v>
                      </c:pt>
                      <c:pt idx="754">
                        <c:v>34182.458376909723</c:v>
                      </c:pt>
                      <c:pt idx="755">
                        <c:v>34182.50004363426</c:v>
                      </c:pt>
                      <c:pt idx="756">
                        <c:v>34182.541710358797</c:v>
                      </c:pt>
                      <c:pt idx="757">
                        <c:v>34182.583377083334</c:v>
                      </c:pt>
                      <c:pt idx="758">
                        <c:v>34182.625043807871</c:v>
                      </c:pt>
                      <c:pt idx="759">
                        <c:v>34182.666710532409</c:v>
                      </c:pt>
                      <c:pt idx="760">
                        <c:v>34182.708377256946</c:v>
                      </c:pt>
                      <c:pt idx="761">
                        <c:v>34182.750043981483</c:v>
                      </c:pt>
                      <c:pt idx="762">
                        <c:v>34182.79171070602</c:v>
                      </c:pt>
                      <c:pt idx="763">
                        <c:v>34182.833377430557</c:v>
                      </c:pt>
                      <c:pt idx="764">
                        <c:v>34182.875044155095</c:v>
                      </c:pt>
                      <c:pt idx="765">
                        <c:v>34182.916710879632</c:v>
                      </c:pt>
                      <c:pt idx="766">
                        <c:v>34182.958377604169</c:v>
                      </c:pt>
                      <c:pt idx="767">
                        <c:v>34183.000044328706</c:v>
                      </c:pt>
                      <c:pt idx="768">
                        <c:v>34183.041711053243</c:v>
                      </c:pt>
                      <c:pt idx="769">
                        <c:v>34183.083377777781</c:v>
                      </c:pt>
                      <c:pt idx="770">
                        <c:v>34183.125044502318</c:v>
                      </c:pt>
                      <c:pt idx="771">
                        <c:v>34183.166711226855</c:v>
                      </c:pt>
                      <c:pt idx="772">
                        <c:v>34183.208377951392</c:v>
                      </c:pt>
                      <c:pt idx="773">
                        <c:v>34183.25004467593</c:v>
                      </c:pt>
                      <c:pt idx="774">
                        <c:v>34183.291711400459</c:v>
                      </c:pt>
                      <c:pt idx="775">
                        <c:v>34183.333378124997</c:v>
                      </c:pt>
                      <c:pt idx="776">
                        <c:v>34183.375044849534</c:v>
                      </c:pt>
                      <c:pt idx="777">
                        <c:v>34183.416711574071</c:v>
                      </c:pt>
                      <c:pt idx="778">
                        <c:v>34183.458378298608</c:v>
                      </c:pt>
                      <c:pt idx="779">
                        <c:v>34183.500045023146</c:v>
                      </c:pt>
                      <c:pt idx="780">
                        <c:v>34183.541711747683</c:v>
                      </c:pt>
                      <c:pt idx="781">
                        <c:v>34183.58337847222</c:v>
                      </c:pt>
                      <c:pt idx="782">
                        <c:v>34183.625045196757</c:v>
                      </c:pt>
                      <c:pt idx="783">
                        <c:v>34183.666711921294</c:v>
                      </c:pt>
                      <c:pt idx="784">
                        <c:v>34183.708378645832</c:v>
                      </c:pt>
                      <c:pt idx="785">
                        <c:v>34183.750045370369</c:v>
                      </c:pt>
                      <c:pt idx="786">
                        <c:v>34183.791712094906</c:v>
                      </c:pt>
                      <c:pt idx="787">
                        <c:v>34183.833378819443</c:v>
                      </c:pt>
                      <c:pt idx="788">
                        <c:v>34183.87504554398</c:v>
                      </c:pt>
                      <c:pt idx="789">
                        <c:v>34183.916712268518</c:v>
                      </c:pt>
                      <c:pt idx="790">
                        <c:v>34183.958378993055</c:v>
                      </c:pt>
                      <c:pt idx="791">
                        <c:v>34184.000045717592</c:v>
                      </c:pt>
                      <c:pt idx="792">
                        <c:v>34184.041712442129</c:v>
                      </c:pt>
                      <c:pt idx="793">
                        <c:v>34184.083379166666</c:v>
                      </c:pt>
                      <c:pt idx="794">
                        <c:v>34184.125045891204</c:v>
                      </c:pt>
                      <c:pt idx="795">
                        <c:v>34184.166712615741</c:v>
                      </c:pt>
                      <c:pt idx="796">
                        <c:v>34184.208379340278</c:v>
                      </c:pt>
                      <c:pt idx="797">
                        <c:v>34184.250046064815</c:v>
                      </c:pt>
                      <c:pt idx="798">
                        <c:v>34184.291712789352</c:v>
                      </c:pt>
                      <c:pt idx="799">
                        <c:v>34184.33337951389</c:v>
                      </c:pt>
                      <c:pt idx="800">
                        <c:v>34184.375046238427</c:v>
                      </c:pt>
                      <c:pt idx="801">
                        <c:v>34184.416712962964</c:v>
                      </c:pt>
                      <c:pt idx="802">
                        <c:v>34184.458379687501</c:v>
                      </c:pt>
                      <c:pt idx="803">
                        <c:v>34184.500046412039</c:v>
                      </c:pt>
                      <c:pt idx="804">
                        <c:v>34184.541713136576</c:v>
                      </c:pt>
                      <c:pt idx="805">
                        <c:v>34184.583379861113</c:v>
                      </c:pt>
                      <c:pt idx="806">
                        <c:v>34184.62504658565</c:v>
                      </c:pt>
                      <c:pt idx="807">
                        <c:v>34184.666713310187</c:v>
                      </c:pt>
                      <c:pt idx="808">
                        <c:v>34184.708380034725</c:v>
                      </c:pt>
                      <c:pt idx="809">
                        <c:v>34184.750046759262</c:v>
                      </c:pt>
                      <c:pt idx="810">
                        <c:v>34184.791713483799</c:v>
                      </c:pt>
                      <c:pt idx="811">
                        <c:v>34184.833380208336</c:v>
                      </c:pt>
                      <c:pt idx="812">
                        <c:v>34184.875046932873</c:v>
                      </c:pt>
                      <c:pt idx="813">
                        <c:v>34184.916713657411</c:v>
                      </c:pt>
                      <c:pt idx="814">
                        <c:v>34184.958380381948</c:v>
                      </c:pt>
                      <c:pt idx="815">
                        <c:v>34185.000047106485</c:v>
                      </c:pt>
                      <c:pt idx="816">
                        <c:v>34185.041713831015</c:v>
                      </c:pt>
                      <c:pt idx="817">
                        <c:v>34185.083380555552</c:v>
                      </c:pt>
                      <c:pt idx="818">
                        <c:v>34185.125047280089</c:v>
                      </c:pt>
                      <c:pt idx="819">
                        <c:v>34185.166714004627</c:v>
                      </c:pt>
                      <c:pt idx="820">
                        <c:v>34185.208380729164</c:v>
                      </c:pt>
                      <c:pt idx="821">
                        <c:v>34185.250047453701</c:v>
                      </c:pt>
                      <c:pt idx="822">
                        <c:v>34185.291714178238</c:v>
                      </c:pt>
                      <c:pt idx="823">
                        <c:v>34185.333380902775</c:v>
                      </c:pt>
                      <c:pt idx="824">
                        <c:v>34185.375047627313</c:v>
                      </c:pt>
                      <c:pt idx="825">
                        <c:v>34185.41671435185</c:v>
                      </c:pt>
                      <c:pt idx="826">
                        <c:v>34185.458381076387</c:v>
                      </c:pt>
                      <c:pt idx="827">
                        <c:v>34185.500047800924</c:v>
                      </c:pt>
                      <c:pt idx="828">
                        <c:v>34185.541714525461</c:v>
                      </c:pt>
                      <c:pt idx="829">
                        <c:v>34185.583381249999</c:v>
                      </c:pt>
                      <c:pt idx="830">
                        <c:v>34185.625047974536</c:v>
                      </c:pt>
                      <c:pt idx="831">
                        <c:v>34185.666714699073</c:v>
                      </c:pt>
                      <c:pt idx="832">
                        <c:v>34185.70838142361</c:v>
                      </c:pt>
                      <c:pt idx="833">
                        <c:v>34185.750048148147</c:v>
                      </c:pt>
                      <c:pt idx="834">
                        <c:v>34185.791714872685</c:v>
                      </c:pt>
                      <c:pt idx="835">
                        <c:v>34185.833381597222</c:v>
                      </c:pt>
                      <c:pt idx="836">
                        <c:v>34185.875048321759</c:v>
                      </c:pt>
                      <c:pt idx="837">
                        <c:v>34185.916715046296</c:v>
                      </c:pt>
                      <c:pt idx="838">
                        <c:v>34185.958381770834</c:v>
                      </c:pt>
                      <c:pt idx="839">
                        <c:v>34186.000048495371</c:v>
                      </c:pt>
                      <c:pt idx="840">
                        <c:v>34186.041715219908</c:v>
                      </c:pt>
                      <c:pt idx="841">
                        <c:v>34186.083381944445</c:v>
                      </c:pt>
                      <c:pt idx="842">
                        <c:v>34186.125048668982</c:v>
                      </c:pt>
                      <c:pt idx="843">
                        <c:v>34186.16671539352</c:v>
                      </c:pt>
                      <c:pt idx="844">
                        <c:v>34186.208382118057</c:v>
                      </c:pt>
                      <c:pt idx="845">
                        <c:v>34186.250048842594</c:v>
                      </c:pt>
                      <c:pt idx="846">
                        <c:v>34186.291715567131</c:v>
                      </c:pt>
                      <c:pt idx="847">
                        <c:v>34186.333382291668</c:v>
                      </c:pt>
                      <c:pt idx="848">
                        <c:v>34186.375049016206</c:v>
                      </c:pt>
                      <c:pt idx="849">
                        <c:v>34186.416715740743</c:v>
                      </c:pt>
                      <c:pt idx="850">
                        <c:v>34186.45838246528</c:v>
                      </c:pt>
                      <c:pt idx="851">
                        <c:v>34186.500049189817</c:v>
                      </c:pt>
                      <c:pt idx="852">
                        <c:v>34186.541715914354</c:v>
                      </c:pt>
                      <c:pt idx="853">
                        <c:v>34186.583382638892</c:v>
                      </c:pt>
                      <c:pt idx="854">
                        <c:v>34186.625049363429</c:v>
                      </c:pt>
                      <c:pt idx="855">
                        <c:v>34186.666716087966</c:v>
                      </c:pt>
                      <c:pt idx="856">
                        <c:v>34186.708382812503</c:v>
                      </c:pt>
                      <c:pt idx="857">
                        <c:v>34186.75004953704</c:v>
                      </c:pt>
                      <c:pt idx="858">
                        <c:v>34186.791716261578</c:v>
                      </c:pt>
                      <c:pt idx="859">
                        <c:v>34186.833382986108</c:v>
                      </c:pt>
                      <c:pt idx="860">
                        <c:v>34186.875049710645</c:v>
                      </c:pt>
                      <c:pt idx="861">
                        <c:v>34186.916716435182</c:v>
                      </c:pt>
                      <c:pt idx="862">
                        <c:v>34186.958383159719</c:v>
                      </c:pt>
                      <c:pt idx="863">
                        <c:v>34187.000049884256</c:v>
                      </c:pt>
                      <c:pt idx="864">
                        <c:v>34187.041716608794</c:v>
                      </c:pt>
                      <c:pt idx="865">
                        <c:v>34187.083383333331</c:v>
                      </c:pt>
                      <c:pt idx="866">
                        <c:v>34187.125050057868</c:v>
                      </c:pt>
                      <c:pt idx="867">
                        <c:v>34187.166716782405</c:v>
                      </c:pt>
                      <c:pt idx="868">
                        <c:v>34187.208383506942</c:v>
                      </c:pt>
                      <c:pt idx="869">
                        <c:v>34187.25005023148</c:v>
                      </c:pt>
                      <c:pt idx="870">
                        <c:v>34187.291716956017</c:v>
                      </c:pt>
                      <c:pt idx="871">
                        <c:v>34187.333383680554</c:v>
                      </c:pt>
                      <c:pt idx="872">
                        <c:v>34187.375050405091</c:v>
                      </c:pt>
                      <c:pt idx="873">
                        <c:v>34187.416717129629</c:v>
                      </c:pt>
                      <c:pt idx="874">
                        <c:v>34187.458383854166</c:v>
                      </c:pt>
                      <c:pt idx="875">
                        <c:v>34187.500050578703</c:v>
                      </c:pt>
                      <c:pt idx="876">
                        <c:v>34187.54171730324</c:v>
                      </c:pt>
                      <c:pt idx="877">
                        <c:v>34187.583384027777</c:v>
                      </c:pt>
                      <c:pt idx="878">
                        <c:v>34187.625050752315</c:v>
                      </c:pt>
                      <c:pt idx="879">
                        <c:v>34187.666717476852</c:v>
                      </c:pt>
                      <c:pt idx="880">
                        <c:v>34187.708384201389</c:v>
                      </c:pt>
                      <c:pt idx="881">
                        <c:v>34187.750050925926</c:v>
                      </c:pt>
                      <c:pt idx="882">
                        <c:v>34187.791717650463</c:v>
                      </c:pt>
                      <c:pt idx="883">
                        <c:v>34187.833384375001</c:v>
                      </c:pt>
                      <c:pt idx="884">
                        <c:v>34187.875051099538</c:v>
                      </c:pt>
                      <c:pt idx="885">
                        <c:v>34187.916717824075</c:v>
                      </c:pt>
                      <c:pt idx="886">
                        <c:v>34187.958384548612</c:v>
                      </c:pt>
                      <c:pt idx="887">
                        <c:v>34188.000051273149</c:v>
                      </c:pt>
                      <c:pt idx="888">
                        <c:v>34188.041717997687</c:v>
                      </c:pt>
                      <c:pt idx="889">
                        <c:v>34188.083384722224</c:v>
                      </c:pt>
                      <c:pt idx="890">
                        <c:v>34188.125051446761</c:v>
                      </c:pt>
                      <c:pt idx="891">
                        <c:v>34188.166718171298</c:v>
                      </c:pt>
                      <c:pt idx="892">
                        <c:v>34188.208384895835</c:v>
                      </c:pt>
                      <c:pt idx="893">
                        <c:v>34188.250051620373</c:v>
                      </c:pt>
                      <c:pt idx="894">
                        <c:v>34188.29171834491</c:v>
                      </c:pt>
                      <c:pt idx="895">
                        <c:v>34188.333385069447</c:v>
                      </c:pt>
                      <c:pt idx="896">
                        <c:v>34188.375051793984</c:v>
                      </c:pt>
                      <c:pt idx="897">
                        <c:v>34188.416718518522</c:v>
                      </c:pt>
                      <c:pt idx="898">
                        <c:v>34188.458385243059</c:v>
                      </c:pt>
                      <c:pt idx="899">
                        <c:v>34188.500051967596</c:v>
                      </c:pt>
                      <c:pt idx="900">
                        <c:v>34188.541718692133</c:v>
                      </c:pt>
                      <c:pt idx="901">
                        <c:v>34188.583385416663</c:v>
                      </c:pt>
                      <c:pt idx="902">
                        <c:v>34188.6250521412</c:v>
                      </c:pt>
                      <c:pt idx="903">
                        <c:v>34188.666718865737</c:v>
                      </c:pt>
                      <c:pt idx="904">
                        <c:v>34188.708385590275</c:v>
                      </c:pt>
                      <c:pt idx="905">
                        <c:v>34188.750052314812</c:v>
                      </c:pt>
                      <c:pt idx="906">
                        <c:v>34188.791719039349</c:v>
                      </c:pt>
                      <c:pt idx="907">
                        <c:v>34188.833385763886</c:v>
                      </c:pt>
                      <c:pt idx="908">
                        <c:v>34188.875052488424</c:v>
                      </c:pt>
                      <c:pt idx="909">
                        <c:v>34188.916719212961</c:v>
                      </c:pt>
                      <c:pt idx="910">
                        <c:v>34188.958385937498</c:v>
                      </c:pt>
                      <c:pt idx="911">
                        <c:v>34189.000052662035</c:v>
                      </c:pt>
                      <c:pt idx="912">
                        <c:v>34189.041719386572</c:v>
                      </c:pt>
                      <c:pt idx="913">
                        <c:v>34189.08338611111</c:v>
                      </c:pt>
                      <c:pt idx="914">
                        <c:v>34189.125052835647</c:v>
                      </c:pt>
                      <c:pt idx="915">
                        <c:v>34189.166719560184</c:v>
                      </c:pt>
                      <c:pt idx="916">
                        <c:v>34189.208386284721</c:v>
                      </c:pt>
                      <c:pt idx="917">
                        <c:v>34189.250053009258</c:v>
                      </c:pt>
                      <c:pt idx="918">
                        <c:v>34189.291719733796</c:v>
                      </c:pt>
                      <c:pt idx="919">
                        <c:v>34189.333386458333</c:v>
                      </c:pt>
                      <c:pt idx="920">
                        <c:v>34189.37505318287</c:v>
                      </c:pt>
                      <c:pt idx="921">
                        <c:v>34189.416719907407</c:v>
                      </c:pt>
                      <c:pt idx="922">
                        <c:v>34189.458386631944</c:v>
                      </c:pt>
                      <c:pt idx="923">
                        <c:v>34189.500053356482</c:v>
                      </c:pt>
                      <c:pt idx="924">
                        <c:v>34189.541720081019</c:v>
                      </c:pt>
                      <c:pt idx="925">
                        <c:v>34189.583386805556</c:v>
                      </c:pt>
                      <c:pt idx="926">
                        <c:v>34189.625053530093</c:v>
                      </c:pt>
                      <c:pt idx="927">
                        <c:v>34189.66672025463</c:v>
                      </c:pt>
                      <c:pt idx="928">
                        <c:v>34189.708386979168</c:v>
                      </c:pt>
                      <c:pt idx="929">
                        <c:v>34189.750053703705</c:v>
                      </c:pt>
                      <c:pt idx="930">
                        <c:v>34189.791720428242</c:v>
                      </c:pt>
                      <c:pt idx="931">
                        <c:v>34189.833387152779</c:v>
                      </c:pt>
                      <c:pt idx="932">
                        <c:v>34189.875053877317</c:v>
                      </c:pt>
                      <c:pt idx="933">
                        <c:v>34189.916720601854</c:v>
                      </c:pt>
                      <c:pt idx="934">
                        <c:v>34189.958387326391</c:v>
                      </c:pt>
                      <c:pt idx="935">
                        <c:v>34190.000054050928</c:v>
                      </c:pt>
                      <c:pt idx="936">
                        <c:v>34190.041720775465</c:v>
                      </c:pt>
                      <c:pt idx="937">
                        <c:v>34190.083387500003</c:v>
                      </c:pt>
                      <c:pt idx="938">
                        <c:v>34190.12505422454</c:v>
                      </c:pt>
                      <c:pt idx="939">
                        <c:v>34190.166720949077</c:v>
                      </c:pt>
                      <c:pt idx="940">
                        <c:v>34190.208387673614</c:v>
                      </c:pt>
                      <c:pt idx="941">
                        <c:v>34190.250054398151</c:v>
                      </c:pt>
                      <c:pt idx="942">
                        <c:v>34190.291721122689</c:v>
                      </c:pt>
                      <c:pt idx="943">
                        <c:v>34190.333387847226</c:v>
                      </c:pt>
                      <c:pt idx="944">
                        <c:v>34190.375054571756</c:v>
                      </c:pt>
                      <c:pt idx="945">
                        <c:v>34190.416721296293</c:v>
                      </c:pt>
                      <c:pt idx="946">
                        <c:v>34190.45838802083</c:v>
                      </c:pt>
                      <c:pt idx="947">
                        <c:v>34190.500054745367</c:v>
                      </c:pt>
                      <c:pt idx="948">
                        <c:v>34190.541721469905</c:v>
                      </c:pt>
                      <c:pt idx="949">
                        <c:v>34190.583388194442</c:v>
                      </c:pt>
                      <c:pt idx="950">
                        <c:v>34190.625054918979</c:v>
                      </c:pt>
                      <c:pt idx="951">
                        <c:v>34190.666721643516</c:v>
                      </c:pt>
                      <c:pt idx="952">
                        <c:v>34190.708388368053</c:v>
                      </c:pt>
                      <c:pt idx="953">
                        <c:v>34190.750055092591</c:v>
                      </c:pt>
                      <c:pt idx="954">
                        <c:v>34190.791721817128</c:v>
                      </c:pt>
                      <c:pt idx="955">
                        <c:v>34190.833388541665</c:v>
                      </c:pt>
                      <c:pt idx="956">
                        <c:v>34190.875055266202</c:v>
                      </c:pt>
                      <c:pt idx="957">
                        <c:v>34190.916721990739</c:v>
                      </c:pt>
                      <c:pt idx="958">
                        <c:v>34190.958388715277</c:v>
                      </c:pt>
                      <c:pt idx="959">
                        <c:v>34191.000055439814</c:v>
                      </c:pt>
                      <c:pt idx="960">
                        <c:v>34191.041722164351</c:v>
                      </c:pt>
                      <c:pt idx="961">
                        <c:v>34191.083388888888</c:v>
                      </c:pt>
                      <c:pt idx="962">
                        <c:v>34191.125055613426</c:v>
                      </c:pt>
                      <c:pt idx="963">
                        <c:v>34191.166722337963</c:v>
                      </c:pt>
                      <c:pt idx="964">
                        <c:v>34191.2083890625</c:v>
                      </c:pt>
                      <c:pt idx="965">
                        <c:v>34191.250055787037</c:v>
                      </c:pt>
                      <c:pt idx="966">
                        <c:v>34191.291722511574</c:v>
                      </c:pt>
                      <c:pt idx="967">
                        <c:v>34191.333389236112</c:v>
                      </c:pt>
                      <c:pt idx="968">
                        <c:v>34191.375055960649</c:v>
                      </c:pt>
                      <c:pt idx="969">
                        <c:v>34191.416722685186</c:v>
                      </c:pt>
                      <c:pt idx="970">
                        <c:v>34191.458389409723</c:v>
                      </c:pt>
                      <c:pt idx="971">
                        <c:v>34191.50005613426</c:v>
                      </c:pt>
                      <c:pt idx="972">
                        <c:v>34191.541722858798</c:v>
                      </c:pt>
                      <c:pt idx="973">
                        <c:v>34191.583389583335</c:v>
                      </c:pt>
                      <c:pt idx="974">
                        <c:v>34191.625056307872</c:v>
                      </c:pt>
                      <c:pt idx="975">
                        <c:v>34191.666723032409</c:v>
                      </c:pt>
                      <c:pt idx="976">
                        <c:v>34191.708389756946</c:v>
                      </c:pt>
                      <c:pt idx="977">
                        <c:v>34191.750056481484</c:v>
                      </c:pt>
                      <c:pt idx="978">
                        <c:v>34191.791723206021</c:v>
                      </c:pt>
                      <c:pt idx="979">
                        <c:v>34191.833389930558</c:v>
                      </c:pt>
                      <c:pt idx="980">
                        <c:v>34191.875056655095</c:v>
                      </c:pt>
                      <c:pt idx="981">
                        <c:v>34191.916723379632</c:v>
                      </c:pt>
                      <c:pt idx="982">
                        <c:v>34191.95839010417</c:v>
                      </c:pt>
                      <c:pt idx="983">
                        <c:v>34192.000056828707</c:v>
                      </c:pt>
                      <c:pt idx="984">
                        <c:v>34192.041723553244</c:v>
                      </c:pt>
                      <c:pt idx="985">
                        <c:v>34192.083390277781</c:v>
                      </c:pt>
                      <c:pt idx="986">
                        <c:v>34192.125057002311</c:v>
                      </c:pt>
                      <c:pt idx="987">
                        <c:v>34192.166723726848</c:v>
                      </c:pt>
                      <c:pt idx="988">
                        <c:v>34192.208390451386</c:v>
                      </c:pt>
                      <c:pt idx="989">
                        <c:v>34192.250057175923</c:v>
                      </c:pt>
                      <c:pt idx="990">
                        <c:v>34192.29172390046</c:v>
                      </c:pt>
                      <c:pt idx="991">
                        <c:v>34192.333390624997</c:v>
                      </c:pt>
                      <c:pt idx="992">
                        <c:v>34192.375057349534</c:v>
                      </c:pt>
                      <c:pt idx="993">
                        <c:v>34192.416724074072</c:v>
                      </c:pt>
                      <c:pt idx="994">
                        <c:v>34192.458390798609</c:v>
                      </c:pt>
                      <c:pt idx="995">
                        <c:v>34192.500057523146</c:v>
                      </c:pt>
                      <c:pt idx="996">
                        <c:v>34192.541724247683</c:v>
                      </c:pt>
                      <c:pt idx="997">
                        <c:v>34192.583390972221</c:v>
                      </c:pt>
                      <c:pt idx="998">
                        <c:v>34192.625057696758</c:v>
                      </c:pt>
                      <c:pt idx="999">
                        <c:v>34192.666724421295</c:v>
                      </c:pt>
                      <c:pt idx="1000">
                        <c:v>34192.708391145832</c:v>
                      </c:pt>
                      <c:pt idx="1001">
                        <c:v>34192.750057870369</c:v>
                      </c:pt>
                      <c:pt idx="1002">
                        <c:v>34192.791724594907</c:v>
                      </c:pt>
                      <c:pt idx="1003">
                        <c:v>34192.833391319444</c:v>
                      </c:pt>
                      <c:pt idx="1004">
                        <c:v>34192.875058043981</c:v>
                      </c:pt>
                      <c:pt idx="1005">
                        <c:v>34192.916724768518</c:v>
                      </c:pt>
                      <c:pt idx="1006">
                        <c:v>34192.958391493055</c:v>
                      </c:pt>
                      <c:pt idx="1007">
                        <c:v>34193.000058217593</c:v>
                      </c:pt>
                      <c:pt idx="1008">
                        <c:v>34193.04172494213</c:v>
                      </c:pt>
                      <c:pt idx="1009">
                        <c:v>34193.083391666667</c:v>
                      </c:pt>
                      <c:pt idx="1010">
                        <c:v>34193.125058391204</c:v>
                      </c:pt>
                      <c:pt idx="1011">
                        <c:v>34193.166725115741</c:v>
                      </c:pt>
                      <c:pt idx="1012">
                        <c:v>34193.208391840279</c:v>
                      </c:pt>
                      <c:pt idx="1013">
                        <c:v>34193.250058564816</c:v>
                      </c:pt>
                      <c:pt idx="1014">
                        <c:v>34193.291725289353</c:v>
                      </c:pt>
                      <c:pt idx="1015">
                        <c:v>34193.33339201389</c:v>
                      </c:pt>
                      <c:pt idx="1016">
                        <c:v>34193.375058738427</c:v>
                      </c:pt>
                      <c:pt idx="1017">
                        <c:v>34193.416725462965</c:v>
                      </c:pt>
                      <c:pt idx="1018">
                        <c:v>34193.458392187502</c:v>
                      </c:pt>
                      <c:pt idx="1019">
                        <c:v>34193.500058912039</c:v>
                      </c:pt>
                      <c:pt idx="1020">
                        <c:v>34193.541725636576</c:v>
                      </c:pt>
                      <c:pt idx="1021">
                        <c:v>34193.583392361114</c:v>
                      </c:pt>
                      <c:pt idx="1022">
                        <c:v>34193.625059085651</c:v>
                      </c:pt>
                      <c:pt idx="1023">
                        <c:v>34193.666725810188</c:v>
                      </c:pt>
                      <c:pt idx="1024">
                        <c:v>34193.708392534725</c:v>
                      </c:pt>
                      <c:pt idx="1025">
                        <c:v>34193.750059259262</c:v>
                      </c:pt>
                      <c:pt idx="1026">
                        <c:v>34193.7917259838</c:v>
                      </c:pt>
                      <c:pt idx="1027">
                        <c:v>34193.833392708337</c:v>
                      </c:pt>
                      <c:pt idx="1028">
                        <c:v>34193.875059432874</c:v>
                      </c:pt>
                      <c:pt idx="1029">
                        <c:v>34193.916726157404</c:v>
                      </c:pt>
                      <c:pt idx="1030">
                        <c:v>34193.958392881941</c:v>
                      </c:pt>
                      <c:pt idx="1031">
                        <c:v>34194.000059606478</c:v>
                      </c:pt>
                      <c:pt idx="1032">
                        <c:v>34194.041726331016</c:v>
                      </c:pt>
                      <c:pt idx="1033">
                        <c:v>34194.083393055553</c:v>
                      </c:pt>
                      <c:pt idx="1034">
                        <c:v>34194.12505978009</c:v>
                      </c:pt>
                      <c:pt idx="1035">
                        <c:v>34194.166726504627</c:v>
                      </c:pt>
                      <c:pt idx="1036">
                        <c:v>34194.208393229164</c:v>
                      </c:pt>
                      <c:pt idx="1037">
                        <c:v>34194.250059953702</c:v>
                      </c:pt>
                      <c:pt idx="1038">
                        <c:v>34194.291726678239</c:v>
                      </c:pt>
                      <c:pt idx="1039">
                        <c:v>34194.333393402776</c:v>
                      </c:pt>
                      <c:pt idx="1040">
                        <c:v>34194.375060127313</c:v>
                      </c:pt>
                      <c:pt idx="1041">
                        <c:v>34194.41672685185</c:v>
                      </c:pt>
                      <c:pt idx="1042">
                        <c:v>34194.458393576388</c:v>
                      </c:pt>
                      <c:pt idx="1043">
                        <c:v>34194.500060300925</c:v>
                      </c:pt>
                      <c:pt idx="1044">
                        <c:v>34194.541727025462</c:v>
                      </c:pt>
                      <c:pt idx="1045">
                        <c:v>34194.583393749999</c:v>
                      </c:pt>
                      <c:pt idx="1046">
                        <c:v>34194.625060474536</c:v>
                      </c:pt>
                      <c:pt idx="1047">
                        <c:v>34194.666727199074</c:v>
                      </c:pt>
                      <c:pt idx="1048">
                        <c:v>34194.708393923611</c:v>
                      </c:pt>
                      <c:pt idx="1049">
                        <c:v>34194.750060648148</c:v>
                      </c:pt>
                      <c:pt idx="1050">
                        <c:v>34194.791727372685</c:v>
                      </c:pt>
                      <c:pt idx="1051">
                        <c:v>34194.833394097222</c:v>
                      </c:pt>
                      <c:pt idx="1052">
                        <c:v>34194.87506082176</c:v>
                      </c:pt>
                      <c:pt idx="1053">
                        <c:v>34194.916727546297</c:v>
                      </c:pt>
                      <c:pt idx="1054">
                        <c:v>34194.958394270834</c:v>
                      </c:pt>
                      <c:pt idx="1055">
                        <c:v>34195.000060995371</c:v>
                      </c:pt>
                      <c:pt idx="1056">
                        <c:v>34195.041727719909</c:v>
                      </c:pt>
                      <c:pt idx="1057">
                        <c:v>34195.083394444446</c:v>
                      </c:pt>
                      <c:pt idx="1058">
                        <c:v>34195.125061168983</c:v>
                      </c:pt>
                      <c:pt idx="1059">
                        <c:v>34195.16672789352</c:v>
                      </c:pt>
                      <c:pt idx="1060">
                        <c:v>34195.208394618057</c:v>
                      </c:pt>
                      <c:pt idx="1061">
                        <c:v>34195.250061342595</c:v>
                      </c:pt>
                      <c:pt idx="1062">
                        <c:v>34195.291728067132</c:v>
                      </c:pt>
                      <c:pt idx="1063">
                        <c:v>34195.333394791669</c:v>
                      </c:pt>
                      <c:pt idx="1064">
                        <c:v>34195.375061516206</c:v>
                      </c:pt>
                      <c:pt idx="1065">
                        <c:v>34195.416728240743</c:v>
                      </c:pt>
                      <c:pt idx="1066">
                        <c:v>34195.458394965281</c:v>
                      </c:pt>
                      <c:pt idx="1067">
                        <c:v>34195.500061689818</c:v>
                      </c:pt>
                      <c:pt idx="1068">
                        <c:v>34195.541728414355</c:v>
                      </c:pt>
                      <c:pt idx="1069">
                        <c:v>34195.583395138892</c:v>
                      </c:pt>
                      <c:pt idx="1070">
                        <c:v>34195.625061863429</c:v>
                      </c:pt>
                      <c:pt idx="1071">
                        <c:v>34195.666728587959</c:v>
                      </c:pt>
                      <c:pt idx="1072">
                        <c:v>34195.708395312497</c:v>
                      </c:pt>
                      <c:pt idx="1073">
                        <c:v>34195.750062037034</c:v>
                      </c:pt>
                      <c:pt idx="1074">
                        <c:v>34195.791728761571</c:v>
                      </c:pt>
                      <c:pt idx="1075">
                        <c:v>34195.833395486108</c:v>
                      </c:pt>
                      <c:pt idx="1076">
                        <c:v>34195.875062210645</c:v>
                      </c:pt>
                      <c:pt idx="1077">
                        <c:v>34195.916728935183</c:v>
                      </c:pt>
                      <c:pt idx="1078">
                        <c:v>34195.95839565972</c:v>
                      </c:pt>
                      <c:pt idx="1079">
                        <c:v>34196.000062384257</c:v>
                      </c:pt>
                      <c:pt idx="1080">
                        <c:v>34196.041729108794</c:v>
                      </c:pt>
                      <c:pt idx="1081">
                        <c:v>34196.083395833331</c:v>
                      </c:pt>
                      <c:pt idx="1082">
                        <c:v>34196.125062557869</c:v>
                      </c:pt>
                      <c:pt idx="1083">
                        <c:v>34196.166729282406</c:v>
                      </c:pt>
                      <c:pt idx="1084">
                        <c:v>34196.208396006943</c:v>
                      </c:pt>
                      <c:pt idx="1085">
                        <c:v>34196.25006273148</c:v>
                      </c:pt>
                      <c:pt idx="1086">
                        <c:v>34196.291729456017</c:v>
                      </c:pt>
                      <c:pt idx="1087">
                        <c:v>34196.333396180555</c:v>
                      </c:pt>
                      <c:pt idx="1088">
                        <c:v>34196.375062905092</c:v>
                      </c:pt>
                      <c:pt idx="1089">
                        <c:v>34196.416729629629</c:v>
                      </c:pt>
                      <c:pt idx="1090">
                        <c:v>34196.458396354166</c:v>
                      </c:pt>
                      <c:pt idx="1091">
                        <c:v>34196.500063078704</c:v>
                      </c:pt>
                      <c:pt idx="1092">
                        <c:v>34196.541729803241</c:v>
                      </c:pt>
                      <c:pt idx="1093">
                        <c:v>34196.583396527778</c:v>
                      </c:pt>
                      <c:pt idx="1094">
                        <c:v>34196.625063252315</c:v>
                      </c:pt>
                      <c:pt idx="1095">
                        <c:v>34196.666729976852</c:v>
                      </c:pt>
                      <c:pt idx="1096">
                        <c:v>34196.70839670139</c:v>
                      </c:pt>
                      <c:pt idx="1097">
                        <c:v>34196.750063425927</c:v>
                      </c:pt>
                      <c:pt idx="1098">
                        <c:v>34196.791730150464</c:v>
                      </c:pt>
                      <c:pt idx="1099">
                        <c:v>34196.833396875001</c:v>
                      </c:pt>
                      <c:pt idx="1100">
                        <c:v>34196.875063599538</c:v>
                      </c:pt>
                      <c:pt idx="1101">
                        <c:v>34196.916730324076</c:v>
                      </c:pt>
                      <c:pt idx="1102">
                        <c:v>34196.958397048613</c:v>
                      </c:pt>
                      <c:pt idx="1103">
                        <c:v>34197.00006377315</c:v>
                      </c:pt>
                      <c:pt idx="1104">
                        <c:v>34197.041730497687</c:v>
                      </c:pt>
                      <c:pt idx="1105">
                        <c:v>34197.083397222224</c:v>
                      </c:pt>
                      <c:pt idx="1106">
                        <c:v>34197.125063946762</c:v>
                      </c:pt>
                      <c:pt idx="1107">
                        <c:v>34197.166730671299</c:v>
                      </c:pt>
                      <c:pt idx="1108">
                        <c:v>34197.208397395836</c:v>
                      </c:pt>
                      <c:pt idx="1109">
                        <c:v>34197.250064120373</c:v>
                      </c:pt>
                      <c:pt idx="1110">
                        <c:v>34197.29173084491</c:v>
                      </c:pt>
                      <c:pt idx="1111">
                        <c:v>34197.333397569448</c:v>
                      </c:pt>
                      <c:pt idx="1112">
                        <c:v>34197.375064293985</c:v>
                      </c:pt>
                      <c:pt idx="1113">
                        <c:v>34197.416731018522</c:v>
                      </c:pt>
                      <c:pt idx="1114">
                        <c:v>34197.458397743052</c:v>
                      </c:pt>
                      <c:pt idx="1115">
                        <c:v>34197.500064467589</c:v>
                      </c:pt>
                      <c:pt idx="1116">
                        <c:v>34197.541731192126</c:v>
                      </c:pt>
                      <c:pt idx="1117">
                        <c:v>34197.583397916664</c:v>
                      </c:pt>
                      <c:pt idx="1118">
                        <c:v>34197.625064641201</c:v>
                      </c:pt>
                      <c:pt idx="1119">
                        <c:v>34197.666731365738</c:v>
                      </c:pt>
                      <c:pt idx="1120">
                        <c:v>34197.708398090275</c:v>
                      </c:pt>
                      <c:pt idx="1121">
                        <c:v>34197.750064814813</c:v>
                      </c:pt>
                      <c:pt idx="1122">
                        <c:v>34197.79173153935</c:v>
                      </c:pt>
                      <c:pt idx="1123">
                        <c:v>34197.833398263887</c:v>
                      </c:pt>
                      <c:pt idx="1124">
                        <c:v>34197.875064988424</c:v>
                      </c:pt>
                      <c:pt idx="1125">
                        <c:v>34197.916731712961</c:v>
                      </c:pt>
                      <c:pt idx="1126">
                        <c:v>34197.958398437499</c:v>
                      </c:pt>
                      <c:pt idx="1127">
                        <c:v>34198.000065162036</c:v>
                      </c:pt>
                      <c:pt idx="1128">
                        <c:v>34198.041731886573</c:v>
                      </c:pt>
                      <c:pt idx="1129">
                        <c:v>34198.08339861111</c:v>
                      </c:pt>
                      <c:pt idx="1130">
                        <c:v>34198.125065335647</c:v>
                      </c:pt>
                      <c:pt idx="1131">
                        <c:v>34198.166732060185</c:v>
                      </c:pt>
                      <c:pt idx="1132">
                        <c:v>34198.208398784722</c:v>
                      </c:pt>
                      <c:pt idx="1133">
                        <c:v>34198.250065509259</c:v>
                      </c:pt>
                      <c:pt idx="1134">
                        <c:v>34198.291732233796</c:v>
                      </c:pt>
                      <c:pt idx="1135">
                        <c:v>34198.333398958333</c:v>
                      </c:pt>
                      <c:pt idx="1136">
                        <c:v>34198.375065682871</c:v>
                      </c:pt>
                      <c:pt idx="1137">
                        <c:v>34198.416732407408</c:v>
                      </c:pt>
                      <c:pt idx="1138">
                        <c:v>34198.458399131945</c:v>
                      </c:pt>
                      <c:pt idx="1139">
                        <c:v>34198.500065856482</c:v>
                      </c:pt>
                      <c:pt idx="1140">
                        <c:v>34198.541732581019</c:v>
                      </c:pt>
                      <c:pt idx="1141">
                        <c:v>34198.583399305557</c:v>
                      </c:pt>
                      <c:pt idx="1142">
                        <c:v>34198.625066030094</c:v>
                      </c:pt>
                      <c:pt idx="1143">
                        <c:v>34198.666732754631</c:v>
                      </c:pt>
                      <c:pt idx="1144">
                        <c:v>34198.708399479168</c:v>
                      </c:pt>
                      <c:pt idx="1145">
                        <c:v>34198.750066203706</c:v>
                      </c:pt>
                      <c:pt idx="1146">
                        <c:v>34198.791732928243</c:v>
                      </c:pt>
                      <c:pt idx="1147">
                        <c:v>34198.83339965278</c:v>
                      </c:pt>
                      <c:pt idx="1148">
                        <c:v>34198.875066377317</c:v>
                      </c:pt>
                      <c:pt idx="1149">
                        <c:v>34198.916733101854</c:v>
                      </c:pt>
                      <c:pt idx="1150">
                        <c:v>34198.958399826392</c:v>
                      </c:pt>
                      <c:pt idx="1151">
                        <c:v>34199.000066550929</c:v>
                      </c:pt>
                      <c:pt idx="1152">
                        <c:v>34199.041733275466</c:v>
                      </c:pt>
                      <c:pt idx="1153">
                        <c:v>34199.083400000003</c:v>
                      </c:pt>
                      <c:pt idx="1154">
                        <c:v>34199.12506672454</c:v>
                      </c:pt>
                      <c:pt idx="1155">
                        <c:v>34199.166733449078</c:v>
                      </c:pt>
                      <c:pt idx="1156">
                        <c:v>34199.208400173608</c:v>
                      </c:pt>
                      <c:pt idx="1157">
                        <c:v>34199.250066898145</c:v>
                      </c:pt>
                      <c:pt idx="1158">
                        <c:v>34199.291733622682</c:v>
                      </c:pt>
                      <c:pt idx="1159">
                        <c:v>34199.333400347219</c:v>
                      </c:pt>
                      <c:pt idx="1160">
                        <c:v>34199.375067071756</c:v>
                      </c:pt>
                      <c:pt idx="1161">
                        <c:v>34199.416733796294</c:v>
                      </c:pt>
                      <c:pt idx="1162">
                        <c:v>34199.458400520831</c:v>
                      </c:pt>
                      <c:pt idx="1163">
                        <c:v>34199.500067245368</c:v>
                      </c:pt>
                      <c:pt idx="1164">
                        <c:v>34199.541733969905</c:v>
                      </c:pt>
                      <c:pt idx="1165">
                        <c:v>34199.583400694442</c:v>
                      </c:pt>
                      <c:pt idx="1166">
                        <c:v>34199.62506741898</c:v>
                      </c:pt>
                      <c:pt idx="1167">
                        <c:v>34199.666734143517</c:v>
                      </c:pt>
                      <c:pt idx="1168">
                        <c:v>34199.708400868054</c:v>
                      </c:pt>
                      <c:pt idx="1169">
                        <c:v>34199.750067592591</c:v>
                      </c:pt>
                      <c:pt idx="1170">
                        <c:v>34199.791734317128</c:v>
                      </c:pt>
                      <c:pt idx="1171">
                        <c:v>34199.833401041666</c:v>
                      </c:pt>
                      <c:pt idx="1172">
                        <c:v>34199.875067766203</c:v>
                      </c:pt>
                      <c:pt idx="1173">
                        <c:v>34199.91673449074</c:v>
                      </c:pt>
                      <c:pt idx="1174">
                        <c:v>34199.958401215277</c:v>
                      </c:pt>
                      <c:pt idx="1175">
                        <c:v>34200.000067939814</c:v>
                      </c:pt>
                      <c:pt idx="1176">
                        <c:v>34200.041734664352</c:v>
                      </c:pt>
                      <c:pt idx="1177">
                        <c:v>34200.083401388889</c:v>
                      </c:pt>
                      <c:pt idx="1178">
                        <c:v>34200.125068113426</c:v>
                      </c:pt>
                      <c:pt idx="1179">
                        <c:v>34200.166734837963</c:v>
                      </c:pt>
                      <c:pt idx="1180">
                        <c:v>34200.208401562501</c:v>
                      </c:pt>
                      <c:pt idx="1181">
                        <c:v>34200.250068287038</c:v>
                      </c:pt>
                      <c:pt idx="1182">
                        <c:v>34200.291735011575</c:v>
                      </c:pt>
                      <c:pt idx="1183">
                        <c:v>34200.333401736112</c:v>
                      </c:pt>
                      <c:pt idx="1184">
                        <c:v>34200.375068460649</c:v>
                      </c:pt>
                      <c:pt idx="1185">
                        <c:v>34200.416735185187</c:v>
                      </c:pt>
                      <c:pt idx="1186">
                        <c:v>34200.458401909724</c:v>
                      </c:pt>
                      <c:pt idx="1187">
                        <c:v>34200.500068634261</c:v>
                      </c:pt>
                      <c:pt idx="1188">
                        <c:v>34200.541735358798</c:v>
                      </c:pt>
                      <c:pt idx="1189">
                        <c:v>34200.583402083335</c:v>
                      </c:pt>
                      <c:pt idx="1190">
                        <c:v>34200.625068807873</c:v>
                      </c:pt>
                      <c:pt idx="1191">
                        <c:v>34200.66673553241</c:v>
                      </c:pt>
                      <c:pt idx="1192">
                        <c:v>34200.708402256947</c:v>
                      </c:pt>
                      <c:pt idx="1193">
                        <c:v>34200.750068981484</c:v>
                      </c:pt>
                      <c:pt idx="1194">
                        <c:v>34200.791735706021</c:v>
                      </c:pt>
                      <c:pt idx="1195">
                        <c:v>34200.833402430559</c:v>
                      </c:pt>
                      <c:pt idx="1196">
                        <c:v>34200.875069155096</c:v>
                      </c:pt>
                      <c:pt idx="1197">
                        <c:v>34200.916735879633</c:v>
                      </c:pt>
                      <c:pt idx="1198">
                        <c:v>34200.95840260417</c:v>
                      </c:pt>
                      <c:pt idx="1199">
                        <c:v>34201.0000693287</c:v>
                      </c:pt>
                      <c:pt idx="1200">
                        <c:v>34201.041736053237</c:v>
                      </c:pt>
                      <c:pt idx="1201">
                        <c:v>34201.083402777775</c:v>
                      </c:pt>
                      <c:pt idx="1202">
                        <c:v>34201.125069502312</c:v>
                      </c:pt>
                      <c:pt idx="1203">
                        <c:v>34201.166736226849</c:v>
                      </c:pt>
                      <c:pt idx="1204">
                        <c:v>34201.208402951386</c:v>
                      </c:pt>
                      <c:pt idx="1205">
                        <c:v>34201.250069675923</c:v>
                      </c:pt>
                      <c:pt idx="1206">
                        <c:v>34201.291736400461</c:v>
                      </c:pt>
                      <c:pt idx="1207">
                        <c:v>34201.333403124998</c:v>
                      </c:pt>
                      <c:pt idx="1208">
                        <c:v>34201.375069849535</c:v>
                      </c:pt>
                      <c:pt idx="1209">
                        <c:v>34201.416736574072</c:v>
                      </c:pt>
                      <c:pt idx="1210">
                        <c:v>34201.458403298609</c:v>
                      </c:pt>
                      <c:pt idx="1211">
                        <c:v>34201.500070023147</c:v>
                      </c:pt>
                      <c:pt idx="1212">
                        <c:v>34201.541736747684</c:v>
                      </c:pt>
                      <c:pt idx="1213">
                        <c:v>34201.583403472221</c:v>
                      </c:pt>
                      <c:pt idx="1214">
                        <c:v>34201.625070196758</c:v>
                      </c:pt>
                      <c:pt idx="1215">
                        <c:v>34201.666736921296</c:v>
                      </c:pt>
                      <c:pt idx="1216">
                        <c:v>34201.708403645833</c:v>
                      </c:pt>
                      <c:pt idx="1217">
                        <c:v>34201.75007037037</c:v>
                      </c:pt>
                      <c:pt idx="1218">
                        <c:v>34201.791737094907</c:v>
                      </c:pt>
                      <c:pt idx="1219">
                        <c:v>34201.833403819444</c:v>
                      </c:pt>
                      <c:pt idx="1220">
                        <c:v>34201.875070543982</c:v>
                      </c:pt>
                      <c:pt idx="1221">
                        <c:v>34201.916737268519</c:v>
                      </c:pt>
                      <c:pt idx="1222">
                        <c:v>34201.958403993056</c:v>
                      </c:pt>
                      <c:pt idx="1223">
                        <c:v>34202.000070717593</c:v>
                      </c:pt>
                      <c:pt idx="1224">
                        <c:v>34202.04173744213</c:v>
                      </c:pt>
                      <c:pt idx="1225">
                        <c:v>34202.083404166668</c:v>
                      </c:pt>
                      <c:pt idx="1226">
                        <c:v>34202.125070891205</c:v>
                      </c:pt>
                      <c:pt idx="1227">
                        <c:v>34202.166737615742</c:v>
                      </c:pt>
                      <c:pt idx="1228">
                        <c:v>34202.208404340279</c:v>
                      </c:pt>
                      <c:pt idx="1229">
                        <c:v>34202.250071064816</c:v>
                      </c:pt>
                      <c:pt idx="1230">
                        <c:v>34202.291737789354</c:v>
                      </c:pt>
                      <c:pt idx="1231">
                        <c:v>34202.333404513891</c:v>
                      </c:pt>
                      <c:pt idx="1232">
                        <c:v>34202.375071238428</c:v>
                      </c:pt>
                      <c:pt idx="1233">
                        <c:v>34202.416737962965</c:v>
                      </c:pt>
                      <c:pt idx="1234">
                        <c:v>34202.458404687502</c:v>
                      </c:pt>
                      <c:pt idx="1235">
                        <c:v>34202.50007141204</c:v>
                      </c:pt>
                      <c:pt idx="1236">
                        <c:v>34202.541738136577</c:v>
                      </c:pt>
                      <c:pt idx="1237">
                        <c:v>34202.583404861114</c:v>
                      </c:pt>
                      <c:pt idx="1238">
                        <c:v>34202.625071585651</c:v>
                      </c:pt>
                      <c:pt idx="1239">
                        <c:v>34202.666738310189</c:v>
                      </c:pt>
                      <c:pt idx="1240">
                        <c:v>34202.708405034726</c:v>
                      </c:pt>
                      <c:pt idx="1241">
                        <c:v>34202.750071759256</c:v>
                      </c:pt>
                      <c:pt idx="1242">
                        <c:v>34202.791738483793</c:v>
                      </c:pt>
                      <c:pt idx="1243">
                        <c:v>34202.83340520833</c:v>
                      </c:pt>
                      <c:pt idx="1244">
                        <c:v>34202.875071932867</c:v>
                      </c:pt>
                      <c:pt idx="1245">
                        <c:v>34202.916738657404</c:v>
                      </c:pt>
                      <c:pt idx="1246">
                        <c:v>34202.958405381942</c:v>
                      </c:pt>
                      <c:pt idx="1247">
                        <c:v>34203.000072106479</c:v>
                      </c:pt>
                      <c:pt idx="1248">
                        <c:v>34203.041738831016</c:v>
                      </c:pt>
                      <c:pt idx="1249">
                        <c:v>34203.083405555553</c:v>
                      </c:pt>
                      <c:pt idx="1250">
                        <c:v>34203.125072280091</c:v>
                      </c:pt>
                      <c:pt idx="1251">
                        <c:v>34203.166739004628</c:v>
                      </c:pt>
                      <c:pt idx="1252">
                        <c:v>34203.208405729165</c:v>
                      </c:pt>
                      <c:pt idx="1253">
                        <c:v>34203.250072453702</c:v>
                      </c:pt>
                      <c:pt idx="1254">
                        <c:v>34203.291739178239</c:v>
                      </c:pt>
                      <c:pt idx="1255">
                        <c:v>34203.333405902777</c:v>
                      </c:pt>
                      <c:pt idx="1256">
                        <c:v>34203.375072627314</c:v>
                      </c:pt>
                      <c:pt idx="1257">
                        <c:v>34203.416739351851</c:v>
                      </c:pt>
                      <c:pt idx="1258">
                        <c:v>34203.458406076388</c:v>
                      </c:pt>
                      <c:pt idx="1259">
                        <c:v>34203.500072800925</c:v>
                      </c:pt>
                      <c:pt idx="1260">
                        <c:v>34203.541739525463</c:v>
                      </c:pt>
                      <c:pt idx="1261">
                        <c:v>34203.58340625</c:v>
                      </c:pt>
                      <c:pt idx="1262">
                        <c:v>34203.625072974537</c:v>
                      </c:pt>
                      <c:pt idx="1263">
                        <c:v>34203.666739699074</c:v>
                      </c:pt>
                      <c:pt idx="1264">
                        <c:v>34203.708406423611</c:v>
                      </c:pt>
                      <c:pt idx="1265">
                        <c:v>34203.750073148149</c:v>
                      </c:pt>
                      <c:pt idx="1266">
                        <c:v>34203.791739872686</c:v>
                      </c:pt>
                      <c:pt idx="1267">
                        <c:v>34203.833406597223</c:v>
                      </c:pt>
                      <c:pt idx="1268">
                        <c:v>34203.87507332176</c:v>
                      </c:pt>
                      <c:pt idx="1269">
                        <c:v>34203.916740046297</c:v>
                      </c:pt>
                      <c:pt idx="1270">
                        <c:v>34203.958406770835</c:v>
                      </c:pt>
                      <c:pt idx="1271">
                        <c:v>34204.000073495372</c:v>
                      </c:pt>
                      <c:pt idx="1272">
                        <c:v>34204.041740219909</c:v>
                      </c:pt>
                      <c:pt idx="1273">
                        <c:v>34204.083406944446</c:v>
                      </c:pt>
                      <c:pt idx="1274">
                        <c:v>34204.125073668984</c:v>
                      </c:pt>
                      <c:pt idx="1275">
                        <c:v>34204.166740393521</c:v>
                      </c:pt>
                      <c:pt idx="1276">
                        <c:v>34204.208407118058</c:v>
                      </c:pt>
                      <c:pt idx="1277">
                        <c:v>34204.250073842595</c:v>
                      </c:pt>
                      <c:pt idx="1278">
                        <c:v>34204.291740567132</c:v>
                      </c:pt>
                      <c:pt idx="1279">
                        <c:v>34204.33340729167</c:v>
                      </c:pt>
                      <c:pt idx="1280">
                        <c:v>34204.375074016207</c:v>
                      </c:pt>
                      <c:pt idx="1281">
                        <c:v>34204.416740740744</c:v>
                      </c:pt>
                      <c:pt idx="1282">
                        <c:v>34204.458407465281</c:v>
                      </c:pt>
                      <c:pt idx="1283">
                        <c:v>34204.500074189818</c:v>
                      </c:pt>
                      <c:pt idx="1284">
                        <c:v>34204.541740914348</c:v>
                      </c:pt>
                      <c:pt idx="1285">
                        <c:v>34204.583407638886</c:v>
                      </c:pt>
                      <c:pt idx="1286">
                        <c:v>34204.625074363423</c:v>
                      </c:pt>
                      <c:pt idx="1287">
                        <c:v>34204.66674108796</c:v>
                      </c:pt>
                      <c:pt idx="1288">
                        <c:v>34204.708407812497</c:v>
                      </c:pt>
                      <c:pt idx="1289">
                        <c:v>34204.750074537034</c:v>
                      </c:pt>
                      <c:pt idx="1290">
                        <c:v>34204.791741261572</c:v>
                      </c:pt>
                      <c:pt idx="1291">
                        <c:v>34204.833407986109</c:v>
                      </c:pt>
                      <c:pt idx="1292">
                        <c:v>34204.875074710646</c:v>
                      </c:pt>
                      <c:pt idx="1293">
                        <c:v>34204.916741435183</c:v>
                      </c:pt>
                      <c:pt idx="1294">
                        <c:v>34204.95840815972</c:v>
                      </c:pt>
                      <c:pt idx="1295">
                        <c:v>34205.000074884258</c:v>
                      </c:pt>
                      <c:pt idx="1296">
                        <c:v>34205.041741608795</c:v>
                      </c:pt>
                      <c:pt idx="1297">
                        <c:v>34205.083408333332</c:v>
                      </c:pt>
                      <c:pt idx="1298">
                        <c:v>34205.125075057869</c:v>
                      </c:pt>
                      <c:pt idx="1299">
                        <c:v>34205.166741782406</c:v>
                      </c:pt>
                      <c:pt idx="1300">
                        <c:v>34205.208408506944</c:v>
                      </c:pt>
                      <c:pt idx="1301">
                        <c:v>34205.250075231481</c:v>
                      </c:pt>
                      <c:pt idx="1302">
                        <c:v>34205.291741956018</c:v>
                      </c:pt>
                      <c:pt idx="1303">
                        <c:v>34205.333408680555</c:v>
                      </c:pt>
                      <c:pt idx="1304">
                        <c:v>34205.375075405093</c:v>
                      </c:pt>
                      <c:pt idx="1305">
                        <c:v>34205.41674212963</c:v>
                      </c:pt>
                      <c:pt idx="1306">
                        <c:v>34205.458408854167</c:v>
                      </c:pt>
                      <c:pt idx="1307">
                        <c:v>34205.500075578704</c:v>
                      </c:pt>
                      <c:pt idx="1308">
                        <c:v>34205.541742303241</c:v>
                      </c:pt>
                      <c:pt idx="1309">
                        <c:v>34205.583409027779</c:v>
                      </c:pt>
                      <c:pt idx="1310">
                        <c:v>34205.625075752316</c:v>
                      </c:pt>
                      <c:pt idx="1311">
                        <c:v>34205.666742476853</c:v>
                      </c:pt>
                      <c:pt idx="1312">
                        <c:v>34205.70840920139</c:v>
                      </c:pt>
                      <c:pt idx="1313">
                        <c:v>34205.750075925927</c:v>
                      </c:pt>
                      <c:pt idx="1314">
                        <c:v>34205.791742650465</c:v>
                      </c:pt>
                      <c:pt idx="1315">
                        <c:v>34205.833409375002</c:v>
                      </c:pt>
                      <c:pt idx="1316">
                        <c:v>34205.875076099539</c:v>
                      </c:pt>
                      <c:pt idx="1317">
                        <c:v>34205.916742824076</c:v>
                      </c:pt>
                      <c:pt idx="1318">
                        <c:v>34205.958409548613</c:v>
                      </c:pt>
                      <c:pt idx="1319">
                        <c:v>34206.000076273151</c:v>
                      </c:pt>
                      <c:pt idx="1320">
                        <c:v>34206.041742997688</c:v>
                      </c:pt>
                      <c:pt idx="1321">
                        <c:v>34206.083409722225</c:v>
                      </c:pt>
                      <c:pt idx="1322">
                        <c:v>34206.125076446762</c:v>
                      </c:pt>
                      <c:pt idx="1323">
                        <c:v>34206.166743171299</c:v>
                      </c:pt>
                      <c:pt idx="1324">
                        <c:v>34206.208409895837</c:v>
                      </c:pt>
                      <c:pt idx="1325">
                        <c:v>34206.250076620374</c:v>
                      </c:pt>
                      <c:pt idx="1326">
                        <c:v>34206.291743344904</c:v>
                      </c:pt>
                      <c:pt idx="1327">
                        <c:v>34206.333410069441</c:v>
                      </c:pt>
                      <c:pt idx="1328">
                        <c:v>34206.375076793978</c:v>
                      </c:pt>
                      <c:pt idx="1329">
                        <c:v>34206.416743518515</c:v>
                      </c:pt>
                      <c:pt idx="1330">
                        <c:v>34206.458410243053</c:v>
                      </c:pt>
                      <c:pt idx="1331">
                        <c:v>34206.50007696759</c:v>
                      </c:pt>
                      <c:pt idx="1332">
                        <c:v>34206.541743692127</c:v>
                      </c:pt>
                      <c:pt idx="1333">
                        <c:v>34206.583410416664</c:v>
                      </c:pt>
                      <c:pt idx="1334">
                        <c:v>34206.625077141201</c:v>
                      </c:pt>
                      <c:pt idx="1335">
                        <c:v>34206.666743865739</c:v>
                      </c:pt>
                      <c:pt idx="1336">
                        <c:v>34206.708410590276</c:v>
                      </c:pt>
                      <c:pt idx="1337">
                        <c:v>34206.750077314813</c:v>
                      </c:pt>
                      <c:pt idx="1338">
                        <c:v>34206.79174403935</c:v>
                      </c:pt>
                      <c:pt idx="1339">
                        <c:v>34206.833410763888</c:v>
                      </c:pt>
                      <c:pt idx="1340">
                        <c:v>34206.875077488425</c:v>
                      </c:pt>
                      <c:pt idx="1341">
                        <c:v>34206.916744212962</c:v>
                      </c:pt>
                      <c:pt idx="1342">
                        <c:v>34206.958410937499</c:v>
                      </c:pt>
                      <c:pt idx="1343">
                        <c:v>34207.000077662036</c:v>
                      </c:pt>
                      <c:pt idx="1344">
                        <c:v>34207.041744386574</c:v>
                      </c:pt>
                      <c:pt idx="1345">
                        <c:v>34207.083411111111</c:v>
                      </c:pt>
                      <c:pt idx="1346">
                        <c:v>34207.125077835648</c:v>
                      </c:pt>
                      <c:pt idx="1347">
                        <c:v>34207.166744560185</c:v>
                      </c:pt>
                      <c:pt idx="1348">
                        <c:v>34207.208411284722</c:v>
                      </c:pt>
                      <c:pt idx="1349">
                        <c:v>34207.25007800926</c:v>
                      </c:pt>
                      <c:pt idx="1350">
                        <c:v>34207.291744733797</c:v>
                      </c:pt>
                      <c:pt idx="1351">
                        <c:v>34207.333411458334</c:v>
                      </c:pt>
                      <c:pt idx="1352">
                        <c:v>34207.375078182871</c:v>
                      </c:pt>
                      <c:pt idx="1353">
                        <c:v>34207.416744907408</c:v>
                      </c:pt>
                      <c:pt idx="1354">
                        <c:v>34207.458411631946</c:v>
                      </c:pt>
                      <c:pt idx="1355">
                        <c:v>34207.500078356483</c:v>
                      </c:pt>
                      <c:pt idx="1356">
                        <c:v>34207.54174508102</c:v>
                      </c:pt>
                      <c:pt idx="1357">
                        <c:v>34207.583411805557</c:v>
                      </c:pt>
                      <c:pt idx="1358">
                        <c:v>34207.625078530094</c:v>
                      </c:pt>
                      <c:pt idx="1359">
                        <c:v>34207.666745254632</c:v>
                      </c:pt>
                      <c:pt idx="1360">
                        <c:v>34207.708411979169</c:v>
                      </c:pt>
                      <c:pt idx="1361">
                        <c:v>34207.750078703706</c:v>
                      </c:pt>
                      <c:pt idx="1362">
                        <c:v>34207.791745428243</c:v>
                      </c:pt>
                      <c:pt idx="1363">
                        <c:v>34207.833412152781</c:v>
                      </c:pt>
                      <c:pt idx="1364">
                        <c:v>34207.875078877318</c:v>
                      </c:pt>
                      <c:pt idx="1365">
                        <c:v>34207.916745601855</c:v>
                      </c:pt>
                      <c:pt idx="1366">
                        <c:v>34207.958412326392</c:v>
                      </c:pt>
                      <c:pt idx="1367">
                        <c:v>34208.000079050929</c:v>
                      </c:pt>
                      <c:pt idx="1368">
                        <c:v>34208.041745775467</c:v>
                      </c:pt>
                      <c:pt idx="1369">
                        <c:v>34208.083412499996</c:v>
                      </c:pt>
                      <c:pt idx="1370">
                        <c:v>34208.125079224534</c:v>
                      </c:pt>
                      <c:pt idx="1371">
                        <c:v>34208.166745949071</c:v>
                      </c:pt>
                      <c:pt idx="1372">
                        <c:v>34208.208412673608</c:v>
                      </c:pt>
                      <c:pt idx="1373">
                        <c:v>34208.250079398145</c:v>
                      </c:pt>
                      <c:pt idx="1374">
                        <c:v>34208.291746122683</c:v>
                      </c:pt>
                      <c:pt idx="1375">
                        <c:v>34208.33341284722</c:v>
                      </c:pt>
                      <c:pt idx="1376">
                        <c:v>34208.375079571757</c:v>
                      </c:pt>
                      <c:pt idx="1377">
                        <c:v>34208.416746296294</c:v>
                      </c:pt>
                      <c:pt idx="1378">
                        <c:v>34208.458413020831</c:v>
                      </c:pt>
                      <c:pt idx="1379">
                        <c:v>34208.500079745369</c:v>
                      </c:pt>
                      <c:pt idx="1380">
                        <c:v>34208.541746469906</c:v>
                      </c:pt>
                      <c:pt idx="1381">
                        <c:v>34208.583413194443</c:v>
                      </c:pt>
                      <c:pt idx="1382">
                        <c:v>34208.62507991898</c:v>
                      </c:pt>
                      <c:pt idx="1383">
                        <c:v>34208.666746643517</c:v>
                      </c:pt>
                      <c:pt idx="1384">
                        <c:v>34208.708413368055</c:v>
                      </c:pt>
                      <c:pt idx="1385">
                        <c:v>34208.750080092592</c:v>
                      </c:pt>
                      <c:pt idx="1386">
                        <c:v>34208.791746817129</c:v>
                      </c:pt>
                      <c:pt idx="1387">
                        <c:v>34208.833413541666</c:v>
                      </c:pt>
                      <c:pt idx="1388">
                        <c:v>34208.875080266203</c:v>
                      </c:pt>
                      <c:pt idx="1389">
                        <c:v>34208.916746990741</c:v>
                      </c:pt>
                      <c:pt idx="1390">
                        <c:v>34208.958413715278</c:v>
                      </c:pt>
                      <c:pt idx="1391">
                        <c:v>34209.000080439815</c:v>
                      </c:pt>
                      <c:pt idx="1392">
                        <c:v>34209.041747164352</c:v>
                      </c:pt>
                      <c:pt idx="1393">
                        <c:v>34209.083413888889</c:v>
                      </c:pt>
                      <c:pt idx="1394">
                        <c:v>34209.125080613427</c:v>
                      </c:pt>
                      <c:pt idx="1395">
                        <c:v>34209.166747337964</c:v>
                      </c:pt>
                      <c:pt idx="1396">
                        <c:v>34209.208414062501</c:v>
                      </c:pt>
                      <c:pt idx="1397">
                        <c:v>34209.250080787038</c:v>
                      </c:pt>
                      <c:pt idx="1398">
                        <c:v>34209.291747511576</c:v>
                      </c:pt>
                      <c:pt idx="1399">
                        <c:v>34209.333414236113</c:v>
                      </c:pt>
                      <c:pt idx="1400">
                        <c:v>34209.37508096065</c:v>
                      </c:pt>
                      <c:pt idx="1401">
                        <c:v>34209.416747685187</c:v>
                      </c:pt>
                      <c:pt idx="1402">
                        <c:v>34209.458414409724</c:v>
                      </c:pt>
                      <c:pt idx="1403">
                        <c:v>34209.500081134262</c:v>
                      </c:pt>
                      <c:pt idx="1404">
                        <c:v>34209.541747858799</c:v>
                      </c:pt>
                      <c:pt idx="1405">
                        <c:v>34209.583414583336</c:v>
                      </c:pt>
                      <c:pt idx="1406">
                        <c:v>34209.625081307873</c:v>
                      </c:pt>
                      <c:pt idx="1407">
                        <c:v>34209.66674803241</c:v>
                      </c:pt>
                      <c:pt idx="1408">
                        <c:v>34209.708414756948</c:v>
                      </c:pt>
                      <c:pt idx="1409">
                        <c:v>34209.750081481485</c:v>
                      </c:pt>
                      <c:pt idx="1410">
                        <c:v>34209.791748206022</c:v>
                      </c:pt>
                      <c:pt idx="1411">
                        <c:v>34209.833414930552</c:v>
                      </c:pt>
                      <c:pt idx="1412">
                        <c:v>34209.875081655089</c:v>
                      </c:pt>
                      <c:pt idx="1413">
                        <c:v>34209.916748379626</c:v>
                      </c:pt>
                      <c:pt idx="1414">
                        <c:v>34209.958415104164</c:v>
                      </c:pt>
                      <c:pt idx="1415">
                        <c:v>34210.000081828701</c:v>
                      </c:pt>
                      <c:pt idx="1416">
                        <c:v>34210.041748553238</c:v>
                      </c:pt>
                      <c:pt idx="1417">
                        <c:v>34210.083415277775</c:v>
                      </c:pt>
                      <c:pt idx="1418">
                        <c:v>34210.125082002312</c:v>
                      </c:pt>
                      <c:pt idx="1419">
                        <c:v>34210.16674872685</c:v>
                      </c:pt>
                      <c:pt idx="1420">
                        <c:v>34210.208415451387</c:v>
                      </c:pt>
                      <c:pt idx="1421">
                        <c:v>34210.250082175924</c:v>
                      </c:pt>
                      <c:pt idx="1422">
                        <c:v>34210.291748900461</c:v>
                      </c:pt>
                      <c:pt idx="1423">
                        <c:v>34210.333415624998</c:v>
                      </c:pt>
                      <c:pt idx="1424">
                        <c:v>34210.375082349536</c:v>
                      </c:pt>
                      <c:pt idx="1425">
                        <c:v>34210.416749074073</c:v>
                      </c:pt>
                      <c:pt idx="1426">
                        <c:v>34210.45841579861</c:v>
                      </c:pt>
                      <c:pt idx="1427">
                        <c:v>34210.500082523147</c:v>
                      </c:pt>
                      <c:pt idx="1428">
                        <c:v>34210.541749247684</c:v>
                      </c:pt>
                      <c:pt idx="1429">
                        <c:v>34210.583415972222</c:v>
                      </c:pt>
                      <c:pt idx="1430">
                        <c:v>34210.625082696759</c:v>
                      </c:pt>
                      <c:pt idx="1431">
                        <c:v>34210.666749421296</c:v>
                      </c:pt>
                      <c:pt idx="1432">
                        <c:v>34210.708416145833</c:v>
                      </c:pt>
                      <c:pt idx="1433">
                        <c:v>34210.750082870371</c:v>
                      </c:pt>
                      <c:pt idx="1434">
                        <c:v>34210.791749594908</c:v>
                      </c:pt>
                      <c:pt idx="1435">
                        <c:v>34210.833416319445</c:v>
                      </c:pt>
                      <c:pt idx="1436">
                        <c:v>34210.875083043982</c:v>
                      </c:pt>
                      <c:pt idx="1437">
                        <c:v>34210.916749768519</c:v>
                      </c:pt>
                      <c:pt idx="1438">
                        <c:v>34210.958416493057</c:v>
                      </c:pt>
                      <c:pt idx="1439">
                        <c:v>34211.000083217594</c:v>
                      </c:pt>
                      <c:pt idx="1440">
                        <c:v>34211.041749942131</c:v>
                      </c:pt>
                      <c:pt idx="1441">
                        <c:v>34211.083416666668</c:v>
                      </c:pt>
                      <c:pt idx="1442">
                        <c:v>34211.125083391205</c:v>
                      </c:pt>
                      <c:pt idx="1443">
                        <c:v>34211.166750115743</c:v>
                      </c:pt>
                      <c:pt idx="1444">
                        <c:v>34211.20841684028</c:v>
                      </c:pt>
                      <c:pt idx="1445">
                        <c:v>34211.250083564817</c:v>
                      </c:pt>
                      <c:pt idx="1446">
                        <c:v>34211.291750289354</c:v>
                      </c:pt>
                      <c:pt idx="1447">
                        <c:v>34211.333417013891</c:v>
                      </c:pt>
                      <c:pt idx="1448">
                        <c:v>34211.375083738429</c:v>
                      </c:pt>
                      <c:pt idx="1449">
                        <c:v>34211.416750462966</c:v>
                      </c:pt>
                      <c:pt idx="1450">
                        <c:v>34211.458417187503</c:v>
                      </c:pt>
                      <c:pt idx="1451">
                        <c:v>34211.50008391204</c:v>
                      </c:pt>
                      <c:pt idx="1452">
                        <c:v>34211.541750636577</c:v>
                      </c:pt>
                      <c:pt idx="1453">
                        <c:v>34211.583417361115</c:v>
                      </c:pt>
                      <c:pt idx="1454">
                        <c:v>34211.625084085645</c:v>
                      </c:pt>
                      <c:pt idx="1455">
                        <c:v>34211.666750810182</c:v>
                      </c:pt>
                      <c:pt idx="1456">
                        <c:v>34211.708417534719</c:v>
                      </c:pt>
                      <c:pt idx="1457">
                        <c:v>34211.750084259256</c:v>
                      </c:pt>
                      <c:pt idx="1458">
                        <c:v>34211.791750983793</c:v>
                      </c:pt>
                      <c:pt idx="1459">
                        <c:v>34211.833417708331</c:v>
                      </c:pt>
                      <c:pt idx="1460">
                        <c:v>34211.875084432868</c:v>
                      </c:pt>
                      <c:pt idx="1461">
                        <c:v>34211.916751157405</c:v>
                      </c:pt>
                      <c:pt idx="1462">
                        <c:v>34211.958417881942</c:v>
                      </c:pt>
                      <c:pt idx="1463">
                        <c:v>34212.00008460648</c:v>
                      </c:pt>
                      <c:pt idx="1464">
                        <c:v>34212.041751331017</c:v>
                      </c:pt>
                      <c:pt idx="1465">
                        <c:v>34212.083418055554</c:v>
                      </c:pt>
                      <c:pt idx="1466">
                        <c:v>34212.125084780091</c:v>
                      </c:pt>
                      <c:pt idx="1467">
                        <c:v>34212.166751504628</c:v>
                      </c:pt>
                      <c:pt idx="1468">
                        <c:v>34212.208418229166</c:v>
                      </c:pt>
                      <c:pt idx="1469">
                        <c:v>34212.250084953703</c:v>
                      </c:pt>
                      <c:pt idx="1470">
                        <c:v>34212.29175167824</c:v>
                      </c:pt>
                      <c:pt idx="1471">
                        <c:v>34212.333418402777</c:v>
                      </c:pt>
                      <c:pt idx="1472">
                        <c:v>34212.375085127314</c:v>
                      </c:pt>
                      <c:pt idx="1473">
                        <c:v>34212.416751851852</c:v>
                      </c:pt>
                      <c:pt idx="1474">
                        <c:v>34212.458418576389</c:v>
                      </c:pt>
                      <c:pt idx="1475">
                        <c:v>34212.500085300926</c:v>
                      </c:pt>
                      <c:pt idx="1476">
                        <c:v>34212.541752025463</c:v>
                      </c:pt>
                      <c:pt idx="1477">
                        <c:v>34212.58341875</c:v>
                      </c:pt>
                      <c:pt idx="1478">
                        <c:v>34212.625085474538</c:v>
                      </c:pt>
                      <c:pt idx="1479">
                        <c:v>34212.666752199075</c:v>
                      </c:pt>
                      <c:pt idx="1480">
                        <c:v>34212.708418923612</c:v>
                      </c:pt>
                      <c:pt idx="1481">
                        <c:v>34212.750085648149</c:v>
                      </c:pt>
                      <c:pt idx="1482">
                        <c:v>34212.791752372686</c:v>
                      </c:pt>
                      <c:pt idx="1483">
                        <c:v>34212.833419097224</c:v>
                      </c:pt>
                      <c:pt idx="1484">
                        <c:v>34212.875085821761</c:v>
                      </c:pt>
                      <c:pt idx="1485">
                        <c:v>34212.916752546298</c:v>
                      </c:pt>
                      <c:pt idx="1486">
                        <c:v>34212.958419270835</c:v>
                      </c:pt>
                      <c:pt idx="1487">
                        <c:v>34213.000085995373</c:v>
                      </c:pt>
                      <c:pt idx="1488">
                        <c:v>34213.04175271991</c:v>
                      </c:pt>
                      <c:pt idx="1489">
                        <c:v>34213.083419444447</c:v>
                      </c:pt>
                      <c:pt idx="1490">
                        <c:v>34213.125086168984</c:v>
                      </c:pt>
                      <c:pt idx="1491">
                        <c:v>34213.166752893521</c:v>
                      </c:pt>
                      <c:pt idx="1492">
                        <c:v>34213.208419618059</c:v>
                      </c:pt>
                      <c:pt idx="1493">
                        <c:v>34213.250086342596</c:v>
                      </c:pt>
                      <c:pt idx="1494">
                        <c:v>34213.291753067133</c:v>
                      </c:pt>
                      <c:pt idx="1495">
                        <c:v>34213.33341979167</c:v>
                      </c:pt>
                      <c:pt idx="1496">
                        <c:v>34213.3750865162</c:v>
                      </c:pt>
                      <c:pt idx="1497">
                        <c:v>34213.416753240737</c:v>
                      </c:pt>
                      <c:pt idx="1498">
                        <c:v>34213.458419965275</c:v>
                      </c:pt>
                      <c:pt idx="1499">
                        <c:v>34213.500086689812</c:v>
                      </c:pt>
                      <c:pt idx="1500">
                        <c:v>34213.541753414349</c:v>
                      </c:pt>
                      <c:pt idx="1501">
                        <c:v>34213.583420138886</c:v>
                      </c:pt>
                      <c:pt idx="1502">
                        <c:v>34213.625086863423</c:v>
                      </c:pt>
                      <c:pt idx="1503">
                        <c:v>34213.666753587961</c:v>
                      </c:pt>
                      <c:pt idx="1504">
                        <c:v>34213.708420312498</c:v>
                      </c:pt>
                      <c:pt idx="1505">
                        <c:v>34213.750087037035</c:v>
                      </c:pt>
                      <c:pt idx="1506">
                        <c:v>34213.791753761572</c:v>
                      </c:pt>
                      <c:pt idx="1507">
                        <c:v>34213.833420486109</c:v>
                      </c:pt>
                      <c:pt idx="1508">
                        <c:v>34213.875087210647</c:v>
                      </c:pt>
                      <c:pt idx="1509">
                        <c:v>34213.916753935184</c:v>
                      </c:pt>
                      <c:pt idx="1510">
                        <c:v>34213.958420659721</c:v>
                      </c:pt>
                      <c:pt idx="1511">
                        <c:v>34214.000087384258</c:v>
                      </c:pt>
                      <c:pt idx="1512">
                        <c:v>34214.041754108795</c:v>
                      </c:pt>
                      <c:pt idx="1513">
                        <c:v>34214.083420833333</c:v>
                      </c:pt>
                      <c:pt idx="1514">
                        <c:v>34214.12508755787</c:v>
                      </c:pt>
                      <c:pt idx="1515">
                        <c:v>34214.166754282407</c:v>
                      </c:pt>
                      <c:pt idx="1516">
                        <c:v>34214.208421006944</c:v>
                      </c:pt>
                      <c:pt idx="1517">
                        <c:v>34214.250087731481</c:v>
                      </c:pt>
                      <c:pt idx="1518">
                        <c:v>34214.291754456019</c:v>
                      </c:pt>
                      <c:pt idx="1519">
                        <c:v>34214.333421180556</c:v>
                      </c:pt>
                      <c:pt idx="1520">
                        <c:v>34214.375087905093</c:v>
                      </c:pt>
                      <c:pt idx="1521">
                        <c:v>34214.41675462963</c:v>
                      </c:pt>
                      <c:pt idx="1522">
                        <c:v>34214.458421354168</c:v>
                      </c:pt>
                      <c:pt idx="1523">
                        <c:v>34214.500088078705</c:v>
                      </c:pt>
                      <c:pt idx="1524">
                        <c:v>34214.541754803242</c:v>
                      </c:pt>
                      <c:pt idx="1525">
                        <c:v>34214.583421527779</c:v>
                      </c:pt>
                      <c:pt idx="1526">
                        <c:v>34214.625088252316</c:v>
                      </c:pt>
                      <c:pt idx="1527">
                        <c:v>34214.666754976854</c:v>
                      </c:pt>
                      <c:pt idx="1528">
                        <c:v>34214.708421701391</c:v>
                      </c:pt>
                      <c:pt idx="1529">
                        <c:v>34214.750088425928</c:v>
                      </c:pt>
                      <c:pt idx="1530">
                        <c:v>34214.791755150465</c:v>
                      </c:pt>
                      <c:pt idx="1531">
                        <c:v>34214.833421875002</c:v>
                      </c:pt>
                      <c:pt idx="1532">
                        <c:v>34214.87508859954</c:v>
                      </c:pt>
                      <c:pt idx="1533">
                        <c:v>34214.916755324077</c:v>
                      </c:pt>
                      <c:pt idx="1534">
                        <c:v>34214.958422048614</c:v>
                      </c:pt>
                      <c:pt idx="1535">
                        <c:v>34215.000088773151</c:v>
                      </c:pt>
                      <c:pt idx="1536">
                        <c:v>34215.041755497688</c:v>
                      </c:pt>
                      <c:pt idx="1537">
                        <c:v>34215.083422222226</c:v>
                      </c:pt>
                      <c:pt idx="1538">
                        <c:v>34215.125088946763</c:v>
                      </c:pt>
                      <c:pt idx="1539">
                        <c:v>34215.166755671293</c:v>
                      </c:pt>
                      <c:pt idx="1540">
                        <c:v>34215.20842239583</c:v>
                      </c:pt>
                      <c:pt idx="1541">
                        <c:v>34215.250089120367</c:v>
                      </c:pt>
                      <c:pt idx="1542">
                        <c:v>34215.291755844904</c:v>
                      </c:pt>
                      <c:pt idx="1543">
                        <c:v>34215.333422569442</c:v>
                      </c:pt>
                      <c:pt idx="1544">
                        <c:v>34215.375089293979</c:v>
                      </c:pt>
                      <c:pt idx="1545">
                        <c:v>34215.416756018516</c:v>
                      </c:pt>
                      <c:pt idx="1546">
                        <c:v>34215.458422743053</c:v>
                      </c:pt>
                      <c:pt idx="1547">
                        <c:v>34215.50008946759</c:v>
                      </c:pt>
                      <c:pt idx="1548">
                        <c:v>34215.541756192128</c:v>
                      </c:pt>
                      <c:pt idx="1549">
                        <c:v>34215.583422916665</c:v>
                      </c:pt>
                      <c:pt idx="1550">
                        <c:v>34215.625089641202</c:v>
                      </c:pt>
                      <c:pt idx="1551">
                        <c:v>34215.666756365739</c:v>
                      </c:pt>
                      <c:pt idx="1552">
                        <c:v>34215.708423090276</c:v>
                      </c:pt>
                      <c:pt idx="1553">
                        <c:v>34215.750089814814</c:v>
                      </c:pt>
                      <c:pt idx="1554">
                        <c:v>34215.791756539351</c:v>
                      </c:pt>
                      <c:pt idx="1555">
                        <c:v>34215.833423263888</c:v>
                      </c:pt>
                      <c:pt idx="1556">
                        <c:v>34215.875089988425</c:v>
                      </c:pt>
                      <c:pt idx="1557">
                        <c:v>34215.916756712963</c:v>
                      </c:pt>
                      <c:pt idx="1558">
                        <c:v>34215.9584234375</c:v>
                      </c:pt>
                      <c:pt idx="1559">
                        <c:v>34216.000090162037</c:v>
                      </c:pt>
                      <c:pt idx="1560">
                        <c:v>34216.041756886574</c:v>
                      </c:pt>
                      <c:pt idx="1561">
                        <c:v>34216.083423611111</c:v>
                      </c:pt>
                      <c:pt idx="1562">
                        <c:v>34216.125090335649</c:v>
                      </c:pt>
                      <c:pt idx="1563">
                        <c:v>34216.166757060186</c:v>
                      </c:pt>
                      <c:pt idx="1564">
                        <c:v>34216.208423784723</c:v>
                      </c:pt>
                      <c:pt idx="1565">
                        <c:v>34216.25009050926</c:v>
                      </c:pt>
                      <c:pt idx="1566">
                        <c:v>34216.291757233797</c:v>
                      </c:pt>
                      <c:pt idx="1567">
                        <c:v>34216.333423958335</c:v>
                      </c:pt>
                      <c:pt idx="1568">
                        <c:v>34216.375090682872</c:v>
                      </c:pt>
                      <c:pt idx="1569">
                        <c:v>34216.416757407409</c:v>
                      </c:pt>
                      <c:pt idx="1570">
                        <c:v>34216.458424131946</c:v>
                      </c:pt>
                      <c:pt idx="1571">
                        <c:v>34216.500090856483</c:v>
                      </c:pt>
                      <c:pt idx="1572">
                        <c:v>34216.541757581021</c:v>
                      </c:pt>
                      <c:pt idx="1573">
                        <c:v>34216.583424305558</c:v>
                      </c:pt>
                      <c:pt idx="1574">
                        <c:v>34216.625091030095</c:v>
                      </c:pt>
                      <c:pt idx="1575">
                        <c:v>34216.666757754632</c:v>
                      </c:pt>
                      <c:pt idx="1576">
                        <c:v>34216.708424479169</c:v>
                      </c:pt>
                      <c:pt idx="1577">
                        <c:v>34216.750091203707</c:v>
                      </c:pt>
                      <c:pt idx="1578">
                        <c:v>34216.791757928244</c:v>
                      </c:pt>
                      <c:pt idx="1579">
                        <c:v>34216.833424652781</c:v>
                      </c:pt>
                      <c:pt idx="1580">
                        <c:v>34216.875091377318</c:v>
                      </c:pt>
                      <c:pt idx="1581">
                        <c:v>34216.916758101848</c:v>
                      </c:pt>
                      <c:pt idx="1582">
                        <c:v>34216.958424826385</c:v>
                      </c:pt>
                      <c:pt idx="1583">
                        <c:v>34217.000091550923</c:v>
                      </c:pt>
                      <c:pt idx="1584">
                        <c:v>34217.04175827546</c:v>
                      </c:pt>
                      <c:pt idx="1585">
                        <c:v>34217.083424999997</c:v>
                      </c:pt>
                      <c:pt idx="1586">
                        <c:v>34217.125091724534</c:v>
                      </c:pt>
                      <c:pt idx="1587">
                        <c:v>34217.166758449071</c:v>
                      </c:pt>
                      <c:pt idx="1588">
                        <c:v>34217.208425173609</c:v>
                      </c:pt>
                      <c:pt idx="1589">
                        <c:v>34217.250091898146</c:v>
                      </c:pt>
                      <c:pt idx="1590">
                        <c:v>34217.291758622683</c:v>
                      </c:pt>
                      <c:pt idx="1591">
                        <c:v>34217.33342534722</c:v>
                      </c:pt>
                      <c:pt idx="1592">
                        <c:v>34217.375092071758</c:v>
                      </c:pt>
                      <c:pt idx="1593">
                        <c:v>34217.416758796295</c:v>
                      </c:pt>
                      <c:pt idx="1594">
                        <c:v>34217.458425520832</c:v>
                      </c:pt>
                      <c:pt idx="1595">
                        <c:v>34217.500092245369</c:v>
                      </c:pt>
                      <c:pt idx="1596">
                        <c:v>34217.541758969906</c:v>
                      </c:pt>
                      <c:pt idx="1597">
                        <c:v>34217.583425694444</c:v>
                      </c:pt>
                      <c:pt idx="1598">
                        <c:v>34217.625092418981</c:v>
                      </c:pt>
                      <c:pt idx="1599">
                        <c:v>34217.666759143518</c:v>
                      </c:pt>
                      <c:pt idx="1600">
                        <c:v>34217.708425868055</c:v>
                      </c:pt>
                      <c:pt idx="1601">
                        <c:v>34217.750092592592</c:v>
                      </c:pt>
                      <c:pt idx="1602">
                        <c:v>34217.79175931713</c:v>
                      </c:pt>
                      <c:pt idx="1603">
                        <c:v>34217.833426041667</c:v>
                      </c:pt>
                      <c:pt idx="1604">
                        <c:v>34217.875092766204</c:v>
                      </c:pt>
                      <c:pt idx="1605">
                        <c:v>34217.916759490741</c:v>
                      </c:pt>
                      <c:pt idx="1606">
                        <c:v>34217.958426215278</c:v>
                      </c:pt>
                      <c:pt idx="1607">
                        <c:v>34218.000092939816</c:v>
                      </c:pt>
                      <c:pt idx="1608">
                        <c:v>34218.041759664353</c:v>
                      </c:pt>
                      <c:pt idx="1609">
                        <c:v>34218.08342638889</c:v>
                      </c:pt>
                      <c:pt idx="1610">
                        <c:v>34218.125093113427</c:v>
                      </c:pt>
                      <c:pt idx="1611">
                        <c:v>34218.166759837964</c:v>
                      </c:pt>
                      <c:pt idx="1612">
                        <c:v>34218.208426562502</c:v>
                      </c:pt>
                      <c:pt idx="1613">
                        <c:v>34218.250093287039</c:v>
                      </c:pt>
                      <c:pt idx="1614">
                        <c:v>34218.291760011576</c:v>
                      </c:pt>
                      <c:pt idx="1615">
                        <c:v>34218.333426736113</c:v>
                      </c:pt>
                      <c:pt idx="1616">
                        <c:v>34218.375093460651</c:v>
                      </c:pt>
                      <c:pt idx="1617">
                        <c:v>34218.416760185188</c:v>
                      </c:pt>
                      <c:pt idx="1618">
                        <c:v>34218.458426909725</c:v>
                      </c:pt>
                      <c:pt idx="1619">
                        <c:v>34218.500093634262</c:v>
                      </c:pt>
                      <c:pt idx="1620">
                        <c:v>34218.541760358799</c:v>
                      </c:pt>
                      <c:pt idx="1621">
                        <c:v>34218.583427083337</c:v>
                      </c:pt>
                      <c:pt idx="1622">
                        <c:v>34218.625093807874</c:v>
                      </c:pt>
                      <c:pt idx="1623">
                        <c:v>34218.666760532411</c:v>
                      </c:pt>
                      <c:pt idx="1624">
                        <c:v>34218.708427256941</c:v>
                      </c:pt>
                      <c:pt idx="1625">
                        <c:v>34218.750093981478</c:v>
                      </c:pt>
                      <c:pt idx="1626">
                        <c:v>34218.791760706015</c:v>
                      </c:pt>
                      <c:pt idx="1627">
                        <c:v>34218.833427430553</c:v>
                      </c:pt>
                      <c:pt idx="1628">
                        <c:v>34218.87509415509</c:v>
                      </c:pt>
                      <c:pt idx="1629">
                        <c:v>34218.916760879627</c:v>
                      </c:pt>
                      <c:pt idx="1630">
                        <c:v>34218.958427604164</c:v>
                      </c:pt>
                      <c:pt idx="1631">
                        <c:v>34219.000094328701</c:v>
                      </c:pt>
                      <c:pt idx="1632">
                        <c:v>34219.041761053239</c:v>
                      </c:pt>
                      <c:pt idx="1633">
                        <c:v>34219.083427777776</c:v>
                      </c:pt>
                      <c:pt idx="1634">
                        <c:v>34219.125094502313</c:v>
                      </c:pt>
                      <c:pt idx="1635">
                        <c:v>34219.16676122685</c:v>
                      </c:pt>
                      <c:pt idx="1636">
                        <c:v>34219.208427951387</c:v>
                      </c:pt>
                      <c:pt idx="1637">
                        <c:v>34219.250094675925</c:v>
                      </c:pt>
                      <c:pt idx="1638">
                        <c:v>34219.291761400462</c:v>
                      </c:pt>
                      <c:pt idx="1639">
                        <c:v>34219.333428124999</c:v>
                      </c:pt>
                      <c:pt idx="1640">
                        <c:v>34219.375094849536</c:v>
                      </c:pt>
                      <c:pt idx="1641">
                        <c:v>34219.416761574073</c:v>
                      </c:pt>
                      <c:pt idx="1642">
                        <c:v>34219.458428298611</c:v>
                      </c:pt>
                      <c:pt idx="1643">
                        <c:v>34219.500095023148</c:v>
                      </c:pt>
                      <c:pt idx="1644">
                        <c:v>34219.541761747685</c:v>
                      </c:pt>
                      <c:pt idx="1645">
                        <c:v>34219.583428472222</c:v>
                      </c:pt>
                      <c:pt idx="1646">
                        <c:v>34219.62509519676</c:v>
                      </c:pt>
                      <c:pt idx="1647">
                        <c:v>34219.666761921297</c:v>
                      </c:pt>
                      <c:pt idx="1648">
                        <c:v>34219.708428645834</c:v>
                      </c:pt>
                      <c:pt idx="1649">
                        <c:v>34219.750095370371</c:v>
                      </c:pt>
                      <c:pt idx="1650">
                        <c:v>34219.791762094908</c:v>
                      </c:pt>
                      <c:pt idx="1651">
                        <c:v>34219.833428819446</c:v>
                      </c:pt>
                      <c:pt idx="1652">
                        <c:v>34219.875095543983</c:v>
                      </c:pt>
                      <c:pt idx="1653">
                        <c:v>34219.91676226852</c:v>
                      </c:pt>
                      <c:pt idx="1654">
                        <c:v>34219.958428993057</c:v>
                      </c:pt>
                      <c:pt idx="1655">
                        <c:v>34220.000095717594</c:v>
                      </c:pt>
                      <c:pt idx="1656">
                        <c:v>34220.041762442132</c:v>
                      </c:pt>
                      <c:pt idx="1657">
                        <c:v>34220.083429166669</c:v>
                      </c:pt>
                      <c:pt idx="1658">
                        <c:v>34220.125095891206</c:v>
                      </c:pt>
                      <c:pt idx="1659">
                        <c:v>34220.166762615743</c:v>
                      </c:pt>
                      <c:pt idx="1660">
                        <c:v>34220.20842934028</c:v>
                      </c:pt>
                      <c:pt idx="1661">
                        <c:v>34220.250096064818</c:v>
                      </c:pt>
                      <c:pt idx="1662">
                        <c:v>34220.291762789355</c:v>
                      </c:pt>
                      <c:pt idx="1663">
                        <c:v>34220.333429513892</c:v>
                      </c:pt>
                      <c:pt idx="1664">
                        <c:v>34220.375096238429</c:v>
                      </c:pt>
                      <c:pt idx="1665">
                        <c:v>34220.416762962966</c:v>
                      </c:pt>
                      <c:pt idx="1666">
                        <c:v>34220.458429687496</c:v>
                      </c:pt>
                      <c:pt idx="1667">
                        <c:v>34220.500096412034</c:v>
                      </c:pt>
                      <c:pt idx="1668">
                        <c:v>34220.541763136571</c:v>
                      </c:pt>
                      <c:pt idx="1669">
                        <c:v>34220.583429861108</c:v>
                      </c:pt>
                      <c:pt idx="1670">
                        <c:v>34220.625096585645</c:v>
                      </c:pt>
                      <c:pt idx="1671">
                        <c:v>34220.666763310182</c:v>
                      </c:pt>
                      <c:pt idx="1672">
                        <c:v>34220.70843003472</c:v>
                      </c:pt>
                      <c:pt idx="1673">
                        <c:v>34220.750096759257</c:v>
                      </c:pt>
                      <c:pt idx="1674">
                        <c:v>34220.791763483794</c:v>
                      </c:pt>
                      <c:pt idx="1675">
                        <c:v>34220.833430208331</c:v>
                      </c:pt>
                      <c:pt idx="1676">
                        <c:v>34220.875096932868</c:v>
                      </c:pt>
                      <c:pt idx="1677">
                        <c:v>34220.916763657406</c:v>
                      </c:pt>
                      <c:pt idx="1678">
                        <c:v>34220.958430381943</c:v>
                      </c:pt>
                      <c:pt idx="1679">
                        <c:v>34221.00009710648</c:v>
                      </c:pt>
                      <c:pt idx="1680">
                        <c:v>34221.041763831017</c:v>
                      </c:pt>
                      <c:pt idx="1681">
                        <c:v>34221.083430555555</c:v>
                      </c:pt>
                      <c:pt idx="1682">
                        <c:v>34221.125097280092</c:v>
                      </c:pt>
                      <c:pt idx="1683">
                        <c:v>34221.166764004629</c:v>
                      </c:pt>
                      <c:pt idx="1684">
                        <c:v>34221.208430729166</c:v>
                      </c:pt>
                      <c:pt idx="1685">
                        <c:v>34221.250097453703</c:v>
                      </c:pt>
                      <c:pt idx="1686">
                        <c:v>34221.291764178241</c:v>
                      </c:pt>
                      <c:pt idx="1687">
                        <c:v>34221.333430902778</c:v>
                      </c:pt>
                      <c:pt idx="1688">
                        <c:v>34221.375097627315</c:v>
                      </c:pt>
                      <c:pt idx="1689">
                        <c:v>34221.416764351852</c:v>
                      </c:pt>
                      <c:pt idx="1690">
                        <c:v>34221.458431076389</c:v>
                      </c:pt>
                      <c:pt idx="1691">
                        <c:v>34221.500097800927</c:v>
                      </c:pt>
                      <c:pt idx="1692">
                        <c:v>34221.541764525464</c:v>
                      </c:pt>
                      <c:pt idx="1693">
                        <c:v>34221.583431250001</c:v>
                      </c:pt>
                      <c:pt idx="1694">
                        <c:v>34221.625097974538</c:v>
                      </c:pt>
                      <c:pt idx="1695">
                        <c:v>34221.666764699075</c:v>
                      </c:pt>
                      <c:pt idx="1696">
                        <c:v>34221.708431423613</c:v>
                      </c:pt>
                      <c:pt idx="1697">
                        <c:v>34221.75009814815</c:v>
                      </c:pt>
                      <c:pt idx="1698">
                        <c:v>34221.791764872687</c:v>
                      </c:pt>
                      <c:pt idx="1699">
                        <c:v>34221.833431597224</c:v>
                      </c:pt>
                      <c:pt idx="1700">
                        <c:v>34221.875098321761</c:v>
                      </c:pt>
                      <c:pt idx="1701">
                        <c:v>34221.916765046299</c:v>
                      </c:pt>
                      <c:pt idx="1702">
                        <c:v>34221.958431770836</c:v>
                      </c:pt>
                      <c:pt idx="1703">
                        <c:v>34222.000098495373</c:v>
                      </c:pt>
                      <c:pt idx="1704">
                        <c:v>34222.04176521991</c:v>
                      </c:pt>
                      <c:pt idx="1705">
                        <c:v>34222.083431944448</c:v>
                      </c:pt>
                      <c:pt idx="1706">
                        <c:v>34222.125098668985</c:v>
                      </c:pt>
                      <c:pt idx="1707">
                        <c:v>34222.166765393522</c:v>
                      </c:pt>
                      <c:pt idx="1708">
                        <c:v>34222.208432118059</c:v>
                      </c:pt>
                      <c:pt idx="1709">
                        <c:v>34222.250098842589</c:v>
                      </c:pt>
                      <c:pt idx="1710">
                        <c:v>34222.291765567126</c:v>
                      </c:pt>
                      <c:pt idx="1711">
                        <c:v>34222.333432291663</c:v>
                      </c:pt>
                      <c:pt idx="1712">
                        <c:v>34222.375099016201</c:v>
                      </c:pt>
                      <c:pt idx="1713">
                        <c:v>34222.416765740738</c:v>
                      </c:pt>
                      <c:pt idx="1714">
                        <c:v>34222.458432465275</c:v>
                      </c:pt>
                      <c:pt idx="1715">
                        <c:v>34222.500099189812</c:v>
                      </c:pt>
                      <c:pt idx="1716">
                        <c:v>34222.54176591435</c:v>
                      </c:pt>
                      <c:pt idx="1717">
                        <c:v>34222.583432638887</c:v>
                      </c:pt>
                      <c:pt idx="1718">
                        <c:v>34222.625099363424</c:v>
                      </c:pt>
                      <c:pt idx="1719">
                        <c:v>34222.666766087961</c:v>
                      </c:pt>
                      <c:pt idx="1720">
                        <c:v>34222.708432812498</c:v>
                      </c:pt>
                      <c:pt idx="1721">
                        <c:v>34222.750099537036</c:v>
                      </c:pt>
                      <c:pt idx="1722">
                        <c:v>34222.791766261573</c:v>
                      </c:pt>
                      <c:pt idx="1723">
                        <c:v>34222.83343298611</c:v>
                      </c:pt>
                      <c:pt idx="1724">
                        <c:v>34222.875099710647</c:v>
                      </c:pt>
                      <c:pt idx="1725">
                        <c:v>34222.916766435184</c:v>
                      </c:pt>
                      <c:pt idx="1726">
                        <c:v>34222.958433159722</c:v>
                      </c:pt>
                      <c:pt idx="1727">
                        <c:v>34223.000099884259</c:v>
                      </c:pt>
                      <c:pt idx="1728">
                        <c:v>34223.041766608796</c:v>
                      </c:pt>
                      <c:pt idx="1729">
                        <c:v>34223.083433333333</c:v>
                      </c:pt>
                      <c:pt idx="1730">
                        <c:v>34223.12510005787</c:v>
                      </c:pt>
                      <c:pt idx="1731">
                        <c:v>34223.166766782408</c:v>
                      </c:pt>
                      <c:pt idx="1732">
                        <c:v>34223.208433506945</c:v>
                      </c:pt>
                      <c:pt idx="1733">
                        <c:v>34223.250100231482</c:v>
                      </c:pt>
                      <c:pt idx="1734">
                        <c:v>34223.291766956019</c:v>
                      </c:pt>
                      <c:pt idx="1735">
                        <c:v>34223.333433680556</c:v>
                      </c:pt>
                      <c:pt idx="1736">
                        <c:v>34223.375100405094</c:v>
                      </c:pt>
                      <c:pt idx="1737">
                        <c:v>34223.416767129631</c:v>
                      </c:pt>
                      <c:pt idx="1738">
                        <c:v>34223.458433854168</c:v>
                      </c:pt>
                      <c:pt idx="1739">
                        <c:v>34223.500100578705</c:v>
                      </c:pt>
                      <c:pt idx="1740">
                        <c:v>34223.541767303243</c:v>
                      </c:pt>
                      <c:pt idx="1741">
                        <c:v>34223.58343402778</c:v>
                      </c:pt>
                      <c:pt idx="1742">
                        <c:v>34223.625100752317</c:v>
                      </c:pt>
                      <c:pt idx="1743">
                        <c:v>34223.666767476854</c:v>
                      </c:pt>
                      <c:pt idx="1744">
                        <c:v>34223.708434201391</c:v>
                      </c:pt>
                      <c:pt idx="1745">
                        <c:v>34223.750100925929</c:v>
                      </c:pt>
                      <c:pt idx="1746">
                        <c:v>34223.791767650466</c:v>
                      </c:pt>
                      <c:pt idx="1747">
                        <c:v>34223.833434375003</c:v>
                      </c:pt>
                      <c:pt idx="1748">
                        <c:v>34223.87510109954</c:v>
                      </c:pt>
                      <c:pt idx="1749">
                        <c:v>34223.916767824077</c:v>
                      </c:pt>
                      <c:pt idx="1750">
                        <c:v>34223.958434548615</c:v>
                      </c:pt>
                      <c:pt idx="1751">
                        <c:v>34224.000101273145</c:v>
                      </c:pt>
                      <c:pt idx="1752">
                        <c:v>34224.041767997682</c:v>
                      </c:pt>
                      <c:pt idx="1753">
                        <c:v>34224.083434722219</c:v>
                      </c:pt>
                      <c:pt idx="1754">
                        <c:v>34224.125101446756</c:v>
                      </c:pt>
                      <c:pt idx="1755">
                        <c:v>34224.166768171293</c:v>
                      </c:pt>
                      <c:pt idx="1756">
                        <c:v>34224.208434895831</c:v>
                      </c:pt>
                      <c:pt idx="1757">
                        <c:v>34224.250101620368</c:v>
                      </c:pt>
                      <c:pt idx="1758">
                        <c:v>34224.291768344905</c:v>
                      </c:pt>
                      <c:pt idx="1759">
                        <c:v>34224.333435069442</c:v>
                      </c:pt>
                      <c:pt idx="1760">
                        <c:v>34224.375101793979</c:v>
                      </c:pt>
                      <c:pt idx="1761">
                        <c:v>34224.416768518517</c:v>
                      </c:pt>
                      <c:pt idx="1762">
                        <c:v>34224.458435243054</c:v>
                      </c:pt>
                      <c:pt idx="1763">
                        <c:v>34224.500101967591</c:v>
                      </c:pt>
                      <c:pt idx="1764">
                        <c:v>34224.541768692128</c:v>
                      </c:pt>
                      <c:pt idx="1765">
                        <c:v>34224.583435416665</c:v>
                      </c:pt>
                      <c:pt idx="1766">
                        <c:v>34224.625102141203</c:v>
                      </c:pt>
                      <c:pt idx="1767">
                        <c:v>34224.66676886574</c:v>
                      </c:pt>
                      <c:pt idx="1768">
                        <c:v>34224.708435590277</c:v>
                      </c:pt>
                      <c:pt idx="1769">
                        <c:v>34224.750102314814</c:v>
                      </c:pt>
                      <c:pt idx="1770">
                        <c:v>34224.791769039351</c:v>
                      </c:pt>
                      <c:pt idx="1771">
                        <c:v>34224.833435763889</c:v>
                      </c:pt>
                      <c:pt idx="1772">
                        <c:v>34224.875102488426</c:v>
                      </c:pt>
                      <c:pt idx="1773">
                        <c:v>34224.916769212963</c:v>
                      </c:pt>
                      <c:pt idx="1774">
                        <c:v>34224.9584359375</c:v>
                      </c:pt>
                      <c:pt idx="1775">
                        <c:v>34225.000102662038</c:v>
                      </c:pt>
                      <c:pt idx="1776">
                        <c:v>34225.041769386575</c:v>
                      </c:pt>
                      <c:pt idx="1777">
                        <c:v>34225.083436111112</c:v>
                      </c:pt>
                      <c:pt idx="1778">
                        <c:v>34225.125102835649</c:v>
                      </c:pt>
                      <c:pt idx="1779">
                        <c:v>34225.166769560186</c:v>
                      </c:pt>
                      <c:pt idx="1780">
                        <c:v>34225.208436284724</c:v>
                      </c:pt>
                      <c:pt idx="1781">
                        <c:v>34225.250103009261</c:v>
                      </c:pt>
                      <c:pt idx="1782">
                        <c:v>34225.291769733798</c:v>
                      </c:pt>
                      <c:pt idx="1783">
                        <c:v>34225.333436458335</c:v>
                      </c:pt>
                      <c:pt idx="1784">
                        <c:v>34225.375103182872</c:v>
                      </c:pt>
                      <c:pt idx="1785">
                        <c:v>34225.41676990741</c:v>
                      </c:pt>
                      <c:pt idx="1786">
                        <c:v>34225.458436631947</c:v>
                      </c:pt>
                      <c:pt idx="1787">
                        <c:v>34225.500103356484</c:v>
                      </c:pt>
                      <c:pt idx="1788">
                        <c:v>34225.541770081021</c:v>
                      </c:pt>
                      <c:pt idx="1789">
                        <c:v>34225.583436805558</c:v>
                      </c:pt>
                      <c:pt idx="1790">
                        <c:v>34225.625103530096</c:v>
                      </c:pt>
                      <c:pt idx="1791">
                        <c:v>34225.666770254633</c:v>
                      </c:pt>
                      <c:pt idx="1792">
                        <c:v>34225.70843697917</c:v>
                      </c:pt>
                      <c:pt idx="1793">
                        <c:v>34225.750103703707</c:v>
                      </c:pt>
                      <c:pt idx="1794">
                        <c:v>34225.791770428237</c:v>
                      </c:pt>
                      <c:pt idx="1795">
                        <c:v>34225.833437152774</c:v>
                      </c:pt>
                      <c:pt idx="1796">
                        <c:v>34225.875103877312</c:v>
                      </c:pt>
                      <c:pt idx="1797">
                        <c:v>34225.916770601849</c:v>
                      </c:pt>
                      <c:pt idx="1798">
                        <c:v>34225.958437326386</c:v>
                      </c:pt>
                      <c:pt idx="1799">
                        <c:v>34226.000104050923</c:v>
                      </c:pt>
                      <c:pt idx="1800">
                        <c:v>34226.04177077546</c:v>
                      </c:pt>
                      <c:pt idx="1801">
                        <c:v>34226.083437499998</c:v>
                      </c:pt>
                      <c:pt idx="1802">
                        <c:v>34226.125104224535</c:v>
                      </c:pt>
                      <c:pt idx="1803">
                        <c:v>34226.166770949072</c:v>
                      </c:pt>
                      <c:pt idx="1804">
                        <c:v>34226.208437673609</c:v>
                      </c:pt>
                      <c:pt idx="1805">
                        <c:v>34226.250104398147</c:v>
                      </c:pt>
                      <c:pt idx="1806">
                        <c:v>34226.291771122684</c:v>
                      </c:pt>
                      <c:pt idx="1807">
                        <c:v>34226.333437847221</c:v>
                      </c:pt>
                      <c:pt idx="1808">
                        <c:v>34226.375104571758</c:v>
                      </c:pt>
                      <c:pt idx="1809">
                        <c:v>34226.416771296295</c:v>
                      </c:pt>
                      <c:pt idx="1810">
                        <c:v>34226.458438020833</c:v>
                      </c:pt>
                      <c:pt idx="1811">
                        <c:v>34226.50010474537</c:v>
                      </c:pt>
                      <c:pt idx="1812">
                        <c:v>34226.541771469907</c:v>
                      </c:pt>
                      <c:pt idx="1813">
                        <c:v>34226.583438194444</c:v>
                      </c:pt>
                      <c:pt idx="1814">
                        <c:v>34226.625104918981</c:v>
                      </c:pt>
                      <c:pt idx="1815">
                        <c:v>34226.666771643519</c:v>
                      </c:pt>
                      <c:pt idx="1816">
                        <c:v>34226.708438368056</c:v>
                      </c:pt>
                      <c:pt idx="1817">
                        <c:v>34226.750105092593</c:v>
                      </c:pt>
                      <c:pt idx="1818">
                        <c:v>34226.79177181713</c:v>
                      </c:pt>
                      <c:pt idx="1819">
                        <c:v>34226.833438541667</c:v>
                      </c:pt>
                      <c:pt idx="1820">
                        <c:v>34226.875105266205</c:v>
                      </c:pt>
                      <c:pt idx="1821">
                        <c:v>34226.916771990742</c:v>
                      </c:pt>
                      <c:pt idx="1822">
                        <c:v>34226.958438715279</c:v>
                      </c:pt>
                      <c:pt idx="1823">
                        <c:v>34227.000105439816</c:v>
                      </c:pt>
                      <c:pt idx="1824">
                        <c:v>34227.041772164353</c:v>
                      </c:pt>
                      <c:pt idx="1825">
                        <c:v>34227.083438888891</c:v>
                      </c:pt>
                      <c:pt idx="1826">
                        <c:v>34227.125105613428</c:v>
                      </c:pt>
                      <c:pt idx="1827">
                        <c:v>34227.166772337965</c:v>
                      </c:pt>
                      <c:pt idx="1828">
                        <c:v>34227.208439062502</c:v>
                      </c:pt>
                      <c:pt idx="1829">
                        <c:v>34227.25010578704</c:v>
                      </c:pt>
                      <c:pt idx="1830">
                        <c:v>34227.291772511577</c:v>
                      </c:pt>
                      <c:pt idx="1831">
                        <c:v>34227.333439236114</c:v>
                      </c:pt>
                      <c:pt idx="1832">
                        <c:v>34227.375105960651</c:v>
                      </c:pt>
                      <c:pt idx="1833">
                        <c:v>34227.416772685188</c:v>
                      </c:pt>
                      <c:pt idx="1834">
                        <c:v>34227.458439409726</c:v>
                      </c:pt>
                      <c:pt idx="1835">
                        <c:v>34227.500106134263</c:v>
                      </c:pt>
                      <c:pt idx="1836">
                        <c:v>34227.541772858793</c:v>
                      </c:pt>
                      <c:pt idx="1837">
                        <c:v>34227.58343958333</c:v>
                      </c:pt>
                      <c:pt idx="1838">
                        <c:v>34227.625106307867</c:v>
                      </c:pt>
                      <c:pt idx="1839">
                        <c:v>34227.666773032404</c:v>
                      </c:pt>
                      <c:pt idx="1840">
                        <c:v>34227.708439756942</c:v>
                      </c:pt>
                      <c:pt idx="1841">
                        <c:v>34227.750106481479</c:v>
                      </c:pt>
                      <c:pt idx="1842">
                        <c:v>34227.791773206016</c:v>
                      </c:pt>
                      <c:pt idx="1843">
                        <c:v>34227.833439930553</c:v>
                      </c:pt>
                      <c:pt idx="1844">
                        <c:v>34227.87510665509</c:v>
                      </c:pt>
                      <c:pt idx="1845">
                        <c:v>34227.916773379628</c:v>
                      </c:pt>
                      <c:pt idx="1846">
                        <c:v>34227.958440104165</c:v>
                      </c:pt>
                      <c:pt idx="1847">
                        <c:v>34228.000106828702</c:v>
                      </c:pt>
                      <c:pt idx="1848">
                        <c:v>34228.041773553239</c:v>
                      </c:pt>
                      <c:pt idx="1849">
                        <c:v>34228.083440277776</c:v>
                      </c:pt>
                      <c:pt idx="1850">
                        <c:v>34228.125107002314</c:v>
                      </c:pt>
                      <c:pt idx="1851">
                        <c:v>34228.166773726851</c:v>
                      </c:pt>
                      <c:pt idx="1852">
                        <c:v>34228.208440451388</c:v>
                      </c:pt>
                      <c:pt idx="1853">
                        <c:v>34228.250107175925</c:v>
                      </c:pt>
                      <c:pt idx="1854">
                        <c:v>34228.291773900462</c:v>
                      </c:pt>
                      <c:pt idx="1855">
                        <c:v>34228.333440625</c:v>
                      </c:pt>
                      <c:pt idx="1856">
                        <c:v>34228.375107349537</c:v>
                      </c:pt>
                      <c:pt idx="1857">
                        <c:v>34228.416774074074</c:v>
                      </c:pt>
                      <c:pt idx="1858">
                        <c:v>34228.458440798611</c:v>
                      </c:pt>
                      <c:pt idx="1859">
                        <c:v>34228.500107523148</c:v>
                      </c:pt>
                      <c:pt idx="1860">
                        <c:v>34228.541774247686</c:v>
                      </c:pt>
                      <c:pt idx="1861">
                        <c:v>34228.583440972223</c:v>
                      </c:pt>
                      <c:pt idx="1862">
                        <c:v>34228.62510769676</c:v>
                      </c:pt>
                      <c:pt idx="1863">
                        <c:v>34228.666774421297</c:v>
                      </c:pt>
                      <c:pt idx="1864">
                        <c:v>34228.708441145835</c:v>
                      </c:pt>
                      <c:pt idx="1865">
                        <c:v>34228.750107870372</c:v>
                      </c:pt>
                      <c:pt idx="1866">
                        <c:v>34228.791774594909</c:v>
                      </c:pt>
                      <c:pt idx="1867">
                        <c:v>34228.833441319446</c:v>
                      </c:pt>
                      <c:pt idx="1868">
                        <c:v>34228.875108043983</c:v>
                      </c:pt>
                      <c:pt idx="1869">
                        <c:v>34228.916774768521</c:v>
                      </c:pt>
                      <c:pt idx="1870">
                        <c:v>34228.958441493058</c:v>
                      </c:pt>
                      <c:pt idx="1871">
                        <c:v>34229.000108217595</c:v>
                      </c:pt>
                      <c:pt idx="1872">
                        <c:v>34229.041774942132</c:v>
                      </c:pt>
                      <c:pt idx="1873">
                        <c:v>34229.083441666669</c:v>
                      </c:pt>
                      <c:pt idx="1874">
                        <c:v>34229.125108391207</c:v>
                      </c:pt>
                      <c:pt idx="1875">
                        <c:v>34229.166775115744</c:v>
                      </c:pt>
                      <c:pt idx="1876">
                        <c:v>34229.208441840281</c:v>
                      </c:pt>
                      <c:pt idx="1877">
                        <c:v>34229.250108564818</c:v>
                      </c:pt>
                      <c:pt idx="1878">
                        <c:v>34229.291775289355</c:v>
                      </c:pt>
                      <c:pt idx="1879">
                        <c:v>34229.333442013885</c:v>
                      </c:pt>
                      <c:pt idx="1880">
                        <c:v>34229.375108738423</c:v>
                      </c:pt>
                      <c:pt idx="1881">
                        <c:v>34229.41677546296</c:v>
                      </c:pt>
                      <c:pt idx="1882">
                        <c:v>34229.458442187497</c:v>
                      </c:pt>
                      <c:pt idx="1883">
                        <c:v>34229.500108912034</c:v>
                      </c:pt>
                      <c:pt idx="1884">
                        <c:v>34229.541775636571</c:v>
                      </c:pt>
                      <c:pt idx="1885">
                        <c:v>34229.583442361109</c:v>
                      </c:pt>
                      <c:pt idx="1886">
                        <c:v>34229.625109085646</c:v>
                      </c:pt>
                      <c:pt idx="1887">
                        <c:v>34229.666775810183</c:v>
                      </c:pt>
                      <c:pt idx="1888">
                        <c:v>34229.70844253472</c:v>
                      </c:pt>
                      <c:pt idx="1889">
                        <c:v>34229.750109259257</c:v>
                      </c:pt>
                      <c:pt idx="1890">
                        <c:v>34229.791775983795</c:v>
                      </c:pt>
                      <c:pt idx="1891">
                        <c:v>34229.833442708332</c:v>
                      </c:pt>
                      <c:pt idx="1892">
                        <c:v>34229.875109432869</c:v>
                      </c:pt>
                      <c:pt idx="1893">
                        <c:v>34229.916776157406</c:v>
                      </c:pt>
                      <c:pt idx="1894">
                        <c:v>34229.958442881943</c:v>
                      </c:pt>
                      <c:pt idx="1895">
                        <c:v>34230.000109606481</c:v>
                      </c:pt>
                      <c:pt idx="1896">
                        <c:v>34230.041776331018</c:v>
                      </c:pt>
                      <c:pt idx="1897">
                        <c:v>34230.083443055555</c:v>
                      </c:pt>
                      <c:pt idx="1898">
                        <c:v>34230.125109780092</c:v>
                      </c:pt>
                      <c:pt idx="1899">
                        <c:v>34230.16677650463</c:v>
                      </c:pt>
                      <c:pt idx="1900">
                        <c:v>34230.208443229167</c:v>
                      </c:pt>
                      <c:pt idx="1901">
                        <c:v>34230.250109953704</c:v>
                      </c:pt>
                      <c:pt idx="1902">
                        <c:v>34230.291776678241</c:v>
                      </c:pt>
                      <c:pt idx="1903">
                        <c:v>34230.333443402778</c:v>
                      </c:pt>
                      <c:pt idx="1904">
                        <c:v>34230.375110127316</c:v>
                      </c:pt>
                      <c:pt idx="1905">
                        <c:v>34230.416776851853</c:v>
                      </c:pt>
                      <c:pt idx="1906">
                        <c:v>34230.45844357639</c:v>
                      </c:pt>
                      <c:pt idx="1907">
                        <c:v>34230.500110300927</c:v>
                      </c:pt>
                      <c:pt idx="1908">
                        <c:v>34230.541777025464</c:v>
                      </c:pt>
                      <c:pt idx="1909">
                        <c:v>34230.583443750002</c:v>
                      </c:pt>
                      <c:pt idx="1910">
                        <c:v>34230.625110474539</c:v>
                      </c:pt>
                      <c:pt idx="1911">
                        <c:v>34230.666777199076</c:v>
                      </c:pt>
                      <c:pt idx="1912">
                        <c:v>34230.708443923613</c:v>
                      </c:pt>
                      <c:pt idx="1913">
                        <c:v>34230.75011064815</c:v>
                      </c:pt>
                      <c:pt idx="1914">
                        <c:v>34230.791777372688</c:v>
                      </c:pt>
                      <c:pt idx="1915">
                        <c:v>34230.833444097225</c:v>
                      </c:pt>
                      <c:pt idx="1916">
                        <c:v>34230.875110821762</c:v>
                      </c:pt>
                      <c:pt idx="1917">
                        <c:v>34230.916777546299</c:v>
                      </c:pt>
                      <c:pt idx="1918">
                        <c:v>34230.958444270836</c:v>
                      </c:pt>
                      <c:pt idx="1919">
                        <c:v>34231.000110995374</c:v>
                      </c:pt>
                      <c:pt idx="1920">
                        <c:v>34231.041777719911</c:v>
                      </c:pt>
                      <c:pt idx="1921">
                        <c:v>34231.083444444441</c:v>
                      </c:pt>
                      <c:pt idx="1922">
                        <c:v>34231.125111168978</c:v>
                      </c:pt>
                      <c:pt idx="1923">
                        <c:v>34231.166777893515</c:v>
                      </c:pt>
                      <c:pt idx="1924">
                        <c:v>34231.208444618052</c:v>
                      </c:pt>
                      <c:pt idx="1925">
                        <c:v>34231.25011134259</c:v>
                      </c:pt>
                      <c:pt idx="1926">
                        <c:v>34231.291778067127</c:v>
                      </c:pt>
                      <c:pt idx="1927">
                        <c:v>34231.333444791664</c:v>
                      </c:pt>
                      <c:pt idx="1928">
                        <c:v>34231.375111516201</c:v>
                      </c:pt>
                      <c:pt idx="1929">
                        <c:v>34231.416778240738</c:v>
                      </c:pt>
                      <c:pt idx="1930">
                        <c:v>34231.458444965276</c:v>
                      </c:pt>
                      <c:pt idx="1931">
                        <c:v>34231.500111689813</c:v>
                      </c:pt>
                      <c:pt idx="1932">
                        <c:v>34231.54177841435</c:v>
                      </c:pt>
                      <c:pt idx="1933">
                        <c:v>34231.583445138887</c:v>
                      </c:pt>
                      <c:pt idx="1934">
                        <c:v>34231.625111863425</c:v>
                      </c:pt>
                      <c:pt idx="1935">
                        <c:v>34231.666778587962</c:v>
                      </c:pt>
                      <c:pt idx="1936">
                        <c:v>34231.708445312499</c:v>
                      </c:pt>
                      <c:pt idx="1937">
                        <c:v>34231.750112037036</c:v>
                      </c:pt>
                      <c:pt idx="1938">
                        <c:v>34231.791778761573</c:v>
                      </c:pt>
                      <c:pt idx="1939">
                        <c:v>34231.833445486111</c:v>
                      </c:pt>
                      <c:pt idx="1940">
                        <c:v>34231.875112210648</c:v>
                      </c:pt>
                      <c:pt idx="1941">
                        <c:v>34231.916778935185</c:v>
                      </c:pt>
                      <c:pt idx="1942">
                        <c:v>34231.958445659722</c:v>
                      </c:pt>
                      <c:pt idx="1943">
                        <c:v>34232.000112384259</c:v>
                      </c:pt>
                      <c:pt idx="1944">
                        <c:v>34232.041779108797</c:v>
                      </c:pt>
                      <c:pt idx="1945">
                        <c:v>34232.083445833334</c:v>
                      </c:pt>
                      <c:pt idx="1946">
                        <c:v>34232.125112557871</c:v>
                      </c:pt>
                      <c:pt idx="1947">
                        <c:v>34232.166779282408</c:v>
                      </c:pt>
                      <c:pt idx="1948">
                        <c:v>34232.208446006945</c:v>
                      </c:pt>
                      <c:pt idx="1949">
                        <c:v>34232.250112731483</c:v>
                      </c:pt>
                      <c:pt idx="1950">
                        <c:v>34232.29177945602</c:v>
                      </c:pt>
                      <c:pt idx="1951">
                        <c:v>34232.333446180557</c:v>
                      </c:pt>
                      <c:pt idx="1952">
                        <c:v>34232.375112905094</c:v>
                      </c:pt>
                      <c:pt idx="1953">
                        <c:v>34232.416779629631</c:v>
                      </c:pt>
                      <c:pt idx="1954">
                        <c:v>34232.458446354169</c:v>
                      </c:pt>
                      <c:pt idx="1955">
                        <c:v>34232.500113078706</c:v>
                      </c:pt>
                      <c:pt idx="1956">
                        <c:v>34232.541779803243</c:v>
                      </c:pt>
                      <c:pt idx="1957">
                        <c:v>34232.58344652778</c:v>
                      </c:pt>
                      <c:pt idx="1958">
                        <c:v>34232.625113252318</c:v>
                      </c:pt>
                      <c:pt idx="1959">
                        <c:v>34232.666779976855</c:v>
                      </c:pt>
                      <c:pt idx="1960">
                        <c:v>34232.708446701392</c:v>
                      </c:pt>
                      <c:pt idx="1961">
                        <c:v>34232.750113425929</c:v>
                      </c:pt>
                      <c:pt idx="1962">
                        <c:v>34232.791780150466</c:v>
                      </c:pt>
                      <c:pt idx="1963">
                        <c:v>34232.833446875004</c:v>
                      </c:pt>
                      <c:pt idx="1964">
                        <c:v>34232.875113599534</c:v>
                      </c:pt>
                      <c:pt idx="1965">
                        <c:v>34232.916780324071</c:v>
                      </c:pt>
                      <c:pt idx="1966">
                        <c:v>34232.958447048608</c:v>
                      </c:pt>
                      <c:pt idx="1967">
                        <c:v>34233.000113773145</c:v>
                      </c:pt>
                      <c:pt idx="1968">
                        <c:v>34233.041780497682</c:v>
                      </c:pt>
                      <c:pt idx="1969">
                        <c:v>34233.08344722222</c:v>
                      </c:pt>
                      <c:pt idx="1970">
                        <c:v>34233.125113946757</c:v>
                      </c:pt>
                      <c:pt idx="1971">
                        <c:v>34233.166780671294</c:v>
                      </c:pt>
                      <c:pt idx="1972">
                        <c:v>34233.208447395831</c:v>
                      </c:pt>
                      <c:pt idx="1973">
                        <c:v>34233.250114120368</c:v>
                      </c:pt>
                      <c:pt idx="1974">
                        <c:v>34233.291780844906</c:v>
                      </c:pt>
                      <c:pt idx="1975">
                        <c:v>34233.333447569443</c:v>
                      </c:pt>
                      <c:pt idx="1976">
                        <c:v>34233.37511429398</c:v>
                      </c:pt>
                      <c:pt idx="1977">
                        <c:v>34233.416781018517</c:v>
                      </c:pt>
                      <c:pt idx="1978">
                        <c:v>34233.458447743054</c:v>
                      </c:pt>
                      <c:pt idx="1979">
                        <c:v>34233.500114467592</c:v>
                      </c:pt>
                      <c:pt idx="1980">
                        <c:v>34233.541781192129</c:v>
                      </c:pt>
                      <c:pt idx="1981">
                        <c:v>34233.583447916666</c:v>
                      </c:pt>
                      <c:pt idx="1982">
                        <c:v>34233.625114641203</c:v>
                      </c:pt>
                      <c:pt idx="1983">
                        <c:v>34233.66678136574</c:v>
                      </c:pt>
                      <c:pt idx="1984">
                        <c:v>34233.708448090278</c:v>
                      </c:pt>
                      <c:pt idx="1985">
                        <c:v>34233.750114814815</c:v>
                      </c:pt>
                      <c:pt idx="1986">
                        <c:v>34233.791781539352</c:v>
                      </c:pt>
                      <c:pt idx="1987">
                        <c:v>34233.833448263889</c:v>
                      </c:pt>
                      <c:pt idx="1988">
                        <c:v>34233.875114988427</c:v>
                      </c:pt>
                      <c:pt idx="1989">
                        <c:v>34233.916781712964</c:v>
                      </c:pt>
                      <c:pt idx="1990">
                        <c:v>34233.958448437501</c:v>
                      </c:pt>
                      <c:pt idx="1991">
                        <c:v>34234.000115162038</c:v>
                      </c:pt>
                      <c:pt idx="1992">
                        <c:v>34234.041781886575</c:v>
                      </c:pt>
                      <c:pt idx="1993">
                        <c:v>34234.083448611113</c:v>
                      </c:pt>
                      <c:pt idx="1994">
                        <c:v>34234.12511533565</c:v>
                      </c:pt>
                      <c:pt idx="1995">
                        <c:v>34234.166782060187</c:v>
                      </c:pt>
                      <c:pt idx="1996">
                        <c:v>34234.208448784724</c:v>
                      </c:pt>
                      <c:pt idx="1997">
                        <c:v>34234.250115509261</c:v>
                      </c:pt>
                      <c:pt idx="1998">
                        <c:v>34234.291782233799</c:v>
                      </c:pt>
                      <c:pt idx="1999">
                        <c:v>34234.333448958336</c:v>
                      </c:pt>
                      <c:pt idx="2000">
                        <c:v>34234.375115682873</c:v>
                      </c:pt>
                      <c:pt idx="2001">
                        <c:v>34234.41678240741</c:v>
                      </c:pt>
                      <c:pt idx="2002">
                        <c:v>34234.458449131947</c:v>
                      </c:pt>
                      <c:pt idx="2003">
                        <c:v>34234.500115856485</c:v>
                      </c:pt>
                      <c:pt idx="2004">
                        <c:v>34234.541782581022</c:v>
                      </c:pt>
                      <c:pt idx="2005">
                        <c:v>34234.583449305559</c:v>
                      </c:pt>
                      <c:pt idx="2006">
                        <c:v>34234.625116030089</c:v>
                      </c:pt>
                      <c:pt idx="2007">
                        <c:v>34234.666782754626</c:v>
                      </c:pt>
                      <c:pt idx="2008">
                        <c:v>34234.708449479163</c:v>
                      </c:pt>
                      <c:pt idx="2009">
                        <c:v>34234.750116203701</c:v>
                      </c:pt>
                      <c:pt idx="2010">
                        <c:v>34234.791782928238</c:v>
                      </c:pt>
                      <c:pt idx="2011">
                        <c:v>34234.833449652775</c:v>
                      </c:pt>
                      <c:pt idx="2012">
                        <c:v>34234.875116377312</c:v>
                      </c:pt>
                      <c:pt idx="2013">
                        <c:v>34234.916783101849</c:v>
                      </c:pt>
                      <c:pt idx="2014">
                        <c:v>34234.958449826387</c:v>
                      </c:pt>
                      <c:pt idx="2015">
                        <c:v>34235.000116550924</c:v>
                      </c:pt>
                      <c:pt idx="2016">
                        <c:v>34235.041783275461</c:v>
                      </c:pt>
                      <c:pt idx="2017">
                        <c:v>34235.083449999998</c:v>
                      </c:pt>
                      <c:pt idx="2018">
                        <c:v>34235.125116724535</c:v>
                      </c:pt>
                      <c:pt idx="2019">
                        <c:v>34235.166783449073</c:v>
                      </c:pt>
                      <c:pt idx="2020">
                        <c:v>34235.20845017361</c:v>
                      </c:pt>
                      <c:pt idx="2021">
                        <c:v>34235.250116898147</c:v>
                      </c:pt>
                      <c:pt idx="2022">
                        <c:v>34235.291783622684</c:v>
                      </c:pt>
                      <c:pt idx="2023">
                        <c:v>34235.333450347222</c:v>
                      </c:pt>
                      <c:pt idx="2024">
                        <c:v>34235.375117071759</c:v>
                      </c:pt>
                      <c:pt idx="2025">
                        <c:v>34235.416783796296</c:v>
                      </c:pt>
                      <c:pt idx="2026">
                        <c:v>34235.458450520833</c:v>
                      </c:pt>
                      <c:pt idx="2027">
                        <c:v>34235.50011724537</c:v>
                      </c:pt>
                      <c:pt idx="2028">
                        <c:v>34235.541783969908</c:v>
                      </c:pt>
                      <c:pt idx="2029">
                        <c:v>34235.583450694445</c:v>
                      </c:pt>
                      <c:pt idx="2030">
                        <c:v>34235.625117418982</c:v>
                      </c:pt>
                      <c:pt idx="2031">
                        <c:v>34235.666784143519</c:v>
                      </c:pt>
                      <c:pt idx="2032">
                        <c:v>34235.708450868056</c:v>
                      </c:pt>
                      <c:pt idx="2033">
                        <c:v>34235.750117592594</c:v>
                      </c:pt>
                      <c:pt idx="2034">
                        <c:v>34235.791784317131</c:v>
                      </c:pt>
                      <c:pt idx="2035">
                        <c:v>34235.833451041668</c:v>
                      </c:pt>
                      <c:pt idx="2036">
                        <c:v>34235.875117766205</c:v>
                      </c:pt>
                      <c:pt idx="2037">
                        <c:v>34235.916784490742</c:v>
                      </c:pt>
                      <c:pt idx="2038">
                        <c:v>34235.95845121528</c:v>
                      </c:pt>
                      <c:pt idx="2039">
                        <c:v>34236.000117939817</c:v>
                      </c:pt>
                      <c:pt idx="2040">
                        <c:v>34236.041784664354</c:v>
                      </c:pt>
                      <c:pt idx="2041">
                        <c:v>34236.083451388891</c:v>
                      </c:pt>
                      <c:pt idx="2042">
                        <c:v>34236.125118113428</c:v>
                      </c:pt>
                      <c:pt idx="2043">
                        <c:v>34236.166784837966</c:v>
                      </c:pt>
                      <c:pt idx="2044">
                        <c:v>34236.208451562503</c:v>
                      </c:pt>
                      <c:pt idx="2045">
                        <c:v>34236.25011828704</c:v>
                      </c:pt>
                      <c:pt idx="2046">
                        <c:v>34236.291785011577</c:v>
                      </c:pt>
                      <c:pt idx="2047">
                        <c:v>34236.333451736115</c:v>
                      </c:pt>
                      <c:pt idx="2048">
                        <c:v>34236.375118460652</c:v>
                      </c:pt>
                      <c:pt idx="2049">
                        <c:v>34236.416785185182</c:v>
                      </c:pt>
                      <c:pt idx="2050">
                        <c:v>34236.458451909719</c:v>
                      </c:pt>
                      <c:pt idx="2051">
                        <c:v>34236.500118634256</c:v>
                      </c:pt>
                      <c:pt idx="2052">
                        <c:v>34236.541785358793</c:v>
                      </c:pt>
                      <c:pt idx="2053">
                        <c:v>34236.58345208333</c:v>
                      </c:pt>
                      <c:pt idx="2054">
                        <c:v>34236.625118807868</c:v>
                      </c:pt>
                      <c:pt idx="2055">
                        <c:v>34236.666785532405</c:v>
                      </c:pt>
                      <c:pt idx="2056">
                        <c:v>34236.708452256942</c:v>
                      </c:pt>
                      <c:pt idx="2057">
                        <c:v>34236.750118981479</c:v>
                      </c:pt>
                      <c:pt idx="2058">
                        <c:v>34236.791785706017</c:v>
                      </c:pt>
                      <c:pt idx="2059">
                        <c:v>34236.833452430554</c:v>
                      </c:pt>
                      <c:pt idx="2060">
                        <c:v>34236.875119155091</c:v>
                      </c:pt>
                      <c:pt idx="2061">
                        <c:v>34236.916785879628</c:v>
                      </c:pt>
                      <c:pt idx="2062">
                        <c:v>34236.958452604165</c:v>
                      </c:pt>
                      <c:pt idx="2063">
                        <c:v>34237.000119328703</c:v>
                      </c:pt>
                      <c:pt idx="2064">
                        <c:v>34237.04178605324</c:v>
                      </c:pt>
                      <c:pt idx="2065">
                        <c:v>34237.083452777777</c:v>
                      </c:pt>
                      <c:pt idx="2066">
                        <c:v>34237.125119502314</c:v>
                      </c:pt>
                      <c:pt idx="2067">
                        <c:v>34237.166786226851</c:v>
                      </c:pt>
                      <c:pt idx="2068">
                        <c:v>34237.208452951389</c:v>
                      </c:pt>
                      <c:pt idx="2069">
                        <c:v>34237.250119675926</c:v>
                      </c:pt>
                      <c:pt idx="2070">
                        <c:v>34237.291786400463</c:v>
                      </c:pt>
                      <c:pt idx="2071">
                        <c:v>34237.333453125</c:v>
                      </c:pt>
                      <c:pt idx="2072">
                        <c:v>34237.375119849537</c:v>
                      </c:pt>
                      <c:pt idx="2073">
                        <c:v>34237.416786574075</c:v>
                      </c:pt>
                      <c:pt idx="2074">
                        <c:v>34237.458453298612</c:v>
                      </c:pt>
                      <c:pt idx="2075">
                        <c:v>34237.500120023149</c:v>
                      </c:pt>
                      <c:pt idx="2076">
                        <c:v>34237.541786747686</c:v>
                      </c:pt>
                      <c:pt idx="2077">
                        <c:v>34237.583453472223</c:v>
                      </c:pt>
                      <c:pt idx="2078">
                        <c:v>34237.625120196761</c:v>
                      </c:pt>
                      <c:pt idx="2079">
                        <c:v>34237.666786921298</c:v>
                      </c:pt>
                      <c:pt idx="2080">
                        <c:v>34237.708453645835</c:v>
                      </c:pt>
                      <c:pt idx="2081">
                        <c:v>34237.750120370372</c:v>
                      </c:pt>
                      <c:pt idx="2082">
                        <c:v>34237.79178709491</c:v>
                      </c:pt>
                      <c:pt idx="2083">
                        <c:v>34237.833453819447</c:v>
                      </c:pt>
                      <c:pt idx="2084">
                        <c:v>34237.875120543984</c:v>
                      </c:pt>
                      <c:pt idx="2085">
                        <c:v>34237.916787268521</c:v>
                      </c:pt>
                      <c:pt idx="2086">
                        <c:v>34237.958453993058</c:v>
                      </c:pt>
                      <c:pt idx="2087">
                        <c:v>34238.000120717596</c:v>
                      </c:pt>
                      <c:pt idx="2088">
                        <c:v>34238.041787442133</c:v>
                      </c:pt>
                      <c:pt idx="2089">
                        <c:v>34238.08345416667</c:v>
                      </c:pt>
                      <c:pt idx="2090">
                        <c:v>34238.125120891207</c:v>
                      </c:pt>
                      <c:pt idx="2091">
                        <c:v>34238.166787615737</c:v>
                      </c:pt>
                      <c:pt idx="2092">
                        <c:v>34238.208454340274</c:v>
                      </c:pt>
                      <c:pt idx="2093">
                        <c:v>34238.250121064812</c:v>
                      </c:pt>
                      <c:pt idx="2094">
                        <c:v>34238.291787789349</c:v>
                      </c:pt>
                      <c:pt idx="2095">
                        <c:v>34238.333454513886</c:v>
                      </c:pt>
                      <c:pt idx="2096">
                        <c:v>34238.375121238423</c:v>
                      </c:pt>
                      <c:pt idx="2097">
                        <c:v>34238.41678796296</c:v>
                      </c:pt>
                      <c:pt idx="2098">
                        <c:v>34238.458454687498</c:v>
                      </c:pt>
                      <c:pt idx="2099">
                        <c:v>34238.500121412035</c:v>
                      </c:pt>
                      <c:pt idx="2100">
                        <c:v>34238.541788136572</c:v>
                      </c:pt>
                      <c:pt idx="2101">
                        <c:v>34238.583454861109</c:v>
                      </c:pt>
                      <c:pt idx="2102">
                        <c:v>34238.625121585646</c:v>
                      </c:pt>
                      <c:pt idx="2103">
                        <c:v>34238.666788310184</c:v>
                      </c:pt>
                      <c:pt idx="2104">
                        <c:v>34238.708455034721</c:v>
                      </c:pt>
                      <c:pt idx="2105">
                        <c:v>34238.750121759258</c:v>
                      </c:pt>
                      <c:pt idx="2106">
                        <c:v>34238.791788483795</c:v>
                      </c:pt>
                      <c:pt idx="2107">
                        <c:v>34238.833455208332</c:v>
                      </c:pt>
                      <c:pt idx="2108">
                        <c:v>34238.87512193287</c:v>
                      </c:pt>
                      <c:pt idx="2109">
                        <c:v>34238.916788657407</c:v>
                      </c:pt>
                      <c:pt idx="2110">
                        <c:v>34238.958455381944</c:v>
                      </c:pt>
                      <c:pt idx="2111">
                        <c:v>34239.000122106481</c:v>
                      </c:pt>
                      <c:pt idx="2112">
                        <c:v>34239.041788831018</c:v>
                      </c:pt>
                      <c:pt idx="2113">
                        <c:v>34239.083455555556</c:v>
                      </c:pt>
                      <c:pt idx="2114">
                        <c:v>34239.125122280093</c:v>
                      </c:pt>
                      <c:pt idx="2115">
                        <c:v>34239.16678900463</c:v>
                      </c:pt>
                      <c:pt idx="2116">
                        <c:v>34239.208455729167</c:v>
                      </c:pt>
                      <c:pt idx="2117">
                        <c:v>34239.250122453705</c:v>
                      </c:pt>
                      <c:pt idx="2118">
                        <c:v>34239.291789178242</c:v>
                      </c:pt>
                      <c:pt idx="2119">
                        <c:v>34239.333455902779</c:v>
                      </c:pt>
                      <c:pt idx="2120">
                        <c:v>34239.375122627316</c:v>
                      </c:pt>
                      <c:pt idx="2121">
                        <c:v>34239.416789351853</c:v>
                      </c:pt>
                      <c:pt idx="2122">
                        <c:v>34239.458456076391</c:v>
                      </c:pt>
                      <c:pt idx="2123">
                        <c:v>34239.500122800928</c:v>
                      </c:pt>
                      <c:pt idx="2124">
                        <c:v>34239.541789525465</c:v>
                      </c:pt>
                      <c:pt idx="2125">
                        <c:v>34239.583456250002</c:v>
                      </c:pt>
                      <c:pt idx="2126">
                        <c:v>34239.625122974539</c:v>
                      </c:pt>
                      <c:pt idx="2127">
                        <c:v>34239.666789699077</c:v>
                      </c:pt>
                      <c:pt idx="2128">
                        <c:v>34239.708456423614</c:v>
                      </c:pt>
                      <c:pt idx="2129">
                        <c:v>34239.750123148151</c:v>
                      </c:pt>
                      <c:pt idx="2130">
                        <c:v>34239.791789872688</c:v>
                      </c:pt>
                      <c:pt idx="2131">
                        <c:v>34239.833456597225</c:v>
                      </c:pt>
                      <c:pt idx="2132">
                        <c:v>34239.875123321763</c:v>
                      </c:pt>
                      <c:pt idx="2133">
                        <c:v>34239.9167900463</c:v>
                      </c:pt>
                      <c:pt idx="2134">
                        <c:v>34239.95845677083</c:v>
                      </c:pt>
                      <c:pt idx="2135">
                        <c:v>34240.000123495367</c:v>
                      </c:pt>
                      <c:pt idx="2136">
                        <c:v>34240.041790219904</c:v>
                      </c:pt>
                      <c:pt idx="2137">
                        <c:v>34240.083456944441</c:v>
                      </c:pt>
                      <c:pt idx="2138">
                        <c:v>34240.125123668979</c:v>
                      </c:pt>
                      <c:pt idx="2139">
                        <c:v>34240.166790393516</c:v>
                      </c:pt>
                      <c:pt idx="2140">
                        <c:v>34240.208457118053</c:v>
                      </c:pt>
                      <c:pt idx="2141">
                        <c:v>34240.25012384259</c:v>
                      </c:pt>
                      <c:pt idx="2142">
                        <c:v>34240.291790567127</c:v>
                      </c:pt>
                      <c:pt idx="2143">
                        <c:v>34240.333457291665</c:v>
                      </c:pt>
                      <c:pt idx="2144">
                        <c:v>34240.375124016202</c:v>
                      </c:pt>
                      <c:pt idx="2145">
                        <c:v>34240.416790740739</c:v>
                      </c:pt>
                      <c:pt idx="2146">
                        <c:v>34240.458457465276</c:v>
                      </c:pt>
                      <c:pt idx="2147">
                        <c:v>34240.500124189814</c:v>
                      </c:pt>
                      <c:pt idx="2148">
                        <c:v>34240.541790914351</c:v>
                      </c:pt>
                      <c:pt idx="2149">
                        <c:v>34240.583457638888</c:v>
                      </c:pt>
                      <c:pt idx="2150">
                        <c:v>34240.625124363425</c:v>
                      </c:pt>
                      <c:pt idx="2151">
                        <c:v>34240.666791087962</c:v>
                      </c:pt>
                      <c:pt idx="2152">
                        <c:v>34240.7084578125</c:v>
                      </c:pt>
                      <c:pt idx="2153">
                        <c:v>34240.750124537037</c:v>
                      </c:pt>
                      <c:pt idx="2154">
                        <c:v>34240.791791261574</c:v>
                      </c:pt>
                      <c:pt idx="2155">
                        <c:v>34240.833457986111</c:v>
                      </c:pt>
                      <c:pt idx="2156">
                        <c:v>34240.875124710648</c:v>
                      </c:pt>
                      <c:pt idx="2157">
                        <c:v>34240.916791435186</c:v>
                      </c:pt>
                      <c:pt idx="2158">
                        <c:v>34240.958458159723</c:v>
                      </c:pt>
                      <c:pt idx="2159">
                        <c:v>34241.00012488426</c:v>
                      </c:pt>
                      <c:pt idx="2160">
                        <c:v>34241.041791608797</c:v>
                      </c:pt>
                      <c:pt idx="2161">
                        <c:v>34241.083458333334</c:v>
                      </c:pt>
                      <c:pt idx="2162">
                        <c:v>34241.125125057872</c:v>
                      </c:pt>
                      <c:pt idx="2163">
                        <c:v>34241.166791782409</c:v>
                      </c:pt>
                      <c:pt idx="2164">
                        <c:v>34241.208458506946</c:v>
                      </c:pt>
                      <c:pt idx="2165">
                        <c:v>34241.250125231483</c:v>
                      </c:pt>
                      <c:pt idx="2166">
                        <c:v>34241.29179195602</c:v>
                      </c:pt>
                      <c:pt idx="2167">
                        <c:v>34241.333458680558</c:v>
                      </c:pt>
                      <c:pt idx="2168">
                        <c:v>34241.375125405095</c:v>
                      </c:pt>
                      <c:pt idx="2169">
                        <c:v>34241.416792129632</c:v>
                      </c:pt>
                      <c:pt idx="2170">
                        <c:v>34241.458458854169</c:v>
                      </c:pt>
                      <c:pt idx="2171">
                        <c:v>34241.500125578707</c:v>
                      </c:pt>
                      <c:pt idx="2172">
                        <c:v>34241.541792303244</c:v>
                      </c:pt>
                      <c:pt idx="2173">
                        <c:v>34241.583459027781</c:v>
                      </c:pt>
                      <c:pt idx="2174">
                        <c:v>34241.625125752318</c:v>
                      </c:pt>
                      <c:pt idx="2175">
                        <c:v>34241.666792476855</c:v>
                      </c:pt>
                      <c:pt idx="2176">
                        <c:v>34241.708459201385</c:v>
                      </c:pt>
                      <c:pt idx="2177">
                        <c:v>34241.750125925922</c:v>
                      </c:pt>
                      <c:pt idx="2178">
                        <c:v>34241.79179265046</c:v>
                      </c:pt>
                      <c:pt idx="2179">
                        <c:v>34241.833459374997</c:v>
                      </c:pt>
                      <c:pt idx="2180">
                        <c:v>34241.875126099534</c:v>
                      </c:pt>
                      <c:pt idx="2181">
                        <c:v>34241.916792824071</c:v>
                      </c:pt>
                      <c:pt idx="2182">
                        <c:v>34241.958459548609</c:v>
                      </c:pt>
                      <c:pt idx="2183">
                        <c:v>34242.000126273146</c:v>
                      </c:pt>
                      <c:pt idx="2184">
                        <c:v>34242.041792997683</c:v>
                      </c:pt>
                      <c:pt idx="2185">
                        <c:v>34242.08345972222</c:v>
                      </c:pt>
                      <c:pt idx="2186">
                        <c:v>34242.125126446757</c:v>
                      </c:pt>
                      <c:pt idx="2187">
                        <c:v>34242.166793171295</c:v>
                      </c:pt>
                      <c:pt idx="2188">
                        <c:v>34242.208459895832</c:v>
                      </c:pt>
                      <c:pt idx="2189">
                        <c:v>34242.250126620369</c:v>
                      </c:pt>
                      <c:pt idx="2190">
                        <c:v>34242.291793344906</c:v>
                      </c:pt>
                      <c:pt idx="2191">
                        <c:v>34242.333460069443</c:v>
                      </c:pt>
                      <c:pt idx="2192">
                        <c:v>34242.375126793981</c:v>
                      </c:pt>
                      <c:pt idx="2193">
                        <c:v>34242.416793518518</c:v>
                      </c:pt>
                      <c:pt idx="2194">
                        <c:v>34242.458460243055</c:v>
                      </c:pt>
                      <c:pt idx="2195">
                        <c:v>34242.500126967592</c:v>
                      </c:pt>
                      <c:pt idx="2196">
                        <c:v>34242.541793692129</c:v>
                      </c:pt>
                      <c:pt idx="2197">
                        <c:v>34242.583460416667</c:v>
                      </c:pt>
                      <c:pt idx="2198">
                        <c:v>34242.625127141204</c:v>
                      </c:pt>
                      <c:pt idx="2199">
                        <c:v>34242.666793865741</c:v>
                      </c:pt>
                      <c:pt idx="2200">
                        <c:v>34242.708460590278</c:v>
                      </c:pt>
                      <c:pt idx="2201">
                        <c:v>34242.750127314815</c:v>
                      </c:pt>
                      <c:pt idx="2202">
                        <c:v>34242.791794039353</c:v>
                      </c:pt>
                      <c:pt idx="2203">
                        <c:v>34242.83346076389</c:v>
                      </c:pt>
                      <c:pt idx="2204">
                        <c:v>34242.875127488427</c:v>
                      </c:pt>
                      <c:pt idx="2205">
                        <c:v>34242.916794212964</c:v>
                      </c:pt>
                      <c:pt idx="2206">
                        <c:v>34242.958460937502</c:v>
                      </c:pt>
                      <c:pt idx="2207">
                        <c:v>34243.000127662039</c:v>
                      </c:pt>
                      <c:pt idx="2208">
                        <c:v>34243.041794386576</c:v>
                      </c:pt>
                      <c:pt idx="2209">
                        <c:v>34243.083461111113</c:v>
                      </c:pt>
                      <c:pt idx="2210">
                        <c:v>34243.12512783565</c:v>
                      </c:pt>
                      <c:pt idx="2211">
                        <c:v>34243.166794560188</c:v>
                      </c:pt>
                      <c:pt idx="2212">
                        <c:v>34243.208461284725</c:v>
                      </c:pt>
                      <c:pt idx="2213">
                        <c:v>34243.250128009262</c:v>
                      </c:pt>
                      <c:pt idx="2214">
                        <c:v>34243.291794733799</c:v>
                      </c:pt>
                      <c:pt idx="2215">
                        <c:v>34243.333461458336</c:v>
                      </c:pt>
                      <c:pt idx="2216">
                        <c:v>34243.375128182874</c:v>
                      </c:pt>
                      <c:pt idx="2217">
                        <c:v>34243.416794907411</c:v>
                      </c:pt>
                      <c:pt idx="2218">
                        <c:v>34243.458461631948</c:v>
                      </c:pt>
                      <c:pt idx="2219">
                        <c:v>34243.500128356478</c:v>
                      </c:pt>
                      <c:pt idx="2220">
                        <c:v>34243.541795081015</c:v>
                      </c:pt>
                      <c:pt idx="2221">
                        <c:v>34243.583461805552</c:v>
                      </c:pt>
                      <c:pt idx="2222">
                        <c:v>34243.62512853009</c:v>
                      </c:pt>
                      <c:pt idx="2223">
                        <c:v>34243.666795254627</c:v>
                      </c:pt>
                      <c:pt idx="2224">
                        <c:v>34243.708461979164</c:v>
                      </c:pt>
                      <c:pt idx="2225">
                        <c:v>34243.750128703701</c:v>
                      </c:pt>
                      <c:pt idx="2226">
                        <c:v>34243.791795428238</c:v>
                      </c:pt>
                      <c:pt idx="2227">
                        <c:v>34243.833462152776</c:v>
                      </c:pt>
                      <c:pt idx="2228">
                        <c:v>34243.875128877313</c:v>
                      </c:pt>
                      <c:pt idx="2229">
                        <c:v>34243.91679560185</c:v>
                      </c:pt>
                      <c:pt idx="2230">
                        <c:v>34243.958462326387</c:v>
                      </c:pt>
                      <c:pt idx="2231">
                        <c:v>34244.000129050924</c:v>
                      </c:pt>
                      <c:pt idx="2232">
                        <c:v>34244.041795775462</c:v>
                      </c:pt>
                      <c:pt idx="2233">
                        <c:v>34244.083462499999</c:v>
                      </c:pt>
                      <c:pt idx="2234">
                        <c:v>34244.125129224536</c:v>
                      </c:pt>
                      <c:pt idx="2235">
                        <c:v>34244.166795949073</c:v>
                      </c:pt>
                      <c:pt idx="2236">
                        <c:v>34244.20846267361</c:v>
                      </c:pt>
                      <c:pt idx="2237">
                        <c:v>34244.250129398148</c:v>
                      </c:pt>
                      <c:pt idx="2238">
                        <c:v>34244.291796122685</c:v>
                      </c:pt>
                      <c:pt idx="2239">
                        <c:v>34244.333462847222</c:v>
                      </c:pt>
                      <c:pt idx="2240">
                        <c:v>34244.375129571759</c:v>
                      </c:pt>
                      <c:pt idx="2241">
                        <c:v>34244.416796296297</c:v>
                      </c:pt>
                      <c:pt idx="2242">
                        <c:v>34244.458463020834</c:v>
                      </c:pt>
                      <c:pt idx="2243">
                        <c:v>34244.500129745371</c:v>
                      </c:pt>
                      <c:pt idx="2244">
                        <c:v>34244.541796469908</c:v>
                      </c:pt>
                      <c:pt idx="2245">
                        <c:v>34244.583463194445</c:v>
                      </c:pt>
                      <c:pt idx="2246">
                        <c:v>34244.625129918983</c:v>
                      </c:pt>
                      <c:pt idx="2247">
                        <c:v>34244.66679664352</c:v>
                      </c:pt>
                      <c:pt idx="2248">
                        <c:v>34244.708463368057</c:v>
                      </c:pt>
                      <c:pt idx="2249">
                        <c:v>34244.750130092594</c:v>
                      </c:pt>
                      <c:pt idx="2250">
                        <c:v>34244.791796817131</c:v>
                      </c:pt>
                      <c:pt idx="2251">
                        <c:v>34244.833463541669</c:v>
                      </c:pt>
                      <c:pt idx="2252">
                        <c:v>34244.875130266206</c:v>
                      </c:pt>
                      <c:pt idx="2253">
                        <c:v>34244.916796990743</c:v>
                      </c:pt>
                      <c:pt idx="2254">
                        <c:v>34244.95846371528</c:v>
                      </c:pt>
                      <c:pt idx="2255">
                        <c:v>34245.000130439817</c:v>
                      </c:pt>
                      <c:pt idx="2256">
                        <c:v>34245.041797164355</c:v>
                      </c:pt>
                      <c:pt idx="2257">
                        <c:v>34245.083463888892</c:v>
                      </c:pt>
                      <c:pt idx="2258">
                        <c:v>34245.125130613429</c:v>
                      </c:pt>
                      <c:pt idx="2259">
                        <c:v>34245.166797337966</c:v>
                      </c:pt>
                      <c:pt idx="2260">
                        <c:v>34245.208464062503</c:v>
                      </c:pt>
                      <c:pt idx="2261">
                        <c:v>34245.250130787033</c:v>
                      </c:pt>
                      <c:pt idx="2262">
                        <c:v>34245.291797511571</c:v>
                      </c:pt>
                      <c:pt idx="2263">
                        <c:v>34245.333464236108</c:v>
                      </c:pt>
                      <c:pt idx="2264">
                        <c:v>34245.375130960645</c:v>
                      </c:pt>
                      <c:pt idx="2265">
                        <c:v>34245.416797685182</c:v>
                      </c:pt>
                      <c:pt idx="2266">
                        <c:v>34245.458464409719</c:v>
                      </c:pt>
                      <c:pt idx="2267">
                        <c:v>34245.500131134257</c:v>
                      </c:pt>
                      <c:pt idx="2268">
                        <c:v>34245.541797858794</c:v>
                      </c:pt>
                      <c:pt idx="2269">
                        <c:v>34245.583464583331</c:v>
                      </c:pt>
                      <c:pt idx="2270">
                        <c:v>34245.625131307868</c:v>
                      </c:pt>
                      <c:pt idx="2271">
                        <c:v>34245.666798032405</c:v>
                      </c:pt>
                      <c:pt idx="2272">
                        <c:v>34245.708464756943</c:v>
                      </c:pt>
                      <c:pt idx="2273">
                        <c:v>34245.75013148148</c:v>
                      </c:pt>
                      <c:pt idx="2274">
                        <c:v>34245.791798206017</c:v>
                      </c:pt>
                      <c:pt idx="2275">
                        <c:v>34245.833464930554</c:v>
                      </c:pt>
                      <c:pt idx="2276">
                        <c:v>34245.875131655092</c:v>
                      </c:pt>
                      <c:pt idx="2277">
                        <c:v>34245.916798379629</c:v>
                      </c:pt>
                      <c:pt idx="2278">
                        <c:v>34245.958465104166</c:v>
                      </c:pt>
                      <c:pt idx="2279">
                        <c:v>34246.000131828703</c:v>
                      </c:pt>
                      <c:pt idx="2280">
                        <c:v>34246.04179855324</c:v>
                      </c:pt>
                      <c:pt idx="2281">
                        <c:v>34246.083465277778</c:v>
                      </c:pt>
                      <c:pt idx="2282">
                        <c:v>34246.125132002315</c:v>
                      </c:pt>
                      <c:pt idx="2283">
                        <c:v>34246.166798726852</c:v>
                      </c:pt>
                      <c:pt idx="2284">
                        <c:v>34246.208465451389</c:v>
                      </c:pt>
                      <c:pt idx="2285">
                        <c:v>34246.250132175926</c:v>
                      </c:pt>
                      <c:pt idx="2286">
                        <c:v>34246.291798900464</c:v>
                      </c:pt>
                      <c:pt idx="2287">
                        <c:v>34246.333465625001</c:v>
                      </c:pt>
                      <c:pt idx="2288">
                        <c:v>34246.375132349538</c:v>
                      </c:pt>
                      <c:pt idx="2289">
                        <c:v>34246.416799074075</c:v>
                      </c:pt>
                      <c:pt idx="2290">
                        <c:v>34246.458465798612</c:v>
                      </c:pt>
                      <c:pt idx="2291">
                        <c:v>34246.50013252315</c:v>
                      </c:pt>
                      <c:pt idx="2292">
                        <c:v>34246.541799247687</c:v>
                      </c:pt>
                      <c:pt idx="2293">
                        <c:v>34246.583465972224</c:v>
                      </c:pt>
                      <c:pt idx="2294">
                        <c:v>34246.625132696761</c:v>
                      </c:pt>
                      <c:pt idx="2295">
                        <c:v>34246.666799421298</c:v>
                      </c:pt>
                      <c:pt idx="2296">
                        <c:v>34246.708466145836</c:v>
                      </c:pt>
                      <c:pt idx="2297">
                        <c:v>34246.750132870373</c:v>
                      </c:pt>
                      <c:pt idx="2298">
                        <c:v>34246.79179959491</c:v>
                      </c:pt>
                      <c:pt idx="2299">
                        <c:v>34246.833466319447</c:v>
                      </c:pt>
                      <c:pt idx="2300">
                        <c:v>34246.875133043985</c:v>
                      </c:pt>
                      <c:pt idx="2301">
                        <c:v>34246.916799768522</c:v>
                      </c:pt>
                      <c:pt idx="2302">
                        <c:v>34246.958466493059</c:v>
                      </c:pt>
                      <c:pt idx="2303">
                        <c:v>34247.000133217596</c:v>
                      </c:pt>
                      <c:pt idx="2304">
                        <c:v>34247.041799942126</c:v>
                      </c:pt>
                      <c:pt idx="2305">
                        <c:v>34247.083466666663</c:v>
                      </c:pt>
                      <c:pt idx="2306">
                        <c:v>34247.125133391201</c:v>
                      </c:pt>
                      <c:pt idx="2307">
                        <c:v>34247.166800115738</c:v>
                      </c:pt>
                      <c:pt idx="2308">
                        <c:v>34247.208466840275</c:v>
                      </c:pt>
                      <c:pt idx="2309">
                        <c:v>34247.250133564812</c:v>
                      </c:pt>
                      <c:pt idx="2310">
                        <c:v>34247.291800289349</c:v>
                      </c:pt>
                      <c:pt idx="2311">
                        <c:v>34247.333467013887</c:v>
                      </c:pt>
                      <c:pt idx="2312">
                        <c:v>34247.375133738424</c:v>
                      </c:pt>
                      <c:pt idx="2313">
                        <c:v>34247.416800462961</c:v>
                      </c:pt>
                      <c:pt idx="2314">
                        <c:v>34247.458467187498</c:v>
                      </c:pt>
                      <c:pt idx="2315">
                        <c:v>34247.500133912035</c:v>
                      </c:pt>
                      <c:pt idx="2316">
                        <c:v>34247.541800636573</c:v>
                      </c:pt>
                      <c:pt idx="2317">
                        <c:v>34247.58346736111</c:v>
                      </c:pt>
                      <c:pt idx="2318">
                        <c:v>34247.625134085647</c:v>
                      </c:pt>
                      <c:pt idx="2319">
                        <c:v>34247.666800810184</c:v>
                      </c:pt>
                      <c:pt idx="2320">
                        <c:v>34247.708467534721</c:v>
                      </c:pt>
                      <c:pt idx="2321">
                        <c:v>34247.750134259259</c:v>
                      </c:pt>
                      <c:pt idx="2322">
                        <c:v>34247.791800983796</c:v>
                      </c:pt>
                      <c:pt idx="2323">
                        <c:v>34247.833467708333</c:v>
                      </c:pt>
                      <c:pt idx="2324">
                        <c:v>34247.87513443287</c:v>
                      </c:pt>
                      <c:pt idx="2325">
                        <c:v>34247.916801157407</c:v>
                      </c:pt>
                      <c:pt idx="2326">
                        <c:v>34247.958467881945</c:v>
                      </c:pt>
                      <c:pt idx="2327">
                        <c:v>34248.000134606482</c:v>
                      </c:pt>
                      <c:pt idx="2328">
                        <c:v>34248.041801331019</c:v>
                      </c:pt>
                      <c:pt idx="2329">
                        <c:v>34248.083468055556</c:v>
                      </c:pt>
                      <c:pt idx="2330">
                        <c:v>34248.125134780094</c:v>
                      </c:pt>
                      <c:pt idx="2331">
                        <c:v>34248.166801504631</c:v>
                      </c:pt>
                      <c:pt idx="2332">
                        <c:v>34248.208468229168</c:v>
                      </c:pt>
                      <c:pt idx="2333">
                        <c:v>34248.250134953705</c:v>
                      </c:pt>
                      <c:pt idx="2334">
                        <c:v>34248.291801678242</c:v>
                      </c:pt>
                      <c:pt idx="2335">
                        <c:v>34248.33346840278</c:v>
                      </c:pt>
                      <c:pt idx="2336">
                        <c:v>34248.375135127317</c:v>
                      </c:pt>
                      <c:pt idx="2337">
                        <c:v>34248.416801851854</c:v>
                      </c:pt>
                      <c:pt idx="2338">
                        <c:v>34248.458468576391</c:v>
                      </c:pt>
                      <c:pt idx="2339">
                        <c:v>34248.500135300928</c:v>
                      </c:pt>
                      <c:pt idx="2340">
                        <c:v>34248.541802025466</c:v>
                      </c:pt>
                      <c:pt idx="2341">
                        <c:v>34248.583468750003</c:v>
                      </c:pt>
                      <c:pt idx="2342">
                        <c:v>34248.62513547454</c:v>
                      </c:pt>
                      <c:pt idx="2343">
                        <c:v>34248.666802199077</c:v>
                      </c:pt>
                      <c:pt idx="2344">
                        <c:v>34248.708468923614</c:v>
                      </c:pt>
                      <c:pt idx="2345">
                        <c:v>34248.750135648152</c:v>
                      </c:pt>
                      <c:pt idx="2346">
                        <c:v>34248.791802372682</c:v>
                      </c:pt>
                      <c:pt idx="2347">
                        <c:v>34248.833469097219</c:v>
                      </c:pt>
                      <c:pt idx="2348">
                        <c:v>34248.875135821756</c:v>
                      </c:pt>
                      <c:pt idx="2349">
                        <c:v>34248.916802546293</c:v>
                      </c:pt>
                      <c:pt idx="2350">
                        <c:v>34248.95846927083</c:v>
                      </c:pt>
                      <c:pt idx="2351">
                        <c:v>34249.000135995368</c:v>
                      </c:pt>
                      <c:pt idx="2352">
                        <c:v>34249.041802719905</c:v>
                      </c:pt>
                      <c:pt idx="2353">
                        <c:v>34249.083469444442</c:v>
                      </c:pt>
                      <c:pt idx="2354">
                        <c:v>34249.125136168979</c:v>
                      </c:pt>
                      <c:pt idx="2355">
                        <c:v>34249.166802893516</c:v>
                      </c:pt>
                      <c:pt idx="2356">
                        <c:v>34249.208469618054</c:v>
                      </c:pt>
                      <c:pt idx="2357">
                        <c:v>34249.250136342591</c:v>
                      </c:pt>
                      <c:pt idx="2358">
                        <c:v>34249.291803067128</c:v>
                      </c:pt>
                      <c:pt idx="2359">
                        <c:v>34249.333469791665</c:v>
                      </c:pt>
                      <c:pt idx="2360">
                        <c:v>34249.375136516202</c:v>
                      </c:pt>
                      <c:pt idx="2361">
                        <c:v>34249.41680324074</c:v>
                      </c:pt>
                      <c:pt idx="2362">
                        <c:v>34249.458469965277</c:v>
                      </c:pt>
                      <c:pt idx="2363">
                        <c:v>34249.500136689814</c:v>
                      </c:pt>
                      <c:pt idx="2364">
                        <c:v>34249.541803414351</c:v>
                      </c:pt>
                      <c:pt idx="2365">
                        <c:v>34249.583470138889</c:v>
                      </c:pt>
                      <c:pt idx="2366">
                        <c:v>34249.625136863426</c:v>
                      </c:pt>
                      <c:pt idx="2367">
                        <c:v>34249.666803587963</c:v>
                      </c:pt>
                      <c:pt idx="2368">
                        <c:v>34249.7084703125</c:v>
                      </c:pt>
                      <c:pt idx="2369">
                        <c:v>34249.750137037037</c:v>
                      </c:pt>
                      <c:pt idx="2370">
                        <c:v>34249.791803761575</c:v>
                      </c:pt>
                      <c:pt idx="2371">
                        <c:v>34249.833470486112</c:v>
                      </c:pt>
                      <c:pt idx="2372">
                        <c:v>34249.875137210649</c:v>
                      </c:pt>
                      <c:pt idx="2373">
                        <c:v>34249.916803935186</c:v>
                      </c:pt>
                      <c:pt idx="2374">
                        <c:v>34249.958470659723</c:v>
                      </c:pt>
                      <c:pt idx="2375">
                        <c:v>34250.000137384261</c:v>
                      </c:pt>
                      <c:pt idx="2376">
                        <c:v>34250.041804108798</c:v>
                      </c:pt>
                      <c:pt idx="2377">
                        <c:v>34250.083470833335</c:v>
                      </c:pt>
                      <c:pt idx="2378">
                        <c:v>34250.125137557872</c:v>
                      </c:pt>
                      <c:pt idx="2379">
                        <c:v>34250.166804282409</c:v>
                      </c:pt>
                      <c:pt idx="2380">
                        <c:v>34250.208471006947</c:v>
                      </c:pt>
                      <c:pt idx="2381">
                        <c:v>34250.250137731484</c:v>
                      </c:pt>
                      <c:pt idx="2382">
                        <c:v>34250.291804456021</c:v>
                      </c:pt>
                      <c:pt idx="2383">
                        <c:v>34250.333471180558</c:v>
                      </c:pt>
                      <c:pt idx="2384">
                        <c:v>34250.375137905095</c:v>
                      </c:pt>
                      <c:pt idx="2385">
                        <c:v>34250.416804629633</c:v>
                      </c:pt>
                      <c:pt idx="2386">
                        <c:v>34250.45847135417</c:v>
                      </c:pt>
                      <c:pt idx="2387">
                        <c:v>34250.500138078707</c:v>
                      </c:pt>
                      <c:pt idx="2388">
                        <c:v>34250.541804803244</c:v>
                      </c:pt>
                      <c:pt idx="2389">
                        <c:v>34250.583471527774</c:v>
                      </c:pt>
                      <c:pt idx="2390">
                        <c:v>34250.625138252311</c:v>
                      </c:pt>
                      <c:pt idx="2391">
                        <c:v>34250.666804976849</c:v>
                      </c:pt>
                      <c:pt idx="2392">
                        <c:v>34250.708471701386</c:v>
                      </c:pt>
                      <c:pt idx="2393">
                        <c:v>34250.750138425923</c:v>
                      </c:pt>
                      <c:pt idx="2394">
                        <c:v>34250.79180515046</c:v>
                      </c:pt>
                      <c:pt idx="2395">
                        <c:v>34250.833471874997</c:v>
                      </c:pt>
                      <c:pt idx="2396">
                        <c:v>34250.875138599535</c:v>
                      </c:pt>
                      <c:pt idx="2397">
                        <c:v>34250.916805324072</c:v>
                      </c:pt>
                      <c:pt idx="2398">
                        <c:v>34250.958472048609</c:v>
                      </c:pt>
                      <c:pt idx="2399">
                        <c:v>34251.000138773146</c:v>
                      </c:pt>
                      <c:pt idx="2400">
                        <c:v>34251.041805497684</c:v>
                      </c:pt>
                      <c:pt idx="2401">
                        <c:v>34251.083472222221</c:v>
                      </c:pt>
                      <c:pt idx="2402">
                        <c:v>34251.125138946758</c:v>
                      </c:pt>
                      <c:pt idx="2403">
                        <c:v>34251.166805671295</c:v>
                      </c:pt>
                      <c:pt idx="2404">
                        <c:v>34251.208472395832</c:v>
                      </c:pt>
                      <c:pt idx="2405">
                        <c:v>34251.25013912037</c:v>
                      </c:pt>
                      <c:pt idx="2406">
                        <c:v>34251.291805844907</c:v>
                      </c:pt>
                      <c:pt idx="2407">
                        <c:v>34251.333472569444</c:v>
                      </c:pt>
                      <c:pt idx="2408">
                        <c:v>34251.375139293981</c:v>
                      </c:pt>
                      <c:pt idx="2409">
                        <c:v>34251.416806018518</c:v>
                      </c:pt>
                      <c:pt idx="2410">
                        <c:v>34251.458472743056</c:v>
                      </c:pt>
                      <c:pt idx="2411">
                        <c:v>34251.500139467593</c:v>
                      </c:pt>
                      <c:pt idx="2412">
                        <c:v>34251.54180619213</c:v>
                      </c:pt>
                      <c:pt idx="2413">
                        <c:v>34251.583472916667</c:v>
                      </c:pt>
                      <c:pt idx="2414">
                        <c:v>34251.625139641204</c:v>
                      </c:pt>
                      <c:pt idx="2415">
                        <c:v>34251.666806365742</c:v>
                      </c:pt>
                      <c:pt idx="2416">
                        <c:v>34251.708473090279</c:v>
                      </c:pt>
                      <c:pt idx="2417">
                        <c:v>34251.750139814816</c:v>
                      </c:pt>
                      <c:pt idx="2418">
                        <c:v>34251.791806539353</c:v>
                      </c:pt>
                      <c:pt idx="2419">
                        <c:v>34251.83347326389</c:v>
                      </c:pt>
                      <c:pt idx="2420">
                        <c:v>34251.875139988428</c:v>
                      </c:pt>
                      <c:pt idx="2421">
                        <c:v>34251.916806712965</c:v>
                      </c:pt>
                      <c:pt idx="2422">
                        <c:v>34251.958473437502</c:v>
                      </c:pt>
                      <c:pt idx="2423">
                        <c:v>34252.000140162039</c:v>
                      </c:pt>
                      <c:pt idx="2424">
                        <c:v>34252.041806886577</c:v>
                      </c:pt>
                      <c:pt idx="2425">
                        <c:v>34252.083473611114</c:v>
                      </c:pt>
                      <c:pt idx="2426">
                        <c:v>34252.125140335651</c:v>
                      </c:pt>
                      <c:pt idx="2427">
                        <c:v>34252.166807060188</c:v>
                      </c:pt>
                      <c:pt idx="2428">
                        <c:v>34252.208473784725</c:v>
                      </c:pt>
                      <c:pt idx="2429">
                        <c:v>34252.250140509263</c:v>
                      </c:pt>
                      <c:pt idx="2430">
                        <c:v>34252.2918072338</c:v>
                      </c:pt>
                      <c:pt idx="2431">
                        <c:v>34252.33347395833</c:v>
                      </c:pt>
                      <c:pt idx="2432">
                        <c:v>34252.375140682867</c:v>
                      </c:pt>
                      <c:pt idx="2433">
                        <c:v>34252.416807407404</c:v>
                      </c:pt>
                      <c:pt idx="2434">
                        <c:v>34252.458474131941</c:v>
                      </c:pt>
                      <c:pt idx="2435">
                        <c:v>34252.500140856479</c:v>
                      </c:pt>
                      <c:pt idx="2436">
                        <c:v>34252.541807581016</c:v>
                      </c:pt>
                      <c:pt idx="2437">
                        <c:v>34252.583474305553</c:v>
                      </c:pt>
                      <c:pt idx="2438">
                        <c:v>34252.62514103009</c:v>
                      </c:pt>
                      <c:pt idx="2439">
                        <c:v>34252.666807754627</c:v>
                      </c:pt>
                      <c:pt idx="2440">
                        <c:v>34252.708474479165</c:v>
                      </c:pt>
                      <c:pt idx="2441">
                        <c:v>34252.750141203702</c:v>
                      </c:pt>
                      <c:pt idx="2442">
                        <c:v>34252.791807928239</c:v>
                      </c:pt>
                      <c:pt idx="2443">
                        <c:v>34252.833474652776</c:v>
                      </c:pt>
                      <c:pt idx="2444">
                        <c:v>34252.875141377313</c:v>
                      </c:pt>
                      <c:pt idx="2445">
                        <c:v>34252.916808101851</c:v>
                      </c:pt>
                      <c:pt idx="2446">
                        <c:v>34252.958474826388</c:v>
                      </c:pt>
                      <c:pt idx="2447">
                        <c:v>34253.000141550925</c:v>
                      </c:pt>
                      <c:pt idx="2448">
                        <c:v>34253.041808275462</c:v>
                      </c:pt>
                      <c:pt idx="2449">
                        <c:v>34253.083474999999</c:v>
                      </c:pt>
                      <c:pt idx="2450">
                        <c:v>34253.125141724537</c:v>
                      </c:pt>
                      <c:pt idx="2451">
                        <c:v>34253.166808449074</c:v>
                      </c:pt>
                      <c:pt idx="2452">
                        <c:v>34253.208475173611</c:v>
                      </c:pt>
                      <c:pt idx="2453">
                        <c:v>34253.250141898148</c:v>
                      </c:pt>
                      <c:pt idx="2454">
                        <c:v>34253.291808622685</c:v>
                      </c:pt>
                      <c:pt idx="2455">
                        <c:v>34253.333475347223</c:v>
                      </c:pt>
                      <c:pt idx="2456">
                        <c:v>34253.37514207176</c:v>
                      </c:pt>
                      <c:pt idx="2457">
                        <c:v>34253.416808796297</c:v>
                      </c:pt>
                      <c:pt idx="2458">
                        <c:v>34253.458475520834</c:v>
                      </c:pt>
                      <c:pt idx="2459">
                        <c:v>34253.500142245372</c:v>
                      </c:pt>
                      <c:pt idx="2460">
                        <c:v>34253.541808969909</c:v>
                      </c:pt>
                      <c:pt idx="2461">
                        <c:v>34253.583475694446</c:v>
                      </c:pt>
                      <c:pt idx="2462">
                        <c:v>34253.625142418983</c:v>
                      </c:pt>
                      <c:pt idx="2463">
                        <c:v>34253.66680914352</c:v>
                      </c:pt>
                      <c:pt idx="2464">
                        <c:v>34253.708475868058</c:v>
                      </c:pt>
                      <c:pt idx="2465">
                        <c:v>34253.750142592595</c:v>
                      </c:pt>
                      <c:pt idx="2466">
                        <c:v>34253.791809317132</c:v>
                      </c:pt>
                      <c:pt idx="2467">
                        <c:v>34253.833476041669</c:v>
                      </c:pt>
                      <c:pt idx="2468">
                        <c:v>34253.875142766206</c:v>
                      </c:pt>
                      <c:pt idx="2469">
                        <c:v>34253.916809490744</c:v>
                      </c:pt>
                      <c:pt idx="2470">
                        <c:v>34253.958476215281</c:v>
                      </c:pt>
                      <c:pt idx="2471">
                        <c:v>34254.000142939818</c:v>
                      </c:pt>
                      <c:pt idx="2472">
                        <c:v>34254.041809664355</c:v>
                      </c:pt>
                      <c:pt idx="2473">
                        <c:v>34254.083476388892</c:v>
                      </c:pt>
                      <c:pt idx="2474">
                        <c:v>34254.125143113422</c:v>
                      </c:pt>
                      <c:pt idx="2475">
                        <c:v>34254.16680983796</c:v>
                      </c:pt>
                      <c:pt idx="2476">
                        <c:v>34254.208476562497</c:v>
                      </c:pt>
                      <c:pt idx="2477">
                        <c:v>34254.250143287034</c:v>
                      </c:pt>
                      <c:pt idx="2478">
                        <c:v>34254.291810011571</c:v>
                      </c:pt>
                      <c:pt idx="2479">
                        <c:v>34254.333476736108</c:v>
                      </c:pt>
                      <c:pt idx="2480">
                        <c:v>34254.375143460646</c:v>
                      </c:pt>
                      <c:pt idx="2481">
                        <c:v>34254.416810185183</c:v>
                      </c:pt>
                      <c:pt idx="2482">
                        <c:v>34254.45847690972</c:v>
                      </c:pt>
                      <c:pt idx="2483">
                        <c:v>34254.500143634257</c:v>
                      </c:pt>
                      <c:pt idx="2484">
                        <c:v>34254.541810358794</c:v>
                      </c:pt>
                      <c:pt idx="2485">
                        <c:v>34254.583477083332</c:v>
                      </c:pt>
                      <c:pt idx="2486">
                        <c:v>34254.625143807869</c:v>
                      </c:pt>
                      <c:pt idx="2487">
                        <c:v>34254.666810532406</c:v>
                      </c:pt>
                      <c:pt idx="2488">
                        <c:v>34254.708477256943</c:v>
                      </c:pt>
                      <c:pt idx="2489">
                        <c:v>34254.750143981481</c:v>
                      </c:pt>
                      <c:pt idx="2490">
                        <c:v>34254.791810706018</c:v>
                      </c:pt>
                      <c:pt idx="2491">
                        <c:v>34254.833477430555</c:v>
                      </c:pt>
                      <c:pt idx="2492">
                        <c:v>34254.875144155092</c:v>
                      </c:pt>
                      <c:pt idx="2493">
                        <c:v>34254.916810879629</c:v>
                      </c:pt>
                      <c:pt idx="2494">
                        <c:v>34254.958477604167</c:v>
                      </c:pt>
                      <c:pt idx="2495">
                        <c:v>34255.000144328704</c:v>
                      </c:pt>
                      <c:pt idx="2496">
                        <c:v>34255.041811053241</c:v>
                      </c:pt>
                      <c:pt idx="2497">
                        <c:v>34255.083477777778</c:v>
                      </c:pt>
                      <c:pt idx="2498">
                        <c:v>34255.125144502315</c:v>
                      </c:pt>
                      <c:pt idx="2499">
                        <c:v>34255.166811226853</c:v>
                      </c:pt>
                      <c:pt idx="2500">
                        <c:v>34255.20847795139</c:v>
                      </c:pt>
                      <c:pt idx="2501">
                        <c:v>34255.250144675927</c:v>
                      </c:pt>
                      <c:pt idx="2502">
                        <c:v>34255.291811400464</c:v>
                      </c:pt>
                      <c:pt idx="2503">
                        <c:v>34255.333478125001</c:v>
                      </c:pt>
                      <c:pt idx="2504">
                        <c:v>34255.375144849539</c:v>
                      </c:pt>
                      <c:pt idx="2505">
                        <c:v>34255.416811574076</c:v>
                      </c:pt>
                      <c:pt idx="2506">
                        <c:v>34255.458478298613</c:v>
                      </c:pt>
                      <c:pt idx="2507">
                        <c:v>34255.50014502315</c:v>
                      </c:pt>
                      <c:pt idx="2508">
                        <c:v>34255.541811747687</c:v>
                      </c:pt>
                      <c:pt idx="2509">
                        <c:v>34255.583478472225</c:v>
                      </c:pt>
                      <c:pt idx="2510">
                        <c:v>34255.625145196762</c:v>
                      </c:pt>
                      <c:pt idx="2511">
                        <c:v>34255.666811921299</c:v>
                      </c:pt>
                      <c:pt idx="2512">
                        <c:v>34255.708478645836</c:v>
                      </c:pt>
                      <c:pt idx="2513">
                        <c:v>34255.750145370374</c:v>
                      </c:pt>
                      <c:pt idx="2514">
                        <c:v>34255.791812094911</c:v>
                      </c:pt>
                      <c:pt idx="2515">
                        <c:v>34255.833478819448</c:v>
                      </c:pt>
                      <c:pt idx="2516">
                        <c:v>34255.875145543978</c:v>
                      </c:pt>
                      <c:pt idx="2517">
                        <c:v>34255.916812268515</c:v>
                      </c:pt>
                      <c:pt idx="2518">
                        <c:v>34255.958478993052</c:v>
                      </c:pt>
                      <c:pt idx="2519">
                        <c:v>34256.000145717589</c:v>
                      </c:pt>
                      <c:pt idx="2520">
                        <c:v>34256.041812442127</c:v>
                      </c:pt>
                      <c:pt idx="2521">
                        <c:v>34256.083479166664</c:v>
                      </c:pt>
                      <c:pt idx="2522">
                        <c:v>34256.125145891201</c:v>
                      </c:pt>
                      <c:pt idx="2523">
                        <c:v>34256.166812615738</c:v>
                      </c:pt>
                      <c:pt idx="2524">
                        <c:v>34256.208479340276</c:v>
                      </c:pt>
                      <c:pt idx="2525">
                        <c:v>34256.250146064813</c:v>
                      </c:pt>
                      <c:pt idx="2526">
                        <c:v>34256.29181278935</c:v>
                      </c:pt>
                      <c:pt idx="2527">
                        <c:v>34256.333479513887</c:v>
                      </c:pt>
                      <c:pt idx="2528">
                        <c:v>34256.375146238424</c:v>
                      </c:pt>
                      <c:pt idx="2529">
                        <c:v>34256.416812962962</c:v>
                      </c:pt>
                      <c:pt idx="2530">
                        <c:v>34256.458479687499</c:v>
                      </c:pt>
                      <c:pt idx="2531">
                        <c:v>34256.500146412036</c:v>
                      </c:pt>
                      <c:pt idx="2532">
                        <c:v>34256.541813136573</c:v>
                      </c:pt>
                      <c:pt idx="2533">
                        <c:v>34256.58347986111</c:v>
                      </c:pt>
                      <c:pt idx="2534">
                        <c:v>34256.625146585648</c:v>
                      </c:pt>
                      <c:pt idx="2535">
                        <c:v>34256.666813310185</c:v>
                      </c:pt>
                      <c:pt idx="2536">
                        <c:v>34256.708480034722</c:v>
                      </c:pt>
                      <c:pt idx="2537">
                        <c:v>34256.750146759259</c:v>
                      </c:pt>
                      <c:pt idx="2538">
                        <c:v>34256.791813483796</c:v>
                      </c:pt>
                      <c:pt idx="2539">
                        <c:v>34256.833480208334</c:v>
                      </c:pt>
                      <c:pt idx="2540">
                        <c:v>34256.875146932871</c:v>
                      </c:pt>
                      <c:pt idx="2541">
                        <c:v>34256.916813657408</c:v>
                      </c:pt>
                      <c:pt idx="2542">
                        <c:v>34256.958480381945</c:v>
                      </c:pt>
                      <c:pt idx="2543">
                        <c:v>34257.000147106482</c:v>
                      </c:pt>
                      <c:pt idx="2544">
                        <c:v>34257.04181383102</c:v>
                      </c:pt>
                      <c:pt idx="2545">
                        <c:v>34257.083480555557</c:v>
                      </c:pt>
                      <c:pt idx="2546">
                        <c:v>34257.125147280094</c:v>
                      </c:pt>
                      <c:pt idx="2547">
                        <c:v>34257.166814004631</c:v>
                      </c:pt>
                      <c:pt idx="2548">
                        <c:v>34257.208480729169</c:v>
                      </c:pt>
                      <c:pt idx="2549">
                        <c:v>34257.250147453706</c:v>
                      </c:pt>
                      <c:pt idx="2550">
                        <c:v>34257.291814178243</c:v>
                      </c:pt>
                      <c:pt idx="2551">
                        <c:v>34257.33348090278</c:v>
                      </c:pt>
                      <c:pt idx="2552">
                        <c:v>34257.375147627317</c:v>
                      </c:pt>
                      <c:pt idx="2553">
                        <c:v>34257.416814351855</c:v>
                      </c:pt>
                      <c:pt idx="2554">
                        <c:v>34257.458481076392</c:v>
                      </c:pt>
                      <c:pt idx="2555">
                        <c:v>34257.500147800929</c:v>
                      </c:pt>
                      <c:pt idx="2556">
                        <c:v>34257.541814525466</c:v>
                      </c:pt>
                      <c:pt idx="2557">
                        <c:v>34257.583481250003</c:v>
                      </c:pt>
                      <c:pt idx="2558">
                        <c:v>34257.625147974541</c:v>
                      </c:pt>
                      <c:pt idx="2559">
                        <c:v>34257.666814699071</c:v>
                      </c:pt>
                      <c:pt idx="2560">
                        <c:v>34257.708481423608</c:v>
                      </c:pt>
                      <c:pt idx="2561">
                        <c:v>34257.750148148145</c:v>
                      </c:pt>
                      <c:pt idx="2562">
                        <c:v>34257.791814872682</c:v>
                      </c:pt>
                      <c:pt idx="2563">
                        <c:v>34257.833481597219</c:v>
                      </c:pt>
                      <c:pt idx="2564">
                        <c:v>34257.875148321757</c:v>
                      </c:pt>
                      <c:pt idx="2565">
                        <c:v>34257.916815046294</c:v>
                      </c:pt>
                      <c:pt idx="2566">
                        <c:v>34257.958481770831</c:v>
                      </c:pt>
                      <c:pt idx="2567">
                        <c:v>34258.000148495368</c:v>
                      </c:pt>
                      <c:pt idx="2568">
                        <c:v>34258.041815219905</c:v>
                      </c:pt>
                      <c:pt idx="2569">
                        <c:v>34258.083481944443</c:v>
                      </c:pt>
                      <c:pt idx="2570">
                        <c:v>34258.12514866898</c:v>
                      </c:pt>
                      <c:pt idx="2571">
                        <c:v>34258.166815393517</c:v>
                      </c:pt>
                      <c:pt idx="2572">
                        <c:v>34258.208482118054</c:v>
                      </c:pt>
                      <c:pt idx="2573">
                        <c:v>34258.250148842591</c:v>
                      </c:pt>
                      <c:pt idx="2574">
                        <c:v>34258.291815567129</c:v>
                      </c:pt>
                      <c:pt idx="2575">
                        <c:v>34258.333482291666</c:v>
                      </c:pt>
                      <c:pt idx="2576">
                        <c:v>34258.375149016203</c:v>
                      </c:pt>
                      <c:pt idx="2577">
                        <c:v>34258.41681574074</c:v>
                      </c:pt>
                      <c:pt idx="2578">
                        <c:v>34258.458482465277</c:v>
                      </c:pt>
                      <c:pt idx="2579">
                        <c:v>34258.500149189815</c:v>
                      </c:pt>
                      <c:pt idx="2580">
                        <c:v>34258.541815914352</c:v>
                      </c:pt>
                      <c:pt idx="2581">
                        <c:v>34258.583482638889</c:v>
                      </c:pt>
                      <c:pt idx="2582">
                        <c:v>34258.625149363426</c:v>
                      </c:pt>
                      <c:pt idx="2583">
                        <c:v>34258.666816087964</c:v>
                      </c:pt>
                      <c:pt idx="2584">
                        <c:v>34258.708482812501</c:v>
                      </c:pt>
                      <c:pt idx="2585">
                        <c:v>34258.750149537038</c:v>
                      </c:pt>
                      <c:pt idx="2586">
                        <c:v>34258.791816261575</c:v>
                      </c:pt>
                      <c:pt idx="2587">
                        <c:v>34258.833482986112</c:v>
                      </c:pt>
                      <c:pt idx="2588">
                        <c:v>34258.87514971065</c:v>
                      </c:pt>
                      <c:pt idx="2589">
                        <c:v>34258.916816435187</c:v>
                      </c:pt>
                      <c:pt idx="2590">
                        <c:v>34258.958483159724</c:v>
                      </c:pt>
                      <c:pt idx="2591">
                        <c:v>34259.000149884261</c:v>
                      </c:pt>
                      <c:pt idx="2592">
                        <c:v>34259.041816608798</c:v>
                      </c:pt>
                      <c:pt idx="2593">
                        <c:v>34259.083483333336</c:v>
                      </c:pt>
                      <c:pt idx="2594">
                        <c:v>34259.125150057873</c:v>
                      </c:pt>
                      <c:pt idx="2595">
                        <c:v>34259.16681678241</c:v>
                      </c:pt>
                      <c:pt idx="2596">
                        <c:v>34259.208483506947</c:v>
                      </c:pt>
                      <c:pt idx="2597">
                        <c:v>34259.250150231484</c:v>
                      </c:pt>
                      <c:pt idx="2598">
                        <c:v>34259.291816956022</c:v>
                      </c:pt>
                      <c:pt idx="2599">
                        <c:v>34259.333483680559</c:v>
                      </c:pt>
                      <c:pt idx="2600">
                        <c:v>34259.375150405096</c:v>
                      </c:pt>
                      <c:pt idx="2601">
                        <c:v>34259.416817129626</c:v>
                      </c:pt>
                      <c:pt idx="2602">
                        <c:v>34259.458483854163</c:v>
                      </c:pt>
                      <c:pt idx="2603">
                        <c:v>34259.5001505787</c:v>
                      </c:pt>
                      <c:pt idx="2604">
                        <c:v>34259.541817303238</c:v>
                      </c:pt>
                      <c:pt idx="2605">
                        <c:v>34259.583484027775</c:v>
                      </c:pt>
                      <c:pt idx="2606">
                        <c:v>34259.625150752312</c:v>
                      </c:pt>
                      <c:pt idx="2607">
                        <c:v>34259.666817476849</c:v>
                      </c:pt>
                      <c:pt idx="2608">
                        <c:v>34259.708484201386</c:v>
                      </c:pt>
                      <c:pt idx="2609">
                        <c:v>34259.750150925924</c:v>
                      </c:pt>
                      <c:pt idx="2610">
                        <c:v>34259.791817650461</c:v>
                      </c:pt>
                      <c:pt idx="2611">
                        <c:v>34259.833484374998</c:v>
                      </c:pt>
                      <c:pt idx="2612">
                        <c:v>34259.875151099535</c:v>
                      </c:pt>
                      <c:pt idx="2613">
                        <c:v>34259.916817824072</c:v>
                      </c:pt>
                      <c:pt idx="2614">
                        <c:v>34259.95848454861</c:v>
                      </c:pt>
                      <c:pt idx="2615">
                        <c:v>34260.000151273147</c:v>
                      </c:pt>
                      <c:pt idx="2616">
                        <c:v>34260.041817997684</c:v>
                      </c:pt>
                      <c:pt idx="2617">
                        <c:v>34260.083484722221</c:v>
                      </c:pt>
                      <c:pt idx="2618">
                        <c:v>34260.125151446759</c:v>
                      </c:pt>
                      <c:pt idx="2619">
                        <c:v>34260.166818171296</c:v>
                      </c:pt>
                      <c:pt idx="2620">
                        <c:v>34260.208484895833</c:v>
                      </c:pt>
                      <c:pt idx="2621">
                        <c:v>34260.25015162037</c:v>
                      </c:pt>
                      <c:pt idx="2622">
                        <c:v>34260.291818344907</c:v>
                      </c:pt>
                      <c:pt idx="2623">
                        <c:v>34260.333485069445</c:v>
                      </c:pt>
                      <c:pt idx="2624">
                        <c:v>34260.375151793982</c:v>
                      </c:pt>
                      <c:pt idx="2625">
                        <c:v>34260.416818518519</c:v>
                      </c:pt>
                      <c:pt idx="2626">
                        <c:v>34260.458485243056</c:v>
                      </c:pt>
                      <c:pt idx="2627">
                        <c:v>34260.500151967593</c:v>
                      </c:pt>
                      <c:pt idx="2628">
                        <c:v>34260.541818692131</c:v>
                      </c:pt>
                      <c:pt idx="2629">
                        <c:v>34260.583485416668</c:v>
                      </c:pt>
                      <c:pt idx="2630">
                        <c:v>34260.625152141205</c:v>
                      </c:pt>
                      <c:pt idx="2631">
                        <c:v>34260.666818865742</c:v>
                      </c:pt>
                      <c:pt idx="2632">
                        <c:v>34260.708485590279</c:v>
                      </c:pt>
                      <c:pt idx="2633">
                        <c:v>34260.750152314817</c:v>
                      </c:pt>
                      <c:pt idx="2634">
                        <c:v>34260.791819039354</c:v>
                      </c:pt>
                      <c:pt idx="2635">
                        <c:v>34260.833485763891</c:v>
                      </c:pt>
                      <c:pt idx="2636">
                        <c:v>34260.875152488428</c:v>
                      </c:pt>
                      <c:pt idx="2637">
                        <c:v>34260.916819212965</c:v>
                      </c:pt>
                      <c:pt idx="2638">
                        <c:v>34260.958485937503</c:v>
                      </c:pt>
                      <c:pt idx="2639">
                        <c:v>34261.00015266204</c:v>
                      </c:pt>
                      <c:pt idx="2640">
                        <c:v>34261.041819386577</c:v>
                      </c:pt>
                      <c:pt idx="2641">
                        <c:v>34261.083486111114</c:v>
                      </c:pt>
                      <c:pt idx="2642">
                        <c:v>34261.125152835652</c:v>
                      </c:pt>
                      <c:pt idx="2643">
                        <c:v>34261.166819560189</c:v>
                      </c:pt>
                      <c:pt idx="2644">
                        <c:v>34261.208486284719</c:v>
                      </c:pt>
                      <c:pt idx="2645">
                        <c:v>34261.250153009256</c:v>
                      </c:pt>
                      <c:pt idx="2646">
                        <c:v>34261.291819733793</c:v>
                      </c:pt>
                      <c:pt idx="2647">
                        <c:v>34261.33348645833</c:v>
                      </c:pt>
                      <c:pt idx="2648">
                        <c:v>34261.375153182868</c:v>
                      </c:pt>
                      <c:pt idx="2649">
                        <c:v>34261.416819907405</c:v>
                      </c:pt>
                      <c:pt idx="2650">
                        <c:v>34261.458486631942</c:v>
                      </c:pt>
                      <c:pt idx="2651">
                        <c:v>34261.500153356479</c:v>
                      </c:pt>
                      <c:pt idx="2652">
                        <c:v>34261.541820081016</c:v>
                      </c:pt>
                      <c:pt idx="2653">
                        <c:v>34261.583486805554</c:v>
                      </c:pt>
                      <c:pt idx="2654">
                        <c:v>34261.625153530091</c:v>
                      </c:pt>
                      <c:pt idx="2655">
                        <c:v>34261.666820254628</c:v>
                      </c:pt>
                      <c:pt idx="2656">
                        <c:v>34261.708486979165</c:v>
                      </c:pt>
                      <c:pt idx="2657">
                        <c:v>34261.750153703702</c:v>
                      </c:pt>
                      <c:pt idx="2658">
                        <c:v>34261.79182042824</c:v>
                      </c:pt>
                      <c:pt idx="2659">
                        <c:v>34261.833487152777</c:v>
                      </c:pt>
                      <c:pt idx="2660">
                        <c:v>34261.875153877314</c:v>
                      </c:pt>
                      <c:pt idx="2661">
                        <c:v>34261.916820601851</c:v>
                      </c:pt>
                      <c:pt idx="2662">
                        <c:v>34261.958487326388</c:v>
                      </c:pt>
                      <c:pt idx="2663">
                        <c:v>34262.000154050926</c:v>
                      </c:pt>
                      <c:pt idx="2664">
                        <c:v>34262.041820775463</c:v>
                      </c:pt>
                      <c:pt idx="2665">
                        <c:v>34262.0834875</c:v>
                      </c:pt>
                      <c:pt idx="2666">
                        <c:v>34262.125154224537</c:v>
                      </c:pt>
                      <c:pt idx="2667">
                        <c:v>34262.166820949074</c:v>
                      </c:pt>
                      <c:pt idx="2668">
                        <c:v>34262.208487673612</c:v>
                      </c:pt>
                      <c:pt idx="2669">
                        <c:v>34262.250154398149</c:v>
                      </c:pt>
                      <c:pt idx="2670">
                        <c:v>34262.291821122686</c:v>
                      </c:pt>
                      <c:pt idx="2671">
                        <c:v>34262.333487847223</c:v>
                      </c:pt>
                      <c:pt idx="2672">
                        <c:v>34262.375154571761</c:v>
                      </c:pt>
                      <c:pt idx="2673">
                        <c:v>34262.416821296298</c:v>
                      </c:pt>
                      <c:pt idx="2674">
                        <c:v>34262.458488020835</c:v>
                      </c:pt>
                      <c:pt idx="2675">
                        <c:v>34262.500154745372</c:v>
                      </c:pt>
                      <c:pt idx="2676">
                        <c:v>34262.541821469909</c:v>
                      </c:pt>
                      <c:pt idx="2677">
                        <c:v>34262.583488194447</c:v>
                      </c:pt>
                      <c:pt idx="2678">
                        <c:v>34262.625154918984</c:v>
                      </c:pt>
                      <c:pt idx="2679">
                        <c:v>34262.666821643521</c:v>
                      </c:pt>
                      <c:pt idx="2680">
                        <c:v>34262.708488368058</c:v>
                      </c:pt>
                      <c:pt idx="2681">
                        <c:v>34262.750155092595</c:v>
                      </c:pt>
                      <c:pt idx="2682">
                        <c:v>34262.791821817133</c:v>
                      </c:pt>
                      <c:pt idx="2683">
                        <c:v>34262.83348854167</c:v>
                      </c:pt>
                      <c:pt idx="2684">
                        <c:v>34262.875155266207</c:v>
                      </c:pt>
                      <c:pt idx="2685">
                        <c:v>34262.916821990744</c:v>
                      </c:pt>
                      <c:pt idx="2686">
                        <c:v>34262.958488715274</c:v>
                      </c:pt>
                      <c:pt idx="2687">
                        <c:v>34263.000155439811</c:v>
                      </c:pt>
                      <c:pt idx="2688">
                        <c:v>34263.041822164349</c:v>
                      </c:pt>
                      <c:pt idx="2689">
                        <c:v>34263.083488888886</c:v>
                      </c:pt>
                      <c:pt idx="2690">
                        <c:v>34263.125155613423</c:v>
                      </c:pt>
                      <c:pt idx="2691">
                        <c:v>34263.16682233796</c:v>
                      </c:pt>
                      <c:pt idx="2692">
                        <c:v>34263.208489062497</c:v>
                      </c:pt>
                      <c:pt idx="2693">
                        <c:v>34263.250155787035</c:v>
                      </c:pt>
                      <c:pt idx="2694">
                        <c:v>34263.291822511572</c:v>
                      </c:pt>
                      <c:pt idx="2695">
                        <c:v>34263.333489236109</c:v>
                      </c:pt>
                      <c:pt idx="2696">
                        <c:v>34263.375155960646</c:v>
                      </c:pt>
                      <c:pt idx="2697">
                        <c:v>34263.416822685183</c:v>
                      </c:pt>
                      <c:pt idx="2698">
                        <c:v>34263.458489409721</c:v>
                      </c:pt>
                      <c:pt idx="2699">
                        <c:v>34263.500156134258</c:v>
                      </c:pt>
                      <c:pt idx="2700">
                        <c:v>34263.541822858795</c:v>
                      </c:pt>
                      <c:pt idx="2701">
                        <c:v>34263.583489583332</c:v>
                      </c:pt>
                      <c:pt idx="2702">
                        <c:v>34263.625156307869</c:v>
                      </c:pt>
                      <c:pt idx="2703">
                        <c:v>34263.666823032407</c:v>
                      </c:pt>
                      <c:pt idx="2704">
                        <c:v>34263.708489756944</c:v>
                      </c:pt>
                      <c:pt idx="2705">
                        <c:v>34263.750156481481</c:v>
                      </c:pt>
                      <c:pt idx="2706">
                        <c:v>34263.791823206018</c:v>
                      </c:pt>
                      <c:pt idx="2707">
                        <c:v>34263.833489930556</c:v>
                      </c:pt>
                      <c:pt idx="2708">
                        <c:v>34263.875156655093</c:v>
                      </c:pt>
                      <c:pt idx="2709">
                        <c:v>34263.91682337963</c:v>
                      </c:pt>
                      <c:pt idx="2710">
                        <c:v>34263.958490104167</c:v>
                      </c:pt>
                      <c:pt idx="2711">
                        <c:v>34264.000156828704</c:v>
                      </c:pt>
                      <c:pt idx="2712">
                        <c:v>34264.041823553242</c:v>
                      </c:pt>
                      <c:pt idx="2713">
                        <c:v>34264.083490277779</c:v>
                      </c:pt>
                      <c:pt idx="2714">
                        <c:v>34264.125157002316</c:v>
                      </c:pt>
                      <c:pt idx="2715">
                        <c:v>34264.166823726853</c:v>
                      </c:pt>
                      <c:pt idx="2716">
                        <c:v>34264.20849045139</c:v>
                      </c:pt>
                      <c:pt idx="2717">
                        <c:v>34264.250157175928</c:v>
                      </c:pt>
                      <c:pt idx="2718">
                        <c:v>34264.291823900465</c:v>
                      </c:pt>
                      <c:pt idx="2719">
                        <c:v>34264.333490625002</c:v>
                      </c:pt>
                      <c:pt idx="2720">
                        <c:v>34264.375157349539</c:v>
                      </c:pt>
                      <c:pt idx="2721">
                        <c:v>34264.416824074076</c:v>
                      </c:pt>
                      <c:pt idx="2722">
                        <c:v>34264.458490798614</c:v>
                      </c:pt>
                      <c:pt idx="2723">
                        <c:v>34264.500157523151</c:v>
                      </c:pt>
                      <c:pt idx="2724">
                        <c:v>34264.541824247688</c:v>
                      </c:pt>
                      <c:pt idx="2725">
                        <c:v>34264.583490972225</c:v>
                      </c:pt>
                      <c:pt idx="2726">
                        <c:v>34264.625157696762</c:v>
                      </c:pt>
                      <c:pt idx="2727">
                        <c:v>34264.6668244213</c:v>
                      </c:pt>
                      <c:pt idx="2728">
                        <c:v>34264.708491145837</c:v>
                      </c:pt>
                      <c:pt idx="2729">
                        <c:v>34264.750157870367</c:v>
                      </c:pt>
                      <c:pt idx="2730">
                        <c:v>34264.791824594904</c:v>
                      </c:pt>
                      <c:pt idx="2731">
                        <c:v>34264.833491319441</c:v>
                      </c:pt>
                      <c:pt idx="2732">
                        <c:v>34264.875158043978</c:v>
                      </c:pt>
                      <c:pt idx="2733">
                        <c:v>34264.916824768516</c:v>
                      </c:pt>
                      <c:pt idx="2734">
                        <c:v>34264.958491493053</c:v>
                      </c:pt>
                      <c:pt idx="2735">
                        <c:v>34265.00015821759</c:v>
                      </c:pt>
                      <c:pt idx="2736">
                        <c:v>34265.041824942127</c:v>
                      </c:pt>
                      <c:pt idx="2737">
                        <c:v>34265.083491666664</c:v>
                      </c:pt>
                      <c:pt idx="2738">
                        <c:v>34265.125158391202</c:v>
                      </c:pt>
                      <c:pt idx="2739">
                        <c:v>34265.166825115739</c:v>
                      </c:pt>
                      <c:pt idx="2740">
                        <c:v>34265.208491840276</c:v>
                      </c:pt>
                      <c:pt idx="2741">
                        <c:v>34265.250158564813</c:v>
                      </c:pt>
                      <c:pt idx="2742">
                        <c:v>34265.291825289351</c:v>
                      </c:pt>
                      <c:pt idx="2743">
                        <c:v>34265.333492013888</c:v>
                      </c:pt>
                      <c:pt idx="2744">
                        <c:v>34265.375158738425</c:v>
                      </c:pt>
                      <c:pt idx="2745">
                        <c:v>34265.416825462962</c:v>
                      </c:pt>
                      <c:pt idx="2746">
                        <c:v>34265.458492187499</c:v>
                      </c:pt>
                      <c:pt idx="2747">
                        <c:v>34265.500158912037</c:v>
                      </c:pt>
                      <c:pt idx="2748">
                        <c:v>34265.541825636574</c:v>
                      </c:pt>
                      <c:pt idx="2749">
                        <c:v>34265.583492361111</c:v>
                      </c:pt>
                      <c:pt idx="2750">
                        <c:v>34265.625159085648</c:v>
                      </c:pt>
                      <c:pt idx="2751">
                        <c:v>34265.666825810185</c:v>
                      </c:pt>
                      <c:pt idx="2752">
                        <c:v>34265.708492534723</c:v>
                      </c:pt>
                      <c:pt idx="2753">
                        <c:v>34265.75015925926</c:v>
                      </c:pt>
                      <c:pt idx="2754">
                        <c:v>34265.791825983797</c:v>
                      </c:pt>
                      <c:pt idx="2755">
                        <c:v>34265.833492708334</c:v>
                      </c:pt>
                      <c:pt idx="2756">
                        <c:v>34265.875159432871</c:v>
                      </c:pt>
                      <c:pt idx="2757">
                        <c:v>34265.916826157409</c:v>
                      </c:pt>
                      <c:pt idx="2758">
                        <c:v>34265.958492881946</c:v>
                      </c:pt>
                      <c:pt idx="2759">
                        <c:v>34266.000159606483</c:v>
                      </c:pt>
                      <c:pt idx="2760">
                        <c:v>34266.04182633102</c:v>
                      </c:pt>
                      <c:pt idx="2761">
                        <c:v>34266.083493055557</c:v>
                      </c:pt>
                      <c:pt idx="2762">
                        <c:v>34266.125159780095</c:v>
                      </c:pt>
                      <c:pt idx="2763">
                        <c:v>34266.166826504632</c:v>
                      </c:pt>
                      <c:pt idx="2764">
                        <c:v>34266.208493229169</c:v>
                      </c:pt>
                      <c:pt idx="2765">
                        <c:v>34266.250159953706</c:v>
                      </c:pt>
                      <c:pt idx="2766">
                        <c:v>34266.291826678244</c:v>
                      </c:pt>
                      <c:pt idx="2767">
                        <c:v>34266.333493402781</c:v>
                      </c:pt>
                      <c:pt idx="2768">
                        <c:v>34266.375160127318</c:v>
                      </c:pt>
                      <c:pt idx="2769">
                        <c:v>34266.416826851855</c:v>
                      </c:pt>
                      <c:pt idx="2770">
                        <c:v>34266.458493576392</c:v>
                      </c:pt>
                      <c:pt idx="2771">
                        <c:v>34266.500160300922</c:v>
                      </c:pt>
                      <c:pt idx="2772">
                        <c:v>34266.541827025459</c:v>
                      </c:pt>
                      <c:pt idx="2773">
                        <c:v>34266.583493749997</c:v>
                      </c:pt>
                      <c:pt idx="2774">
                        <c:v>34266.625160474534</c:v>
                      </c:pt>
                      <c:pt idx="2775">
                        <c:v>34266.666827199071</c:v>
                      </c:pt>
                      <c:pt idx="2776">
                        <c:v>34266.708493923608</c:v>
                      </c:pt>
                      <c:pt idx="2777">
                        <c:v>34266.750160648146</c:v>
                      </c:pt>
                      <c:pt idx="2778">
                        <c:v>34266.791827372683</c:v>
                      </c:pt>
                      <c:pt idx="2779">
                        <c:v>34266.83349409722</c:v>
                      </c:pt>
                      <c:pt idx="2780">
                        <c:v>34266.875160821757</c:v>
                      </c:pt>
                      <c:pt idx="2781">
                        <c:v>34266.916827546294</c:v>
                      </c:pt>
                      <c:pt idx="2782">
                        <c:v>34266.958494270832</c:v>
                      </c:pt>
                      <c:pt idx="2783">
                        <c:v>34267.000160995369</c:v>
                      </c:pt>
                      <c:pt idx="2784">
                        <c:v>34267.041827719906</c:v>
                      </c:pt>
                      <c:pt idx="2785">
                        <c:v>34267.083494444443</c:v>
                      </c:pt>
                      <c:pt idx="2786">
                        <c:v>34267.12516116898</c:v>
                      </c:pt>
                      <c:pt idx="2787">
                        <c:v>34267.166827893518</c:v>
                      </c:pt>
                      <c:pt idx="2788">
                        <c:v>34267.208494618055</c:v>
                      </c:pt>
                      <c:pt idx="2789">
                        <c:v>34267.250161342592</c:v>
                      </c:pt>
                      <c:pt idx="2790">
                        <c:v>34267.291828067129</c:v>
                      </c:pt>
                      <c:pt idx="2791">
                        <c:v>34267.333494791666</c:v>
                      </c:pt>
                      <c:pt idx="2792">
                        <c:v>34267.375161516204</c:v>
                      </c:pt>
                      <c:pt idx="2793">
                        <c:v>34267.416828240741</c:v>
                      </c:pt>
                      <c:pt idx="2794">
                        <c:v>34267.458494965278</c:v>
                      </c:pt>
                      <c:pt idx="2795">
                        <c:v>34267.500161689815</c:v>
                      </c:pt>
                      <c:pt idx="2796">
                        <c:v>34267.541828414352</c:v>
                      </c:pt>
                      <c:pt idx="2797">
                        <c:v>34267.58349513889</c:v>
                      </c:pt>
                      <c:pt idx="2798">
                        <c:v>34267.625161863427</c:v>
                      </c:pt>
                      <c:pt idx="2799">
                        <c:v>34267.666828587964</c:v>
                      </c:pt>
                      <c:pt idx="2800">
                        <c:v>34267.708495312501</c:v>
                      </c:pt>
                      <c:pt idx="2801">
                        <c:v>34267.750162037039</c:v>
                      </c:pt>
                      <c:pt idx="2802">
                        <c:v>34267.791828761576</c:v>
                      </c:pt>
                      <c:pt idx="2803">
                        <c:v>34267.833495486113</c:v>
                      </c:pt>
                      <c:pt idx="2804">
                        <c:v>34267.87516221065</c:v>
                      </c:pt>
                      <c:pt idx="2805">
                        <c:v>34267.916828935187</c:v>
                      </c:pt>
                      <c:pt idx="2806">
                        <c:v>34267.958495659725</c:v>
                      </c:pt>
                      <c:pt idx="2807">
                        <c:v>34268.000162384262</c:v>
                      </c:pt>
                      <c:pt idx="2808">
                        <c:v>34268.041829108799</c:v>
                      </c:pt>
                      <c:pt idx="2809">
                        <c:v>34268.083495833336</c:v>
                      </c:pt>
                      <c:pt idx="2810">
                        <c:v>34268.125162557873</c:v>
                      </c:pt>
                      <c:pt idx="2811">
                        <c:v>34268.166829282411</c:v>
                      </c:pt>
                      <c:pt idx="2812">
                        <c:v>34268.208496006948</c:v>
                      </c:pt>
                      <c:pt idx="2813">
                        <c:v>34268.250162731485</c:v>
                      </c:pt>
                      <c:pt idx="2814">
                        <c:v>34268.291829456015</c:v>
                      </c:pt>
                      <c:pt idx="2815">
                        <c:v>34268.333496180552</c:v>
                      </c:pt>
                      <c:pt idx="2816">
                        <c:v>34268.375162905089</c:v>
                      </c:pt>
                      <c:pt idx="2817">
                        <c:v>34268.416829629627</c:v>
                      </c:pt>
                      <c:pt idx="2818">
                        <c:v>34268.458496354164</c:v>
                      </c:pt>
                      <c:pt idx="2819">
                        <c:v>34268.500163078701</c:v>
                      </c:pt>
                      <c:pt idx="2820">
                        <c:v>34268.541829803238</c:v>
                      </c:pt>
                      <c:pt idx="2821">
                        <c:v>34268.583496527775</c:v>
                      </c:pt>
                      <c:pt idx="2822">
                        <c:v>34268.625163252313</c:v>
                      </c:pt>
                      <c:pt idx="2823">
                        <c:v>34268.66682997685</c:v>
                      </c:pt>
                      <c:pt idx="2824">
                        <c:v>34268.708496701387</c:v>
                      </c:pt>
                      <c:pt idx="2825">
                        <c:v>34268.750163425924</c:v>
                      </c:pt>
                      <c:pt idx="2826">
                        <c:v>34268.791830150461</c:v>
                      </c:pt>
                      <c:pt idx="2827">
                        <c:v>34268.833496874999</c:v>
                      </c:pt>
                      <c:pt idx="2828">
                        <c:v>34268.875163599536</c:v>
                      </c:pt>
                      <c:pt idx="2829">
                        <c:v>34268.916830324073</c:v>
                      </c:pt>
                      <c:pt idx="2830">
                        <c:v>34268.95849704861</c:v>
                      </c:pt>
                      <c:pt idx="2831">
                        <c:v>34269.000163773148</c:v>
                      </c:pt>
                      <c:pt idx="2832">
                        <c:v>34269.041830497685</c:v>
                      </c:pt>
                      <c:pt idx="2833">
                        <c:v>34269.083497222222</c:v>
                      </c:pt>
                      <c:pt idx="2834">
                        <c:v>34269.125163946759</c:v>
                      </c:pt>
                      <c:pt idx="2835">
                        <c:v>34269.166830671296</c:v>
                      </c:pt>
                      <c:pt idx="2836">
                        <c:v>34269.208497395834</c:v>
                      </c:pt>
                      <c:pt idx="2837">
                        <c:v>34269.250164120371</c:v>
                      </c:pt>
                      <c:pt idx="2838">
                        <c:v>34269.291830844908</c:v>
                      </c:pt>
                      <c:pt idx="2839">
                        <c:v>34269.333497569445</c:v>
                      </c:pt>
                      <c:pt idx="2840">
                        <c:v>34269.375164293982</c:v>
                      </c:pt>
                      <c:pt idx="2841">
                        <c:v>34269.41683101852</c:v>
                      </c:pt>
                      <c:pt idx="2842">
                        <c:v>34269.458497743057</c:v>
                      </c:pt>
                      <c:pt idx="2843">
                        <c:v>34269.500164467594</c:v>
                      </c:pt>
                      <c:pt idx="2844">
                        <c:v>34269.541831192131</c:v>
                      </c:pt>
                      <c:pt idx="2845">
                        <c:v>34269.583497916668</c:v>
                      </c:pt>
                      <c:pt idx="2846">
                        <c:v>34269.625164641206</c:v>
                      </c:pt>
                      <c:pt idx="2847">
                        <c:v>34269.666831365743</c:v>
                      </c:pt>
                      <c:pt idx="2848">
                        <c:v>34269.70849809028</c:v>
                      </c:pt>
                      <c:pt idx="2849">
                        <c:v>34269.750164814817</c:v>
                      </c:pt>
                      <c:pt idx="2850">
                        <c:v>34269.791831539354</c:v>
                      </c:pt>
                      <c:pt idx="2851">
                        <c:v>34269.833498263892</c:v>
                      </c:pt>
                      <c:pt idx="2852">
                        <c:v>34269.875164988429</c:v>
                      </c:pt>
                      <c:pt idx="2853">
                        <c:v>34269.916831712966</c:v>
                      </c:pt>
                      <c:pt idx="2854">
                        <c:v>34269.958498437503</c:v>
                      </c:pt>
                      <c:pt idx="2855">
                        <c:v>34270.000165162041</c:v>
                      </c:pt>
                      <c:pt idx="2856">
                        <c:v>34270.04183188657</c:v>
                      </c:pt>
                      <c:pt idx="2857">
                        <c:v>34270.083498611108</c:v>
                      </c:pt>
                      <c:pt idx="2858">
                        <c:v>34270.125165335645</c:v>
                      </c:pt>
                      <c:pt idx="2859">
                        <c:v>34270.166832060182</c:v>
                      </c:pt>
                      <c:pt idx="2860">
                        <c:v>34270.208498784719</c:v>
                      </c:pt>
                      <c:pt idx="2861">
                        <c:v>34270.250165509256</c:v>
                      </c:pt>
                      <c:pt idx="2862">
                        <c:v>34270.291832233794</c:v>
                      </c:pt>
                      <c:pt idx="2863">
                        <c:v>34270.333498958331</c:v>
                      </c:pt>
                      <c:pt idx="2864">
                        <c:v>34270.375165682868</c:v>
                      </c:pt>
                      <c:pt idx="2865">
                        <c:v>34270.416832407405</c:v>
                      </c:pt>
                      <c:pt idx="2866">
                        <c:v>34270.458499131943</c:v>
                      </c:pt>
                      <c:pt idx="2867">
                        <c:v>34270.50016585648</c:v>
                      </c:pt>
                      <c:pt idx="2868">
                        <c:v>34270.541832581017</c:v>
                      </c:pt>
                      <c:pt idx="2869">
                        <c:v>34270.583499305554</c:v>
                      </c:pt>
                      <c:pt idx="2870">
                        <c:v>34270.625166030091</c:v>
                      </c:pt>
                      <c:pt idx="2871">
                        <c:v>34270.666832754629</c:v>
                      </c:pt>
                      <c:pt idx="2872">
                        <c:v>34270.708499479166</c:v>
                      </c:pt>
                      <c:pt idx="2873">
                        <c:v>34270.750166203703</c:v>
                      </c:pt>
                      <c:pt idx="2874">
                        <c:v>34270.79183292824</c:v>
                      </c:pt>
                      <c:pt idx="2875">
                        <c:v>34270.833499652777</c:v>
                      </c:pt>
                      <c:pt idx="2876">
                        <c:v>34270.875166377315</c:v>
                      </c:pt>
                      <c:pt idx="2877">
                        <c:v>34270.916833101852</c:v>
                      </c:pt>
                      <c:pt idx="2878">
                        <c:v>34270.958499826389</c:v>
                      </c:pt>
                      <c:pt idx="2879">
                        <c:v>34271.000166550926</c:v>
                      </c:pt>
                      <c:pt idx="2880">
                        <c:v>34271.041833275463</c:v>
                      </c:pt>
                      <c:pt idx="2881">
                        <c:v>34271.083500000001</c:v>
                      </c:pt>
                      <c:pt idx="2882">
                        <c:v>34271.125166724538</c:v>
                      </c:pt>
                      <c:pt idx="2883">
                        <c:v>34271.166833449075</c:v>
                      </c:pt>
                      <c:pt idx="2884">
                        <c:v>34271.208500173612</c:v>
                      </c:pt>
                      <c:pt idx="2885">
                        <c:v>34271.250166898149</c:v>
                      </c:pt>
                      <c:pt idx="2886">
                        <c:v>34271.291833622687</c:v>
                      </c:pt>
                      <c:pt idx="2887">
                        <c:v>34271.333500347224</c:v>
                      </c:pt>
                      <c:pt idx="2888">
                        <c:v>34271.375167071761</c:v>
                      </c:pt>
                      <c:pt idx="2889">
                        <c:v>34271.416833796298</c:v>
                      </c:pt>
                      <c:pt idx="2890">
                        <c:v>34271.458500520836</c:v>
                      </c:pt>
                      <c:pt idx="2891">
                        <c:v>34271.500167245373</c:v>
                      </c:pt>
                      <c:pt idx="2892">
                        <c:v>34271.54183396991</c:v>
                      </c:pt>
                      <c:pt idx="2893">
                        <c:v>34271.583500694447</c:v>
                      </c:pt>
                      <c:pt idx="2894">
                        <c:v>34271.625167418984</c:v>
                      </c:pt>
                      <c:pt idx="2895">
                        <c:v>34271.666834143522</c:v>
                      </c:pt>
                      <c:pt idx="2896">
                        <c:v>34271.708500868059</c:v>
                      </c:pt>
                      <c:pt idx="2897">
                        <c:v>34271.750167592596</c:v>
                      </c:pt>
                      <c:pt idx="2898">
                        <c:v>34271.791834317133</c:v>
                      </c:pt>
                      <c:pt idx="2899">
                        <c:v>34271.833501041663</c:v>
                      </c:pt>
                      <c:pt idx="2900">
                        <c:v>34271.8751677662</c:v>
                      </c:pt>
                      <c:pt idx="2901">
                        <c:v>34271.916834490738</c:v>
                      </c:pt>
                      <c:pt idx="2902">
                        <c:v>34271.958501215275</c:v>
                      </c:pt>
                      <c:pt idx="2903">
                        <c:v>34272.000167939812</c:v>
                      </c:pt>
                      <c:pt idx="2904">
                        <c:v>34272.041834664349</c:v>
                      </c:pt>
                      <c:pt idx="2905">
                        <c:v>34272.083501388886</c:v>
                      </c:pt>
                      <c:pt idx="2906">
                        <c:v>34272.125168113424</c:v>
                      </c:pt>
                      <c:pt idx="2907">
                        <c:v>34272.166834837961</c:v>
                      </c:pt>
                      <c:pt idx="2908">
                        <c:v>34272.208501562498</c:v>
                      </c:pt>
                      <c:pt idx="2909">
                        <c:v>34272.250168287035</c:v>
                      </c:pt>
                      <c:pt idx="2910">
                        <c:v>34272.291835011572</c:v>
                      </c:pt>
                      <c:pt idx="2911">
                        <c:v>34272.33350173611</c:v>
                      </c:pt>
                      <c:pt idx="2912">
                        <c:v>34272.375168460647</c:v>
                      </c:pt>
                      <c:pt idx="2913">
                        <c:v>34272.416835185184</c:v>
                      </c:pt>
                      <c:pt idx="2914">
                        <c:v>34272.458501909721</c:v>
                      </c:pt>
                      <c:pt idx="2915">
                        <c:v>34272.500168634258</c:v>
                      </c:pt>
                      <c:pt idx="2916">
                        <c:v>34272.541835358796</c:v>
                      </c:pt>
                      <c:pt idx="2917">
                        <c:v>34272.583502083333</c:v>
                      </c:pt>
                      <c:pt idx="2918">
                        <c:v>34272.62516880787</c:v>
                      </c:pt>
                      <c:pt idx="2919">
                        <c:v>34272.666835532407</c:v>
                      </c:pt>
                      <c:pt idx="2920">
                        <c:v>34272.708502256944</c:v>
                      </c:pt>
                      <c:pt idx="2921">
                        <c:v>34272.750168981482</c:v>
                      </c:pt>
                      <c:pt idx="2922">
                        <c:v>34272.791835706019</c:v>
                      </c:pt>
                      <c:pt idx="2923">
                        <c:v>34272.833502430556</c:v>
                      </c:pt>
                      <c:pt idx="2924">
                        <c:v>34272.875169155093</c:v>
                      </c:pt>
                      <c:pt idx="2925">
                        <c:v>34272.916835879631</c:v>
                      </c:pt>
                      <c:pt idx="2926">
                        <c:v>34272.958502604168</c:v>
                      </c:pt>
                      <c:pt idx="2927">
                        <c:v>34273.000169328705</c:v>
                      </c:pt>
                      <c:pt idx="2928">
                        <c:v>34273.041836053242</c:v>
                      </c:pt>
                      <c:pt idx="2929">
                        <c:v>34273.083502777779</c:v>
                      </c:pt>
                      <c:pt idx="2930">
                        <c:v>34273.125169502317</c:v>
                      </c:pt>
                      <c:pt idx="2931">
                        <c:v>34273.166836226854</c:v>
                      </c:pt>
                      <c:pt idx="2932">
                        <c:v>34273.208502951391</c:v>
                      </c:pt>
                      <c:pt idx="2933">
                        <c:v>34273.250169675928</c:v>
                      </c:pt>
                      <c:pt idx="2934">
                        <c:v>34273.291836400465</c:v>
                      </c:pt>
                      <c:pt idx="2935">
                        <c:v>34273.333503125003</c:v>
                      </c:pt>
                      <c:pt idx="2936">
                        <c:v>34273.37516984954</c:v>
                      </c:pt>
                      <c:pt idx="2937">
                        <c:v>34273.416836574077</c:v>
                      </c:pt>
                      <c:pt idx="2938">
                        <c:v>34273.458503298614</c:v>
                      </c:pt>
                      <c:pt idx="2939">
                        <c:v>34273.500170023151</c:v>
                      </c:pt>
                      <c:pt idx="2940">
                        <c:v>34273.541836747689</c:v>
                      </c:pt>
                      <c:pt idx="2941">
                        <c:v>34273.583503472219</c:v>
                      </c:pt>
                      <c:pt idx="2942">
                        <c:v>34273.625170196756</c:v>
                      </c:pt>
                      <c:pt idx="2943">
                        <c:v>34273.666836921293</c:v>
                      </c:pt>
                      <c:pt idx="2944">
                        <c:v>34273.70850364583</c:v>
                      </c:pt>
                      <c:pt idx="2945">
                        <c:v>34273.750170370367</c:v>
                      </c:pt>
                      <c:pt idx="2946">
                        <c:v>34273.791837094905</c:v>
                      </c:pt>
                      <c:pt idx="2947">
                        <c:v>34273.833503819442</c:v>
                      </c:pt>
                      <c:pt idx="2948">
                        <c:v>34273.875170543979</c:v>
                      </c:pt>
                      <c:pt idx="2949">
                        <c:v>34273.916837268516</c:v>
                      </c:pt>
                      <c:pt idx="2950">
                        <c:v>34273.958503993053</c:v>
                      </c:pt>
                      <c:pt idx="2951">
                        <c:v>34274.000170717591</c:v>
                      </c:pt>
                      <c:pt idx="2952">
                        <c:v>34274.041837442128</c:v>
                      </c:pt>
                      <c:pt idx="2953">
                        <c:v>34274.083504166665</c:v>
                      </c:pt>
                      <c:pt idx="2954">
                        <c:v>34274.125170891202</c:v>
                      </c:pt>
                      <c:pt idx="2955">
                        <c:v>34274.166837615739</c:v>
                      </c:pt>
                      <c:pt idx="2956">
                        <c:v>34274.208504340277</c:v>
                      </c:pt>
                      <c:pt idx="2957">
                        <c:v>34274.250171064814</c:v>
                      </c:pt>
                      <c:pt idx="2958">
                        <c:v>34274.291837789351</c:v>
                      </c:pt>
                      <c:pt idx="2959">
                        <c:v>34274.333504513888</c:v>
                      </c:pt>
                      <c:pt idx="2960">
                        <c:v>34274.375171238426</c:v>
                      </c:pt>
                      <c:pt idx="2961">
                        <c:v>34274.416837962963</c:v>
                      </c:pt>
                      <c:pt idx="2962">
                        <c:v>34274.4585046875</c:v>
                      </c:pt>
                      <c:pt idx="2963">
                        <c:v>34274.500171412037</c:v>
                      </c:pt>
                      <c:pt idx="2964">
                        <c:v>34274.541838136574</c:v>
                      </c:pt>
                      <c:pt idx="2965">
                        <c:v>34274.583504861112</c:v>
                      </c:pt>
                      <c:pt idx="2966">
                        <c:v>34274.625171585649</c:v>
                      </c:pt>
                      <c:pt idx="2967">
                        <c:v>34274.666838310186</c:v>
                      </c:pt>
                      <c:pt idx="2968">
                        <c:v>34274.708505034723</c:v>
                      </c:pt>
                      <c:pt idx="2969">
                        <c:v>34274.75017175926</c:v>
                      </c:pt>
                      <c:pt idx="2970">
                        <c:v>34274.791838483798</c:v>
                      </c:pt>
                      <c:pt idx="2971">
                        <c:v>34274.833505208335</c:v>
                      </c:pt>
                      <c:pt idx="2972">
                        <c:v>34274.875171932872</c:v>
                      </c:pt>
                      <c:pt idx="2973">
                        <c:v>34274.916838657409</c:v>
                      </c:pt>
                      <c:pt idx="2974">
                        <c:v>34274.958505381946</c:v>
                      </c:pt>
                      <c:pt idx="2975">
                        <c:v>34275.000172106484</c:v>
                      </c:pt>
                      <c:pt idx="2976">
                        <c:v>34275.041838831021</c:v>
                      </c:pt>
                      <c:pt idx="2977">
                        <c:v>34275.083505555558</c:v>
                      </c:pt>
                      <c:pt idx="2978">
                        <c:v>34275.125172280095</c:v>
                      </c:pt>
                      <c:pt idx="2979">
                        <c:v>34275.166839004632</c:v>
                      </c:pt>
                      <c:pt idx="2980">
                        <c:v>34275.20850572917</c:v>
                      </c:pt>
                      <c:pt idx="2981">
                        <c:v>34275.250172453707</c:v>
                      </c:pt>
                      <c:pt idx="2982">
                        <c:v>34275.291839178244</c:v>
                      </c:pt>
                      <c:pt idx="2983">
                        <c:v>34275.333505902781</c:v>
                      </c:pt>
                      <c:pt idx="2984">
                        <c:v>34275.375172627311</c:v>
                      </c:pt>
                      <c:pt idx="2985">
                        <c:v>34275.416839351848</c:v>
                      </c:pt>
                      <c:pt idx="2986">
                        <c:v>34275.458506076386</c:v>
                      </c:pt>
                      <c:pt idx="2987">
                        <c:v>34275.500172800923</c:v>
                      </c:pt>
                      <c:pt idx="2988">
                        <c:v>34275.54183952546</c:v>
                      </c:pt>
                      <c:pt idx="2989">
                        <c:v>34275.583506249997</c:v>
                      </c:pt>
                      <c:pt idx="2990">
                        <c:v>34275.625172974535</c:v>
                      </c:pt>
                      <c:pt idx="2991">
                        <c:v>34275.666839699072</c:v>
                      </c:pt>
                      <c:pt idx="2992">
                        <c:v>34275.708506423609</c:v>
                      </c:pt>
                      <c:pt idx="2993">
                        <c:v>34275.750173148146</c:v>
                      </c:pt>
                      <c:pt idx="2994">
                        <c:v>34275.791839872683</c:v>
                      </c:pt>
                      <c:pt idx="2995">
                        <c:v>34275.833506597221</c:v>
                      </c:pt>
                      <c:pt idx="2996">
                        <c:v>34275.875173321758</c:v>
                      </c:pt>
                      <c:pt idx="2997">
                        <c:v>34275.916840046295</c:v>
                      </c:pt>
                      <c:pt idx="2998">
                        <c:v>34275.958506770832</c:v>
                      </c:pt>
                      <c:pt idx="2999">
                        <c:v>34276.000173495369</c:v>
                      </c:pt>
                      <c:pt idx="3000">
                        <c:v>34276.041840219907</c:v>
                      </c:pt>
                      <c:pt idx="3001">
                        <c:v>34276.083506944444</c:v>
                      </c:pt>
                      <c:pt idx="3002">
                        <c:v>34276.125173668981</c:v>
                      </c:pt>
                      <c:pt idx="3003">
                        <c:v>34276.166840393518</c:v>
                      </c:pt>
                      <c:pt idx="3004">
                        <c:v>34276.208507118055</c:v>
                      </c:pt>
                      <c:pt idx="3005">
                        <c:v>34276.250173842593</c:v>
                      </c:pt>
                      <c:pt idx="3006">
                        <c:v>34276.29184056713</c:v>
                      </c:pt>
                      <c:pt idx="3007">
                        <c:v>34276.333507291667</c:v>
                      </c:pt>
                      <c:pt idx="3008">
                        <c:v>34276.375174016204</c:v>
                      </c:pt>
                      <c:pt idx="3009">
                        <c:v>34276.416840740741</c:v>
                      </c:pt>
                      <c:pt idx="3010">
                        <c:v>34276.458507465279</c:v>
                      </c:pt>
                      <c:pt idx="3011">
                        <c:v>34276.500174189816</c:v>
                      </c:pt>
                      <c:pt idx="3012">
                        <c:v>34276.541840914353</c:v>
                      </c:pt>
                      <c:pt idx="3013">
                        <c:v>34276.58350763889</c:v>
                      </c:pt>
                      <c:pt idx="3014">
                        <c:v>34276.625174363428</c:v>
                      </c:pt>
                      <c:pt idx="3015">
                        <c:v>34276.666841087965</c:v>
                      </c:pt>
                      <c:pt idx="3016">
                        <c:v>34276.708507812502</c:v>
                      </c:pt>
                      <c:pt idx="3017">
                        <c:v>34276.750174537039</c:v>
                      </c:pt>
                      <c:pt idx="3018">
                        <c:v>34276.791841261576</c:v>
                      </c:pt>
                      <c:pt idx="3019">
                        <c:v>34276.833507986114</c:v>
                      </c:pt>
                      <c:pt idx="3020">
                        <c:v>34276.875174710651</c:v>
                      </c:pt>
                      <c:pt idx="3021">
                        <c:v>34276.916841435188</c:v>
                      </c:pt>
                      <c:pt idx="3022">
                        <c:v>34276.958508159725</c:v>
                      </c:pt>
                      <c:pt idx="3023">
                        <c:v>34277.000174884262</c:v>
                      </c:pt>
                      <c:pt idx="3024">
                        <c:v>34277.0418416088</c:v>
                      </c:pt>
                      <c:pt idx="3025">
                        <c:v>34277.083508333337</c:v>
                      </c:pt>
                      <c:pt idx="3026">
                        <c:v>34277.125175057867</c:v>
                      </c:pt>
                      <c:pt idx="3027">
                        <c:v>34277.166841782404</c:v>
                      </c:pt>
                      <c:pt idx="3028">
                        <c:v>34277.208508506941</c:v>
                      </c:pt>
                      <c:pt idx="3029">
                        <c:v>34277.250175231478</c:v>
                      </c:pt>
                      <c:pt idx="3030">
                        <c:v>34277.291841956016</c:v>
                      </c:pt>
                      <c:pt idx="3031">
                        <c:v>34277.333508680553</c:v>
                      </c:pt>
                      <c:pt idx="3032">
                        <c:v>34277.37517540509</c:v>
                      </c:pt>
                      <c:pt idx="3033">
                        <c:v>34277.416842129627</c:v>
                      </c:pt>
                      <c:pt idx="3034">
                        <c:v>34277.458508854164</c:v>
                      </c:pt>
                      <c:pt idx="3035">
                        <c:v>34277.500175578702</c:v>
                      </c:pt>
                      <c:pt idx="3036">
                        <c:v>34277.541842303239</c:v>
                      </c:pt>
                      <c:pt idx="3037">
                        <c:v>34277.583509027776</c:v>
                      </c:pt>
                      <c:pt idx="3038">
                        <c:v>34277.625175752313</c:v>
                      </c:pt>
                      <c:pt idx="3039">
                        <c:v>34277.66684247685</c:v>
                      </c:pt>
                      <c:pt idx="3040">
                        <c:v>34277.708509201388</c:v>
                      </c:pt>
                      <c:pt idx="3041">
                        <c:v>34277.750175925925</c:v>
                      </c:pt>
                      <c:pt idx="3042">
                        <c:v>34277.791842650462</c:v>
                      </c:pt>
                      <c:pt idx="3043">
                        <c:v>34277.833509374999</c:v>
                      </c:pt>
                      <c:pt idx="3044">
                        <c:v>34277.875176099536</c:v>
                      </c:pt>
                      <c:pt idx="3045">
                        <c:v>34277.916842824074</c:v>
                      </c:pt>
                      <c:pt idx="3046">
                        <c:v>34277.958509548611</c:v>
                      </c:pt>
                      <c:pt idx="3047">
                        <c:v>34278.000176273148</c:v>
                      </c:pt>
                      <c:pt idx="3048">
                        <c:v>34278.041842997685</c:v>
                      </c:pt>
                      <c:pt idx="3049">
                        <c:v>34278.083509722223</c:v>
                      </c:pt>
                      <c:pt idx="3050">
                        <c:v>34278.12517644676</c:v>
                      </c:pt>
                      <c:pt idx="3051">
                        <c:v>34278.166843171297</c:v>
                      </c:pt>
                      <c:pt idx="3052">
                        <c:v>34278.208509895834</c:v>
                      </c:pt>
                      <c:pt idx="3053">
                        <c:v>34278.250176620371</c:v>
                      </c:pt>
                      <c:pt idx="3054">
                        <c:v>34278.291843344909</c:v>
                      </c:pt>
                      <c:pt idx="3055">
                        <c:v>34278.333510069446</c:v>
                      </c:pt>
                      <c:pt idx="3056">
                        <c:v>34278.375176793983</c:v>
                      </c:pt>
                      <c:pt idx="3057">
                        <c:v>34278.41684351852</c:v>
                      </c:pt>
                      <c:pt idx="3058">
                        <c:v>34278.458510243057</c:v>
                      </c:pt>
                      <c:pt idx="3059">
                        <c:v>34278.500176967595</c:v>
                      </c:pt>
                      <c:pt idx="3060">
                        <c:v>34278.541843692132</c:v>
                      </c:pt>
                      <c:pt idx="3061">
                        <c:v>34278.583510416669</c:v>
                      </c:pt>
                      <c:pt idx="3062">
                        <c:v>34278.625177141206</c:v>
                      </c:pt>
                      <c:pt idx="3063">
                        <c:v>34278.666843865743</c:v>
                      </c:pt>
                      <c:pt idx="3064">
                        <c:v>34278.708510590281</c:v>
                      </c:pt>
                      <c:pt idx="3065">
                        <c:v>34278.750177314818</c:v>
                      </c:pt>
                      <c:pt idx="3066">
                        <c:v>34278.791844039355</c:v>
                      </c:pt>
                      <c:pt idx="3067">
                        <c:v>34278.833510763892</c:v>
                      </c:pt>
                      <c:pt idx="3068">
                        <c:v>34278.875177488429</c:v>
                      </c:pt>
                      <c:pt idx="3069">
                        <c:v>34278.916844212959</c:v>
                      </c:pt>
                      <c:pt idx="3070">
                        <c:v>34278.958510937497</c:v>
                      </c:pt>
                      <c:pt idx="3071">
                        <c:v>34279.000177662034</c:v>
                      </c:pt>
                      <c:pt idx="3072">
                        <c:v>34279.041844386571</c:v>
                      </c:pt>
                      <c:pt idx="3073">
                        <c:v>34279.083511111108</c:v>
                      </c:pt>
                      <c:pt idx="3074">
                        <c:v>34279.125177835645</c:v>
                      </c:pt>
                      <c:pt idx="3075">
                        <c:v>34279.166844560183</c:v>
                      </c:pt>
                      <c:pt idx="3076">
                        <c:v>34279.20851128472</c:v>
                      </c:pt>
                      <c:pt idx="3077">
                        <c:v>34279.250178009257</c:v>
                      </c:pt>
                      <c:pt idx="3078">
                        <c:v>34279.291844733794</c:v>
                      </c:pt>
                      <c:pt idx="3079">
                        <c:v>34279.333511458331</c:v>
                      </c:pt>
                      <c:pt idx="3080">
                        <c:v>34279.375178182869</c:v>
                      </c:pt>
                      <c:pt idx="3081">
                        <c:v>34279.416844907406</c:v>
                      </c:pt>
                      <c:pt idx="3082">
                        <c:v>34279.458511631943</c:v>
                      </c:pt>
                      <c:pt idx="3083">
                        <c:v>34279.50017835648</c:v>
                      </c:pt>
                      <c:pt idx="3084">
                        <c:v>34279.541845081018</c:v>
                      </c:pt>
                      <c:pt idx="3085">
                        <c:v>34279.583511805555</c:v>
                      </c:pt>
                      <c:pt idx="3086">
                        <c:v>34279.625178530092</c:v>
                      </c:pt>
                      <c:pt idx="3087">
                        <c:v>34279.666845254629</c:v>
                      </c:pt>
                      <c:pt idx="3088">
                        <c:v>34279.708511979166</c:v>
                      </c:pt>
                      <c:pt idx="3089">
                        <c:v>34279.750178703704</c:v>
                      </c:pt>
                      <c:pt idx="3090">
                        <c:v>34279.791845428241</c:v>
                      </c:pt>
                      <c:pt idx="3091">
                        <c:v>34279.833512152778</c:v>
                      </c:pt>
                      <c:pt idx="3092">
                        <c:v>34279.875178877315</c:v>
                      </c:pt>
                      <c:pt idx="3093">
                        <c:v>34279.916845601852</c:v>
                      </c:pt>
                      <c:pt idx="3094">
                        <c:v>34279.95851232639</c:v>
                      </c:pt>
                      <c:pt idx="3095">
                        <c:v>34280.000179050927</c:v>
                      </c:pt>
                      <c:pt idx="3096">
                        <c:v>34280.041845775464</c:v>
                      </c:pt>
                      <c:pt idx="3097">
                        <c:v>34280.083512500001</c:v>
                      </c:pt>
                      <c:pt idx="3098">
                        <c:v>34280.125179224538</c:v>
                      </c:pt>
                      <c:pt idx="3099">
                        <c:v>34280.166845949076</c:v>
                      </c:pt>
                      <c:pt idx="3100">
                        <c:v>34280.208512673613</c:v>
                      </c:pt>
                      <c:pt idx="3101">
                        <c:v>34280.25017939815</c:v>
                      </c:pt>
                      <c:pt idx="3102">
                        <c:v>34280.291846122687</c:v>
                      </c:pt>
                      <c:pt idx="3103">
                        <c:v>34280.333512847224</c:v>
                      </c:pt>
                      <c:pt idx="3104">
                        <c:v>34280.375179571762</c:v>
                      </c:pt>
                      <c:pt idx="3105">
                        <c:v>34280.416846296299</c:v>
                      </c:pt>
                      <c:pt idx="3106">
                        <c:v>34280.458513020836</c:v>
                      </c:pt>
                      <c:pt idx="3107">
                        <c:v>34280.500179745373</c:v>
                      </c:pt>
                      <c:pt idx="3108">
                        <c:v>34280.541846469911</c:v>
                      </c:pt>
                      <c:pt idx="3109">
                        <c:v>34280.583513194448</c:v>
                      </c:pt>
                      <c:pt idx="3110">
                        <c:v>34280.625179918985</c:v>
                      </c:pt>
                      <c:pt idx="3111">
                        <c:v>34280.666846643522</c:v>
                      </c:pt>
                      <c:pt idx="3112">
                        <c:v>34280.708513368052</c:v>
                      </c:pt>
                      <c:pt idx="3113">
                        <c:v>34280.750180092589</c:v>
                      </c:pt>
                      <c:pt idx="3114">
                        <c:v>34280.791846817126</c:v>
                      </c:pt>
                      <c:pt idx="3115">
                        <c:v>34280.833513541664</c:v>
                      </c:pt>
                      <c:pt idx="3116">
                        <c:v>34280.875180266201</c:v>
                      </c:pt>
                      <c:pt idx="3117">
                        <c:v>34280.916846990738</c:v>
                      </c:pt>
                      <c:pt idx="3118">
                        <c:v>34280.958513715275</c:v>
                      </c:pt>
                      <c:pt idx="3119">
                        <c:v>34281.000180439813</c:v>
                      </c:pt>
                      <c:pt idx="3120">
                        <c:v>34281.04184716435</c:v>
                      </c:pt>
                      <c:pt idx="3121">
                        <c:v>34281.083513888887</c:v>
                      </c:pt>
                      <c:pt idx="3122">
                        <c:v>34281.125180613424</c:v>
                      </c:pt>
                      <c:pt idx="3123">
                        <c:v>34281.166847337961</c:v>
                      </c:pt>
                      <c:pt idx="3124">
                        <c:v>34281.208514062499</c:v>
                      </c:pt>
                      <c:pt idx="3125">
                        <c:v>34281.250180787036</c:v>
                      </c:pt>
                      <c:pt idx="3126">
                        <c:v>34281.291847511573</c:v>
                      </c:pt>
                      <c:pt idx="3127">
                        <c:v>34281.33351423611</c:v>
                      </c:pt>
                      <c:pt idx="3128">
                        <c:v>34281.375180960647</c:v>
                      </c:pt>
                      <c:pt idx="3129">
                        <c:v>34281.416847685185</c:v>
                      </c:pt>
                      <c:pt idx="3130">
                        <c:v>34281.458514409722</c:v>
                      </c:pt>
                      <c:pt idx="3131">
                        <c:v>34281.500181134259</c:v>
                      </c:pt>
                      <c:pt idx="3132">
                        <c:v>34281.541847858796</c:v>
                      </c:pt>
                      <c:pt idx="3133">
                        <c:v>34281.583514583333</c:v>
                      </c:pt>
                      <c:pt idx="3134">
                        <c:v>34281.625181307871</c:v>
                      </c:pt>
                      <c:pt idx="3135">
                        <c:v>34281.666848032408</c:v>
                      </c:pt>
                      <c:pt idx="3136">
                        <c:v>34281.708514756945</c:v>
                      </c:pt>
                      <c:pt idx="3137">
                        <c:v>34281.750181481482</c:v>
                      </c:pt>
                      <c:pt idx="3138">
                        <c:v>34281.791848206019</c:v>
                      </c:pt>
                      <c:pt idx="3139">
                        <c:v>34281.833514930557</c:v>
                      </c:pt>
                      <c:pt idx="3140">
                        <c:v>34281.875181655094</c:v>
                      </c:pt>
                      <c:pt idx="3141">
                        <c:v>34281.916848379631</c:v>
                      </c:pt>
                      <c:pt idx="3142">
                        <c:v>34281.958515104168</c:v>
                      </c:pt>
                      <c:pt idx="3143">
                        <c:v>34282.000181828706</c:v>
                      </c:pt>
                      <c:pt idx="3144">
                        <c:v>34282.041848553243</c:v>
                      </c:pt>
                      <c:pt idx="3145">
                        <c:v>34282.08351527778</c:v>
                      </c:pt>
                      <c:pt idx="3146">
                        <c:v>34282.125182002317</c:v>
                      </c:pt>
                      <c:pt idx="3147">
                        <c:v>34282.166848726854</c:v>
                      </c:pt>
                      <c:pt idx="3148">
                        <c:v>34282.208515451392</c:v>
                      </c:pt>
                      <c:pt idx="3149">
                        <c:v>34282.250182175929</c:v>
                      </c:pt>
                      <c:pt idx="3150">
                        <c:v>34282.291848900466</c:v>
                      </c:pt>
                      <c:pt idx="3151">
                        <c:v>34282.333515625003</c:v>
                      </c:pt>
                      <c:pt idx="3152">
                        <c:v>34282.37518234954</c:v>
                      </c:pt>
                      <c:pt idx="3153">
                        <c:v>34282.416849074078</c:v>
                      </c:pt>
                      <c:pt idx="3154">
                        <c:v>34282.458515798608</c:v>
                      </c:pt>
                      <c:pt idx="3155">
                        <c:v>34282.500182523145</c:v>
                      </c:pt>
                      <c:pt idx="3156">
                        <c:v>34282.541849247682</c:v>
                      </c:pt>
                      <c:pt idx="3157">
                        <c:v>34282.583515972219</c:v>
                      </c:pt>
                      <c:pt idx="3158">
                        <c:v>34282.625182696756</c:v>
                      </c:pt>
                      <c:pt idx="3159">
                        <c:v>34282.666849421294</c:v>
                      </c:pt>
                      <c:pt idx="3160">
                        <c:v>34282.708516145831</c:v>
                      </c:pt>
                      <c:pt idx="3161">
                        <c:v>34282.750182870368</c:v>
                      </c:pt>
                      <c:pt idx="3162">
                        <c:v>34282.791849594905</c:v>
                      </c:pt>
                      <c:pt idx="3163">
                        <c:v>34282.833516319442</c:v>
                      </c:pt>
                      <c:pt idx="3164">
                        <c:v>34282.87518304398</c:v>
                      </c:pt>
                      <c:pt idx="3165">
                        <c:v>34282.916849768517</c:v>
                      </c:pt>
                      <c:pt idx="3166">
                        <c:v>34282.958516493054</c:v>
                      </c:pt>
                      <c:pt idx="3167">
                        <c:v>34283.000183217591</c:v>
                      </c:pt>
                      <c:pt idx="3168">
                        <c:v>34283.041849942128</c:v>
                      </c:pt>
                      <c:pt idx="3169">
                        <c:v>34283.083516666666</c:v>
                      </c:pt>
                      <c:pt idx="3170">
                        <c:v>34283.125183391203</c:v>
                      </c:pt>
                      <c:pt idx="3171">
                        <c:v>34283.16685011574</c:v>
                      </c:pt>
                      <c:pt idx="3172">
                        <c:v>34283.208516840277</c:v>
                      </c:pt>
                      <c:pt idx="3173">
                        <c:v>34283.250183564815</c:v>
                      </c:pt>
                      <c:pt idx="3174">
                        <c:v>34283.291850289352</c:v>
                      </c:pt>
                      <c:pt idx="3175">
                        <c:v>34283.333517013889</c:v>
                      </c:pt>
                      <c:pt idx="3176">
                        <c:v>34283.375183738426</c:v>
                      </c:pt>
                      <c:pt idx="3177">
                        <c:v>34283.416850462963</c:v>
                      </c:pt>
                      <c:pt idx="3178">
                        <c:v>34283.458517187501</c:v>
                      </c:pt>
                      <c:pt idx="3179">
                        <c:v>34283.500183912038</c:v>
                      </c:pt>
                      <c:pt idx="3180">
                        <c:v>34283.541850636575</c:v>
                      </c:pt>
                      <c:pt idx="3181">
                        <c:v>34283.583517361112</c:v>
                      </c:pt>
                      <c:pt idx="3182">
                        <c:v>34283.625184085649</c:v>
                      </c:pt>
                      <c:pt idx="3183">
                        <c:v>34283.666850810187</c:v>
                      </c:pt>
                      <c:pt idx="3184">
                        <c:v>34283.708517534724</c:v>
                      </c:pt>
                      <c:pt idx="3185">
                        <c:v>34283.750184259261</c:v>
                      </c:pt>
                      <c:pt idx="3186">
                        <c:v>34283.791850983798</c:v>
                      </c:pt>
                      <c:pt idx="3187">
                        <c:v>34283.833517708335</c:v>
                      </c:pt>
                      <c:pt idx="3188">
                        <c:v>34283.875184432873</c:v>
                      </c:pt>
                      <c:pt idx="3189">
                        <c:v>34283.91685115741</c:v>
                      </c:pt>
                      <c:pt idx="3190">
                        <c:v>34283.958517881947</c:v>
                      </c:pt>
                      <c:pt idx="3191">
                        <c:v>34284.000184606484</c:v>
                      </c:pt>
                      <c:pt idx="3192">
                        <c:v>34284.041851331021</c:v>
                      </c:pt>
                      <c:pt idx="3193">
                        <c:v>34284.083518055559</c:v>
                      </c:pt>
                      <c:pt idx="3194">
                        <c:v>34284.125184780096</c:v>
                      </c:pt>
                      <c:pt idx="3195">
                        <c:v>34284.166851504633</c:v>
                      </c:pt>
                      <c:pt idx="3196">
                        <c:v>34284.208518229163</c:v>
                      </c:pt>
                      <c:pt idx="3197">
                        <c:v>34284.2501849537</c:v>
                      </c:pt>
                      <c:pt idx="3198">
                        <c:v>34284.291851678237</c:v>
                      </c:pt>
                      <c:pt idx="3199">
                        <c:v>34284.333518402775</c:v>
                      </c:pt>
                      <c:pt idx="3200">
                        <c:v>34284.375185127312</c:v>
                      </c:pt>
                      <c:pt idx="3201">
                        <c:v>34284.416851851849</c:v>
                      </c:pt>
                      <c:pt idx="3202">
                        <c:v>34284.458518576386</c:v>
                      </c:pt>
                      <c:pt idx="3203">
                        <c:v>34284.500185300923</c:v>
                      </c:pt>
                      <c:pt idx="3204">
                        <c:v>34284.541852025461</c:v>
                      </c:pt>
                      <c:pt idx="3205">
                        <c:v>34284.583518749998</c:v>
                      </c:pt>
                      <c:pt idx="3206">
                        <c:v>34284.625185474535</c:v>
                      </c:pt>
                      <c:pt idx="3207">
                        <c:v>34284.666852199072</c:v>
                      </c:pt>
                      <c:pt idx="3208">
                        <c:v>34284.70851892361</c:v>
                      </c:pt>
                      <c:pt idx="3209">
                        <c:v>34284.750185648147</c:v>
                      </c:pt>
                      <c:pt idx="3210">
                        <c:v>34284.791852372684</c:v>
                      </c:pt>
                      <c:pt idx="3211">
                        <c:v>34284.833519097221</c:v>
                      </c:pt>
                      <c:pt idx="3212">
                        <c:v>34284.875185821758</c:v>
                      </c:pt>
                      <c:pt idx="3213">
                        <c:v>34284.916852546296</c:v>
                      </c:pt>
                      <c:pt idx="3214">
                        <c:v>34284.958519270833</c:v>
                      </c:pt>
                      <c:pt idx="3215">
                        <c:v>34285.00018599537</c:v>
                      </c:pt>
                      <c:pt idx="3216">
                        <c:v>34285.041852719907</c:v>
                      </c:pt>
                      <c:pt idx="3217">
                        <c:v>34285.083519444444</c:v>
                      </c:pt>
                      <c:pt idx="3218">
                        <c:v>34285.125186168982</c:v>
                      </c:pt>
                      <c:pt idx="3219">
                        <c:v>34285.166852893519</c:v>
                      </c:pt>
                      <c:pt idx="3220">
                        <c:v>34285.208519618056</c:v>
                      </c:pt>
                      <c:pt idx="3221">
                        <c:v>34285.250186342593</c:v>
                      </c:pt>
                      <c:pt idx="3222">
                        <c:v>34285.29185306713</c:v>
                      </c:pt>
                      <c:pt idx="3223">
                        <c:v>34285.333519791668</c:v>
                      </c:pt>
                      <c:pt idx="3224">
                        <c:v>34285.375186516205</c:v>
                      </c:pt>
                      <c:pt idx="3225">
                        <c:v>34285.416853240742</c:v>
                      </c:pt>
                      <c:pt idx="3226">
                        <c:v>34285.458519965279</c:v>
                      </c:pt>
                      <c:pt idx="3227">
                        <c:v>34285.500186689816</c:v>
                      </c:pt>
                      <c:pt idx="3228">
                        <c:v>34285.541853414354</c:v>
                      </c:pt>
                      <c:pt idx="3229">
                        <c:v>34285.583520138891</c:v>
                      </c:pt>
                      <c:pt idx="3230">
                        <c:v>34285.625186863428</c:v>
                      </c:pt>
                      <c:pt idx="3231">
                        <c:v>34285.666853587965</c:v>
                      </c:pt>
                      <c:pt idx="3232">
                        <c:v>34285.708520312503</c:v>
                      </c:pt>
                      <c:pt idx="3233">
                        <c:v>34285.75018703704</c:v>
                      </c:pt>
                      <c:pt idx="3234">
                        <c:v>34285.791853761577</c:v>
                      </c:pt>
                      <c:pt idx="3235">
                        <c:v>34285.833520486114</c:v>
                      </c:pt>
                      <c:pt idx="3236">
                        <c:v>34285.875187210651</c:v>
                      </c:pt>
                      <c:pt idx="3237">
                        <c:v>34285.916853935189</c:v>
                      </c:pt>
                      <c:pt idx="3238">
                        <c:v>34285.958520659726</c:v>
                      </c:pt>
                      <c:pt idx="3239">
                        <c:v>34286.000187384256</c:v>
                      </c:pt>
                      <c:pt idx="3240">
                        <c:v>34286.041854108793</c:v>
                      </c:pt>
                      <c:pt idx="3241">
                        <c:v>34286.08352083333</c:v>
                      </c:pt>
                      <c:pt idx="3242">
                        <c:v>34286.125187557867</c:v>
                      </c:pt>
                      <c:pt idx="3243">
                        <c:v>34286.166854282405</c:v>
                      </c:pt>
                      <c:pt idx="3244">
                        <c:v>34286.208521006942</c:v>
                      </c:pt>
                      <c:pt idx="3245">
                        <c:v>34286.250187731479</c:v>
                      </c:pt>
                      <c:pt idx="3246">
                        <c:v>34286.291854456016</c:v>
                      </c:pt>
                      <c:pt idx="3247">
                        <c:v>34286.333521180553</c:v>
                      </c:pt>
                      <c:pt idx="3248">
                        <c:v>34286.375187905091</c:v>
                      </c:pt>
                      <c:pt idx="3249">
                        <c:v>34286.416854629628</c:v>
                      </c:pt>
                      <c:pt idx="3250">
                        <c:v>34286.458521354165</c:v>
                      </c:pt>
                      <c:pt idx="3251">
                        <c:v>34286.500188078702</c:v>
                      </c:pt>
                      <c:pt idx="3252">
                        <c:v>34286.541854803239</c:v>
                      </c:pt>
                      <c:pt idx="3253">
                        <c:v>34286.583521527777</c:v>
                      </c:pt>
                      <c:pt idx="3254">
                        <c:v>34286.625188252314</c:v>
                      </c:pt>
                      <c:pt idx="3255">
                        <c:v>34286.666854976851</c:v>
                      </c:pt>
                      <c:pt idx="3256">
                        <c:v>34286.708521701388</c:v>
                      </c:pt>
                      <c:pt idx="3257">
                        <c:v>34286.750188425925</c:v>
                      </c:pt>
                      <c:pt idx="3258">
                        <c:v>34286.791855150463</c:v>
                      </c:pt>
                      <c:pt idx="3259">
                        <c:v>34286.833521875</c:v>
                      </c:pt>
                      <c:pt idx="3260">
                        <c:v>34286.875188599537</c:v>
                      </c:pt>
                      <c:pt idx="3261">
                        <c:v>34286.916855324074</c:v>
                      </c:pt>
                      <c:pt idx="3262">
                        <c:v>34286.958522048611</c:v>
                      </c:pt>
                      <c:pt idx="3263">
                        <c:v>34287.000188773149</c:v>
                      </c:pt>
                      <c:pt idx="3264">
                        <c:v>34287.041855497686</c:v>
                      </c:pt>
                      <c:pt idx="3265">
                        <c:v>34287.083522222223</c:v>
                      </c:pt>
                      <c:pt idx="3266">
                        <c:v>34287.12518894676</c:v>
                      </c:pt>
                      <c:pt idx="3267">
                        <c:v>34287.166855671298</c:v>
                      </c:pt>
                      <c:pt idx="3268">
                        <c:v>34287.208522395835</c:v>
                      </c:pt>
                      <c:pt idx="3269">
                        <c:v>34287.250189120372</c:v>
                      </c:pt>
                      <c:pt idx="3270">
                        <c:v>34287.291855844909</c:v>
                      </c:pt>
                      <c:pt idx="3271">
                        <c:v>34287.333522569446</c:v>
                      </c:pt>
                      <c:pt idx="3272">
                        <c:v>34287.375189293984</c:v>
                      </c:pt>
                      <c:pt idx="3273">
                        <c:v>34287.416856018521</c:v>
                      </c:pt>
                      <c:pt idx="3274">
                        <c:v>34287.458522743058</c:v>
                      </c:pt>
                      <c:pt idx="3275">
                        <c:v>34287.500189467595</c:v>
                      </c:pt>
                      <c:pt idx="3276">
                        <c:v>34287.541856192132</c:v>
                      </c:pt>
                      <c:pt idx="3277">
                        <c:v>34287.58352291667</c:v>
                      </c:pt>
                      <c:pt idx="3278">
                        <c:v>34287.625189641207</c:v>
                      </c:pt>
                      <c:pt idx="3279">
                        <c:v>34287.666856365744</c:v>
                      </c:pt>
                      <c:pt idx="3280">
                        <c:v>34287.708523090281</c:v>
                      </c:pt>
                      <c:pt idx="3281">
                        <c:v>34287.750189814818</c:v>
                      </c:pt>
                      <c:pt idx="3282">
                        <c:v>34287.791856539348</c:v>
                      </c:pt>
                      <c:pt idx="3283">
                        <c:v>34287.833523263886</c:v>
                      </c:pt>
                      <c:pt idx="3284">
                        <c:v>34287.875189988423</c:v>
                      </c:pt>
                      <c:pt idx="3285">
                        <c:v>34287.91685671296</c:v>
                      </c:pt>
                      <c:pt idx="3286">
                        <c:v>34287.958523437497</c:v>
                      </c:pt>
                      <c:pt idx="3287">
                        <c:v>34288.000190162034</c:v>
                      </c:pt>
                      <c:pt idx="3288">
                        <c:v>34288.041856886572</c:v>
                      </c:pt>
                      <c:pt idx="3289">
                        <c:v>34288.083523611109</c:v>
                      </c:pt>
                      <c:pt idx="3290">
                        <c:v>34288.125190335646</c:v>
                      </c:pt>
                      <c:pt idx="3291">
                        <c:v>34288.166857060183</c:v>
                      </c:pt>
                      <c:pt idx="3292">
                        <c:v>34288.20852378472</c:v>
                      </c:pt>
                      <c:pt idx="3293">
                        <c:v>34288.250190509258</c:v>
                      </c:pt>
                      <c:pt idx="3294">
                        <c:v>34288.291857233795</c:v>
                      </c:pt>
                      <c:pt idx="3295">
                        <c:v>34288.333523958332</c:v>
                      </c:pt>
                      <c:pt idx="3296">
                        <c:v>34288.375190682869</c:v>
                      </c:pt>
                      <c:pt idx="3297">
                        <c:v>34288.416857407406</c:v>
                      </c:pt>
                      <c:pt idx="3298">
                        <c:v>34288.458524131944</c:v>
                      </c:pt>
                      <c:pt idx="3299">
                        <c:v>34288.500190856481</c:v>
                      </c:pt>
                      <c:pt idx="3300">
                        <c:v>34288.541857581018</c:v>
                      </c:pt>
                      <c:pt idx="3301">
                        <c:v>34288.583524305555</c:v>
                      </c:pt>
                      <c:pt idx="3302">
                        <c:v>34288.625191030093</c:v>
                      </c:pt>
                      <c:pt idx="3303">
                        <c:v>34288.66685775463</c:v>
                      </c:pt>
                      <c:pt idx="3304">
                        <c:v>34288.708524479167</c:v>
                      </c:pt>
                      <c:pt idx="3305">
                        <c:v>34288.750191203704</c:v>
                      </c:pt>
                      <c:pt idx="3306">
                        <c:v>34288.791857928241</c:v>
                      </c:pt>
                      <c:pt idx="3307">
                        <c:v>34288.833524652779</c:v>
                      </c:pt>
                      <c:pt idx="3308">
                        <c:v>34288.875191377316</c:v>
                      </c:pt>
                      <c:pt idx="3309">
                        <c:v>34288.916858101853</c:v>
                      </c:pt>
                      <c:pt idx="3310">
                        <c:v>34288.95852482639</c:v>
                      </c:pt>
                      <c:pt idx="3311">
                        <c:v>34289.000191550927</c:v>
                      </c:pt>
                      <c:pt idx="3312">
                        <c:v>34289.041858275465</c:v>
                      </c:pt>
                      <c:pt idx="3313">
                        <c:v>34289.083525000002</c:v>
                      </c:pt>
                      <c:pt idx="3314">
                        <c:v>34289.125191724539</c:v>
                      </c:pt>
                      <c:pt idx="3315">
                        <c:v>34289.166858449076</c:v>
                      </c:pt>
                      <c:pt idx="3316">
                        <c:v>34289.208525173613</c:v>
                      </c:pt>
                      <c:pt idx="3317">
                        <c:v>34289.250191898151</c:v>
                      </c:pt>
                      <c:pt idx="3318">
                        <c:v>34289.291858622688</c:v>
                      </c:pt>
                      <c:pt idx="3319">
                        <c:v>34289.333525347225</c:v>
                      </c:pt>
                      <c:pt idx="3320">
                        <c:v>34289.375192071762</c:v>
                      </c:pt>
                      <c:pt idx="3321">
                        <c:v>34289.416858796299</c:v>
                      </c:pt>
                      <c:pt idx="3322">
                        <c:v>34289.458525520837</c:v>
                      </c:pt>
                      <c:pt idx="3323">
                        <c:v>34289.500192245374</c:v>
                      </c:pt>
                      <c:pt idx="3324">
                        <c:v>34289.541858969904</c:v>
                      </c:pt>
                      <c:pt idx="3325">
                        <c:v>34289.583525694441</c:v>
                      </c:pt>
                      <c:pt idx="3326">
                        <c:v>34289.625192418978</c:v>
                      </c:pt>
                      <c:pt idx="3327">
                        <c:v>34289.666859143515</c:v>
                      </c:pt>
                      <c:pt idx="3328">
                        <c:v>34289.708525868053</c:v>
                      </c:pt>
                      <c:pt idx="3329">
                        <c:v>34289.75019259259</c:v>
                      </c:pt>
                      <c:pt idx="3330">
                        <c:v>34289.791859317127</c:v>
                      </c:pt>
                      <c:pt idx="3331">
                        <c:v>34289.833526041664</c:v>
                      </c:pt>
                      <c:pt idx="3332">
                        <c:v>34289.875192766202</c:v>
                      </c:pt>
                      <c:pt idx="3333">
                        <c:v>34289.916859490739</c:v>
                      </c:pt>
                      <c:pt idx="3334">
                        <c:v>34289.958526215276</c:v>
                      </c:pt>
                      <c:pt idx="3335">
                        <c:v>34290.000192939813</c:v>
                      </c:pt>
                      <c:pt idx="3336">
                        <c:v>34290.04185966435</c:v>
                      </c:pt>
                      <c:pt idx="3337">
                        <c:v>34290.083526388888</c:v>
                      </c:pt>
                      <c:pt idx="3338">
                        <c:v>34290.125193113425</c:v>
                      </c:pt>
                      <c:pt idx="3339">
                        <c:v>34290.166859837962</c:v>
                      </c:pt>
                      <c:pt idx="3340">
                        <c:v>34290.208526562499</c:v>
                      </c:pt>
                      <c:pt idx="3341">
                        <c:v>34290.250193287036</c:v>
                      </c:pt>
                      <c:pt idx="3342">
                        <c:v>34290.291860011574</c:v>
                      </c:pt>
                      <c:pt idx="3343">
                        <c:v>34290.333526736111</c:v>
                      </c:pt>
                      <c:pt idx="3344">
                        <c:v>34290.375193460648</c:v>
                      </c:pt>
                      <c:pt idx="3345">
                        <c:v>34290.416860185185</c:v>
                      </c:pt>
                      <c:pt idx="3346">
                        <c:v>34290.458526909722</c:v>
                      </c:pt>
                      <c:pt idx="3347">
                        <c:v>34290.50019363426</c:v>
                      </c:pt>
                      <c:pt idx="3348">
                        <c:v>34290.541860358797</c:v>
                      </c:pt>
                      <c:pt idx="3349">
                        <c:v>34290.583527083334</c:v>
                      </c:pt>
                      <c:pt idx="3350">
                        <c:v>34290.625193807871</c:v>
                      </c:pt>
                      <c:pt idx="3351">
                        <c:v>34290.666860532408</c:v>
                      </c:pt>
                      <c:pt idx="3352">
                        <c:v>34290.708527256946</c:v>
                      </c:pt>
                      <c:pt idx="3353">
                        <c:v>34290.750193981483</c:v>
                      </c:pt>
                      <c:pt idx="3354">
                        <c:v>34290.79186070602</c:v>
                      </c:pt>
                      <c:pt idx="3355">
                        <c:v>34290.833527430557</c:v>
                      </c:pt>
                      <c:pt idx="3356">
                        <c:v>34290.875194155095</c:v>
                      </c:pt>
                      <c:pt idx="3357">
                        <c:v>34290.916860879632</c:v>
                      </c:pt>
                      <c:pt idx="3358">
                        <c:v>34290.958527604169</c:v>
                      </c:pt>
                      <c:pt idx="3359">
                        <c:v>34291.000194328706</c:v>
                      </c:pt>
                      <c:pt idx="3360">
                        <c:v>34291.041861053243</c:v>
                      </c:pt>
                      <c:pt idx="3361">
                        <c:v>34291.083527777781</c:v>
                      </c:pt>
                      <c:pt idx="3362">
                        <c:v>34291.125194502318</c:v>
                      </c:pt>
                      <c:pt idx="3363">
                        <c:v>34291.166861226855</c:v>
                      </c:pt>
                      <c:pt idx="3364">
                        <c:v>34291.208527951392</c:v>
                      </c:pt>
                      <c:pt idx="3365">
                        <c:v>34291.250194675929</c:v>
                      </c:pt>
                      <c:pt idx="3366">
                        <c:v>34291.291861400467</c:v>
                      </c:pt>
                      <c:pt idx="3367">
                        <c:v>34291.333528124997</c:v>
                      </c:pt>
                      <c:pt idx="3368">
                        <c:v>34291.375194849534</c:v>
                      </c:pt>
                      <c:pt idx="3369">
                        <c:v>34291.416861574071</c:v>
                      </c:pt>
                      <c:pt idx="3370">
                        <c:v>34291.458528298608</c:v>
                      </c:pt>
                      <c:pt idx="3371">
                        <c:v>34291.500195023145</c:v>
                      </c:pt>
                      <c:pt idx="3372">
                        <c:v>34291.541861747683</c:v>
                      </c:pt>
                      <c:pt idx="3373">
                        <c:v>34291.58352847222</c:v>
                      </c:pt>
                      <c:pt idx="3374">
                        <c:v>34291.625195196757</c:v>
                      </c:pt>
                      <c:pt idx="3375">
                        <c:v>34291.666861921294</c:v>
                      </c:pt>
                      <c:pt idx="3376">
                        <c:v>34291.708528645831</c:v>
                      </c:pt>
                      <c:pt idx="3377">
                        <c:v>34291.750195370369</c:v>
                      </c:pt>
                      <c:pt idx="3378">
                        <c:v>34291.791862094906</c:v>
                      </c:pt>
                      <c:pt idx="3379">
                        <c:v>34291.833528819443</c:v>
                      </c:pt>
                      <c:pt idx="3380">
                        <c:v>34291.87519554398</c:v>
                      </c:pt>
                      <c:pt idx="3381">
                        <c:v>34291.916862268517</c:v>
                      </c:pt>
                      <c:pt idx="3382">
                        <c:v>34291.958528993055</c:v>
                      </c:pt>
                      <c:pt idx="3383">
                        <c:v>34292.000195717592</c:v>
                      </c:pt>
                      <c:pt idx="3384">
                        <c:v>34292.041862442129</c:v>
                      </c:pt>
                      <c:pt idx="3385">
                        <c:v>34292.083529166666</c:v>
                      </c:pt>
                      <c:pt idx="3386">
                        <c:v>34292.125195891203</c:v>
                      </c:pt>
                      <c:pt idx="3387">
                        <c:v>34292.166862615741</c:v>
                      </c:pt>
                      <c:pt idx="3388">
                        <c:v>34292.208529340278</c:v>
                      </c:pt>
                      <c:pt idx="3389">
                        <c:v>34292.250196064815</c:v>
                      </c:pt>
                      <c:pt idx="3390">
                        <c:v>34292.291862789352</c:v>
                      </c:pt>
                      <c:pt idx="3391">
                        <c:v>34292.33352951389</c:v>
                      </c:pt>
                      <c:pt idx="3392">
                        <c:v>34292.375196238427</c:v>
                      </c:pt>
                      <c:pt idx="3393">
                        <c:v>34292.416862962964</c:v>
                      </c:pt>
                      <c:pt idx="3394">
                        <c:v>34292.458529687501</c:v>
                      </c:pt>
                      <c:pt idx="3395">
                        <c:v>34292.500196412038</c:v>
                      </c:pt>
                      <c:pt idx="3396">
                        <c:v>34292.541863136576</c:v>
                      </c:pt>
                      <c:pt idx="3397">
                        <c:v>34292.583529861113</c:v>
                      </c:pt>
                      <c:pt idx="3398">
                        <c:v>34292.62519658565</c:v>
                      </c:pt>
                      <c:pt idx="3399">
                        <c:v>34292.666863310187</c:v>
                      </c:pt>
                      <c:pt idx="3400">
                        <c:v>34292.708530034724</c:v>
                      </c:pt>
                      <c:pt idx="3401">
                        <c:v>34292.750196759262</c:v>
                      </c:pt>
                      <c:pt idx="3402">
                        <c:v>34292.791863483799</c:v>
                      </c:pt>
                      <c:pt idx="3403">
                        <c:v>34292.833530208336</c:v>
                      </c:pt>
                      <c:pt idx="3404">
                        <c:v>34292.875196932873</c:v>
                      </c:pt>
                      <c:pt idx="3405">
                        <c:v>34292.91686365741</c:v>
                      </c:pt>
                      <c:pt idx="3406">
                        <c:v>34292.958530381948</c:v>
                      </c:pt>
                      <c:pt idx="3407">
                        <c:v>34293.000197106485</c:v>
                      </c:pt>
                      <c:pt idx="3408">
                        <c:v>34293.041863831022</c:v>
                      </c:pt>
                      <c:pt idx="3409">
                        <c:v>34293.083530555552</c:v>
                      </c:pt>
                      <c:pt idx="3410">
                        <c:v>34293.125197280089</c:v>
                      </c:pt>
                      <c:pt idx="3411">
                        <c:v>34293.166864004626</c:v>
                      </c:pt>
                      <c:pt idx="3412">
                        <c:v>34293.208530729164</c:v>
                      </c:pt>
                      <c:pt idx="3413">
                        <c:v>34293.250197453701</c:v>
                      </c:pt>
                      <c:pt idx="3414">
                        <c:v>34293.291864178238</c:v>
                      </c:pt>
                      <c:pt idx="3415">
                        <c:v>34293.333530902775</c:v>
                      </c:pt>
                      <c:pt idx="3416">
                        <c:v>34293.375197627312</c:v>
                      </c:pt>
                      <c:pt idx="3417">
                        <c:v>34293.41686435185</c:v>
                      </c:pt>
                      <c:pt idx="3418">
                        <c:v>34293.458531076387</c:v>
                      </c:pt>
                      <c:pt idx="3419">
                        <c:v>34293.500197800924</c:v>
                      </c:pt>
                      <c:pt idx="3420">
                        <c:v>34293.541864525461</c:v>
                      </c:pt>
                      <c:pt idx="3421">
                        <c:v>34293.583531249998</c:v>
                      </c:pt>
                      <c:pt idx="3422">
                        <c:v>34293.625197974536</c:v>
                      </c:pt>
                      <c:pt idx="3423">
                        <c:v>34293.666864699073</c:v>
                      </c:pt>
                      <c:pt idx="3424">
                        <c:v>34293.70853142361</c:v>
                      </c:pt>
                      <c:pt idx="3425">
                        <c:v>34293.750198148147</c:v>
                      </c:pt>
                      <c:pt idx="3426">
                        <c:v>34293.791864872685</c:v>
                      </c:pt>
                      <c:pt idx="3427">
                        <c:v>34293.833531597222</c:v>
                      </c:pt>
                      <c:pt idx="3428">
                        <c:v>34293.875198321759</c:v>
                      </c:pt>
                      <c:pt idx="3429">
                        <c:v>34293.916865046296</c:v>
                      </c:pt>
                      <c:pt idx="3430">
                        <c:v>34293.958531770833</c:v>
                      </c:pt>
                      <c:pt idx="3431">
                        <c:v>34294.000198495371</c:v>
                      </c:pt>
                      <c:pt idx="3432">
                        <c:v>34294.041865219908</c:v>
                      </c:pt>
                      <c:pt idx="3433">
                        <c:v>34294.083531944445</c:v>
                      </c:pt>
                      <c:pt idx="3434">
                        <c:v>34294.125198668982</c:v>
                      </c:pt>
                      <c:pt idx="3435">
                        <c:v>34294.166865393519</c:v>
                      </c:pt>
                      <c:pt idx="3436">
                        <c:v>34294.208532118057</c:v>
                      </c:pt>
                      <c:pt idx="3437">
                        <c:v>34294.250198842594</c:v>
                      </c:pt>
                      <c:pt idx="3438">
                        <c:v>34294.291865567131</c:v>
                      </c:pt>
                      <c:pt idx="3439">
                        <c:v>34294.333532291668</c:v>
                      </c:pt>
                      <c:pt idx="3440">
                        <c:v>34294.375199016205</c:v>
                      </c:pt>
                      <c:pt idx="3441">
                        <c:v>34294.416865740743</c:v>
                      </c:pt>
                      <c:pt idx="3442">
                        <c:v>34294.45853246528</c:v>
                      </c:pt>
                      <c:pt idx="3443">
                        <c:v>34294.500199189817</c:v>
                      </c:pt>
                      <c:pt idx="3444">
                        <c:v>34294.541865914354</c:v>
                      </c:pt>
                      <c:pt idx="3445">
                        <c:v>34294.583532638891</c:v>
                      </c:pt>
                      <c:pt idx="3446">
                        <c:v>34294.625199363429</c:v>
                      </c:pt>
                      <c:pt idx="3447">
                        <c:v>34294.666866087966</c:v>
                      </c:pt>
                      <c:pt idx="3448">
                        <c:v>34294.708532812503</c:v>
                      </c:pt>
                      <c:pt idx="3449">
                        <c:v>34294.75019953704</c:v>
                      </c:pt>
                      <c:pt idx="3450">
                        <c:v>34294.791866261578</c:v>
                      </c:pt>
                      <c:pt idx="3451">
                        <c:v>34294.833532986115</c:v>
                      </c:pt>
                      <c:pt idx="3452">
                        <c:v>34294.875199710645</c:v>
                      </c:pt>
                      <c:pt idx="3453">
                        <c:v>34294.916866435182</c:v>
                      </c:pt>
                      <c:pt idx="3454">
                        <c:v>34294.958533159719</c:v>
                      </c:pt>
                      <c:pt idx="3455">
                        <c:v>34295.000199884256</c:v>
                      </c:pt>
                      <c:pt idx="3456">
                        <c:v>34295.041866608793</c:v>
                      </c:pt>
                      <c:pt idx="3457">
                        <c:v>34295.083533333331</c:v>
                      </c:pt>
                      <c:pt idx="3458">
                        <c:v>34295.125200057868</c:v>
                      </c:pt>
                      <c:pt idx="3459">
                        <c:v>34295.166866782405</c:v>
                      </c:pt>
                      <c:pt idx="3460">
                        <c:v>34295.208533506942</c:v>
                      </c:pt>
                      <c:pt idx="3461">
                        <c:v>34295.25020023148</c:v>
                      </c:pt>
                      <c:pt idx="3462">
                        <c:v>34295.291866956017</c:v>
                      </c:pt>
                      <c:pt idx="3463">
                        <c:v>34295.333533680554</c:v>
                      </c:pt>
                      <c:pt idx="3464">
                        <c:v>34295.375200405091</c:v>
                      </c:pt>
                      <c:pt idx="3465">
                        <c:v>34295.416867129628</c:v>
                      </c:pt>
                      <c:pt idx="3466">
                        <c:v>34295.458533854166</c:v>
                      </c:pt>
                      <c:pt idx="3467">
                        <c:v>34295.500200578703</c:v>
                      </c:pt>
                      <c:pt idx="3468">
                        <c:v>34295.54186730324</c:v>
                      </c:pt>
                      <c:pt idx="3469">
                        <c:v>34295.583534027777</c:v>
                      </c:pt>
                      <c:pt idx="3470">
                        <c:v>34295.625200752314</c:v>
                      </c:pt>
                      <c:pt idx="3471">
                        <c:v>34295.666867476852</c:v>
                      </c:pt>
                      <c:pt idx="3472">
                        <c:v>34295.708534201389</c:v>
                      </c:pt>
                      <c:pt idx="3473">
                        <c:v>34295.750200925926</c:v>
                      </c:pt>
                      <c:pt idx="3474">
                        <c:v>34295.791867650463</c:v>
                      </c:pt>
                      <c:pt idx="3475">
                        <c:v>34295.833534375</c:v>
                      </c:pt>
                      <c:pt idx="3476">
                        <c:v>34295.875201099538</c:v>
                      </c:pt>
                      <c:pt idx="3477">
                        <c:v>34295.916867824075</c:v>
                      </c:pt>
                      <c:pt idx="3478">
                        <c:v>34295.958534548612</c:v>
                      </c:pt>
                      <c:pt idx="3479">
                        <c:v>34296.000201273149</c:v>
                      </c:pt>
                      <c:pt idx="3480">
                        <c:v>34296.041867997686</c:v>
                      </c:pt>
                      <c:pt idx="3481">
                        <c:v>34296.083534722224</c:v>
                      </c:pt>
                      <c:pt idx="3482">
                        <c:v>34296.125201446761</c:v>
                      </c:pt>
                      <c:pt idx="3483">
                        <c:v>34296.166868171298</c:v>
                      </c:pt>
                      <c:pt idx="3484">
                        <c:v>34296.208534895835</c:v>
                      </c:pt>
                      <c:pt idx="3485">
                        <c:v>34296.250201620373</c:v>
                      </c:pt>
                      <c:pt idx="3486">
                        <c:v>34296.29186834491</c:v>
                      </c:pt>
                      <c:pt idx="3487">
                        <c:v>34296.333535069447</c:v>
                      </c:pt>
                      <c:pt idx="3488">
                        <c:v>34296.375201793984</c:v>
                      </c:pt>
                      <c:pt idx="3489">
                        <c:v>34296.416868518521</c:v>
                      </c:pt>
                      <c:pt idx="3490">
                        <c:v>34296.458535243059</c:v>
                      </c:pt>
                      <c:pt idx="3491">
                        <c:v>34296.500201967596</c:v>
                      </c:pt>
                      <c:pt idx="3492">
                        <c:v>34296.541868692133</c:v>
                      </c:pt>
                      <c:pt idx="3493">
                        <c:v>34296.58353541667</c:v>
                      </c:pt>
                      <c:pt idx="3494">
                        <c:v>34296.6252021412</c:v>
                      </c:pt>
                      <c:pt idx="3495">
                        <c:v>34296.666868865737</c:v>
                      </c:pt>
                      <c:pt idx="3496">
                        <c:v>34296.708535590275</c:v>
                      </c:pt>
                      <c:pt idx="3497">
                        <c:v>34296.750202314812</c:v>
                      </c:pt>
                      <c:pt idx="3498">
                        <c:v>34296.791869039349</c:v>
                      </c:pt>
                      <c:pt idx="3499">
                        <c:v>34296.833535763886</c:v>
                      </c:pt>
                      <c:pt idx="3500">
                        <c:v>34296.875202488423</c:v>
                      </c:pt>
                      <c:pt idx="3501">
                        <c:v>34296.916869212961</c:v>
                      </c:pt>
                      <c:pt idx="3502">
                        <c:v>34296.958535937498</c:v>
                      </c:pt>
                      <c:pt idx="3503">
                        <c:v>34297.000202662035</c:v>
                      </c:pt>
                      <c:pt idx="3504">
                        <c:v>34297.041869386572</c:v>
                      </c:pt>
                      <c:pt idx="3505">
                        <c:v>34297.083536111109</c:v>
                      </c:pt>
                      <c:pt idx="3506">
                        <c:v>34297.125202835647</c:v>
                      </c:pt>
                      <c:pt idx="3507">
                        <c:v>34297.166869560184</c:v>
                      </c:pt>
                      <c:pt idx="3508">
                        <c:v>34297.208536284721</c:v>
                      </c:pt>
                      <c:pt idx="3509">
                        <c:v>34297.250203009258</c:v>
                      </c:pt>
                      <c:pt idx="3510">
                        <c:v>34297.291869733795</c:v>
                      </c:pt>
                      <c:pt idx="3511">
                        <c:v>34297.333536458333</c:v>
                      </c:pt>
                      <c:pt idx="3512">
                        <c:v>34297.37520318287</c:v>
                      </c:pt>
                      <c:pt idx="3513">
                        <c:v>34297.416869907407</c:v>
                      </c:pt>
                      <c:pt idx="3514">
                        <c:v>34297.458536631944</c:v>
                      </c:pt>
                      <c:pt idx="3515">
                        <c:v>34297.500203356482</c:v>
                      </c:pt>
                      <c:pt idx="3516">
                        <c:v>34297.541870081019</c:v>
                      </c:pt>
                      <c:pt idx="3517">
                        <c:v>34297.583536805556</c:v>
                      </c:pt>
                      <c:pt idx="3518">
                        <c:v>34297.625203530093</c:v>
                      </c:pt>
                      <c:pt idx="3519">
                        <c:v>34297.66687025463</c:v>
                      </c:pt>
                      <c:pt idx="3520">
                        <c:v>34297.708536979168</c:v>
                      </c:pt>
                      <c:pt idx="3521">
                        <c:v>34297.750203703705</c:v>
                      </c:pt>
                      <c:pt idx="3522">
                        <c:v>34297.791870428242</c:v>
                      </c:pt>
                      <c:pt idx="3523">
                        <c:v>34297.833537152779</c:v>
                      </c:pt>
                      <c:pt idx="3524">
                        <c:v>34297.875203877316</c:v>
                      </c:pt>
                      <c:pt idx="3525">
                        <c:v>34297.916870601854</c:v>
                      </c:pt>
                      <c:pt idx="3526">
                        <c:v>34297.958537326391</c:v>
                      </c:pt>
                      <c:pt idx="3527">
                        <c:v>34298.000204050928</c:v>
                      </c:pt>
                      <c:pt idx="3528">
                        <c:v>34298.041870775465</c:v>
                      </c:pt>
                      <c:pt idx="3529">
                        <c:v>34298.083537500002</c:v>
                      </c:pt>
                      <c:pt idx="3530">
                        <c:v>34298.12520422454</c:v>
                      </c:pt>
                      <c:pt idx="3531">
                        <c:v>34298.166870949077</c:v>
                      </c:pt>
                      <c:pt idx="3532">
                        <c:v>34298.208537673614</c:v>
                      </c:pt>
                      <c:pt idx="3533">
                        <c:v>34298.250204398151</c:v>
                      </c:pt>
                      <c:pt idx="3534">
                        <c:v>34298.291871122688</c:v>
                      </c:pt>
                      <c:pt idx="3535">
                        <c:v>34298.333537847226</c:v>
                      </c:pt>
                      <c:pt idx="3536">
                        <c:v>34298.375204571763</c:v>
                      </c:pt>
                      <c:pt idx="3537">
                        <c:v>34298.416871296293</c:v>
                      </c:pt>
                      <c:pt idx="3538">
                        <c:v>34298.45853802083</c:v>
                      </c:pt>
                      <c:pt idx="3539">
                        <c:v>34298.500204745367</c:v>
                      </c:pt>
                      <c:pt idx="3540">
                        <c:v>34298.541871469904</c:v>
                      </c:pt>
                      <c:pt idx="3541">
                        <c:v>34298.583538194442</c:v>
                      </c:pt>
                      <c:pt idx="3542">
                        <c:v>34298.625204918979</c:v>
                      </c:pt>
                      <c:pt idx="3543">
                        <c:v>34298.666871643516</c:v>
                      </c:pt>
                      <c:pt idx="3544">
                        <c:v>34298.708538368053</c:v>
                      </c:pt>
                      <c:pt idx="3545">
                        <c:v>34298.75020509259</c:v>
                      </c:pt>
                      <c:pt idx="3546">
                        <c:v>34298.791871817128</c:v>
                      </c:pt>
                      <c:pt idx="3547">
                        <c:v>34298.833538541665</c:v>
                      </c:pt>
                      <c:pt idx="3548">
                        <c:v>34298.875205266202</c:v>
                      </c:pt>
                      <c:pt idx="3549">
                        <c:v>34298.916871990739</c:v>
                      </c:pt>
                      <c:pt idx="3550">
                        <c:v>34298.958538715277</c:v>
                      </c:pt>
                      <c:pt idx="3551">
                        <c:v>34299.000205439814</c:v>
                      </c:pt>
                      <c:pt idx="3552">
                        <c:v>34299.041872164351</c:v>
                      </c:pt>
                      <c:pt idx="3553">
                        <c:v>34299.083538888888</c:v>
                      </c:pt>
                      <c:pt idx="3554">
                        <c:v>34299.125205613425</c:v>
                      </c:pt>
                      <c:pt idx="3555">
                        <c:v>34299.166872337963</c:v>
                      </c:pt>
                      <c:pt idx="3556">
                        <c:v>34299.2085390625</c:v>
                      </c:pt>
                      <c:pt idx="3557">
                        <c:v>34299.250205787037</c:v>
                      </c:pt>
                      <c:pt idx="3558">
                        <c:v>34299.291872511574</c:v>
                      </c:pt>
                      <c:pt idx="3559">
                        <c:v>34299.333539236111</c:v>
                      </c:pt>
                      <c:pt idx="3560">
                        <c:v>34299.375205960649</c:v>
                      </c:pt>
                      <c:pt idx="3561">
                        <c:v>34299.416872685186</c:v>
                      </c:pt>
                      <c:pt idx="3562">
                        <c:v>34299.458539409723</c:v>
                      </c:pt>
                      <c:pt idx="3563">
                        <c:v>34299.50020613426</c:v>
                      </c:pt>
                      <c:pt idx="3564">
                        <c:v>34299.541872858797</c:v>
                      </c:pt>
                      <c:pt idx="3565">
                        <c:v>34299.583539583335</c:v>
                      </c:pt>
                      <c:pt idx="3566">
                        <c:v>34299.625206307872</c:v>
                      </c:pt>
                      <c:pt idx="3567">
                        <c:v>34299.666873032409</c:v>
                      </c:pt>
                      <c:pt idx="3568">
                        <c:v>34299.708539756946</c:v>
                      </c:pt>
                      <c:pt idx="3569">
                        <c:v>34299.750206481483</c:v>
                      </c:pt>
                      <c:pt idx="3570">
                        <c:v>34299.791873206021</c:v>
                      </c:pt>
                      <c:pt idx="3571">
                        <c:v>34299.833539930558</c:v>
                      </c:pt>
                      <c:pt idx="3572">
                        <c:v>34299.875206655095</c:v>
                      </c:pt>
                      <c:pt idx="3573">
                        <c:v>34299.916873379632</c:v>
                      </c:pt>
                      <c:pt idx="3574">
                        <c:v>34299.95854010417</c:v>
                      </c:pt>
                      <c:pt idx="3575">
                        <c:v>34300.000206828707</c:v>
                      </c:pt>
                      <c:pt idx="3576">
                        <c:v>34300.041873553244</c:v>
                      </c:pt>
                      <c:pt idx="3577">
                        <c:v>34300.083540277781</c:v>
                      </c:pt>
                      <c:pt idx="3578">
                        <c:v>34300.125207002318</c:v>
                      </c:pt>
                      <c:pt idx="3579">
                        <c:v>34300.166873726848</c:v>
                      </c:pt>
                      <c:pt idx="3580">
                        <c:v>34300.208540451385</c:v>
                      </c:pt>
                      <c:pt idx="3581">
                        <c:v>34300.250207175923</c:v>
                      </c:pt>
                      <c:pt idx="3582">
                        <c:v>34300.29187390046</c:v>
                      </c:pt>
                      <c:pt idx="3583">
                        <c:v>34300.333540624997</c:v>
                      </c:pt>
                      <c:pt idx="3584">
                        <c:v>34300.375207349534</c:v>
                      </c:pt>
                      <c:pt idx="3585">
                        <c:v>34300.416874074072</c:v>
                      </c:pt>
                      <c:pt idx="3586">
                        <c:v>34300.458540798609</c:v>
                      </c:pt>
                      <c:pt idx="3587">
                        <c:v>34300.500207523146</c:v>
                      </c:pt>
                      <c:pt idx="3588">
                        <c:v>34300.541874247683</c:v>
                      </c:pt>
                      <c:pt idx="3589">
                        <c:v>34300.58354097222</c:v>
                      </c:pt>
                      <c:pt idx="3590">
                        <c:v>34300.625207696758</c:v>
                      </c:pt>
                      <c:pt idx="3591">
                        <c:v>34300.666874421295</c:v>
                      </c:pt>
                      <c:pt idx="3592">
                        <c:v>34300.708541145832</c:v>
                      </c:pt>
                      <c:pt idx="3593">
                        <c:v>34300.750207870369</c:v>
                      </c:pt>
                      <c:pt idx="3594">
                        <c:v>34300.791874594906</c:v>
                      </c:pt>
                      <c:pt idx="3595">
                        <c:v>34300.833541319444</c:v>
                      </c:pt>
                      <c:pt idx="3596">
                        <c:v>34300.875208043981</c:v>
                      </c:pt>
                      <c:pt idx="3597">
                        <c:v>34300.916874768518</c:v>
                      </c:pt>
                      <c:pt idx="3598">
                        <c:v>34300.958541493055</c:v>
                      </c:pt>
                      <c:pt idx="3599">
                        <c:v>34301.000208217592</c:v>
                      </c:pt>
                      <c:pt idx="3600">
                        <c:v>34301.04187494213</c:v>
                      </c:pt>
                      <c:pt idx="3601">
                        <c:v>34301.083541666667</c:v>
                      </c:pt>
                      <c:pt idx="3602">
                        <c:v>34301.125208391204</c:v>
                      </c:pt>
                      <c:pt idx="3603">
                        <c:v>34301.166875115741</c:v>
                      </c:pt>
                      <c:pt idx="3604">
                        <c:v>34301.208541840278</c:v>
                      </c:pt>
                      <c:pt idx="3605">
                        <c:v>34301.250208564816</c:v>
                      </c:pt>
                      <c:pt idx="3606">
                        <c:v>34301.291875289353</c:v>
                      </c:pt>
                      <c:pt idx="3607">
                        <c:v>34301.33354201389</c:v>
                      </c:pt>
                      <c:pt idx="3608">
                        <c:v>34301.375208738427</c:v>
                      </c:pt>
                      <c:pt idx="3609">
                        <c:v>34301.416875462965</c:v>
                      </c:pt>
                      <c:pt idx="3610">
                        <c:v>34301.458542187502</c:v>
                      </c:pt>
                      <c:pt idx="3611">
                        <c:v>34301.500208912039</c:v>
                      </c:pt>
                      <c:pt idx="3612">
                        <c:v>34301.541875636576</c:v>
                      </c:pt>
                      <c:pt idx="3613">
                        <c:v>34301.583542361113</c:v>
                      </c:pt>
                      <c:pt idx="3614">
                        <c:v>34301.625209085651</c:v>
                      </c:pt>
                      <c:pt idx="3615">
                        <c:v>34301.666875810188</c:v>
                      </c:pt>
                      <c:pt idx="3616">
                        <c:v>34301.708542534725</c:v>
                      </c:pt>
                      <c:pt idx="3617">
                        <c:v>34301.750209259262</c:v>
                      </c:pt>
                      <c:pt idx="3618">
                        <c:v>34301.791875983799</c:v>
                      </c:pt>
                      <c:pt idx="3619">
                        <c:v>34301.833542708337</c:v>
                      </c:pt>
                      <c:pt idx="3620">
                        <c:v>34301.875209432874</c:v>
                      </c:pt>
                      <c:pt idx="3621">
                        <c:v>34301.916876157411</c:v>
                      </c:pt>
                      <c:pt idx="3622">
                        <c:v>34301.958542881941</c:v>
                      </c:pt>
                      <c:pt idx="3623">
                        <c:v>34302.000209606478</c:v>
                      </c:pt>
                      <c:pt idx="3624">
                        <c:v>34302.041876331015</c:v>
                      </c:pt>
                      <c:pt idx="3625">
                        <c:v>34302.083543055553</c:v>
                      </c:pt>
                      <c:pt idx="3626">
                        <c:v>34302.12520978009</c:v>
                      </c:pt>
                      <c:pt idx="3627">
                        <c:v>34302.166876504627</c:v>
                      </c:pt>
                      <c:pt idx="3628">
                        <c:v>34302.208543229164</c:v>
                      </c:pt>
                      <c:pt idx="3629">
                        <c:v>34302.250209953701</c:v>
                      </c:pt>
                      <c:pt idx="3630">
                        <c:v>34302.291876678239</c:v>
                      </c:pt>
                      <c:pt idx="3631">
                        <c:v>34302.333543402776</c:v>
                      </c:pt>
                      <c:pt idx="3632">
                        <c:v>34302.375210127313</c:v>
                      </c:pt>
                      <c:pt idx="3633">
                        <c:v>34302.41687685185</c:v>
                      </c:pt>
                      <c:pt idx="3634">
                        <c:v>34302.458543576387</c:v>
                      </c:pt>
                      <c:pt idx="3635">
                        <c:v>34302.500210300925</c:v>
                      </c:pt>
                      <c:pt idx="3636">
                        <c:v>34302.541877025462</c:v>
                      </c:pt>
                      <c:pt idx="3637">
                        <c:v>34302.583543749999</c:v>
                      </c:pt>
                      <c:pt idx="3638">
                        <c:v>34302.625210474536</c:v>
                      </c:pt>
                      <c:pt idx="3639">
                        <c:v>34302.666877199073</c:v>
                      </c:pt>
                      <c:pt idx="3640">
                        <c:v>34302.708543923611</c:v>
                      </c:pt>
                      <c:pt idx="3641">
                        <c:v>34302.750210648148</c:v>
                      </c:pt>
                      <c:pt idx="3642">
                        <c:v>34302.791877372685</c:v>
                      </c:pt>
                      <c:pt idx="3643">
                        <c:v>34302.833544097222</c:v>
                      </c:pt>
                      <c:pt idx="3644">
                        <c:v>34302.87521082176</c:v>
                      </c:pt>
                      <c:pt idx="3645">
                        <c:v>34302.916877546297</c:v>
                      </c:pt>
                      <c:pt idx="3646">
                        <c:v>34302.958544270834</c:v>
                      </c:pt>
                      <c:pt idx="3647">
                        <c:v>34303.000210995371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'mulberry - tsukuba data'!$C$7:$C$3654</c15:sqref>
                        </c15:formulaRef>
                      </c:ext>
                    </c:extLst>
                    <c:numCache>
                      <c:formatCode>General</c:formatCode>
                      <c:ptCount val="36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0.5</c:v>
                      </c:pt>
                      <c:pt idx="49">
                        <c:v>2.5</c:v>
                      </c:pt>
                      <c:pt idx="50">
                        <c:v>4.5</c:v>
                      </c:pt>
                      <c:pt idx="51">
                        <c:v>1.5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1.5</c:v>
                      </c:pt>
                      <c:pt idx="55">
                        <c:v>3.5</c:v>
                      </c:pt>
                      <c:pt idx="56">
                        <c:v>3</c:v>
                      </c:pt>
                      <c:pt idx="57">
                        <c:v>1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16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0.5</c:v>
                      </c:pt>
                      <c:pt idx="119">
                        <c:v>1.5</c:v>
                      </c:pt>
                      <c:pt idx="120">
                        <c:v>1</c:v>
                      </c:pt>
                      <c:pt idx="121">
                        <c:v>0.5</c:v>
                      </c:pt>
                      <c:pt idx="122">
                        <c:v>0</c:v>
                      </c:pt>
                      <c:pt idx="123">
                        <c:v>8.5</c:v>
                      </c:pt>
                      <c:pt idx="124">
                        <c:v>4.5</c:v>
                      </c:pt>
                      <c:pt idx="125">
                        <c:v>1.5</c:v>
                      </c:pt>
                      <c:pt idx="126">
                        <c:v>2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</c:v>
                      </c:pt>
                      <c:pt idx="130">
                        <c:v>0.5</c:v>
                      </c:pt>
                      <c:pt idx="131">
                        <c:v>2</c:v>
                      </c:pt>
                      <c:pt idx="132">
                        <c:v>0.5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0.5</c:v>
                      </c:pt>
                      <c:pt idx="197">
                        <c:v>1.5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0.5</c:v>
                      </c:pt>
                      <c:pt idx="202">
                        <c:v>0</c:v>
                      </c:pt>
                      <c:pt idx="203">
                        <c:v>1</c:v>
                      </c:pt>
                      <c:pt idx="204">
                        <c:v>2.5</c:v>
                      </c:pt>
                      <c:pt idx="205">
                        <c:v>1.5</c:v>
                      </c:pt>
                      <c:pt idx="206">
                        <c:v>0.5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0.5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4.5</c:v>
                      </c:pt>
                      <c:pt idx="256">
                        <c:v>1.5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1</c:v>
                      </c:pt>
                      <c:pt idx="309">
                        <c:v>0.5</c:v>
                      </c:pt>
                      <c:pt idx="310">
                        <c:v>1.5</c:v>
                      </c:pt>
                      <c:pt idx="311">
                        <c:v>0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1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0.5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0.5</c:v>
                      </c:pt>
                      <c:pt idx="445">
                        <c:v>0</c:v>
                      </c:pt>
                      <c:pt idx="446">
                        <c:v>0.5</c:v>
                      </c:pt>
                      <c:pt idx="447">
                        <c:v>0</c:v>
                      </c:pt>
                      <c:pt idx="448">
                        <c:v>0.5</c:v>
                      </c:pt>
                      <c:pt idx="449">
                        <c:v>0</c:v>
                      </c:pt>
                      <c:pt idx="450">
                        <c:v>0.5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1.5</c:v>
                      </c:pt>
                      <c:pt idx="454">
                        <c:v>1</c:v>
                      </c:pt>
                      <c:pt idx="455">
                        <c:v>1.5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2</c:v>
                      </c:pt>
                      <c:pt idx="459">
                        <c:v>0.5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0.5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17.5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0.5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0.5</c:v>
                      </c:pt>
                      <c:pt idx="534">
                        <c:v>0</c:v>
                      </c:pt>
                      <c:pt idx="535">
                        <c:v>1</c:v>
                      </c:pt>
                      <c:pt idx="536">
                        <c:v>1.5</c:v>
                      </c:pt>
                      <c:pt idx="537">
                        <c:v>1.5</c:v>
                      </c:pt>
                      <c:pt idx="538">
                        <c:v>3.5</c:v>
                      </c:pt>
                      <c:pt idx="539">
                        <c:v>2.5</c:v>
                      </c:pt>
                      <c:pt idx="540">
                        <c:v>2</c:v>
                      </c:pt>
                      <c:pt idx="541">
                        <c:v>3</c:v>
                      </c:pt>
                      <c:pt idx="542">
                        <c:v>1</c:v>
                      </c:pt>
                      <c:pt idx="543">
                        <c:v>1.5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0.5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0.5</c:v>
                      </c:pt>
                      <c:pt idx="550">
                        <c:v>1</c:v>
                      </c:pt>
                      <c:pt idx="551">
                        <c:v>0</c:v>
                      </c:pt>
                      <c:pt idx="552">
                        <c:v>1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3.5</c:v>
                      </c:pt>
                      <c:pt idx="610">
                        <c:v>2.5</c:v>
                      </c:pt>
                      <c:pt idx="611">
                        <c:v>0</c:v>
                      </c:pt>
                      <c:pt idx="612">
                        <c:v>0.5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0.5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1</c:v>
                      </c:pt>
                      <c:pt idx="689">
                        <c:v>0.5</c:v>
                      </c:pt>
                      <c:pt idx="690">
                        <c:v>0.5</c:v>
                      </c:pt>
                      <c:pt idx="691">
                        <c:v>2.5</c:v>
                      </c:pt>
                      <c:pt idx="692">
                        <c:v>1.5</c:v>
                      </c:pt>
                      <c:pt idx="693">
                        <c:v>0</c:v>
                      </c:pt>
                      <c:pt idx="694">
                        <c:v>0.5</c:v>
                      </c:pt>
                      <c:pt idx="695">
                        <c:v>0.5</c:v>
                      </c:pt>
                      <c:pt idx="696">
                        <c:v>0</c:v>
                      </c:pt>
                      <c:pt idx="697">
                        <c:v>0.5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0.5</c:v>
                      </c:pt>
                      <c:pt idx="701">
                        <c:v>0.5</c:v>
                      </c:pt>
                      <c:pt idx="702">
                        <c:v>0.5</c:v>
                      </c:pt>
                      <c:pt idx="703">
                        <c:v>0.5</c:v>
                      </c:pt>
                      <c:pt idx="704">
                        <c:v>1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2.5</c:v>
                      </c:pt>
                      <c:pt idx="710">
                        <c:v>2.5</c:v>
                      </c:pt>
                      <c:pt idx="711">
                        <c:v>0.5</c:v>
                      </c:pt>
                      <c:pt idx="712">
                        <c:v>0.5</c:v>
                      </c:pt>
                      <c:pt idx="713">
                        <c:v>1</c:v>
                      </c:pt>
                      <c:pt idx="714">
                        <c:v>0.5</c:v>
                      </c:pt>
                      <c:pt idx="715">
                        <c:v>1</c:v>
                      </c:pt>
                      <c:pt idx="716">
                        <c:v>0.5</c:v>
                      </c:pt>
                      <c:pt idx="717">
                        <c:v>0.5</c:v>
                      </c:pt>
                      <c:pt idx="718">
                        <c:v>0.5</c:v>
                      </c:pt>
                      <c:pt idx="719">
                        <c:v>0.5</c:v>
                      </c:pt>
                      <c:pt idx="720">
                        <c:v>1</c:v>
                      </c:pt>
                      <c:pt idx="721">
                        <c:v>0</c:v>
                      </c:pt>
                      <c:pt idx="722">
                        <c:v>0.5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0.5</c:v>
                      </c:pt>
                      <c:pt idx="726">
                        <c:v>0.5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0.5</c:v>
                      </c:pt>
                      <c:pt idx="758">
                        <c:v>0.5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1</c:v>
                      </c:pt>
                      <c:pt idx="762">
                        <c:v>0.5</c:v>
                      </c:pt>
                      <c:pt idx="763">
                        <c:v>1.5</c:v>
                      </c:pt>
                      <c:pt idx="764">
                        <c:v>0.5</c:v>
                      </c:pt>
                      <c:pt idx="765">
                        <c:v>0.5</c:v>
                      </c:pt>
                      <c:pt idx="766">
                        <c:v>2</c:v>
                      </c:pt>
                      <c:pt idx="767">
                        <c:v>1</c:v>
                      </c:pt>
                      <c:pt idx="768">
                        <c:v>1.5</c:v>
                      </c:pt>
                      <c:pt idx="769">
                        <c:v>8.5</c:v>
                      </c:pt>
                      <c:pt idx="770">
                        <c:v>6.5</c:v>
                      </c:pt>
                      <c:pt idx="771">
                        <c:v>3.5</c:v>
                      </c:pt>
                      <c:pt idx="772">
                        <c:v>2.5</c:v>
                      </c:pt>
                      <c:pt idx="773">
                        <c:v>2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0.5</c:v>
                      </c:pt>
                      <c:pt idx="819">
                        <c:v>1</c:v>
                      </c:pt>
                      <c:pt idx="820">
                        <c:v>2.5</c:v>
                      </c:pt>
                      <c:pt idx="821">
                        <c:v>4.5</c:v>
                      </c:pt>
                      <c:pt idx="822">
                        <c:v>6</c:v>
                      </c:pt>
                      <c:pt idx="823">
                        <c:v>8.5</c:v>
                      </c:pt>
                      <c:pt idx="824">
                        <c:v>9.5</c:v>
                      </c:pt>
                      <c:pt idx="825">
                        <c:v>11</c:v>
                      </c:pt>
                      <c:pt idx="826">
                        <c:v>7</c:v>
                      </c:pt>
                      <c:pt idx="827">
                        <c:v>4</c:v>
                      </c:pt>
                      <c:pt idx="828">
                        <c:v>2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1.5</c:v>
                      </c:pt>
                      <c:pt idx="867">
                        <c:v>4</c:v>
                      </c:pt>
                      <c:pt idx="868">
                        <c:v>7.5</c:v>
                      </c:pt>
                      <c:pt idx="869">
                        <c:v>2.5</c:v>
                      </c:pt>
                      <c:pt idx="870">
                        <c:v>1.5</c:v>
                      </c:pt>
                      <c:pt idx="871">
                        <c:v>1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0.5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2</c:v>
                      </c:pt>
                      <c:pt idx="941">
                        <c:v>0.5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0.5</c:v>
                      </c:pt>
                      <c:pt idx="945">
                        <c:v>1</c:v>
                      </c:pt>
                      <c:pt idx="946">
                        <c:v>1.5</c:v>
                      </c:pt>
                      <c:pt idx="947">
                        <c:v>0</c:v>
                      </c:pt>
                      <c:pt idx="948">
                        <c:v>0.5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0.5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0.5</c:v>
                      </c:pt>
                      <c:pt idx="1050">
                        <c:v>0.5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0.5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3.5</c:v>
                      </c:pt>
                      <c:pt idx="1059">
                        <c:v>3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7.5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0.5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1.5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0.5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0.5</c:v>
                      </c:pt>
                      <c:pt idx="1130">
                        <c:v>0.5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0.5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4.5</c:v>
                      </c:pt>
                      <c:pt idx="1171">
                        <c:v>3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0.5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1.5</c:v>
                      </c:pt>
                      <c:pt idx="1208">
                        <c:v>0.5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1.5</c:v>
                      </c:pt>
                      <c:pt idx="1220">
                        <c:v>1.5</c:v>
                      </c:pt>
                      <c:pt idx="1221">
                        <c:v>0</c:v>
                      </c:pt>
                      <c:pt idx="1222">
                        <c:v>0.5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0.5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0.5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0.5</c:v>
                      </c:pt>
                      <c:pt idx="1282">
                        <c:v>0</c:v>
                      </c:pt>
                      <c:pt idx="1283">
                        <c:v>0.5</c:v>
                      </c:pt>
                      <c:pt idx="1284">
                        <c:v>1.5</c:v>
                      </c:pt>
                      <c:pt idx="1285">
                        <c:v>3</c:v>
                      </c:pt>
                      <c:pt idx="1286">
                        <c:v>4</c:v>
                      </c:pt>
                      <c:pt idx="1287">
                        <c:v>4</c:v>
                      </c:pt>
                      <c:pt idx="1288">
                        <c:v>0.5</c:v>
                      </c:pt>
                      <c:pt idx="1289">
                        <c:v>1.5</c:v>
                      </c:pt>
                      <c:pt idx="1290">
                        <c:v>2.5</c:v>
                      </c:pt>
                      <c:pt idx="1291">
                        <c:v>0.5</c:v>
                      </c:pt>
                      <c:pt idx="1292">
                        <c:v>0.5</c:v>
                      </c:pt>
                      <c:pt idx="1293">
                        <c:v>1</c:v>
                      </c:pt>
                      <c:pt idx="1294">
                        <c:v>0.5</c:v>
                      </c:pt>
                      <c:pt idx="1295">
                        <c:v>0</c:v>
                      </c:pt>
                      <c:pt idx="1296">
                        <c:v>0.5</c:v>
                      </c:pt>
                      <c:pt idx="1297">
                        <c:v>0</c:v>
                      </c:pt>
                      <c:pt idx="1298">
                        <c:v>2</c:v>
                      </c:pt>
                      <c:pt idx="1299">
                        <c:v>3.5</c:v>
                      </c:pt>
                      <c:pt idx="1300">
                        <c:v>3</c:v>
                      </c:pt>
                      <c:pt idx="1301">
                        <c:v>0</c:v>
                      </c:pt>
                      <c:pt idx="1302">
                        <c:v>2</c:v>
                      </c:pt>
                      <c:pt idx="1303">
                        <c:v>15</c:v>
                      </c:pt>
                      <c:pt idx="1304">
                        <c:v>2.5</c:v>
                      </c:pt>
                      <c:pt idx="1305">
                        <c:v>2</c:v>
                      </c:pt>
                      <c:pt idx="1306">
                        <c:v>4</c:v>
                      </c:pt>
                      <c:pt idx="1307">
                        <c:v>2</c:v>
                      </c:pt>
                      <c:pt idx="1308">
                        <c:v>2.5</c:v>
                      </c:pt>
                      <c:pt idx="1309">
                        <c:v>1.5</c:v>
                      </c:pt>
                      <c:pt idx="1310">
                        <c:v>0.5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0.5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0.5</c:v>
                      </c:pt>
                      <c:pt idx="1323">
                        <c:v>0.5</c:v>
                      </c:pt>
                      <c:pt idx="1324">
                        <c:v>0</c:v>
                      </c:pt>
                      <c:pt idx="1325">
                        <c:v>1</c:v>
                      </c:pt>
                      <c:pt idx="1326">
                        <c:v>2.5</c:v>
                      </c:pt>
                      <c:pt idx="1327">
                        <c:v>1.5</c:v>
                      </c:pt>
                      <c:pt idx="1328">
                        <c:v>1.5</c:v>
                      </c:pt>
                      <c:pt idx="1329">
                        <c:v>1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0.5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0.5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0.5</c:v>
                      </c:pt>
                      <c:pt idx="1517">
                        <c:v>0.5</c:v>
                      </c:pt>
                      <c:pt idx="1518">
                        <c:v>1.5</c:v>
                      </c:pt>
                      <c:pt idx="1519">
                        <c:v>0.5</c:v>
                      </c:pt>
                      <c:pt idx="1520">
                        <c:v>0.5</c:v>
                      </c:pt>
                      <c:pt idx="1521">
                        <c:v>0.5</c:v>
                      </c:pt>
                      <c:pt idx="1522">
                        <c:v>0</c:v>
                      </c:pt>
                      <c:pt idx="1523">
                        <c:v>0.5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0.5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0.5</c:v>
                      </c:pt>
                      <c:pt idx="1531">
                        <c:v>0</c:v>
                      </c:pt>
                      <c:pt idx="1532">
                        <c:v>0.5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3.5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5</c:v>
                      </c:pt>
                      <c:pt idx="1598">
                        <c:v>4</c:v>
                      </c:pt>
                      <c:pt idx="1599">
                        <c:v>2</c:v>
                      </c:pt>
                      <c:pt idx="1600">
                        <c:v>2.5</c:v>
                      </c:pt>
                      <c:pt idx="1601">
                        <c:v>1</c:v>
                      </c:pt>
                      <c:pt idx="1602">
                        <c:v>0.5</c:v>
                      </c:pt>
                      <c:pt idx="1603">
                        <c:v>0</c:v>
                      </c:pt>
                      <c:pt idx="1604">
                        <c:v>1.5</c:v>
                      </c:pt>
                      <c:pt idx="1605">
                        <c:v>0.5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0.5</c:v>
                      </c:pt>
                      <c:pt idx="1696">
                        <c:v>0.5</c:v>
                      </c:pt>
                      <c:pt idx="1697">
                        <c:v>0.5</c:v>
                      </c:pt>
                      <c:pt idx="1698">
                        <c:v>0.5</c:v>
                      </c:pt>
                      <c:pt idx="1699">
                        <c:v>0.5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0.5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1</c:v>
                      </c:pt>
                      <c:pt idx="1712">
                        <c:v>2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0.5</c:v>
                      </c:pt>
                      <c:pt idx="1827">
                        <c:v>1</c:v>
                      </c:pt>
                      <c:pt idx="1828">
                        <c:v>0.5</c:v>
                      </c:pt>
                      <c:pt idx="1829">
                        <c:v>0.5</c:v>
                      </c:pt>
                      <c:pt idx="1830">
                        <c:v>0.5</c:v>
                      </c:pt>
                      <c:pt idx="1831">
                        <c:v>4.5</c:v>
                      </c:pt>
                      <c:pt idx="1832">
                        <c:v>3.5</c:v>
                      </c:pt>
                      <c:pt idx="1833">
                        <c:v>2</c:v>
                      </c:pt>
                      <c:pt idx="1834">
                        <c:v>0.5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0.5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0.5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0.5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0.5</c:v>
                      </c:pt>
                      <c:pt idx="1882">
                        <c:v>0.5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2</c:v>
                      </c:pt>
                      <c:pt idx="2079">
                        <c:v>0</c:v>
                      </c:pt>
                      <c:pt idx="2080">
                        <c:v>9.5</c:v>
                      </c:pt>
                      <c:pt idx="2081">
                        <c:v>17.5</c:v>
                      </c:pt>
                      <c:pt idx="2082">
                        <c:v>1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1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1.5</c:v>
                      </c:pt>
                      <c:pt idx="2095">
                        <c:v>5.5</c:v>
                      </c:pt>
                      <c:pt idx="2096">
                        <c:v>17</c:v>
                      </c:pt>
                      <c:pt idx="2097">
                        <c:v>16</c:v>
                      </c:pt>
                      <c:pt idx="2098">
                        <c:v>12.5</c:v>
                      </c:pt>
                      <c:pt idx="2099">
                        <c:v>18</c:v>
                      </c:pt>
                      <c:pt idx="2100">
                        <c:v>10</c:v>
                      </c:pt>
                      <c:pt idx="2101">
                        <c:v>36.5</c:v>
                      </c:pt>
                      <c:pt idx="2102">
                        <c:v>7</c:v>
                      </c:pt>
                      <c:pt idx="2103">
                        <c:v>4</c:v>
                      </c:pt>
                      <c:pt idx="2104">
                        <c:v>9</c:v>
                      </c:pt>
                      <c:pt idx="2105">
                        <c:v>5</c:v>
                      </c:pt>
                      <c:pt idx="2106">
                        <c:v>1.5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0.5</c:v>
                      </c:pt>
                      <c:pt idx="2161">
                        <c:v>1.5</c:v>
                      </c:pt>
                      <c:pt idx="2162">
                        <c:v>0.5</c:v>
                      </c:pt>
                      <c:pt idx="2163">
                        <c:v>0</c:v>
                      </c:pt>
                      <c:pt idx="2164">
                        <c:v>1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1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1</c:v>
                      </c:pt>
                      <c:pt idx="2282">
                        <c:v>4.5</c:v>
                      </c:pt>
                      <c:pt idx="2283">
                        <c:v>0</c:v>
                      </c:pt>
                      <c:pt idx="2284">
                        <c:v>1</c:v>
                      </c:pt>
                      <c:pt idx="2285">
                        <c:v>1</c:v>
                      </c:pt>
                      <c:pt idx="2286">
                        <c:v>1</c:v>
                      </c:pt>
                      <c:pt idx="2287">
                        <c:v>9.5</c:v>
                      </c:pt>
                      <c:pt idx="2288">
                        <c:v>0.5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1.5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0.5</c:v>
                      </c:pt>
                      <c:pt idx="2351">
                        <c:v>0.5</c:v>
                      </c:pt>
                      <c:pt idx="2352">
                        <c:v>1</c:v>
                      </c:pt>
                      <c:pt idx="2353">
                        <c:v>1.5</c:v>
                      </c:pt>
                      <c:pt idx="2354">
                        <c:v>2</c:v>
                      </c:pt>
                      <c:pt idx="2355">
                        <c:v>0</c:v>
                      </c:pt>
                      <c:pt idx="2356">
                        <c:v>0.5</c:v>
                      </c:pt>
                      <c:pt idx="2357">
                        <c:v>0.5</c:v>
                      </c:pt>
                      <c:pt idx="2358">
                        <c:v>2</c:v>
                      </c:pt>
                      <c:pt idx="2359">
                        <c:v>1</c:v>
                      </c:pt>
                      <c:pt idx="2360">
                        <c:v>1.5</c:v>
                      </c:pt>
                      <c:pt idx="2361">
                        <c:v>1</c:v>
                      </c:pt>
                      <c:pt idx="2362">
                        <c:v>0.5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0.5</c:v>
                      </c:pt>
                      <c:pt idx="2366">
                        <c:v>0.5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0.5</c:v>
                      </c:pt>
                      <c:pt idx="2373">
                        <c:v>0.5</c:v>
                      </c:pt>
                      <c:pt idx="2374">
                        <c:v>0.5</c:v>
                      </c:pt>
                      <c:pt idx="2375">
                        <c:v>1.5</c:v>
                      </c:pt>
                      <c:pt idx="2376">
                        <c:v>1.5</c:v>
                      </c:pt>
                      <c:pt idx="2377">
                        <c:v>0.5</c:v>
                      </c:pt>
                      <c:pt idx="2378">
                        <c:v>0</c:v>
                      </c:pt>
                      <c:pt idx="2379">
                        <c:v>0.5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1</c:v>
                      </c:pt>
                      <c:pt idx="2386">
                        <c:v>3</c:v>
                      </c:pt>
                      <c:pt idx="2387">
                        <c:v>2.5</c:v>
                      </c:pt>
                      <c:pt idx="2388">
                        <c:v>4.5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0.5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0.5</c:v>
                      </c:pt>
                      <c:pt idx="2396">
                        <c:v>0</c:v>
                      </c:pt>
                      <c:pt idx="2397">
                        <c:v>0.5</c:v>
                      </c:pt>
                      <c:pt idx="2398">
                        <c:v>0.5</c:v>
                      </c:pt>
                      <c:pt idx="2399">
                        <c:v>0.5</c:v>
                      </c:pt>
                      <c:pt idx="2400">
                        <c:v>0.5</c:v>
                      </c:pt>
                      <c:pt idx="2401">
                        <c:v>0.5</c:v>
                      </c:pt>
                      <c:pt idx="2402">
                        <c:v>0.5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0.5</c:v>
                      </c:pt>
                      <c:pt idx="2407">
                        <c:v>0</c:v>
                      </c:pt>
                      <c:pt idx="2408">
                        <c:v>1.5</c:v>
                      </c:pt>
                      <c:pt idx="2409">
                        <c:v>0.5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0.5</c:v>
                      </c:pt>
                      <c:pt idx="2413">
                        <c:v>0.5</c:v>
                      </c:pt>
                      <c:pt idx="2414">
                        <c:v>2</c:v>
                      </c:pt>
                      <c:pt idx="2415">
                        <c:v>1</c:v>
                      </c:pt>
                      <c:pt idx="2416">
                        <c:v>1.5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0.5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2.5</c:v>
                      </c:pt>
                      <c:pt idx="2538">
                        <c:v>2.5</c:v>
                      </c:pt>
                      <c:pt idx="2539">
                        <c:v>0.5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0.5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0.5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0.5</c:v>
                      </c:pt>
                      <c:pt idx="2727">
                        <c:v>1.5</c:v>
                      </c:pt>
                      <c:pt idx="2728">
                        <c:v>1</c:v>
                      </c:pt>
                      <c:pt idx="2729">
                        <c:v>1.5</c:v>
                      </c:pt>
                      <c:pt idx="2730">
                        <c:v>1.5</c:v>
                      </c:pt>
                      <c:pt idx="2731">
                        <c:v>1.5</c:v>
                      </c:pt>
                      <c:pt idx="2732">
                        <c:v>1.5</c:v>
                      </c:pt>
                      <c:pt idx="2733">
                        <c:v>1</c:v>
                      </c:pt>
                      <c:pt idx="2734">
                        <c:v>1</c:v>
                      </c:pt>
                      <c:pt idx="2735">
                        <c:v>0.5</c:v>
                      </c:pt>
                      <c:pt idx="2736">
                        <c:v>0</c:v>
                      </c:pt>
                      <c:pt idx="2737">
                        <c:v>1</c:v>
                      </c:pt>
                      <c:pt idx="2738">
                        <c:v>1</c:v>
                      </c:pt>
                      <c:pt idx="2739">
                        <c:v>0.5</c:v>
                      </c:pt>
                      <c:pt idx="2740">
                        <c:v>0</c:v>
                      </c:pt>
                      <c:pt idx="2741">
                        <c:v>0.5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0.5</c:v>
                      </c:pt>
                      <c:pt idx="2746">
                        <c:v>0</c:v>
                      </c:pt>
                      <c:pt idx="2747">
                        <c:v>0.5</c:v>
                      </c:pt>
                      <c:pt idx="2748">
                        <c:v>1.5</c:v>
                      </c:pt>
                      <c:pt idx="2749">
                        <c:v>2</c:v>
                      </c:pt>
                      <c:pt idx="2750">
                        <c:v>1</c:v>
                      </c:pt>
                      <c:pt idx="2751">
                        <c:v>0.5</c:v>
                      </c:pt>
                      <c:pt idx="2752">
                        <c:v>0</c:v>
                      </c:pt>
                      <c:pt idx="2753">
                        <c:v>0.5</c:v>
                      </c:pt>
                      <c:pt idx="2754">
                        <c:v>0</c:v>
                      </c:pt>
                      <c:pt idx="2755">
                        <c:v>0.5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0.5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1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0.5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0.5</c:v>
                      </c:pt>
                      <c:pt idx="2994">
                        <c:v>0</c:v>
                      </c:pt>
                      <c:pt idx="2995">
                        <c:v>1.5</c:v>
                      </c:pt>
                      <c:pt idx="2996">
                        <c:v>2</c:v>
                      </c:pt>
                      <c:pt idx="2997">
                        <c:v>2.5</c:v>
                      </c:pt>
                      <c:pt idx="2998">
                        <c:v>1.5</c:v>
                      </c:pt>
                      <c:pt idx="2999">
                        <c:v>3</c:v>
                      </c:pt>
                      <c:pt idx="3000">
                        <c:v>2.5</c:v>
                      </c:pt>
                      <c:pt idx="3001">
                        <c:v>2</c:v>
                      </c:pt>
                      <c:pt idx="3002">
                        <c:v>2</c:v>
                      </c:pt>
                      <c:pt idx="3003">
                        <c:v>1</c:v>
                      </c:pt>
                      <c:pt idx="3004">
                        <c:v>2.5</c:v>
                      </c:pt>
                      <c:pt idx="3005">
                        <c:v>3.5</c:v>
                      </c:pt>
                      <c:pt idx="3006">
                        <c:v>3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1</c:v>
                      </c:pt>
                      <c:pt idx="3089">
                        <c:v>1.5</c:v>
                      </c:pt>
                      <c:pt idx="3090">
                        <c:v>0.5</c:v>
                      </c:pt>
                      <c:pt idx="3091">
                        <c:v>0.5</c:v>
                      </c:pt>
                      <c:pt idx="3092">
                        <c:v>0.5</c:v>
                      </c:pt>
                      <c:pt idx="3093">
                        <c:v>1</c:v>
                      </c:pt>
                      <c:pt idx="3094">
                        <c:v>3</c:v>
                      </c:pt>
                      <c:pt idx="3095">
                        <c:v>4</c:v>
                      </c:pt>
                      <c:pt idx="3096">
                        <c:v>0.5</c:v>
                      </c:pt>
                      <c:pt idx="3097">
                        <c:v>0.5</c:v>
                      </c:pt>
                      <c:pt idx="3098">
                        <c:v>0.5</c:v>
                      </c:pt>
                      <c:pt idx="3099">
                        <c:v>1.5</c:v>
                      </c:pt>
                      <c:pt idx="3100">
                        <c:v>0</c:v>
                      </c:pt>
                      <c:pt idx="3101">
                        <c:v>0.5</c:v>
                      </c:pt>
                      <c:pt idx="3102">
                        <c:v>0.5</c:v>
                      </c:pt>
                      <c:pt idx="3103">
                        <c:v>0.5</c:v>
                      </c:pt>
                      <c:pt idx="3104">
                        <c:v>1</c:v>
                      </c:pt>
                      <c:pt idx="3105">
                        <c:v>0.5</c:v>
                      </c:pt>
                      <c:pt idx="3106">
                        <c:v>1.5</c:v>
                      </c:pt>
                      <c:pt idx="3107">
                        <c:v>2.5</c:v>
                      </c:pt>
                      <c:pt idx="3108">
                        <c:v>1.5</c:v>
                      </c:pt>
                      <c:pt idx="3109">
                        <c:v>3.5</c:v>
                      </c:pt>
                      <c:pt idx="3110">
                        <c:v>6.5</c:v>
                      </c:pt>
                      <c:pt idx="3111">
                        <c:v>5.5</c:v>
                      </c:pt>
                      <c:pt idx="3112">
                        <c:v>8</c:v>
                      </c:pt>
                      <c:pt idx="3113">
                        <c:v>9</c:v>
                      </c:pt>
                      <c:pt idx="3114">
                        <c:v>2.5</c:v>
                      </c:pt>
                      <c:pt idx="3115">
                        <c:v>1</c:v>
                      </c:pt>
                      <c:pt idx="3116">
                        <c:v>2</c:v>
                      </c:pt>
                      <c:pt idx="3117">
                        <c:v>2</c:v>
                      </c:pt>
                      <c:pt idx="3118">
                        <c:v>0.5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0.5</c:v>
                      </c:pt>
                      <c:pt idx="3243">
                        <c:v>0.5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1</c:v>
                      </c:pt>
                      <c:pt idx="3247">
                        <c:v>1.5</c:v>
                      </c:pt>
                      <c:pt idx="3248">
                        <c:v>0.5</c:v>
                      </c:pt>
                      <c:pt idx="3249">
                        <c:v>0.5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0.5</c:v>
                      </c:pt>
                      <c:pt idx="3320">
                        <c:v>1</c:v>
                      </c:pt>
                      <c:pt idx="3321">
                        <c:v>0.5</c:v>
                      </c:pt>
                      <c:pt idx="3322">
                        <c:v>1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0.5</c:v>
                      </c:pt>
                      <c:pt idx="3411">
                        <c:v>3.5</c:v>
                      </c:pt>
                      <c:pt idx="3412">
                        <c:v>4</c:v>
                      </c:pt>
                      <c:pt idx="3413">
                        <c:v>1</c:v>
                      </c:pt>
                      <c:pt idx="3414">
                        <c:v>1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1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0.5</c:v>
                      </c:pt>
                      <c:pt idx="3422">
                        <c:v>0</c:v>
                      </c:pt>
                      <c:pt idx="3423">
                        <c:v>0.5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0.5</c:v>
                      </c:pt>
                      <c:pt idx="3474">
                        <c:v>1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0.5</c:v>
                      </c:pt>
                      <c:pt idx="3635">
                        <c:v>0.5</c:v>
                      </c:pt>
                      <c:pt idx="3636">
                        <c:v>1</c:v>
                      </c:pt>
                      <c:pt idx="3637">
                        <c:v>3.5</c:v>
                      </c:pt>
                      <c:pt idx="3638">
                        <c:v>1.5</c:v>
                      </c:pt>
                      <c:pt idx="3639">
                        <c:v>2</c:v>
                      </c:pt>
                      <c:pt idx="3640">
                        <c:v>0.5</c:v>
                      </c:pt>
                      <c:pt idx="3641">
                        <c:v>1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C0F3-4770-9E2E-9E7A3D5B10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'mulberry - tsukuba data'!$D$1:$D$6</c15:sqref>
                        </c15:formulaRef>
                      </c:ext>
                    </c:extLst>
                    <c:strCache>
                      <c:ptCount val="6"/>
                      <c:pt idx="0">
                        <c:v>1</c:v>
                      </c:pt>
                      <c:pt idx="5">
                        <c:v>humidity(%)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'mulberry - tsukuba data'!$A$7:$A$3654</c15:sqref>
                        </c15:formulaRef>
                      </c:ext>
                    </c:extLst>
                    <c:numCache>
                      <c:formatCode>m/d/yyyy\ h:mm</c:formatCode>
                      <c:ptCount val="3648"/>
                      <c:pt idx="0">
                        <c:v>34151.041666666664</c:v>
                      </c:pt>
                      <c:pt idx="1">
                        <c:v>34151.083333333336</c:v>
                      </c:pt>
                      <c:pt idx="2">
                        <c:v>34151.125000057873</c:v>
                      </c:pt>
                      <c:pt idx="3">
                        <c:v>34151.16666678241</c:v>
                      </c:pt>
                      <c:pt idx="4">
                        <c:v>34151.208333506947</c:v>
                      </c:pt>
                      <c:pt idx="5">
                        <c:v>34151.250000231485</c:v>
                      </c:pt>
                      <c:pt idx="6">
                        <c:v>34151.291666956022</c:v>
                      </c:pt>
                      <c:pt idx="7">
                        <c:v>34151.333333680559</c:v>
                      </c:pt>
                      <c:pt idx="8">
                        <c:v>34151.375000405096</c:v>
                      </c:pt>
                      <c:pt idx="9">
                        <c:v>34151.416667129626</c:v>
                      </c:pt>
                      <c:pt idx="10">
                        <c:v>34151.458333854163</c:v>
                      </c:pt>
                      <c:pt idx="11">
                        <c:v>34151.500000578701</c:v>
                      </c:pt>
                      <c:pt idx="12">
                        <c:v>34151.541667303238</c:v>
                      </c:pt>
                      <c:pt idx="13">
                        <c:v>34151.583334027775</c:v>
                      </c:pt>
                      <c:pt idx="14">
                        <c:v>34151.625000752312</c:v>
                      </c:pt>
                      <c:pt idx="15">
                        <c:v>34151.666667476849</c:v>
                      </c:pt>
                      <c:pt idx="16">
                        <c:v>34151.708334201387</c:v>
                      </c:pt>
                      <c:pt idx="17">
                        <c:v>34151.750000925924</c:v>
                      </c:pt>
                      <c:pt idx="18">
                        <c:v>34151.791667650461</c:v>
                      </c:pt>
                      <c:pt idx="19">
                        <c:v>34151.833334374998</c:v>
                      </c:pt>
                      <c:pt idx="20">
                        <c:v>34151.875001099535</c:v>
                      </c:pt>
                      <c:pt idx="21">
                        <c:v>34151.916667824073</c:v>
                      </c:pt>
                      <c:pt idx="22">
                        <c:v>34151.95833454861</c:v>
                      </c:pt>
                      <c:pt idx="23">
                        <c:v>34152.000001273147</c:v>
                      </c:pt>
                      <c:pt idx="24">
                        <c:v>34152.041667997684</c:v>
                      </c:pt>
                      <c:pt idx="25">
                        <c:v>34152.083334722221</c:v>
                      </c:pt>
                      <c:pt idx="26">
                        <c:v>34152.125001446759</c:v>
                      </c:pt>
                      <c:pt idx="27">
                        <c:v>34152.166668171296</c:v>
                      </c:pt>
                      <c:pt idx="28">
                        <c:v>34152.208334895833</c:v>
                      </c:pt>
                      <c:pt idx="29">
                        <c:v>34152.25000162037</c:v>
                      </c:pt>
                      <c:pt idx="30">
                        <c:v>34152.291668344908</c:v>
                      </c:pt>
                      <c:pt idx="31">
                        <c:v>34152.333335069445</c:v>
                      </c:pt>
                      <c:pt idx="32">
                        <c:v>34152.375001793982</c:v>
                      </c:pt>
                      <c:pt idx="33">
                        <c:v>34152.416668518519</c:v>
                      </c:pt>
                      <c:pt idx="34">
                        <c:v>34152.458335243056</c:v>
                      </c:pt>
                      <c:pt idx="35">
                        <c:v>34152.500001967594</c:v>
                      </c:pt>
                      <c:pt idx="36">
                        <c:v>34152.541668692131</c:v>
                      </c:pt>
                      <c:pt idx="37">
                        <c:v>34152.583335416668</c:v>
                      </c:pt>
                      <c:pt idx="38">
                        <c:v>34152.625002141205</c:v>
                      </c:pt>
                      <c:pt idx="39">
                        <c:v>34152.666668865742</c:v>
                      </c:pt>
                      <c:pt idx="40">
                        <c:v>34152.70833559028</c:v>
                      </c:pt>
                      <c:pt idx="41">
                        <c:v>34152.750002314817</c:v>
                      </c:pt>
                      <c:pt idx="42">
                        <c:v>34152.791669039354</c:v>
                      </c:pt>
                      <c:pt idx="43">
                        <c:v>34152.833335763891</c:v>
                      </c:pt>
                      <c:pt idx="44">
                        <c:v>34152.875002488428</c:v>
                      </c:pt>
                      <c:pt idx="45">
                        <c:v>34152.916669212966</c:v>
                      </c:pt>
                      <c:pt idx="46">
                        <c:v>34152.958335937503</c:v>
                      </c:pt>
                      <c:pt idx="47">
                        <c:v>34153.00000266204</c:v>
                      </c:pt>
                      <c:pt idx="48">
                        <c:v>34153.041669386577</c:v>
                      </c:pt>
                      <c:pt idx="49">
                        <c:v>34153.083336111114</c:v>
                      </c:pt>
                      <c:pt idx="50">
                        <c:v>34153.125002835652</c:v>
                      </c:pt>
                      <c:pt idx="51">
                        <c:v>34153.166669560182</c:v>
                      </c:pt>
                      <c:pt idx="52">
                        <c:v>34153.208336284719</c:v>
                      </c:pt>
                      <c:pt idx="53">
                        <c:v>34153.250003009256</c:v>
                      </c:pt>
                      <c:pt idx="54">
                        <c:v>34153.291669733793</c:v>
                      </c:pt>
                      <c:pt idx="55">
                        <c:v>34153.33333645833</c:v>
                      </c:pt>
                      <c:pt idx="56">
                        <c:v>34153.375003182868</c:v>
                      </c:pt>
                      <c:pt idx="57">
                        <c:v>34153.416669907405</c:v>
                      </c:pt>
                      <c:pt idx="58">
                        <c:v>34153.458336631942</c:v>
                      </c:pt>
                      <c:pt idx="59">
                        <c:v>34153.500003356479</c:v>
                      </c:pt>
                      <c:pt idx="60">
                        <c:v>34153.541670081016</c:v>
                      </c:pt>
                      <c:pt idx="61">
                        <c:v>34153.583336805554</c:v>
                      </c:pt>
                      <c:pt idx="62">
                        <c:v>34153.625003530091</c:v>
                      </c:pt>
                      <c:pt idx="63">
                        <c:v>34153.666670254628</c:v>
                      </c:pt>
                      <c:pt idx="64">
                        <c:v>34153.708336979165</c:v>
                      </c:pt>
                      <c:pt idx="65">
                        <c:v>34153.750003703703</c:v>
                      </c:pt>
                      <c:pt idx="66">
                        <c:v>34153.79167042824</c:v>
                      </c:pt>
                      <c:pt idx="67">
                        <c:v>34153.833337152777</c:v>
                      </c:pt>
                      <c:pt idx="68">
                        <c:v>34153.875003877314</c:v>
                      </c:pt>
                      <c:pt idx="69">
                        <c:v>34153.916670601851</c:v>
                      </c:pt>
                      <c:pt idx="70">
                        <c:v>34153.958337326389</c:v>
                      </c:pt>
                      <c:pt idx="71">
                        <c:v>34154.000004050926</c:v>
                      </c:pt>
                      <c:pt idx="72">
                        <c:v>34154.041670775463</c:v>
                      </c:pt>
                      <c:pt idx="73">
                        <c:v>34154.0833375</c:v>
                      </c:pt>
                      <c:pt idx="74">
                        <c:v>34154.125004224537</c:v>
                      </c:pt>
                      <c:pt idx="75">
                        <c:v>34154.166670949075</c:v>
                      </c:pt>
                      <c:pt idx="76">
                        <c:v>34154.208337673612</c:v>
                      </c:pt>
                      <c:pt idx="77">
                        <c:v>34154.250004398149</c:v>
                      </c:pt>
                      <c:pt idx="78">
                        <c:v>34154.291671122686</c:v>
                      </c:pt>
                      <c:pt idx="79">
                        <c:v>34154.333337847223</c:v>
                      </c:pt>
                      <c:pt idx="80">
                        <c:v>34154.375004571761</c:v>
                      </c:pt>
                      <c:pt idx="81">
                        <c:v>34154.416671296298</c:v>
                      </c:pt>
                      <c:pt idx="82">
                        <c:v>34154.458338020835</c:v>
                      </c:pt>
                      <c:pt idx="83">
                        <c:v>34154.500004745372</c:v>
                      </c:pt>
                      <c:pt idx="84">
                        <c:v>34154.541671469909</c:v>
                      </c:pt>
                      <c:pt idx="85">
                        <c:v>34154.583338194447</c:v>
                      </c:pt>
                      <c:pt idx="86">
                        <c:v>34154.625004918984</c:v>
                      </c:pt>
                      <c:pt idx="87">
                        <c:v>34154.666671643521</c:v>
                      </c:pt>
                      <c:pt idx="88">
                        <c:v>34154.708338368058</c:v>
                      </c:pt>
                      <c:pt idx="89">
                        <c:v>34154.750005092596</c:v>
                      </c:pt>
                      <c:pt idx="90">
                        <c:v>34154.791671817133</c:v>
                      </c:pt>
                      <c:pt idx="91">
                        <c:v>34154.83333854167</c:v>
                      </c:pt>
                      <c:pt idx="92">
                        <c:v>34154.875005266207</c:v>
                      </c:pt>
                      <c:pt idx="93">
                        <c:v>34154.916671990744</c:v>
                      </c:pt>
                      <c:pt idx="94">
                        <c:v>34154.958338715274</c:v>
                      </c:pt>
                      <c:pt idx="95">
                        <c:v>34155.000005439812</c:v>
                      </c:pt>
                      <c:pt idx="96">
                        <c:v>34155.041672164349</c:v>
                      </c:pt>
                      <c:pt idx="97">
                        <c:v>34155.083338888886</c:v>
                      </c:pt>
                      <c:pt idx="98">
                        <c:v>34155.125005613423</c:v>
                      </c:pt>
                      <c:pt idx="99">
                        <c:v>34155.16667233796</c:v>
                      </c:pt>
                      <c:pt idx="100">
                        <c:v>34155.208339062498</c:v>
                      </c:pt>
                      <c:pt idx="101">
                        <c:v>34155.250005787035</c:v>
                      </c:pt>
                      <c:pt idx="102">
                        <c:v>34155.291672511572</c:v>
                      </c:pt>
                      <c:pt idx="103">
                        <c:v>34155.333339236109</c:v>
                      </c:pt>
                      <c:pt idx="104">
                        <c:v>34155.375005960646</c:v>
                      </c:pt>
                      <c:pt idx="105">
                        <c:v>34155.416672685184</c:v>
                      </c:pt>
                      <c:pt idx="106">
                        <c:v>34155.458339409721</c:v>
                      </c:pt>
                      <c:pt idx="107">
                        <c:v>34155.500006134258</c:v>
                      </c:pt>
                      <c:pt idx="108">
                        <c:v>34155.541672858795</c:v>
                      </c:pt>
                      <c:pt idx="109">
                        <c:v>34155.583339583332</c:v>
                      </c:pt>
                      <c:pt idx="110">
                        <c:v>34155.62500630787</c:v>
                      </c:pt>
                      <c:pt idx="111">
                        <c:v>34155.666673032407</c:v>
                      </c:pt>
                      <c:pt idx="112">
                        <c:v>34155.708339756944</c:v>
                      </c:pt>
                      <c:pt idx="113">
                        <c:v>34155.750006481481</c:v>
                      </c:pt>
                      <c:pt idx="114">
                        <c:v>34155.791673206018</c:v>
                      </c:pt>
                      <c:pt idx="115">
                        <c:v>34155.833339930556</c:v>
                      </c:pt>
                      <c:pt idx="116">
                        <c:v>34155.875006655093</c:v>
                      </c:pt>
                      <c:pt idx="117">
                        <c:v>34155.91667337963</c:v>
                      </c:pt>
                      <c:pt idx="118">
                        <c:v>34155.958340104167</c:v>
                      </c:pt>
                      <c:pt idx="119">
                        <c:v>34156.000006828704</c:v>
                      </c:pt>
                      <c:pt idx="120">
                        <c:v>34156.041673553242</c:v>
                      </c:pt>
                      <c:pt idx="121">
                        <c:v>34156.083340277779</c:v>
                      </c:pt>
                      <c:pt idx="122">
                        <c:v>34156.125007002316</c:v>
                      </c:pt>
                      <c:pt idx="123">
                        <c:v>34156.166673726853</c:v>
                      </c:pt>
                      <c:pt idx="124">
                        <c:v>34156.208340451391</c:v>
                      </c:pt>
                      <c:pt idx="125">
                        <c:v>34156.250007175928</c:v>
                      </c:pt>
                      <c:pt idx="126">
                        <c:v>34156.291673900465</c:v>
                      </c:pt>
                      <c:pt idx="127">
                        <c:v>34156.333340625002</c:v>
                      </c:pt>
                      <c:pt idx="128">
                        <c:v>34156.375007349539</c:v>
                      </c:pt>
                      <c:pt idx="129">
                        <c:v>34156.416674074077</c:v>
                      </c:pt>
                      <c:pt idx="130">
                        <c:v>34156.458340798614</c:v>
                      </c:pt>
                      <c:pt idx="131">
                        <c:v>34156.500007523151</c:v>
                      </c:pt>
                      <c:pt idx="132">
                        <c:v>34156.541674247688</c:v>
                      </c:pt>
                      <c:pt idx="133">
                        <c:v>34156.583340972225</c:v>
                      </c:pt>
                      <c:pt idx="134">
                        <c:v>34156.625007696763</c:v>
                      </c:pt>
                      <c:pt idx="135">
                        <c:v>34156.6666744213</c:v>
                      </c:pt>
                      <c:pt idx="136">
                        <c:v>34156.70834114583</c:v>
                      </c:pt>
                      <c:pt idx="137">
                        <c:v>34156.750007870367</c:v>
                      </c:pt>
                      <c:pt idx="138">
                        <c:v>34156.791674594904</c:v>
                      </c:pt>
                      <c:pt idx="139">
                        <c:v>34156.833341319441</c:v>
                      </c:pt>
                      <c:pt idx="140">
                        <c:v>34156.875008043979</c:v>
                      </c:pt>
                      <c:pt idx="141">
                        <c:v>34156.916674768516</c:v>
                      </c:pt>
                      <c:pt idx="142">
                        <c:v>34156.958341493053</c:v>
                      </c:pt>
                      <c:pt idx="143">
                        <c:v>34157.00000821759</c:v>
                      </c:pt>
                      <c:pt idx="144">
                        <c:v>34157.041674942127</c:v>
                      </c:pt>
                      <c:pt idx="145">
                        <c:v>34157.083341666665</c:v>
                      </c:pt>
                      <c:pt idx="146">
                        <c:v>34157.125008391202</c:v>
                      </c:pt>
                      <c:pt idx="147">
                        <c:v>34157.166675115739</c:v>
                      </c:pt>
                      <c:pt idx="148">
                        <c:v>34157.208341840276</c:v>
                      </c:pt>
                      <c:pt idx="149">
                        <c:v>34157.250008564813</c:v>
                      </c:pt>
                      <c:pt idx="150">
                        <c:v>34157.291675289351</c:v>
                      </c:pt>
                      <c:pt idx="151">
                        <c:v>34157.333342013888</c:v>
                      </c:pt>
                      <c:pt idx="152">
                        <c:v>34157.375008738425</c:v>
                      </c:pt>
                      <c:pt idx="153">
                        <c:v>34157.416675462962</c:v>
                      </c:pt>
                      <c:pt idx="154">
                        <c:v>34157.4583421875</c:v>
                      </c:pt>
                      <c:pt idx="155">
                        <c:v>34157.500008912037</c:v>
                      </c:pt>
                      <c:pt idx="156">
                        <c:v>34157.541675636574</c:v>
                      </c:pt>
                      <c:pt idx="157">
                        <c:v>34157.583342361111</c:v>
                      </c:pt>
                      <c:pt idx="158">
                        <c:v>34157.625009085648</c:v>
                      </c:pt>
                      <c:pt idx="159">
                        <c:v>34157.666675810186</c:v>
                      </c:pt>
                      <c:pt idx="160">
                        <c:v>34157.708342534723</c:v>
                      </c:pt>
                      <c:pt idx="161">
                        <c:v>34157.75000925926</c:v>
                      </c:pt>
                      <c:pt idx="162">
                        <c:v>34157.791675983797</c:v>
                      </c:pt>
                      <c:pt idx="163">
                        <c:v>34157.833342708334</c:v>
                      </c:pt>
                      <c:pt idx="164">
                        <c:v>34157.875009432872</c:v>
                      </c:pt>
                      <c:pt idx="165">
                        <c:v>34157.916676157409</c:v>
                      </c:pt>
                      <c:pt idx="166">
                        <c:v>34157.958342881946</c:v>
                      </c:pt>
                      <c:pt idx="167">
                        <c:v>34158.000009606483</c:v>
                      </c:pt>
                      <c:pt idx="168">
                        <c:v>34158.04167633102</c:v>
                      </c:pt>
                      <c:pt idx="169">
                        <c:v>34158.083343055558</c:v>
                      </c:pt>
                      <c:pt idx="170">
                        <c:v>34158.125009780095</c:v>
                      </c:pt>
                      <c:pt idx="171">
                        <c:v>34158.166676504632</c:v>
                      </c:pt>
                      <c:pt idx="172">
                        <c:v>34158.208343229169</c:v>
                      </c:pt>
                      <c:pt idx="173">
                        <c:v>34158.250009953706</c:v>
                      </c:pt>
                      <c:pt idx="174">
                        <c:v>34158.291676678244</c:v>
                      </c:pt>
                      <c:pt idx="175">
                        <c:v>34158.333343402781</c:v>
                      </c:pt>
                      <c:pt idx="176">
                        <c:v>34158.375010127318</c:v>
                      </c:pt>
                      <c:pt idx="177">
                        <c:v>34158.416676851855</c:v>
                      </c:pt>
                      <c:pt idx="178">
                        <c:v>34158.458343576393</c:v>
                      </c:pt>
                      <c:pt idx="179">
                        <c:v>34158.500010300922</c:v>
                      </c:pt>
                      <c:pt idx="180">
                        <c:v>34158.54167702546</c:v>
                      </c:pt>
                      <c:pt idx="181">
                        <c:v>34158.583343749997</c:v>
                      </c:pt>
                      <c:pt idx="182">
                        <c:v>34158.625010474534</c:v>
                      </c:pt>
                      <c:pt idx="183">
                        <c:v>34158.666677199071</c:v>
                      </c:pt>
                      <c:pt idx="184">
                        <c:v>34158.708343923608</c:v>
                      </c:pt>
                      <c:pt idx="185">
                        <c:v>34158.750010648146</c:v>
                      </c:pt>
                      <c:pt idx="186">
                        <c:v>34158.791677372683</c:v>
                      </c:pt>
                      <c:pt idx="187">
                        <c:v>34158.83334409722</c:v>
                      </c:pt>
                      <c:pt idx="188">
                        <c:v>34158.875010821757</c:v>
                      </c:pt>
                      <c:pt idx="189">
                        <c:v>34158.916677546295</c:v>
                      </c:pt>
                      <c:pt idx="190">
                        <c:v>34158.958344270832</c:v>
                      </c:pt>
                      <c:pt idx="191">
                        <c:v>34159.000010995369</c:v>
                      </c:pt>
                      <c:pt idx="192">
                        <c:v>34159.041677719906</c:v>
                      </c:pt>
                      <c:pt idx="193">
                        <c:v>34159.083344444443</c:v>
                      </c:pt>
                      <c:pt idx="194">
                        <c:v>34159.125011168981</c:v>
                      </c:pt>
                      <c:pt idx="195">
                        <c:v>34159.166677893518</c:v>
                      </c:pt>
                      <c:pt idx="196">
                        <c:v>34159.208344618055</c:v>
                      </c:pt>
                      <c:pt idx="197">
                        <c:v>34159.250011342592</c:v>
                      </c:pt>
                      <c:pt idx="198">
                        <c:v>34159.291678067129</c:v>
                      </c:pt>
                      <c:pt idx="199">
                        <c:v>34159.333344791667</c:v>
                      </c:pt>
                      <c:pt idx="200">
                        <c:v>34159.375011516204</c:v>
                      </c:pt>
                      <c:pt idx="201">
                        <c:v>34159.416678240741</c:v>
                      </c:pt>
                      <c:pt idx="202">
                        <c:v>34159.458344965278</c:v>
                      </c:pt>
                      <c:pt idx="203">
                        <c:v>34159.500011689815</c:v>
                      </c:pt>
                      <c:pt idx="204">
                        <c:v>34159.541678414353</c:v>
                      </c:pt>
                      <c:pt idx="205">
                        <c:v>34159.58334513889</c:v>
                      </c:pt>
                      <c:pt idx="206">
                        <c:v>34159.625011863427</c:v>
                      </c:pt>
                      <c:pt idx="207">
                        <c:v>34159.666678587964</c:v>
                      </c:pt>
                      <c:pt idx="208">
                        <c:v>34159.708345312501</c:v>
                      </c:pt>
                      <c:pt idx="209">
                        <c:v>34159.750012037039</c:v>
                      </c:pt>
                      <c:pt idx="210">
                        <c:v>34159.791678761576</c:v>
                      </c:pt>
                      <c:pt idx="211">
                        <c:v>34159.833345486113</c:v>
                      </c:pt>
                      <c:pt idx="212">
                        <c:v>34159.87501221065</c:v>
                      </c:pt>
                      <c:pt idx="213">
                        <c:v>34159.916678935188</c:v>
                      </c:pt>
                      <c:pt idx="214">
                        <c:v>34159.958345659725</c:v>
                      </c:pt>
                      <c:pt idx="215">
                        <c:v>34160.000012384262</c:v>
                      </c:pt>
                      <c:pt idx="216">
                        <c:v>34160.041679108799</c:v>
                      </c:pt>
                      <c:pt idx="217">
                        <c:v>34160.083345833336</c:v>
                      </c:pt>
                      <c:pt idx="218">
                        <c:v>34160.125012557874</c:v>
                      </c:pt>
                      <c:pt idx="219">
                        <c:v>34160.166679282411</c:v>
                      </c:pt>
                      <c:pt idx="220">
                        <c:v>34160.208346006948</c:v>
                      </c:pt>
                      <c:pt idx="221">
                        <c:v>34160.250012731478</c:v>
                      </c:pt>
                      <c:pt idx="222">
                        <c:v>34160.291679456015</c:v>
                      </c:pt>
                      <c:pt idx="223">
                        <c:v>34160.333346180552</c:v>
                      </c:pt>
                      <c:pt idx="224">
                        <c:v>34160.37501290509</c:v>
                      </c:pt>
                      <c:pt idx="225">
                        <c:v>34160.416679629627</c:v>
                      </c:pt>
                      <c:pt idx="226">
                        <c:v>34160.458346354164</c:v>
                      </c:pt>
                      <c:pt idx="227">
                        <c:v>34160.500013078701</c:v>
                      </c:pt>
                      <c:pt idx="228">
                        <c:v>34160.541679803238</c:v>
                      </c:pt>
                      <c:pt idx="229">
                        <c:v>34160.583346527776</c:v>
                      </c:pt>
                      <c:pt idx="230">
                        <c:v>34160.625013252313</c:v>
                      </c:pt>
                      <c:pt idx="231">
                        <c:v>34160.66667997685</c:v>
                      </c:pt>
                      <c:pt idx="232">
                        <c:v>34160.708346701387</c:v>
                      </c:pt>
                      <c:pt idx="233">
                        <c:v>34160.750013425924</c:v>
                      </c:pt>
                      <c:pt idx="234">
                        <c:v>34160.791680150462</c:v>
                      </c:pt>
                      <c:pt idx="235">
                        <c:v>34160.833346874999</c:v>
                      </c:pt>
                      <c:pt idx="236">
                        <c:v>34160.875013599536</c:v>
                      </c:pt>
                      <c:pt idx="237">
                        <c:v>34160.916680324073</c:v>
                      </c:pt>
                      <c:pt idx="238">
                        <c:v>34160.95834704861</c:v>
                      </c:pt>
                      <c:pt idx="239">
                        <c:v>34161.000013773148</c:v>
                      </c:pt>
                      <c:pt idx="240">
                        <c:v>34161.041680497685</c:v>
                      </c:pt>
                      <c:pt idx="241">
                        <c:v>34161.083347222222</c:v>
                      </c:pt>
                      <c:pt idx="242">
                        <c:v>34161.125013946759</c:v>
                      </c:pt>
                      <c:pt idx="243">
                        <c:v>34161.166680671296</c:v>
                      </c:pt>
                      <c:pt idx="244">
                        <c:v>34161.208347395834</c:v>
                      </c:pt>
                      <c:pt idx="245">
                        <c:v>34161.250014120371</c:v>
                      </c:pt>
                      <c:pt idx="246">
                        <c:v>34161.291680844908</c:v>
                      </c:pt>
                      <c:pt idx="247">
                        <c:v>34161.333347569445</c:v>
                      </c:pt>
                      <c:pt idx="248">
                        <c:v>34161.375014293983</c:v>
                      </c:pt>
                      <c:pt idx="249">
                        <c:v>34161.41668101852</c:v>
                      </c:pt>
                      <c:pt idx="250">
                        <c:v>34161.458347743057</c:v>
                      </c:pt>
                      <c:pt idx="251">
                        <c:v>34161.500014467594</c:v>
                      </c:pt>
                      <c:pt idx="252">
                        <c:v>34161.541681192131</c:v>
                      </c:pt>
                      <c:pt idx="253">
                        <c:v>34161.583347916669</c:v>
                      </c:pt>
                      <c:pt idx="254">
                        <c:v>34161.625014641206</c:v>
                      </c:pt>
                      <c:pt idx="255">
                        <c:v>34161.666681365743</c:v>
                      </c:pt>
                      <c:pt idx="256">
                        <c:v>34161.70834809028</c:v>
                      </c:pt>
                      <c:pt idx="257">
                        <c:v>34161.750014814817</c:v>
                      </c:pt>
                      <c:pt idx="258">
                        <c:v>34161.791681539355</c:v>
                      </c:pt>
                      <c:pt idx="259">
                        <c:v>34161.833348263892</c:v>
                      </c:pt>
                      <c:pt idx="260">
                        <c:v>34161.875014988429</c:v>
                      </c:pt>
                      <c:pt idx="261">
                        <c:v>34161.916681712966</c:v>
                      </c:pt>
                      <c:pt idx="262">
                        <c:v>34161.958348437503</c:v>
                      </c:pt>
                      <c:pt idx="263">
                        <c:v>34162.000015162041</c:v>
                      </c:pt>
                      <c:pt idx="264">
                        <c:v>34162.041681886571</c:v>
                      </c:pt>
                      <c:pt idx="265">
                        <c:v>34162.083348611108</c:v>
                      </c:pt>
                      <c:pt idx="266">
                        <c:v>34162.125015335645</c:v>
                      </c:pt>
                      <c:pt idx="267">
                        <c:v>34162.166682060182</c:v>
                      </c:pt>
                      <c:pt idx="268">
                        <c:v>34162.208348784719</c:v>
                      </c:pt>
                      <c:pt idx="269">
                        <c:v>34162.250015509257</c:v>
                      </c:pt>
                      <c:pt idx="270">
                        <c:v>34162.291682233794</c:v>
                      </c:pt>
                      <c:pt idx="271">
                        <c:v>34162.333348958331</c:v>
                      </c:pt>
                      <c:pt idx="272">
                        <c:v>34162.375015682868</c:v>
                      </c:pt>
                      <c:pt idx="273">
                        <c:v>34162.416682407405</c:v>
                      </c:pt>
                      <c:pt idx="274">
                        <c:v>34162.458349131943</c:v>
                      </c:pt>
                      <c:pt idx="275">
                        <c:v>34162.50001585648</c:v>
                      </c:pt>
                      <c:pt idx="276">
                        <c:v>34162.541682581017</c:v>
                      </c:pt>
                      <c:pt idx="277">
                        <c:v>34162.583349305554</c:v>
                      </c:pt>
                      <c:pt idx="278">
                        <c:v>34162.625016030092</c:v>
                      </c:pt>
                      <c:pt idx="279">
                        <c:v>34162.666682754629</c:v>
                      </c:pt>
                      <c:pt idx="280">
                        <c:v>34162.708349479166</c:v>
                      </c:pt>
                      <c:pt idx="281">
                        <c:v>34162.750016203703</c:v>
                      </c:pt>
                      <c:pt idx="282">
                        <c:v>34162.79168292824</c:v>
                      </c:pt>
                      <c:pt idx="283">
                        <c:v>34162.833349652778</c:v>
                      </c:pt>
                      <c:pt idx="284">
                        <c:v>34162.875016377315</c:v>
                      </c:pt>
                      <c:pt idx="285">
                        <c:v>34162.916683101852</c:v>
                      </c:pt>
                      <c:pt idx="286">
                        <c:v>34162.958349826389</c:v>
                      </c:pt>
                      <c:pt idx="287">
                        <c:v>34163.000016550926</c:v>
                      </c:pt>
                      <c:pt idx="288">
                        <c:v>34163.041683275464</c:v>
                      </c:pt>
                      <c:pt idx="289">
                        <c:v>34163.083350000001</c:v>
                      </c:pt>
                      <c:pt idx="290">
                        <c:v>34163.125016724538</c:v>
                      </c:pt>
                      <c:pt idx="291">
                        <c:v>34163.166683449075</c:v>
                      </c:pt>
                      <c:pt idx="292">
                        <c:v>34163.208350173612</c:v>
                      </c:pt>
                      <c:pt idx="293">
                        <c:v>34163.25001689815</c:v>
                      </c:pt>
                      <c:pt idx="294">
                        <c:v>34163.291683622687</c:v>
                      </c:pt>
                      <c:pt idx="295">
                        <c:v>34163.333350347224</c:v>
                      </c:pt>
                      <c:pt idx="296">
                        <c:v>34163.375017071761</c:v>
                      </c:pt>
                      <c:pt idx="297">
                        <c:v>34163.416683796298</c:v>
                      </c:pt>
                      <c:pt idx="298">
                        <c:v>34163.458350520836</c:v>
                      </c:pt>
                      <c:pt idx="299">
                        <c:v>34163.500017245373</c:v>
                      </c:pt>
                      <c:pt idx="300">
                        <c:v>34163.54168396991</c:v>
                      </c:pt>
                      <c:pt idx="301">
                        <c:v>34163.583350694447</c:v>
                      </c:pt>
                      <c:pt idx="302">
                        <c:v>34163.625017418984</c:v>
                      </c:pt>
                      <c:pt idx="303">
                        <c:v>34163.666684143522</c:v>
                      </c:pt>
                      <c:pt idx="304">
                        <c:v>34163.708350868059</c:v>
                      </c:pt>
                      <c:pt idx="305">
                        <c:v>34163.750017592596</c:v>
                      </c:pt>
                      <c:pt idx="306">
                        <c:v>34163.791684317126</c:v>
                      </c:pt>
                      <c:pt idx="307">
                        <c:v>34163.833351041663</c:v>
                      </c:pt>
                      <c:pt idx="308">
                        <c:v>34163.8750177662</c:v>
                      </c:pt>
                      <c:pt idx="309">
                        <c:v>34163.916684490738</c:v>
                      </c:pt>
                      <c:pt idx="310">
                        <c:v>34163.958351215275</c:v>
                      </c:pt>
                      <c:pt idx="311">
                        <c:v>34164.000017939812</c:v>
                      </c:pt>
                      <c:pt idx="312">
                        <c:v>34164.041684664349</c:v>
                      </c:pt>
                      <c:pt idx="313">
                        <c:v>34164.083351388887</c:v>
                      </c:pt>
                      <c:pt idx="314">
                        <c:v>34164.125018113424</c:v>
                      </c:pt>
                      <c:pt idx="315">
                        <c:v>34164.166684837961</c:v>
                      </c:pt>
                      <c:pt idx="316">
                        <c:v>34164.208351562498</c:v>
                      </c:pt>
                      <c:pt idx="317">
                        <c:v>34164.250018287035</c:v>
                      </c:pt>
                      <c:pt idx="318">
                        <c:v>34164.291685011573</c:v>
                      </c:pt>
                      <c:pt idx="319">
                        <c:v>34164.33335173611</c:v>
                      </c:pt>
                      <c:pt idx="320">
                        <c:v>34164.375018460647</c:v>
                      </c:pt>
                      <c:pt idx="321">
                        <c:v>34164.416685185184</c:v>
                      </c:pt>
                      <c:pt idx="322">
                        <c:v>34164.458351909721</c:v>
                      </c:pt>
                      <c:pt idx="323">
                        <c:v>34164.500018634259</c:v>
                      </c:pt>
                      <c:pt idx="324">
                        <c:v>34164.541685358796</c:v>
                      </c:pt>
                      <c:pt idx="325">
                        <c:v>34164.583352083333</c:v>
                      </c:pt>
                      <c:pt idx="326">
                        <c:v>34164.62501880787</c:v>
                      </c:pt>
                      <c:pt idx="327">
                        <c:v>34164.666685532407</c:v>
                      </c:pt>
                      <c:pt idx="328">
                        <c:v>34164.708352256945</c:v>
                      </c:pt>
                      <c:pt idx="329">
                        <c:v>34164.750018981482</c:v>
                      </c:pt>
                      <c:pt idx="330">
                        <c:v>34164.791685706019</c:v>
                      </c:pt>
                      <c:pt idx="331">
                        <c:v>34164.833352430556</c:v>
                      </c:pt>
                      <c:pt idx="332">
                        <c:v>34164.875019155093</c:v>
                      </c:pt>
                      <c:pt idx="333">
                        <c:v>34164.916685879631</c:v>
                      </c:pt>
                      <c:pt idx="334">
                        <c:v>34164.958352604168</c:v>
                      </c:pt>
                      <c:pt idx="335">
                        <c:v>34165.000019328705</c:v>
                      </c:pt>
                      <c:pt idx="336">
                        <c:v>34165.041686053242</c:v>
                      </c:pt>
                      <c:pt idx="337">
                        <c:v>34165.08335277778</c:v>
                      </c:pt>
                      <c:pt idx="338">
                        <c:v>34165.125019502317</c:v>
                      </c:pt>
                      <c:pt idx="339">
                        <c:v>34165.166686226854</c:v>
                      </c:pt>
                      <c:pt idx="340">
                        <c:v>34165.208352951391</c:v>
                      </c:pt>
                      <c:pt idx="341">
                        <c:v>34165.250019675928</c:v>
                      </c:pt>
                      <c:pt idx="342">
                        <c:v>34165.291686400466</c:v>
                      </c:pt>
                      <c:pt idx="343">
                        <c:v>34165.333353125003</c:v>
                      </c:pt>
                      <c:pt idx="344">
                        <c:v>34165.37501984954</c:v>
                      </c:pt>
                      <c:pt idx="345">
                        <c:v>34165.416686574077</c:v>
                      </c:pt>
                      <c:pt idx="346">
                        <c:v>34165.458353298614</c:v>
                      </c:pt>
                      <c:pt idx="347">
                        <c:v>34165.500020023152</c:v>
                      </c:pt>
                      <c:pt idx="348">
                        <c:v>34165.541686747689</c:v>
                      </c:pt>
                      <c:pt idx="349">
                        <c:v>34165.583353472219</c:v>
                      </c:pt>
                      <c:pt idx="350">
                        <c:v>34165.625020196756</c:v>
                      </c:pt>
                      <c:pt idx="351">
                        <c:v>34165.666686921293</c:v>
                      </c:pt>
                      <c:pt idx="352">
                        <c:v>34165.70835364583</c:v>
                      </c:pt>
                      <c:pt idx="353">
                        <c:v>34165.750020370368</c:v>
                      </c:pt>
                      <c:pt idx="354">
                        <c:v>34165.791687094905</c:v>
                      </c:pt>
                      <c:pt idx="355">
                        <c:v>34165.833353819442</c:v>
                      </c:pt>
                      <c:pt idx="356">
                        <c:v>34165.875020543979</c:v>
                      </c:pt>
                      <c:pt idx="357">
                        <c:v>34165.916687268516</c:v>
                      </c:pt>
                      <c:pt idx="358">
                        <c:v>34165.958353993054</c:v>
                      </c:pt>
                      <c:pt idx="359">
                        <c:v>34166.000020717591</c:v>
                      </c:pt>
                      <c:pt idx="360">
                        <c:v>34166.041687442128</c:v>
                      </c:pt>
                      <c:pt idx="361">
                        <c:v>34166.083354166665</c:v>
                      </c:pt>
                      <c:pt idx="362">
                        <c:v>34166.125020891202</c:v>
                      </c:pt>
                      <c:pt idx="363">
                        <c:v>34166.16668761574</c:v>
                      </c:pt>
                      <c:pt idx="364">
                        <c:v>34166.208354340277</c:v>
                      </c:pt>
                      <c:pt idx="365">
                        <c:v>34166.250021064814</c:v>
                      </c:pt>
                      <c:pt idx="366">
                        <c:v>34166.291687789351</c:v>
                      </c:pt>
                      <c:pt idx="367">
                        <c:v>34166.333354513888</c:v>
                      </c:pt>
                      <c:pt idx="368">
                        <c:v>34166.375021238426</c:v>
                      </c:pt>
                      <c:pt idx="369">
                        <c:v>34166.416687962963</c:v>
                      </c:pt>
                      <c:pt idx="370">
                        <c:v>34166.4583546875</c:v>
                      </c:pt>
                      <c:pt idx="371">
                        <c:v>34166.500021412037</c:v>
                      </c:pt>
                      <c:pt idx="372">
                        <c:v>34166.541688136575</c:v>
                      </c:pt>
                      <c:pt idx="373">
                        <c:v>34166.583354861112</c:v>
                      </c:pt>
                      <c:pt idx="374">
                        <c:v>34166.625021585649</c:v>
                      </c:pt>
                      <c:pt idx="375">
                        <c:v>34166.666688310186</c:v>
                      </c:pt>
                      <c:pt idx="376">
                        <c:v>34166.708355034723</c:v>
                      </c:pt>
                      <c:pt idx="377">
                        <c:v>34166.750021759261</c:v>
                      </c:pt>
                      <c:pt idx="378">
                        <c:v>34166.791688483798</c:v>
                      </c:pt>
                      <c:pt idx="379">
                        <c:v>34166.833355208335</c:v>
                      </c:pt>
                      <c:pt idx="380">
                        <c:v>34166.875021932872</c:v>
                      </c:pt>
                      <c:pt idx="381">
                        <c:v>34166.916688657409</c:v>
                      </c:pt>
                      <c:pt idx="382">
                        <c:v>34166.958355381947</c:v>
                      </c:pt>
                      <c:pt idx="383">
                        <c:v>34167.000022106484</c:v>
                      </c:pt>
                      <c:pt idx="384">
                        <c:v>34167.041688831021</c:v>
                      </c:pt>
                      <c:pt idx="385">
                        <c:v>34167.083355555558</c:v>
                      </c:pt>
                      <c:pt idx="386">
                        <c:v>34167.125022280095</c:v>
                      </c:pt>
                      <c:pt idx="387">
                        <c:v>34167.166689004633</c:v>
                      </c:pt>
                      <c:pt idx="388">
                        <c:v>34167.20835572917</c:v>
                      </c:pt>
                      <c:pt idx="389">
                        <c:v>34167.250022453707</c:v>
                      </c:pt>
                      <c:pt idx="390">
                        <c:v>34167.291689178244</c:v>
                      </c:pt>
                      <c:pt idx="391">
                        <c:v>34167.333355902774</c:v>
                      </c:pt>
                      <c:pt idx="392">
                        <c:v>34167.375022627311</c:v>
                      </c:pt>
                      <c:pt idx="393">
                        <c:v>34167.416689351849</c:v>
                      </c:pt>
                      <c:pt idx="394">
                        <c:v>34167.458356076386</c:v>
                      </c:pt>
                      <c:pt idx="395">
                        <c:v>34167.500022800923</c:v>
                      </c:pt>
                      <c:pt idx="396">
                        <c:v>34167.54168952546</c:v>
                      </c:pt>
                      <c:pt idx="397">
                        <c:v>34167.583356249997</c:v>
                      </c:pt>
                      <c:pt idx="398">
                        <c:v>34167.625022974535</c:v>
                      </c:pt>
                      <c:pt idx="399">
                        <c:v>34167.666689699072</c:v>
                      </c:pt>
                      <c:pt idx="400">
                        <c:v>34167.708356423609</c:v>
                      </c:pt>
                      <c:pt idx="401">
                        <c:v>34167.750023148146</c:v>
                      </c:pt>
                      <c:pt idx="402">
                        <c:v>34167.791689872683</c:v>
                      </c:pt>
                      <c:pt idx="403">
                        <c:v>34167.833356597221</c:v>
                      </c:pt>
                      <c:pt idx="404">
                        <c:v>34167.875023321758</c:v>
                      </c:pt>
                      <c:pt idx="405">
                        <c:v>34167.916690046295</c:v>
                      </c:pt>
                      <c:pt idx="406">
                        <c:v>34167.958356770832</c:v>
                      </c:pt>
                      <c:pt idx="407">
                        <c:v>34168.00002349537</c:v>
                      </c:pt>
                      <c:pt idx="408">
                        <c:v>34168.041690219907</c:v>
                      </c:pt>
                      <c:pt idx="409">
                        <c:v>34168.083356944444</c:v>
                      </c:pt>
                      <c:pt idx="410">
                        <c:v>34168.125023668981</c:v>
                      </c:pt>
                      <c:pt idx="411">
                        <c:v>34168.166690393518</c:v>
                      </c:pt>
                      <c:pt idx="412">
                        <c:v>34168.208357118056</c:v>
                      </c:pt>
                      <c:pt idx="413">
                        <c:v>34168.250023842593</c:v>
                      </c:pt>
                      <c:pt idx="414">
                        <c:v>34168.29169056713</c:v>
                      </c:pt>
                      <c:pt idx="415">
                        <c:v>34168.333357291667</c:v>
                      </c:pt>
                      <c:pt idx="416">
                        <c:v>34168.375024016204</c:v>
                      </c:pt>
                      <c:pt idx="417">
                        <c:v>34168.416690740742</c:v>
                      </c:pt>
                      <c:pt idx="418">
                        <c:v>34168.458357465279</c:v>
                      </c:pt>
                      <c:pt idx="419">
                        <c:v>34168.500024189816</c:v>
                      </c:pt>
                      <c:pt idx="420">
                        <c:v>34168.541690914353</c:v>
                      </c:pt>
                      <c:pt idx="421">
                        <c:v>34168.58335763889</c:v>
                      </c:pt>
                      <c:pt idx="422">
                        <c:v>34168.625024363428</c:v>
                      </c:pt>
                      <c:pt idx="423">
                        <c:v>34168.666691087965</c:v>
                      </c:pt>
                      <c:pt idx="424">
                        <c:v>34168.708357812502</c:v>
                      </c:pt>
                      <c:pt idx="425">
                        <c:v>34168.750024537039</c:v>
                      </c:pt>
                      <c:pt idx="426">
                        <c:v>34168.791691261576</c:v>
                      </c:pt>
                      <c:pt idx="427">
                        <c:v>34168.833357986114</c:v>
                      </c:pt>
                      <c:pt idx="428">
                        <c:v>34168.875024710651</c:v>
                      </c:pt>
                      <c:pt idx="429">
                        <c:v>34168.916691435188</c:v>
                      </c:pt>
                      <c:pt idx="430">
                        <c:v>34168.958358159725</c:v>
                      </c:pt>
                      <c:pt idx="431">
                        <c:v>34169.000024884263</c:v>
                      </c:pt>
                      <c:pt idx="432">
                        <c:v>34169.0416916088</c:v>
                      </c:pt>
                      <c:pt idx="433">
                        <c:v>34169.083358333337</c:v>
                      </c:pt>
                      <c:pt idx="434">
                        <c:v>34169.125025057867</c:v>
                      </c:pt>
                      <c:pt idx="435">
                        <c:v>34169.166691782404</c:v>
                      </c:pt>
                      <c:pt idx="436">
                        <c:v>34169.208358506941</c:v>
                      </c:pt>
                      <c:pt idx="437">
                        <c:v>34169.250025231479</c:v>
                      </c:pt>
                      <c:pt idx="438">
                        <c:v>34169.291691956016</c:v>
                      </c:pt>
                      <c:pt idx="439">
                        <c:v>34169.333358680553</c:v>
                      </c:pt>
                      <c:pt idx="440">
                        <c:v>34169.37502540509</c:v>
                      </c:pt>
                      <c:pt idx="441">
                        <c:v>34169.416692129627</c:v>
                      </c:pt>
                      <c:pt idx="442">
                        <c:v>34169.458358854165</c:v>
                      </c:pt>
                      <c:pt idx="443">
                        <c:v>34169.500025578702</c:v>
                      </c:pt>
                      <c:pt idx="444">
                        <c:v>34169.541692303239</c:v>
                      </c:pt>
                      <c:pt idx="445">
                        <c:v>34169.583359027776</c:v>
                      </c:pt>
                      <c:pt idx="446">
                        <c:v>34169.625025752313</c:v>
                      </c:pt>
                      <c:pt idx="447">
                        <c:v>34169.666692476851</c:v>
                      </c:pt>
                      <c:pt idx="448">
                        <c:v>34169.708359201388</c:v>
                      </c:pt>
                      <c:pt idx="449">
                        <c:v>34169.750025925925</c:v>
                      </c:pt>
                      <c:pt idx="450">
                        <c:v>34169.791692650462</c:v>
                      </c:pt>
                      <c:pt idx="451">
                        <c:v>34169.833359374999</c:v>
                      </c:pt>
                      <c:pt idx="452">
                        <c:v>34169.875026099537</c:v>
                      </c:pt>
                      <c:pt idx="453">
                        <c:v>34169.916692824074</c:v>
                      </c:pt>
                      <c:pt idx="454">
                        <c:v>34169.958359548611</c:v>
                      </c:pt>
                      <c:pt idx="455">
                        <c:v>34170.000026273148</c:v>
                      </c:pt>
                      <c:pt idx="456">
                        <c:v>34170.041692997685</c:v>
                      </c:pt>
                      <c:pt idx="457">
                        <c:v>34170.083359722223</c:v>
                      </c:pt>
                      <c:pt idx="458">
                        <c:v>34170.12502644676</c:v>
                      </c:pt>
                      <c:pt idx="459">
                        <c:v>34170.166693171297</c:v>
                      </c:pt>
                      <c:pt idx="460">
                        <c:v>34170.208359895834</c:v>
                      </c:pt>
                      <c:pt idx="461">
                        <c:v>34170.250026620372</c:v>
                      </c:pt>
                      <c:pt idx="462">
                        <c:v>34170.291693344909</c:v>
                      </c:pt>
                      <c:pt idx="463">
                        <c:v>34170.333360069446</c:v>
                      </c:pt>
                      <c:pt idx="464">
                        <c:v>34170.375026793983</c:v>
                      </c:pt>
                      <c:pt idx="465">
                        <c:v>34170.41669351852</c:v>
                      </c:pt>
                      <c:pt idx="466">
                        <c:v>34170.458360243058</c:v>
                      </c:pt>
                      <c:pt idx="467">
                        <c:v>34170.500026967595</c:v>
                      </c:pt>
                      <c:pt idx="468">
                        <c:v>34170.541693692132</c:v>
                      </c:pt>
                      <c:pt idx="469">
                        <c:v>34170.583360416669</c:v>
                      </c:pt>
                      <c:pt idx="470">
                        <c:v>34170.625027141206</c:v>
                      </c:pt>
                      <c:pt idx="471">
                        <c:v>34170.666693865744</c:v>
                      </c:pt>
                      <c:pt idx="472">
                        <c:v>34170.708360590281</c:v>
                      </c:pt>
                      <c:pt idx="473">
                        <c:v>34170.750027314818</c:v>
                      </c:pt>
                      <c:pt idx="474">
                        <c:v>34170.791694039355</c:v>
                      </c:pt>
                      <c:pt idx="475">
                        <c:v>34170.833360763892</c:v>
                      </c:pt>
                      <c:pt idx="476">
                        <c:v>34170.875027488422</c:v>
                      </c:pt>
                      <c:pt idx="477">
                        <c:v>34170.91669421296</c:v>
                      </c:pt>
                      <c:pt idx="478">
                        <c:v>34170.958360937497</c:v>
                      </c:pt>
                      <c:pt idx="479">
                        <c:v>34171.000027662034</c:v>
                      </c:pt>
                      <c:pt idx="480">
                        <c:v>34171.041694386571</c:v>
                      </c:pt>
                      <c:pt idx="481">
                        <c:v>34171.083361111108</c:v>
                      </c:pt>
                      <c:pt idx="482">
                        <c:v>34171.125027835646</c:v>
                      </c:pt>
                      <c:pt idx="483">
                        <c:v>34171.166694560183</c:v>
                      </c:pt>
                      <c:pt idx="484">
                        <c:v>34171.20836128472</c:v>
                      </c:pt>
                      <c:pt idx="485">
                        <c:v>34171.250028009257</c:v>
                      </c:pt>
                      <c:pt idx="486">
                        <c:v>34171.291694733794</c:v>
                      </c:pt>
                      <c:pt idx="487">
                        <c:v>34171.333361458332</c:v>
                      </c:pt>
                      <c:pt idx="488">
                        <c:v>34171.375028182869</c:v>
                      </c:pt>
                      <c:pt idx="489">
                        <c:v>34171.416694907406</c:v>
                      </c:pt>
                      <c:pt idx="490">
                        <c:v>34171.458361631943</c:v>
                      </c:pt>
                      <c:pt idx="491">
                        <c:v>34171.50002835648</c:v>
                      </c:pt>
                      <c:pt idx="492">
                        <c:v>34171.541695081018</c:v>
                      </c:pt>
                      <c:pt idx="493">
                        <c:v>34171.583361805555</c:v>
                      </c:pt>
                      <c:pt idx="494">
                        <c:v>34171.625028530092</c:v>
                      </c:pt>
                      <c:pt idx="495">
                        <c:v>34171.666695254629</c:v>
                      </c:pt>
                      <c:pt idx="496">
                        <c:v>34171.708361979167</c:v>
                      </c:pt>
                      <c:pt idx="497">
                        <c:v>34171.750028703704</c:v>
                      </c:pt>
                      <c:pt idx="498">
                        <c:v>34171.791695428241</c:v>
                      </c:pt>
                      <c:pt idx="499">
                        <c:v>34171.833362152778</c:v>
                      </c:pt>
                      <c:pt idx="500">
                        <c:v>34171.875028877315</c:v>
                      </c:pt>
                      <c:pt idx="501">
                        <c:v>34171.916695601853</c:v>
                      </c:pt>
                      <c:pt idx="502">
                        <c:v>34171.95836232639</c:v>
                      </c:pt>
                      <c:pt idx="503">
                        <c:v>34172.000029050927</c:v>
                      </c:pt>
                      <c:pt idx="504">
                        <c:v>34172.041695775464</c:v>
                      </c:pt>
                      <c:pt idx="505">
                        <c:v>34172.083362500001</c:v>
                      </c:pt>
                      <c:pt idx="506">
                        <c:v>34172.125029224539</c:v>
                      </c:pt>
                      <c:pt idx="507">
                        <c:v>34172.166695949076</c:v>
                      </c:pt>
                      <c:pt idx="508">
                        <c:v>34172.208362673613</c:v>
                      </c:pt>
                      <c:pt idx="509">
                        <c:v>34172.25002939815</c:v>
                      </c:pt>
                      <c:pt idx="510">
                        <c:v>34172.291696122687</c:v>
                      </c:pt>
                      <c:pt idx="511">
                        <c:v>34172.333362847225</c:v>
                      </c:pt>
                      <c:pt idx="512">
                        <c:v>34172.375029571762</c:v>
                      </c:pt>
                      <c:pt idx="513">
                        <c:v>34172.416696296299</c:v>
                      </c:pt>
                      <c:pt idx="514">
                        <c:v>34172.458363020836</c:v>
                      </c:pt>
                      <c:pt idx="515">
                        <c:v>34172.500029745373</c:v>
                      </c:pt>
                      <c:pt idx="516">
                        <c:v>34172.541696469911</c:v>
                      </c:pt>
                      <c:pt idx="517">
                        <c:v>34172.583363194448</c:v>
                      </c:pt>
                      <c:pt idx="518">
                        <c:v>34172.625029918985</c:v>
                      </c:pt>
                      <c:pt idx="519">
                        <c:v>34172.666696643515</c:v>
                      </c:pt>
                      <c:pt idx="520">
                        <c:v>34172.708363368052</c:v>
                      </c:pt>
                      <c:pt idx="521">
                        <c:v>34172.750030092589</c:v>
                      </c:pt>
                      <c:pt idx="522">
                        <c:v>34172.791696817127</c:v>
                      </c:pt>
                      <c:pt idx="523">
                        <c:v>34172.833363541664</c:v>
                      </c:pt>
                      <c:pt idx="524">
                        <c:v>34172.875030266201</c:v>
                      </c:pt>
                      <c:pt idx="525">
                        <c:v>34172.916696990738</c:v>
                      </c:pt>
                      <c:pt idx="526">
                        <c:v>34172.958363715275</c:v>
                      </c:pt>
                      <c:pt idx="527">
                        <c:v>34173.000030439813</c:v>
                      </c:pt>
                      <c:pt idx="528">
                        <c:v>34173.04169716435</c:v>
                      </c:pt>
                      <c:pt idx="529">
                        <c:v>34173.083363888887</c:v>
                      </c:pt>
                      <c:pt idx="530">
                        <c:v>34173.125030613424</c:v>
                      </c:pt>
                      <c:pt idx="531">
                        <c:v>34173.166697337962</c:v>
                      </c:pt>
                      <c:pt idx="532">
                        <c:v>34173.208364062499</c:v>
                      </c:pt>
                      <c:pt idx="533">
                        <c:v>34173.250030787036</c:v>
                      </c:pt>
                      <c:pt idx="534">
                        <c:v>34173.291697511573</c:v>
                      </c:pt>
                      <c:pt idx="535">
                        <c:v>34173.33336423611</c:v>
                      </c:pt>
                      <c:pt idx="536">
                        <c:v>34173.375030960648</c:v>
                      </c:pt>
                      <c:pt idx="537">
                        <c:v>34173.416697685185</c:v>
                      </c:pt>
                      <c:pt idx="538">
                        <c:v>34173.458364409722</c:v>
                      </c:pt>
                      <c:pt idx="539">
                        <c:v>34173.500031134259</c:v>
                      </c:pt>
                      <c:pt idx="540">
                        <c:v>34173.541697858796</c:v>
                      </c:pt>
                      <c:pt idx="541">
                        <c:v>34173.583364583334</c:v>
                      </c:pt>
                      <c:pt idx="542">
                        <c:v>34173.625031307871</c:v>
                      </c:pt>
                      <c:pt idx="543">
                        <c:v>34173.666698032408</c:v>
                      </c:pt>
                      <c:pt idx="544">
                        <c:v>34173.708364756945</c:v>
                      </c:pt>
                      <c:pt idx="545">
                        <c:v>34173.750031481482</c:v>
                      </c:pt>
                      <c:pt idx="546">
                        <c:v>34173.79169820602</c:v>
                      </c:pt>
                      <c:pt idx="547">
                        <c:v>34173.833364930557</c:v>
                      </c:pt>
                      <c:pt idx="548">
                        <c:v>34173.875031655094</c:v>
                      </c:pt>
                      <c:pt idx="549">
                        <c:v>34173.916698379631</c:v>
                      </c:pt>
                      <c:pt idx="550">
                        <c:v>34173.958365104168</c:v>
                      </c:pt>
                      <c:pt idx="551">
                        <c:v>34174.000031828706</c:v>
                      </c:pt>
                      <c:pt idx="552">
                        <c:v>34174.041698553243</c:v>
                      </c:pt>
                      <c:pt idx="553">
                        <c:v>34174.08336527778</c:v>
                      </c:pt>
                      <c:pt idx="554">
                        <c:v>34174.125032002317</c:v>
                      </c:pt>
                      <c:pt idx="555">
                        <c:v>34174.166698726855</c:v>
                      </c:pt>
                      <c:pt idx="556">
                        <c:v>34174.208365451392</c:v>
                      </c:pt>
                      <c:pt idx="557">
                        <c:v>34174.250032175929</c:v>
                      </c:pt>
                      <c:pt idx="558">
                        <c:v>34174.291698900466</c:v>
                      </c:pt>
                      <c:pt idx="559">
                        <c:v>34174.333365625003</c:v>
                      </c:pt>
                      <c:pt idx="560">
                        <c:v>34174.375032349541</c:v>
                      </c:pt>
                      <c:pt idx="561">
                        <c:v>34174.41669907407</c:v>
                      </c:pt>
                      <c:pt idx="562">
                        <c:v>34174.458365798608</c:v>
                      </c:pt>
                      <c:pt idx="563">
                        <c:v>34174.500032523145</c:v>
                      </c:pt>
                      <c:pt idx="564">
                        <c:v>34174.541699247682</c:v>
                      </c:pt>
                      <c:pt idx="565">
                        <c:v>34174.583365972219</c:v>
                      </c:pt>
                      <c:pt idx="566">
                        <c:v>34174.625032696757</c:v>
                      </c:pt>
                      <c:pt idx="567">
                        <c:v>34174.666699421294</c:v>
                      </c:pt>
                      <c:pt idx="568">
                        <c:v>34174.708366145831</c:v>
                      </c:pt>
                      <c:pt idx="569">
                        <c:v>34174.750032870368</c:v>
                      </c:pt>
                      <c:pt idx="570">
                        <c:v>34174.791699594905</c:v>
                      </c:pt>
                      <c:pt idx="571">
                        <c:v>34174.833366319443</c:v>
                      </c:pt>
                      <c:pt idx="572">
                        <c:v>34174.87503304398</c:v>
                      </c:pt>
                      <c:pt idx="573">
                        <c:v>34174.916699768517</c:v>
                      </c:pt>
                      <c:pt idx="574">
                        <c:v>34174.958366493054</c:v>
                      </c:pt>
                      <c:pt idx="575">
                        <c:v>34175.000033217591</c:v>
                      </c:pt>
                      <c:pt idx="576">
                        <c:v>34175.041699942129</c:v>
                      </c:pt>
                      <c:pt idx="577">
                        <c:v>34175.083366666666</c:v>
                      </c:pt>
                      <c:pt idx="578">
                        <c:v>34175.125033391203</c:v>
                      </c:pt>
                      <c:pt idx="579">
                        <c:v>34175.16670011574</c:v>
                      </c:pt>
                      <c:pt idx="580">
                        <c:v>34175.208366840277</c:v>
                      </c:pt>
                      <c:pt idx="581">
                        <c:v>34175.250033564815</c:v>
                      </c:pt>
                      <c:pt idx="582">
                        <c:v>34175.291700289352</c:v>
                      </c:pt>
                      <c:pt idx="583">
                        <c:v>34175.333367013889</c:v>
                      </c:pt>
                      <c:pt idx="584">
                        <c:v>34175.375033738426</c:v>
                      </c:pt>
                      <c:pt idx="585">
                        <c:v>34175.416700462963</c:v>
                      </c:pt>
                      <c:pt idx="586">
                        <c:v>34175.458367187501</c:v>
                      </c:pt>
                      <c:pt idx="587">
                        <c:v>34175.500033912038</c:v>
                      </c:pt>
                      <c:pt idx="588">
                        <c:v>34175.541700636575</c:v>
                      </c:pt>
                      <c:pt idx="589">
                        <c:v>34175.583367361112</c:v>
                      </c:pt>
                      <c:pt idx="590">
                        <c:v>34175.62503408565</c:v>
                      </c:pt>
                      <c:pt idx="591">
                        <c:v>34175.666700810187</c:v>
                      </c:pt>
                      <c:pt idx="592">
                        <c:v>34175.708367534724</c:v>
                      </c:pt>
                      <c:pt idx="593">
                        <c:v>34175.750034259261</c:v>
                      </c:pt>
                      <c:pt idx="594">
                        <c:v>34175.791700983798</c:v>
                      </c:pt>
                      <c:pt idx="595">
                        <c:v>34175.833367708336</c:v>
                      </c:pt>
                      <c:pt idx="596">
                        <c:v>34175.875034432873</c:v>
                      </c:pt>
                      <c:pt idx="597">
                        <c:v>34175.91670115741</c:v>
                      </c:pt>
                      <c:pt idx="598">
                        <c:v>34175.958367881947</c:v>
                      </c:pt>
                      <c:pt idx="599">
                        <c:v>34176.000034606484</c:v>
                      </c:pt>
                      <c:pt idx="600">
                        <c:v>34176.041701331022</c:v>
                      </c:pt>
                      <c:pt idx="601">
                        <c:v>34176.083368055559</c:v>
                      </c:pt>
                      <c:pt idx="602">
                        <c:v>34176.125034780096</c:v>
                      </c:pt>
                      <c:pt idx="603">
                        <c:v>34176.166701504633</c:v>
                      </c:pt>
                      <c:pt idx="604">
                        <c:v>34176.208368229163</c:v>
                      </c:pt>
                      <c:pt idx="605">
                        <c:v>34176.2500349537</c:v>
                      </c:pt>
                      <c:pt idx="606">
                        <c:v>34176.291701678238</c:v>
                      </c:pt>
                      <c:pt idx="607">
                        <c:v>34176.333368402775</c:v>
                      </c:pt>
                      <c:pt idx="608">
                        <c:v>34176.375035127312</c:v>
                      </c:pt>
                      <c:pt idx="609">
                        <c:v>34176.416701851849</c:v>
                      </c:pt>
                      <c:pt idx="610">
                        <c:v>34176.458368576386</c:v>
                      </c:pt>
                      <c:pt idx="611">
                        <c:v>34176.500035300924</c:v>
                      </c:pt>
                      <c:pt idx="612">
                        <c:v>34176.541702025461</c:v>
                      </c:pt>
                      <c:pt idx="613">
                        <c:v>34176.583368749998</c:v>
                      </c:pt>
                      <c:pt idx="614">
                        <c:v>34176.625035474535</c:v>
                      </c:pt>
                      <c:pt idx="615">
                        <c:v>34176.666702199072</c:v>
                      </c:pt>
                      <c:pt idx="616">
                        <c:v>34176.70836892361</c:v>
                      </c:pt>
                      <c:pt idx="617">
                        <c:v>34176.750035648147</c:v>
                      </c:pt>
                      <c:pt idx="618">
                        <c:v>34176.791702372684</c:v>
                      </c:pt>
                      <c:pt idx="619">
                        <c:v>34176.833369097221</c:v>
                      </c:pt>
                      <c:pt idx="620">
                        <c:v>34176.875035821759</c:v>
                      </c:pt>
                      <c:pt idx="621">
                        <c:v>34176.916702546296</c:v>
                      </c:pt>
                      <c:pt idx="622">
                        <c:v>34176.958369270833</c:v>
                      </c:pt>
                      <c:pt idx="623">
                        <c:v>34177.00003599537</c:v>
                      </c:pt>
                      <c:pt idx="624">
                        <c:v>34177.041702719907</c:v>
                      </c:pt>
                      <c:pt idx="625">
                        <c:v>34177.083369444445</c:v>
                      </c:pt>
                      <c:pt idx="626">
                        <c:v>34177.125036168982</c:v>
                      </c:pt>
                      <c:pt idx="627">
                        <c:v>34177.166702893519</c:v>
                      </c:pt>
                      <c:pt idx="628">
                        <c:v>34177.208369618056</c:v>
                      </c:pt>
                      <c:pt idx="629">
                        <c:v>34177.250036342593</c:v>
                      </c:pt>
                      <c:pt idx="630">
                        <c:v>34177.291703067131</c:v>
                      </c:pt>
                      <c:pt idx="631">
                        <c:v>34177.333369791668</c:v>
                      </c:pt>
                      <c:pt idx="632">
                        <c:v>34177.375036516205</c:v>
                      </c:pt>
                      <c:pt idx="633">
                        <c:v>34177.416703240742</c:v>
                      </c:pt>
                      <c:pt idx="634">
                        <c:v>34177.458369965279</c:v>
                      </c:pt>
                      <c:pt idx="635">
                        <c:v>34177.500036689817</c:v>
                      </c:pt>
                      <c:pt idx="636">
                        <c:v>34177.541703414354</c:v>
                      </c:pt>
                      <c:pt idx="637">
                        <c:v>34177.583370138891</c:v>
                      </c:pt>
                      <c:pt idx="638">
                        <c:v>34177.625036863428</c:v>
                      </c:pt>
                      <c:pt idx="639">
                        <c:v>34177.666703587965</c:v>
                      </c:pt>
                      <c:pt idx="640">
                        <c:v>34177.708370312503</c:v>
                      </c:pt>
                      <c:pt idx="641">
                        <c:v>34177.75003703704</c:v>
                      </c:pt>
                      <c:pt idx="642">
                        <c:v>34177.791703761577</c:v>
                      </c:pt>
                      <c:pt idx="643">
                        <c:v>34177.833370486114</c:v>
                      </c:pt>
                      <c:pt idx="644">
                        <c:v>34177.875037210651</c:v>
                      </c:pt>
                      <c:pt idx="645">
                        <c:v>34177.916703935189</c:v>
                      </c:pt>
                      <c:pt idx="646">
                        <c:v>34177.958370659719</c:v>
                      </c:pt>
                      <c:pt idx="647">
                        <c:v>34178.000037384256</c:v>
                      </c:pt>
                      <c:pt idx="648">
                        <c:v>34178.041704108793</c:v>
                      </c:pt>
                      <c:pt idx="649">
                        <c:v>34178.08337083333</c:v>
                      </c:pt>
                      <c:pt idx="650">
                        <c:v>34178.125037557867</c:v>
                      </c:pt>
                      <c:pt idx="651">
                        <c:v>34178.166704282405</c:v>
                      </c:pt>
                      <c:pt idx="652">
                        <c:v>34178.208371006942</c:v>
                      </c:pt>
                      <c:pt idx="653">
                        <c:v>34178.250037731479</c:v>
                      </c:pt>
                      <c:pt idx="654">
                        <c:v>34178.291704456016</c:v>
                      </c:pt>
                      <c:pt idx="655">
                        <c:v>34178.333371180554</c:v>
                      </c:pt>
                      <c:pt idx="656">
                        <c:v>34178.375037905091</c:v>
                      </c:pt>
                      <c:pt idx="657">
                        <c:v>34178.416704629628</c:v>
                      </c:pt>
                      <c:pt idx="658">
                        <c:v>34178.458371354165</c:v>
                      </c:pt>
                      <c:pt idx="659">
                        <c:v>34178.500038078702</c:v>
                      </c:pt>
                      <c:pt idx="660">
                        <c:v>34178.54170480324</c:v>
                      </c:pt>
                      <c:pt idx="661">
                        <c:v>34178.583371527777</c:v>
                      </c:pt>
                      <c:pt idx="662">
                        <c:v>34178.625038252314</c:v>
                      </c:pt>
                      <c:pt idx="663">
                        <c:v>34178.666704976851</c:v>
                      </c:pt>
                      <c:pt idx="664">
                        <c:v>34178.708371701388</c:v>
                      </c:pt>
                      <c:pt idx="665">
                        <c:v>34178.750038425926</c:v>
                      </c:pt>
                      <c:pt idx="666">
                        <c:v>34178.791705150463</c:v>
                      </c:pt>
                      <c:pt idx="667">
                        <c:v>34178.833371875</c:v>
                      </c:pt>
                      <c:pt idx="668">
                        <c:v>34178.875038599537</c:v>
                      </c:pt>
                      <c:pt idx="669">
                        <c:v>34178.916705324074</c:v>
                      </c:pt>
                      <c:pt idx="670">
                        <c:v>34178.958372048612</c:v>
                      </c:pt>
                      <c:pt idx="671">
                        <c:v>34179.000038773149</c:v>
                      </c:pt>
                      <c:pt idx="672">
                        <c:v>34179.041705497686</c:v>
                      </c:pt>
                      <c:pt idx="673">
                        <c:v>34179.083372222223</c:v>
                      </c:pt>
                      <c:pt idx="674">
                        <c:v>34179.12503894676</c:v>
                      </c:pt>
                      <c:pt idx="675">
                        <c:v>34179.166705671298</c:v>
                      </c:pt>
                      <c:pt idx="676">
                        <c:v>34179.208372395835</c:v>
                      </c:pt>
                      <c:pt idx="677">
                        <c:v>34179.250039120372</c:v>
                      </c:pt>
                      <c:pt idx="678">
                        <c:v>34179.291705844909</c:v>
                      </c:pt>
                      <c:pt idx="679">
                        <c:v>34179.333372569447</c:v>
                      </c:pt>
                      <c:pt idx="680">
                        <c:v>34179.375039293984</c:v>
                      </c:pt>
                      <c:pt idx="681">
                        <c:v>34179.416706018521</c:v>
                      </c:pt>
                      <c:pt idx="682">
                        <c:v>34179.458372743058</c:v>
                      </c:pt>
                      <c:pt idx="683">
                        <c:v>34179.500039467595</c:v>
                      </c:pt>
                      <c:pt idx="684">
                        <c:v>34179.541706192133</c:v>
                      </c:pt>
                      <c:pt idx="685">
                        <c:v>34179.58337291667</c:v>
                      </c:pt>
                      <c:pt idx="686">
                        <c:v>34179.625039641207</c:v>
                      </c:pt>
                      <c:pt idx="687">
                        <c:v>34179.666706365744</c:v>
                      </c:pt>
                      <c:pt idx="688">
                        <c:v>34179.708373090281</c:v>
                      </c:pt>
                      <c:pt idx="689">
                        <c:v>34179.750039814811</c:v>
                      </c:pt>
                      <c:pt idx="690">
                        <c:v>34179.791706539349</c:v>
                      </c:pt>
                      <c:pt idx="691">
                        <c:v>34179.833373263886</c:v>
                      </c:pt>
                      <c:pt idx="692">
                        <c:v>34179.875039988423</c:v>
                      </c:pt>
                      <c:pt idx="693">
                        <c:v>34179.91670671296</c:v>
                      </c:pt>
                      <c:pt idx="694">
                        <c:v>34179.958373437497</c:v>
                      </c:pt>
                      <c:pt idx="695">
                        <c:v>34180.000040162035</c:v>
                      </c:pt>
                      <c:pt idx="696">
                        <c:v>34180.041706886572</c:v>
                      </c:pt>
                      <c:pt idx="697">
                        <c:v>34180.083373611109</c:v>
                      </c:pt>
                      <c:pt idx="698">
                        <c:v>34180.125040335646</c:v>
                      </c:pt>
                      <c:pt idx="699">
                        <c:v>34180.166707060183</c:v>
                      </c:pt>
                      <c:pt idx="700">
                        <c:v>34180.208373784721</c:v>
                      </c:pt>
                      <c:pt idx="701">
                        <c:v>34180.250040509258</c:v>
                      </c:pt>
                      <c:pt idx="702">
                        <c:v>34180.291707233795</c:v>
                      </c:pt>
                      <c:pt idx="703">
                        <c:v>34180.333373958332</c:v>
                      </c:pt>
                      <c:pt idx="704">
                        <c:v>34180.375040682869</c:v>
                      </c:pt>
                      <c:pt idx="705">
                        <c:v>34180.416707407407</c:v>
                      </c:pt>
                      <c:pt idx="706">
                        <c:v>34180.458374131944</c:v>
                      </c:pt>
                      <c:pt idx="707">
                        <c:v>34180.500040856481</c:v>
                      </c:pt>
                      <c:pt idx="708">
                        <c:v>34180.541707581018</c:v>
                      </c:pt>
                      <c:pt idx="709">
                        <c:v>34180.583374305555</c:v>
                      </c:pt>
                      <c:pt idx="710">
                        <c:v>34180.625041030093</c:v>
                      </c:pt>
                      <c:pt idx="711">
                        <c:v>34180.66670775463</c:v>
                      </c:pt>
                      <c:pt idx="712">
                        <c:v>34180.708374479167</c:v>
                      </c:pt>
                      <c:pt idx="713">
                        <c:v>34180.750041203704</c:v>
                      </c:pt>
                      <c:pt idx="714">
                        <c:v>34180.791707928242</c:v>
                      </c:pt>
                      <c:pt idx="715">
                        <c:v>34180.833374652779</c:v>
                      </c:pt>
                      <c:pt idx="716">
                        <c:v>34180.875041377316</c:v>
                      </c:pt>
                      <c:pt idx="717">
                        <c:v>34180.916708101853</c:v>
                      </c:pt>
                      <c:pt idx="718">
                        <c:v>34180.95837482639</c:v>
                      </c:pt>
                      <c:pt idx="719">
                        <c:v>34181.000041550928</c:v>
                      </c:pt>
                      <c:pt idx="720">
                        <c:v>34181.041708275465</c:v>
                      </c:pt>
                      <c:pt idx="721">
                        <c:v>34181.083375000002</c:v>
                      </c:pt>
                      <c:pt idx="722">
                        <c:v>34181.125041724539</c:v>
                      </c:pt>
                      <c:pt idx="723">
                        <c:v>34181.166708449076</c:v>
                      </c:pt>
                      <c:pt idx="724">
                        <c:v>34181.208375173614</c:v>
                      </c:pt>
                      <c:pt idx="725">
                        <c:v>34181.250041898151</c:v>
                      </c:pt>
                      <c:pt idx="726">
                        <c:v>34181.291708622688</c:v>
                      </c:pt>
                      <c:pt idx="727">
                        <c:v>34181.333375347225</c:v>
                      </c:pt>
                      <c:pt idx="728">
                        <c:v>34181.375042071762</c:v>
                      </c:pt>
                      <c:pt idx="729">
                        <c:v>34181.4167087963</c:v>
                      </c:pt>
                      <c:pt idx="730">
                        <c:v>34181.458375520837</c:v>
                      </c:pt>
                      <c:pt idx="731">
                        <c:v>34181.500042245367</c:v>
                      </c:pt>
                      <c:pt idx="732">
                        <c:v>34181.541708969904</c:v>
                      </c:pt>
                      <c:pt idx="733">
                        <c:v>34181.583375694441</c:v>
                      </c:pt>
                      <c:pt idx="734">
                        <c:v>34181.625042418978</c:v>
                      </c:pt>
                      <c:pt idx="735">
                        <c:v>34181.666709143516</c:v>
                      </c:pt>
                      <c:pt idx="736">
                        <c:v>34181.708375868053</c:v>
                      </c:pt>
                      <c:pt idx="737">
                        <c:v>34181.75004259259</c:v>
                      </c:pt>
                      <c:pt idx="738">
                        <c:v>34181.791709317127</c:v>
                      </c:pt>
                      <c:pt idx="739">
                        <c:v>34181.833376041664</c:v>
                      </c:pt>
                      <c:pt idx="740">
                        <c:v>34181.875042766202</c:v>
                      </c:pt>
                      <c:pt idx="741">
                        <c:v>34181.916709490739</c:v>
                      </c:pt>
                      <c:pt idx="742">
                        <c:v>34181.958376215276</c:v>
                      </c:pt>
                      <c:pt idx="743">
                        <c:v>34182.000042939813</c:v>
                      </c:pt>
                      <c:pt idx="744">
                        <c:v>34182.04170966435</c:v>
                      </c:pt>
                      <c:pt idx="745">
                        <c:v>34182.083376388888</c:v>
                      </c:pt>
                      <c:pt idx="746">
                        <c:v>34182.125043113425</c:v>
                      </c:pt>
                      <c:pt idx="747">
                        <c:v>34182.166709837962</c:v>
                      </c:pt>
                      <c:pt idx="748">
                        <c:v>34182.208376562499</c:v>
                      </c:pt>
                      <c:pt idx="749">
                        <c:v>34182.250043287037</c:v>
                      </c:pt>
                      <c:pt idx="750">
                        <c:v>34182.291710011574</c:v>
                      </c:pt>
                      <c:pt idx="751">
                        <c:v>34182.333376736111</c:v>
                      </c:pt>
                      <c:pt idx="752">
                        <c:v>34182.375043460648</c:v>
                      </c:pt>
                      <c:pt idx="753">
                        <c:v>34182.416710185185</c:v>
                      </c:pt>
                      <c:pt idx="754">
                        <c:v>34182.458376909723</c:v>
                      </c:pt>
                      <c:pt idx="755">
                        <c:v>34182.50004363426</c:v>
                      </c:pt>
                      <c:pt idx="756">
                        <c:v>34182.541710358797</c:v>
                      </c:pt>
                      <c:pt idx="757">
                        <c:v>34182.583377083334</c:v>
                      </c:pt>
                      <c:pt idx="758">
                        <c:v>34182.625043807871</c:v>
                      </c:pt>
                      <c:pt idx="759">
                        <c:v>34182.666710532409</c:v>
                      </c:pt>
                      <c:pt idx="760">
                        <c:v>34182.708377256946</c:v>
                      </c:pt>
                      <c:pt idx="761">
                        <c:v>34182.750043981483</c:v>
                      </c:pt>
                      <c:pt idx="762">
                        <c:v>34182.79171070602</c:v>
                      </c:pt>
                      <c:pt idx="763">
                        <c:v>34182.833377430557</c:v>
                      </c:pt>
                      <c:pt idx="764">
                        <c:v>34182.875044155095</c:v>
                      </c:pt>
                      <c:pt idx="765">
                        <c:v>34182.916710879632</c:v>
                      </c:pt>
                      <c:pt idx="766">
                        <c:v>34182.958377604169</c:v>
                      </c:pt>
                      <c:pt idx="767">
                        <c:v>34183.000044328706</c:v>
                      </c:pt>
                      <c:pt idx="768">
                        <c:v>34183.041711053243</c:v>
                      </c:pt>
                      <c:pt idx="769">
                        <c:v>34183.083377777781</c:v>
                      </c:pt>
                      <c:pt idx="770">
                        <c:v>34183.125044502318</c:v>
                      </c:pt>
                      <c:pt idx="771">
                        <c:v>34183.166711226855</c:v>
                      </c:pt>
                      <c:pt idx="772">
                        <c:v>34183.208377951392</c:v>
                      </c:pt>
                      <c:pt idx="773">
                        <c:v>34183.25004467593</c:v>
                      </c:pt>
                      <c:pt idx="774">
                        <c:v>34183.291711400459</c:v>
                      </c:pt>
                      <c:pt idx="775">
                        <c:v>34183.333378124997</c:v>
                      </c:pt>
                      <c:pt idx="776">
                        <c:v>34183.375044849534</c:v>
                      </c:pt>
                      <c:pt idx="777">
                        <c:v>34183.416711574071</c:v>
                      </c:pt>
                      <c:pt idx="778">
                        <c:v>34183.458378298608</c:v>
                      </c:pt>
                      <c:pt idx="779">
                        <c:v>34183.500045023146</c:v>
                      </c:pt>
                      <c:pt idx="780">
                        <c:v>34183.541711747683</c:v>
                      </c:pt>
                      <c:pt idx="781">
                        <c:v>34183.58337847222</c:v>
                      </c:pt>
                      <c:pt idx="782">
                        <c:v>34183.625045196757</c:v>
                      </c:pt>
                      <c:pt idx="783">
                        <c:v>34183.666711921294</c:v>
                      </c:pt>
                      <c:pt idx="784">
                        <c:v>34183.708378645832</c:v>
                      </c:pt>
                      <c:pt idx="785">
                        <c:v>34183.750045370369</c:v>
                      </c:pt>
                      <c:pt idx="786">
                        <c:v>34183.791712094906</c:v>
                      </c:pt>
                      <c:pt idx="787">
                        <c:v>34183.833378819443</c:v>
                      </c:pt>
                      <c:pt idx="788">
                        <c:v>34183.87504554398</c:v>
                      </c:pt>
                      <c:pt idx="789">
                        <c:v>34183.916712268518</c:v>
                      </c:pt>
                      <c:pt idx="790">
                        <c:v>34183.958378993055</c:v>
                      </c:pt>
                      <c:pt idx="791">
                        <c:v>34184.000045717592</c:v>
                      </c:pt>
                      <c:pt idx="792">
                        <c:v>34184.041712442129</c:v>
                      </c:pt>
                      <c:pt idx="793">
                        <c:v>34184.083379166666</c:v>
                      </c:pt>
                      <c:pt idx="794">
                        <c:v>34184.125045891204</c:v>
                      </c:pt>
                      <c:pt idx="795">
                        <c:v>34184.166712615741</c:v>
                      </c:pt>
                      <c:pt idx="796">
                        <c:v>34184.208379340278</c:v>
                      </c:pt>
                      <c:pt idx="797">
                        <c:v>34184.250046064815</c:v>
                      </c:pt>
                      <c:pt idx="798">
                        <c:v>34184.291712789352</c:v>
                      </c:pt>
                      <c:pt idx="799">
                        <c:v>34184.33337951389</c:v>
                      </c:pt>
                      <c:pt idx="800">
                        <c:v>34184.375046238427</c:v>
                      </c:pt>
                      <c:pt idx="801">
                        <c:v>34184.416712962964</c:v>
                      </c:pt>
                      <c:pt idx="802">
                        <c:v>34184.458379687501</c:v>
                      </c:pt>
                      <c:pt idx="803">
                        <c:v>34184.500046412039</c:v>
                      </c:pt>
                      <c:pt idx="804">
                        <c:v>34184.541713136576</c:v>
                      </c:pt>
                      <c:pt idx="805">
                        <c:v>34184.583379861113</c:v>
                      </c:pt>
                      <c:pt idx="806">
                        <c:v>34184.62504658565</c:v>
                      </c:pt>
                      <c:pt idx="807">
                        <c:v>34184.666713310187</c:v>
                      </c:pt>
                      <c:pt idx="808">
                        <c:v>34184.708380034725</c:v>
                      </c:pt>
                      <c:pt idx="809">
                        <c:v>34184.750046759262</c:v>
                      </c:pt>
                      <c:pt idx="810">
                        <c:v>34184.791713483799</c:v>
                      </c:pt>
                      <c:pt idx="811">
                        <c:v>34184.833380208336</c:v>
                      </c:pt>
                      <c:pt idx="812">
                        <c:v>34184.875046932873</c:v>
                      </c:pt>
                      <c:pt idx="813">
                        <c:v>34184.916713657411</c:v>
                      </c:pt>
                      <c:pt idx="814">
                        <c:v>34184.958380381948</c:v>
                      </c:pt>
                      <c:pt idx="815">
                        <c:v>34185.000047106485</c:v>
                      </c:pt>
                      <c:pt idx="816">
                        <c:v>34185.041713831015</c:v>
                      </c:pt>
                      <c:pt idx="817">
                        <c:v>34185.083380555552</c:v>
                      </c:pt>
                      <c:pt idx="818">
                        <c:v>34185.125047280089</c:v>
                      </c:pt>
                      <c:pt idx="819">
                        <c:v>34185.166714004627</c:v>
                      </c:pt>
                      <c:pt idx="820">
                        <c:v>34185.208380729164</c:v>
                      </c:pt>
                      <c:pt idx="821">
                        <c:v>34185.250047453701</c:v>
                      </c:pt>
                      <c:pt idx="822">
                        <c:v>34185.291714178238</c:v>
                      </c:pt>
                      <c:pt idx="823">
                        <c:v>34185.333380902775</c:v>
                      </c:pt>
                      <c:pt idx="824">
                        <c:v>34185.375047627313</c:v>
                      </c:pt>
                      <c:pt idx="825">
                        <c:v>34185.41671435185</c:v>
                      </c:pt>
                      <c:pt idx="826">
                        <c:v>34185.458381076387</c:v>
                      </c:pt>
                      <c:pt idx="827">
                        <c:v>34185.500047800924</c:v>
                      </c:pt>
                      <c:pt idx="828">
                        <c:v>34185.541714525461</c:v>
                      </c:pt>
                      <c:pt idx="829">
                        <c:v>34185.583381249999</c:v>
                      </c:pt>
                      <c:pt idx="830">
                        <c:v>34185.625047974536</c:v>
                      </c:pt>
                      <c:pt idx="831">
                        <c:v>34185.666714699073</c:v>
                      </c:pt>
                      <c:pt idx="832">
                        <c:v>34185.70838142361</c:v>
                      </c:pt>
                      <c:pt idx="833">
                        <c:v>34185.750048148147</c:v>
                      </c:pt>
                      <c:pt idx="834">
                        <c:v>34185.791714872685</c:v>
                      </c:pt>
                      <c:pt idx="835">
                        <c:v>34185.833381597222</c:v>
                      </c:pt>
                      <c:pt idx="836">
                        <c:v>34185.875048321759</c:v>
                      </c:pt>
                      <c:pt idx="837">
                        <c:v>34185.916715046296</c:v>
                      </c:pt>
                      <c:pt idx="838">
                        <c:v>34185.958381770834</c:v>
                      </c:pt>
                      <c:pt idx="839">
                        <c:v>34186.000048495371</c:v>
                      </c:pt>
                      <c:pt idx="840">
                        <c:v>34186.041715219908</c:v>
                      </c:pt>
                      <c:pt idx="841">
                        <c:v>34186.083381944445</c:v>
                      </c:pt>
                      <c:pt idx="842">
                        <c:v>34186.125048668982</c:v>
                      </c:pt>
                      <c:pt idx="843">
                        <c:v>34186.16671539352</c:v>
                      </c:pt>
                      <c:pt idx="844">
                        <c:v>34186.208382118057</c:v>
                      </c:pt>
                      <c:pt idx="845">
                        <c:v>34186.250048842594</c:v>
                      </c:pt>
                      <c:pt idx="846">
                        <c:v>34186.291715567131</c:v>
                      </c:pt>
                      <c:pt idx="847">
                        <c:v>34186.333382291668</c:v>
                      </c:pt>
                      <c:pt idx="848">
                        <c:v>34186.375049016206</c:v>
                      </c:pt>
                      <c:pt idx="849">
                        <c:v>34186.416715740743</c:v>
                      </c:pt>
                      <c:pt idx="850">
                        <c:v>34186.45838246528</c:v>
                      </c:pt>
                      <c:pt idx="851">
                        <c:v>34186.500049189817</c:v>
                      </c:pt>
                      <c:pt idx="852">
                        <c:v>34186.541715914354</c:v>
                      </c:pt>
                      <c:pt idx="853">
                        <c:v>34186.583382638892</c:v>
                      </c:pt>
                      <c:pt idx="854">
                        <c:v>34186.625049363429</c:v>
                      </c:pt>
                      <c:pt idx="855">
                        <c:v>34186.666716087966</c:v>
                      </c:pt>
                      <c:pt idx="856">
                        <c:v>34186.708382812503</c:v>
                      </c:pt>
                      <c:pt idx="857">
                        <c:v>34186.75004953704</c:v>
                      </c:pt>
                      <c:pt idx="858">
                        <c:v>34186.791716261578</c:v>
                      </c:pt>
                      <c:pt idx="859">
                        <c:v>34186.833382986108</c:v>
                      </c:pt>
                      <c:pt idx="860">
                        <c:v>34186.875049710645</c:v>
                      </c:pt>
                      <c:pt idx="861">
                        <c:v>34186.916716435182</c:v>
                      </c:pt>
                      <c:pt idx="862">
                        <c:v>34186.958383159719</c:v>
                      </c:pt>
                      <c:pt idx="863">
                        <c:v>34187.000049884256</c:v>
                      </c:pt>
                      <c:pt idx="864">
                        <c:v>34187.041716608794</c:v>
                      </c:pt>
                      <c:pt idx="865">
                        <c:v>34187.083383333331</c:v>
                      </c:pt>
                      <c:pt idx="866">
                        <c:v>34187.125050057868</c:v>
                      </c:pt>
                      <c:pt idx="867">
                        <c:v>34187.166716782405</c:v>
                      </c:pt>
                      <c:pt idx="868">
                        <c:v>34187.208383506942</c:v>
                      </c:pt>
                      <c:pt idx="869">
                        <c:v>34187.25005023148</c:v>
                      </c:pt>
                      <c:pt idx="870">
                        <c:v>34187.291716956017</c:v>
                      </c:pt>
                      <c:pt idx="871">
                        <c:v>34187.333383680554</c:v>
                      </c:pt>
                      <c:pt idx="872">
                        <c:v>34187.375050405091</c:v>
                      </c:pt>
                      <c:pt idx="873">
                        <c:v>34187.416717129629</c:v>
                      </c:pt>
                      <c:pt idx="874">
                        <c:v>34187.458383854166</c:v>
                      </c:pt>
                      <c:pt idx="875">
                        <c:v>34187.500050578703</c:v>
                      </c:pt>
                      <c:pt idx="876">
                        <c:v>34187.54171730324</c:v>
                      </c:pt>
                      <c:pt idx="877">
                        <c:v>34187.583384027777</c:v>
                      </c:pt>
                      <c:pt idx="878">
                        <c:v>34187.625050752315</c:v>
                      </c:pt>
                      <c:pt idx="879">
                        <c:v>34187.666717476852</c:v>
                      </c:pt>
                      <c:pt idx="880">
                        <c:v>34187.708384201389</c:v>
                      </c:pt>
                      <c:pt idx="881">
                        <c:v>34187.750050925926</c:v>
                      </c:pt>
                      <c:pt idx="882">
                        <c:v>34187.791717650463</c:v>
                      </c:pt>
                      <c:pt idx="883">
                        <c:v>34187.833384375001</c:v>
                      </c:pt>
                      <c:pt idx="884">
                        <c:v>34187.875051099538</c:v>
                      </c:pt>
                      <c:pt idx="885">
                        <c:v>34187.916717824075</c:v>
                      </c:pt>
                      <c:pt idx="886">
                        <c:v>34187.958384548612</c:v>
                      </c:pt>
                      <c:pt idx="887">
                        <c:v>34188.000051273149</c:v>
                      </c:pt>
                      <c:pt idx="888">
                        <c:v>34188.041717997687</c:v>
                      </c:pt>
                      <c:pt idx="889">
                        <c:v>34188.083384722224</c:v>
                      </c:pt>
                      <c:pt idx="890">
                        <c:v>34188.125051446761</c:v>
                      </c:pt>
                      <c:pt idx="891">
                        <c:v>34188.166718171298</c:v>
                      </c:pt>
                      <c:pt idx="892">
                        <c:v>34188.208384895835</c:v>
                      </c:pt>
                      <c:pt idx="893">
                        <c:v>34188.250051620373</c:v>
                      </c:pt>
                      <c:pt idx="894">
                        <c:v>34188.29171834491</c:v>
                      </c:pt>
                      <c:pt idx="895">
                        <c:v>34188.333385069447</c:v>
                      </c:pt>
                      <c:pt idx="896">
                        <c:v>34188.375051793984</c:v>
                      </c:pt>
                      <c:pt idx="897">
                        <c:v>34188.416718518522</c:v>
                      </c:pt>
                      <c:pt idx="898">
                        <c:v>34188.458385243059</c:v>
                      </c:pt>
                      <c:pt idx="899">
                        <c:v>34188.500051967596</c:v>
                      </c:pt>
                      <c:pt idx="900">
                        <c:v>34188.541718692133</c:v>
                      </c:pt>
                      <c:pt idx="901">
                        <c:v>34188.583385416663</c:v>
                      </c:pt>
                      <c:pt idx="902">
                        <c:v>34188.6250521412</c:v>
                      </c:pt>
                      <c:pt idx="903">
                        <c:v>34188.666718865737</c:v>
                      </c:pt>
                      <c:pt idx="904">
                        <c:v>34188.708385590275</c:v>
                      </c:pt>
                      <c:pt idx="905">
                        <c:v>34188.750052314812</c:v>
                      </c:pt>
                      <c:pt idx="906">
                        <c:v>34188.791719039349</c:v>
                      </c:pt>
                      <c:pt idx="907">
                        <c:v>34188.833385763886</c:v>
                      </c:pt>
                      <c:pt idx="908">
                        <c:v>34188.875052488424</c:v>
                      </c:pt>
                      <c:pt idx="909">
                        <c:v>34188.916719212961</c:v>
                      </c:pt>
                      <c:pt idx="910">
                        <c:v>34188.958385937498</c:v>
                      </c:pt>
                      <c:pt idx="911">
                        <c:v>34189.000052662035</c:v>
                      </c:pt>
                      <c:pt idx="912">
                        <c:v>34189.041719386572</c:v>
                      </c:pt>
                      <c:pt idx="913">
                        <c:v>34189.08338611111</c:v>
                      </c:pt>
                      <c:pt idx="914">
                        <c:v>34189.125052835647</c:v>
                      </c:pt>
                      <c:pt idx="915">
                        <c:v>34189.166719560184</c:v>
                      </c:pt>
                      <c:pt idx="916">
                        <c:v>34189.208386284721</c:v>
                      </c:pt>
                      <c:pt idx="917">
                        <c:v>34189.250053009258</c:v>
                      </c:pt>
                      <c:pt idx="918">
                        <c:v>34189.291719733796</c:v>
                      </c:pt>
                      <c:pt idx="919">
                        <c:v>34189.333386458333</c:v>
                      </c:pt>
                      <c:pt idx="920">
                        <c:v>34189.37505318287</c:v>
                      </c:pt>
                      <c:pt idx="921">
                        <c:v>34189.416719907407</c:v>
                      </c:pt>
                      <c:pt idx="922">
                        <c:v>34189.458386631944</c:v>
                      </c:pt>
                      <c:pt idx="923">
                        <c:v>34189.500053356482</c:v>
                      </c:pt>
                      <c:pt idx="924">
                        <c:v>34189.541720081019</c:v>
                      </c:pt>
                      <c:pt idx="925">
                        <c:v>34189.583386805556</c:v>
                      </c:pt>
                      <c:pt idx="926">
                        <c:v>34189.625053530093</c:v>
                      </c:pt>
                      <c:pt idx="927">
                        <c:v>34189.66672025463</c:v>
                      </c:pt>
                      <c:pt idx="928">
                        <c:v>34189.708386979168</c:v>
                      </c:pt>
                      <c:pt idx="929">
                        <c:v>34189.750053703705</c:v>
                      </c:pt>
                      <c:pt idx="930">
                        <c:v>34189.791720428242</c:v>
                      </c:pt>
                      <c:pt idx="931">
                        <c:v>34189.833387152779</c:v>
                      </c:pt>
                      <c:pt idx="932">
                        <c:v>34189.875053877317</c:v>
                      </c:pt>
                      <c:pt idx="933">
                        <c:v>34189.916720601854</c:v>
                      </c:pt>
                      <c:pt idx="934">
                        <c:v>34189.958387326391</c:v>
                      </c:pt>
                      <c:pt idx="935">
                        <c:v>34190.000054050928</c:v>
                      </c:pt>
                      <c:pt idx="936">
                        <c:v>34190.041720775465</c:v>
                      </c:pt>
                      <c:pt idx="937">
                        <c:v>34190.083387500003</c:v>
                      </c:pt>
                      <c:pt idx="938">
                        <c:v>34190.12505422454</c:v>
                      </c:pt>
                      <c:pt idx="939">
                        <c:v>34190.166720949077</c:v>
                      </c:pt>
                      <c:pt idx="940">
                        <c:v>34190.208387673614</c:v>
                      </c:pt>
                      <c:pt idx="941">
                        <c:v>34190.250054398151</c:v>
                      </c:pt>
                      <c:pt idx="942">
                        <c:v>34190.291721122689</c:v>
                      </c:pt>
                      <c:pt idx="943">
                        <c:v>34190.333387847226</c:v>
                      </c:pt>
                      <c:pt idx="944">
                        <c:v>34190.375054571756</c:v>
                      </c:pt>
                      <c:pt idx="945">
                        <c:v>34190.416721296293</c:v>
                      </c:pt>
                      <c:pt idx="946">
                        <c:v>34190.45838802083</c:v>
                      </c:pt>
                      <c:pt idx="947">
                        <c:v>34190.500054745367</c:v>
                      </c:pt>
                      <c:pt idx="948">
                        <c:v>34190.541721469905</c:v>
                      </c:pt>
                      <c:pt idx="949">
                        <c:v>34190.583388194442</c:v>
                      </c:pt>
                      <c:pt idx="950">
                        <c:v>34190.625054918979</c:v>
                      </c:pt>
                      <c:pt idx="951">
                        <c:v>34190.666721643516</c:v>
                      </c:pt>
                      <c:pt idx="952">
                        <c:v>34190.708388368053</c:v>
                      </c:pt>
                      <c:pt idx="953">
                        <c:v>34190.750055092591</c:v>
                      </c:pt>
                      <c:pt idx="954">
                        <c:v>34190.791721817128</c:v>
                      </c:pt>
                      <c:pt idx="955">
                        <c:v>34190.833388541665</c:v>
                      </c:pt>
                      <c:pt idx="956">
                        <c:v>34190.875055266202</c:v>
                      </c:pt>
                      <c:pt idx="957">
                        <c:v>34190.916721990739</c:v>
                      </c:pt>
                      <c:pt idx="958">
                        <c:v>34190.958388715277</c:v>
                      </c:pt>
                      <c:pt idx="959">
                        <c:v>34191.000055439814</c:v>
                      </c:pt>
                      <c:pt idx="960">
                        <c:v>34191.041722164351</c:v>
                      </c:pt>
                      <c:pt idx="961">
                        <c:v>34191.083388888888</c:v>
                      </c:pt>
                      <c:pt idx="962">
                        <c:v>34191.125055613426</c:v>
                      </c:pt>
                      <c:pt idx="963">
                        <c:v>34191.166722337963</c:v>
                      </c:pt>
                      <c:pt idx="964">
                        <c:v>34191.2083890625</c:v>
                      </c:pt>
                      <c:pt idx="965">
                        <c:v>34191.250055787037</c:v>
                      </c:pt>
                      <c:pt idx="966">
                        <c:v>34191.291722511574</c:v>
                      </c:pt>
                      <c:pt idx="967">
                        <c:v>34191.333389236112</c:v>
                      </c:pt>
                      <c:pt idx="968">
                        <c:v>34191.375055960649</c:v>
                      </c:pt>
                      <c:pt idx="969">
                        <c:v>34191.416722685186</c:v>
                      </c:pt>
                      <c:pt idx="970">
                        <c:v>34191.458389409723</c:v>
                      </c:pt>
                      <c:pt idx="971">
                        <c:v>34191.50005613426</c:v>
                      </c:pt>
                      <c:pt idx="972">
                        <c:v>34191.541722858798</c:v>
                      </c:pt>
                      <c:pt idx="973">
                        <c:v>34191.583389583335</c:v>
                      </c:pt>
                      <c:pt idx="974">
                        <c:v>34191.625056307872</c:v>
                      </c:pt>
                      <c:pt idx="975">
                        <c:v>34191.666723032409</c:v>
                      </c:pt>
                      <c:pt idx="976">
                        <c:v>34191.708389756946</c:v>
                      </c:pt>
                      <c:pt idx="977">
                        <c:v>34191.750056481484</c:v>
                      </c:pt>
                      <c:pt idx="978">
                        <c:v>34191.791723206021</c:v>
                      </c:pt>
                      <c:pt idx="979">
                        <c:v>34191.833389930558</c:v>
                      </c:pt>
                      <c:pt idx="980">
                        <c:v>34191.875056655095</c:v>
                      </c:pt>
                      <c:pt idx="981">
                        <c:v>34191.916723379632</c:v>
                      </c:pt>
                      <c:pt idx="982">
                        <c:v>34191.95839010417</c:v>
                      </c:pt>
                      <c:pt idx="983">
                        <c:v>34192.000056828707</c:v>
                      </c:pt>
                      <c:pt idx="984">
                        <c:v>34192.041723553244</c:v>
                      </c:pt>
                      <c:pt idx="985">
                        <c:v>34192.083390277781</c:v>
                      </c:pt>
                      <c:pt idx="986">
                        <c:v>34192.125057002311</c:v>
                      </c:pt>
                      <c:pt idx="987">
                        <c:v>34192.166723726848</c:v>
                      </c:pt>
                      <c:pt idx="988">
                        <c:v>34192.208390451386</c:v>
                      </c:pt>
                      <c:pt idx="989">
                        <c:v>34192.250057175923</c:v>
                      </c:pt>
                      <c:pt idx="990">
                        <c:v>34192.29172390046</c:v>
                      </c:pt>
                      <c:pt idx="991">
                        <c:v>34192.333390624997</c:v>
                      </c:pt>
                      <c:pt idx="992">
                        <c:v>34192.375057349534</c:v>
                      </c:pt>
                      <c:pt idx="993">
                        <c:v>34192.416724074072</c:v>
                      </c:pt>
                      <c:pt idx="994">
                        <c:v>34192.458390798609</c:v>
                      </c:pt>
                      <c:pt idx="995">
                        <c:v>34192.500057523146</c:v>
                      </c:pt>
                      <c:pt idx="996">
                        <c:v>34192.541724247683</c:v>
                      </c:pt>
                      <c:pt idx="997">
                        <c:v>34192.583390972221</c:v>
                      </c:pt>
                      <c:pt idx="998">
                        <c:v>34192.625057696758</c:v>
                      </c:pt>
                      <c:pt idx="999">
                        <c:v>34192.666724421295</c:v>
                      </c:pt>
                      <c:pt idx="1000">
                        <c:v>34192.708391145832</c:v>
                      </c:pt>
                      <c:pt idx="1001">
                        <c:v>34192.750057870369</c:v>
                      </c:pt>
                      <c:pt idx="1002">
                        <c:v>34192.791724594907</c:v>
                      </c:pt>
                      <c:pt idx="1003">
                        <c:v>34192.833391319444</c:v>
                      </c:pt>
                      <c:pt idx="1004">
                        <c:v>34192.875058043981</c:v>
                      </c:pt>
                      <c:pt idx="1005">
                        <c:v>34192.916724768518</c:v>
                      </c:pt>
                      <c:pt idx="1006">
                        <c:v>34192.958391493055</c:v>
                      </c:pt>
                      <c:pt idx="1007">
                        <c:v>34193.000058217593</c:v>
                      </c:pt>
                      <c:pt idx="1008">
                        <c:v>34193.04172494213</c:v>
                      </c:pt>
                      <c:pt idx="1009">
                        <c:v>34193.083391666667</c:v>
                      </c:pt>
                      <c:pt idx="1010">
                        <c:v>34193.125058391204</c:v>
                      </c:pt>
                      <c:pt idx="1011">
                        <c:v>34193.166725115741</c:v>
                      </c:pt>
                      <c:pt idx="1012">
                        <c:v>34193.208391840279</c:v>
                      </c:pt>
                      <c:pt idx="1013">
                        <c:v>34193.250058564816</c:v>
                      </c:pt>
                      <c:pt idx="1014">
                        <c:v>34193.291725289353</c:v>
                      </c:pt>
                      <c:pt idx="1015">
                        <c:v>34193.33339201389</c:v>
                      </c:pt>
                      <c:pt idx="1016">
                        <c:v>34193.375058738427</c:v>
                      </c:pt>
                      <c:pt idx="1017">
                        <c:v>34193.416725462965</c:v>
                      </c:pt>
                      <c:pt idx="1018">
                        <c:v>34193.458392187502</c:v>
                      </c:pt>
                      <c:pt idx="1019">
                        <c:v>34193.500058912039</c:v>
                      </c:pt>
                      <c:pt idx="1020">
                        <c:v>34193.541725636576</c:v>
                      </c:pt>
                      <c:pt idx="1021">
                        <c:v>34193.583392361114</c:v>
                      </c:pt>
                      <c:pt idx="1022">
                        <c:v>34193.625059085651</c:v>
                      </c:pt>
                      <c:pt idx="1023">
                        <c:v>34193.666725810188</c:v>
                      </c:pt>
                      <c:pt idx="1024">
                        <c:v>34193.708392534725</c:v>
                      </c:pt>
                      <c:pt idx="1025">
                        <c:v>34193.750059259262</c:v>
                      </c:pt>
                      <c:pt idx="1026">
                        <c:v>34193.7917259838</c:v>
                      </c:pt>
                      <c:pt idx="1027">
                        <c:v>34193.833392708337</c:v>
                      </c:pt>
                      <c:pt idx="1028">
                        <c:v>34193.875059432874</c:v>
                      </c:pt>
                      <c:pt idx="1029">
                        <c:v>34193.916726157404</c:v>
                      </c:pt>
                      <c:pt idx="1030">
                        <c:v>34193.958392881941</c:v>
                      </c:pt>
                      <c:pt idx="1031">
                        <c:v>34194.000059606478</c:v>
                      </c:pt>
                      <c:pt idx="1032">
                        <c:v>34194.041726331016</c:v>
                      </c:pt>
                      <c:pt idx="1033">
                        <c:v>34194.083393055553</c:v>
                      </c:pt>
                      <c:pt idx="1034">
                        <c:v>34194.12505978009</c:v>
                      </c:pt>
                      <c:pt idx="1035">
                        <c:v>34194.166726504627</c:v>
                      </c:pt>
                      <c:pt idx="1036">
                        <c:v>34194.208393229164</c:v>
                      </c:pt>
                      <c:pt idx="1037">
                        <c:v>34194.250059953702</c:v>
                      </c:pt>
                      <c:pt idx="1038">
                        <c:v>34194.291726678239</c:v>
                      </c:pt>
                      <c:pt idx="1039">
                        <c:v>34194.333393402776</c:v>
                      </c:pt>
                      <c:pt idx="1040">
                        <c:v>34194.375060127313</c:v>
                      </c:pt>
                      <c:pt idx="1041">
                        <c:v>34194.41672685185</c:v>
                      </c:pt>
                      <c:pt idx="1042">
                        <c:v>34194.458393576388</c:v>
                      </c:pt>
                      <c:pt idx="1043">
                        <c:v>34194.500060300925</c:v>
                      </c:pt>
                      <c:pt idx="1044">
                        <c:v>34194.541727025462</c:v>
                      </c:pt>
                      <c:pt idx="1045">
                        <c:v>34194.583393749999</c:v>
                      </c:pt>
                      <c:pt idx="1046">
                        <c:v>34194.625060474536</c:v>
                      </c:pt>
                      <c:pt idx="1047">
                        <c:v>34194.666727199074</c:v>
                      </c:pt>
                      <c:pt idx="1048">
                        <c:v>34194.708393923611</c:v>
                      </c:pt>
                      <c:pt idx="1049">
                        <c:v>34194.750060648148</c:v>
                      </c:pt>
                      <c:pt idx="1050">
                        <c:v>34194.791727372685</c:v>
                      </c:pt>
                      <c:pt idx="1051">
                        <c:v>34194.833394097222</c:v>
                      </c:pt>
                      <c:pt idx="1052">
                        <c:v>34194.87506082176</c:v>
                      </c:pt>
                      <c:pt idx="1053">
                        <c:v>34194.916727546297</c:v>
                      </c:pt>
                      <c:pt idx="1054">
                        <c:v>34194.958394270834</c:v>
                      </c:pt>
                      <c:pt idx="1055">
                        <c:v>34195.000060995371</c:v>
                      </c:pt>
                      <c:pt idx="1056">
                        <c:v>34195.041727719909</c:v>
                      </c:pt>
                      <c:pt idx="1057">
                        <c:v>34195.083394444446</c:v>
                      </c:pt>
                      <c:pt idx="1058">
                        <c:v>34195.125061168983</c:v>
                      </c:pt>
                      <c:pt idx="1059">
                        <c:v>34195.16672789352</c:v>
                      </c:pt>
                      <c:pt idx="1060">
                        <c:v>34195.208394618057</c:v>
                      </c:pt>
                      <c:pt idx="1061">
                        <c:v>34195.250061342595</c:v>
                      </c:pt>
                      <c:pt idx="1062">
                        <c:v>34195.291728067132</c:v>
                      </c:pt>
                      <c:pt idx="1063">
                        <c:v>34195.333394791669</c:v>
                      </c:pt>
                      <c:pt idx="1064">
                        <c:v>34195.375061516206</c:v>
                      </c:pt>
                      <c:pt idx="1065">
                        <c:v>34195.416728240743</c:v>
                      </c:pt>
                      <c:pt idx="1066">
                        <c:v>34195.458394965281</c:v>
                      </c:pt>
                      <c:pt idx="1067">
                        <c:v>34195.500061689818</c:v>
                      </c:pt>
                      <c:pt idx="1068">
                        <c:v>34195.541728414355</c:v>
                      </c:pt>
                      <c:pt idx="1069">
                        <c:v>34195.583395138892</c:v>
                      </c:pt>
                      <c:pt idx="1070">
                        <c:v>34195.625061863429</c:v>
                      </c:pt>
                      <c:pt idx="1071">
                        <c:v>34195.666728587959</c:v>
                      </c:pt>
                      <c:pt idx="1072">
                        <c:v>34195.708395312497</c:v>
                      </c:pt>
                      <c:pt idx="1073">
                        <c:v>34195.750062037034</c:v>
                      </c:pt>
                      <c:pt idx="1074">
                        <c:v>34195.791728761571</c:v>
                      </c:pt>
                      <c:pt idx="1075">
                        <c:v>34195.833395486108</c:v>
                      </c:pt>
                      <c:pt idx="1076">
                        <c:v>34195.875062210645</c:v>
                      </c:pt>
                      <c:pt idx="1077">
                        <c:v>34195.916728935183</c:v>
                      </c:pt>
                      <c:pt idx="1078">
                        <c:v>34195.95839565972</c:v>
                      </c:pt>
                      <c:pt idx="1079">
                        <c:v>34196.000062384257</c:v>
                      </c:pt>
                      <c:pt idx="1080">
                        <c:v>34196.041729108794</c:v>
                      </c:pt>
                      <c:pt idx="1081">
                        <c:v>34196.083395833331</c:v>
                      </c:pt>
                      <c:pt idx="1082">
                        <c:v>34196.125062557869</c:v>
                      </c:pt>
                      <c:pt idx="1083">
                        <c:v>34196.166729282406</c:v>
                      </c:pt>
                      <c:pt idx="1084">
                        <c:v>34196.208396006943</c:v>
                      </c:pt>
                      <c:pt idx="1085">
                        <c:v>34196.25006273148</c:v>
                      </c:pt>
                      <c:pt idx="1086">
                        <c:v>34196.291729456017</c:v>
                      </c:pt>
                      <c:pt idx="1087">
                        <c:v>34196.333396180555</c:v>
                      </c:pt>
                      <c:pt idx="1088">
                        <c:v>34196.375062905092</c:v>
                      </c:pt>
                      <c:pt idx="1089">
                        <c:v>34196.416729629629</c:v>
                      </c:pt>
                      <c:pt idx="1090">
                        <c:v>34196.458396354166</c:v>
                      </c:pt>
                      <c:pt idx="1091">
                        <c:v>34196.500063078704</c:v>
                      </c:pt>
                      <c:pt idx="1092">
                        <c:v>34196.541729803241</c:v>
                      </c:pt>
                      <c:pt idx="1093">
                        <c:v>34196.583396527778</c:v>
                      </c:pt>
                      <c:pt idx="1094">
                        <c:v>34196.625063252315</c:v>
                      </c:pt>
                      <c:pt idx="1095">
                        <c:v>34196.666729976852</c:v>
                      </c:pt>
                      <c:pt idx="1096">
                        <c:v>34196.70839670139</c:v>
                      </c:pt>
                      <c:pt idx="1097">
                        <c:v>34196.750063425927</c:v>
                      </c:pt>
                      <c:pt idx="1098">
                        <c:v>34196.791730150464</c:v>
                      </c:pt>
                      <c:pt idx="1099">
                        <c:v>34196.833396875001</c:v>
                      </c:pt>
                      <c:pt idx="1100">
                        <c:v>34196.875063599538</c:v>
                      </c:pt>
                      <c:pt idx="1101">
                        <c:v>34196.916730324076</c:v>
                      </c:pt>
                      <c:pt idx="1102">
                        <c:v>34196.958397048613</c:v>
                      </c:pt>
                      <c:pt idx="1103">
                        <c:v>34197.00006377315</c:v>
                      </c:pt>
                      <c:pt idx="1104">
                        <c:v>34197.041730497687</c:v>
                      </c:pt>
                      <c:pt idx="1105">
                        <c:v>34197.083397222224</c:v>
                      </c:pt>
                      <c:pt idx="1106">
                        <c:v>34197.125063946762</c:v>
                      </c:pt>
                      <c:pt idx="1107">
                        <c:v>34197.166730671299</c:v>
                      </c:pt>
                      <c:pt idx="1108">
                        <c:v>34197.208397395836</c:v>
                      </c:pt>
                      <c:pt idx="1109">
                        <c:v>34197.250064120373</c:v>
                      </c:pt>
                      <c:pt idx="1110">
                        <c:v>34197.29173084491</c:v>
                      </c:pt>
                      <c:pt idx="1111">
                        <c:v>34197.333397569448</c:v>
                      </c:pt>
                      <c:pt idx="1112">
                        <c:v>34197.375064293985</c:v>
                      </c:pt>
                      <c:pt idx="1113">
                        <c:v>34197.416731018522</c:v>
                      </c:pt>
                      <c:pt idx="1114">
                        <c:v>34197.458397743052</c:v>
                      </c:pt>
                      <c:pt idx="1115">
                        <c:v>34197.500064467589</c:v>
                      </c:pt>
                      <c:pt idx="1116">
                        <c:v>34197.541731192126</c:v>
                      </c:pt>
                      <c:pt idx="1117">
                        <c:v>34197.583397916664</c:v>
                      </c:pt>
                      <c:pt idx="1118">
                        <c:v>34197.625064641201</c:v>
                      </c:pt>
                      <c:pt idx="1119">
                        <c:v>34197.666731365738</c:v>
                      </c:pt>
                      <c:pt idx="1120">
                        <c:v>34197.708398090275</c:v>
                      </c:pt>
                      <c:pt idx="1121">
                        <c:v>34197.750064814813</c:v>
                      </c:pt>
                      <c:pt idx="1122">
                        <c:v>34197.79173153935</c:v>
                      </c:pt>
                      <c:pt idx="1123">
                        <c:v>34197.833398263887</c:v>
                      </c:pt>
                      <c:pt idx="1124">
                        <c:v>34197.875064988424</c:v>
                      </c:pt>
                      <c:pt idx="1125">
                        <c:v>34197.916731712961</c:v>
                      </c:pt>
                      <c:pt idx="1126">
                        <c:v>34197.958398437499</c:v>
                      </c:pt>
                      <c:pt idx="1127">
                        <c:v>34198.000065162036</c:v>
                      </c:pt>
                      <c:pt idx="1128">
                        <c:v>34198.041731886573</c:v>
                      </c:pt>
                      <c:pt idx="1129">
                        <c:v>34198.08339861111</c:v>
                      </c:pt>
                      <c:pt idx="1130">
                        <c:v>34198.125065335647</c:v>
                      </c:pt>
                      <c:pt idx="1131">
                        <c:v>34198.166732060185</c:v>
                      </c:pt>
                      <c:pt idx="1132">
                        <c:v>34198.208398784722</c:v>
                      </c:pt>
                      <c:pt idx="1133">
                        <c:v>34198.250065509259</c:v>
                      </c:pt>
                      <c:pt idx="1134">
                        <c:v>34198.291732233796</c:v>
                      </c:pt>
                      <c:pt idx="1135">
                        <c:v>34198.333398958333</c:v>
                      </c:pt>
                      <c:pt idx="1136">
                        <c:v>34198.375065682871</c:v>
                      </c:pt>
                      <c:pt idx="1137">
                        <c:v>34198.416732407408</c:v>
                      </c:pt>
                      <c:pt idx="1138">
                        <c:v>34198.458399131945</c:v>
                      </c:pt>
                      <c:pt idx="1139">
                        <c:v>34198.500065856482</c:v>
                      </c:pt>
                      <c:pt idx="1140">
                        <c:v>34198.541732581019</c:v>
                      </c:pt>
                      <c:pt idx="1141">
                        <c:v>34198.583399305557</c:v>
                      </c:pt>
                      <c:pt idx="1142">
                        <c:v>34198.625066030094</c:v>
                      </c:pt>
                      <c:pt idx="1143">
                        <c:v>34198.666732754631</c:v>
                      </c:pt>
                      <c:pt idx="1144">
                        <c:v>34198.708399479168</c:v>
                      </c:pt>
                      <c:pt idx="1145">
                        <c:v>34198.750066203706</c:v>
                      </c:pt>
                      <c:pt idx="1146">
                        <c:v>34198.791732928243</c:v>
                      </c:pt>
                      <c:pt idx="1147">
                        <c:v>34198.83339965278</c:v>
                      </c:pt>
                      <c:pt idx="1148">
                        <c:v>34198.875066377317</c:v>
                      </c:pt>
                      <c:pt idx="1149">
                        <c:v>34198.916733101854</c:v>
                      </c:pt>
                      <c:pt idx="1150">
                        <c:v>34198.958399826392</c:v>
                      </c:pt>
                      <c:pt idx="1151">
                        <c:v>34199.000066550929</c:v>
                      </c:pt>
                      <c:pt idx="1152">
                        <c:v>34199.041733275466</c:v>
                      </c:pt>
                      <c:pt idx="1153">
                        <c:v>34199.083400000003</c:v>
                      </c:pt>
                      <c:pt idx="1154">
                        <c:v>34199.12506672454</c:v>
                      </c:pt>
                      <c:pt idx="1155">
                        <c:v>34199.166733449078</c:v>
                      </c:pt>
                      <c:pt idx="1156">
                        <c:v>34199.208400173608</c:v>
                      </c:pt>
                      <c:pt idx="1157">
                        <c:v>34199.250066898145</c:v>
                      </c:pt>
                      <c:pt idx="1158">
                        <c:v>34199.291733622682</c:v>
                      </c:pt>
                      <c:pt idx="1159">
                        <c:v>34199.333400347219</c:v>
                      </c:pt>
                      <c:pt idx="1160">
                        <c:v>34199.375067071756</c:v>
                      </c:pt>
                      <c:pt idx="1161">
                        <c:v>34199.416733796294</c:v>
                      </c:pt>
                      <c:pt idx="1162">
                        <c:v>34199.458400520831</c:v>
                      </c:pt>
                      <c:pt idx="1163">
                        <c:v>34199.500067245368</c:v>
                      </c:pt>
                      <c:pt idx="1164">
                        <c:v>34199.541733969905</c:v>
                      </c:pt>
                      <c:pt idx="1165">
                        <c:v>34199.583400694442</c:v>
                      </c:pt>
                      <c:pt idx="1166">
                        <c:v>34199.62506741898</c:v>
                      </c:pt>
                      <c:pt idx="1167">
                        <c:v>34199.666734143517</c:v>
                      </c:pt>
                      <c:pt idx="1168">
                        <c:v>34199.708400868054</c:v>
                      </c:pt>
                      <c:pt idx="1169">
                        <c:v>34199.750067592591</c:v>
                      </c:pt>
                      <c:pt idx="1170">
                        <c:v>34199.791734317128</c:v>
                      </c:pt>
                      <c:pt idx="1171">
                        <c:v>34199.833401041666</c:v>
                      </c:pt>
                      <c:pt idx="1172">
                        <c:v>34199.875067766203</c:v>
                      </c:pt>
                      <c:pt idx="1173">
                        <c:v>34199.91673449074</c:v>
                      </c:pt>
                      <c:pt idx="1174">
                        <c:v>34199.958401215277</c:v>
                      </c:pt>
                      <c:pt idx="1175">
                        <c:v>34200.000067939814</c:v>
                      </c:pt>
                      <c:pt idx="1176">
                        <c:v>34200.041734664352</c:v>
                      </c:pt>
                      <c:pt idx="1177">
                        <c:v>34200.083401388889</c:v>
                      </c:pt>
                      <c:pt idx="1178">
                        <c:v>34200.125068113426</c:v>
                      </c:pt>
                      <c:pt idx="1179">
                        <c:v>34200.166734837963</c:v>
                      </c:pt>
                      <c:pt idx="1180">
                        <c:v>34200.208401562501</c:v>
                      </c:pt>
                      <c:pt idx="1181">
                        <c:v>34200.250068287038</c:v>
                      </c:pt>
                      <c:pt idx="1182">
                        <c:v>34200.291735011575</c:v>
                      </c:pt>
                      <c:pt idx="1183">
                        <c:v>34200.333401736112</c:v>
                      </c:pt>
                      <c:pt idx="1184">
                        <c:v>34200.375068460649</c:v>
                      </c:pt>
                      <c:pt idx="1185">
                        <c:v>34200.416735185187</c:v>
                      </c:pt>
                      <c:pt idx="1186">
                        <c:v>34200.458401909724</c:v>
                      </c:pt>
                      <c:pt idx="1187">
                        <c:v>34200.500068634261</c:v>
                      </c:pt>
                      <c:pt idx="1188">
                        <c:v>34200.541735358798</c:v>
                      </c:pt>
                      <c:pt idx="1189">
                        <c:v>34200.583402083335</c:v>
                      </c:pt>
                      <c:pt idx="1190">
                        <c:v>34200.625068807873</c:v>
                      </c:pt>
                      <c:pt idx="1191">
                        <c:v>34200.66673553241</c:v>
                      </c:pt>
                      <c:pt idx="1192">
                        <c:v>34200.708402256947</c:v>
                      </c:pt>
                      <c:pt idx="1193">
                        <c:v>34200.750068981484</c:v>
                      </c:pt>
                      <c:pt idx="1194">
                        <c:v>34200.791735706021</c:v>
                      </c:pt>
                      <c:pt idx="1195">
                        <c:v>34200.833402430559</c:v>
                      </c:pt>
                      <c:pt idx="1196">
                        <c:v>34200.875069155096</c:v>
                      </c:pt>
                      <c:pt idx="1197">
                        <c:v>34200.916735879633</c:v>
                      </c:pt>
                      <c:pt idx="1198">
                        <c:v>34200.95840260417</c:v>
                      </c:pt>
                      <c:pt idx="1199">
                        <c:v>34201.0000693287</c:v>
                      </c:pt>
                      <c:pt idx="1200">
                        <c:v>34201.041736053237</c:v>
                      </c:pt>
                      <c:pt idx="1201">
                        <c:v>34201.083402777775</c:v>
                      </c:pt>
                      <c:pt idx="1202">
                        <c:v>34201.125069502312</c:v>
                      </c:pt>
                      <c:pt idx="1203">
                        <c:v>34201.166736226849</c:v>
                      </c:pt>
                      <c:pt idx="1204">
                        <c:v>34201.208402951386</c:v>
                      </c:pt>
                      <c:pt idx="1205">
                        <c:v>34201.250069675923</c:v>
                      </c:pt>
                      <c:pt idx="1206">
                        <c:v>34201.291736400461</c:v>
                      </c:pt>
                      <c:pt idx="1207">
                        <c:v>34201.333403124998</c:v>
                      </c:pt>
                      <c:pt idx="1208">
                        <c:v>34201.375069849535</c:v>
                      </c:pt>
                      <c:pt idx="1209">
                        <c:v>34201.416736574072</c:v>
                      </c:pt>
                      <c:pt idx="1210">
                        <c:v>34201.458403298609</c:v>
                      </c:pt>
                      <c:pt idx="1211">
                        <c:v>34201.500070023147</c:v>
                      </c:pt>
                      <c:pt idx="1212">
                        <c:v>34201.541736747684</c:v>
                      </c:pt>
                      <c:pt idx="1213">
                        <c:v>34201.583403472221</c:v>
                      </c:pt>
                      <c:pt idx="1214">
                        <c:v>34201.625070196758</c:v>
                      </c:pt>
                      <c:pt idx="1215">
                        <c:v>34201.666736921296</c:v>
                      </c:pt>
                      <c:pt idx="1216">
                        <c:v>34201.708403645833</c:v>
                      </c:pt>
                      <c:pt idx="1217">
                        <c:v>34201.75007037037</c:v>
                      </c:pt>
                      <c:pt idx="1218">
                        <c:v>34201.791737094907</c:v>
                      </c:pt>
                      <c:pt idx="1219">
                        <c:v>34201.833403819444</c:v>
                      </c:pt>
                      <c:pt idx="1220">
                        <c:v>34201.875070543982</c:v>
                      </c:pt>
                      <c:pt idx="1221">
                        <c:v>34201.916737268519</c:v>
                      </c:pt>
                      <c:pt idx="1222">
                        <c:v>34201.958403993056</c:v>
                      </c:pt>
                      <c:pt idx="1223">
                        <c:v>34202.000070717593</c:v>
                      </c:pt>
                      <c:pt idx="1224">
                        <c:v>34202.04173744213</c:v>
                      </c:pt>
                      <c:pt idx="1225">
                        <c:v>34202.083404166668</c:v>
                      </c:pt>
                      <c:pt idx="1226">
                        <c:v>34202.125070891205</c:v>
                      </c:pt>
                      <c:pt idx="1227">
                        <c:v>34202.166737615742</c:v>
                      </c:pt>
                      <c:pt idx="1228">
                        <c:v>34202.208404340279</c:v>
                      </c:pt>
                      <c:pt idx="1229">
                        <c:v>34202.250071064816</c:v>
                      </c:pt>
                      <c:pt idx="1230">
                        <c:v>34202.291737789354</c:v>
                      </c:pt>
                      <c:pt idx="1231">
                        <c:v>34202.333404513891</c:v>
                      </c:pt>
                      <c:pt idx="1232">
                        <c:v>34202.375071238428</c:v>
                      </c:pt>
                      <c:pt idx="1233">
                        <c:v>34202.416737962965</c:v>
                      </c:pt>
                      <c:pt idx="1234">
                        <c:v>34202.458404687502</c:v>
                      </c:pt>
                      <c:pt idx="1235">
                        <c:v>34202.50007141204</c:v>
                      </c:pt>
                      <c:pt idx="1236">
                        <c:v>34202.541738136577</c:v>
                      </c:pt>
                      <c:pt idx="1237">
                        <c:v>34202.583404861114</c:v>
                      </c:pt>
                      <c:pt idx="1238">
                        <c:v>34202.625071585651</c:v>
                      </c:pt>
                      <c:pt idx="1239">
                        <c:v>34202.666738310189</c:v>
                      </c:pt>
                      <c:pt idx="1240">
                        <c:v>34202.708405034726</c:v>
                      </c:pt>
                      <c:pt idx="1241">
                        <c:v>34202.750071759256</c:v>
                      </c:pt>
                      <c:pt idx="1242">
                        <c:v>34202.791738483793</c:v>
                      </c:pt>
                      <c:pt idx="1243">
                        <c:v>34202.83340520833</c:v>
                      </c:pt>
                      <c:pt idx="1244">
                        <c:v>34202.875071932867</c:v>
                      </c:pt>
                      <c:pt idx="1245">
                        <c:v>34202.916738657404</c:v>
                      </c:pt>
                      <c:pt idx="1246">
                        <c:v>34202.958405381942</c:v>
                      </c:pt>
                      <c:pt idx="1247">
                        <c:v>34203.000072106479</c:v>
                      </c:pt>
                      <c:pt idx="1248">
                        <c:v>34203.041738831016</c:v>
                      </c:pt>
                      <c:pt idx="1249">
                        <c:v>34203.083405555553</c:v>
                      </c:pt>
                      <c:pt idx="1250">
                        <c:v>34203.125072280091</c:v>
                      </c:pt>
                      <c:pt idx="1251">
                        <c:v>34203.166739004628</c:v>
                      </c:pt>
                      <c:pt idx="1252">
                        <c:v>34203.208405729165</c:v>
                      </c:pt>
                      <c:pt idx="1253">
                        <c:v>34203.250072453702</c:v>
                      </c:pt>
                      <c:pt idx="1254">
                        <c:v>34203.291739178239</c:v>
                      </c:pt>
                      <c:pt idx="1255">
                        <c:v>34203.333405902777</c:v>
                      </c:pt>
                      <c:pt idx="1256">
                        <c:v>34203.375072627314</c:v>
                      </c:pt>
                      <c:pt idx="1257">
                        <c:v>34203.416739351851</c:v>
                      </c:pt>
                      <c:pt idx="1258">
                        <c:v>34203.458406076388</c:v>
                      </c:pt>
                      <c:pt idx="1259">
                        <c:v>34203.500072800925</c:v>
                      </c:pt>
                      <c:pt idx="1260">
                        <c:v>34203.541739525463</c:v>
                      </c:pt>
                      <c:pt idx="1261">
                        <c:v>34203.58340625</c:v>
                      </c:pt>
                      <c:pt idx="1262">
                        <c:v>34203.625072974537</c:v>
                      </c:pt>
                      <c:pt idx="1263">
                        <c:v>34203.666739699074</c:v>
                      </c:pt>
                      <c:pt idx="1264">
                        <c:v>34203.708406423611</c:v>
                      </c:pt>
                      <c:pt idx="1265">
                        <c:v>34203.750073148149</c:v>
                      </c:pt>
                      <c:pt idx="1266">
                        <c:v>34203.791739872686</c:v>
                      </c:pt>
                      <c:pt idx="1267">
                        <c:v>34203.833406597223</c:v>
                      </c:pt>
                      <c:pt idx="1268">
                        <c:v>34203.87507332176</c:v>
                      </c:pt>
                      <c:pt idx="1269">
                        <c:v>34203.916740046297</c:v>
                      </c:pt>
                      <c:pt idx="1270">
                        <c:v>34203.958406770835</c:v>
                      </c:pt>
                      <c:pt idx="1271">
                        <c:v>34204.000073495372</c:v>
                      </c:pt>
                      <c:pt idx="1272">
                        <c:v>34204.041740219909</c:v>
                      </c:pt>
                      <c:pt idx="1273">
                        <c:v>34204.083406944446</c:v>
                      </c:pt>
                      <c:pt idx="1274">
                        <c:v>34204.125073668984</c:v>
                      </c:pt>
                      <c:pt idx="1275">
                        <c:v>34204.166740393521</c:v>
                      </c:pt>
                      <c:pt idx="1276">
                        <c:v>34204.208407118058</c:v>
                      </c:pt>
                      <c:pt idx="1277">
                        <c:v>34204.250073842595</c:v>
                      </c:pt>
                      <c:pt idx="1278">
                        <c:v>34204.291740567132</c:v>
                      </c:pt>
                      <c:pt idx="1279">
                        <c:v>34204.33340729167</c:v>
                      </c:pt>
                      <c:pt idx="1280">
                        <c:v>34204.375074016207</c:v>
                      </c:pt>
                      <c:pt idx="1281">
                        <c:v>34204.416740740744</c:v>
                      </c:pt>
                      <c:pt idx="1282">
                        <c:v>34204.458407465281</c:v>
                      </c:pt>
                      <c:pt idx="1283">
                        <c:v>34204.500074189818</c:v>
                      </c:pt>
                      <c:pt idx="1284">
                        <c:v>34204.541740914348</c:v>
                      </c:pt>
                      <c:pt idx="1285">
                        <c:v>34204.583407638886</c:v>
                      </c:pt>
                      <c:pt idx="1286">
                        <c:v>34204.625074363423</c:v>
                      </c:pt>
                      <c:pt idx="1287">
                        <c:v>34204.66674108796</c:v>
                      </c:pt>
                      <c:pt idx="1288">
                        <c:v>34204.708407812497</c:v>
                      </c:pt>
                      <c:pt idx="1289">
                        <c:v>34204.750074537034</c:v>
                      </c:pt>
                      <c:pt idx="1290">
                        <c:v>34204.791741261572</c:v>
                      </c:pt>
                      <c:pt idx="1291">
                        <c:v>34204.833407986109</c:v>
                      </c:pt>
                      <c:pt idx="1292">
                        <c:v>34204.875074710646</c:v>
                      </c:pt>
                      <c:pt idx="1293">
                        <c:v>34204.916741435183</c:v>
                      </c:pt>
                      <c:pt idx="1294">
                        <c:v>34204.95840815972</c:v>
                      </c:pt>
                      <c:pt idx="1295">
                        <c:v>34205.000074884258</c:v>
                      </c:pt>
                      <c:pt idx="1296">
                        <c:v>34205.041741608795</c:v>
                      </c:pt>
                      <c:pt idx="1297">
                        <c:v>34205.083408333332</c:v>
                      </c:pt>
                      <c:pt idx="1298">
                        <c:v>34205.125075057869</c:v>
                      </c:pt>
                      <c:pt idx="1299">
                        <c:v>34205.166741782406</c:v>
                      </c:pt>
                      <c:pt idx="1300">
                        <c:v>34205.208408506944</c:v>
                      </c:pt>
                      <c:pt idx="1301">
                        <c:v>34205.250075231481</c:v>
                      </c:pt>
                      <c:pt idx="1302">
                        <c:v>34205.291741956018</c:v>
                      </c:pt>
                      <c:pt idx="1303">
                        <c:v>34205.333408680555</c:v>
                      </c:pt>
                      <c:pt idx="1304">
                        <c:v>34205.375075405093</c:v>
                      </c:pt>
                      <c:pt idx="1305">
                        <c:v>34205.41674212963</c:v>
                      </c:pt>
                      <c:pt idx="1306">
                        <c:v>34205.458408854167</c:v>
                      </c:pt>
                      <c:pt idx="1307">
                        <c:v>34205.500075578704</c:v>
                      </c:pt>
                      <c:pt idx="1308">
                        <c:v>34205.541742303241</c:v>
                      </c:pt>
                      <c:pt idx="1309">
                        <c:v>34205.583409027779</c:v>
                      </c:pt>
                      <c:pt idx="1310">
                        <c:v>34205.625075752316</c:v>
                      </c:pt>
                      <c:pt idx="1311">
                        <c:v>34205.666742476853</c:v>
                      </c:pt>
                      <c:pt idx="1312">
                        <c:v>34205.70840920139</c:v>
                      </c:pt>
                      <c:pt idx="1313">
                        <c:v>34205.750075925927</c:v>
                      </c:pt>
                      <c:pt idx="1314">
                        <c:v>34205.791742650465</c:v>
                      </c:pt>
                      <c:pt idx="1315">
                        <c:v>34205.833409375002</c:v>
                      </c:pt>
                      <c:pt idx="1316">
                        <c:v>34205.875076099539</c:v>
                      </c:pt>
                      <c:pt idx="1317">
                        <c:v>34205.916742824076</c:v>
                      </c:pt>
                      <c:pt idx="1318">
                        <c:v>34205.958409548613</c:v>
                      </c:pt>
                      <c:pt idx="1319">
                        <c:v>34206.000076273151</c:v>
                      </c:pt>
                      <c:pt idx="1320">
                        <c:v>34206.041742997688</c:v>
                      </c:pt>
                      <c:pt idx="1321">
                        <c:v>34206.083409722225</c:v>
                      </c:pt>
                      <c:pt idx="1322">
                        <c:v>34206.125076446762</c:v>
                      </c:pt>
                      <c:pt idx="1323">
                        <c:v>34206.166743171299</c:v>
                      </c:pt>
                      <c:pt idx="1324">
                        <c:v>34206.208409895837</c:v>
                      </c:pt>
                      <c:pt idx="1325">
                        <c:v>34206.250076620374</c:v>
                      </c:pt>
                      <c:pt idx="1326">
                        <c:v>34206.291743344904</c:v>
                      </c:pt>
                      <c:pt idx="1327">
                        <c:v>34206.333410069441</c:v>
                      </c:pt>
                      <c:pt idx="1328">
                        <c:v>34206.375076793978</c:v>
                      </c:pt>
                      <c:pt idx="1329">
                        <c:v>34206.416743518515</c:v>
                      </c:pt>
                      <c:pt idx="1330">
                        <c:v>34206.458410243053</c:v>
                      </c:pt>
                      <c:pt idx="1331">
                        <c:v>34206.50007696759</c:v>
                      </c:pt>
                      <c:pt idx="1332">
                        <c:v>34206.541743692127</c:v>
                      </c:pt>
                      <c:pt idx="1333">
                        <c:v>34206.583410416664</c:v>
                      </c:pt>
                      <c:pt idx="1334">
                        <c:v>34206.625077141201</c:v>
                      </c:pt>
                      <c:pt idx="1335">
                        <c:v>34206.666743865739</c:v>
                      </c:pt>
                      <c:pt idx="1336">
                        <c:v>34206.708410590276</c:v>
                      </c:pt>
                      <c:pt idx="1337">
                        <c:v>34206.750077314813</c:v>
                      </c:pt>
                      <c:pt idx="1338">
                        <c:v>34206.79174403935</c:v>
                      </c:pt>
                      <c:pt idx="1339">
                        <c:v>34206.833410763888</c:v>
                      </c:pt>
                      <c:pt idx="1340">
                        <c:v>34206.875077488425</c:v>
                      </c:pt>
                      <c:pt idx="1341">
                        <c:v>34206.916744212962</c:v>
                      </c:pt>
                      <c:pt idx="1342">
                        <c:v>34206.958410937499</c:v>
                      </c:pt>
                      <c:pt idx="1343">
                        <c:v>34207.000077662036</c:v>
                      </c:pt>
                      <c:pt idx="1344">
                        <c:v>34207.041744386574</c:v>
                      </c:pt>
                      <c:pt idx="1345">
                        <c:v>34207.083411111111</c:v>
                      </c:pt>
                      <c:pt idx="1346">
                        <c:v>34207.125077835648</c:v>
                      </c:pt>
                      <c:pt idx="1347">
                        <c:v>34207.166744560185</c:v>
                      </c:pt>
                      <c:pt idx="1348">
                        <c:v>34207.208411284722</c:v>
                      </c:pt>
                      <c:pt idx="1349">
                        <c:v>34207.25007800926</c:v>
                      </c:pt>
                      <c:pt idx="1350">
                        <c:v>34207.291744733797</c:v>
                      </c:pt>
                      <c:pt idx="1351">
                        <c:v>34207.333411458334</c:v>
                      </c:pt>
                      <c:pt idx="1352">
                        <c:v>34207.375078182871</c:v>
                      </c:pt>
                      <c:pt idx="1353">
                        <c:v>34207.416744907408</c:v>
                      </c:pt>
                      <c:pt idx="1354">
                        <c:v>34207.458411631946</c:v>
                      </c:pt>
                      <c:pt idx="1355">
                        <c:v>34207.500078356483</c:v>
                      </c:pt>
                      <c:pt idx="1356">
                        <c:v>34207.54174508102</c:v>
                      </c:pt>
                      <c:pt idx="1357">
                        <c:v>34207.583411805557</c:v>
                      </c:pt>
                      <c:pt idx="1358">
                        <c:v>34207.625078530094</c:v>
                      </c:pt>
                      <c:pt idx="1359">
                        <c:v>34207.666745254632</c:v>
                      </c:pt>
                      <c:pt idx="1360">
                        <c:v>34207.708411979169</c:v>
                      </c:pt>
                      <c:pt idx="1361">
                        <c:v>34207.750078703706</c:v>
                      </c:pt>
                      <c:pt idx="1362">
                        <c:v>34207.791745428243</c:v>
                      </c:pt>
                      <c:pt idx="1363">
                        <c:v>34207.833412152781</c:v>
                      </c:pt>
                      <c:pt idx="1364">
                        <c:v>34207.875078877318</c:v>
                      </c:pt>
                      <c:pt idx="1365">
                        <c:v>34207.916745601855</c:v>
                      </c:pt>
                      <c:pt idx="1366">
                        <c:v>34207.958412326392</c:v>
                      </c:pt>
                      <c:pt idx="1367">
                        <c:v>34208.000079050929</c:v>
                      </c:pt>
                      <c:pt idx="1368">
                        <c:v>34208.041745775467</c:v>
                      </c:pt>
                      <c:pt idx="1369">
                        <c:v>34208.083412499996</c:v>
                      </c:pt>
                      <c:pt idx="1370">
                        <c:v>34208.125079224534</c:v>
                      </c:pt>
                      <c:pt idx="1371">
                        <c:v>34208.166745949071</c:v>
                      </c:pt>
                      <c:pt idx="1372">
                        <c:v>34208.208412673608</c:v>
                      </c:pt>
                      <c:pt idx="1373">
                        <c:v>34208.250079398145</c:v>
                      </c:pt>
                      <c:pt idx="1374">
                        <c:v>34208.291746122683</c:v>
                      </c:pt>
                      <c:pt idx="1375">
                        <c:v>34208.33341284722</c:v>
                      </c:pt>
                      <c:pt idx="1376">
                        <c:v>34208.375079571757</c:v>
                      </c:pt>
                      <c:pt idx="1377">
                        <c:v>34208.416746296294</c:v>
                      </c:pt>
                      <c:pt idx="1378">
                        <c:v>34208.458413020831</c:v>
                      </c:pt>
                      <c:pt idx="1379">
                        <c:v>34208.500079745369</c:v>
                      </c:pt>
                      <c:pt idx="1380">
                        <c:v>34208.541746469906</c:v>
                      </c:pt>
                      <c:pt idx="1381">
                        <c:v>34208.583413194443</c:v>
                      </c:pt>
                      <c:pt idx="1382">
                        <c:v>34208.62507991898</c:v>
                      </c:pt>
                      <c:pt idx="1383">
                        <c:v>34208.666746643517</c:v>
                      </c:pt>
                      <c:pt idx="1384">
                        <c:v>34208.708413368055</c:v>
                      </c:pt>
                      <c:pt idx="1385">
                        <c:v>34208.750080092592</c:v>
                      </c:pt>
                      <c:pt idx="1386">
                        <c:v>34208.791746817129</c:v>
                      </c:pt>
                      <c:pt idx="1387">
                        <c:v>34208.833413541666</c:v>
                      </c:pt>
                      <c:pt idx="1388">
                        <c:v>34208.875080266203</c:v>
                      </c:pt>
                      <c:pt idx="1389">
                        <c:v>34208.916746990741</c:v>
                      </c:pt>
                      <c:pt idx="1390">
                        <c:v>34208.958413715278</c:v>
                      </c:pt>
                      <c:pt idx="1391">
                        <c:v>34209.000080439815</c:v>
                      </c:pt>
                      <c:pt idx="1392">
                        <c:v>34209.041747164352</c:v>
                      </c:pt>
                      <c:pt idx="1393">
                        <c:v>34209.083413888889</c:v>
                      </c:pt>
                      <c:pt idx="1394">
                        <c:v>34209.125080613427</c:v>
                      </c:pt>
                      <c:pt idx="1395">
                        <c:v>34209.166747337964</c:v>
                      </c:pt>
                      <c:pt idx="1396">
                        <c:v>34209.208414062501</c:v>
                      </c:pt>
                      <c:pt idx="1397">
                        <c:v>34209.250080787038</c:v>
                      </c:pt>
                      <c:pt idx="1398">
                        <c:v>34209.291747511576</c:v>
                      </c:pt>
                      <c:pt idx="1399">
                        <c:v>34209.333414236113</c:v>
                      </c:pt>
                      <c:pt idx="1400">
                        <c:v>34209.37508096065</c:v>
                      </c:pt>
                      <c:pt idx="1401">
                        <c:v>34209.416747685187</c:v>
                      </c:pt>
                      <c:pt idx="1402">
                        <c:v>34209.458414409724</c:v>
                      </c:pt>
                      <c:pt idx="1403">
                        <c:v>34209.500081134262</c:v>
                      </c:pt>
                      <c:pt idx="1404">
                        <c:v>34209.541747858799</c:v>
                      </c:pt>
                      <c:pt idx="1405">
                        <c:v>34209.583414583336</c:v>
                      </c:pt>
                      <c:pt idx="1406">
                        <c:v>34209.625081307873</c:v>
                      </c:pt>
                      <c:pt idx="1407">
                        <c:v>34209.66674803241</c:v>
                      </c:pt>
                      <c:pt idx="1408">
                        <c:v>34209.708414756948</c:v>
                      </c:pt>
                      <c:pt idx="1409">
                        <c:v>34209.750081481485</c:v>
                      </c:pt>
                      <c:pt idx="1410">
                        <c:v>34209.791748206022</c:v>
                      </c:pt>
                      <c:pt idx="1411">
                        <c:v>34209.833414930552</c:v>
                      </c:pt>
                      <c:pt idx="1412">
                        <c:v>34209.875081655089</c:v>
                      </c:pt>
                      <c:pt idx="1413">
                        <c:v>34209.916748379626</c:v>
                      </c:pt>
                      <c:pt idx="1414">
                        <c:v>34209.958415104164</c:v>
                      </c:pt>
                      <c:pt idx="1415">
                        <c:v>34210.000081828701</c:v>
                      </c:pt>
                      <c:pt idx="1416">
                        <c:v>34210.041748553238</c:v>
                      </c:pt>
                      <c:pt idx="1417">
                        <c:v>34210.083415277775</c:v>
                      </c:pt>
                      <c:pt idx="1418">
                        <c:v>34210.125082002312</c:v>
                      </c:pt>
                      <c:pt idx="1419">
                        <c:v>34210.16674872685</c:v>
                      </c:pt>
                      <c:pt idx="1420">
                        <c:v>34210.208415451387</c:v>
                      </c:pt>
                      <c:pt idx="1421">
                        <c:v>34210.250082175924</c:v>
                      </c:pt>
                      <c:pt idx="1422">
                        <c:v>34210.291748900461</c:v>
                      </c:pt>
                      <c:pt idx="1423">
                        <c:v>34210.333415624998</c:v>
                      </c:pt>
                      <c:pt idx="1424">
                        <c:v>34210.375082349536</c:v>
                      </c:pt>
                      <c:pt idx="1425">
                        <c:v>34210.416749074073</c:v>
                      </c:pt>
                      <c:pt idx="1426">
                        <c:v>34210.45841579861</c:v>
                      </c:pt>
                      <c:pt idx="1427">
                        <c:v>34210.500082523147</c:v>
                      </c:pt>
                      <c:pt idx="1428">
                        <c:v>34210.541749247684</c:v>
                      </c:pt>
                      <c:pt idx="1429">
                        <c:v>34210.583415972222</c:v>
                      </c:pt>
                      <c:pt idx="1430">
                        <c:v>34210.625082696759</c:v>
                      </c:pt>
                      <c:pt idx="1431">
                        <c:v>34210.666749421296</c:v>
                      </c:pt>
                      <c:pt idx="1432">
                        <c:v>34210.708416145833</c:v>
                      </c:pt>
                      <c:pt idx="1433">
                        <c:v>34210.750082870371</c:v>
                      </c:pt>
                      <c:pt idx="1434">
                        <c:v>34210.791749594908</c:v>
                      </c:pt>
                      <c:pt idx="1435">
                        <c:v>34210.833416319445</c:v>
                      </c:pt>
                      <c:pt idx="1436">
                        <c:v>34210.875083043982</c:v>
                      </c:pt>
                      <c:pt idx="1437">
                        <c:v>34210.916749768519</c:v>
                      </c:pt>
                      <c:pt idx="1438">
                        <c:v>34210.958416493057</c:v>
                      </c:pt>
                      <c:pt idx="1439">
                        <c:v>34211.000083217594</c:v>
                      </c:pt>
                      <c:pt idx="1440">
                        <c:v>34211.041749942131</c:v>
                      </c:pt>
                      <c:pt idx="1441">
                        <c:v>34211.083416666668</c:v>
                      </c:pt>
                      <c:pt idx="1442">
                        <c:v>34211.125083391205</c:v>
                      </c:pt>
                      <c:pt idx="1443">
                        <c:v>34211.166750115743</c:v>
                      </c:pt>
                      <c:pt idx="1444">
                        <c:v>34211.20841684028</c:v>
                      </c:pt>
                      <c:pt idx="1445">
                        <c:v>34211.250083564817</c:v>
                      </c:pt>
                      <c:pt idx="1446">
                        <c:v>34211.291750289354</c:v>
                      </c:pt>
                      <c:pt idx="1447">
                        <c:v>34211.333417013891</c:v>
                      </c:pt>
                      <c:pt idx="1448">
                        <c:v>34211.375083738429</c:v>
                      </c:pt>
                      <c:pt idx="1449">
                        <c:v>34211.416750462966</c:v>
                      </c:pt>
                      <c:pt idx="1450">
                        <c:v>34211.458417187503</c:v>
                      </c:pt>
                      <c:pt idx="1451">
                        <c:v>34211.50008391204</c:v>
                      </c:pt>
                      <c:pt idx="1452">
                        <c:v>34211.541750636577</c:v>
                      </c:pt>
                      <c:pt idx="1453">
                        <c:v>34211.583417361115</c:v>
                      </c:pt>
                      <c:pt idx="1454">
                        <c:v>34211.625084085645</c:v>
                      </c:pt>
                      <c:pt idx="1455">
                        <c:v>34211.666750810182</c:v>
                      </c:pt>
                      <c:pt idx="1456">
                        <c:v>34211.708417534719</c:v>
                      </c:pt>
                      <c:pt idx="1457">
                        <c:v>34211.750084259256</c:v>
                      </c:pt>
                      <c:pt idx="1458">
                        <c:v>34211.791750983793</c:v>
                      </c:pt>
                      <c:pt idx="1459">
                        <c:v>34211.833417708331</c:v>
                      </c:pt>
                      <c:pt idx="1460">
                        <c:v>34211.875084432868</c:v>
                      </c:pt>
                      <c:pt idx="1461">
                        <c:v>34211.916751157405</c:v>
                      </c:pt>
                      <c:pt idx="1462">
                        <c:v>34211.958417881942</c:v>
                      </c:pt>
                      <c:pt idx="1463">
                        <c:v>34212.00008460648</c:v>
                      </c:pt>
                      <c:pt idx="1464">
                        <c:v>34212.041751331017</c:v>
                      </c:pt>
                      <c:pt idx="1465">
                        <c:v>34212.083418055554</c:v>
                      </c:pt>
                      <c:pt idx="1466">
                        <c:v>34212.125084780091</c:v>
                      </c:pt>
                      <c:pt idx="1467">
                        <c:v>34212.166751504628</c:v>
                      </c:pt>
                      <c:pt idx="1468">
                        <c:v>34212.208418229166</c:v>
                      </c:pt>
                      <c:pt idx="1469">
                        <c:v>34212.250084953703</c:v>
                      </c:pt>
                      <c:pt idx="1470">
                        <c:v>34212.29175167824</c:v>
                      </c:pt>
                      <c:pt idx="1471">
                        <c:v>34212.333418402777</c:v>
                      </c:pt>
                      <c:pt idx="1472">
                        <c:v>34212.375085127314</c:v>
                      </c:pt>
                      <c:pt idx="1473">
                        <c:v>34212.416751851852</c:v>
                      </c:pt>
                      <c:pt idx="1474">
                        <c:v>34212.458418576389</c:v>
                      </c:pt>
                      <c:pt idx="1475">
                        <c:v>34212.500085300926</c:v>
                      </c:pt>
                      <c:pt idx="1476">
                        <c:v>34212.541752025463</c:v>
                      </c:pt>
                      <c:pt idx="1477">
                        <c:v>34212.58341875</c:v>
                      </c:pt>
                      <c:pt idx="1478">
                        <c:v>34212.625085474538</c:v>
                      </c:pt>
                      <c:pt idx="1479">
                        <c:v>34212.666752199075</c:v>
                      </c:pt>
                      <c:pt idx="1480">
                        <c:v>34212.708418923612</c:v>
                      </c:pt>
                      <c:pt idx="1481">
                        <c:v>34212.750085648149</c:v>
                      </c:pt>
                      <c:pt idx="1482">
                        <c:v>34212.791752372686</c:v>
                      </c:pt>
                      <c:pt idx="1483">
                        <c:v>34212.833419097224</c:v>
                      </c:pt>
                      <c:pt idx="1484">
                        <c:v>34212.875085821761</c:v>
                      </c:pt>
                      <c:pt idx="1485">
                        <c:v>34212.916752546298</c:v>
                      </c:pt>
                      <c:pt idx="1486">
                        <c:v>34212.958419270835</c:v>
                      </c:pt>
                      <c:pt idx="1487">
                        <c:v>34213.000085995373</c:v>
                      </c:pt>
                      <c:pt idx="1488">
                        <c:v>34213.04175271991</c:v>
                      </c:pt>
                      <c:pt idx="1489">
                        <c:v>34213.083419444447</c:v>
                      </c:pt>
                      <c:pt idx="1490">
                        <c:v>34213.125086168984</c:v>
                      </c:pt>
                      <c:pt idx="1491">
                        <c:v>34213.166752893521</c:v>
                      </c:pt>
                      <c:pt idx="1492">
                        <c:v>34213.208419618059</c:v>
                      </c:pt>
                      <c:pt idx="1493">
                        <c:v>34213.250086342596</c:v>
                      </c:pt>
                      <c:pt idx="1494">
                        <c:v>34213.291753067133</c:v>
                      </c:pt>
                      <c:pt idx="1495">
                        <c:v>34213.33341979167</c:v>
                      </c:pt>
                      <c:pt idx="1496">
                        <c:v>34213.3750865162</c:v>
                      </c:pt>
                      <c:pt idx="1497">
                        <c:v>34213.416753240737</c:v>
                      </c:pt>
                      <c:pt idx="1498">
                        <c:v>34213.458419965275</c:v>
                      </c:pt>
                      <c:pt idx="1499">
                        <c:v>34213.500086689812</c:v>
                      </c:pt>
                      <c:pt idx="1500">
                        <c:v>34213.541753414349</c:v>
                      </c:pt>
                      <c:pt idx="1501">
                        <c:v>34213.583420138886</c:v>
                      </c:pt>
                      <c:pt idx="1502">
                        <c:v>34213.625086863423</c:v>
                      </c:pt>
                      <c:pt idx="1503">
                        <c:v>34213.666753587961</c:v>
                      </c:pt>
                      <c:pt idx="1504">
                        <c:v>34213.708420312498</c:v>
                      </c:pt>
                      <c:pt idx="1505">
                        <c:v>34213.750087037035</c:v>
                      </c:pt>
                      <c:pt idx="1506">
                        <c:v>34213.791753761572</c:v>
                      </c:pt>
                      <c:pt idx="1507">
                        <c:v>34213.833420486109</c:v>
                      </c:pt>
                      <c:pt idx="1508">
                        <c:v>34213.875087210647</c:v>
                      </c:pt>
                      <c:pt idx="1509">
                        <c:v>34213.916753935184</c:v>
                      </c:pt>
                      <c:pt idx="1510">
                        <c:v>34213.958420659721</c:v>
                      </c:pt>
                      <c:pt idx="1511">
                        <c:v>34214.000087384258</c:v>
                      </c:pt>
                      <c:pt idx="1512">
                        <c:v>34214.041754108795</c:v>
                      </c:pt>
                      <c:pt idx="1513">
                        <c:v>34214.083420833333</c:v>
                      </c:pt>
                      <c:pt idx="1514">
                        <c:v>34214.12508755787</c:v>
                      </c:pt>
                      <c:pt idx="1515">
                        <c:v>34214.166754282407</c:v>
                      </c:pt>
                      <c:pt idx="1516">
                        <c:v>34214.208421006944</c:v>
                      </c:pt>
                      <c:pt idx="1517">
                        <c:v>34214.250087731481</c:v>
                      </c:pt>
                      <c:pt idx="1518">
                        <c:v>34214.291754456019</c:v>
                      </c:pt>
                      <c:pt idx="1519">
                        <c:v>34214.333421180556</c:v>
                      </c:pt>
                      <c:pt idx="1520">
                        <c:v>34214.375087905093</c:v>
                      </c:pt>
                      <c:pt idx="1521">
                        <c:v>34214.41675462963</c:v>
                      </c:pt>
                      <c:pt idx="1522">
                        <c:v>34214.458421354168</c:v>
                      </c:pt>
                      <c:pt idx="1523">
                        <c:v>34214.500088078705</c:v>
                      </c:pt>
                      <c:pt idx="1524">
                        <c:v>34214.541754803242</c:v>
                      </c:pt>
                      <c:pt idx="1525">
                        <c:v>34214.583421527779</c:v>
                      </c:pt>
                      <c:pt idx="1526">
                        <c:v>34214.625088252316</c:v>
                      </c:pt>
                      <c:pt idx="1527">
                        <c:v>34214.666754976854</c:v>
                      </c:pt>
                      <c:pt idx="1528">
                        <c:v>34214.708421701391</c:v>
                      </c:pt>
                      <c:pt idx="1529">
                        <c:v>34214.750088425928</c:v>
                      </c:pt>
                      <c:pt idx="1530">
                        <c:v>34214.791755150465</c:v>
                      </c:pt>
                      <c:pt idx="1531">
                        <c:v>34214.833421875002</c:v>
                      </c:pt>
                      <c:pt idx="1532">
                        <c:v>34214.87508859954</c:v>
                      </c:pt>
                      <c:pt idx="1533">
                        <c:v>34214.916755324077</c:v>
                      </c:pt>
                      <c:pt idx="1534">
                        <c:v>34214.958422048614</c:v>
                      </c:pt>
                      <c:pt idx="1535">
                        <c:v>34215.000088773151</c:v>
                      </c:pt>
                      <c:pt idx="1536">
                        <c:v>34215.041755497688</c:v>
                      </c:pt>
                      <c:pt idx="1537">
                        <c:v>34215.083422222226</c:v>
                      </c:pt>
                      <c:pt idx="1538">
                        <c:v>34215.125088946763</c:v>
                      </c:pt>
                      <c:pt idx="1539">
                        <c:v>34215.166755671293</c:v>
                      </c:pt>
                      <c:pt idx="1540">
                        <c:v>34215.20842239583</c:v>
                      </c:pt>
                      <c:pt idx="1541">
                        <c:v>34215.250089120367</c:v>
                      </c:pt>
                      <c:pt idx="1542">
                        <c:v>34215.291755844904</c:v>
                      </c:pt>
                      <c:pt idx="1543">
                        <c:v>34215.333422569442</c:v>
                      </c:pt>
                      <c:pt idx="1544">
                        <c:v>34215.375089293979</c:v>
                      </c:pt>
                      <c:pt idx="1545">
                        <c:v>34215.416756018516</c:v>
                      </c:pt>
                      <c:pt idx="1546">
                        <c:v>34215.458422743053</c:v>
                      </c:pt>
                      <c:pt idx="1547">
                        <c:v>34215.50008946759</c:v>
                      </c:pt>
                      <c:pt idx="1548">
                        <c:v>34215.541756192128</c:v>
                      </c:pt>
                      <c:pt idx="1549">
                        <c:v>34215.583422916665</c:v>
                      </c:pt>
                      <c:pt idx="1550">
                        <c:v>34215.625089641202</c:v>
                      </c:pt>
                      <c:pt idx="1551">
                        <c:v>34215.666756365739</c:v>
                      </c:pt>
                      <c:pt idx="1552">
                        <c:v>34215.708423090276</c:v>
                      </c:pt>
                      <c:pt idx="1553">
                        <c:v>34215.750089814814</c:v>
                      </c:pt>
                      <c:pt idx="1554">
                        <c:v>34215.791756539351</c:v>
                      </c:pt>
                      <c:pt idx="1555">
                        <c:v>34215.833423263888</c:v>
                      </c:pt>
                      <c:pt idx="1556">
                        <c:v>34215.875089988425</c:v>
                      </c:pt>
                      <c:pt idx="1557">
                        <c:v>34215.916756712963</c:v>
                      </c:pt>
                      <c:pt idx="1558">
                        <c:v>34215.9584234375</c:v>
                      </c:pt>
                      <c:pt idx="1559">
                        <c:v>34216.000090162037</c:v>
                      </c:pt>
                      <c:pt idx="1560">
                        <c:v>34216.041756886574</c:v>
                      </c:pt>
                      <c:pt idx="1561">
                        <c:v>34216.083423611111</c:v>
                      </c:pt>
                      <c:pt idx="1562">
                        <c:v>34216.125090335649</c:v>
                      </c:pt>
                      <c:pt idx="1563">
                        <c:v>34216.166757060186</c:v>
                      </c:pt>
                      <c:pt idx="1564">
                        <c:v>34216.208423784723</c:v>
                      </c:pt>
                      <c:pt idx="1565">
                        <c:v>34216.25009050926</c:v>
                      </c:pt>
                      <c:pt idx="1566">
                        <c:v>34216.291757233797</c:v>
                      </c:pt>
                      <c:pt idx="1567">
                        <c:v>34216.333423958335</c:v>
                      </c:pt>
                      <c:pt idx="1568">
                        <c:v>34216.375090682872</c:v>
                      </c:pt>
                      <c:pt idx="1569">
                        <c:v>34216.416757407409</c:v>
                      </c:pt>
                      <c:pt idx="1570">
                        <c:v>34216.458424131946</c:v>
                      </c:pt>
                      <c:pt idx="1571">
                        <c:v>34216.500090856483</c:v>
                      </c:pt>
                      <c:pt idx="1572">
                        <c:v>34216.541757581021</c:v>
                      </c:pt>
                      <c:pt idx="1573">
                        <c:v>34216.583424305558</c:v>
                      </c:pt>
                      <c:pt idx="1574">
                        <c:v>34216.625091030095</c:v>
                      </c:pt>
                      <c:pt idx="1575">
                        <c:v>34216.666757754632</c:v>
                      </c:pt>
                      <c:pt idx="1576">
                        <c:v>34216.708424479169</c:v>
                      </c:pt>
                      <c:pt idx="1577">
                        <c:v>34216.750091203707</c:v>
                      </c:pt>
                      <c:pt idx="1578">
                        <c:v>34216.791757928244</c:v>
                      </c:pt>
                      <c:pt idx="1579">
                        <c:v>34216.833424652781</c:v>
                      </c:pt>
                      <c:pt idx="1580">
                        <c:v>34216.875091377318</c:v>
                      </c:pt>
                      <c:pt idx="1581">
                        <c:v>34216.916758101848</c:v>
                      </c:pt>
                      <c:pt idx="1582">
                        <c:v>34216.958424826385</c:v>
                      </c:pt>
                      <c:pt idx="1583">
                        <c:v>34217.000091550923</c:v>
                      </c:pt>
                      <c:pt idx="1584">
                        <c:v>34217.04175827546</c:v>
                      </c:pt>
                      <c:pt idx="1585">
                        <c:v>34217.083424999997</c:v>
                      </c:pt>
                      <c:pt idx="1586">
                        <c:v>34217.125091724534</c:v>
                      </c:pt>
                      <c:pt idx="1587">
                        <c:v>34217.166758449071</c:v>
                      </c:pt>
                      <c:pt idx="1588">
                        <c:v>34217.208425173609</c:v>
                      </c:pt>
                      <c:pt idx="1589">
                        <c:v>34217.250091898146</c:v>
                      </c:pt>
                      <c:pt idx="1590">
                        <c:v>34217.291758622683</c:v>
                      </c:pt>
                      <c:pt idx="1591">
                        <c:v>34217.33342534722</c:v>
                      </c:pt>
                      <c:pt idx="1592">
                        <c:v>34217.375092071758</c:v>
                      </c:pt>
                      <c:pt idx="1593">
                        <c:v>34217.416758796295</c:v>
                      </c:pt>
                      <c:pt idx="1594">
                        <c:v>34217.458425520832</c:v>
                      </c:pt>
                      <c:pt idx="1595">
                        <c:v>34217.500092245369</c:v>
                      </c:pt>
                      <c:pt idx="1596">
                        <c:v>34217.541758969906</c:v>
                      </c:pt>
                      <c:pt idx="1597">
                        <c:v>34217.583425694444</c:v>
                      </c:pt>
                      <c:pt idx="1598">
                        <c:v>34217.625092418981</c:v>
                      </c:pt>
                      <c:pt idx="1599">
                        <c:v>34217.666759143518</c:v>
                      </c:pt>
                      <c:pt idx="1600">
                        <c:v>34217.708425868055</c:v>
                      </c:pt>
                      <c:pt idx="1601">
                        <c:v>34217.750092592592</c:v>
                      </c:pt>
                      <c:pt idx="1602">
                        <c:v>34217.79175931713</c:v>
                      </c:pt>
                      <c:pt idx="1603">
                        <c:v>34217.833426041667</c:v>
                      </c:pt>
                      <c:pt idx="1604">
                        <c:v>34217.875092766204</c:v>
                      </c:pt>
                      <c:pt idx="1605">
                        <c:v>34217.916759490741</c:v>
                      </c:pt>
                      <c:pt idx="1606">
                        <c:v>34217.958426215278</c:v>
                      </c:pt>
                      <c:pt idx="1607">
                        <c:v>34218.000092939816</c:v>
                      </c:pt>
                      <c:pt idx="1608">
                        <c:v>34218.041759664353</c:v>
                      </c:pt>
                      <c:pt idx="1609">
                        <c:v>34218.08342638889</c:v>
                      </c:pt>
                      <c:pt idx="1610">
                        <c:v>34218.125093113427</c:v>
                      </c:pt>
                      <c:pt idx="1611">
                        <c:v>34218.166759837964</c:v>
                      </c:pt>
                      <c:pt idx="1612">
                        <c:v>34218.208426562502</c:v>
                      </c:pt>
                      <c:pt idx="1613">
                        <c:v>34218.250093287039</c:v>
                      </c:pt>
                      <c:pt idx="1614">
                        <c:v>34218.291760011576</c:v>
                      </c:pt>
                      <c:pt idx="1615">
                        <c:v>34218.333426736113</c:v>
                      </c:pt>
                      <c:pt idx="1616">
                        <c:v>34218.375093460651</c:v>
                      </c:pt>
                      <c:pt idx="1617">
                        <c:v>34218.416760185188</c:v>
                      </c:pt>
                      <c:pt idx="1618">
                        <c:v>34218.458426909725</c:v>
                      </c:pt>
                      <c:pt idx="1619">
                        <c:v>34218.500093634262</c:v>
                      </c:pt>
                      <c:pt idx="1620">
                        <c:v>34218.541760358799</c:v>
                      </c:pt>
                      <c:pt idx="1621">
                        <c:v>34218.583427083337</c:v>
                      </c:pt>
                      <c:pt idx="1622">
                        <c:v>34218.625093807874</c:v>
                      </c:pt>
                      <c:pt idx="1623">
                        <c:v>34218.666760532411</c:v>
                      </c:pt>
                      <c:pt idx="1624">
                        <c:v>34218.708427256941</c:v>
                      </c:pt>
                      <c:pt idx="1625">
                        <c:v>34218.750093981478</c:v>
                      </c:pt>
                      <c:pt idx="1626">
                        <c:v>34218.791760706015</c:v>
                      </c:pt>
                      <c:pt idx="1627">
                        <c:v>34218.833427430553</c:v>
                      </c:pt>
                      <c:pt idx="1628">
                        <c:v>34218.87509415509</c:v>
                      </c:pt>
                      <c:pt idx="1629">
                        <c:v>34218.916760879627</c:v>
                      </c:pt>
                      <c:pt idx="1630">
                        <c:v>34218.958427604164</c:v>
                      </c:pt>
                      <c:pt idx="1631">
                        <c:v>34219.000094328701</c:v>
                      </c:pt>
                      <c:pt idx="1632">
                        <c:v>34219.041761053239</c:v>
                      </c:pt>
                      <c:pt idx="1633">
                        <c:v>34219.083427777776</c:v>
                      </c:pt>
                      <c:pt idx="1634">
                        <c:v>34219.125094502313</c:v>
                      </c:pt>
                      <c:pt idx="1635">
                        <c:v>34219.16676122685</c:v>
                      </c:pt>
                      <c:pt idx="1636">
                        <c:v>34219.208427951387</c:v>
                      </c:pt>
                      <c:pt idx="1637">
                        <c:v>34219.250094675925</c:v>
                      </c:pt>
                      <c:pt idx="1638">
                        <c:v>34219.291761400462</c:v>
                      </c:pt>
                      <c:pt idx="1639">
                        <c:v>34219.333428124999</c:v>
                      </c:pt>
                      <c:pt idx="1640">
                        <c:v>34219.375094849536</c:v>
                      </c:pt>
                      <c:pt idx="1641">
                        <c:v>34219.416761574073</c:v>
                      </c:pt>
                      <c:pt idx="1642">
                        <c:v>34219.458428298611</c:v>
                      </c:pt>
                      <c:pt idx="1643">
                        <c:v>34219.500095023148</c:v>
                      </c:pt>
                      <c:pt idx="1644">
                        <c:v>34219.541761747685</c:v>
                      </c:pt>
                      <c:pt idx="1645">
                        <c:v>34219.583428472222</c:v>
                      </c:pt>
                      <c:pt idx="1646">
                        <c:v>34219.62509519676</c:v>
                      </c:pt>
                      <c:pt idx="1647">
                        <c:v>34219.666761921297</c:v>
                      </c:pt>
                      <c:pt idx="1648">
                        <c:v>34219.708428645834</c:v>
                      </c:pt>
                      <c:pt idx="1649">
                        <c:v>34219.750095370371</c:v>
                      </c:pt>
                      <c:pt idx="1650">
                        <c:v>34219.791762094908</c:v>
                      </c:pt>
                      <c:pt idx="1651">
                        <c:v>34219.833428819446</c:v>
                      </c:pt>
                      <c:pt idx="1652">
                        <c:v>34219.875095543983</c:v>
                      </c:pt>
                      <c:pt idx="1653">
                        <c:v>34219.91676226852</c:v>
                      </c:pt>
                      <c:pt idx="1654">
                        <c:v>34219.958428993057</c:v>
                      </c:pt>
                      <c:pt idx="1655">
                        <c:v>34220.000095717594</c:v>
                      </c:pt>
                      <c:pt idx="1656">
                        <c:v>34220.041762442132</c:v>
                      </c:pt>
                      <c:pt idx="1657">
                        <c:v>34220.083429166669</c:v>
                      </c:pt>
                      <c:pt idx="1658">
                        <c:v>34220.125095891206</c:v>
                      </c:pt>
                      <c:pt idx="1659">
                        <c:v>34220.166762615743</c:v>
                      </c:pt>
                      <c:pt idx="1660">
                        <c:v>34220.20842934028</c:v>
                      </c:pt>
                      <c:pt idx="1661">
                        <c:v>34220.250096064818</c:v>
                      </c:pt>
                      <c:pt idx="1662">
                        <c:v>34220.291762789355</c:v>
                      </c:pt>
                      <c:pt idx="1663">
                        <c:v>34220.333429513892</c:v>
                      </c:pt>
                      <c:pt idx="1664">
                        <c:v>34220.375096238429</c:v>
                      </c:pt>
                      <c:pt idx="1665">
                        <c:v>34220.416762962966</c:v>
                      </c:pt>
                      <c:pt idx="1666">
                        <c:v>34220.458429687496</c:v>
                      </c:pt>
                      <c:pt idx="1667">
                        <c:v>34220.500096412034</c:v>
                      </c:pt>
                      <c:pt idx="1668">
                        <c:v>34220.541763136571</c:v>
                      </c:pt>
                      <c:pt idx="1669">
                        <c:v>34220.583429861108</c:v>
                      </c:pt>
                      <c:pt idx="1670">
                        <c:v>34220.625096585645</c:v>
                      </c:pt>
                      <c:pt idx="1671">
                        <c:v>34220.666763310182</c:v>
                      </c:pt>
                      <c:pt idx="1672">
                        <c:v>34220.70843003472</c:v>
                      </c:pt>
                      <c:pt idx="1673">
                        <c:v>34220.750096759257</c:v>
                      </c:pt>
                      <c:pt idx="1674">
                        <c:v>34220.791763483794</c:v>
                      </c:pt>
                      <c:pt idx="1675">
                        <c:v>34220.833430208331</c:v>
                      </c:pt>
                      <c:pt idx="1676">
                        <c:v>34220.875096932868</c:v>
                      </c:pt>
                      <c:pt idx="1677">
                        <c:v>34220.916763657406</c:v>
                      </c:pt>
                      <c:pt idx="1678">
                        <c:v>34220.958430381943</c:v>
                      </c:pt>
                      <c:pt idx="1679">
                        <c:v>34221.00009710648</c:v>
                      </c:pt>
                      <c:pt idx="1680">
                        <c:v>34221.041763831017</c:v>
                      </c:pt>
                      <c:pt idx="1681">
                        <c:v>34221.083430555555</c:v>
                      </c:pt>
                      <c:pt idx="1682">
                        <c:v>34221.125097280092</c:v>
                      </c:pt>
                      <c:pt idx="1683">
                        <c:v>34221.166764004629</c:v>
                      </c:pt>
                      <c:pt idx="1684">
                        <c:v>34221.208430729166</c:v>
                      </c:pt>
                      <c:pt idx="1685">
                        <c:v>34221.250097453703</c:v>
                      </c:pt>
                      <c:pt idx="1686">
                        <c:v>34221.291764178241</c:v>
                      </c:pt>
                      <c:pt idx="1687">
                        <c:v>34221.333430902778</c:v>
                      </c:pt>
                      <c:pt idx="1688">
                        <c:v>34221.375097627315</c:v>
                      </c:pt>
                      <c:pt idx="1689">
                        <c:v>34221.416764351852</c:v>
                      </c:pt>
                      <c:pt idx="1690">
                        <c:v>34221.458431076389</c:v>
                      </c:pt>
                      <c:pt idx="1691">
                        <c:v>34221.500097800927</c:v>
                      </c:pt>
                      <c:pt idx="1692">
                        <c:v>34221.541764525464</c:v>
                      </c:pt>
                      <c:pt idx="1693">
                        <c:v>34221.583431250001</c:v>
                      </c:pt>
                      <c:pt idx="1694">
                        <c:v>34221.625097974538</c:v>
                      </c:pt>
                      <c:pt idx="1695">
                        <c:v>34221.666764699075</c:v>
                      </c:pt>
                      <c:pt idx="1696">
                        <c:v>34221.708431423613</c:v>
                      </c:pt>
                      <c:pt idx="1697">
                        <c:v>34221.75009814815</c:v>
                      </c:pt>
                      <c:pt idx="1698">
                        <c:v>34221.791764872687</c:v>
                      </c:pt>
                      <c:pt idx="1699">
                        <c:v>34221.833431597224</c:v>
                      </c:pt>
                      <c:pt idx="1700">
                        <c:v>34221.875098321761</c:v>
                      </c:pt>
                      <c:pt idx="1701">
                        <c:v>34221.916765046299</c:v>
                      </c:pt>
                      <c:pt idx="1702">
                        <c:v>34221.958431770836</c:v>
                      </c:pt>
                      <c:pt idx="1703">
                        <c:v>34222.000098495373</c:v>
                      </c:pt>
                      <c:pt idx="1704">
                        <c:v>34222.04176521991</c:v>
                      </c:pt>
                      <c:pt idx="1705">
                        <c:v>34222.083431944448</c:v>
                      </c:pt>
                      <c:pt idx="1706">
                        <c:v>34222.125098668985</c:v>
                      </c:pt>
                      <c:pt idx="1707">
                        <c:v>34222.166765393522</c:v>
                      </c:pt>
                      <c:pt idx="1708">
                        <c:v>34222.208432118059</c:v>
                      </c:pt>
                      <c:pt idx="1709">
                        <c:v>34222.250098842589</c:v>
                      </c:pt>
                      <c:pt idx="1710">
                        <c:v>34222.291765567126</c:v>
                      </c:pt>
                      <c:pt idx="1711">
                        <c:v>34222.333432291663</c:v>
                      </c:pt>
                      <c:pt idx="1712">
                        <c:v>34222.375099016201</c:v>
                      </c:pt>
                      <c:pt idx="1713">
                        <c:v>34222.416765740738</c:v>
                      </c:pt>
                      <c:pt idx="1714">
                        <c:v>34222.458432465275</c:v>
                      </c:pt>
                      <c:pt idx="1715">
                        <c:v>34222.500099189812</c:v>
                      </c:pt>
                      <c:pt idx="1716">
                        <c:v>34222.54176591435</c:v>
                      </c:pt>
                      <c:pt idx="1717">
                        <c:v>34222.583432638887</c:v>
                      </c:pt>
                      <c:pt idx="1718">
                        <c:v>34222.625099363424</c:v>
                      </c:pt>
                      <c:pt idx="1719">
                        <c:v>34222.666766087961</c:v>
                      </c:pt>
                      <c:pt idx="1720">
                        <c:v>34222.708432812498</c:v>
                      </c:pt>
                      <c:pt idx="1721">
                        <c:v>34222.750099537036</c:v>
                      </c:pt>
                      <c:pt idx="1722">
                        <c:v>34222.791766261573</c:v>
                      </c:pt>
                      <c:pt idx="1723">
                        <c:v>34222.83343298611</c:v>
                      </c:pt>
                      <c:pt idx="1724">
                        <c:v>34222.875099710647</c:v>
                      </c:pt>
                      <c:pt idx="1725">
                        <c:v>34222.916766435184</c:v>
                      </c:pt>
                      <c:pt idx="1726">
                        <c:v>34222.958433159722</c:v>
                      </c:pt>
                      <c:pt idx="1727">
                        <c:v>34223.000099884259</c:v>
                      </c:pt>
                      <c:pt idx="1728">
                        <c:v>34223.041766608796</c:v>
                      </c:pt>
                      <c:pt idx="1729">
                        <c:v>34223.083433333333</c:v>
                      </c:pt>
                      <c:pt idx="1730">
                        <c:v>34223.12510005787</c:v>
                      </c:pt>
                      <c:pt idx="1731">
                        <c:v>34223.166766782408</c:v>
                      </c:pt>
                      <c:pt idx="1732">
                        <c:v>34223.208433506945</c:v>
                      </c:pt>
                      <c:pt idx="1733">
                        <c:v>34223.250100231482</c:v>
                      </c:pt>
                      <c:pt idx="1734">
                        <c:v>34223.291766956019</c:v>
                      </c:pt>
                      <c:pt idx="1735">
                        <c:v>34223.333433680556</c:v>
                      </c:pt>
                      <c:pt idx="1736">
                        <c:v>34223.375100405094</c:v>
                      </c:pt>
                      <c:pt idx="1737">
                        <c:v>34223.416767129631</c:v>
                      </c:pt>
                      <c:pt idx="1738">
                        <c:v>34223.458433854168</c:v>
                      </c:pt>
                      <c:pt idx="1739">
                        <c:v>34223.500100578705</c:v>
                      </c:pt>
                      <c:pt idx="1740">
                        <c:v>34223.541767303243</c:v>
                      </c:pt>
                      <c:pt idx="1741">
                        <c:v>34223.58343402778</c:v>
                      </c:pt>
                      <c:pt idx="1742">
                        <c:v>34223.625100752317</c:v>
                      </c:pt>
                      <c:pt idx="1743">
                        <c:v>34223.666767476854</c:v>
                      </c:pt>
                      <c:pt idx="1744">
                        <c:v>34223.708434201391</c:v>
                      </c:pt>
                      <c:pt idx="1745">
                        <c:v>34223.750100925929</c:v>
                      </c:pt>
                      <c:pt idx="1746">
                        <c:v>34223.791767650466</c:v>
                      </c:pt>
                      <c:pt idx="1747">
                        <c:v>34223.833434375003</c:v>
                      </c:pt>
                      <c:pt idx="1748">
                        <c:v>34223.87510109954</c:v>
                      </c:pt>
                      <c:pt idx="1749">
                        <c:v>34223.916767824077</c:v>
                      </c:pt>
                      <c:pt idx="1750">
                        <c:v>34223.958434548615</c:v>
                      </c:pt>
                      <c:pt idx="1751">
                        <c:v>34224.000101273145</c:v>
                      </c:pt>
                      <c:pt idx="1752">
                        <c:v>34224.041767997682</c:v>
                      </c:pt>
                      <c:pt idx="1753">
                        <c:v>34224.083434722219</c:v>
                      </c:pt>
                      <c:pt idx="1754">
                        <c:v>34224.125101446756</c:v>
                      </c:pt>
                      <c:pt idx="1755">
                        <c:v>34224.166768171293</c:v>
                      </c:pt>
                      <c:pt idx="1756">
                        <c:v>34224.208434895831</c:v>
                      </c:pt>
                      <c:pt idx="1757">
                        <c:v>34224.250101620368</c:v>
                      </c:pt>
                      <c:pt idx="1758">
                        <c:v>34224.291768344905</c:v>
                      </c:pt>
                      <c:pt idx="1759">
                        <c:v>34224.333435069442</c:v>
                      </c:pt>
                      <c:pt idx="1760">
                        <c:v>34224.375101793979</c:v>
                      </c:pt>
                      <c:pt idx="1761">
                        <c:v>34224.416768518517</c:v>
                      </c:pt>
                      <c:pt idx="1762">
                        <c:v>34224.458435243054</c:v>
                      </c:pt>
                      <c:pt idx="1763">
                        <c:v>34224.500101967591</c:v>
                      </c:pt>
                      <c:pt idx="1764">
                        <c:v>34224.541768692128</c:v>
                      </c:pt>
                      <c:pt idx="1765">
                        <c:v>34224.583435416665</c:v>
                      </c:pt>
                      <c:pt idx="1766">
                        <c:v>34224.625102141203</c:v>
                      </c:pt>
                      <c:pt idx="1767">
                        <c:v>34224.66676886574</c:v>
                      </c:pt>
                      <c:pt idx="1768">
                        <c:v>34224.708435590277</c:v>
                      </c:pt>
                      <c:pt idx="1769">
                        <c:v>34224.750102314814</c:v>
                      </c:pt>
                      <c:pt idx="1770">
                        <c:v>34224.791769039351</c:v>
                      </c:pt>
                      <c:pt idx="1771">
                        <c:v>34224.833435763889</c:v>
                      </c:pt>
                      <c:pt idx="1772">
                        <c:v>34224.875102488426</c:v>
                      </c:pt>
                      <c:pt idx="1773">
                        <c:v>34224.916769212963</c:v>
                      </c:pt>
                      <c:pt idx="1774">
                        <c:v>34224.9584359375</c:v>
                      </c:pt>
                      <c:pt idx="1775">
                        <c:v>34225.000102662038</c:v>
                      </c:pt>
                      <c:pt idx="1776">
                        <c:v>34225.041769386575</c:v>
                      </c:pt>
                      <c:pt idx="1777">
                        <c:v>34225.083436111112</c:v>
                      </c:pt>
                      <c:pt idx="1778">
                        <c:v>34225.125102835649</c:v>
                      </c:pt>
                      <c:pt idx="1779">
                        <c:v>34225.166769560186</c:v>
                      </c:pt>
                      <c:pt idx="1780">
                        <c:v>34225.208436284724</c:v>
                      </c:pt>
                      <c:pt idx="1781">
                        <c:v>34225.250103009261</c:v>
                      </c:pt>
                      <c:pt idx="1782">
                        <c:v>34225.291769733798</c:v>
                      </c:pt>
                      <c:pt idx="1783">
                        <c:v>34225.333436458335</c:v>
                      </c:pt>
                      <c:pt idx="1784">
                        <c:v>34225.375103182872</c:v>
                      </c:pt>
                      <c:pt idx="1785">
                        <c:v>34225.41676990741</c:v>
                      </c:pt>
                      <c:pt idx="1786">
                        <c:v>34225.458436631947</c:v>
                      </c:pt>
                      <c:pt idx="1787">
                        <c:v>34225.500103356484</c:v>
                      </c:pt>
                      <c:pt idx="1788">
                        <c:v>34225.541770081021</c:v>
                      </c:pt>
                      <c:pt idx="1789">
                        <c:v>34225.583436805558</c:v>
                      </c:pt>
                      <c:pt idx="1790">
                        <c:v>34225.625103530096</c:v>
                      </c:pt>
                      <c:pt idx="1791">
                        <c:v>34225.666770254633</c:v>
                      </c:pt>
                      <c:pt idx="1792">
                        <c:v>34225.70843697917</c:v>
                      </c:pt>
                      <c:pt idx="1793">
                        <c:v>34225.750103703707</c:v>
                      </c:pt>
                      <c:pt idx="1794">
                        <c:v>34225.791770428237</c:v>
                      </c:pt>
                      <c:pt idx="1795">
                        <c:v>34225.833437152774</c:v>
                      </c:pt>
                      <c:pt idx="1796">
                        <c:v>34225.875103877312</c:v>
                      </c:pt>
                      <c:pt idx="1797">
                        <c:v>34225.916770601849</c:v>
                      </c:pt>
                      <c:pt idx="1798">
                        <c:v>34225.958437326386</c:v>
                      </c:pt>
                      <c:pt idx="1799">
                        <c:v>34226.000104050923</c:v>
                      </c:pt>
                      <c:pt idx="1800">
                        <c:v>34226.04177077546</c:v>
                      </c:pt>
                      <c:pt idx="1801">
                        <c:v>34226.083437499998</c:v>
                      </c:pt>
                      <c:pt idx="1802">
                        <c:v>34226.125104224535</c:v>
                      </c:pt>
                      <c:pt idx="1803">
                        <c:v>34226.166770949072</c:v>
                      </c:pt>
                      <c:pt idx="1804">
                        <c:v>34226.208437673609</c:v>
                      </c:pt>
                      <c:pt idx="1805">
                        <c:v>34226.250104398147</c:v>
                      </c:pt>
                      <c:pt idx="1806">
                        <c:v>34226.291771122684</c:v>
                      </c:pt>
                      <c:pt idx="1807">
                        <c:v>34226.333437847221</c:v>
                      </c:pt>
                      <c:pt idx="1808">
                        <c:v>34226.375104571758</c:v>
                      </c:pt>
                      <c:pt idx="1809">
                        <c:v>34226.416771296295</c:v>
                      </c:pt>
                      <c:pt idx="1810">
                        <c:v>34226.458438020833</c:v>
                      </c:pt>
                      <c:pt idx="1811">
                        <c:v>34226.50010474537</c:v>
                      </c:pt>
                      <c:pt idx="1812">
                        <c:v>34226.541771469907</c:v>
                      </c:pt>
                      <c:pt idx="1813">
                        <c:v>34226.583438194444</c:v>
                      </c:pt>
                      <c:pt idx="1814">
                        <c:v>34226.625104918981</c:v>
                      </c:pt>
                      <c:pt idx="1815">
                        <c:v>34226.666771643519</c:v>
                      </c:pt>
                      <c:pt idx="1816">
                        <c:v>34226.708438368056</c:v>
                      </c:pt>
                      <c:pt idx="1817">
                        <c:v>34226.750105092593</c:v>
                      </c:pt>
                      <c:pt idx="1818">
                        <c:v>34226.79177181713</c:v>
                      </c:pt>
                      <c:pt idx="1819">
                        <c:v>34226.833438541667</c:v>
                      </c:pt>
                      <c:pt idx="1820">
                        <c:v>34226.875105266205</c:v>
                      </c:pt>
                      <c:pt idx="1821">
                        <c:v>34226.916771990742</c:v>
                      </c:pt>
                      <c:pt idx="1822">
                        <c:v>34226.958438715279</c:v>
                      </c:pt>
                      <c:pt idx="1823">
                        <c:v>34227.000105439816</c:v>
                      </c:pt>
                      <c:pt idx="1824">
                        <c:v>34227.041772164353</c:v>
                      </c:pt>
                      <c:pt idx="1825">
                        <c:v>34227.083438888891</c:v>
                      </c:pt>
                      <c:pt idx="1826">
                        <c:v>34227.125105613428</c:v>
                      </c:pt>
                      <c:pt idx="1827">
                        <c:v>34227.166772337965</c:v>
                      </c:pt>
                      <c:pt idx="1828">
                        <c:v>34227.208439062502</c:v>
                      </c:pt>
                      <c:pt idx="1829">
                        <c:v>34227.25010578704</c:v>
                      </c:pt>
                      <c:pt idx="1830">
                        <c:v>34227.291772511577</c:v>
                      </c:pt>
                      <c:pt idx="1831">
                        <c:v>34227.333439236114</c:v>
                      </c:pt>
                      <c:pt idx="1832">
                        <c:v>34227.375105960651</c:v>
                      </c:pt>
                      <c:pt idx="1833">
                        <c:v>34227.416772685188</c:v>
                      </c:pt>
                      <c:pt idx="1834">
                        <c:v>34227.458439409726</c:v>
                      </c:pt>
                      <c:pt idx="1835">
                        <c:v>34227.500106134263</c:v>
                      </c:pt>
                      <c:pt idx="1836">
                        <c:v>34227.541772858793</c:v>
                      </c:pt>
                      <c:pt idx="1837">
                        <c:v>34227.58343958333</c:v>
                      </c:pt>
                      <c:pt idx="1838">
                        <c:v>34227.625106307867</c:v>
                      </c:pt>
                      <c:pt idx="1839">
                        <c:v>34227.666773032404</c:v>
                      </c:pt>
                      <c:pt idx="1840">
                        <c:v>34227.708439756942</c:v>
                      </c:pt>
                      <c:pt idx="1841">
                        <c:v>34227.750106481479</c:v>
                      </c:pt>
                      <c:pt idx="1842">
                        <c:v>34227.791773206016</c:v>
                      </c:pt>
                      <c:pt idx="1843">
                        <c:v>34227.833439930553</c:v>
                      </c:pt>
                      <c:pt idx="1844">
                        <c:v>34227.87510665509</c:v>
                      </c:pt>
                      <c:pt idx="1845">
                        <c:v>34227.916773379628</c:v>
                      </c:pt>
                      <c:pt idx="1846">
                        <c:v>34227.958440104165</c:v>
                      </c:pt>
                      <c:pt idx="1847">
                        <c:v>34228.000106828702</c:v>
                      </c:pt>
                      <c:pt idx="1848">
                        <c:v>34228.041773553239</c:v>
                      </c:pt>
                      <c:pt idx="1849">
                        <c:v>34228.083440277776</c:v>
                      </c:pt>
                      <c:pt idx="1850">
                        <c:v>34228.125107002314</c:v>
                      </c:pt>
                      <c:pt idx="1851">
                        <c:v>34228.166773726851</c:v>
                      </c:pt>
                      <c:pt idx="1852">
                        <c:v>34228.208440451388</c:v>
                      </c:pt>
                      <c:pt idx="1853">
                        <c:v>34228.250107175925</c:v>
                      </c:pt>
                      <c:pt idx="1854">
                        <c:v>34228.291773900462</c:v>
                      </c:pt>
                      <c:pt idx="1855">
                        <c:v>34228.333440625</c:v>
                      </c:pt>
                      <c:pt idx="1856">
                        <c:v>34228.375107349537</c:v>
                      </c:pt>
                      <c:pt idx="1857">
                        <c:v>34228.416774074074</c:v>
                      </c:pt>
                      <c:pt idx="1858">
                        <c:v>34228.458440798611</c:v>
                      </c:pt>
                      <c:pt idx="1859">
                        <c:v>34228.500107523148</c:v>
                      </c:pt>
                      <c:pt idx="1860">
                        <c:v>34228.541774247686</c:v>
                      </c:pt>
                      <c:pt idx="1861">
                        <c:v>34228.583440972223</c:v>
                      </c:pt>
                      <c:pt idx="1862">
                        <c:v>34228.62510769676</c:v>
                      </c:pt>
                      <c:pt idx="1863">
                        <c:v>34228.666774421297</c:v>
                      </c:pt>
                      <c:pt idx="1864">
                        <c:v>34228.708441145835</c:v>
                      </c:pt>
                      <c:pt idx="1865">
                        <c:v>34228.750107870372</c:v>
                      </c:pt>
                      <c:pt idx="1866">
                        <c:v>34228.791774594909</c:v>
                      </c:pt>
                      <c:pt idx="1867">
                        <c:v>34228.833441319446</c:v>
                      </c:pt>
                      <c:pt idx="1868">
                        <c:v>34228.875108043983</c:v>
                      </c:pt>
                      <c:pt idx="1869">
                        <c:v>34228.916774768521</c:v>
                      </c:pt>
                      <c:pt idx="1870">
                        <c:v>34228.958441493058</c:v>
                      </c:pt>
                      <c:pt idx="1871">
                        <c:v>34229.000108217595</c:v>
                      </c:pt>
                      <c:pt idx="1872">
                        <c:v>34229.041774942132</c:v>
                      </c:pt>
                      <c:pt idx="1873">
                        <c:v>34229.083441666669</c:v>
                      </c:pt>
                      <c:pt idx="1874">
                        <c:v>34229.125108391207</c:v>
                      </c:pt>
                      <c:pt idx="1875">
                        <c:v>34229.166775115744</c:v>
                      </c:pt>
                      <c:pt idx="1876">
                        <c:v>34229.208441840281</c:v>
                      </c:pt>
                      <c:pt idx="1877">
                        <c:v>34229.250108564818</c:v>
                      </c:pt>
                      <c:pt idx="1878">
                        <c:v>34229.291775289355</c:v>
                      </c:pt>
                      <c:pt idx="1879">
                        <c:v>34229.333442013885</c:v>
                      </c:pt>
                      <c:pt idx="1880">
                        <c:v>34229.375108738423</c:v>
                      </c:pt>
                      <c:pt idx="1881">
                        <c:v>34229.41677546296</c:v>
                      </c:pt>
                      <c:pt idx="1882">
                        <c:v>34229.458442187497</c:v>
                      </c:pt>
                      <c:pt idx="1883">
                        <c:v>34229.500108912034</c:v>
                      </c:pt>
                      <c:pt idx="1884">
                        <c:v>34229.541775636571</c:v>
                      </c:pt>
                      <c:pt idx="1885">
                        <c:v>34229.583442361109</c:v>
                      </c:pt>
                      <c:pt idx="1886">
                        <c:v>34229.625109085646</c:v>
                      </c:pt>
                      <c:pt idx="1887">
                        <c:v>34229.666775810183</c:v>
                      </c:pt>
                      <c:pt idx="1888">
                        <c:v>34229.70844253472</c:v>
                      </c:pt>
                      <c:pt idx="1889">
                        <c:v>34229.750109259257</c:v>
                      </c:pt>
                      <c:pt idx="1890">
                        <c:v>34229.791775983795</c:v>
                      </c:pt>
                      <c:pt idx="1891">
                        <c:v>34229.833442708332</c:v>
                      </c:pt>
                      <c:pt idx="1892">
                        <c:v>34229.875109432869</c:v>
                      </c:pt>
                      <c:pt idx="1893">
                        <c:v>34229.916776157406</c:v>
                      </c:pt>
                      <c:pt idx="1894">
                        <c:v>34229.958442881943</c:v>
                      </c:pt>
                      <c:pt idx="1895">
                        <c:v>34230.000109606481</c:v>
                      </c:pt>
                      <c:pt idx="1896">
                        <c:v>34230.041776331018</c:v>
                      </c:pt>
                      <c:pt idx="1897">
                        <c:v>34230.083443055555</c:v>
                      </c:pt>
                      <c:pt idx="1898">
                        <c:v>34230.125109780092</c:v>
                      </c:pt>
                      <c:pt idx="1899">
                        <c:v>34230.16677650463</c:v>
                      </c:pt>
                      <c:pt idx="1900">
                        <c:v>34230.208443229167</c:v>
                      </c:pt>
                      <c:pt idx="1901">
                        <c:v>34230.250109953704</c:v>
                      </c:pt>
                      <c:pt idx="1902">
                        <c:v>34230.291776678241</c:v>
                      </c:pt>
                      <c:pt idx="1903">
                        <c:v>34230.333443402778</c:v>
                      </c:pt>
                      <c:pt idx="1904">
                        <c:v>34230.375110127316</c:v>
                      </c:pt>
                      <c:pt idx="1905">
                        <c:v>34230.416776851853</c:v>
                      </c:pt>
                      <c:pt idx="1906">
                        <c:v>34230.45844357639</c:v>
                      </c:pt>
                      <c:pt idx="1907">
                        <c:v>34230.500110300927</c:v>
                      </c:pt>
                      <c:pt idx="1908">
                        <c:v>34230.541777025464</c:v>
                      </c:pt>
                      <c:pt idx="1909">
                        <c:v>34230.583443750002</c:v>
                      </c:pt>
                      <c:pt idx="1910">
                        <c:v>34230.625110474539</c:v>
                      </c:pt>
                      <c:pt idx="1911">
                        <c:v>34230.666777199076</c:v>
                      </c:pt>
                      <c:pt idx="1912">
                        <c:v>34230.708443923613</c:v>
                      </c:pt>
                      <c:pt idx="1913">
                        <c:v>34230.75011064815</c:v>
                      </c:pt>
                      <c:pt idx="1914">
                        <c:v>34230.791777372688</c:v>
                      </c:pt>
                      <c:pt idx="1915">
                        <c:v>34230.833444097225</c:v>
                      </c:pt>
                      <c:pt idx="1916">
                        <c:v>34230.875110821762</c:v>
                      </c:pt>
                      <c:pt idx="1917">
                        <c:v>34230.916777546299</c:v>
                      </c:pt>
                      <c:pt idx="1918">
                        <c:v>34230.958444270836</c:v>
                      </c:pt>
                      <c:pt idx="1919">
                        <c:v>34231.000110995374</c:v>
                      </c:pt>
                      <c:pt idx="1920">
                        <c:v>34231.041777719911</c:v>
                      </c:pt>
                      <c:pt idx="1921">
                        <c:v>34231.083444444441</c:v>
                      </c:pt>
                      <c:pt idx="1922">
                        <c:v>34231.125111168978</c:v>
                      </c:pt>
                      <c:pt idx="1923">
                        <c:v>34231.166777893515</c:v>
                      </c:pt>
                      <c:pt idx="1924">
                        <c:v>34231.208444618052</c:v>
                      </c:pt>
                      <c:pt idx="1925">
                        <c:v>34231.25011134259</c:v>
                      </c:pt>
                      <c:pt idx="1926">
                        <c:v>34231.291778067127</c:v>
                      </c:pt>
                      <c:pt idx="1927">
                        <c:v>34231.333444791664</c:v>
                      </c:pt>
                      <c:pt idx="1928">
                        <c:v>34231.375111516201</c:v>
                      </c:pt>
                      <c:pt idx="1929">
                        <c:v>34231.416778240738</c:v>
                      </c:pt>
                      <c:pt idx="1930">
                        <c:v>34231.458444965276</c:v>
                      </c:pt>
                      <c:pt idx="1931">
                        <c:v>34231.500111689813</c:v>
                      </c:pt>
                      <c:pt idx="1932">
                        <c:v>34231.54177841435</c:v>
                      </c:pt>
                      <c:pt idx="1933">
                        <c:v>34231.583445138887</c:v>
                      </c:pt>
                      <c:pt idx="1934">
                        <c:v>34231.625111863425</c:v>
                      </c:pt>
                      <c:pt idx="1935">
                        <c:v>34231.666778587962</c:v>
                      </c:pt>
                      <c:pt idx="1936">
                        <c:v>34231.708445312499</c:v>
                      </c:pt>
                      <c:pt idx="1937">
                        <c:v>34231.750112037036</c:v>
                      </c:pt>
                      <c:pt idx="1938">
                        <c:v>34231.791778761573</c:v>
                      </c:pt>
                      <c:pt idx="1939">
                        <c:v>34231.833445486111</c:v>
                      </c:pt>
                      <c:pt idx="1940">
                        <c:v>34231.875112210648</c:v>
                      </c:pt>
                      <c:pt idx="1941">
                        <c:v>34231.916778935185</c:v>
                      </c:pt>
                      <c:pt idx="1942">
                        <c:v>34231.958445659722</c:v>
                      </c:pt>
                      <c:pt idx="1943">
                        <c:v>34232.000112384259</c:v>
                      </c:pt>
                      <c:pt idx="1944">
                        <c:v>34232.041779108797</c:v>
                      </c:pt>
                      <c:pt idx="1945">
                        <c:v>34232.083445833334</c:v>
                      </c:pt>
                      <c:pt idx="1946">
                        <c:v>34232.125112557871</c:v>
                      </c:pt>
                      <c:pt idx="1947">
                        <c:v>34232.166779282408</c:v>
                      </c:pt>
                      <c:pt idx="1948">
                        <c:v>34232.208446006945</c:v>
                      </c:pt>
                      <c:pt idx="1949">
                        <c:v>34232.250112731483</c:v>
                      </c:pt>
                      <c:pt idx="1950">
                        <c:v>34232.29177945602</c:v>
                      </c:pt>
                      <c:pt idx="1951">
                        <c:v>34232.333446180557</c:v>
                      </c:pt>
                      <c:pt idx="1952">
                        <c:v>34232.375112905094</c:v>
                      </c:pt>
                      <c:pt idx="1953">
                        <c:v>34232.416779629631</c:v>
                      </c:pt>
                      <c:pt idx="1954">
                        <c:v>34232.458446354169</c:v>
                      </c:pt>
                      <c:pt idx="1955">
                        <c:v>34232.500113078706</c:v>
                      </c:pt>
                      <c:pt idx="1956">
                        <c:v>34232.541779803243</c:v>
                      </c:pt>
                      <c:pt idx="1957">
                        <c:v>34232.58344652778</c:v>
                      </c:pt>
                      <c:pt idx="1958">
                        <c:v>34232.625113252318</c:v>
                      </c:pt>
                      <c:pt idx="1959">
                        <c:v>34232.666779976855</c:v>
                      </c:pt>
                      <c:pt idx="1960">
                        <c:v>34232.708446701392</c:v>
                      </c:pt>
                      <c:pt idx="1961">
                        <c:v>34232.750113425929</c:v>
                      </c:pt>
                      <c:pt idx="1962">
                        <c:v>34232.791780150466</c:v>
                      </c:pt>
                      <c:pt idx="1963">
                        <c:v>34232.833446875004</c:v>
                      </c:pt>
                      <c:pt idx="1964">
                        <c:v>34232.875113599534</c:v>
                      </c:pt>
                      <c:pt idx="1965">
                        <c:v>34232.916780324071</c:v>
                      </c:pt>
                      <c:pt idx="1966">
                        <c:v>34232.958447048608</c:v>
                      </c:pt>
                      <c:pt idx="1967">
                        <c:v>34233.000113773145</c:v>
                      </c:pt>
                      <c:pt idx="1968">
                        <c:v>34233.041780497682</c:v>
                      </c:pt>
                      <c:pt idx="1969">
                        <c:v>34233.08344722222</c:v>
                      </c:pt>
                      <c:pt idx="1970">
                        <c:v>34233.125113946757</c:v>
                      </c:pt>
                      <c:pt idx="1971">
                        <c:v>34233.166780671294</c:v>
                      </c:pt>
                      <c:pt idx="1972">
                        <c:v>34233.208447395831</c:v>
                      </c:pt>
                      <c:pt idx="1973">
                        <c:v>34233.250114120368</c:v>
                      </c:pt>
                      <c:pt idx="1974">
                        <c:v>34233.291780844906</c:v>
                      </c:pt>
                      <c:pt idx="1975">
                        <c:v>34233.333447569443</c:v>
                      </c:pt>
                      <c:pt idx="1976">
                        <c:v>34233.37511429398</c:v>
                      </c:pt>
                      <c:pt idx="1977">
                        <c:v>34233.416781018517</c:v>
                      </c:pt>
                      <c:pt idx="1978">
                        <c:v>34233.458447743054</c:v>
                      </c:pt>
                      <c:pt idx="1979">
                        <c:v>34233.500114467592</c:v>
                      </c:pt>
                      <c:pt idx="1980">
                        <c:v>34233.541781192129</c:v>
                      </c:pt>
                      <c:pt idx="1981">
                        <c:v>34233.583447916666</c:v>
                      </c:pt>
                      <c:pt idx="1982">
                        <c:v>34233.625114641203</c:v>
                      </c:pt>
                      <c:pt idx="1983">
                        <c:v>34233.66678136574</c:v>
                      </c:pt>
                      <c:pt idx="1984">
                        <c:v>34233.708448090278</c:v>
                      </c:pt>
                      <c:pt idx="1985">
                        <c:v>34233.750114814815</c:v>
                      </c:pt>
                      <c:pt idx="1986">
                        <c:v>34233.791781539352</c:v>
                      </c:pt>
                      <c:pt idx="1987">
                        <c:v>34233.833448263889</c:v>
                      </c:pt>
                      <c:pt idx="1988">
                        <c:v>34233.875114988427</c:v>
                      </c:pt>
                      <c:pt idx="1989">
                        <c:v>34233.916781712964</c:v>
                      </c:pt>
                      <c:pt idx="1990">
                        <c:v>34233.958448437501</c:v>
                      </c:pt>
                      <c:pt idx="1991">
                        <c:v>34234.000115162038</c:v>
                      </c:pt>
                      <c:pt idx="1992">
                        <c:v>34234.041781886575</c:v>
                      </c:pt>
                      <c:pt idx="1993">
                        <c:v>34234.083448611113</c:v>
                      </c:pt>
                      <c:pt idx="1994">
                        <c:v>34234.12511533565</c:v>
                      </c:pt>
                      <c:pt idx="1995">
                        <c:v>34234.166782060187</c:v>
                      </c:pt>
                      <c:pt idx="1996">
                        <c:v>34234.208448784724</c:v>
                      </c:pt>
                      <c:pt idx="1997">
                        <c:v>34234.250115509261</c:v>
                      </c:pt>
                      <c:pt idx="1998">
                        <c:v>34234.291782233799</c:v>
                      </c:pt>
                      <c:pt idx="1999">
                        <c:v>34234.333448958336</c:v>
                      </c:pt>
                      <c:pt idx="2000">
                        <c:v>34234.375115682873</c:v>
                      </c:pt>
                      <c:pt idx="2001">
                        <c:v>34234.41678240741</c:v>
                      </c:pt>
                      <c:pt idx="2002">
                        <c:v>34234.458449131947</c:v>
                      </c:pt>
                      <c:pt idx="2003">
                        <c:v>34234.500115856485</c:v>
                      </c:pt>
                      <c:pt idx="2004">
                        <c:v>34234.541782581022</c:v>
                      </c:pt>
                      <c:pt idx="2005">
                        <c:v>34234.583449305559</c:v>
                      </c:pt>
                      <c:pt idx="2006">
                        <c:v>34234.625116030089</c:v>
                      </c:pt>
                      <c:pt idx="2007">
                        <c:v>34234.666782754626</c:v>
                      </c:pt>
                      <c:pt idx="2008">
                        <c:v>34234.708449479163</c:v>
                      </c:pt>
                      <c:pt idx="2009">
                        <c:v>34234.750116203701</c:v>
                      </c:pt>
                      <c:pt idx="2010">
                        <c:v>34234.791782928238</c:v>
                      </c:pt>
                      <c:pt idx="2011">
                        <c:v>34234.833449652775</c:v>
                      </c:pt>
                      <c:pt idx="2012">
                        <c:v>34234.875116377312</c:v>
                      </c:pt>
                      <c:pt idx="2013">
                        <c:v>34234.916783101849</c:v>
                      </c:pt>
                      <c:pt idx="2014">
                        <c:v>34234.958449826387</c:v>
                      </c:pt>
                      <c:pt idx="2015">
                        <c:v>34235.000116550924</c:v>
                      </c:pt>
                      <c:pt idx="2016">
                        <c:v>34235.041783275461</c:v>
                      </c:pt>
                      <c:pt idx="2017">
                        <c:v>34235.083449999998</c:v>
                      </c:pt>
                      <c:pt idx="2018">
                        <c:v>34235.125116724535</c:v>
                      </c:pt>
                      <c:pt idx="2019">
                        <c:v>34235.166783449073</c:v>
                      </c:pt>
                      <c:pt idx="2020">
                        <c:v>34235.20845017361</c:v>
                      </c:pt>
                      <c:pt idx="2021">
                        <c:v>34235.250116898147</c:v>
                      </c:pt>
                      <c:pt idx="2022">
                        <c:v>34235.291783622684</c:v>
                      </c:pt>
                      <c:pt idx="2023">
                        <c:v>34235.333450347222</c:v>
                      </c:pt>
                      <c:pt idx="2024">
                        <c:v>34235.375117071759</c:v>
                      </c:pt>
                      <c:pt idx="2025">
                        <c:v>34235.416783796296</c:v>
                      </c:pt>
                      <c:pt idx="2026">
                        <c:v>34235.458450520833</c:v>
                      </c:pt>
                      <c:pt idx="2027">
                        <c:v>34235.50011724537</c:v>
                      </c:pt>
                      <c:pt idx="2028">
                        <c:v>34235.541783969908</c:v>
                      </c:pt>
                      <c:pt idx="2029">
                        <c:v>34235.583450694445</c:v>
                      </c:pt>
                      <c:pt idx="2030">
                        <c:v>34235.625117418982</c:v>
                      </c:pt>
                      <c:pt idx="2031">
                        <c:v>34235.666784143519</c:v>
                      </c:pt>
                      <c:pt idx="2032">
                        <c:v>34235.708450868056</c:v>
                      </c:pt>
                      <c:pt idx="2033">
                        <c:v>34235.750117592594</c:v>
                      </c:pt>
                      <c:pt idx="2034">
                        <c:v>34235.791784317131</c:v>
                      </c:pt>
                      <c:pt idx="2035">
                        <c:v>34235.833451041668</c:v>
                      </c:pt>
                      <c:pt idx="2036">
                        <c:v>34235.875117766205</c:v>
                      </c:pt>
                      <c:pt idx="2037">
                        <c:v>34235.916784490742</c:v>
                      </c:pt>
                      <c:pt idx="2038">
                        <c:v>34235.95845121528</c:v>
                      </c:pt>
                      <c:pt idx="2039">
                        <c:v>34236.000117939817</c:v>
                      </c:pt>
                      <c:pt idx="2040">
                        <c:v>34236.041784664354</c:v>
                      </c:pt>
                      <c:pt idx="2041">
                        <c:v>34236.083451388891</c:v>
                      </c:pt>
                      <c:pt idx="2042">
                        <c:v>34236.125118113428</c:v>
                      </c:pt>
                      <c:pt idx="2043">
                        <c:v>34236.166784837966</c:v>
                      </c:pt>
                      <c:pt idx="2044">
                        <c:v>34236.208451562503</c:v>
                      </c:pt>
                      <c:pt idx="2045">
                        <c:v>34236.25011828704</c:v>
                      </c:pt>
                      <c:pt idx="2046">
                        <c:v>34236.291785011577</c:v>
                      </c:pt>
                      <c:pt idx="2047">
                        <c:v>34236.333451736115</c:v>
                      </c:pt>
                      <c:pt idx="2048">
                        <c:v>34236.375118460652</c:v>
                      </c:pt>
                      <c:pt idx="2049">
                        <c:v>34236.416785185182</c:v>
                      </c:pt>
                      <c:pt idx="2050">
                        <c:v>34236.458451909719</c:v>
                      </c:pt>
                      <c:pt idx="2051">
                        <c:v>34236.500118634256</c:v>
                      </c:pt>
                      <c:pt idx="2052">
                        <c:v>34236.541785358793</c:v>
                      </c:pt>
                      <c:pt idx="2053">
                        <c:v>34236.58345208333</c:v>
                      </c:pt>
                      <c:pt idx="2054">
                        <c:v>34236.625118807868</c:v>
                      </c:pt>
                      <c:pt idx="2055">
                        <c:v>34236.666785532405</c:v>
                      </c:pt>
                      <c:pt idx="2056">
                        <c:v>34236.708452256942</c:v>
                      </c:pt>
                      <c:pt idx="2057">
                        <c:v>34236.750118981479</c:v>
                      </c:pt>
                      <c:pt idx="2058">
                        <c:v>34236.791785706017</c:v>
                      </c:pt>
                      <c:pt idx="2059">
                        <c:v>34236.833452430554</c:v>
                      </c:pt>
                      <c:pt idx="2060">
                        <c:v>34236.875119155091</c:v>
                      </c:pt>
                      <c:pt idx="2061">
                        <c:v>34236.916785879628</c:v>
                      </c:pt>
                      <c:pt idx="2062">
                        <c:v>34236.958452604165</c:v>
                      </c:pt>
                      <c:pt idx="2063">
                        <c:v>34237.000119328703</c:v>
                      </c:pt>
                      <c:pt idx="2064">
                        <c:v>34237.04178605324</c:v>
                      </c:pt>
                      <c:pt idx="2065">
                        <c:v>34237.083452777777</c:v>
                      </c:pt>
                      <c:pt idx="2066">
                        <c:v>34237.125119502314</c:v>
                      </c:pt>
                      <c:pt idx="2067">
                        <c:v>34237.166786226851</c:v>
                      </c:pt>
                      <c:pt idx="2068">
                        <c:v>34237.208452951389</c:v>
                      </c:pt>
                      <c:pt idx="2069">
                        <c:v>34237.250119675926</c:v>
                      </c:pt>
                      <c:pt idx="2070">
                        <c:v>34237.291786400463</c:v>
                      </c:pt>
                      <c:pt idx="2071">
                        <c:v>34237.333453125</c:v>
                      </c:pt>
                      <c:pt idx="2072">
                        <c:v>34237.375119849537</c:v>
                      </c:pt>
                      <c:pt idx="2073">
                        <c:v>34237.416786574075</c:v>
                      </c:pt>
                      <c:pt idx="2074">
                        <c:v>34237.458453298612</c:v>
                      </c:pt>
                      <c:pt idx="2075">
                        <c:v>34237.500120023149</c:v>
                      </c:pt>
                      <c:pt idx="2076">
                        <c:v>34237.541786747686</c:v>
                      </c:pt>
                      <c:pt idx="2077">
                        <c:v>34237.583453472223</c:v>
                      </c:pt>
                      <c:pt idx="2078">
                        <c:v>34237.625120196761</c:v>
                      </c:pt>
                      <c:pt idx="2079">
                        <c:v>34237.666786921298</c:v>
                      </c:pt>
                      <c:pt idx="2080">
                        <c:v>34237.708453645835</c:v>
                      </c:pt>
                      <c:pt idx="2081">
                        <c:v>34237.750120370372</c:v>
                      </c:pt>
                      <c:pt idx="2082">
                        <c:v>34237.79178709491</c:v>
                      </c:pt>
                      <c:pt idx="2083">
                        <c:v>34237.833453819447</c:v>
                      </c:pt>
                      <c:pt idx="2084">
                        <c:v>34237.875120543984</c:v>
                      </c:pt>
                      <c:pt idx="2085">
                        <c:v>34237.916787268521</c:v>
                      </c:pt>
                      <c:pt idx="2086">
                        <c:v>34237.958453993058</c:v>
                      </c:pt>
                      <c:pt idx="2087">
                        <c:v>34238.000120717596</c:v>
                      </c:pt>
                      <c:pt idx="2088">
                        <c:v>34238.041787442133</c:v>
                      </c:pt>
                      <c:pt idx="2089">
                        <c:v>34238.08345416667</c:v>
                      </c:pt>
                      <c:pt idx="2090">
                        <c:v>34238.125120891207</c:v>
                      </c:pt>
                      <c:pt idx="2091">
                        <c:v>34238.166787615737</c:v>
                      </c:pt>
                      <c:pt idx="2092">
                        <c:v>34238.208454340274</c:v>
                      </c:pt>
                      <c:pt idx="2093">
                        <c:v>34238.250121064812</c:v>
                      </c:pt>
                      <c:pt idx="2094">
                        <c:v>34238.291787789349</c:v>
                      </c:pt>
                      <c:pt idx="2095">
                        <c:v>34238.333454513886</c:v>
                      </c:pt>
                      <c:pt idx="2096">
                        <c:v>34238.375121238423</c:v>
                      </c:pt>
                      <c:pt idx="2097">
                        <c:v>34238.41678796296</c:v>
                      </c:pt>
                      <c:pt idx="2098">
                        <c:v>34238.458454687498</c:v>
                      </c:pt>
                      <c:pt idx="2099">
                        <c:v>34238.500121412035</c:v>
                      </c:pt>
                      <c:pt idx="2100">
                        <c:v>34238.541788136572</c:v>
                      </c:pt>
                      <c:pt idx="2101">
                        <c:v>34238.583454861109</c:v>
                      </c:pt>
                      <c:pt idx="2102">
                        <c:v>34238.625121585646</c:v>
                      </c:pt>
                      <c:pt idx="2103">
                        <c:v>34238.666788310184</c:v>
                      </c:pt>
                      <c:pt idx="2104">
                        <c:v>34238.708455034721</c:v>
                      </c:pt>
                      <c:pt idx="2105">
                        <c:v>34238.750121759258</c:v>
                      </c:pt>
                      <c:pt idx="2106">
                        <c:v>34238.791788483795</c:v>
                      </c:pt>
                      <c:pt idx="2107">
                        <c:v>34238.833455208332</c:v>
                      </c:pt>
                      <c:pt idx="2108">
                        <c:v>34238.87512193287</c:v>
                      </c:pt>
                      <c:pt idx="2109">
                        <c:v>34238.916788657407</c:v>
                      </c:pt>
                      <c:pt idx="2110">
                        <c:v>34238.958455381944</c:v>
                      </c:pt>
                      <c:pt idx="2111">
                        <c:v>34239.000122106481</c:v>
                      </c:pt>
                      <c:pt idx="2112">
                        <c:v>34239.041788831018</c:v>
                      </c:pt>
                      <c:pt idx="2113">
                        <c:v>34239.083455555556</c:v>
                      </c:pt>
                      <c:pt idx="2114">
                        <c:v>34239.125122280093</c:v>
                      </c:pt>
                      <c:pt idx="2115">
                        <c:v>34239.16678900463</c:v>
                      </c:pt>
                      <c:pt idx="2116">
                        <c:v>34239.208455729167</c:v>
                      </c:pt>
                      <c:pt idx="2117">
                        <c:v>34239.250122453705</c:v>
                      </c:pt>
                      <c:pt idx="2118">
                        <c:v>34239.291789178242</c:v>
                      </c:pt>
                      <c:pt idx="2119">
                        <c:v>34239.333455902779</c:v>
                      </c:pt>
                      <c:pt idx="2120">
                        <c:v>34239.375122627316</c:v>
                      </c:pt>
                      <c:pt idx="2121">
                        <c:v>34239.416789351853</c:v>
                      </c:pt>
                      <c:pt idx="2122">
                        <c:v>34239.458456076391</c:v>
                      </c:pt>
                      <c:pt idx="2123">
                        <c:v>34239.500122800928</c:v>
                      </c:pt>
                      <c:pt idx="2124">
                        <c:v>34239.541789525465</c:v>
                      </c:pt>
                      <c:pt idx="2125">
                        <c:v>34239.583456250002</c:v>
                      </c:pt>
                      <c:pt idx="2126">
                        <c:v>34239.625122974539</c:v>
                      </c:pt>
                      <c:pt idx="2127">
                        <c:v>34239.666789699077</c:v>
                      </c:pt>
                      <c:pt idx="2128">
                        <c:v>34239.708456423614</c:v>
                      </c:pt>
                      <c:pt idx="2129">
                        <c:v>34239.750123148151</c:v>
                      </c:pt>
                      <c:pt idx="2130">
                        <c:v>34239.791789872688</c:v>
                      </c:pt>
                      <c:pt idx="2131">
                        <c:v>34239.833456597225</c:v>
                      </c:pt>
                      <c:pt idx="2132">
                        <c:v>34239.875123321763</c:v>
                      </c:pt>
                      <c:pt idx="2133">
                        <c:v>34239.9167900463</c:v>
                      </c:pt>
                      <c:pt idx="2134">
                        <c:v>34239.95845677083</c:v>
                      </c:pt>
                      <c:pt idx="2135">
                        <c:v>34240.000123495367</c:v>
                      </c:pt>
                      <c:pt idx="2136">
                        <c:v>34240.041790219904</c:v>
                      </c:pt>
                      <c:pt idx="2137">
                        <c:v>34240.083456944441</c:v>
                      </c:pt>
                      <c:pt idx="2138">
                        <c:v>34240.125123668979</c:v>
                      </c:pt>
                      <c:pt idx="2139">
                        <c:v>34240.166790393516</c:v>
                      </c:pt>
                      <c:pt idx="2140">
                        <c:v>34240.208457118053</c:v>
                      </c:pt>
                      <c:pt idx="2141">
                        <c:v>34240.25012384259</c:v>
                      </c:pt>
                      <c:pt idx="2142">
                        <c:v>34240.291790567127</c:v>
                      </c:pt>
                      <c:pt idx="2143">
                        <c:v>34240.333457291665</c:v>
                      </c:pt>
                      <c:pt idx="2144">
                        <c:v>34240.375124016202</c:v>
                      </c:pt>
                      <c:pt idx="2145">
                        <c:v>34240.416790740739</c:v>
                      </c:pt>
                      <c:pt idx="2146">
                        <c:v>34240.458457465276</c:v>
                      </c:pt>
                      <c:pt idx="2147">
                        <c:v>34240.500124189814</c:v>
                      </c:pt>
                      <c:pt idx="2148">
                        <c:v>34240.541790914351</c:v>
                      </c:pt>
                      <c:pt idx="2149">
                        <c:v>34240.583457638888</c:v>
                      </c:pt>
                      <c:pt idx="2150">
                        <c:v>34240.625124363425</c:v>
                      </c:pt>
                      <c:pt idx="2151">
                        <c:v>34240.666791087962</c:v>
                      </c:pt>
                      <c:pt idx="2152">
                        <c:v>34240.7084578125</c:v>
                      </c:pt>
                      <c:pt idx="2153">
                        <c:v>34240.750124537037</c:v>
                      </c:pt>
                      <c:pt idx="2154">
                        <c:v>34240.791791261574</c:v>
                      </c:pt>
                      <c:pt idx="2155">
                        <c:v>34240.833457986111</c:v>
                      </c:pt>
                      <c:pt idx="2156">
                        <c:v>34240.875124710648</c:v>
                      </c:pt>
                      <c:pt idx="2157">
                        <c:v>34240.916791435186</c:v>
                      </c:pt>
                      <c:pt idx="2158">
                        <c:v>34240.958458159723</c:v>
                      </c:pt>
                      <c:pt idx="2159">
                        <c:v>34241.00012488426</c:v>
                      </c:pt>
                      <c:pt idx="2160">
                        <c:v>34241.041791608797</c:v>
                      </c:pt>
                      <c:pt idx="2161">
                        <c:v>34241.083458333334</c:v>
                      </c:pt>
                      <c:pt idx="2162">
                        <c:v>34241.125125057872</c:v>
                      </c:pt>
                      <c:pt idx="2163">
                        <c:v>34241.166791782409</c:v>
                      </c:pt>
                      <c:pt idx="2164">
                        <c:v>34241.208458506946</c:v>
                      </c:pt>
                      <c:pt idx="2165">
                        <c:v>34241.250125231483</c:v>
                      </c:pt>
                      <c:pt idx="2166">
                        <c:v>34241.29179195602</c:v>
                      </c:pt>
                      <c:pt idx="2167">
                        <c:v>34241.333458680558</c:v>
                      </c:pt>
                      <c:pt idx="2168">
                        <c:v>34241.375125405095</c:v>
                      </c:pt>
                      <c:pt idx="2169">
                        <c:v>34241.416792129632</c:v>
                      </c:pt>
                      <c:pt idx="2170">
                        <c:v>34241.458458854169</c:v>
                      </c:pt>
                      <c:pt idx="2171">
                        <c:v>34241.500125578707</c:v>
                      </c:pt>
                      <c:pt idx="2172">
                        <c:v>34241.541792303244</c:v>
                      </c:pt>
                      <c:pt idx="2173">
                        <c:v>34241.583459027781</c:v>
                      </c:pt>
                      <c:pt idx="2174">
                        <c:v>34241.625125752318</c:v>
                      </c:pt>
                      <c:pt idx="2175">
                        <c:v>34241.666792476855</c:v>
                      </c:pt>
                      <c:pt idx="2176">
                        <c:v>34241.708459201385</c:v>
                      </c:pt>
                      <c:pt idx="2177">
                        <c:v>34241.750125925922</c:v>
                      </c:pt>
                      <c:pt idx="2178">
                        <c:v>34241.79179265046</c:v>
                      </c:pt>
                      <c:pt idx="2179">
                        <c:v>34241.833459374997</c:v>
                      </c:pt>
                      <c:pt idx="2180">
                        <c:v>34241.875126099534</c:v>
                      </c:pt>
                      <c:pt idx="2181">
                        <c:v>34241.916792824071</c:v>
                      </c:pt>
                      <c:pt idx="2182">
                        <c:v>34241.958459548609</c:v>
                      </c:pt>
                      <c:pt idx="2183">
                        <c:v>34242.000126273146</c:v>
                      </c:pt>
                      <c:pt idx="2184">
                        <c:v>34242.041792997683</c:v>
                      </c:pt>
                      <c:pt idx="2185">
                        <c:v>34242.08345972222</c:v>
                      </c:pt>
                      <c:pt idx="2186">
                        <c:v>34242.125126446757</c:v>
                      </c:pt>
                      <c:pt idx="2187">
                        <c:v>34242.166793171295</c:v>
                      </c:pt>
                      <c:pt idx="2188">
                        <c:v>34242.208459895832</c:v>
                      </c:pt>
                      <c:pt idx="2189">
                        <c:v>34242.250126620369</c:v>
                      </c:pt>
                      <c:pt idx="2190">
                        <c:v>34242.291793344906</c:v>
                      </c:pt>
                      <c:pt idx="2191">
                        <c:v>34242.333460069443</c:v>
                      </c:pt>
                      <c:pt idx="2192">
                        <c:v>34242.375126793981</c:v>
                      </c:pt>
                      <c:pt idx="2193">
                        <c:v>34242.416793518518</c:v>
                      </c:pt>
                      <c:pt idx="2194">
                        <c:v>34242.458460243055</c:v>
                      </c:pt>
                      <c:pt idx="2195">
                        <c:v>34242.500126967592</c:v>
                      </c:pt>
                      <c:pt idx="2196">
                        <c:v>34242.541793692129</c:v>
                      </c:pt>
                      <c:pt idx="2197">
                        <c:v>34242.583460416667</c:v>
                      </c:pt>
                      <c:pt idx="2198">
                        <c:v>34242.625127141204</c:v>
                      </c:pt>
                      <c:pt idx="2199">
                        <c:v>34242.666793865741</c:v>
                      </c:pt>
                      <c:pt idx="2200">
                        <c:v>34242.708460590278</c:v>
                      </c:pt>
                      <c:pt idx="2201">
                        <c:v>34242.750127314815</c:v>
                      </c:pt>
                      <c:pt idx="2202">
                        <c:v>34242.791794039353</c:v>
                      </c:pt>
                      <c:pt idx="2203">
                        <c:v>34242.83346076389</c:v>
                      </c:pt>
                      <c:pt idx="2204">
                        <c:v>34242.875127488427</c:v>
                      </c:pt>
                      <c:pt idx="2205">
                        <c:v>34242.916794212964</c:v>
                      </c:pt>
                      <c:pt idx="2206">
                        <c:v>34242.958460937502</c:v>
                      </c:pt>
                      <c:pt idx="2207">
                        <c:v>34243.000127662039</c:v>
                      </c:pt>
                      <c:pt idx="2208">
                        <c:v>34243.041794386576</c:v>
                      </c:pt>
                      <c:pt idx="2209">
                        <c:v>34243.083461111113</c:v>
                      </c:pt>
                      <c:pt idx="2210">
                        <c:v>34243.12512783565</c:v>
                      </c:pt>
                      <c:pt idx="2211">
                        <c:v>34243.166794560188</c:v>
                      </c:pt>
                      <c:pt idx="2212">
                        <c:v>34243.208461284725</c:v>
                      </c:pt>
                      <c:pt idx="2213">
                        <c:v>34243.250128009262</c:v>
                      </c:pt>
                      <c:pt idx="2214">
                        <c:v>34243.291794733799</c:v>
                      </c:pt>
                      <c:pt idx="2215">
                        <c:v>34243.333461458336</c:v>
                      </c:pt>
                      <c:pt idx="2216">
                        <c:v>34243.375128182874</c:v>
                      </c:pt>
                      <c:pt idx="2217">
                        <c:v>34243.416794907411</c:v>
                      </c:pt>
                      <c:pt idx="2218">
                        <c:v>34243.458461631948</c:v>
                      </c:pt>
                      <c:pt idx="2219">
                        <c:v>34243.500128356478</c:v>
                      </c:pt>
                      <c:pt idx="2220">
                        <c:v>34243.541795081015</c:v>
                      </c:pt>
                      <c:pt idx="2221">
                        <c:v>34243.583461805552</c:v>
                      </c:pt>
                      <c:pt idx="2222">
                        <c:v>34243.62512853009</c:v>
                      </c:pt>
                      <c:pt idx="2223">
                        <c:v>34243.666795254627</c:v>
                      </c:pt>
                      <c:pt idx="2224">
                        <c:v>34243.708461979164</c:v>
                      </c:pt>
                      <c:pt idx="2225">
                        <c:v>34243.750128703701</c:v>
                      </c:pt>
                      <c:pt idx="2226">
                        <c:v>34243.791795428238</c:v>
                      </c:pt>
                      <c:pt idx="2227">
                        <c:v>34243.833462152776</c:v>
                      </c:pt>
                      <c:pt idx="2228">
                        <c:v>34243.875128877313</c:v>
                      </c:pt>
                      <c:pt idx="2229">
                        <c:v>34243.91679560185</c:v>
                      </c:pt>
                      <c:pt idx="2230">
                        <c:v>34243.958462326387</c:v>
                      </c:pt>
                      <c:pt idx="2231">
                        <c:v>34244.000129050924</c:v>
                      </c:pt>
                      <c:pt idx="2232">
                        <c:v>34244.041795775462</c:v>
                      </c:pt>
                      <c:pt idx="2233">
                        <c:v>34244.083462499999</c:v>
                      </c:pt>
                      <c:pt idx="2234">
                        <c:v>34244.125129224536</c:v>
                      </c:pt>
                      <c:pt idx="2235">
                        <c:v>34244.166795949073</c:v>
                      </c:pt>
                      <c:pt idx="2236">
                        <c:v>34244.20846267361</c:v>
                      </c:pt>
                      <c:pt idx="2237">
                        <c:v>34244.250129398148</c:v>
                      </c:pt>
                      <c:pt idx="2238">
                        <c:v>34244.291796122685</c:v>
                      </c:pt>
                      <c:pt idx="2239">
                        <c:v>34244.333462847222</c:v>
                      </c:pt>
                      <c:pt idx="2240">
                        <c:v>34244.375129571759</c:v>
                      </c:pt>
                      <c:pt idx="2241">
                        <c:v>34244.416796296297</c:v>
                      </c:pt>
                      <c:pt idx="2242">
                        <c:v>34244.458463020834</c:v>
                      </c:pt>
                      <c:pt idx="2243">
                        <c:v>34244.500129745371</c:v>
                      </c:pt>
                      <c:pt idx="2244">
                        <c:v>34244.541796469908</c:v>
                      </c:pt>
                      <c:pt idx="2245">
                        <c:v>34244.583463194445</c:v>
                      </c:pt>
                      <c:pt idx="2246">
                        <c:v>34244.625129918983</c:v>
                      </c:pt>
                      <c:pt idx="2247">
                        <c:v>34244.66679664352</c:v>
                      </c:pt>
                      <c:pt idx="2248">
                        <c:v>34244.708463368057</c:v>
                      </c:pt>
                      <c:pt idx="2249">
                        <c:v>34244.750130092594</c:v>
                      </c:pt>
                      <c:pt idx="2250">
                        <c:v>34244.791796817131</c:v>
                      </c:pt>
                      <c:pt idx="2251">
                        <c:v>34244.833463541669</c:v>
                      </c:pt>
                      <c:pt idx="2252">
                        <c:v>34244.875130266206</c:v>
                      </c:pt>
                      <c:pt idx="2253">
                        <c:v>34244.916796990743</c:v>
                      </c:pt>
                      <c:pt idx="2254">
                        <c:v>34244.95846371528</c:v>
                      </c:pt>
                      <c:pt idx="2255">
                        <c:v>34245.000130439817</c:v>
                      </c:pt>
                      <c:pt idx="2256">
                        <c:v>34245.041797164355</c:v>
                      </c:pt>
                      <c:pt idx="2257">
                        <c:v>34245.083463888892</c:v>
                      </c:pt>
                      <c:pt idx="2258">
                        <c:v>34245.125130613429</c:v>
                      </c:pt>
                      <c:pt idx="2259">
                        <c:v>34245.166797337966</c:v>
                      </c:pt>
                      <c:pt idx="2260">
                        <c:v>34245.208464062503</c:v>
                      </c:pt>
                      <c:pt idx="2261">
                        <c:v>34245.250130787033</c:v>
                      </c:pt>
                      <c:pt idx="2262">
                        <c:v>34245.291797511571</c:v>
                      </c:pt>
                      <c:pt idx="2263">
                        <c:v>34245.333464236108</c:v>
                      </c:pt>
                      <c:pt idx="2264">
                        <c:v>34245.375130960645</c:v>
                      </c:pt>
                      <c:pt idx="2265">
                        <c:v>34245.416797685182</c:v>
                      </c:pt>
                      <c:pt idx="2266">
                        <c:v>34245.458464409719</c:v>
                      </c:pt>
                      <c:pt idx="2267">
                        <c:v>34245.500131134257</c:v>
                      </c:pt>
                      <c:pt idx="2268">
                        <c:v>34245.541797858794</c:v>
                      </c:pt>
                      <c:pt idx="2269">
                        <c:v>34245.583464583331</c:v>
                      </c:pt>
                      <c:pt idx="2270">
                        <c:v>34245.625131307868</c:v>
                      </c:pt>
                      <c:pt idx="2271">
                        <c:v>34245.666798032405</c:v>
                      </c:pt>
                      <c:pt idx="2272">
                        <c:v>34245.708464756943</c:v>
                      </c:pt>
                      <c:pt idx="2273">
                        <c:v>34245.75013148148</c:v>
                      </c:pt>
                      <c:pt idx="2274">
                        <c:v>34245.791798206017</c:v>
                      </c:pt>
                      <c:pt idx="2275">
                        <c:v>34245.833464930554</c:v>
                      </c:pt>
                      <c:pt idx="2276">
                        <c:v>34245.875131655092</c:v>
                      </c:pt>
                      <c:pt idx="2277">
                        <c:v>34245.916798379629</c:v>
                      </c:pt>
                      <c:pt idx="2278">
                        <c:v>34245.958465104166</c:v>
                      </c:pt>
                      <c:pt idx="2279">
                        <c:v>34246.000131828703</c:v>
                      </c:pt>
                      <c:pt idx="2280">
                        <c:v>34246.04179855324</c:v>
                      </c:pt>
                      <c:pt idx="2281">
                        <c:v>34246.083465277778</c:v>
                      </c:pt>
                      <c:pt idx="2282">
                        <c:v>34246.125132002315</c:v>
                      </c:pt>
                      <c:pt idx="2283">
                        <c:v>34246.166798726852</c:v>
                      </c:pt>
                      <c:pt idx="2284">
                        <c:v>34246.208465451389</c:v>
                      </c:pt>
                      <c:pt idx="2285">
                        <c:v>34246.250132175926</c:v>
                      </c:pt>
                      <c:pt idx="2286">
                        <c:v>34246.291798900464</c:v>
                      </c:pt>
                      <c:pt idx="2287">
                        <c:v>34246.333465625001</c:v>
                      </c:pt>
                      <c:pt idx="2288">
                        <c:v>34246.375132349538</c:v>
                      </c:pt>
                      <c:pt idx="2289">
                        <c:v>34246.416799074075</c:v>
                      </c:pt>
                      <c:pt idx="2290">
                        <c:v>34246.458465798612</c:v>
                      </c:pt>
                      <c:pt idx="2291">
                        <c:v>34246.50013252315</c:v>
                      </c:pt>
                      <c:pt idx="2292">
                        <c:v>34246.541799247687</c:v>
                      </c:pt>
                      <c:pt idx="2293">
                        <c:v>34246.583465972224</c:v>
                      </c:pt>
                      <c:pt idx="2294">
                        <c:v>34246.625132696761</c:v>
                      </c:pt>
                      <c:pt idx="2295">
                        <c:v>34246.666799421298</c:v>
                      </c:pt>
                      <c:pt idx="2296">
                        <c:v>34246.708466145836</c:v>
                      </c:pt>
                      <c:pt idx="2297">
                        <c:v>34246.750132870373</c:v>
                      </c:pt>
                      <c:pt idx="2298">
                        <c:v>34246.79179959491</c:v>
                      </c:pt>
                      <c:pt idx="2299">
                        <c:v>34246.833466319447</c:v>
                      </c:pt>
                      <c:pt idx="2300">
                        <c:v>34246.875133043985</c:v>
                      </c:pt>
                      <c:pt idx="2301">
                        <c:v>34246.916799768522</c:v>
                      </c:pt>
                      <c:pt idx="2302">
                        <c:v>34246.958466493059</c:v>
                      </c:pt>
                      <c:pt idx="2303">
                        <c:v>34247.000133217596</c:v>
                      </c:pt>
                      <c:pt idx="2304">
                        <c:v>34247.041799942126</c:v>
                      </c:pt>
                      <c:pt idx="2305">
                        <c:v>34247.083466666663</c:v>
                      </c:pt>
                      <c:pt idx="2306">
                        <c:v>34247.125133391201</c:v>
                      </c:pt>
                      <c:pt idx="2307">
                        <c:v>34247.166800115738</c:v>
                      </c:pt>
                      <c:pt idx="2308">
                        <c:v>34247.208466840275</c:v>
                      </c:pt>
                      <c:pt idx="2309">
                        <c:v>34247.250133564812</c:v>
                      </c:pt>
                      <c:pt idx="2310">
                        <c:v>34247.291800289349</c:v>
                      </c:pt>
                      <c:pt idx="2311">
                        <c:v>34247.333467013887</c:v>
                      </c:pt>
                      <c:pt idx="2312">
                        <c:v>34247.375133738424</c:v>
                      </c:pt>
                      <c:pt idx="2313">
                        <c:v>34247.416800462961</c:v>
                      </c:pt>
                      <c:pt idx="2314">
                        <c:v>34247.458467187498</c:v>
                      </c:pt>
                      <c:pt idx="2315">
                        <c:v>34247.500133912035</c:v>
                      </c:pt>
                      <c:pt idx="2316">
                        <c:v>34247.541800636573</c:v>
                      </c:pt>
                      <c:pt idx="2317">
                        <c:v>34247.58346736111</c:v>
                      </c:pt>
                      <c:pt idx="2318">
                        <c:v>34247.625134085647</c:v>
                      </c:pt>
                      <c:pt idx="2319">
                        <c:v>34247.666800810184</c:v>
                      </c:pt>
                      <c:pt idx="2320">
                        <c:v>34247.708467534721</c:v>
                      </c:pt>
                      <c:pt idx="2321">
                        <c:v>34247.750134259259</c:v>
                      </c:pt>
                      <c:pt idx="2322">
                        <c:v>34247.791800983796</c:v>
                      </c:pt>
                      <c:pt idx="2323">
                        <c:v>34247.833467708333</c:v>
                      </c:pt>
                      <c:pt idx="2324">
                        <c:v>34247.87513443287</c:v>
                      </c:pt>
                      <c:pt idx="2325">
                        <c:v>34247.916801157407</c:v>
                      </c:pt>
                      <c:pt idx="2326">
                        <c:v>34247.958467881945</c:v>
                      </c:pt>
                      <c:pt idx="2327">
                        <c:v>34248.000134606482</c:v>
                      </c:pt>
                      <c:pt idx="2328">
                        <c:v>34248.041801331019</c:v>
                      </c:pt>
                      <c:pt idx="2329">
                        <c:v>34248.083468055556</c:v>
                      </c:pt>
                      <c:pt idx="2330">
                        <c:v>34248.125134780094</c:v>
                      </c:pt>
                      <c:pt idx="2331">
                        <c:v>34248.166801504631</c:v>
                      </c:pt>
                      <c:pt idx="2332">
                        <c:v>34248.208468229168</c:v>
                      </c:pt>
                      <c:pt idx="2333">
                        <c:v>34248.250134953705</c:v>
                      </c:pt>
                      <c:pt idx="2334">
                        <c:v>34248.291801678242</c:v>
                      </c:pt>
                      <c:pt idx="2335">
                        <c:v>34248.33346840278</c:v>
                      </c:pt>
                      <c:pt idx="2336">
                        <c:v>34248.375135127317</c:v>
                      </c:pt>
                      <c:pt idx="2337">
                        <c:v>34248.416801851854</c:v>
                      </c:pt>
                      <c:pt idx="2338">
                        <c:v>34248.458468576391</c:v>
                      </c:pt>
                      <c:pt idx="2339">
                        <c:v>34248.500135300928</c:v>
                      </c:pt>
                      <c:pt idx="2340">
                        <c:v>34248.541802025466</c:v>
                      </c:pt>
                      <c:pt idx="2341">
                        <c:v>34248.583468750003</c:v>
                      </c:pt>
                      <c:pt idx="2342">
                        <c:v>34248.62513547454</c:v>
                      </c:pt>
                      <c:pt idx="2343">
                        <c:v>34248.666802199077</c:v>
                      </c:pt>
                      <c:pt idx="2344">
                        <c:v>34248.708468923614</c:v>
                      </c:pt>
                      <c:pt idx="2345">
                        <c:v>34248.750135648152</c:v>
                      </c:pt>
                      <c:pt idx="2346">
                        <c:v>34248.791802372682</c:v>
                      </c:pt>
                      <c:pt idx="2347">
                        <c:v>34248.833469097219</c:v>
                      </c:pt>
                      <c:pt idx="2348">
                        <c:v>34248.875135821756</c:v>
                      </c:pt>
                      <c:pt idx="2349">
                        <c:v>34248.916802546293</c:v>
                      </c:pt>
                      <c:pt idx="2350">
                        <c:v>34248.95846927083</c:v>
                      </c:pt>
                      <c:pt idx="2351">
                        <c:v>34249.000135995368</c:v>
                      </c:pt>
                      <c:pt idx="2352">
                        <c:v>34249.041802719905</c:v>
                      </c:pt>
                      <c:pt idx="2353">
                        <c:v>34249.083469444442</c:v>
                      </c:pt>
                      <c:pt idx="2354">
                        <c:v>34249.125136168979</c:v>
                      </c:pt>
                      <c:pt idx="2355">
                        <c:v>34249.166802893516</c:v>
                      </c:pt>
                      <c:pt idx="2356">
                        <c:v>34249.208469618054</c:v>
                      </c:pt>
                      <c:pt idx="2357">
                        <c:v>34249.250136342591</c:v>
                      </c:pt>
                      <c:pt idx="2358">
                        <c:v>34249.291803067128</c:v>
                      </c:pt>
                      <c:pt idx="2359">
                        <c:v>34249.333469791665</c:v>
                      </c:pt>
                      <c:pt idx="2360">
                        <c:v>34249.375136516202</c:v>
                      </c:pt>
                      <c:pt idx="2361">
                        <c:v>34249.41680324074</c:v>
                      </c:pt>
                      <c:pt idx="2362">
                        <c:v>34249.458469965277</c:v>
                      </c:pt>
                      <c:pt idx="2363">
                        <c:v>34249.500136689814</c:v>
                      </c:pt>
                      <c:pt idx="2364">
                        <c:v>34249.541803414351</c:v>
                      </c:pt>
                      <c:pt idx="2365">
                        <c:v>34249.583470138889</c:v>
                      </c:pt>
                      <c:pt idx="2366">
                        <c:v>34249.625136863426</c:v>
                      </c:pt>
                      <c:pt idx="2367">
                        <c:v>34249.666803587963</c:v>
                      </c:pt>
                      <c:pt idx="2368">
                        <c:v>34249.7084703125</c:v>
                      </c:pt>
                      <c:pt idx="2369">
                        <c:v>34249.750137037037</c:v>
                      </c:pt>
                      <c:pt idx="2370">
                        <c:v>34249.791803761575</c:v>
                      </c:pt>
                      <c:pt idx="2371">
                        <c:v>34249.833470486112</c:v>
                      </c:pt>
                      <c:pt idx="2372">
                        <c:v>34249.875137210649</c:v>
                      </c:pt>
                      <c:pt idx="2373">
                        <c:v>34249.916803935186</c:v>
                      </c:pt>
                      <c:pt idx="2374">
                        <c:v>34249.958470659723</c:v>
                      </c:pt>
                      <c:pt idx="2375">
                        <c:v>34250.000137384261</c:v>
                      </c:pt>
                      <c:pt idx="2376">
                        <c:v>34250.041804108798</c:v>
                      </c:pt>
                      <c:pt idx="2377">
                        <c:v>34250.083470833335</c:v>
                      </c:pt>
                      <c:pt idx="2378">
                        <c:v>34250.125137557872</c:v>
                      </c:pt>
                      <c:pt idx="2379">
                        <c:v>34250.166804282409</c:v>
                      </c:pt>
                      <c:pt idx="2380">
                        <c:v>34250.208471006947</c:v>
                      </c:pt>
                      <c:pt idx="2381">
                        <c:v>34250.250137731484</c:v>
                      </c:pt>
                      <c:pt idx="2382">
                        <c:v>34250.291804456021</c:v>
                      </c:pt>
                      <c:pt idx="2383">
                        <c:v>34250.333471180558</c:v>
                      </c:pt>
                      <c:pt idx="2384">
                        <c:v>34250.375137905095</c:v>
                      </c:pt>
                      <c:pt idx="2385">
                        <c:v>34250.416804629633</c:v>
                      </c:pt>
                      <c:pt idx="2386">
                        <c:v>34250.45847135417</c:v>
                      </c:pt>
                      <c:pt idx="2387">
                        <c:v>34250.500138078707</c:v>
                      </c:pt>
                      <c:pt idx="2388">
                        <c:v>34250.541804803244</c:v>
                      </c:pt>
                      <c:pt idx="2389">
                        <c:v>34250.583471527774</c:v>
                      </c:pt>
                      <c:pt idx="2390">
                        <c:v>34250.625138252311</c:v>
                      </c:pt>
                      <c:pt idx="2391">
                        <c:v>34250.666804976849</c:v>
                      </c:pt>
                      <c:pt idx="2392">
                        <c:v>34250.708471701386</c:v>
                      </c:pt>
                      <c:pt idx="2393">
                        <c:v>34250.750138425923</c:v>
                      </c:pt>
                      <c:pt idx="2394">
                        <c:v>34250.79180515046</c:v>
                      </c:pt>
                      <c:pt idx="2395">
                        <c:v>34250.833471874997</c:v>
                      </c:pt>
                      <c:pt idx="2396">
                        <c:v>34250.875138599535</c:v>
                      </c:pt>
                      <c:pt idx="2397">
                        <c:v>34250.916805324072</c:v>
                      </c:pt>
                      <c:pt idx="2398">
                        <c:v>34250.958472048609</c:v>
                      </c:pt>
                      <c:pt idx="2399">
                        <c:v>34251.000138773146</c:v>
                      </c:pt>
                      <c:pt idx="2400">
                        <c:v>34251.041805497684</c:v>
                      </c:pt>
                      <c:pt idx="2401">
                        <c:v>34251.083472222221</c:v>
                      </c:pt>
                      <c:pt idx="2402">
                        <c:v>34251.125138946758</c:v>
                      </c:pt>
                      <c:pt idx="2403">
                        <c:v>34251.166805671295</c:v>
                      </c:pt>
                      <c:pt idx="2404">
                        <c:v>34251.208472395832</c:v>
                      </c:pt>
                      <c:pt idx="2405">
                        <c:v>34251.25013912037</c:v>
                      </c:pt>
                      <c:pt idx="2406">
                        <c:v>34251.291805844907</c:v>
                      </c:pt>
                      <c:pt idx="2407">
                        <c:v>34251.333472569444</c:v>
                      </c:pt>
                      <c:pt idx="2408">
                        <c:v>34251.375139293981</c:v>
                      </c:pt>
                      <c:pt idx="2409">
                        <c:v>34251.416806018518</c:v>
                      </c:pt>
                      <c:pt idx="2410">
                        <c:v>34251.458472743056</c:v>
                      </c:pt>
                      <c:pt idx="2411">
                        <c:v>34251.500139467593</c:v>
                      </c:pt>
                      <c:pt idx="2412">
                        <c:v>34251.54180619213</c:v>
                      </c:pt>
                      <c:pt idx="2413">
                        <c:v>34251.583472916667</c:v>
                      </c:pt>
                      <c:pt idx="2414">
                        <c:v>34251.625139641204</c:v>
                      </c:pt>
                      <c:pt idx="2415">
                        <c:v>34251.666806365742</c:v>
                      </c:pt>
                      <c:pt idx="2416">
                        <c:v>34251.708473090279</c:v>
                      </c:pt>
                      <c:pt idx="2417">
                        <c:v>34251.750139814816</c:v>
                      </c:pt>
                      <c:pt idx="2418">
                        <c:v>34251.791806539353</c:v>
                      </c:pt>
                      <c:pt idx="2419">
                        <c:v>34251.83347326389</c:v>
                      </c:pt>
                      <c:pt idx="2420">
                        <c:v>34251.875139988428</c:v>
                      </c:pt>
                      <c:pt idx="2421">
                        <c:v>34251.916806712965</c:v>
                      </c:pt>
                      <c:pt idx="2422">
                        <c:v>34251.958473437502</c:v>
                      </c:pt>
                      <c:pt idx="2423">
                        <c:v>34252.000140162039</c:v>
                      </c:pt>
                      <c:pt idx="2424">
                        <c:v>34252.041806886577</c:v>
                      </c:pt>
                      <c:pt idx="2425">
                        <c:v>34252.083473611114</c:v>
                      </c:pt>
                      <c:pt idx="2426">
                        <c:v>34252.125140335651</c:v>
                      </c:pt>
                      <c:pt idx="2427">
                        <c:v>34252.166807060188</c:v>
                      </c:pt>
                      <c:pt idx="2428">
                        <c:v>34252.208473784725</c:v>
                      </c:pt>
                      <c:pt idx="2429">
                        <c:v>34252.250140509263</c:v>
                      </c:pt>
                      <c:pt idx="2430">
                        <c:v>34252.2918072338</c:v>
                      </c:pt>
                      <c:pt idx="2431">
                        <c:v>34252.33347395833</c:v>
                      </c:pt>
                      <c:pt idx="2432">
                        <c:v>34252.375140682867</c:v>
                      </c:pt>
                      <c:pt idx="2433">
                        <c:v>34252.416807407404</c:v>
                      </c:pt>
                      <c:pt idx="2434">
                        <c:v>34252.458474131941</c:v>
                      </c:pt>
                      <c:pt idx="2435">
                        <c:v>34252.500140856479</c:v>
                      </c:pt>
                      <c:pt idx="2436">
                        <c:v>34252.541807581016</c:v>
                      </c:pt>
                      <c:pt idx="2437">
                        <c:v>34252.583474305553</c:v>
                      </c:pt>
                      <c:pt idx="2438">
                        <c:v>34252.62514103009</c:v>
                      </c:pt>
                      <c:pt idx="2439">
                        <c:v>34252.666807754627</c:v>
                      </c:pt>
                      <c:pt idx="2440">
                        <c:v>34252.708474479165</c:v>
                      </c:pt>
                      <c:pt idx="2441">
                        <c:v>34252.750141203702</c:v>
                      </c:pt>
                      <c:pt idx="2442">
                        <c:v>34252.791807928239</c:v>
                      </c:pt>
                      <c:pt idx="2443">
                        <c:v>34252.833474652776</c:v>
                      </c:pt>
                      <c:pt idx="2444">
                        <c:v>34252.875141377313</c:v>
                      </c:pt>
                      <c:pt idx="2445">
                        <c:v>34252.916808101851</c:v>
                      </c:pt>
                      <c:pt idx="2446">
                        <c:v>34252.958474826388</c:v>
                      </c:pt>
                      <c:pt idx="2447">
                        <c:v>34253.000141550925</c:v>
                      </c:pt>
                      <c:pt idx="2448">
                        <c:v>34253.041808275462</c:v>
                      </c:pt>
                      <c:pt idx="2449">
                        <c:v>34253.083474999999</c:v>
                      </c:pt>
                      <c:pt idx="2450">
                        <c:v>34253.125141724537</c:v>
                      </c:pt>
                      <c:pt idx="2451">
                        <c:v>34253.166808449074</c:v>
                      </c:pt>
                      <c:pt idx="2452">
                        <c:v>34253.208475173611</c:v>
                      </c:pt>
                      <c:pt idx="2453">
                        <c:v>34253.250141898148</c:v>
                      </c:pt>
                      <c:pt idx="2454">
                        <c:v>34253.291808622685</c:v>
                      </c:pt>
                      <c:pt idx="2455">
                        <c:v>34253.333475347223</c:v>
                      </c:pt>
                      <c:pt idx="2456">
                        <c:v>34253.37514207176</c:v>
                      </c:pt>
                      <c:pt idx="2457">
                        <c:v>34253.416808796297</c:v>
                      </c:pt>
                      <c:pt idx="2458">
                        <c:v>34253.458475520834</c:v>
                      </c:pt>
                      <c:pt idx="2459">
                        <c:v>34253.500142245372</c:v>
                      </c:pt>
                      <c:pt idx="2460">
                        <c:v>34253.541808969909</c:v>
                      </c:pt>
                      <c:pt idx="2461">
                        <c:v>34253.583475694446</c:v>
                      </c:pt>
                      <c:pt idx="2462">
                        <c:v>34253.625142418983</c:v>
                      </c:pt>
                      <c:pt idx="2463">
                        <c:v>34253.66680914352</c:v>
                      </c:pt>
                      <c:pt idx="2464">
                        <c:v>34253.708475868058</c:v>
                      </c:pt>
                      <c:pt idx="2465">
                        <c:v>34253.750142592595</c:v>
                      </c:pt>
                      <c:pt idx="2466">
                        <c:v>34253.791809317132</c:v>
                      </c:pt>
                      <c:pt idx="2467">
                        <c:v>34253.833476041669</c:v>
                      </c:pt>
                      <c:pt idx="2468">
                        <c:v>34253.875142766206</c:v>
                      </c:pt>
                      <c:pt idx="2469">
                        <c:v>34253.916809490744</c:v>
                      </c:pt>
                      <c:pt idx="2470">
                        <c:v>34253.958476215281</c:v>
                      </c:pt>
                      <c:pt idx="2471">
                        <c:v>34254.000142939818</c:v>
                      </c:pt>
                      <c:pt idx="2472">
                        <c:v>34254.041809664355</c:v>
                      </c:pt>
                      <c:pt idx="2473">
                        <c:v>34254.083476388892</c:v>
                      </c:pt>
                      <c:pt idx="2474">
                        <c:v>34254.125143113422</c:v>
                      </c:pt>
                      <c:pt idx="2475">
                        <c:v>34254.16680983796</c:v>
                      </c:pt>
                      <c:pt idx="2476">
                        <c:v>34254.208476562497</c:v>
                      </c:pt>
                      <c:pt idx="2477">
                        <c:v>34254.250143287034</c:v>
                      </c:pt>
                      <c:pt idx="2478">
                        <c:v>34254.291810011571</c:v>
                      </c:pt>
                      <c:pt idx="2479">
                        <c:v>34254.333476736108</c:v>
                      </c:pt>
                      <c:pt idx="2480">
                        <c:v>34254.375143460646</c:v>
                      </c:pt>
                      <c:pt idx="2481">
                        <c:v>34254.416810185183</c:v>
                      </c:pt>
                      <c:pt idx="2482">
                        <c:v>34254.45847690972</c:v>
                      </c:pt>
                      <c:pt idx="2483">
                        <c:v>34254.500143634257</c:v>
                      </c:pt>
                      <c:pt idx="2484">
                        <c:v>34254.541810358794</c:v>
                      </c:pt>
                      <c:pt idx="2485">
                        <c:v>34254.583477083332</c:v>
                      </c:pt>
                      <c:pt idx="2486">
                        <c:v>34254.625143807869</c:v>
                      </c:pt>
                      <c:pt idx="2487">
                        <c:v>34254.666810532406</c:v>
                      </c:pt>
                      <c:pt idx="2488">
                        <c:v>34254.708477256943</c:v>
                      </c:pt>
                      <c:pt idx="2489">
                        <c:v>34254.750143981481</c:v>
                      </c:pt>
                      <c:pt idx="2490">
                        <c:v>34254.791810706018</c:v>
                      </c:pt>
                      <c:pt idx="2491">
                        <c:v>34254.833477430555</c:v>
                      </c:pt>
                      <c:pt idx="2492">
                        <c:v>34254.875144155092</c:v>
                      </c:pt>
                      <c:pt idx="2493">
                        <c:v>34254.916810879629</c:v>
                      </c:pt>
                      <c:pt idx="2494">
                        <c:v>34254.958477604167</c:v>
                      </c:pt>
                      <c:pt idx="2495">
                        <c:v>34255.000144328704</c:v>
                      </c:pt>
                      <c:pt idx="2496">
                        <c:v>34255.041811053241</c:v>
                      </c:pt>
                      <c:pt idx="2497">
                        <c:v>34255.083477777778</c:v>
                      </c:pt>
                      <c:pt idx="2498">
                        <c:v>34255.125144502315</c:v>
                      </c:pt>
                      <c:pt idx="2499">
                        <c:v>34255.166811226853</c:v>
                      </c:pt>
                      <c:pt idx="2500">
                        <c:v>34255.20847795139</c:v>
                      </c:pt>
                      <c:pt idx="2501">
                        <c:v>34255.250144675927</c:v>
                      </c:pt>
                      <c:pt idx="2502">
                        <c:v>34255.291811400464</c:v>
                      </c:pt>
                      <c:pt idx="2503">
                        <c:v>34255.333478125001</c:v>
                      </c:pt>
                      <c:pt idx="2504">
                        <c:v>34255.375144849539</c:v>
                      </c:pt>
                      <c:pt idx="2505">
                        <c:v>34255.416811574076</c:v>
                      </c:pt>
                      <c:pt idx="2506">
                        <c:v>34255.458478298613</c:v>
                      </c:pt>
                      <c:pt idx="2507">
                        <c:v>34255.50014502315</c:v>
                      </c:pt>
                      <c:pt idx="2508">
                        <c:v>34255.541811747687</c:v>
                      </c:pt>
                      <c:pt idx="2509">
                        <c:v>34255.583478472225</c:v>
                      </c:pt>
                      <c:pt idx="2510">
                        <c:v>34255.625145196762</c:v>
                      </c:pt>
                      <c:pt idx="2511">
                        <c:v>34255.666811921299</c:v>
                      </c:pt>
                      <c:pt idx="2512">
                        <c:v>34255.708478645836</c:v>
                      </c:pt>
                      <c:pt idx="2513">
                        <c:v>34255.750145370374</c:v>
                      </c:pt>
                      <c:pt idx="2514">
                        <c:v>34255.791812094911</c:v>
                      </c:pt>
                      <c:pt idx="2515">
                        <c:v>34255.833478819448</c:v>
                      </c:pt>
                      <c:pt idx="2516">
                        <c:v>34255.875145543978</c:v>
                      </c:pt>
                      <c:pt idx="2517">
                        <c:v>34255.916812268515</c:v>
                      </c:pt>
                      <c:pt idx="2518">
                        <c:v>34255.958478993052</c:v>
                      </c:pt>
                      <c:pt idx="2519">
                        <c:v>34256.000145717589</c:v>
                      </c:pt>
                      <c:pt idx="2520">
                        <c:v>34256.041812442127</c:v>
                      </c:pt>
                      <c:pt idx="2521">
                        <c:v>34256.083479166664</c:v>
                      </c:pt>
                      <c:pt idx="2522">
                        <c:v>34256.125145891201</c:v>
                      </c:pt>
                      <c:pt idx="2523">
                        <c:v>34256.166812615738</c:v>
                      </c:pt>
                      <c:pt idx="2524">
                        <c:v>34256.208479340276</c:v>
                      </c:pt>
                      <c:pt idx="2525">
                        <c:v>34256.250146064813</c:v>
                      </c:pt>
                      <c:pt idx="2526">
                        <c:v>34256.29181278935</c:v>
                      </c:pt>
                      <c:pt idx="2527">
                        <c:v>34256.333479513887</c:v>
                      </c:pt>
                      <c:pt idx="2528">
                        <c:v>34256.375146238424</c:v>
                      </c:pt>
                      <c:pt idx="2529">
                        <c:v>34256.416812962962</c:v>
                      </c:pt>
                      <c:pt idx="2530">
                        <c:v>34256.458479687499</c:v>
                      </c:pt>
                      <c:pt idx="2531">
                        <c:v>34256.500146412036</c:v>
                      </c:pt>
                      <c:pt idx="2532">
                        <c:v>34256.541813136573</c:v>
                      </c:pt>
                      <c:pt idx="2533">
                        <c:v>34256.58347986111</c:v>
                      </c:pt>
                      <c:pt idx="2534">
                        <c:v>34256.625146585648</c:v>
                      </c:pt>
                      <c:pt idx="2535">
                        <c:v>34256.666813310185</c:v>
                      </c:pt>
                      <c:pt idx="2536">
                        <c:v>34256.708480034722</c:v>
                      </c:pt>
                      <c:pt idx="2537">
                        <c:v>34256.750146759259</c:v>
                      </c:pt>
                      <c:pt idx="2538">
                        <c:v>34256.791813483796</c:v>
                      </c:pt>
                      <c:pt idx="2539">
                        <c:v>34256.833480208334</c:v>
                      </c:pt>
                      <c:pt idx="2540">
                        <c:v>34256.875146932871</c:v>
                      </c:pt>
                      <c:pt idx="2541">
                        <c:v>34256.916813657408</c:v>
                      </c:pt>
                      <c:pt idx="2542">
                        <c:v>34256.958480381945</c:v>
                      </c:pt>
                      <c:pt idx="2543">
                        <c:v>34257.000147106482</c:v>
                      </c:pt>
                      <c:pt idx="2544">
                        <c:v>34257.04181383102</c:v>
                      </c:pt>
                      <c:pt idx="2545">
                        <c:v>34257.083480555557</c:v>
                      </c:pt>
                      <c:pt idx="2546">
                        <c:v>34257.125147280094</c:v>
                      </c:pt>
                      <c:pt idx="2547">
                        <c:v>34257.166814004631</c:v>
                      </c:pt>
                      <c:pt idx="2548">
                        <c:v>34257.208480729169</c:v>
                      </c:pt>
                      <c:pt idx="2549">
                        <c:v>34257.250147453706</c:v>
                      </c:pt>
                      <c:pt idx="2550">
                        <c:v>34257.291814178243</c:v>
                      </c:pt>
                      <c:pt idx="2551">
                        <c:v>34257.33348090278</c:v>
                      </c:pt>
                      <c:pt idx="2552">
                        <c:v>34257.375147627317</c:v>
                      </c:pt>
                      <c:pt idx="2553">
                        <c:v>34257.416814351855</c:v>
                      </c:pt>
                      <c:pt idx="2554">
                        <c:v>34257.458481076392</c:v>
                      </c:pt>
                      <c:pt idx="2555">
                        <c:v>34257.500147800929</c:v>
                      </c:pt>
                      <c:pt idx="2556">
                        <c:v>34257.541814525466</c:v>
                      </c:pt>
                      <c:pt idx="2557">
                        <c:v>34257.583481250003</c:v>
                      </c:pt>
                      <c:pt idx="2558">
                        <c:v>34257.625147974541</c:v>
                      </c:pt>
                      <c:pt idx="2559">
                        <c:v>34257.666814699071</c:v>
                      </c:pt>
                      <c:pt idx="2560">
                        <c:v>34257.708481423608</c:v>
                      </c:pt>
                      <c:pt idx="2561">
                        <c:v>34257.750148148145</c:v>
                      </c:pt>
                      <c:pt idx="2562">
                        <c:v>34257.791814872682</c:v>
                      </c:pt>
                      <c:pt idx="2563">
                        <c:v>34257.833481597219</c:v>
                      </c:pt>
                      <c:pt idx="2564">
                        <c:v>34257.875148321757</c:v>
                      </c:pt>
                      <c:pt idx="2565">
                        <c:v>34257.916815046294</c:v>
                      </c:pt>
                      <c:pt idx="2566">
                        <c:v>34257.958481770831</c:v>
                      </c:pt>
                      <c:pt idx="2567">
                        <c:v>34258.000148495368</c:v>
                      </c:pt>
                      <c:pt idx="2568">
                        <c:v>34258.041815219905</c:v>
                      </c:pt>
                      <c:pt idx="2569">
                        <c:v>34258.083481944443</c:v>
                      </c:pt>
                      <c:pt idx="2570">
                        <c:v>34258.12514866898</c:v>
                      </c:pt>
                      <c:pt idx="2571">
                        <c:v>34258.166815393517</c:v>
                      </c:pt>
                      <c:pt idx="2572">
                        <c:v>34258.208482118054</c:v>
                      </c:pt>
                      <c:pt idx="2573">
                        <c:v>34258.250148842591</c:v>
                      </c:pt>
                      <c:pt idx="2574">
                        <c:v>34258.291815567129</c:v>
                      </c:pt>
                      <c:pt idx="2575">
                        <c:v>34258.333482291666</c:v>
                      </c:pt>
                      <c:pt idx="2576">
                        <c:v>34258.375149016203</c:v>
                      </c:pt>
                      <c:pt idx="2577">
                        <c:v>34258.41681574074</c:v>
                      </c:pt>
                      <c:pt idx="2578">
                        <c:v>34258.458482465277</c:v>
                      </c:pt>
                      <c:pt idx="2579">
                        <c:v>34258.500149189815</c:v>
                      </c:pt>
                      <c:pt idx="2580">
                        <c:v>34258.541815914352</c:v>
                      </c:pt>
                      <c:pt idx="2581">
                        <c:v>34258.583482638889</c:v>
                      </c:pt>
                      <c:pt idx="2582">
                        <c:v>34258.625149363426</c:v>
                      </c:pt>
                      <c:pt idx="2583">
                        <c:v>34258.666816087964</c:v>
                      </c:pt>
                      <c:pt idx="2584">
                        <c:v>34258.708482812501</c:v>
                      </c:pt>
                      <c:pt idx="2585">
                        <c:v>34258.750149537038</c:v>
                      </c:pt>
                      <c:pt idx="2586">
                        <c:v>34258.791816261575</c:v>
                      </c:pt>
                      <c:pt idx="2587">
                        <c:v>34258.833482986112</c:v>
                      </c:pt>
                      <c:pt idx="2588">
                        <c:v>34258.87514971065</c:v>
                      </c:pt>
                      <c:pt idx="2589">
                        <c:v>34258.916816435187</c:v>
                      </c:pt>
                      <c:pt idx="2590">
                        <c:v>34258.958483159724</c:v>
                      </c:pt>
                      <c:pt idx="2591">
                        <c:v>34259.000149884261</c:v>
                      </c:pt>
                      <c:pt idx="2592">
                        <c:v>34259.041816608798</c:v>
                      </c:pt>
                      <c:pt idx="2593">
                        <c:v>34259.083483333336</c:v>
                      </c:pt>
                      <c:pt idx="2594">
                        <c:v>34259.125150057873</c:v>
                      </c:pt>
                      <c:pt idx="2595">
                        <c:v>34259.16681678241</c:v>
                      </c:pt>
                      <c:pt idx="2596">
                        <c:v>34259.208483506947</c:v>
                      </c:pt>
                      <c:pt idx="2597">
                        <c:v>34259.250150231484</c:v>
                      </c:pt>
                      <c:pt idx="2598">
                        <c:v>34259.291816956022</c:v>
                      </c:pt>
                      <c:pt idx="2599">
                        <c:v>34259.333483680559</c:v>
                      </c:pt>
                      <c:pt idx="2600">
                        <c:v>34259.375150405096</c:v>
                      </c:pt>
                      <c:pt idx="2601">
                        <c:v>34259.416817129626</c:v>
                      </c:pt>
                      <c:pt idx="2602">
                        <c:v>34259.458483854163</c:v>
                      </c:pt>
                      <c:pt idx="2603">
                        <c:v>34259.5001505787</c:v>
                      </c:pt>
                      <c:pt idx="2604">
                        <c:v>34259.541817303238</c:v>
                      </c:pt>
                      <c:pt idx="2605">
                        <c:v>34259.583484027775</c:v>
                      </c:pt>
                      <c:pt idx="2606">
                        <c:v>34259.625150752312</c:v>
                      </c:pt>
                      <c:pt idx="2607">
                        <c:v>34259.666817476849</c:v>
                      </c:pt>
                      <c:pt idx="2608">
                        <c:v>34259.708484201386</c:v>
                      </c:pt>
                      <c:pt idx="2609">
                        <c:v>34259.750150925924</c:v>
                      </c:pt>
                      <c:pt idx="2610">
                        <c:v>34259.791817650461</c:v>
                      </c:pt>
                      <c:pt idx="2611">
                        <c:v>34259.833484374998</c:v>
                      </c:pt>
                      <c:pt idx="2612">
                        <c:v>34259.875151099535</c:v>
                      </c:pt>
                      <c:pt idx="2613">
                        <c:v>34259.916817824072</c:v>
                      </c:pt>
                      <c:pt idx="2614">
                        <c:v>34259.95848454861</c:v>
                      </c:pt>
                      <c:pt idx="2615">
                        <c:v>34260.000151273147</c:v>
                      </c:pt>
                      <c:pt idx="2616">
                        <c:v>34260.041817997684</c:v>
                      </c:pt>
                      <c:pt idx="2617">
                        <c:v>34260.083484722221</c:v>
                      </c:pt>
                      <c:pt idx="2618">
                        <c:v>34260.125151446759</c:v>
                      </c:pt>
                      <c:pt idx="2619">
                        <c:v>34260.166818171296</c:v>
                      </c:pt>
                      <c:pt idx="2620">
                        <c:v>34260.208484895833</c:v>
                      </c:pt>
                      <c:pt idx="2621">
                        <c:v>34260.25015162037</c:v>
                      </c:pt>
                      <c:pt idx="2622">
                        <c:v>34260.291818344907</c:v>
                      </c:pt>
                      <c:pt idx="2623">
                        <c:v>34260.333485069445</c:v>
                      </c:pt>
                      <c:pt idx="2624">
                        <c:v>34260.375151793982</c:v>
                      </c:pt>
                      <c:pt idx="2625">
                        <c:v>34260.416818518519</c:v>
                      </c:pt>
                      <c:pt idx="2626">
                        <c:v>34260.458485243056</c:v>
                      </c:pt>
                      <c:pt idx="2627">
                        <c:v>34260.500151967593</c:v>
                      </c:pt>
                      <c:pt idx="2628">
                        <c:v>34260.541818692131</c:v>
                      </c:pt>
                      <c:pt idx="2629">
                        <c:v>34260.583485416668</c:v>
                      </c:pt>
                      <c:pt idx="2630">
                        <c:v>34260.625152141205</c:v>
                      </c:pt>
                      <c:pt idx="2631">
                        <c:v>34260.666818865742</c:v>
                      </c:pt>
                      <c:pt idx="2632">
                        <c:v>34260.708485590279</c:v>
                      </c:pt>
                      <c:pt idx="2633">
                        <c:v>34260.750152314817</c:v>
                      </c:pt>
                      <c:pt idx="2634">
                        <c:v>34260.791819039354</c:v>
                      </c:pt>
                      <c:pt idx="2635">
                        <c:v>34260.833485763891</c:v>
                      </c:pt>
                      <c:pt idx="2636">
                        <c:v>34260.875152488428</c:v>
                      </c:pt>
                      <c:pt idx="2637">
                        <c:v>34260.916819212965</c:v>
                      </c:pt>
                      <c:pt idx="2638">
                        <c:v>34260.958485937503</c:v>
                      </c:pt>
                      <c:pt idx="2639">
                        <c:v>34261.00015266204</c:v>
                      </c:pt>
                      <c:pt idx="2640">
                        <c:v>34261.041819386577</c:v>
                      </c:pt>
                      <c:pt idx="2641">
                        <c:v>34261.083486111114</c:v>
                      </c:pt>
                      <c:pt idx="2642">
                        <c:v>34261.125152835652</c:v>
                      </c:pt>
                      <c:pt idx="2643">
                        <c:v>34261.166819560189</c:v>
                      </c:pt>
                      <c:pt idx="2644">
                        <c:v>34261.208486284719</c:v>
                      </c:pt>
                      <c:pt idx="2645">
                        <c:v>34261.250153009256</c:v>
                      </c:pt>
                      <c:pt idx="2646">
                        <c:v>34261.291819733793</c:v>
                      </c:pt>
                      <c:pt idx="2647">
                        <c:v>34261.33348645833</c:v>
                      </c:pt>
                      <c:pt idx="2648">
                        <c:v>34261.375153182868</c:v>
                      </c:pt>
                      <c:pt idx="2649">
                        <c:v>34261.416819907405</c:v>
                      </c:pt>
                      <c:pt idx="2650">
                        <c:v>34261.458486631942</c:v>
                      </c:pt>
                      <c:pt idx="2651">
                        <c:v>34261.500153356479</c:v>
                      </c:pt>
                      <c:pt idx="2652">
                        <c:v>34261.541820081016</c:v>
                      </c:pt>
                      <c:pt idx="2653">
                        <c:v>34261.583486805554</c:v>
                      </c:pt>
                      <c:pt idx="2654">
                        <c:v>34261.625153530091</c:v>
                      </c:pt>
                      <c:pt idx="2655">
                        <c:v>34261.666820254628</c:v>
                      </c:pt>
                      <c:pt idx="2656">
                        <c:v>34261.708486979165</c:v>
                      </c:pt>
                      <c:pt idx="2657">
                        <c:v>34261.750153703702</c:v>
                      </c:pt>
                      <c:pt idx="2658">
                        <c:v>34261.79182042824</c:v>
                      </c:pt>
                      <c:pt idx="2659">
                        <c:v>34261.833487152777</c:v>
                      </c:pt>
                      <c:pt idx="2660">
                        <c:v>34261.875153877314</c:v>
                      </c:pt>
                      <c:pt idx="2661">
                        <c:v>34261.916820601851</c:v>
                      </c:pt>
                      <c:pt idx="2662">
                        <c:v>34261.958487326388</c:v>
                      </c:pt>
                      <c:pt idx="2663">
                        <c:v>34262.000154050926</c:v>
                      </c:pt>
                      <c:pt idx="2664">
                        <c:v>34262.041820775463</c:v>
                      </c:pt>
                      <c:pt idx="2665">
                        <c:v>34262.0834875</c:v>
                      </c:pt>
                      <c:pt idx="2666">
                        <c:v>34262.125154224537</c:v>
                      </c:pt>
                      <c:pt idx="2667">
                        <c:v>34262.166820949074</c:v>
                      </c:pt>
                      <c:pt idx="2668">
                        <c:v>34262.208487673612</c:v>
                      </c:pt>
                      <c:pt idx="2669">
                        <c:v>34262.250154398149</c:v>
                      </c:pt>
                      <c:pt idx="2670">
                        <c:v>34262.291821122686</c:v>
                      </c:pt>
                      <c:pt idx="2671">
                        <c:v>34262.333487847223</c:v>
                      </c:pt>
                      <c:pt idx="2672">
                        <c:v>34262.375154571761</c:v>
                      </c:pt>
                      <c:pt idx="2673">
                        <c:v>34262.416821296298</c:v>
                      </c:pt>
                      <c:pt idx="2674">
                        <c:v>34262.458488020835</c:v>
                      </c:pt>
                      <c:pt idx="2675">
                        <c:v>34262.500154745372</c:v>
                      </c:pt>
                      <c:pt idx="2676">
                        <c:v>34262.541821469909</c:v>
                      </c:pt>
                      <c:pt idx="2677">
                        <c:v>34262.583488194447</c:v>
                      </c:pt>
                      <c:pt idx="2678">
                        <c:v>34262.625154918984</c:v>
                      </c:pt>
                      <c:pt idx="2679">
                        <c:v>34262.666821643521</c:v>
                      </c:pt>
                      <c:pt idx="2680">
                        <c:v>34262.708488368058</c:v>
                      </c:pt>
                      <c:pt idx="2681">
                        <c:v>34262.750155092595</c:v>
                      </c:pt>
                      <c:pt idx="2682">
                        <c:v>34262.791821817133</c:v>
                      </c:pt>
                      <c:pt idx="2683">
                        <c:v>34262.83348854167</c:v>
                      </c:pt>
                      <c:pt idx="2684">
                        <c:v>34262.875155266207</c:v>
                      </c:pt>
                      <c:pt idx="2685">
                        <c:v>34262.916821990744</c:v>
                      </c:pt>
                      <c:pt idx="2686">
                        <c:v>34262.958488715274</c:v>
                      </c:pt>
                      <c:pt idx="2687">
                        <c:v>34263.000155439811</c:v>
                      </c:pt>
                      <c:pt idx="2688">
                        <c:v>34263.041822164349</c:v>
                      </c:pt>
                      <c:pt idx="2689">
                        <c:v>34263.083488888886</c:v>
                      </c:pt>
                      <c:pt idx="2690">
                        <c:v>34263.125155613423</c:v>
                      </c:pt>
                      <c:pt idx="2691">
                        <c:v>34263.16682233796</c:v>
                      </c:pt>
                      <c:pt idx="2692">
                        <c:v>34263.208489062497</c:v>
                      </c:pt>
                      <c:pt idx="2693">
                        <c:v>34263.250155787035</c:v>
                      </c:pt>
                      <c:pt idx="2694">
                        <c:v>34263.291822511572</c:v>
                      </c:pt>
                      <c:pt idx="2695">
                        <c:v>34263.333489236109</c:v>
                      </c:pt>
                      <c:pt idx="2696">
                        <c:v>34263.375155960646</c:v>
                      </c:pt>
                      <c:pt idx="2697">
                        <c:v>34263.416822685183</c:v>
                      </c:pt>
                      <c:pt idx="2698">
                        <c:v>34263.458489409721</c:v>
                      </c:pt>
                      <c:pt idx="2699">
                        <c:v>34263.500156134258</c:v>
                      </c:pt>
                      <c:pt idx="2700">
                        <c:v>34263.541822858795</c:v>
                      </c:pt>
                      <c:pt idx="2701">
                        <c:v>34263.583489583332</c:v>
                      </c:pt>
                      <c:pt idx="2702">
                        <c:v>34263.625156307869</c:v>
                      </c:pt>
                      <c:pt idx="2703">
                        <c:v>34263.666823032407</c:v>
                      </c:pt>
                      <c:pt idx="2704">
                        <c:v>34263.708489756944</c:v>
                      </c:pt>
                      <c:pt idx="2705">
                        <c:v>34263.750156481481</c:v>
                      </c:pt>
                      <c:pt idx="2706">
                        <c:v>34263.791823206018</c:v>
                      </c:pt>
                      <c:pt idx="2707">
                        <c:v>34263.833489930556</c:v>
                      </c:pt>
                      <c:pt idx="2708">
                        <c:v>34263.875156655093</c:v>
                      </c:pt>
                      <c:pt idx="2709">
                        <c:v>34263.91682337963</c:v>
                      </c:pt>
                      <c:pt idx="2710">
                        <c:v>34263.958490104167</c:v>
                      </c:pt>
                      <c:pt idx="2711">
                        <c:v>34264.000156828704</c:v>
                      </c:pt>
                      <c:pt idx="2712">
                        <c:v>34264.041823553242</c:v>
                      </c:pt>
                      <c:pt idx="2713">
                        <c:v>34264.083490277779</c:v>
                      </c:pt>
                      <c:pt idx="2714">
                        <c:v>34264.125157002316</c:v>
                      </c:pt>
                      <c:pt idx="2715">
                        <c:v>34264.166823726853</c:v>
                      </c:pt>
                      <c:pt idx="2716">
                        <c:v>34264.20849045139</c:v>
                      </c:pt>
                      <c:pt idx="2717">
                        <c:v>34264.250157175928</c:v>
                      </c:pt>
                      <c:pt idx="2718">
                        <c:v>34264.291823900465</c:v>
                      </c:pt>
                      <c:pt idx="2719">
                        <c:v>34264.333490625002</c:v>
                      </c:pt>
                      <c:pt idx="2720">
                        <c:v>34264.375157349539</c:v>
                      </c:pt>
                      <c:pt idx="2721">
                        <c:v>34264.416824074076</c:v>
                      </c:pt>
                      <c:pt idx="2722">
                        <c:v>34264.458490798614</c:v>
                      </c:pt>
                      <c:pt idx="2723">
                        <c:v>34264.500157523151</c:v>
                      </c:pt>
                      <c:pt idx="2724">
                        <c:v>34264.541824247688</c:v>
                      </c:pt>
                      <c:pt idx="2725">
                        <c:v>34264.583490972225</c:v>
                      </c:pt>
                      <c:pt idx="2726">
                        <c:v>34264.625157696762</c:v>
                      </c:pt>
                      <c:pt idx="2727">
                        <c:v>34264.6668244213</c:v>
                      </c:pt>
                      <c:pt idx="2728">
                        <c:v>34264.708491145837</c:v>
                      </c:pt>
                      <c:pt idx="2729">
                        <c:v>34264.750157870367</c:v>
                      </c:pt>
                      <c:pt idx="2730">
                        <c:v>34264.791824594904</c:v>
                      </c:pt>
                      <c:pt idx="2731">
                        <c:v>34264.833491319441</c:v>
                      </c:pt>
                      <c:pt idx="2732">
                        <c:v>34264.875158043978</c:v>
                      </c:pt>
                      <c:pt idx="2733">
                        <c:v>34264.916824768516</c:v>
                      </c:pt>
                      <c:pt idx="2734">
                        <c:v>34264.958491493053</c:v>
                      </c:pt>
                      <c:pt idx="2735">
                        <c:v>34265.00015821759</c:v>
                      </c:pt>
                      <c:pt idx="2736">
                        <c:v>34265.041824942127</c:v>
                      </c:pt>
                      <c:pt idx="2737">
                        <c:v>34265.083491666664</c:v>
                      </c:pt>
                      <c:pt idx="2738">
                        <c:v>34265.125158391202</c:v>
                      </c:pt>
                      <c:pt idx="2739">
                        <c:v>34265.166825115739</c:v>
                      </c:pt>
                      <c:pt idx="2740">
                        <c:v>34265.208491840276</c:v>
                      </c:pt>
                      <c:pt idx="2741">
                        <c:v>34265.250158564813</c:v>
                      </c:pt>
                      <c:pt idx="2742">
                        <c:v>34265.291825289351</c:v>
                      </c:pt>
                      <c:pt idx="2743">
                        <c:v>34265.333492013888</c:v>
                      </c:pt>
                      <c:pt idx="2744">
                        <c:v>34265.375158738425</c:v>
                      </c:pt>
                      <c:pt idx="2745">
                        <c:v>34265.416825462962</c:v>
                      </c:pt>
                      <c:pt idx="2746">
                        <c:v>34265.458492187499</c:v>
                      </c:pt>
                      <c:pt idx="2747">
                        <c:v>34265.500158912037</c:v>
                      </c:pt>
                      <c:pt idx="2748">
                        <c:v>34265.541825636574</c:v>
                      </c:pt>
                      <c:pt idx="2749">
                        <c:v>34265.583492361111</c:v>
                      </c:pt>
                      <c:pt idx="2750">
                        <c:v>34265.625159085648</c:v>
                      </c:pt>
                      <c:pt idx="2751">
                        <c:v>34265.666825810185</c:v>
                      </c:pt>
                      <c:pt idx="2752">
                        <c:v>34265.708492534723</c:v>
                      </c:pt>
                      <c:pt idx="2753">
                        <c:v>34265.75015925926</c:v>
                      </c:pt>
                      <c:pt idx="2754">
                        <c:v>34265.791825983797</c:v>
                      </c:pt>
                      <c:pt idx="2755">
                        <c:v>34265.833492708334</c:v>
                      </c:pt>
                      <c:pt idx="2756">
                        <c:v>34265.875159432871</c:v>
                      </c:pt>
                      <c:pt idx="2757">
                        <c:v>34265.916826157409</c:v>
                      </c:pt>
                      <c:pt idx="2758">
                        <c:v>34265.958492881946</c:v>
                      </c:pt>
                      <c:pt idx="2759">
                        <c:v>34266.000159606483</c:v>
                      </c:pt>
                      <c:pt idx="2760">
                        <c:v>34266.04182633102</c:v>
                      </c:pt>
                      <c:pt idx="2761">
                        <c:v>34266.083493055557</c:v>
                      </c:pt>
                      <c:pt idx="2762">
                        <c:v>34266.125159780095</c:v>
                      </c:pt>
                      <c:pt idx="2763">
                        <c:v>34266.166826504632</c:v>
                      </c:pt>
                      <c:pt idx="2764">
                        <c:v>34266.208493229169</c:v>
                      </c:pt>
                      <c:pt idx="2765">
                        <c:v>34266.250159953706</c:v>
                      </c:pt>
                      <c:pt idx="2766">
                        <c:v>34266.291826678244</c:v>
                      </c:pt>
                      <c:pt idx="2767">
                        <c:v>34266.333493402781</c:v>
                      </c:pt>
                      <c:pt idx="2768">
                        <c:v>34266.375160127318</c:v>
                      </c:pt>
                      <c:pt idx="2769">
                        <c:v>34266.416826851855</c:v>
                      </c:pt>
                      <c:pt idx="2770">
                        <c:v>34266.458493576392</c:v>
                      </c:pt>
                      <c:pt idx="2771">
                        <c:v>34266.500160300922</c:v>
                      </c:pt>
                      <c:pt idx="2772">
                        <c:v>34266.541827025459</c:v>
                      </c:pt>
                      <c:pt idx="2773">
                        <c:v>34266.583493749997</c:v>
                      </c:pt>
                      <c:pt idx="2774">
                        <c:v>34266.625160474534</c:v>
                      </c:pt>
                      <c:pt idx="2775">
                        <c:v>34266.666827199071</c:v>
                      </c:pt>
                      <c:pt idx="2776">
                        <c:v>34266.708493923608</c:v>
                      </c:pt>
                      <c:pt idx="2777">
                        <c:v>34266.750160648146</c:v>
                      </c:pt>
                      <c:pt idx="2778">
                        <c:v>34266.791827372683</c:v>
                      </c:pt>
                      <c:pt idx="2779">
                        <c:v>34266.83349409722</c:v>
                      </c:pt>
                      <c:pt idx="2780">
                        <c:v>34266.875160821757</c:v>
                      </c:pt>
                      <c:pt idx="2781">
                        <c:v>34266.916827546294</c:v>
                      </c:pt>
                      <c:pt idx="2782">
                        <c:v>34266.958494270832</c:v>
                      </c:pt>
                      <c:pt idx="2783">
                        <c:v>34267.000160995369</c:v>
                      </c:pt>
                      <c:pt idx="2784">
                        <c:v>34267.041827719906</c:v>
                      </c:pt>
                      <c:pt idx="2785">
                        <c:v>34267.083494444443</c:v>
                      </c:pt>
                      <c:pt idx="2786">
                        <c:v>34267.12516116898</c:v>
                      </c:pt>
                      <c:pt idx="2787">
                        <c:v>34267.166827893518</c:v>
                      </c:pt>
                      <c:pt idx="2788">
                        <c:v>34267.208494618055</c:v>
                      </c:pt>
                      <c:pt idx="2789">
                        <c:v>34267.250161342592</c:v>
                      </c:pt>
                      <c:pt idx="2790">
                        <c:v>34267.291828067129</c:v>
                      </c:pt>
                      <c:pt idx="2791">
                        <c:v>34267.333494791666</c:v>
                      </c:pt>
                      <c:pt idx="2792">
                        <c:v>34267.375161516204</c:v>
                      </c:pt>
                      <c:pt idx="2793">
                        <c:v>34267.416828240741</c:v>
                      </c:pt>
                      <c:pt idx="2794">
                        <c:v>34267.458494965278</c:v>
                      </c:pt>
                      <c:pt idx="2795">
                        <c:v>34267.500161689815</c:v>
                      </c:pt>
                      <c:pt idx="2796">
                        <c:v>34267.541828414352</c:v>
                      </c:pt>
                      <c:pt idx="2797">
                        <c:v>34267.58349513889</c:v>
                      </c:pt>
                      <c:pt idx="2798">
                        <c:v>34267.625161863427</c:v>
                      </c:pt>
                      <c:pt idx="2799">
                        <c:v>34267.666828587964</c:v>
                      </c:pt>
                      <c:pt idx="2800">
                        <c:v>34267.708495312501</c:v>
                      </c:pt>
                      <c:pt idx="2801">
                        <c:v>34267.750162037039</c:v>
                      </c:pt>
                      <c:pt idx="2802">
                        <c:v>34267.791828761576</c:v>
                      </c:pt>
                      <c:pt idx="2803">
                        <c:v>34267.833495486113</c:v>
                      </c:pt>
                      <c:pt idx="2804">
                        <c:v>34267.87516221065</c:v>
                      </c:pt>
                      <c:pt idx="2805">
                        <c:v>34267.916828935187</c:v>
                      </c:pt>
                      <c:pt idx="2806">
                        <c:v>34267.958495659725</c:v>
                      </c:pt>
                      <c:pt idx="2807">
                        <c:v>34268.000162384262</c:v>
                      </c:pt>
                      <c:pt idx="2808">
                        <c:v>34268.041829108799</c:v>
                      </c:pt>
                      <c:pt idx="2809">
                        <c:v>34268.083495833336</c:v>
                      </c:pt>
                      <c:pt idx="2810">
                        <c:v>34268.125162557873</c:v>
                      </c:pt>
                      <c:pt idx="2811">
                        <c:v>34268.166829282411</c:v>
                      </c:pt>
                      <c:pt idx="2812">
                        <c:v>34268.208496006948</c:v>
                      </c:pt>
                      <c:pt idx="2813">
                        <c:v>34268.250162731485</c:v>
                      </c:pt>
                      <c:pt idx="2814">
                        <c:v>34268.291829456015</c:v>
                      </c:pt>
                      <c:pt idx="2815">
                        <c:v>34268.333496180552</c:v>
                      </c:pt>
                      <c:pt idx="2816">
                        <c:v>34268.375162905089</c:v>
                      </c:pt>
                      <c:pt idx="2817">
                        <c:v>34268.416829629627</c:v>
                      </c:pt>
                      <c:pt idx="2818">
                        <c:v>34268.458496354164</c:v>
                      </c:pt>
                      <c:pt idx="2819">
                        <c:v>34268.500163078701</c:v>
                      </c:pt>
                      <c:pt idx="2820">
                        <c:v>34268.541829803238</c:v>
                      </c:pt>
                      <c:pt idx="2821">
                        <c:v>34268.583496527775</c:v>
                      </c:pt>
                      <c:pt idx="2822">
                        <c:v>34268.625163252313</c:v>
                      </c:pt>
                      <c:pt idx="2823">
                        <c:v>34268.66682997685</c:v>
                      </c:pt>
                      <c:pt idx="2824">
                        <c:v>34268.708496701387</c:v>
                      </c:pt>
                      <c:pt idx="2825">
                        <c:v>34268.750163425924</c:v>
                      </c:pt>
                      <c:pt idx="2826">
                        <c:v>34268.791830150461</c:v>
                      </c:pt>
                      <c:pt idx="2827">
                        <c:v>34268.833496874999</c:v>
                      </c:pt>
                      <c:pt idx="2828">
                        <c:v>34268.875163599536</c:v>
                      </c:pt>
                      <c:pt idx="2829">
                        <c:v>34268.916830324073</c:v>
                      </c:pt>
                      <c:pt idx="2830">
                        <c:v>34268.95849704861</c:v>
                      </c:pt>
                      <c:pt idx="2831">
                        <c:v>34269.000163773148</c:v>
                      </c:pt>
                      <c:pt idx="2832">
                        <c:v>34269.041830497685</c:v>
                      </c:pt>
                      <c:pt idx="2833">
                        <c:v>34269.083497222222</c:v>
                      </c:pt>
                      <c:pt idx="2834">
                        <c:v>34269.125163946759</c:v>
                      </c:pt>
                      <c:pt idx="2835">
                        <c:v>34269.166830671296</c:v>
                      </c:pt>
                      <c:pt idx="2836">
                        <c:v>34269.208497395834</c:v>
                      </c:pt>
                      <c:pt idx="2837">
                        <c:v>34269.250164120371</c:v>
                      </c:pt>
                      <c:pt idx="2838">
                        <c:v>34269.291830844908</c:v>
                      </c:pt>
                      <c:pt idx="2839">
                        <c:v>34269.333497569445</c:v>
                      </c:pt>
                      <c:pt idx="2840">
                        <c:v>34269.375164293982</c:v>
                      </c:pt>
                      <c:pt idx="2841">
                        <c:v>34269.41683101852</c:v>
                      </c:pt>
                      <c:pt idx="2842">
                        <c:v>34269.458497743057</c:v>
                      </c:pt>
                      <c:pt idx="2843">
                        <c:v>34269.500164467594</c:v>
                      </c:pt>
                      <c:pt idx="2844">
                        <c:v>34269.541831192131</c:v>
                      </c:pt>
                      <c:pt idx="2845">
                        <c:v>34269.583497916668</c:v>
                      </c:pt>
                      <c:pt idx="2846">
                        <c:v>34269.625164641206</c:v>
                      </c:pt>
                      <c:pt idx="2847">
                        <c:v>34269.666831365743</c:v>
                      </c:pt>
                      <c:pt idx="2848">
                        <c:v>34269.70849809028</c:v>
                      </c:pt>
                      <c:pt idx="2849">
                        <c:v>34269.750164814817</c:v>
                      </c:pt>
                      <c:pt idx="2850">
                        <c:v>34269.791831539354</c:v>
                      </c:pt>
                      <c:pt idx="2851">
                        <c:v>34269.833498263892</c:v>
                      </c:pt>
                      <c:pt idx="2852">
                        <c:v>34269.875164988429</c:v>
                      </c:pt>
                      <c:pt idx="2853">
                        <c:v>34269.916831712966</c:v>
                      </c:pt>
                      <c:pt idx="2854">
                        <c:v>34269.958498437503</c:v>
                      </c:pt>
                      <c:pt idx="2855">
                        <c:v>34270.000165162041</c:v>
                      </c:pt>
                      <c:pt idx="2856">
                        <c:v>34270.04183188657</c:v>
                      </c:pt>
                      <c:pt idx="2857">
                        <c:v>34270.083498611108</c:v>
                      </c:pt>
                      <c:pt idx="2858">
                        <c:v>34270.125165335645</c:v>
                      </c:pt>
                      <c:pt idx="2859">
                        <c:v>34270.166832060182</c:v>
                      </c:pt>
                      <c:pt idx="2860">
                        <c:v>34270.208498784719</c:v>
                      </c:pt>
                      <c:pt idx="2861">
                        <c:v>34270.250165509256</c:v>
                      </c:pt>
                      <c:pt idx="2862">
                        <c:v>34270.291832233794</c:v>
                      </c:pt>
                      <c:pt idx="2863">
                        <c:v>34270.333498958331</c:v>
                      </c:pt>
                      <c:pt idx="2864">
                        <c:v>34270.375165682868</c:v>
                      </c:pt>
                      <c:pt idx="2865">
                        <c:v>34270.416832407405</c:v>
                      </c:pt>
                      <c:pt idx="2866">
                        <c:v>34270.458499131943</c:v>
                      </c:pt>
                      <c:pt idx="2867">
                        <c:v>34270.50016585648</c:v>
                      </c:pt>
                      <c:pt idx="2868">
                        <c:v>34270.541832581017</c:v>
                      </c:pt>
                      <c:pt idx="2869">
                        <c:v>34270.583499305554</c:v>
                      </c:pt>
                      <c:pt idx="2870">
                        <c:v>34270.625166030091</c:v>
                      </c:pt>
                      <c:pt idx="2871">
                        <c:v>34270.666832754629</c:v>
                      </c:pt>
                      <c:pt idx="2872">
                        <c:v>34270.708499479166</c:v>
                      </c:pt>
                      <c:pt idx="2873">
                        <c:v>34270.750166203703</c:v>
                      </c:pt>
                      <c:pt idx="2874">
                        <c:v>34270.79183292824</c:v>
                      </c:pt>
                      <c:pt idx="2875">
                        <c:v>34270.833499652777</c:v>
                      </c:pt>
                      <c:pt idx="2876">
                        <c:v>34270.875166377315</c:v>
                      </c:pt>
                      <c:pt idx="2877">
                        <c:v>34270.916833101852</c:v>
                      </c:pt>
                      <c:pt idx="2878">
                        <c:v>34270.958499826389</c:v>
                      </c:pt>
                      <c:pt idx="2879">
                        <c:v>34271.000166550926</c:v>
                      </c:pt>
                      <c:pt idx="2880">
                        <c:v>34271.041833275463</c:v>
                      </c:pt>
                      <c:pt idx="2881">
                        <c:v>34271.083500000001</c:v>
                      </c:pt>
                      <c:pt idx="2882">
                        <c:v>34271.125166724538</c:v>
                      </c:pt>
                      <c:pt idx="2883">
                        <c:v>34271.166833449075</c:v>
                      </c:pt>
                      <c:pt idx="2884">
                        <c:v>34271.208500173612</c:v>
                      </c:pt>
                      <c:pt idx="2885">
                        <c:v>34271.250166898149</c:v>
                      </c:pt>
                      <c:pt idx="2886">
                        <c:v>34271.291833622687</c:v>
                      </c:pt>
                      <c:pt idx="2887">
                        <c:v>34271.333500347224</c:v>
                      </c:pt>
                      <c:pt idx="2888">
                        <c:v>34271.375167071761</c:v>
                      </c:pt>
                      <c:pt idx="2889">
                        <c:v>34271.416833796298</c:v>
                      </c:pt>
                      <c:pt idx="2890">
                        <c:v>34271.458500520836</c:v>
                      </c:pt>
                      <c:pt idx="2891">
                        <c:v>34271.500167245373</c:v>
                      </c:pt>
                      <c:pt idx="2892">
                        <c:v>34271.54183396991</c:v>
                      </c:pt>
                      <c:pt idx="2893">
                        <c:v>34271.583500694447</c:v>
                      </c:pt>
                      <c:pt idx="2894">
                        <c:v>34271.625167418984</c:v>
                      </c:pt>
                      <c:pt idx="2895">
                        <c:v>34271.666834143522</c:v>
                      </c:pt>
                      <c:pt idx="2896">
                        <c:v>34271.708500868059</c:v>
                      </c:pt>
                      <c:pt idx="2897">
                        <c:v>34271.750167592596</c:v>
                      </c:pt>
                      <c:pt idx="2898">
                        <c:v>34271.791834317133</c:v>
                      </c:pt>
                      <c:pt idx="2899">
                        <c:v>34271.833501041663</c:v>
                      </c:pt>
                      <c:pt idx="2900">
                        <c:v>34271.8751677662</c:v>
                      </c:pt>
                      <c:pt idx="2901">
                        <c:v>34271.916834490738</c:v>
                      </c:pt>
                      <c:pt idx="2902">
                        <c:v>34271.958501215275</c:v>
                      </c:pt>
                      <c:pt idx="2903">
                        <c:v>34272.000167939812</c:v>
                      </c:pt>
                      <c:pt idx="2904">
                        <c:v>34272.041834664349</c:v>
                      </c:pt>
                      <c:pt idx="2905">
                        <c:v>34272.083501388886</c:v>
                      </c:pt>
                      <c:pt idx="2906">
                        <c:v>34272.125168113424</c:v>
                      </c:pt>
                      <c:pt idx="2907">
                        <c:v>34272.166834837961</c:v>
                      </c:pt>
                      <c:pt idx="2908">
                        <c:v>34272.208501562498</c:v>
                      </c:pt>
                      <c:pt idx="2909">
                        <c:v>34272.250168287035</c:v>
                      </c:pt>
                      <c:pt idx="2910">
                        <c:v>34272.291835011572</c:v>
                      </c:pt>
                      <c:pt idx="2911">
                        <c:v>34272.33350173611</c:v>
                      </c:pt>
                      <c:pt idx="2912">
                        <c:v>34272.375168460647</c:v>
                      </c:pt>
                      <c:pt idx="2913">
                        <c:v>34272.416835185184</c:v>
                      </c:pt>
                      <c:pt idx="2914">
                        <c:v>34272.458501909721</c:v>
                      </c:pt>
                      <c:pt idx="2915">
                        <c:v>34272.500168634258</c:v>
                      </c:pt>
                      <c:pt idx="2916">
                        <c:v>34272.541835358796</c:v>
                      </c:pt>
                      <c:pt idx="2917">
                        <c:v>34272.583502083333</c:v>
                      </c:pt>
                      <c:pt idx="2918">
                        <c:v>34272.62516880787</c:v>
                      </c:pt>
                      <c:pt idx="2919">
                        <c:v>34272.666835532407</c:v>
                      </c:pt>
                      <c:pt idx="2920">
                        <c:v>34272.708502256944</c:v>
                      </c:pt>
                      <c:pt idx="2921">
                        <c:v>34272.750168981482</c:v>
                      </c:pt>
                      <c:pt idx="2922">
                        <c:v>34272.791835706019</c:v>
                      </c:pt>
                      <c:pt idx="2923">
                        <c:v>34272.833502430556</c:v>
                      </c:pt>
                      <c:pt idx="2924">
                        <c:v>34272.875169155093</c:v>
                      </c:pt>
                      <c:pt idx="2925">
                        <c:v>34272.916835879631</c:v>
                      </c:pt>
                      <c:pt idx="2926">
                        <c:v>34272.958502604168</c:v>
                      </c:pt>
                      <c:pt idx="2927">
                        <c:v>34273.000169328705</c:v>
                      </c:pt>
                      <c:pt idx="2928">
                        <c:v>34273.041836053242</c:v>
                      </c:pt>
                      <c:pt idx="2929">
                        <c:v>34273.083502777779</c:v>
                      </c:pt>
                      <c:pt idx="2930">
                        <c:v>34273.125169502317</c:v>
                      </c:pt>
                      <c:pt idx="2931">
                        <c:v>34273.166836226854</c:v>
                      </c:pt>
                      <c:pt idx="2932">
                        <c:v>34273.208502951391</c:v>
                      </c:pt>
                      <c:pt idx="2933">
                        <c:v>34273.250169675928</c:v>
                      </c:pt>
                      <c:pt idx="2934">
                        <c:v>34273.291836400465</c:v>
                      </c:pt>
                      <c:pt idx="2935">
                        <c:v>34273.333503125003</c:v>
                      </c:pt>
                      <c:pt idx="2936">
                        <c:v>34273.37516984954</c:v>
                      </c:pt>
                      <c:pt idx="2937">
                        <c:v>34273.416836574077</c:v>
                      </c:pt>
                      <c:pt idx="2938">
                        <c:v>34273.458503298614</c:v>
                      </c:pt>
                      <c:pt idx="2939">
                        <c:v>34273.500170023151</c:v>
                      </c:pt>
                      <c:pt idx="2940">
                        <c:v>34273.541836747689</c:v>
                      </c:pt>
                      <c:pt idx="2941">
                        <c:v>34273.583503472219</c:v>
                      </c:pt>
                      <c:pt idx="2942">
                        <c:v>34273.625170196756</c:v>
                      </c:pt>
                      <c:pt idx="2943">
                        <c:v>34273.666836921293</c:v>
                      </c:pt>
                      <c:pt idx="2944">
                        <c:v>34273.70850364583</c:v>
                      </c:pt>
                      <c:pt idx="2945">
                        <c:v>34273.750170370367</c:v>
                      </c:pt>
                      <c:pt idx="2946">
                        <c:v>34273.791837094905</c:v>
                      </c:pt>
                      <c:pt idx="2947">
                        <c:v>34273.833503819442</c:v>
                      </c:pt>
                      <c:pt idx="2948">
                        <c:v>34273.875170543979</c:v>
                      </c:pt>
                      <c:pt idx="2949">
                        <c:v>34273.916837268516</c:v>
                      </c:pt>
                      <c:pt idx="2950">
                        <c:v>34273.958503993053</c:v>
                      </c:pt>
                      <c:pt idx="2951">
                        <c:v>34274.000170717591</c:v>
                      </c:pt>
                      <c:pt idx="2952">
                        <c:v>34274.041837442128</c:v>
                      </c:pt>
                      <c:pt idx="2953">
                        <c:v>34274.083504166665</c:v>
                      </c:pt>
                      <c:pt idx="2954">
                        <c:v>34274.125170891202</c:v>
                      </c:pt>
                      <c:pt idx="2955">
                        <c:v>34274.166837615739</c:v>
                      </c:pt>
                      <c:pt idx="2956">
                        <c:v>34274.208504340277</c:v>
                      </c:pt>
                      <c:pt idx="2957">
                        <c:v>34274.250171064814</c:v>
                      </c:pt>
                      <c:pt idx="2958">
                        <c:v>34274.291837789351</c:v>
                      </c:pt>
                      <c:pt idx="2959">
                        <c:v>34274.333504513888</c:v>
                      </c:pt>
                      <c:pt idx="2960">
                        <c:v>34274.375171238426</c:v>
                      </c:pt>
                      <c:pt idx="2961">
                        <c:v>34274.416837962963</c:v>
                      </c:pt>
                      <c:pt idx="2962">
                        <c:v>34274.4585046875</c:v>
                      </c:pt>
                      <c:pt idx="2963">
                        <c:v>34274.500171412037</c:v>
                      </c:pt>
                      <c:pt idx="2964">
                        <c:v>34274.541838136574</c:v>
                      </c:pt>
                      <c:pt idx="2965">
                        <c:v>34274.583504861112</c:v>
                      </c:pt>
                      <c:pt idx="2966">
                        <c:v>34274.625171585649</c:v>
                      </c:pt>
                      <c:pt idx="2967">
                        <c:v>34274.666838310186</c:v>
                      </c:pt>
                      <c:pt idx="2968">
                        <c:v>34274.708505034723</c:v>
                      </c:pt>
                      <c:pt idx="2969">
                        <c:v>34274.75017175926</c:v>
                      </c:pt>
                      <c:pt idx="2970">
                        <c:v>34274.791838483798</c:v>
                      </c:pt>
                      <c:pt idx="2971">
                        <c:v>34274.833505208335</c:v>
                      </c:pt>
                      <c:pt idx="2972">
                        <c:v>34274.875171932872</c:v>
                      </c:pt>
                      <c:pt idx="2973">
                        <c:v>34274.916838657409</c:v>
                      </c:pt>
                      <c:pt idx="2974">
                        <c:v>34274.958505381946</c:v>
                      </c:pt>
                      <c:pt idx="2975">
                        <c:v>34275.000172106484</c:v>
                      </c:pt>
                      <c:pt idx="2976">
                        <c:v>34275.041838831021</c:v>
                      </c:pt>
                      <c:pt idx="2977">
                        <c:v>34275.083505555558</c:v>
                      </c:pt>
                      <c:pt idx="2978">
                        <c:v>34275.125172280095</c:v>
                      </c:pt>
                      <c:pt idx="2979">
                        <c:v>34275.166839004632</c:v>
                      </c:pt>
                      <c:pt idx="2980">
                        <c:v>34275.20850572917</c:v>
                      </c:pt>
                      <c:pt idx="2981">
                        <c:v>34275.250172453707</c:v>
                      </c:pt>
                      <c:pt idx="2982">
                        <c:v>34275.291839178244</c:v>
                      </c:pt>
                      <c:pt idx="2983">
                        <c:v>34275.333505902781</c:v>
                      </c:pt>
                      <c:pt idx="2984">
                        <c:v>34275.375172627311</c:v>
                      </c:pt>
                      <c:pt idx="2985">
                        <c:v>34275.416839351848</c:v>
                      </c:pt>
                      <c:pt idx="2986">
                        <c:v>34275.458506076386</c:v>
                      </c:pt>
                      <c:pt idx="2987">
                        <c:v>34275.500172800923</c:v>
                      </c:pt>
                      <c:pt idx="2988">
                        <c:v>34275.54183952546</c:v>
                      </c:pt>
                      <c:pt idx="2989">
                        <c:v>34275.583506249997</c:v>
                      </c:pt>
                      <c:pt idx="2990">
                        <c:v>34275.625172974535</c:v>
                      </c:pt>
                      <c:pt idx="2991">
                        <c:v>34275.666839699072</c:v>
                      </c:pt>
                      <c:pt idx="2992">
                        <c:v>34275.708506423609</c:v>
                      </c:pt>
                      <c:pt idx="2993">
                        <c:v>34275.750173148146</c:v>
                      </c:pt>
                      <c:pt idx="2994">
                        <c:v>34275.791839872683</c:v>
                      </c:pt>
                      <c:pt idx="2995">
                        <c:v>34275.833506597221</c:v>
                      </c:pt>
                      <c:pt idx="2996">
                        <c:v>34275.875173321758</c:v>
                      </c:pt>
                      <c:pt idx="2997">
                        <c:v>34275.916840046295</c:v>
                      </c:pt>
                      <c:pt idx="2998">
                        <c:v>34275.958506770832</c:v>
                      </c:pt>
                      <c:pt idx="2999">
                        <c:v>34276.000173495369</c:v>
                      </c:pt>
                      <c:pt idx="3000">
                        <c:v>34276.041840219907</c:v>
                      </c:pt>
                      <c:pt idx="3001">
                        <c:v>34276.083506944444</c:v>
                      </c:pt>
                      <c:pt idx="3002">
                        <c:v>34276.125173668981</c:v>
                      </c:pt>
                      <c:pt idx="3003">
                        <c:v>34276.166840393518</c:v>
                      </c:pt>
                      <c:pt idx="3004">
                        <c:v>34276.208507118055</c:v>
                      </c:pt>
                      <c:pt idx="3005">
                        <c:v>34276.250173842593</c:v>
                      </c:pt>
                      <c:pt idx="3006">
                        <c:v>34276.29184056713</c:v>
                      </c:pt>
                      <c:pt idx="3007">
                        <c:v>34276.333507291667</c:v>
                      </c:pt>
                      <c:pt idx="3008">
                        <c:v>34276.375174016204</c:v>
                      </c:pt>
                      <c:pt idx="3009">
                        <c:v>34276.416840740741</c:v>
                      </c:pt>
                      <c:pt idx="3010">
                        <c:v>34276.458507465279</c:v>
                      </c:pt>
                      <c:pt idx="3011">
                        <c:v>34276.500174189816</c:v>
                      </c:pt>
                      <c:pt idx="3012">
                        <c:v>34276.541840914353</c:v>
                      </c:pt>
                      <c:pt idx="3013">
                        <c:v>34276.58350763889</c:v>
                      </c:pt>
                      <c:pt idx="3014">
                        <c:v>34276.625174363428</c:v>
                      </c:pt>
                      <c:pt idx="3015">
                        <c:v>34276.666841087965</c:v>
                      </c:pt>
                      <c:pt idx="3016">
                        <c:v>34276.708507812502</c:v>
                      </c:pt>
                      <c:pt idx="3017">
                        <c:v>34276.750174537039</c:v>
                      </c:pt>
                      <c:pt idx="3018">
                        <c:v>34276.791841261576</c:v>
                      </c:pt>
                      <c:pt idx="3019">
                        <c:v>34276.833507986114</c:v>
                      </c:pt>
                      <c:pt idx="3020">
                        <c:v>34276.875174710651</c:v>
                      </c:pt>
                      <c:pt idx="3021">
                        <c:v>34276.916841435188</c:v>
                      </c:pt>
                      <c:pt idx="3022">
                        <c:v>34276.958508159725</c:v>
                      </c:pt>
                      <c:pt idx="3023">
                        <c:v>34277.000174884262</c:v>
                      </c:pt>
                      <c:pt idx="3024">
                        <c:v>34277.0418416088</c:v>
                      </c:pt>
                      <c:pt idx="3025">
                        <c:v>34277.083508333337</c:v>
                      </c:pt>
                      <c:pt idx="3026">
                        <c:v>34277.125175057867</c:v>
                      </c:pt>
                      <c:pt idx="3027">
                        <c:v>34277.166841782404</c:v>
                      </c:pt>
                      <c:pt idx="3028">
                        <c:v>34277.208508506941</c:v>
                      </c:pt>
                      <c:pt idx="3029">
                        <c:v>34277.250175231478</c:v>
                      </c:pt>
                      <c:pt idx="3030">
                        <c:v>34277.291841956016</c:v>
                      </c:pt>
                      <c:pt idx="3031">
                        <c:v>34277.333508680553</c:v>
                      </c:pt>
                      <c:pt idx="3032">
                        <c:v>34277.37517540509</c:v>
                      </c:pt>
                      <c:pt idx="3033">
                        <c:v>34277.416842129627</c:v>
                      </c:pt>
                      <c:pt idx="3034">
                        <c:v>34277.458508854164</c:v>
                      </c:pt>
                      <c:pt idx="3035">
                        <c:v>34277.500175578702</c:v>
                      </c:pt>
                      <c:pt idx="3036">
                        <c:v>34277.541842303239</c:v>
                      </c:pt>
                      <c:pt idx="3037">
                        <c:v>34277.583509027776</c:v>
                      </c:pt>
                      <c:pt idx="3038">
                        <c:v>34277.625175752313</c:v>
                      </c:pt>
                      <c:pt idx="3039">
                        <c:v>34277.66684247685</c:v>
                      </c:pt>
                      <c:pt idx="3040">
                        <c:v>34277.708509201388</c:v>
                      </c:pt>
                      <c:pt idx="3041">
                        <c:v>34277.750175925925</c:v>
                      </c:pt>
                      <c:pt idx="3042">
                        <c:v>34277.791842650462</c:v>
                      </c:pt>
                      <c:pt idx="3043">
                        <c:v>34277.833509374999</c:v>
                      </c:pt>
                      <c:pt idx="3044">
                        <c:v>34277.875176099536</c:v>
                      </c:pt>
                      <c:pt idx="3045">
                        <c:v>34277.916842824074</c:v>
                      </c:pt>
                      <c:pt idx="3046">
                        <c:v>34277.958509548611</c:v>
                      </c:pt>
                      <c:pt idx="3047">
                        <c:v>34278.000176273148</c:v>
                      </c:pt>
                      <c:pt idx="3048">
                        <c:v>34278.041842997685</c:v>
                      </c:pt>
                      <c:pt idx="3049">
                        <c:v>34278.083509722223</c:v>
                      </c:pt>
                      <c:pt idx="3050">
                        <c:v>34278.12517644676</c:v>
                      </c:pt>
                      <c:pt idx="3051">
                        <c:v>34278.166843171297</c:v>
                      </c:pt>
                      <c:pt idx="3052">
                        <c:v>34278.208509895834</c:v>
                      </c:pt>
                      <c:pt idx="3053">
                        <c:v>34278.250176620371</c:v>
                      </c:pt>
                      <c:pt idx="3054">
                        <c:v>34278.291843344909</c:v>
                      </c:pt>
                      <c:pt idx="3055">
                        <c:v>34278.333510069446</c:v>
                      </c:pt>
                      <c:pt idx="3056">
                        <c:v>34278.375176793983</c:v>
                      </c:pt>
                      <c:pt idx="3057">
                        <c:v>34278.41684351852</c:v>
                      </c:pt>
                      <c:pt idx="3058">
                        <c:v>34278.458510243057</c:v>
                      </c:pt>
                      <c:pt idx="3059">
                        <c:v>34278.500176967595</c:v>
                      </c:pt>
                      <c:pt idx="3060">
                        <c:v>34278.541843692132</c:v>
                      </c:pt>
                      <c:pt idx="3061">
                        <c:v>34278.583510416669</c:v>
                      </c:pt>
                      <c:pt idx="3062">
                        <c:v>34278.625177141206</c:v>
                      </c:pt>
                      <c:pt idx="3063">
                        <c:v>34278.666843865743</c:v>
                      </c:pt>
                      <c:pt idx="3064">
                        <c:v>34278.708510590281</c:v>
                      </c:pt>
                      <c:pt idx="3065">
                        <c:v>34278.750177314818</c:v>
                      </c:pt>
                      <c:pt idx="3066">
                        <c:v>34278.791844039355</c:v>
                      </c:pt>
                      <c:pt idx="3067">
                        <c:v>34278.833510763892</c:v>
                      </c:pt>
                      <c:pt idx="3068">
                        <c:v>34278.875177488429</c:v>
                      </c:pt>
                      <c:pt idx="3069">
                        <c:v>34278.916844212959</c:v>
                      </c:pt>
                      <c:pt idx="3070">
                        <c:v>34278.958510937497</c:v>
                      </c:pt>
                      <c:pt idx="3071">
                        <c:v>34279.000177662034</c:v>
                      </c:pt>
                      <c:pt idx="3072">
                        <c:v>34279.041844386571</c:v>
                      </c:pt>
                      <c:pt idx="3073">
                        <c:v>34279.083511111108</c:v>
                      </c:pt>
                      <c:pt idx="3074">
                        <c:v>34279.125177835645</c:v>
                      </c:pt>
                      <c:pt idx="3075">
                        <c:v>34279.166844560183</c:v>
                      </c:pt>
                      <c:pt idx="3076">
                        <c:v>34279.20851128472</c:v>
                      </c:pt>
                      <c:pt idx="3077">
                        <c:v>34279.250178009257</c:v>
                      </c:pt>
                      <c:pt idx="3078">
                        <c:v>34279.291844733794</c:v>
                      </c:pt>
                      <c:pt idx="3079">
                        <c:v>34279.333511458331</c:v>
                      </c:pt>
                      <c:pt idx="3080">
                        <c:v>34279.375178182869</c:v>
                      </c:pt>
                      <c:pt idx="3081">
                        <c:v>34279.416844907406</c:v>
                      </c:pt>
                      <c:pt idx="3082">
                        <c:v>34279.458511631943</c:v>
                      </c:pt>
                      <c:pt idx="3083">
                        <c:v>34279.50017835648</c:v>
                      </c:pt>
                      <c:pt idx="3084">
                        <c:v>34279.541845081018</c:v>
                      </c:pt>
                      <c:pt idx="3085">
                        <c:v>34279.583511805555</c:v>
                      </c:pt>
                      <c:pt idx="3086">
                        <c:v>34279.625178530092</c:v>
                      </c:pt>
                      <c:pt idx="3087">
                        <c:v>34279.666845254629</c:v>
                      </c:pt>
                      <c:pt idx="3088">
                        <c:v>34279.708511979166</c:v>
                      </c:pt>
                      <c:pt idx="3089">
                        <c:v>34279.750178703704</c:v>
                      </c:pt>
                      <c:pt idx="3090">
                        <c:v>34279.791845428241</c:v>
                      </c:pt>
                      <c:pt idx="3091">
                        <c:v>34279.833512152778</c:v>
                      </c:pt>
                      <c:pt idx="3092">
                        <c:v>34279.875178877315</c:v>
                      </c:pt>
                      <c:pt idx="3093">
                        <c:v>34279.916845601852</c:v>
                      </c:pt>
                      <c:pt idx="3094">
                        <c:v>34279.95851232639</c:v>
                      </c:pt>
                      <c:pt idx="3095">
                        <c:v>34280.000179050927</c:v>
                      </c:pt>
                      <c:pt idx="3096">
                        <c:v>34280.041845775464</c:v>
                      </c:pt>
                      <c:pt idx="3097">
                        <c:v>34280.083512500001</c:v>
                      </c:pt>
                      <c:pt idx="3098">
                        <c:v>34280.125179224538</c:v>
                      </c:pt>
                      <c:pt idx="3099">
                        <c:v>34280.166845949076</c:v>
                      </c:pt>
                      <c:pt idx="3100">
                        <c:v>34280.208512673613</c:v>
                      </c:pt>
                      <c:pt idx="3101">
                        <c:v>34280.25017939815</c:v>
                      </c:pt>
                      <c:pt idx="3102">
                        <c:v>34280.291846122687</c:v>
                      </c:pt>
                      <c:pt idx="3103">
                        <c:v>34280.333512847224</c:v>
                      </c:pt>
                      <c:pt idx="3104">
                        <c:v>34280.375179571762</c:v>
                      </c:pt>
                      <c:pt idx="3105">
                        <c:v>34280.416846296299</c:v>
                      </c:pt>
                      <c:pt idx="3106">
                        <c:v>34280.458513020836</c:v>
                      </c:pt>
                      <c:pt idx="3107">
                        <c:v>34280.500179745373</c:v>
                      </c:pt>
                      <c:pt idx="3108">
                        <c:v>34280.541846469911</c:v>
                      </c:pt>
                      <c:pt idx="3109">
                        <c:v>34280.583513194448</c:v>
                      </c:pt>
                      <c:pt idx="3110">
                        <c:v>34280.625179918985</c:v>
                      </c:pt>
                      <c:pt idx="3111">
                        <c:v>34280.666846643522</c:v>
                      </c:pt>
                      <c:pt idx="3112">
                        <c:v>34280.708513368052</c:v>
                      </c:pt>
                      <c:pt idx="3113">
                        <c:v>34280.750180092589</c:v>
                      </c:pt>
                      <c:pt idx="3114">
                        <c:v>34280.791846817126</c:v>
                      </c:pt>
                      <c:pt idx="3115">
                        <c:v>34280.833513541664</c:v>
                      </c:pt>
                      <c:pt idx="3116">
                        <c:v>34280.875180266201</c:v>
                      </c:pt>
                      <c:pt idx="3117">
                        <c:v>34280.916846990738</c:v>
                      </c:pt>
                      <c:pt idx="3118">
                        <c:v>34280.958513715275</c:v>
                      </c:pt>
                      <c:pt idx="3119">
                        <c:v>34281.000180439813</c:v>
                      </c:pt>
                      <c:pt idx="3120">
                        <c:v>34281.04184716435</c:v>
                      </c:pt>
                      <c:pt idx="3121">
                        <c:v>34281.083513888887</c:v>
                      </c:pt>
                      <c:pt idx="3122">
                        <c:v>34281.125180613424</c:v>
                      </c:pt>
                      <c:pt idx="3123">
                        <c:v>34281.166847337961</c:v>
                      </c:pt>
                      <c:pt idx="3124">
                        <c:v>34281.208514062499</c:v>
                      </c:pt>
                      <c:pt idx="3125">
                        <c:v>34281.250180787036</c:v>
                      </c:pt>
                      <c:pt idx="3126">
                        <c:v>34281.291847511573</c:v>
                      </c:pt>
                      <c:pt idx="3127">
                        <c:v>34281.33351423611</c:v>
                      </c:pt>
                      <c:pt idx="3128">
                        <c:v>34281.375180960647</c:v>
                      </c:pt>
                      <c:pt idx="3129">
                        <c:v>34281.416847685185</c:v>
                      </c:pt>
                      <c:pt idx="3130">
                        <c:v>34281.458514409722</c:v>
                      </c:pt>
                      <c:pt idx="3131">
                        <c:v>34281.500181134259</c:v>
                      </c:pt>
                      <c:pt idx="3132">
                        <c:v>34281.541847858796</c:v>
                      </c:pt>
                      <c:pt idx="3133">
                        <c:v>34281.583514583333</c:v>
                      </c:pt>
                      <c:pt idx="3134">
                        <c:v>34281.625181307871</c:v>
                      </c:pt>
                      <c:pt idx="3135">
                        <c:v>34281.666848032408</c:v>
                      </c:pt>
                      <c:pt idx="3136">
                        <c:v>34281.708514756945</c:v>
                      </c:pt>
                      <c:pt idx="3137">
                        <c:v>34281.750181481482</c:v>
                      </c:pt>
                      <c:pt idx="3138">
                        <c:v>34281.791848206019</c:v>
                      </c:pt>
                      <c:pt idx="3139">
                        <c:v>34281.833514930557</c:v>
                      </c:pt>
                      <c:pt idx="3140">
                        <c:v>34281.875181655094</c:v>
                      </c:pt>
                      <c:pt idx="3141">
                        <c:v>34281.916848379631</c:v>
                      </c:pt>
                      <c:pt idx="3142">
                        <c:v>34281.958515104168</c:v>
                      </c:pt>
                      <c:pt idx="3143">
                        <c:v>34282.000181828706</c:v>
                      </c:pt>
                      <c:pt idx="3144">
                        <c:v>34282.041848553243</c:v>
                      </c:pt>
                      <c:pt idx="3145">
                        <c:v>34282.08351527778</c:v>
                      </c:pt>
                      <c:pt idx="3146">
                        <c:v>34282.125182002317</c:v>
                      </c:pt>
                      <c:pt idx="3147">
                        <c:v>34282.166848726854</c:v>
                      </c:pt>
                      <c:pt idx="3148">
                        <c:v>34282.208515451392</c:v>
                      </c:pt>
                      <c:pt idx="3149">
                        <c:v>34282.250182175929</c:v>
                      </c:pt>
                      <c:pt idx="3150">
                        <c:v>34282.291848900466</c:v>
                      </c:pt>
                      <c:pt idx="3151">
                        <c:v>34282.333515625003</c:v>
                      </c:pt>
                      <c:pt idx="3152">
                        <c:v>34282.37518234954</c:v>
                      </c:pt>
                      <c:pt idx="3153">
                        <c:v>34282.416849074078</c:v>
                      </c:pt>
                      <c:pt idx="3154">
                        <c:v>34282.458515798608</c:v>
                      </c:pt>
                      <c:pt idx="3155">
                        <c:v>34282.500182523145</c:v>
                      </c:pt>
                      <c:pt idx="3156">
                        <c:v>34282.541849247682</c:v>
                      </c:pt>
                      <c:pt idx="3157">
                        <c:v>34282.583515972219</c:v>
                      </c:pt>
                      <c:pt idx="3158">
                        <c:v>34282.625182696756</c:v>
                      </c:pt>
                      <c:pt idx="3159">
                        <c:v>34282.666849421294</c:v>
                      </c:pt>
                      <c:pt idx="3160">
                        <c:v>34282.708516145831</c:v>
                      </c:pt>
                      <c:pt idx="3161">
                        <c:v>34282.750182870368</c:v>
                      </c:pt>
                      <c:pt idx="3162">
                        <c:v>34282.791849594905</c:v>
                      </c:pt>
                      <c:pt idx="3163">
                        <c:v>34282.833516319442</c:v>
                      </c:pt>
                      <c:pt idx="3164">
                        <c:v>34282.87518304398</c:v>
                      </c:pt>
                      <c:pt idx="3165">
                        <c:v>34282.916849768517</c:v>
                      </c:pt>
                      <c:pt idx="3166">
                        <c:v>34282.958516493054</c:v>
                      </c:pt>
                      <c:pt idx="3167">
                        <c:v>34283.000183217591</c:v>
                      </c:pt>
                      <c:pt idx="3168">
                        <c:v>34283.041849942128</c:v>
                      </c:pt>
                      <c:pt idx="3169">
                        <c:v>34283.083516666666</c:v>
                      </c:pt>
                      <c:pt idx="3170">
                        <c:v>34283.125183391203</c:v>
                      </c:pt>
                      <c:pt idx="3171">
                        <c:v>34283.16685011574</c:v>
                      </c:pt>
                      <c:pt idx="3172">
                        <c:v>34283.208516840277</c:v>
                      </c:pt>
                      <c:pt idx="3173">
                        <c:v>34283.250183564815</c:v>
                      </c:pt>
                      <c:pt idx="3174">
                        <c:v>34283.291850289352</c:v>
                      </c:pt>
                      <c:pt idx="3175">
                        <c:v>34283.333517013889</c:v>
                      </c:pt>
                      <c:pt idx="3176">
                        <c:v>34283.375183738426</c:v>
                      </c:pt>
                      <c:pt idx="3177">
                        <c:v>34283.416850462963</c:v>
                      </c:pt>
                      <c:pt idx="3178">
                        <c:v>34283.458517187501</c:v>
                      </c:pt>
                      <c:pt idx="3179">
                        <c:v>34283.500183912038</c:v>
                      </c:pt>
                      <c:pt idx="3180">
                        <c:v>34283.541850636575</c:v>
                      </c:pt>
                      <c:pt idx="3181">
                        <c:v>34283.583517361112</c:v>
                      </c:pt>
                      <c:pt idx="3182">
                        <c:v>34283.625184085649</c:v>
                      </c:pt>
                      <c:pt idx="3183">
                        <c:v>34283.666850810187</c:v>
                      </c:pt>
                      <c:pt idx="3184">
                        <c:v>34283.708517534724</c:v>
                      </c:pt>
                      <c:pt idx="3185">
                        <c:v>34283.750184259261</c:v>
                      </c:pt>
                      <c:pt idx="3186">
                        <c:v>34283.791850983798</c:v>
                      </c:pt>
                      <c:pt idx="3187">
                        <c:v>34283.833517708335</c:v>
                      </c:pt>
                      <c:pt idx="3188">
                        <c:v>34283.875184432873</c:v>
                      </c:pt>
                      <c:pt idx="3189">
                        <c:v>34283.91685115741</c:v>
                      </c:pt>
                      <c:pt idx="3190">
                        <c:v>34283.958517881947</c:v>
                      </c:pt>
                      <c:pt idx="3191">
                        <c:v>34284.000184606484</c:v>
                      </c:pt>
                      <c:pt idx="3192">
                        <c:v>34284.041851331021</c:v>
                      </c:pt>
                      <c:pt idx="3193">
                        <c:v>34284.083518055559</c:v>
                      </c:pt>
                      <c:pt idx="3194">
                        <c:v>34284.125184780096</c:v>
                      </c:pt>
                      <c:pt idx="3195">
                        <c:v>34284.166851504633</c:v>
                      </c:pt>
                      <c:pt idx="3196">
                        <c:v>34284.208518229163</c:v>
                      </c:pt>
                      <c:pt idx="3197">
                        <c:v>34284.2501849537</c:v>
                      </c:pt>
                      <c:pt idx="3198">
                        <c:v>34284.291851678237</c:v>
                      </c:pt>
                      <c:pt idx="3199">
                        <c:v>34284.333518402775</c:v>
                      </c:pt>
                      <c:pt idx="3200">
                        <c:v>34284.375185127312</c:v>
                      </c:pt>
                      <c:pt idx="3201">
                        <c:v>34284.416851851849</c:v>
                      </c:pt>
                      <c:pt idx="3202">
                        <c:v>34284.458518576386</c:v>
                      </c:pt>
                      <c:pt idx="3203">
                        <c:v>34284.500185300923</c:v>
                      </c:pt>
                      <c:pt idx="3204">
                        <c:v>34284.541852025461</c:v>
                      </c:pt>
                      <c:pt idx="3205">
                        <c:v>34284.583518749998</c:v>
                      </c:pt>
                      <c:pt idx="3206">
                        <c:v>34284.625185474535</c:v>
                      </c:pt>
                      <c:pt idx="3207">
                        <c:v>34284.666852199072</c:v>
                      </c:pt>
                      <c:pt idx="3208">
                        <c:v>34284.70851892361</c:v>
                      </c:pt>
                      <c:pt idx="3209">
                        <c:v>34284.750185648147</c:v>
                      </c:pt>
                      <c:pt idx="3210">
                        <c:v>34284.791852372684</c:v>
                      </c:pt>
                      <c:pt idx="3211">
                        <c:v>34284.833519097221</c:v>
                      </c:pt>
                      <c:pt idx="3212">
                        <c:v>34284.875185821758</c:v>
                      </c:pt>
                      <c:pt idx="3213">
                        <c:v>34284.916852546296</c:v>
                      </c:pt>
                      <c:pt idx="3214">
                        <c:v>34284.958519270833</c:v>
                      </c:pt>
                      <c:pt idx="3215">
                        <c:v>34285.00018599537</c:v>
                      </c:pt>
                      <c:pt idx="3216">
                        <c:v>34285.041852719907</c:v>
                      </c:pt>
                      <c:pt idx="3217">
                        <c:v>34285.083519444444</c:v>
                      </c:pt>
                      <c:pt idx="3218">
                        <c:v>34285.125186168982</c:v>
                      </c:pt>
                      <c:pt idx="3219">
                        <c:v>34285.166852893519</c:v>
                      </c:pt>
                      <c:pt idx="3220">
                        <c:v>34285.208519618056</c:v>
                      </c:pt>
                      <c:pt idx="3221">
                        <c:v>34285.250186342593</c:v>
                      </c:pt>
                      <c:pt idx="3222">
                        <c:v>34285.29185306713</c:v>
                      </c:pt>
                      <c:pt idx="3223">
                        <c:v>34285.333519791668</c:v>
                      </c:pt>
                      <c:pt idx="3224">
                        <c:v>34285.375186516205</c:v>
                      </c:pt>
                      <c:pt idx="3225">
                        <c:v>34285.416853240742</c:v>
                      </c:pt>
                      <c:pt idx="3226">
                        <c:v>34285.458519965279</c:v>
                      </c:pt>
                      <c:pt idx="3227">
                        <c:v>34285.500186689816</c:v>
                      </c:pt>
                      <c:pt idx="3228">
                        <c:v>34285.541853414354</c:v>
                      </c:pt>
                      <c:pt idx="3229">
                        <c:v>34285.583520138891</c:v>
                      </c:pt>
                      <c:pt idx="3230">
                        <c:v>34285.625186863428</c:v>
                      </c:pt>
                      <c:pt idx="3231">
                        <c:v>34285.666853587965</c:v>
                      </c:pt>
                      <c:pt idx="3232">
                        <c:v>34285.708520312503</c:v>
                      </c:pt>
                      <c:pt idx="3233">
                        <c:v>34285.75018703704</c:v>
                      </c:pt>
                      <c:pt idx="3234">
                        <c:v>34285.791853761577</c:v>
                      </c:pt>
                      <c:pt idx="3235">
                        <c:v>34285.833520486114</c:v>
                      </c:pt>
                      <c:pt idx="3236">
                        <c:v>34285.875187210651</c:v>
                      </c:pt>
                      <c:pt idx="3237">
                        <c:v>34285.916853935189</c:v>
                      </c:pt>
                      <c:pt idx="3238">
                        <c:v>34285.958520659726</c:v>
                      </c:pt>
                      <c:pt idx="3239">
                        <c:v>34286.000187384256</c:v>
                      </c:pt>
                      <c:pt idx="3240">
                        <c:v>34286.041854108793</c:v>
                      </c:pt>
                      <c:pt idx="3241">
                        <c:v>34286.08352083333</c:v>
                      </c:pt>
                      <c:pt idx="3242">
                        <c:v>34286.125187557867</c:v>
                      </c:pt>
                      <c:pt idx="3243">
                        <c:v>34286.166854282405</c:v>
                      </c:pt>
                      <c:pt idx="3244">
                        <c:v>34286.208521006942</c:v>
                      </c:pt>
                      <c:pt idx="3245">
                        <c:v>34286.250187731479</c:v>
                      </c:pt>
                      <c:pt idx="3246">
                        <c:v>34286.291854456016</c:v>
                      </c:pt>
                      <c:pt idx="3247">
                        <c:v>34286.333521180553</c:v>
                      </c:pt>
                      <c:pt idx="3248">
                        <c:v>34286.375187905091</c:v>
                      </c:pt>
                      <c:pt idx="3249">
                        <c:v>34286.416854629628</c:v>
                      </c:pt>
                      <c:pt idx="3250">
                        <c:v>34286.458521354165</c:v>
                      </c:pt>
                      <c:pt idx="3251">
                        <c:v>34286.500188078702</c:v>
                      </c:pt>
                      <c:pt idx="3252">
                        <c:v>34286.541854803239</c:v>
                      </c:pt>
                      <c:pt idx="3253">
                        <c:v>34286.583521527777</c:v>
                      </c:pt>
                      <c:pt idx="3254">
                        <c:v>34286.625188252314</c:v>
                      </c:pt>
                      <c:pt idx="3255">
                        <c:v>34286.666854976851</c:v>
                      </c:pt>
                      <c:pt idx="3256">
                        <c:v>34286.708521701388</c:v>
                      </c:pt>
                      <c:pt idx="3257">
                        <c:v>34286.750188425925</c:v>
                      </c:pt>
                      <c:pt idx="3258">
                        <c:v>34286.791855150463</c:v>
                      </c:pt>
                      <c:pt idx="3259">
                        <c:v>34286.833521875</c:v>
                      </c:pt>
                      <c:pt idx="3260">
                        <c:v>34286.875188599537</c:v>
                      </c:pt>
                      <c:pt idx="3261">
                        <c:v>34286.916855324074</c:v>
                      </c:pt>
                      <c:pt idx="3262">
                        <c:v>34286.958522048611</c:v>
                      </c:pt>
                      <c:pt idx="3263">
                        <c:v>34287.000188773149</c:v>
                      </c:pt>
                      <c:pt idx="3264">
                        <c:v>34287.041855497686</c:v>
                      </c:pt>
                      <c:pt idx="3265">
                        <c:v>34287.083522222223</c:v>
                      </c:pt>
                      <c:pt idx="3266">
                        <c:v>34287.12518894676</c:v>
                      </c:pt>
                      <c:pt idx="3267">
                        <c:v>34287.166855671298</c:v>
                      </c:pt>
                      <c:pt idx="3268">
                        <c:v>34287.208522395835</c:v>
                      </c:pt>
                      <c:pt idx="3269">
                        <c:v>34287.250189120372</c:v>
                      </c:pt>
                      <c:pt idx="3270">
                        <c:v>34287.291855844909</c:v>
                      </c:pt>
                      <c:pt idx="3271">
                        <c:v>34287.333522569446</c:v>
                      </c:pt>
                      <c:pt idx="3272">
                        <c:v>34287.375189293984</c:v>
                      </c:pt>
                      <c:pt idx="3273">
                        <c:v>34287.416856018521</c:v>
                      </c:pt>
                      <c:pt idx="3274">
                        <c:v>34287.458522743058</c:v>
                      </c:pt>
                      <c:pt idx="3275">
                        <c:v>34287.500189467595</c:v>
                      </c:pt>
                      <c:pt idx="3276">
                        <c:v>34287.541856192132</c:v>
                      </c:pt>
                      <c:pt idx="3277">
                        <c:v>34287.58352291667</c:v>
                      </c:pt>
                      <c:pt idx="3278">
                        <c:v>34287.625189641207</c:v>
                      </c:pt>
                      <c:pt idx="3279">
                        <c:v>34287.666856365744</c:v>
                      </c:pt>
                      <c:pt idx="3280">
                        <c:v>34287.708523090281</c:v>
                      </c:pt>
                      <c:pt idx="3281">
                        <c:v>34287.750189814818</c:v>
                      </c:pt>
                      <c:pt idx="3282">
                        <c:v>34287.791856539348</c:v>
                      </c:pt>
                      <c:pt idx="3283">
                        <c:v>34287.833523263886</c:v>
                      </c:pt>
                      <c:pt idx="3284">
                        <c:v>34287.875189988423</c:v>
                      </c:pt>
                      <c:pt idx="3285">
                        <c:v>34287.91685671296</c:v>
                      </c:pt>
                      <c:pt idx="3286">
                        <c:v>34287.958523437497</c:v>
                      </c:pt>
                      <c:pt idx="3287">
                        <c:v>34288.000190162034</c:v>
                      </c:pt>
                      <c:pt idx="3288">
                        <c:v>34288.041856886572</c:v>
                      </c:pt>
                      <c:pt idx="3289">
                        <c:v>34288.083523611109</c:v>
                      </c:pt>
                      <c:pt idx="3290">
                        <c:v>34288.125190335646</c:v>
                      </c:pt>
                      <c:pt idx="3291">
                        <c:v>34288.166857060183</c:v>
                      </c:pt>
                      <c:pt idx="3292">
                        <c:v>34288.20852378472</c:v>
                      </c:pt>
                      <c:pt idx="3293">
                        <c:v>34288.250190509258</c:v>
                      </c:pt>
                      <c:pt idx="3294">
                        <c:v>34288.291857233795</c:v>
                      </c:pt>
                      <c:pt idx="3295">
                        <c:v>34288.333523958332</c:v>
                      </c:pt>
                      <c:pt idx="3296">
                        <c:v>34288.375190682869</c:v>
                      </c:pt>
                      <c:pt idx="3297">
                        <c:v>34288.416857407406</c:v>
                      </c:pt>
                      <c:pt idx="3298">
                        <c:v>34288.458524131944</c:v>
                      </c:pt>
                      <c:pt idx="3299">
                        <c:v>34288.500190856481</c:v>
                      </c:pt>
                      <c:pt idx="3300">
                        <c:v>34288.541857581018</c:v>
                      </c:pt>
                      <c:pt idx="3301">
                        <c:v>34288.583524305555</c:v>
                      </c:pt>
                      <c:pt idx="3302">
                        <c:v>34288.625191030093</c:v>
                      </c:pt>
                      <c:pt idx="3303">
                        <c:v>34288.66685775463</c:v>
                      </c:pt>
                      <c:pt idx="3304">
                        <c:v>34288.708524479167</c:v>
                      </c:pt>
                      <c:pt idx="3305">
                        <c:v>34288.750191203704</c:v>
                      </c:pt>
                      <c:pt idx="3306">
                        <c:v>34288.791857928241</c:v>
                      </c:pt>
                      <c:pt idx="3307">
                        <c:v>34288.833524652779</c:v>
                      </c:pt>
                      <c:pt idx="3308">
                        <c:v>34288.875191377316</c:v>
                      </c:pt>
                      <c:pt idx="3309">
                        <c:v>34288.916858101853</c:v>
                      </c:pt>
                      <c:pt idx="3310">
                        <c:v>34288.95852482639</c:v>
                      </c:pt>
                      <c:pt idx="3311">
                        <c:v>34289.000191550927</c:v>
                      </c:pt>
                      <c:pt idx="3312">
                        <c:v>34289.041858275465</c:v>
                      </c:pt>
                      <c:pt idx="3313">
                        <c:v>34289.083525000002</c:v>
                      </c:pt>
                      <c:pt idx="3314">
                        <c:v>34289.125191724539</c:v>
                      </c:pt>
                      <c:pt idx="3315">
                        <c:v>34289.166858449076</c:v>
                      </c:pt>
                      <c:pt idx="3316">
                        <c:v>34289.208525173613</c:v>
                      </c:pt>
                      <c:pt idx="3317">
                        <c:v>34289.250191898151</c:v>
                      </c:pt>
                      <c:pt idx="3318">
                        <c:v>34289.291858622688</c:v>
                      </c:pt>
                      <c:pt idx="3319">
                        <c:v>34289.333525347225</c:v>
                      </c:pt>
                      <c:pt idx="3320">
                        <c:v>34289.375192071762</c:v>
                      </c:pt>
                      <c:pt idx="3321">
                        <c:v>34289.416858796299</c:v>
                      </c:pt>
                      <c:pt idx="3322">
                        <c:v>34289.458525520837</c:v>
                      </c:pt>
                      <c:pt idx="3323">
                        <c:v>34289.500192245374</c:v>
                      </c:pt>
                      <c:pt idx="3324">
                        <c:v>34289.541858969904</c:v>
                      </c:pt>
                      <c:pt idx="3325">
                        <c:v>34289.583525694441</c:v>
                      </c:pt>
                      <c:pt idx="3326">
                        <c:v>34289.625192418978</c:v>
                      </c:pt>
                      <c:pt idx="3327">
                        <c:v>34289.666859143515</c:v>
                      </c:pt>
                      <c:pt idx="3328">
                        <c:v>34289.708525868053</c:v>
                      </c:pt>
                      <c:pt idx="3329">
                        <c:v>34289.75019259259</c:v>
                      </c:pt>
                      <c:pt idx="3330">
                        <c:v>34289.791859317127</c:v>
                      </c:pt>
                      <c:pt idx="3331">
                        <c:v>34289.833526041664</c:v>
                      </c:pt>
                      <c:pt idx="3332">
                        <c:v>34289.875192766202</c:v>
                      </c:pt>
                      <c:pt idx="3333">
                        <c:v>34289.916859490739</c:v>
                      </c:pt>
                      <c:pt idx="3334">
                        <c:v>34289.958526215276</c:v>
                      </c:pt>
                      <c:pt idx="3335">
                        <c:v>34290.000192939813</c:v>
                      </c:pt>
                      <c:pt idx="3336">
                        <c:v>34290.04185966435</c:v>
                      </c:pt>
                      <c:pt idx="3337">
                        <c:v>34290.083526388888</c:v>
                      </c:pt>
                      <c:pt idx="3338">
                        <c:v>34290.125193113425</c:v>
                      </c:pt>
                      <c:pt idx="3339">
                        <c:v>34290.166859837962</c:v>
                      </c:pt>
                      <c:pt idx="3340">
                        <c:v>34290.208526562499</c:v>
                      </c:pt>
                      <c:pt idx="3341">
                        <c:v>34290.250193287036</c:v>
                      </c:pt>
                      <c:pt idx="3342">
                        <c:v>34290.291860011574</c:v>
                      </c:pt>
                      <c:pt idx="3343">
                        <c:v>34290.333526736111</c:v>
                      </c:pt>
                      <c:pt idx="3344">
                        <c:v>34290.375193460648</c:v>
                      </c:pt>
                      <c:pt idx="3345">
                        <c:v>34290.416860185185</c:v>
                      </c:pt>
                      <c:pt idx="3346">
                        <c:v>34290.458526909722</c:v>
                      </c:pt>
                      <c:pt idx="3347">
                        <c:v>34290.50019363426</c:v>
                      </c:pt>
                      <c:pt idx="3348">
                        <c:v>34290.541860358797</c:v>
                      </c:pt>
                      <c:pt idx="3349">
                        <c:v>34290.583527083334</c:v>
                      </c:pt>
                      <c:pt idx="3350">
                        <c:v>34290.625193807871</c:v>
                      </c:pt>
                      <c:pt idx="3351">
                        <c:v>34290.666860532408</c:v>
                      </c:pt>
                      <c:pt idx="3352">
                        <c:v>34290.708527256946</c:v>
                      </c:pt>
                      <c:pt idx="3353">
                        <c:v>34290.750193981483</c:v>
                      </c:pt>
                      <c:pt idx="3354">
                        <c:v>34290.79186070602</c:v>
                      </c:pt>
                      <c:pt idx="3355">
                        <c:v>34290.833527430557</c:v>
                      </c:pt>
                      <c:pt idx="3356">
                        <c:v>34290.875194155095</c:v>
                      </c:pt>
                      <c:pt idx="3357">
                        <c:v>34290.916860879632</c:v>
                      </c:pt>
                      <c:pt idx="3358">
                        <c:v>34290.958527604169</c:v>
                      </c:pt>
                      <c:pt idx="3359">
                        <c:v>34291.000194328706</c:v>
                      </c:pt>
                      <c:pt idx="3360">
                        <c:v>34291.041861053243</c:v>
                      </c:pt>
                      <c:pt idx="3361">
                        <c:v>34291.083527777781</c:v>
                      </c:pt>
                      <c:pt idx="3362">
                        <c:v>34291.125194502318</c:v>
                      </c:pt>
                      <c:pt idx="3363">
                        <c:v>34291.166861226855</c:v>
                      </c:pt>
                      <c:pt idx="3364">
                        <c:v>34291.208527951392</c:v>
                      </c:pt>
                      <c:pt idx="3365">
                        <c:v>34291.250194675929</c:v>
                      </c:pt>
                      <c:pt idx="3366">
                        <c:v>34291.291861400467</c:v>
                      </c:pt>
                      <c:pt idx="3367">
                        <c:v>34291.333528124997</c:v>
                      </c:pt>
                      <c:pt idx="3368">
                        <c:v>34291.375194849534</c:v>
                      </c:pt>
                      <c:pt idx="3369">
                        <c:v>34291.416861574071</c:v>
                      </c:pt>
                      <c:pt idx="3370">
                        <c:v>34291.458528298608</c:v>
                      </c:pt>
                      <c:pt idx="3371">
                        <c:v>34291.500195023145</c:v>
                      </c:pt>
                      <c:pt idx="3372">
                        <c:v>34291.541861747683</c:v>
                      </c:pt>
                      <c:pt idx="3373">
                        <c:v>34291.58352847222</c:v>
                      </c:pt>
                      <c:pt idx="3374">
                        <c:v>34291.625195196757</c:v>
                      </c:pt>
                      <c:pt idx="3375">
                        <c:v>34291.666861921294</c:v>
                      </c:pt>
                      <c:pt idx="3376">
                        <c:v>34291.708528645831</c:v>
                      </c:pt>
                      <c:pt idx="3377">
                        <c:v>34291.750195370369</c:v>
                      </c:pt>
                      <c:pt idx="3378">
                        <c:v>34291.791862094906</c:v>
                      </c:pt>
                      <c:pt idx="3379">
                        <c:v>34291.833528819443</c:v>
                      </c:pt>
                      <c:pt idx="3380">
                        <c:v>34291.87519554398</c:v>
                      </c:pt>
                      <c:pt idx="3381">
                        <c:v>34291.916862268517</c:v>
                      </c:pt>
                      <c:pt idx="3382">
                        <c:v>34291.958528993055</c:v>
                      </c:pt>
                      <c:pt idx="3383">
                        <c:v>34292.000195717592</c:v>
                      </c:pt>
                      <c:pt idx="3384">
                        <c:v>34292.041862442129</c:v>
                      </c:pt>
                      <c:pt idx="3385">
                        <c:v>34292.083529166666</c:v>
                      </c:pt>
                      <c:pt idx="3386">
                        <c:v>34292.125195891203</c:v>
                      </c:pt>
                      <c:pt idx="3387">
                        <c:v>34292.166862615741</c:v>
                      </c:pt>
                      <c:pt idx="3388">
                        <c:v>34292.208529340278</c:v>
                      </c:pt>
                      <c:pt idx="3389">
                        <c:v>34292.250196064815</c:v>
                      </c:pt>
                      <c:pt idx="3390">
                        <c:v>34292.291862789352</c:v>
                      </c:pt>
                      <c:pt idx="3391">
                        <c:v>34292.33352951389</c:v>
                      </c:pt>
                      <c:pt idx="3392">
                        <c:v>34292.375196238427</c:v>
                      </c:pt>
                      <c:pt idx="3393">
                        <c:v>34292.416862962964</c:v>
                      </c:pt>
                      <c:pt idx="3394">
                        <c:v>34292.458529687501</c:v>
                      </c:pt>
                      <c:pt idx="3395">
                        <c:v>34292.500196412038</c:v>
                      </c:pt>
                      <c:pt idx="3396">
                        <c:v>34292.541863136576</c:v>
                      </c:pt>
                      <c:pt idx="3397">
                        <c:v>34292.583529861113</c:v>
                      </c:pt>
                      <c:pt idx="3398">
                        <c:v>34292.62519658565</c:v>
                      </c:pt>
                      <c:pt idx="3399">
                        <c:v>34292.666863310187</c:v>
                      </c:pt>
                      <c:pt idx="3400">
                        <c:v>34292.708530034724</c:v>
                      </c:pt>
                      <c:pt idx="3401">
                        <c:v>34292.750196759262</c:v>
                      </c:pt>
                      <c:pt idx="3402">
                        <c:v>34292.791863483799</c:v>
                      </c:pt>
                      <c:pt idx="3403">
                        <c:v>34292.833530208336</c:v>
                      </c:pt>
                      <c:pt idx="3404">
                        <c:v>34292.875196932873</c:v>
                      </c:pt>
                      <c:pt idx="3405">
                        <c:v>34292.91686365741</c:v>
                      </c:pt>
                      <c:pt idx="3406">
                        <c:v>34292.958530381948</c:v>
                      </c:pt>
                      <c:pt idx="3407">
                        <c:v>34293.000197106485</c:v>
                      </c:pt>
                      <c:pt idx="3408">
                        <c:v>34293.041863831022</c:v>
                      </c:pt>
                      <c:pt idx="3409">
                        <c:v>34293.083530555552</c:v>
                      </c:pt>
                      <c:pt idx="3410">
                        <c:v>34293.125197280089</c:v>
                      </c:pt>
                      <c:pt idx="3411">
                        <c:v>34293.166864004626</c:v>
                      </c:pt>
                      <c:pt idx="3412">
                        <c:v>34293.208530729164</c:v>
                      </c:pt>
                      <c:pt idx="3413">
                        <c:v>34293.250197453701</c:v>
                      </c:pt>
                      <c:pt idx="3414">
                        <c:v>34293.291864178238</c:v>
                      </c:pt>
                      <c:pt idx="3415">
                        <c:v>34293.333530902775</c:v>
                      </c:pt>
                      <c:pt idx="3416">
                        <c:v>34293.375197627312</c:v>
                      </c:pt>
                      <c:pt idx="3417">
                        <c:v>34293.41686435185</c:v>
                      </c:pt>
                      <c:pt idx="3418">
                        <c:v>34293.458531076387</c:v>
                      </c:pt>
                      <c:pt idx="3419">
                        <c:v>34293.500197800924</c:v>
                      </c:pt>
                      <c:pt idx="3420">
                        <c:v>34293.541864525461</c:v>
                      </c:pt>
                      <c:pt idx="3421">
                        <c:v>34293.583531249998</c:v>
                      </c:pt>
                      <c:pt idx="3422">
                        <c:v>34293.625197974536</c:v>
                      </c:pt>
                      <c:pt idx="3423">
                        <c:v>34293.666864699073</c:v>
                      </c:pt>
                      <c:pt idx="3424">
                        <c:v>34293.70853142361</c:v>
                      </c:pt>
                      <c:pt idx="3425">
                        <c:v>34293.750198148147</c:v>
                      </c:pt>
                      <c:pt idx="3426">
                        <c:v>34293.791864872685</c:v>
                      </c:pt>
                      <c:pt idx="3427">
                        <c:v>34293.833531597222</c:v>
                      </c:pt>
                      <c:pt idx="3428">
                        <c:v>34293.875198321759</c:v>
                      </c:pt>
                      <c:pt idx="3429">
                        <c:v>34293.916865046296</c:v>
                      </c:pt>
                      <c:pt idx="3430">
                        <c:v>34293.958531770833</c:v>
                      </c:pt>
                      <c:pt idx="3431">
                        <c:v>34294.000198495371</c:v>
                      </c:pt>
                      <c:pt idx="3432">
                        <c:v>34294.041865219908</c:v>
                      </c:pt>
                      <c:pt idx="3433">
                        <c:v>34294.083531944445</c:v>
                      </c:pt>
                      <c:pt idx="3434">
                        <c:v>34294.125198668982</c:v>
                      </c:pt>
                      <c:pt idx="3435">
                        <c:v>34294.166865393519</c:v>
                      </c:pt>
                      <c:pt idx="3436">
                        <c:v>34294.208532118057</c:v>
                      </c:pt>
                      <c:pt idx="3437">
                        <c:v>34294.250198842594</c:v>
                      </c:pt>
                      <c:pt idx="3438">
                        <c:v>34294.291865567131</c:v>
                      </c:pt>
                      <c:pt idx="3439">
                        <c:v>34294.333532291668</c:v>
                      </c:pt>
                      <c:pt idx="3440">
                        <c:v>34294.375199016205</c:v>
                      </c:pt>
                      <c:pt idx="3441">
                        <c:v>34294.416865740743</c:v>
                      </c:pt>
                      <c:pt idx="3442">
                        <c:v>34294.45853246528</c:v>
                      </c:pt>
                      <c:pt idx="3443">
                        <c:v>34294.500199189817</c:v>
                      </c:pt>
                      <c:pt idx="3444">
                        <c:v>34294.541865914354</c:v>
                      </c:pt>
                      <c:pt idx="3445">
                        <c:v>34294.583532638891</c:v>
                      </c:pt>
                      <c:pt idx="3446">
                        <c:v>34294.625199363429</c:v>
                      </c:pt>
                      <c:pt idx="3447">
                        <c:v>34294.666866087966</c:v>
                      </c:pt>
                      <c:pt idx="3448">
                        <c:v>34294.708532812503</c:v>
                      </c:pt>
                      <c:pt idx="3449">
                        <c:v>34294.75019953704</c:v>
                      </c:pt>
                      <c:pt idx="3450">
                        <c:v>34294.791866261578</c:v>
                      </c:pt>
                      <c:pt idx="3451">
                        <c:v>34294.833532986115</c:v>
                      </c:pt>
                      <c:pt idx="3452">
                        <c:v>34294.875199710645</c:v>
                      </c:pt>
                      <c:pt idx="3453">
                        <c:v>34294.916866435182</c:v>
                      </c:pt>
                      <c:pt idx="3454">
                        <c:v>34294.958533159719</c:v>
                      </c:pt>
                      <c:pt idx="3455">
                        <c:v>34295.000199884256</c:v>
                      </c:pt>
                      <c:pt idx="3456">
                        <c:v>34295.041866608793</c:v>
                      </c:pt>
                      <c:pt idx="3457">
                        <c:v>34295.083533333331</c:v>
                      </c:pt>
                      <c:pt idx="3458">
                        <c:v>34295.125200057868</c:v>
                      </c:pt>
                      <c:pt idx="3459">
                        <c:v>34295.166866782405</c:v>
                      </c:pt>
                      <c:pt idx="3460">
                        <c:v>34295.208533506942</c:v>
                      </c:pt>
                      <c:pt idx="3461">
                        <c:v>34295.25020023148</c:v>
                      </c:pt>
                      <c:pt idx="3462">
                        <c:v>34295.291866956017</c:v>
                      </c:pt>
                      <c:pt idx="3463">
                        <c:v>34295.333533680554</c:v>
                      </c:pt>
                      <c:pt idx="3464">
                        <c:v>34295.375200405091</c:v>
                      </c:pt>
                      <c:pt idx="3465">
                        <c:v>34295.416867129628</c:v>
                      </c:pt>
                      <c:pt idx="3466">
                        <c:v>34295.458533854166</c:v>
                      </c:pt>
                      <c:pt idx="3467">
                        <c:v>34295.500200578703</c:v>
                      </c:pt>
                      <c:pt idx="3468">
                        <c:v>34295.54186730324</c:v>
                      </c:pt>
                      <c:pt idx="3469">
                        <c:v>34295.583534027777</c:v>
                      </c:pt>
                      <c:pt idx="3470">
                        <c:v>34295.625200752314</c:v>
                      </c:pt>
                      <c:pt idx="3471">
                        <c:v>34295.666867476852</c:v>
                      </c:pt>
                      <c:pt idx="3472">
                        <c:v>34295.708534201389</c:v>
                      </c:pt>
                      <c:pt idx="3473">
                        <c:v>34295.750200925926</c:v>
                      </c:pt>
                      <c:pt idx="3474">
                        <c:v>34295.791867650463</c:v>
                      </c:pt>
                      <c:pt idx="3475">
                        <c:v>34295.833534375</c:v>
                      </c:pt>
                      <c:pt idx="3476">
                        <c:v>34295.875201099538</c:v>
                      </c:pt>
                      <c:pt idx="3477">
                        <c:v>34295.916867824075</c:v>
                      </c:pt>
                      <c:pt idx="3478">
                        <c:v>34295.958534548612</c:v>
                      </c:pt>
                      <c:pt idx="3479">
                        <c:v>34296.000201273149</c:v>
                      </c:pt>
                      <c:pt idx="3480">
                        <c:v>34296.041867997686</c:v>
                      </c:pt>
                      <c:pt idx="3481">
                        <c:v>34296.083534722224</c:v>
                      </c:pt>
                      <c:pt idx="3482">
                        <c:v>34296.125201446761</c:v>
                      </c:pt>
                      <c:pt idx="3483">
                        <c:v>34296.166868171298</c:v>
                      </c:pt>
                      <c:pt idx="3484">
                        <c:v>34296.208534895835</c:v>
                      </c:pt>
                      <c:pt idx="3485">
                        <c:v>34296.250201620373</c:v>
                      </c:pt>
                      <c:pt idx="3486">
                        <c:v>34296.29186834491</c:v>
                      </c:pt>
                      <c:pt idx="3487">
                        <c:v>34296.333535069447</c:v>
                      </c:pt>
                      <c:pt idx="3488">
                        <c:v>34296.375201793984</c:v>
                      </c:pt>
                      <c:pt idx="3489">
                        <c:v>34296.416868518521</c:v>
                      </c:pt>
                      <c:pt idx="3490">
                        <c:v>34296.458535243059</c:v>
                      </c:pt>
                      <c:pt idx="3491">
                        <c:v>34296.500201967596</c:v>
                      </c:pt>
                      <c:pt idx="3492">
                        <c:v>34296.541868692133</c:v>
                      </c:pt>
                      <c:pt idx="3493">
                        <c:v>34296.58353541667</c:v>
                      </c:pt>
                      <c:pt idx="3494">
                        <c:v>34296.6252021412</c:v>
                      </c:pt>
                      <c:pt idx="3495">
                        <c:v>34296.666868865737</c:v>
                      </c:pt>
                      <c:pt idx="3496">
                        <c:v>34296.708535590275</c:v>
                      </c:pt>
                      <c:pt idx="3497">
                        <c:v>34296.750202314812</c:v>
                      </c:pt>
                      <c:pt idx="3498">
                        <c:v>34296.791869039349</c:v>
                      </c:pt>
                      <c:pt idx="3499">
                        <c:v>34296.833535763886</c:v>
                      </c:pt>
                      <c:pt idx="3500">
                        <c:v>34296.875202488423</c:v>
                      </c:pt>
                      <c:pt idx="3501">
                        <c:v>34296.916869212961</c:v>
                      </c:pt>
                      <c:pt idx="3502">
                        <c:v>34296.958535937498</c:v>
                      </c:pt>
                      <c:pt idx="3503">
                        <c:v>34297.000202662035</c:v>
                      </c:pt>
                      <c:pt idx="3504">
                        <c:v>34297.041869386572</c:v>
                      </c:pt>
                      <c:pt idx="3505">
                        <c:v>34297.083536111109</c:v>
                      </c:pt>
                      <c:pt idx="3506">
                        <c:v>34297.125202835647</c:v>
                      </c:pt>
                      <c:pt idx="3507">
                        <c:v>34297.166869560184</c:v>
                      </c:pt>
                      <c:pt idx="3508">
                        <c:v>34297.208536284721</c:v>
                      </c:pt>
                      <c:pt idx="3509">
                        <c:v>34297.250203009258</c:v>
                      </c:pt>
                      <c:pt idx="3510">
                        <c:v>34297.291869733795</c:v>
                      </c:pt>
                      <c:pt idx="3511">
                        <c:v>34297.333536458333</c:v>
                      </c:pt>
                      <c:pt idx="3512">
                        <c:v>34297.37520318287</c:v>
                      </c:pt>
                      <c:pt idx="3513">
                        <c:v>34297.416869907407</c:v>
                      </c:pt>
                      <c:pt idx="3514">
                        <c:v>34297.458536631944</c:v>
                      </c:pt>
                      <c:pt idx="3515">
                        <c:v>34297.500203356482</c:v>
                      </c:pt>
                      <c:pt idx="3516">
                        <c:v>34297.541870081019</c:v>
                      </c:pt>
                      <c:pt idx="3517">
                        <c:v>34297.583536805556</c:v>
                      </c:pt>
                      <c:pt idx="3518">
                        <c:v>34297.625203530093</c:v>
                      </c:pt>
                      <c:pt idx="3519">
                        <c:v>34297.66687025463</c:v>
                      </c:pt>
                      <c:pt idx="3520">
                        <c:v>34297.708536979168</c:v>
                      </c:pt>
                      <c:pt idx="3521">
                        <c:v>34297.750203703705</c:v>
                      </c:pt>
                      <c:pt idx="3522">
                        <c:v>34297.791870428242</c:v>
                      </c:pt>
                      <c:pt idx="3523">
                        <c:v>34297.833537152779</c:v>
                      </c:pt>
                      <c:pt idx="3524">
                        <c:v>34297.875203877316</c:v>
                      </c:pt>
                      <c:pt idx="3525">
                        <c:v>34297.916870601854</c:v>
                      </c:pt>
                      <c:pt idx="3526">
                        <c:v>34297.958537326391</c:v>
                      </c:pt>
                      <c:pt idx="3527">
                        <c:v>34298.000204050928</c:v>
                      </c:pt>
                      <c:pt idx="3528">
                        <c:v>34298.041870775465</c:v>
                      </c:pt>
                      <c:pt idx="3529">
                        <c:v>34298.083537500002</c:v>
                      </c:pt>
                      <c:pt idx="3530">
                        <c:v>34298.12520422454</c:v>
                      </c:pt>
                      <c:pt idx="3531">
                        <c:v>34298.166870949077</c:v>
                      </c:pt>
                      <c:pt idx="3532">
                        <c:v>34298.208537673614</c:v>
                      </c:pt>
                      <c:pt idx="3533">
                        <c:v>34298.250204398151</c:v>
                      </c:pt>
                      <c:pt idx="3534">
                        <c:v>34298.291871122688</c:v>
                      </c:pt>
                      <c:pt idx="3535">
                        <c:v>34298.333537847226</c:v>
                      </c:pt>
                      <c:pt idx="3536">
                        <c:v>34298.375204571763</c:v>
                      </c:pt>
                      <c:pt idx="3537">
                        <c:v>34298.416871296293</c:v>
                      </c:pt>
                      <c:pt idx="3538">
                        <c:v>34298.45853802083</c:v>
                      </c:pt>
                      <c:pt idx="3539">
                        <c:v>34298.500204745367</c:v>
                      </c:pt>
                      <c:pt idx="3540">
                        <c:v>34298.541871469904</c:v>
                      </c:pt>
                      <c:pt idx="3541">
                        <c:v>34298.583538194442</c:v>
                      </c:pt>
                      <c:pt idx="3542">
                        <c:v>34298.625204918979</c:v>
                      </c:pt>
                      <c:pt idx="3543">
                        <c:v>34298.666871643516</c:v>
                      </c:pt>
                      <c:pt idx="3544">
                        <c:v>34298.708538368053</c:v>
                      </c:pt>
                      <c:pt idx="3545">
                        <c:v>34298.75020509259</c:v>
                      </c:pt>
                      <c:pt idx="3546">
                        <c:v>34298.791871817128</c:v>
                      </c:pt>
                      <c:pt idx="3547">
                        <c:v>34298.833538541665</c:v>
                      </c:pt>
                      <c:pt idx="3548">
                        <c:v>34298.875205266202</c:v>
                      </c:pt>
                      <c:pt idx="3549">
                        <c:v>34298.916871990739</c:v>
                      </c:pt>
                      <c:pt idx="3550">
                        <c:v>34298.958538715277</c:v>
                      </c:pt>
                      <c:pt idx="3551">
                        <c:v>34299.000205439814</c:v>
                      </c:pt>
                      <c:pt idx="3552">
                        <c:v>34299.041872164351</c:v>
                      </c:pt>
                      <c:pt idx="3553">
                        <c:v>34299.083538888888</c:v>
                      </c:pt>
                      <c:pt idx="3554">
                        <c:v>34299.125205613425</c:v>
                      </c:pt>
                      <c:pt idx="3555">
                        <c:v>34299.166872337963</c:v>
                      </c:pt>
                      <c:pt idx="3556">
                        <c:v>34299.2085390625</c:v>
                      </c:pt>
                      <c:pt idx="3557">
                        <c:v>34299.250205787037</c:v>
                      </c:pt>
                      <c:pt idx="3558">
                        <c:v>34299.291872511574</c:v>
                      </c:pt>
                      <c:pt idx="3559">
                        <c:v>34299.333539236111</c:v>
                      </c:pt>
                      <c:pt idx="3560">
                        <c:v>34299.375205960649</c:v>
                      </c:pt>
                      <c:pt idx="3561">
                        <c:v>34299.416872685186</c:v>
                      </c:pt>
                      <c:pt idx="3562">
                        <c:v>34299.458539409723</c:v>
                      </c:pt>
                      <c:pt idx="3563">
                        <c:v>34299.50020613426</c:v>
                      </c:pt>
                      <c:pt idx="3564">
                        <c:v>34299.541872858797</c:v>
                      </c:pt>
                      <c:pt idx="3565">
                        <c:v>34299.583539583335</c:v>
                      </c:pt>
                      <c:pt idx="3566">
                        <c:v>34299.625206307872</c:v>
                      </c:pt>
                      <c:pt idx="3567">
                        <c:v>34299.666873032409</c:v>
                      </c:pt>
                      <c:pt idx="3568">
                        <c:v>34299.708539756946</c:v>
                      </c:pt>
                      <c:pt idx="3569">
                        <c:v>34299.750206481483</c:v>
                      </c:pt>
                      <c:pt idx="3570">
                        <c:v>34299.791873206021</c:v>
                      </c:pt>
                      <c:pt idx="3571">
                        <c:v>34299.833539930558</c:v>
                      </c:pt>
                      <c:pt idx="3572">
                        <c:v>34299.875206655095</c:v>
                      </c:pt>
                      <c:pt idx="3573">
                        <c:v>34299.916873379632</c:v>
                      </c:pt>
                      <c:pt idx="3574">
                        <c:v>34299.95854010417</c:v>
                      </c:pt>
                      <c:pt idx="3575">
                        <c:v>34300.000206828707</c:v>
                      </c:pt>
                      <c:pt idx="3576">
                        <c:v>34300.041873553244</c:v>
                      </c:pt>
                      <c:pt idx="3577">
                        <c:v>34300.083540277781</c:v>
                      </c:pt>
                      <c:pt idx="3578">
                        <c:v>34300.125207002318</c:v>
                      </c:pt>
                      <c:pt idx="3579">
                        <c:v>34300.166873726848</c:v>
                      </c:pt>
                      <c:pt idx="3580">
                        <c:v>34300.208540451385</c:v>
                      </c:pt>
                      <c:pt idx="3581">
                        <c:v>34300.250207175923</c:v>
                      </c:pt>
                      <c:pt idx="3582">
                        <c:v>34300.29187390046</c:v>
                      </c:pt>
                      <c:pt idx="3583">
                        <c:v>34300.333540624997</c:v>
                      </c:pt>
                      <c:pt idx="3584">
                        <c:v>34300.375207349534</c:v>
                      </c:pt>
                      <c:pt idx="3585">
                        <c:v>34300.416874074072</c:v>
                      </c:pt>
                      <c:pt idx="3586">
                        <c:v>34300.458540798609</c:v>
                      </c:pt>
                      <c:pt idx="3587">
                        <c:v>34300.500207523146</c:v>
                      </c:pt>
                      <c:pt idx="3588">
                        <c:v>34300.541874247683</c:v>
                      </c:pt>
                      <c:pt idx="3589">
                        <c:v>34300.58354097222</c:v>
                      </c:pt>
                      <c:pt idx="3590">
                        <c:v>34300.625207696758</c:v>
                      </c:pt>
                      <c:pt idx="3591">
                        <c:v>34300.666874421295</c:v>
                      </c:pt>
                      <c:pt idx="3592">
                        <c:v>34300.708541145832</c:v>
                      </c:pt>
                      <c:pt idx="3593">
                        <c:v>34300.750207870369</c:v>
                      </c:pt>
                      <c:pt idx="3594">
                        <c:v>34300.791874594906</c:v>
                      </c:pt>
                      <c:pt idx="3595">
                        <c:v>34300.833541319444</c:v>
                      </c:pt>
                      <c:pt idx="3596">
                        <c:v>34300.875208043981</c:v>
                      </c:pt>
                      <c:pt idx="3597">
                        <c:v>34300.916874768518</c:v>
                      </c:pt>
                      <c:pt idx="3598">
                        <c:v>34300.958541493055</c:v>
                      </c:pt>
                      <c:pt idx="3599">
                        <c:v>34301.000208217592</c:v>
                      </c:pt>
                      <c:pt idx="3600">
                        <c:v>34301.04187494213</c:v>
                      </c:pt>
                      <c:pt idx="3601">
                        <c:v>34301.083541666667</c:v>
                      </c:pt>
                      <c:pt idx="3602">
                        <c:v>34301.125208391204</c:v>
                      </c:pt>
                      <c:pt idx="3603">
                        <c:v>34301.166875115741</c:v>
                      </c:pt>
                      <c:pt idx="3604">
                        <c:v>34301.208541840278</c:v>
                      </c:pt>
                      <c:pt idx="3605">
                        <c:v>34301.250208564816</c:v>
                      </c:pt>
                      <c:pt idx="3606">
                        <c:v>34301.291875289353</c:v>
                      </c:pt>
                      <c:pt idx="3607">
                        <c:v>34301.33354201389</c:v>
                      </c:pt>
                      <c:pt idx="3608">
                        <c:v>34301.375208738427</c:v>
                      </c:pt>
                      <c:pt idx="3609">
                        <c:v>34301.416875462965</c:v>
                      </c:pt>
                      <c:pt idx="3610">
                        <c:v>34301.458542187502</c:v>
                      </c:pt>
                      <c:pt idx="3611">
                        <c:v>34301.500208912039</c:v>
                      </c:pt>
                      <c:pt idx="3612">
                        <c:v>34301.541875636576</c:v>
                      </c:pt>
                      <c:pt idx="3613">
                        <c:v>34301.583542361113</c:v>
                      </c:pt>
                      <c:pt idx="3614">
                        <c:v>34301.625209085651</c:v>
                      </c:pt>
                      <c:pt idx="3615">
                        <c:v>34301.666875810188</c:v>
                      </c:pt>
                      <c:pt idx="3616">
                        <c:v>34301.708542534725</c:v>
                      </c:pt>
                      <c:pt idx="3617">
                        <c:v>34301.750209259262</c:v>
                      </c:pt>
                      <c:pt idx="3618">
                        <c:v>34301.791875983799</c:v>
                      </c:pt>
                      <c:pt idx="3619">
                        <c:v>34301.833542708337</c:v>
                      </c:pt>
                      <c:pt idx="3620">
                        <c:v>34301.875209432874</c:v>
                      </c:pt>
                      <c:pt idx="3621">
                        <c:v>34301.916876157411</c:v>
                      </c:pt>
                      <c:pt idx="3622">
                        <c:v>34301.958542881941</c:v>
                      </c:pt>
                      <c:pt idx="3623">
                        <c:v>34302.000209606478</c:v>
                      </c:pt>
                      <c:pt idx="3624">
                        <c:v>34302.041876331015</c:v>
                      </c:pt>
                      <c:pt idx="3625">
                        <c:v>34302.083543055553</c:v>
                      </c:pt>
                      <c:pt idx="3626">
                        <c:v>34302.12520978009</c:v>
                      </c:pt>
                      <c:pt idx="3627">
                        <c:v>34302.166876504627</c:v>
                      </c:pt>
                      <c:pt idx="3628">
                        <c:v>34302.208543229164</c:v>
                      </c:pt>
                      <c:pt idx="3629">
                        <c:v>34302.250209953701</c:v>
                      </c:pt>
                      <c:pt idx="3630">
                        <c:v>34302.291876678239</c:v>
                      </c:pt>
                      <c:pt idx="3631">
                        <c:v>34302.333543402776</c:v>
                      </c:pt>
                      <c:pt idx="3632">
                        <c:v>34302.375210127313</c:v>
                      </c:pt>
                      <c:pt idx="3633">
                        <c:v>34302.41687685185</c:v>
                      </c:pt>
                      <c:pt idx="3634">
                        <c:v>34302.458543576387</c:v>
                      </c:pt>
                      <c:pt idx="3635">
                        <c:v>34302.500210300925</c:v>
                      </c:pt>
                      <c:pt idx="3636">
                        <c:v>34302.541877025462</c:v>
                      </c:pt>
                      <c:pt idx="3637">
                        <c:v>34302.583543749999</c:v>
                      </c:pt>
                      <c:pt idx="3638">
                        <c:v>34302.625210474536</c:v>
                      </c:pt>
                      <c:pt idx="3639">
                        <c:v>34302.666877199073</c:v>
                      </c:pt>
                      <c:pt idx="3640">
                        <c:v>34302.708543923611</c:v>
                      </c:pt>
                      <c:pt idx="3641">
                        <c:v>34302.750210648148</c:v>
                      </c:pt>
                      <c:pt idx="3642">
                        <c:v>34302.791877372685</c:v>
                      </c:pt>
                      <c:pt idx="3643">
                        <c:v>34302.833544097222</c:v>
                      </c:pt>
                      <c:pt idx="3644">
                        <c:v>34302.87521082176</c:v>
                      </c:pt>
                      <c:pt idx="3645">
                        <c:v>34302.916877546297</c:v>
                      </c:pt>
                      <c:pt idx="3646">
                        <c:v>34302.958544270834</c:v>
                      </c:pt>
                      <c:pt idx="3647">
                        <c:v>34303.000210995371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'mulberry - tsukuba data'!$D$7:$D$3654</c15:sqref>
                        </c15:formulaRef>
                      </c:ext>
                    </c:extLst>
                    <c:numCache>
                      <c:formatCode>General</c:formatCode>
                      <c:ptCount val="3648"/>
                      <c:pt idx="0">
                        <c:v>81</c:v>
                      </c:pt>
                      <c:pt idx="1">
                        <c:v>79</c:v>
                      </c:pt>
                      <c:pt idx="2">
                        <c:v>80</c:v>
                      </c:pt>
                      <c:pt idx="3">
                        <c:v>87</c:v>
                      </c:pt>
                      <c:pt idx="4">
                        <c:v>85</c:v>
                      </c:pt>
                      <c:pt idx="5">
                        <c:v>83</c:v>
                      </c:pt>
                      <c:pt idx="6">
                        <c:v>78</c:v>
                      </c:pt>
                      <c:pt idx="7">
                        <c:v>69</c:v>
                      </c:pt>
                      <c:pt idx="8">
                        <c:v>73</c:v>
                      </c:pt>
                      <c:pt idx="9">
                        <c:v>69</c:v>
                      </c:pt>
                      <c:pt idx="10">
                        <c:v>63</c:v>
                      </c:pt>
                      <c:pt idx="11">
                        <c:v>64</c:v>
                      </c:pt>
                      <c:pt idx="12">
                        <c:v>59</c:v>
                      </c:pt>
                      <c:pt idx="13">
                        <c:v>60</c:v>
                      </c:pt>
                      <c:pt idx="14">
                        <c:v>57</c:v>
                      </c:pt>
                      <c:pt idx="15">
                        <c:v>65</c:v>
                      </c:pt>
                      <c:pt idx="16">
                        <c:v>69</c:v>
                      </c:pt>
                      <c:pt idx="17">
                        <c:v>74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79</c:v>
                      </c:pt>
                      <c:pt idx="22">
                        <c:v>84</c:v>
                      </c:pt>
                      <c:pt idx="23">
                        <c:v>85</c:v>
                      </c:pt>
                      <c:pt idx="24">
                        <c:v>81</c:v>
                      </c:pt>
                      <c:pt idx="25">
                        <c:v>81</c:v>
                      </c:pt>
                      <c:pt idx="26">
                        <c:v>83</c:v>
                      </c:pt>
                      <c:pt idx="27">
                        <c:v>83</c:v>
                      </c:pt>
                      <c:pt idx="28">
                        <c:v>80</c:v>
                      </c:pt>
                      <c:pt idx="29">
                        <c:v>79</c:v>
                      </c:pt>
                      <c:pt idx="30">
                        <c:v>73</c:v>
                      </c:pt>
                      <c:pt idx="31">
                        <c:v>70</c:v>
                      </c:pt>
                      <c:pt idx="32">
                        <c:v>68</c:v>
                      </c:pt>
                      <c:pt idx="33">
                        <c:v>64</c:v>
                      </c:pt>
                      <c:pt idx="34">
                        <c:v>65</c:v>
                      </c:pt>
                      <c:pt idx="35">
                        <c:v>66</c:v>
                      </c:pt>
                      <c:pt idx="36">
                        <c:v>69</c:v>
                      </c:pt>
                      <c:pt idx="37">
                        <c:v>69</c:v>
                      </c:pt>
                      <c:pt idx="38">
                        <c:v>71</c:v>
                      </c:pt>
                      <c:pt idx="39">
                        <c:v>73</c:v>
                      </c:pt>
                      <c:pt idx="40">
                        <c:v>77</c:v>
                      </c:pt>
                      <c:pt idx="41">
                        <c:v>81</c:v>
                      </c:pt>
                      <c:pt idx="42">
                        <c:v>80</c:v>
                      </c:pt>
                      <c:pt idx="43">
                        <c:v>79</c:v>
                      </c:pt>
                      <c:pt idx="44">
                        <c:v>82</c:v>
                      </c:pt>
                      <c:pt idx="45">
                        <c:v>88</c:v>
                      </c:pt>
                      <c:pt idx="46">
                        <c:v>96</c:v>
                      </c:pt>
                      <c:pt idx="47">
                        <c:v>98</c:v>
                      </c:pt>
                      <c:pt idx="48">
                        <c:v>97</c:v>
                      </c:pt>
                      <c:pt idx="49">
                        <c:v>98</c:v>
                      </c:pt>
                      <c:pt idx="50">
                        <c:v>97</c:v>
                      </c:pt>
                      <c:pt idx="51">
                        <c:v>96</c:v>
                      </c:pt>
                      <c:pt idx="52">
                        <c:v>96</c:v>
                      </c:pt>
                      <c:pt idx="53">
                        <c:v>96</c:v>
                      </c:pt>
                      <c:pt idx="54">
                        <c:v>98</c:v>
                      </c:pt>
                      <c:pt idx="55">
                        <c:v>97</c:v>
                      </c:pt>
                      <c:pt idx="56">
                        <c:v>98</c:v>
                      </c:pt>
                      <c:pt idx="57">
                        <c:v>96</c:v>
                      </c:pt>
                      <c:pt idx="58">
                        <c:v>92</c:v>
                      </c:pt>
                      <c:pt idx="59">
                        <c:v>82</c:v>
                      </c:pt>
                      <c:pt idx="60">
                        <c:v>56</c:v>
                      </c:pt>
                      <c:pt idx="61">
                        <c:v>50</c:v>
                      </c:pt>
                      <c:pt idx="62">
                        <c:v>56</c:v>
                      </c:pt>
                      <c:pt idx="63">
                        <c:v>56</c:v>
                      </c:pt>
                      <c:pt idx="64">
                        <c:v>60</c:v>
                      </c:pt>
                      <c:pt idx="65">
                        <c:v>63</c:v>
                      </c:pt>
                      <c:pt idx="66">
                        <c:v>72</c:v>
                      </c:pt>
                      <c:pt idx="67">
                        <c:v>75</c:v>
                      </c:pt>
                      <c:pt idx="68">
                        <c:v>78</c:v>
                      </c:pt>
                      <c:pt idx="69">
                        <c:v>81</c:v>
                      </c:pt>
                      <c:pt idx="70">
                        <c:v>82</c:v>
                      </c:pt>
                      <c:pt idx="71">
                        <c:v>85</c:v>
                      </c:pt>
                      <c:pt idx="72">
                        <c:v>91</c:v>
                      </c:pt>
                      <c:pt idx="73">
                        <c:v>90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96</c:v>
                      </c:pt>
                      <c:pt idx="77">
                        <c:v>93</c:v>
                      </c:pt>
                      <c:pt idx="78">
                        <c:v>77</c:v>
                      </c:pt>
                      <c:pt idx="79">
                        <c:v>68</c:v>
                      </c:pt>
                      <c:pt idx="80">
                        <c:v>60</c:v>
                      </c:pt>
                      <c:pt idx="81">
                        <c:v>57</c:v>
                      </c:pt>
                      <c:pt idx="82">
                        <c:v>60</c:v>
                      </c:pt>
                      <c:pt idx="83">
                        <c:v>57</c:v>
                      </c:pt>
                      <c:pt idx="84">
                        <c:v>56</c:v>
                      </c:pt>
                      <c:pt idx="85">
                        <c:v>58</c:v>
                      </c:pt>
                      <c:pt idx="86">
                        <c:v>94</c:v>
                      </c:pt>
                      <c:pt idx="87">
                        <c:v>82</c:v>
                      </c:pt>
                      <c:pt idx="88">
                        <c:v>90</c:v>
                      </c:pt>
                      <c:pt idx="89">
                        <c:v>88</c:v>
                      </c:pt>
                      <c:pt idx="90">
                        <c:v>87</c:v>
                      </c:pt>
                      <c:pt idx="91">
                        <c:v>87</c:v>
                      </c:pt>
                      <c:pt idx="92">
                        <c:v>86</c:v>
                      </c:pt>
                      <c:pt idx="93">
                        <c:v>89</c:v>
                      </c:pt>
                      <c:pt idx="94">
                        <c:v>96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99</c:v>
                      </c:pt>
                      <c:pt idx="98">
                        <c:v>99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96</c:v>
                      </c:pt>
                      <c:pt idx="102">
                        <c:v>90</c:v>
                      </c:pt>
                      <c:pt idx="103">
                        <c:v>82</c:v>
                      </c:pt>
                      <c:pt idx="104">
                        <c:v>75</c:v>
                      </c:pt>
                      <c:pt idx="105">
                        <c:v>71</c:v>
                      </c:pt>
                      <c:pt idx="106">
                        <c:v>64</c:v>
                      </c:pt>
                      <c:pt idx="107">
                        <c:v>60</c:v>
                      </c:pt>
                      <c:pt idx="108">
                        <c:v>61</c:v>
                      </c:pt>
                      <c:pt idx="109">
                        <c:v>56</c:v>
                      </c:pt>
                      <c:pt idx="110">
                        <c:v>61</c:v>
                      </c:pt>
                      <c:pt idx="111">
                        <c:v>64</c:v>
                      </c:pt>
                      <c:pt idx="112">
                        <c:v>75</c:v>
                      </c:pt>
                      <c:pt idx="113">
                        <c:v>77</c:v>
                      </c:pt>
                      <c:pt idx="114">
                        <c:v>79</c:v>
                      </c:pt>
                      <c:pt idx="115">
                        <c:v>84</c:v>
                      </c:pt>
                      <c:pt idx="116">
                        <c:v>85</c:v>
                      </c:pt>
                      <c:pt idx="117">
                        <c:v>89</c:v>
                      </c:pt>
                      <c:pt idx="118">
                        <c:v>96</c:v>
                      </c:pt>
                      <c:pt idx="119">
                        <c:v>98</c:v>
                      </c:pt>
                      <c:pt idx="120">
                        <c:v>97</c:v>
                      </c:pt>
                      <c:pt idx="121">
                        <c:v>96</c:v>
                      </c:pt>
                      <c:pt idx="122">
                        <c:v>96</c:v>
                      </c:pt>
                      <c:pt idx="123">
                        <c:v>98</c:v>
                      </c:pt>
                      <c:pt idx="124">
                        <c:v>97</c:v>
                      </c:pt>
                      <c:pt idx="125">
                        <c:v>97</c:v>
                      </c:pt>
                      <c:pt idx="126">
                        <c:v>98</c:v>
                      </c:pt>
                      <c:pt idx="127">
                        <c:v>96</c:v>
                      </c:pt>
                      <c:pt idx="128">
                        <c:v>95</c:v>
                      </c:pt>
                      <c:pt idx="129">
                        <c:v>92</c:v>
                      </c:pt>
                      <c:pt idx="130">
                        <c:v>96</c:v>
                      </c:pt>
                      <c:pt idx="131">
                        <c:v>96</c:v>
                      </c:pt>
                      <c:pt idx="132">
                        <c:v>89</c:v>
                      </c:pt>
                      <c:pt idx="133">
                        <c:v>76</c:v>
                      </c:pt>
                      <c:pt idx="134">
                        <c:v>77</c:v>
                      </c:pt>
                      <c:pt idx="135">
                        <c:v>70</c:v>
                      </c:pt>
                      <c:pt idx="136">
                        <c:v>76</c:v>
                      </c:pt>
                      <c:pt idx="137">
                        <c:v>80</c:v>
                      </c:pt>
                      <c:pt idx="138">
                        <c:v>83</c:v>
                      </c:pt>
                      <c:pt idx="139">
                        <c:v>87</c:v>
                      </c:pt>
                      <c:pt idx="140">
                        <c:v>87</c:v>
                      </c:pt>
                      <c:pt idx="141">
                        <c:v>88</c:v>
                      </c:pt>
                      <c:pt idx="142">
                        <c:v>90</c:v>
                      </c:pt>
                      <c:pt idx="143">
                        <c:v>90</c:v>
                      </c:pt>
                      <c:pt idx="144">
                        <c:v>90</c:v>
                      </c:pt>
                      <c:pt idx="145">
                        <c:v>91</c:v>
                      </c:pt>
                      <c:pt idx="146">
                        <c:v>92</c:v>
                      </c:pt>
                      <c:pt idx="147">
                        <c:v>91</c:v>
                      </c:pt>
                      <c:pt idx="148">
                        <c:v>90</c:v>
                      </c:pt>
                      <c:pt idx="149">
                        <c:v>91</c:v>
                      </c:pt>
                      <c:pt idx="150">
                        <c:v>89</c:v>
                      </c:pt>
                      <c:pt idx="151">
                        <c:v>88</c:v>
                      </c:pt>
                      <c:pt idx="152">
                        <c:v>86</c:v>
                      </c:pt>
                      <c:pt idx="153">
                        <c:v>84</c:v>
                      </c:pt>
                      <c:pt idx="154">
                        <c:v>81</c:v>
                      </c:pt>
                      <c:pt idx="155">
                        <c:v>81</c:v>
                      </c:pt>
                      <c:pt idx="156">
                        <c:v>78</c:v>
                      </c:pt>
                      <c:pt idx="157">
                        <c:v>76</c:v>
                      </c:pt>
                      <c:pt idx="158">
                        <c:v>74</c:v>
                      </c:pt>
                      <c:pt idx="159">
                        <c:v>74</c:v>
                      </c:pt>
                      <c:pt idx="160">
                        <c:v>75</c:v>
                      </c:pt>
                      <c:pt idx="161">
                        <c:v>76</c:v>
                      </c:pt>
                      <c:pt idx="162">
                        <c:v>79</c:v>
                      </c:pt>
                      <c:pt idx="163">
                        <c:v>79</c:v>
                      </c:pt>
                      <c:pt idx="164">
                        <c:v>81</c:v>
                      </c:pt>
                      <c:pt idx="165">
                        <c:v>82</c:v>
                      </c:pt>
                      <c:pt idx="166">
                        <c:v>83</c:v>
                      </c:pt>
                      <c:pt idx="167">
                        <c:v>84</c:v>
                      </c:pt>
                      <c:pt idx="168">
                        <c:v>85</c:v>
                      </c:pt>
                      <c:pt idx="169">
                        <c:v>86</c:v>
                      </c:pt>
                      <c:pt idx="170">
                        <c:v>96</c:v>
                      </c:pt>
                      <c:pt idx="171">
                        <c:v>97</c:v>
                      </c:pt>
                      <c:pt idx="172">
                        <c:v>96</c:v>
                      </c:pt>
                      <c:pt idx="173">
                        <c:v>91</c:v>
                      </c:pt>
                      <c:pt idx="174">
                        <c:v>88</c:v>
                      </c:pt>
                      <c:pt idx="175">
                        <c:v>84</c:v>
                      </c:pt>
                      <c:pt idx="176">
                        <c:v>77</c:v>
                      </c:pt>
                      <c:pt idx="177">
                        <c:v>72</c:v>
                      </c:pt>
                      <c:pt idx="178">
                        <c:v>69</c:v>
                      </c:pt>
                      <c:pt idx="179">
                        <c:v>65</c:v>
                      </c:pt>
                      <c:pt idx="180">
                        <c:v>62</c:v>
                      </c:pt>
                      <c:pt idx="181">
                        <c:v>59</c:v>
                      </c:pt>
                      <c:pt idx="182">
                        <c:v>61</c:v>
                      </c:pt>
                      <c:pt idx="183">
                        <c:v>63</c:v>
                      </c:pt>
                      <c:pt idx="184">
                        <c:v>61</c:v>
                      </c:pt>
                      <c:pt idx="185">
                        <c:v>63</c:v>
                      </c:pt>
                      <c:pt idx="186">
                        <c:v>73</c:v>
                      </c:pt>
                      <c:pt idx="187">
                        <c:v>78</c:v>
                      </c:pt>
                      <c:pt idx="188">
                        <c:v>83</c:v>
                      </c:pt>
                      <c:pt idx="189">
                        <c:v>85</c:v>
                      </c:pt>
                      <c:pt idx="190">
                        <c:v>87</c:v>
                      </c:pt>
                      <c:pt idx="191">
                        <c:v>90</c:v>
                      </c:pt>
                      <c:pt idx="192">
                        <c:v>90</c:v>
                      </c:pt>
                      <c:pt idx="193">
                        <c:v>91</c:v>
                      </c:pt>
                      <c:pt idx="194">
                        <c:v>95</c:v>
                      </c:pt>
                      <c:pt idx="195">
                        <c:v>96</c:v>
                      </c:pt>
                      <c:pt idx="196">
                        <c:v>99</c:v>
                      </c:pt>
                      <c:pt idx="197">
                        <c:v>99</c:v>
                      </c:pt>
                      <c:pt idx="198">
                        <c:v>99</c:v>
                      </c:pt>
                      <c:pt idx="199">
                        <c:v>99</c:v>
                      </c:pt>
                      <c:pt idx="200">
                        <c:v>99</c:v>
                      </c:pt>
                      <c:pt idx="201">
                        <c:v>91</c:v>
                      </c:pt>
                      <c:pt idx="202">
                        <c:v>89</c:v>
                      </c:pt>
                      <c:pt idx="203">
                        <c:v>96</c:v>
                      </c:pt>
                      <c:pt idx="204">
                        <c:v>96</c:v>
                      </c:pt>
                      <c:pt idx="205">
                        <c:v>97</c:v>
                      </c:pt>
                      <c:pt idx="206">
                        <c:v>95</c:v>
                      </c:pt>
                      <c:pt idx="207">
                        <c:v>94</c:v>
                      </c:pt>
                      <c:pt idx="208">
                        <c:v>91</c:v>
                      </c:pt>
                      <c:pt idx="209">
                        <c:v>91</c:v>
                      </c:pt>
                      <c:pt idx="210">
                        <c:v>97</c:v>
                      </c:pt>
                      <c:pt idx="211">
                        <c:v>99</c:v>
                      </c:pt>
                      <c:pt idx="212">
                        <c:v>100</c:v>
                      </c:pt>
                      <c:pt idx="213">
                        <c:v>98</c:v>
                      </c:pt>
                      <c:pt idx="214">
                        <c:v>100</c:v>
                      </c:pt>
                      <c:pt idx="215">
                        <c:v>99</c:v>
                      </c:pt>
                      <c:pt idx="216">
                        <c:v>99</c:v>
                      </c:pt>
                      <c:pt idx="217">
                        <c:v>100</c:v>
                      </c:pt>
                      <c:pt idx="218">
                        <c:v>99</c:v>
                      </c:pt>
                      <c:pt idx="219">
                        <c:v>100</c:v>
                      </c:pt>
                      <c:pt idx="220">
                        <c:v>100</c:v>
                      </c:pt>
                      <c:pt idx="221">
                        <c:v>100</c:v>
                      </c:pt>
                      <c:pt idx="222">
                        <c:v>93</c:v>
                      </c:pt>
                      <c:pt idx="223">
                        <c:v>80</c:v>
                      </c:pt>
                      <c:pt idx="224">
                        <c:v>71</c:v>
                      </c:pt>
                      <c:pt idx="225">
                        <c:v>58</c:v>
                      </c:pt>
                      <c:pt idx="226">
                        <c:v>55</c:v>
                      </c:pt>
                      <c:pt idx="227">
                        <c:v>49</c:v>
                      </c:pt>
                      <c:pt idx="228">
                        <c:v>49</c:v>
                      </c:pt>
                      <c:pt idx="229">
                        <c:v>46</c:v>
                      </c:pt>
                      <c:pt idx="230">
                        <c:v>43</c:v>
                      </c:pt>
                      <c:pt idx="231">
                        <c:v>45</c:v>
                      </c:pt>
                      <c:pt idx="232">
                        <c:v>48</c:v>
                      </c:pt>
                      <c:pt idx="233">
                        <c:v>57</c:v>
                      </c:pt>
                      <c:pt idx="234">
                        <c:v>96</c:v>
                      </c:pt>
                      <c:pt idx="235">
                        <c:v>90</c:v>
                      </c:pt>
                      <c:pt idx="236">
                        <c:v>91</c:v>
                      </c:pt>
                      <c:pt idx="237">
                        <c:v>94</c:v>
                      </c:pt>
                      <c:pt idx="238">
                        <c:v>94</c:v>
                      </c:pt>
                      <c:pt idx="239">
                        <c:v>96</c:v>
                      </c:pt>
                      <c:pt idx="240">
                        <c:v>96</c:v>
                      </c:pt>
                      <c:pt idx="241">
                        <c:v>98</c:v>
                      </c:pt>
                      <c:pt idx="242">
                        <c:v>98</c:v>
                      </c:pt>
                      <c:pt idx="243">
                        <c:v>96</c:v>
                      </c:pt>
                      <c:pt idx="244">
                        <c:v>96</c:v>
                      </c:pt>
                      <c:pt idx="245">
                        <c:v>94</c:v>
                      </c:pt>
                      <c:pt idx="246">
                        <c:v>83</c:v>
                      </c:pt>
                      <c:pt idx="247">
                        <c:v>73</c:v>
                      </c:pt>
                      <c:pt idx="248">
                        <c:v>70</c:v>
                      </c:pt>
                      <c:pt idx="249">
                        <c:v>60</c:v>
                      </c:pt>
                      <c:pt idx="250">
                        <c:v>53</c:v>
                      </c:pt>
                      <c:pt idx="251">
                        <c:v>51</c:v>
                      </c:pt>
                      <c:pt idx="252">
                        <c:v>58</c:v>
                      </c:pt>
                      <c:pt idx="253">
                        <c:v>62</c:v>
                      </c:pt>
                      <c:pt idx="254">
                        <c:v>60</c:v>
                      </c:pt>
                      <c:pt idx="255">
                        <c:v>87</c:v>
                      </c:pt>
                      <c:pt idx="256">
                        <c:v>72</c:v>
                      </c:pt>
                      <c:pt idx="257">
                        <c:v>70</c:v>
                      </c:pt>
                      <c:pt idx="258">
                        <c:v>72</c:v>
                      </c:pt>
                      <c:pt idx="259">
                        <c:v>84</c:v>
                      </c:pt>
                      <c:pt idx="260">
                        <c:v>87</c:v>
                      </c:pt>
                      <c:pt idx="261">
                        <c:v>90</c:v>
                      </c:pt>
                      <c:pt idx="262">
                        <c:v>90</c:v>
                      </c:pt>
                      <c:pt idx="263">
                        <c:v>88</c:v>
                      </c:pt>
                      <c:pt idx="264">
                        <c:v>87</c:v>
                      </c:pt>
                      <c:pt idx="265">
                        <c:v>89</c:v>
                      </c:pt>
                      <c:pt idx="266">
                        <c:v>97</c:v>
                      </c:pt>
                      <c:pt idx="267">
                        <c:v>89</c:v>
                      </c:pt>
                      <c:pt idx="268">
                        <c:v>89</c:v>
                      </c:pt>
                      <c:pt idx="269">
                        <c:v>81</c:v>
                      </c:pt>
                      <c:pt idx="270">
                        <c:v>73</c:v>
                      </c:pt>
                      <c:pt idx="271">
                        <c:v>72</c:v>
                      </c:pt>
                      <c:pt idx="272">
                        <c:v>69</c:v>
                      </c:pt>
                      <c:pt idx="273">
                        <c:v>67</c:v>
                      </c:pt>
                      <c:pt idx="274">
                        <c:v>66</c:v>
                      </c:pt>
                      <c:pt idx="275">
                        <c:v>61</c:v>
                      </c:pt>
                      <c:pt idx="276">
                        <c:v>63</c:v>
                      </c:pt>
                      <c:pt idx="277">
                        <c:v>68</c:v>
                      </c:pt>
                      <c:pt idx="278">
                        <c:v>71</c:v>
                      </c:pt>
                      <c:pt idx="279">
                        <c:v>67</c:v>
                      </c:pt>
                      <c:pt idx="280">
                        <c:v>69</c:v>
                      </c:pt>
                      <c:pt idx="281">
                        <c:v>69</c:v>
                      </c:pt>
                      <c:pt idx="282">
                        <c:v>77</c:v>
                      </c:pt>
                      <c:pt idx="283">
                        <c:v>80</c:v>
                      </c:pt>
                      <c:pt idx="284">
                        <c:v>85</c:v>
                      </c:pt>
                      <c:pt idx="285">
                        <c:v>89</c:v>
                      </c:pt>
                      <c:pt idx="286">
                        <c:v>97</c:v>
                      </c:pt>
                      <c:pt idx="287">
                        <c:v>96</c:v>
                      </c:pt>
                      <c:pt idx="288">
                        <c:v>96</c:v>
                      </c:pt>
                      <c:pt idx="289">
                        <c:v>96</c:v>
                      </c:pt>
                      <c:pt idx="290">
                        <c:v>96</c:v>
                      </c:pt>
                      <c:pt idx="291">
                        <c:v>96</c:v>
                      </c:pt>
                      <c:pt idx="292">
                        <c:v>94</c:v>
                      </c:pt>
                      <c:pt idx="293">
                        <c:v>93</c:v>
                      </c:pt>
                      <c:pt idx="294">
                        <c:v>84</c:v>
                      </c:pt>
                      <c:pt idx="295">
                        <c:v>79</c:v>
                      </c:pt>
                      <c:pt idx="296">
                        <c:v>74</c:v>
                      </c:pt>
                      <c:pt idx="297">
                        <c:v>69</c:v>
                      </c:pt>
                      <c:pt idx="298">
                        <c:v>63</c:v>
                      </c:pt>
                      <c:pt idx="299">
                        <c:v>61</c:v>
                      </c:pt>
                      <c:pt idx="300">
                        <c:v>59</c:v>
                      </c:pt>
                      <c:pt idx="301">
                        <c:v>59</c:v>
                      </c:pt>
                      <c:pt idx="302">
                        <c:v>68</c:v>
                      </c:pt>
                      <c:pt idx="303">
                        <c:v>85</c:v>
                      </c:pt>
                      <c:pt idx="304">
                        <c:v>84</c:v>
                      </c:pt>
                      <c:pt idx="305">
                        <c:v>85</c:v>
                      </c:pt>
                      <c:pt idx="306">
                        <c:v>86</c:v>
                      </c:pt>
                      <c:pt idx="307">
                        <c:v>88</c:v>
                      </c:pt>
                      <c:pt idx="308">
                        <c:v>92</c:v>
                      </c:pt>
                      <c:pt idx="309">
                        <c:v>86</c:v>
                      </c:pt>
                      <c:pt idx="310">
                        <c:v>92</c:v>
                      </c:pt>
                      <c:pt idx="311">
                        <c:v>91</c:v>
                      </c:pt>
                      <c:pt idx="312">
                        <c:v>93</c:v>
                      </c:pt>
                      <c:pt idx="313">
                        <c:v>94</c:v>
                      </c:pt>
                      <c:pt idx="314">
                        <c:v>94</c:v>
                      </c:pt>
                      <c:pt idx="315">
                        <c:v>95</c:v>
                      </c:pt>
                      <c:pt idx="316">
                        <c:v>96</c:v>
                      </c:pt>
                      <c:pt idx="317">
                        <c:v>96</c:v>
                      </c:pt>
                      <c:pt idx="318">
                        <c:v>96</c:v>
                      </c:pt>
                      <c:pt idx="319">
                        <c:v>95</c:v>
                      </c:pt>
                      <c:pt idx="320">
                        <c:v>95</c:v>
                      </c:pt>
                      <c:pt idx="321">
                        <c:v>94</c:v>
                      </c:pt>
                      <c:pt idx="322">
                        <c:v>92</c:v>
                      </c:pt>
                      <c:pt idx="323">
                        <c:v>91</c:v>
                      </c:pt>
                      <c:pt idx="324">
                        <c:v>90</c:v>
                      </c:pt>
                      <c:pt idx="325">
                        <c:v>87</c:v>
                      </c:pt>
                      <c:pt idx="326">
                        <c:v>84</c:v>
                      </c:pt>
                      <c:pt idx="327">
                        <c:v>82</c:v>
                      </c:pt>
                      <c:pt idx="328">
                        <c:v>83</c:v>
                      </c:pt>
                      <c:pt idx="329">
                        <c:v>86</c:v>
                      </c:pt>
                      <c:pt idx="330">
                        <c:v>91</c:v>
                      </c:pt>
                      <c:pt idx="331">
                        <c:v>97</c:v>
                      </c:pt>
                      <c:pt idx="332">
                        <c:v>97</c:v>
                      </c:pt>
                      <c:pt idx="333">
                        <c:v>98</c:v>
                      </c:pt>
                      <c:pt idx="334">
                        <c:v>99</c:v>
                      </c:pt>
                      <c:pt idx="335">
                        <c:v>100</c:v>
                      </c:pt>
                      <c:pt idx="336">
                        <c:v>100</c:v>
                      </c:pt>
                      <c:pt idx="337">
                        <c:v>100</c:v>
                      </c:pt>
                      <c:pt idx="338">
                        <c:v>100</c:v>
                      </c:pt>
                      <c:pt idx="339">
                        <c:v>100</c:v>
                      </c:pt>
                      <c:pt idx="340">
                        <c:v>100</c:v>
                      </c:pt>
                      <c:pt idx="341">
                        <c:v>100</c:v>
                      </c:pt>
                      <c:pt idx="342">
                        <c:v>94</c:v>
                      </c:pt>
                      <c:pt idx="343">
                        <c:v>84</c:v>
                      </c:pt>
                      <c:pt idx="344">
                        <c:v>84</c:v>
                      </c:pt>
                      <c:pt idx="345">
                        <c:v>86</c:v>
                      </c:pt>
                      <c:pt idx="346">
                        <c:v>85</c:v>
                      </c:pt>
                      <c:pt idx="347">
                        <c:v>85</c:v>
                      </c:pt>
                      <c:pt idx="348">
                        <c:v>85</c:v>
                      </c:pt>
                      <c:pt idx="349">
                        <c:v>82</c:v>
                      </c:pt>
                      <c:pt idx="350">
                        <c:v>81</c:v>
                      </c:pt>
                      <c:pt idx="351">
                        <c:v>84</c:v>
                      </c:pt>
                      <c:pt idx="352">
                        <c:v>87</c:v>
                      </c:pt>
                      <c:pt idx="353">
                        <c:v>89</c:v>
                      </c:pt>
                      <c:pt idx="354">
                        <c:v>92</c:v>
                      </c:pt>
                      <c:pt idx="355">
                        <c:v>95</c:v>
                      </c:pt>
                      <c:pt idx="356">
                        <c:v>96</c:v>
                      </c:pt>
                      <c:pt idx="357">
                        <c:v>98</c:v>
                      </c:pt>
                      <c:pt idx="358">
                        <c:v>97</c:v>
                      </c:pt>
                      <c:pt idx="359">
                        <c:v>95</c:v>
                      </c:pt>
                      <c:pt idx="360">
                        <c:v>95</c:v>
                      </c:pt>
                      <c:pt idx="361">
                        <c:v>95</c:v>
                      </c:pt>
                      <c:pt idx="362">
                        <c:v>95</c:v>
                      </c:pt>
                      <c:pt idx="363">
                        <c:v>95</c:v>
                      </c:pt>
                      <c:pt idx="364">
                        <c:v>96</c:v>
                      </c:pt>
                      <c:pt idx="365">
                        <c:v>97</c:v>
                      </c:pt>
                      <c:pt idx="366">
                        <c:v>94</c:v>
                      </c:pt>
                      <c:pt idx="367">
                        <c:v>91</c:v>
                      </c:pt>
                      <c:pt idx="368">
                        <c:v>84</c:v>
                      </c:pt>
                      <c:pt idx="369">
                        <c:v>71</c:v>
                      </c:pt>
                      <c:pt idx="370">
                        <c:v>57</c:v>
                      </c:pt>
                      <c:pt idx="371">
                        <c:v>51</c:v>
                      </c:pt>
                      <c:pt idx="372">
                        <c:v>51</c:v>
                      </c:pt>
                      <c:pt idx="373">
                        <c:v>42</c:v>
                      </c:pt>
                      <c:pt idx="374">
                        <c:v>62</c:v>
                      </c:pt>
                      <c:pt idx="375">
                        <c:v>59</c:v>
                      </c:pt>
                      <c:pt idx="376">
                        <c:v>63</c:v>
                      </c:pt>
                      <c:pt idx="377">
                        <c:v>65</c:v>
                      </c:pt>
                      <c:pt idx="378">
                        <c:v>69</c:v>
                      </c:pt>
                      <c:pt idx="379">
                        <c:v>69</c:v>
                      </c:pt>
                      <c:pt idx="380">
                        <c:v>71</c:v>
                      </c:pt>
                      <c:pt idx="381">
                        <c:v>71</c:v>
                      </c:pt>
                      <c:pt idx="382">
                        <c:v>83</c:v>
                      </c:pt>
                      <c:pt idx="383">
                        <c:v>82</c:v>
                      </c:pt>
                      <c:pt idx="384">
                        <c:v>84</c:v>
                      </c:pt>
                      <c:pt idx="385">
                        <c:v>80</c:v>
                      </c:pt>
                      <c:pt idx="386">
                        <c:v>93</c:v>
                      </c:pt>
                      <c:pt idx="387">
                        <c:v>93</c:v>
                      </c:pt>
                      <c:pt idx="388">
                        <c:v>95</c:v>
                      </c:pt>
                      <c:pt idx="389">
                        <c:v>87</c:v>
                      </c:pt>
                      <c:pt idx="390">
                        <c:v>70</c:v>
                      </c:pt>
                      <c:pt idx="391">
                        <c:v>68</c:v>
                      </c:pt>
                      <c:pt idx="392">
                        <c:v>70</c:v>
                      </c:pt>
                      <c:pt idx="393">
                        <c:v>69</c:v>
                      </c:pt>
                      <c:pt idx="394">
                        <c:v>68</c:v>
                      </c:pt>
                      <c:pt idx="395">
                        <c:v>68</c:v>
                      </c:pt>
                      <c:pt idx="396">
                        <c:v>67</c:v>
                      </c:pt>
                      <c:pt idx="397">
                        <c:v>66</c:v>
                      </c:pt>
                      <c:pt idx="398">
                        <c:v>68</c:v>
                      </c:pt>
                      <c:pt idx="399">
                        <c:v>66</c:v>
                      </c:pt>
                      <c:pt idx="400">
                        <c:v>62</c:v>
                      </c:pt>
                      <c:pt idx="401">
                        <c:v>66</c:v>
                      </c:pt>
                      <c:pt idx="402">
                        <c:v>75</c:v>
                      </c:pt>
                      <c:pt idx="403">
                        <c:v>81</c:v>
                      </c:pt>
                      <c:pt idx="404">
                        <c:v>86</c:v>
                      </c:pt>
                      <c:pt idx="405">
                        <c:v>79</c:v>
                      </c:pt>
                      <c:pt idx="406">
                        <c:v>82</c:v>
                      </c:pt>
                      <c:pt idx="407">
                        <c:v>86</c:v>
                      </c:pt>
                      <c:pt idx="408">
                        <c:v>89</c:v>
                      </c:pt>
                      <c:pt idx="409">
                        <c:v>87</c:v>
                      </c:pt>
                      <c:pt idx="410">
                        <c:v>87</c:v>
                      </c:pt>
                      <c:pt idx="411">
                        <c:v>83</c:v>
                      </c:pt>
                      <c:pt idx="412">
                        <c:v>84</c:v>
                      </c:pt>
                      <c:pt idx="413">
                        <c:v>84</c:v>
                      </c:pt>
                      <c:pt idx="414">
                        <c:v>84</c:v>
                      </c:pt>
                      <c:pt idx="415">
                        <c:v>81</c:v>
                      </c:pt>
                      <c:pt idx="416">
                        <c:v>78</c:v>
                      </c:pt>
                      <c:pt idx="417">
                        <c:v>74</c:v>
                      </c:pt>
                      <c:pt idx="418">
                        <c:v>71</c:v>
                      </c:pt>
                      <c:pt idx="419">
                        <c:v>69</c:v>
                      </c:pt>
                      <c:pt idx="420">
                        <c:v>70</c:v>
                      </c:pt>
                      <c:pt idx="421">
                        <c:v>73</c:v>
                      </c:pt>
                      <c:pt idx="422">
                        <c:v>74</c:v>
                      </c:pt>
                      <c:pt idx="423">
                        <c:v>76</c:v>
                      </c:pt>
                      <c:pt idx="424">
                        <c:v>76</c:v>
                      </c:pt>
                      <c:pt idx="425">
                        <c:v>79</c:v>
                      </c:pt>
                      <c:pt idx="426">
                        <c:v>81</c:v>
                      </c:pt>
                      <c:pt idx="427">
                        <c:v>81</c:v>
                      </c:pt>
                      <c:pt idx="428">
                        <c:v>82</c:v>
                      </c:pt>
                      <c:pt idx="429">
                        <c:v>84</c:v>
                      </c:pt>
                      <c:pt idx="430">
                        <c:v>87</c:v>
                      </c:pt>
                      <c:pt idx="431">
                        <c:v>85</c:v>
                      </c:pt>
                      <c:pt idx="432">
                        <c:v>85</c:v>
                      </c:pt>
                      <c:pt idx="433">
                        <c:v>87</c:v>
                      </c:pt>
                      <c:pt idx="434">
                        <c:v>89</c:v>
                      </c:pt>
                      <c:pt idx="435">
                        <c:v>88</c:v>
                      </c:pt>
                      <c:pt idx="436">
                        <c:v>89</c:v>
                      </c:pt>
                      <c:pt idx="437">
                        <c:v>89</c:v>
                      </c:pt>
                      <c:pt idx="438">
                        <c:v>88</c:v>
                      </c:pt>
                      <c:pt idx="439">
                        <c:v>88</c:v>
                      </c:pt>
                      <c:pt idx="440">
                        <c:v>84</c:v>
                      </c:pt>
                      <c:pt idx="441">
                        <c:v>85</c:v>
                      </c:pt>
                      <c:pt idx="442">
                        <c:v>90</c:v>
                      </c:pt>
                      <c:pt idx="443">
                        <c:v>88</c:v>
                      </c:pt>
                      <c:pt idx="444">
                        <c:v>98</c:v>
                      </c:pt>
                      <c:pt idx="445">
                        <c:v>97</c:v>
                      </c:pt>
                      <c:pt idx="446">
                        <c:v>96</c:v>
                      </c:pt>
                      <c:pt idx="447">
                        <c:v>98</c:v>
                      </c:pt>
                      <c:pt idx="448">
                        <c:v>99</c:v>
                      </c:pt>
                      <c:pt idx="449">
                        <c:v>98</c:v>
                      </c:pt>
                      <c:pt idx="450">
                        <c:v>97</c:v>
                      </c:pt>
                      <c:pt idx="451">
                        <c:v>97</c:v>
                      </c:pt>
                      <c:pt idx="452">
                        <c:v>96</c:v>
                      </c:pt>
                      <c:pt idx="453">
                        <c:v>97</c:v>
                      </c:pt>
                      <c:pt idx="454">
                        <c:v>95</c:v>
                      </c:pt>
                      <c:pt idx="455">
                        <c:v>98</c:v>
                      </c:pt>
                      <c:pt idx="456">
                        <c:v>97</c:v>
                      </c:pt>
                      <c:pt idx="457">
                        <c:v>96</c:v>
                      </c:pt>
                      <c:pt idx="458">
                        <c:v>96</c:v>
                      </c:pt>
                      <c:pt idx="459">
                        <c:v>96</c:v>
                      </c:pt>
                      <c:pt idx="460">
                        <c:v>96</c:v>
                      </c:pt>
                      <c:pt idx="461">
                        <c:v>95</c:v>
                      </c:pt>
                      <c:pt idx="462">
                        <c:v>95</c:v>
                      </c:pt>
                      <c:pt idx="463">
                        <c:v>98</c:v>
                      </c:pt>
                      <c:pt idx="464">
                        <c:v>93</c:v>
                      </c:pt>
                      <c:pt idx="465">
                        <c:v>87</c:v>
                      </c:pt>
                      <c:pt idx="466">
                        <c:v>82</c:v>
                      </c:pt>
                      <c:pt idx="467">
                        <c:v>85</c:v>
                      </c:pt>
                      <c:pt idx="468">
                        <c:v>79</c:v>
                      </c:pt>
                      <c:pt idx="469">
                        <c:v>76</c:v>
                      </c:pt>
                      <c:pt idx="470">
                        <c:v>78</c:v>
                      </c:pt>
                      <c:pt idx="471">
                        <c:v>72</c:v>
                      </c:pt>
                      <c:pt idx="472">
                        <c:v>72</c:v>
                      </c:pt>
                      <c:pt idx="473">
                        <c:v>74</c:v>
                      </c:pt>
                      <c:pt idx="474">
                        <c:v>86</c:v>
                      </c:pt>
                      <c:pt idx="475">
                        <c:v>94</c:v>
                      </c:pt>
                      <c:pt idx="476">
                        <c:v>97</c:v>
                      </c:pt>
                      <c:pt idx="477">
                        <c:v>92</c:v>
                      </c:pt>
                      <c:pt idx="478">
                        <c:v>87</c:v>
                      </c:pt>
                      <c:pt idx="479">
                        <c:v>86</c:v>
                      </c:pt>
                      <c:pt idx="480">
                        <c:v>81</c:v>
                      </c:pt>
                      <c:pt idx="481">
                        <c:v>85</c:v>
                      </c:pt>
                      <c:pt idx="482">
                        <c:v>84</c:v>
                      </c:pt>
                      <c:pt idx="483">
                        <c:v>85</c:v>
                      </c:pt>
                      <c:pt idx="484">
                        <c:v>93</c:v>
                      </c:pt>
                      <c:pt idx="485">
                        <c:v>91</c:v>
                      </c:pt>
                      <c:pt idx="486">
                        <c:v>84</c:v>
                      </c:pt>
                      <c:pt idx="487">
                        <c:v>72</c:v>
                      </c:pt>
                      <c:pt idx="488">
                        <c:v>67</c:v>
                      </c:pt>
                      <c:pt idx="489">
                        <c:v>64</c:v>
                      </c:pt>
                      <c:pt idx="490">
                        <c:v>64</c:v>
                      </c:pt>
                      <c:pt idx="491">
                        <c:v>69</c:v>
                      </c:pt>
                      <c:pt idx="492">
                        <c:v>89</c:v>
                      </c:pt>
                      <c:pt idx="493">
                        <c:v>95</c:v>
                      </c:pt>
                      <c:pt idx="494">
                        <c:v>96</c:v>
                      </c:pt>
                      <c:pt idx="495">
                        <c:v>81</c:v>
                      </c:pt>
                      <c:pt idx="496">
                        <c:v>91</c:v>
                      </c:pt>
                      <c:pt idx="497">
                        <c:v>86</c:v>
                      </c:pt>
                      <c:pt idx="498">
                        <c:v>90</c:v>
                      </c:pt>
                      <c:pt idx="499">
                        <c:v>89</c:v>
                      </c:pt>
                      <c:pt idx="500">
                        <c:v>92</c:v>
                      </c:pt>
                      <c:pt idx="501">
                        <c:v>97</c:v>
                      </c:pt>
                      <c:pt idx="502">
                        <c:v>99</c:v>
                      </c:pt>
                      <c:pt idx="503">
                        <c:v>99</c:v>
                      </c:pt>
                      <c:pt idx="504">
                        <c:v>98</c:v>
                      </c:pt>
                      <c:pt idx="505">
                        <c:v>99</c:v>
                      </c:pt>
                      <c:pt idx="506">
                        <c:v>100</c:v>
                      </c:pt>
                      <c:pt idx="507">
                        <c:v>99</c:v>
                      </c:pt>
                      <c:pt idx="508">
                        <c:v>97</c:v>
                      </c:pt>
                      <c:pt idx="509">
                        <c:v>95</c:v>
                      </c:pt>
                      <c:pt idx="510">
                        <c:v>85</c:v>
                      </c:pt>
                      <c:pt idx="511">
                        <c:v>82</c:v>
                      </c:pt>
                      <c:pt idx="512">
                        <c:v>77</c:v>
                      </c:pt>
                      <c:pt idx="513">
                        <c:v>70</c:v>
                      </c:pt>
                      <c:pt idx="514">
                        <c:v>70</c:v>
                      </c:pt>
                      <c:pt idx="515">
                        <c:v>70</c:v>
                      </c:pt>
                      <c:pt idx="516">
                        <c:v>72</c:v>
                      </c:pt>
                      <c:pt idx="517">
                        <c:v>72</c:v>
                      </c:pt>
                      <c:pt idx="518">
                        <c:v>66</c:v>
                      </c:pt>
                      <c:pt idx="519">
                        <c:v>63</c:v>
                      </c:pt>
                      <c:pt idx="520">
                        <c:v>64</c:v>
                      </c:pt>
                      <c:pt idx="521">
                        <c:v>68</c:v>
                      </c:pt>
                      <c:pt idx="522">
                        <c:v>70</c:v>
                      </c:pt>
                      <c:pt idx="523">
                        <c:v>79</c:v>
                      </c:pt>
                      <c:pt idx="524">
                        <c:v>88</c:v>
                      </c:pt>
                      <c:pt idx="525">
                        <c:v>89</c:v>
                      </c:pt>
                      <c:pt idx="526">
                        <c:v>95</c:v>
                      </c:pt>
                      <c:pt idx="527">
                        <c:v>93</c:v>
                      </c:pt>
                      <c:pt idx="528">
                        <c:v>93</c:v>
                      </c:pt>
                      <c:pt idx="529">
                        <c:v>95</c:v>
                      </c:pt>
                      <c:pt idx="530">
                        <c:v>96</c:v>
                      </c:pt>
                      <c:pt idx="531">
                        <c:v>96</c:v>
                      </c:pt>
                      <c:pt idx="532">
                        <c:v>96</c:v>
                      </c:pt>
                      <c:pt idx="533">
                        <c:v>98</c:v>
                      </c:pt>
                      <c:pt idx="534">
                        <c:v>96</c:v>
                      </c:pt>
                      <c:pt idx="535">
                        <c:v>93</c:v>
                      </c:pt>
                      <c:pt idx="536">
                        <c:v>96</c:v>
                      </c:pt>
                      <c:pt idx="537">
                        <c:v>95</c:v>
                      </c:pt>
                      <c:pt idx="538">
                        <c:v>97</c:v>
                      </c:pt>
                      <c:pt idx="539">
                        <c:v>96</c:v>
                      </c:pt>
                      <c:pt idx="540">
                        <c:v>96</c:v>
                      </c:pt>
                      <c:pt idx="541">
                        <c:v>96</c:v>
                      </c:pt>
                      <c:pt idx="542">
                        <c:v>96</c:v>
                      </c:pt>
                      <c:pt idx="543">
                        <c:v>97</c:v>
                      </c:pt>
                      <c:pt idx="544">
                        <c:v>97</c:v>
                      </c:pt>
                      <c:pt idx="545">
                        <c:v>96</c:v>
                      </c:pt>
                      <c:pt idx="546">
                        <c:v>95</c:v>
                      </c:pt>
                      <c:pt idx="547">
                        <c:v>96</c:v>
                      </c:pt>
                      <c:pt idx="548">
                        <c:v>96</c:v>
                      </c:pt>
                      <c:pt idx="549">
                        <c:v>98</c:v>
                      </c:pt>
                      <c:pt idx="550">
                        <c:v>98</c:v>
                      </c:pt>
                      <c:pt idx="551">
                        <c:v>99</c:v>
                      </c:pt>
                      <c:pt idx="552">
                        <c:v>99</c:v>
                      </c:pt>
                      <c:pt idx="553">
                        <c:v>99</c:v>
                      </c:pt>
                      <c:pt idx="554">
                        <c:v>99</c:v>
                      </c:pt>
                      <c:pt idx="555">
                        <c:v>99</c:v>
                      </c:pt>
                      <c:pt idx="556">
                        <c:v>99</c:v>
                      </c:pt>
                      <c:pt idx="557">
                        <c:v>98</c:v>
                      </c:pt>
                      <c:pt idx="558">
                        <c:v>93</c:v>
                      </c:pt>
                      <c:pt idx="559">
                        <c:v>86</c:v>
                      </c:pt>
                      <c:pt idx="560">
                        <c:v>87</c:v>
                      </c:pt>
                      <c:pt idx="561">
                        <c:v>81</c:v>
                      </c:pt>
                      <c:pt idx="562">
                        <c:v>77</c:v>
                      </c:pt>
                      <c:pt idx="563">
                        <c:v>80</c:v>
                      </c:pt>
                      <c:pt idx="564">
                        <c:v>80</c:v>
                      </c:pt>
                      <c:pt idx="565">
                        <c:v>79</c:v>
                      </c:pt>
                      <c:pt idx="566">
                        <c:v>80</c:v>
                      </c:pt>
                      <c:pt idx="567">
                        <c:v>82</c:v>
                      </c:pt>
                      <c:pt idx="568">
                        <c:v>82</c:v>
                      </c:pt>
                      <c:pt idx="569">
                        <c:v>84</c:v>
                      </c:pt>
                      <c:pt idx="570">
                        <c:v>87</c:v>
                      </c:pt>
                      <c:pt idx="571">
                        <c:v>89</c:v>
                      </c:pt>
                      <c:pt idx="572">
                        <c:v>90</c:v>
                      </c:pt>
                      <c:pt idx="573">
                        <c:v>90</c:v>
                      </c:pt>
                      <c:pt idx="574">
                        <c:v>90</c:v>
                      </c:pt>
                      <c:pt idx="575">
                        <c:v>90</c:v>
                      </c:pt>
                      <c:pt idx="576">
                        <c:v>92</c:v>
                      </c:pt>
                      <c:pt idx="577">
                        <c:v>94</c:v>
                      </c:pt>
                      <c:pt idx="578">
                        <c:v>92</c:v>
                      </c:pt>
                      <c:pt idx="579">
                        <c:v>92</c:v>
                      </c:pt>
                      <c:pt idx="580">
                        <c:v>92</c:v>
                      </c:pt>
                      <c:pt idx="581">
                        <c:v>90</c:v>
                      </c:pt>
                      <c:pt idx="582">
                        <c:v>87</c:v>
                      </c:pt>
                      <c:pt idx="583">
                        <c:v>85</c:v>
                      </c:pt>
                      <c:pt idx="584">
                        <c:v>84</c:v>
                      </c:pt>
                      <c:pt idx="585">
                        <c:v>80</c:v>
                      </c:pt>
                      <c:pt idx="586">
                        <c:v>78</c:v>
                      </c:pt>
                      <c:pt idx="587">
                        <c:v>73</c:v>
                      </c:pt>
                      <c:pt idx="588">
                        <c:v>74</c:v>
                      </c:pt>
                      <c:pt idx="589">
                        <c:v>79</c:v>
                      </c:pt>
                      <c:pt idx="590">
                        <c:v>80</c:v>
                      </c:pt>
                      <c:pt idx="591">
                        <c:v>80</c:v>
                      </c:pt>
                      <c:pt idx="592">
                        <c:v>76</c:v>
                      </c:pt>
                      <c:pt idx="593">
                        <c:v>70</c:v>
                      </c:pt>
                      <c:pt idx="594">
                        <c:v>74</c:v>
                      </c:pt>
                      <c:pt idx="595">
                        <c:v>87</c:v>
                      </c:pt>
                      <c:pt idx="596">
                        <c:v>85</c:v>
                      </c:pt>
                      <c:pt idx="597">
                        <c:v>85</c:v>
                      </c:pt>
                      <c:pt idx="598">
                        <c:v>91</c:v>
                      </c:pt>
                      <c:pt idx="599">
                        <c:v>89</c:v>
                      </c:pt>
                      <c:pt idx="600">
                        <c:v>91</c:v>
                      </c:pt>
                      <c:pt idx="601">
                        <c:v>91</c:v>
                      </c:pt>
                      <c:pt idx="602">
                        <c:v>91</c:v>
                      </c:pt>
                      <c:pt idx="603">
                        <c:v>92</c:v>
                      </c:pt>
                      <c:pt idx="604">
                        <c:v>92</c:v>
                      </c:pt>
                      <c:pt idx="605">
                        <c:v>91</c:v>
                      </c:pt>
                      <c:pt idx="606">
                        <c:v>87</c:v>
                      </c:pt>
                      <c:pt idx="607">
                        <c:v>87</c:v>
                      </c:pt>
                      <c:pt idx="608">
                        <c:v>91</c:v>
                      </c:pt>
                      <c:pt idx="609">
                        <c:v>98</c:v>
                      </c:pt>
                      <c:pt idx="610">
                        <c:v>98</c:v>
                      </c:pt>
                      <c:pt idx="611">
                        <c:v>98</c:v>
                      </c:pt>
                      <c:pt idx="612">
                        <c:v>98</c:v>
                      </c:pt>
                      <c:pt idx="613">
                        <c:v>96</c:v>
                      </c:pt>
                      <c:pt idx="614">
                        <c:v>94</c:v>
                      </c:pt>
                      <c:pt idx="615">
                        <c:v>94</c:v>
                      </c:pt>
                      <c:pt idx="616">
                        <c:v>94</c:v>
                      </c:pt>
                      <c:pt idx="617">
                        <c:v>96</c:v>
                      </c:pt>
                      <c:pt idx="618">
                        <c:v>97</c:v>
                      </c:pt>
                      <c:pt idx="619">
                        <c:v>96</c:v>
                      </c:pt>
                      <c:pt idx="620">
                        <c:v>98</c:v>
                      </c:pt>
                      <c:pt idx="621">
                        <c:v>99</c:v>
                      </c:pt>
                      <c:pt idx="622">
                        <c:v>99</c:v>
                      </c:pt>
                      <c:pt idx="623">
                        <c:v>99</c:v>
                      </c:pt>
                      <c:pt idx="624">
                        <c:v>100</c:v>
                      </c:pt>
                      <c:pt idx="625">
                        <c:v>100</c:v>
                      </c:pt>
                      <c:pt idx="626">
                        <c:v>100</c:v>
                      </c:pt>
                      <c:pt idx="627">
                        <c:v>100</c:v>
                      </c:pt>
                      <c:pt idx="628">
                        <c:v>100</c:v>
                      </c:pt>
                      <c:pt idx="629">
                        <c:v>100</c:v>
                      </c:pt>
                      <c:pt idx="630">
                        <c:v>100</c:v>
                      </c:pt>
                      <c:pt idx="631">
                        <c:v>99</c:v>
                      </c:pt>
                      <c:pt idx="632">
                        <c:v>88</c:v>
                      </c:pt>
                      <c:pt idx="633">
                        <c:v>81</c:v>
                      </c:pt>
                      <c:pt idx="634">
                        <c:v>74</c:v>
                      </c:pt>
                      <c:pt idx="635">
                        <c:v>69</c:v>
                      </c:pt>
                      <c:pt idx="636">
                        <c:v>63</c:v>
                      </c:pt>
                      <c:pt idx="637">
                        <c:v>67</c:v>
                      </c:pt>
                      <c:pt idx="638">
                        <c:v>72</c:v>
                      </c:pt>
                      <c:pt idx="639">
                        <c:v>73</c:v>
                      </c:pt>
                      <c:pt idx="640">
                        <c:v>73</c:v>
                      </c:pt>
                      <c:pt idx="641">
                        <c:v>77</c:v>
                      </c:pt>
                      <c:pt idx="642">
                        <c:v>80</c:v>
                      </c:pt>
                      <c:pt idx="643">
                        <c:v>83</c:v>
                      </c:pt>
                      <c:pt idx="644">
                        <c:v>96</c:v>
                      </c:pt>
                      <c:pt idx="645">
                        <c:v>96</c:v>
                      </c:pt>
                      <c:pt idx="646">
                        <c:v>98</c:v>
                      </c:pt>
                      <c:pt idx="647">
                        <c:v>98</c:v>
                      </c:pt>
                      <c:pt idx="648">
                        <c:v>99</c:v>
                      </c:pt>
                      <c:pt idx="649">
                        <c:v>97</c:v>
                      </c:pt>
                      <c:pt idx="650">
                        <c:v>96</c:v>
                      </c:pt>
                      <c:pt idx="651">
                        <c:v>96</c:v>
                      </c:pt>
                      <c:pt idx="652">
                        <c:v>98</c:v>
                      </c:pt>
                      <c:pt idx="653">
                        <c:v>92</c:v>
                      </c:pt>
                      <c:pt idx="654">
                        <c:v>83</c:v>
                      </c:pt>
                      <c:pt idx="655">
                        <c:v>76</c:v>
                      </c:pt>
                      <c:pt idx="656">
                        <c:v>74</c:v>
                      </c:pt>
                      <c:pt idx="657">
                        <c:v>73</c:v>
                      </c:pt>
                      <c:pt idx="658">
                        <c:v>71</c:v>
                      </c:pt>
                      <c:pt idx="659">
                        <c:v>70</c:v>
                      </c:pt>
                      <c:pt idx="660">
                        <c:v>67</c:v>
                      </c:pt>
                      <c:pt idx="661">
                        <c:v>62</c:v>
                      </c:pt>
                      <c:pt idx="662">
                        <c:v>62</c:v>
                      </c:pt>
                      <c:pt idx="663">
                        <c:v>68</c:v>
                      </c:pt>
                      <c:pt idx="664">
                        <c:v>66</c:v>
                      </c:pt>
                      <c:pt idx="665">
                        <c:v>67</c:v>
                      </c:pt>
                      <c:pt idx="666">
                        <c:v>68</c:v>
                      </c:pt>
                      <c:pt idx="667">
                        <c:v>70</c:v>
                      </c:pt>
                      <c:pt idx="668">
                        <c:v>82</c:v>
                      </c:pt>
                      <c:pt idx="669">
                        <c:v>83</c:v>
                      </c:pt>
                      <c:pt idx="670">
                        <c:v>88</c:v>
                      </c:pt>
                      <c:pt idx="671">
                        <c:v>85</c:v>
                      </c:pt>
                      <c:pt idx="672">
                        <c:v>93</c:v>
                      </c:pt>
                      <c:pt idx="673">
                        <c:v>95</c:v>
                      </c:pt>
                      <c:pt idx="674">
                        <c:v>96</c:v>
                      </c:pt>
                      <c:pt idx="675">
                        <c:v>96</c:v>
                      </c:pt>
                      <c:pt idx="676">
                        <c:v>98</c:v>
                      </c:pt>
                      <c:pt idx="677">
                        <c:v>86</c:v>
                      </c:pt>
                      <c:pt idx="678">
                        <c:v>87</c:v>
                      </c:pt>
                      <c:pt idx="679">
                        <c:v>84</c:v>
                      </c:pt>
                      <c:pt idx="680">
                        <c:v>81</c:v>
                      </c:pt>
                      <c:pt idx="681">
                        <c:v>79</c:v>
                      </c:pt>
                      <c:pt idx="682">
                        <c:v>76</c:v>
                      </c:pt>
                      <c:pt idx="683">
                        <c:v>75</c:v>
                      </c:pt>
                      <c:pt idx="684">
                        <c:v>74</c:v>
                      </c:pt>
                      <c:pt idx="685">
                        <c:v>84</c:v>
                      </c:pt>
                      <c:pt idx="686">
                        <c:v>85</c:v>
                      </c:pt>
                      <c:pt idx="687">
                        <c:v>88</c:v>
                      </c:pt>
                      <c:pt idx="688">
                        <c:v>94</c:v>
                      </c:pt>
                      <c:pt idx="689">
                        <c:v>94</c:v>
                      </c:pt>
                      <c:pt idx="690">
                        <c:v>96</c:v>
                      </c:pt>
                      <c:pt idx="691">
                        <c:v>97</c:v>
                      </c:pt>
                      <c:pt idx="692">
                        <c:v>98</c:v>
                      </c:pt>
                      <c:pt idx="693">
                        <c:v>97</c:v>
                      </c:pt>
                      <c:pt idx="694">
                        <c:v>96</c:v>
                      </c:pt>
                      <c:pt idx="695">
                        <c:v>98</c:v>
                      </c:pt>
                      <c:pt idx="696">
                        <c:v>98</c:v>
                      </c:pt>
                      <c:pt idx="697">
                        <c:v>98</c:v>
                      </c:pt>
                      <c:pt idx="698">
                        <c:v>98</c:v>
                      </c:pt>
                      <c:pt idx="699">
                        <c:v>97</c:v>
                      </c:pt>
                      <c:pt idx="700">
                        <c:v>96</c:v>
                      </c:pt>
                      <c:pt idx="701">
                        <c:v>96</c:v>
                      </c:pt>
                      <c:pt idx="702">
                        <c:v>96</c:v>
                      </c:pt>
                      <c:pt idx="703">
                        <c:v>97</c:v>
                      </c:pt>
                      <c:pt idx="704">
                        <c:v>97</c:v>
                      </c:pt>
                      <c:pt idx="705">
                        <c:v>96</c:v>
                      </c:pt>
                      <c:pt idx="706">
                        <c:v>92</c:v>
                      </c:pt>
                      <c:pt idx="707">
                        <c:v>91</c:v>
                      </c:pt>
                      <c:pt idx="708">
                        <c:v>92</c:v>
                      </c:pt>
                      <c:pt idx="709">
                        <c:v>94</c:v>
                      </c:pt>
                      <c:pt idx="710">
                        <c:v>97</c:v>
                      </c:pt>
                      <c:pt idx="711">
                        <c:v>96</c:v>
                      </c:pt>
                      <c:pt idx="712">
                        <c:v>96</c:v>
                      </c:pt>
                      <c:pt idx="713">
                        <c:v>96</c:v>
                      </c:pt>
                      <c:pt idx="714">
                        <c:v>97</c:v>
                      </c:pt>
                      <c:pt idx="715">
                        <c:v>97</c:v>
                      </c:pt>
                      <c:pt idx="716">
                        <c:v>97</c:v>
                      </c:pt>
                      <c:pt idx="717">
                        <c:v>98</c:v>
                      </c:pt>
                      <c:pt idx="718">
                        <c:v>98</c:v>
                      </c:pt>
                      <c:pt idx="719">
                        <c:v>97</c:v>
                      </c:pt>
                      <c:pt idx="720">
                        <c:v>97</c:v>
                      </c:pt>
                      <c:pt idx="721">
                        <c:v>97</c:v>
                      </c:pt>
                      <c:pt idx="722">
                        <c:v>96</c:v>
                      </c:pt>
                      <c:pt idx="723">
                        <c:v>97</c:v>
                      </c:pt>
                      <c:pt idx="724">
                        <c:v>96</c:v>
                      </c:pt>
                      <c:pt idx="725">
                        <c:v>96</c:v>
                      </c:pt>
                      <c:pt idx="726">
                        <c:v>97</c:v>
                      </c:pt>
                      <c:pt idx="727">
                        <c:v>96</c:v>
                      </c:pt>
                      <c:pt idx="728">
                        <c:v>94</c:v>
                      </c:pt>
                      <c:pt idx="729">
                        <c:v>92</c:v>
                      </c:pt>
                      <c:pt idx="730">
                        <c:v>85</c:v>
                      </c:pt>
                      <c:pt idx="731">
                        <c:v>85</c:v>
                      </c:pt>
                      <c:pt idx="732">
                        <c:v>85</c:v>
                      </c:pt>
                      <c:pt idx="733">
                        <c:v>83</c:v>
                      </c:pt>
                      <c:pt idx="734">
                        <c:v>84</c:v>
                      </c:pt>
                      <c:pt idx="735">
                        <c:v>82</c:v>
                      </c:pt>
                      <c:pt idx="736">
                        <c:v>83</c:v>
                      </c:pt>
                      <c:pt idx="737">
                        <c:v>84</c:v>
                      </c:pt>
                      <c:pt idx="738">
                        <c:v>87</c:v>
                      </c:pt>
                      <c:pt idx="739">
                        <c:v>91</c:v>
                      </c:pt>
                      <c:pt idx="740">
                        <c:v>97</c:v>
                      </c:pt>
                      <c:pt idx="741">
                        <c:v>96</c:v>
                      </c:pt>
                      <c:pt idx="742">
                        <c:v>94</c:v>
                      </c:pt>
                      <c:pt idx="743">
                        <c:v>94</c:v>
                      </c:pt>
                      <c:pt idx="744">
                        <c:v>94</c:v>
                      </c:pt>
                      <c:pt idx="745">
                        <c:v>96</c:v>
                      </c:pt>
                      <c:pt idx="746">
                        <c:v>93</c:v>
                      </c:pt>
                      <c:pt idx="747">
                        <c:v>94</c:v>
                      </c:pt>
                      <c:pt idx="748">
                        <c:v>95</c:v>
                      </c:pt>
                      <c:pt idx="749">
                        <c:v>94</c:v>
                      </c:pt>
                      <c:pt idx="750">
                        <c:v>94</c:v>
                      </c:pt>
                      <c:pt idx="751">
                        <c:v>93</c:v>
                      </c:pt>
                      <c:pt idx="752">
                        <c:v>86</c:v>
                      </c:pt>
                      <c:pt idx="753">
                        <c:v>84</c:v>
                      </c:pt>
                      <c:pt idx="754">
                        <c:v>84</c:v>
                      </c:pt>
                      <c:pt idx="755">
                        <c:v>82</c:v>
                      </c:pt>
                      <c:pt idx="756">
                        <c:v>90</c:v>
                      </c:pt>
                      <c:pt idx="757">
                        <c:v>94</c:v>
                      </c:pt>
                      <c:pt idx="758">
                        <c:v>93</c:v>
                      </c:pt>
                      <c:pt idx="759">
                        <c:v>93</c:v>
                      </c:pt>
                      <c:pt idx="760">
                        <c:v>90</c:v>
                      </c:pt>
                      <c:pt idx="761">
                        <c:v>96</c:v>
                      </c:pt>
                      <c:pt idx="762">
                        <c:v>97</c:v>
                      </c:pt>
                      <c:pt idx="763">
                        <c:v>98</c:v>
                      </c:pt>
                      <c:pt idx="764">
                        <c:v>97</c:v>
                      </c:pt>
                      <c:pt idx="765">
                        <c:v>98</c:v>
                      </c:pt>
                      <c:pt idx="766">
                        <c:v>99</c:v>
                      </c:pt>
                      <c:pt idx="767">
                        <c:v>98</c:v>
                      </c:pt>
                      <c:pt idx="768">
                        <c:v>99</c:v>
                      </c:pt>
                      <c:pt idx="769">
                        <c:v>99</c:v>
                      </c:pt>
                      <c:pt idx="770">
                        <c:v>99</c:v>
                      </c:pt>
                      <c:pt idx="771">
                        <c:v>99</c:v>
                      </c:pt>
                      <c:pt idx="772">
                        <c:v>99</c:v>
                      </c:pt>
                      <c:pt idx="773">
                        <c:v>99</c:v>
                      </c:pt>
                      <c:pt idx="774">
                        <c:v>96</c:v>
                      </c:pt>
                      <c:pt idx="775">
                        <c:v>94</c:v>
                      </c:pt>
                      <c:pt idx="776">
                        <c:v>95</c:v>
                      </c:pt>
                      <c:pt idx="777">
                        <c:v>90</c:v>
                      </c:pt>
                      <c:pt idx="778">
                        <c:v>86</c:v>
                      </c:pt>
                      <c:pt idx="779">
                        <c:v>91</c:v>
                      </c:pt>
                      <c:pt idx="780">
                        <c:v>92</c:v>
                      </c:pt>
                      <c:pt idx="781">
                        <c:v>89</c:v>
                      </c:pt>
                      <c:pt idx="782">
                        <c:v>85</c:v>
                      </c:pt>
                      <c:pt idx="783">
                        <c:v>85</c:v>
                      </c:pt>
                      <c:pt idx="784">
                        <c:v>84</c:v>
                      </c:pt>
                      <c:pt idx="785">
                        <c:v>82</c:v>
                      </c:pt>
                      <c:pt idx="786">
                        <c:v>93</c:v>
                      </c:pt>
                      <c:pt idx="787">
                        <c:v>97</c:v>
                      </c:pt>
                      <c:pt idx="788">
                        <c:v>63</c:v>
                      </c:pt>
                      <c:pt idx="789">
                        <c:v>65</c:v>
                      </c:pt>
                      <c:pt idx="790">
                        <c:v>66</c:v>
                      </c:pt>
                      <c:pt idx="791">
                        <c:v>63</c:v>
                      </c:pt>
                      <c:pt idx="792">
                        <c:v>83</c:v>
                      </c:pt>
                      <c:pt idx="793">
                        <c:v>86</c:v>
                      </c:pt>
                      <c:pt idx="794">
                        <c:v>89</c:v>
                      </c:pt>
                      <c:pt idx="795">
                        <c:v>94</c:v>
                      </c:pt>
                      <c:pt idx="796">
                        <c:v>99</c:v>
                      </c:pt>
                      <c:pt idx="797">
                        <c:v>94</c:v>
                      </c:pt>
                      <c:pt idx="798">
                        <c:v>92</c:v>
                      </c:pt>
                      <c:pt idx="799">
                        <c:v>75</c:v>
                      </c:pt>
                      <c:pt idx="800">
                        <c:v>72</c:v>
                      </c:pt>
                      <c:pt idx="801">
                        <c:v>74</c:v>
                      </c:pt>
                      <c:pt idx="802">
                        <c:v>67</c:v>
                      </c:pt>
                      <c:pt idx="803">
                        <c:v>64</c:v>
                      </c:pt>
                      <c:pt idx="804">
                        <c:v>65</c:v>
                      </c:pt>
                      <c:pt idx="805">
                        <c:v>65</c:v>
                      </c:pt>
                      <c:pt idx="806">
                        <c:v>71</c:v>
                      </c:pt>
                      <c:pt idx="807">
                        <c:v>72</c:v>
                      </c:pt>
                      <c:pt idx="808">
                        <c:v>71</c:v>
                      </c:pt>
                      <c:pt idx="809">
                        <c:v>68</c:v>
                      </c:pt>
                      <c:pt idx="810">
                        <c:v>69</c:v>
                      </c:pt>
                      <c:pt idx="811">
                        <c:v>75</c:v>
                      </c:pt>
                      <c:pt idx="812">
                        <c:v>81</c:v>
                      </c:pt>
                      <c:pt idx="813">
                        <c:v>86</c:v>
                      </c:pt>
                      <c:pt idx="814">
                        <c:v>89</c:v>
                      </c:pt>
                      <c:pt idx="815">
                        <c:v>89</c:v>
                      </c:pt>
                      <c:pt idx="816">
                        <c:v>90</c:v>
                      </c:pt>
                      <c:pt idx="817">
                        <c:v>94</c:v>
                      </c:pt>
                      <c:pt idx="818">
                        <c:v>96</c:v>
                      </c:pt>
                      <c:pt idx="819">
                        <c:v>98</c:v>
                      </c:pt>
                      <c:pt idx="820">
                        <c:v>98</c:v>
                      </c:pt>
                      <c:pt idx="821">
                        <c:v>98</c:v>
                      </c:pt>
                      <c:pt idx="822">
                        <c:v>98</c:v>
                      </c:pt>
                      <c:pt idx="823">
                        <c:v>99</c:v>
                      </c:pt>
                      <c:pt idx="824">
                        <c:v>97</c:v>
                      </c:pt>
                      <c:pt idx="825">
                        <c:v>97</c:v>
                      </c:pt>
                      <c:pt idx="826">
                        <c:v>98</c:v>
                      </c:pt>
                      <c:pt idx="827">
                        <c:v>93</c:v>
                      </c:pt>
                      <c:pt idx="828">
                        <c:v>96</c:v>
                      </c:pt>
                      <c:pt idx="829">
                        <c:v>96</c:v>
                      </c:pt>
                      <c:pt idx="830">
                        <c:v>94</c:v>
                      </c:pt>
                      <c:pt idx="831">
                        <c:v>86</c:v>
                      </c:pt>
                      <c:pt idx="832">
                        <c:v>83</c:v>
                      </c:pt>
                      <c:pt idx="833">
                        <c:v>81</c:v>
                      </c:pt>
                      <c:pt idx="834">
                        <c:v>85</c:v>
                      </c:pt>
                      <c:pt idx="835">
                        <c:v>88</c:v>
                      </c:pt>
                      <c:pt idx="836">
                        <c:v>97</c:v>
                      </c:pt>
                      <c:pt idx="837">
                        <c:v>99</c:v>
                      </c:pt>
                      <c:pt idx="838">
                        <c:v>99</c:v>
                      </c:pt>
                      <c:pt idx="839">
                        <c:v>100</c:v>
                      </c:pt>
                      <c:pt idx="840">
                        <c:v>100</c:v>
                      </c:pt>
                      <c:pt idx="841">
                        <c:v>99</c:v>
                      </c:pt>
                      <c:pt idx="842">
                        <c:v>99</c:v>
                      </c:pt>
                      <c:pt idx="843">
                        <c:v>100</c:v>
                      </c:pt>
                      <c:pt idx="844">
                        <c:v>100</c:v>
                      </c:pt>
                      <c:pt idx="845">
                        <c:v>99</c:v>
                      </c:pt>
                      <c:pt idx="846">
                        <c:v>89</c:v>
                      </c:pt>
                      <c:pt idx="847">
                        <c:v>79</c:v>
                      </c:pt>
                      <c:pt idx="848">
                        <c:v>61</c:v>
                      </c:pt>
                      <c:pt idx="849">
                        <c:v>66</c:v>
                      </c:pt>
                      <c:pt idx="850">
                        <c:v>68</c:v>
                      </c:pt>
                      <c:pt idx="851">
                        <c:v>60</c:v>
                      </c:pt>
                      <c:pt idx="852">
                        <c:v>56</c:v>
                      </c:pt>
                      <c:pt idx="853">
                        <c:v>51</c:v>
                      </c:pt>
                      <c:pt idx="854">
                        <c:v>46</c:v>
                      </c:pt>
                      <c:pt idx="855">
                        <c:v>49</c:v>
                      </c:pt>
                      <c:pt idx="856">
                        <c:v>53</c:v>
                      </c:pt>
                      <c:pt idx="857">
                        <c:v>60</c:v>
                      </c:pt>
                      <c:pt idx="858">
                        <c:v>68</c:v>
                      </c:pt>
                      <c:pt idx="859">
                        <c:v>71</c:v>
                      </c:pt>
                      <c:pt idx="860">
                        <c:v>84</c:v>
                      </c:pt>
                      <c:pt idx="861">
                        <c:v>88</c:v>
                      </c:pt>
                      <c:pt idx="862">
                        <c:v>91</c:v>
                      </c:pt>
                      <c:pt idx="863">
                        <c:v>96</c:v>
                      </c:pt>
                      <c:pt idx="864">
                        <c:v>94</c:v>
                      </c:pt>
                      <c:pt idx="865">
                        <c:v>97</c:v>
                      </c:pt>
                      <c:pt idx="866">
                        <c:v>99</c:v>
                      </c:pt>
                      <c:pt idx="867">
                        <c:v>99</c:v>
                      </c:pt>
                      <c:pt idx="868">
                        <c:v>97</c:v>
                      </c:pt>
                      <c:pt idx="869">
                        <c:v>98</c:v>
                      </c:pt>
                      <c:pt idx="870">
                        <c:v>97</c:v>
                      </c:pt>
                      <c:pt idx="871">
                        <c:v>97</c:v>
                      </c:pt>
                      <c:pt idx="872">
                        <c:v>96</c:v>
                      </c:pt>
                      <c:pt idx="873">
                        <c:v>93</c:v>
                      </c:pt>
                      <c:pt idx="874">
                        <c:v>89</c:v>
                      </c:pt>
                      <c:pt idx="875">
                        <c:v>87</c:v>
                      </c:pt>
                      <c:pt idx="876">
                        <c:v>88</c:v>
                      </c:pt>
                      <c:pt idx="877">
                        <c:v>93</c:v>
                      </c:pt>
                      <c:pt idx="878">
                        <c:v>98</c:v>
                      </c:pt>
                      <c:pt idx="879">
                        <c:v>93</c:v>
                      </c:pt>
                      <c:pt idx="880">
                        <c:v>90</c:v>
                      </c:pt>
                      <c:pt idx="881">
                        <c:v>90</c:v>
                      </c:pt>
                      <c:pt idx="882">
                        <c:v>90</c:v>
                      </c:pt>
                      <c:pt idx="883">
                        <c:v>97</c:v>
                      </c:pt>
                      <c:pt idx="884">
                        <c:v>98</c:v>
                      </c:pt>
                      <c:pt idx="885">
                        <c:v>97</c:v>
                      </c:pt>
                      <c:pt idx="886">
                        <c:v>98</c:v>
                      </c:pt>
                      <c:pt idx="887">
                        <c:v>97</c:v>
                      </c:pt>
                      <c:pt idx="888">
                        <c:v>96</c:v>
                      </c:pt>
                      <c:pt idx="889">
                        <c:v>95</c:v>
                      </c:pt>
                      <c:pt idx="890">
                        <c:v>93</c:v>
                      </c:pt>
                      <c:pt idx="891">
                        <c:v>91</c:v>
                      </c:pt>
                      <c:pt idx="892">
                        <c:v>92</c:v>
                      </c:pt>
                      <c:pt idx="893">
                        <c:v>90</c:v>
                      </c:pt>
                      <c:pt idx="894">
                        <c:v>87</c:v>
                      </c:pt>
                      <c:pt idx="895">
                        <c:v>81</c:v>
                      </c:pt>
                      <c:pt idx="896">
                        <c:v>75</c:v>
                      </c:pt>
                      <c:pt idx="897">
                        <c:v>72</c:v>
                      </c:pt>
                      <c:pt idx="898">
                        <c:v>77</c:v>
                      </c:pt>
                      <c:pt idx="899">
                        <c:v>75</c:v>
                      </c:pt>
                      <c:pt idx="900">
                        <c:v>76</c:v>
                      </c:pt>
                      <c:pt idx="901">
                        <c:v>77</c:v>
                      </c:pt>
                      <c:pt idx="902">
                        <c:v>78</c:v>
                      </c:pt>
                      <c:pt idx="903">
                        <c:v>78</c:v>
                      </c:pt>
                      <c:pt idx="904">
                        <c:v>76</c:v>
                      </c:pt>
                      <c:pt idx="905">
                        <c:v>79</c:v>
                      </c:pt>
                      <c:pt idx="906">
                        <c:v>81</c:v>
                      </c:pt>
                      <c:pt idx="907">
                        <c:v>87</c:v>
                      </c:pt>
                      <c:pt idx="908">
                        <c:v>89</c:v>
                      </c:pt>
                      <c:pt idx="909">
                        <c:v>89</c:v>
                      </c:pt>
                      <c:pt idx="910">
                        <c:v>89</c:v>
                      </c:pt>
                      <c:pt idx="911">
                        <c:v>88</c:v>
                      </c:pt>
                      <c:pt idx="912">
                        <c:v>86</c:v>
                      </c:pt>
                      <c:pt idx="913">
                        <c:v>90</c:v>
                      </c:pt>
                      <c:pt idx="914">
                        <c:v>90</c:v>
                      </c:pt>
                      <c:pt idx="915">
                        <c:v>94</c:v>
                      </c:pt>
                      <c:pt idx="916">
                        <c:v>91</c:v>
                      </c:pt>
                      <c:pt idx="917">
                        <c:v>88</c:v>
                      </c:pt>
                      <c:pt idx="918">
                        <c:v>85</c:v>
                      </c:pt>
                      <c:pt idx="919">
                        <c:v>81</c:v>
                      </c:pt>
                      <c:pt idx="920">
                        <c:v>77</c:v>
                      </c:pt>
                      <c:pt idx="921">
                        <c:v>75</c:v>
                      </c:pt>
                      <c:pt idx="922">
                        <c:v>73</c:v>
                      </c:pt>
                      <c:pt idx="923">
                        <c:v>71</c:v>
                      </c:pt>
                      <c:pt idx="924">
                        <c:v>72</c:v>
                      </c:pt>
                      <c:pt idx="925">
                        <c:v>73</c:v>
                      </c:pt>
                      <c:pt idx="926">
                        <c:v>76</c:v>
                      </c:pt>
                      <c:pt idx="927">
                        <c:v>75</c:v>
                      </c:pt>
                      <c:pt idx="928">
                        <c:v>80</c:v>
                      </c:pt>
                      <c:pt idx="929">
                        <c:v>80</c:v>
                      </c:pt>
                      <c:pt idx="930">
                        <c:v>82</c:v>
                      </c:pt>
                      <c:pt idx="931">
                        <c:v>85</c:v>
                      </c:pt>
                      <c:pt idx="932">
                        <c:v>88</c:v>
                      </c:pt>
                      <c:pt idx="933">
                        <c:v>91</c:v>
                      </c:pt>
                      <c:pt idx="934">
                        <c:v>92</c:v>
                      </c:pt>
                      <c:pt idx="935">
                        <c:v>93</c:v>
                      </c:pt>
                      <c:pt idx="936">
                        <c:v>93</c:v>
                      </c:pt>
                      <c:pt idx="937">
                        <c:v>96</c:v>
                      </c:pt>
                      <c:pt idx="938">
                        <c:v>94</c:v>
                      </c:pt>
                      <c:pt idx="939">
                        <c:v>98</c:v>
                      </c:pt>
                      <c:pt idx="940">
                        <c:v>98</c:v>
                      </c:pt>
                      <c:pt idx="941">
                        <c:v>95</c:v>
                      </c:pt>
                      <c:pt idx="942">
                        <c:v>93</c:v>
                      </c:pt>
                      <c:pt idx="943">
                        <c:v>94</c:v>
                      </c:pt>
                      <c:pt idx="944">
                        <c:v>94</c:v>
                      </c:pt>
                      <c:pt idx="945">
                        <c:v>96</c:v>
                      </c:pt>
                      <c:pt idx="946">
                        <c:v>97</c:v>
                      </c:pt>
                      <c:pt idx="947">
                        <c:v>96</c:v>
                      </c:pt>
                      <c:pt idx="948">
                        <c:v>97</c:v>
                      </c:pt>
                      <c:pt idx="949">
                        <c:v>96</c:v>
                      </c:pt>
                      <c:pt idx="950">
                        <c:v>95</c:v>
                      </c:pt>
                      <c:pt idx="951">
                        <c:v>98</c:v>
                      </c:pt>
                      <c:pt idx="952">
                        <c:v>98</c:v>
                      </c:pt>
                      <c:pt idx="953">
                        <c:v>98</c:v>
                      </c:pt>
                      <c:pt idx="954">
                        <c:v>98</c:v>
                      </c:pt>
                      <c:pt idx="955">
                        <c:v>98</c:v>
                      </c:pt>
                      <c:pt idx="956">
                        <c:v>98</c:v>
                      </c:pt>
                      <c:pt idx="957">
                        <c:v>98</c:v>
                      </c:pt>
                      <c:pt idx="958">
                        <c:v>99</c:v>
                      </c:pt>
                      <c:pt idx="959">
                        <c:v>99</c:v>
                      </c:pt>
                      <c:pt idx="960">
                        <c:v>99</c:v>
                      </c:pt>
                      <c:pt idx="961">
                        <c:v>99</c:v>
                      </c:pt>
                      <c:pt idx="962">
                        <c:v>100</c:v>
                      </c:pt>
                      <c:pt idx="963">
                        <c:v>100</c:v>
                      </c:pt>
                      <c:pt idx="964">
                        <c:v>100</c:v>
                      </c:pt>
                      <c:pt idx="965">
                        <c:v>99</c:v>
                      </c:pt>
                      <c:pt idx="966">
                        <c:v>98</c:v>
                      </c:pt>
                      <c:pt idx="967">
                        <c:v>92</c:v>
                      </c:pt>
                      <c:pt idx="968">
                        <c:v>86</c:v>
                      </c:pt>
                      <c:pt idx="969">
                        <c:v>87</c:v>
                      </c:pt>
                      <c:pt idx="970">
                        <c:v>88</c:v>
                      </c:pt>
                      <c:pt idx="971">
                        <c:v>88</c:v>
                      </c:pt>
                      <c:pt idx="972">
                        <c:v>82</c:v>
                      </c:pt>
                      <c:pt idx="973">
                        <c:v>86</c:v>
                      </c:pt>
                      <c:pt idx="974">
                        <c:v>85</c:v>
                      </c:pt>
                      <c:pt idx="975">
                        <c:v>86</c:v>
                      </c:pt>
                      <c:pt idx="976">
                        <c:v>86</c:v>
                      </c:pt>
                      <c:pt idx="977">
                        <c:v>86</c:v>
                      </c:pt>
                      <c:pt idx="978">
                        <c:v>81</c:v>
                      </c:pt>
                      <c:pt idx="979">
                        <c:v>79</c:v>
                      </c:pt>
                      <c:pt idx="980">
                        <c:v>92</c:v>
                      </c:pt>
                      <c:pt idx="981">
                        <c:v>90</c:v>
                      </c:pt>
                      <c:pt idx="982">
                        <c:v>96</c:v>
                      </c:pt>
                      <c:pt idx="983">
                        <c:v>99</c:v>
                      </c:pt>
                      <c:pt idx="984">
                        <c:v>100</c:v>
                      </c:pt>
                      <c:pt idx="985">
                        <c:v>99</c:v>
                      </c:pt>
                      <c:pt idx="986">
                        <c:v>100</c:v>
                      </c:pt>
                      <c:pt idx="987">
                        <c:v>100</c:v>
                      </c:pt>
                      <c:pt idx="988">
                        <c:v>100</c:v>
                      </c:pt>
                      <c:pt idx="989">
                        <c:v>100</c:v>
                      </c:pt>
                      <c:pt idx="990">
                        <c:v>98</c:v>
                      </c:pt>
                      <c:pt idx="991">
                        <c:v>93</c:v>
                      </c:pt>
                      <c:pt idx="992">
                        <c:v>95</c:v>
                      </c:pt>
                      <c:pt idx="993">
                        <c:v>93</c:v>
                      </c:pt>
                      <c:pt idx="994">
                        <c:v>92</c:v>
                      </c:pt>
                      <c:pt idx="995">
                        <c:v>91</c:v>
                      </c:pt>
                      <c:pt idx="996">
                        <c:v>91</c:v>
                      </c:pt>
                      <c:pt idx="997">
                        <c:v>94</c:v>
                      </c:pt>
                      <c:pt idx="998">
                        <c:v>94</c:v>
                      </c:pt>
                      <c:pt idx="999">
                        <c:v>91</c:v>
                      </c:pt>
                      <c:pt idx="1000">
                        <c:v>91</c:v>
                      </c:pt>
                      <c:pt idx="1001">
                        <c:v>92</c:v>
                      </c:pt>
                      <c:pt idx="1002">
                        <c:v>95</c:v>
                      </c:pt>
                      <c:pt idx="1003">
                        <c:v>98</c:v>
                      </c:pt>
                      <c:pt idx="1004">
                        <c:v>99</c:v>
                      </c:pt>
                      <c:pt idx="1005">
                        <c:v>100</c:v>
                      </c:pt>
                      <c:pt idx="1006">
                        <c:v>99</c:v>
                      </c:pt>
                      <c:pt idx="1007">
                        <c:v>100</c:v>
                      </c:pt>
                      <c:pt idx="1008">
                        <c:v>99</c:v>
                      </c:pt>
                      <c:pt idx="1009">
                        <c:v>100</c:v>
                      </c:pt>
                      <c:pt idx="1010">
                        <c:v>100</c:v>
                      </c:pt>
                      <c:pt idx="1011">
                        <c:v>100</c:v>
                      </c:pt>
                      <c:pt idx="1012">
                        <c:v>100</c:v>
                      </c:pt>
                      <c:pt idx="1013">
                        <c:v>100</c:v>
                      </c:pt>
                      <c:pt idx="1014">
                        <c:v>99</c:v>
                      </c:pt>
                      <c:pt idx="1015">
                        <c:v>95</c:v>
                      </c:pt>
                      <c:pt idx="1016">
                        <c:v>89</c:v>
                      </c:pt>
                      <c:pt idx="1017">
                        <c:v>85</c:v>
                      </c:pt>
                      <c:pt idx="1018">
                        <c:v>78</c:v>
                      </c:pt>
                      <c:pt idx="1019">
                        <c:v>78</c:v>
                      </c:pt>
                      <c:pt idx="1020">
                        <c:v>79</c:v>
                      </c:pt>
                      <c:pt idx="1021">
                        <c:v>78</c:v>
                      </c:pt>
                      <c:pt idx="1022">
                        <c:v>84</c:v>
                      </c:pt>
                      <c:pt idx="1023">
                        <c:v>86</c:v>
                      </c:pt>
                      <c:pt idx="1024">
                        <c:v>88</c:v>
                      </c:pt>
                      <c:pt idx="1025">
                        <c:v>88</c:v>
                      </c:pt>
                      <c:pt idx="1026">
                        <c:v>91</c:v>
                      </c:pt>
                      <c:pt idx="1027">
                        <c:v>95</c:v>
                      </c:pt>
                      <c:pt idx="1028">
                        <c:v>95</c:v>
                      </c:pt>
                      <c:pt idx="1029">
                        <c:v>92</c:v>
                      </c:pt>
                      <c:pt idx="1030">
                        <c:v>92</c:v>
                      </c:pt>
                      <c:pt idx="1031">
                        <c:v>95</c:v>
                      </c:pt>
                      <c:pt idx="1032">
                        <c:v>98</c:v>
                      </c:pt>
                      <c:pt idx="1033">
                        <c:v>99</c:v>
                      </c:pt>
                      <c:pt idx="1034">
                        <c:v>99</c:v>
                      </c:pt>
                      <c:pt idx="1035">
                        <c:v>99</c:v>
                      </c:pt>
                      <c:pt idx="1036">
                        <c:v>100</c:v>
                      </c:pt>
                      <c:pt idx="1037">
                        <c:v>100</c:v>
                      </c:pt>
                      <c:pt idx="1038">
                        <c:v>99</c:v>
                      </c:pt>
                      <c:pt idx="1039">
                        <c:v>99</c:v>
                      </c:pt>
                      <c:pt idx="1040">
                        <c:v>96</c:v>
                      </c:pt>
                      <c:pt idx="1041">
                        <c:v>94</c:v>
                      </c:pt>
                      <c:pt idx="1042">
                        <c:v>93</c:v>
                      </c:pt>
                      <c:pt idx="1043">
                        <c:v>89</c:v>
                      </c:pt>
                      <c:pt idx="1044">
                        <c:v>86</c:v>
                      </c:pt>
                      <c:pt idx="1045">
                        <c:v>83</c:v>
                      </c:pt>
                      <c:pt idx="1046">
                        <c:v>86</c:v>
                      </c:pt>
                      <c:pt idx="1047">
                        <c:v>86</c:v>
                      </c:pt>
                      <c:pt idx="1048">
                        <c:v>91</c:v>
                      </c:pt>
                      <c:pt idx="1049">
                        <c:v>96</c:v>
                      </c:pt>
                      <c:pt idx="1050">
                        <c:v>98</c:v>
                      </c:pt>
                      <c:pt idx="1051">
                        <c:v>98</c:v>
                      </c:pt>
                      <c:pt idx="1052">
                        <c:v>98</c:v>
                      </c:pt>
                      <c:pt idx="1053">
                        <c:v>98</c:v>
                      </c:pt>
                      <c:pt idx="1054">
                        <c:v>97</c:v>
                      </c:pt>
                      <c:pt idx="1055">
                        <c:v>97</c:v>
                      </c:pt>
                      <c:pt idx="1056">
                        <c:v>95</c:v>
                      </c:pt>
                      <c:pt idx="1057">
                        <c:v>95</c:v>
                      </c:pt>
                      <c:pt idx="1058">
                        <c:v>98</c:v>
                      </c:pt>
                      <c:pt idx="1059">
                        <c:v>100</c:v>
                      </c:pt>
                      <c:pt idx="1060">
                        <c:v>98</c:v>
                      </c:pt>
                      <c:pt idx="1061">
                        <c:v>97</c:v>
                      </c:pt>
                      <c:pt idx="1062">
                        <c:v>96</c:v>
                      </c:pt>
                      <c:pt idx="1063">
                        <c:v>94</c:v>
                      </c:pt>
                      <c:pt idx="1064">
                        <c:v>90</c:v>
                      </c:pt>
                      <c:pt idx="1065">
                        <c:v>89</c:v>
                      </c:pt>
                      <c:pt idx="1066">
                        <c:v>86</c:v>
                      </c:pt>
                      <c:pt idx="1067">
                        <c:v>87</c:v>
                      </c:pt>
                      <c:pt idx="1068">
                        <c:v>93</c:v>
                      </c:pt>
                      <c:pt idx="1069">
                        <c:v>93</c:v>
                      </c:pt>
                      <c:pt idx="1070">
                        <c:v>92</c:v>
                      </c:pt>
                      <c:pt idx="1071">
                        <c:v>92</c:v>
                      </c:pt>
                      <c:pt idx="1072">
                        <c:v>91</c:v>
                      </c:pt>
                      <c:pt idx="1073">
                        <c:v>92</c:v>
                      </c:pt>
                      <c:pt idx="1074">
                        <c:v>97</c:v>
                      </c:pt>
                      <c:pt idx="1075">
                        <c:v>97</c:v>
                      </c:pt>
                      <c:pt idx="1076">
                        <c:v>97</c:v>
                      </c:pt>
                      <c:pt idx="1077">
                        <c:v>97</c:v>
                      </c:pt>
                      <c:pt idx="1078">
                        <c:v>98</c:v>
                      </c:pt>
                      <c:pt idx="1079">
                        <c:v>96</c:v>
                      </c:pt>
                      <c:pt idx="1080">
                        <c:v>96</c:v>
                      </c:pt>
                      <c:pt idx="1081">
                        <c:v>96</c:v>
                      </c:pt>
                      <c:pt idx="1082">
                        <c:v>96</c:v>
                      </c:pt>
                      <c:pt idx="1083">
                        <c:v>97</c:v>
                      </c:pt>
                      <c:pt idx="1084">
                        <c:v>96</c:v>
                      </c:pt>
                      <c:pt idx="1085">
                        <c:v>96</c:v>
                      </c:pt>
                      <c:pt idx="1086">
                        <c:v>93</c:v>
                      </c:pt>
                      <c:pt idx="1087">
                        <c:v>91</c:v>
                      </c:pt>
                      <c:pt idx="1088">
                        <c:v>88</c:v>
                      </c:pt>
                      <c:pt idx="1089">
                        <c:v>83</c:v>
                      </c:pt>
                      <c:pt idx="1090">
                        <c:v>84</c:v>
                      </c:pt>
                      <c:pt idx="1091">
                        <c:v>79</c:v>
                      </c:pt>
                      <c:pt idx="1092">
                        <c:v>74</c:v>
                      </c:pt>
                      <c:pt idx="1093">
                        <c:v>75</c:v>
                      </c:pt>
                      <c:pt idx="1094">
                        <c:v>76</c:v>
                      </c:pt>
                      <c:pt idx="1095">
                        <c:v>76</c:v>
                      </c:pt>
                      <c:pt idx="1096">
                        <c:v>77</c:v>
                      </c:pt>
                      <c:pt idx="1097">
                        <c:v>80</c:v>
                      </c:pt>
                      <c:pt idx="1098">
                        <c:v>86</c:v>
                      </c:pt>
                      <c:pt idx="1099">
                        <c:v>91</c:v>
                      </c:pt>
                      <c:pt idx="1100">
                        <c:v>91</c:v>
                      </c:pt>
                      <c:pt idx="1101">
                        <c:v>93</c:v>
                      </c:pt>
                      <c:pt idx="1102">
                        <c:v>96</c:v>
                      </c:pt>
                      <c:pt idx="1103">
                        <c:v>98</c:v>
                      </c:pt>
                      <c:pt idx="1104">
                        <c:v>98</c:v>
                      </c:pt>
                      <c:pt idx="1105">
                        <c:v>99</c:v>
                      </c:pt>
                      <c:pt idx="1106">
                        <c:v>99</c:v>
                      </c:pt>
                      <c:pt idx="1107">
                        <c:v>98</c:v>
                      </c:pt>
                      <c:pt idx="1108">
                        <c:v>99</c:v>
                      </c:pt>
                      <c:pt idx="1109">
                        <c:v>98</c:v>
                      </c:pt>
                      <c:pt idx="1110">
                        <c:v>97</c:v>
                      </c:pt>
                      <c:pt idx="1111">
                        <c:v>95</c:v>
                      </c:pt>
                      <c:pt idx="1112">
                        <c:v>93</c:v>
                      </c:pt>
                      <c:pt idx="1113">
                        <c:v>89</c:v>
                      </c:pt>
                      <c:pt idx="1114">
                        <c:v>86</c:v>
                      </c:pt>
                      <c:pt idx="1115">
                        <c:v>85</c:v>
                      </c:pt>
                      <c:pt idx="1116">
                        <c:v>81</c:v>
                      </c:pt>
                      <c:pt idx="1117">
                        <c:v>87</c:v>
                      </c:pt>
                      <c:pt idx="1118">
                        <c:v>95</c:v>
                      </c:pt>
                      <c:pt idx="1119">
                        <c:v>97</c:v>
                      </c:pt>
                      <c:pt idx="1120">
                        <c:v>98</c:v>
                      </c:pt>
                      <c:pt idx="1121">
                        <c:v>98</c:v>
                      </c:pt>
                      <c:pt idx="1122">
                        <c:v>99</c:v>
                      </c:pt>
                      <c:pt idx="1123">
                        <c:v>99</c:v>
                      </c:pt>
                      <c:pt idx="1124">
                        <c:v>99</c:v>
                      </c:pt>
                      <c:pt idx="1125">
                        <c:v>99</c:v>
                      </c:pt>
                      <c:pt idx="1126">
                        <c:v>99</c:v>
                      </c:pt>
                      <c:pt idx="1127">
                        <c:v>99</c:v>
                      </c:pt>
                      <c:pt idx="1128">
                        <c:v>99</c:v>
                      </c:pt>
                      <c:pt idx="1129">
                        <c:v>99</c:v>
                      </c:pt>
                      <c:pt idx="1130">
                        <c:v>99</c:v>
                      </c:pt>
                      <c:pt idx="1131">
                        <c:v>99</c:v>
                      </c:pt>
                      <c:pt idx="1132">
                        <c:v>99</c:v>
                      </c:pt>
                      <c:pt idx="1133">
                        <c:v>98</c:v>
                      </c:pt>
                      <c:pt idx="1134">
                        <c:v>97</c:v>
                      </c:pt>
                      <c:pt idx="1135">
                        <c:v>93</c:v>
                      </c:pt>
                      <c:pt idx="1136">
                        <c:v>95</c:v>
                      </c:pt>
                      <c:pt idx="1137">
                        <c:v>95</c:v>
                      </c:pt>
                      <c:pt idx="1138">
                        <c:v>96</c:v>
                      </c:pt>
                      <c:pt idx="1139">
                        <c:v>93</c:v>
                      </c:pt>
                      <c:pt idx="1140">
                        <c:v>93</c:v>
                      </c:pt>
                      <c:pt idx="1141">
                        <c:v>92</c:v>
                      </c:pt>
                      <c:pt idx="1142">
                        <c:v>88</c:v>
                      </c:pt>
                      <c:pt idx="1143">
                        <c:v>86</c:v>
                      </c:pt>
                      <c:pt idx="1144">
                        <c:v>87</c:v>
                      </c:pt>
                      <c:pt idx="1145">
                        <c:v>87</c:v>
                      </c:pt>
                      <c:pt idx="1146">
                        <c:v>90</c:v>
                      </c:pt>
                      <c:pt idx="1147">
                        <c:v>96</c:v>
                      </c:pt>
                      <c:pt idx="1148">
                        <c:v>97</c:v>
                      </c:pt>
                      <c:pt idx="1149">
                        <c:v>97</c:v>
                      </c:pt>
                      <c:pt idx="1150">
                        <c:v>96</c:v>
                      </c:pt>
                      <c:pt idx="1151">
                        <c:v>97</c:v>
                      </c:pt>
                      <c:pt idx="1152">
                        <c:v>96</c:v>
                      </c:pt>
                      <c:pt idx="1153">
                        <c:v>95</c:v>
                      </c:pt>
                      <c:pt idx="1154">
                        <c:v>95</c:v>
                      </c:pt>
                      <c:pt idx="1155">
                        <c:v>95</c:v>
                      </c:pt>
                      <c:pt idx="1156">
                        <c:v>95</c:v>
                      </c:pt>
                      <c:pt idx="1157">
                        <c:v>95</c:v>
                      </c:pt>
                      <c:pt idx="1158">
                        <c:v>96</c:v>
                      </c:pt>
                      <c:pt idx="1159">
                        <c:v>95</c:v>
                      </c:pt>
                      <c:pt idx="1160">
                        <c:v>95</c:v>
                      </c:pt>
                      <c:pt idx="1161">
                        <c:v>97</c:v>
                      </c:pt>
                      <c:pt idx="1162">
                        <c:v>96</c:v>
                      </c:pt>
                      <c:pt idx="1163">
                        <c:v>92</c:v>
                      </c:pt>
                      <c:pt idx="1164">
                        <c:v>89</c:v>
                      </c:pt>
                      <c:pt idx="1165">
                        <c:v>87</c:v>
                      </c:pt>
                      <c:pt idx="1166">
                        <c:v>86</c:v>
                      </c:pt>
                      <c:pt idx="1167">
                        <c:v>88</c:v>
                      </c:pt>
                      <c:pt idx="1168">
                        <c:v>87</c:v>
                      </c:pt>
                      <c:pt idx="1169">
                        <c:v>87</c:v>
                      </c:pt>
                      <c:pt idx="1170">
                        <c:v>95</c:v>
                      </c:pt>
                      <c:pt idx="1171">
                        <c:v>98</c:v>
                      </c:pt>
                      <c:pt idx="1172">
                        <c:v>96</c:v>
                      </c:pt>
                      <c:pt idx="1173">
                        <c:v>95</c:v>
                      </c:pt>
                      <c:pt idx="1174">
                        <c:v>96</c:v>
                      </c:pt>
                      <c:pt idx="1175">
                        <c:v>96</c:v>
                      </c:pt>
                      <c:pt idx="1176">
                        <c:v>96</c:v>
                      </c:pt>
                      <c:pt idx="1177">
                        <c:v>96</c:v>
                      </c:pt>
                      <c:pt idx="1178">
                        <c:v>96</c:v>
                      </c:pt>
                      <c:pt idx="1179">
                        <c:v>94</c:v>
                      </c:pt>
                      <c:pt idx="1180">
                        <c:v>92</c:v>
                      </c:pt>
                      <c:pt idx="1181">
                        <c:v>91</c:v>
                      </c:pt>
                      <c:pt idx="1182">
                        <c:v>92</c:v>
                      </c:pt>
                      <c:pt idx="1183">
                        <c:v>90</c:v>
                      </c:pt>
                      <c:pt idx="1184">
                        <c:v>86</c:v>
                      </c:pt>
                      <c:pt idx="1185">
                        <c:v>85</c:v>
                      </c:pt>
                      <c:pt idx="1186">
                        <c:v>88</c:v>
                      </c:pt>
                      <c:pt idx="1187">
                        <c:v>85</c:v>
                      </c:pt>
                      <c:pt idx="1188">
                        <c:v>83</c:v>
                      </c:pt>
                      <c:pt idx="1189">
                        <c:v>81</c:v>
                      </c:pt>
                      <c:pt idx="1190">
                        <c:v>80</c:v>
                      </c:pt>
                      <c:pt idx="1191">
                        <c:v>76</c:v>
                      </c:pt>
                      <c:pt idx="1192">
                        <c:v>79</c:v>
                      </c:pt>
                      <c:pt idx="1193">
                        <c:v>81</c:v>
                      </c:pt>
                      <c:pt idx="1194">
                        <c:v>83</c:v>
                      </c:pt>
                      <c:pt idx="1195">
                        <c:v>89</c:v>
                      </c:pt>
                      <c:pt idx="1196">
                        <c:v>90</c:v>
                      </c:pt>
                      <c:pt idx="1197">
                        <c:v>87</c:v>
                      </c:pt>
                      <c:pt idx="1198">
                        <c:v>89</c:v>
                      </c:pt>
                      <c:pt idx="1199">
                        <c:v>87</c:v>
                      </c:pt>
                      <c:pt idx="1200">
                        <c:v>87</c:v>
                      </c:pt>
                      <c:pt idx="1201">
                        <c:v>90</c:v>
                      </c:pt>
                      <c:pt idx="1202">
                        <c:v>95</c:v>
                      </c:pt>
                      <c:pt idx="1203">
                        <c:v>96</c:v>
                      </c:pt>
                      <c:pt idx="1204">
                        <c:v>93</c:v>
                      </c:pt>
                      <c:pt idx="1205">
                        <c:v>91</c:v>
                      </c:pt>
                      <c:pt idx="1206">
                        <c:v>93</c:v>
                      </c:pt>
                      <c:pt idx="1207">
                        <c:v>96</c:v>
                      </c:pt>
                      <c:pt idx="1208">
                        <c:v>94</c:v>
                      </c:pt>
                      <c:pt idx="1209">
                        <c:v>88</c:v>
                      </c:pt>
                      <c:pt idx="1210">
                        <c:v>86</c:v>
                      </c:pt>
                      <c:pt idx="1211">
                        <c:v>83</c:v>
                      </c:pt>
                      <c:pt idx="1212">
                        <c:v>82</c:v>
                      </c:pt>
                      <c:pt idx="1213">
                        <c:v>82</c:v>
                      </c:pt>
                      <c:pt idx="1214">
                        <c:v>82</c:v>
                      </c:pt>
                      <c:pt idx="1215">
                        <c:v>83</c:v>
                      </c:pt>
                      <c:pt idx="1216">
                        <c:v>85</c:v>
                      </c:pt>
                      <c:pt idx="1217">
                        <c:v>89</c:v>
                      </c:pt>
                      <c:pt idx="1218">
                        <c:v>94</c:v>
                      </c:pt>
                      <c:pt idx="1219">
                        <c:v>97</c:v>
                      </c:pt>
                      <c:pt idx="1220">
                        <c:v>97</c:v>
                      </c:pt>
                      <c:pt idx="1221">
                        <c:v>99</c:v>
                      </c:pt>
                      <c:pt idx="1222">
                        <c:v>96</c:v>
                      </c:pt>
                      <c:pt idx="1223">
                        <c:v>97</c:v>
                      </c:pt>
                      <c:pt idx="1224">
                        <c:v>98</c:v>
                      </c:pt>
                      <c:pt idx="1225">
                        <c:v>98</c:v>
                      </c:pt>
                      <c:pt idx="1226">
                        <c:v>97</c:v>
                      </c:pt>
                      <c:pt idx="1227">
                        <c:v>98</c:v>
                      </c:pt>
                      <c:pt idx="1228">
                        <c:v>98</c:v>
                      </c:pt>
                      <c:pt idx="1229">
                        <c:v>98</c:v>
                      </c:pt>
                      <c:pt idx="1230">
                        <c:v>97</c:v>
                      </c:pt>
                      <c:pt idx="1231">
                        <c:v>96</c:v>
                      </c:pt>
                      <c:pt idx="1232">
                        <c:v>96</c:v>
                      </c:pt>
                      <c:pt idx="1233">
                        <c:v>90</c:v>
                      </c:pt>
                      <c:pt idx="1234">
                        <c:v>82</c:v>
                      </c:pt>
                      <c:pt idx="1235">
                        <c:v>77</c:v>
                      </c:pt>
                      <c:pt idx="1236">
                        <c:v>70</c:v>
                      </c:pt>
                      <c:pt idx="1237">
                        <c:v>71</c:v>
                      </c:pt>
                      <c:pt idx="1238">
                        <c:v>73</c:v>
                      </c:pt>
                      <c:pt idx="1239">
                        <c:v>75</c:v>
                      </c:pt>
                      <c:pt idx="1240">
                        <c:v>77</c:v>
                      </c:pt>
                      <c:pt idx="1241">
                        <c:v>83</c:v>
                      </c:pt>
                      <c:pt idx="1242">
                        <c:v>85</c:v>
                      </c:pt>
                      <c:pt idx="1243">
                        <c:v>85</c:v>
                      </c:pt>
                      <c:pt idx="1244">
                        <c:v>87</c:v>
                      </c:pt>
                      <c:pt idx="1245">
                        <c:v>88</c:v>
                      </c:pt>
                      <c:pt idx="1246">
                        <c:v>89</c:v>
                      </c:pt>
                      <c:pt idx="1247">
                        <c:v>89</c:v>
                      </c:pt>
                      <c:pt idx="1248">
                        <c:v>89</c:v>
                      </c:pt>
                      <c:pt idx="1249">
                        <c:v>90</c:v>
                      </c:pt>
                      <c:pt idx="1250">
                        <c:v>89</c:v>
                      </c:pt>
                      <c:pt idx="1251">
                        <c:v>90</c:v>
                      </c:pt>
                      <c:pt idx="1252">
                        <c:v>92</c:v>
                      </c:pt>
                      <c:pt idx="1253">
                        <c:v>93</c:v>
                      </c:pt>
                      <c:pt idx="1254">
                        <c:v>93</c:v>
                      </c:pt>
                      <c:pt idx="1255">
                        <c:v>92</c:v>
                      </c:pt>
                      <c:pt idx="1256">
                        <c:v>90</c:v>
                      </c:pt>
                      <c:pt idx="1257">
                        <c:v>84</c:v>
                      </c:pt>
                      <c:pt idx="1258">
                        <c:v>82</c:v>
                      </c:pt>
                      <c:pt idx="1259">
                        <c:v>80</c:v>
                      </c:pt>
                      <c:pt idx="1260">
                        <c:v>81</c:v>
                      </c:pt>
                      <c:pt idx="1261">
                        <c:v>78</c:v>
                      </c:pt>
                      <c:pt idx="1262">
                        <c:v>77</c:v>
                      </c:pt>
                      <c:pt idx="1263">
                        <c:v>81</c:v>
                      </c:pt>
                      <c:pt idx="1264">
                        <c:v>79</c:v>
                      </c:pt>
                      <c:pt idx="1265">
                        <c:v>80</c:v>
                      </c:pt>
                      <c:pt idx="1266">
                        <c:v>83</c:v>
                      </c:pt>
                      <c:pt idx="1267">
                        <c:v>88</c:v>
                      </c:pt>
                      <c:pt idx="1268">
                        <c:v>90</c:v>
                      </c:pt>
                      <c:pt idx="1269">
                        <c:v>90</c:v>
                      </c:pt>
                      <c:pt idx="1270">
                        <c:v>91</c:v>
                      </c:pt>
                      <c:pt idx="1271">
                        <c:v>93</c:v>
                      </c:pt>
                      <c:pt idx="1272">
                        <c:v>93</c:v>
                      </c:pt>
                      <c:pt idx="1273">
                        <c:v>90</c:v>
                      </c:pt>
                      <c:pt idx="1274">
                        <c:v>89</c:v>
                      </c:pt>
                      <c:pt idx="1275">
                        <c:v>87</c:v>
                      </c:pt>
                      <c:pt idx="1276">
                        <c:v>88</c:v>
                      </c:pt>
                      <c:pt idx="1277">
                        <c:v>88</c:v>
                      </c:pt>
                      <c:pt idx="1278">
                        <c:v>89</c:v>
                      </c:pt>
                      <c:pt idx="1279">
                        <c:v>88</c:v>
                      </c:pt>
                      <c:pt idx="1280">
                        <c:v>96</c:v>
                      </c:pt>
                      <c:pt idx="1281">
                        <c:v>96</c:v>
                      </c:pt>
                      <c:pt idx="1282">
                        <c:v>97</c:v>
                      </c:pt>
                      <c:pt idx="1283">
                        <c:v>97</c:v>
                      </c:pt>
                      <c:pt idx="1284">
                        <c:v>98</c:v>
                      </c:pt>
                      <c:pt idx="1285">
                        <c:v>99</c:v>
                      </c:pt>
                      <c:pt idx="1286">
                        <c:v>98</c:v>
                      </c:pt>
                      <c:pt idx="1287">
                        <c:v>99</c:v>
                      </c:pt>
                      <c:pt idx="1288">
                        <c:v>98</c:v>
                      </c:pt>
                      <c:pt idx="1289">
                        <c:v>98</c:v>
                      </c:pt>
                      <c:pt idx="1290">
                        <c:v>99</c:v>
                      </c:pt>
                      <c:pt idx="1291">
                        <c:v>100</c:v>
                      </c:pt>
                      <c:pt idx="1292">
                        <c:v>100</c:v>
                      </c:pt>
                      <c:pt idx="1293">
                        <c:v>99</c:v>
                      </c:pt>
                      <c:pt idx="1294">
                        <c:v>99</c:v>
                      </c:pt>
                      <c:pt idx="1295">
                        <c:v>99</c:v>
                      </c:pt>
                      <c:pt idx="1296">
                        <c:v>99</c:v>
                      </c:pt>
                      <c:pt idx="1297">
                        <c:v>100</c:v>
                      </c:pt>
                      <c:pt idx="1298">
                        <c:v>100</c:v>
                      </c:pt>
                      <c:pt idx="1299">
                        <c:v>99</c:v>
                      </c:pt>
                      <c:pt idx="1300">
                        <c:v>100</c:v>
                      </c:pt>
                      <c:pt idx="1301">
                        <c:v>100</c:v>
                      </c:pt>
                      <c:pt idx="1302">
                        <c:v>99</c:v>
                      </c:pt>
                      <c:pt idx="1303">
                        <c:v>99</c:v>
                      </c:pt>
                      <c:pt idx="1304">
                        <c:v>100</c:v>
                      </c:pt>
                      <c:pt idx="1305">
                        <c:v>99</c:v>
                      </c:pt>
                      <c:pt idx="1306">
                        <c:v>100</c:v>
                      </c:pt>
                      <c:pt idx="1307">
                        <c:v>99</c:v>
                      </c:pt>
                      <c:pt idx="1308">
                        <c:v>100</c:v>
                      </c:pt>
                      <c:pt idx="1309">
                        <c:v>100</c:v>
                      </c:pt>
                      <c:pt idx="1310">
                        <c:v>100</c:v>
                      </c:pt>
                      <c:pt idx="1311">
                        <c:v>99</c:v>
                      </c:pt>
                      <c:pt idx="1312">
                        <c:v>98</c:v>
                      </c:pt>
                      <c:pt idx="1313">
                        <c:v>98</c:v>
                      </c:pt>
                      <c:pt idx="1314">
                        <c:v>98</c:v>
                      </c:pt>
                      <c:pt idx="1315">
                        <c:v>100</c:v>
                      </c:pt>
                      <c:pt idx="1316">
                        <c:v>99</c:v>
                      </c:pt>
                      <c:pt idx="1317">
                        <c:v>99</c:v>
                      </c:pt>
                      <c:pt idx="1318">
                        <c:v>99</c:v>
                      </c:pt>
                      <c:pt idx="1319">
                        <c:v>99</c:v>
                      </c:pt>
                      <c:pt idx="1320">
                        <c:v>99</c:v>
                      </c:pt>
                      <c:pt idx="1321">
                        <c:v>98</c:v>
                      </c:pt>
                      <c:pt idx="1322">
                        <c:v>96</c:v>
                      </c:pt>
                      <c:pt idx="1323">
                        <c:v>97</c:v>
                      </c:pt>
                      <c:pt idx="1324">
                        <c:v>94</c:v>
                      </c:pt>
                      <c:pt idx="1325">
                        <c:v>96</c:v>
                      </c:pt>
                      <c:pt idx="1326">
                        <c:v>96</c:v>
                      </c:pt>
                      <c:pt idx="1327">
                        <c:v>96</c:v>
                      </c:pt>
                      <c:pt idx="1328">
                        <c:v>99</c:v>
                      </c:pt>
                      <c:pt idx="1329">
                        <c:v>99</c:v>
                      </c:pt>
                      <c:pt idx="1330">
                        <c:v>95</c:v>
                      </c:pt>
                      <c:pt idx="1331">
                        <c:v>92</c:v>
                      </c:pt>
                      <c:pt idx="1332">
                        <c:v>88</c:v>
                      </c:pt>
                      <c:pt idx="1333">
                        <c:v>80</c:v>
                      </c:pt>
                      <c:pt idx="1334">
                        <c:v>84</c:v>
                      </c:pt>
                      <c:pt idx="1335">
                        <c:v>83</c:v>
                      </c:pt>
                      <c:pt idx="1336">
                        <c:v>84</c:v>
                      </c:pt>
                      <c:pt idx="1337">
                        <c:v>84</c:v>
                      </c:pt>
                      <c:pt idx="1338">
                        <c:v>88</c:v>
                      </c:pt>
                      <c:pt idx="1339">
                        <c:v>88</c:v>
                      </c:pt>
                      <c:pt idx="1340">
                        <c:v>91</c:v>
                      </c:pt>
                      <c:pt idx="1341">
                        <c:v>94</c:v>
                      </c:pt>
                      <c:pt idx="1342">
                        <c:v>94</c:v>
                      </c:pt>
                      <c:pt idx="1343">
                        <c:v>95</c:v>
                      </c:pt>
                      <c:pt idx="1344">
                        <c:v>96</c:v>
                      </c:pt>
                      <c:pt idx="1345">
                        <c:v>94</c:v>
                      </c:pt>
                      <c:pt idx="1346">
                        <c:v>94</c:v>
                      </c:pt>
                      <c:pt idx="1347">
                        <c:v>95</c:v>
                      </c:pt>
                      <c:pt idx="1348">
                        <c:v>95</c:v>
                      </c:pt>
                      <c:pt idx="1349">
                        <c:v>94</c:v>
                      </c:pt>
                      <c:pt idx="1350">
                        <c:v>95</c:v>
                      </c:pt>
                      <c:pt idx="1351">
                        <c:v>90</c:v>
                      </c:pt>
                      <c:pt idx="1352">
                        <c:v>86</c:v>
                      </c:pt>
                      <c:pt idx="1353">
                        <c:v>86</c:v>
                      </c:pt>
                      <c:pt idx="1354">
                        <c:v>81</c:v>
                      </c:pt>
                      <c:pt idx="1355">
                        <c:v>78</c:v>
                      </c:pt>
                      <c:pt idx="1356">
                        <c:v>74</c:v>
                      </c:pt>
                      <c:pt idx="1357">
                        <c:v>73</c:v>
                      </c:pt>
                      <c:pt idx="1358">
                        <c:v>72</c:v>
                      </c:pt>
                      <c:pt idx="1359">
                        <c:v>73</c:v>
                      </c:pt>
                      <c:pt idx="1360">
                        <c:v>75</c:v>
                      </c:pt>
                      <c:pt idx="1361">
                        <c:v>88</c:v>
                      </c:pt>
                      <c:pt idx="1362">
                        <c:v>92</c:v>
                      </c:pt>
                      <c:pt idx="1363">
                        <c:v>93</c:v>
                      </c:pt>
                      <c:pt idx="1364">
                        <c:v>95</c:v>
                      </c:pt>
                      <c:pt idx="1365">
                        <c:v>94</c:v>
                      </c:pt>
                      <c:pt idx="1366">
                        <c:v>95</c:v>
                      </c:pt>
                      <c:pt idx="1367">
                        <c:v>96</c:v>
                      </c:pt>
                      <c:pt idx="1368">
                        <c:v>97</c:v>
                      </c:pt>
                      <c:pt idx="1369">
                        <c:v>96</c:v>
                      </c:pt>
                      <c:pt idx="1370">
                        <c:v>96</c:v>
                      </c:pt>
                      <c:pt idx="1371">
                        <c:v>96</c:v>
                      </c:pt>
                      <c:pt idx="1372">
                        <c:v>96</c:v>
                      </c:pt>
                      <c:pt idx="1373">
                        <c:v>95</c:v>
                      </c:pt>
                      <c:pt idx="1374">
                        <c:v>93</c:v>
                      </c:pt>
                      <c:pt idx="1375">
                        <c:v>92</c:v>
                      </c:pt>
                      <c:pt idx="1376">
                        <c:v>90</c:v>
                      </c:pt>
                      <c:pt idx="1377">
                        <c:v>88</c:v>
                      </c:pt>
                      <c:pt idx="1378">
                        <c:v>83</c:v>
                      </c:pt>
                      <c:pt idx="1379">
                        <c:v>84</c:v>
                      </c:pt>
                      <c:pt idx="1380">
                        <c:v>83</c:v>
                      </c:pt>
                      <c:pt idx="1381">
                        <c:v>82</c:v>
                      </c:pt>
                      <c:pt idx="1382">
                        <c:v>83</c:v>
                      </c:pt>
                      <c:pt idx="1383">
                        <c:v>85</c:v>
                      </c:pt>
                      <c:pt idx="1384">
                        <c:v>88</c:v>
                      </c:pt>
                      <c:pt idx="1385">
                        <c:v>89</c:v>
                      </c:pt>
                      <c:pt idx="1386">
                        <c:v>89</c:v>
                      </c:pt>
                      <c:pt idx="1387">
                        <c:v>89</c:v>
                      </c:pt>
                      <c:pt idx="1388">
                        <c:v>89</c:v>
                      </c:pt>
                      <c:pt idx="1389">
                        <c:v>90</c:v>
                      </c:pt>
                      <c:pt idx="1390">
                        <c:v>89</c:v>
                      </c:pt>
                      <c:pt idx="1391">
                        <c:v>89</c:v>
                      </c:pt>
                      <c:pt idx="1392">
                        <c:v>95</c:v>
                      </c:pt>
                      <c:pt idx="1393">
                        <c:v>98</c:v>
                      </c:pt>
                      <c:pt idx="1394">
                        <c:v>99</c:v>
                      </c:pt>
                      <c:pt idx="1395">
                        <c:v>99</c:v>
                      </c:pt>
                      <c:pt idx="1396">
                        <c:v>99</c:v>
                      </c:pt>
                      <c:pt idx="1397">
                        <c:v>99</c:v>
                      </c:pt>
                      <c:pt idx="1398">
                        <c:v>99</c:v>
                      </c:pt>
                      <c:pt idx="1399">
                        <c:v>98</c:v>
                      </c:pt>
                      <c:pt idx="1400">
                        <c:v>95</c:v>
                      </c:pt>
                      <c:pt idx="1401">
                        <c:v>88</c:v>
                      </c:pt>
                      <c:pt idx="1402">
                        <c:v>83</c:v>
                      </c:pt>
                      <c:pt idx="1403">
                        <c:v>78</c:v>
                      </c:pt>
                      <c:pt idx="1404">
                        <c:v>79</c:v>
                      </c:pt>
                      <c:pt idx="1405">
                        <c:v>76</c:v>
                      </c:pt>
                      <c:pt idx="1406">
                        <c:v>78</c:v>
                      </c:pt>
                      <c:pt idx="1407">
                        <c:v>83</c:v>
                      </c:pt>
                      <c:pt idx="1408">
                        <c:v>87</c:v>
                      </c:pt>
                      <c:pt idx="1409">
                        <c:v>88</c:v>
                      </c:pt>
                      <c:pt idx="1410">
                        <c:v>87</c:v>
                      </c:pt>
                      <c:pt idx="1411">
                        <c:v>86</c:v>
                      </c:pt>
                      <c:pt idx="1412">
                        <c:v>87</c:v>
                      </c:pt>
                      <c:pt idx="1413">
                        <c:v>87</c:v>
                      </c:pt>
                      <c:pt idx="1414">
                        <c:v>88</c:v>
                      </c:pt>
                      <c:pt idx="1415">
                        <c:v>89</c:v>
                      </c:pt>
                      <c:pt idx="1416">
                        <c:v>91</c:v>
                      </c:pt>
                      <c:pt idx="1417">
                        <c:v>92</c:v>
                      </c:pt>
                      <c:pt idx="1418">
                        <c:v>93</c:v>
                      </c:pt>
                      <c:pt idx="1419">
                        <c:v>94</c:v>
                      </c:pt>
                      <c:pt idx="1420">
                        <c:v>91</c:v>
                      </c:pt>
                      <c:pt idx="1421">
                        <c:v>92</c:v>
                      </c:pt>
                      <c:pt idx="1422">
                        <c:v>91</c:v>
                      </c:pt>
                      <c:pt idx="1423">
                        <c:v>90</c:v>
                      </c:pt>
                      <c:pt idx="1424">
                        <c:v>86</c:v>
                      </c:pt>
                      <c:pt idx="1425">
                        <c:v>85</c:v>
                      </c:pt>
                      <c:pt idx="1426">
                        <c:v>84</c:v>
                      </c:pt>
                      <c:pt idx="1427">
                        <c:v>86</c:v>
                      </c:pt>
                      <c:pt idx="1428">
                        <c:v>86</c:v>
                      </c:pt>
                      <c:pt idx="1429">
                        <c:v>87</c:v>
                      </c:pt>
                      <c:pt idx="1430">
                        <c:v>88</c:v>
                      </c:pt>
                      <c:pt idx="1431">
                        <c:v>94</c:v>
                      </c:pt>
                      <c:pt idx="1432">
                        <c:v>93</c:v>
                      </c:pt>
                      <c:pt idx="1433">
                        <c:v>97</c:v>
                      </c:pt>
                      <c:pt idx="1434">
                        <c:v>99</c:v>
                      </c:pt>
                      <c:pt idx="1435">
                        <c:v>99</c:v>
                      </c:pt>
                      <c:pt idx="1436">
                        <c:v>99</c:v>
                      </c:pt>
                      <c:pt idx="1437">
                        <c:v>99</c:v>
                      </c:pt>
                      <c:pt idx="1438">
                        <c:v>97</c:v>
                      </c:pt>
                      <c:pt idx="1439">
                        <c:v>95</c:v>
                      </c:pt>
                      <c:pt idx="1440">
                        <c:v>98</c:v>
                      </c:pt>
                      <c:pt idx="1441">
                        <c:v>99</c:v>
                      </c:pt>
                      <c:pt idx="1442">
                        <c:v>100</c:v>
                      </c:pt>
                      <c:pt idx="1443">
                        <c:v>100</c:v>
                      </c:pt>
                      <c:pt idx="1444">
                        <c:v>100</c:v>
                      </c:pt>
                      <c:pt idx="1445">
                        <c:v>99</c:v>
                      </c:pt>
                      <c:pt idx="1446">
                        <c:v>98</c:v>
                      </c:pt>
                      <c:pt idx="1447">
                        <c:v>87</c:v>
                      </c:pt>
                      <c:pt idx="1448">
                        <c:v>83</c:v>
                      </c:pt>
                      <c:pt idx="1449">
                        <c:v>75</c:v>
                      </c:pt>
                      <c:pt idx="1450">
                        <c:v>74</c:v>
                      </c:pt>
                      <c:pt idx="1451">
                        <c:v>70</c:v>
                      </c:pt>
                      <c:pt idx="1452">
                        <c:v>75</c:v>
                      </c:pt>
                      <c:pt idx="1453">
                        <c:v>68</c:v>
                      </c:pt>
                      <c:pt idx="1454">
                        <c:v>62</c:v>
                      </c:pt>
                      <c:pt idx="1455">
                        <c:v>72</c:v>
                      </c:pt>
                      <c:pt idx="1456">
                        <c:v>82</c:v>
                      </c:pt>
                      <c:pt idx="1457">
                        <c:v>86</c:v>
                      </c:pt>
                      <c:pt idx="1458">
                        <c:v>88</c:v>
                      </c:pt>
                      <c:pt idx="1459">
                        <c:v>98</c:v>
                      </c:pt>
                      <c:pt idx="1460">
                        <c:v>98</c:v>
                      </c:pt>
                      <c:pt idx="1461">
                        <c:v>97</c:v>
                      </c:pt>
                      <c:pt idx="1462">
                        <c:v>98</c:v>
                      </c:pt>
                      <c:pt idx="1463">
                        <c:v>98</c:v>
                      </c:pt>
                      <c:pt idx="1464">
                        <c:v>98</c:v>
                      </c:pt>
                      <c:pt idx="1465">
                        <c:v>99</c:v>
                      </c:pt>
                      <c:pt idx="1466">
                        <c:v>99</c:v>
                      </c:pt>
                      <c:pt idx="1467">
                        <c:v>98</c:v>
                      </c:pt>
                      <c:pt idx="1468">
                        <c:v>97</c:v>
                      </c:pt>
                      <c:pt idx="1469">
                        <c:v>99</c:v>
                      </c:pt>
                      <c:pt idx="1470">
                        <c:v>93</c:v>
                      </c:pt>
                      <c:pt idx="1471">
                        <c:v>85</c:v>
                      </c:pt>
                      <c:pt idx="1472">
                        <c:v>77</c:v>
                      </c:pt>
                      <c:pt idx="1473">
                        <c:v>69</c:v>
                      </c:pt>
                      <c:pt idx="1474">
                        <c:v>68</c:v>
                      </c:pt>
                      <c:pt idx="1475">
                        <c:v>61</c:v>
                      </c:pt>
                      <c:pt idx="1476">
                        <c:v>50</c:v>
                      </c:pt>
                      <c:pt idx="1477">
                        <c:v>49</c:v>
                      </c:pt>
                      <c:pt idx="1478">
                        <c:v>46</c:v>
                      </c:pt>
                      <c:pt idx="1479">
                        <c:v>54</c:v>
                      </c:pt>
                      <c:pt idx="1480">
                        <c:v>68</c:v>
                      </c:pt>
                      <c:pt idx="1481">
                        <c:v>77</c:v>
                      </c:pt>
                      <c:pt idx="1482">
                        <c:v>80</c:v>
                      </c:pt>
                      <c:pt idx="1483">
                        <c:v>91</c:v>
                      </c:pt>
                      <c:pt idx="1484">
                        <c:v>91</c:v>
                      </c:pt>
                      <c:pt idx="1485">
                        <c:v>89</c:v>
                      </c:pt>
                      <c:pt idx="1486">
                        <c:v>89</c:v>
                      </c:pt>
                      <c:pt idx="1487">
                        <c:v>84</c:v>
                      </c:pt>
                      <c:pt idx="1488">
                        <c:v>86</c:v>
                      </c:pt>
                      <c:pt idx="1489">
                        <c:v>85</c:v>
                      </c:pt>
                      <c:pt idx="1490">
                        <c:v>87</c:v>
                      </c:pt>
                      <c:pt idx="1491">
                        <c:v>87</c:v>
                      </c:pt>
                      <c:pt idx="1492">
                        <c:v>88</c:v>
                      </c:pt>
                      <c:pt idx="1493">
                        <c:v>85</c:v>
                      </c:pt>
                      <c:pt idx="1494">
                        <c:v>86</c:v>
                      </c:pt>
                      <c:pt idx="1495">
                        <c:v>82</c:v>
                      </c:pt>
                      <c:pt idx="1496">
                        <c:v>80</c:v>
                      </c:pt>
                      <c:pt idx="1497">
                        <c:v>80</c:v>
                      </c:pt>
                      <c:pt idx="1498">
                        <c:v>78</c:v>
                      </c:pt>
                      <c:pt idx="1499">
                        <c:v>80</c:v>
                      </c:pt>
                      <c:pt idx="1500">
                        <c:v>82</c:v>
                      </c:pt>
                      <c:pt idx="1501">
                        <c:v>81</c:v>
                      </c:pt>
                      <c:pt idx="1502">
                        <c:v>80</c:v>
                      </c:pt>
                      <c:pt idx="1503">
                        <c:v>81</c:v>
                      </c:pt>
                      <c:pt idx="1504">
                        <c:v>82</c:v>
                      </c:pt>
                      <c:pt idx="1505">
                        <c:v>80</c:v>
                      </c:pt>
                      <c:pt idx="1506">
                        <c:v>83</c:v>
                      </c:pt>
                      <c:pt idx="1507">
                        <c:v>84</c:v>
                      </c:pt>
                      <c:pt idx="1508">
                        <c:v>84</c:v>
                      </c:pt>
                      <c:pt idx="1509">
                        <c:v>84</c:v>
                      </c:pt>
                      <c:pt idx="1510">
                        <c:v>84</c:v>
                      </c:pt>
                      <c:pt idx="1511">
                        <c:v>86</c:v>
                      </c:pt>
                      <c:pt idx="1512">
                        <c:v>87</c:v>
                      </c:pt>
                      <c:pt idx="1513">
                        <c:v>87</c:v>
                      </c:pt>
                      <c:pt idx="1514">
                        <c:v>88</c:v>
                      </c:pt>
                      <c:pt idx="1515">
                        <c:v>89</c:v>
                      </c:pt>
                      <c:pt idx="1516">
                        <c:v>96</c:v>
                      </c:pt>
                      <c:pt idx="1517">
                        <c:v>97</c:v>
                      </c:pt>
                      <c:pt idx="1518">
                        <c:v>98</c:v>
                      </c:pt>
                      <c:pt idx="1519">
                        <c:v>97</c:v>
                      </c:pt>
                      <c:pt idx="1520">
                        <c:v>96</c:v>
                      </c:pt>
                      <c:pt idx="1521">
                        <c:v>96</c:v>
                      </c:pt>
                      <c:pt idx="1522">
                        <c:v>94</c:v>
                      </c:pt>
                      <c:pt idx="1523">
                        <c:v>95</c:v>
                      </c:pt>
                      <c:pt idx="1524">
                        <c:v>92</c:v>
                      </c:pt>
                      <c:pt idx="1525">
                        <c:v>89</c:v>
                      </c:pt>
                      <c:pt idx="1526">
                        <c:v>93</c:v>
                      </c:pt>
                      <c:pt idx="1527">
                        <c:v>96</c:v>
                      </c:pt>
                      <c:pt idx="1528">
                        <c:v>95</c:v>
                      </c:pt>
                      <c:pt idx="1529">
                        <c:v>94</c:v>
                      </c:pt>
                      <c:pt idx="1530">
                        <c:v>96</c:v>
                      </c:pt>
                      <c:pt idx="1531">
                        <c:v>98</c:v>
                      </c:pt>
                      <c:pt idx="1532">
                        <c:v>98</c:v>
                      </c:pt>
                      <c:pt idx="1533">
                        <c:v>98</c:v>
                      </c:pt>
                      <c:pt idx="1534">
                        <c:v>98</c:v>
                      </c:pt>
                      <c:pt idx="1535">
                        <c:v>98</c:v>
                      </c:pt>
                      <c:pt idx="1536">
                        <c:v>98</c:v>
                      </c:pt>
                      <c:pt idx="1537">
                        <c:v>97</c:v>
                      </c:pt>
                      <c:pt idx="1538">
                        <c:v>94</c:v>
                      </c:pt>
                      <c:pt idx="1539">
                        <c:v>94</c:v>
                      </c:pt>
                      <c:pt idx="1540">
                        <c:v>94</c:v>
                      </c:pt>
                      <c:pt idx="1541">
                        <c:v>93</c:v>
                      </c:pt>
                      <c:pt idx="1542">
                        <c:v>92</c:v>
                      </c:pt>
                      <c:pt idx="1543">
                        <c:v>88</c:v>
                      </c:pt>
                      <c:pt idx="1544">
                        <c:v>87</c:v>
                      </c:pt>
                      <c:pt idx="1545">
                        <c:v>86</c:v>
                      </c:pt>
                      <c:pt idx="1546">
                        <c:v>83</c:v>
                      </c:pt>
                      <c:pt idx="1547">
                        <c:v>80</c:v>
                      </c:pt>
                      <c:pt idx="1548">
                        <c:v>76</c:v>
                      </c:pt>
                      <c:pt idx="1549">
                        <c:v>80</c:v>
                      </c:pt>
                      <c:pt idx="1550">
                        <c:v>80</c:v>
                      </c:pt>
                      <c:pt idx="1551">
                        <c:v>80</c:v>
                      </c:pt>
                      <c:pt idx="1552">
                        <c:v>80</c:v>
                      </c:pt>
                      <c:pt idx="1553">
                        <c:v>80</c:v>
                      </c:pt>
                      <c:pt idx="1554">
                        <c:v>83</c:v>
                      </c:pt>
                      <c:pt idx="1555">
                        <c:v>85</c:v>
                      </c:pt>
                      <c:pt idx="1556">
                        <c:v>88</c:v>
                      </c:pt>
                      <c:pt idx="1557">
                        <c:v>89</c:v>
                      </c:pt>
                      <c:pt idx="1558">
                        <c:v>90</c:v>
                      </c:pt>
                      <c:pt idx="1559">
                        <c:v>91</c:v>
                      </c:pt>
                      <c:pt idx="1560">
                        <c:v>92</c:v>
                      </c:pt>
                      <c:pt idx="1561">
                        <c:v>92</c:v>
                      </c:pt>
                      <c:pt idx="1562">
                        <c:v>92</c:v>
                      </c:pt>
                      <c:pt idx="1563">
                        <c:v>90</c:v>
                      </c:pt>
                      <c:pt idx="1564">
                        <c:v>89</c:v>
                      </c:pt>
                      <c:pt idx="1565">
                        <c:v>89</c:v>
                      </c:pt>
                      <c:pt idx="1566">
                        <c:v>88</c:v>
                      </c:pt>
                      <c:pt idx="1567">
                        <c:v>84</c:v>
                      </c:pt>
                      <c:pt idx="1568">
                        <c:v>80</c:v>
                      </c:pt>
                      <c:pt idx="1569">
                        <c:v>81</c:v>
                      </c:pt>
                      <c:pt idx="1570">
                        <c:v>74</c:v>
                      </c:pt>
                      <c:pt idx="1571">
                        <c:v>71</c:v>
                      </c:pt>
                      <c:pt idx="1572">
                        <c:v>76</c:v>
                      </c:pt>
                      <c:pt idx="1573">
                        <c:v>79</c:v>
                      </c:pt>
                      <c:pt idx="1574">
                        <c:v>74</c:v>
                      </c:pt>
                      <c:pt idx="1575">
                        <c:v>74</c:v>
                      </c:pt>
                      <c:pt idx="1576">
                        <c:v>76</c:v>
                      </c:pt>
                      <c:pt idx="1577">
                        <c:v>79</c:v>
                      </c:pt>
                      <c:pt idx="1578">
                        <c:v>82</c:v>
                      </c:pt>
                      <c:pt idx="1579">
                        <c:v>86</c:v>
                      </c:pt>
                      <c:pt idx="1580">
                        <c:v>88</c:v>
                      </c:pt>
                      <c:pt idx="1581">
                        <c:v>90</c:v>
                      </c:pt>
                      <c:pt idx="1582">
                        <c:v>90</c:v>
                      </c:pt>
                      <c:pt idx="1583">
                        <c:v>91</c:v>
                      </c:pt>
                      <c:pt idx="1584">
                        <c:v>92</c:v>
                      </c:pt>
                      <c:pt idx="1585">
                        <c:v>93</c:v>
                      </c:pt>
                      <c:pt idx="1586">
                        <c:v>92</c:v>
                      </c:pt>
                      <c:pt idx="1587">
                        <c:v>93</c:v>
                      </c:pt>
                      <c:pt idx="1588">
                        <c:v>96</c:v>
                      </c:pt>
                      <c:pt idx="1589">
                        <c:v>95</c:v>
                      </c:pt>
                      <c:pt idx="1590">
                        <c:v>95</c:v>
                      </c:pt>
                      <c:pt idx="1591">
                        <c:v>96</c:v>
                      </c:pt>
                      <c:pt idx="1592">
                        <c:v>99</c:v>
                      </c:pt>
                      <c:pt idx="1593">
                        <c:v>99</c:v>
                      </c:pt>
                      <c:pt idx="1594">
                        <c:v>99</c:v>
                      </c:pt>
                      <c:pt idx="1595">
                        <c:v>99</c:v>
                      </c:pt>
                      <c:pt idx="1596">
                        <c:v>98</c:v>
                      </c:pt>
                      <c:pt idx="1597">
                        <c:v>99</c:v>
                      </c:pt>
                      <c:pt idx="1598">
                        <c:v>98</c:v>
                      </c:pt>
                      <c:pt idx="1599">
                        <c:v>98</c:v>
                      </c:pt>
                      <c:pt idx="1600">
                        <c:v>99</c:v>
                      </c:pt>
                      <c:pt idx="1601">
                        <c:v>99</c:v>
                      </c:pt>
                      <c:pt idx="1602">
                        <c:v>99</c:v>
                      </c:pt>
                      <c:pt idx="1603">
                        <c:v>99</c:v>
                      </c:pt>
                      <c:pt idx="1604">
                        <c:v>100</c:v>
                      </c:pt>
                      <c:pt idx="1605">
                        <c:v>99</c:v>
                      </c:pt>
                      <c:pt idx="1606">
                        <c:v>99</c:v>
                      </c:pt>
                      <c:pt idx="1607">
                        <c:v>98</c:v>
                      </c:pt>
                      <c:pt idx="1608">
                        <c:v>97</c:v>
                      </c:pt>
                      <c:pt idx="1609">
                        <c:v>96</c:v>
                      </c:pt>
                      <c:pt idx="1610">
                        <c:v>94</c:v>
                      </c:pt>
                      <c:pt idx="1611">
                        <c:v>96</c:v>
                      </c:pt>
                      <c:pt idx="1612">
                        <c:v>99</c:v>
                      </c:pt>
                      <c:pt idx="1613">
                        <c:v>92</c:v>
                      </c:pt>
                      <c:pt idx="1614">
                        <c:v>88</c:v>
                      </c:pt>
                      <c:pt idx="1615">
                        <c:v>84</c:v>
                      </c:pt>
                      <c:pt idx="1616">
                        <c:v>80</c:v>
                      </c:pt>
                      <c:pt idx="1617">
                        <c:v>84</c:v>
                      </c:pt>
                      <c:pt idx="1618">
                        <c:v>79</c:v>
                      </c:pt>
                      <c:pt idx="1619">
                        <c:v>78</c:v>
                      </c:pt>
                      <c:pt idx="1620">
                        <c:v>76</c:v>
                      </c:pt>
                      <c:pt idx="1621">
                        <c:v>75</c:v>
                      </c:pt>
                      <c:pt idx="1622">
                        <c:v>75</c:v>
                      </c:pt>
                      <c:pt idx="1623">
                        <c:v>79</c:v>
                      </c:pt>
                      <c:pt idx="1624">
                        <c:v>77</c:v>
                      </c:pt>
                      <c:pt idx="1625">
                        <c:v>80</c:v>
                      </c:pt>
                      <c:pt idx="1626">
                        <c:v>87</c:v>
                      </c:pt>
                      <c:pt idx="1627">
                        <c:v>89</c:v>
                      </c:pt>
                      <c:pt idx="1628">
                        <c:v>90</c:v>
                      </c:pt>
                      <c:pt idx="1629">
                        <c:v>92</c:v>
                      </c:pt>
                      <c:pt idx="1630">
                        <c:v>90</c:v>
                      </c:pt>
                      <c:pt idx="1631">
                        <c:v>90</c:v>
                      </c:pt>
                      <c:pt idx="1632">
                        <c:v>92</c:v>
                      </c:pt>
                      <c:pt idx="1633">
                        <c:v>90</c:v>
                      </c:pt>
                      <c:pt idx="1634">
                        <c:v>92</c:v>
                      </c:pt>
                      <c:pt idx="1635">
                        <c:v>95</c:v>
                      </c:pt>
                      <c:pt idx="1636">
                        <c:v>97</c:v>
                      </c:pt>
                      <c:pt idx="1637">
                        <c:v>96</c:v>
                      </c:pt>
                      <c:pt idx="1638">
                        <c:v>93</c:v>
                      </c:pt>
                      <c:pt idx="1639">
                        <c:v>92</c:v>
                      </c:pt>
                      <c:pt idx="1640">
                        <c:v>89</c:v>
                      </c:pt>
                      <c:pt idx="1641">
                        <c:v>88</c:v>
                      </c:pt>
                      <c:pt idx="1642">
                        <c:v>86</c:v>
                      </c:pt>
                      <c:pt idx="1643">
                        <c:v>88</c:v>
                      </c:pt>
                      <c:pt idx="1644">
                        <c:v>84</c:v>
                      </c:pt>
                      <c:pt idx="1645">
                        <c:v>83</c:v>
                      </c:pt>
                      <c:pt idx="1646">
                        <c:v>85</c:v>
                      </c:pt>
                      <c:pt idx="1647">
                        <c:v>85</c:v>
                      </c:pt>
                      <c:pt idx="1648">
                        <c:v>85</c:v>
                      </c:pt>
                      <c:pt idx="1649">
                        <c:v>86</c:v>
                      </c:pt>
                      <c:pt idx="1650">
                        <c:v>92</c:v>
                      </c:pt>
                      <c:pt idx="1651">
                        <c:v>92</c:v>
                      </c:pt>
                      <c:pt idx="1652">
                        <c:v>93</c:v>
                      </c:pt>
                      <c:pt idx="1653">
                        <c:v>91</c:v>
                      </c:pt>
                      <c:pt idx="1654">
                        <c:v>92</c:v>
                      </c:pt>
                      <c:pt idx="1655">
                        <c:v>90</c:v>
                      </c:pt>
                      <c:pt idx="1656">
                        <c:v>90</c:v>
                      </c:pt>
                      <c:pt idx="1657">
                        <c:v>89</c:v>
                      </c:pt>
                      <c:pt idx="1658">
                        <c:v>89</c:v>
                      </c:pt>
                      <c:pt idx="1659">
                        <c:v>89</c:v>
                      </c:pt>
                      <c:pt idx="1660">
                        <c:v>89</c:v>
                      </c:pt>
                      <c:pt idx="1661">
                        <c:v>90</c:v>
                      </c:pt>
                      <c:pt idx="1662">
                        <c:v>90</c:v>
                      </c:pt>
                      <c:pt idx="1663">
                        <c:v>92</c:v>
                      </c:pt>
                      <c:pt idx="1664">
                        <c:v>93</c:v>
                      </c:pt>
                      <c:pt idx="1665">
                        <c:v>87</c:v>
                      </c:pt>
                      <c:pt idx="1666">
                        <c:v>84</c:v>
                      </c:pt>
                      <c:pt idx="1667">
                        <c:v>82</c:v>
                      </c:pt>
                      <c:pt idx="1668">
                        <c:v>84</c:v>
                      </c:pt>
                      <c:pt idx="1669">
                        <c:v>80</c:v>
                      </c:pt>
                      <c:pt idx="1670">
                        <c:v>78</c:v>
                      </c:pt>
                      <c:pt idx="1671">
                        <c:v>75</c:v>
                      </c:pt>
                      <c:pt idx="1672">
                        <c:v>77</c:v>
                      </c:pt>
                      <c:pt idx="1673">
                        <c:v>78</c:v>
                      </c:pt>
                      <c:pt idx="1674">
                        <c:v>82</c:v>
                      </c:pt>
                      <c:pt idx="1675">
                        <c:v>86</c:v>
                      </c:pt>
                      <c:pt idx="1676">
                        <c:v>89</c:v>
                      </c:pt>
                      <c:pt idx="1677">
                        <c:v>89</c:v>
                      </c:pt>
                      <c:pt idx="1678">
                        <c:v>91</c:v>
                      </c:pt>
                      <c:pt idx="1679">
                        <c:v>92</c:v>
                      </c:pt>
                      <c:pt idx="1680">
                        <c:v>92</c:v>
                      </c:pt>
                      <c:pt idx="1681">
                        <c:v>92</c:v>
                      </c:pt>
                      <c:pt idx="1682">
                        <c:v>94</c:v>
                      </c:pt>
                      <c:pt idx="1683">
                        <c:v>97</c:v>
                      </c:pt>
                      <c:pt idx="1684">
                        <c:v>91</c:v>
                      </c:pt>
                      <c:pt idx="1685">
                        <c:v>90</c:v>
                      </c:pt>
                      <c:pt idx="1686">
                        <c:v>91</c:v>
                      </c:pt>
                      <c:pt idx="1687">
                        <c:v>96</c:v>
                      </c:pt>
                      <c:pt idx="1688">
                        <c:v>93</c:v>
                      </c:pt>
                      <c:pt idx="1689">
                        <c:v>93</c:v>
                      </c:pt>
                      <c:pt idx="1690">
                        <c:v>93</c:v>
                      </c:pt>
                      <c:pt idx="1691">
                        <c:v>99</c:v>
                      </c:pt>
                      <c:pt idx="1692">
                        <c:v>98</c:v>
                      </c:pt>
                      <c:pt idx="1693">
                        <c:v>98</c:v>
                      </c:pt>
                      <c:pt idx="1694">
                        <c:v>99</c:v>
                      </c:pt>
                      <c:pt idx="1695">
                        <c:v>99</c:v>
                      </c:pt>
                      <c:pt idx="1696">
                        <c:v>99</c:v>
                      </c:pt>
                      <c:pt idx="1697">
                        <c:v>99</c:v>
                      </c:pt>
                      <c:pt idx="1698">
                        <c:v>99</c:v>
                      </c:pt>
                      <c:pt idx="1699">
                        <c:v>99</c:v>
                      </c:pt>
                      <c:pt idx="1700">
                        <c:v>99</c:v>
                      </c:pt>
                      <c:pt idx="1701">
                        <c:v>98</c:v>
                      </c:pt>
                      <c:pt idx="1702">
                        <c:v>96</c:v>
                      </c:pt>
                      <c:pt idx="1703">
                        <c:v>96</c:v>
                      </c:pt>
                      <c:pt idx="1704">
                        <c:v>96</c:v>
                      </c:pt>
                      <c:pt idx="1705">
                        <c:v>97</c:v>
                      </c:pt>
                      <c:pt idx="1706">
                        <c:v>97</c:v>
                      </c:pt>
                      <c:pt idx="1707">
                        <c:v>96</c:v>
                      </c:pt>
                      <c:pt idx="1708">
                        <c:v>98</c:v>
                      </c:pt>
                      <c:pt idx="1709">
                        <c:v>96</c:v>
                      </c:pt>
                      <c:pt idx="1710">
                        <c:v>96</c:v>
                      </c:pt>
                      <c:pt idx="1711">
                        <c:v>98</c:v>
                      </c:pt>
                      <c:pt idx="1712">
                        <c:v>98</c:v>
                      </c:pt>
                      <c:pt idx="1713">
                        <c:v>88</c:v>
                      </c:pt>
                      <c:pt idx="1714">
                        <c:v>80</c:v>
                      </c:pt>
                      <c:pt idx="1715">
                        <c:v>75</c:v>
                      </c:pt>
                      <c:pt idx="1716">
                        <c:v>75</c:v>
                      </c:pt>
                      <c:pt idx="1717">
                        <c:v>72</c:v>
                      </c:pt>
                      <c:pt idx="1718">
                        <c:v>75</c:v>
                      </c:pt>
                      <c:pt idx="1719">
                        <c:v>72</c:v>
                      </c:pt>
                      <c:pt idx="1720">
                        <c:v>73</c:v>
                      </c:pt>
                      <c:pt idx="1721">
                        <c:v>74</c:v>
                      </c:pt>
                      <c:pt idx="1722">
                        <c:v>77</c:v>
                      </c:pt>
                      <c:pt idx="1723">
                        <c:v>81</c:v>
                      </c:pt>
                      <c:pt idx="1724">
                        <c:v>90</c:v>
                      </c:pt>
                      <c:pt idx="1725">
                        <c:v>90</c:v>
                      </c:pt>
                      <c:pt idx="1726">
                        <c:v>89</c:v>
                      </c:pt>
                      <c:pt idx="1727">
                        <c:v>88</c:v>
                      </c:pt>
                      <c:pt idx="1728">
                        <c:v>98</c:v>
                      </c:pt>
                      <c:pt idx="1729">
                        <c:v>99</c:v>
                      </c:pt>
                      <c:pt idx="1730">
                        <c:v>100</c:v>
                      </c:pt>
                      <c:pt idx="1731">
                        <c:v>100</c:v>
                      </c:pt>
                      <c:pt idx="1732">
                        <c:v>100</c:v>
                      </c:pt>
                      <c:pt idx="1733">
                        <c:v>100</c:v>
                      </c:pt>
                      <c:pt idx="1734">
                        <c:v>90</c:v>
                      </c:pt>
                      <c:pt idx="1735">
                        <c:v>67</c:v>
                      </c:pt>
                      <c:pt idx="1736">
                        <c:v>62</c:v>
                      </c:pt>
                      <c:pt idx="1737">
                        <c:v>54</c:v>
                      </c:pt>
                      <c:pt idx="1738">
                        <c:v>49</c:v>
                      </c:pt>
                      <c:pt idx="1739">
                        <c:v>57</c:v>
                      </c:pt>
                      <c:pt idx="1740">
                        <c:v>54</c:v>
                      </c:pt>
                      <c:pt idx="1741">
                        <c:v>51</c:v>
                      </c:pt>
                      <c:pt idx="1742">
                        <c:v>52</c:v>
                      </c:pt>
                      <c:pt idx="1743">
                        <c:v>64</c:v>
                      </c:pt>
                      <c:pt idx="1744">
                        <c:v>61</c:v>
                      </c:pt>
                      <c:pt idx="1745">
                        <c:v>64</c:v>
                      </c:pt>
                      <c:pt idx="1746">
                        <c:v>73</c:v>
                      </c:pt>
                      <c:pt idx="1747">
                        <c:v>76</c:v>
                      </c:pt>
                      <c:pt idx="1748">
                        <c:v>82</c:v>
                      </c:pt>
                      <c:pt idx="1749">
                        <c:v>92</c:v>
                      </c:pt>
                      <c:pt idx="1750">
                        <c:v>94</c:v>
                      </c:pt>
                      <c:pt idx="1751">
                        <c:v>95</c:v>
                      </c:pt>
                      <c:pt idx="1752">
                        <c:v>83</c:v>
                      </c:pt>
                      <c:pt idx="1753">
                        <c:v>88</c:v>
                      </c:pt>
                      <c:pt idx="1754">
                        <c:v>97</c:v>
                      </c:pt>
                      <c:pt idx="1755">
                        <c:v>100</c:v>
                      </c:pt>
                      <c:pt idx="1756">
                        <c:v>99</c:v>
                      </c:pt>
                      <c:pt idx="1757">
                        <c:v>95</c:v>
                      </c:pt>
                      <c:pt idx="1758">
                        <c:v>86</c:v>
                      </c:pt>
                      <c:pt idx="1759">
                        <c:v>75</c:v>
                      </c:pt>
                      <c:pt idx="1760">
                        <c:v>70</c:v>
                      </c:pt>
                      <c:pt idx="1761">
                        <c:v>70</c:v>
                      </c:pt>
                      <c:pt idx="1762">
                        <c:v>72</c:v>
                      </c:pt>
                      <c:pt idx="1763">
                        <c:v>71</c:v>
                      </c:pt>
                      <c:pt idx="1764">
                        <c:v>75</c:v>
                      </c:pt>
                      <c:pt idx="1765">
                        <c:v>71</c:v>
                      </c:pt>
                      <c:pt idx="1766">
                        <c:v>72</c:v>
                      </c:pt>
                      <c:pt idx="1767">
                        <c:v>74</c:v>
                      </c:pt>
                      <c:pt idx="1768">
                        <c:v>78</c:v>
                      </c:pt>
                      <c:pt idx="1769">
                        <c:v>81</c:v>
                      </c:pt>
                      <c:pt idx="1770">
                        <c:v>85</c:v>
                      </c:pt>
                      <c:pt idx="1771">
                        <c:v>87</c:v>
                      </c:pt>
                      <c:pt idx="1772">
                        <c:v>90</c:v>
                      </c:pt>
                      <c:pt idx="1773">
                        <c:v>90</c:v>
                      </c:pt>
                      <c:pt idx="1774">
                        <c:v>91</c:v>
                      </c:pt>
                      <c:pt idx="1775">
                        <c:v>94</c:v>
                      </c:pt>
                      <c:pt idx="1776">
                        <c:v>93</c:v>
                      </c:pt>
                      <c:pt idx="1777">
                        <c:v>94</c:v>
                      </c:pt>
                      <c:pt idx="1778">
                        <c:v>95</c:v>
                      </c:pt>
                      <c:pt idx="1779">
                        <c:v>97</c:v>
                      </c:pt>
                      <c:pt idx="1780">
                        <c:v>98</c:v>
                      </c:pt>
                      <c:pt idx="1781">
                        <c:v>98</c:v>
                      </c:pt>
                      <c:pt idx="1782">
                        <c:v>98</c:v>
                      </c:pt>
                      <c:pt idx="1783">
                        <c:v>95</c:v>
                      </c:pt>
                      <c:pt idx="1784">
                        <c:v>86</c:v>
                      </c:pt>
                      <c:pt idx="1785">
                        <c:v>78</c:v>
                      </c:pt>
                      <c:pt idx="1786">
                        <c:v>79</c:v>
                      </c:pt>
                      <c:pt idx="1787">
                        <c:v>85</c:v>
                      </c:pt>
                      <c:pt idx="1788">
                        <c:v>85</c:v>
                      </c:pt>
                      <c:pt idx="1789">
                        <c:v>87</c:v>
                      </c:pt>
                      <c:pt idx="1790">
                        <c:v>87</c:v>
                      </c:pt>
                      <c:pt idx="1791">
                        <c:v>86</c:v>
                      </c:pt>
                      <c:pt idx="1792">
                        <c:v>85</c:v>
                      </c:pt>
                      <c:pt idx="1793">
                        <c:v>93</c:v>
                      </c:pt>
                      <c:pt idx="1794">
                        <c:v>96</c:v>
                      </c:pt>
                      <c:pt idx="1795">
                        <c:v>98</c:v>
                      </c:pt>
                      <c:pt idx="1796">
                        <c:v>99</c:v>
                      </c:pt>
                      <c:pt idx="1797">
                        <c:v>93</c:v>
                      </c:pt>
                      <c:pt idx="1798">
                        <c:v>98</c:v>
                      </c:pt>
                      <c:pt idx="1799">
                        <c:v>99</c:v>
                      </c:pt>
                      <c:pt idx="1800">
                        <c:v>99</c:v>
                      </c:pt>
                      <c:pt idx="1801">
                        <c:v>99</c:v>
                      </c:pt>
                      <c:pt idx="1802">
                        <c:v>100</c:v>
                      </c:pt>
                      <c:pt idx="1803">
                        <c:v>99</c:v>
                      </c:pt>
                      <c:pt idx="1804">
                        <c:v>99</c:v>
                      </c:pt>
                      <c:pt idx="1805">
                        <c:v>99</c:v>
                      </c:pt>
                      <c:pt idx="1806">
                        <c:v>96</c:v>
                      </c:pt>
                      <c:pt idx="1807">
                        <c:v>88</c:v>
                      </c:pt>
                      <c:pt idx="1808">
                        <c:v>85</c:v>
                      </c:pt>
                      <c:pt idx="1809">
                        <c:v>79</c:v>
                      </c:pt>
                      <c:pt idx="1810">
                        <c:v>75</c:v>
                      </c:pt>
                      <c:pt idx="1811">
                        <c:v>69</c:v>
                      </c:pt>
                      <c:pt idx="1812">
                        <c:v>67</c:v>
                      </c:pt>
                      <c:pt idx="1813">
                        <c:v>67</c:v>
                      </c:pt>
                      <c:pt idx="1814">
                        <c:v>70</c:v>
                      </c:pt>
                      <c:pt idx="1815">
                        <c:v>70</c:v>
                      </c:pt>
                      <c:pt idx="1816">
                        <c:v>67</c:v>
                      </c:pt>
                      <c:pt idx="1817">
                        <c:v>70</c:v>
                      </c:pt>
                      <c:pt idx="1818">
                        <c:v>82</c:v>
                      </c:pt>
                      <c:pt idx="1819">
                        <c:v>84</c:v>
                      </c:pt>
                      <c:pt idx="1820">
                        <c:v>85</c:v>
                      </c:pt>
                      <c:pt idx="1821">
                        <c:v>86</c:v>
                      </c:pt>
                      <c:pt idx="1822">
                        <c:v>89</c:v>
                      </c:pt>
                      <c:pt idx="1823">
                        <c:v>94</c:v>
                      </c:pt>
                      <c:pt idx="1824">
                        <c:v>92</c:v>
                      </c:pt>
                      <c:pt idx="1825">
                        <c:v>91</c:v>
                      </c:pt>
                      <c:pt idx="1826">
                        <c:v>95</c:v>
                      </c:pt>
                      <c:pt idx="1827">
                        <c:v>97</c:v>
                      </c:pt>
                      <c:pt idx="1828">
                        <c:v>98</c:v>
                      </c:pt>
                      <c:pt idx="1829">
                        <c:v>98</c:v>
                      </c:pt>
                      <c:pt idx="1830">
                        <c:v>99</c:v>
                      </c:pt>
                      <c:pt idx="1831">
                        <c:v>98</c:v>
                      </c:pt>
                      <c:pt idx="1832">
                        <c:v>98</c:v>
                      </c:pt>
                      <c:pt idx="1833">
                        <c:v>98</c:v>
                      </c:pt>
                      <c:pt idx="1834">
                        <c:v>96</c:v>
                      </c:pt>
                      <c:pt idx="1835">
                        <c:v>93</c:v>
                      </c:pt>
                      <c:pt idx="1836">
                        <c:v>91</c:v>
                      </c:pt>
                      <c:pt idx="1837">
                        <c:v>86</c:v>
                      </c:pt>
                      <c:pt idx="1838">
                        <c:v>88</c:v>
                      </c:pt>
                      <c:pt idx="1839">
                        <c:v>88</c:v>
                      </c:pt>
                      <c:pt idx="1840">
                        <c:v>89</c:v>
                      </c:pt>
                      <c:pt idx="1841">
                        <c:v>88</c:v>
                      </c:pt>
                      <c:pt idx="1842">
                        <c:v>90</c:v>
                      </c:pt>
                      <c:pt idx="1843">
                        <c:v>91</c:v>
                      </c:pt>
                      <c:pt idx="1844">
                        <c:v>91</c:v>
                      </c:pt>
                      <c:pt idx="1845">
                        <c:v>91</c:v>
                      </c:pt>
                      <c:pt idx="1846">
                        <c:v>91</c:v>
                      </c:pt>
                      <c:pt idx="1847">
                        <c:v>91</c:v>
                      </c:pt>
                      <c:pt idx="1848">
                        <c:v>92</c:v>
                      </c:pt>
                      <c:pt idx="1849">
                        <c:v>98</c:v>
                      </c:pt>
                      <c:pt idx="1850">
                        <c:v>99</c:v>
                      </c:pt>
                      <c:pt idx="1851">
                        <c:v>99</c:v>
                      </c:pt>
                      <c:pt idx="1852">
                        <c:v>100</c:v>
                      </c:pt>
                      <c:pt idx="1853">
                        <c:v>100</c:v>
                      </c:pt>
                      <c:pt idx="1854">
                        <c:v>100</c:v>
                      </c:pt>
                      <c:pt idx="1855">
                        <c:v>100</c:v>
                      </c:pt>
                      <c:pt idx="1856">
                        <c:v>98</c:v>
                      </c:pt>
                      <c:pt idx="1857">
                        <c:v>98</c:v>
                      </c:pt>
                      <c:pt idx="1858">
                        <c:v>93</c:v>
                      </c:pt>
                      <c:pt idx="1859">
                        <c:v>90</c:v>
                      </c:pt>
                      <c:pt idx="1860">
                        <c:v>91</c:v>
                      </c:pt>
                      <c:pt idx="1861">
                        <c:v>92</c:v>
                      </c:pt>
                      <c:pt idx="1862">
                        <c:v>94</c:v>
                      </c:pt>
                      <c:pt idx="1863">
                        <c:v>94</c:v>
                      </c:pt>
                      <c:pt idx="1864">
                        <c:v>96</c:v>
                      </c:pt>
                      <c:pt idx="1865">
                        <c:v>98</c:v>
                      </c:pt>
                      <c:pt idx="1866">
                        <c:v>98</c:v>
                      </c:pt>
                      <c:pt idx="1867">
                        <c:v>99</c:v>
                      </c:pt>
                      <c:pt idx="1868">
                        <c:v>99</c:v>
                      </c:pt>
                      <c:pt idx="1869">
                        <c:v>98</c:v>
                      </c:pt>
                      <c:pt idx="1870">
                        <c:v>99</c:v>
                      </c:pt>
                      <c:pt idx="1871">
                        <c:v>100</c:v>
                      </c:pt>
                      <c:pt idx="1872">
                        <c:v>100</c:v>
                      </c:pt>
                      <c:pt idx="1873">
                        <c:v>100</c:v>
                      </c:pt>
                      <c:pt idx="1874">
                        <c:v>100</c:v>
                      </c:pt>
                      <c:pt idx="1875">
                        <c:v>100</c:v>
                      </c:pt>
                      <c:pt idx="1876">
                        <c:v>99</c:v>
                      </c:pt>
                      <c:pt idx="1877">
                        <c:v>99</c:v>
                      </c:pt>
                      <c:pt idx="1878">
                        <c:v>98</c:v>
                      </c:pt>
                      <c:pt idx="1879">
                        <c:v>95</c:v>
                      </c:pt>
                      <c:pt idx="1880">
                        <c:v>94</c:v>
                      </c:pt>
                      <c:pt idx="1881">
                        <c:v>98</c:v>
                      </c:pt>
                      <c:pt idx="1882">
                        <c:v>96</c:v>
                      </c:pt>
                      <c:pt idx="1883">
                        <c:v>92</c:v>
                      </c:pt>
                      <c:pt idx="1884">
                        <c:v>87</c:v>
                      </c:pt>
                      <c:pt idx="1885">
                        <c:v>84</c:v>
                      </c:pt>
                      <c:pt idx="1886">
                        <c:v>80</c:v>
                      </c:pt>
                      <c:pt idx="1887">
                        <c:v>80</c:v>
                      </c:pt>
                      <c:pt idx="1888">
                        <c:v>81</c:v>
                      </c:pt>
                      <c:pt idx="1889">
                        <c:v>82</c:v>
                      </c:pt>
                      <c:pt idx="1890">
                        <c:v>83</c:v>
                      </c:pt>
                      <c:pt idx="1891">
                        <c:v>84</c:v>
                      </c:pt>
                      <c:pt idx="1892">
                        <c:v>87</c:v>
                      </c:pt>
                      <c:pt idx="1893">
                        <c:v>91</c:v>
                      </c:pt>
                      <c:pt idx="1894">
                        <c:v>90</c:v>
                      </c:pt>
                      <c:pt idx="1895">
                        <c:v>91</c:v>
                      </c:pt>
                      <c:pt idx="1896">
                        <c:v>92</c:v>
                      </c:pt>
                      <c:pt idx="1897">
                        <c:v>92</c:v>
                      </c:pt>
                      <c:pt idx="1898">
                        <c:v>97</c:v>
                      </c:pt>
                      <c:pt idx="1899">
                        <c:v>97</c:v>
                      </c:pt>
                      <c:pt idx="1900">
                        <c:v>95</c:v>
                      </c:pt>
                      <c:pt idx="1901">
                        <c:v>96</c:v>
                      </c:pt>
                      <c:pt idx="1902">
                        <c:v>93</c:v>
                      </c:pt>
                      <c:pt idx="1903">
                        <c:v>94</c:v>
                      </c:pt>
                      <c:pt idx="1904">
                        <c:v>90</c:v>
                      </c:pt>
                      <c:pt idx="1905">
                        <c:v>87</c:v>
                      </c:pt>
                      <c:pt idx="1906">
                        <c:v>84</c:v>
                      </c:pt>
                      <c:pt idx="1907">
                        <c:v>86</c:v>
                      </c:pt>
                      <c:pt idx="1908">
                        <c:v>80</c:v>
                      </c:pt>
                      <c:pt idx="1909">
                        <c:v>76</c:v>
                      </c:pt>
                      <c:pt idx="1910">
                        <c:v>74</c:v>
                      </c:pt>
                      <c:pt idx="1911">
                        <c:v>73</c:v>
                      </c:pt>
                      <c:pt idx="1912">
                        <c:v>71</c:v>
                      </c:pt>
                      <c:pt idx="1913">
                        <c:v>82</c:v>
                      </c:pt>
                      <c:pt idx="1914">
                        <c:v>88</c:v>
                      </c:pt>
                      <c:pt idx="1915">
                        <c:v>90</c:v>
                      </c:pt>
                      <c:pt idx="1916">
                        <c:v>91</c:v>
                      </c:pt>
                      <c:pt idx="1917">
                        <c:v>91</c:v>
                      </c:pt>
                      <c:pt idx="1918">
                        <c:v>91</c:v>
                      </c:pt>
                      <c:pt idx="1919">
                        <c:v>92</c:v>
                      </c:pt>
                      <c:pt idx="1920">
                        <c:v>93</c:v>
                      </c:pt>
                      <c:pt idx="1921">
                        <c:v>94</c:v>
                      </c:pt>
                      <c:pt idx="1922">
                        <c:v>94</c:v>
                      </c:pt>
                      <c:pt idx="1923">
                        <c:v>95</c:v>
                      </c:pt>
                      <c:pt idx="1924">
                        <c:v>96</c:v>
                      </c:pt>
                      <c:pt idx="1925">
                        <c:v>96</c:v>
                      </c:pt>
                      <c:pt idx="1926">
                        <c:v>95</c:v>
                      </c:pt>
                      <c:pt idx="1927">
                        <c:v>92</c:v>
                      </c:pt>
                      <c:pt idx="1928">
                        <c:v>91</c:v>
                      </c:pt>
                      <c:pt idx="1929">
                        <c:v>87</c:v>
                      </c:pt>
                      <c:pt idx="1930">
                        <c:v>83</c:v>
                      </c:pt>
                      <c:pt idx="1931">
                        <c:v>83</c:v>
                      </c:pt>
                      <c:pt idx="1932">
                        <c:v>81</c:v>
                      </c:pt>
                      <c:pt idx="1933">
                        <c:v>77</c:v>
                      </c:pt>
                      <c:pt idx="1934">
                        <c:v>81</c:v>
                      </c:pt>
                      <c:pt idx="1935">
                        <c:v>81</c:v>
                      </c:pt>
                      <c:pt idx="1936">
                        <c:v>84</c:v>
                      </c:pt>
                      <c:pt idx="1937">
                        <c:v>83</c:v>
                      </c:pt>
                      <c:pt idx="1938">
                        <c:v>87</c:v>
                      </c:pt>
                      <c:pt idx="1939">
                        <c:v>89</c:v>
                      </c:pt>
                      <c:pt idx="1940">
                        <c:v>93</c:v>
                      </c:pt>
                      <c:pt idx="1941">
                        <c:v>96</c:v>
                      </c:pt>
                      <c:pt idx="1942">
                        <c:v>97</c:v>
                      </c:pt>
                      <c:pt idx="1943">
                        <c:v>98</c:v>
                      </c:pt>
                      <c:pt idx="1944">
                        <c:v>99</c:v>
                      </c:pt>
                      <c:pt idx="1945">
                        <c:v>100</c:v>
                      </c:pt>
                      <c:pt idx="1946">
                        <c:v>99</c:v>
                      </c:pt>
                      <c:pt idx="1947">
                        <c:v>100</c:v>
                      </c:pt>
                      <c:pt idx="1948">
                        <c:v>99</c:v>
                      </c:pt>
                      <c:pt idx="1949">
                        <c:v>99</c:v>
                      </c:pt>
                      <c:pt idx="1950">
                        <c:v>97</c:v>
                      </c:pt>
                      <c:pt idx="1951">
                        <c:v>96</c:v>
                      </c:pt>
                      <c:pt idx="1952">
                        <c:v>94</c:v>
                      </c:pt>
                      <c:pt idx="1953">
                        <c:v>91</c:v>
                      </c:pt>
                      <c:pt idx="1954">
                        <c:v>89</c:v>
                      </c:pt>
                      <c:pt idx="1955">
                        <c:v>86</c:v>
                      </c:pt>
                      <c:pt idx="1956">
                        <c:v>84</c:v>
                      </c:pt>
                      <c:pt idx="1957">
                        <c:v>84</c:v>
                      </c:pt>
                      <c:pt idx="1958">
                        <c:v>85</c:v>
                      </c:pt>
                      <c:pt idx="1959">
                        <c:v>88</c:v>
                      </c:pt>
                      <c:pt idx="1960">
                        <c:v>90</c:v>
                      </c:pt>
                      <c:pt idx="1961">
                        <c:v>94</c:v>
                      </c:pt>
                      <c:pt idx="1962">
                        <c:v>94</c:v>
                      </c:pt>
                      <c:pt idx="1963">
                        <c:v>92</c:v>
                      </c:pt>
                      <c:pt idx="1964">
                        <c:v>92</c:v>
                      </c:pt>
                      <c:pt idx="1965">
                        <c:v>93</c:v>
                      </c:pt>
                      <c:pt idx="1966">
                        <c:v>93</c:v>
                      </c:pt>
                      <c:pt idx="1967">
                        <c:v>95</c:v>
                      </c:pt>
                      <c:pt idx="1968">
                        <c:v>96</c:v>
                      </c:pt>
                      <c:pt idx="1969">
                        <c:v>97</c:v>
                      </c:pt>
                      <c:pt idx="1970">
                        <c:v>97</c:v>
                      </c:pt>
                      <c:pt idx="1971">
                        <c:v>98</c:v>
                      </c:pt>
                      <c:pt idx="1972">
                        <c:v>98</c:v>
                      </c:pt>
                      <c:pt idx="1973">
                        <c:v>98</c:v>
                      </c:pt>
                      <c:pt idx="1974">
                        <c:v>96</c:v>
                      </c:pt>
                      <c:pt idx="1975">
                        <c:v>93</c:v>
                      </c:pt>
                      <c:pt idx="1976">
                        <c:v>87</c:v>
                      </c:pt>
                      <c:pt idx="1977">
                        <c:v>83</c:v>
                      </c:pt>
                      <c:pt idx="1978">
                        <c:v>77</c:v>
                      </c:pt>
                      <c:pt idx="1979">
                        <c:v>70</c:v>
                      </c:pt>
                      <c:pt idx="1980">
                        <c:v>70</c:v>
                      </c:pt>
                      <c:pt idx="1981">
                        <c:v>70</c:v>
                      </c:pt>
                      <c:pt idx="1982">
                        <c:v>69</c:v>
                      </c:pt>
                      <c:pt idx="1983">
                        <c:v>70</c:v>
                      </c:pt>
                      <c:pt idx="1984">
                        <c:v>72</c:v>
                      </c:pt>
                      <c:pt idx="1985">
                        <c:v>76</c:v>
                      </c:pt>
                      <c:pt idx="1986">
                        <c:v>82</c:v>
                      </c:pt>
                      <c:pt idx="1987">
                        <c:v>86</c:v>
                      </c:pt>
                      <c:pt idx="1988">
                        <c:v>87</c:v>
                      </c:pt>
                      <c:pt idx="1989">
                        <c:v>89</c:v>
                      </c:pt>
                      <c:pt idx="1990">
                        <c:v>86</c:v>
                      </c:pt>
                      <c:pt idx="1991">
                        <c:v>87</c:v>
                      </c:pt>
                      <c:pt idx="1992">
                        <c:v>89</c:v>
                      </c:pt>
                      <c:pt idx="1993">
                        <c:v>89</c:v>
                      </c:pt>
                      <c:pt idx="1994">
                        <c:v>91</c:v>
                      </c:pt>
                      <c:pt idx="1995">
                        <c:v>96</c:v>
                      </c:pt>
                      <c:pt idx="1996">
                        <c:v>97</c:v>
                      </c:pt>
                      <c:pt idx="1997">
                        <c:v>93</c:v>
                      </c:pt>
                      <c:pt idx="1998">
                        <c:v>87</c:v>
                      </c:pt>
                      <c:pt idx="1999">
                        <c:v>84</c:v>
                      </c:pt>
                      <c:pt idx="2000">
                        <c:v>80</c:v>
                      </c:pt>
                      <c:pt idx="2001">
                        <c:v>81</c:v>
                      </c:pt>
                      <c:pt idx="2002">
                        <c:v>68</c:v>
                      </c:pt>
                      <c:pt idx="2003">
                        <c:v>78</c:v>
                      </c:pt>
                      <c:pt idx="2004">
                        <c:v>70</c:v>
                      </c:pt>
                      <c:pt idx="2005">
                        <c:v>76</c:v>
                      </c:pt>
                      <c:pt idx="2006">
                        <c:v>82</c:v>
                      </c:pt>
                      <c:pt idx="2007">
                        <c:v>80</c:v>
                      </c:pt>
                      <c:pt idx="2008">
                        <c:v>80</c:v>
                      </c:pt>
                      <c:pt idx="2009">
                        <c:v>83</c:v>
                      </c:pt>
                      <c:pt idx="2010">
                        <c:v>87</c:v>
                      </c:pt>
                      <c:pt idx="2011">
                        <c:v>90</c:v>
                      </c:pt>
                      <c:pt idx="2012">
                        <c:v>93</c:v>
                      </c:pt>
                      <c:pt idx="2013">
                        <c:v>95</c:v>
                      </c:pt>
                      <c:pt idx="2014">
                        <c:v>91</c:v>
                      </c:pt>
                      <c:pt idx="2015">
                        <c:v>92</c:v>
                      </c:pt>
                      <c:pt idx="2016">
                        <c:v>91</c:v>
                      </c:pt>
                      <c:pt idx="2017">
                        <c:v>93</c:v>
                      </c:pt>
                      <c:pt idx="2018">
                        <c:v>94</c:v>
                      </c:pt>
                      <c:pt idx="2019">
                        <c:v>94</c:v>
                      </c:pt>
                      <c:pt idx="2020">
                        <c:v>94</c:v>
                      </c:pt>
                      <c:pt idx="2021">
                        <c:v>94</c:v>
                      </c:pt>
                      <c:pt idx="2022">
                        <c:v>92</c:v>
                      </c:pt>
                      <c:pt idx="2023">
                        <c:v>90</c:v>
                      </c:pt>
                      <c:pt idx="2024">
                        <c:v>88</c:v>
                      </c:pt>
                      <c:pt idx="2025">
                        <c:v>79</c:v>
                      </c:pt>
                      <c:pt idx="2026">
                        <c:v>70</c:v>
                      </c:pt>
                      <c:pt idx="2027">
                        <c:v>63</c:v>
                      </c:pt>
                      <c:pt idx="2028">
                        <c:v>58</c:v>
                      </c:pt>
                      <c:pt idx="2029">
                        <c:v>55</c:v>
                      </c:pt>
                      <c:pt idx="2030">
                        <c:v>55</c:v>
                      </c:pt>
                      <c:pt idx="2031">
                        <c:v>71</c:v>
                      </c:pt>
                      <c:pt idx="2032">
                        <c:v>75</c:v>
                      </c:pt>
                      <c:pt idx="2033">
                        <c:v>79</c:v>
                      </c:pt>
                      <c:pt idx="2034">
                        <c:v>86</c:v>
                      </c:pt>
                      <c:pt idx="2035">
                        <c:v>91</c:v>
                      </c:pt>
                      <c:pt idx="2036">
                        <c:v>99</c:v>
                      </c:pt>
                      <c:pt idx="2037">
                        <c:v>96</c:v>
                      </c:pt>
                      <c:pt idx="2038">
                        <c:v>96</c:v>
                      </c:pt>
                      <c:pt idx="2039">
                        <c:v>98</c:v>
                      </c:pt>
                      <c:pt idx="2040">
                        <c:v>100</c:v>
                      </c:pt>
                      <c:pt idx="2041">
                        <c:v>100</c:v>
                      </c:pt>
                      <c:pt idx="2042">
                        <c:v>99</c:v>
                      </c:pt>
                      <c:pt idx="2043">
                        <c:v>100</c:v>
                      </c:pt>
                      <c:pt idx="2044">
                        <c:v>100</c:v>
                      </c:pt>
                      <c:pt idx="2045">
                        <c:v>100</c:v>
                      </c:pt>
                      <c:pt idx="2046">
                        <c:v>96</c:v>
                      </c:pt>
                      <c:pt idx="2047">
                        <c:v>90</c:v>
                      </c:pt>
                      <c:pt idx="2048">
                        <c:v>86</c:v>
                      </c:pt>
                      <c:pt idx="2049">
                        <c:v>80</c:v>
                      </c:pt>
                      <c:pt idx="2050">
                        <c:v>73</c:v>
                      </c:pt>
                      <c:pt idx="2051">
                        <c:v>78</c:v>
                      </c:pt>
                      <c:pt idx="2052">
                        <c:v>77</c:v>
                      </c:pt>
                      <c:pt idx="2053">
                        <c:v>76</c:v>
                      </c:pt>
                      <c:pt idx="2054">
                        <c:v>70</c:v>
                      </c:pt>
                      <c:pt idx="2055">
                        <c:v>69</c:v>
                      </c:pt>
                      <c:pt idx="2056">
                        <c:v>71</c:v>
                      </c:pt>
                      <c:pt idx="2057">
                        <c:v>77</c:v>
                      </c:pt>
                      <c:pt idx="2058">
                        <c:v>83</c:v>
                      </c:pt>
                      <c:pt idx="2059">
                        <c:v>88</c:v>
                      </c:pt>
                      <c:pt idx="2060">
                        <c:v>89</c:v>
                      </c:pt>
                      <c:pt idx="2061">
                        <c:v>94</c:v>
                      </c:pt>
                      <c:pt idx="2062">
                        <c:v>96</c:v>
                      </c:pt>
                      <c:pt idx="2063">
                        <c:v>95</c:v>
                      </c:pt>
                      <c:pt idx="2064">
                        <c:v>96</c:v>
                      </c:pt>
                      <c:pt idx="2065">
                        <c:v>96</c:v>
                      </c:pt>
                      <c:pt idx="2066">
                        <c:v>95</c:v>
                      </c:pt>
                      <c:pt idx="2067">
                        <c:v>96</c:v>
                      </c:pt>
                      <c:pt idx="2068">
                        <c:v>95</c:v>
                      </c:pt>
                      <c:pt idx="2069">
                        <c:v>96</c:v>
                      </c:pt>
                      <c:pt idx="2070">
                        <c:v>96</c:v>
                      </c:pt>
                      <c:pt idx="2071">
                        <c:v>92</c:v>
                      </c:pt>
                      <c:pt idx="2072">
                        <c:v>86</c:v>
                      </c:pt>
                      <c:pt idx="2073">
                        <c:v>83</c:v>
                      </c:pt>
                      <c:pt idx="2074">
                        <c:v>76</c:v>
                      </c:pt>
                      <c:pt idx="2075">
                        <c:v>76</c:v>
                      </c:pt>
                      <c:pt idx="2076">
                        <c:v>75</c:v>
                      </c:pt>
                      <c:pt idx="2077">
                        <c:v>78</c:v>
                      </c:pt>
                      <c:pt idx="2078">
                        <c:v>92</c:v>
                      </c:pt>
                      <c:pt idx="2079">
                        <c:v>96</c:v>
                      </c:pt>
                      <c:pt idx="2080">
                        <c:v>98</c:v>
                      </c:pt>
                      <c:pt idx="2081">
                        <c:v>99</c:v>
                      </c:pt>
                      <c:pt idx="2082">
                        <c:v>100</c:v>
                      </c:pt>
                      <c:pt idx="2083">
                        <c:v>99</c:v>
                      </c:pt>
                      <c:pt idx="2084">
                        <c:v>100</c:v>
                      </c:pt>
                      <c:pt idx="2085">
                        <c:v>100</c:v>
                      </c:pt>
                      <c:pt idx="2086">
                        <c:v>100</c:v>
                      </c:pt>
                      <c:pt idx="2087">
                        <c:v>99</c:v>
                      </c:pt>
                      <c:pt idx="2088">
                        <c:v>99</c:v>
                      </c:pt>
                      <c:pt idx="2089">
                        <c:v>100</c:v>
                      </c:pt>
                      <c:pt idx="2090">
                        <c:v>98</c:v>
                      </c:pt>
                      <c:pt idx="2091">
                        <c:v>98</c:v>
                      </c:pt>
                      <c:pt idx="2092">
                        <c:v>96</c:v>
                      </c:pt>
                      <c:pt idx="2093">
                        <c:v>96</c:v>
                      </c:pt>
                      <c:pt idx="2094">
                        <c:v>96</c:v>
                      </c:pt>
                      <c:pt idx="2095">
                        <c:v>97</c:v>
                      </c:pt>
                      <c:pt idx="2096">
                        <c:v>98</c:v>
                      </c:pt>
                      <c:pt idx="2097">
                        <c:v>98</c:v>
                      </c:pt>
                      <c:pt idx="2098">
                        <c:v>99</c:v>
                      </c:pt>
                      <c:pt idx="2099">
                        <c:v>99</c:v>
                      </c:pt>
                      <c:pt idx="2100">
                        <c:v>99</c:v>
                      </c:pt>
                      <c:pt idx="2101">
                        <c:v>100</c:v>
                      </c:pt>
                      <c:pt idx="2102">
                        <c:v>100</c:v>
                      </c:pt>
                      <c:pt idx="2103">
                        <c:v>98</c:v>
                      </c:pt>
                      <c:pt idx="2104">
                        <c:v>100</c:v>
                      </c:pt>
                      <c:pt idx="2105">
                        <c:v>100</c:v>
                      </c:pt>
                      <c:pt idx="2106">
                        <c:v>97</c:v>
                      </c:pt>
                      <c:pt idx="2107">
                        <c:v>90</c:v>
                      </c:pt>
                      <c:pt idx="2108">
                        <c:v>89</c:v>
                      </c:pt>
                      <c:pt idx="2109">
                        <c:v>78</c:v>
                      </c:pt>
                      <c:pt idx="2110">
                        <c:v>74</c:v>
                      </c:pt>
                      <c:pt idx="2111">
                        <c:v>75</c:v>
                      </c:pt>
                      <c:pt idx="2112">
                        <c:v>77</c:v>
                      </c:pt>
                      <c:pt idx="2113">
                        <c:v>83</c:v>
                      </c:pt>
                      <c:pt idx="2114">
                        <c:v>88</c:v>
                      </c:pt>
                      <c:pt idx="2115">
                        <c:v>81</c:v>
                      </c:pt>
                      <c:pt idx="2116">
                        <c:v>88</c:v>
                      </c:pt>
                      <c:pt idx="2117">
                        <c:v>86</c:v>
                      </c:pt>
                      <c:pt idx="2118">
                        <c:v>78</c:v>
                      </c:pt>
                      <c:pt idx="2119">
                        <c:v>75</c:v>
                      </c:pt>
                      <c:pt idx="2120">
                        <c:v>69</c:v>
                      </c:pt>
                      <c:pt idx="2121">
                        <c:v>62</c:v>
                      </c:pt>
                      <c:pt idx="2122">
                        <c:v>66</c:v>
                      </c:pt>
                      <c:pt idx="2123">
                        <c:v>66</c:v>
                      </c:pt>
                      <c:pt idx="2124">
                        <c:v>63</c:v>
                      </c:pt>
                      <c:pt idx="2125">
                        <c:v>61</c:v>
                      </c:pt>
                      <c:pt idx="2126">
                        <c:v>57</c:v>
                      </c:pt>
                      <c:pt idx="2127">
                        <c:v>62</c:v>
                      </c:pt>
                      <c:pt idx="2128">
                        <c:v>64</c:v>
                      </c:pt>
                      <c:pt idx="2129">
                        <c:v>73</c:v>
                      </c:pt>
                      <c:pt idx="2130">
                        <c:v>90</c:v>
                      </c:pt>
                      <c:pt idx="2131">
                        <c:v>77</c:v>
                      </c:pt>
                      <c:pt idx="2132">
                        <c:v>67</c:v>
                      </c:pt>
                      <c:pt idx="2133">
                        <c:v>74</c:v>
                      </c:pt>
                      <c:pt idx="2134">
                        <c:v>80</c:v>
                      </c:pt>
                      <c:pt idx="2135">
                        <c:v>84</c:v>
                      </c:pt>
                      <c:pt idx="2136">
                        <c:v>93</c:v>
                      </c:pt>
                      <c:pt idx="2137">
                        <c:v>95</c:v>
                      </c:pt>
                      <c:pt idx="2138">
                        <c:v>98</c:v>
                      </c:pt>
                      <c:pt idx="2139">
                        <c:v>99</c:v>
                      </c:pt>
                      <c:pt idx="2140">
                        <c:v>97</c:v>
                      </c:pt>
                      <c:pt idx="2141">
                        <c:v>89</c:v>
                      </c:pt>
                      <c:pt idx="2142">
                        <c:v>77</c:v>
                      </c:pt>
                      <c:pt idx="2143">
                        <c:v>70</c:v>
                      </c:pt>
                      <c:pt idx="2144">
                        <c:v>68</c:v>
                      </c:pt>
                      <c:pt idx="2145">
                        <c:v>66</c:v>
                      </c:pt>
                      <c:pt idx="2146">
                        <c:v>67</c:v>
                      </c:pt>
                      <c:pt idx="2147">
                        <c:v>63</c:v>
                      </c:pt>
                      <c:pt idx="2148">
                        <c:v>62</c:v>
                      </c:pt>
                      <c:pt idx="2149">
                        <c:v>61</c:v>
                      </c:pt>
                      <c:pt idx="2150">
                        <c:v>65</c:v>
                      </c:pt>
                      <c:pt idx="2151">
                        <c:v>65</c:v>
                      </c:pt>
                      <c:pt idx="2152">
                        <c:v>62</c:v>
                      </c:pt>
                      <c:pt idx="2153">
                        <c:v>65</c:v>
                      </c:pt>
                      <c:pt idx="2154">
                        <c:v>67</c:v>
                      </c:pt>
                      <c:pt idx="2155">
                        <c:v>71</c:v>
                      </c:pt>
                      <c:pt idx="2156">
                        <c:v>76</c:v>
                      </c:pt>
                      <c:pt idx="2157">
                        <c:v>80</c:v>
                      </c:pt>
                      <c:pt idx="2158">
                        <c:v>82</c:v>
                      </c:pt>
                      <c:pt idx="2159">
                        <c:v>83</c:v>
                      </c:pt>
                      <c:pt idx="2160">
                        <c:v>96</c:v>
                      </c:pt>
                      <c:pt idx="2161">
                        <c:v>99</c:v>
                      </c:pt>
                      <c:pt idx="2162">
                        <c:v>99</c:v>
                      </c:pt>
                      <c:pt idx="2163">
                        <c:v>100</c:v>
                      </c:pt>
                      <c:pt idx="2164">
                        <c:v>99</c:v>
                      </c:pt>
                      <c:pt idx="2165">
                        <c:v>99</c:v>
                      </c:pt>
                      <c:pt idx="2166">
                        <c:v>99</c:v>
                      </c:pt>
                      <c:pt idx="2167">
                        <c:v>96</c:v>
                      </c:pt>
                      <c:pt idx="2168">
                        <c:v>94</c:v>
                      </c:pt>
                      <c:pt idx="2169">
                        <c:v>90</c:v>
                      </c:pt>
                      <c:pt idx="2170">
                        <c:v>86</c:v>
                      </c:pt>
                      <c:pt idx="2171">
                        <c:v>86</c:v>
                      </c:pt>
                      <c:pt idx="2172">
                        <c:v>85</c:v>
                      </c:pt>
                      <c:pt idx="2173">
                        <c:v>81</c:v>
                      </c:pt>
                      <c:pt idx="2174">
                        <c:v>79</c:v>
                      </c:pt>
                      <c:pt idx="2175">
                        <c:v>79</c:v>
                      </c:pt>
                      <c:pt idx="2176">
                        <c:v>84</c:v>
                      </c:pt>
                      <c:pt idx="2177">
                        <c:v>88</c:v>
                      </c:pt>
                      <c:pt idx="2178">
                        <c:v>91</c:v>
                      </c:pt>
                      <c:pt idx="2179">
                        <c:v>94</c:v>
                      </c:pt>
                      <c:pt idx="2180">
                        <c:v>95</c:v>
                      </c:pt>
                      <c:pt idx="2181">
                        <c:v>96</c:v>
                      </c:pt>
                      <c:pt idx="2182">
                        <c:v>98</c:v>
                      </c:pt>
                      <c:pt idx="2183">
                        <c:v>100</c:v>
                      </c:pt>
                      <c:pt idx="2184">
                        <c:v>100</c:v>
                      </c:pt>
                      <c:pt idx="2185">
                        <c:v>100</c:v>
                      </c:pt>
                      <c:pt idx="2186">
                        <c:v>100</c:v>
                      </c:pt>
                      <c:pt idx="2187">
                        <c:v>100</c:v>
                      </c:pt>
                      <c:pt idx="2188">
                        <c:v>100</c:v>
                      </c:pt>
                      <c:pt idx="2189">
                        <c:v>100</c:v>
                      </c:pt>
                      <c:pt idx="2190">
                        <c:v>100</c:v>
                      </c:pt>
                      <c:pt idx="2191">
                        <c:v>98</c:v>
                      </c:pt>
                      <c:pt idx="2192">
                        <c:v>86</c:v>
                      </c:pt>
                      <c:pt idx="2193">
                        <c:v>82</c:v>
                      </c:pt>
                      <c:pt idx="2194">
                        <c:v>77</c:v>
                      </c:pt>
                      <c:pt idx="2195">
                        <c:v>75</c:v>
                      </c:pt>
                      <c:pt idx="2196">
                        <c:v>87</c:v>
                      </c:pt>
                      <c:pt idx="2197">
                        <c:v>85</c:v>
                      </c:pt>
                      <c:pt idx="2198">
                        <c:v>86</c:v>
                      </c:pt>
                      <c:pt idx="2199">
                        <c:v>87</c:v>
                      </c:pt>
                      <c:pt idx="2200">
                        <c:v>87</c:v>
                      </c:pt>
                      <c:pt idx="2201">
                        <c:v>88</c:v>
                      </c:pt>
                      <c:pt idx="2202">
                        <c:v>91</c:v>
                      </c:pt>
                      <c:pt idx="2203">
                        <c:v>92</c:v>
                      </c:pt>
                      <c:pt idx="2204">
                        <c:v>94</c:v>
                      </c:pt>
                      <c:pt idx="2205">
                        <c:v>95</c:v>
                      </c:pt>
                      <c:pt idx="2206">
                        <c:v>96</c:v>
                      </c:pt>
                      <c:pt idx="2207">
                        <c:v>98</c:v>
                      </c:pt>
                      <c:pt idx="2208">
                        <c:v>99</c:v>
                      </c:pt>
                      <c:pt idx="2209">
                        <c:v>98</c:v>
                      </c:pt>
                      <c:pt idx="2210">
                        <c:v>99</c:v>
                      </c:pt>
                      <c:pt idx="2211">
                        <c:v>99</c:v>
                      </c:pt>
                      <c:pt idx="2212">
                        <c:v>100</c:v>
                      </c:pt>
                      <c:pt idx="2213">
                        <c:v>100</c:v>
                      </c:pt>
                      <c:pt idx="2214">
                        <c:v>100</c:v>
                      </c:pt>
                      <c:pt idx="2215">
                        <c:v>100</c:v>
                      </c:pt>
                      <c:pt idx="2216">
                        <c:v>96</c:v>
                      </c:pt>
                      <c:pt idx="2217">
                        <c:v>91</c:v>
                      </c:pt>
                      <c:pt idx="2218">
                        <c:v>86</c:v>
                      </c:pt>
                      <c:pt idx="2219">
                        <c:v>79</c:v>
                      </c:pt>
                      <c:pt idx="2220">
                        <c:v>78</c:v>
                      </c:pt>
                      <c:pt idx="2221">
                        <c:v>75</c:v>
                      </c:pt>
                      <c:pt idx="2222">
                        <c:v>72</c:v>
                      </c:pt>
                      <c:pt idx="2223">
                        <c:v>71</c:v>
                      </c:pt>
                      <c:pt idx="2224">
                        <c:v>80</c:v>
                      </c:pt>
                      <c:pt idx="2225">
                        <c:v>94</c:v>
                      </c:pt>
                      <c:pt idx="2226">
                        <c:v>91</c:v>
                      </c:pt>
                      <c:pt idx="2227">
                        <c:v>92</c:v>
                      </c:pt>
                      <c:pt idx="2228">
                        <c:v>94</c:v>
                      </c:pt>
                      <c:pt idx="2229">
                        <c:v>95</c:v>
                      </c:pt>
                      <c:pt idx="2230">
                        <c:v>95</c:v>
                      </c:pt>
                      <c:pt idx="2231">
                        <c:v>98</c:v>
                      </c:pt>
                      <c:pt idx="2232">
                        <c:v>99</c:v>
                      </c:pt>
                      <c:pt idx="2233">
                        <c:v>100</c:v>
                      </c:pt>
                      <c:pt idx="2234">
                        <c:v>100</c:v>
                      </c:pt>
                      <c:pt idx="2235">
                        <c:v>97</c:v>
                      </c:pt>
                      <c:pt idx="2236">
                        <c:v>98</c:v>
                      </c:pt>
                      <c:pt idx="2237">
                        <c:v>96</c:v>
                      </c:pt>
                      <c:pt idx="2238">
                        <c:v>94</c:v>
                      </c:pt>
                      <c:pt idx="2239">
                        <c:v>79</c:v>
                      </c:pt>
                      <c:pt idx="2240">
                        <c:v>77</c:v>
                      </c:pt>
                      <c:pt idx="2241">
                        <c:v>74</c:v>
                      </c:pt>
                      <c:pt idx="2242">
                        <c:v>69</c:v>
                      </c:pt>
                      <c:pt idx="2243">
                        <c:v>71</c:v>
                      </c:pt>
                      <c:pt idx="2244">
                        <c:v>69</c:v>
                      </c:pt>
                      <c:pt idx="2245">
                        <c:v>64</c:v>
                      </c:pt>
                      <c:pt idx="2246">
                        <c:v>61</c:v>
                      </c:pt>
                      <c:pt idx="2247">
                        <c:v>64</c:v>
                      </c:pt>
                      <c:pt idx="2248">
                        <c:v>62</c:v>
                      </c:pt>
                      <c:pt idx="2249">
                        <c:v>61</c:v>
                      </c:pt>
                      <c:pt idx="2250">
                        <c:v>68</c:v>
                      </c:pt>
                      <c:pt idx="2251">
                        <c:v>73</c:v>
                      </c:pt>
                      <c:pt idx="2252">
                        <c:v>70</c:v>
                      </c:pt>
                      <c:pt idx="2253">
                        <c:v>71</c:v>
                      </c:pt>
                      <c:pt idx="2254">
                        <c:v>74</c:v>
                      </c:pt>
                      <c:pt idx="2255">
                        <c:v>81</c:v>
                      </c:pt>
                      <c:pt idx="2256">
                        <c:v>75</c:v>
                      </c:pt>
                      <c:pt idx="2257">
                        <c:v>85</c:v>
                      </c:pt>
                      <c:pt idx="2258">
                        <c:v>81</c:v>
                      </c:pt>
                      <c:pt idx="2259">
                        <c:v>84</c:v>
                      </c:pt>
                      <c:pt idx="2260">
                        <c:v>84</c:v>
                      </c:pt>
                      <c:pt idx="2261">
                        <c:v>86</c:v>
                      </c:pt>
                      <c:pt idx="2262">
                        <c:v>88</c:v>
                      </c:pt>
                      <c:pt idx="2263">
                        <c:v>87</c:v>
                      </c:pt>
                      <c:pt idx="2264">
                        <c:v>85</c:v>
                      </c:pt>
                      <c:pt idx="2265">
                        <c:v>77</c:v>
                      </c:pt>
                      <c:pt idx="2266">
                        <c:v>71</c:v>
                      </c:pt>
                      <c:pt idx="2267">
                        <c:v>79</c:v>
                      </c:pt>
                      <c:pt idx="2268">
                        <c:v>77</c:v>
                      </c:pt>
                      <c:pt idx="2269">
                        <c:v>80</c:v>
                      </c:pt>
                      <c:pt idx="2270">
                        <c:v>80</c:v>
                      </c:pt>
                      <c:pt idx="2271">
                        <c:v>76</c:v>
                      </c:pt>
                      <c:pt idx="2272">
                        <c:v>76</c:v>
                      </c:pt>
                      <c:pt idx="2273">
                        <c:v>78</c:v>
                      </c:pt>
                      <c:pt idx="2274">
                        <c:v>78</c:v>
                      </c:pt>
                      <c:pt idx="2275">
                        <c:v>78</c:v>
                      </c:pt>
                      <c:pt idx="2276">
                        <c:v>80</c:v>
                      </c:pt>
                      <c:pt idx="2277">
                        <c:v>81</c:v>
                      </c:pt>
                      <c:pt idx="2278">
                        <c:v>81</c:v>
                      </c:pt>
                      <c:pt idx="2279">
                        <c:v>87</c:v>
                      </c:pt>
                      <c:pt idx="2280">
                        <c:v>89</c:v>
                      </c:pt>
                      <c:pt idx="2281">
                        <c:v>94</c:v>
                      </c:pt>
                      <c:pt idx="2282">
                        <c:v>95</c:v>
                      </c:pt>
                      <c:pt idx="2283">
                        <c:v>96</c:v>
                      </c:pt>
                      <c:pt idx="2284">
                        <c:v>96</c:v>
                      </c:pt>
                      <c:pt idx="2285">
                        <c:v>96</c:v>
                      </c:pt>
                      <c:pt idx="2286">
                        <c:v>97</c:v>
                      </c:pt>
                      <c:pt idx="2287">
                        <c:v>96</c:v>
                      </c:pt>
                      <c:pt idx="2288">
                        <c:v>89</c:v>
                      </c:pt>
                      <c:pt idx="2289">
                        <c:v>82</c:v>
                      </c:pt>
                      <c:pt idx="2290">
                        <c:v>79</c:v>
                      </c:pt>
                      <c:pt idx="2291">
                        <c:v>77</c:v>
                      </c:pt>
                      <c:pt idx="2292">
                        <c:v>85</c:v>
                      </c:pt>
                      <c:pt idx="2293">
                        <c:v>79</c:v>
                      </c:pt>
                      <c:pt idx="2294">
                        <c:v>78</c:v>
                      </c:pt>
                      <c:pt idx="2295">
                        <c:v>79</c:v>
                      </c:pt>
                      <c:pt idx="2296">
                        <c:v>80</c:v>
                      </c:pt>
                      <c:pt idx="2297">
                        <c:v>82</c:v>
                      </c:pt>
                      <c:pt idx="2298">
                        <c:v>84</c:v>
                      </c:pt>
                      <c:pt idx="2299">
                        <c:v>83</c:v>
                      </c:pt>
                      <c:pt idx="2300">
                        <c:v>83</c:v>
                      </c:pt>
                      <c:pt idx="2301">
                        <c:v>84</c:v>
                      </c:pt>
                      <c:pt idx="2302">
                        <c:v>80</c:v>
                      </c:pt>
                      <c:pt idx="2303">
                        <c:v>89</c:v>
                      </c:pt>
                      <c:pt idx="2304">
                        <c:v>96</c:v>
                      </c:pt>
                      <c:pt idx="2305">
                        <c:v>97</c:v>
                      </c:pt>
                      <c:pt idx="2306">
                        <c:v>90</c:v>
                      </c:pt>
                      <c:pt idx="2307">
                        <c:v>88</c:v>
                      </c:pt>
                      <c:pt idx="2308">
                        <c:v>94</c:v>
                      </c:pt>
                      <c:pt idx="2309">
                        <c:v>93</c:v>
                      </c:pt>
                      <c:pt idx="2310">
                        <c:v>86</c:v>
                      </c:pt>
                      <c:pt idx="2311">
                        <c:v>79</c:v>
                      </c:pt>
                      <c:pt idx="2312">
                        <c:v>73</c:v>
                      </c:pt>
                      <c:pt idx="2313">
                        <c:v>66</c:v>
                      </c:pt>
                      <c:pt idx="2314">
                        <c:v>64</c:v>
                      </c:pt>
                      <c:pt idx="2315">
                        <c:v>60</c:v>
                      </c:pt>
                      <c:pt idx="2316">
                        <c:v>56</c:v>
                      </c:pt>
                      <c:pt idx="2317">
                        <c:v>59</c:v>
                      </c:pt>
                      <c:pt idx="2318">
                        <c:v>56</c:v>
                      </c:pt>
                      <c:pt idx="2319">
                        <c:v>58</c:v>
                      </c:pt>
                      <c:pt idx="2320">
                        <c:v>60</c:v>
                      </c:pt>
                      <c:pt idx="2321">
                        <c:v>64</c:v>
                      </c:pt>
                      <c:pt idx="2322">
                        <c:v>71</c:v>
                      </c:pt>
                      <c:pt idx="2323">
                        <c:v>75</c:v>
                      </c:pt>
                      <c:pt idx="2324">
                        <c:v>77</c:v>
                      </c:pt>
                      <c:pt idx="2325">
                        <c:v>78</c:v>
                      </c:pt>
                      <c:pt idx="2326">
                        <c:v>80</c:v>
                      </c:pt>
                      <c:pt idx="2327">
                        <c:v>85</c:v>
                      </c:pt>
                      <c:pt idx="2328">
                        <c:v>84</c:v>
                      </c:pt>
                      <c:pt idx="2329">
                        <c:v>78</c:v>
                      </c:pt>
                      <c:pt idx="2330">
                        <c:v>74</c:v>
                      </c:pt>
                      <c:pt idx="2331">
                        <c:v>75</c:v>
                      </c:pt>
                      <c:pt idx="2332">
                        <c:v>80</c:v>
                      </c:pt>
                      <c:pt idx="2333">
                        <c:v>89</c:v>
                      </c:pt>
                      <c:pt idx="2334">
                        <c:v>70</c:v>
                      </c:pt>
                      <c:pt idx="2335">
                        <c:v>75</c:v>
                      </c:pt>
                      <c:pt idx="2336">
                        <c:v>69</c:v>
                      </c:pt>
                      <c:pt idx="2337">
                        <c:v>73</c:v>
                      </c:pt>
                      <c:pt idx="2338">
                        <c:v>65</c:v>
                      </c:pt>
                      <c:pt idx="2339">
                        <c:v>59</c:v>
                      </c:pt>
                      <c:pt idx="2340">
                        <c:v>63</c:v>
                      </c:pt>
                      <c:pt idx="2341">
                        <c:v>76</c:v>
                      </c:pt>
                      <c:pt idx="2342">
                        <c:v>82</c:v>
                      </c:pt>
                      <c:pt idx="2343">
                        <c:v>84</c:v>
                      </c:pt>
                      <c:pt idx="2344">
                        <c:v>86</c:v>
                      </c:pt>
                      <c:pt idx="2345">
                        <c:v>87</c:v>
                      </c:pt>
                      <c:pt idx="2346">
                        <c:v>88</c:v>
                      </c:pt>
                      <c:pt idx="2347">
                        <c:v>89</c:v>
                      </c:pt>
                      <c:pt idx="2348">
                        <c:v>89</c:v>
                      </c:pt>
                      <c:pt idx="2349">
                        <c:v>90</c:v>
                      </c:pt>
                      <c:pt idx="2350">
                        <c:v>95</c:v>
                      </c:pt>
                      <c:pt idx="2351">
                        <c:v>96</c:v>
                      </c:pt>
                      <c:pt idx="2352">
                        <c:v>96</c:v>
                      </c:pt>
                      <c:pt idx="2353">
                        <c:v>97</c:v>
                      </c:pt>
                      <c:pt idx="2354">
                        <c:v>97</c:v>
                      </c:pt>
                      <c:pt idx="2355">
                        <c:v>96</c:v>
                      </c:pt>
                      <c:pt idx="2356">
                        <c:v>95</c:v>
                      </c:pt>
                      <c:pt idx="2357">
                        <c:v>96</c:v>
                      </c:pt>
                      <c:pt idx="2358">
                        <c:v>96</c:v>
                      </c:pt>
                      <c:pt idx="2359">
                        <c:v>96</c:v>
                      </c:pt>
                      <c:pt idx="2360">
                        <c:v>96</c:v>
                      </c:pt>
                      <c:pt idx="2361">
                        <c:v>96</c:v>
                      </c:pt>
                      <c:pt idx="2362">
                        <c:v>96</c:v>
                      </c:pt>
                      <c:pt idx="2363">
                        <c:v>94</c:v>
                      </c:pt>
                      <c:pt idx="2364">
                        <c:v>94</c:v>
                      </c:pt>
                      <c:pt idx="2365">
                        <c:v>94</c:v>
                      </c:pt>
                      <c:pt idx="2366">
                        <c:v>93</c:v>
                      </c:pt>
                      <c:pt idx="2367">
                        <c:v>93</c:v>
                      </c:pt>
                      <c:pt idx="2368">
                        <c:v>95</c:v>
                      </c:pt>
                      <c:pt idx="2369">
                        <c:v>95</c:v>
                      </c:pt>
                      <c:pt idx="2370">
                        <c:v>95</c:v>
                      </c:pt>
                      <c:pt idx="2371">
                        <c:v>94</c:v>
                      </c:pt>
                      <c:pt idx="2372">
                        <c:v>95</c:v>
                      </c:pt>
                      <c:pt idx="2373">
                        <c:v>95</c:v>
                      </c:pt>
                      <c:pt idx="2374">
                        <c:v>95</c:v>
                      </c:pt>
                      <c:pt idx="2375">
                        <c:v>95</c:v>
                      </c:pt>
                      <c:pt idx="2376">
                        <c:v>96</c:v>
                      </c:pt>
                      <c:pt idx="2377">
                        <c:v>96</c:v>
                      </c:pt>
                      <c:pt idx="2378">
                        <c:v>96</c:v>
                      </c:pt>
                      <c:pt idx="2379">
                        <c:v>97</c:v>
                      </c:pt>
                      <c:pt idx="2380">
                        <c:v>97</c:v>
                      </c:pt>
                      <c:pt idx="2381">
                        <c:v>98</c:v>
                      </c:pt>
                      <c:pt idx="2382">
                        <c:v>98</c:v>
                      </c:pt>
                      <c:pt idx="2383">
                        <c:v>98</c:v>
                      </c:pt>
                      <c:pt idx="2384">
                        <c:v>96</c:v>
                      </c:pt>
                      <c:pt idx="2385">
                        <c:v>95</c:v>
                      </c:pt>
                      <c:pt idx="2386">
                        <c:v>96</c:v>
                      </c:pt>
                      <c:pt idx="2387">
                        <c:v>96</c:v>
                      </c:pt>
                      <c:pt idx="2388">
                        <c:v>96</c:v>
                      </c:pt>
                      <c:pt idx="2389">
                        <c:v>95</c:v>
                      </c:pt>
                      <c:pt idx="2390">
                        <c:v>95</c:v>
                      </c:pt>
                      <c:pt idx="2391">
                        <c:v>93</c:v>
                      </c:pt>
                      <c:pt idx="2392">
                        <c:v>96</c:v>
                      </c:pt>
                      <c:pt idx="2393">
                        <c:v>96</c:v>
                      </c:pt>
                      <c:pt idx="2394">
                        <c:v>96</c:v>
                      </c:pt>
                      <c:pt idx="2395">
                        <c:v>96</c:v>
                      </c:pt>
                      <c:pt idx="2396">
                        <c:v>97</c:v>
                      </c:pt>
                      <c:pt idx="2397">
                        <c:v>97</c:v>
                      </c:pt>
                      <c:pt idx="2398">
                        <c:v>97</c:v>
                      </c:pt>
                      <c:pt idx="2399">
                        <c:v>97</c:v>
                      </c:pt>
                      <c:pt idx="2400">
                        <c:v>96</c:v>
                      </c:pt>
                      <c:pt idx="2401">
                        <c:v>96</c:v>
                      </c:pt>
                      <c:pt idx="2402">
                        <c:v>97</c:v>
                      </c:pt>
                      <c:pt idx="2403">
                        <c:v>96</c:v>
                      </c:pt>
                      <c:pt idx="2404">
                        <c:v>97</c:v>
                      </c:pt>
                      <c:pt idx="2405">
                        <c:v>96</c:v>
                      </c:pt>
                      <c:pt idx="2406">
                        <c:v>96</c:v>
                      </c:pt>
                      <c:pt idx="2407">
                        <c:v>94</c:v>
                      </c:pt>
                      <c:pt idx="2408">
                        <c:v>95</c:v>
                      </c:pt>
                      <c:pt idx="2409">
                        <c:v>95</c:v>
                      </c:pt>
                      <c:pt idx="2410">
                        <c:v>93</c:v>
                      </c:pt>
                      <c:pt idx="2411">
                        <c:v>90</c:v>
                      </c:pt>
                      <c:pt idx="2412">
                        <c:v>92</c:v>
                      </c:pt>
                      <c:pt idx="2413">
                        <c:v>96</c:v>
                      </c:pt>
                      <c:pt idx="2414">
                        <c:v>96</c:v>
                      </c:pt>
                      <c:pt idx="2415">
                        <c:v>96</c:v>
                      </c:pt>
                      <c:pt idx="2416">
                        <c:v>96</c:v>
                      </c:pt>
                      <c:pt idx="2417">
                        <c:v>96</c:v>
                      </c:pt>
                      <c:pt idx="2418">
                        <c:v>96</c:v>
                      </c:pt>
                      <c:pt idx="2419">
                        <c:v>97</c:v>
                      </c:pt>
                      <c:pt idx="2420">
                        <c:v>97</c:v>
                      </c:pt>
                      <c:pt idx="2421">
                        <c:v>98</c:v>
                      </c:pt>
                      <c:pt idx="2422">
                        <c:v>98</c:v>
                      </c:pt>
                      <c:pt idx="2423">
                        <c:v>98</c:v>
                      </c:pt>
                      <c:pt idx="2424">
                        <c:v>98</c:v>
                      </c:pt>
                      <c:pt idx="2425">
                        <c:v>98</c:v>
                      </c:pt>
                      <c:pt idx="2426">
                        <c:v>98</c:v>
                      </c:pt>
                      <c:pt idx="2427">
                        <c:v>97</c:v>
                      </c:pt>
                      <c:pt idx="2428">
                        <c:v>98</c:v>
                      </c:pt>
                      <c:pt idx="2429">
                        <c:v>99</c:v>
                      </c:pt>
                      <c:pt idx="2430">
                        <c:v>98</c:v>
                      </c:pt>
                      <c:pt idx="2431">
                        <c:v>89</c:v>
                      </c:pt>
                      <c:pt idx="2432">
                        <c:v>81</c:v>
                      </c:pt>
                      <c:pt idx="2433">
                        <c:v>77</c:v>
                      </c:pt>
                      <c:pt idx="2434">
                        <c:v>74</c:v>
                      </c:pt>
                      <c:pt idx="2435">
                        <c:v>66</c:v>
                      </c:pt>
                      <c:pt idx="2436">
                        <c:v>64</c:v>
                      </c:pt>
                      <c:pt idx="2437">
                        <c:v>57</c:v>
                      </c:pt>
                      <c:pt idx="2438">
                        <c:v>65</c:v>
                      </c:pt>
                      <c:pt idx="2439">
                        <c:v>73</c:v>
                      </c:pt>
                      <c:pt idx="2440">
                        <c:v>81</c:v>
                      </c:pt>
                      <c:pt idx="2441">
                        <c:v>85</c:v>
                      </c:pt>
                      <c:pt idx="2442">
                        <c:v>84</c:v>
                      </c:pt>
                      <c:pt idx="2443">
                        <c:v>85</c:v>
                      </c:pt>
                      <c:pt idx="2444">
                        <c:v>79</c:v>
                      </c:pt>
                      <c:pt idx="2445">
                        <c:v>88</c:v>
                      </c:pt>
                      <c:pt idx="2446">
                        <c:v>87</c:v>
                      </c:pt>
                      <c:pt idx="2447">
                        <c:v>91</c:v>
                      </c:pt>
                      <c:pt idx="2448">
                        <c:v>94</c:v>
                      </c:pt>
                      <c:pt idx="2449">
                        <c:v>93</c:v>
                      </c:pt>
                      <c:pt idx="2450">
                        <c:v>93</c:v>
                      </c:pt>
                      <c:pt idx="2451">
                        <c:v>96</c:v>
                      </c:pt>
                      <c:pt idx="2452">
                        <c:v>98</c:v>
                      </c:pt>
                      <c:pt idx="2453">
                        <c:v>98</c:v>
                      </c:pt>
                      <c:pt idx="2454">
                        <c:v>94</c:v>
                      </c:pt>
                      <c:pt idx="2455">
                        <c:v>84</c:v>
                      </c:pt>
                      <c:pt idx="2456">
                        <c:v>79</c:v>
                      </c:pt>
                      <c:pt idx="2457">
                        <c:v>73</c:v>
                      </c:pt>
                      <c:pt idx="2458">
                        <c:v>71</c:v>
                      </c:pt>
                      <c:pt idx="2459">
                        <c:v>72</c:v>
                      </c:pt>
                      <c:pt idx="2460">
                        <c:v>71</c:v>
                      </c:pt>
                      <c:pt idx="2461">
                        <c:v>67</c:v>
                      </c:pt>
                      <c:pt idx="2462">
                        <c:v>64</c:v>
                      </c:pt>
                      <c:pt idx="2463">
                        <c:v>67</c:v>
                      </c:pt>
                      <c:pt idx="2464">
                        <c:v>73</c:v>
                      </c:pt>
                      <c:pt idx="2465">
                        <c:v>73</c:v>
                      </c:pt>
                      <c:pt idx="2466">
                        <c:v>78</c:v>
                      </c:pt>
                      <c:pt idx="2467">
                        <c:v>88</c:v>
                      </c:pt>
                      <c:pt idx="2468">
                        <c:v>88</c:v>
                      </c:pt>
                      <c:pt idx="2469">
                        <c:v>88</c:v>
                      </c:pt>
                      <c:pt idx="2470">
                        <c:v>88</c:v>
                      </c:pt>
                      <c:pt idx="2471">
                        <c:v>88</c:v>
                      </c:pt>
                      <c:pt idx="2472">
                        <c:v>88</c:v>
                      </c:pt>
                      <c:pt idx="2473">
                        <c:v>85</c:v>
                      </c:pt>
                      <c:pt idx="2474">
                        <c:v>83</c:v>
                      </c:pt>
                      <c:pt idx="2475">
                        <c:v>78</c:v>
                      </c:pt>
                      <c:pt idx="2476">
                        <c:v>77</c:v>
                      </c:pt>
                      <c:pt idx="2477">
                        <c:v>77</c:v>
                      </c:pt>
                      <c:pt idx="2478">
                        <c:v>82</c:v>
                      </c:pt>
                      <c:pt idx="2479">
                        <c:v>80</c:v>
                      </c:pt>
                      <c:pt idx="2480">
                        <c:v>84</c:v>
                      </c:pt>
                      <c:pt idx="2481">
                        <c:v>81</c:v>
                      </c:pt>
                      <c:pt idx="2482">
                        <c:v>70</c:v>
                      </c:pt>
                      <c:pt idx="2483">
                        <c:v>72</c:v>
                      </c:pt>
                      <c:pt idx="2484">
                        <c:v>71</c:v>
                      </c:pt>
                      <c:pt idx="2485">
                        <c:v>68</c:v>
                      </c:pt>
                      <c:pt idx="2486">
                        <c:v>73</c:v>
                      </c:pt>
                      <c:pt idx="2487">
                        <c:v>76</c:v>
                      </c:pt>
                      <c:pt idx="2488">
                        <c:v>78</c:v>
                      </c:pt>
                      <c:pt idx="2489">
                        <c:v>83</c:v>
                      </c:pt>
                      <c:pt idx="2490">
                        <c:v>86</c:v>
                      </c:pt>
                      <c:pt idx="2491">
                        <c:v>89</c:v>
                      </c:pt>
                      <c:pt idx="2492">
                        <c:v>90</c:v>
                      </c:pt>
                      <c:pt idx="2493">
                        <c:v>90</c:v>
                      </c:pt>
                      <c:pt idx="2494">
                        <c:v>91</c:v>
                      </c:pt>
                      <c:pt idx="2495">
                        <c:v>91</c:v>
                      </c:pt>
                      <c:pt idx="2496">
                        <c:v>90</c:v>
                      </c:pt>
                      <c:pt idx="2497">
                        <c:v>91</c:v>
                      </c:pt>
                      <c:pt idx="2498">
                        <c:v>91</c:v>
                      </c:pt>
                      <c:pt idx="2499">
                        <c:v>92</c:v>
                      </c:pt>
                      <c:pt idx="2500">
                        <c:v>93</c:v>
                      </c:pt>
                      <c:pt idx="2501">
                        <c:v>93</c:v>
                      </c:pt>
                      <c:pt idx="2502">
                        <c:v>91</c:v>
                      </c:pt>
                      <c:pt idx="2503">
                        <c:v>86</c:v>
                      </c:pt>
                      <c:pt idx="2504">
                        <c:v>81</c:v>
                      </c:pt>
                      <c:pt idx="2505">
                        <c:v>78</c:v>
                      </c:pt>
                      <c:pt idx="2506">
                        <c:v>72</c:v>
                      </c:pt>
                      <c:pt idx="2507">
                        <c:v>70</c:v>
                      </c:pt>
                      <c:pt idx="2508">
                        <c:v>68</c:v>
                      </c:pt>
                      <c:pt idx="2509">
                        <c:v>67</c:v>
                      </c:pt>
                      <c:pt idx="2510">
                        <c:v>71</c:v>
                      </c:pt>
                      <c:pt idx="2511">
                        <c:v>74</c:v>
                      </c:pt>
                      <c:pt idx="2512">
                        <c:v>81</c:v>
                      </c:pt>
                      <c:pt idx="2513">
                        <c:v>82</c:v>
                      </c:pt>
                      <c:pt idx="2514">
                        <c:v>83</c:v>
                      </c:pt>
                      <c:pt idx="2515">
                        <c:v>85</c:v>
                      </c:pt>
                      <c:pt idx="2516">
                        <c:v>85</c:v>
                      </c:pt>
                      <c:pt idx="2517">
                        <c:v>84</c:v>
                      </c:pt>
                      <c:pt idx="2518">
                        <c:v>85</c:v>
                      </c:pt>
                      <c:pt idx="2519">
                        <c:v>86</c:v>
                      </c:pt>
                      <c:pt idx="2520">
                        <c:v>87</c:v>
                      </c:pt>
                      <c:pt idx="2521">
                        <c:v>91</c:v>
                      </c:pt>
                      <c:pt idx="2522">
                        <c:v>92</c:v>
                      </c:pt>
                      <c:pt idx="2523">
                        <c:v>93</c:v>
                      </c:pt>
                      <c:pt idx="2524">
                        <c:v>93</c:v>
                      </c:pt>
                      <c:pt idx="2525">
                        <c:v>93</c:v>
                      </c:pt>
                      <c:pt idx="2526">
                        <c:v>93</c:v>
                      </c:pt>
                      <c:pt idx="2527">
                        <c:v>91</c:v>
                      </c:pt>
                      <c:pt idx="2528">
                        <c:v>90</c:v>
                      </c:pt>
                      <c:pt idx="2529">
                        <c:v>95</c:v>
                      </c:pt>
                      <c:pt idx="2530">
                        <c:v>89</c:v>
                      </c:pt>
                      <c:pt idx="2531">
                        <c:v>83</c:v>
                      </c:pt>
                      <c:pt idx="2532">
                        <c:v>81</c:v>
                      </c:pt>
                      <c:pt idx="2533">
                        <c:v>78</c:v>
                      </c:pt>
                      <c:pt idx="2534">
                        <c:v>86</c:v>
                      </c:pt>
                      <c:pt idx="2535">
                        <c:v>88</c:v>
                      </c:pt>
                      <c:pt idx="2536">
                        <c:v>88</c:v>
                      </c:pt>
                      <c:pt idx="2537">
                        <c:v>90</c:v>
                      </c:pt>
                      <c:pt idx="2538">
                        <c:v>95</c:v>
                      </c:pt>
                      <c:pt idx="2539">
                        <c:v>97</c:v>
                      </c:pt>
                      <c:pt idx="2540">
                        <c:v>96</c:v>
                      </c:pt>
                      <c:pt idx="2541">
                        <c:v>97</c:v>
                      </c:pt>
                      <c:pt idx="2542">
                        <c:v>98</c:v>
                      </c:pt>
                      <c:pt idx="2543">
                        <c:v>98</c:v>
                      </c:pt>
                      <c:pt idx="2544">
                        <c:v>98</c:v>
                      </c:pt>
                      <c:pt idx="2545">
                        <c:v>98</c:v>
                      </c:pt>
                      <c:pt idx="2546">
                        <c:v>98</c:v>
                      </c:pt>
                      <c:pt idx="2547">
                        <c:v>98</c:v>
                      </c:pt>
                      <c:pt idx="2548">
                        <c:v>97</c:v>
                      </c:pt>
                      <c:pt idx="2549">
                        <c:v>99</c:v>
                      </c:pt>
                      <c:pt idx="2550">
                        <c:v>98</c:v>
                      </c:pt>
                      <c:pt idx="2551">
                        <c:v>93</c:v>
                      </c:pt>
                      <c:pt idx="2552">
                        <c:v>83</c:v>
                      </c:pt>
                      <c:pt idx="2553">
                        <c:v>75</c:v>
                      </c:pt>
                      <c:pt idx="2554">
                        <c:v>71</c:v>
                      </c:pt>
                      <c:pt idx="2555">
                        <c:v>66</c:v>
                      </c:pt>
                      <c:pt idx="2556">
                        <c:v>64</c:v>
                      </c:pt>
                      <c:pt idx="2557">
                        <c:v>58</c:v>
                      </c:pt>
                      <c:pt idx="2558">
                        <c:v>64</c:v>
                      </c:pt>
                      <c:pt idx="2559">
                        <c:v>62</c:v>
                      </c:pt>
                      <c:pt idx="2560">
                        <c:v>65</c:v>
                      </c:pt>
                      <c:pt idx="2561">
                        <c:v>83</c:v>
                      </c:pt>
                      <c:pt idx="2562">
                        <c:v>82</c:v>
                      </c:pt>
                      <c:pt idx="2563">
                        <c:v>84</c:v>
                      </c:pt>
                      <c:pt idx="2564">
                        <c:v>92</c:v>
                      </c:pt>
                      <c:pt idx="2565">
                        <c:v>94</c:v>
                      </c:pt>
                      <c:pt idx="2566">
                        <c:v>96</c:v>
                      </c:pt>
                      <c:pt idx="2567">
                        <c:v>97</c:v>
                      </c:pt>
                      <c:pt idx="2568">
                        <c:v>94</c:v>
                      </c:pt>
                      <c:pt idx="2569">
                        <c:v>92</c:v>
                      </c:pt>
                      <c:pt idx="2570">
                        <c:v>97</c:v>
                      </c:pt>
                      <c:pt idx="2571">
                        <c:v>96</c:v>
                      </c:pt>
                      <c:pt idx="2572">
                        <c:v>98</c:v>
                      </c:pt>
                      <c:pt idx="2573">
                        <c:v>97</c:v>
                      </c:pt>
                      <c:pt idx="2574">
                        <c:v>93</c:v>
                      </c:pt>
                      <c:pt idx="2575">
                        <c:v>86</c:v>
                      </c:pt>
                      <c:pt idx="2576">
                        <c:v>76</c:v>
                      </c:pt>
                      <c:pt idx="2577">
                        <c:v>73</c:v>
                      </c:pt>
                      <c:pt idx="2578">
                        <c:v>69</c:v>
                      </c:pt>
                      <c:pt idx="2579">
                        <c:v>65</c:v>
                      </c:pt>
                      <c:pt idx="2580">
                        <c:v>59</c:v>
                      </c:pt>
                      <c:pt idx="2581">
                        <c:v>54</c:v>
                      </c:pt>
                      <c:pt idx="2582">
                        <c:v>53</c:v>
                      </c:pt>
                      <c:pt idx="2583">
                        <c:v>62</c:v>
                      </c:pt>
                      <c:pt idx="2584">
                        <c:v>69</c:v>
                      </c:pt>
                      <c:pt idx="2585">
                        <c:v>82</c:v>
                      </c:pt>
                      <c:pt idx="2586">
                        <c:v>84</c:v>
                      </c:pt>
                      <c:pt idx="2587">
                        <c:v>85</c:v>
                      </c:pt>
                      <c:pt idx="2588">
                        <c:v>94</c:v>
                      </c:pt>
                      <c:pt idx="2589">
                        <c:v>96</c:v>
                      </c:pt>
                      <c:pt idx="2590">
                        <c:v>96</c:v>
                      </c:pt>
                      <c:pt idx="2591">
                        <c:v>98</c:v>
                      </c:pt>
                      <c:pt idx="2592">
                        <c:v>98</c:v>
                      </c:pt>
                      <c:pt idx="2593">
                        <c:v>98</c:v>
                      </c:pt>
                      <c:pt idx="2594">
                        <c:v>98</c:v>
                      </c:pt>
                      <c:pt idx="2595">
                        <c:v>98</c:v>
                      </c:pt>
                      <c:pt idx="2596">
                        <c:v>98</c:v>
                      </c:pt>
                      <c:pt idx="2597">
                        <c:v>98</c:v>
                      </c:pt>
                      <c:pt idx="2598">
                        <c:v>94</c:v>
                      </c:pt>
                      <c:pt idx="2599">
                        <c:v>92</c:v>
                      </c:pt>
                      <c:pt idx="2600">
                        <c:v>86</c:v>
                      </c:pt>
                      <c:pt idx="2601">
                        <c:v>79</c:v>
                      </c:pt>
                      <c:pt idx="2602">
                        <c:v>71</c:v>
                      </c:pt>
                      <c:pt idx="2603">
                        <c:v>72</c:v>
                      </c:pt>
                      <c:pt idx="2604">
                        <c:v>68</c:v>
                      </c:pt>
                      <c:pt idx="2605">
                        <c:v>67</c:v>
                      </c:pt>
                      <c:pt idx="2606">
                        <c:v>75</c:v>
                      </c:pt>
                      <c:pt idx="2607">
                        <c:v>77</c:v>
                      </c:pt>
                      <c:pt idx="2608">
                        <c:v>79</c:v>
                      </c:pt>
                      <c:pt idx="2609">
                        <c:v>86</c:v>
                      </c:pt>
                      <c:pt idx="2610">
                        <c:v>87</c:v>
                      </c:pt>
                      <c:pt idx="2611">
                        <c:v>86</c:v>
                      </c:pt>
                      <c:pt idx="2612">
                        <c:v>86</c:v>
                      </c:pt>
                      <c:pt idx="2613">
                        <c:v>88</c:v>
                      </c:pt>
                      <c:pt idx="2614">
                        <c:v>88</c:v>
                      </c:pt>
                      <c:pt idx="2615">
                        <c:v>86</c:v>
                      </c:pt>
                      <c:pt idx="2616">
                        <c:v>88</c:v>
                      </c:pt>
                      <c:pt idx="2617">
                        <c:v>90</c:v>
                      </c:pt>
                      <c:pt idx="2618">
                        <c:v>92</c:v>
                      </c:pt>
                      <c:pt idx="2619">
                        <c:v>91</c:v>
                      </c:pt>
                      <c:pt idx="2620">
                        <c:v>92</c:v>
                      </c:pt>
                      <c:pt idx="2621">
                        <c:v>95</c:v>
                      </c:pt>
                      <c:pt idx="2622">
                        <c:v>91</c:v>
                      </c:pt>
                      <c:pt idx="2623">
                        <c:v>85</c:v>
                      </c:pt>
                      <c:pt idx="2624">
                        <c:v>84</c:v>
                      </c:pt>
                      <c:pt idx="2625">
                        <c:v>78</c:v>
                      </c:pt>
                      <c:pt idx="2626">
                        <c:v>72</c:v>
                      </c:pt>
                      <c:pt idx="2627">
                        <c:v>70</c:v>
                      </c:pt>
                      <c:pt idx="2628">
                        <c:v>74</c:v>
                      </c:pt>
                      <c:pt idx="2629">
                        <c:v>68</c:v>
                      </c:pt>
                      <c:pt idx="2630">
                        <c:v>68</c:v>
                      </c:pt>
                      <c:pt idx="2631">
                        <c:v>69</c:v>
                      </c:pt>
                      <c:pt idx="2632">
                        <c:v>78</c:v>
                      </c:pt>
                      <c:pt idx="2633">
                        <c:v>88</c:v>
                      </c:pt>
                      <c:pt idx="2634">
                        <c:v>94</c:v>
                      </c:pt>
                      <c:pt idx="2635">
                        <c:v>91</c:v>
                      </c:pt>
                      <c:pt idx="2636">
                        <c:v>87</c:v>
                      </c:pt>
                      <c:pt idx="2637">
                        <c:v>93</c:v>
                      </c:pt>
                      <c:pt idx="2638">
                        <c:v>90</c:v>
                      </c:pt>
                      <c:pt idx="2639">
                        <c:v>79</c:v>
                      </c:pt>
                      <c:pt idx="2640">
                        <c:v>74</c:v>
                      </c:pt>
                      <c:pt idx="2641">
                        <c:v>72</c:v>
                      </c:pt>
                      <c:pt idx="2642">
                        <c:v>72</c:v>
                      </c:pt>
                      <c:pt idx="2643">
                        <c:v>83</c:v>
                      </c:pt>
                      <c:pt idx="2644">
                        <c:v>78</c:v>
                      </c:pt>
                      <c:pt idx="2645">
                        <c:v>89</c:v>
                      </c:pt>
                      <c:pt idx="2646">
                        <c:v>80</c:v>
                      </c:pt>
                      <c:pt idx="2647">
                        <c:v>74</c:v>
                      </c:pt>
                      <c:pt idx="2648">
                        <c:v>70</c:v>
                      </c:pt>
                      <c:pt idx="2649">
                        <c:v>68</c:v>
                      </c:pt>
                      <c:pt idx="2650">
                        <c:v>68</c:v>
                      </c:pt>
                      <c:pt idx="2651">
                        <c:v>63</c:v>
                      </c:pt>
                      <c:pt idx="2652">
                        <c:v>65</c:v>
                      </c:pt>
                      <c:pt idx="2653">
                        <c:v>66</c:v>
                      </c:pt>
                      <c:pt idx="2654">
                        <c:v>67</c:v>
                      </c:pt>
                      <c:pt idx="2655">
                        <c:v>67</c:v>
                      </c:pt>
                      <c:pt idx="2656">
                        <c:v>68</c:v>
                      </c:pt>
                      <c:pt idx="2657">
                        <c:v>69</c:v>
                      </c:pt>
                      <c:pt idx="2658">
                        <c:v>71</c:v>
                      </c:pt>
                      <c:pt idx="2659">
                        <c:v>71</c:v>
                      </c:pt>
                      <c:pt idx="2660">
                        <c:v>69</c:v>
                      </c:pt>
                      <c:pt idx="2661">
                        <c:v>72</c:v>
                      </c:pt>
                      <c:pt idx="2662">
                        <c:v>72</c:v>
                      </c:pt>
                      <c:pt idx="2663">
                        <c:v>71</c:v>
                      </c:pt>
                      <c:pt idx="2664">
                        <c:v>81</c:v>
                      </c:pt>
                      <c:pt idx="2665">
                        <c:v>86</c:v>
                      </c:pt>
                      <c:pt idx="2666">
                        <c:v>85</c:v>
                      </c:pt>
                      <c:pt idx="2667">
                        <c:v>87</c:v>
                      </c:pt>
                      <c:pt idx="2668">
                        <c:v>85</c:v>
                      </c:pt>
                      <c:pt idx="2669">
                        <c:v>93</c:v>
                      </c:pt>
                      <c:pt idx="2670">
                        <c:v>84</c:v>
                      </c:pt>
                      <c:pt idx="2671">
                        <c:v>63</c:v>
                      </c:pt>
                      <c:pt idx="2672">
                        <c:v>59</c:v>
                      </c:pt>
                      <c:pt idx="2673">
                        <c:v>46</c:v>
                      </c:pt>
                      <c:pt idx="2674">
                        <c:v>43</c:v>
                      </c:pt>
                      <c:pt idx="2675">
                        <c:v>54</c:v>
                      </c:pt>
                      <c:pt idx="2676">
                        <c:v>50</c:v>
                      </c:pt>
                      <c:pt idx="2677">
                        <c:v>55</c:v>
                      </c:pt>
                      <c:pt idx="2678">
                        <c:v>56</c:v>
                      </c:pt>
                      <c:pt idx="2679">
                        <c:v>60</c:v>
                      </c:pt>
                      <c:pt idx="2680">
                        <c:v>60</c:v>
                      </c:pt>
                      <c:pt idx="2681">
                        <c:v>71</c:v>
                      </c:pt>
                      <c:pt idx="2682">
                        <c:v>73</c:v>
                      </c:pt>
                      <c:pt idx="2683">
                        <c:v>72</c:v>
                      </c:pt>
                      <c:pt idx="2684">
                        <c:v>77</c:v>
                      </c:pt>
                      <c:pt idx="2685">
                        <c:v>82</c:v>
                      </c:pt>
                      <c:pt idx="2686">
                        <c:v>87</c:v>
                      </c:pt>
                      <c:pt idx="2687">
                        <c:v>88</c:v>
                      </c:pt>
                      <c:pt idx="2688">
                        <c:v>89</c:v>
                      </c:pt>
                      <c:pt idx="2689">
                        <c:v>91</c:v>
                      </c:pt>
                      <c:pt idx="2690">
                        <c:v>89</c:v>
                      </c:pt>
                      <c:pt idx="2691">
                        <c:v>94</c:v>
                      </c:pt>
                      <c:pt idx="2692">
                        <c:v>91</c:v>
                      </c:pt>
                      <c:pt idx="2693">
                        <c:v>82</c:v>
                      </c:pt>
                      <c:pt idx="2694">
                        <c:v>89</c:v>
                      </c:pt>
                      <c:pt idx="2695">
                        <c:v>86</c:v>
                      </c:pt>
                      <c:pt idx="2696">
                        <c:v>84</c:v>
                      </c:pt>
                      <c:pt idx="2697">
                        <c:v>84</c:v>
                      </c:pt>
                      <c:pt idx="2698">
                        <c:v>84</c:v>
                      </c:pt>
                      <c:pt idx="2699">
                        <c:v>79</c:v>
                      </c:pt>
                      <c:pt idx="2700">
                        <c:v>76</c:v>
                      </c:pt>
                      <c:pt idx="2701">
                        <c:v>71</c:v>
                      </c:pt>
                      <c:pt idx="2702">
                        <c:v>79</c:v>
                      </c:pt>
                      <c:pt idx="2703">
                        <c:v>89</c:v>
                      </c:pt>
                      <c:pt idx="2704">
                        <c:v>93</c:v>
                      </c:pt>
                      <c:pt idx="2705">
                        <c:v>94</c:v>
                      </c:pt>
                      <c:pt idx="2706">
                        <c:v>94</c:v>
                      </c:pt>
                      <c:pt idx="2707">
                        <c:v>96</c:v>
                      </c:pt>
                      <c:pt idx="2708">
                        <c:v>97</c:v>
                      </c:pt>
                      <c:pt idx="2709">
                        <c:v>97</c:v>
                      </c:pt>
                      <c:pt idx="2710">
                        <c:v>98</c:v>
                      </c:pt>
                      <c:pt idx="2711">
                        <c:v>98</c:v>
                      </c:pt>
                      <c:pt idx="2712">
                        <c:v>98</c:v>
                      </c:pt>
                      <c:pt idx="2713">
                        <c:v>97</c:v>
                      </c:pt>
                      <c:pt idx="2714">
                        <c:v>97</c:v>
                      </c:pt>
                      <c:pt idx="2715">
                        <c:v>98</c:v>
                      </c:pt>
                      <c:pt idx="2716">
                        <c:v>97</c:v>
                      </c:pt>
                      <c:pt idx="2717">
                        <c:v>98</c:v>
                      </c:pt>
                      <c:pt idx="2718">
                        <c:v>97</c:v>
                      </c:pt>
                      <c:pt idx="2719">
                        <c:v>95</c:v>
                      </c:pt>
                      <c:pt idx="2720">
                        <c:v>93</c:v>
                      </c:pt>
                      <c:pt idx="2721">
                        <c:v>92</c:v>
                      </c:pt>
                      <c:pt idx="2722">
                        <c:v>90</c:v>
                      </c:pt>
                      <c:pt idx="2723">
                        <c:v>88</c:v>
                      </c:pt>
                      <c:pt idx="2724">
                        <c:v>87</c:v>
                      </c:pt>
                      <c:pt idx="2725">
                        <c:v>86</c:v>
                      </c:pt>
                      <c:pt idx="2726">
                        <c:v>93</c:v>
                      </c:pt>
                      <c:pt idx="2727">
                        <c:v>92</c:v>
                      </c:pt>
                      <c:pt idx="2728">
                        <c:v>95</c:v>
                      </c:pt>
                      <c:pt idx="2729">
                        <c:v>96</c:v>
                      </c:pt>
                      <c:pt idx="2730">
                        <c:v>96</c:v>
                      </c:pt>
                      <c:pt idx="2731">
                        <c:v>96</c:v>
                      </c:pt>
                      <c:pt idx="2732">
                        <c:v>97</c:v>
                      </c:pt>
                      <c:pt idx="2733">
                        <c:v>97</c:v>
                      </c:pt>
                      <c:pt idx="2734">
                        <c:v>96</c:v>
                      </c:pt>
                      <c:pt idx="2735">
                        <c:v>97</c:v>
                      </c:pt>
                      <c:pt idx="2736">
                        <c:v>97</c:v>
                      </c:pt>
                      <c:pt idx="2737">
                        <c:v>97</c:v>
                      </c:pt>
                      <c:pt idx="2738">
                        <c:v>97</c:v>
                      </c:pt>
                      <c:pt idx="2739">
                        <c:v>97</c:v>
                      </c:pt>
                      <c:pt idx="2740">
                        <c:v>97</c:v>
                      </c:pt>
                      <c:pt idx="2741">
                        <c:v>97</c:v>
                      </c:pt>
                      <c:pt idx="2742">
                        <c:v>97</c:v>
                      </c:pt>
                      <c:pt idx="2743">
                        <c:v>96</c:v>
                      </c:pt>
                      <c:pt idx="2744">
                        <c:v>94</c:v>
                      </c:pt>
                      <c:pt idx="2745">
                        <c:v>95</c:v>
                      </c:pt>
                      <c:pt idx="2746">
                        <c:v>95</c:v>
                      </c:pt>
                      <c:pt idx="2747">
                        <c:v>96</c:v>
                      </c:pt>
                      <c:pt idx="2748">
                        <c:v>97</c:v>
                      </c:pt>
                      <c:pt idx="2749">
                        <c:v>97</c:v>
                      </c:pt>
                      <c:pt idx="2750">
                        <c:v>97</c:v>
                      </c:pt>
                      <c:pt idx="2751">
                        <c:v>97</c:v>
                      </c:pt>
                      <c:pt idx="2752">
                        <c:v>97</c:v>
                      </c:pt>
                      <c:pt idx="2753">
                        <c:v>98</c:v>
                      </c:pt>
                      <c:pt idx="2754">
                        <c:v>97</c:v>
                      </c:pt>
                      <c:pt idx="2755">
                        <c:v>97</c:v>
                      </c:pt>
                      <c:pt idx="2756">
                        <c:v>98</c:v>
                      </c:pt>
                      <c:pt idx="2757">
                        <c:v>97</c:v>
                      </c:pt>
                      <c:pt idx="2758">
                        <c:v>97</c:v>
                      </c:pt>
                      <c:pt idx="2759">
                        <c:v>97</c:v>
                      </c:pt>
                      <c:pt idx="2760">
                        <c:v>97</c:v>
                      </c:pt>
                      <c:pt idx="2761">
                        <c:v>97</c:v>
                      </c:pt>
                      <c:pt idx="2762">
                        <c:v>97</c:v>
                      </c:pt>
                      <c:pt idx="2763">
                        <c:v>97</c:v>
                      </c:pt>
                      <c:pt idx="2764">
                        <c:v>97</c:v>
                      </c:pt>
                      <c:pt idx="2765">
                        <c:v>97</c:v>
                      </c:pt>
                      <c:pt idx="2766">
                        <c:v>97</c:v>
                      </c:pt>
                      <c:pt idx="2767">
                        <c:v>95</c:v>
                      </c:pt>
                      <c:pt idx="2768">
                        <c:v>93</c:v>
                      </c:pt>
                      <c:pt idx="2769">
                        <c:v>88</c:v>
                      </c:pt>
                      <c:pt idx="2770">
                        <c:v>85</c:v>
                      </c:pt>
                      <c:pt idx="2771">
                        <c:v>84</c:v>
                      </c:pt>
                      <c:pt idx="2772">
                        <c:v>82</c:v>
                      </c:pt>
                      <c:pt idx="2773">
                        <c:v>81</c:v>
                      </c:pt>
                      <c:pt idx="2774">
                        <c:v>80</c:v>
                      </c:pt>
                      <c:pt idx="2775">
                        <c:v>83</c:v>
                      </c:pt>
                      <c:pt idx="2776">
                        <c:v>85</c:v>
                      </c:pt>
                      <c:pt idx="2777">
                        <c:v>89</c:v>
                      </c:pt>
                      <c:pt idx="2778">
                        <c:v>90</c:v>
                      </c:pt>
                      <c:pt idx="2779">
                        <c:v>91</c:v>
                      </c:pt>
                      <c:pt idx="2780">
                        <c:v>92</c:v>
                      </c:pt>
                      <c:pt idx="2781">
                        <c:v>93</c:v>
                      </c:pt>
                      <c:pt idx="2782">
                        <c:v>93</c:v>
                      </c:pt>
                      <c:pt idx="2783">
                        <c:v>93</c:v>
                      </c:pt>
                      <c:pt idx="2784">
                        <c:v>94</c:v>
                      </c:pt>
                      <c:pt idx="2785">
                        <c:v>96</c:v>
                      </c:pt>
                      <c:pt idx="2786">
                        <c:v>97</c:v>
                      </c:pt>
                      <c:pt idx="2787">
                        <c:v>97</c:v>
                      </c:pt>
                      <c:pt idx="2788">
                        <c:v>95</c:v>
                      </c:pt>
                      <c:pt idx="2789">
                        <c:v>95</c:v>
                      </c:pt>
                      <c:pt idx="2790">
                        <c:v>93</c:v>
                      </c:pt>
                      <c:pt idx="2791">
                        <c:v>94</c:v>
                      </c:pt>
                      <c:pt idx="2792">
                        <c:v>93</c:v>
                      </c:pt>
                      <c:pt idx="2793">
                        <c:v>88</c:v>
                      </c:pt>
                      <c:pt idx="2794">
                        <c:v>82</c:v>
                      </c:pt>
                      <c:pt idx="2795">
                        <c:v>76</c:v>
                      </c:pt>
                      <c:pt idx="2796">
                        <c:v>71</c:v>
                      </c:pt>
                      <c:pt idx="2797">
                        <c:v>69</c:v>
                      </c:pt>
                      <c:pt idx="2798">
                        <c:v>74</c:v>
                      </c:pt>
                      <c:pt idx="2799">
                        <c:v>72</c:v>
                      </c:pt>
                      <c:pt idx="2800">
                        <c:v>77</c:v>
                      </c:pt>
                      <c:pt idx="2801">
                        <c:v>85</c:v>
                      </c:pt>
                      <c:pt idx="2802">
                        <c:v>90</c:v>
                      </c:pt>
                      <c:pt idx="2803">
                        <c:v>92</c:v>
                      </c:pt>
                      <c:pt idx="2804">
                        <c:v>93</c:v>
                      </c:pt>
                      <c:pt idx="2805">
                        <c:v>92</c:v>
                      </c:pt>
                      <c:pt idx="2806">
                        <c:v>90</c:v>
                      </c:pt>
                      <c:pt idx="2807">
                        <c:v>92</c:v>
                      </c:pt>
                      <c:pt idx="2808">
                        <c:v>95</c:v>
                      </c:pt>
                      <c:pt idx="2809">
                        <c:v>96</c:v>
                      </c:pt>
                      <c:pt idx="2810">
                        <c:v>96</c:v>
                      </c:pt>
                      <c:pt idx="2811">
                        <c:v>96</c:v>
                      </c:pt>
                      <c:pt idx="2812">
                        <c:v>96</c:v>
                      </c:pt>
                      <c:pt idx="2813">
                        <c:v>97</c:v>
                      </c:pt>
                      <c:pt idx="2814">
                        <c:v>78</c:v>
                      </c:pt>
                      <c:pt idx="2815">
                        <c:v>70</c:v>
                      </c:pt>
                      <c:pt idx="2816">
                        <c:v>62</c:v>
                      </c:pt>
                      <c:pt idx="2817">
                        <c:v>67</c:v>
                      </c:pt>
                      <c:pt idx="2818">
                        <c:v>59</c:v>
                      </c:pt>
                      <c:pt idx="2819">
                        <c:v>57</c:v>
                      </c:pt>
                      <c:pt idx="2820">
                        <c:v>57</c:v>
                      </c:pt>
                      <c:pt idx="2821">
                        <c:v>53</c:v>
                      </c:pt>
                      <c:pt idx="2822">
                        <c:v>53</c:v>
                      </c:pt>
                      <c:pt idx="2823">
                        <c:v>58</c:v>
                      </c:pt>
                      <c:pt idx="2824">
                        <c:v>64</c:v>
                      </c:pt>
                      <c:pt idx="2825">
                        <c:v>71</c:v>
                      </c:pt>
                      <c:pt idx="2826">
                        <c:v>77</c:v>
                      </c:pt>
                      <c:pt idx="2827">
                        <c:v>93</c:v>
                      </c:pt>
                      <c:pt idx="2828">
                        <c:v>96</c:v>
                      </c:pt>
                      <c:pt idx="2829">
                        <c:v>96</c:v>
                      </c:pt>
                      <c:pt idx="2830">
                        <c:v>97</c:v>
                      </c:pt>
                      <c:pt idx="2831">
                        <c:v>97</c:v>
                      </c:pt>
                      <c:pt idx="2832">
                        <c:v>97</c:v>
                      </c:pt>
                      <c:pt idx="2833">
                        <c:v>98</c:v>
                      </c:pt>
                      <c:pt idx="2834">
                        <c:v>98</c:v>
                      </c:pt>
                      <c:pt idx="2835">
                        <c:v>97</c:v>
                      </c:pt>
                      <c:pt idx="2836">
                        <c:v>99</c:v>
                      </c:pt>
                      <c:pt idx="2837">
                        <c:v>99</c:v>
                      </c:pt>
                      <c:pt idx="2838">
                        <c:v>89</c:v>
                      </c:pt>
                      <c:pt idx="2839">
                        <c:v>73</c:v>
                      </c:pt>
                      <c:pt idx="2840">
                        <c:v>67</c:v>
                      </c:pt>
                      <c:pt idx="2841">
                        <c:v>54</c:v>
                      </c:pt>
                      <c:pt idx="2842">
                        <c:v>55</c:v>
                      </c:pt>
                      <c:pt idx="2843">
                        <c:v>46</c:v>
                      </c:pt>
                      <c:pt idx="2844">
                        <c:v>45</c:v>
                      </c:pt>
                      <c:pt idx="2845">
                        <c:v>40</c:v>
                      </c:pt>
                      <c:pt idx="2846">
                        <c:v>35</c:v>
                      </c:pt>
                      <c:pt idx="2847">
                        <c:v>46</c:v>
                      </c:pt>
                      <c:pt idx="2848">
                        <c:v>66</c:v>
                      </c:pt>
                      <c:pt idx="2849">
                        <c:v>82</c:v>
                      </c:pt>
                      <c:pt idx="2850">
                        <c:v>61</c:v>
                      </c:pt>
                      <c:pt idx="2851">
                        <c:v>75</c:v>
                      </c:pt>
                      <c:pt idx="2852">
                        <c:v>87</c:v>
                      </c:pt>
                      <c:pt idx="2853">
                        <c:v>75</c:v>
                      </c:pt>
                      <c:pt idx="2854">
                        <c:v>71</c:v>
                      </c:pt>
                      <c:pt idx="2855">
                        <c:v>90</c:v>
                      </c:pt>
                      <c:pt idx="2856">
                        <c:v>93</c:v>
                      </c:pt>
                      <c:pt idx="2857">
                        <c:v>95</c:v>
                      </c:pt>
                      <c:pt idx="2858">
                        <c:v>97</c:v>
                      </c:pt>
                      <c:pt idx="2859">
                        <c:v>97</c:v>
                      </c:pt>
                      <c:pt idx="2860">
                        <c:v>97</c:v>
                      </c:pt>
                      <c:pt idx="2861">
                        <c:v>97</c:v>
                      </c:pt>
                      <c:pt idx="2862">
                        <c:v>86</c:v>
                      </c:pt>
                      <c:pt idx="2863">
                        <c:v>69</c:v>
                      </c:pt>
                      <c:pt idx="2864">
                        <c:v>62</c:v>
                      </c:pt>
                      <c:pt idx="2865">
                        <c:v>49</c:v>
                      </c:pt>
                      <c:pt idx="2866">
                        <c:v>49</c:v>
                      </c:pt>
                      <c:pt idx="2867">
                        <c:v>48</c:v>
                      </c:pt>
                      <c:pt idx="2868">
                        <c:v>48</c:v>
                      </c:pt>
                      <c:pt idx="2869">
                        <c:v>51</c:v>
                      </c:pt>
                      <c:pt idx="2870">
                        <c:v>54</c:v>
                      </c:pt>
                      <c:pt idx="2871">
                        <c:v>60</c:v>
                      </c:pt>
                      <c:pt idx="2872">
                        <c:v>65</c:v>
                      </c:pt>
                      <c:pt idx="2873">
                        <c:v>72</c:v>
                      </c:pt>
                      <c:pt idx="2874">
                        <c:v>78</c:v>
                      </c:pt>
                      <c:pt idx="2875">
                        <c:v>80</c:v>
                      </c:pt>
                      <c:pt idx="2876">
                        <c:v>80</c:v>
                      </c:pt>
                      <c:pt idx="2877">
                        <c:v>79</c:v>
                      </c:pt>
                      <c:pt idx="2878">
                        <c:v>82</c:v>
                      </c:pt>
                      <c:pt idx="2879">
                        <c:v>85</c:v>
                      </c:pt>
                      <c:pt idx="2880">
                        <c:v>84</c:v>
                      </c:pt>
                      <c:pt idx="2881">
                        <c:v>84</c:v>
                      </c:pt>
                      <c:pt idx="2882">
                        <c:v>83</c:v>
                      </c:pt>
                      <c:pt idx="2883">
                        <c:v>83</c:v>
                      </c:pt>
                      <c:pt idx="2884">
                        <c:v>95</c:v>
                      </c:pt>
                      <c:pt idx="2885">
                        <c:v>95</c:v>
                      </c:pt>
                      <c:pt idx="2886">
                        <c:v>89</c:v>
                      </c:pt>
                      <c:pt idx="2887">
                        <c:v>77</c:v>
                      </c:pt>
                      <c:pt idx="2888">
                        <c:v>76</c:v>
                      </c:pt>
                      <c:pt idx="2889">
                        <c:v>74</c:v>
                      </c:pt>
                      <c:pt idx="2890">
                        <c:v>70</c:v>
                      </c:pt>
                      <c:pt idx="2891">
                        <c:v>71</c:v>
                      </c:pt>
                      <c:pt idx="2892">
                        <c:v>68</c:v>
                      </c:pt>
                      <c:pt idx="2893">
                        <c:v>63</c:v>
                      </c:pt>
                      <c:pt idx="2894">
                        <c:v>63</c:v>
                      </c:pt>
                      <c:pt idx="2895">
                        <c:v>65</c:v>
                      </c:pt>
                      <c:pt idx="2896">
                        <c:v>83</c:v>
                      </c:pt>
                      <c:pt idx="2897">
                        <c:v>87</c:v>
                      </c:pt>
                      <c:pt idx="2898">
                        <c:v>82</c:v>
                      </c:pt>
                      <c:pt idx="2899">
                        <c:v>88</c:v>
                      </c:pt>
                      <c:pt idx="2900">
                        <c:v>91</c:v>
                      </c:pt>
                      <c:pt idx="2901">
                        <c:v>88</c:v>
                      </c:pt>
                      <c:pt idx="2902">
                        <c:v>86</c:v>
                      </c:pt>
                      <c:pt idx="2903">
                        <c:v>90</c:v>
                      </c:pt>
                      <c:pt idx="2904">
                        <c:v>88</c:v>
                      </c:pt>
                      <c:pt idx="2905">
                        <c:v>90</c:v>
                      </c:pt>
                      <c:pt idx="2906">
                        <c:v>91</c:v>
                      </c:pt>
                      <c:pt idx="2907">
                        <c:v>91</c:v>
                      </c:pt>
                      <c:pt idx="2908">
                        <c:v>87</c:v>
                      </c:pt>
                      <c:pt idx="2909">
                        <c:v>84</c:v>
                      </c:pt>
                      <c:pt idx="2910">
                        <c:v>81</c:v>
                      </c:pt>
                      <c:pt idx="2911">
                        <c:v>68</c:v>
                      </c:pt>
                      <c:pt idx="2912">
                        <c:v>61</c:v>
                      </c:pt>
                      <c:pt idx="2913">
                        <c:v>61</c:v>
                      </c:pt>
                      <c:pt idx="2914">
                        <c:v>55</c:v>
                      </c:pt>
                      <c:pt idx="2915">
                        <c:v>56</c:v>
                      </c:pt>
                      <c:pt idx="2916">
                        <c:v>54</c:v>
                      </c:pt>
                      <c:pt idx="2917">
                        <c:v>56</c:v>
                      </c:pt>
                      <c:pt idx="2918">
                        <c:v>63</c:v>
                      </c:pt>
                      <c:pt idx="2919">
                        <c:v>67</c:v>
                      </c:pt>
                      <c:pt idx="2920">
                        <c:v>72</c:v>
                      </c:pt>
                      <c:pt idx="2921">
                        <c:v>76</c:v>
                      </c:pt>
                      <c:pt idx="2922">
                        <c:v>77</c:v>
                      </c:pt>
                      <c:pt idx="2923">
                        <c:v>78</c:v>
                      </c:pt>
                      <c:pt idx="2924">
                        <c:v>81</c:v>
                      </c:pt>
                      <c:pt idx="2925">
                        <c:v>87</c:v>
                      </c:pt>
                      <c:pt idx="2926">
                        <c:v>91</c:v>
                      </c:pt>
                      <c:pt idx="2927">
                        <c:v>92</c:v>
                      </c:pt>
                      <c:pt idx="2928">
                        <c:v>94</c:v>
                      </c:pt>
                      <c:pt idx="2929">
                        <c:v>95</c:v>
                      </c:pt>
                      <c:pt idx="2930">
                        <c:v>90</c:v>
                      </c:pt>
                      <c:pt idx="2931">
                        <c:v>91</c:v>
                      </c:pt>
                      <c:pt idx="2932">
                        <c:v>92</c:v>
                      </c:pt>
                      <c:pt idx="2933">
                        <c:v>90</c:v>
                      </c:pt>
                      <c:pt idx="2934">
                        <c:v>92</c:v>
                      </c:pt>
                      <c:pt idx="2935">
                        <c:v>94</c:v>
                      </c:pt>
                      <c:pt idx="2936">
                        <c:v>92</c:v>
                      </c:pt>
                      <c:pt idx="2937">
                        <c:v>94</c:v>
                      </c:pt>
                      <c:pt idx="2938">
                        <c:v>93</c:v>
                      </c:pt>
                      <c:pt idx="2939">
                        <c:v>90</c:v>
                      </c:pt>
                      <c:pt idx="2940">
                        <c:v>89</c:v>
                      </c:pt>
                      <c:pt idx="2941">
                        <c:v>86</c:v>
                      </c:pt>
                      <c:pt idx="2942">
                        <c:v>84</c:v>
                      </c:pt>
                      <c:pt idx="2943">
                        <c:v>83</c:v>
                      </c:pt>
                      <c:pt idx="2944">
                        <c:v>86</c:v>
                      </c:pt>
                      <c:pt idx="2945">
                        <c:v>86</c:v>
                      </c:pt>
                      <c:pt idx="2946">
                        <c:v>86</c:v>
                      </c:pt>
                      <c:pt idx="2947">
                        <c:v>85</c:v>
                      </c:pt>
                      <c:pt idx="2948">
                        <c:v>85</c:v>
                      </c:pt>
                      <c:pt idx="2949">
                        <c:v>93</c:v>
                      </c:pt>
                      <c:pt idx="2950">
                        <c:v>94</c:v>
                      </c:pt>
                      <c:pt idx="2951">
                        <c:v>97</c:v>
                      </c:pt>
                      <c:pt idx="2952">
                        <c:v>95</c:v>
                      </c:pt>
                      <c:pt idx="2953">
                        <c:v>95</c:v>
                      </c:pt>
                      <c:pt idx="2954">
                        <c:v>97</c:v>
                      </c:pt>
                      <c:pt idx="2955">
                        <c:v>97</c:v>
                      </c:pt>
                      <c:pt idx="2956">
                        <c:v>97</c:v>
                      </c:pt>
                      <c:pt idx="2957">
                        <c:v>99</c:v>
                      </c:pt>
                      <c:pt idx="2958">
                        <c:v>94</c:v>
                      </c:pt>
                      <c:pt idx="2959">
                        <c:v>78</c:v>
                      </c:pt>
                      <c:pt idx="2960">
                        <c:v>69</c:v>
                      </c:pt>
                      <c:pt idx="2961">
                        <c:v>58</c:v>
                      </c:pt>
                      <c:pt idx="2962">
                        <c:v>55</c:v>
                      </c:pt>
                      <c:pt idx="2963">
                        <c:v>49</c:v>
                      </c:pt>
                      <c:pt idx="2964">
                        <c:v>47</c:v>
                      </c:pt>
                      <c:pt idx="2965">
                        <c:v>45</c:v>
                      </c:pt>
                      <c:pt idx="2966">
                        <c:v>46</c:v>
                      </c:pt>
                      <c:pt idx="2967">
                        <c:v>57</c:v>
                      </c:pt>
                      <c:pt idx="2968">
                        <c:v>62</c:v>
                      </c:pt>
                      <c:pt idx="2969">
                        <c:v>68</c:v>
                      </c:pt>
                      <c:pt idx="2970">
                        <c:v>70</c:v>
                      </c:pt>
                      <c:pt idx="2971">
                        <c:v>76</c:v>
                      </c:pt>
                      <c:pt idx="2972">
                        <c:v>77</c:v>
                      </c:pt>
                      <c:pt idx="2973">
                        <c:v>77</c:v>
                      </c:pt>
                      <c:pt idx="2974">
                        <c:v>77</c:v>
                      </c:pt>
                      <c:pt idx="2975">
                        <c:v>78</c:v>
                      </c:pt>
                      <c:pt idx="2976">
                        <c:v>79</c:v>
                      </c:pt>
                      <c:pt idx="2977">
                        <c:v>76</c:v>
                      </c:pt>
                      <c:pt idx="2978">
                        <c:v>77</c:v>
                      </c:pt>
                      <c:pt idx="2979">
                        <c:v>79</c:v>
                      </c:pt>
                      <c:pt idx="2980">
                        <c:v>77</c:v>
                      </c:pt>
                      <c:pt idx="2981">
                        <c:v>77</c:v>
                      </c:pt>
                      <c:pt idx="2982">
                        <c:v>76</c:v>
                      </c:pt>
                      <c:pt idx="2983">
                        <c:v>71</c:v>
                      </c:pt>
                      <c:pt idx="2984">
                        <c:v>68</c:v>
                      </c:pt>
                      <c:pt idx="2985">
                        <c:v>65</c:v>
                      </c:pt>
                      <c:pt idx="2986">
                        <c:v>63</c:v>
                      </c:pt>
                      <c:pt idx="2987">
                        <c:v>65</c:v>
                      </c:pt>
                      <c:pt idx="2988">
                        <c:v>69</c:v>
                      </c:pt>
                      <c:pt idx="2989">
                        <c:v>69</c:v>
                      </c:pt>
                      <c:pt idx="2990">
                        <c:v>80</c:v>
                      </c:pt>
                      <c:pt idx="2991">
                        <c:v>87</c:v>
                      </c:pt>
                      <c:pt idx="2992">
                        <c:v>90</c:v>
                      </c:pt>
                      <c:pt idx="2993">
                        <c:v>90</c:v>
                      </c:pt>
                      <c:pt idx="2994">
                        <c:v>91</c:v>
                      </c:pt>
                      <c:pt idx="2995">
                        <c:v>94</c:v>
                      </c:pt>
                      <c:pt idx="2996">
                        <c:v>95</c:v>
                      </c:pt>
                      <c:pt idx="2997">
                        <c:v>96</c:v>
                      </c:pt>
                      <c:pt idx="2998">
                        <c:v>96</c:v>
                      </c:pt>
                      <c:pt idx="2999">
                        <c:v>96</c:v>
                      </c:pt>
                      <c:pt idx="3000">
                        <c:v>97</c:v>
                      </c:pt>
                      <c:pt idx="3001">
                        <c:v>97</c:v>
                      </c:pt>
                      <c:pt idx="3002">
                        <c:v>97</c:v>
                      </c:pt>
                      <c:pt idx="3003">
                        <c:v>97</c:v>
                      </c:pt>
                      <c:pt idx="3004">
                        <c:v>97</c:v>
                      </c:pt>
                      <c:pt idx="3005">
                        <c:v>97</c:v>
                      </c:pt>
                      <c:pt idx="3006">
                        <c:v>97</c:v>
                      </c:pt>
                      <c:pt idx="3007">
                        <c:v>97</c:v>
                      </c:pt>
                      <c:pt idx="3008">
                        <c:v>96</c:v>
                      </c:pt>
                      <c:pt idx="3009">
                        <c:v>86</c:v>
                      </c:pt>
                      <c:pt idx="3010">
                        <c:v>73</c:v>
                      </c:pt>
                      <c:pt idx="3011">
                        <c:v>70</c:v>
                      </c:pt>
                      <c:pt idx="3012">
                        <c:v>66</c:v>
                      </c:pt>
                      <c:pt idx="3013">
                        <c:v>66</c:v>
                      </c:pt>
                      <c:pt idx="3014">
                        <c:v>60</c:v>
                      </c:pt>
                      <c:pt idx="3015">
                        <c:v>67</c:v>
                      </c:pt>
                      <c:pt idx="3016">
                        <c:v>81</c:v>
                      </c:pt>
                      <c:pt idx="3017">
                        <c:v>85</c:v>
                      </c:pt>
                      <c:pt idx="3018">
                        <c:v>88</c:v>
                      </c:pt>
                      <c:pt idx="3019">
                        <c:v>90</c:v>
                      </c:pt>
                      <c:pt idx="3020">
                        <c:v>91</c:v>
                      </c:pt>
                      <c:pt idx="3021">
                        <c:v>92</c:v>
                      </c:pt>
                      <c:pt idx="3022">
                        <c:v>97</c:v>
                      </c:pt>
                      <c:pt idx="3023">
                        <c:v>96</c:v>
                      </c:pt>
                      <c:pt idx="3024">
                        <c:v>97</c:v>
                      </c:pt>
                      <c:pt idx="3025">
                        <c:v>96</c:v>
                      </c:pt>
                      <c:pt idx="3026">
                        <c:v>94</c:v>
                      </c:pt>
                      <c:pt idx="3027">
                        <c:v>94</c:v>
                      </c:pt>
                      <c:pt idx="3028">
                        <c:v>94</c:v>
                      </c:pt>
                      <c:pt idx="3029">
                        <c:v>93</c:v>
                      </c:pt>
                      <c:pt idx="3030">
                        <c:v>94</c:v>
                      </c:pt>
                      <c:pt idx="3031">
                        <c:v>90</c:v>
                      </c:pt>
                      <c:pt idx="3032">
                        <c:v>88</c:v>
                      </c:pt>
                      <c:pt idx="3033">
                        <c:v>81</c:v>
                      </c:pt>
                      <c:pt idx="3034">
                        <c:v>74</c:v>
                      </c:pt>
                      <c:pt idx="3035">
                        <c:v>77</c:v>
                      </c:pt>
                      <c:pt idx="3036">
                        <c:v>78</c:v>
                      </c:pt>
                      <c:pt idx="3037">
                        <c:v>74</c:v>
                      </c:pt>
                      <c:pt idx="3038">
                        <c:v>73</c:v>
                      </c:pt>
                      <c:pt idx="3039">
                        <c:v>82</c:v>
                      </c:pt>
                      <c:pt idx="3040">
                        <c:v>93</c:v>
                      </c:pt>
                      <c:pt idx="3041">
                        <c:v>96</c:v>
                      </c:pt>
                      <c:pt idx="3042">
                        <c:v>92</c:v>
                      </c:pt>
                      <c:pt idx="3043">
                        <c:v>97</c:v>
                      </c:pt>
                      <c:pt idx="3044">
                        <c:v>75</c:v>
                      </c:pt>
                      <c:pt idx="3045">
                        <c:v>75</c:v>
                      </c:pt>
                      <c:pt idx="3046">
                        <c:v>91</c:v>
                      </c:pt>
                      <c:pt idx="3047">
                        <c:v>89</c:v>
                      </c:pt>
                      <c:pt idx="3048">
                        <c:v>91</c:v>
                      </c:pt>
                      <c:pt idx="3049">
                        <c:v>99</c:v>
                      </c:pt>
                      <c:pt idx="3050">
                        <c:v>99</c:v>
                      </c:pt>
                      <c:pt idx="3051">
                        <c:v>99</c:v>
                      </c:pt>
                      <c:pt idx="3052">
                        <c:v>99</c:v>
                      </c:pt>
                      <c:pt idx="3053">
                        <c:v>98</c:v>
                      </c:pt>
                      <c:pt idx="3054">
                        <c:v>89</c:v>
                      </c:pt>
                      <c:pt idx="3055">
                        <c:v>74</c:v>
                      </c:pt>
                      <c:pt idx="3056">
                        <c:v>50</c:v>
                      </c:pt>
                      <c:pt idx="3057">
                        <c:v>48</c:v>
                      </c:pt>
                      <c:pt idx="3058">
                        <c:v>44</c:v>
                      </c:pt>
                      <c:pt idx="3059">
                        <c:v>38</c:v>
                      </c:pt>
                      <c:pt idx="3060">
                        <c:v>47</c:v>
                      </c:pt>
                      <c:pt idx="3061">
                        <c:v>57</c:v>
                      </c:pt>
                      <c:pt idx="3062">
                        <c:v>54</c:v>
                      </c:pt>
                      <c:pt idx="3063">
                        <c:v>58</c:v>
                      </c:pt>
                      <c:pt idx="3064">
                        <c:v>60</c:v>
                      </c:pt>
                      <c:pt idx="3065">
                        <c:v>63</c:v>
                      </c:pt>
                      <c:pt idx="3066">
                        <c:v>71</c:v>
                      </c:pt>
                      <c:pt idx="3067">
                        <c:v>77</c:v>
                      </c:pt>
                      <c:pt idx="3068">
                        <c:v>73</c:v>
                      </c:pt>
                      <c:pt idx="3069">
                        <c:v>91</c:v>
                      </c:pt>
                      <c:pt idx="3070">
                        <c:v>95</c:v>
                      </c:pt>
                      <c:pt idx="3071">
                        <c:v>94</c:v>
                      </c:pt>
                      <c:pt idx="3072">
                        <c:v>96</c:v>
                      </c:pt>
                      <c:pt idx="3073">
                        <c:v>91</c:v>
                      </c:pt>
                      <c:pt idx="3074">
                        <c:v>94</c:v>
                      </c:pt>
                      <c:pt idx="3075">
                        <c:v>85</c:v>
                      </c:pt>
                      <c:pt idx="3076">
                        <c:v>81</c:v>
                      </c:pt>
                      <c:pt idx="3077">
                        <c:v>80</c:v>
                      </c:pt>
                      <c:pt idx="3078">
                        <c:v>79</c:v>
                      </c:pt>
                      <c:pt idx="3079">
                        <c:v>76</c:v>
                      </c:pt>
                      <c:pt idx="3080">
                        <c:v>72</c:v>
                      </c:pt>
                      <c:pt idx="3081">
                        <c:v>68</c:v>
                      </c:pt>
                      <c:pt idx="3082">
                        <c:v>64</c:v>
                      </c:pt>
                      <c:pt idx="3083">
                        <c:v>62</c:v>
                      </c:pt>
                      <c:pt idx="3084">
                        <c:v>64</c:v>
                      </c:pt>
                      <c:pt idx="3085">
                        <c:v>68</c:v>
                      </c:pt>
                      <c:pt idx="3086">
                        <c:v>80</c:v>
                      </c:pt>
                      <c:pt idx="3087">
                        <c:v>92</c:v>
                      </c:pt>
                      <c:pt idx="3088">
                        <c:v>96</c:v>
                      </c:pt>
                      <c:pt idx="3089">
                        <c:v>96</c:v>
                      </c:pt>
                      <c:pt idx="3090">
                        <c:v>96</c:v>
                      </c:pt>
                      <c:pt idx="3091">
                        <c:v>97</c:v>
                      </c:pt>
                      <c:pt idx="3092">
                        <c:v>97</c:v>
                      </c:pt>
                      <c:pt idx="3093">
                        <c:v>97</c:v>
                      </c:pt>
                      <c:pt idx="3094">
                        <c:v>97</c:v>
                      </c:pt>
                      <c:pt idx="3095">
                        <c:v>97</c:v>
                      </c:pt>
                      <c:pt idx="3096">
                        <c:v>97</c:v>
                      </c:pt>
                      <c:pt idx="3097">
                        <c:v>97</c:v>
                      </c:pt>
                      <c:pt idx="3098">
                        <c:v>97</c:v>
                      </c:pt>
                      <c:pt idx="3099">
                        <c:v>97</c:v>
                      </c:pt>
                      <c:pt idx="3100">
                        <c:v>97</c:v>
                      </c:pt>
                      <c:pt idx="3101">
                        <c:v>97</c:v>
                      </c:pt>
                      <c:pt idx="3102">
                        <c:v>97</c:v>
                      </c:pt>
                      <c:pt idx="3103">
                        <c:v>97</c:v>
                      </c:pt>
                      <c:pt idx="3104">
                        <c:v>96</c:v>
                      </c:pt>
                      <c:pt idx="3105">
                        <c:v>96</c:v>
                      </c:pt>
                      <c:pt idx="3106">
                        <c:v>97</c:v>
                      </c:pt>
                      <c:pt idx="3107">
                        <c:v>97</c:v>
                      </c:pt>
                      <c:pt idx="3108">
                        <c:v>96</c:v>
                      </c:pt>
                      <c:pt idx="3109">
                        <c:v>96</c:v>
                      </c:pt>
                      <c:pt idx="3110">
                        <c:v>96</c:v>
                      </c:pt>
                      <c:pt idx="3111">
                        <c:v>96</c:v>
                      </c:pt>
                      <c:pt idx="3112">
                        <c:v>97</c:v>
                      </c:pt>
                      <c:pt idx="3113">
                        <c:v>96</c:v>
                      </c:pt>
                      <c:pt idx="3114">
                        <c:v>94</c:v>
                      </c:pt>
                      <c:pt idx="3115">
                        <c:v>95</c:v>
                      </c:pt>
                      <c:pt idx="3116">
                        <c:v>94</c:v>
                      </c:pt>
                      <c:pt idx="3117">
                        <c:v>94</c:v>
                      </c:pt>
                      <c:pt idx="3118">
                        <c:v>96</c:v>
                      </c:pt>
                      <c:pt idx="3119">
                        <c:v>97</c:v>
                      </c:pt>
                      <c:pt idx="3120">
                        <c:v>97</c:v>
                      </c:pt>
                      <c:pt idx="3121">
                        <c:v>97</c:v>
                      </c:pt>
                      <c:pt idx="3122">
                        <c:v>99</c:v>
                      </c:pt>
                      <c:pt idx="3123">
                        <c:v>99</c:v>
                      </c:pt>
                      <c:pt idx="3124">
                        <c:v>100</c:v>
                      </c:pt>
                      <c:pt idx="3125">
                        <c:v>99</c:v>
                      </c:pt>
                      <c:pt idx="3126">
                        <c:v>100</c:v>
                      </c:pt>
                      <c:pt idx="3127">
                        <c:v>90</c:v>
                      </c:pt>
                      <c:pt idx="3128">
                        <c:v>73</c:v>
                      </c:pt>
                      <c:pt idx="3129">
                        <c:v>64</c:v>
                      </c:pt>
                      <c:pt idx="3130">
                        <c:v>53</c:v>
                      </c:pt>
                      <c:pt idx="3131">
                        <c:v>51</c:v>
                      </c:pt>
                      <c:pt idx="3132">
                        <c:v>48</c:v>
                      </c:pt>
                      <c:pt idx="3133">
                        <c:v>49</c:v>
                      </c:pt>
                      <c:pt idx="3134">
                        <c:v>45</c:v>
                      </c:pt>
                      <c:pt idx="3135">
                        <c:v>50</c:v>
                      </c:pt>
                      <c:pt idx="3136">
                        <c:v>68</c:v>
                      </c:pt>
                      <c:pt idx="3137">
                        <c:v>75</c:v>
                      </c:pt>
                      <c:pt idx="3138">
                        <c:v>76</c:v>
                      </c:pt>
                      <c:pt idx="3139">
                        <c:v>84</c:v>
                      </c:pt>
                      <c:pt idx="3140">
                        <c:v>95</c:v>
                      </c:pt>
                      <c:pt idx="3141">
                        <c:v>96</c:v>
                      </c:pt>
                      <c:pt idx="3142">
                        <c:v>95</c:v>
                      </c:pt>
                      <c:pt idx="3143">
                        <c:v>96</c:v>
                      </c:pt>
                      <c:pt idx="3144">
                        <c:v>95</c:v>
                      </c:pt>
                      <c:pt idx="3145">
                        <c:v>97</c:v>
                      </c:pt>
                      <c:pt idx="3146">
                        <c:v>97</c:v>
                      </c:pt>
                      <c:pt idx="3147">
                        <c:v>97</c:v>
                      </c:pt>
                      <c:pt idx="3148">
                        <c:v>98</c:v>
                      </c:pt>
                      <c:pt idx="3149">
                        <c:v>98</c:v>
                      </c:pt>
                      <c:pt idx="3150">
                        <c:v>96</c:v>
                      </c:pt>
                      <c:pt idx="3151">
                        <c:v>86</c:v>
                      </c:pt>
                      <c:pt idx="3152">
                        <c:v>81</c:v>
                      </c:pt>
                      <c:pt idx="3153">
                        <c:v>73</c:v>
                      </c:pt>
                      <c:pt idx="3154">
                        <c:v>71</c:v>
                      </c:pt>
                      <c:pt idx="3155">
                        <c:v>71</c:v>
                      </c:pt>
                      <c:pt idx="3156">
                        <c:v>79</c:v>
                      </c:pt>
                      <c:pt idx="3157">
                        <c:v>75</c:v>
                      </c:pt>
                      <c:pt idx="3158">
                        <c:v>74</c:v>
                      </c:pt>
                      <c:pt idx="3159">
                        <c:v>77</c:v>
                      </c:pt>
                      <c:pt idx="3160">
                        <c:v>83</c:v>
                      </c:pt>
                      <c:pt idx="3161">
                        <c:v>92</c:v>
                      </c:pt>
                      <c:pt idx="3162">
                        <c:v>96</c:v>
                      </c:pt>
                      <c:pt idx="3163">
                        <c:v>97</c:v>
                      </c:pt>
                      <c:pt idx="3164">
                        <c:v>98</c:v>
                      </c:pt>
                      <c:pt idx="3165">
                        <c:v>98</c:v>
                      </c:pt>
                      <c:pt idx="3166">
                        <c:v>98</c:v>
                      </c:pt>
                      <c:pt idx="3167">
                        <c:v>99</c:v>
                      </c:pt>
                      <c:pt idx="3168">
                        <c:v>98</c:v>
                      </c:pt>
                      <c:pt idx="3169">
                        <c:v>98</c:v>
                      </c:pt>
                      <c:pt idx="3170">
                        <c:v>99</c:v>
                      </c:pt>
                      <c:pt idx="3171">
                        <c:v>98</c:v>
                      </c:pt>
                      <c:pt idx="3172">
                        <c:v>99</c:v>
                      </c:pt>
                      <c:pt idx="3173">
                        <c:v>98</c:v>
                      </c:pt>
                      <c:pt idx="3174">
                        <c:v>96</c:v>
                      </c:pt>
                      <c:pt idx="3175">
                        <c:v>76</c:v>
                      </c:pt>
                      <c:pt idx="3176">
                        <c:v>60</c:v>
                      </c:pt>
                      <c:pt idx="3177">
                        <c:v>52</c:v>
                      </c:pt>
                      <c:pt idx="3178">
                        <c:v>48</c:v>
                      </c:pt>
                      <c:pt idx="3179">
                        <c:v>47</c:v>
                      </c:pt>
                      <c:pt idx="3180">
                        <c:v>49</c:v>
                      </c:pt>
                      <c:pt idx="3181">
                        <c:v>52</c:v>
                      </c:pt>
                      <c:pt idx="3182">
                        <c:v>52</c:v>
                      </c:pt>
                      <c:pt idx="3183">
                        <c:v>56</c:v>
                      </c:pt>
                      <c:pt idx="3184">
                        <c:v>62</c:v>
                      </c:pt>
                      <c:pt idx="3185">
                        <c:v>68</c:v>
                      </c:pt>
                      <c:pt idx="3186">
                        <c:v>84</c:v>
                      </c:pt>
                      <c:pt idx="3187">
                        <c:v>92</c:v>
                      </c:pt>
                      <c:pt idx="3188">
                        <c:v>97</c:v>
                      </c:pt>
                      <c:pt idx="3189">
                        <c:v>97</c:v>
                      </c:pt>
                      <c:pt idx="3190">
                        <c:v>98</c:v>
                      </c:pt>
                      <c:pt idx="3191">
                        <c:v>99</c:v>
                      </c:pt>
                      <c:pt idx="3192">
                        <c:v>99</c:v>
                      </c:pt>
                      <c:pt idx="3193">
                        <c:v>99</c:v>
                      </c:pt>
                      <c:pt idx="3194">
                        <c:v>98</c:v>
                      </c:pt>
                      <c:pt idx="3195">
                        <c:v>99</c:v>
                      </c:pt>
                      <c:pt idx="3196">
                        <c:v>98</c:v>
                      </c:pt>
                      <c:pt idx="3197">
                        <c:v>95</c:v>
                      </c:pt>
                      <c:pt idx="3198">
                        <c:v>89</c:v>
                      </c:pt>
                      <c:pt idx="3199">
                        <c:v>81</c:v>
                      </c:pt>
                      <c:pt idx="3200">
                        <c:v>70</c:v>
                      </c:pt>
                      <c:pt idx="3201">
                        <c:v>63</c:v>
                      </c:pt>
                      <c:pt idx="3202">
                        <c:v>58</c:v>
                      </c:pt>
                      <c:pt idx="3203">
                        <c:v>53</c:v>
                      </c:pt>
                      <c:pt idx="3204">
                        <c:v>52</c:v>
                      </c:pt>
                      <c:pt idx="3205">
                        <c:v>50</c:v>
                      </c:pt>
                      <c:pt idx="3206">
                        <c:v>52</c:v>
                      </c:pt>
                      <c:pt idx="3207">
                        <c:v>57</c:v>
                      </c:pt>
                      <c:pt idx="3208">
                        <c:v>64</c:v>
                      </c:pt>
                      <c:pt idx="3209">
                        <c:v>75</c:v>
                      </c:pt>
                      <c:pt idx="3210">
                        <c:v>88</c:v>
                      </c:pt>
                      <c:pt idx="3211">
                        <c:v>90</c:v>
                      </c:pt>
                      <c:pt idx="3212">
                        <c:v>94</c:v>
                      </c:pt>
                      <c:pt idx="3213">
                        <c:v>90</c:v>
                      </c:pt>
                      <c:pt idx="3214">
                        <c:v>90</c:v>
                      </c:pt>
                      <c:pt idx="3215">
                        <c:v>95</c:v>
                      </c:pt>
                      <c:pt idx="3216">
                        <c:v>96</c:v>
                      </c:pt>
                      <c:pt idx="3217">
                        <c:v>96</c:v>
                      </c:pt>
                      <c:pt idx="3218">
                        <c:v>96</c:v>
                      </c:pt>
                      <c:pt idx="3219">
                        <c:v>97</c:v>
                      </c:pt>
                      <c:pt idx="3220">
                        <c:v>97</c:v>
                      </c:pt>
                      <c:pt idx="3221">
                        <c:v>97</c:v>
                      </c:pt>
                      <c:pt idx="3222">
                        <c:v>97</c:v>
                      </c:pt>
                      <c:pt idx="3223">
                        <c:v>88</c:v>
                      </c:pt>
                      <c:pt idx="3224">
                        <c:v>79</c:v>
                      </c:pt>
                      <c:pt idx="3225">
                        <c:v>73</c:v>
                      </c:pt>
                      <c:pt idx="3226">
                        <c:v>74</c:v>
                      </c:pt>
                      <c:pt idx="3227">
                        <c:v>73</c:v>
                      </c:pt>
                      <c:pt idx="3228">
                        <c:v>72</c:v>
                      </c:pt>
                      <c:pt idx="3229">
                        <c:v>73</c:v>
                      </c:pt>
                      <c:pt idx="3230">
                        <c:v>69</c:v>
                      </c:pt>
                      <c:pt idx="3231">
                        <c:v>69</c:v>
                      </c:pt>
                      <c:pt idx="3232">
                        <c:v>69</c:v>
                      </c:pt>
                      <c:pt idx="3233">
                        <c:v>72</c:v>
                      </c:pt>
                      <c:pt idx="3234">
                        <c:v>88</c:v>
                      </c:pt>
                      <c:pt idx="3235">
                        <c:v>83</c:v>
                      </c:pt>
                      <c:pt idx="3236">
                        <c:v>86</c:v>
                      </c:pt>
                      <c:pt idx="3237">
                        <c:v>87</c:v>
                      </c:pt>
                      <c:pt idx="3238">
                        <c:v>94</c:v>
                      </c:pt>
                      <c:pt idx="3239">
                        <c:v>89</c:v>
                      </c:pt>
                      <c:pt idx="3240">
                        <c:v>84</c:v>
                      </c:pt>
                      <c:pt idx="3241">
                        <c:v>85</c:v>
                      </c:pt>
                      <c:pt idx="3242">
                        <c:v>95</c:v>
                      </c:pt>
                      <c:pt idx="3243">
                        <c:v>94</c:v>
                      </c:pt>
                      <c:pt idx="3244">
                        <c:v>93</c:v>
                      </c:pt>
                      <c:pt idx="3245">
                        <c:v>96</c:v>
                      </c:pt>
                      <c:pt idx="3246">
                        <c:v>96</c:v>
                      </c:pt>
                      <c:pt idx="3247">
                        <c:v>96</c:v>
                      </c:pt>
                      <c:pt idx="3248">
                        <c:v>96</c:v>
                      </c:pt>
                      <c:pt idx="3249">
                        <c:v>96</c:v>
                      </c:pt>
                      <c:pt idx="3250">
                        <c:v>95</c:v>
                      </c:pt>
                      <c:pt idx="3251">
                        <c:v>95</c:v>
                      </c:pt>
                      <c:pt idx="3252">
                        <c:v>92</c:v>
                      </c:pt>
                      <c:pt idx="3253">
                        <c:v>91</c:v>
                      </c:pt>
                      <c:pt idx="3254">
                        <c:v>89</c:v>
                      </c:pt>
                      <c:pt idx="3255">
                        <c:v>89</c:v>
                      </c:pt>
                      <c:pt idx="3256">
                        <c:v>92</c:v>
                      </c:pt>
                      <c:pt idx="3257">
                        <c:v>91</c:v>
                      </c:pt>
                      <c:pt idx="3258">
                        <c:v>92</c:v>
                      </c:pt>
                      <c:pt idx="3259">
                        <c:v>94</c:v>
                      </c:pt>
                      <c:pt idx="3260">
                        <c:v>89</c:v>
                      </c:pt>
                      <c:pt idx="3261">
                        <c:v>94</c:v>
                      </c:pt>
                      <c:pt idx="3262">
                        <c:v>95</c:v>
                      </c:pt>
                      <c:pt idx="3263">
                        <c:v>96</c:v>
                      </c:pt>
                      <c:pt idx="3264">
                        <c:v>97</c:v>
                      </c:pt>
                      <c:pt idx="3265">
                        <c:v>97</c:v>
                      </c:pt>
                      <c:pt idx="3266">
                        <c:v>97</c:v>
                      </c:pt>
                      <c:pt idx="3267">
                        <c:v>97</c:v>
                      </c:pt>
                      <c:pt idx="3268">
                        <c:v>97</c:v>
                      </c:pt>
                      <c:pt idx="3269">
                        <c:v>89</c:v>
                      </c:pt>
                      <c:pt idx="3270">
                        <c:v>75</c:v>
                      </c:pt>
                      <c:pt idx="3271">
                        <c:v>73</c:v>
                      </c:pt>
                      <c:pt idx="3272">
                        <c:v>75</c:v>
                      </c:pt>
                      <c:pt idx="3273">
                        <c:v>71</c:v>
                      </c:pt>
                      <c:pt idx="3274">
                        <c:v>69</c:v>
                      </c:pt>
                      <c:pt idx="3275">
                        <c:v>68</c:v>
                      </c:pt>
                      <c:pt idx="3276">
                        <c:v>64</c:v>
                      </c:pt>
                      <c:pt idx="3277">
                        <c:v>61</c:v>
                      </c:pt>
                      <c:pt idx="3278">
                        <c:v>62</c:v>
                      </c:pt>
                      <c:pt idx="3279">
                        <c:v>64</c:v>
                      </c:pt>
                      <c:pt idx="3280">
                        <c:v>70</c:v>
                      </c:pt>
                      <c:pt idx="3281">
                        <c:v>75</c:v>
                      </c:pt>
                      <c:pt idx="3282">
                        <c:v>79</c:v>
                      </c:pt>
                      <c:pt idx="3283">
                        <c:v>78</c:v>
                      </c:pt>
                      <c:pt idx="3284">
                        <c:v>78</c:v>
                      </c:pt>
                      <c:pt idx="3285">
                        <c:v>79</c:v>
                      </c:pt>
                      <c:pt idx="3286">
                        <c:v>80</c:v>
                      </c:pt>
                      <c:pt idx="3287">
                        <c:v>91</c:v>
                      </c:pt>
                      <c:pt idx="3288">
                        <c:v>92</c:v>
                      </c:pt>
                      <c:pt idx="3289">
                        <c:v>94</c:v>
                      </c:pt>
                      <c:pt idx="3290">
                        <c:v>94</c:v>
                      </c:pt>
                      <c:pt idx="3291">
                        <c:v>93</c:v>
                      </c:pt>
                      <c:pt idx="3292">
                        <c:v>94</c:v>
                      </c:pt>
                      <c:pt idx="3293">
                        <c:v>94</c:v>
                      </c:pt>
                      <c:pt idx="3294">
                        <c:v>88</c:v>
                      </c:pt>
                      <c:pt idx="3295">
                        <c:v>84</c:v>
                      </c:pt>
                      <c:pt idx="3296">
                        <c:v>77</c:v>
                      </c:pt>
                      <c:pt idx="3297">
                        <c:v>72</c:v>
                      </c:pt>
                      <c:pt idx="3298">
                        <c:v>76</c:v>
                      </c:pt>
                      <c:pt idx="3299">
                        <c:v>76</c:v>
                      </c:pt>
                      <c:pt idx="3300">
                        <c:v>74</c:v>
                      </c:pt>
                      <c:pt idx="3301">
                        <c:v>75</c:v>
                      </c:pt>
                      <c:pt idx="3302">
                        <c:v>81</c:v>
                      </c:pt>
                      <c:pt idx="3303">
                        <c:v>77</c:v>
                      </c:pt>
                      <c:pt idx="3304">
                        <c:v>91</c:v>
                      </c:pt>
                      <c:pt idx="3305">
                        <c:v>94</c:v>
                      </c:pt>
                      <c:pt idx="3306">
                        <c:v>95</c:v>
                      </c:pt>
                      <c:pt idx="3307">
                        <c:v>96</c:v>
                      </c:pt>
                      <c:pt idx="3308">
                        <c:v>94</c:v>
                      </c:pt>
                      <c:pt idx="3309">
                        <c:v>93</c:v>
                      </c:pt>
                      <c:pt idx="3310">
                        <c:v>96</c:v>
                      </c:pt>
                      <c:pt idx="3311">
                        <c:v>97</c:v>
                      </c:pt>
                      <c:pt idx="3312">
                        <c:v>97</c:v>
                      </c:pt>
                      <c:pt idx="3313">
                        <c:v>97</c:v>
                      </c:pt>
                      <c:pt idx="3314">
                        <c:v>97</c:v>
                      </c:pt>
                      <c:pt idx="3315">
                        <c:v>97</c:v>
                      </c:pt>
                      <c:pt idx="3316">
                        <c:v>97</c:v>
                      </c:pt>
                      <c:pt idx="3317">
                        <c:v>97</c:v>
                      </c:pt>
                      <c:pt idx="3318">
                        <c:v>97</c:v>
                      </c:pt>
                      <c:pt idx="3319">
                        <c:v>97</c:v>
                      </c:pt>
                      <c:pt idx="3320">
                        <c:v>97</c:v>
                      </c:pt>
                      <c:pt idx="3321">
                        <c:v>97</c:v>
                      </c:pt>
                      <c:pt idx="3322">
                        <c:v>97</c:v>
                      </c:pt>
                      <c:pt idx="3323">
                        <c:v>97</c:v>
                      </c:pt>
                      <c:pt idx="3324">
                        <c:v>97</c:v>
                      </c:pt>
                      <c:pt idx="3325">
                        <c:v>94</c:v>
                      </c:pt>
                      <c:pt idx="3326">
                        <c:v>94</c:v>
                      </c:pt>
                      <c:pt idx="3327">
                        <c:v>94</c:v>
                      </c:pt>
                      <c:pt idx="3328">
                        <c:v>97</c:v>
                      </c:pt>
                      <c:pt idx="3329">
                        <c:v>98</c:v>
                      </c:pt>
                      <c:pt idx="3330">
                        <c:v>98</c:v>
                      </c:pt>
                      <c:pt idx="3331">
                        <c:v>97</c:v>
                      </c:pt>
                      <c:pt idx="3332">
                        <c:v>98</c:v>
                      </c:pt>
                      <c:pt idx="3333">
                        <c:v>99</c:v>
                      </c:pt>
                      <c:pt idx="3334">
                        <c:v>99</c:v>
                      </c:pt>
                      <c:pt idx="3335">
                        <c:v>99</c:v>
                      </c:pt>
                      <c:pt idx="3336">
                        <c:v>99</c:v>
                      </c:pt>
                      <c:pt idx="3337">
                        <c:v>99</c:v>
                      </c:pt>
                      <c:pt idx="3338">
                        <c:v>98</c:v>
                      </c:pt>
                      <c:pt idx="3339">
                        <c:v>99</c:v>
                      </c:pt>
                      <c:pt idx="3340">
                        <c:v>98</c:v>
                      </c:pt>
                      <c:pt idx="3341">
                        <c:v>99</c:v>
                      </c:pt>
                      <c:pt idx="3342">
                        <c:v>99</c:v>
                      </c:pt>
                      <c:pt idx="3343">
                        <c:v>99</c:v>
                      </c:pt>
                      <c:pt idx="3344">
                        <c:v>98</c:v>
                      </c:pt>
                      <c:pt idx="3345">
                        <c:v>88</c:v>
                      </c:pt>
                      <c:pt idx="3346">
                        <c:v>76</c:v>
                      </c:pt>
                      <c:pt idx="3347">
                        <c:v>75</c:v>
                      </c:pt>
                      <c:pt idx="3348">
                        <c:v>76</c:v>
                      </c:pt>
                      <c:pt idx="3349">
                        <c:v>74</c:v>
                      </c:pt>
                      <c:pt idx="3350">
                        <c:v>79</c:v>
                      </c:pt>
                      <c:pt idx="3351">
                        <c:v>80</c:v>
                      </c:pt>
                      <c:pt idx="3352">
                        <c:v>93</c:v>
                      </c:pt>
                      <c:pt idx="3353">
                        <c:v>96</c:v>
                      </c:pt>
                      <c:pt idx="3354">
                        <c:v>94</c:v>
                      </c:pt>
                      <c:pt idx="3355">
                        <c:v>96</c:v>
                      </c:pt>
                      <c:pt idx="3356">
                        <c:v>97</c:v>
                      </c:pt>
                      <c:pt idx="3357">
                        <c:v>90</c:v>
                      </c:pt>
                      <c:pt idx="3358">
                        <c:v>85</c:v>
                      </c:pt>
                      <c:pt idx="3359">
                        <c:v>82</c:v>
                      </c:pt>
                      <c:pt idx="3360">
                        <c:v>78</c:v>
                      </c:pt>
                      <c:pt idx="3361">
                        <c:v>74</c:v>
                      </c:pt>
                      <c:pt idx="3362">
                        <c:v>72</c:v>
                      </c:pt>
                      <c:pt idx="3363">
                        <c:v>74</c:v>
                      </c:pt>
                      <c:pt idx="3364">
                        <c:v>73</c:v>
                      </c:pt>
                      <c:pt idx="3365">
                        <c:v>74</c:v>
                      </c:pt>
                      <c:pt idx="3366">
                        <c:v>74</c:v>
                      </c:pt>
                      <c:pt idx="3367">
                        <c:v>72</c:v>
                      </c:pt>
                      <c:pt idx="3368">
                        <c:v>71</c:v>
                      </c:pt>
                      <c:pt idx="3369">
                        <c:v>71</c:v>
                      </c:pt>
                      <c:pt idx="3370">
                        <c:v>68</c:v>
                      </c:pt>
                      <c:pt idx="3371">
                        <c:v>68</c:v>
                      </c:pt>
                      <c:pt idx="3372">
                        <c:v>66</c:v>
                      </c:pt>
                      <c:pt idx="3373">
                        <c:v>66</c:v>
                      </c:pt>
                      <c:pt idx="3374">
                        <c:v>68</c:v>
                      </c:pt>
                      <c:pt idx="3375">
                        <c:v>71</c:v>
                      </c:pt>
                      <c:pt idx="3376">
                        <c:v>79</c:v>
                      </c:pt>
                      <c:pt idx="3377">
                        <c:v>83</c:v>
                      </c:pt>
                      <c:pt idx="3378">
                        <c:v>93</c:v>
                      </c:pt>
                      <c:pt idx="3379">
                        <c:v>95</c:v>
                      </c:pt>
                      <c:pt idx="3380">
                        <c:v>97</c:v>
                      </c:pt>
                      <c:pt idx="3381">
                        <c:v>96</c:v>
                      </c:pt>
                      <c:pt idx="3382">
                        <c:v>97</c:v>
                      </c:pt>
                      <c:pt idx="3383">
                        <c:v>98</c:v>
                      </c:pt>
                      <c:pt idx="3384">
                        <c:v>98</c:v>
                      </c:pt>
                      <c:pt idx="3385">
                        <c:v>99</c:v>
                      </c:pt>
                      <c:pt idx="3386">
                        <c:v>95</c:v>
                      </c:pt>
                      <c:pt idx="3387">
                        <c:v>99</c:v>
                      </c:pt>
                      <c:pt idx="3388">
                        <c:v>99</c:v>
                      </c:pt>
                      <c:pt idx="3389">
                        <c:v>99</c:v>
                      </c:pt>
                      <c:pt idx="3390">
                        <c:v>99</c:v>
                      </c:pt>
                      <c:pt idx="3391">
                        <c:v>85</c:v>
                      </c:pt>
                      <c:pt idx="3392">
                        <c:v>70</c:v>
                      </c:pt>
                      <c:pt idx="3393">
                        <c:v>62</c:v>
                      </c:pt>
                      <c:pt idx="3394">
                        <c:v>48</c:v>
                      </c:pt>
                      <c:pt idx="3395">
                        <c:v>45</c:v>
                      </c:pt>
                      <c:pt idx="3396">
                        <c:v>49</c:v>
                      </c:pt>
                      <c:pt idx="3397">
                        <c:v>49</c:v>
                      </c:pt>
                      <c:pt idx="3398">
                        <c:v>55</c:v>
                      </c:pt>
                      <c:pt idx="3399">
                        <c:v>59</c:v>
                      </c:pt>
                      <c:pt idx="3400">
                        <c:v>72</c:v>
                      </c:pt>
                      <c:pt idx="3401">
                        <c:v>76</c:v>
                      </c:pt>
                      <c:pt idx="3402">
                        <c:v>75</c:v>
                      </c:pt>
                      <c:pt idx="3403">
                        <c:v>77</c:v>
                      </c:pt>
                      <c:pt idx="3404">
                        <c:v>88</c:v>
                      </c:pt>
                      <c:pt idx="3405">
                        <c:v>84</c:v>
                      </c:pt>
                      <c:pt idx="3406">
                        <c:v>79</c:v>
                      </c:pt>
                      <c:pt idx="3407">
                        <c:v>82</c:v>
                      </c:pt>
                      <c:pt idx="3408">
                        <c:v>88</c:v>
                      </c:pt>
                      <c:pt idx="3409">
                        <c:v>92</c:v>
                      </c:pt>
                      <c:pt idx="3410">
                        <c:v>95</c:v>
                      </c:pt>
                      <c:pt idx="3411">
                        <c:v>97</c:v>
                      </c:pt>
                      <c:pt idx="3412">
                        <c:v>97</c:v>
                      </c:pt>
                      <c:pt idx="3413">
                        <c:v>98</c:v>
                      </c:pt>
                      <c:pt idx="3414">
                        <c:v>97</c:v>
                      </c:pt>
                      <c:pt idx="3415">
                        <c:v>97</c:v>
                      </c:pt>
                      <c:pt idx="3416">
                        <c:v>97</c:v>
                      </c:pt>
                      <c:pt idx="3417">
                        <c:v>96</c:v>
                      </c:pt>
                      <c:pt idx="3418">
                        <c:v>95</c:v>
                      </c:pt>
                      <c:pt idx="3419">
                        <c:v>93</c:v>
                      </c:pt>
                      <c:pt idx="3420">
                        <c:v>94</c:v>
                      </c:pt>
                      <c:pt idx="3421">
                        <c:v>95</c:v>
                      </c:pt>
                      <c:pt idx="3422">
                        <c:v>96</c:v>
                      </c:pt>
                      <c:pt idx="3423">
                        <c:v>96</c:v>
                      </c:pt>
                      <c:pt idx="3424">
                        <c:v>96</c:v>
                      </c:pt>
                      <c:pt idx="3425">
                        <c:v>95</c:v>
                      </c:pt>
                      <c:pt idx="3426">
                        <c:v>95</c:v>
                      </c:pt>
                      <c:pt idx="3427">
                        <c:v>94</c:v>
                      </c:pt>
                      <c:pt idx="3428">
                        <c:v>97</c:v>
                      </c:pt>
                      <c:pt idx="3429">
                        <c:v>98</c:v>
                      </c:pt>
                      <c:pt idx="3430">
                        <c:v>99</c:v>
                      </c:pt>
                      <c:pt idx="3431">
                        <c:v>98</c:v>
                      </c:pt>
                      <c:pt idx="3432">
                        <c:v>98</c:v>
                      </c:pt>
                      <c:pt idx="3433">
                        <c:v>98</c:v>
                      </c:pt>
                      <c:pt idx="3434">
                        <c:v>98</c:v>
                      </c:pt>
                      <c:pt idx="3435">
                        <c:v>97</c:v>
                      </c:pt>
                      <c:pt idx="3436">
                        <c:v>97</c:v>
                      </c:pt>
                      <c:pt idx="3437">
                        <c:v>97</c:v>
                      </c:pt>
                      <c:pt idx="3438">
                        <c:v>97</c:v>
                      </c:pt>
                      <c:pt idx="3439">
                        <c:v>93</c:v>
                      </c:pt>
                      <c:pt idx="3440">
                        <c:v>82</c:v>
                      </c:pt>
                      <c:pt idx="3441">
                        <c:v>78</c:v>
                      </c:pt>
                      <c:pt idx="3442">
                        <c:v>76</c:v>
                      </c:pt>
                      <c:pt idx="3443">
                        <c:v>75</c:v>
                      </c:pt>
                      <c:pt idx="3444">
                        <c:v>74</c:v>
                      </c:pt>
                      <c:pt idx="3445">
                        <c:v>67</c:v>
                      </c:pt>
                      <c:pt idx="3446">
                        <c:v>67</c:v>
                      </c:pt>
                      <c:pt idx="3447">
                        <c:v>67</c:v>
                      </c:pt>
                      <c:pt idx="3448">
                        <c:v>76</c:v>
                      </c:pt>
                      <c:pt idx="3449">
                        <c:v>84</c:v>
                      </c:pt>
                      <c:pt idx="3450">
                        <c:v>89</c:v>
                      </c:pt>
                      <c:pt idx="3451">
                        <c:v>90</c:v>
                      </c:pt>
                      <c:pt idx="3452">
                        <c:v>91</c:v>
                      </c:pt>
                      <c:pt idx="3453">
                        <c:v>93</c:v>
                      </c:pt>
                      <c:pt idx="3454">
                        <c:v>96</c:v>
                      </c:pt>
                      <c:pt idx="3455">
                        <c:v>95</c:v>
                      </c:pt>
                      <c:pt idx="3456">
                        <c:v>95</c:v>
                      </c:pt>
                      <c:pt idx="3457">
                        <c:v>96</c:v>
                      </c:pt>
                      <c:pt idx="3458">
                        <c:v>98</c:v>
                      </c:pt>
                      <c:pt idx="3459">
                        <c:v>97</c:v>
                      </c:pt>
                      <c:pt idx="3460">
                        <c:v>97</c:v>
                      </c:pt>
                      <c:pt idx="3461">
                        <c:v>97</c:v>
                      </c:pt>
                      <c:pt idx="3462">
                        <c:v>97</c:v>
                      </c:pt>
                      <c:pt idx="3463">
                        <c:v>82</c:v>
                      </c:pt>
                      <c:pt idx="3464">
                        <c:v>74</c:v>
                      </c:pt>
                      <c:pt idx="3465">
                        <c:v>71</c:v>
                      </c:pt>
                      <c:pt idx="3466">
                        <c:v>72</c:v>
                      </c:pt>
                      <c:pt idx="3467">
                        <c:v>70</c:v>
                      </c:pt>
                      <c:pt idx="3468">
                        <c:v>73</c:v>
                      </c:pt>
                      <c:pt idx="3469">
                        <c:v>70</c:v>
                      </c:pt>
                      <c:pt idx="3470">
                        <c:v>73</c:v>
                      </c:pt>
                      <c:pt idx="3471">
                        <c:v>76</c:v>
                      </c:pt>
                      <c:pt idx="3472">
                        <c:v>83</c:v>
                      </c:pt>
                      <c:pt idx="3473">
                        <c:v>85</c:v>
                      </c:pt>
                      <c:pt idx="3474">
                        <c:v>95</c:v>
                      </c:pt>
                      <c:pt idx="3475">
                        <c:v>69</c:v>
                      </c:pt>
                      <c:pt idx="3476">
                        <c:v>80</c:v>
                      </c:pt>
                      <c:pt idx="3477">
                        <c:v>58</c:v>
                      </c:pt>
                      <c:pt idx="3478">
                        <c:v>62</c:v>
                      </c:pt>
                      <c:pt idx="3479">
                        <c:v>69</c:v>
                      </c:pt>
                      <c:pt idx="3480">
                        <c:v>70</c:v>
                      </c:pt>
                      <c:pt idx="3481">
                        <c:v>68</c:v>
                      </c:pt>
                      <c:pt idx="3482">
                        <c:v>68</c:v>
                      </c:pt>
                      <c:pt idx="3483">
                        <c:v>70</c:v>
                      </c:pt>
                      <c:pt idx="3484">
                        <c:v>76</c:v>
                      </c:pt>
                      <c:pt idx="3485">
                        <c:v>75</c:v>
                      </c:pt>
                      <c:pt idx="3486">
                        <c:v>80</c:v>
                      </c:pt>
                      <c:pt idx="3487">
                        <c:v>61</c:v>
                      </c:pt>
                      <c:pt idx="3488">
                        <c:v>49</c:v>
                      </c:pt>
                      <c:pt idx="3489">
                        <c:v>42</c:v>
                      </c:pt>
                      <c:pt idx="3490">
                        <c:v>39</c:v>
                      </c:pt>
                      <c:pt idx="3491">
                        <c:v>38</c:v>
                      </c:pt>
                      <c:pt idx="3492">
                        <c:v>36</c:v>
                      </c:pt>
                      <c:pt idx="3493">
                        <c:v>36</c:v>
                      </c:pt>
                      <c:pt idx="3494">
                        <c:v>35</c:v>
                      </c:pt>
                      <c:pt idx="3495">
                        <c:v>40</c:v>
                      </c:pt>
                      <c:pt idx="3496">
                        <c:v>46</c:v>
                      </c:pt>
                      <c:pt idx="3497">
                        <c:v>47</c:v>
                      </c:pt>
                      <c:pt idx="3498">
                        <c:v>53</c:v>
                      </c:pt>
                      <c:pt idx="3499">
                        <c:v>48</c:v>
                      </c:pt>
                      <c:pt idx="3500">
                        <c:v>52</c:v>
                      </c:pt>
                      <c:pt idx="3501">
                        <c:v>52</c:v>
                      </c:pt>
                      <c:pt idx="3502">
                        <c:v>51</c:v>
                      </c:pt>
                      <c:pt idx="3503">
                        <c:v>56</c:v>
                      </c:pt>
                      <c:pt idx="3504">
                        <c:v>77</c:v>
                      </c:pt>
                      <c:pt idx="3505">
                        <c:v>53</c:v>
                      </c:pt>
                      <c:pt idx="3506">
                        <c:v>69</c:v>
                      </c:pt>
                      <c:pt idx="3507">
                        <c:v>86</c:v>
                      </c:pt>
                      <c:pt idx="3508">
                        <c:v>87</c:v>
                      </c:pt>
                      <c:pt idx="3509">
                        <c:v>89</c:v>
                      </c:pt>
                      <c:pt idx="3510">
                        <c:v>68</c:v>
                      </c:pt>
                      <c:pt idx="3511">
                        <c:v>59</c:v>
                      </c:pt>
                      <c:pt idx="3512">
                        <c:v>48</c:v>
                      </c:pt>
                      <c:pt idx="3513">
                        <c:v>39</c:v>
                      </c:pt>
                      <c:pt idx="3514">
                        <c:v>39</c:v>
                      </c:pt>
                      <c:pt idx="3515">
                        <c:v>37</c:v>
                      </c:pt>
                      <c:pt idx="3516">
                        <c:v>32</c:v>
                      </c:pt>
                      <c:pt idx="3517">
                        <c:v>34</c:v>
                      </c:pt>
                      <c:pt idx="3518">
                        <c:v>31</c:v>
                      </c:pt>
                      <c:pt idx="3519">
                        <c:v>44</c:v>
                      </c:pt>
                      <c:pt idx="3520">
                        <c:v>69</c:v>
                      </c:pt>
                      <c:pt idx="3521">
                        <c:v>83</c:v>
                      </c:pt>
                      <c:pt idx="3522">
                        <c:v>86</c:v>
                      </c:pt>
                      <c:pt idx="3523">
                        <c:v>80</c:v>
                      </c:pt>
                      <c:pt idx="3524">
                        <c:v>92</c:v>
                      </c:pt>
                      <c:pt idx="3525">
                        <c:v>92</c:v>
                      </c:pt>
                      <c:pt idx="3526">
                        <c:v>94</c:v>
                      </c:pt>
                      <c:pt idx="3527">
                        <c:v>95</c:v>
                      </c:pt>
                      <c:pt idx="3528">
                        <c:v>96</c:v>
                      </c:pt>
                      <c:pt idx="3529">
                        <c:v>96</c:v>
                      </c:pt>
                      <c:pt idx="3530">
                        <c:v>97</c:v>
                      </c:pt>
                      <c:pt idx="3531">
                        <c:v>97</c:v>
                      </c:pt>
                      <c:pt idx="3532">
                        <c:v>97</c:v>
                      </c:pt>
                      <c:pt idx="3533">
                        <c:v>97</c:v>
                      </c:pt>
                      <c:pt idx="3534">
                        <c:v>100</c:v>
                      </c:pt>
                      <c:pt idx="3535">
                        <c:v>73</c:v>
                      </c:pt>
                      <c:pt idx="3536">
                        <c:v>54</c:v>
                      </c:pt>
                      <c:pt idx="3537">
                        <c:v>39</c:v>
                      </c:pt>
                      <c:pt idx="3538">
                        <c:v>37</c:v>
                      </c:pt>
                      <c:pt idx="3539">
                        <c:v>35</c:v>
                      </c:pt>
                      <c:pt idx="3540">
                        <c:v>35</c:v>
                      </c:pt>
                      <c:pt idx="3541">
                        <c:v>33</c:v>
                      </c:pt>
                      <c:pt idx="3542">
                        <c:v>33</c:v>
                      </c:pt>
                      <c:pt idx="3543">
                        <c:v>59</c:v>
                      </c:pt>
                      <c:pt idx="3544">
                        <c:v>57</c:v>
                      </c:pt>
                      <c:pt idx="3545">
                        <c:v>63</c:v>
                      </c:pt>
                      <c:pt idx="3546">
                        <c:v>58</c:v>
                      </c:pt>
                      <c:pt idx="3547">
                        <c:v>68</c:v>
                      </c:pt>
                      <c:pt idx="3548">
                        <c:v>62</c:v>
                      </c:pt>
                      <c:pt idx="3549">
                        <c:v>83</c:v>
                      </c:pt>
                      <c:pt idx="3550">
                        <c:v>81</c:v>
                      </c:pt>
                      <c:pt idx="3551">
                        <c:v>88</c:v>
                      </c:pt>
                      <c:pt idx="3552">
                        <c:v>89</c:v>
                      </c:pt>
                      <c:pt idx="3553">
                        <c:v>82</c:v>
                      </c:pt>
                      <c:pt idx="3554">
                        <c:v>88</c:v>
                      </c:pt>
                      <c:pt idx="3555">
                        <c:v>92</c:v>
                      </c:pt>
                      <c:pt idx="3556">
                        <c:v>91</c:v>
                      </c:pt>
                      <c:pt idx="3557">
                        <c:v>94</c:v>
                      </c:pt>
                      <c:pt idx="3558">
                        <c:v>91</c:v>
                      </c:pt>
                      <c:pt idx="3559">
                        <c:v>71</c:v>
                      </c:pt>
                      <c:pt idx="3560">
                        <c:v>59</c:v>
                      </c:pt>
                      <c:pt idx="3561">
                        <c:v>47</c:v>
                      </c:pt>
                      <c:pt idx="3562">
                        <c:v>42</c:v>
                      </c:pt>
                      <c:pt idx="3563">
                        <c:v>40</c:v>
                      </c:pt>
                      <c:pt idx="3564">
                        <c:v>38</c:v>
                      </c:pt>
                      <c:pt idx="3565">
                        <c:v>36</c:v>
                      </c:pt>
                      <c:pt idx="3566">
                        <c:v>40</c:v>
                      </c:pt>
                      <c:pt idx="3567">
                        <c:v>40</c:v>
                      </c:pt>
                      <c:pt idx="3568">
                        <c:v>46</c:v>
                      </c:pt>
                      <c:pt idx="3569">
                        <c:v>48</c:v>
                      </c:pt>
                      <c:pt idx="3570">
                        <c:v>67</c:v>
                      </c:pt>
                      <c:pt idx="3571">
                        <c:v>82</c:v>
                      </c:pt>
                      <c:pt idx="3572">
                        <c:v>91</c:v>
                      </c:pt>
                      <c:pt idx="3573">
                        <c:v>93</c:v>
                      </c:pt>
                      <c:pt idx="3574">
                        <c:v>88</c:v>
                      </c:pt>
                      <c:pt idx="3575">
                        <c:v>92</c:v>
                      </c:pt>
                      <c:pt idx="3576">
                        <c:v>95</c:v>
                      </c:pt>
                      <c:pt idx="3577">
                        <c:v>94</c:v>
                      </c:pt>
                      <c:pt idx="3578">
                        <c:v>94</c:v>
                      </c:pt>
                      <c:pt idx="3579">
                        <c:v>95</c:v>
                      </c:pt>
                      <c:pt idx="3580">
                        <c:v>96</c:v>
                      </c:pt>
                      <c:pt idx="3581">
                        <c:v>96</c:v>
                      </c:pt>
                      <c:pt idx="3582">
                        <c:v>90</c:v>
                      </c:pt>
                      <c:pt idx="3583">
                        <c:v>76</c:v>
                      </c:pt>
                      <c:pt idx="3584">
                        <c:v>68</c:v>
                      </c:pt>
                      <c:pt idx="3585">
                        <c:v>61</c:v>
                      </c:pt>
                      <c:pt idx="3586">
                        <c:v>41</c:v>
                      </c:pt>
                      <c:pt idx="3587">
                        <c:v>32</c:v>
                      </c:pt>
                      <c:pt idx="3588">
                        <c:v>27</c:v>
                      </c:pt>
                      <c:pt idx="3589">
                        <c:v>32</c:v>
                      </c:pt>
                      <c:pt idx="3590">
                        <c:v>40</c:v>
                      </c:pt>
                      <c:pt idx="3591">
                        <c:v>49</c:v>
                      </c:pt>
                      <c:pt idx="3592">
                        <c:v>66</c:v>
                      </c:pt>
                      <c:pt idx="3593">
                        <c:v>82</c:v>
                      </c:pt>
                      <c:pt idx="3594">
                        <c:v>93</c:v>
                      </c:pt>
                      <c:pt idx="3595">
                        <c:v>95</c:v>
                      </c:pt>
                      <c:pt idx="3596">
                        <c:v>97</c:v>
                      </c:pt>
                      <c:pt idx="3597">
                        <c:v>97</c:v>
                      </c:pt>
                      <c:pt idx="3598">
                        <c:v>98</c:v>
                      </c:pt>
                      <c:pt idx="3599">
                        <c:v>99</c:v>
                      </c:pt>
                      <c:pt idx="3600">
                        <c:v>97</c:v>
                      </c:pt>
                      <c:pt idx="3601">
                        <c:v>98</c:v>
                      </c:pt>
                      <c:pt idx="3602">
                        <c:v>97</c:v>
                      </c:pt>
                      <c:pt idx="3603">
                        <c:v>97</c:v>
                      </c:pt>
                      <c:pt idx="3604">
                        <c:v>97</c:v>
                      </c:pt>
                      <c:pt idx="3605">
                        <c:v>97</c:v>
                      </c:pt>
                      <c:pt idx="3606">
                        <c:v>98</c:v>
                      </c:pt>
                      <c:pt idx="3607">
                        <c:v>92</c:v>
                      </c:pt>
                      <c:pt idx="3608">
                        <c:v>76</c:v>
                      </c:pt>
                      <c:pt idx="3609">
                        <c:v>69</c:v>
                      </c:pt>
                      <c:pt idx="3610">
                        <c:v>61</c:v>
                      </c:pt>
                      <c:pt idx="3611">
                        <c:v>59</c:v>
                      </c:pt>
                      <c:pt idx="3612">
                        <c:v>57</c:v>
                      </c:pt>
                      <c:pt idx="3613">
                        <c:v>60</c:v>
                      </c:pt>
                      <c:pt idx="3614">
                        <c:v>62</c:v>
                      </c:pt>
                      <c:pt idx="3615">
                        <c:v>71</c:v>
                      </c:pt>
                      <c:pt idx="3616">
                        <c:v>81</c:v>
                      </c:pt>
                      <c:pt idx="3617">
                        <c:v>84</c:v>
                      </c:pt>
                      <c:pt idx="3618">
                        <c:v>83</c:v>
                      </c:pt>
                      <c:pt idx="3619">
                        <c:v>84</c:v>
                      </c:pt>
                      <c:pt idx="3620">
                        <c:v>86</c:v>
                      </c:pt>
                      <c:pt idx="3621">
                        <c:v>82</c:v>
                      </c:pt>
                      <c:pt idx="3622">
                        <c:v>81</c:v>
                      </c:pt>
                      <c:pt idx="3623">
                        <c:v>88</c:v>
                      </c:pt>
                      <c:pt idx="3624">
                        <c:v>93</c:v>
                      </c:pt>
                      <c:pt idx="3625">
                        <c:v>94</c:v>
                      </c:pt>
                      <c:pt idx="3626">
                        <c:v>96</c:v>
                      </c:pt>
                      <c:pt idx="3627">
                        <c:v>98</c:v>
                      </c:pt>
                      <c:pt idx="3628">
                        <c:v>98</c:v>
                      </c:pt>
                      <c:pt idx="3629">
                        <c:v>99</c:v>
                      </c:pt>
                      <c:pt idx="3630">
                        <c:v>97</c:v>
                      </c:pt>
                      <c:pt idx="3631">
                        <c:v>94</c:v>
                      </c:pt>
                      <c:pt idx="3632">
                        <c:v>90</c:v>
                      </c:pt>
                      <c:pt idx="3633">
                        <c:v>90</c:v>
                      </c:pt>
                      <c:pt idx="3634">
                        <c:v>96</c:v>
                      </c:pt>
                      <c:pt idx="3635">
                        <c:v>95</c:v>
                      </c:pt>
                      <c:pt idx="3636">
                        <c:v>96</c:v>
                      </c:pt>
                      <c:pt idx="3637">
                        <c:v>98</c:v>
                      </c:pt>
                      <c:pt idx="3638">
                        <c:v>96</c:v>
                      </c:pt>
                      <c:pt idx="3639">
                        <c:v>98</c:v>
                      </c:pt>
                      <c:pt idx="3640">
                        <c:v>97</c:v>
                      </c:pt>
                      <c:pt idx="3641">
                        <c:v>93</c:v>
                      </c:pt>
                      <c:pt idx="3642">
                        <c:v>92</c:v>
                      </c:pt>
                      <c:pt idx="3643">
                        <c:v>92</c:v>
                      </c:pt>
                      <c:pt idx="3644">
                        <c:v>91</c:v>
                      </c:pt>
                      <c:pt idx="3645">
                        <c:v>92</c:v>
                      </c:pt>
                      <c:pt idx="3646">
                        <c:v>92</c:v>
                      </c:pt>
                      <c:pt idx="3647">
                        <c:v>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0F3-4770-9E2E-9E7A3D5B10FC}"/>
                  </c:ext>
                </c:extLst>
              </c15:ser>
            </c15:filteredLineSeries>
          </c:ext>
        </c:extLst>
      </c:lineChart>
      <c:dateAx>
        <c:axId val="743587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気象データ</a:t>
                </a:r>
                <a:endParaRPr lang="en-AU" altLang="ja-JP"/>
              </a:p>
            </c:rich>
          </c:tx>
          <c:layout>
            <c:manualLayout>
              <c:xMode val="edge"/>
              <c:yMode val="edge"/>
              <c:x val="0.40781933508311463"/>
              <c:y val="4.07174103237095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7560735"/>
        <c:crosses val="autoZero"/>
        <c:auto val="1"/>
        <c:lblOffset val="100"/>
        <c:baseTimeUnit val="days"/>
      </c:dateAx>
      <c:valAx>
        <c:axId val="89756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温度</a:t>
                </a:r>
                <a:endParaRPr lang="en-AU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3587455"/>
        <c:crosses val="autoZero"/>
        <c:crossBetween val="between"/>
      </c:valAx>
      <c:valAx>
        <c:axId val="80667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湿潤時間</a:t>
                </a:r>
                <a:endParaRPr lang="en-AU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1622303"/>
        <c:crosses val="max"/>
        <c:crossBetween val="between"/>
      </c:valAx>
      <c:dateAx>
        <c:axId val="551622303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80667369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気象データ</a:t>
            </a:r>
            <a:endParaRPr lang="en-AU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'mulberry - tsukuba data'!$C$6</c:f>
              <c:strCache>
                <c:ptCount val="1"/>
                <c:pt idx="0">
                  <c:v>precipitation(mm)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'mulberry - tsukuba data'!$A$7:$A$1048576</c:f>
              <c:numCache>
                <c:formatCode>m/d/yyyy\ h:mm</c:formatCode>
                <c:ptCount val="1048570"/>
                <c:pt idx="0">
                  <c:v>34151.041666666664</c:v>
                </c:pt>
                <c:pt idx="1">
                  <c:v>34151.083333333336</c:v>
                </c:pt>
                <c:pt idx="2">
                  <c:v>34151.125000057873</c:v>
                </c:pt>
                <c:pt idx="3">
                  <c:v>34151.16666678241</c:v>
                </c:pt>
                <c:pt idx="4">
                  <c:v>34151.208333506947</c:v>
                </c:pt>
                <c:pt idx="5">
                  <c:v>34151.250000231485</c:v>
                </c:pt>
                <c:pt idx="6">
                  <c:v>34151.291666956022</c:v>
                </c:pt>
                <c:pt idx="7">
                  <c:v>34151.333333680559</c:v>
                </c:pt>
                <c:pt idx="8">
                  <c:v>34151.375000405096</c:v>
                </c:pt>
                <c:pt idx="9">
                  <c:v>34151.416667129626</c:v>
                </c:pt>
                <c:pt idx="10">
                  <c:v>34151.458333854163</c:v>
                </c:pt>
                <c:pt idx="11">
                  <c:v>34151.500000578701</c:v>
                </c:pt>
                <c:pt idx="12">
                  <c:v>34151.541667303238</c:v>
                </c:pt>
                <c:pt idx="13">
                  <c:v>34151.583334027775</c:v>
                </c:pt>
                <c:pt idx="14">
                  <c:v>34151.625000752312</c:v>
                </c:pt>
                <c:pt idx="15">
                  <c:v>34151.666667476849</c:v>
                </c:pt>
                <c:pt idx="16">
                  <c:v>34151.708334201387</c:v>
                </c:pt>
                <c:pt idx="17">
                  <c:v>34151.750000925924</c:v>
                </c:pt>
                <c:pt idx="18">
                  <c:v>34151.791667650461</c:v>
                </c:pt>
                <c:pt idx="19">
                  <c:v>34151.833334374998</c:v>
                </c:pt>
                <c:pt idx="20">
                  <c:v>34151.875001099535</c:v>
                </c:pt>
                <c:pt idx="21">
                  <c:v>34151.916667824073</c:v>
                </c:pt>
                <c:pt idx="22">
                  <c:v>34151.95833454861</c:v>
                </c:pt>
                <c:pt idx="23">
                  <c:v>34152.000001273147</c:v>
                </c:pt>
                <c:pt idx="24">
                  <c:v>34152.041667997684</c:v>
                </c:pt>
                <c:pt idx="25">
                  <c:v>34152.083334722221</c:v>
                </c:pt>
                <c:pt idx="26">
                  <c:v>34152.125001446759</c:v>
                </c:pt>
                <c:pt idx="27">
                  <c:v>34152.166668171296</c:v>
                </c:pt>
                <c:pt idx="28">
                  <c:v>34152.208334895833</c:v>
                </c:pt>
                <c:pt idx="29">
                  <c:v>34152.25000162037</c:v>
                </c:pt>
                <c:pt idx="30">
                  <c:v>34152.291668344908</c:v>
                </c:pt>
                <c:pt idx="31">
                  <c:v>34152.333335069445</c:v>
                </c:pt>
                <c:pt idx="32">
                  <c:v>34152.375001793982</c:v>
                </c:pt>
                <c:pt idx="33">
                  <c:v>34152.416668518519</c:v>
                </c:pt>
                <c:pt idx="34">
                  <c:v>34152.458335243056</c:v>
                </c:pt>
                <c:pt idx="35">
                  <c:v>34152.500001967594</c:v>
                </c:pt>
                <c:pt idx="36">
                  <c:v>34152.541668692131</c:v>
                </c:pt>
                <c:pt idx="37">
                  <c:v>34152.583335416668</c:v>
                </c:pt>
                <c:pt idx="38">
                  <c:v>34152.625002141205</c:v>
                </c:pt>
                <c:pt idx="39">
                  <c:v>34152.666668865742</c:v>
                </c:pt>
                <c:pt idx="40">
                  <c:v>34152.70833559028</c:v>
                </c:pt>
                <c:pt idx="41">
                  <c:v>34152.750002314817</c:v>
                </c:pt>
                <c:pt idx="42">
                  <c:v>34152.791669039354</c:v>
                </c:pt>
                <c:pt idx="43">
                  <c:v>34152.833335763891</c:v>
                </c:pt>
                <c:pt idx="44">
                  <c:v>34152.875002488428</c:v>
                </c:pt>
                <c:pt idx="45">
                  <c:v>34152.916669212966</c:v>
                </c:pt>
                <c:pt idx="46">
                  <c:v>34152.958335937503</c:v>
                </c:pt>
                <c:pt idx="47">
                  <c:v>34153.00000266204</c:v>
                </c:pt>
                <c:pt idx="48">
                  <c:v>34153.041669386577</c:v>
                </c:pt>
                <c:pt idx="49">
                  <c:v>34153.083336111114</c:v>
                </c:pt>
                <c:pt idx="50">
                  <c:v>34153.125002835652</c:v>
                </c:pt>
                <c:pt idx="51">
                  <c:v>34153.166669560182</c:v>
                </c:pt>
                <c:pt idx="52">
                  <c:v>34153.208336284719</c:v>
                </c:pt>
                <c:pt idx="53">
                  <c:v>34153.250003009256</c:v>
                </c:pt>
                <c:pt idx="54">
                  <c:v>34153.291669733793</c:v>
                </c:pt>
                <c:pt idx="55">
                  <c:v>34153.33333645833</c:v>
                </c:pt>
                <c:pt idx="56">
                  <c:v>34153.375003182868</c:v>
                </c:pt>
                <c:pt idx="57">
                  <c:v>34153.416669907405</c:v>
                </c:pt>
                <c:pt idx="58">
                  <c:v>34153.458336631942</c:v>
                </c:pt>
                <c:pt idx="59">
                  <c:v>34153.500003356479</c:v>
                </c:pt>
                <c:pt idx="60">
                  <c:v>34153.541670081016</c:v>
                </c:pt>
                <c:pt idx="61">
                  <c:v>34153.583336805554</c:v>
                </c:pt>
                <c:pt idx="62">
                  <c:v>34153.625003530091</c:v>
                </c:pt>
                <c:pt idx="63">
                  <c:v>34153.666670254628</c:v>
                </c:pt>
                <c:pt idx="64">
                  <c:v>34153.708336979165</c:v>
                </c:pt>
                <c:pt idx="65">
                  <c:v>34153.750003703703</c:v>
                </c:pt>
                <c:pt idx="66">
                  <c:v>34153.79167042824</c:v>
                </c:pt>
                <c:pt idx="67">
                  <c:v>34153.833337152777</c:v>
                </c:pt>
                <c:pt idx="68">
                  <c:v>34153.875003877314</c:v>
                </c:pt>
                <c:pt idx="69">
                  <c:v>34153.916670601851</c:v>
                </c:pt>
                <c:pt idx="70">
                  <c:v>34153.958337326389</c:v>
                </c:pt>
                <c:pt idx="71">
                  <c:v>34154.000004050926</c:v>
                </c:pt>
                <c:pt idx="72">
                  <c:v>34154.041670775463</c:v>
                </c:pt>
                <c:pt idx="73">
                  <c:v>34154.0833375</c:v>
                </c:pt>
                <c:pt idx="74">
                  <c:v>34154.125004224537</c:v>
                </c:pt>
                <c:pt idx="75">
                  <c:v>34154.166670949075</c:v>
                </c:pt>
                <c:pt idx="76">
                  <c:v>34154.208337673612</c:v>
                </c:pt>
                <c:pt idx="77">
                  <c:v>34154.250004398149</c:v>
                </c:pt>
                <c:pt idx="78">
                  <c:v>34154.291671122686</c:v>
                </c:pt>
                <c:pt idx="79">
                  <c:v>34154.333337847223</c:v>
                </c:pt>
                <c:pt idx="80">
                  <c:v>34154.375004571761</c:v>
                </c:pt>
                <c:pt idx="81">
                  <c:v>34154.416671296298</c:v>
                </c:pt>
                <c:pt idx="82">
                  <c:v>34154.458338020835</c:v>
                </c:pt>
                <c:pt idx="83">
                  <c:v>34154.500004745372</c:v>
                </c:pt>
                <c:pt idx="84">
                  <c:v>34154.541671469909</c:v>
                </c:pt>
                <c:pt idx="85">
                  <c:v>34154.583338194447</c:v>
                </c:pt>
                <c:pt idx="86">
                  <c:v>34154.625004918984</c:v>
                </c:pt>
                <c:pt idx="87">
                  <c:v>34154.666671643521</c:v>
                </c:pt>
                <c:pt idx="88">
                  <c:v>34154.708338368058</c:v>
                </c:pt>
                <c:pt idx="89">
                  <c:v>34154.750005092596</c:v>
                </c:pt>
                <c:pt idx="90">
                  <c:v>34154.791671817133</c:v>
                </c:pt>
                <c:pt idx="91">
                  <c:v>34154.83333854167</c:v>
                </c:pt>
                <c:pt idx="92">
                  <c:v>34154.875005266207</c:v>
                </c:pt>
                <c:pt idx="93">
                  <c:v>34154.916671990744</c:v>
                </c:pt>
                <c:pt idx="94">
                  <c:v>34154.958338715274</c:v>
                </c:pt>
                <c:pt idx="95">
                  <c:v>34155.000005439812</c:v>
                </c:pt>
                <c:pt idx="96">
                  <c:v>34155.041672164349</c:v>
                </c:pt>
                <c:pt idx="97">
                  <c:v>34155.083338888886</c:v>
                </c:pt>
                <c:pt idx="98">
                  <c:v>34155.125005613423</c:v>
                </c:pt>
                <c:pt idx="99">
                  <c:v>34155.16667233796</c:v>
                </c:pt>
                <c:pt idx="100">
                  <c:v>34155.208339062498</c:v>
                </c:pt>
                <c:pt idx="101">
                  <c:v>34155.250005787035</c:v>
                </c:pt>
                <c:pt idx="102">
                  <c:v>34155.291672511572</c:v>
                </c:pt>
                <c:pt idx="103">
                  <c:v>34155.333339236109</c:v>
                </c:pt>
                <c:pt idx="104">
                  <c:v>34155.375005960646</c:v>
                </c:pt>
                <c:pt idx="105">
                  <c:v>34155.416672685184</c:v>
                </c:pt>
                <c:pt idx="106">
                  <c:v>34155.458339409721</c:v>
                </c:pt>
                <c:pt idx="107">
                  <c:v>34155.500006134258</c:v>
                </c:pt>
                <c:pt idx="108">
                  <c:v>34155.541672858795</c:v>
                </c:pt>
                <c:pt idx="109">
                  <c:v>34155.583339583332</c:v>
                </c:pt>
                <c:pt idx="110">
                  <c:v>34155.62500630787</c:v>
                </c:pt>
                <c:pt idx="111">
                  <c:v>34155.666673032407</c:v>
                </c:pt>
                <c:pt idx="112">
                  <c:v>34155.708339756944</c:v>
                </c:pt>
                <c:pt idx="113">
                  <c:v>34155.750006481481</c:v>
                </c:pt>
                <c:pt idx="114">
                  <c:v>34155.791673206018</c:v>
                </c:pt>
                <c:pt idx="115">
                  <c:v>34155.833339930556</c:v>
                </c:pt>
                <c:pt idx="116">
                  <c:v>34155.875006655093</c:v>
                </c:pt>
                <c:pt idx="117">
                  <c:v>34155.91667337963</c:v>
                </c:pt>
                <c:pt idx="118">
                  <c:v>34155.958340104167</c:v>
                </c:pt>
                <c:pt idx="119">
                  <c:v>34156.000006828704</c:v>
                </c:pt>
                <c:pt idx="120">
                  <c:v>34156.041673553242</c:v>
                </c:pt>
                <c:pt idx="121">
                  <c:v>34156.083340277779</c:v>
                </c:pt>
                <c:pt idx="122">
                  <c:v>34156.125007002316</c:v>
                </c:pt>
                <c:pt idx="123">
                  <c:v>34156.166673726853</c:v>
                </c:pt>
                <c:pt idx="124">
                  <c:v>34156.208340451391</c:v>
                </c:pt>
                <c:pt idx="125">
                  <c:v>34156.250007175928</c:v>
                </c:pt>
                <c:pt idx="126">
                  <c:v>34156.291673900465</c:v>
                </c:pt>
                <c:pt idx="127">
                  <c:v>34156.333340625002</c:v>
                </c:pt>
                <c:pt idx="128">
                  <c:v>34156.375007349539</c:v>
                </c:pt>
                <c:pt idx="129">
                  <c:v>34156.416674074077</c:v>
                </c:pt>
                <c:pt idx="130">
                  <c:v>34156.458340798614</c:v>
                </c:pt>
                <c:pt idx="131">
                  <c:v>34156.500007523151</c:v>
                </c:pt>
                <c:pt idx="132">
                  <c:v>34156.541674247688</c:v>
                </c:pt>
                <c:pt idx="133">
                  <c:v>34156.583340972225</c:v>
                </c:pt>
                <c:pt idx="134">
                  <c:v>34156.625007696763</c:v>
                </c:pt>
                <c:pt idx="135">
                  <c:v>34156.6666744213</c:v>
                </c:pt>
                <c:pt idx="136">
                  <c:v>34156.70834114583</c:v>
                </c:pt>
                <c:pt idx="137">
                  <c:v>34156.750007870367</c:v>
                </c:pt>
                <c:pt idx="138">
                  <c:v>34156.791674594904</c:v>
                </c:pt>
                <c:pt idx="139">
                  <c:v>34156.833341319441</c:v>
                </c:pt>
                <c:pt idx="140">
                  <c:v>34156.875008043979</c:v>
                </c:pt>
                <c:pt idx="141">
                  <c:v>34156.916674768516</c:v>
                </c:pt>
                <c:pt idx="142">
                  <c:v>34156.958341493053</c:v>
                </c:pt>
                <c:pt idx="143">
                  <c:v>34157.00000821759</c:v>
                </c:pt>
                <c:pt idx="144">
                  <c:v>34157.041674942127</c:v>
                </c:pt>
                <c:pt idx="145">
                  <c:v>34157.083341666665</c:v>
                </c:pt>
                <c:pt idx="146">
                  <c:v>34157.125008391202</c:v>
                </c:pt>
                <c:pt idx="147">
                  <c:v>34157.166675115739</c:v>
                </c:pt>
                <c:pt idx="148">
                  <c:v>34157.208341840276</c:v>
                </c:pt>
                <c:pt idx="149">
                  <c:v>34157.250008564813</c:v>
                </c:pt>
                <c:pt idx="150">
                  <c:v>34157.291675289351</c:v>
                </c:pt>
                <c:pt idx="151">
                  <c:v>34157.333342013888</c:v>
                </c:pt>
                <c:pt idx="152">
                  <c:v>34157.375008738425</c:v>
                </c:pt>
                <c:pt idx="153">
                  <c:v>34157.416675462962</c:v>
                </c:pt>
                <c:pt idx="154">
                  <c:v>34157.4583421875</c:v>
                </c:pt>
                <c:pt idx="155">
                  <c:v>34157.500008912037</c:v>
                </c:pt>
                <c:pt idx="156">
                  <c:v>34157.541675636574</c:v>
                </c:pt>
                <c:pt idx="157">
                  <c:v>34157.583342361111</c:v>
                </c:pt>
                <c:pt idx="158">
                  <c:v>34157.625009085648</c:v>
                </c:pt>
                <c:pt idx="159">
                  <c:v>34157.666675810186</c:v>
                </c:pt>
                <c:pt idx="160">
                  <c:v>34157.708342534723</c:v>
                </c:pt>
                <c:pt idx="161">
                  <c:v>34157.75000925926</c:v>
                </c:pt>
                <c:pt idx="162">
                  <c:v>34157.791675983797</c:v>
                </c:pt>
                <c:pt idx="163">
                  <c:v>34157.833342708334</c:v>
                </c:pt>
                <c:pt idx="164">
                  <c:v>34157.875009432872</c:v>
                </c:pt>
                <c:pt idx="165">
                  <c:v>34157.916676157409</c:v>
                </c:pt>
                <c:pt idx="166">
                  <c:v>34157.958342881946</c:v>
                </c:pt>
                <c:pt idx="167">
                  <c:v>34158.000009606483</c:v>
                </c:pt>
                <c:pt idx="168">
                  <c:v>34158.04167633102</c:v>
                </c:pt>
                <c:pt idx="169">
                  <c:v>34158.083343055558</c:v>
                </c:pt>
                <c:pt idx="170">
                  <c:v>34158.125009780095</c:v>
                </c:pt>
                <c:pt idx="171">
                  <c:v>34158.166676504632</c:v>
                </c:pt>
                <c:pt idx="172">
                  <c:v>34158.208343229169</c:v>
                </c:pt>
                <c:pt idx="173">
                  <c:v>34158.250009953706</c:v>
                </c:pt>
                <c:pt idx="174">
                  <c:v>34158.291676678244</c:v>
                </c:pt>
                <c:pt idx="175">
                  <c:v>34158.333343402781</c:v>
                </c:pt>
                <c:pt idx="176">
                  <c:v>34158.375010127318</c:v>
                </c:pt>
                <c:pt idx="177">
                  <c:v>34158.416676851855</c:v>
                </c:pt>
                <c:pt idx="178">
                  <c:v>34158.458343576393</c:v>
                </c:pt>
                <c:pt idx="179">
                  <c:v>34158.500010300922</c:v>
                </c:pt>
                <c:pt idx="180">
                  <c:v>34158.54167702546</c:v>
                </c:pt>
                <c:pt idx="181">
                  <c:v>34158.583343749997</c:v>
                </c:pt>
                <c:pt idx="182">
                  <c:v>34158.625010474534</c:v>
                </c:pt>
                <c:pt idx="183">
                  <c:v>34158.666677199071</c:v>
                </c:pt>
                <c:pt idx="184">
                  <c:v>34158.708343923608</c:v>
                </c:pt>
                <c:pt idx="185">
                  <c:v>34158.750010648146</c:v>
                </c:pt>
                <c:pt idx="186">
                  <c:v>34158.791677372683</c:v>
                </c:pt>
                <c:pt idx="187">
                  <c:v>34158.83334409722</c:v>
                </c:pt>
                <c:pt idx="188">
                  <c:v>34158.875010821757</c:v>
                </c:pt>
                <c:pt idx="189">
                  <c:v>34158.916677546295</c:v>
                </c:pt>
                <c:pt idx="190">
                  <c:v>34158.958344270832</c:v>
                </c:pt>
                <c:pt idx="191">
                  <c:v>34159.000010995369</c:v>
                </c:pt>
                <c:pt idx="192">
                  <c:v>34159.041677719906</c:v>
                </c:pt>
                <c:pt idx="193">
                  <c:v>34159.083344444443</c:v>
                </c:pt>
                <c:pt idx="194">
                  <c:v>34159.125011168981</c:v>
                </c:pt>
                <c:pt idx="195">
                  <c:v>34159.166677893518</c:v>
                </c:pt>
                <c:pt idx="196">
                  <c:v>34159.208344618055</c:v>
                </c:pt>
                <c:pt idx="197">
                  <c:v>34159.250011342592</c:v>
                </c:pt>
                <c:pt idx="198">
                  <c:v>34159.291678067129</c:v>
                </c:pt>
                <c:pt idx="199">
                  <c:v>34159.333344791667</c:v>
                </c:pt>
                <c:pt idx="200">
                  <c:v>34159.375011516204</c:v>
                </c:pt>
                <c:pt idx="201">
                  <c:v>34159.416678240741</c:v>
                </c:pt>
                <c:pt idx="202">
                  <c:v>34159.458344965278</c:v>
                </c:pt>
                <c:pt idx="203">
                  <c:v>34159.500011689815</c:v>
                </c:pt>
                <c:pt idx="204">
                  <c:v>34159.541678414353</c:v>
                </c:pt>
                <c:pt idx="205">
                  <c:v>34159.58334513889</c:v>
                </c:pt>
                <c:pt idx="206">
                  <c:v>34159.625011863427</c:v>
                </c:pt>
                <c:pt idx="207">
                  <c:v>34159.666678587964</c:v>
                </c:pt>
                <c:pt idx="208">
                  <c:v>34159.708345312501</c:v>
                </c:pt>
                <c:pt idx="209">
                  <c:v>34159.750012037039</c:v>
                </c:pt>
                <c:pt idx="210">
                  <c:v>34159.791678761576</c:v>
                </c:pt>
                <c:pt idx="211">
                  <c:v>34159.833345486113</c:v>
                </c:pt>
                <c:pt idx="212">
                  <c:v>34159.87501221065</c:v>
                </c:pt>
                <c:pt idx="213">
                  <c:v>34159.916678935188</c:v>
                </c:pt>
                <c:pt idx="214">
                  <c:v>34159.958345659725</c:v>
                </c:pt>
                <c:pt idx="215">
                  <c:v>34160.000012384262</c:v>
                </c:pt>
                <c:pt idx="216">
                  <c:v>34160.041679108799</c:v>
                </c:pt>
                <c:pt idx="217">
                  <c:v>34160.083345833336</c:v>
                </c:pt>
                <c:pt idx="218">
                  <c:v>34160.125012557874</c:v>
                </c:pt>
                <c:pt idx="219">
                  <c:v>34160.166679282411</c:v>
                </c:pt>
                <c:pt idx="220">
                  <c:v>34160.208346006948</c:v>
                </c:pt>
                <c:pt idx="221">
                  <c:v>34160.250012731478</c:v>
                </c:pt>
                <c:pt idx="222">
                  <c:v>34160.291679456015</c:v>
                </c:pt>
                <c:pt idx="223">
                  <c:v>34160.333346180552</c:v>
                </c:pt>
                <c:pt idx="224">
                  <c:v>34160.37501290509</c:v>
                </c:pt>
                <c:pt idx="225">
                  <c:v>34160.416679629627</c:v>
                </c:pt>
                <c:pt idx="226">
                  <c:v>34160.458346354164</c:v>
                </c:pt>
                <c:pt idx="227">
                  <c:v>34160.500013078701</c:v>
                </c:pt>
                <c:pt idx="228">
                  <c:v>34160.541679803238</c:v>
                </c:pt>
                <c:pt idx="229">
                  <c:v>34160.583346527776</c:v>
                </c:pt>
                <c:pt idx="230">
                  <c:v>34160.625013252313</c:v>
                </c:pt>
                <c:pt idx="231">
                  <c:v>34160.66667997685</c:v>
                </c:pt>
                <c:pt idx="232">
                  <c:v>34160.708346701387</c:v>
                </c:pt>
                <c:pt idx="233">
                  <c:v>34160.750013425924</c:v>
                </c:pt>
                <c:pt idx="234">
                  <c:v>34160.791680150462</c:v>
                </c:pt>
                <c:pt idx="235">
                  <c:v>34160.833346874999</c:v>
                </c:pt>
                <c:pt idx="236">
                  <c:v>34160.875013599536</c:v>
                </c:pt>
                <c:pt idx="237">
                  <c:v>34160.916680324073</c:v>
                </c:pt>
                <c:pt idx="238">
                  <c:v>34160.95834704861</c:v>
                </c:pt>
                <c:pt idx="239">
                  <c:v>34161.000013773148</c:v>
                </c:pt>
                <c:pt idx="240">
                  <c:v>34161.041680497685</c:v>
                </c:pt>
                <c:pt idx="241">
                  <c:v>34161.083347222222</c:v>
                </c:pt>
                <c:pt idx="242">
                  <c:v>34161.125013946759</c:v>
                </c:pt>
                <c:pt idx="243">
                  <c:v>34161.166680671296</c:v>
                </c:pt>
                <c:pt idx="244">
                  <c:v>34161.208347395834</c:v>
                </c:pt>
                <c:pt idx="245">
                  <c:v>34161.250014120371</c:v>
                </c:pt>
                <c:pt idx="246">
                  <c:v>34161.291680844908</c:v>
                </c:pt>
                <c:pt idx="247">
                  <c:v>34161.333347569445</c:v>
                </c:pt>
                <c:pt idx="248">
                  <c:v>34161.375014293983</c:v>
                </c:pt>
                <c:pt idx="249">
                  <c:v>34161.41668101852</c:v>
                </c:pt>
                <c:pt idx="250">
                  <c:v>34161.458347743057</c:v>
                </c:pt>
                <c:pt idx="251">
                  <c:v>34161.500014467594</c:v>
                </c:pt>
                <c:pt idx="252">
                  <c:v>34161.541681192131</c:v>
                </c:pt>
                <c:pt idx="253">
                  <c:v>34161.583347916669</c:v>
                </c:pt>
                <c:pt idx="254">
                  <c:v>34161.625014641206</c:v>
                </c:pt>
                <c:pt idx="255">
                  <c:v>34161.666681365743</c:v>
                </c:pt>
                <c:pt idx="256">
                  <c:v>34161.70834809028</c:v>
                </c:pt>
                <c:pt idx="257">
                  <c:v>34161.750014814817</c:v>
                </c:pt>
                <c:pt idx="258">
                  <c:v>34161.791681539355</c:v>
                </c:pt>
                <c:pt idx="259">
                  <c:v>34161.833348263892</c:v>
                </c:pt>
                <c:pt idx="260">
                  <c:v>34161.875014988429</c:v>
                </c:pt>
                <c:pt idx="261">
                  <c:v>34161.916681712966</c:v>
                </c:pt>
                <c:pt idx="262">
                  <c:v>34161.958348437503</c:v>
                </c:pt>
                <c:pt idx="263">
                  <c:v>34162.000015162041</c:v>
                </c:pt>
                <c:pt idx="264">
                  <c:v>34162.041681886571</c:v>
                </c:pt>
                <c:pt idx="265">
                  <c:v>34162.083348611108</c:v>
                </c:pt>
                <c:pt idx="266">
                  <c:v>34162.125015335645</c:v>
                </c:pt>
                <c:pt idx="267">
                  <c:v>34162.166682060182</c:v>
                </c:pt>
                <c:pt idx="268">
                  <c:v>34162.208348784719</c:v>
                </c:pt>
                <c:pt idx="269">
                  <c:v>34162.250015509257</c:v>
                </c:pt>
                <c:pt idx="270">
                  <c:v>34162.291682233794</c:v>
                </c:pt>
                <c:pt idx="271">
                  <c:v>34162.333348958331</c:v>
                </c:pt>
                <c:pt idx="272">
                  <c:v>34162.375015682868</c:v>
                </c:pt>
                <c:pt idx="273">
                  <c:v>34162.416682407405</c:v>
                </c:pt>
                <c:pt idx="274">
                  <c:v>34162.458349131943</c:v>
                </c:pt>
                <c:pt idx="275">
                  <c:v>34162.50001585648</c:v>
                </c:pt>
                <c:pt idx="276">
                  <c:v>34162.541682581017</c:v>
                </c:pt>
                <c:pt idx="277">
                  <c:v>34162.583349305554</c:v>
                </c:pt>
                <c:pt idx="278">
                  <c:v>34162.625016030092</c:v>
                </c:pt>
                <c:pt idx="279">
                  <c:v>34162.666682754629</c:v>
                </c:pt>
                <c:pt idx="280">
                  <c:v>34162.708349479166</c:v>
                </c:pt>
                <c:pt idx="281">
                  <c:v>34162.750016203703</c:v>
                </c:pt>
                <c:pt idx="282">
                  <c:v>34162.79168292824</c:v>
                </c:pt>
                <c:pt idx="283">
                  <c:v>34162.833349652778</c:v>
                </c:pt>
                <c:pt idx="284">
                  <c:v>34162.875016377315</c:v>
                </c:pt>
                <c:pt idx="285">
                  <c:v>34162.916683101852</c:v>
                </c:pt>
                <c:pt idx="286">
                  <c:v>34162.958349826389</c:v>
                </c:pt>
                <c:pt idx="287">
                  <c:v>34163.000016550926</c:v>
                </c:pt>
                <c:pt idx="288">
                  <c:v>34163.041683275464</c:v>
                </c:pt>
                <c:pt idx="289">
                  <c:v>34163.083350000001</c:v>
                </c:pt>
                <c:pt idx="290">
                  <c:v>34163.125016724538</c:v>
                </c:pt>
                <c:pt idx="291">
                  <c:v>34163.166683449075</c:v>
                </c:pt>
                <c:pt idx="292">
                  <c:v>34163.208350173612</c:v>
                </c:pt>
                <c:pt idx="293">
                  <c:v>34163.25001689815</c:v>
                </c:pt>
                <c:pt idx="294">
                  <c:v>34163.291683622687</c:v>
                </c:pt>
                <c:pt idx="295">
                  <c:v>34163.333350347224</c:v>
                </c:pt>
                <c:pt idx="296">
                  <c:v>34163.375017071761</c:v>
                </c:pt>
                <c:pt idx="297">
                  <c:v>34163.416683796298</c:v>
                </c:pt>
                <c:pt idx="298">
                  <c:v>34163.458350520836</c:v>
                </c:pt>
                <c:pt idx="299">
                  <c:v>34163.500017245373</c:v>
                </c:pt>
                <c:pt idx="300">
                  <c:v>34163.54168396991</c:v>
                </c:pt>
                <c:pt idx="301">
                  <c:v>34163.583350694447</c:v>
                </c:pt>
                <c:pt idx="302">
                  <c:v>34163.625017418984</c:v>
                </c:pt>
                <c:pt idx="303">
                  <c:v>34163.666684143522</c:v>
                </c:pt>
                <c:pt idx="304">
                  <c:v>34163.708350868059</c:v>
                </c:pt>
                <c:pt idx="305">
                  <c:v>34163.750017592596</c:v>
                </c:pt>
                <c:pt idx="306">
                  <c:v>34163.791684317126</c:v>
                </c:pt>
                <c:pt idx="307">
                  <c:v>34163.833351041663</c:v>
                </c:pt>
                <c:pt idx="308">
                  <c:v>34163.8750177662</c:v>
                </c:pt>
                <c:pt idx="309">
                  <c:v>34163.916684490738</c:v>
                </c:pt>
                <c:pt idx="310">
                  <c:v>34163.958351215275</c:v>
                </c:pt>
                <c:pt idx="311">
                  <c:v>34164.000017939812</c:v>
                </c:pt>
                <c:pt idx="312">
                  <c:v>34164.041684664349</c:v>
                </c:pt>
                <c:pt idx="313">
                  <c:v>34164.083351388887</c:v>
                </c:pt>
                <c:pt idx="314">
                  <c:v>34164.125018113424</c:v>
                </c:pt>
                <c:pt idx="315">
                  <c:v>34164.166684837961</c:v>
                </c:pt>
                <c:pt idx="316">
                  <c:v>34164.208351562498</c:v>
                </c:pt>
                <c:pt idx="317">
                  <c:v>34164.250018287035</c:v>
                </c:pt>
                <c:pt idx="318">
                  <c:v>34164.291685011573</c:v>
                </c:pt>
                <c:pt idx="319">
                  <c:v>34164.33335173611</c:v>
                </c:pt>
                <c:pt idx="320">
                  <c:v>34164.375018460647</c:v>
                </c:pt>
                <c:pt idx="321">
                  <c:v>34164.416685185184</c:v>
                </c:pt>
                <c:pt idx="322">
                  <c:v>34164.458351909721</c:v>
                </c:pt>
                <c:pt idx="323">
                  <c:v>34164.500018634259</c:v>
                </c:pt>
                <c:pt idx="324">
                  <c:v>34164.541685358796</c:v>
                </c:pt>
                <c:pt idx="325">
                  <c:v>34164.583352083333</c:v>
                </c:pt>
                <c:pt idx="326">
                  <c:v>34164.62501880787</c:v>
                </c:pt>
                <c:pt idx="327">
                  <c:v>34164.666685532407</c:v>
                </c:pt>
                <c:pt idx="328">
                  <c:v>34164.708352256945</c:v>
                </c:pt>
                <c:pt idx="329">
                  <c:v>34164.750018981482</c:v>
                </c:pt>
                <c:pt idx="330">
                  <c:v>34164.791685706019</c:v>
                </c:pt>
                <c:pt idx="331">
                  <c:v>34164.833352430556</c:v>
                </c:pt>
                <c:pt idx="332">
                  <c:v>34164.875019155093</c:v>
                </c:pt>
                <c:pt idx="333">
                  <c:v>34164.916685879631</c:v>
                </c:pt>
                <c:pt idx="334">
                  <c:v>34164.958352604168</c:v>
                </c:pt>
                <c:pt idx="335">
                  <c:v>34165.000019328705</c:v>
                </c:pt>
                <c:pt idx="336">
                  <c:v>34165.041686053242</c:v>
                </c:pt>
                <c:pt idx="337">
                  <c:v>34165.08335277778</c:v>
                </c:pt>
                <c:pt idx="338">
                  <c:v>34165.125019502317</c:v>
                </c:pt>
                <c:pt idx="339">
                  <c:v>34165.166686226854</c:v>
                </c:pt>
                <c:pt idx="340">
                  <c:v>34165.208352951391</c:v>
                </c:pt>
                <c:pt idx="341">
                  <c:v>34165.250019675928</c:v>
                </c:pt>
                <c:pt idx="342">
                  <c:v>34165.291686400466</c:v>
                </c:pt>
                <c:pt idx="343">
                  <c:v>34165.333353125003</c:v>
                </c:pt>
                <c:pt idx="344">
                  <c:v>34165.37501984954</c:v>
                </c:pt>
                <c:pt idx="345">
                  <c:v>34165.416686574077</c:v>
                </c:pt>
                <c:pt idx="346">
                  <c:v>34165.458353298614</c:v>
                </c:pt>
                <c:pt idx="347">
                  <c:v>34165.500020023152</c:v>
                </c:pt>
                <c:pt idx="348">
                  <c:v>34165.541686747689</c:v>
                </c:pt>
                <c:pt idx="349">
                  <c:v>34165.583353472219</c:v>
                </c:pt>
                <c:pt idx="350">
                  <c:v>34165.625020196756</c:v>
                </c:pt>
                <c:pt idx="351">
                  <c:v>34165.666686921293</c:v>
                </c:pt>
                <c:pt idx="352">
                  <c:v>34165.70835364583</c:v>
                </c:pt>
                <c:pt idx="353">
                  <c:v>34165.750020370368</c:v>
                </c:pt>
                <c:pt idx="354">
                  <c:v>34165.791687094905</c:v>
                </c:pt>
                <c:pt idx="355">
                  <c:v>34165.833353819442</c:v>
                </c:pt>
                <c:pt idx="356">
                  <c:v>34165.875020543979</c:v>
                </c:pt>
                <c:pt idx="357">
                  <c:v>34165.916687268516</c:v>
                </c:pt>
                <c:pt idx="358">
                  <c:v>34165.958353993054</c:v>
                </c:pt>
                <c:pt idx="359">
                  <c:v>34166.000020717591</c:v>
                </c:pt>
                <c:pt idx="360">
                  <c:v>34166.041687442128</c:v>
                </c:pt>
                <c:pt idx="361">
                  <c:v>34166.083354166665</c:v>
                </c:pt>
                <c:pt idx="362">
                  <c:v>34166.125020891202</c:v>
                </c:pt>
                <c:pt idx="363">
                  <c:v>34166.16668761574</c:v>
                </c:pt>
                <c:pt idx="364">
                  <c:v>34166.208354340277</c:v>
                </c:pt>
                <c:pt idx="365">
                  <c:v>34166.250021064814</c:v>
                </c:pt>
                <c:pt idx="366">
                  <c:v>34166.291687789351</c:v>
                </c:pt>
                <c:pt idx="367">
                  <c:v>34166.333354513888</c:v>
                </c:pt>
                <c:pt idx="368">
                  <c:v>34166.375021238426</c:v>
                </c:pt>
                <c:pt idx="369">
                  <c:v>34166.416687962963</c:v>
                </c:pt>
                <c:pt idx="370">
                  <c:v>34166.4583546875</c:v>
                </c:pt>
                <c:pt idx="371">
                  <c:v>34166.500021412037</c:v>
                </c:pt>
                <c:pt idx="372">
                  <c:v>34166.541688136575</c:v>
                </c:pt>
                <c:pt idx="373">
                  <c:v>34166.583354861112</c:v>
                </c:pt>
                <c:pt idx="374">
                  <c:v>34166.625021585649</c:v>
                </c:pt>
                <c:pt idx="375">
                  <c:v>34166.666688310186</c:v>
                </c:pt>
                <c:pt idx="376">
                  <c:v>34166.708355034723</c:v>
                </c:pt>
                <c:pt idx="377">
                  <c:v>34166.750021759261</c:v>
                </c:pt>
                <c:pt idx="378">
                  <c:v>34166.791688483798</c:v>
                </c:pt>
                <c:pt idx="379">
                  <c:v>34166.833355208335</c:v>
                </c:pt>
                <c:pt idx="380">
                  <c:v>34166.875021932872</c:v>
                </c:pt>
                <c:pt idx="381">
                  <c:v>34166.916688657409</c:v>
                </c:pt>
                <c:pt idx="382">
                  <c:v>34166.958355381947</c:v>
                </c:pt>
                <c:pt idx="383">
                  <c:v>34167.000022106484</c:v>
                </c:pt>
                <c:pt idx="384">
                  <c:v>34167.041688831021</c:v>
                </c:pt>
                <c:pt idx="385">
                  <c:v>34167.083355555558</c:v>
                </c:pt>
                <c:pt idx="386">
                  <c:v>34167.125022280095</c:v>
                </c:pt>
                <c:pt idx="387">
                  <c:v>34167.166689004633</c:v>
                </c:pt>
                <c:pt idx="388">
                  <c:v>34167.20835572917</c:v>
                </c:pt>
                <c:pt idx="389">
                  <c:v>34167.250022453707</c:v>
                </c:pt>
                <c:pt idx="390">
                  <c:v>34167.291689178244</c:v>
                </c:pt>
                <c:pt idx="391">
                  <c:v>34167.333355902774</c:v>
                </c:pt>
                <c:pt idx="392">
                  <c:v>34167.375022627311</c:v>
                </c:pt>
                <c:pt idx="393">
                  <c:v>34167.416689351849</c:v>
                </c:pt>
                <c:pt idx="394">
                  <c:v>34167.458356076386</c:v>
                </c:pt>
                <c:pt idx="395">
                  <c:v>34167.500022800923</c:v>
                </c:pt>
                <c:pt idx="396">
                  <c:v>34167.54168952546</c:v>
                </c:pt>
                <c:pt idx="397">
                  <c:v>34167.583356249997</c:v>
                </c:pt>
                <c:pt idx="398">
                  <c:v>34167.625022974535</c:v>
                </c:pt>
                <c:pt idx="399">
                  <c:v>34167.666689699072</c:v>
                </c:pt>
                <c:pt idx="400">
                  <c:v>34167.708356423609</c:v>
                </c:pt>
                <c:pt idx="401">
                  <c:v>34167.750023148146</c:v>
                </c:pt>
                <c:pt idx="402">
                  <c:v>34167.791689872683</c:v>
                </c:pt>
                <c:pt idx="403">
                  <c:v>34167.833356597221</c:v>
                </c:pt>
                <c:pt idx="404">
                  <c:v>34167.875023321758</c:v>
                </c:pt>
                <c:pt idx="405">
                  <c:v>34167.916690046295</c:v>
                </c:pt>
                <c:pt idx="406">
                  <c:v>34167.958356770832</c:v>
                </c:pt>
                <c:pt idx="407">
                  <c:v>34168.00002349537</c:v>
                </c:pt>
                <c:pt idx="408">
                  <c:v>34168.041690219907</c:v>
                </c:pt>
                <c:pt idx="409">
                  <c:v>34168.083356944444</c:v>
                </c:pt>
                <c:pt idx="410">
                  <c:v>34168.125023668981</c:v>
                </c:pt>
                <c:pt idx="411">
                  <c:v>34168.166690393518</c:v>
                </c:pt>
                <c:pt idx="412">
                  <c:v>34168.208357118056</c:v>
                </c:pt>
                <c:pt idx="413">
                  <c:v>34168.250023842593</c:v>
                </c:pt>
                <c:pt idx="414">
                  <c:v>34168.29169056713</c:v>
                </c:pt>
                <c:pt idx="415">
                  <c:v>34168.333357291667</c:v>
                </c:pt>
                <c:pt idx="416">
                  <c:v>34168.375024016204</c:v>
                </c:pt>
                <c:pt idx="417">
                  <c:v>34168.416690740742</c:v>
                </c:pt>
                <c:pt idx="418">
                  <c:v>34168.458357465279</c:v>
                </c:pt>
                <c:pt idx="419">
                  <c:v>34168.500024189816</c:v>
                </c:pt>
                <c:pt idx="420">
                  <c:v>34168.541690914353</c:v>
                </c:pt>
                <c:pt idx="421">
                  <c:v>34168.58335763889</c:v>
                </c:pt>
                <c:pt idx="422">
                  <c:v>34168.625024363428</c:v>
                </c:pt>
                <c:pt idx="423">
                  <c:v>34168.666691087965</c:v>
                </c:pt>
                <c:pt idx="424">
                  <c:v>34168.708357812502</c:v>
                </c:pt>
                <c:pt idx="425">
                  <c:v>34168.750024537039</c:v>
                </c:pt>
                <c:pt idx="426">
                  <c:v>34168.791691261576</c:v>
                </c:pt>
                <c:pt idx="427">
                  <c:v>34168.833357986114</c:v>
                </c:pt>
                <c:pt idx="428">
                  <c:v>34168.875024710651</c:v>
                </c:pt>
                <c:pt idx="429">
                  <c:v>34168.916691435188</c:v>
                </c:pt>
                <c:pt idx="430">
                  <c:v>34168.958358159725</c:v>
                </c:pt>
                <c:pt idx="431">
                  <c:v>34169.000024884263</c:v>
                </c:pt>
                <c:pt idx="432">
                  <c:v>34169.0416916088</c:v>
                </c:pt>
                <c:pt idx="433">
                  <c:v>34169.083358333337</c:v>
                </c:pt>
                <c:pt idx="434">
                  <c:v>34169.125025057867</c:v>
                </c:pt>
                <c:pt idx="435">
                  <c:v>34169.166691782404</c:v>
                </c:pt>
                <c:pt idx="436">
                  <c:v>34169.208358506941</c:v>
                </c:pt>
                <c:pt idx="437">
                  <c:v>34169.250025231479</c:v>
                </c:pt>
                <c:pt idx="438">
                  <c:v>34169.291691956016</c:v>
                </c:pt>
                <c:pt idx="439">
                  <c:v>34169.333358680553</c:v>
                </c:pt>
                <c:pt idx="440">
                  <c:v>34169.37502540509</c:v>
                </c:pt>
                <c:pt idx="441">
                  <c:v>34169.416692129627</c:v>
                </c:pt>
                <c:pt idx="442">
                  <c:v>34169.458358854165</c:v>
                </c:pt>
                <c:pt idx="443">
                  <c:v>34169.500025578702</c:v>
                </c:pt>
                <c:pt idx="444">
                  <c:v>34169.541692303239</c:v>
                </c:pt>
                <c:pt idx="445">
                  <c:v>34169.583359027776</c:v>
                </c:pt>
                <c:pt idx="446">
                  <c:v>34169.625025752313</c:v>
                </c:pt>
                <c:pt idx="447">
                  <c:v>34169.666692476851</c:v>
                </c:pt>
                <c:pt idx="448">
                  <c:v>34169.708359201388</c:v>
                </c:pt>
                <c:pt idx="449">
                  <c:v>34169.750025925925</c:v>
                </c:pt>
                <c:pt idx="450">
                  <c:v>34169.791692650462</c:v>
                </c:pt>
                <c:pt idx="451">
                  <c:v>34169.833359374999</c:v>
                </c:pt>
                <c:pt idx="452">
                  <c:v>34169.875026099537</c:v>
                </c:pt>
                <c:pt idx="453">
                  <c:v>34169.916692824074</c:v>
                </c:pt>
                <c:pt idx="454">
                  <c:v>34169.958359548611</c:v>
                </c:pt>
                <c:pt idx="455">
                  <c:v>34170.000026273148</c:v>
                </c:pt>
                <c:pt idx="456">
                  <c:v>34170.041692997685</c:v>
                </c:pt>
                <c:pt idx="457">
                  <c:v>34170.083359722223</c:v>
                </c:pt>
                <c:pt idx="458">
                  <c:v>34170.12502644676</c:v>
                </c:pt>
                <c:pt idx="459">
                  <c:v>34170.166693171297</c:v>
                </c:pt>
                <c:pt idx="460">
                  <c:v>34170.208359895834</c:v>
                </c:pt>
                <c:pt idx="461">
                  <c:v>34170.250026620372</c:v>
                </c:pt>
                <c:pt idx="462">
                  <c:v>34170.291693344909</c:v>
                </c:pt>
                <c:pt idx="463">
                  <c:v>34170.333360069446</c:v>
                </c:pt>
                <c:pt idx="464">
                  <c:v>34170.375026793983</c:v>
                </c:pt>
                <c:pt idx="465">
                  <c:v>34170.41669351852</c:v>
                </c:pt>
                <c:pt idx="466">
                  <c:v>34170.458360243058</c:v>
                </c:pt>
                <c:pt idx="467">
                  <c:v>34170.500026967595</c:v>
                </c:pt>
                <c:pt idx="468">
                  <c:v>34170.541693692132</c:v>
                </c:pt>
                <c:pt idx="469">
                  <c:v>34170.583360416669</c:v>
                </c:pt>
                <c:pt idx="470">
                  <c:v>34170.625027141206</c:v>
                </c:pt>
                <c:pt idx="471">
                  <c:v>34170.666693865744</c:v>
                </c:pt>
                <c:pt idx="472">
                  <c:v>34170.708360590281</c:v>
                </c:pt>
                <c:pt idx="473">
                  <c:v>34170.750027314818</c:v>
                </c:pt>
                <c:pt idx="474">
                  <c:v>34170.791694039355</c:v>
                </c:pt>
                <c:pt idx="475">
                  <c:v>34170.833360763892</c:v>
                </c:pt>
                <c:pt idx="476">
                  <c:v>34170.875027488422</c:v>
                </c:pt>
                <c:pt idx="477">
                  <c:v>34170.91669421296</c:v>
                </c:pt>
                <c:pt idx="478">
                  <c:v>34170.958360937497</c:v>
                </c:pt>
                <c:pt idx="479">
                  <c:v>34171.000027662034</c:v>
                </c:pt>
                <c:pt idx="480">
                  <c:v>34171.041694386571</c:v>
                </c:pt>
                <c:pt idx="481">
                  <c:v>34171.083361111108</c:v>
                </c:pt>
                <c:pt idx="482">
                  <c:v>34171.125027835646</c:v>
                </c:pt>
                <c:pt idx="483">
                  <c:v>34171.166694560183</c:v>
                </c:pt>
                <c:pt idx="484">
                  <c:v>34171.20836128472</c:v>
                </c:pt>
                <c:pt idx="485">
                  <c:v>34171.250028009257</c:v>
                </c:pt>
                <c:pt idx="486">
                  <c:v>34171.291694733794</c:v>
                </c:pt>
                <c:pt idx="487">
                  <c:v>34171.333361458332</c:v>
                </c:pt>
                <c:pt idx="488">
                  <c:v>34171.375028182869</c:v>
                </c:pt>
                <c:pt idx="489">
                  <c:v>34171.416694907406</c:v>
                </c:pt>
                <c:pt idx="490">
                  <c:v>34171.458361631943</c:v>
                </c:pt>
                <c:pt idx="491">
                  <c:v>34171.50002835648</c:v>
                </c:pt>
                <c:pt idx="492">
                  <c:v>34171.541695081018</c:v>
                </c:pt>
                <c:pt idx="493">
                  <c:v>34171.583361805555</c:v>
                </c:pt>
                <c:pt idx="494">
                  <c:v>34171.625028530092</c:v>
                </c:pt>
                <c:pt idx="495">
                  <c:v>34171.666695254629</c:v>
                </c:pt>
                <c:pt idx="496">
                  <c:v>34171.708361979167</c:v>
                </c:pt>
                <c:pt idx="497">
                  <c:v>34171.750028703704</c:v>
                </c:pt>
                <c:pt idx="498">
                  <c:v>34171.791695428241</c:v>
                </c:pt>
                <c:pt idx="499">
                  <c:v>34171.833362152778</c:v>
                </c:pt>
                <c:pt idx="500">
                  <c:v>34171.875028877315</c:v>
                </c:pt>
                <c:pt idx="501">
                  <c:v>34171.916695601853</c:v>
                </c:pt>
                <c:pt idx="502">
                  <c:v>34171.95836232639</c:v>
                </c:pt>
                <c:pt idx="503">
                  <c:v>34172.000029050927</c:v>
                </c:pt>
                <c:pt idx="504">
                  <c:v>34172.041695775464</c:v>
                </c:pt>
                <c:pt idx="505">
                  <c:v>34172.083362500001</c:v>
                </c:pt>
                <c:pt idx="506">
                  <c:v>34172.125029224539</c:v>
                </c:pt>
                <c:pt idx="507">
                  <c:v>34172.166695949076</c:v>
                </c:pt>
                <c:pt idx="508">
                  <c:v>34172.208362673613</c:v>
                </c:pt>
                <c:pt idx="509">
                  <c:v>34172.25002939815</c:v>
                </c:pt>
                <c:pt idx="510">
                  <c:v>34172.291696122687</c:v>
                </c:pt>
                <c:pt idx="511">
                  <c:v>34172.333362847225</c:v>
                </c:pt>
                <c:pt idx="512">
                  <c:v>34172.375029571762</c:v>
                </c:pt>
                <c:pt idx="513">
                  <c:v>34172.416696296299</c:v>
                </c:pt>
                <c:pt idx="514">
                  <c:v>34172.458363020836</c:v>
                </c:pt>
                <c:pt idx="515">
                  <c:v>34172.500029745373</c:v>
                </c:pt>
                <c:pt idx="516">
                  <c:v>34172.541696469911</c:v>
                </c:pt>
                <c:pt idx="517">
                  <c:v>34172.583363194448</c:v>
                </c:pt>
                <c:pt idx="518">
                  <c:v>34172.625029918985</c:v>
                </c:pt>
                <c:pt idx="519">
                  <c:v>34172.666696643515</c:v>
                </c:pt>
                <c:pt idx="520">
                  <c:v>34172.708363368052</c:v>
                </c:pt>
                <c:pt idx="521">
                  <c:v>34172.750030092589</c:v>
                </c:pt>
                <c:pt idx="522">
                  <c:v>34172.791696817127</c:v>
                </c:pt>
                <c:pt idx="523">
                  <c:v>34172.833363541664</c:v>
                </c:pt>
                <c:pt idx="524">
                  <c:v>34172.875030266201</c:v>
                </c:pt>
                <c:pt idx="525">
                  <c:v>34172.916696990738</c:v>
                </c:pt>
                <c:pt idx="526">
                  <c:v>34172.958363715275</c:v>
                </c:pt>
                <c:pt idx="527">
                  <c:v>34173.000030439813</c:v>
                </c:pt>
                <c:pt idx="528">
                  <c:v>34173.04169716435</c:v>
                </c:pt>
                <c:pt idx="529">
                  <c:v>34173.083363888887</c:v>
                </c:pt>
                <c:pt idx="530">
                  <c:v>34173.125030613424</c:v>
                </c:pt>
                <c:pt idx="531">
                  <c:v>34173.166697337962</c:v>
                </c:pt>
                <c:pt idx="532">
                  <c:v>34173.208364062499</c:v>
                </c:pt>
                <c:pt idx="533">
                  <c:v>34173.250030787036</c:v>
                </c:pt>
                <c:pt idx="534">
                  <c:v>34173.291697511573</c:v>
                </c:pt>
                <c:pt idx="535">
                  <c:v>34173.33336423611</c:v>
                </c:pt>
                <c:pt idx="536">
                  <c:v>34173.375030960648</c:v>
                </c:pt>
                <c:pt idx="537">
                  <c:v>34173.416697685185</c:v>
                </c:pt>
                <c:pt idx="538">
                  <c:v>34173.458364409722</c:v>
                </c:pt>
                <c:pt idx="539">
                  <c:v>34173.500031134259</c:v>
                </c:pt>
                <c:pt idx="540">
                  <c:v>34173.541697858796</c:v>
                </c:pt>
                <c:pt idx="541">
                  <c:v>34173.583364583334</c:v>
                </c:pt>
                <c:pt idx="542">
                  <c:v>34173.625031307871</c:v>
                </c:pt>
                <c:pt idx="543">
                  <c:v>34173.666698032408</c:v>
                </c:pt>
                <c:pt idx="544">
                  <c:v>34173.708364756945</c:v>
                </c:pt>
                <c:pt idx="545">
                  <c:v>34173.750031481482</c:v>
                </c:pt>
                <c:pt idx="546">
                  <c:v>34173.79169820602</c:v>
                </c:pt>
                <c:pt idx="547">
                  <c:v>34173.833364930557</c:v>
                </c:pt>
                <c:pt idx="548">
                  <c:v>34173.875031655094</c:v>
                </c:pt>
                <c:pt idx="549">
                  <c:v>34173.916698379631</c:v>
                </c:pt>
                <c:pt idx="550">
                  <c:v>34173.958365104168</c:v>
                </c:pt>
                <c:pt idx="551">
                  <c:v>34174.000031828706</c:v>
                </c:pt>
                <c:pt idx="552">
                  <c:v>34174.041698553243</c:v>
                </c:pt>
                <c:pt idx="553">
                  <c:v>34174.08336527778</c:v>
                </c:pt>
                <c:pt idx="554">
                  <c:v>34174.125032002317</c:v>
                </c:pt>
                <c:pt idx="555">
                  <c:v>34174.166698726855</c:v>
                </c:pt>
                <c:pt idx="556">
                  <c:v>34174.208365451392</c:v>
                </c:pt>
                <c:pt idx="557">
                  <c:v>34174.250032175929</c:v>
                </c:pt>
                <c:pt idx="558">
                  <c:v>34174.291698900466</c:v>
                </c:pt>
                <c:pt idx="559">
                  <c:v>34174.333365625003</c:v>
                </c:pt>
                <c:pt idx="560">
                  <c:v>34174.375032349541</c:v>
                </c:pt>
                <c:pt idx="561">
                  <c:v>34174.41669907407</c:v>
                </c:pt>
                <c:pt idx="562">
                  <c:v>34174.458365798608</c:v>
                </c:pt>
                <c:pt idx="563">
                  <c:v>34174.500032523145</c:v>
                </c:pt>
                <c:pt idx="564">
                  <c:v>34174.541699247682</c:v>
                </c:pt>
                <c:pt idx="565">
                  <c:v>34174.583365972219</c:v>
                </c:pt>
                <c:pt idx="566">
                  <c:v>34174.625032696757</c:v>
                </c:pt>
                <c:pt idx="567">
                  <c:v>34174.666699421294</c:v>
                </c:pt>
                <c:pt idx="568">
                  <c:v>34174.708366145831</c:v>
                </c:pt>
                <c:pt idx="569">
                  <c:v>34174.750032870368</c:v>
                </c:pt>
                <c:pt idx="570">
                  <c:v>34174.791699594905</c:v>
                </c:pt>
                <c:pt idx="571">
                  <c:v>34174.833366319443</c:v>
                </c:pt>
                <c:pt idx="572">
                  <c:v>34174.87503304398</c:v>
                </c:pt>
                <c:pt idx="573">
                  <c:v>34174.916699768517</c:v>
                </c:pt>
                <c:pt idx="574">
                  <c:v>34174.958366493054</c:v>
                </c:pt>
                <c:pt idx="575">
                  <c:v>34175.000033217591</c:v>
                </c:pt>
                <c:pt idx="576">
                  <c:v>34175.041699942129</c:v>
                </c:pt>
                <c:pt idx="577">
                  <c:v>34175.083366666666</c:v>
                </c:pt>
                <c:pt idx="578">
                  <c:v>34175.125033391203</c:v>
                </c:pt>
                <c:pt idx="579">
                  <c:v>34175.16670011574</c:v>
                </c:pt>
                <c:pt idx="580">
                  <c:v>34175.208366840277</c:v>
                </c:pt>
                <c:pt idx="581">
                  <c:v>34175.250033564815</c:v>
                </c:pt>
                <c:pt idx="582">
                  <c:v>34175.291700289352</c:v>
                </c:pt>
                <c:pt idx="583">
                  <c:v>34175.333367013889</c:v>
                </c:pt>
                <c:pt idx="584">
                  <c:v>34175.375033738426</c:v>
                </c:pt>
                <c:pt idx="585">
                  <c:v>34175.416700462963</c:v>
                </c:pt>
                <c:pt idx="586">
                  <c:v>34175.458367187501</c:v>
                </c:pt>
                <c:pt idx="587">
                  <c:v>34175.500033912038</c:v>
                </c:pt>
                <c:pt idx="588">
                  <c:v>34175.541700636575</c:v>
                </c:pt>
                <c:pt idx="589">
                  <c:v>34175.583367361112</c:v>
                </c:pt>
                <c:pt idx="590">
                  <c:v>34175.62503408565</c:v>
                </c:pt>
                <c:pt idx="591">
                  <c:v>34175.666700810187</c:v>
                </c:pt>
                <c:pt idx="592">
                  <c:v>34175.708367534724</c:v>
                </c:pt>
                <c:pt idx="593">
                  <c:v>34175.750034259261</c:v>
                </c:pt>
                <c:pt idx="594">
                  <c:v>34175.791700983798</c:v>
                </c:pt>
                <c:pt idx="595">
                  <c:v>34175.833367708336</c:v>
                </c:pt>
                <c:pt idx="596">
                  <c:v>34175.875034432873</c:v>
                </c:pt>
                <c:pt idx="597">
                  <c:v>34175.91670115741</c:v>
                </c:pt>
                <c:pt idx="598">
                  <c:v>34175.958367881947</c:v>
                </c:pt>
                <c:pt idx="599">
                  <c:v>34176.000034606484</c:v>
                </c:pt>
                <c:pt idx="600">
                  <c:v>34176.041701331022</c:v>
                </c:pt>
                <c:pt idx="601">
                  <c:v>34176.083368055559</c:v>
                </c:pt>
                <c:pt idx="602">
                  <c:v>34176.125034780096</c:v>
                </c:pt>
                <c:pt idx="603">
                  <c:v>34176.166701504633</c:v>
                </c:pt>
                <c:pt idx="604">
                  <c:v>34176.208368229163</c:v>
                </c:pt>
                <c:pt idx="605">
                  <c:v>34176.2500349537</c:v>
                </c:pt>
                <c:pt idx="606">
                  <c:v>34176.291701678238</c:v>
                </c:pt>
                <c:pt idx="607">
                  <c:v>34176.333368402775</c:v>
                </c:pt>
                <c:pt idx="608">
                  <c:v>34176.375035127312</c:v>
                </c:pt>
                <c:pt idx="609">
                  <c:v>34176.416701851849</c:v>
                </c:pt>
                <c:pt idx="610">
                  <c:v>34176.458368576386</c:v>
                </c:pt>
                <c:pt idx="611">
                  <c:v>34176.500035300924</c:v>
                </c:pt>
                <c:pt idx="612">
                  <c:v>34176.541702025461</c:v>
                </c:pt>
                <c:pt idx="613">
                  <c:v>34176.583368749998</c:v>
                </c:pt>
                <c:pt idx="614">
                  <c:v>34176.625035474535</c:v>
                </c:pt>
                <c:pt idx="615">
                  <c:v>34176.666702199072</c:v>
                </c:pt>
                <c:pt idx="616">
                  <c:v>34176.70836892361</c:v>
                </c:pt>
                <c:pt idx="617">
                  <c:v>34176.750035648147</c:v>
                </c:pt>
                <c:pt idx="618">
                  <c:v>34176.791702372684</c:v>
                </c:pt>
                <c:pt idx="619">
                  <c:v>34176.833369097221</c:v>
                </c:pt>
                <c:pt idx="620">
                  <c:v>34176.875035821759</c:v>
                </c:pt>
                <c:pt idx="621">
                  <c:v>34176.916702546296</c:v>
                </c:pt>
                <c:pt idx="622">
                  <c:v>34176.958369270833</c:v>
                </c:pt>
                <c:pt idx="623">
                  <c:v>34177.00003599537</c:v>
                </c:pt>
                <c:pt idx="624">
                  <c:v>34177.041702719907</c:v>
                </c:pt>
                <c:pt idx="625">
                  <c:v>34177.083369444445</c:v>
                </c:pt>
                <c:pt idx="626">
                  <c:v>34177.125036168982</c:v>
                </c:pt>
                <c:pt idx="627">
                  <c:v>34177.166702893519</c:v>
                </c:pt>
                <c:pt idx="628">
                  <c:v>34177.208369618056</c:v>
                </c:pt>
                <c:pt idx="629">
                  <c:v>34177.250036342593</c:v>
                </c:pt>
                <c:pt idx="630">
                  <c:v>34177.291703067131</c:v>
                </c:pt>
                <c:pt idx="631">
                  <c:v>34177.333369791668</c:v>
                </c:pt>
                <c:pt idx="632">
                  <c:v>34177.375036516205</c:v>
                </c:pt>
                <c:pt idx="633">
                  <c:v>34177.416703240742</c:v>
                </c:pt>
                <c:pt idx="634">
                  <c:v>34177.458369965279</c:v>
                </c:pt>
                <c:pt idx="635">
                  <c:v>34177.500036689817</c:v>
                </c:pt>
                <c:pt idx="636">
                  <c:v>34177.541703414354</c:v>
                </c:pt>
                <c:pt idx="637">
                  <c:v>34177.583370138891</c:v>
                </c:pt>
                <c:pt idx="638">
                  <c:v>34177.625036863428</c:v>
                </c:pt>
                <c:pt idx="639">
                  <c:v>34177.666703587965</c:v>
                </c:pt>
                <c:pt idx="640">
                  <c:v>34177.708370312503</c:v>
                </c:pt>
                <c:pt idx="641">
                  <c:v>34177.75003703704</c:v>
                </c:pt>
                <c:pt idx="642">
                  <c:v>34177.791703761577</c:v>
                </c:pt>
                <c:pt idx="643">
                  <c:v>34177.833370486114</c:v>
                </c:pt>
                <c:pt idx="644">
                  <c:v>34177.875037210651</c:v>
                </c:pt>
                <c:pt idx="645">
                  <c:v>34177.916703935189</c:v>
                </c:pt>
                <c:pt idx="646">
                  <c:v>34177.958370659719</c:v>
                </c:pt>
                <c:pt idx="647">
                  <c:v>34178.000037384256</c:v>
                </c:pt>
                <c:pt idx="648">
                  <c:v>34178.041704108793</c:v>
                </c:pt>
                <c:pt idx="649">
                  <c:v>34178.08337083333</c:v>
                </c:pt>
                <c:pt idx="650">
                  <c:v>34178.125037557867</c:v>
                </c:pt>
                <c:pt idx="651">
                  <c:v>34178.166704282405</c:v>
                </c:pt>
                <c:pt idx="652">
                  <c:v>34178.208371006942</c:v>
                </c:pt>
                <c:pt idx="653">
                  <c:v>34178.250037731479</c:v>
                </c:pt>
                <c:pt idx="654">
                  <c:v>34178.291704456016</c:v>
                </c:pt>
                <c:pt idx="655">
                  <c:v>34178.333371180554</c:v>
                </c:pt>
                <c:pt idx="656">
                  <c:v>34178.375037905091</c:v>
                </c:pt>
                <c:pt idx="657">
                  <c:v>34178.416704629628</c:v>
                </c:pt>
                <c:pt idx="658">
                  <c:v>34178.458371354165</c:v>
                </c:pt>
                <c:pt idx="659">
                  <c:v>34178.500038078702</c:v>
                </c:pt>
                <c:pt idx="660">
                  <c:v>34178.54170480324</c:v>
                </c:pt>
                <c:pt idx="661">
                  <c:v>34178.583371527777</c:v>
                </c:pt>
                <c:pt idx="662">
                  <c:v>34178.625038252314</c:v>
                </c:pt>
                <c:pt idx="663">
                  <c:v>34178.666704976851</c:v>
                </c:pt>
                <c:pt idx="664">
                  <c:v>34178.708371701388</c:v>
                </c:pt>
                <c:pt idx="665">
                  <c:v>34178.750038425926</c:v>
                </c:pt>
                <c:pt idx="666">
                  <c:v>34178.791705150463</c:v>
                </c:pt>
                <c:pt idx="667">
                  <c:v>34178.833371875</c:v>
                </c:pt>
                <c:pt idx="668">
                  <c:v>34178.875038599537</c:v>
                </c:pt>
                <c:pt idx="669">
                  <c:v>34178.916705324074</c:v>
                </c:pt>
                <c:pt idx="670">
                  <c:v>34178.958372048612</c:v>
                </c:pt>
                <c:pt idx="671">
                  <c:v>34179.000038773149</c:v>
                </c:pt>
                <c:pt idx="672">
                  <c:v>34179.041705497686</c:v>
                </c:pt>
                <c:pt idx="673">
                  <c:v>34179.083372222223</c:v>
                </c:pt>
                <c:pt idx="674">
                  <c:v>34179.12503894676</c:v>
                </c:pt>
                <c:pt idx="675">
                  <c:v>34179.166705671298</c:v>
                </c:pt>
                <c:pt idx="676">
                  <c:v>34179.208372395835</c:v>
                </c:pt>
                <c:pt idx="677">
                  <c:v>34179.250039120372</c:v>
                </c:pt>
                <c:pt idx="678">
                  <c:v>34179.291705844909</c:v>
                </c:pt>
                <c:pt idx="679">
                  <c:v>34179.333372569447</c:v>
                </c:pt>
                <c:pt idx="680">
                  <c:v>34179.375039293984</c:v>
                </c:pt>
                <c:pt idx="681">
                  <c:v>34179.416706018521</c:v>
                </c:pt>
                <c:pt idx="682">
                  <c:v>34179.458372743058</c:v>
                </c:pt>
                <c:pt idx="683">
                  <c:v>34179.500039467595</c:v>
                </c:pt>
                <c:pt idx="684">
                  <c:v>34179.541706192133</c:v>
                </c:pt>
                <c:pt idx="685">
                  <c:v>34179.58337291667</c:v>
                </c:pt>
                <c:pt idx="686">
                  <c:v>34179.625039641207</c:v>
                </c:pt>
                <c:pt idx="687">
                  <c:v>34179.666706365744</c:v>
                </c:pt>
                <c:pt idx="688">
                  <c:v>34179.708373090281</c:v>
                </c:pt>
                <c:pt idx="689">
                  <c:v>34179.750039814811</c:v>
                </c:pt>
                <c:pt idx="690">
                  <c:v>34179.791706539349</c:v>
                </c:pt>
                <c:pt idx="691">
                  <c:v>34179.833373263886</c:v>
                </c:pt>
                <c:pt idx="692">
                  <c:v>34179.875039988423</c:v>
                </c:pt>
                <c:pt idx="693">
                  <c:v>34179.91670671296</c:v>
                </c:pt>
                <c:pt idx="694">
                  <c:v>34179.958373437497</c:v>
                </c:pt>
                <c:pt idx="695">
                  <c:v>34180.000040162035</c:v>
                </c:pt>
                <c:pt idx="696">
                  <c:v>34180.041706886572</c:v>
                </c:pt>
                <c:pt idx="697">
                  <c:v>34180.083373611109</c:v>
                </c:pt>
                <c:pt idx="698">
                  <c:v>34180.125040335646</c:v>
                </c:pt>
                <c:pt idx="699">
                  <c:v>34180.166707060183</c:v>
                </c:pt>
                <c:pt idx="700">
                  <c:v>34180.208373784721</c:v>
                </c:pt>
                <c:pt idx="701">
                  <c:v>34180.250040509258</c:v>
                </c:pt>
                <c:pt idx="702">
                  <c:v>34180.291707233795</c:v>
                </c:pt>
                <c:pt idx="703">
                  <c:v>34180.333373958332</c:v>
                </c:pt>
                <c:pt idx="704">
                  <c:v>34180.375040682869</c:v>
                </c:pt>
                <c:pt idx="705">
                  <c:v>34180.416707407407</c:v>
                </c:pt>
                <c:pt idx="706">
                  <c:v>34180.458374131944</c:v>
                </c:pt>
                <c:pt idx="707">
                  <c:v>34180.500040856481</c:v>
                </c:pt>
                <c:pt idx="708">
                  <c:v>34180.541707581018</c:v>
                </c:pt>
                <c:pt idx="709">
                  <c:v>34180.583374305555</c:v>
                </c:pt>
                <c:pt idx="710">
                  <c:v>34180.625041030093</c:v>
                </c:pt>
                <c:pt idx="711">
                  <c:v>34180.66670775463</c:v>
                </c:pt>
                <c:pt idx="712">
                  <c:v>34180.708374479167</c:v>
                </c:pt>
                <c:pt idx="713">
                  <c:v>34180.750041203704</c:v>
                </c:pt>
                <c:pt idx="714">
                  <c:v>34180.791707928242</c:v>
                </c:pt>
                <c:pt idx="715">
                  <c:v>34180.833374652779</c:v>
                </c:pt>
                <c:pt idx="716">
                  <c:v>34180.875041377316</c:v>
                </c:pt>
                <c:pt idx="717">
                  <c:v>34180.916708101853</c:v>
                </c:pt>
                <c:pt idx="718">
                  <c:v>34180.95837482639</c:v>
                </c:pt>
                <c:pt idx="719">
                  <c:v>34181.000041550928</c:v>
                </c:pt>
                <c:pt idx="720">
                  <c:v>34181.041708275465</c:v>
                </c:pt>
                <c:pt idx="721">
                  <c:v>34181.083375000002</c:v>
                </c:pt>
                <c:pt idx="722">
                  <c:v>34181.125041724539</c:v>
                </c:pt>
                <c:pt idx="723">
                  <c:v>34181.166708449076</c:v>
                </c:pt>
                <c:pt idx="724">
                  <c:v>34181.208375173614</c:v>
                </c:pt>
                <c:pt idx="725">
                  <c:v>34181.250041898151</c:v>
                </c:pt>
                <c:pt idx="726">
                  <c:v>34181.291708622688</c:v>
                </c:pt>
                <c:pt idx="727">
                  <c:v>34181.333375347225</c:v>
                </c:pt>
                <c:pt idx="728">
                  <c:v>34181.375042071762</c:v>
                </c:pt>
                <c:pt idx="729">
                  <c:v>34181.4167087963</c:v>
                </c:pt>
                <c:pt idx="730">
                  <c:v>34181.458375520837</c:v>
                </c:pt>
                <c:pt idx="731">
                  <c:v>34181.500042245367</c:v>
                </c:pt>
                <c:pt idx="732">
                  <c:v>34181.541708969904</c:v>
                </c:pt>
                <c:pt idx="733">
                  <c:v>34181.583375694441</c:v>
                </c:pt>
                <c:pt idx="734">
                  <c:v>34181.625042418978</c:v>
                </c:pt>
                <c:pt idx="735">
                  <c:v>34181.666709143516</c:v>
                </c:pt>
                <c:pt idx="736">
                  <c:v>34181.708375868053</c:v>
                </c:pt>
                <c:pt idx="737">
                  <c:v>34181.75004259259</c:v>
                </c:pt>
                <c:pt idx="738">
                  <c:v>34181.791709317127</c:v>
                </c:pt>
                <c:pt idx="739">
                  <c:v>34181.833376041664</c:v>
                </c:pt>
                <c:pt idx="740">
                  <c:v>34181.875042766202</c:v>
                </c:pt>
                <c:pt idx="741">
                  <c:v>34181.916709490739</c:v>
                </c:pt>
                <c:pt idx="742">
                  <c:v>34181.958376215276</c:v>
                </c:pt>
                <c:pt idx="743">
                  <c:v>34182.000042939813</c:v>
                </c:pt>
                <c:pt idx="744">
                  <c:v>34182.04170966435</c:v>
                </c:pt>
                <c:pt idx="745">
                  <c:v>34182.083376388888</c:v>
                </c:pt>
                <c:pt idx="746">
                  <c:v>34182.125043113425</c:v>
                </c:pt>
                <c:pt idx="747">
                  <c:v>34182.166709837962</c:v>
                </c:pt>
                <c:pt idx="748">
                  <c:v>34182.208376562499</c:v>
                </c:pt>
                <c:pt idx="749">
                  <c:v>34182.250043287037</c:v>
                </c:pt>
                <c:pt idx="750">
                  <c:v>34182.291710011574</c:v>
                </c:pt>
                <c:pt idx="751">
                  <c:v>34182.333376736111</c:v>
                </c:pt>
                <c:pt idx="752">
                  <c:v>34182.375043460648</c:v>
                </c:pt>
                <c:pt idx="753">
                  <c:v>34182.416710185185</c:v>
                </c:pt>
                <c:pt idx="754">
                  <c:v>34182.458376909723</c:v>
                </c:pt>
                <c:pt idx="755">
                  <c:v>34182.50004363426</c:v>
                </c:pt>
                <c:pt idx="756">
                  <c:v>34182.541710358797</c:v>
                </c:pt>
                <c:pt idx="757">
                  <c:v>34182.583377083334</c:v>
                </c:pt>
                <c:pt idx="758">
                  <c:v>34182.625043807871</c:v>
                </c:pt>
                <c:pt idx="759">
                  <c:v>34182.666710532409</c:v>
                </c:pt>
                <c:pt idx="760">
                  <c:v>34182.708377256946</c:v>
                </c:pt>
                <c:pt idx="761">
                  <c:v>34182.750043981483</c:v>
                </c:pt>
                <c:pt idx="762">
                  <c:v>34182.79171070602</c:v>
                </c:pt>
                <c:pt idx="763">
                  <c:v>34182.833377430557</c:v>
                </c:pt>
                <c:pt idx="764">
                  <c:v>34182.875044155095</c:v>
                </c:pt>
                <c:pt idx="765">
                  <c:v>34182.916710879632</c:v>
                </c:pt>
                <c:pt idx="766">
                  <c:v>34182.958377604169</c:v>
                </c:pt>
                <c:pt idx="767">
                  <c:v>34183.000044328706</c:v>
                </c:pt>
                <c:pt idx="768">
                  <c:v>34183.041711053243</c:v>
                </c:pt>
                <c:pt idx="769">
                  <c:v>34183.083377777781</c:v>
                </c:pt>
                <c:pt idx="770">
                  <c:v>34183.125044502318</c:v>
                </c:pt>
                <c:pt idx="771">
                  <c:v>34183.166711226855</c:v>
                </c:pt>
                <c:pt idx="772">
                  <c:v>34183.208377951392</c:v>
                </c:pt>
                <c:pt idx="773">
                  <c:v>34183.25004467593</c:v>
                </c:pt>
                <c:pt idx="774">
                  <c:v>34183.291711400459</c:v>
                </c:pt>
                <c:pt idx="775">
                  <c:v>34183.333378124997</c:v>
                </c:pt>
                <c:pt idx="776">
                  <c:v>34183.375044849534</c:v>
                </c:pt>
                <c:pt idx="777">
                  <c:v>34183.416711574071</c:v>
                </c:pt>
                <c:pt idx="778">
                  <c:v>34183.458378298608</c:v>
                </c:pt>
                <c:pt idx="779">
                  <c:v>34183.500045023146</c:v>
                </c:pt>
                <c:pt idx="780">
                  <c:v>34183.541711747683</c:v>
                </c:pt>
                <c:pt idx="781">
                  <c:v>34183.58337847222</c:v>
                </c:pt>
                <c:pt idx="782">
                  <c:v>34183.625045196757</c:v>
                </c:pt>
                <c:pt idx="783">
                  <c:v>34183.666711921294</c:v>
                </c:pt>
                <c:pt idx="784">
                  <c:v>34183.708378645832</c:v>
                </c:pt>
                <c:pt idx="785">
                  <c:v>34183.750045370369</c:v>
                </c:pt>
                <c:pt idx="786">
                  <c:v>34183.791712094906</c:v>
                </c:pt>
                <c:pt idx="787">
                  <c:v>34183.833378819443</c:v>
                </c:pt>
                <c:pt idx="788">
                  <c:v>34183.87504554398</c:v>
                </c:pt>
                <c:pt idx="789">
                  <c:v>34183.916712268518</c:v>
                </c:pt>
                <c:pt idx="790">
                  <c:v>34183.958378993055</c:v>
                </c:pt>
                <c:pt idx="791">
                  <c:v>34184.000045717592</c:v>
                </c:pt>
                <c:pt idx="792">
                  <c:v>34184.041712442129</c:v>
                </c:pt>
                <c:pt idx="793">
                  <c:v>34184.083379166666</c:v>
                </c:pt>
                <c:pt idx="794">
                  <c:v>34184.125045891204</c:v>
                </c:pt>
                <c:pt idx="795">
                  <c:v>34184.166712615741</c:v>
                </c:pt>
                <c:pt idx="796">
                  <c:v>34184.208379340278</c:v>
                </c:pt>
                <c:pt idx="797">
                  <c:v>34184.250046064815</c:v>
                </c:pt>
                <c:pt idx="798">
                  <c:v>34184.291712789352</c:v>
                </c:pt>
                <c:pt idx="799">
                  <c:v>34184.33337951389</c:v>
                </c:pt>
                <c:pt idx="800">
                  <c:v>34184.375046238427</c:v>
                </c:pt>
                <c:pt idx="801">
                  <c:v>34184.416712962964</c:v>
                </c:pt>
                <c:pt idx="802">
                  <c:v>34184.458379687501</c:v>
                </c:pt>
                <c:pt idx="803">
                  <c:v>34184.500046412039</c:v>
                </c:pt>
                <c:pt idx="804">
                  <c:v>34184.541713136576</c:v>
                </c:pt>
                <c:pt idx="805">
                  <c:v>34184.583379861113</c:v>
                </c:pt>
                <c:pt idx="806">
                  <c:v>34184.62504658565</c:v>
                </c:pt>
                <c:pt idx="807">
                  <c:v>34184.666713310187</c:v>
                </c:pt>
                <c:pt idx="808">
                  <c:v>34184.708380034725</c:v>
                </c:pt>
                <c:pt idx="809">
                  <c:v>34184.750046759262</c:v>
                </c:pt>
                <c:pt idx="810">
                  <c:v>34184.791713483799</c:v>
                </c:pt>
                <c:pt idx="811">
                  <c:v>34184.833380208336</c:v>
                </c:pt>
                <c:pt idx="812">
                  <c:v>34184.875046932873</c:v>
                </c:pt>
                <c:pt idx="813">
                  <c:v>34184.916713657411</c:v>
                </c:pt>
                <c:pt idx="814">
                  <c:v>34184.958380381948</c:v>
                </c:pt>
                <c:pt idx="815">
                  <c:v>34185.000047106485</c:v>
                </c:pt>
                <c:pt idx="816">
                  <c:v>34185.041713831015</c:v>
                </c:pt>
                <c:pt idx="817">
                  <c:v>34185.083380555552</c:v>
                </c:pt>
                <c:pt idx="818">
                  <c:v>34185.125047280089</c:v>
                </c:pt>
                <c:pt idx="819">
                  <c:v>34185.166714004627</c:v>
                </c:pt>
                <c:pt idx="820">
                  <c:v>34185.208380729164</c:v>
                </c:pt>
                <c:pt idx="821">
                  <c:v>34185.250047453701</c:v>
                </c:pt>
                <c:pt idx="822">
                  <c:v>34185.291714178238</c:v>
                </c:pt>
                <c:pt idx="823">
                  <c:v>34185.333380902775</c:v>
                </c:pt>
                <c:pt idx="824">
                  <c:v>34185.375047627313</c:v>
                </c:pt>
                <c:pt idx="825">
                  <c:v>34185.41671435185</c:v>
                </c:pt>
                <c:pt idx="826">
                  <c:v>34185.458381076387</c:v>
                </c:pt>
                <c:pt idx="827">
                  <c:v>34185.500047800924</c:v>
                </c:pt>
                <c:pt idx="828">
                  <c:v>34185.541714525461</c:v>
                </c:pt>
                <c:pt idx="829">
                  <c:v>34185.583381249999</c:v>
                </c:pt>
                <c:pt idx="830">
                  <c:v>34185.625047974536</c:v>
                </c:pt>
                <c:pt idx="831">
                  <c:v>34185.666714699073</c:v>
                </c:pt>
                <c:pt idx="832">
                  <c:v>34185.70838142361</c:v>
                </c:pt>
                <c:pt idx="833">
                  <c:v>34185.750048148147</c:v>
                </c:pt>
                <c:pt idx="834">
                  <c:v>34185.791714872685</c:v>
                </c:pt>
                <c:pt idx="835">
                  <c:v>34185.833381597222</c:v>
                </c:pt>
                <c:pt idx="836">
                  <c:v>34185.875048321759</c:v>
                </c:pt>
                <c:pt idx="837">
                  <c:v>34185.916715046296</c:v>
                </c:pt>
                <c:pt idx="838">
                  <c:v>34185.958381770834</c:v>
                </c:pt>
                <c:pt idx="839">
                  <c:v>34186.000048495371</c:v>
                </c:pt>
                <c:pt idx="840">
                  <c:v>34186.041715219908</c:v>
                </c:pt>
                <c:pt idx="841">
                  <c:v>34186.083381944445</c:v>
                </c:pt>
                <c:pt idx="842">
                  <c:v>34186.125048668982</c:v>
                </c:pt>
                <c:pt idx="843">
                  <c:v>34186.16671539352</c:v>
                </c:pt>
                <c:pt idx="844">
                  <c:v>34186.208382118057</c:v>
                </c:pt>
                <c:pt idx="845">
                  <c:v>34186.250048842594</c:v>
                </c:pt>
                <c:pt idx="846">
                  <c:v>34186.291715567131</c:v>
                </c:pt>
                <c:pt idx="847">
                  <c:v>34186.333382291668</c:v>
                </c:pt>
                <c:pt idx="848">
                  <c:v>34186.375049016206</c:v>
                </c:pt>
                <c:pt idx="849">
                  <c:v>34186.416715740743</c:v>
                </c:pt>
                <c:pt idx="850">
                  <c:v>34186.45838246528</c:v>
                </c:pt>
                <c:pt idx="851">
                  <c:v>34186.500049189817</c:v>
                </c:pt>
                <c:pt idx="852">
                  <c:v>34186.541715914354</c:v>
                </c:pt>
                <c:pt idx="853">
                  <c:v>34186.583382638892</c:v>
                </c:pt>
                <c:pt idx="854">
                  <c:v>34186.625049363429</c:v>
                </c:pt>
                <c:pt idx="855">
                  <c:v>34186.666716087966</c:v>
                </c:pt>
                <c:pt idx="856">
                  <c:v>34186.708382812503</c:v>
                </c:pt>
                <c:pt idx="857">
                  <c:v>34186.75004953704</c:v>
                </c:pt>
                <c:pt idx="858">
                  <c:v>34186.791716261578</c:v>
                </c:pt>
                <c:pt idx="859">
                  <c:v>34186.833382986108</c:v>
                </c:pt>
                <c:pt idx="860">
                  <c:v>34186.875049710645</c:v>
                </c:pt>
                <c:pt idx="861">
                  <c:v>34186.916716435182</c:v>
                </c:pt>
                <c:pt idx="862">
                  <c:v>34186.958383159719</c:v>
                </c:pt>
                <c:pt idx="863">
                  <c:v>34187.000049884256</c:v>
                </c:pt>
                <c:pt idx="864">
                  <c:v>34187.041716608794</c:v>
                </c:pt>
                <c:pt idx="865">
                  <c:v>34187.083383333331</c:v>
                </c:pt>
                <c:pt idx="866">
                  <c:v>34187.125050057868</c:v>
                </c:pt>
                <c:pt idx="867">
                  <c:v>34187.166716782405</c:v>
                </c:pt>
                <c:pt idx="868">
                  <c:v>34187.208383506942</c:v>
                </c:pt>
                <c:pt idx="869">
                  <c:v>34187.25005023148</c:v>
                </c:pt>
                <c:pt idx="870">
                  <c:v>34187.291716956017</c:v>
                </c:pt>
                <c:pt idx="871">
                  <c:v>34187.333383680554</c:v>
                </c:pt>
                <c:pt idx="872">
                  <c:v>34187.375050405091</c:v>
                </c:pt>
                <c:pt idx="873">
                  <c:v>34187.416717129629</c:v>
                </c:pt>
                <c:pt idx="874">
                  <c:v>34187.458383854166</c:v>
                </c:pt>
                <c:pt idx="875">
                  <c:v>34187.500050578703</c:v>
                </c:pt>
                <c:pt idx="876">
                  <c:v>34187.54171730324</c:v>
                </c:pt>
                <c:pt idx="877">
                  <c:v>34187.583384027777</c:v>
                </c:pt>
                <c:pt idx="878">
                  <c:v>34187.625050752315</c:v>
                </c:pt>
                <c:pt idx="879">
                  <c:v>34187.666717476852</c:v>
                </c:pt>
                <c:pt idx="880">
                  <c:v>34187.708384201389</c:v>
                </c:pt>
                <c:pt idx="881">
                  <c:v>34187.750050925926</c:v>
                </c:pt>
                <c:pt idx="882">
                  <c:v>34187.791717650463</c:v>
                </c:pt>
                <c:pt idx="883">
                  <c:v>34187.833384375001</c:v>
                </c:pt>
                <c:pt idx="884">
                  <c:v>34187.875051099538</c:v>
                </c:pt>
                <c:pt idx="885">
                  <c:v>34187.916717824075</c:v>
                </c:pt>
                <c:pt idx="886">
                  <c:v>34187.958384548612</c:v>
                </c:pt>
                <c:pt idx="887">
                  <c:v>34188.000051273149</c:v>
                </c:pt>
                <c:pt idx="888">
                  <c:v>34188.041717997687</c:v>
                </c:pt>
                <c:pt idx="889">
                  <c:v>34188.083384722224</c:v>
                </c:pt>
                <c:pt idx="890">
                  <c:v>34188.125051446761</c:v>
                </c:pt>
                <c:pt idx="891">
                  <c:v>34188.166718171298</c:v>
                </c:pt>
                <c:pt idx="892">
                  <c:v>34188.208384895835</c:v>
                </c:pt>
                <c:pt idx="893">
                  <c:v>34188.250051620373</c:v>
                </c:pt>
                <c:pt idx="894">
                  <c:v>34188.29171834491</c:v>
                </c:pt>
                <c:pt idx="895">
                  <c:v>34188.333385069447</c:v>
                </c:pt>
                <c:pt idx="896">
                  <c:v>34188.375051793984</c:v>
                </c:pt>
                <c:pt idx="897">
                  <c:v>34188.416718518522</c:v>
                </c:pt>
                <c:pt idx="898">
                  <c:v>34188.458385243059</c:v>
                </c:pt>
                <c:pt idx="899">
                  <c:v>34188.500051967596</c:v>
                </c:pt>
                <c:pt idx="900">
                  <c:v>34188.541718692133</c:v>
                </c:pt>
                <c:pt idx="901">
                  <c:v>34188.583385416663</c:v>
                </c:pt>
                <c:pt idx="902">
                  <c:v>34188.6250521412</c:v>
                </c:pt>
                <c:pt idx="903">
                  <c:v>34188.666718865737</c:v>
                </c:pt>
                <c:pt idx="904">
                  <c:v>34188.708385590275</c:v>
                </c:pt>
                <c:pt idx="905">
                  <c:v>34188.750052314812</c:v>
                </c:pt>
                <c:pt idx="906">
                  <c:v>34188.791719039349</c:v>
                </c:pt>
                <c:pt idx="907">
                  <c:v>34188.833385763886</c:v>
                </c:pt>
                <c:pt idx="908">
                  <c:v>34188.875052488424</c:v>
                </c:pt>
                <c:pt idx="909">
                  <c:v>34188.916719212961</c:v>
                </c:pt>
                <c:pt idx="910">
                  <c:v>34188.958385937498</c:v>
                </c:pt>
                <c:pt idx="911">
                  <c:v>34189.000052662035</c:v>
                </c:pt>
                <c:pt idx="912">
                  <c:v>34189.041719386572</c:v>
                </c:pt>
                <c:pt idx="913">
                  <c:v>34189.08338611111</c:v>
                </c:pt>
                <c:pt idx="914">
                  <c:v>34189.125052835647</c:v>
                </c:pt>
                <c:pt idx="915">
                  <c:v>34189.166719560184</c:v>
                </c:pt>
                <c:pt idx="916">
                  <c:v>34189.208386284721</c:v>
                </c:pt>
                <c:pt idx="917">
                  <c:v>34189.250053009258</c:v>
                </c:pt>
                <c:pt idx="918">
                  <c:v>34189.291719733796</c:v>
                </c:pt>
                <c:pt idx="919">
                  <c:v>34189.333386458333</c:v>
                </c:pt>
                <c:pt idx="920">
                  <c:v>34189.37505318287</c:v>
                </c:pt>
                <c:pt idx="921">
                  <c:v>34189.416719907407</c:v>
                </c:pt>
                <c:pt idx="922">
                  <c:v>34189.458386631944</c:v>
                </c:pt>
                <c:pt idx="923">
                  <c:v>34189.500053356482</c:v>
                </c:pt>
                <c:pt idx="924">
                  <c:v>34189.541720081019</c:v>
                </c:pt>
                <c:pt idx="925">
                  <c:v>34189.583386805556</c:v>
                </c:pt>
                <c:pt idx="926">
                  <c:v>34189.625053530093</c:v>
                </c:pt>
                <c:pt idx="927">
                  <c:v>34189.66672025463</c:v>
                </c:pt>
                <c:pt idx="928">
                  <c:v>34189.708386979168</c:v>
                </c:pt>
                <c:pt idx="929">
                  <c:v>34189.750053703705</c:v>
                </c:pt>
                <c:pt idx="930">
                  <c:v>34189.791720428242</c:v>
                </c:pt>
                <c:pt idx="931">
                  <c:v>34189.833387152779</c:v>
                </c:pt>
                <c:pt idx="932">
                  <c:v>34189.875053877317</c:v>
                </c:pt>
                <c:pt idx="933">
                  <c:v>34189.916720601854</c:v>
                </c:pt>
                <c:pt idx="934">
                  <c:v>34189.958387326391</c:v>
                </c:pt>
                <c:pt idx="935">
                  <c:v>34190.000054050928</c:v>
                </c:pt>
                <c:pt idx="936">
                  <c:v>34190.041720775465</c:v>
                </c:pt>
                <c:pt idx="937">
                  <c:v>34190.083387500003</c:v>
                </c:pt>
                <c:pt idx="938">
                  <c:v>34190.12505422454</c:v>
                </c:pt>
                <c:pt idx="939">
                  <c:v>34190.166720949077</c:v>
                </c:pt>
                <c:pt idx="940">
                  <c:v>34190.208387673614</c:v>
                </c:pt>
                <c:pt idx="941">
                  <c:v>34190.250054398151</c:v>
                </c:pt>
                <c:pt idx="942">
                  <c:v>34190.291721122689</c:v>
                </c:pt>
                <c:pt idx="943">
                  <c:v>34190.333387847226</c:v>
                </c:pt>
                <c:pt idx="944">
                  <c:v>34190.375054571756</c:v>
                </c:pt>
                <c:pt idx="945">
                  <c:v>34190.416721296293</c:v>
                </c:pt>
                <c:pt idx="946">
                  <c:v>34190.45838802083</c:v>
                </c:pt>
                <c:pt idx="947">
                  <c:v>34190.500054745367</c:v>
                </c:pt>
                <c:pt idx="948">
                  <c:v>34190.541721469905</c:v>
                </c:pt>
                <c:pt idx="949">
                  <c:v>34190.583388194442</c:v>
                </c:pt>
                <c:pt idx="950">
                  <c:v>34190.625054918979</c:v>
                </c:pt>
                <c:pt idx="951">
                  <c:v>34190.666721643516</c:v>
                </c:pt>
                <c:pt idx="952">
                  <c:v>34190.708388368053</c:v>
                </c:pt>
                <c:pt idx="953">
                  <c:v>34190.750055092591</c:v>
                </c:pt>
                <c:pt idx="954">
                  <c:v>34190.791721817128</c:v>
                </c:pt>
                <c:pt idx="955">
                  <c:v>34190.833388541665</c:v>
                </c:pt>
                <c:pt idx="956">
                  <c:v>34190.875055266202</c:v>
                </c:pt>
                <c:pt idx="957">
                  <c:v>34190.916721990739</c:v>
                </c:pt>
                <c:pt idx="958">
                  <c:v>34190.958388715277</c:v>
                </c:pt>
                <c:pt idx="959">
                  <c:v>34191.000055439814</c:v>
                </c:pt>
                <c:pt idx="960">
                  <c:v>34191.041722164351</c:v>
                </c:pt>
                <c:pt idx="961">
                  <c:v>34191.083388888888</c:v>
                </c:pt>
                <c:pt idx="962">
                  <c:v>34191.125055613426</c:v>
                </c:pt>
                <c:pt idx="963">
                  <c:v>34191.166722337963</c:v>
                </c:pt>
                <c:pt idx="964">
                  <c:v>34191.2083890625</c:v>
                </c:pt>
                <c:pt idx="965">
                  <c:v>34191.250055787037</c:v>
                </c:pt>
                <c:pt idx="966">
                  <c:v>34191.291722511574</c:v>
                </c:pt>
                <c:pt idx="967">
                  <c:v>34191.333389236112</c:v>
                </c:pt>
                <c:pt idx="968">
                  <c:v>34191.375055960649</c:v>
                </c:pt>
                <c:pt idx="969">
                  <c:v>34191.416722685186</c:v>
                </c:pt>
                <c:pt idx="970">
                  <c:v>34191.458389409723</c:v>
                </c:pt>
                <c:pt idx="971">
                  <c:v>34191.50005613426</c:v>
                </c:pt>
                <c:pt idx="972">
                  <c:v>34191.541722858798</c:v>
                </c:pt>
                <c:pt idx="973">
                  <c:v>34191.583389583335</c:v>
                </c:pt>
                <c:pt idx="974">
                  <c:v>34191.625056307872</c:v>
                </c:pt>
                <c:pt idx="975">
                  <c:v>34191.666723032409</c:v>
                </c:pt>
                <c:pt idx="976">
                  <c:v>34191.708389756946</c:v>
                </c:pt>
                <c:pt idx="977">
                  <c:v>34191.750056481484</c:v>
                </c:pt>
                <c:pt idx="978">
                  <c:v>34191.791723206021</c:v>
                </c:pt>
                <c:pt idx="979">
                  <c:v>34191.833389930558</c:v>
                </c:pt>
                <c:pt idx="980">
                  <c:v>34191.875056655095</c:v>
                </c:pt>
                <c:pt idx="981">
                  <c:v>34191.916723379632</c:v>
                </c:pt>
                <c:pt idx="982">
                  <c:v>34191.95839010417</c:v>
                </c:pt>
                <c:pt idx="983">
                  <c:v>34192.000056828707</c:v>
                </c:pt>
                <c:pt idx="984">
                  <c:v>34192.041723553244</c:v>
                </c:pt>
                <c:pt idx="985">
                  <c:v>34192.083390277781</c:v>
                </c:pt>
                <c:pt idx="986">
                  <c:v>34192.125057002311</c:v>
                </c:pt>
                <c:pt idx="987">
                  <c:v>34192.166723726848</c:v>
                </c:pt>
                <c:pt idx="988">
                  <c:v>34192.208390451386</c:v>
                </c:pt>
                <c:pt idx="989">
                  <c:v>34192.250057175923</c:v>
                </c:pt>
                <c:pt idx="990">
                  <c:v>34192.29172390046</c:v>
                </c:pt>
                <c:pt idx="991">
                  <c:v>34192.333390624997</c:v>
                </c:pt>
                <c:pt idx="992">
                  <c:v>34192.375057349534</c:v>
                </c:pt>
                <c:pt idx="993">
                  <c:v>34192.416724074072</c:v>
                </c:pt>
                <c:pt idx="994">
                  <c:v>34192.458390798609</c:v>
                </c:pt>
                <c:pt idx="995">
                  <c:v>34192.500057523146</c:v>
                </c:pt>
                <c:pt idx="996">
                  <c:v>34192.541724247683</c:v>
                </c:pt>
                <c:pt idx="997">
                  <c:v>34192.583390972221</c:v>
                </c:pt>
                <c:pt idx="998">
                  <c:v>34192.625057696758</c:v>
                </c:pt>
                <c:pt idx="999">
                  <c:v>34192.666724421295</c:v>
                </c:pt>
                <c:pt idx="1000">
                  <c:v>34192.708391145832</c:v>
                </c:pt>
                <c:pt idx="1001">
                  <c:v>34192.750057870369</c:v>
                </c:pt>
                <c:pt idx="1002">
                  <c:v>34192.791724594907</c:v>
                </c:pt>
                <c:pt idx="1003">
                  <c:v>34192.833391319444</c:v>
                </c:pt>
                <c:pt idx="1004">
                  <c:v>34192.875058043981</c:v>
                </c:pt>
                <c:pt idx="1005">
                  <c:v>34192.916724768518</c:v>
                </c:pt>
                <c:pt idx="1006">
                  <c:v>34192.958391493055</c:v>
                </c:pt>
                <c:pt idx="1007">
                  <c:v>34193.000058217593</c:v>
                </c:pt>
                <c:pt idx="1008">
                  <c:v>34193.04172494213</c:v>
                </c:pt>
                <c:pt idx="1009">
                  <c:v>34193.083391666667</c:v>
                </c:pt>
                <c:pt idx="1010">
                  <c:v>34193.125058391204</c:v>
                </c:pt>
                <c:pt idx="1011">
                  <c:v>34193.166725115741</c:v>
                </c:pt>
                <c:pt idx="1012">
                  <c:v>34193.208391840279</c:v>
                </c:pt>
                <c:pt idx="1013">
                  <c:v>34193.250058564816</c:v>
                </c:pt>
                <c:pt idx="1014">
                  <c:v>34193.291725289353</c:v>
                </c:pt>
                <c:pt idx="1015">
                  <c:v>34193.33339201389</c:v>
                </c:pt>
                <c:pt idx="1016">
                  <c:v>34193.375058738427</c:v>
                </c:pt>
                <c:pt idx="1017">
                  <c:v>34193.416725462965</c:v>
                </c:pt>
                <c:pt idx="1018">
                  <c:v>34193.458392187502</c:v>
                </c:pt>
                <c:pt idx="1019">
                  <c:v>34193.500058912039</c:v>
                </c:pt>
                <c:pt idx="1020">
                  <c:v>34193.541725636576</c:v>
                </c:pt>
                <c:pt idx="1021">
                  <c:v>34193.583392361114</c:v>
                </c:pt>
                <c:pt idx="1022">
                  <c:v>34193.625059085651</c:v>
                </c:pt>
                <c:pt idx="1023">
                  <c:v>34193.666725810188</c:v>
                </c:pt>
                <c:pt idx="1024">
                  <c:v>34193.708392534725</c:v>
                </c:pt>
                <c:pt idx="1025">
                  <c:v>34193.750059259262</c:v>
                </c:pt>
                <c:pt idx="1026">
                  <c:v>34193.7917259838</c:v>
                </c:pt>
                <c:pt idx="1027">
                  <c:v>34193.833392708337</c:v>
                </c:pt>
                <c:pt idx="1028">
                  <c:v>34193.875059432874</c:v>
                </c:pt>
                <c:pt idx="1029">
                  <c:v>34193.916726157404</c:v>
                </c:pt>
                <c:pt idx="1030">
                  <c:v>34193.958392881941</c:v>
                </c:pt>
                <c:pt idx="1031">
                  <c:v>34194.000059606478</c:v>
                </c:pt>
                <c:pt idx="1032">
                  <c:v>34194.041726331016</c:v>
                </c:pt>
                <c:pt idx="1033">
                  <c:v>34194.083393055553</c:v>
                </c:pt>
                <c:pt idx="1034">
                  <c:v>34194.12505978009</c:v>
                </c:pt>
                <c:pt idx="1035">
                  <c:v>34194.166726504627</c:v>
                </c:pt>
                <c:pt idx="1036">
                  <c:v>34194.208393229164</c:v>
                </c:pt>
                <c:pt idx="1037">
                  <c:v>34194.250059953702</c:v>
                </c:pt>
                <c:pt idx="1038">
                  <c:v>34194.291726678239</c:v>
                </c:pt>
                <c:pt idx="1039">
                  <c:v>34194.333393402776</c:v>
                </c:pt>
                <c:pt idx="1040">
                  <c:v>34194.375060127313</c:v>
                </c:pt>
                <c:pt idx="1041">
                  <c:v>34194.41672685185</c:v>
                </c:pt>
                <c:pt idx="1042">
                  <c:v>34194.458393576388</c:v>
                </c:pt>
                <c:pt idx="1043">
                  <c:v>34194.500060300925</c:v>
                </c:pt>
                <c:pt idx="1044">
                  <c:v>34194.541727025462</c:v>
                </c:pt>
                <c:pt idx="1045">
                  <c:v>34194.583393749999</c:v>
                </c:pt>
                <c:pt idx="1046">
                  <c:v>34194.625060474536</c:v>
                </c:pt>
                <c:pt idx="1047">
                  <c:v>34194.666727199074</c:v>
                </c:pt>
                <c:pt idx="1048">
                  <c:v>34194.708393923611</c:v>
                </c:pt>
                <c:pt idx="1049">
                  <c:v>34194.750060648148</c:v>
                </c:pt>
                <c:pt idx="1050">
                  <c:v>34194.791727372685</c:v>
                </c:pt>
                <c:pt idx="1051">
                  <c:v>34194.833394097222</c:v>
                </c:pt>
                <c:pt idx="1052">
                  <c:v>34194.87506082176</c:v>
                </c:pt>
                <c:pt idx="1053">
                  <c:v>34194.916727546297</c:v>
                </c:pt>
                <c:pt idx="1054">
                  <c:v>34194.958394270834</c:v>
                </c:pt>
                <c:pt idx="1055">
                  <c:v>34195.000060995371</c:v>
                </c:pt>
                <c:pt idx="1056">
                  <c:v>34195.041727719909</c:v>
                </c:pt>
                <c:pt idx="1057">
                  <c:v>34195.083394444446</c:v>
                </c:pt>
                <c:pt idx="1058">
                  <c:v>34195.125061168983</c:v>
                </c:pt>
                <c:pt idx="1059">
                  <c:v>34195.16672789352</c:v>
                </c:pt>
                <c:pt idx="1060">
                  <c:v>34195.208394618057</c:v>
                </c:pt>
                <c:pt idx="1061">
                  <c:v>34195.250061342595</c:v>
                </c:pt>
                <c:pt idx="1062">
                  <c:v>34195.291728067132</c:v>
                </c:pt>
                <c:pt idx="1063">
                  <c:v>34195.333394791669</c:v>
                </c:pt>
                <c:pt idx="1064">
                  <c:v>34195.375061516206</c:v>
                </c:pt>
                <c:pt idx="1065">
                  <c:v>34195.416728240743</c:v>
                </c:pt>
                <c:pt idx="1066">
                  <c:v>34195.458394965281</c:v>
                </c:pt>
                <c:pt idx="1067">
                  <c:v>34195.500061689818</c:v>
                </c:pt>
                <c:pt idx="1068">
                  <c:v>34195.541728414355</c:v>
                </c:pt>
                <c:pt idx="1069">
                  <c:v>34195.583395138892</c:v>
                </c:pt>
                <c:pt idx="1070">
                  <c:v>34195.625061863429</c:v>
                </c:pt>
                <c:pt idx="1071">
                  <c:v>34195.666728587959</c:v>
                </c:pt>
                <c:pt idx="1072">
                  <c:v>34195.708395312497</c:v>
                </c:pt>
                <c:pt idx="1073">
                  <c:v>34195.750062037034</c:v>
                </c:pt>
                <c:pt idx="1074">
                  <c:v>34195.791728761571</c:v>
                </c:pt>
                <c:pt idx="1075">
                  <c:v>34195.833395486108</c:v>
                </c:pt>
                <c:pt idx="1076">
                  <c:v>34195.875062210645</c:v>
                </c:pt>
                <c:pt idx="1077">
                  <c:v>34195.916728935183</c:v>
                </c:pt>
                <c:pt idx="1078">
                  <c:v>34195.95839565972</c:v>
                </c:pt>
                <c:pt idx="1079">
                  <c:v>34196.000062384257</c:v>
                </c:pt>
                <c:pt idx="1080">
                  <c:v>34196.041729108794</c:v>
                </c:pt>
                <c:pt idx="1081">
                  <c:v>34196.083395833331</c:v>
                </c:pt>
                <c:pt idx="1082">
                  <c:v>34196.125062557869</c:v>
                </c:pt>
                <c:pt idx="1083">
                  <c:v>34196.166729282406</c:v>
                </c:pt>
                <c:pt idx="1084">
                  <c:v>34196.208396006943</c:v>
                </c:pt>
                <c:pt idx="1085">
                  <c:v>34196.25006273148</c:v>
                </c:pt>
                <c:pt idx="1086">
                  <c:v>34196.291729456017</c:v>
                </c:pt>
                <c:pt idx="1087">
                  <c:v>34196.333396180555</c:v>
                </c:pt>
                <c:pt idx="1088">
                  <c:v>34196.375062905092</c:v>
                </c:pt>
                <c:pt idx="1089">
                  <c:v>34196.416729629629</c:v>
                </c:pt>
                <c:pt idx="1090">
                  <c:v>34196.458396354166</c:v>
                </c:pt>
                <c:pt idx="1091">
                  <c:v>34196.500063078704</c:v>
                </c:pt>
                <c:pt idx="1092">
                  <c:v>34196.541729803241</c:v>
                </c:pt>
                <c:pt idx="1093">
                  <c:v>34196.583396527778</c:v>
                </c:pt>
                <c:pt idx="1094">
                  <c:v>34196.625063252315</c:v>
                </c:pt>
                <c:pt idx="1095">
                  <c:v>34196.666729976852</c:v>
                </c:pt>
                <c:pt idx="1096">
                  <c:v>34196.70839670139</c:v>
                </c:pt>
                <c:pt idx="1097">
                  <c:v>34196.750063425927</c:v>
                </c:pt>
                <c:pt idx="1098">
                  <c:v>34196.791730150464</c:v>
                </c:pt>
                <c:pt idx="1099">
                  <c:v>34196.833396875001</c:v>
                </c:pt>
                <c:pt idx="1100">
                  <c:v>34196.875063599538</c:v>
                </c:pt>
                <c:pt idx="1101">
                  <c:v>34196.916730324076</c:v>
                </c:pt>
                <c:pt idx="1102">
                  <c:v>34196.958397048613</c:v>
                </c:pt>
                <c:pt idx="1103">
                  <c:v>34197.00006377315</c:v>
                </c:pt>
                <c:pt idx="1104">
                  <c:v>34197.041730497687</c:v>
                </c:pt>
                <c:pt idx="1105">
                  <c:v>34197.083397222224</c:v>
                </c:pt>
                <c:pt idx="1106">
                  <c:v>34197.125063946762</c:v>
                </c:pt>
                <c:pt idx="1107">
                  <c:v>34197.166730671299</c:v>
                </c:pt>
                <c:pt idx="1108">
                  <c:v>34197.208397395836</c:v>
                </c:pt>
                <c:pt idx="1109">
                  <c:v>34197.250064120373</c:v>
                </c:pt>
                <c:pt idx="1110">
                  <c:v>34197.29173084491</c:v>
                </c:pt>
                <c:pt idx="1111">
                  <c:v>34197.333397569448</c:v>
                </c:pt>
                <c:pt idx="1112">
                  <c:v>34197.375064293985</c:v>
                </c:pt>
                <c:pt idx="1113">
                  <c:v>34197.416731018522</c:v>
                </c:pt>
                <c:pt idx="1114">
                  <c:v>34197.458397743052</c:v>
                </c:pt>
                <c:pt idx="1115">
                  <c:v>34197.500064467589</c:v>
                </c:pt>
                <c:pt idx="1116">
                  <c:v>34197.541731192126</c:v>
                </c:pt>
                <c:pt idx="1117">
                  <c:v>34197.583397916664</c:v>
                </c:pt>
                <c:pt idx="1118">
                  <c:v>34197.625064641201</c:v>
                </c:pt>
                <c:pt idx="1119">
                  <c:v>34197.666731365738</c:v>
                </c:pt>
                <c:pt idx="1120">
                  <c:v>34197.708398090275</c:v>
                </c:pt>
                <c:pt idx="1121">
                  <c:v>34197.750064814813</c:v>
                </c:pt>
                <c:pt idx="1122">
                  <c:v>34197.79173153935</c:v>
                </c:pt>
                <c:pt idx="1123">
                  <c:v>34197.833398263887</c:v>
                </c:pt>
                <c:pt idx="1124">
                  <c:v>34197.875064988424</c:v>
                </c:pt>
                <c:pt idx="1125">
                  <c:v>34197.916731712961</c:v>
                </c:pt>
                <c:pt idx="1126">
                  <c:v>34197.958398437499</c:v>
                </c:pt>
                <c:pt idx="1127">
                  <c:v>34198.000065162036</c:v>
                </c:pt>
                <c:pt idx="1128">
                  <c:v>34198.041731886573</c:v>
                </c:pt>
                <c:pt idx="1129">
                  <c:v>34198.08339861111</c:v>
                </c:pt>
                <c:pt idx="1130">
                  <c:v>34198.125065335647</c:v>
                </c:pt>
                <c:pt idx="1131">
                  <c:v>34198.166732060185</c:v>
                </c:pt>
                <c:pt idx="1132">
                  <c:v>34198.208398784722</c:v>
                </c:pt>
                <c:pt idx="1133">
                  <c:v>34198.250065509259</c:v>
                </c:pt>
                <c:pt idx="1134">
                  <c:v>34198.291732233796</c:v>
                </c:pt>
                <c:pt idx="1135">
                  <c:v>34198.333398958333</c:v>
                </c:pt>
                <c:pt idx="1136">
                  <c:v>34198.375065682871</c:v>
                </c:pt>
                <c:pt idx="1137">
                  <c:v>34198.416732407408</c:v>
                </c:pt>
                <c:pt idx="1138">
                  <c:v>34198.458399131945</c:v>
                </c:pt>
                <c:pt idx="1139">
                  <c:v>34198.500065856482</c:v>
                </c:pt>
                <c:pt idx="1140">
                  <c:v>34198.541732581019</c:v>
                </c:pt>
                <c:pt idx="1141">
                  <c:v>34198.583399305557</c:v>
                </c:pt>
                <c:pt idx="1142">
                  <c:v>34198.625066030094</c:v>
                </c:pt>
                <c:pt idx="1143">
                  <c:v>34198.666732754631</c:v>
                </c:pt>
                <c:pt idx="1144">
                  <c:v>34198.708399479168</c:v>
                </c:pt>
                <c:pt idx="1145">
                  <c:v>34198.750066203706</c:v>
                </c:pt>
                <c:pt idx="1146">
                  <c:v>34198.791732928243</c:v>
                </c:pt>
                <c:pt idx="1147">
                  <c:v>34198.83339965278</c:v>
                </c:pt>
                <c:pt idx="1148">
                  <c:v>34198.875066377317</c:v>
                </c:pt>
                <c:pt idx="1149">
                  <c:v>34198.916733101854</c:v>
                </c:pt>
                <c:pt idx="1150">
                  <c:v>34198.958399826392</c:v>
                </c:pt>
                <c:pt idx="1151">
                  <c:v>34199.000066550929</c:v>
                </c:pt>
                <c:pt idx="1152">
                  <c:v>34199.041733275466</c:v>
                </c:pt>
                <c:pt idx="1153">
                  <c:v>34199.083400000003</c:v>
                </c:pt>
                <c:pt idx="1154">
                  <c:v>34199.12506672454</c:v>
                </c:pt>
                <c:pt idx="1155">
                  <c:v>34199.166733449078</c:v>
                </c:pt>
                <c:pt idx="1156">
                  <c:v>34199.208400173608</c:v>
                </c:pt>
                <c:pt idx="1157">
                  <c:v>34199.250066898145</c:v>
                </c:pt>
                <c:pt idx="1158">
                  <c:v>34199.291733622682</c:v>
                </c:pt>
                <c:pt idx="1159">
                  <c:v>34199.333400347219</c:v>
                </c:pt>
                <c:pt idx="1160">
                  <c:v>34199.375067071756</c:v>
                </c:pt>
                <c:pt idx="1161">
                  <c:v>34199.416733796294</c:v>
                </c:pt>
                <c:pt idx="1162">
                  <c:v>34199.458400520831</c:v>
                </c:pt>
                <c:pt idx="1163">
                  <c:v>34199.500067245368</c:v>
                </c:pt>
                <c:pt idx="1164">
                  <c:v>34199.541733969905</c:v>
                </c:pt>
                <c:pt idx="1165">
                  <c:v>34199.583400694442</c:v>
                </c:pt>
                <c:pt idx="1166">
                  <c:v>34199.62506741898</c:v>
                </c:pt>
                <c:pt idx="1167">
                  <c:v>34199.666734143517</c:v>
                </c:pt>
                <c:pt idx="1168">
                  <c:v>34199.708400868054</c:v>
                </c:pt>
                <c:pt idx="1169">
                  <c:v>34199.750067592591</c:v>
                </c:pt>
                <c:pt idx="1170">
                  <c:v>34199.791734317128</c:v>
                </c:pt>
                <c:pt idx="1171">
                  <c:v>34199.833401041666</c:v>
                </c:pt>
                <c:pt idx="1172">
                  <c:v>34199.875067766203</c:v>
                </c:pt>
                <c:pt idx="1173">
                  <c:v>34199.91673449074</c:v>
                </c:pt>
                <c:pt idx="1174">
                  <c:v>34199.958401215277</c:v>
                </c:pt>
                <c:pt idx="1175">
                  <c:v>34200.000067939814</c:v>
                </c:pt>
                <c:pt idx="1176">
                  <c:v>34200.041734664352</c:v>
                </c:pt>
                <c:pt idx="1177">
                  <c:v>34200.083401388889</c:v>
                </c:pt>
                <c:pt idx="1178">
                  <c:v>34200.125068113426</c:v>
                </c:pt>
                <c:pt idx="1179">
                  <c:v>34200.166734837963</c:v>
                </c:pt>
                <c:pt idx="1180">
                  <c:v>34200.208401562501</c:v>
                </c:pt>
                <c:pt idx="1181">
                  <c:v>34200.250068287038</c:v>
                </c:pt>
                <c:pt idx="1182">
                  <c:v>34200.291735011575</c:v>
                </c:pt>
                <c:pt idx="1183">
                  <c:v>34200.333401736112</c:v>
                </c:pt>
                <c:pt idx="1184">
                  <c:v>34200.375068460649</c:v>
                </c:pt>
                <c:pt idx="1185">
                  <c:v>34200.416735185187</c:v>
                </c:pt>
                <c:pt idx="1186">
                  <c:v>34200.458401909724</c:v>
                </c:pt>
                <c:pt idx="1187">
                  <c:v>34200.500068634261</c:v>
                </c:pt>
                <c:pt idx="1188">
                  <c:v>34200.541735358798</c:v>
                </c:pt>
                <c:pt idx="1189">
                  <c:v>34200.583402083335</c:v>
                </c:pt>
                <c:pt idx="1190">
                  <c:v>34200.625068807873</c:v>
                </c:pt>
                <c:pt idx="1191">
                  <c:v>34200.66673553241</c:v>
                </c:pt>
                <c:pt idx="1192">
                  <c:v>34200.708402256947</c:v>
                </c:pt>
                <c:pt idx="1193">
                  <c:v>34200.750068981484</c:v>
                </c:pt>
                <c:pt idx="1194">
                  <c:v>34200.791735706021</c:v>
                </c:pt>
                <c:pt idx="1195">
                  <c:v>34200.833402430559</c:v>
                </c:pt>
                <c:pt idx="1196">
                  <c:v>34200.875069155096</c:v>
                </c:pt>
                <c:pt idx="1197">
                  <c:v>34200.916735879633</c:v>
                </c:pt>
                <c:pt idx="1198">
                  <c:v>34200.95840260417</c:v>
                </c:pt>
                <c:pt idx="1199">
                  <c:v>34201.0000693287</c:v>
                </c:pt>
                <c:pt idx="1200">
                  <c:v>34201.041736053237</c:v>
                </c:pt>
                <c:pt idx="1201">
                  <c:v>34201.083402777775</c:v>
                </c:pt>
                <c:pt idx="1202">
                  <c:v>34201.125069502312</c:v>
                </c:pt>
                <c:pt idx="1203">
                  <c:v>34201.166736226849</c:v>
                </c:pt>
                <c:pt idx="1204">
                  <c:v>34201.208402951386</c:v>
                </c:pt>
                <c:pt idx="1205">
                  <c:v>34201.250069675923</c:v>
                </c:pt>
                <c:pt idx="1206">
                  <c:v>34201.291736400461</c:v>
                </c:pt>
                <c:pt idx="1207">
                  <c:v>34201.333403124998</c:v>
                </c:pt>
                <c:pt idx="1208">
                  <c:v>34201.375069849535</c:v>
                </c:pt>
                <c:pt idx="1209">
                  <c:v>34201.416736574072</c:v>
                </c:pt>
                <c:pt idx="1210">
                  <c:v>34201.458403298609</c:v>
                </c:pt>
                <c:pt idx="1211">
                  <c:v>34201.500070023147</c:v>
                </c:pt>
                <c:pt idx="1212">
                  <c:v>34201.541736747684</c:v>
                </c:pt>
                <c:pt idx="1213">
                  <c:v>34201.583403472221</c:v>
                </c:pt>
                <c:pt idx="1214">
                  <c:v>34201.625070196758</c:v>
                </c:pt>
                <c:pt idx="1215">
                  <c:v>34201.666736921296</c:v>
                </c:pt>
                <c:pt idx="1216">
                  <c:v>34201.708403645833</c:v>
                </c:pt>
                <c:pt idx="1217">
                  <c:v>34201.75007037037</c:v>
                </c:pt>
                <c:pt idx="1218">
                  <c:v>34201.791737094907</c:v>
                </c:pt>
                <c:pt idx="1219">
                  <c:v>34201.833403819444</c:v>
                </c:pt>
                <c:pt idx="1220">
                  <c:v>34201.875070543982</c:v>
                </c:pt>
                <c:pt idx="1221">
                  <c:v>34201.916737268519</c:v>
                </c:pt>
                <c:pt idx="1222">
                  <c:v>34201.958403993056</c:v>
                </c:pt>
                <c:pt idx="1223">
                  <c:v>34202.000070717593</c:v>
                </c:pt>
                <c:pt idx="1224">
                  <c:v>34202.04173744213</c:v>
                </c:pt>
                <c:pt idx="1225">
                  <c:v>34202.083404166668</c:v>
                </c:pt>
                <c:pt idx="1226">
                  <c:v>34202.125070891205</c:v>
                </c:pt>
                <c:pt idx="1227">
                  <c:v>34202.166737615742</c:v>
                </c:pt>
                <c:pt idx="1228">
                  <c:v>34202.208404340279</c:v>
                </c:pt>
                <c:pt idx="1229">
                  <c:v>34202.250071064816</c:v>
                </c:pt>
                <c:pt idx="1230">
                  <c:v>34202.291737789354</c:v>
                </c:pt>
                <c:pt idx="1231">
                  <c:v>34202.333404513891</c:v>
                </c:pt>
                <c:pt idx="1232">
                  <c:v>34202.375071238428</c:v>
                </c:pt>
                <c:pt idx="1233">
                  <c:v>34202.416737962965</c:v>
                </c:pt>
                <c:pt idx="1234">
                  <c:v>34202.458404687502</c:v>
                </c:pt>
                <c:pt idx="1235">
                  <c:v>34202.50007141204</c:v>
                </c:pt>
                <c:pt idx="1236">
                  <c:v>34202.541738136577</c:v>
                </c:pt>
                <c:pt idx="1237">
                  <c:v>34202.583404861114</c:v>
                </c:pt>
                <c:pt idx="1238">
                  <c:v>34202.625071585651</c:v>
                </c:pt>
                <c:pt idx="1239">
                  <c:v>34202.666738310189</c:v>
                </c:pt>
                <c:pt idx="1240">
                  <c:v>34202.708405034726</c:v>
                </c:pt>
                <c:pt idx="1241">
                  <c:v>34202.750071759256</c:v>
                </c:pt>
                <c:pt idx="1242">
                  <c:v>34202.791738483793</c:v>
                </c:pt>
                <c:pt idx="1243">
                  <c:v>34202.83340520833</c:v>
                </c:pt>
                <c:pt idx="1244">
                  <c:v>34202.875071932867</c:v>
                </c:pt>
                <c:pt idx="1245">
                  <c:v>34202.916738657404</c:v>
                </c:pt>
                <c:pt idx="1246">
                  <c:v>34202.958405381942</c:v>
                </c:pt>
                <c:pt idx="1247">
                  <c:v>34203.000072106479</c:v>
                </c:pt>
                <c:pt idx="1248">
                  <c:v>34203.041738831016</c:v>
                </c:pt>
                <c:pt idx="1249">
                  <c:v>34203.083405555553</c:v>
                </c:pt>
                <c:pt idx="1250">
                  <c:v>34203.125072280091</c:v>
                </c:pt>
                <c:pt idx="1251">
                  <c:v>34203.166739004628</c:v>
                </c:pt>
                <c:pt idx="1252">
                  <c:v>34203.208405729165</c:v>
                </c:pt>
                <c:pt idx="1253">
                  <c:v>34203.250072453702</c:v>
                </c:pt>
                <c:pt idx="1254">
                  <c:v>34203.291739178239</c:v>
                </c:pt>
                <c:pt idx="1255">
                  <c:v>34203.333405902777</c:v>
                </c:pt>
                <c:pt idx="1256">
                  <c:v>34203.375072627314</c:v>
                </c:pt>
                <c:pt idx="1257">
                  <c:v>34203.416739351851</c:v>
                </c:pt>
                <c:pt idx="1258">
                  <c:v>34203.458406076388</c:v>
                </c:pt>
                <c:pt idx="1259">
                  <c:v>34203.500072800925</c:v>
                </c:pt>
                <c:pt idx="1260">
                  <c:v>34203.541739525463</c:v>
                </c:pt>
                <c:pt idx="1261">
                  <c:v>34203.58340625</c:v>
                </c:pt>
                <c:pt idx="1262">
                  <c:v>34203.625072974537</c:v>
                </c:pt>
                <c:pt idx="1263">
                  <c:v>34203.666739699074</c:v>
                </c:pt>
                <c:pt idx="1264">
                  <c:v>34203.708406423611</c:v>
                </c:pt>
                <c:pt idx="1265">
                  <c:v>34203.750073148149</c:v>
                </c:pt>
                <c:pt idx="1266">
                  <c:v>34203.791739872686</c:v>
                </c:pt>
                <c:pt idx="1267">
                  <c:v>34203.833406597223</c:v>
                </c:pt>
                <c:pt idx="1268">
                  <c:v>34203.87507332176</c:v>
                </c:pt>
                <c:pt idx="1269">
                  <c:v>34203.916740046297</c:v>
                </c:pt>
                <c:pt idx="1270">
                  <c:v>34203.958406770835</c:v>
                </c:pt>
                <c:pt idx="1271">
                  <c:v>34204.000073495372</c:v>
                </c:pt>
                <c:pt idx="1272">
                  <c:v>34204.041740219909</c:v>
                </c:pt>
                <c:pt idx="1273">
                  <c:v>34204.083406944446</c:v>
                </c:pt>
                <c:pt idx="1274">
                  <c:v>34204.125073668984</c:v>
                </c:pt>
                <c:pt idx="1275">
                  <c:v>34204.166740393521</c:v>
                </c:pt>
                <c:pt idx="1276">
                  <c:v>34204.208407118058</c:v>
                </c:pt>
                <c:pt idx="1277">
                  <c:v>34204.250073842595</c:v>
                </c:pt>
                <c:pt idx="1278">
                  <c:v>34204.291740567132</c:v>
                </c:pt>
                <c:pt idx="1279">
                  <c:v>34204.33340729167</c:v>
                </c:pt>
                <c:pt idx="1280">
                  <c:v>34204.375074016207</c:v>
                </c:pt>
                <c:pt idx="1281">
                  <c:v>34204.416740740744</c:v>
                </c:pt>
                <c:pt idx="1282">
                  <c:v>34204.458407465281</c:v>
                </c:pt>
                <c:pt idx="1283">
                  <c:v>34204.500074189818</c:v>
                </c:pt>
                <c:pt idx="1284">
                  <c:v>34204.541740914348</c:v>
                </c:pt>
                <c:pt idx="1285">
                  <c:v>34204.583407638886</c:v>
                </c:pt>
                <c:pt idx="1286">
                  <c:v>34204.625074363423</c:v>
                </c:pt>
                <c:pt idx="1287">
                  <c:v>34204.66674108796</c:v>
                </c:pt>
                <c:pt idx="1288">
                  <c:v>34204.708407812497</c:v>
                </c:pt>
                <c:pt idx="1289">
                  <c:v>34204.750074537034</c:v>
                </c:pt>
                <c:pt idx="1290">
                  <c:v>34204.791741261572</c:v>
                </c:pt>
                <c:pt idx="1291">
                  <c:v>34204.833407986109</c:v>
                </c:pt>
                <c:pt idx="1292">
                  <c:v>34204.875074710646</c:v>
                </c:pt>
                <c:pt idx="1293">
                  <c:v>34204.916741435183</c:v>
                </c:pt>
                <c:pt idx="1294">
                  <c:v>34204.95840815972</c:v>
                </c:pt>
                <c:pt idx="1295">
                  <c:v>34205.000074884258</c:v>
                </c:pt>
                <c:pt idx="1296">
                  <c:v>34205.041741608795</c:v>
                </c:pt>
                <c:pt idx="1297">
                  <c:v>34205.083408333332</c:v>
                </c:pt>
                <c:pt idx="1298">
                  <c:v>34205.125075057869</c:v>
                </c:pt>
                <c:pt idx="1299">
                  <c:v>34205.166741782406</c:v>
                </c:pt>
                <c:pt idx="1300">
                  <c:v>34205.208408506944</c:v>
                </c:pt>
                <c:pt idx="1301">
                  <c:v>34205.250075231481</c:v>
                </c:pt>
                <c:pt idx="1302">
                  <c:v>34205.291741956018</c:v>
                </c:pt>
                <c:pt idx="1303">
                  <c:v>34205.333408680555</c:v>
                </c:pt>
                <c:pt idx="1304">
                  <c:v>34205.375075405093</c:v>
                </c:pt>
                <c:pt idx="1305">
                  <c:v>34205.41674212963</c:v>
                </c:pt>
                <c:pt idx="1306">
                  <c:v>34205.458408854167</c:v>
                </c:pt>
                <c:pt idx="1307">
                  <c:v>34205.500075578704</c:v>
                </c:pt>
                <c:pt idx="1308">
                  <c:v>34205.541742303241</c:v>
                </c:pt>
                <c:pt idx="1309">
                  <c:v>34205.583409027779</c:v>
                </c:pt>
                <c:pt idx="1310">
                  <c:v>34205.625075752316</c:v>
                </c:pt>
                <c:pt idx="1311">
                  <c:v>34205.666742476853</c:v>
                </c:pt>
                <c:pt idx="1312">
                  <c:v>34205.70840920139</c:v>
                </c:pt>
                <c:pt idx="1313">
                  <c:v>34205.750075925927</c:v>
                </c:pt>
                <c:pt idx="1314">
                  <c:v>34205.791742650465</c:v>
                </c:pt>
                <c:pt idx="1315">
                  <c:v>34205.833409375002</c:v>
                </c:pt>
                <c:pt idx="1316">
                  <c:v>34205.875076099539</c:v>
                </c:pt>
                <c:pt idx="1317">
                  <c:v>34205.916742824076</c:v>
                </c:pt>
                <c:pt idx="1318">
                  <c:v>34205.958409548613</c:v>
                </c:pt>
                <c:pt idx="1319">
                  <c:v>34206.000076273151</c:v>
                </c:pt>
                <c:pt idx="1320">
                  <c:v>34206.041742997688</c:v>
                </c:pt>
                <c:pt idx="1321">
                  <c:v>34206.083409722225</c:v>
                </c:pt>
                <c:pt idx="1322">
                  <c:v>34206.125076446762</c:v>
                </c:pt>
                <c:pt idx="1323">
                  <c:v>34206.166743171299</c:v>
                </c:pt>
                <c:pt idx="1324">
                  <c:v>34206.208409895837</c:v>
                </c:pt>
                <c:pt idx="1325">
                  <c:v>34206.250076620374</c:v>
                </c:pt>
                <c:pt idx="1326">
                  <c:v>34206.291743344904</c:v>
                </c:pt>
                <c:pt idx="1327">
                  <c:v>34206.333410069441</c:v>
                </c:pt>
                <c:pt idx="1328">
                  <c:v>34206.375076793978</c:v>
                </c:pt>
                <c:pt idx="1329">
                  <c:v>34206.416743518515</c:v>
                </c:pt>
                <c:pt idx="1330">
                  <c:v>34206.458410243053</c:v>
                </c:pt>
                <c:pt idx="1331">
                  <c:v>34206.50007696759</c:v>
                </c:pt>
                <c:pt idx="1332">
                  <c:v>34206.541743692127</c:v>
                </c:pt>
                <c:pt idx="1333">
                  <c:v>34206.583410416664</c:v>
                </c:pt>
                <c:pt idx="1334">
                  <c:v>34206.625077141201</c:v>
                </c:pt>
                <c:pt idx="1335">
                  <c:v>34206.666743865739</c:v>
                </c:pt>
                <c:pt idx="1336">
                  <c:v>34206.708410590276</c:v>
                </c:pt>
                <c:pt idx="1337">
                  <c:v>34206.750077314813</c:v>
                </c:pt>
                <c:pt idx="1338">
                  <c:v>34206.79174403935</c:v>
                </c:pt>
                <c:pt idx="1339">
                  <c:v>34206.833410763888</c:v>
                </c:pt>
                <c:pt idx="1340">
                  <c:v>34206.875077488425</c:v>
                </c:pt>
                <c:pt idx="1341">
                  <c:v>34206.916744212962</c:v>
                </c:pt>
                <c:pt idx="1342">
                  <c:v>34206.958410937499</c:v>
                </c:pt>
                <c:pt idx="1343">
                  <c:v>34207.000077662036</c:v>
                </c:pt>
                <c:pt idx="1344">
                  <c:v>34207.041744386574</c:v>
                </c:pt>
                <c:pt idx="1345">
                  <c:v>34207.083411111111</c:v>
                </c:pt>
                <c:pt idx="1346">
                  <c:v>34207.125077835648</c:v>
                </c:pt>
                <c:pt idx="1347">
                  <c:v>34207.166744560185</c:v>
                </c:pt>
                <c:pt idx="1348">
                  <c:v>34207.208411284722</c:v>
                </c:pt>
                <c:pt idx="1349">
                  <c:v>34207.25007800926</c:v>
                </c:pt>
                <c:pt idx="1350">
                  <c:v>34207.291744733797</c:v>
                </c:pt>
                <c:pt idx="1351">
                  <c:v>34207.333411458334</c:v>
                </c:pt>
                <c:pt idx="1352">
                  <c:v>34207.375078182871</c:v>
                </c:pt>
                <c:pt idx="1353">
                  <c:v>34207.416744907408</c:v>
                </c:pt>
                <c:pt idx="1354">
                  <c:v>34207.458411631946</c:v>
                </c:pt>
                <c:pt idx="1355">
                  <c:v>34207.500078356483</c:v>
                </c:pt>
                <c:pt idx="1356">
                  <c:v>34207.54174508102</c:v>
                </c:pt>
                <c:pt idx="1357">
                  <c:v>34207.583411805557</c:v>
                </c:pt>
                <c:pt idx="1358">
                  <c:v>34207.625078530094</c:v>
                </c:pt>
                <c:pt idx="1359">
                  <c:v>34207.666745254632</c:v>
                </c:pt>
                <c:pt idx="1360">
                  <c:v>34207.708411979169</c:v>
                </c:pt>
                <c:pt idx="1361">
                  <c:v>34207.750078703706</c:v>
                </c:pt>
                <c:pt idx="1362">
                  <c:v>34207.791745428243</c:v>
                </c:pt>
                <c:pt idx="1363">
                  <c:v>34207.833412152781</c:v>
                </c:pt>
                <c:pt idx="1364">
                  <c:v>34207.875078877318</c:v>
                </c:pt>
                <c:pt idx="1365">
                  <c:v>34207.916745601855</c:v>
                </c:pt>
                <c:pt idx="1366">
                  <c:v>34207.958412326392</c:v>
                </c:pt>
                <c:pt idx="1367">
                  <c:v>34208.000079050929</c:v>
                </c:pt>
                <c:pt idx="1368">
                  <c:v>34208.041745775467</c:v>
                </c:pt>
                <c:pt idx="1369">
                  <c:v>34208.083412499996</c:v>
                </c:pt>
                <c:pt idx="1370">
                  <c:v>34208.125079224534</c:v>
                </c:pt>
                <c:pt idx="1371">
                  <c:v>34208.166745949071</c:v>
                </c:pt>
                <c:pt idx="1372">
                  <c:v>34208.208412673608</c:v>
                </c:pt>
                <c:pt idx="1373">
                  <c:v>34208.250079398145</c:v>
                </c:pt>
                <c:pt idx="1374">
                  <c:v>34208.291746122683</c:v>
                </c:pt>
                <c:pt idx="1375">
                  <c:v>34208.33341284722</c:v>
                </c:pt>
                <c:pt idx="1376">
                  <c:v>34208.375079571757</c:v>
                </c:pt>
                <c:pt idx="1377">
                  <c:v>34208.416746296294</c:v>
                </c:pt>
                <c:pt idx="1378">
                  <c:v>34208.458413020831</c:v>
                </c:pt>
                <c:pt idx="1379">
                  <c:v>34208.500079745369</c:v>
                </c:pt>
                <c:pt idx="1380">
                  <c:v>34208.541746469906</c:v>
                </c:pt>
                <c:pt idx="1381">
                  <c:v>34208.583413194443</c:v>
                </c:pt>
                <c:pt idx="1382">
                  <c:v>34208.62507991898</c:v>
                </c:pt>
                <c:pt idx="1383">
                  <c:v>34208.666746643517</c:v>
                </c:pt>
                <c:pt idx="1384">
                  <c:v>34208.708413368055</c:v>
                </c:pt>
                <c:pt idx="1385">
                  <c:v>34208.750080092592</c:v>
                </c:pt>
                <c:pt idx="1386">
                  <c:v>34208.791746817129</c:v>
                </c:pt>
                <c:pt idx="1387">
                  <c:v>34208.833413541666</c:v>
                </c:pt>
                <c:pt idx="1388">
                  <c:v>34208.875080266203</c:v>
                </c:pt>
                <c:pt idx="1389">
                  <c:v>34208.916746990741</c:v>
                </c:pt>
                <c:pt idx="1390">
                  <c:v>34208.958413715278</c:v>
                </c:pt>
                <c:pt idx="1391">
                  <c:v>34209.000080439815</c:v>
                </c:pt>
                <c:pt idx="1392">
                  <c:v>34209.041747164352</c:v>
                </c:pt>
                <c:pt idx="1393">
                  <c:v>34209.083413888889</c:v>
                </c:pt>
                <c:pt idx="1394">
                  <c:v>34209.125080613427</c:v>
                </c:pt>
                <c:pt idx="1395">
                  <c:v>34209.166747337964</c:v>
                </c:pt>
                <c:pt idx="1396">
                  <c:v>34209.208414062501</c:v>
                </c:pt>
                <c:pt idx="1397">
                  <c:v>34209.250080787038</c:v>
                </c:pt>
                <c:pt idx="1398">
                  <c:v>34209.291747511576</c:v>
                </c:pt>
                <c:pt idx="1399">
                  <c:v>34209.333414236113</c:v>
                </c:pt>
                <c:pt idx="1400">
                  <c:v>34209.37508096065</c:v>
                </c:pt>
                <c:pt idx="1401">
                  <c:v>34209.416747685187</c:v>
                </c:pt>
                <c:pt idx="1402">
                  <c:v>34209.458414409724</c:v>
                </c:pt>
                <c:pt idx="1403">
                  <c:v>34209.500081134262</c:v>
                </c:pt>
                <c:pt idx="1404">
                  <c:v>34209.541747858799</c:v>
                </c:pt>
                <c:pt idx="1405">
                  <c:v>34209.583414583336</c:v>
                </c:pt>
                <c:pt idx="1406">
                  <c:v>34209.625081307873</c:v>
                </c:pt>
                <c:pt idx="1407">
                  <c:v>34209.66674803241</c:v>
                </c:pt>
                <c:pt idx="1408">
                  <c:v>34209.708414756948</c:v>
                </c:pt>
                <c:pt idx="1409">
                  <c:v>34209.750081481485</c:v>
                </c:pt>
                <c:pt idx="1410">
                  <c:v>34209.791748206022</c:v>
                </c:pt>
                <c:pt idx="1411">
                  <c:v>34209.833414930552</c:v>
                </c:pt>
                <c:pt idx="1412">
                  <c:v>34209.875081655089</c:v>
                </c:pt>
                <c:pt idx="1413">
                  <c:v>34209.916748379626</c:v>
                </c:pt>
                <c:pt idx="1414">
                  <c:v>34209.958415104164</c:v>
                </c:pt>
                <c:pt idx="1415">
                  <c:v>34210.000081828701</c:v>
                </c:pt>
                <c:pt idx="1416">
                  <c:v>34210.041748553238</c:v>
                </c:pt>
                <c:pt idx="1417">
                  <c:v>34210.083415277775</c:v>
                </c:pt>
                <c:pt idx="1418">
                  <c:v>34210.125082002312</c:v>
                </c:pt>
                <c:pt idx="1419">
                  <c:v>34210.16674872685</c:v>
                </c:pt>
                <c:pt idx="1420">
                  <c:v>34210.208415451387</c:v>
                </c:pt>
                <c:pt idx="1421">
                  <c:v>34210.250082175924</c:v>
                </c:pt>
                <c:pt idx="1422">
                  <c:v>34210.291748900461</c:v>
                </c:pt>
                <c:pt idx="1423">
                  <c:v>34210.333415624998</c:v>
                </c:pt>
                <c:pt idx="1424">
                  <c:v>34210.375082349536</c:v>
                </c:pt>
                <c:pt idx="1425">
                  <c:v>34210.416749074073</c:v>
                </c:pt>
                <c:pt idx="1426">
                  <c:v>34210.45841579861</c:v>
                </c:pt>
                <c:pt idx="1427">
                  <c:v>34210.500082523147</c:v>
                </c:pt>
                <c:pt idx="1428">
                  <c:v>34210.541749247684</c:v>
                </c:pt>
                <c:pt idx="1429">
                  <c:v>34210.583415972222</c:v>
                </c:pt>
                <c:pt idx="1430">
                  <c:v>34210.625082696759</c:v>
                </c:pt>
                <c:pt idx="1431">
                  <c:v>34210.666749421296</c:v>
                </c:pt>
                <c:pt idx="1432">
                  <c:v>34210.708416145833</c:v>
                </c:pt>
                <c:pt idx="1433">
                  <c:v>34210.750082870371</c:v>
                </c:pt>
                <c:pt idx="1434">
                  <c:v>34210.791749594908</c:v>
                </c:pt>
                <c:pt idx="1435">
                  <c:v>34210.833416319445</c:v>
                </c:pt>
                <c:pt idx="1436">
                  <c:v>34210.875083043982</c:v>
                </c:pt>
                <c:pt idx="1437">
                  <c:v>34210.916749768519</c:v>
                </c:pt>
                <c:pt idx="1438">
                  <c:v>34210.958416493057</c:v>
                </c:pt>
                <c:pt idx="1439">
                  <c:v>34211.000083217594</c:v>
                </c:pt>
                <c:pt idx="1440">
                  <c:v>34211.041749942131</c:v>
                </c:pt>
                <c:pt idx="1441">
                  <c:v>34211.083416666668</c:v>
                </c:pt>
                <c:pt idx="1442">
                  <c:v>34211.125083391205</c:v>
                </c:pt>
                <c:pt idx="1443">
                  <c:v>34211.166750115743</c:v>
                </c:pt>
                <c:pt idx="1444">
                  <c:v>34211.20841684028</c:v>
                </c:pt>
                <c:pt idx="1445">
                  <c:v>34211.250083564817</c:v>
                </c:pt>
                <c:pt idx="1446">
                  <c:v>34211.291750289354</c:v>
                </c:pt>
                <c:pt idx="1447">
                  <c:v>34211.333417013891</c:v>
                </c:pt>
                <c:pt idx="1448">
                  <c:v>34211.375083738429</c:v>
                </c:pt>
                <c:pt idx="1449">
                  <c:v>34211.416750462966</c:v>
                </c:pt>
                <c:pt idx="1450">
                  <c:v>34211.458417187503</c:v>
                </c:pt>
                <c:pt idx="1451">
                  <c:v>34211.50008391204</c:v>
                </c:pt>
                <c:pt idx="1452">
                  <c:v>34211.541750636577</c:v>
                </c:pt>
                <c:pt idx="1453">
                  <c:v>34211.583417361115</c:v>
                </c:pt>
                <c:pt idx="1454">
                  <c:v>34211.625084085645</c:v>
                </c:pt>
                <c:pt idx="1455">
                  <c:v>34211.666750810182</c:v>
                </c:pt>
                <c:pt idx="1456">
                  <c:v>34211.708417534719</c:v>
                </c:pt>
                <c:pt idx="1457">
                  <c:v>34211.750084259256</c:v>
                </c:pt>
                <c:pt idx="1458">
                  <c:v>34211.791750983793</c:v>
                </c:pt>
                <c:pt idx="1459">
                  <c:v>34211.833417708331</c:v>
                </c:pt>
                <c:pt idx="1460">
                  <c:v>34211.875084432868</c:v>
                </c:pt>
                <c:pt idx="1461">
                  <c:v>34211.916751157405</c:v>
                </c:pt>
                <c:pt idx="1462">
                  <c:v>34211.958417881942</c:v>
                </c:pt>
                <c:pt idx="1463">
                  <c:v>34212.00008460648</c:v>
                </c:pt>
                <c:pt idx="1464">
                  <c:v>34212.041751331017</c:v>
                </c:pt>
                <c:pt idx="1465">
                  <c:v>34212.083418055554</c:v>
                </c:pt>
                <c:pt idx="1466">
                  <c:v>34212.125084780091</c:v>
                </c:pt>
                <c:pt idx="1467">
                  <c:v>34212.166751504628</c:v>
                </c:pt>
                <c:pt idx="1468">
                  <c:v>34212.208418229166</c:v>
                </c:pt>
                <c:pt idx="1469">
                  <c:v>34212.250084953703</c:v>
                </c:pt>
                <c:pt idx="1470">
                  <c:v>34212.29175167824</c:v>
                </c:pt>
                <c:pt idx="1471">
                  <c:v>34212.333418402777</c:v>
                </c:pt>
                <c:pt idx="1472">
                  <c:v>34212.375085127314</c:v>
                </c:pt>
                <c:pt idx="1473">
                  <c:v>34212.416751851852</c:v>
                </c:pt>
                <c:pt idx="1474">
                  <c:v>34212.458418576389</c:v>
                </c:pt>
                <c:pt idx="1475">
                  <c:v>34212.500085300926</c:v>
                </c:pt>
                <c:pt idx="1476">
                  <c:v>34212.541752025463</c:v>
                </c:pt>
                <c:pt idx="1477">
                  <c:v>34212.58341875</c:v>
                </c:pt>
                <c:pt idx="1478">
                  <c:v>34212.625085474538</c:v>
                </c:pt>
                <c:pt idx="1479">
                  <c:v>34212.666752199075</c:v>
                </c:pt>
                <c:pt idx="1480">
                  <c:v>34212.708418923612</c:v>
                </c:pt>
                <c:pt idx="1481">
                  <c:v>34212.750085648149</c:v>
                </c:pt>
                <c:pt idx="1482">
                  <c:v>34212.791752372686</c:v>
                </c:pt>
                <c:pt idx="1483">
                  <c:v>34212.833419097224</c:v>
                </c:pt>
                <c:pt idx="1484">
                  <c:v>34212.875085821761</c:v>
                </c:pt>
                <c:pt idx="1485">
                  <c:v>34212.916752546298</c:v>
                </c:pt>
                <c:pt idx="1486">
                  <c:v>34212.958419270835</c:v>
                </c:pt>
                <c:pt idx="1487">
                  <c:v>34213.000085995373</c:v>
                </c:pt>
                <c:pt idx="1488">
                  <c:v>34213.04175271991</c:v>
                </c:pt>
                <c:pt idx="1489">
                  <c:v>34213.083419444447</c:v>
                </c:pt>
                <c:pt idx="1490">
                  <c:v>34213.125086168984</c:v>
                </c:pt>
                <c:pt idx="1491">
                  <c:v>34213.166752893521</c:v>
                </c:pt>
                <c:pt idx="1492">
                  <c:v>34213.208419618059</c:v>
                </c:pt>
                <c:pt idx="1493">
                  <c:v>34213.250086342596</c:v>
                </c:pt>
                <c:pt idx="1494">
                  <c:v>34213.291753067133</c:v>
                </c:pt>
                <c:pt idx="1495">
                  <c:v>34213.33341979167</c:v>
                </c:pt>
                <c:pt idx="1496">
                  <c:v>34213.3750865162</c:v>
                </c:pt>
                <c:pt idx="1497">
                  <c:v>34213.416753240737</c:v>
                </c:pt>
                <c:pt idx="1498">
                  <c:v>34213.458419965275</c:v>
                </c:pt>
                <c:pt idx="1499">
                  <c:v>34213.500086689812</c:v>
                </c:pt>
                <c:pt idx="1500">
                  <c:v>34213.541753414349</c:v>
                </c:pt>
                <c:pt idx="1501">
                  <c:v>34213.583420138886</c:v>
                </c:pt>
                <c:pt idx="1502">
                  <c:v>34213.625086863423</c:v>
                </c:pt>
                <c:pt idx="1503">
                  <c:v>34213.666753587961</c:v>
                </c:pt>
                <c:pt idx="1504">
                  <c:v>34213.708420312498</c:v>
                </c:pt>
                <c:pt idx="1505">
                  <c:v>34213.750087037035</c:v>
                </c:pt>
                <c:pt idx="1506">
                  <c:v>34213.791753761572</c:v>
                </c:pt>
                <c:pt idx="1507">
                  <c:v>34213.833420486109</c:v>
                </c:pt>
                <c:pt idx="1508">
                  <c:v>34213.875087210647</c:v>
                </c:pt>
                <c:pt idx="1509">
                  <c:v>34213.916753935184</c:v>
                </c:pt>
                <c:pt idx="1510">
                  <c:v>34213.958420659721</c:v>
                </c:pt>
                <c:pt idx="1511">
                  <c:v>34214.000087384258</c:v>
                </c:pt>
                <c:pt idx="1512">
                  <c:v>34214.041754108795</c:v>
                </c:pt>
                <c:pt idx="1513">
                  <c:v>34214.083420833333</c:v>
                </c:pt>
                <c:pt idx="1514">
                  <c:v>34214.12508755787</c:v>
                </c:pt>
                <c:pt idx="1515">
                  <c:v>34214.166754282407</c:v>
                </c:pt>
                <c:pt idx="1516">
                  <c:v>34214.208421006944</c:v>
                </c:pt>
                <c:pt idx="1517">
                  <c:v>34214.250087731481</c:v>
                </c:pt>
                <c:pt idx="1518">
                  <c:v>34214.291754456019</c:v>
                </c:pt>
                <c:pt idx="1519">
                  <c:v>34214.333421180556</c:v>
                </c:pt>
                <c:pt idx="1520">
                  <c:v>34214.375087905093</c:v>
                </c:pt>
                <c:pt idx="1521">
                  <c:v>34214.41675462963</c:v>
                </c:pt>
                <c:pt idx="1522">
                  <c:v>34214.458421354168</c:v>
                </c:pt>
                <c:pt idx="1523">
                  <c:v>34214.500088078705</c:v>
                </c:pt>
                <c:pt idx="1524">
                  <c:v>34214.541754803242</c:v>
                </c:pt>
                <c:pt idx="1525">
                  <c:v>34214.583421527779</c:v>
                </c:pt>
                <c:pt idx="1526">
                  <c:v>34214.625088252316</c:v>
                </c:pt>
                <c:pt idx="1527">
                  <c:v>34214.666754976854</c:v>
                </c:pt>
                <c:pt idx="1528">
                  <c:v>34214.708421701391</c:v>
                </c:pt>
                <c:pt idx="1529">
                  <c:v>34214.750088425928</c:v>
                </c:pt>
                <c:pt idx="1530">
                  <c:v>34214.791755150465</c:v>
                </c:pt>
                <c:pt idx="1531">
                  <c:v>34214.833421875002</c:v>
                </c:pt>
                <c:pt idx="1532">
                  <c:v>34214.87508859954</c:v>
                </c:pt>
                <c:pt idx="1533">
                  <c:v>34214.916755324077</c:v>
                </c:pt>
                <c:pt idx="1534">
                  <c:v>34214.958422048614</c:v>
                </c:pt>
                <c:pt idx="1535">
                  <c:v>34215.000088773151</c:v>
                </c:pt>
                <c:pt idx="1536">
                  <c:v>34215.041755497688</c:v>
                </c:pt>
                <c:pt idx="1537">
                  <c:v>34215.083422222226</c:v>
                </c:pt>
                <c:pt idx="1538">
                  <c:v>34215.125088946763</c:v>
                </c:pt>
                <c:pt idx="1539">
                  <c:v>34215.166755671293</c:v>
                </c:pt>
                <c:pt idx="1540">
                  <c:v>34215.20842239583</c:v>
                </c:pt>
                <c:pt idx="1541">
                  <c:v>34215.250089120367</c:v>
                </c:pt>
                <c:pt idx="1542">
                  <c:v>34215.291755844904</c:v>
                </c:pt>
                <c:pt idx="1543">
                  <c:v>34215.333422569442</c:v>
                </c:pt>
                <c:pt idx="1544">
                  <c:v>34215.375089293979</c:v>
                </c:pt>
                <c:pt idx="1545">
                  <c:v>34215.416756018516</c:v>
                </c:pt>
                <c:pt idx="1546">
                  <c:v>34215.458422743053</c:v>
                </c:pt>
                <c:pt idx="1547">
                  <c:v>34215.50008946759</c:v>
                </c:pt>
                <c:pt idx="1548">
                  <c:v>34215.541756192128</c:v>
                </c:pt>
                <c:pt idx="1549">
                  <c:v>34215.583422916665</c:v>
                </c:pt>
                <c:pt idx="1550">
                  <c:v>34215.625089641202</c:v>
                </c:pt>
                <c:pt idx="1551">
                  <c:v>34215.666756365739</c:v>
                </c:pt>
                <c:pt idx="1552">
                  <c:v>34215.708423090276</c:v>
                </c:pt>
                <c:pt idx="1553">
                  <c:v>34215.750089814814</c:v>
                </c:pt>
                <c:pt idx="1554">
                  <c:v>34215.791756539351</c:v>
                </c:pt>
                <c:pt idx="1555">
                  <c:v>34215.833423263888</c:v>
                </c:pt>
                <c:pt idx="1556">
                  <c:v>34215.875089988425</c:v>
                </c:pt>
                <c:pt idx="1557">
                  <c:v>34215.916756712963</c:v>
                </c:pt>
                <c:pt idx="1558">
                  <c:v>34215.9584234375</c:v>
                </c:pt>
                <c:pt idx="1559">
                  <c:v>34216.000090162037</c:v>
                </c:pt>
                <c:pt idx="1560">
                  <c:v>34216.041756886574</c:v>
                </c:pt>
                <c:pt idx="1561">
                  <c:v>34216.083423611111</c:v>
                </c:pt>
                <c:pt idx="1562">
                  <c:v>34216.125090335649</c:v>
                </c:pt>
                <c:pt idx="1563">
                  <c:v>34216.166757060186</c:v>
                </c:pt>
                <c:pt idx="1564">
                  <c:v>34216.208423784723</c:v>
                </c:pt>
                <c:pt idx="1565">
                  <c:v>34216.25009050926</c:v>
                </c:pt>
                <c:pt idx="1566">
                  <c:v>34216.291757233797</c:v>
                </c:pt>
                <c:pt idx="1567">
                  <c:v>34216.333423958335</c:v>
                </c:pt>
                <c:pt idx="1568">
                  <c:v>34216.375090682872</c:v>
                </c:pt>
                <c:pt idx="1569">
                  <c:v>34216.416757407409</c:v>
                </c:pt>
                <c:pt idx="1570">
                  <c:v>34216.458424131946</c:v>
                </c:pt>
                <c:pt idx="1571">
                  <c:v>34216.500090856483</c:v>
                </c:pt>
                <c:pt idx="1572">
                  <c:v>34216.541757581021</c:v>
                </c:pt>
                <c:pt idx="1573">
                  <c:v>34216.583424305558</c:v>
                </c:pt>
                <c:pt idx="1574">
                  <c:v>34216.625091030095</c:v>
                </c:pt>
                <c:pt idx="1575">
                  <c:v>34216.666757754632</c:v>
                </c:pt>
                <c:pt idx="1576">
                  <c:v>34216.708424479169</c:v>
                </c:pt>
                <c:pt idx="1577">
                  <c:v>34216.750091203707</c:v>
                </c:pt>
                <c:pt idx="1578">
                  <c:v>34216.791757928244</c:v>
                </c:pt>
                <c:pt idx="1579">
                  <c:v>34216.833424652781</c:v>
                </c:pt>
                <c:pt idx="1580">
                  <c:v>34216.875091377318</c:v>
                </c:pt>
                <c:pt idx="1581">
                  <c:v>34216.916758101848</c:v>
                </c:pt>
                <c:pt idx="1582">
                  <c:v>34216.958424826385</c:v>
                </c:pt>
                <c:pt idx="1583">
                  <c:v>34217.000091550923</c:v>
                </c:pt>
                <c:pt idx="1584">
                  <c:v>34217.04175827546</c:v>
                </c:pt>
                <c:pt idx="1585">
                  <c:v>34217.083424999997</c:v>
                </c:pt>
                <c:pt idx="1586">
                  <c:v>34217.125091724534</c:v>
                </c:pt>
                <c:pt idx="1587">
                  <c:v>34217.166758449071</c:v>
                </c:pt>
                <c:pt idx="1588">
                  <c:v>34217.208425173609</c:v>
                </c:pt>
                <c:pt idx="1589">
                  <c:v>34217.250091898146</c:v>
                </c:pt>
                <c:pt idx="1590">
                  <c:v>34217.291758622683</c:v>
                </c:pt>
                <c:pt idx="1591">
                  <c:v>34217.33342534722</c:v>
                </c:pt>
                <c:pt idx="1592">
                  <c:v>34217.375092071758</c:v>
                </c:pt>
                <c:pt idx="1593">
                  <c:v>34217.416758796295</c:v>
                </c:pt>
                <c:pt idx="1594">
                  <c:v>34217.458425520832</c:v>
                </c:pt>
                <c:pt idx="1595">
                  <c:v>34217.500092245369</c:v>
                </c:pt>
                <c:pt idx="1596">
                  <c:v>34217.541758969906</c:v>
                </c:pt>
                <c:pt idx="1597">
                  <c:v>34217.583425694444</c:v>
                </c:pt>
                <c:pt idx="1598">
                  <c:v>34217.625092418981</c:v>
                </c:pt>
                <c:pt idx="1599">
                  <c:v>34217.666759143518</c:v>
                </c:pt>
                <c:pt idx="1600">
                  <c:v>34217.708425868055</c:v>
                </c:pt>
                <c:pt idx="1601">
                  <c:v>34217.750092592592</c:v>
                </c:pt>
                <c:pt idx="1602">
                  <c:v>34217.79175931713</c:v>
                </c:pt>
                <c:pt idx="1603">
                  <c:v>34217.833426041667</c:v>
                </c:pt>
                <c:pt idx="1604">
                  <c:v>34217.875092766204</c:v>
                </c:pt>
                <c:pt idx="1605">
                  <c:v>34217.916759490741</c:v>
                </c:pt>
                <c:pt idx="1606">
                  <c:v>34217.958426215278</c:v>
                </c:pt>
                <c:pt idx="1607">
                  <c:v>34218.000092939816</c:v>
                </c:pt>
                <c:pt idx="1608">
                  <c:v>34218.041759664353</c:v>
                </c:pt>
                <c:pt idx="1609">
                  <c:v>34218.08342638889</c:v>
                </c:pt>
                <c:pt idx="1610">
                  <c:v>34218.125093113427</c:v>
                </c:pt>
                <c:pt idx="1611">
                  <c:v>34218.166759837964</c:v>
                </c:pt>
                <c:pt idx="1612">
                  <c:v>34218.208426562502</c:v>
                </c:pt>
                <c:pt idx="1613">
                  <c:v>34218.250093287039</c:v>
                </c:pt>
                <c:pt idx="1614">
                  <c:v>34218.291760011576</c:v>
                </c:pt>
                <c:pt idx="1615">
                  <c:v>34218.333426736113</c:v>
                </c:pt>
                <c:pt idx="1616">
                  <c:v>34218.375093460651</c:v>
                </c:pt>
                <c:pt idx="1617">
                  <c:v>34218.416760185188</c:v>
                </c:pt>
                <c:pt idx="1618">
                  <c:v>34218.458426909725</c:v>
                </c:pt>
                <c:pt idx="1619">
                  <c:v>34218.500093634262</c:v>
                </c:pt>
                <c:pt idx="1620">
                  <c:v>34218.541760358799</c:v>
                </c:pt>
                <c:pt idx="1621">
                  <c:v>34218.583427083337</c:v>
                </c:pt>
                <c:pt idx="1622">
                  <c:v>34218.625093807874</c:v>
                </c:pt>
                <c:pt idx="1623">
                  <c:v>34218.666760532411</c:v>
                </c:pt>
                <c:pt idx="1624">
                  <c:v>34218.708427256941</c:v>
                </c:pt>
                <c:pt idx="1625">
                  <c:v>34218.750093981478</c:v>
                </c:pt>
                <c:pt idx="1626">
                  <c:v>34218.791760706015</c:v>
                </c:pt>
                <c:pt idx="1627">
                  <c:v>34218.833427430553</c:v>
                </c:pt>
                <c:pt idx="1628">
                  <c:v>34218.87509415509</c:v>
                </c:pt>
                <c:pt idx="1629">
                  <c:v>34218.916760879627</c:v>
                </c:pt>
                <c:pt idx="1630">
                  <c:v>34218.958427604164</c:v>
                </c:pt>
                <c:pt idx="1631">
                  <c:v>34219.000094328701</c:v>
                </c:pt>
                <c:pt idx="1632">
                  <c:v>34219.041761053239</c:v>
                </c:pt>
                <c:pt idx="1633">
                  <c:v>34219.083427777776</c:v>
                </c:pt>
                <c:pt idx="1634">
                  <c:v>34219.125094502313</c:v>
                </c:pt>
                <c:pt idx="1635">
                  <c:v>34219.16676122685</c:v>
                </c:pt>
                <c:pt idx="1636">
                  <c:v>34219.208427951387</c:v>
                </c:pt>
                <c:pt idx="1637">
                  <c:v>34219.250094675925</c:v>
                </c:pt>
                <c:pt idx="1638">
                  <c:v>34219.291761400462</c:v>
                </c:pt>
                <c:pt idx="1639">
                  <c:v>34219.333428124999</c:v>
                </c:pt>
                <c:pt idx="1640">
                  <c:v>34219.375094849536</c:v>
                </c:pt>
                <c:pt idx="1641">
                  <c:v>34219.416761574073</c:v>
                </c:pt>
                <c:pt idx="1642">
                  <c:v>34219.458428298611</c:v>
                </c:pt>
                <c:pt idx="1643">
                  <c:v>34219.500095023148</c:v>
                </c:pt>
                <c:pt idx="1644">
                  <c:v>34219.541761747685</c:v>
                </c:pt>
                <c:pt idx="1645">
                  <c:v>34219.583428472222</c:v>
                </c:pt>
                <c:pt idx="1646">
                  <c:v>34219.62509519676</c:v>
                </c:pt>
                <c:pt idx="1647">
                  <c:v>34219.666761921297</c:v>
                </c:pt>
                <c:pt idx="1648">
                  <c:v>34219.708428645834</c:v>
                </c:pt>
                <c:pt idx="1649">
                  <c:v>34219.750095370371</c:v>
                </c:pt>
                <c:pt idx="1650">
                  <c:v>34219.791762094908</c:v>
                </c:pt>
                <c:pt idx="1651">
                  <c:v>34219.833428819446</c:v>
                </c:pt>
                <c:pt idx="1652">
                  <c:v>34219.875095543983</c:v>
                </c:pt>
                <c:pt idx="1653">
                  <c:v>34219.91676226852</c:v>
                </c:pt>
                <c:pt idx="1654">
                  <c:v>34219.958428993057</c:v>
                </c:pt>
                <c:pt idx="1655">
                  <c:v>34220.000095717594</c:v>
                </c:pt>
                <c:pt idx="1656">
                  <c:v>34220.041762442132</c:v>
                </c:pt>
                <c:pt idx="1657">
                  <c:v>34220.083429166669</c:v>
                </c:pt>
                <c:pt idx="1658">
                  <c:v>34220.125095891206</c:v>
                </c:pt>
                <c:pt idx="1659">
                  <c:v>34220.166762615743</c:v>
                </c:pt>
                <c:pt idx="1660">
                  <c:v>34220.20842934028</c:v>
                </c:pt>
                <c:pt idx="1661">
                  <c:v>34220.250096064818</c:v>
                </c:pt>
                <c:pt idx="1662">
                  <c:v>34220.291762789355</c:v>
                </c:pt>
                <c:pt idx="1663">
                  <c:v>34220.333429513892</c:v>
                </c:pt>
                <c:pt idx="1664">
                  <c:v>34220.375096238429</c:v>
                </c:pt>
                <c:pt idx="1665">
                  <c:v>34220.416762962966</c:v>
                </c:pt>
                <c:pt idx="1666">
                  <c:v>34220.458429687496</c:v>
                </c:pt>
                <c:pt idx="1667">
                  <c:v>34220.500096412034</c:v>
                </c:pt>
                <c:pt idx="1668">
                  <c:v>34220.541763136571</c:v>
                </c:pt>
                <c:pt idx="1669">
                  <c:v>34220.583429861108</c:v>
                </c:pt>
                <c:pt idx="1670">
                  <c:v>34220.625096585645</c:v>
                </c:pt>
                <c:pt idx="1671">
                  <c:v>34220.666763310182</c:v>
                </c:pt>
                <c:pt idx="1672">
                  <c:v>34220.70843003472</c:v>
                </c:pt>
                <c:pt idx="1673">
                  <c:v>34220.750096759257</c:v>
                </c:pt>
                <c:pt idx="1674">
                  <c:v>34220.791763483794</c:v>
                </c:pt>
                <c:pt idx="1675">
                  <c:v>34220.833430208331</c:v>
                </c:pt>
                <c:pt idx="1676">
                  <c:v>34220.875096932868</c:v>
                </c:pt>
                <c:pt idx="1677">
                  <c:v>34220.916763657406</c:v>
                </c:pt>
                <c:pt idx="1678">
                  <c:v>34220.958430381943</c:v>
                </c:pt>
                <c:pt idx="1679">
                  <c:v>34221.00009710648</c:v>
                </c:pt>
                <c:pt idx="1680">
                  <c:v>34221.041763831017</c:v>
                </c:pt>
                <c:pt idx="1681">
                  <c:v>34221.083430555555</c:v>
                </c:pt>
                <c:pt idx="1682">
                  <c:v>34221.125097280092</c:v>
                </c:pt>
                <c:pt idx="1683">
                  <c:v>34221.166764004629</c:v>
                </c:pt>
                <c:pt idx="1684">
                  <c:v>34221.208430729166</c:v>
                </c:pt>
                <c:pt idx="1685">
                  <c:v>34221.250097453703</c:v>
                </c:pt>
                <c:pt idx="1686">
                  <c:v>34221.291764178241</c:v>
                </c:pt>
                <c:pt idx="1687">
                  <c:v>34221.333430902778</c:v>
                </c:pt>
                <c:pt idx="1688">
                  <c:v>34221.375097627315</c:v>
                </c:pt>
                <c:pt idx="1689">
                  <c:v>34221.416764351852</c:v>
                </c:pt>
                <c:pt idx="1690">
                  <c:v>34221.458431076389</c:v>
                </c:pt>
                <c:pt idx="1691">
                  <c:v>34221.500097800927</c:v>
                </c:pt>
                <c:pt idx="1692">
                  <c:v>34221.541764525464</c:v>
                </c:pt>
                <c:pt idx="1693">
                  <c:v>34221.583431250001</c:v>
                </c:pt>
                <c:pt idx="1694">
                  <c:v>34221.625097974538</c:v>
                </c:pt>
                <c:pt idx="1695">
                  <c:v>34221.666764699075</c:v>
                </c:pt>
                <c:pt idx="1696">
                  <c:v>34221.708431423613</c:v>
                </c:pt>
                <c:pt idx="1697">
                  <c:v>34221.75009814815</c:v>
                </c:pt>
                <c:pt idx="1698">
                  <c:v>34221.791764872687</c:v>
                </c:pt>
                <c:pt idx="1699">
                  <c:v>34221.833431597224</c:v>
                </c:pt>
                <c:pt idx="1700">
                  <c:v>34221.875098321761</c:v>
                </c:pt>
                <c:pt idx="1701">
                  <c:v>34221.916765046299</c:v>
                </c:pt>
                <c:pt idx="1702">
                  <c:v>34221.958431770836</c:v>
                </c:pt>
                <c:pt idx="1703">
                  <c:v>34222.000098495373</c:v>
                </c:pt>
                <c:pt idx="1704">
                  <c:v>34222.04176521991</c:v>
                </c:pt>
                <c:pt idx="1705">
                  <c:v>34222.083431944448</c:v>
                </c:pt>
                <c:pt idx="1706">
                  <c:v>34222.125098668985</c:v>
                </c:pt>
                <c:pt idx="1707">
                  <c:v>34222.166765393522</c:v>
                </c:pt>
                <c:pt idx="1708">
                  <c:v>34222.208432118059</c:v>
                </c:pt>
                <c:pt idx="1709">
                  <c:v>34222.250098842589</c:v>
                </c:pt>
                <c:pt idx="1710">
                  <c:v>34222.291765567126</c:v>
                </c:pt>
                <c:pt idx="1711">
                  <c:v>34222.333432291663</c:v>
                </c:pt>
                <c:pt idx="1712">
                  <c:v>34222.375099016201</c:v>
                </c:pt>
                <c:pt idx="1713">
                  <c:v>34222.416765740738</c:v>
                </c:pt>
                <c:pt idx="1714">
                  <c:v>34222.458432465275</c:v>
                </c:pt>
                <c:pt idx="1715">
                  <c:v>34222.500099189812</c:v>
                </c:pt>
                <c:pt idx="1716">
                  <c:v>34222.54176591435</c:v>
                </c:pt>
                <c:pt idx="1717">
                  <c:v>34222.583432638887</c:v>
                </c:pt>
                <c:pt idx="1718">
                  <c:v>34222.625099363424</c:v>
                </c:pt>
                <c:pt idx="1719">
                  <c:v>34222.666766087961</c:v>
                </c:pt>
                <c:pt idx="1720">
                  <c:v>34222.708432812498</c:v>
                </c:pt>
                <c:pt idx="1721">
                  <c:v>34222.750099537036</c:v>
                </c:pt>
                <c:pt idx="1722">
                  <c:v>34222.791766261573</c:v>
                </c:pt>
                <c:pt idx="1723">
                  <c:v>34222.83343298611</c:v>
                </c:pt>
                <c:pt idx="1724">
                  <c:v>34222.875099710647</c:v>
                </c:pt>
                <c:pt idx="1725">
                  <c:v>34222.916766435184</c:v>
                </c:pt>
                <c:pt idx="1726">
                  <c:v>34222.958433159722</c:v>
                </c:pt>
                <c:pt idx="1727">
                  <c:v>34223.000099884259</c:v>
                </c:pt>
                <c:pt idx="1728">
                  <c:v>34223.041766608796</c:v>
                </c:pt>
                <c:pt idx="1729">
                  <c:v>34223.083433333333</c:v>
                </c:pt>
                <c:pt idx="1730">
                  <c:v>34223.12510005787</c:v>
                </c:pt>
                <c:pt idx="1731">
                  <c:v>34223.166766782408</c:v>
                </c:pt>
                <c:pt idx="1732">
                  <c:v>34223.208433506945</c:v>
                </c:pt>
                <c:pt idx="1733">
                  <c:v>34223.250100231482</c:v>
                </c:pt>
                <c:pt idx="1734">
                  <c:v>34223.291766956019</c:v>
                </c:pt>
                <c: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           </c:pt>
                <c:pt idx="1738">
                  <c:v>34223.458433854168</c:v>
                </c:pt>
                <c:pt idx="1739">
                  <c:v>34223.500100578705</c:v>
                </c:pt>
                <c:pt idx="1740">
                  <c:v>34223.541767303243</c:v>
                </c:pt>
                <c:pt idx="1741">
                  <c:v>34223.58343402778</c:v>
                </c:pt>
                <c:pt idx="1742">
                  <c:v>34223.625100752317</c:v>
                </c:pt>
                <c:pt idx="1743">
                  <c:v>34223.666767476854</c:v>
                </c:pt>
                <c:pt idx="1744">
                  <c:v>34223.708434201391</c:v>
                </c:pt>
                <c:pt idx="1745">
                  <c:v>34223.750100925929</c:v>
                </c:pt>
                <c:pt idx="1746">
                  <c:v>34223.791767650466</c:v>
                </c:pt>
                <c:pt idx="1747">
                  <c:v>34223.833434375003</c:v>
                </c:pt>
                <c:pt idx="1748">
                  <c:v>34223.87510109954</c:v>
                </c:pt>
                <c:pt idx="1749">
                  <c:v>34223.916767824077</c:v>
                </c:pt>
                <c:pt idx="1750">
                  <c:v>34223.958434548615</c:v>
                </c:pt>
                <c:pt idx="1751">
                  <c:v>34224.000101273145</c:v>
                </c:pt>
                <c:pt idx="1752">
                  <c:v>34224.041767997682</c:v>
                </c:pt>
                <c:pt idx="1753">
                  <c:v>34224.083434722219</c:v>
                </c:pt>
                <c:pt idx="1754">
                  <c:v>34224.125101446756</c:v>
                </c:pt>
                <c:pt idx="1755">
                  <c:v>34224.166768171293</c:v>
                </c:pt>
                <c:pt idx="1756">
                  <c:v>34224.208434895831</c:v>
                </c:pt>
                <c:pt idx="1757">
                  <c:v>34224.250101620368</c:v>
                </c:pt>
                <c:pt idx="1758">
                  <c:v>34224.291768344905</c:v>
                </c:pt>
                <c:pt idx="1759">
                  <c:v>34224.333435069442</c:v>
                </c:pt>
                <c:pt idx="1760">
                  <c:v>34224.375101793979</c:v>
                </c:pt>
                <c:pt idx="1761">
                  <c:v>34224.416768518517</c:v>
                </c:pt>
                <c:pt idx="1762">
                  <c:v>34224.458435243054</c:v>
                </c:pt>
                <c:pt idx="1763">
                  <c:v>34224.500101967591</c:v>
                </c:pt>
                <c:pt idx="1764">
                  <c:v>34224.541768692128</c:v>
                </c:pt>
                <c:pt idx="1765">
                  <c:v>34224.583435416665</c:v>
                </c:pt>
                <c:pt idx="1766">
                  <c:v>34224.625102141203</c:v>
                </c:pt>
                <c:pt idx="1767">
                  <c:v>34224.66676886574</c:v>
                </c:pt>
                <c:pt idx="1768">
                  <c:v>34224.708435590277</c:v>
                </c:pt>
                <c:pt idx="1769">
                  <c:v>34224.750102314814</c:v>
                </c:pt>
                <c:pt idx="1770">
                  <c:v>34224.791769039351</c:v>
                </c:pt>
                <c:pt idx="1771">
                  <c:v>34224.833435763889</c:v>
                </c:pt>
                <c:pt idx="1772">
                  <c:v>34224.875102488426</c:v>
                </c:pt>
                <c:pt idx="1773">
                  <c:v>34224.916769212963</c:v>
                </c:pt>
                <c:pt idx="1774">
                  <c:v>34224.9584359375</c:v>
                </c:pt>
                <c:pt idx="1775">
                  <c:v>34225.000102662038</c:v>
                </c:pt>
                <c:pt idx="1776">
                  <c:v>34225.041769386575</c:v>
                </c:pt>
                <c:pt idx="1777">
                  <c:v>34225.083436111112</c:v>
                </c:pt>
                <c:pt idx="1778">
                  <c:v>34225.125102835649</c:v>
                </c:pt>
                <c:pt idx="1779">
                  <c:v>34225.166769560186</c:v>
                </c:pt>
                <c:pt idx="1780">
                  <c:v>34225.208436284724</c:v>
                </c:pt>
                <c:pt idx="1781">
                  <c:v>34225.250103009261</c:v>
                </c:pt>
                <c:pt idx="1782">
                  <c:v>34225.291769733798</c:v>
                </c:pt>
                <c:pt idx="1783">
                  <c:v>34225.333436458335</c:v>
                </c:pt>
                <c:pt idx="1784">
                  <c:v>34225.375103182872</c:v>
                </c:pt>
                <c:pt idx="1785">
                  <c:v>34225.41676990741</c:v>
                </c:pt>
                <c:pt idx="1786">
                  <c:v>34225.458436631947</c:v>
                </c:pt>
                <c:pt idx="1787">
                  <c:v>34225.500103356484</c:v>
                </c:pt>
                <c:pt idx="1788">
                  <c:v>34225.541770081021</c:v>
                </c:pt>
                <c:pt idx="1789">
                  <c:v>34225.583436805558</c:v>
                </c:pt>
                <c:pt idx="1790">
                  <c:v>34225.625103530096</c:v>
                </c:pt>
                <c:pt idx="1791">
                  <c:v>34225.666770254633</c:v>
                </c:pt>
                <c:pt idx="1792">
                  <c:v>34225.70843697917</c:v>
                </c:pt>
                <c:pt idx="1793">
                  <c:v>34225.750103703707</c:v>
                </c:pt>
                <c:pt idx="1794">
                  <c:v>34225.791770428237</c:v>
                </c:pt>
                <c:pt idx="1795">
                  <c:v>34225.833437152774</c:v>
                </c:pt>
                <c:pt idx="1796">
                  <c:v>34225.875103877312</c:v>
                </c:pt>
                <c:pt idx="1797">
                  <c:v>34225.916770601849</c:v>
                </c:pt>
                <c:pt idx="1798">
                  <c:v>34225.958437326386</c:v>
                </c:pt>
                <c:pt idx="1799">
                  <c:v>34226.000104050923</c:v>
                </c:pt>
                <c:pt idx="1800">
                  <c:v>34226.04177077546</c:v>
                </c:pt>
                <c:pt idx="1801">
                  <c:v>34226.083437499998</c:v>
                </c:pt>
                <c:pt idx="1802">
                  <c:v>34226.125104224535</c:v>
                </c:pt>
                <c:pt idx="1803">
                  <c:v>34226.166770949072</c:v>
                </c:pt>
                <c:pt idx="1804">
                  <c:v>34226.208437673609</c:v>
                </c:pt>
                <c:pt idx="1805">
                  <c:v>34226.250104398147</c:v>
                </c:pt>
                <c:pt idx="1806">
                  <c:v>34226.291771122684</c:v>
                </c:pt>
                <c:pt idx="1807">
                  <c:v>34226.333437847221</c:v>
                </c:pt>
                <c:pt idx="1808">
                  <c:v>34226.375104571758</c:v>
                </c:pt>
                <c:pt idx="1809">
                  <c:v>34226.416771296295</c:v>
                </c:pt>
                <c:pt idx="1810">
                  <c:v>34226.458438020833</c:v>
                </c:pt>
                <c:pt idx="1811">
                  <c:v>34226.50010474537</c:v>
                </c:pt>
                <c:pt idx="1812">
                  <c:v>34226.541771469907</c:v>
                </c:pt>
                <c:pt idx="1813">
                  <c:v>34226.583438194444</c:v>
                </c:pt>
                <c:pt idx="1814">
                  <c:v>34226.625104918981</c:v>
                </c:pt>
                <c:pt idx="1815">
                  <c:v>34226.666771643519</c:v>
                </c:pt>
                <c:pt idx="1816">
                  <c:v>34226.708438368056</c:v>
                </c:pt>
                <c:pt idx="1817">
                  <c:v>34226.750105092593</c:v>
                </c:pt>
                <c:pt idx="1818">
                  <c:v>34226.79177181713</c:v>
                </c:pt>
                <c:pt idx="1819">
                  <c:v>34226.833438541667</c:v>
                </c:pt>
                <c:pt idx="1820">
                  <c:v>34226.875105266205</c:v>
                </c:pt>
                <c:pt idx="1821">
                  <c:v>34226.916771990742</c:v>
                </c:pt>
                <c:pt idx="1822">
                  <c:v>34226.958438715279</c:v>
                </c:pt>
                <c:pt idx="1823">
                  <c:v>34227.000105439816</c:v>
                </c:pt>
                <c:pt idx="1824">
                  <c:v>34227.041772164353</c:v>
                </c:pt>
                <c:pt idx="1825">
                  <c:v>34227.083438888891</c:v>
                </c:pt>
                <c:pt idx="1826">
                  <c:v>34227.125105613428</c:v>
                </c:pt>
                <c:pt idx="1827">
                  <c:v>34227.166772337965</c:v>
                </c:pt>
                <c:pt idx="1828">
                  <c:v>34227.208439062502</c:v>
                </c:pt>
                <c:pt idx="1829">
                  <c:v>34227.25010578704</c:v>
                </c:pt>
                <c:pt idx="1830">
                  <c:v>34227.291772511577</c:v>
                </c:pt>
                <c:pt idx="1831">
                  <c:v>34227.333439236114</c:v>
                </c:pt>
                <c:pt idx="1832">
                  <c:v>34227.375105960651</c:v>
                </c:pt>
                <c:pt idx="1833">
                  <c:v>34227.416772685188</c:v>
                </c:pt>
                <c:pt idx="1834">
                  <c:v>34227.458439409726</c:v>
                </c:pt>
                <c:pt idx="1835">
                  <c:v>34227.500106134263</c:v>
                </c:pt>
                <c:pt idx="1836">
                  <c:v>34227.541772858793</c:v>
                </c:pt>
                <c:pt idx="1837">
                  <c:v>34227.58343958333</c:v>
                </c:pt>
                <c:pt idx="1838">
                  <c:v>34227.625106307867</c:v>
                </c:pt>
                <c:pt idx="1839">
                  <c:v>34227.666773032404</c:v>
                </c:pt>
                <c:pt idx="1840">
                  <c:v>34227.708439756942</c:v>
                </c:pt>
                <c:pt idx="1841">
                  <c:v>34227.750106481479</c:v>
                </c:pt>
                <c:pt idx="1842">
                  <c:v>34227.791773206016</c:v>
                </c:pt>
                <c:pt idx="1843">
                  <c:v>34227.833439930553</c:v>
                </c:pt>
                <c:pt idx="1844">
                  <c:v>34227.87510665509</c:v>
                </c:pt>
                <c:pt idx="1845">
                  <c:v>34227.916773379628</c:v>
                </c:pt>
                <c:pt idx="1846">
                  <c:v>34227.958440104165</c:v>
                </c:pt>
                <c:pt idx="1847">
                  <c:v>34228.000106828702</c:v>
                </c:pt>
                <c:pt idx="1848">
                  <c:v>34228.041773553239</c:v>
                </c:pt>
                <c:pt idx="1849">
                  <c:v>34228.083440277776</c:v>
                </c:pt>
                <c:pt idx="1850">
                  <c:v>34228.125107002314</c:v>
                </c:pt>
                <c:pt idx="1851">
                  <c:v>34228.166773726851</c:v>
                </c:pt>
                <c:pt idx="1852">
                  <c:v>34228.208440451388</c:v>
                </c:pt>
                <c:pt idx="1853">
                  <c:v>34228.250107175925</c:v>
                </c:pt>
                <c:pt idx="1854">
                  <c:v>34228.291773900462</c:v>
                </c:pt>
                <c:pt idx="1855">
                  <c:v>34228.333440625</c:v>
                </c:pt>
                <c:pt idx="1856">
                  <c:v>34228.375107349537</c:v>
                </c:pt>
                <c:pt idx="1857">
                  <c:v>34228.416774074074</c:v>
                </c:pt>
                <c:pt idx="1858">
                  <c:v>34228.458440798611</c:v>
                </c:pt>
                <c:pt idx="1859">
                  <c:v>34228.500107523148</c:v>
                </c:pt>
                <c:pt idx="1860">
                  <c:v>34228.541774247686</c:v>
                </c:pt>
                <c:pt idx="1861">
                  <c:v>34228.583440972223</c:v>
                </c:pt>
                <c:pt idx="1862">
                  <c:v>34228.62510769676</c:v>
                </c:pt>
                <c:pt idx="1863">
                  <c:v>34228.666774421297</c:v>
                </c:pt>
                <c:pt idx="1864">
                  <c:v>34228.708441145835</c:v>
                </c:pt>
                <c:pt idx="1865">
                  <c:v>34228.750107870372</c:v>
                </c:pt>
                <c:pt idx="1866">
                  <c:v>34228.791774594909</c:v>
                </c:pt>
                <c:pt idx="1867">
                  <c:v>34228.833441319446</c:v>
                </c:pt>
                <c:pt idx="1868">
                  <c:v>34228.875108043983</c:v>
                </c:pt>
                <c:pt idx="1869">
                  <c:v>34228.916774768521</c:v>
                </c:pt>
                <c:pt idx="1870">
                  <c:v>34228.958441493058</c:v>
                </c:pt>
                <c:pt idx="1871">
                  <c:v>34229.000108217595</c:v>
                </c:pt>
                <c:pt idx="1872">
                  <c:v>34229.041774942132</c:v>
                </c:pt>
                <c:pt idx="1873">
                  <c:v>34229.083441666669</c:v>
                </c:pt>
                <c:pt idx="1874">
                  <c:v>34229.125108391207</c:v>
                </c:pt>
                <c:pt idx="1875">
                  <c:v>34229.166775115744</c:v>
                </c:pt>
                <c:pt idx="1876">
                  <c:v>34229.208441840281</c:v>
                </c:pt>
                <c:pt idx="1877">
                  <c:v>34229.250108564818</c:v>
                </c:pt>
                <c:pt idx="1878">
                  <c:v>34229.291775289355</c:v>
                </c:pt>
                <c:pt idx="1879">
                  <c:v>34229.333442013885</c:v>
                </c:pt>
                <c:pt idx="1880">
                  <c:v>34229.375108738423</c:v>
                </c:pt>
                <c:pt idx="1881">
                  <c:v>34229.41677546296</c:v>
                </c:pt>
                <c:pt idx="1882">
                  <c:v>34229.458442187497</c:v>
                </c:pt>
                <c:pt idx="1883">
                  <c:v>34229.500108912034</c:v>
                </c:pt>
                <c:pt idx="1884">
                  <c:v>34229.541775636571</c:v>
                </c:pt>
                <c:pt idx="1885">
                  <c:v>34229.583442361109</c:v>
                </c:pt>
                <c:pt idx="1886">
                  <c:v>34229.625109085646</c:v>
                </c:pt>
                <c:pt idx="1887">
                  <c:v>34229.666775810183</c:v>
                </c:pt>
                <c:pt idx="1888">
                  <c:v>34229.70844253472</c:v>
                </c:pt>
                <c:pt idx="1889">
                  <c:v>34229.750109259257</c:v>
                </c:pt>
                <c:pt idx="1890">
                  <c:v>34229.791775983795</c:v>
                </c:pt>
                <c:pt idx="1891">
                  <c:v>34229.833442708332</c:v>
                </c:pt>
                <c:pt idx="1892">
                  <c:v>34229.875109432869</c:v>
                </c:pt>
                <c:pt idx="1893">
                  <c:v>34229.916776157406</c:v>
                </c:pt>
                <c:pt idx="1894">
                  <c:v>34229.958442881943</c:v>
                </c:pt>
                <c:pt idx="1895">
                  <c:v>34230.000109606481</c:v>
                </c:pt>
                <c:pt idx="1896">
                  <c:v>34230.041776331018</c:v>
                </c:pt>
                <c:pt idx="1897">
                  <c:v>34230.083443055555</c:v>
                </c:pt>
                <c:pt idx="1898">
                  <c:v>34230.125109780092</c:v>
                </c:pt>
                <c:pt idx="1899">
                  <c:v>34230.16677650463</c:v>
                </c:pt>
                <c:pt idx="1900">
                  <c:v>34230.208443229167</c:v>
                </c:pt>
                <c:pt idx="1901">
                  <c:v>34230.250109953704</c:v>
                </c:pt>
                <c:pt idx="1902">
                  <c:v>34230.291776678241</c:v>
                </c:pt>
                <c:pt idx="1903">
                  <c:v>34230.333443402778</c:v>
                </c:pt>
                <c:pt idx="1904">
                  <c:v>34230.375110127316</c:v>
                </c:pt>
                <c:pt idx="1905">
                  <c:v>34230.416776851853</c:v>
                </c:pt>
                <c:pt idx="1906">
                  <c:v>34230.45844357639</c:v>
                </c:pt>
                <c:pt idx="1907">
                  <c:v>34230.500110300927</c:v>
                </c:pt>
                <c:pt idx="1908">
                  <c:v>34230.541777025464</c:v>
                </c:pt>
                <c:pt idx="1909">
                  <c:v>34230.583443750002</c:v>
                </c:pt>
                <c:pt idx="1910">
                  <c:v>34230.625110474539</c:v>
                </c:pt>
                <c:pt idx="1911">
                  <c:v>34230.666777199076</c:v>
                </c:pt>
                <c:pt idx="1912">
                  <c:v>34230.708443923613</c:v>
                </c:pt>
                <c:pt idx="1913">
                  <c:v>34230.75011064815</c:v>
                </c:pt>
                <c:pt idx="1914">
                  <c:v>34230.791777372688</c:v>
                </c:pt>
                <c:pt idx="1915">
                  <c:v>34230.833444097225</c:v>
                </c:pt>
                <c:pt idx="1916">
                  <c:v>34230.875110821762</c:v>
                </c:pt>
                <c:pt idx="1917">
                  <c:v>34230.916777546299</c:v>
                </c:pt>
                <c:pt idx="1918">
                  <c:v>34230.958444270836</c:v>
                </c:pt>
                <c:pt idx="1919">
                  <c:v>34231.000110995374</c:v>
                </c:pt>
                <c:pt idx="1920">
                  <c:v>34231.041777719911</c:v>
                </c:pt>
                <c:pt idx="1921">
                  <c:v>34231.083444444441</c:v>
                </c:pt>
                <c:pt idx="1922">
                  <c:v>34231.125111168978</c:v>
                </c:pt>
                <c:pt idx="1923">
                  <c:v>34231.166777893515</c:v>
                </c:pt>
                <c:pt idx="1924">
                  <c:v>34231.208444618052</c:v>
                </c:pt>
                <c:pt idx="1925">
                  <c:v>34231.25011134259</c:v>
                </c:pt>
                <c:pt idx="1926">
                  <c:v>34231.291778067127</c:v>
                </c:pt>
                <c:pt idx="1927">
                  <c:v>34231.333444791664</c:v>
                </c:pt>
                <c:pt idx="1928">
                  <c:v>34231.375111516201</c:v>
                </c:pt>
                <c:pt idx="1929">
                  <c:v>34231.416778240738</c:v>
                </c:pt>
                <c:pt idx="1930">
                  <c:v>34231.458444965276</c:v>
                </c:pt>
                <c:pt idx="1931">
                  <c:v>34231.500111689813</c:v>
                </c:pt>
                <c:pt idx="1932">
                  <c:v>34231.54177841435</c:v>
                </c:pt>
                <c:pt idx="1933">
                  <c:v>34231.583445138887</c:v>
                </c:pt>
                <c:pt idx="1934">
                  <c:v>34231.625111863425</c:v>
                </c:pt>
                <c:pt idx="1935">
                  <c:v>34231.666778587962</c:v>
                </c:pt>
                <c:pt idx="1936">
                  <c:v>34231.708445312499</c:v>
                </c:pt>
                <c:pt idx="1937">
                  <c:v>34231.750112037036</c:v>
                </c:pt>
                <c:pt idx="1938">
                  <c:v>34231.791778761573</c:v>
                </c:pt>
                <c:pt idx="1939">
                  <c:v>34231.833445486111</c:v>
                </c:pt>
                <c:pt idx="1940">
                  <c:v>34231.875112210648</c:v>
                </c:pt>
                <c:pt idx="1941">
                  <c:v>34231.916778935185</c:v>
                </c:pt>
                <c:pt idx="1942">
                  <c:v>34231.958445659722</c:v>
                </c:pt>
                <c:pt idx="1943">
                  <c:v>34232.000112384259</c:v>
                </c:pt>
                <c:pt idx="1944">
                  <c:v>34232.041779108797</c:v>
                </c:pt>
                <c:pt idx="1945">
                  <c:v>34232.083445833334</c:v>
                </c:pt>
                <c:pt idx="1946">
                  <c:v>34232.125112557871</c:v>
                </c:pt>
                <c:pt idx="1947">
                  <c:v>34232.166779282408</c:v>
                </c:pt>
                <c:pt idx="1948">
                  <c:v>34232.208446006945</c:v>
                </c:pt>
                <c:pt idx="1949">
                  <c:v>34232.250112731483</c:v>
                </c:pt>
                <c:pt idx="1950">
                  <c:v>34232.29177945602</c:v>
                </c:pt>
                <c:pt idx="1951">
                  <c:v>34232.333446180557</c:v>
                </c:pt>
                <c:pt idx="1952">
                  <c:v>34232.375112905094</c:v>
                </c:pt>
                <c:pt idx="1953">
                  <c:v>34232.416779629631</c:v>
                </c:pt>
                <c:pt idx="1954">
                  <c:v>34232.458446354169</c:v>
                </c:pt>
                <c:pt idx="1955">
                  <c:v>34232.500113078706</c:v>
                </c:pt>
                <c:pt idx="1956">
                  <c:v>34232.541779803243</c:v>
                </c:pt>
                <c:pt idx="1957">
                  <c:v>34232.58344652778</c:v>
                </c:pt>
                <c:pt idx="1958">
                  <c:v>34232.625113252318</c:v>
                </c:pt>
                <c:pt idx="1959">
                  <c:v>34232.666779976855</c:v>
                </c:pt>
                <c:pt idx="1960">
                  <c:v>34232.708446701392</c:v>
                </c:pt>
                <c:pt idx="1961">
                  <c:v>34232.750113425929</c:v>
                </c:pt>
                <c:pt idx="1962">
                  <c:v>34232.791780150466</c:v>
                </c:pt>
                <c:pt idx="1963">
                  <c:v>34232.833446875004</c:v>
                </c:pt>
                <c:pt idx="1964">
                  <c:v>34232.875113599534</c:v>
                </c:pt>
                <c:pt idx="1965">
                  <c:v>34232.916780324071</c:v>
                </c:pt>
                <c:pt idx="1966">
                  <c:v>34232.958447048608</c:v>
                </c:pt>
                <c:pt idx="1967">
                  <c:v>34233.000113773145</c:v>
                </c:pt>
                <c:pt idx="1968">
                  <c:v>34233.041780497682</c:v>
                </c:pt>
                <c:pt idx="1969">
                  <c:v>34233.08344722222</c:v>
                </c:pt>
                <c:pt idx="1970">
                  <c:v>34233.125113946757</c:v>
                </c:pt>
                <c:pt idx="1971">
                  <c:v>34233.166780671294</c:v>
                </c:pt>
                <c:pt idx="1972">
                  <c:v>34233.208447395831</c:v>
                </c:pt>
                <c:pt idx="1973">
                  <c:v>34233.250114120368</c:v>
                </c:pt>
                <c:pt idx="1974">
                  <c:v>34233.291780844906</c:v>
                </c:pt>
                <c:pt idx="1975">
                  <c:v>34233.333447569443</c:v>
                </c:pt>
                <c:pt idx="1976">
                  <c:v>34233.37511429398</c:v>
                </c:pt>
                <c:pt idx="1977">
                  <c:v>34233.416781018517</c:v>
                </c:pt>
                <c:pt idx="1978">
                  <c:v>34233.458447743054</c:v>
                </c:pt>
                <c:pt idx="1979">
                  <c:v>34233.500114467592</c:v>
                </c:pt>
                <c:pt idx="1980">
                  <c:v>34233.541781192129</c:v>
                </c:pt>
                <c:pt idx="1981">
                  <c:v>34233.583447916666</c:v>
                </c:pt>
                <c:pt idx="1982">
                  <c:v>34233.625114641203</c:v>
                </c:pt>
                <c:pt idx="1983">
                  <c:v>34233.66678136574</c:v>
                </c:pt>
                <c:pt idx="1984">
                  <c:v>34233.708448090278</c:v>
                </c:pt>
                <c:pt idx="1985">
                  <c:v>34233.750114814815</c:v>
                </c:pt>
                <c:pt idx="1986">
                  <c:v>34233.791781539352</c:v>
                </c:pt>
                <c:pt idx="1987">
                  <c:v>34233.833448263889</c:v>
                </c:pt>
                <c:pt idx="1988">
                  <c:v>34233.875114988427</c:v>
                </c:pt>
                <c:pt idx="1989">
                  <c:v>34233.916781712964</c:v>
                </c:pt>
                <c:pt idx="1990">
                  <c:v>34233.958448437501</c:v>
                </c:pt>
                <c:pt idx="1991">
                  <c:v>34234.000115162038</c:v>
                </c:pt>
                <c:pt idx="1992">
                  <c:v>34234.041781886575</c:v>
                </c:pt>
                <c:pt idx="1993">
                  <c:v>34234.083448611113</c:v>
                </c:pt>
                <c:pt idx="1994">
                  <c:v>34234.12511533565</c:v>
                </c:pt>
                <c:pt idx="1995">
                  <c:v>34234.166782060187</c:v>
                </c:pt>
                <c:pt idx="1996">
                  <c:v>34234.208448784724</c:v>
                </c:pt>
                <c:pt idx="1997">
                  <c:v>34234.250115509261</c:v>
                </c:pt>
                <c:pt idx="1998">
                  <c:v>34234.291782233799</c:v>
                </c:pt>
                <c:pt idx="1999">
                  <c:v>34234.333448958336</c:v>
                </c:pt>
                <c:pt idx="2000">
                  <c:v>34234.375115682873</c:v>
                </c:pt>
                <c:pt idx="2001">
                  <c:v>34234.41678240741</c:v>
                </c:pt>
                <c:pt idx="2002">
                  <c:v>34234.458449131947</c:v>
                </c:pt>
                <c:pt idx="2003">
                  <c:v>34234.500115856485</c:v>
                </c:pt>
                <c:pt idx="2004">
                  <c:v>34234.541782581022</c:v>
                </c:pt>
                <c:pt idx="2005">
                  <c:v>34234.583449305559</c:v>
                </c:pt>
                <c:pt idx="2006">
                  <c:v>34234.625116030089</c:v>
                </c:pt>
                <c:pt idx="2007">
                  <c:v>34234.666782754626</c:v>
                </c:pt>
                <c:pt idx="2008">
                  <c:v>34234.708449479163</c:v>
                </c:pt>
                <c:pt idx="2009">
                  <c:v>34234.750116203701</c:v>
                </c:pt>
                <c:pt idx="2010">
                  <c:v>34234.791782928238</c:v>
                </c:pt>
                <c:pt idx="2011">
                  <c:v>34234.833449652775</c:v>
                </c:pt>
                <c:pt idx="2012">
                  <c:v>34234.875116377312</c:v>
                </c:pt>
                <c:pt idx="2013">
                  <c:v>34234.916783101849</c:v>
                </c:pt>
                <c:pt idx="2014">
                  <c:v>34234.958449826387</c:v>
                </c:pt>
                <c:pt idx="2015">
                  <c:v>34235.000116550924</c:v>
                </c:pt>
                <c:pt idx="2016">
                  <c:v>34235.041783275461</c:v>
                </c:pt>
                <c:pt idx="2017">
                  <c:v>34235.083449999998</c:v>
                </c:pt>
                <c:pt idx="2018">
                  <c:v>34235.125116724535</c:v>
                </c:pt>
                <c:pt idx="2019">
                  <c:v>34235.166783449073</c:v>
                </c:pt>
                <c:pt idx="2020">
                  <c:v>34235.20845017361</c:v>
                </c:pt>
                <c:pt idx="2021">
                  <c:v>34235.250116898147</c:v>
                </c:pt>
                <c:pt idx="2022">
                  <c:v>34235.291783622684</c:v>
                </c:pt>
                <c:pt idx="2023">
                  <c:v>34235.333450347222</c:v>
                </c:pt>
                <c:pt idx="2024">
                  <c:v>34235.375117071759</c:v>
                </c:pt>
                <c:pt idx="2025">
                  <c:v>34235.416783796296</c:v>
                </c:pt>
                <c:pt idx="2026">
                  <c:v>34235.458450520833</c:v>
                </c:pt>
                <c:pt idx="2027">
                  <c:v>34235.50011724537</c:v>
                </c:pt>
                <c:pt idx="2028">
                  <c:v>34235.541783969908</c:v>
                </c:pt>
                <c:pt idx="2029">
                  <c:v>34235.583450694445</c:v>
                </c:pt>
                <c:pt idx="2030">
                  <c:v>34235.625117418982</c:v>
                </c:pt>
                <c:pt idx="2031">
                  <c:v>34235.666784143519</c:v>
                </c:pt>
                <c:pt idx="2032">
                  <c:v>34235.708450868056</c:v>
                </c:pt>
                <c:pt idx="2033">
                  <c:v>34235.750117592594</c:v>
                </c:pt>
                <c:pt idx="2034">
                  <c:v>34235.791784317131</c:v>
                </c:pt>
                <c:pt idx="2035">
                  <c:v>34235.833451041668</c:v>
                </c:pt>
                <c:pt idx="2036">
                  <c:v>34235.875117766205</c:v>
                </c:pt>
                <c:pt idx="2037">
                  <c:v>34235.916784490742</c:v>
                </c:pt>
                <c:pt idx="2038">
                  <c:v>34235.95845121528</c:v>
                </c:pt>
                <c:pt idx="2039">
                  <c:v>34236.000117939817</c:v>
                </c:pt>
                <c:pt idx="2040">
                  <c:v>34236.041784664354</c:v>
                </c:pt>
                <c:pt idx="2041">
                  <c:v>34236.083451388891</c:v>
                </c:pt>
                <c:pt idx="2042">
                  <c:v>34236.125118113428</c:v>
                </c:pt>
                <c:pt idx="2043">
                  <c:v>34236.166784837966</c:v>
                </c:pt>
                <c:pt idx="2044">
                  <c:v>34236.208451562503</c:v>
                </c:pt>
                <c:pt idx="2045">
                  <c:v>34236.25011828704</c:v>
                </c:pt>
                <c:pt idx="2046">
                  <c:v>34236.291785011577</c:v>
                </c:pt>
                <c:pt idx="2047">
                  <c:v>34236.333451736115</c:v>
                </c:pt>
                <c:pt idx="2048">
                  <c:v>34236.375118460652</c:v>
                </c:pt>
                <c:pt idx="2049">
                  <c:v>34236.416785185182</c:v>
                </c:pt>
                <c:pt idx="2050">
                  <c:v>34236.458451909719</c:v>
                </c:pt>
                <c:pt idx="2051">
                  <c:v>34236.500118634256</c:v>
                </c:pt>
                <c:pt idx="2052">
                  <c:v>34236.541785358793</c:v>
                </c:pt>
                <c:pt idx="2053">
                  <c:v>34236.58345208333</c:v>
                </c:pt>
                <c:pt idx="2054">
                  <c:v>34236.625118807868</c:v>
                </c:pt>
                <c:pt idx="2055">
                  <c:v>34236.666785532405</c:v>
                </c:pt>
                <c:pt idx="2056">
                  <c:v>34236.708452256942</c:v>
                </c:pt>
                <c:pt idx="2057">
                  <c:v>34236.750118981479</c:v>
                </c:pt>
                <c:pt idx="2058">
                  <c:v>34236.791785706017</c:v>
                </c:pt>
                <c:pt idx="2059">
                  <c:v>34236.833452430554</c:v>
                </c:pt>
                <c:pt idx="2060">
                  <c:v>34236.875119155091</c:v>
                </c:pt>
                <c:pt idx="2061">
                  <c:v>34236.916785879628</c:v>
                </c:pt>
                <c:pt idx="2062">
                  <c:v>34236.958452604165</c:v>
                </c:pt>
                <c:pt idx="2063">
                  <c:v>34237.000119328703</c:v>
                </c:pt>
                <c:pt idx="2064">
                  <c:v>34237.04178605324</c:v>
                </c:pt>
                <c:pt idx="2065">
                  <c:v>34237.083452777777</c:v>
                </c:pt>
                <c:pt idx="2066">
                  <c:v>34237.125119502314</c:v>
                </c:pt>
                <c:pt idx="2067">
                  <c:v>34237.166786226851</c:v>
                </c:pt>
                <c:pt idx="2068">
                  <c:v>34237.208452951389</c:v>
                </c:pt>
                <c:pt idx="2069">
                  <c:v>34237.250119675926</c:v>
                </c:pt>
                <c:pt idx="2070">
                  <c:v>34237.291786400463</c:v>
                </c:pt>
                <c:pt idx="2071">
                  <c:v>34237.333453125</c:v>
                </c:pt>
                <c:pt idx="2072">
                  <c:v>34237.375119849537</c:v>
                </c:pt>
                <c:pt idx="2073">
                  <c:v>34237.416786574075</c:v>
                </c:pt>
                <c:pt idx="2074">
                  <c:v>34237.458453298612</c:v>
                </c:pt>
                <c:pt idx="2075">
                  <c:v>34237.500120023149</c:v>
                </c:pt>
                <c:pt idx="2076">
                  <c:v>34237.541786747686</c:v>
                </c:pt>
                <c:pt idx="2077">
                  <c:v>34237.583453472223</c:v>
                </c:pt>
                <c:pt idx="2078">
                  <c:v>34237.625120196761</c:v>
                </c:pt>
                <c:pt idx="2079">
                  <c:v>34237.666786921298</c:v>
                </c:pt>
                <c:pt idx="2080">
                  <c:v>34237.708453645835</c:v>
                </c:pt>
                <c:pt idx="2081">
                  <c:v>34237.750120370372</c:v>
                </c:pt>
                <c:pt idx="2082">
                  <c:v>34237.79178709491</c:v>
                </c:pt>
                <c:pt idx="2083">
                  <c:v>34237.833453819447</c:v>
                </c:pt>
                <c:pt idx="2084">
                  <c:v>34237.875120543984</c:v>
                </c:pt>
                <c:pt idx="2085">
                  <c:v>34237.916787268521</c:v>
                </c:pt>
                <c:pt idx="2086">
                  <c:v>34237.958453993058</c:v>
                </c:pt>
                <c:pt idx="2087">
                  <c:v>34238.000120717596</c:v>
                </c:pt>
                <c:pt idx="2088">
                  <c:v>34238.041787442133</c:v>
                </c:pt>
                <c:pt idx="2089">
                  <c:v>34238.08345416667</c:v>
                </c:pt>
                <c:pt idx="2090">
                  <c:v>34238.125120891207</c:v>
                </c:pt>
                <c:pt idx="2091">
                  <c:v>34238.166787615737</c:v>
                </c:pt>
                <c:pt idx="2092">
                  <c:v>34238.208454340274</c:v>
                </c:pt>
                <c:pt idx="2093">
                  <c:v>34238.250121064812</c:v>
                </c:pt>
                <c:pt idx="2094">
                  <c:v>34238.291787789349</c:v>
                </c:pt>
                <c:pt idx="2095">
                  <c:v>34238.333454513886</c:v>
                </c:pt>
                <c:pt idx="2096">
                  <c:v>34238.375121238423</c:v>
                </c:pt>
                <c:pt idx="2097">
                  <c:v>34238.41678796296</c:v>
                </c:pt>
                <c:pt idx="2098">
                  <c:v>34238.458454687498</c:v>
                </c:pt>
                <c:pt idx="2099">
                  <c:v>34238.500121412035</c:v>
                </c:pt>
                <c:pt idx="2100">
                  <c:v>34238.541788136572</c:v>
                </c:pt>
                <c:pt idx="2101">
                  <c:v>34238.583454861109</c:v>
                </c:pt>
                <c:pt idx="2102">
                  <c:v>34238.625121585646</c:v>
                </c:pt>
                <c:pt idx="2103">
                  <c:v>34238.666788310184</c:v>
                </c:pt>
                <c:pt idx="2104">
                  <c:v>34238.708455034721</c:v>
                </c:pt>
                <c:pt idx="2105">
                  <c:v>34238.750121759258</c:v>
                </c:pt>
                <c:pt idx="2106">
                  <c:v>34238.791788483795</c:v>
                </c:pt>
                <c:pt idx="2107">
                  <c:v>34238.833455208332</c:v>
                </c:pt>
                <c:pt idx="2108">
                  <c:v>34238.87512193287</c:v>
                </c:pt>
                <c:pt idx="2109">
                  <c:v>34238.916788657407</c:v>
                </c:pt>
                <c:pt idx="2110">
                  <c:v>34238.958455381944</c:v>
                </c:pt>
                <c:pt idx="2111">
                  <c:v>34239.000122106481</c:v>
                </c:pt>
                <c:pt idx="2112">
                  <c:v>34239.041788831018</c:v>
                </c:pt>
                <c:pt idx="2113">
                  <c:v>34239.083455555556</c:v>
                </c:pt>
                <c:pt idx="2114">
                  <c:v>34239.125122280093</c:v>
                </c:pt>
                <c:pt idx="2115">
                  <c:v>34239.16678900463</c:v>
                </c:pt>
                <c:pt idx="2116">
                  <c:v>34239.208455729167</c:v>
                </c:pt>
                <c:pt idx="2117">
                  <c:v>34239.250122453705</c:v>
                </c:pt>
                <c:pt idx="2118">
                  <c:v>34239.291789178242</c:v>
                </c:pt>
                <c:pt idx="2119">
                  <c:v>34239.333455902779</c:v>
                </c:pt>
                <c:pt idx="2120">
                  <c:v>34239.375122627316</c:v>
                </c:pt>
                <c:pt idx="2121">
                  <c:v>34239.416789351853</c:v>
                </c:pt>
                <c:pt idx="2122">
                  <c:v>34239.458456076391</c:v>
                </c:pt>
                <c:pt idx="2123">
                  <c:v>34239.500122800928</c:v>
                </c:pt>
                <c:pt idx="2124">
                  <c:v>34239.541789525465</c:v>
                </c:pt>
                <c:pt idx="2125">
                  <c:v>34239.583456250002</c:v>
                </c:pt>
                <c:pt idx="2126">
                  <c:v>34239.625122974539</c:v>
                </c:pt>
                <c:pt idx="2127">
                  <c:v>34239.666789699077</c:v>
                </c:pt>
                <c:pt idx="2128">
                  <c:v>34239.708456423614</c:v>
                </c:pt>
                <c:pt idx="2129">
                  <c:v>34239.750123148151</c:v>
                </c:pt>
                <c:pt idx="2130">
                  <c:v>34239.791789872688</c:v>
                </c:pt>
                <c:pt idx="2131">
                  <c:v>34239.833456597225</c:v>
                </c:pt>
                <c:pt idx="2132">
                  <c:v>34239.875123321763</c:v>
                </c:pt>
                <c:pt idx="2133">
                  <c:v>34239.9167900463</c:v>
                </c:pt>
                <c:pt idx="2134">
                  <c:v>34239.95845677083</c:v>
                </c:pt>
                <c:pt idx="2135">
                  <c:v>34240.000123495367</c:v>
                </c:pt>
                <c:pt idx="2136">
                  <c:v>34240.041790219904</c:v>
                </c:pt>
                <c:pt idx="2137">
                  <c:v>34240.083456944441</c:v>
                </c:pt>
                <c:pt idx="2138">
                  <c:v>34240.125123668979</c:v>
                </c:pt>
                <c:pt idx="2139">
                  <c:v>34240.166790393516</c:v>
                </c:pt>
                <c:pt idx="2140">
                  <c:v>34240.208457118053</c:v>
                </c:pt>
                <c:pt idx="2141">
                  <c:v>34240.25012384259</c:v>
                </c:pt>
                <c:pt idx="2142">
                  <c:v>34240.291790567127</c:v>
                </c:pt>
                <c:pt idx="2143">
                  <c:v>34240.333457291665</c:v>
                </c:pt>
                <c:pt idx="2144">
                  <c:v>34240.375124016202</c:v>
                </c:pt>
                <c:pt idx="2145">
                  <c:v>34240.416790740739</c:v>
                </c:pt>
                <c:pt idx="2146">
                  <c:v>34240.458457465276</c:v>
                </c:pt>
                <c:pt idx="2147">
                  <c:v>34240.500124189814</c:v>
                </c:pt>
                <c:pt idx="2148">
                  <c:v>34240.541790914351</c:v>
                </c:pt>
                <c:pt idx="2149">
                  <c:v>34240.583457638888</c:v>
                </c:pt>
                <c:pt idx="2150">
                  <c:v>34240.625124363425</c:v>
                </c:pt>
                <c:pt idx="2151">
                  <c:v>34240.666791087962</c:v>
                </c:pt>
                <c:pt idx="2152">
                  <c:v>34240.7084578125</c:v>
                </c:pt>
                <c:pt idx="2153">
                  <c:v>34240.750124537037</c:v>
                </c:pt>
                <c:pt idx="2154">
                  <c:v>34240.791791261574</c:v>
                </c:pt>
                <c:pt idx="2155">
                  <c:v>34240.833457986111</c:v>
                </c:pt>
                <c:pt idx="2156">
                  <c:v>34240.875124710648</c:v>
                </c:pt>
                <c:pt idx="2157">
                  <c:v>34240.916791435186</c:v>
                </c:pt>
                <c:pt idx="2158">
                  <c:v>34240.958458159723</c:v>
                </c:pt>
                <c:pt idx="2159">
                  <c:v>34241.00012488426</c:v>
                </c:pt>
                <c:pt idx="2160">
                  <c:v>34241.041791608797</c:v>
                </c:pt>
                <c:pt idx="2161">
                  <c:v>34241.083458333334</c:v>
                </c:pt>
                <c:pt idx="2162">
                  <c:v>34241.125125057872</c:v>
                </c:pt>
                <c:pt idx="2163">
                  <c:v>34241.166791782409</c:v>
                </c:pt>
                <c:pt idx="2164">
                  <c:v>34241.208458506946</c:v>
                </c:pt>
                <c:pt idx="2165">
                  <c:v>34241.250125231483</c:v>
                </c:pt>
                <c:pt idx="2166">
                  <c:v>34241.29179195602</c:v>
                </c:pt>
                <c:pt idx="2167">
                  <c:v>34241.333458680558</c:v>
                </c:pt>
                <c:pt idx="2168">
                  <c:v>34241.375125405095</c:v>
                </c:pt>
                <c:pt idx="2169">
                  <c:v>34241.416792129632</c:v>
                </c:pt>
                <c:pt idx="2170">
                  <c:v>34241.458458854169</c:v>
                </c:pt>
                <c:pt idx="2171">
                  <c:v>34241.500125578707</c:v>
                </c:pt>
                <c:pt idx="2172">
                  <c:v>34241.541792303244</c:v>
                </c:pt>
                <c:pt idx="2173">
                  <c:v>34241.583459027781</c:v>
                </c:pt>
                <c:pt idx="2174">
                  <c:v>34241.625125752318</c:v>
                </c:pt>
                <c:pt idx="2175">
                  <c:v>34241.666792476855</c:v>
                </c:pt>
                <c:pt idx="2176">
                  <c:v>34241.708459201385</c:v>
                </c:pt>
                <c:pt idx="2177">
                  <c:v>34241.750125925922</c:v>
                </c:pt>
                <c:pt idx="2178">
                  <c:v>34241.79179265046</c:v>
                </c:pt>
                <c:pt idx="2179">
                  <c:v>34241.833459374997</c:v>
                </c:pt>
                <c:pt idx="2180">
                  <c:v>34241.875126099534</c:v>
                </c:pt>
                <c:pt idx="2181">
                  <c:v>34241.916792824071</c:v>
                </c:pt>
                <c:pt idx="2182">
                  <c:v>34241.958459548609</c:v>
                </c:pt>
                <c:pt idx="2183">
                  <c:v>34242.000126273146</c:v>
                </c:pt>
                <c:pt idx="2184">
                  <c:v>34242.041792997683</c:v>
                </c:pt>
                <c:pt idx="2185">
                  <c:v>34242.08345972222</c:v>
                </c:pt>
                <c:pt idx="2186">
                  <c:v>34242.125126446757</c:v>
                </c:pt>
                <c:pt idx="2187">
                  <c:v>34242.166793171295</c:v>
                </c:pt>
                <c:pt idx="2188">
                  <c:v>34242.208459895832</c:v>
                </c:pt>
                <c:pt idx="2189">
                  <c:v>34242.250126620369</c:v>
                </c:pt>
                <c:pt idx="2190">
                  <c:v>34242.291793344906</c:v>
                </c:pt>
                <c:pt idx="2191">
                  <c:v>34242.333460069443</c:v>
                </c:pt>
                <c:pt idx="2192">
                  <c:v>34242.375126793981</c:v>
                </c:pt>
                <c:pt idx="2193">
                  <c:v>34242.416793518518</c:v>
                </c:pt>
                <c:pt idx="2194">
                  <c:v>34242.458460243055</c:v>
                </c:pt>
                <c:pt idx="2195">
                  <c:v>34242.500126967592</c:v>
                </c:pt>
                <c:pt idx="2196">
                  <c:v>34242.541793692129</c:v>
                </c:pt>
                <c:pt idx="2197">
                  <c:v>34242.583460416667</c:v>
                </c:pt>
                <c:pt idx="2198">
                  <c:v>34242.625127141204</c:v>
                </c:pt>
                <c:pt idx="2199">
                  <c:v>34242.666793865741</c:v>
                </c:pt>
                <c:pt idx="2200">
                  <c:v>34242.708460590278</c:v>
                </c:pt>
                <c:pt idx="2201">
                  <c:v>34242.750127314815</c:v>
                </c:pt>
                <c:pt idx="2202">
                  <c:v>34242.791794039353</c:v>
                </c:pt>
                <c:pt idx="2203">
                  <c:v>34242.83346076389</c:v>
                </c:pt>
                <c:pt idx="2204">
                  <c:v>34242.875127488427</c:v>
                </c:pt>
                <c:pt idx="2205">
                  <c:v>34242.916794212964</c:v>
                </c:pt>
                <c:pt idx="2206">
                  <c:v>34242.958460937502</c:v>
                </c:pt>
                <c:pt idx="2207">
                  <c:v>34243.000127662039</c:v>
                </c:pt>
                <c:pt idx="2208">
                  <c:v>34243.041794386576</c:v>
                </c:pt>
                <c:pt idx="2209">
                  <c:v>34243.083461111113</c:v>
                </c:pt>
                <c:pt idx="2210">
                  <c:v>34243.12512783565</c:v>
                </c:pt>
                <c:pt idx="2211">
                  <c:v>34243.166794560188</c:v>
                </c:pt>
                <c:pt idx="2212">
                  <c:v>34243.208461284725</c:v>
                </c:pt>
                <c:pt idx="2213">
                  <c:v>34243.250128009262</c:v>
                </c:pt>
                <c:pt idx="2214">
                  <c:v>34243.291794733799</c:v>
                </c:pt>
                <c:pt idx="2215">
                  <c:v>34243.333461458336</c:v>
                </c:pt>
                <c:pt idx="2216">
                  <c:v>34243.375128182874</c:v>
                </c:pt>
                <c:pt idx="2217">
                  <c:v>34243.416794907411</c:v>
                </c:pt>
                <c:pt idx="2218">
                  <c:v>34243.458461631948</c:v>
                </c:pt>
                <c:pt idx="2219">
                  <c:v>34243.500128356478</c:v>
                </c:pt>
                <c:pt idx="2220">
                  <c:v>34243.541795081015</c:v>
                </c:pt>
                <c:pt idx="2221">
                  <c:v>34243.583461805552</c:v>
                </c:pt>
                <c:pt idx="2222">
                  <c:v>34243.62512853009</c:v>
                </c:pt>
                <c:pt idx="2223">
                  <c:v>34243.666795254627</c:v>
                </c:pt>
                <c:pt idx="2224">
                  <c:v>34243.708461979164</c:v>
                </c:pt>
                <c:pt idx="2225">
                  <c:v>34243.750128703701</c:v>
                </c:pt>
                <c:pt idx="2226">
                  <c:v>34243.791795428238</c:v>
                </c:pt>
                <c:pt idx="2227">
                  <c:v>34243.833462152776</c:v>
                </c:pt>
                <c:pt idx="2228">
                  <c:v>34243.875128877313</c:v>
                </c:pt>
                <c:pt idx="2229">
                  <c:v>34243.91679560185</c:v>
                </c:pt>
                <c:pt idx="2230">
                  <c:v>34243.958462326387</c:v>
                </c:pt>
                <c:pt idx="2231">
                  <c:v>34244.000129050924</c:v>
                </c:pt>
                <c:pt idx="2232">
                  <c:v>34244.041795775462</c:v>
                </c:pt>
                <c:pt idx="2233">
                  <c:v>34244.083462499999</c:v>
                </c:pt>
                <c:pt idx="2234">
                  <c:v>34244.125129224536</c:v>
                </c:pt>
                <c:pt idx="2235">
                  <c:v>34244.166795949073</c:v>
                </c:pt>
                <c:pt idx="2236">
                  <c:v>34244.20846267361</c:v>
                </c:pt>
                <c:pt idx="2237">
                  <c:v>34244.250129398148</c:v>
                </c:pt>
                <c:pt idx="2238">
                  <c:v>34244.291796122685</c:v>
                </c:pt>
                <c:pt idx="2239">
                  <c:v>34244.333462847222</c:v>
                </c:pt>
                <c:pt idx="2240">
                  <c:v>34244.375129571759</c:v>
                </c:pt>
                <c:pt idx="2241">
                  <c:v>34244.416796296297</c:v>
                </c:pt>
                <c:pt idx="2242">
                  <c:v>34244.458463020834</c:v>
                </c:pt>
                <c:pt idx="2243">
                  <c:v>34244.500129745371</c:v>
                </c:pt>
                <c:pt idx="2244">
                  <c:v>34244.541796469908</c:v>
                </c:pt>
                <c:pt idx="2245">
                  <c:v>34244.583463194445</c:v>
                </c:pt>
                <c:pt idx="2246">
                  <c:v>34244.625129918983</c:v>
                </c:pt>
                <c:pt idx="2247">
                  <c:v>34244.66679664352</c:v>
                </c:pt>
                <c:pt idx="2248">
                  <c:v>34244.708463368057</c:v>
                </c:pt>
                <c:pt idx="2249">
                  <c:v>34244.750130092594</c:v>
                </c:pt>
                <c:pt idx="2250">
                  <c:v>34244.791796817131</c:v>
                </c:pt>
                <c:pt idx="2251">
                  <c:v>34244.833463541669</c:v>
                </c:pt>
                <c:pt idx="2252">
                  <c:v>34244.875130266206</c:v>
                </c:pt>
                <c:pt idx="2253">
                  <c:v>34244.916796990743</c:v>
                </c:pt>
                <c:pt idx="2254">
                  <c:v>34244.95846371528</c:v>
                </c:pt>
                <c:pt idx="2255">
                  <c:v>34245.000130439817</c:v>
                </c:pt>
                <c:pt idx="2256">
                  <c:v>34245.041797164355</c:v>
                </c:pt>
                <c:pt idx="2257">
                  <c:v>34245.083463888892</c:v>
                </c:pt>
                <c:pt idx="2258">
                  <c:v>34245.125130613429</c:v>
                </c:pt>
                <c:pt idx="2259">
                  <c:v>34245.166797337966</c:v>
                </c:pt>
                <c:pt idx="2260">
                  <c:v>34245.208464062503</c:v>
                </c:pt>
                <c:pt idx="2261">
                  <c:v>34245.250130787033</c:v>
                </c:pt>
                <c:pt idx="2262">
                  <c:v>34245.291797511571</c:v>
                </c:pt>
                <c:pt idx="2263">
                  <c:v>34245.333464236108</c:v>
                </c:pt>
                <c:pt idx="2264">
                  <c:v>34245.375130960645</c:v>
                </c:pt>
                <c:pt idx="2265">
                  <c:v>34245.416797685182</c:v>
                </c:pt>
                <c:pt idx="2266">
                  <c:v>34245.458464409719</c:v>
                </c:pt>
                <c:pt idx="2267">
                  <c:v>34245.500131134257</c:v>
                </c:pt>
                <c:pt idx="2268">
                  <c:v>34245.541797858794</c:v>
                </c:pt>
                <c:pt idx="2269">
                  <c:v>34245.583464583331</c:v>
                </c:pt>
                <c:pt idx="2270">
                  <c:v>34245.625131307868</c:v>
                </c:pt>
                <c:pt idx="2271">
                  <c:v>34245.666798032405</c:v>
                </c:pt>
                <c:pt idx="2272">
                  <c:v>34245.708464756943</c:v>
                </c:pt>
                <c:pt idx="2273">
                  <c:v>34245.75013148148</c:v>
                </c:pt>
                <c:pt idx="2274">
                  <c:v>34245.791798206017</c:v>
                </c:pt>
                <c:pt idx="2275">
                  <c:v>34245.833464930554</c:v>
                </c:pt>
                <c:pt idx="2276">
                  <c:v>34245.875131655092</c:v>
                </c:pt>
                <c:pt idx="2277">
                  <c:v>34245.916798379629</c:v>
                </c:pt>
                <c:pt idx="2278">
                  <c:v>34245.958465104166</c:v>
                </c:pt>
                <c:pt idx="2279">
                  <c:v>34246.000131828703</c:v>
                </c:pt>
                <c:pt idx="2280">
                  <c:v>34246.04179855324</c:v>
                </c:pt>
                <c:pt idx="2281">
                  <c:v>34246.083465277778</c:v>
                </c:pt>
                <c:pt idx="2282">
                  <c:v>34246.125132002315</c:v>
                </c:pt>
                <c:pt idx="2283">
                  <c:v>34246.166798726852</c:v>
                </c:pt>
                <c:pt idx="2284">
                  <c:v>34246.208465451389</c:v>
                </c:pt>
                <c:pt idx="2285">
                  <c:v>34246.250132175926</c:v>
                </c:pt>
                <c:pt idx="2286">
                  <c:v>34246.291798900464</c:v>
                </c:pt>
                <c:pt idx="2287">
                  <c:v>34246.333465625001</c:v>
                </c:pt>
                <c:pt idx="2288">
                  <c:v>34246.375132349538</c:v>
                </c:pt>
                <c:pt idx="2289">
                  <c:v>34246.416799074075</c:v>
                </c:pt>
                <c:pt idx="2290">
                  <c:v>34246.458465798612</c:v>
                </c:pt>
                <c:pt idx="2291">
                  <c:v>34246.50013252315</c:v>
                </c:pt>
                <c:pt idx="2292">
                  <c:v>34246.541799247687</c:v>
                </c:pt>
                <c:pt idx="2293">
                  <c:v>34246.583465972224</c:v>
                </c:pt>
                <c:pt idx="2294">
                  <c:v>34246.625132696761</c:v>
                </c:pt>
                <c:pt idx="2295">
                  <c:v>34246.666799421298</c:v>
                </c:pt>
                <c:pt idx="2296">
                  <c:v>34246.708466145836</c:v>
                </c:pt>
                <c:pt idx="2297">
                  <c:v>34246.750132870373</c:v>
                </c:pt>
                <c:pt idx="2298">
                  <c:v>34246.79179959491</c:v>
                </c:pt>
                <c:pt idx="2299">
                  <c:v>34246.833466319447</c:v>
                </c:pt>
                <c:pt idx="2300">
                  <c:v>34246.875133043985</c:v>
                </c:pt>
                <c:pt idx="2301">
                  <c:v>34246.916799768522</c:v>
                </c:pt>
                <c:pt idx="2302">
                  <c:v>34246.958466493059</c:v>
                </c:pt>
                <c:pt idx="2303">
                  <c:v>34247.000133217596</c:v>
                </c:pt>
                <c:pt idx="2304">
                  <c:v>34247.041799942126</c:v>
                </c:pt>
                <c:pt idx="2305">
                  <c:v>34247.083466666663</c:v>
                </c:pt>
                <c:pt idx="2306">
                  <c:v>34247.125133391201</c:v>
                </c:pt>
                <c:pt idx="2307">
                  <c:v>34247.166800115738</c:v>
                </c:pt>
                <c:pt idx="2308">
                  <c:v>34247.208466840275</c:v>
                </c:pt>
                <c:pt idx="2309">
                  <c:v>34247.250133564812</c:v>
                </c:pt>
                <c:pt idx="2310">
                  <c:v>34247.291800289349</c:v>
                </c:pt>
                <c:pt idx="2311">
                  <c:v>34247.333467013887</c:v>
                </c:pt>
                <c:pt idx="2312">
                  <c:v>34247.375133738424</c:v>
                </c:pt>
                <c:pt idx="2313">
                  <c:v>34247.416800462961</c:v>
                </c:pt>
                <c:pt idx="2314">
                  <c:v>34247.458467187498</c:v>
                </c:pt>
                <c:pt idx="2315">
                  <c:v>34247.500133912035</c:v>
                </c:pt>
                <c:pt idx="2316">
                  <c:v>34247.541800636573</c:v>
                </c:pt>
                <c:pt idx="2317">
                  <c:v>34247.58346736111</c:v>
                </c:pt>
                <c:pt idx="2318">
                  <c:v>34247.625134085647</c:v>
                </c:pt>
                <c:pt idx="2319">
                  <c:v>34247.666800810184</c:v>
                </c:pt>
                <c:pt idx="2320">
                  <c:v>34247.708467534721</c:v>
                </c:pt>
                <c:pt idx="2321">
                  <c:v>34247.750134259259</c:v>
                </c:pt>
                <c:pt idx="2322">
                  <c:v>34247.791800983796</c:v>
                </c:pt>
                <c:pt idx="2323">
                  <c:v>34247.833467708333</c:v>
                </c:pt>
                <c:pt idx="2324">
                  <c:v>34247.87513443287</c:v>
                </c:pt>
                <c:pt idx="2325">
                  <c:v>34247.916801157407</c:v>
                </c:pt>
                <c:pt idx="2326">
                  <c:v>34247.958467881945</c:v>
                </c:pt>
                <c:pt idx="2327">
                  <c:v>34248.000134606482</c:v>
                </c:pt>
                <c:pt idx="2328">
                  <c:v>34248.041801331019</c:v>
                </c:pt>
                <c:pt idx="2329">
                  <c:v>34248.083468055556</c:v>
                </c:pt>
                <c:pt idx="2330">
                  <c:v>34248.125134780094</c:v>
                </c:pt>
                <c:pt idx="2331">
                  <c:v>34248.166801504631</c:v>
                </c:pt>
                <c:pt idx="2332">
                  <c:v>34248.208468229168</c:v>
                </c:pt>
                <c:pt idx="2333">
                  <c:v>34248.250134953705</c:v>
                </c:pt>
                <c:pt idx="2334">
                  <c:v>34248.291801678242</c:v>
                </c:pt>
                <c:pt idx="2335">
                  <c:v>34248.33346840278</c:v>
                </c:pt>
                <c:pt idx="2336">
                  <c:v>34248.375135127317</c:v>
                </c:pt>
                <c:pt idx="2337">
                  <c:v>34248.416801851854</c:v>
                </c:pt>
                <c:pt idx="2338">
                  <c:v>34248.458468576391</c:v>
                </c:pt>
                <c:pt idx="2339">
                  <c:v>34248.500135300928</c:v>
                </c:pt>
                <c:pt idx="2340">
                  <c:v>34248.541802025466</c:v>
                </c:pt>
                <c:pt idx="2341">
                  <c:v>34248.583468750003</c:v>
                </c:pt>
                <c:pt idx="2342">
                  <c:v>34248.62513547454</c:v>
                </c:pt>
                <c:pt idx="2343">
                  <c:v>34248.666802199077</c:v>
                </c:pt>
                <c:pt idx="2344">
                  <c:v>34248.708468923614</c:v>
                </c:pt>
                <c:pt idx="2345">
                  <c:v>34248.750135648152</c:v>
                </c:pt>
                <c:pt idx="2346">
                  <c:v>34248.791802372682</c:v>
                </c:pt>
                <c:pt idx="2347">
                  <c:v>34248.833469097219</c:v>
                </c:pt>
                <c:pt idx="2348">
                  <c:v>34248.875135821756</c:v>
                </c:pt>
                <c:pt idx="2349">
                  <c:v>34248.916802546293</c:v>
                </c:pt>
                <c:pt idx="2350">
                  <c:v>34248.95846927083</c:v>
                </c:pt>
                <c:pt idx="2351">
                  <c:v>34249.000135995368</c:v>
                </c:pt>
                <c:pt idx="2352">
                  <c:v>34249.041802719905</c:v>
                </c:pt>
                <c:pt idx="2353">
                  <c:v>34249.083469444442</c:v>
                </c:pt>
                <c:pt idx="2354">
                  <c:v>34249.125136168979</c:v>
                </c:pt>
                <c:pt idx="2355">
                  <c:v>34249.166802893516</c:v>
                </c:pt>
                <c:pt idx="2356">
                  <c:v>34249.208469618054</c:v>
                </c:pt>
                <c:pt idx="2357">
                  <c:v>34249.250136342591</c:v>
                </c:pt>
                <c:pt idx="2358">
                  <c:v>34249.291803067128</c:v>
                </c:pt>
                <c:pt idx="2359">
                  <c:v>34249.333469791665</c:v>
                </c:pt>
                <c:pt idx="2360">
                  <c:v>34249.375136516202</c:v>
                </c:pt>
                <c:pt idx="2361">
                  <c:v>34249.41680324074</c:v>
                </c:pt>
                <c:pt idx="2362">
                  <c:v>34249.458469965277</c:v>
                </c:pt>
                <c:pt idx="2363">
                  <c:v>34249.500136689814</c:v>
                </c:pt>
                <c:pt idx="2364">
                  <c:v>34249.541803414351</c:v>
                </c:pt>
                <c:pt idx="2365">
                  <c:v>34249.583470138889</c:v>
                </c:pt>
                <c:pt idx="2366">
                  <c:v>34249.625136863426</c:v>
                </c:pt>
                <c:pt idx="2367">
                  <c:v>34249.666803587963</c:v>
                </c:pt>
                <c:pt idx="2368">
                  <c:v>34249.7084703125</c:v>
                </c:pt>
                <c:pt idx="2369">
                  <c:v>34249.750137037037</c:v>
                </c:pt>
                <c:pt idx="2370">
                  <c:v>34249.791803761575</c:v>
                </c:pt>
                <c:pt idx="2371">
                  <c:v>34249.833470486112</c:v>
                </c:pt>
                <c:pt idx="2372">
                  <c:v>34249.875137210649</c:v>
                </c:pt>
                <c:pt idx="2373">
                  <c:v>34249.916803935186</c:v>
                </c:pt>
                <c:pt idx="2374">
                  <c:v>34249.958470659723</c:v>
                </c:pt>
                <c:pt idx="2375">
                  <c:v>34250.000137384261</c:v>
                </c:pt>
                <c:pt idx="2376">
                  <c:v>34250.041804108798</c:v>
                </c:pt>
                <c:pt idx="2377">
                  <c:v>34250.083470833335</c:v>
                </c:pt>
                <c:pt idx="2378">
                  <c:v>34250.125137557872</c:v>
                </c:pt>
                <c:pt idx="2379">
                  <c:v>34250.166804282409</c:v>
                </c:pt>
                <c:pt idx="2380">
                  <c:v>34250.208471006947</c:v>
                </c:pt>
                <c:pt idx="2381">
                  <c:v>34250.250137731484</c:v>
                </c:pt>
                <c:pt idx="2382">
                  <c:v>34250.291804456021</c:v>
                </c:pt>
                <c:pt idx="2383">
                  <c:v>34250.333471180558</c:v>
                </c:pt>
                <c:pt idx="2384">
                  <c:v>34250.375137905095</c:v>
                </c:pt>
                <c:pt idx="2385">
                  <c:v>34250.416804629633</c:v>
                </c:pt>
                <c:pt idx="2386">
                  <c:v>34250.45847135417</c:v>
                </c:pt>
                <c:pt idx="2387">
                  <c:v>34250.500138078707</c:v>
                </c:pt>
                <c:pt idx="2388">
                  <c:v>34250.541804803244</c:v>
                </c:pt>
                <c:pt idx="2389">
                  <c:v>34250.583471527774</c:v>
                </c:pt>
                <c:pt idx="2390">
                  <c:v>34250.625138252311</c:v>
                </c:pt>
                <c:pt idx="2391">
                  <c:v>34250.666804976849</c:v>
                </c:pt>
                <c:pt idx="2392">
                  <c:v>34250.708471701386</c:v>
                </c:pt>
                <c:pt idx="2393">
                  <c:v>34250.750138425923</c:v>
                </c:pt>
                <c:pt idx="2394">
                  <c:v>34250.79180515046</c:v>
                </c:pt>
                <c:pt idx="2395">
                  <c:v>34250.833471874997</c:v>
                </c:pt>
                <c:pt idx="2396">
                  <c:v>34250.875138599535</c:v>
                </c:pt>
                <c:pt idx="2397">
                  <c:v>34250.916805324072</c:v>
                </c:pt>
                <c:pt idx="2398">
                  <c:v>34250.958472048609</c:v>
                </c:pt>
                <c:pt idx="2399">
                  <c:v>34251.000138773146</c:v>
                </c:pt>
                <c:pt idx="2400">
                  <c:v>34251.041805497684</c:v>
                </c:pt>
                <c:pt idx="2401">
                  <c:v>34251.083472222221</c:v>
                </c:pt>
                <c:pt idx="2402">
                  <c:v>34251.125138946758</c:v>
                </c:pt>
                <c:pt idx="2403">
                  <c:v>34251.166805671295</c:v>
                </c:pt>
                <c:pt idx="2404">
                  <c:v>34251.208472395832</c:v>
                </c:pt>
                <c:pt idx="2405">
                  <c:v>34251.25013912037</c:v>
                </c:pt>
                <c:pt idx="2406">
                  <c:v>34251.291805844907</c:v>
                </c:pt>
                <c:pt idx="2407">
                  <c:v>34251.333472569444</c:v>
                </c:pt>
                <c:pt idx="2408">
                  <c:v>34251.375139293981</c:v>
                </c:pt>
                <c:pt idx="2409">
                  <c:v>34251.416806018518</c:v>
                </c:pt>
                <c:pt idx="2410">
                  <c:v>34251.458472743056</c:v>
                </c:pt>
                <c:pt idx="2411">
                  <c:v>34251.500139467593</c:v>
                </c:pt>
                <c:pt idx="2412">
                  <c:v>34251.54180619213</c:v>
                </c:pt>
                <c:pt idx="2413">
                  <c:v>34251.583472916667</c:v>
                </c:pt>
                <c:pt idx="2414">
                  <c:v>34251.625139641204</c:v>
                </c:pt>
                <c:pt idx="2415">
                  <c:v>34251.666806365742</c:v>
                </c:pt>
                <c:pt idx="2416">
                  <c:v>34251.708473090279</c:v>
                </c:pt>
                <c:pt idx="2417">
                  <c:v>34251.750139814816</c:v>
                </c:pt>
                <c:pt idx="2418">
                  <c:v>34251.791806539353</c:v>
                </c:pt>
                <c:pt idx="2419">
                  <c:v>34251.83347326389</c:v>
                </c:pt>
                <c:pt idx="2420">
                  <c:v>34251.875139988428</c:v>
                </c:pt>
                <c:pt idx="2421">
                  <c:v>34251.916806712965</c:v>
                </c:pt>
                <c:pt idx="2422">
                  <c:v>34251.958473437502</c:v>
                </c:pt>
                <c:pt idx="2423">
                  <c:v>34252.000140162039</c:v>
                </c:pt>
                <c:pt idx="2424">
                  <c:v>34252.041806886577</c:v>
                </c:pt>
                <c:pt idx="2425">
                  <c:v>34252.083473611114</c:v>
                </c:pt>
                <c:pt idx="2426">
                  <c:v>34252.125140335651</c:v>
                </c:pt>
                <c:pt idx="2427">
                  <c:v>34252.166807060188</c:v>
                </c:pt>
                <c:pt idx="2428">
                  <c:v>34252.208473784725</c:v>
                </c:pt>
                <c:pt idx="2429">
                  <c:v>34252.250140509263</c:v>
                </c:pt>
                <c:pt idx="2430">
                  <c:v>34252.2918072338</c:v>
                </c:pt>
                <c:pt idx="2431">
                  <c:v>34252.33347395833</c:v>
                </c:pt>
                <c:pt idx="2432">
                  <c:v>34252.375140682867</c:v>
                </c:pt>
                <c:pt idx="2433">
                  <c:v>34252.416807407404</c:v>
                </c:pt>
                <c:pt idx="2434">
                  <c:v>34252.458474131941</c:v>
                </c:pt>
                <c:pt idx="2435">
                  <c:v>34252.500140856479</c:v>
                </c:pt>
                <c:pt idx="2436">
                  <c:v>34252.541807581016</c:v>
                </c:pt>
                <c:pt idx="2437">
                  <c:v>34252.583474305553</c:v>
                </c:pt>
                <c:pt idx="2438">
                  <c:v>34252.62514103009</c:v>
                </c:pt>
                <c:pt idx="2439">
                  <c:v>34252.666807754627</c:v>
                </c:pt>
                <c:pt idx="2440">
                  <c:v>34252.708474479165</c:v>
                </c:pt>
                <c:pt idx="2441">
                  <c:v>34252.750141203702</c:v>
                </c:pt>
                <c:pt idx="2442">
                  <c:v>34252.791807928239</c:v>
                </c:pt>
                <c:pt idx="2443">
                  <c:v>34252.833474652776</c:v>
                </c:pt>
                <c:pt idx="2444">
                  <c:v>34252.875141377313</c:v>
                </c:pt>
                <c:pt idx="2445">
                  <c:v>34252.916808101851</c:v>
                </c:pt>
                <c:pt idx="2446">
                  <c:v>34252.958474826388</c:v>
                </c:pt>
                <c:pt idx="2447">
                  <c:v>34253.000141550925</c:v>
                </c:pt>
                <c:pt idx="2448">
                  <c:v>34253.041808275462</c:v>
                </c:pt>
                <c:pt idx="2449">
                  <c:v>34253.083474999999</c:v>
                </c:pt>
                <c:pt idx="2450">
                  <c:v>34253.125141724537</c:v>
                </c:pt>
                <c:pt idx="2451">
                  <c:v>34253.166808449074</c:v>
                </c:pt>
                <c:pt idx="2452">
                  <c:v>34253.208475173611</c:v>
                </c:pt>
                <c:pt idx="2453">
                  <c:v>34253.250141898148</c:v>
                </c:pt>
                <c:pt idx="2454">
                  <c:v>34253.291808622685</c:v>
                </c:pt>
                <c:pt idx="2455">
                  <c:v>34253.333475347223</c:v>
                </c:pt>
                <c:pt idx="2456">
                  <c:v>34253.37514207176</c:v>
                </c:pt>
                <c:pt idx="2457">
                  <c:v>34253.416808796297</c:v>
                </c:pt>
                <c:pt idx="2458">
                  <c:v>34253.458475520834</c:v>
                </c:pt>
                <c:pt idx="2459">
                  <c:v>34253.500142245372</c:v>
                </c:pt>
                <c:pt idx="2460">
                  <c:v>34253.541808969909</c:v>
                </c:pt>
                <c:pt idx="2461">
                  <c:v>34253.583475694446</c:v>
                </c:pt>
                <c:pt idx="2462">
                  <c:v>34253.625142418983</c:v>
                </c:pt>
                <c:pt idx="2463">
                  <c:v>34253.66680914352</c:v>
                </c:pt>
                <c:pt idx="2464">
                  <c:v>34253.708475868058</c:v>
                </c:pt>
                <c:pt idx="2465">
                  <c:v>34253.750142592595</c:v>
                </c:pt>
                <c:pt idx="2466">
                  <c:v>34253.791809317132</c:v>
                </c:pt>
                <c:pt idx="2467">
                  <c:v>34253.833476041669</c:v>
                </c:pt>
                <c:pt idx="2468">
                  <c:v>34253.875142766206</c:v>
                </c:pt>
                <c:pt idx="2469">
                  <c:v>34253.916809490744</c:v>
                </c:pt>
                <c:pt idx="2470">
                  <c:v>34253.958476215281</c:v>
                </c:pt>
                <c:pt idx="2471">
                  <c:v>34254.000142939818</c:v>
                </c:pt>
                <c:pt idx="2472">
                  <c:v>34254.041809664355</c:v>
                </c:pt>
                <c:pt idx="2473">
                  <c:v>34254.083476388892</c:v>
                </c:pt>
                <c:pt idx="2474">
                  <c:v>34254.125143113422</c:v>
                </c:pt>
                <c:pt idx="2475">
                  <c:v>34254.16680983796</c:v>
                </c:pt>
                <c:pt idx="2476">
                  <c:v>34254.208476562497</c:v>
                </c:pt>
                <c:pt idx="2477">
                  <c:v>34254.250143287034</c:v>
                </c:pt>
                <c:pt idx="2478">
                  <c:v>34254.291810011571</c:v>
                </c:pt>
                <c:pt idx="2479">
                  <c:v>34254.333476736108</c:v>
                </c:pt>
                <c:pt idx="2480">
                  <c:v>34254.375143460646</c:v>
                </c:pt>
                <c:pt idx="2481">
                  <c:v>34254.416810185183</c:v>
                </c:pt>
                <c:pt idx="2482">
                  <c:v>34254.45847690972</c:v>
                </c:pt>
                <c:pt idx="2483">
                  <c:v>34254.500143634257</c:v>
                </c:pt>
                <c:pt idx="2484">
                  <c:v>34254.541810358794</c:v>
                </c:pt>
                <c:pt idx="2485">
                  <c:v>34254.583477083332</c:v>
                </c:pt>
                <c:pt idx="2486">
                  <c:v>34254.625143807869</c:v>
                </c:pt>
                <c:pt idx="2487">
                  <c:v>34254.666810532406</c:v>
                </c:pt>
                <c:pt idx="2488">
                  <c:v>34254.708477256943</c:v>
                </c:pt>
                <c:pt idx="2489">
                  <c:v>34254.750143981481</c:v>
                </c:pt>
                <c:pt idx="2490">
                  <c:v>34254.791810706018</c:v>
                </c:pt>
                <c:pt idx="2491">
                  <c:v>34254.833477430555</c:v>
                </c:pt>
                <c:pt idx="2492">
                  <c:v>34254.875144155092</c:v>
                </c:pt>
                <c:pt idx="2493">
                  <c:v>34254.916810879629</c:v>
                </c:pt>
                <c:pt idx="2494">
                  <c:v>34254.958477604167</c:v>
                </c:pt>
                <c:pt idx="2495">
                  <c:v>34255.000144328704</c:v>
                </c:pt>
                <c:pt idx="2496">
                  <c:v>34255.041811053241</c:v>
                </c:pt>
                <c:pt idx="2497">
                  <c:v>34255.083477777778</c:v>
                </c:pt>
                <c:pt idx="2498">
                  <c:v>34255.125144502315</c:v>
                </c:pt>
                <c:pt idx="2499">
                  <c:v>34255.166811226853</c:v>
                </c:pt>
                <c:pt idx="2500">
                  <c:v>34255.20847795139</c:v>
                </c:pt>
                <c:pt idx="2501">
                  <c:v>34255.250144675927</c:v>
                </c:pt>
                <c:pt idx="2502">
                  <c:v>34255.291811400464</c:v>
                </c:pt>
                <c:pt idx="2503">
                  <c:v>34255.333478125001</c:v>
                </c:pt>
                <c:pt idx="2504">
                  <c:v>34255.375144849539</c:v>
                </c:pt>
                <c:pt idx="2505">
                  <c:v>34255.416811574076</c:v>
                </c:pt>
                <c:pt idx="2506">
                  <c:v>34255.458478298613</c:v>
                </c:pt>
                <c:pt idx="2507">
                  <c:v>34255.50014502315</c:v>
                </c:pt>
                <c:pt idx="2508">
                  <c:v>34255.541811747687</c:v>
                </c:pt>
                <c:pt idx="2509">
                  <c:v>34255.583478472225</c:v>
                </c:pt>
                <c:pt idx="2510">
                  <c:v>34255.625145196762</c:v>
                </c:pt>
                <c:pt idx="2511">
                  <c:v>34255.666811921299</c:v>
                </c:pt>
                <c:pt idx="2512">
                  <c:v>34255.708478645836</c:v>
                </c:pt>
                <c:pt idx="2513">
                  <c:v>34255.750145370374</c:v>
                </c:pt>
                <c:pt idx="2514">
                  <c:v>34255.791812094911</c:v>
                </c:pt>
                <c:pt idx="2515">
                  <c:v>34255.833478819448</c:v>
                </c:pt>
                <c:pt idx="2516">
                  <c:v>34255.875145543978</c:v>
                </c:pt>
                <c:pt idx="2517">
                  <c:v>34255.916812268515</c:v>
                </c:pt>
                <c:pt idx="2518">
                  <c:v>34255.958478993052</c:v>
                </c:pt>
                <c:pt idx="2519">
                  <c:v>34256.000145717589</c:v>
                </c:pt>
                <c:pt idx="2520">
                  <c:v>34256.041812442127</c:v>
                </c:pt>
                <c:pt idx="2521">
                  <c:v>34256.083479166664</c:v>
                </c:pt>
                <c:pt idx="2522">
                  <c:v>34256.125145891201</c:v>
                </c:pt>
                <c:pt idx="2523">
                  <c:v>34256.166812615738</c:v>
                </c:pt>
                <c:pt idx="2524">
                  <c:v>34256.208479340276</c:v>
                </c:pt>
                <c:pt idx="2525">
                  <c:v>34256.250146064813</c:v>
                </c:pt>
                <c:pt idx="2526">
                  <c:v>34256.29181278935</c:v>
                </c:pt>
                <c:pt idx="2527">
                  <c:v>34256.333479513887</c:v>
                </c:pt>
                <c:pt idx="2528">
                  <c:v>34256.375146238424</c:v>
                </c:pt>
                <c:pt idx="2529">
                  <c:v>34256.416812962962</c:v>
                </c:pt>
                <c:pt idx="2530">
                  <c:v>34256.458479687499</c:v>
                </c:pt>
                <c:pt idx="2531">
                  <c:v>34256.500146412036</c:v>
                </c:pt>
                <c:pt idx="2532">
                  <c:v>34256.541813136573</c:v>
                </c:pt>
                <c:pt idx="2533">
                  <c:v>34256.58347986111</c:v>
                </c:pt>
                <c:pt idx="2534">
                  <c:v>34256.625146585648</c:v>
                </c:pt>
                <c:pt idx="2535">
                  <c:v>34256.666813310185</c:v>
                </c:pt>
                <c:pt idx="2536">
                  <c:v>34256.708480034722</c:v>
                </c:pt>
                <c:pt idx="2537">
                  <c:v>34256.750146759259</c:v>
                </c:pt>
                <c:pt idx="2538">
                  <c:v>34256.791813483796</c:v>
                </c:pt>
                <c:pt idx="2539">
                  <c:v>34256.833480208334</c:v>
                </c:pt>
                <c:pt idx="2540">
                  <c:v>34256.875146932871</c:v>
                </c:pt>
                <c:pt idx="2541">
                  <c:v>34256.916813657408</c:v>
                </c:pt>
                <c:pt idx="2542">
                  <c:v>34256.958480381945</c:v>
                </c:pt>
                <c:pt idx="2543">
                  <c:v>34257.000147106482</c:v>
                </c:pt>
                <c:pt idx="2544">
                  <c:v>34257.04181383102</c:v>
                </c:pt>
                <c:pt idx="2545">
                  <c:v>34257.083480555557</c:v>
                </c:pt>
                <c:pt idx="2546">
                  <c:v>34257.125147280094</c:v>
                </c:pt>
                <c:pt idx="2547">
                  <c:v>34257.166814004631</c:v>
                </c:pt>
                <c:pt idx="2548">
                  <c:v>34257.208480729169</c:v>
                </c:pt>
                <c:pt idx="2549">
                  <c:v>34257.250147453706</c:v>
                </c:pt>
                <c:pt idx="2550">
                  <c:v>34257.291814178243</c:v>
                </c:pt>
                <c:pt idx="2551">
                  <c:v>34257.33348090278</c:v>
                </c:pt>
                <c:pt idx="2552">
                  <c:v>34257.375147627317</c:v>
                </c:pt>
                <c:pt idx="2553">
                  <c:v>34257.416814351855</c:v>
                </c:pt>
                <c:pt idx="2554">
                  <c:v>34257.458481076392</c:v>
                </c:pt>
                <c:pt idx="2555">
                  <c:v>34257.500147800929</c:v>
                </c:pt>
                <c:pt idx="2556">
                  <c:v>34257.541814525466</c:v>
                </c:pt>
                <c:pt idx="2557">
                  <c:v>34257.583481250003</c:v>
                </c:pt>
                <c:pt idx="2558">
                  <c:v>34257.625147974541</c:v>
                </c:pt>
                <c:pt idx="2559">
                  <c:v>34257.666814699071</c:v>
                </c:pt>
                <c:pt idx="2560">
                  <c:v>34257.708481423608</c:v>
                </c:pt>
                <c:pt idx="2561">
                  <c:v>34257.750148148145</c:v>
                </c:pt>
                <c:pt idx="2562">
                  <c:v>34257.791814872682</c:v>
                </c:pt>
                <c:pt idx="2563">
                  <c:v>34257.833481597219</c:v>
                </c:pt>
                <c:pt idx="2564">
                  <c:v>34257.875148321757</c:v>
                </c:pt>
                <c:pt idx="2565">
                  <c:v>34257.916815046294</c:v>
                </c:pt>
                <c:pt idx="2566">
                  <c:v>34257.958481770831</c:v>
                </c:pt>
                <c:pt idx="2567">
                  <c:v>34258.000148495368</c:v>
                </c:pt>
                <c:pt idx="2568">
                  <c:v>34258.041815219905</c:v>
                </c:pt>
                <c:pt idx="2569">
                  <c:v>34258.083481944443</c:v>
                </c:pt>
                <c:pt idx="2570">
                  <c:v>34258.12514866898</c:v>
                </c:pt>
                <c:pt idx="2571">
                  <c:v>34258.166815393517</c:v>
                </c:pt>
                <c:pt idx="2572">
                  <c:v>34258.208482118054</c:v>
                </c:pt>
                <c:pt idx="2573">
                  <c:v>34258.250148842591</c:v>
                </c:pt>
                <c:pt idx="2574">
                  <c:v>34258.291815567129</c:v>
                </c:pt>
                <c:pt idx="2575">
                  <c:v>34258.333482291666</c:v>
                </c:pt>
                <c:pt idx="2576">
                  <c:v>34258.375149016203</c:v>
                </c:pt>
                <c:pt idx="2577">
                  <c:v>34258.41681574074</c:v>
                </c:pt>
                <c:pt idx="2578">
                  <c:v>34258.458482465277</c:v>
                </c:pt>
                <c:pt idx="2579">
                  <c:v>34258.500149189815</c:v>
                </c:pt>
                <c:pt idx="2580">
                  <c:v>34258.541815914352</c:v>
                </c:pt>
                <c:pt idx="2581">
                  <c:v>34258.583482638889</c:v>
                </c:pt>
                <c:pt idx="2582">
                  <c:v>34258.625149363426</c:v>
                </c:pt>
                <c:pt idx="2583">
                  <c:v>34258.666816087964</c:v>
                </c:pt>
                <c:pt idx="2584">
                  <c:v>34258.708482812501</c:v>
                </c:pt>
                <c:pt idx="2585">
                  <c:v>34258.750149537038</c:v>
                </c:pt>
                <c:pt idx="2586">
                  <c:v>34258.791816261575</c:v>
                </c:pt>
                <c:pt idx="2587">
                  <c:v>34258.833482986112</c:v>
                </c:pt>
                <c:pt idx="2588">
                  <c:v>34258.87514971065</c:v>
                </c:pt>
                <c:pt idx="2589">
                  <c:v>34258.916816435187</c:v>
                </c:pt>
                <c:pt idx="2590">
                  <c:v>34258.958483159724</c:v>
                </c:pt>
                <c:pt idx="2591">
                  <c:v>34259.000149884261</c:v>
                </c:pt>
                <c:pt idx="2592">
                  <c:v>34259.041816608798</c:v>
                </c:pt>
                <c:pt idx="2593">
                  <c:v>34259.083483333336</c:v>
                </c:pt>
                <c:pt idx="2594">
                  <c:v>34259.125150057873</c:v>
                </c:pt>
                <c:pt idx="2595">
                  <c:v>34259.16681678241</c:v>
                </c:pt>
                <c:pt idx="2596">
                  <c:v>34259.208483506947</c:v>
                </c:pt>
                <c:pt idx="2597">
                  <c:v>34259.250150231484</c:v>
                </c:pt>
                <c:pt idx="2598">
                  <c:v>34259.291816956022</c:v>
                </c:pt>
                <c:pt idx="2599">
                  <c:v>34259.333483680559</c:v>
                </c:pt>
                <c:pt idx="2600">
                  <c:v>34259.375150405096</c:v>
                </c:pt>
                <c:pt idx="2601">
                  <c:v>34259.416817129626</c:v>
                </c:pt>
                <c:pt idx="2602">
                  <c:v>34259.458483854163</c:v>
                </c:pt>
                <c:pt idx="2603">
                  <c:v>34259.5001505787</c:v>
                </c:pt>
                <c:pt idx="2604">
                  <c:v>34259.541817303238</c:v>
                </c:pt>
                <c:pt idx="2605">
                  <c:v>34259.583484027775</c:v>
                </c:pt>
                <c:pt idx="2606">
                  <c:v>34259.625150752312</c:v>
                </c:pt>
                <c:pt idx="2607">
                  <c:v>34259.666817476849</c:v>
                </c:pt>
                <c:pt idx="2608">
                  <c:v>34259.708484201386</c:v>
                </c:pt>
                <c:pt idx="2609">
                  <c:v>34259.750150925924</c:v>
                </c:pt>
                <c:pt idx="2610">
                  <c:v>34259.791817650461</c:v>
                </c:pt>
                <c:pt idx="2611">
                  <c:v>34259.833484374998</c:v>
                </c:pt>
                <c:pt idx="2612">
                  <c:v>34259.875151099535</c:v>
                </c:pt>
                <c:pt idx="2613">
                  <c:v>34259.916817824072</c:v>
                </c:pt>
                <c:pt idx="2614">
                  <c:v>34259.95848454861</c:v>
                </c:pt>
                <c:pt idx="2615">
                  <c:v>34260.000151273147</c:v>
                </c:pt>
                <c:pt idx="2616">
                  <c:v>34260.041817997684</c:v>
                </c:pt>
                <c:pt idx="2617">
                  <c:v>34260.083484722221</c:v>
                </c:pt>
                <c:pt idx="2618">
                  <c:v>34260.125151446759</c:v>
                </c:pt>
                <c:pt idx="2619">
                  <c:v>34260.166818171296</c:v>
                </c:pt>
                <c:pt idx="2620">
                  <c:v>34260.208484895833</c:v>
                </c:pt>
                <c:pt idx="2621">
                  <c:v>34260.25015162037</c:v>
                </c:pt>
                <c:pt idx="2622">
                  <c:v>34260.291818344907</c:v>
                </c:pt>
                <c:pt idx="2623">
                  <c:v>34260.333485069445</c:v>
                </c:pt>
                <c:pt idx="2624">
                  <c:v>34260.375151793982</c:v>
                </c:pt>
                <c:pt idx="2625">
                  <c:v>34260.416818518519</c:v>
                </c:pt>
                <c:pt idx="2626">
                  <c:v>34260.458485243056</c:v>
                </c:pt>
                <c:pt idx="2627">
                  <c:v>34260.500151967593</c:v>
                </c:pt>
                <c:pt idx="2628">
                  <c:v>34260.541818692131</c:v>
                </c:pt>
                <c:pt idx="2629">
                  <c:v>34260.583485416668</c:v>
                </c:pt>
                <c:pt idx="2630">
                  <c:v>34260.625152141205</c:v>
                </c:pt>
                <c:pt idx="2631">
                  <c:v>34260.666818865742</c:v>
                </c:pt>
                <c:pt idx="2632">
                  <c:v>34260.708485590279</c:v>
                </c:pt>
                <c:pt idx="2633">
                  <c:v>34260.750152314817</c:v>
                </c:pt>
                <c:pt idx="2634">
                  <c:v>34260.791819039354</c:v>
                </c:pt>
                <c:pt idx="2635">
                  <c:v>34260.833485763891</c:v>
                </c:pt>
                <c:pt idx="2636">
                  <c:v>34260.875152488428</c:v>
                </c:pt>
                <c:pt idx="2637">
                  <c:v>34260.916819212965</c:v>
                </c:pt>
                <c:pt idx="2638">
                  <c:v>34260.958485937503</c:v>
                </c:pt>
                <c:pt idx="2639">
                  <c:v>34261.00015266204</c:v>
                </c:pt>
                <c:pt idx="2640">
                  <c:v>34261.041819386577</c:v>
                </c:pt>
                <c:pt idx="2641">
                  <c:v>34261.083486111114</c:v>
                </c:pt>
                <c:pt idx="2642">
                  <c:v>34261.125152835652</c:v>
                </c:pt>
                <c:pt idx="2643">
                  <c:v>34261.166819560189</c:v>
                </c:pt>
                <c:pt idx="2644">
                  <c:v>34261.208486284719</c:v>
                </c:pt>
                <c:pt idx="2645">
                  <c:v>34261.250153009256</c:v>
                </c:pt>
                <c:pt idx="2646">
                  <c:v>34261.291819733793</c:v>
                </c:pt>
                <c:pt idx="2647">
                  <c:v>34261.33348645833</c:v>
                </c:pt>
                <c:pt idx="2648">
                  <c:v>34261.375153182868</c:v>
                </c:pt>
                <c:pt idx="2649">
                  <c:v>34261.416819907405</c:v>
                </c:pt>
                <c:pt idx="2650">
                  <c:v>34261.458486631942</c:v>
                </c:pt>
                <c:pt idx="2651">
                  <c:v>34261.500153356479</c:v>
                </c:pt>
                <c:pt idx="2652">
                  <c:v>34261.541820081016</c:v>
                </c:pt>
                <c:pt idx="2653">
                  <c:v>34261.583486805554</c:v>
                </c:pt>
                <c:pt idx="2654">
                  <c:v>34261.625153530091</c:v>
                </c:pt>
                <c:pt idx="2655">
                  <c:v>34261.666820254628</c:v>
                </c:pt>
                <c:pt idx="2656">
                  <c:v>34261.708486979165</c:v>
                </c:pt>
                <c:pt idx="2657">
                  <c:v>34261.750153703702</c:v>
                </c:pt>
                <c:pt idx="2658">
                  <c:v>34261.79182042824</c:v>
                </c:pt>
                <c:pt idx="2659">
                  <c:v>34261.833487152777</c:v>
                </c:pt>
                <c:pt idx="2660">
                  <c:v>34261.875153877314</c:v>
                </c:pt>
                <c:pt idx="2661">
                  <c:v>34261.916820601851</c:v>
                </c:pt>
                <c:pt idx="2662">
                  <c:v>34261.958487326388</c:v>
                </c:pt>
                <c:pt idx="2663">
                  <c:v>34262.000154050926</c:v>
                </c:pt>
                <c:pt idx="2664">
                  <c:v>34262.041820775463</c:v>
                </c:pt>
                <c:pt idx="2665">
                  <c:v>34262.0834875</c:v>
                </c:pt>
                <c:pt idx="2666">
                  <c:v>34262.125154224537</c:v>
                </c:pt>
                <c:pt idx="2667">
                  <c:v>34262.166820949074</c:v>
                </c:pt>
                <c:pt idx="2668">
                  <c:v>34262.208487673612</c:v>
                </c:pt>
                <c:pt idx="2669">
                  <c:v>34262.250154398149</c:v>
                </c:pt>
                <c:pt idx="2670">
                  <c:v>34262.291821122686</c:v>
                </c:pt>
                <c:pt idx="2671">
                  <c:v>34262.333487847223</c:v>
                </c:pt>
                <c:pt idx="2672">
                  <c:v>34262.375154571761</c:v>
                </c:pt>
                <c:pt idx="2673">
                  <c:v>34262.416821296298</c:v>
                </c:pt>
                <c:pt idx="2674">
                  <c:v>34262.458488020835</c:v>
                </c:pt>
                <c:pt idx="2675">
                  <c:v>34262.500154745372</c:v>
                </c:pt>
                <c:pt idx="2676">
                  <c:v>34262.541821469909</c:v>
                </c:pt>
                <c:pt idx="2677">
                  <c:v>34262.583488194447</c:v>
                </c:pt>
                <c:pt idx="2678">
                  <c:v>34262.625154918984</c:v>
                </c:pt>
                <c:pt idx="2679">
                  <c:v>34262.666821643521</c:v>
                </c:pt>
                <c:pt idx="2680">
                  <c:v>34262.708488368058</c:v>
                </c:pt>
                <c:pt idx="2681">
                  <c:v>34262.750155092595</c:v>
                </c:pt>
                <c:pt idx="2682">
                  <c:v>34262.791821817133</c:v>
                </c:pt>
                <c:pt idx="2683">
                  <c:v>34262.83348854167</c:v>
                </c:pt>
                <c:pt idx="2684">
                  <c:v>34262.875155266207</c:v>
                </c:pt>
                <c:pt idx="2685">
                  <c:v>34262.916821990744</c:v>
                </c:pt>
                <c:pt idx="2686">
                  <c:v>34262.958488715274</c:v>
                </c:pt>
                <c:pt idx="2687">
                  <c:v>34263.000155439811</c:v>
                </c:pt>
                <c:pt idx="2688">
                  <c:v>34263.041822164349</c:v>
                </c:pt>
                <c:pt idx="2689">
                  <c:v>34263.083488888886</c:v>
                </c:pt>
                <c:pt idx="2690">
                  <c:v>34263.125155613423</c:v>
                </c:pt>
                <c:pt idx="2691">
                  <c:v>34263.16682233796</c:v>
                </c:pt>
                <c:pt idx="2692">
                  <c:v>34263.208489062497</c:v>
                </c:pt>
                <c:pt idx="2693">
                  <c:v>34263.250155787035</c:v>
                </c:pt>
                <c:pt idx="2694">
                  <c:v>34263.291822511572</c:v>
                </c:pt>
                <c:pt idx="2695">
                  <c:v>34263.333489236109</c:v>
                </c:pt>
                <c:pt idx="2696">
                  <c:v>34263.375155960646</c:v>
                </c:pt>
                <c:pt idx="2697">
                  <c:v>34263.416822685183</c:v>
                </c:pt>
                <c:pt idx="2698">
                  <c:v>34263.458489409721</c:v>
                </c:pt>
                <c:pt idx="2699">
                  <c:v>34263.500156134258</c:v>
                </c:pt>
                <c:pt idx="2700">
                  <c:v>34263.541822858795</c:v>
                </c:pt>
                <c:pt idx="2701">
                  <c:v>34263.583489583332</c:v>
                </c:pt>
                <c:pt idx="2702">
                  <c:v>34263.625156307869</c:v>
                </c:pt>
                <c:pt idx="2703">
                  <c:v>34263.666823032407</c:v>
                </c:pt>
                <c:pt idx="2704">
                  <c:v>34263.708489756944</c:v>
                </c:pt>
                <c:pt idx="2705">
                  <c:v>34263.750156481481</c:v>
                </c:pt>
                <c:pt idx="2706">
                  <c:v>34263.791823206018</c:v>
                </c:pt>
                <c:pt idx="2707">
                  <c:v>34263.833489930556</c:v>
                </c:pt>
                <c:pt idx="2708">
                  <c:v>34263.875156655093</c:v>
                </c:pt>
                <c:pt idx="2709">
                  <c:v>34263.91682337963</c:v>
                </c:pt>
                <c:pt idx="2710">
                  <c:v>34263.958490104167</c:v>
                </c:pt>
                <c:pt idx="2711">
                  <c:v>34264.000156828704</c:v>
                </c:pt>
                <c:pt idx="2712">
                  <c:v>34264.041823553242</c:v>
                </c:pt>
                <c:pt idx="2713">
                  <c:v>34264.083490277779</c:v>
                </c:pt>
                <c:pt idx="2714">
                  <c:v>34264.125157002316</c:v>
                </c:pt>
                <c:pt idx="2715">
                  <c:v>34264.166823726853</c:v>
                </c:pt>
                <c:pt idx="2716">
                  <c:v>34264.20849045139</c:v>
                </c:pt>
                <c:pt idx="2717">
                  <c:v>34264.250157175928</c:v>
                </c:pt>
                <c:pt idx="2718">
                  <c:v>34264.291823900465</c:v>
                </c:pt>
                <c:pt idx="2719">
                  <c:v>34264.333490625002</c:v>
                </c:pt>
                <c:pt idx="2720">
                  <c:v>34264.375157349539</c:v>
                </c:pt>
                <c:pt idx="2721">
                  <c:v>34264.416824074076</c:v>
                </c:pt>
                <c:pt idx="2722">
                  <c:v>34264.458490798614</c:v>
                </c:pt>
                <c:pt idx="2723">
                  <c:v>34264.500157523151</c:v>
                </c:pt>
                <c:pt idx="2724">
                  <c:v>34264.541824247688</c:v>
                </c:pt>
                <c:pt idx="2725">
                  <c:v>34264.583490972225</c:v>
                </c:pt>
                <c:pt idx="2726">
                  <c:v>34264.625157696762</c:v>
                </c:pt>
                <c:pt idx="2727">
                  <c:v>34264.6668244213</c:v>
                </c:pt>
                <c:pt idx="2728">
                  <c:v>34264.708491145837</c:v>
                </c:pt>
                <c:pt idx="2729">
                  <c:v>34264.750157870367</c:v>
                </c:pt>
                <c:pt idx="2730">
                  <c:v>34264.791824594904</c:v>
                </c:pt>
                <c:pt idx="2731">
                  <c:v>34264.833491319441</c:v>
                </c:pt>
                <c:pt idx="2732">
                  <c:v>34264.875158043978</c:v>
                </c:pt>
                <c:pt idx="2733">
                  <c:v>34264.916824768516</c:v>
                </c:pt>
                <c:pt idx="2734">
                  <c:v>34264.958491493053</c:v>
                </c:pt>
                <c:pt idx="2735">
                  <c:v>34265.00015821759</c:v>
                </c:pt>
                <c:pt idx="2736">
                  <c:v>34265.041824942127</c:v>
                </c:pt>
                <c:pt idx="2737">
                  <c:v>34265.083491666664</c:v>
                </c:pt>
                <c:pt idx="2738">
                  <c:v>34265.125158391202</c:v>
                </c:pt>
                <c:pt idx="2739">
                  <c:v>34265.166825115739</c:v>
                </c:pt>
                <c:pt idx="2740">
                  <c:v>34265.208491840276</c:v>
                </c:pt>
                <c:pt idx="2741">
                  <c:v>34265.250158564813</c:v>
                </c:pt>
                <c:pt idx="2742">
                  <c:v>34265.291825289351</c:v>
                </c:pt>
                <c:pt idx="2743">
                  <c:v>34265.333492013888</c:v>
                </c:pt>
                <c:pt idx="2744">
                  <c:v>34265.375158738425</c:v>
                </c:pt>
                <c:pt idx="2745">
                  <c:v>34265.416825462962</c:v>
                </c:pt>
                <c:pt idx="2746">
                  <c:v>34265.458492187499</c:v>
                </c:pt>
                <c:pt idx="2747">
                  <c:v>34265.500158912037</c:v>
                </c:pt>
                <c:pt idx="2748">
                  <c:v>34265.541825636574</c:v>
                </c:pt>
                <c:pt idx="2749">
                  <c:v>34265.583492361111</c:v>
                </c:pt>
                <c:pt idx="2750">
                  <c:v>34265.625159085648</c:v>
                </c:pt>
                <c:pt idx="2751">
                  <c:v>34265.666825810185</c:v>
                </c:pt>
                <c:pt idx="2752">
                  <c:v>34265.708492534723</c:v>
                </c:pt>
                <c:pt idx="2753">
                  <c:v>34265.75015925926</c:v>
                </c:pt>
                <c:pt idx="2754">
                  <c:v>34265.791825983797</c:v>
                </c:pt>
                <c:pt idx="2755">
                  <c:v>34265.833492708334</c:v>
                </c:pt>
                <c:pt idx="2756">
                  <c:v>34265.875159432871</c:v>
                </c:pt>
                <c:pt idx="2757">
                  <c:v>34265.916826157409</c:v>
                </c:pt>
                <c:pt idx="2758">
                  <c:v>34265.958492881946</c:v>
                </c:pt>
                <c:pt idx="2759">
                  <c:v>34266.000159606483</c:v>
                </c:pt>
                <c:pt idx="2760">
                  <c:v>34266.04182633102</c:v>
                </c:pt>
                <c:pt idx="2761">
                  <c:v>34266.083493055557</c:v>
                </c:pt>
                <c:pt idx="2762">
                  <c:v>34266.125159780095</c:v>
                </c:pt>
                <c:pt idx="2763">
                  <c:v>34266.166826504632</c:v>
                </c:pt>
                <c:pt idx="2764">
                  <c:v>34266.208493229169</c:v>
                </c:pt>
                <c:pt idx="2765">
                  <c:v>34266.250159953706</c:v>
                </c:pt>
                <c:pt idx="2766">
                  <c:v>34266.291826678244</c:v>
                </c:pt>
                <c:pt idx="2767">
                  <c:v>34266.333493402781</c:v>
                </c:pt>
                <c:pt idx="2768">
                  <c:v>34266.375160127318</c:v>
                </c:pt>
                <c:pt idx="2769">
                  <c:v>34266.416826851855</c:v>
                </c:pt>
                <c:pt idx="2770">
                  <c:v>34266.458493576392</c:v>
                </c:pt>
                <c:pt idx="2771">
                  <c:v>34266.500160300922</c:v>
                </c:pt>
                <c:pt idx="2772">
                  <c:v>34266.541827025459</c:v>
                </c:pt>
                <c:pt idx="2773">
                  <c:v>34266.583493749997</c:v>
                </c:pt>
                <c:pt idx="2774">
                  <c:v>34266.625160474534</c:v>
                </c:pt>
                <c:pt idx="2775">
                  <c:v>34266.666827199071</c:v>
                </c:pt>
                <c:pt idx="2776">
                  <c:v>34266.708493923608</c:v>
                </c:pt>
                <c:pt idx="2777">
                  <c:v>34266.750160648146</c:v>
                </c:pt>
                <c:pt idx="2778">
                  <c:v>34266.791827372683</c:v>
                </c:pt>
                <c:pt idx="2779">
                  <c:v>34266.83349409722</c:v>
                </c:pt>
                <c:pt idx="2780">
                  <c:v>34266.875160821757</c:v>
                </c:pt>
                <c:pt idx="2781">
                  <c:v>34266.916827546294</c:v>
                </c:pt>
                <c:pt idx="2782">
                  <c:v>34266.958494270832</c:v>
                </c:pt>
                <c:pt idx="2783">
                  <c:v>34267.000160995369</c:v>
                </c:pt>
                <c:pt idx="2784">
                  <c:v>34267.041827719906</c:v>
                </c:pt>
                <c:pt idx="2785">
                  <c:v>34267.083494444443</c:v>
                </c:pt>
                <c:pt idx="2786">
                  <c:v>34267.12516116898</c:v>
                </c:pt>
                <c:pt idx="2787">
                  <c:v>34267.166827893518</c:v>
                </c:pt>
                <c:pt idx="2788">
                  <c:v>34267.208494618055</c:v>
                </c:pt>
                <c:pt idx="2789">
                  <c:v>34267.250161342592</c:v>
                </c:pt>
                <c:pt idx="2790">
                  <c:v>34267.291828067129</c:v>
                </c:pt>
                <c:pt idx="2791">
                  <c:v>34267.333494791666</c:v>
                </c:pt>
                <c:pt idx="2792">
                  <c:v>34267.375161516204</c:v>
                </c:pt>
                <c:pt idx="2793">
                  <c:v>34267.416828240741</c:v>
                </c:pt>
                <c:pt idx="2794">
                  <c:v>34267.458494965278</c:v>
                </c:pt>
                <c:pt idx="2795">
                  <c:v>34267.500161689815</c:v>
                </c:pt>
                <c:pt idx="2796">
                  <c:v>34267.541828414352</c:v>
                </c:pt>
                <c:pt idx="2797">
                  <c:v>34267.58349513889</c:v>
                </c:pt>
                <c:pt idx="2798">
                  <c:v>34267.625161863427</c:v>
                </c:pt>
                <c:pt idx="2799">
                  <c:v>34267.666828587964</c:v>
                </c:pt>
                <c:pt idx="2800">
                  <c:v>34267.708495312501</c:v>
                </c:pt>
                <c:pt idx="2801">
                  <c:v>34267.750162037039</c:v>
                </c:pt>
                <c:pt idx="2802">
                  <c:v>34267.791828761576</c:v>
                </c:pt>
                <c:pt idx="2803">
                  <c:v>34267.833495486113</c:v>
                </c:pt>
                <c:pt idx="2804">
                  <c:v>34267.87516221065</c:v>
                </c:pt>
                <c:pt idx="2805">
                  <c:v>34267.916828935187</c:v>
                </c:pt>
                <c:pt idx="2806">
                  <c:v>34267.958495659725</c:v>
                </c:pt>
                <c:pt idx="2807">
                  <c:v>34268.000162384262</c:v>
                </c:pt>
                <c:pt idx="2808">
                  <c:v>34268.041829108799</c:v>
                </c:pt>
                <c:pt idx="2809">
                  <c:v>34268.083495833336</c:v>
                </c:pt>
                <c:pt idx="2810">
                  <c:v>34268.125162557873</c:v>
                </c:pt>
                <c:pt idx="2811">
                  <c:v>34268.166829282411</c:v>
                </c:pt>
                <c:pt idx="2812">
                  <c:v>34268.208496006948</c:v>
                </c:pt>
                <c:pt idx="2813">
                  <c:v>34268.250162731485</c:v>
                </c:pt>
                <c:pt idx="2814">
                  <c:v>34268.291829456015</c:v>
                </c:pt>
                <c:pt idx="2815">
                  <c:v>34268.333496180552</c:v>
                </c:pt>
                <c:pt idx="2816">
                  <c:v>34268.375162905089</c:v>
                </c:pt>
                <c:pt idx="2817">
                  <c:v>34268.416829629627</c:v>
                </c:pt>
                <c:pt idx="2818">
                  <c:v>34268.458496354164</c:v>
                </c:pt>
                <c:pt idx="2819">
                  <c:v>34268.500163078701</c:v>
                </c:pt>
                <c:pt idx="2820">
                  <c:v>34268.541829803238</c:v>
                </c:pt>
                <c:pt idx="2821">
                  <c:v>34268.583496527775</c:v>
                </c:pt>
                <c:pt idx="2822">
                  <c:v>34268.625163252313</c:v>
                </c:pt>
                <c:pt idx="2823">
                  <c:v>34268.66682997685</c:v>
                </c:pt>
                <c:pt idx="2824">
                  <c:v>34268.708496701387</c:v>
                </c:pt>
                <c:pt idx="2825">
                  <c:v>34268.750163425924</c:v>
                </c:pt>
                <c:pt idx="2826">
                  <c:v>34268.791830150461</c:v>
                </c:pt>
                <c:pt idx="2827">
                  <c:v>34268.833496874999</c:v>
                </c:pt>
                <c:pt idx="2828">
                  <c:v>34268.875163599536</c:v>
                </c:pt>
                <c:pt idx="2829">
                  <c:v>34268.916830324073</c:v>
                </c:pt>
                <c:pt idx="2830">
                  <c:v>34268.95849704861</c:v>
                </c:pt>
                <c:pt idx="2831">
                  <c:v>34269.000163773148</c:v>
                </c:pt>
                <c:pt idx="2832">
                  <c:v>34269.041830497685</c:v>
                </c:pt>
                <c:pt idx="2833">
                  <c:v>34269.083497222222</c:v>
                </c:pt>
                <c:pt idx="2834">
                  <c:v>34269.125163946759</c:v>
                </c:pt>
                <c:pt idx="2835">
                  <c:v>34269.166830671296</c:v>
                </c:pt>
                <c:pt idx="2836">
                  <c:v>34269.208497395834</c:v>
                </c:pt>
                <c:pt idx="2837">
                  <c:v>34269.250164120371</c:v>
                </c:pt>
                <c:pt idx="2838">
                  <c:v>34269.291830844908</c:v>
                </c:pt>
                <c:pt idx="2839">
                  <c:v>34269.333497569445</c:v>
                </c:pt>
                <c:pt idx="2840">
                  <c:v>34269.375164293982</c:v>
                </c:pt>
                <c:pt idx="2841">
                  <c:v>34269.41683101852</c:v>
                </c:pt>
                <c:pt idx="2842">
                  <c:v>34269.458497743057</c:v>
                </c:pt>
                <c:pt idx="2843">
                  <c:v>34269.500164467594</c:v>
                </c:pt>
                <c:pt idx="2844">
                  <c:v>34269.541831192131</c:v>
                </c:pt>
                <c:pt idx="2845">
                  <c:v>34269.583497916668</c:v>
                </c:pt>
                <c:pt idx="2846">
                  <c:v>34269.625164641206</c:v>
                </c:pt>
                <c:pt idx="2847">
                  <c:v>34269.666831365743</c:v>
                </c:pt>
                <c:pt idx="2848">
                  <c:v>34269.70849809028</c:v>
                </c:pt>
                <c:pt idx="2849">
                  <c:v>34269.750164814817</c:v>
                </c:pt>
                <c:pt idx="2850">
                  <c:v>34269.791831539354</c:v>
                </c:pt>
                <c:pt idx="2851">
                  <c:v>34269.833498263892</c:v>
                </c:pt>
                <c:pt idx="2852">
                  <c:v>34269.875164988429</c:v>
                </c:pt>
                <c:pt idx="2853">
                  <c:v>34269.916831712966</c:v>
                </c:pt>
                <c:pt idx="2854">
                  <c:v>34269.958498437503</c:v>
                </c:pt>
                <c:pt idx="2855">
                  <c:v>34270.000165162041</c:v>
                </c:pt>
                <c:pt idx="2856">
                  <c:v>34270.04183188657</c:v>
                </c:pt>
                <c:pt idx="2857">
                  <c:v>34270.083498611108</c:v>
                </c:pt>
                <c:pt idx="2858">
                  <c:v>34270.125165335645</c:v>
                </c:pt>
                <c:pt idx="2859">
                  <c:v>34270.166832060182</c:v>
                </c:pt>
                <c:pt idx="2860">
                  <c:v>34270.208498784719</c:v>
                </c:pt>
                <c:pt idx="2861">
                  <c:v>34270.250165509256</c:v>
                </c:pt>
                <c:pt idx="2862">
                  <c:v>34270.291832233794</c:v>
                </c:pt>
                <c:pt idx="2863">
                  <c:v>34270.333498958331</c:v>
                </c:pt>
                <c:pt idx="2864">
                  <c:v>34270.375165682868</c:v>
                </c:pt>
                <c:pt idx="2865">
                  <c:v>34270.416832407405</c:v>
                </c:pt>
                <c:pt idx="2866">
                  <c:v>34270.458499131943</c:v>
                </c:pt>
                <c:pt idx="2867">
                  <c:v>34270.50016585648</c:v>
                </c:pt>
                <c:pt idx="2868">
                  <c:v>34270.541832581017</c:v>
                </c:pt>
                <c:pt idx="2869">
                  <c:v>34270.583499305554</c:v>
                </c:pt>
                <c:pt idx="2870">
                  <c:v>34270.625166030091</c:v>
                </c:pt>
                <c:pt idx="2871">
                  <c:v>34270.666832754629</c:v>
                </c:pt>
                <c:pt idx="2872">
                  <c:v>34270.708499479166</c:v>
                </c:pt>
                <c:pt idx="2873">
                  <c:v>34270.750166203703</c:v>
                </c:pt>
                <c:pt idx="2874">
                  <c:v>34270.79183292824</c:v>
                </c:pt>
                <c:pt idx="2875">
                  <c:v>34270.833499652777</c:v>
                </c:pt>
                <c:pt idx="2876">
                  <c:v>34270.875166377315</c:v>
                </c:pt>
                <c:pt idx="2877">
                  <c:v>34270.916833101852</c:v>
                </c:pt>
                <c:pt idx="2878">
                  <c:v>34270.958499826389</c:v>
                </c:pt>
                <c:pt idx="2879">
                  <c:v>34271.000166550926</c:v>
                </c:pt>
                <c:pt idx="2880">
                  <c:v>34271.041833275463</c:v>
                </c:pt>
                <c:pt idx="2881">
                  <c:v>34271.083500000001</c:v>
                </c:pt>
                <c:pt idx="2882">
                  <c:v>34271.125166724538</c:v>
                </c:pt>
                <c:pt idx="2883">
                  <c:v>34271.166833449075</c:v>
                </c:pt>
                <c:pt idx="2884">
                  <c:v>34271.208500173612</c:v>
                </c:pt>
                <c:pt idx="2885">
                  <c:v>34271.250166898149</c:v>
                </c:pt>
                <c:pt idx="2886">
                  <c:v>34271.291833622687</c:v>
                </c:pt>
                <c:pt idx="2887">
                  <c:v>34271.333500347224</c:v>
                </c:pt>
                <c:pt idx="2888">
                  <c:v>34271.375167071761</c:v>
                </c:pt>
                <c:pt idx="2889">
                  <c:v>34271.416833796298</c:v>
                </c:pt>
                <c:pt idx="2890">
                  <c:v>34271.458500520836</c:v>
                </c:pt>
                <c:pt idx="2891">
                  <c:v>34271.500167245373</c:v>
                </c:pt>
                <c:pt idx="2892">
                  <c:v>34271.54183396991</c:v>
                </c:pt>
                <c:pt idx="2893">
                  <c:v>34271.583500694447</c:v>
                </c:pt>
                <c:pt idx="2894">
                  <c:v>34271.625167418984</c:v>
                </c:pt>
                <c:pt idx="2895">
                  <c:v>34271.666834143522</c:v>
                </c:pt>
                <c:pt idx="2896">
                  <c:v>34271.708500868059</c:v>
                </c:pt>
                <c:pt idx="2897">
                  <c:v>34271.750167592596</c:v>
                </c:pt>
                <c:pt idx="2898">
                  <c:v>34271.791834317133</c:v>
                </c:pt>
                <c:pt idx="2899">
                  <c:v>34271.833501041663</c:v>
                </c:pt>
                <c:pt idx="2900">
                  <c:v>34271.8751677662</c:v>
                </c:pt>
                <c:pt idx="2901">
                  <c:v>34271.916834490738</c:v>
                </c:pt>
                <c:pt idx="2902">
                  <c:v>34271.958501215275</c:v>
                </c:pt>
                <c:pt idx="2903">
                  <c:v>34272.000167939812</c:v>
                </c:pt>
                <c:pt idx="2904">
                  <c:v>34272.041834664349</c:v>
                </c:pt>
                <c:pt idx="2905">
                  <c:v>34272.083501388886</c:v>
                </c:pt>
                <c:pt idx="2906">
                  <c:v>34272.125168113424</c:v>
                </c:pt>
                <c:pt idx="2907">
                  <c:v>34272.166834837961</c:v>
                </c:pt>
                <c:pt idx="2908">
                  <c:v>34272.208501562498</c:v>
                </c:pt>
                <c:pt idx="2909">
                  <c:v>34272.250168287035</c:v>
                </c:pt>
                <c:pt idx="2910">
                  <c:v>34272.291835011572</c:v>
                </c:pt>
                <c:pt idx="2911">
                  <c:v>34272.33350173611</c:v>
                </c:pt>
                <c:pt idx="2912">
                  <c:v>34272.375168460647</c:v>
                </c:pt>
                <c:pt idx="2913">
                  <c:v>34272.416835185184</c:v>
                </c:pt>
                <c:pt idx="2914">
                  <c:v>34272.458501909721</c:v>
                </c:pt>
                <c:pt idx="2915">
                  <c:v>34272.500168634258</c:v>
                </c:pt>
                <c:pt idx="2916">
                  <c:v>34272.541835358796</c:v>
                </c:pt>
                <c:pt idx="2917">
                  <c:v>34272.583502083333</c:v>
                </c:pt>
                <c:pt idx="2918">
                  <c:v>34272.62516880787</c:v>
                </c:pt>
                <c:pt idx="2919">
                  <c:v>34272.666835532407</c:v>
                </c:pt>
                <c:pt idx="2920">
                  <c:v>34272.708502256944</c:v>
                </c:pt>
                <c:pt idx="2921">
                  <c:v>34272.750168981482</c:v>
                </c:pt>
                <c:pt idx="2922">
                  <c:v>34272.791835706019</c:v>
                </c:pt>
                <c:pt idx="2923">
                  <c:v>34272.833502430556</c:v>
                </c:pt>
                <c:pt idx="2924">
                  <c:v>34272.875169155093</c:v>
                </c:pt>
                <c:pt idx="2925">
                  <c:v>34272.916835879631</c:v>
                </c:pt>
                <c:pt idx="2926">
                  <c:v>34272.958502604168</c:v>
                </c:pt>
                <c:pt idx="2927">
                  <c:v>34273.000169328705</c:v>
                </c:pt>
                <c:pt idx="2928">
                  <c:v>34273.041836053242</c:v>
                </c:pt>
                <c:pt idx="2929">
                  <c:v>34273.083502777779</c:v>
                </c:pt>
                <c:pt idx="2930">
                  <c:v>34273.125169502317</c:v>
                </c:pt>
                <c:pt idx="2931">
                  <c:v>34273.166836226854</c:v>
                </c:pt>
                <c:pt idx="2932">
                  <c:v>34273.208502951391</c:v>
                </c:pt>
                <c:pt idx="2933">
                  <c:v>34273.250169675928</c:v>
                </c:pt>
                <c:pt idx="2934">
                  <c:v>34273.291836400465</c:v>
                </c:pt>
                <c:pt idx="2935">
                  <c:v>34273.333503125003</c:v>
                </c:pt>
                <c:pt idx="2936">
                  <c:v>34273.37516984954</c:v>
                </c:pt>
                <c:pt idx="2937">
                  <c:v>34273.416836574077</c:v>
                </c:pt>
                <c:pt idx="2938">
                  <c:v>34273.458503298614</c:v>
                </c:pt>
                <c:pt idx="2939">
                  <c:v>34273.500170023151</c:v>
                </c:pt>
                <c:pt idx="2940">
                  <c:v>34273.541836747689</c:v>
                </c:pt>
                <c:pt idx="2941">
                  <c:v>34273.583503472219</c:v>
                </c:pt>
                <c:pt idx="2942">
                  <c:v>34273.625170196756</c:v>
                </c:pt>
                <c:pt idx="2943">
                  <c:v>34273.666836921293</c:v>
                </c:pt>
                <c:pt idx="2944">
                  <c:v>34273.70850364583</c:v>
                </c:pt>
                <c:pt idx="2945">
                  <c:v>34273.750170370367</c:v>
                </c:pt>
                <c:pt idx="2946">
                  <c:v>34273.791837094905</c:v>
                </c:pt>
                <c:pt idx="2947">
                  <c:v>34273.833503819442</c:v>
                </c:pt>
                <c:pt idx="2948">
                  <c:v>34273.875170543979</c:v>
                </c:pt>
                <c:pt idx="2949">
                  <c:v>34273.916837268516</c:v>
                </c:pt>
                <c:pt idx="2950">
                  <c:v>34273.958503993053</c:v>
                </c:pt>
                <c:pt idx="2951">
                  <c:v>34274.000170717591</c:v>
                </c:pt>
                <c:pt idx="2952">
                  <c:v>34274.041837442128</c:v>
                </c:pt>
                <c:pt idx="2953">
                  <c:v>34274.083504166665</c:v>
                </c:pt>
                <c:pt idx="2954">
                  <c:v>34274.125170891202</c:v>
                </c:pt>
                <c:pt idx="2955">
                  <c:v>34274.166837615739</c:v>
                </c:pt>
                <c:pt idx="2956">
                  <c:v>34274.208504340277</c:v>
                </c:pt>
                <c:pt idx="2957">
                  <c:v>34274.250171064814</c:v>
                </c:pt>
                <c:pt idx="2958">
                  <c:v>34274.291837789351</c:v>
                </c:pt>
                <c:pt idx="2959">
                  <c:v>34274.333504513888</c:v>
                </c:pt>
                <c:pt idx="2960">
                  <c:v>34274.375171238426</c:v>
                </c:pt>
                <c:pt idx="2961">
                  <c:v>34274.416837962963</c:v>
                </c:pt>
                <c:pt idx="2962">
                  <c:v>34274.4585046875</c:v>
                </c:pt>
                <c:pt idx="2963">
                  <c:v>34274.500171412037</c:v>
                </c:pt>
                <c:pt idx="2964">
                  <c:v>34274.541838136574</c:v>
                </c:pt>
                <c:pt idx="2965">
                  <c:v>34274.583504861112</c:v>
                </c:pt>
                <c:pt idx="2966">
                  <c:v>34274.625171585649</c:v>
                </c:pt>
                <c:pt idx="2967">
                  <c:v>34274.666838310186</c:v>
                </c:pt>
                <c:pt idx="2968">
                  <c:v>34274.708505034723</c:v>
                </c:pt>
                <c:pt idx="2969">
                  <c:v>34274.75017175926</c:v>
                </c:pt>
                <c:pt idx="2970">
                  <c:v>34274.791838483798</c:v>
                </c:pt>
                <c:pt idx="2971">
                  <c:v>34274.833505208335</c:v>
                </c:pt>
                <c:pt idx="2972">
                  <c:v>34274.875171932872</c:v>
                </c:pt>
                <c:pt idx="2973">
                  <c:v>34274.916838657409</c:v>
                </c:pt>
                <c:pt idx="2974">
                  <c:v>34274.958505381946</c:v>
                </c:pt>
                <c:pt idx="2975">
                  <c:v>34275.000172106484</c:v>
                </c:pt>
                <c:pt idx="2976">
                  <c:v>34275.041838831021</c:v>
                </c:pt>
                <c:pt idx="2977">
                  <c:v>34275.083505555558</c:v>
                </c:pt>
                <c:pt idx="2978">
                  <c:v>34275.125172280095</c:v>
                </c:pt>
                <c:pt idx="2979">
                  <c:v>34275.166839004632</c:v>
                </c:pt>
                <c:pt idx="2980">
                  <c:v>34275.20850572917</c:v>
                </c:pt>
                <c:pt idx="2981">
                  <c:v>34275.250172453707</c:v>
                </c:pt>
                <c:pt idx="2982">
                  <c:v>34275.291839178244</c:v>
                </c:pt>
                <c:pt idx="2983">
                  <c:v>34275.333505902781</c:v>
                </c:pt>
                <c:pt idx="2984">
                  <c:v>34275.375172627311</c:v>
                </c:pt>
                <c:pt idx="2985">
                  <c:v>34275.416839351848</c:v>
                </c:pt>
                <c:pt idx="2986">
                  <c:v>34275.458506076386</c:v>
                </c:pt>
                <c:pt idx="2987">
                  <c:v>34275.500172800923</c:v>
                </c:pt>
                <c:pt idx="2988">
                  <c:v>34275.54183952546</c:v>
                </c:pt>
                <c:pt idx="2989">
                  <c:v>34275.583506249997</c:v>
                </c:pt>
                <c:pt idx="2990">
                  <c:v>34275.625172974535</c:v>
                </c:pt>
                <c:pt idx="2991">
                  <c:v>34275.666839699072</c:v>
                </c:pt>
                <c:pt idx="2992">
                  <c:v>34275.708506423609</c:v>
                </c:pt>
                <c:pt idx="2993">
                  <c:v>34275.750173148146</c:v>
                </c:pt>
                <c:pt idx="2994">
                  <c:v>34275.791839872683</c:v>
                </c:pt>
                <c:pt idx="2995">
                  <c:v>34275.833506597221</c:v>
                </c:pt>
                <c:pt idx="2996">
                  <c:v>34275.875173321758</c:v>
                </c:pt>
                <c:pt idx="2997">
                  <c:v>34275.916840046295</c:v>
                </c:pt>
                <c:pt idx="2998">
                  <c:v>34275.958506770832</c:v>
                </c:pt>
                <c:pt idx="2999">
                  <c:v>34276.000173495369</c:v>
                </c:pt>
                <c:pt idx="3000">
                  <c:v>34276.041840219907</c:v>
                </c:pt>
                <c:pt idx="3001">
                  <c:v>34276.083506944444</c:v>
                </c:pt>
                <c:pt idx="3002">
                  <c:v>34276.125173668981</c:v>
                </c:pt>
                <c:pt idx="3003">
                  <c:v>34276.166840393518</c:v>
                </c:pt>
                <c:pt idx="3004">
                  <c:v>34276.208507118055</c:v>
                </c:pt>
                <c:pt idx="3005">
                  <c:v>34276.250173842593</c:v>
                </c:pt>
                <c:pt idx="3006">
                  <c:v>34276.29184056713</c:v>
                </c:pt>
                <c:pt idx="3007">
                  <c:v>34276.333507291667</c:v>
                </c:pt>
                <c:pt idx="3008">
                  <c:v>34276.375174016204</c:v>
                </c:pt>
                <c:pt idx="3009">
                  <c:v>34276.416840740741</c:v>
                </c:pt>
                <c:pt idx="3010">
                  <c:v>34276.458507465279</c:v>
                </c:pt>
                <c:pt idx="3011">
                  <c:v>34276.500174189816</c:v>
                </c:pt>
                <c:pt idx="3012">
                  <c:v>34276.541840914353</c:v>
                </c:pt>
                <c:pt idx="3013">
                  <c:v>34276.58350763889</c:v>
                </c:pt>
                <c:pt idx="3014">
                  <c:v>34276.625174363428</c:v>
                </c:pt>
                <c:pt idx="3015">
                  <c:v>34276.666841087965</c:v>
                </c:pt>
                <c:pt idx="3016">
                  <c:v>34276.708507812502</c:v>
                </c:pt>
                <c:pt idx="3017">
                  <c:v>34276.750174537039</c:v>
                </c:pt>
                <c:pt idx="3018">
                  <c:v>34276.791841261576</c:v>
                </c:pt>
                <c:pt idx="3019">
                  <c:v>34276.833507986114</c:v>
                </c:pt>
                <c:pt idx="3020">
                  <c:v>34276.875174710651</c:v>
                </c:pt>
                <c:pt idx="3021">
                  <c:v>34276.916841435188</c:v>
                </c:pt>
                <c:pt idx="3022">
                  <c:v>34276.958508159725</c:v>
                </c:pt>
                <c:pt idx="3023">
                  <c:v>34277.000174884262</c:v>
                </c:pt>
                <c:pt idx="3024">
                  <c:v>34277.0418416088</c:v>
                </c:pt>
                <c:pt idx="3025">
                  <c:v>34277.083508333337</c:v>
                </c:pt>
                <c:pt idx="3026">
                  <c:v>34277.125175057867</c:v>
                </c:pt>
                <c:pt idx="3027">
                  <c:v>34277.166841782404</c:v>
                </c:pt>
                <c:pt idx="3028">
                  <c:v>34277.208508506941</c:v>
                </c:pt>
                <c:pt idx="3029">
                  <c:v>34277.250175231478</c:v>
                </c:pt>
                <c:pt idx="3030">
                  <c:v>34277.291841956016</c:v>
                </c:pt>
                <c:pt idx="3031">
                  <c:v>34277.333508680553</c:v>
                </c:pt>
                <c:pt idx="3032">
                  <c:v>34277.37517540509</c:v>
                </c:pt>
                <c:pt idx="3033">
                  <c:v>34277.416842129627</c:v>
                </c:pt>
                <c:pt idx="3034">
                  <c:v>34277.458508854164</c:v>
                </c:pt>
                <c:pt idx="3035">
                  <c:v>34277.500175578702</c:v>
                </c:pt>
                <c:pt idx="3036">
                  <c:v>34277.541842303239</c:v>
                </c:pt>
                <c:pt idx="3037">
                  <c:v>34277.583509027776</c:v>
                </c:pt>
                <c:pt idx="3038">
                  <c:v>34277.625175752313</c:v>
                </c:pt>
                <c:pt idx="3039">
                  <c:v>34277.66684247685</c:v>
                </c:pt>
                <c:pt idx="3040">
                  <c:v>34277.708509201388</c:v>
                </c:pt>
                <c:pt idx="3041">
                  <c:v>34277.750175925925</c:v>
                </c:pt>
                <c:pt idx="3042">
                  <c:v>34277.791842650462</c:v>
                </c:pt>
                <c:pt idx="3043">
                  <c:v>34277.833509374999</c:v>
                </c:pt>
                <c:pt idx="3044">
                  <c:v>34277.875176099536</c:v>
                </c:pt>
                <c:pt idx="3045">
                  <c:v>34277.916842824074</c:v>
                </c:pt>
                <c:pt idx="3046">
                  <c:v>34277.958509548611</c:v>
                </c:pt>
                <c:pt idx="3047">
                  <c:v>34278.000176273148</c:v>
                </c:pt>
                <c:pt idx="3048">
                  <c:v>34278.041842997685</c:v>
                </c:pt>
                <c:pt idx="3049">
                  <c:v>34278.083509722223</c:v>
                </c:pt>
                <c:pt idx="3050">
                  <c:v>34278.12517644676</c:v>
                </c:pt>
                <c:pt idx="3051">
                  <c:v>34278.166843171297</c:v>
                </c:pt>
                <c:pt idx="3052">
                  <c:v>34278.208509895834</c:v>
                </c:pt>
                <c:pt idx="3053">
                  <c:v>34278.250176620371</c:v>
                </c:pt>
                <c:pt idx="3054">
                  <c:v>34278.291843344909</c:v>
                </c:pt>
                <c:pt idx="3055">
                  <c:v>34278.333510069446</c:v>
                </c:pt>
                <c:pt idx="3056">
                  <c:v>34278.375176793983</c:v>
                </c:pt>
                <c:pt idx="3057">
                  <c:v>34278.41684351852</c:v>
                </c:pt>
                <c:pt idx="3058">
                  <c:v>34278.458510243057</c:v>
                </c:pt>
                <c:pt idx="3059">
                  <c:v>34278.500176967595</c:v>
                </c:pt>
                <c:pt idx="3060">
                  <c:v>34278.541843692132</c:v>
                </c:pt>
                <c:pt idx="3061">
                  <c:v>34278.583510416669</c:v>
                </c:pt>
                <c:pt idx="3062">
                  <c:v>34278.625177141206</c:v>
                </c:pt>
                <c:pt idx="3063">
                  <c:v>34278.666843865743</c:v>
                </c:pt>
                <c:pt idx="3064">
                  <c:v>34278.708510590281</c:v>
                </c:pt>
                <c:pt idx="3065">
                  <c:v>34278.750177314818</c:v>
                </c:pt>
                <c:pt idx="3066">
                  <c:v>34278.791844039355</c:v>
                </c:pt>
                <c:pt idx="3067">
                  <c:v>34278.833510763892</c:v>
                </c:pt>
                <c:pt idx="3068">
                  <c:v>34278.875177488429</c:v>
                </c:pt>
                <c:pt idx="3069">
                  <c:v>34278.916844212959</c:v>
                </c:pt>
                <c:pt idx="3070">
                  <c:v>34278.958510937497</c:v>
                </c:pt>
                <c:pt idx="3071">
                  <c:v>34279.000177662034</c:v>
                </c:pt>
                <c:pt idx="3072">
                  <c:v>34279.041844386571</c:v>
                </c:pt>
                <c:pt idx="3073">
                  <c:v>34279.083511111108</c:v>
                </c:pt>
                <c:pt idx="3074">
                  <c:v>34279.125177835645</c:v>
                </c:pt>
                <c:pt idx="3075">
                  <c:v>34279.166844560183</c:v>
                </c:pt>
                <c:pt idx="3076">
                  <c:v>34279.20851128472</c:v>
                </c:pt>
                <c:pt idx="3077">
                  <c:v>34279.250178009257</c:v>
                </c:pt>
                <c:pt idx="3078">
                  <c:v>34279.291844733794</c:v>
                </c:pt>
                <c:pt idx="3079">
                  <c:v>34279.333511458331</c:v>
                </c:pt>
                <c:pt idx="3080">
                  <c:v>34279.375178182869</c:v>
                </c:pt>
                <c:pt idx="3081">
                  <c:v>34279.416844907406</c:v>
                </c:pt>
                <c:pt idx="3082">
                  <c:v>34279.458511631943</c:v>
                </c:pt>
                <c:pt idx="3083">
                  <c:v>34279.50017835648</c:v>
                </c:pt>
                <c:pt idx="3084">
                  <c:v>34279.541845081018</c:v>
                </c:pt>
                <c:pt idx="3085">
                  <c:v>34279.583511805555</c:v>
                </c:pt>
                <c:pt idx="3086">
                  <c:v>34279.625178530092</c:v>
                </c:pt>
                <c:pt idx="3087">
                  <c:v>34279.666845254629</c:v>
                </c:pt>
                <c:pt idx="3088">
                  <c:v>34279.708511979166</c:v>
                </c:pt>
                <c:pt idx="3089">
                  <c:v>34279.750178703704</c:v>
                </c:pt>
                <c:pt idx="3090">
                  <c:v>34279.791845428241</c:v>
                </c:pt>
                <c:pt idx="3091">
                  <c:v>34279.833512152778</c:v>
                </c:pt>
                <c:pt idx="3092">
                  <c:v>34279.875178877315</c:v>
                </c:pt>
                <c:pt idx="3093">
                  <c:v>34279.916845601852</c:v>
                </c:pt>
                <c:pt idx="3094">
                  <c:v>34279.95851232639</c:v>
                </c:pt>
                <c:pt idx="3095">
                  <c:v>34280.000179050927</c:v>
                </c:pt>
                <c:pt idx="3096">
                  <c:v>34280.041845775464</c:v>
                </c:pt>
                <c:pt idx="3097">
                  <c:v>34280.083512500001</c:v>
                </c:pt>
                <c:pt idx="3098">
                  <c:v>34280.125179224538</c:v>
                </c:pt>
                <c:pt idx="3099">
                  <c:v>34280.166845949076</c:v>
                </c:pt>
                <c:pt idx="3100">
                  <c:v>34280.208512673613</c:v>
                </c:pt>
                <c:pt idx="3101">
                  <c:v>34280.25017939815</c:v>
                </c:pt>
                <c:pt idx="3102">
                  <c:v>34280.291846122687</c:v>
                </c:pt>
                <c:pt idx="3103">
                  <c:v>34280.333512847224</c:v>
                </c:pt>
                <c:pt idx="3104">
                  <c:v>34280.375179571762</c:v>
                </c:pt>
                <c:pt idx="3105">
                  <c:v>34280.416846296299</c:v>
                </c:pt>
                <c:pt idx="3106">
                  <c:v>34280.458513020836</c:v>
                </c:pt>
                <c:pt idx="3107">
                  <c:v>34280.500179745373</c:v>
                </c:pt>
                <c:pt idx="3108">
                  <c:v>34280.541846469911</c:v>
                </c:pt>
                <c:pt idx="3109">
                  <c:v>34280.583513194448</c:v>
                </c:pt>
                <c:pt idx="3110">
                  <c:v>34280.625179918985</c:v>
                </c:pt>
                <c:pt idx="3111">
                  <c:v>34280.666846643522</c:v>
                </c:pt>
                <c:pt idx="3112">
                  <c:v>34280.708513368052</c:v>
                </c:pt>
                <c:pt idx="3113">
                  <c:v>34280.750180092589</c:v>
                </c:pt>
                <c:pt idx="3114">
                  <c:v>34280.791846817126</c:v>
                </c:pt>
                <c:pt idx="3115">
                  <c:v>34280.833513541664</c:v>
                </c:pt>
                <c:pt idx="3116">
                  <c:v>34280.875180266201</c:v>
                </c:pt>
                <c:pt idx="3117">
                  <c:v>34280.916846990738</c:v>
                </c:pt>
                <c:pt idx="3118">
                  <c:v>34280.958513715275</c:v>
                </c:pt>
                <c:pt idx="3119">
                  <c:v>34281.000180439813</c:v>
                </c:pt>
                <c:pt idx="3120">
                  <c:v>34281.04184716435</c:v>
                </c:pt>
                <c:pt idx="3121">
                  <c:v>34281.083513888887</c:v>
                </c:pt>
                <c:pt idx="3122">
                  <c:v>34281.125180613424</c:v>
                </c:pt>
                <c:pt idx="3123">
                  <c:v>34281.166847337961</c:v>
                </c:pt>
                <c:pt idx="3124">
                  <c:v>34281.208514062499</c:v>
                </c:pt>
                <c:pt idx="3125">
                  <c:v>34281.250180787036</c:v>
                </c:pt>
                <c:pt idx="3126">
                  <c:v>34281.291847511573</c:v>
                </c:pt>
                <c:pt idx="3127">
                  <c:v>34281.33351423611</c:v>
                </c:pt>
                <c:pt idx="3128">
                  <c:v>34281.375180960647</c:v>
                </c:pt>
                <c:pt idx="3129">
                  <c:v>34281.416847685185</c:v>
                </c:pt>
                <c:pt idx="3130">
                  <c:v>34281.458514409722</c:v>
                </c:pt>
                <c:pt idx="3131">
                  <c:v>34281.500181134259</c:v>
                </c:pt>
                <c:pt idx="3132">
                  <c:v>34281.541847858796</c:v>
                </c:pt>
                <c:pt idx="3133">
                  <c:v>34281.583514583333</c:v>
                </c:pt>
                <c:pt idx="3134">
                  <c:v>34281.625181307871</c:v>
                </c:pt>
                <c:pt idx="3135">
                  <c:v>34281.666848032408</c:v>
                </c:pt>
                <c:pt idx="3136">
                  <c:v>34281.708514756945</c:v>
                </c:pt>
                <c:pt idx="3137">
                  <c:v>34281.750181481482</c:v>
                </c:pt>
                <c:pt idx="3138">
                  <c:v>34281.791848206019</c:v>
                </c:pt>
                <c:pt idx="3139">
                  <c:v>34281.833514930557</c:v>
                </c:pt>
                <c:pt idx="3140">
                  <c:v>34281.875181655094</c:v>
                </c:pt>
                <c:pt idx="3141">
                  <c:v>34281.916848379631</c:v>
                </c:pt>
                <c:pt idx="3142">
                  <c:v>34281.958515104168</c:v>
                </c:pt>
                <c:pt idx="3143">
                  <c:v>34282.000181828706</c:v>
                </c:pt>
                <c:pt idx="3144">
                  <c:v>34282.041848553243</c:v>
                </c:pt>
                <c:pt idx="3145">
                  <c:v>34282.08351527778</c:v>
                </c:pt>
                <c:pt idx="3146">
                  <c:v>34282.125182002317</c:v>
                </c:pt>
                <c:pt idx="3147">
                  <c:v>34282.166848726854</c:v>
                </c:pt>
                <c:pt idx="3148">
                  <c:v>34282.208515451392</c:v>
                </c:pt>
                <c:pt idx="3149">
                  <c:v>34282.250182175929</c:v>
                </c:pt>
                <c:pt idx="3150">
                  <c:v>34282.291848900466</c:v>
                </c:pt>
                <c:pt idx="3151">
                  <c:v>34282.333515625003</c:v>
                </c:pt>
                <c:pt idx="3152">
                  <c:v>34282.37518234954</c:v>
                </c:pt>
                <c:pt idx="3153">
                  <c:v>34282.416849074078</c:v>
                </c:pt>
                <c:pt idx="3154">
                  <c:v>34282.458515798608</c:v>
                </c:pt>
                <c:pt idx="3155">
                  <c:v>34282.500182523145</c:v>
                </c:pt>
                <c:pt idx="3156">
                  <c:v>34282.541849247682</c:v>
                </c:pt>
                <c:pt idx="3157">
                  <c:v>34282.583515972219</c:v>
                </c:pt>
                <c:pt idx="3158">
                  <c:v>34282.625182696756</c:v>
                </c:pt>
                <c:pt idx="3159">
                  <c:v>34282.666849421294</c:v>
                </c:pt>
                <c:pt idx="3160">
                  <c:v>34282.708516145831</c:v>
                </c:pt>
                <c:pt idx="3161">
                  <c:v>34282.750182870368</c:v>
                </c:pt>
                <c:pt idx="3162">
                  <c:v>34282.791849594905</c:v>
                </c:pt>
                <c:pt idx="3163">
                  <c:v>34282.833516319442</c:v>
                </c:pt>
                <c:pt idx="3164">
                  <c:v>34282.87518304398</c:v>
                </c:pt>
                <c:pt idx="3165">
                  <c:v>34282.916849768517</c:v>
                </c:pt>
                <c:pt idx="3166">
                  <c:v>34282.958516493054</c:v>
                </c:pt>
                <c:pt idx="3167">
                  <c:v>34283.000183217591</c:v>
                </c:pt>
                <c:pt idx="3168">
                  <c:v>34283.041849942128</c:v>
                </c:pt>
                <c:pt idx="3169">
                  <c:v>34283.083516666666</c:v>
                </c:pt>
                <c:pt idx="3170">
                  <c:v>34283.125183391203</c:v>
                </c:pt>
                <c:pt idx="3171">
                  <c:v>34283.16685011574</c:v>
                </c:pt>
                <c:pt idx="3172">
                  <c:v>34283.208516840277</c:v>
                </c:pt>
                <c:pt idx="3173">
                  <c:v>34283.250183564815</c:v>
                </c:pt>
                <c:pt idx="3174">
                  <c:v>34283.291850289352</c:v>
                </c:pt>
                <c:pt idx="3175">
                  <c:v>34283.333517013889</c:v>
                </c:pt>
                <c:pt idx="3176">
                  <c:v>34283.375183738426</c:v>
                </c:pt>
                <c:pt idx="3177">
                  <c:v>34283.416850462963</c:v>
                </c:pt>
                <c:pt idx="3178">
                  <c:v>34283.458517187501</c:v>
                </c:pt>
                <c:pt idx="3179">
                  <c:v>34283.500183912038</c:v>
                </c:pt>
                <c:pt idx="3180">
                  <c:v>34283.541850636575</c:v>
                </c:pt>
                <c:pt idx="3181">
                  <c:v>34283.583517361112</c:v>
                </c:pt>
                <c:pt idx="3182">
                  <c:v>34283.625184085649</c:v>
                </c:pt>
                <c:pt idx="3183">
                  <c:v>34283.666850810187</c:v>
                </c:pt>
                <c:pt idx="3184">
                  <c:v>34283.708517534724</c:v>
                </c:pt>
                <c:pt idx="3185">
                  <c:v>34283.750184259261</c:v>
                </c:pt>
                <c:pt idx="3186">
                  <c:v>34283.791850983798</c:v>
                </c:pt>
                <c:pt idx="3187">
                  <c:v>34283.833517708335</c:v>
                </c:pt>
                <c:pt idx="3188">
                  <c:v>34283.875184432873</c:v>
                </c:pt>
                <c:pt idx="3189">
                  <c:v>34283.91685115741</c:v>
                </c:pt>
                <c:pt idx="3190">
                  <c:v>34283.958517881947</c:v>
                </c:pt>
                <c:pt idx="3191">
                  <c:v>34284.000184606484</c:v>
                </c:pt>
                <c:pt idx="3192">
                  <c:v>34284.041851331021</c:v>
                </c:pt>
                <c:pt idx="3193">
                  <c:v>34284.083518055559</c:v>
                </c:pt>
                <c:pt idx="3194">
                  <c:v>34284.125184780096</c:v>
                </c:pt>
                <c:pt idx="3195">
                  <c:v>34284.166851504633</c:v>
                </c:pt>
                <c:pt idx="3196">
                  <c:v>34284.208518229163</c:v>
                </c:pt>
                <c:pt idx="3197">
                  <c:v>34284.2501849537</c:v>
                </c:pt>
                <c:pt idx="3198">
                  <c:v>34284.291851678237</c:v>
                </c:pt>
                <c:pt idx="3199">
                  <c:v>34284.333518402775</c:v>
                </c:pt>
                <c:pt idx="3200">
                  <c:v>34284.375185127312</c:v>
                </c:pt>
                <c:pt idx="3201">
                  <c:v>34284.416851851849</c:v>
                </c:pt>
                <c:pt idx="3202">
                  <c:v>34284.458518576386</c:v>
                </c:pt>
                <c:pt idx="3203">
                  <c:v>34284.500185300923</c:v>
                </c:pt>
                <c:pt idx="3204">
                  <c:v>34284.541852025461</c:v>
                </c:pt>
                <c:pt idx="3205">
                  <c:v>34284.583518749998</c:v>
                </c:pt>
                <c:pt idx="3206">
                  <c:v>34284.625185474535</c:v>
                </c:pt>
                <c:pt idx="3207">
                  <c:v>34284.666852199072</c:v>
                </c:pt>
                <c:pt idx="3208">
                  <c:v>34284.70851892361</c:v>
                </c:pt>
                <c:pt idx="3209">
                  <c:v>34284.750185648147</c:v>
                </c:pt>
                <c:pt idx="3210">
                  <c:v>34284.791852372684</c:v>
                </c:pt>
                <c:pt idx="3211">
                  <c:v>34284.833519097221</c:v>
                </c:pt>
                <c:pt idx="3212">
                  <c:v>34284.875185821758</c:v>
                </c:pt>
                <c:pt idx="3213">
                  <c:v>34284.916852546296</c:v>
                </c:pt>
                <c:pt idx="3214">
                  <c:v>34284.958519270833</c:v>
                </c:pt>
                <c:pt idx="3215">
                  <c:v>34285.00018599537</c:v>
                </c:pt>
                <c:pt idx="3216">
                  <c:v>34285.041852719907</c:v>
                </c:pt>
                <c:pt idx="3217">
                  <c:v>34285.083519444444</c:v>
                </c:pt>
                <c:pt idx="3218">
                  <c:v>34285.125186168982</c:v>
                </c:pt>
                <c:pt idx="3219">
                  <c:v>34285.166852893519</c:v>
                </c:pt>
                <c:pt idx="3220">
                  <c:v>34285.208519618056</c:v>
                </c:pt>
                <c:pt idx="3221">
                  <c:v>34285.250186342593</c:v>
                </c:pt>
                <c:pt idx="3222">
                  <c:v>34285.29185306713</c:v>
                </c:pt>
                <c:pt idx="3223">
                  <c:v>34285.333519791668</c:v>
                </c:pt>
                <c:pt idx="3224">
                  <c:v>34285.375186516205</c:v>
                </c:pt>
                <c:pt idx="3225">
                  <c:v>34285.416853240742</c:v>
                </c:pt>
                <c:pt idx="3226">
                  <c:v>34285.458519965279</c:v>
                </c:pt>
                <c:pt idx="3227">
                  <c:v>34285.500186689816</c:v>
                </c:pt>
                <c:pt idx="3228">
                  <c:v>34285.541853414354</c:v>
                </c:pt>
                <c:pt idx="3229">
                  <c:v>34285.583520138891</c:v>
                </c:pt>
                <c:pt idx="3230">
                  <c:v>34285.625186863428</c:v>
                </c:pt>
                <c:pt idx="3231">
                  <c:v>34285.666853587965</c:v>
                </c:pt>
                <c:pt idx="3232">
                  <c:v>34285.708520312503</c:v>
                </c:pt>
                <c:pt idx="3233">
                  <c:v>34285.75018703704</c:v>
                </c:pt>
                <c:pt idx="3234">
                  <c:v>34285.791853761577</c:v>
                </c:pt>
                <c:pt idx="3235">
                  <c:v>34285.833520486114</c:v>
                </c:pt>
                <c:pt idx="3236">
                  <c:v>34285.875187210651</c:v>
                </c:pt>
                <c:pt idx="3237">
                  <c:v>34285.916853935189</c:v>
                </c:pt>
                <c:pt idx="3238">
                  <c:v>34285.958520659726</c:v>
                </c:pt>
                <c:pt idx="3239">
                  <c:v>34286.000187384256</c:v>
                </c:pt>
                <c:pt idx="3240">
                  <c:v>34286.041854108793</c:v>
                </c:pt>
                <c:pt idx="3241">
                  <c:v>34286.08352083333</c:v>
                </c:pt>
                <c:pt idx="3242">
                  <c:v>34286.125187557867</c:v>
                </c:pt>
                <c:pt idx="3243">
                  <c:v>34286.166854282405</c:v>
                </c:pt>
                <c:pt idx="3244">
                  <c:v>34286.208521006942</c:v>
                </c:pt>
                <c:pt idx="3245">
                  <c:v>34286.250187731479</c:v>
                </c:pt>
                <c:pt idx="3246">
                  <c:v>34286.291854456016</c:v>
                </c:pt>
                <c:pt idx="3247">
                  <c:v>34286.333521180553</c:v>
                </c:pt>
                <c:pt idx="3248">
                  <c:v>34286.375187905091</c:v>
                </c:pt>
                <c:pt idx="3249">
                  <c:v>34286.416854629628</c:v>
                </c:pt>
                <c:pt idx="3250">
                  <c:v>34286.458521354165</c:v>
                </c:pt>
                <c:pt idx="3251">
                  <c:v>34286.500188078702</c:v>
                </c:pt>
                <c:pt idx="3252">
                  <c:v>34286.541854803239</c:v>
                </c:pt>
                <c:pt idx="3253">
                  <c:v>34286.583521527777</c:v>
                </c:pt>
                <c:pt idx="3254">
                  <c:v>34286.625188252314</c:v>
                </c:pt>
                <c:pt idx="3255">
                  <c:v>34286.666854976851</c:v>
                </c:pt>
                <c:pt idx="3256">
                  <c:v>34286.708521701388</c:v>
                </c:pt>
                <c:pt idx="3257">
                  <c:v>34286.750188425925</c:v>
                </c:pt>
                <c:pt idx="3258">
                  <c:v>34286.791855150463</c:v>
                </c:pt>
                <c:pt idx="3259">
                  <c:v>34286.833521875</c:v>
                </c:pt>
                <c:pt idx="3260">
                  <c:v>34286.875188599537</c:v>
                </c:pt>
                <c:pt idx="3261">
                  <c:v>34286.916855324074</c:v>
                </c:pt>
                <c:pt idx="3262">
                  <c:v>34286.958522048611</c:v>
                </c:pt>
                <c:pt idx="3263">
                  <c:v>34287.000188773149</c:v>
                </c:pt>
                <c:pt idx="3264">
                  <c:v>34287.041855497686</c:v>
                </c:pt>
                <c:pt idx="3265">
                  <c:v>34287.083522222223</c:v>
                </c:pt>
                <c:pt idx="3266">
                  <c:v>34287.12518894676</c:v>
                </c:pt>
                <c:pt idx="3267">
                  <c:v>34287.166855671298</c:v>
                </c:pt>
                <c:pt idx="3268">
                  <c:v>34287.208522395835</c:v>
                </c:pt>
                <c:pt idx="3269">
                  <c:v>34287.250189120372</c:v>
                </c:pt>
                <c:pt idx="3270">
                  <c:v>34287.291855844909</c:v>
                </c:pt>
                <c:pt idx="3271">
                  <c:v>34287.333522569446</c:v>
                </c:pt>
                <c:pt idx="3272">
                  <c:v>34287.375189293984</c:v>
                </c:pt>
                <c:pt idx="3273">
                  <c:v>34287.416856018521</c:v>
                </c:pt>
                <c:pt idx="3274">
                  <c:v>34287.458522743058</c:v>
                </c:pt>
                <c:pt idx="3275">
                  <c:v>34287.500189467595</c:v>
                </c:pt>
                <c:pt idx="3276">
                  <c:v>34287.541856192132</c:v>
                </c:pt>
                <c:pt idx="3277">
                  <c:v>34287.58352291667</c:v>
                </c:pt>
                <c:pt idx="3278">
                  <c:v>34287.625189641207</c:v>
                </c:pt>
                <c:pt idx="3279">
                  <c:v>34287.666856365744</c:v>
                </c:pt>
                <c:pt idx="3280">
                  <c:v>34287.708523090281</c:v>
                </c:pt>
                <c:pt idx="3281">
                  <c:v>34287.750189814818</c:v>
                </c:pt>
                <c:pt idx="3282">
                  <c:v>34287.791856539348</c:v>
                </c:pt>
                <c:pt idx="3283">
                  <c:v>34287.833523263886</c:v>
                </c:pt>
                <c:pt idx="3284">
                  <c:v>34287.875189988423</c:v>
                </c:pt>
                <c:pt idx="3285">
                  <c:v>34287.91685671296</c:v>
                </c:pt>
                <c:pt idx="3286">
                  <c:v>34287.958523437497</c:v>
                </c:pt>
                <c:pt idx="3287">
                  <c:v>34288.000190162034</c:v>
                </c:pt>
                <c:pt idx="3288">
                  <c:v>34288.041856886572</c:v>
                </c:pt>
                <c:pt idx="3289">
                  <c:v>34288.083523611109</c:v>
                </c:pt>
                <c:pt idx="3290">
                  <c:v>34288.125190335646</c:v>
                </c:pt>
                <c:pt idx="3291">
                  <c:v>34288.166857060183</c:v>
                </c:pt>
                <c:pt idx="3292">
                  <c:v>34288.20852378472</c:v>
                </c:pt>
                <c:pt idx="3293">
                  <c:v>34288.250190509258</c:v>
                </c:pt>
                <c:pt idx="3294">
                  <c:v>34288.291857233795</c:v>
                </c:pt>
                <c:pt idx="3295">
                  <c:v>34288.333523958332</c:v>
                </c:pt>
                <c:pt idx="3296">
                  <c:v>34288.375190682869</c:v>
                </c:pt>
                <c:pt idx="3297">
                  <c:v>34288.416857407406</c:v>
                </c:pt>
                <c:pt idx="3298">
                  <c:v>34288.458524131944</c:v>
                </c:pt>
                <c:pt idx="3299">
                  <c:v>34288.500190856481</c:v>
                </c:pt>
                <c:pt idx="3300">
                  <c:v>34288.541857581018</c:v>
                </c:pt>
                <c:pt idx="3301">
                  <c:v>34288.583524305555</c:v>
                </c:pt>
                <c:pt idx="3302">
                  <c:v>34288.625191030093</c:v>
                </c:pt>
                <c:pt idx="3303">
                  <c:v>34288.66685775463</c:v>
                </c:pt>
                <c:pt idx="3304">
                  <c:v>34288.708524479167</c:v>
                </c:pt>
                <c:pt idx="3305">
                  <c:v>34288.750191203704</c:v>
                </c:pt>
                <c:pt idx="3306">
                  <c:v>34288.791857928241</c:v>
                </c:pt>
                <c:pt idx="3307">
                  <c:v>34288.833524652779</c:v>
                </c:pt>
                <c:pt idx="3308">
                  <c:v>34288.875191377316</c:v>
                </c:pt>
                <c:pt idx="3309">
                  <c:v>34288.916858101853</c:v>
                </c:pt>
                <c:pt idx="3310">
                  <c:v>34288.95852482639</c:v>
                </c:pt>
                <c:pt idx="3311">
                  <c:v>34289.000191550927</c:v>
                </c:pt>
                <c:pt idx="3312">
                  <c:v>34289.041858275465</c:v>
                </c:pt>
                <c:pt idx="3313">
                  <c:v>34289.083525000002</c:v>
                </c:pt>
                <c:pt idx="3314">
                  <c:v>34289.125191724539</c:v>
                </c:pt>
                <c:pt idx="3315">
                  <c:v>34289.166858449076</c:v>
                </c:pt>
                <c:pt idx="3316">
                  <c:v>34289.208525173613</c:v>
                </c:pt>
                <c:pt idx="3317">
                  <c:v>34289.250191898151</c:v>
                </c:pt>
                <c:pt idx="3318">
                  <c:v>34289.291858622688</c:v>
                </c:pt>
                <c:pt idx="3319">
                  <c:v>34289.333525347225</c:v>
                </c:pt>
                <c:pt idx="3320">
                  <c:v>34289.375192071762</c:v>
                </c:pt>
                <c:pt idx="3321">
                  <c:v>34289.416858796299</c:v>
                </c:pt>
                <c:pt idx="3322">
                  <c:v>34289.458525520837</c:v>
                </c:pt>
                <c:pt idx="3323">
                  <c:v>34289.500192245374</c:v>
                </c:pt>
                <c:pt idx="3324">
                  <c:v>34289.541858969904</c:v>
                </c:pt>
                <c:pt idx="3325">
                  <c:v>34289.583525694441</c:v>
                </c:pt>
                <c:pt idx="3326">
                  <c:v>34289.625192418978</c:v>
                </c:pt>
                <c:pt idx="3327">
                  <c:v>34289.666859143515</c:v>
                </c:pt>
                <c:pt idx="3328">
                  <c:v>34289.708525868053</c:v>
                </c:pt>
                <c:pt idx="3329">
                  <c:v>34289.75019259259</c:v>
                </c:pt>
                <c:pt idx="3330">
                  <c:v>34289.791859317127</c:v>
                </c:pt>
                <c:pt idx="3331">
                  <c:v>34289.833526041664</c:v>
                </c:pt>
                <c:pt idx="3332">
                  <c:v>34289.875192766202</c:v>
                </c:pt>
                <c:pt idx="3333">
                  <c:v>34289.916859490739</c:v>
                </c:pt>
                <c:pt idx="3334">
                  <c:v>34289.958526215276</c:v>
                </c:pt>
                <c:pt idx="3335">
                  <c:v>34290.000192939813</c:v>
                </c:pt>
                <c:pt idx="3336">
                  <c:v>34290.04185966435</c:v>
                </c:pt>
                <c:pt idx="3337">
                  <c:v>34290.083526388888</c:v>
                </c:pt>
                <c:pt idx="3338">
                  <c:v>34290.125193113425</c:v>
                </c:pt>
                <c:pt idx="3339">
                  <c:v>34290.166859837962</c:v>
                </c:pt>
                <c:pt idx="3340">
                  <c:v>34290.208526562499</c:v>
                </c:pt>
                <c:pt idx="3341">
                  <c:v>34290.250193287036</c:v>
                </c:pt>
                <c:pt idx="3342">
                  <c:v>34290.291860011574</c:v>
                </c:pt>
                <c:pt idx="3343">
                  <c:v>34290.333526736111</c:v>
                </c:pt>
                <c:pt idx="3344">
                  <c:v>34290.375193460648</c:v>
                </c:pt>
                <c:pt idx="3345">
                  <c:v>34290.416860185185</c:v>
                </c:pt>
                <c:pt idx="3346">
                  <c:v>34290.458526909722</c:v>
                </c:pt>
                <c:pt idx="3347">
                  <c:v>34290.50019363426</c:v>
                </c:pt>
                <c:pt idx="3348">
                  <c:v>34290.541860358797</c:v>
                </c:pt>
                <c:pt idx="3349">
                  <c:v>34290.583527083334</c:v>
                </c:pt>
                <c:pt idx="3350">
                  <c:v>34290.625193807871</c:v>
                </c:pt>
                <c:pt idx="3351">
                  <c:v>34290.666860532408</c:v>
                </c:pt>
                <c:pt idx="3352">
                  <c:v>34290.708527256946</c:v>
                </c:pt>
                <c:pt idx="3353">
                  <c:v>34290.750193981483</c:v>
                </c:pt>
                <c:pt idx="3354">
                  <c:v>34290.79186070602</c:v>
                </c:pt>
                <c:pt idx="3355">
                  <c:v>34290.833527430557</c:v>
                </c:pt>
                <c:pt idx="3356">
                  <c:v>34290.875194155095</c:v>
                </c:pt>
                <c:pt idx="3357">
                  <c:v>34290.916860879632</c:v>
                </c:pt>
                <c:pt idx="3358">
                  <c:v>34290.958527604169</c:v>
                </c:pt>
                <c:pt idx="3359">
                  <c:v>34291.000194328706</c:v>
                </c:pt>
                <c:pt idx="3360">
                  <c:v>34291.041861053243</c:v>
                </c:pt>
                <c:pt idx="3361">
                  <c:v>34291.083527777781</c:v>
                </c:pt>
                <c:pt idx="3362">
                  <c:v>34291.125194502318</c:v>
                </c:pt>
                <c:pt idx="3363">
                  <c:v>34291.166861226855</c:v>
                </c:pt>
                <c:pt idx="3364">
                  <c:v>34291.208527951392</c:v>
                </c:pt>
                <c:pt idx="3365">
                  <c:v>34291.250194675929</c:v>
                </c:pt>
                <c:pt idx="3366">
                  <c:v>34291.291861400467</c:v>
                </c:pt>
                <c:pt idx="3367">
                  <c:v>34291.333528124997</c:v>
                </c:pt>
                <c:pt idx="3368">
                  <c:v>34291.375194849534</c:v>
                </c:pt>
                <c:pt idx="3369">
                  <c:v>34291.416861574071</c:v>
                </c:pt>
                <c:pt idx="3370">
                  <c:v>34291.458528298608</c:v>
                </c:pt>
                <c:pt idx="3371">
                  <c:v>34291.500195023145</c:v>
                </c:pt>
                <c:pt idx="3372">
                  <c:v>34291.541861747683</c:v>
                </c:pt>
                <c:pt idx="3373">
                  <c:v>34291.58352847222</c:v>
                </c:pt>
                <c:pt idx="3374">
                  <c:v>34291.625195196757</c:v>
                </c:pt>
                <c:pt idx="3375">
                  <c:v>34291.666861921294</c:v>
                </c:pt>
                <c:pt idx="3376">
                  <c:v>34291.708528645831</c:v>
                </c:pt>
                <c:pt idx="3377">
                  <c:v>34291.750195370369</c:v>
                </c:pt>
                <c:pt idx="3378">
                  <c:v>34291.791862094906</c:v>
                </c:pt>
                <c:pt idx="3379">
                  <c:v>34291.833528819443</c:v>
                </c:pt>
                <c:pt idx="3380">
                  <c:v>34291.87519554398</c:v>
                </c:pt>
                <c:pt idx="3381">
                  <c:v>34291.916862268517</c:v>
                </c:pt>
                <c:pt idx="3382">
                  <c:v>34291.958528993055</c:v>
                </c:pt>
                <c:pt idx="3383">
                  <c:v>34292.000195717592</c:v>
                </c:pt>
                <c:pt idx="3384">
                  <c:v>34292.041862442129</c:v>
                </c:pt>
                <c:pt idx="3385">
                  <c:v>34292.083529166666</c:v>
                </c:pt>
                <c:pt idx="3386">
                  <c:v>34292.125195891203</c:v>
                </c:pt>
                <c:pt idx="3387">
                  <c:v>34292.166862615741</c:v>
                </c:pt>
                <c:pt idx="3388">
                  <c:v>34292.208529340278</c:v>
                </c:pt>
                <c:pt idx="3389">
                  <c:v>34292.250196064815</c:v>
                </c:pt>
                <c:pt idx="3390">
                  <c:v>34292.291862789352</c:v>
                </c:pt>
                <c:pt idx="3391">
                  <c:v>34292.33352951389</c:v>
                </c:pt>
                <c:pt idx="3392">
                  <c:v>34292.375196238427</c:v>
                </c:pt>
                <c:pt idx="3393">
                  <c:v>34292.416862962964</c:v>
                </c:pt>
                <c:pt idx="3394">
                  <c:v>34292.458529687501</c:v>
                </c:pt>
                <c:pt idx="3395">
                  <c:v>34292.500196412038</c:v>
                </c:pt>
                <c:pt idx="3396">
                  <c:v>34292.541863136576</c:v>
                </c:pt>
                <c:pt idx="3397">
                  <c:v>34292.583529861113</c:v>
                </c:pt>
                <c:pt idx="3398">
                  <c:v>34292.62519658565</c:v>
                </c:pt>
                <c:pt idx="3399">
                  <c:v>34292.666863310187</c:v>
                </c:pt>
                <c:pt idx="3400">
                  <c:v>34292.708530034724</c:v>
                </c:pt>
                <c:pt idx="3401">
                  <c:v>34292.750196759262</c:v>
                </c:pt>
                <c:pt idx="3402">
                  <c:v>34292.791863483799</c:v>
                </c:pt>
                <c:pt idx="3403">
                  <c:v>34292.833530208336</c:v>
                </c:pt>
                <c:pt idx="3404">
                  <c:v>34292.875196932873</c:v>
                </c:pt>
                <c:pt idx="3405">
                  <c:v>34292.91686365741</c:v>
                </c:pt>
                <c:pt idx="3406">
                  <c:v>34292.958530381948</c:v>
                </c:pt>
                <c:pt idx="3407">
                  <c:v>34293.000197106485</c:v>
                </c:pt>
                <c:pt idx="3408">
                  <c:v>34293.041863831022</c:v>
                </c:pt>
                <c:pt idx="3409">
                  <c:v>34293.083530555552</c:v>
                </c:pt>
                <c:pt idx="3410">
                  <c:v>34293.125197280089</c:v>
                </c:pt>
                <c:pt idx="3411">
                  <c:v>34293.166864004626</c:v>
                </c:pt>
                <c:pt idx="3412">
                  <c:v>34293.208530729164</c:v>
                </c:pt>
                <c:pt idx="3413">
                  <c:v>34293.250197453701</c:v>
                </c:pt>
                <c:pt idx="3414">
                  <c:v>34293.291864178238</c:v>
                </c:pt>
                <c:pt idx="3415">
                  <c:v>34293.333530902775</c:v>
                </c:pt>
                <c:pt idx="3416">
                  <c:v>34293.375197627312</c:v>
                </c:pt>
                <c:pt idx="3417">
                  <c:v>34293.41686435185</c:v>
                </c:pt>
                <c:pt idx="3418">
                  <c:v>34293.458531076387</c:v>
                </c:pt>
                <c:pt idx="3419">
                  <c:v>34293.500197800924</c:v>
                </c:pt>
                <c:pt idx="3420">
                  <c:v>34293.541864525461</c:v>
                </c:pt>
                <c:pt idx="3421">
                  <c:v>34293.583531249998</c:v>
                </c:pt>
                <c:pt idx="3422">
                  <c:v>34293.625197974536</c:v>
                </c:pt>
                <c:pt idx="3423">
                  <c:v>34293.666864699073</c:v>
                </c:pt>
                <c:pt idx="3424">
                  <c:v>34293.70853142361</c:v>
                </c:pt>
                <c:pt idx="3425">
                  <c:v>34293.750198148147</c:v>
                </c:pt>
                <c:pt idx="3426">
                  <c:v>34293.791864872685</c:v>
                </c:pt>
                <c:pt idx="3427">
                  <c:v>34293.833531597222</c:v>
                </c:pt>
                <c:pt idx="3428">
                  <c:v>34293.875198321759</c:v>
                </c:pt>
                <c:pt idx="3429">
                  <c:v>34293.916865046296</c:v>
                </c:pt>
                <c:pt idx="3430">
                  <c:v>34293.958531770833</c:v>
                </c:pt>
                <c:pt idx="3431">
                  <c:v>34294.000198495371</c:v>
                </c:pt>
                <c:pt idx="3432">
                  <c:v>34294.041865219908</c:v>
                </c:pt>
                <c:pt idx="3433">
                  <c:v>34294.083531944445</c:v>
                </c:pt>
                <c:pt idx="3434">
                  <c:v>34294.125198668982</c:v>
                </c:pt>
                <c:pt idx="3435">
                  <c:v>34294.166865393519</c:v>
                </c:pt>
                <c:pt idx="3436">
                  <c:v>34294.208532118057</c:v>
                </c:pt>
                <c:pt idx="3437">
                  <c:v>34294.250198842594</c:v>
                </c:pt>
                <c:pt idx="3438">
                  <c:v>34294.291865567131</c:v>
                </c:pt>
                <c:pt idx="3439">
                  <c:v>34294.333532291668</c:v>
                </c:pt>
                <c:pt idx="3440">
                  <c:v>34294.375199016205</c:v>
                </c:pt>
                <c:pt idx="3441">
                  <c:v>34294.416865740743</c:v>
                </c:pt>
                <c:pt idx="3442">
                  <c:v>34294.45853246528</c:v>
                </c:pt>
                <c:pt idx="3443">
                  <c:v>34294.500199189817</c:v>
                </c:pt>
                <c:pt idx="3444">
                  <c:v>34294.541865914354</c:v>
                </c:pt>
                <c:pt idx="3445">
                  <c:v>34294.583532638891</c:v>
                </c:pt>
                <c:pt idx="3446">
                  <c:v>34294.625199363429</c:v>
                </c:pt>
                <c:pt idx="3447">
                  <c:v>34294.666866087966</c:v>
                </c:pt>
                <c:pt idx="3448">
                  <c:v>34294.708532812503</c:v>
                </c:pt>
                <c:pt idx="3449">
                  <c:v>34294.75019953704</c:v>
                </c:pt>
                <c:pt idx="3450">
                  <c:v>34294.791866261578</c:v>
                </c:pt>
                <c:pt idx="3451">
                  <c:v>34294.833532986115</c:v>
                </c:pt>
                <c:pt idx="3452">
                  <c:v>34294.875199710645</c:v>
                </c:pt>
                <c:pt idx="3453">
                  <c:v>34294.916866435182</c:v>
                </c:pt>
                <c:pt idx="3454">
                  <c:v>34294.958533159719</c:v>
                </c:pt>
                <c:pt idx="3455">
                  <c:v>34295.000199884256</c:v>
                </c:pt>
                <c:pt idx="3456">
                  <c:v>34295.041866608793</c:v>
                </c:pt>
                <c:pt idx="3457">
                  <c:v>34295.083533333331</c:v>
                </c:pt>
                <c:pt idx="3458">
                  <c:v>34295.125200057868</c:v>
                </c:pt>
                <c:pt idx="3459">
                  <c:v>34295.166866782405</c:v>
                </c:pt>
                <c:pt idx="3460">
                  <c:v>34295.208533506942</c:v>
                </c:pt>
                <c:pt idx="3461">
                  <c:v>34295.25020023148</c:v>
                </c:pt>
                <c:pt idx="3462">
                  <c:v>34295.291866956017</c:v>
                </c:pt>
                <c:pt idx="3463">
                  <c:v>34295.333533680554</c:v>
                </c:pt>
                <c:pt idx="3464">
                  <c:v>34295.375200405091</c:v>
                </c:pt>
                <c:pt idx="3465">
                  <c:v>34295.416867129628</c:v>
                </c:pt>
                <c:pt idx="3466">
                  <c:v>34295.458533854166</c:v>
                </c:pt>
                <c:pt idx="3467">
                  <c:v>34295.500200578703</c:v>
                </c:pt>
                <c:pt idx="3468">
                  <c:v>34295.54186730324</c:v>
                </c:pt>
                <c:pt idx="3469">
                  <c:v>34295.583534027777</c:v>
                </c:pt>
                <c:pt idx="3470">
                  <c:v>34295.625200752314</c:v>
                </c:pt>
                <c:pt idx="3471">
                  <c:v>34295.666867476852</c:v>
                </c:pt>
                <c:pt idx="3472">
                  <c:v>34295.708534201389</c:v>
                </c:pt>
                <c:pt idx="3473">
                  <c:v>34295.750200925926</c:v>
                </c:pt>
                <c:pt idx="3474">
                  <c:v>34295.791867650463</c:v>
                </c:pt>
                <c:pt idx="3475">
                  <c:v>34295.833534375</c:v>
                </c:pt>
                <c:pt idx="3476">
                  <c:v>34295.875201099538</c:v>
                </c:pt>
                <c:pt idx="3477">
                  <c:v>34295.916867824075</c:v>
                </c:pt>
                <c:pt idx="3478">
                  <c:v>34295.958534548612</c:v>
                </c:pt>
                <c:pt idx="3479">
                  <c:v>34296.000201273149</c:v>
                </c:pt>
                <c:pt idx="3480">
                  <c:v>34296.041867997686</c:v>
                </c:pt>
                <c:pt idx="3481">
                  <c:v>34296.083534722224</c:v>
                </c:pt>
                <c:pt idx="3482">
                  <c:v>34296.125201446761</c:v>
                </c:pt>
                <c:pt idx="3483">
                  <c:v>34296.166868171298</c:v>
                </c:pt>
                <c:pt idx="3484">
                  <c:v>34296.208534895835</c:v>
                </c:pt>
                <c:pt idx="3485">
                  <c:v>34296.250201620373</c:v>
                </c:pt>
                <c:pt idx="3486">
                  <c:v>34296.29186834491</c:v>
                </c:pt>
                <c:pt idx="3487">
                  <c:v>34296.333535069447</c:v>
                </c:pt>
                <c:pt idx="3488">
                  <c:v>34296.375201793984</c:v>
                </c:pt>
                <c:pt idx="3489">
                  <c:v>34296.416868518521</c:v>
                </c:pt>
                <c:pt idx="3490">
                  <c:v>34296.458535243059</c:v>
                </c:pt>
                <c:pt idx="3491">
                  <c:v>34296.500201967596</c:v>
                </c:pt>
                <c:pt idx="3492">
                  <c:v>34296.541868692133</c:v>
                </c:pt>
                <c:pt idx="3493">
                  <c:v>34296.58353541667</c:v>
                </c:pt>
                <c:pt idx="3494">
                  <c:v>34296.6252021412</c:v>
                </c:pt>
                <c:pt idx="3495">
                  <c:v>34296.666868865737</c:v>
                </c:pt>
                <c:pt idx="3496">
                  <c:v>34296.708535590275</c:v>
                </c:pt>
                <c:pt idx="3497">
                  <c:v>34296.750202314812</c:v>
                </c:pt>
                <c:pt idx="3498">
                  <c:v>34296.791869039349</c:v>
                </c:pt>
                <c:pt idx="3499">
                  <c:v>34296.833535763886</c:v>
                </c:pt>
                <c:pt idx="3500">
                  <c:v>34296.875202488423</c:v>
                </c:pt>
                <c:pt idx="3501">
                  <c:v>34296.916869212961</c:v>
                </c:pt>
                <c:pt idx="3502">
                  <c:v>34296.958535937498</c:v>
                </c:pt>
                <c:pt idx="3503">
                  <c:v>34297.000202662035</c:v>
                </c:pt>
                <c:pt idx="3504">
                  <c:v>34297.041869386572</c:v>
                </c:pt>
                <c:pt idx="3505">
                  <c:v>34297.083536111109</c:v>
                </c:pt>
                <c:pt idx="3506">
                  <c:v>34297.125202835647</c:v>
                </c:pt>
                <c:pt idx="3507">
                  <c:v>34297.166869560184</c:v>
                </c:pt>
                <c:pt idx="3508">
                  <c:v>34297.208536284721</c:v>
                </c:pt>
                <c:pt idx="3509">
                  <c:v>34297.250203009258</c:v>
                </c:pt>
                <c:pt idx="3510">
                  <c:v>34297.291869733795</c:v>
                </c:pt>
                <c:pt idx="3511">
                  <c:v>34297.333536458333</c:v>
                </c:pt>
                <c:pt idx="3512">
                  <c:v>34297.37520318287</c:v>
                </c:pt>
                <c:pt idx="3513">
                  <c:v>34297.416869907407</c:v>
                </c:pt>
                <c:pt idx="3514">
                  <c:v>34297.458536631944</c:v>
                </c:pt>
                <c:pt idx="3515">
                  <c:v>34297.500203356482</c:v>
                </c:pt>
                <c:pt idx="3516">
                  <c:v>34297.541870081019</c:v>
                </c:pt>
                <c:pt idx="3517">
                  <c:v>34297.583536805556</c:v>
                </c:pt>
                <c:pt idx="3518">
                  <c:v>34297.625203530093</c:v>
                </c:pt>
                <c:pt idx="3519">
                  <c:v>34297.66687025463</c:v>
                </c:pt>
                <c:pt idx="3520">
                  <c:v>34297.708536979168</c:v>
                </c:pt>
                <c:pt idx="3521">
                  <c:v>34297.750203703705</c:v>
                </c:pt>
                <c:pt idx="3522">
                  <c:v>34297.791870428242</c:v>
                </c:pt>
                <c:pt idx="3523">
                  <c:v>34297.833537152779</c:v>
                </c:pt>
                <c:pt idx="3524">
                  <c:v>34297.875203877316</c:v>
                </c:pt>
                <c:pt idx="3525">
                  <c:v>34297.916870601854</c:v>
                </c:pt>
                <c:pt idx="3526">
                  <c:v>34297.958537326391</c:v>
                </c:pt>
                <c:pt idx="3527">
                  <c:v>34298.000204050928</c:v>
                </c:pt>
                <c:pt idx="3528">
                  <c:v>34298.041870775465</c:v>
                </c:pt>
                <c:pt idx="3529">
                  <c:v>34298.083537500002</c:v>
                </c:pt>
                <c:pt idx="3530">
                  <c:v>34298.12520422454</c:v>
                </c:pt>
                <c:pt idx="3531">
                  <c:v>34298.166870949077</c:v>
                </c:pt>
                <c:pt idx="3532">
                  <c:v>34298.208537673614</c:v>
                </c:pt>
                <c:pt idx="3533">
                  <c:v>34298.250204398151</c:v>
                </c:pt>
                <c:pt idx="3534">
                  <c:v>34298.291871122688</c:v>
                </c:pt>
                <c:pt idx="3535">
                  <c:v>34298.333537847226</c:v>
                </c:pt>
                <c:pt idx="3536">
                  <c:v>34298.375204571763</c:v>
                </c:pt>
                <c:pt idx="3537">
                  <c:v>34298.416871296293</c:v>
                </c:pt>
                <c:pt idx="3538">
                  <c:v>34298.45853802083</c:v>
                </c:pt>
                <c:pt idx="3539">
                  <c:v>34298.500204745367</c:v>
                </c:pt>
                <c:pt idx="3540">
                  <c:v>34298.541871469904</c:v>
                </c:pt>
                <c:pt idx="3541">
                  <c:v>34298.583538194442</c:v>
                </c:pt>
                <c:pt idx="3542">
                  <c:v>34298.625204918979</c:v>
                </c:pt>
                <c:pt idx="3543">
                  <c:v>34298.666871643516</c:v>
                </c:pt>
                <c:pt idx="3544">
                  <c:v>34298.708538368053</c:v>
                </c:pt>
                <c:pt idx="3545">
                  <c:v>34298.75020509259</c:v>
                </c:pt>
                <c:pt idx="3546">
                  <c:v>34298.791871817128</c:v>
                </c:pt>
                <c:pt idx="3547">
                  <c:v>34298.833538541665</c:v>
                </c:pt>
                <c:pt idx="3548">
                  <c:v>34298.875205266202</c:v>
                </c:pt>
                <c:pt idx="3549">
                  <c:v>34298.916871990739</c:v>
                </c:pt>
                <c:pt idx="3550">
                  <c:v>34298.958538715277</c:v>
                </c:pt>
                <c:pt idx="3551">
                  <c:v>34299.000205439814</c:v>
                </c:pt>
                <c:pt idx="3552">
                  <c:v>34299.041872164351</c:v>
                </c:pt>
                <c:pt idx="3553">
                  <c:v>34299.083538888888</c:v>
                </c:pt>
                <c:pt idx="3554">
                  <c:v>34299.125205613425</c:v>
                </c:pt>
                <c:pt idx="3555">
                  <c:v>34299.166872337963</c:v>
                </c:pt>
                <c:pt idx="3556">
                  <c:v>34299.2085390625</c:v>
                </c:pt>
                <c:pt idx="3557">
                  <c:v>34299.250205787037</c:v>
                </c:pt>
                <c:pt idx="3558">
                  <c:v>34299.291872511574</c:v>
                </c:pt>
                <c:pt idx="3559">
                  <c:v>34299.333539236111</c:v>
                </c:pt>
                <c:pt idx="3560">
                  <c:v>34299.375205960649</c:v>
                </c:pt>
                <c:pt idx="3561">
                  <c:v>34299.416872685186</c:v>
                </c:pt>
                <c:pt idx="3562">
                  <c:v>34299.458539409723</c:v>
                </c:pt>
                <c:pt idx="3563">
                  <c:v>34299.50020613426</c:v>
                </c:pt>
                <c:pt idx="3564">
                  <c:v>34299.541872858797</c:v>
                </c:pt>
                <c:pt idx="3565">
                  <c:v>34299.583539583335</c:v>
                </c:pt>
                <c:pt idx="3566">
                  <c:v>34299.625206307872</c:v>
                </c:pt>
                <c:pt idx="3567">
                  <c:v>34299.666873032409</c:v>
                </c:pt>
                <c:pt idx="3568">
                  <c:v>34299.708539756946</c:v>
                </c:pt>
                <c:pt idx="3569">
                  <c:v>34299.750206481483</c:v>
                </c:pt>
                <c:pt idx="3570">
                  <c:v>34299.791873206021</c:v>
                </c:pt>
                <c:pt idx="3571">
                  <c:v>34299.833539930558</c:v>
                </c:pt>
                <c:pt idx="3572">
                  <c:v>34299.875206655095</c:v>
                </c:pt>
                <c:pt idx="3573">
                  <c:v>34299.916873379632</c:v>
                </c:pt>
                <c:pt idx="3574">
                  <c:v>34299.95854010417</c:v>
                </c:pt>
                <c:pt idx="3575">
                  <c:v>34300.000206828707</c:v>
                </c:pt>
                <c:pt idx="3576">
                  <c:v>34300.041873553244</c:v>
                </c:pt>
                <c:pt idx="3577">
                  <c:v>34300.083540277781</c:v>
                </c:pt>
                <c:pt idx="3578">
                  <c:v>34300.125207002318</c:v>
                </c:pt>
                <c:pt idx="3579">
                  <c:v>34300.166873726848</c:v>
                </c:pt>
                <c:pt idx="3580">
                  <c:v>34300.208540451385</c:v>
                </c:pt>
                <c:pt idx="3581">
                  <c:v>34300.250207175923</c:v>
                </c:pt>
                <c:pt idx="3582">
                  <c:v>34300.29187390046</c:v>
                </c:pt>
                <c:pt idx="3583">
                  <c:v>34300.333540624997</c:v>
                </c:pt>
                <c:pt idx="3584">
                  <c:v>34300.375207349534</c:v>
                </c:pt>
                <c:pt idx="3585">
                  <c:v>34300.416874074072</c:v>
                </c:pt>
                <c:pt idx="3586">
                  <c:v>34300.458540798609</c:v>
                </c:pt>
                <c:pt idx="3587">
                  <c:v>34300.500207523146</c:v>
                </c:pt>
                <c:pt idx="3588">
                  <c:v>34300.541874247683</c:v>
                </c:pt>
                <c:pt idx="3589">
                  <c:v>34300.58354097222</c:v>
                </c:pt>
                <c:pt idx="3590">
                  <c:v>34300.625207696758</c:v>
                </c:pt>
                <c:pt idx="3591">
                  <c:v>34300.666874421295</c:v>
                </c:pt>
                <c:pt idx="3592">
                  <c:v>34300.708541145832</c:v>
                </c:pt>
                <c:pt idx="3593">
                  <c:v>34300.750207870369</c:v>
                </c:pt>
                <c:pt idx="3594">
                  <c:v>34300.791874594906</c:v>
                </c:pt>
                <c:pt idx="3595">
                  <c:v>34300.833541319444</c:v>
                </c:pt>
                <c:pt idx="3596">
                  <c:v>34300.875208043981</c:v>
                </c:pt>
                <c:pt idx="3597">
                  <c:v>34300.916874768518</c:v>
                </c:pt>
                <c:pt idx="3598">
                  <c:v>34300.958541493055</c:v>
                </c:pt>
                <c:pt idx="3599">
                  <c:v>34301.000208217592</c:v>
                </c:pt>
                <c:pt idx="3600">
                  <c:v>34301.04187494213</c:v>
                </c:pt>
                <c:pt idx="3601">
                  <c:v>34301.083541666667</c:v>
                </c:pt>
                <c:pt idx="3602">
                  <c:v>34301.125208391204</c:v>
                </c:pt>
                <c:pt idx="3603">
                  <c:v>34301.166875115741</c:v>
                </c:pt>
                <c:pt idx="3604">
                  <c:v>34301.208541840278</c:v>
                </c:pt>
                <c:pt idx="3605">
                  <c:v>34301.250208564816</c:v>
                </c:pt>
                <c:pt idx="3606">
                  <c:v>34301.291875289353</c:v>
                </c:pt>
                <c:pt idx="3607">
                  <c:v>34301.33354201389</c:v>
                </c:pt>
                <c:pt idx="3608">
                  <c:v>34301.375208738427</c:v>
                </c:pt>
                <c:pt idx="3609">
                  <c:v>34301.416875462965</c:v>
                </c:pt>
                <c:pt idx="3610">
                  <c:v>34301.458542187502</c:v>
                </c:pt>
                <c:pt idx="3611">
                  <c:v>34301.500208912039</c:v>
                </c:pt>
                <c:pt idx="3612">
                  <c:v>34301.541875636576</c:v>
                </c:pt>
                <c:pt idx="3613">
                  <c:v>34301.583542361113</c:v>
                </c:pt>
                <c:pt idx="3614">
                  <c:v>34301.625209085651</c:v>
                </c:pt>
                <c:pt idx="3615">
                  <c:v>34301.666875810188</c:v>
                </c:pt>
                <c:pt idx="3616">
                  <c:v>34301.708542534725</c:v>
                </c:pt>
                <c:pt idx="3617">
                  <c:v>34301.750209259262</c:v>
                </c:pt>
                <c:pt idx="3618">
                  <c:v>34301.791875983799</c:v>
                </c:pt>
                <c:pt idx="3619">
                  <c:v>34301.833542708337</c:v>
                </c:pt>
                <c:pt idx="3620">
                  <c:v>34301.875209432874</c:v>
                </c:pt>
                <c:pt idx="3621">
                  <c:v>34301.916876157411</c:v>
                </c:pt>
                <c:pt idx="3622">
                  <c:v>34301.958542881941</c:v>
                </c:pt>
                <c:pt idx="3623">
                  <c:v>34302.000209606478</c:v>
                </c:pt>
                <c:pt idx="3624">
                  <c:v>34302.041876331015</c:v>
                </c:pt>
                <c:pt idx="3625">
                  <c:v>34302.083543055553</c:v>
                </c:pt>
                <c:pt idx="3626">
                  <c:v>34302.12520978009</c:v>
                </c:pt>
                <c:pt idx="3627">
                  <c:v>34302.166876504627</c:v>
                </c:pt>
                <c:pt idx="3628">
                  <c:v>34302.208543229164</c:v>
                </c:pt>
                <c:pt idx="3629">
                  <c:v>34302.250209953701</c:v>
                </c:pt>
                <c:pt idx="3630">
                  <c:v>34302.291876678239</c:v>
                </c:pt>
                <c:pt idx="3631">
                  <c:v>34302.333543402776</c:v>
                </c:pt>
                <c:pt idx="3632">
                  <c:v>34302.375210127313</c:v>
                </c:pt>
                <c:pt idx="3633">
                  <c:v>34302.41687685185</c:v>
                </c:pt>
                <c:pt idx="3634">
                  <c:v>34302.458543576387</c:v>
                </c:pt>
                <c:pt idx="3635">
                  <c:v>34302.500210300925</c:v>
                </c:pt>
                <c:pt idx="3636">
                  <c:v>34302.541877025462</c:v>
                </c:pt>
                <c:pt idx="3637">
                  <c:v>34302.583543749999</c:v>
                </c:pt>
                <c:pt idx="3638">
                  <c:v>34302.625210474536</c:v>
                </c:pt>
                <c:pt idx="3639">
                  <c:v>34302.666877199073</c:v>
                </c:pt>
                <c:pt idx="3640">
                  <c:v>34302.708543923611</c:v>
                </c:pt>
                <c:pt idx="3641">
                  <c:v>34302.750210648148</c:v>
                </c:pt>
                <c:pt idx="3642">
                  <c:v>34302.791877372685</c:v>
                </c:pt>
                <c:pt idx="3643">
                  <c:v>34302.833544097222</c:v>
                </c:pt>
                <c:pt idx="3644">
                  <c:v>34302.87521082176</c:v>
                </c:pt>
                <c:pt idx="3645">
                  <c:v>34302.916877546297</c:v>
                </c:pt>
                <c:pt idx="3646">
                  <c:v>34302.958544270834</c:v>
                </c:pt>
                <c:pt idx="3647">
                  <c:v>34303.000210995371</c:v>
                </c:pt>
              </c:numCache>
            </c:numRef>
          </c:cat>
          <c:val>
            <c:numRef>
              <c:f>'mulberry - tsukuba data'!$C$7:$C$1048576</c:f>
              <c:numCache>
                <c:formatCode>General</c:formatCode>
                <c:ptCount val="1048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0.5</c:v>
                </c:pt>
                <c:pt idx="49">
                  <c:v>2.5</c:v>
                </c:pt>
                <c:pt idx="50">
                  <c:v>4.5</c:v>
                </c:pt>
                <c:pt idx="51">
                  <c:v>1.5</c:v>
                </c:pt>
                <c:pt idx="52">
                  <c:v>1</c:v>
                </c:pt>
                <c:pt idx="53">
                  <c:v>0</c:v>
                </c:pt>
                <c:pt idx="54">
                  <c:v>1.5</c:v>
                </c:pt>
                <c:pt idx="55">
                  <c:v>3.5</c:v>
                </c:pt>
                <c:pt idx="56">
                  <c:v>3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0.5</c:v>
                </c:pt>
                <c:pt idx="119">
                  <c:v>1.5</c:v>
                </c:pt>
                <c:pt idx="120">
                  <c:v>1</c:v>
                </c:pt>
                <c:pt idx="121">
                  <c:v>0.5</c:v>
                </c:pt>
                <c:pt idx="122">
                  <c:v>0</c:v>
                </c:pt>
                <c:pt idx="123">
                  <c:v>8.5</c:v>
                </c:pt>
                <c:pt idx="124">
                  <c:v>4.5</c:v>
                </c:pt>
                <c:pt idx="125">
                  <c:v>1.5</c:v>
                </c:pt>
                <c:pt idx="126">
                  <c:v>2</c:v>
                </c:pt>
                <c:pt idx="127">
                  <c:v>0.5</c:v>
                </c:pt>
                <c:pt idx="128">
                  <c:v>0.5</c:v>
                </c:pt>
                <c:pt idx="129">
                  <c:v>0</c:v>
                </c:pt>
                <c:pt idx="130">
                  <c:v>0.5</c:v>
                </c:pt>
                <c:pt idx="131">
                  <c:v>2</c:v>
                </c:pt>
                <c:pt idx="132">
                  <c:v>0.5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0.5</c:v>
                </c:pt>
                <c:pt idx="197">
                  <c:v>1.5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0.5</c:v>
                </c:pt>
                <c:pt idx="202">
                  <c:v>0</c:v>
                </c:pt>
                <c:pt idx="203">
                  <c:v>1</c:v>
                </c:pt>
                <c:pt idx="204">
                  <c:v>2.5</c:v>
                </c:pt>
                <c:pt idx="205">
                  <c:v>1.5</c:v>
                </c:pt>
                <c:pt idx="206">
                  <c:v>0.5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4.5</c:v>
                </c:pt>
                <c:pt idx="256">
                  <c:v>1.5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0.5</c:v>
                </c:pt>
                <c:pt idx="310">
                  <c:v>1.5</c:v>
                </c:pt>
                <c:pt idx="311">
                  <c:v>0</c:v>
                </c:pt>
                <c:pt idx="312">
                  <c:v>0.5</c:v>
                </c:pt>
                <c:pt idx="313">
                  <c:v>0.5</c:v>
                </c:pt>
                <c:pt idx="314">
                  <c:v>1</c:v>
                </c:pt>
                <c:pt idx="315">
                  <c:v>1</c:v>
                </c:pt>
                <c:pt idx="316">
                  <c:v>0.5</c:v>
                </c:pt>
                <c:pt idx="317">
                  <c:v>0.5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0.5</c:v>
                </c:pt>
                <c:pt idx="445">
                  <c:v>0</c:v>
                </c:pt>
                <c:pt idx="446">
                  <c:v>0.5</c:v>
                </c:pt>
                <c:pt idx="447">
                  <c:v>0</c:v>
                </c:pt>
                <c:pt idx="448">
                  <c:v>0.5</c:v>
                </c:pt>
                <c:pt idx="449">
                  <c:v>0</c:v>
                </c:pt>
                <c:pt idx="450">
                  <c:v>0.5</c:v>
                </c:pt>
                <c:pt idx="451">
                  <c:v>0</c:v>
                </c:pt>
                <c:pt idx="452">
                  <c:v>0</c:v>
                </c:pt>
                <c:pt idx="453">
                  <c:v>1.5</c:v>
                </c:pt>
                <c:pt idx="454">
                  <c:v>1</c:v>
                </c:pt>
                <c:pt idx="455">
                  <c:v>1.5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0.5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17.5</c:v>
                </c:pt>
                <c:pt idx="493">
                  <c:v>1</c:v>
                </c:pt>
                <c:pt idx="494">
                  <c:v>1</c:v>
                </c:pt>
                <c:pt idx="495">
                  <c:v>0.5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0.5</c:v>
                </c:pt>
                <c:pt idx="534">
                  <c:v>0</c:v>
                </c:pt>
                <c:pt idx="535">
                  <c:v>1</c:v>
                </c:pt>
                <c:pt idx="536">
                  <c:v>1.5</c:v>
                </c:pt>
                <c:pt idx="537">
                  <c:v>1.5</c:v>
                </c:pt>
                <c:pt idx="538">
                  <c:v>3.5</c:v>
                </c:pt>
                <c:pt idx="539">
                  <c:v>2.5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1.5</c:v>
                </c:pt>
                <c:pt idx="544">
                  <c:v>0</c:v>
                </c:pt>
                <c:pt idx="545">
                  <c:v>0</c:v>
                </c:pt>
                <c:pt idx="546">
                  <c:v>0.5</c:v>
                </c:pt>
                <c:pt idx="547">
                  <c:v>0</c:v>
                </c:pt>
                <c:pt idx="548">
                  <c:v>0</c:v>
                </c:pt>
                <c:pt idx="549">
                  <c:v>0.5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3.5</c:v>
                </c:pt>
                <c:pt idx="610">
                  <c:v>2.5</c:v>
                </c:pt>
                <c:pt idx="611">
                  <c:v>0</c:v>
                </c:pt>
                <c:pt idx="612">
                  <c:v>0.5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0.5</c:v>
                </c:pt>
                <c:pt idx="690">
                  <c:v>0.5</c:v>
                </c:pt>
                <c:pt idx="691">
                  <c:v>2.5</c:v>
                </c:pt>
                <c:pt idx="692">
                  <c:v>1.5</c:v>
                </c:pt>
                <c:pt idx="693">
                  <c:v>0</c:v>
                </c:pt>
                <c:pt idx="694">
                  <c:v>0.5</c:v>
                </c:pt>
                <c:pt idx="695">
                  <c:v>0.5</c:v>
                </c:pt>
                <c:pt idx="696">
                  <c:v>0</c:v>
                </c:pt>
                <c:pt idx="697">
                  <c:v>0.5</c:v>
                </c:pt>
                <c:pt idx="698">
                  <c:v>1</c:v>
                </c:pt>
                <c:pt idx="699">
                  <c:v>0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2.5</c:v>
                </c:pt>
                <c:pt idx="710">
                  <c:v>2.5</c:v>
                </c:pt>
                <c:pt idx="711">
                  <c:v>0.5</c:v>
                </c:pt>
                <c:pt idx="712">
                  <c:v>0.5</c:v>
                </c:pt>
                <c:pt idx="713">
                  <c:v>1</c:v>
                </c:pt>
                <c:pt idx="714">
                  <c:v>0.5</c:v>
                </c:pt>
                <c:pt idx="715">
                  <c:v>1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1</c:v>
                </c:pt>
                <c:pt idx="721">
                  <c:v>0</c:v>
                </c:pt>
                <c:pt idx="722">
                  <c:v>0.5</c:v>
                </c:pt>
                <c:pt idx="723">
                  <c:v>0</c:v>
                </c:pt>
                <c:pt idx="724">
                  <c:v>0</c:v>
                </c:pt>
                <c:pt idx="725">
                  <c:v>0.5</c:v>
                </c:pt>
                <c:pt idx="726">
                  <c:v>0.5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0.5</c:v>
                </c:pt>
                <c:pt idx="758">
                  <c:v>0.5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0.5</c:v>
                </c:pt>
                <c:pt idx="763">
                  <c:v>1.5</c:v>
                </c:pt>
                <c:pt idx="764">
                  <c:v>0.5</c:v>
                </c:pt>
                <c:pt idx="765">
                  <c:v>0.5</c:v>
                </c:pt>
                <c:pt idx="766">
                  <c:v>2</c:v>
                </c:pt>
                <c:pt idx="767">
                  <c:v>1</c:v>
                </c:pt>
                <c:pt idx="768">
                  <c:v>1.5</c:v>
                </c:pt>
                <c:pt idx="769">
                  <c:v>8.5</c:v>
                </c:pt>
                <c:pt idx="770">
                  <c:v>6.5</c:v>
                </c:pt>
                <c:pt idx="771">
                  <c:v>3.5</c:v>
                </c:pt>
                <c:pt idx="772">
                  <c:v>2.5</c:v>
                </c:pt>
                <c:pt idx="773">
                  <c:v>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0.5</c:v>
                </c:pt>
                <c:pt idx="819">
                  <c:v>1</c:v>
                </c:pt>
                <c:pt idx="820">
                  <c:v>2.5</c:v>
                </c:pt>
                <c:pt idx="821">
                  <c:v>4.5</c:v>
                </c:pt>
                <c:pt idx="822">
                  <c:v>6</c:v>
                </c:pt>
                <c:pt idx="823">
                  <c:v>8.5</c:v>
                </c:pt>
                <c:pt idx="824">
                  <c:v>9.5</c:v>
                </c:pt>
                <c:pt idx="825">
                  <c:v>11</c:v>
                </c:pt>
                <c:pt idx="826">
                  <c:v>7</c:v>
                </c:pt>
                <c:pt idx="827">
                  <c:v>4</c:v>
                </c:pt>
                <c:pt idx="828">
                  <c:v>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1.5</c:v>
                </c:pt>
                <c:pt idx="867">
                  <c:v>4</c:v>
                </c:pt>
                <c:pt idx="868">
                  <c:v>7.5</c:v>
                </c:pt>
                <c:pt idx="869">
                  <c:v>2.5</c:v>
                </c:pt>
                <c:pt idx="870">
                  <c:v>1.5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0.5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</c:v>
                </c:pt>
                <c:pt idx="941">
                  <c:v>0.5</c:v>
                </c:pt>
                <c:pt idx="942">
                  <c:v>0</c:v>
                </c:pt>
                <c:pt idx="943">
                  <c:v>0</c:v>
                </c:pt>
                <c:pt idx="944">
                  <c:v>0.5</c:v>
                </c:pt>
                <c:pt idx="945">
                  <c:v>1</c:v>
                </c:pt>
                <c:pt idx="946">
                  <c:v>1.5</c:v>
                </c:pt>
                <c:pt idx="947">
                  <c:v>0</c:v>
                </c:pt>
                <c:pt idx="948">
                  <c:v>0.5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0.5</c:v>
                </c:pt>
                <c:pt idx="1050">
                  <c:v>0.5</c:v>
                </c:pt>
                <c:pt idx="1051">
                  <c:v>1</c:v>
                </c:pt>
                <c:pt idx="1052">
                  <c:v>1</c:v>
                </c:pt>
                <c:pt idx="1053">
                  <c:v>0.5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3.5</c:v>
                </c:pt>
                <c:pt idx="1059">
                  <c:v>3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7.5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0.5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1.5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0.5</c:v>
                </c:pt>
                <c:pt idx="1127">
                  <c:v>0</c:v>
                </c:pt>
                <c:pt idx="1128">
                  <c:v>0</c:v>
                </c:pt>
                <c:pt idx="1129">
                  <c:v>0.5</c:v>
                </c:pt>
                <c:pt idx="1130">
                  <c:v>0.5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0.5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4.5</c:v>
                </c:pt>
                <c:pt idx="1171">
                  <c:v>3</c:v>
                </c:pt>
                <c:pt idx="1172">
                  <c:v>0</c:v>
                </c:pt>
                <c:pt idx="1173">
                  <c:v>0</c:v>
                </c:pt>
                <c:pt idx="1174">
                  <c:v>0.5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1.5</c:v>
                </c:pt>
                <c:pt idx="1208">
                  <c:v>0.5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1.5</c:v>
                </c:pt>
                <c:pt idx="1220">
                  <c:v>1.5</c:v>
                </c:pt>
                <c:pt idx="1221">
                  <c:v>0</c:v>
                </c:pt>
                <c:pt idx="1222">
                  <c:v>0.5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0.5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0.5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0.5</c:v>
                </c:pt>
                <c:pt idx="1282">
                  <c:v>0</c:v>
                </c:pt>
                <c:pt idx="1283">
                  <c:v>0.5</c:v>
                </c:pt>
                <c:pt idx="1284">
                  <c:v>1.5</c:v>
                </c:pt>
                <c:pt idx="1285">
                  <c:v>3</c:v>
                </c:pt>
                <c:pt idx="1286">
                  <c:v>4</c:v>
                </c:pt>
                <c:pt idx="1287">
                  <c:v>4</c:v>
                </c:pt>
                <c:pt idx="1288">
                  <c:v>0.5</c:v>
                </c:pt>
                <c:pt idx="1289">
                  <c:v>1.5</c:v>
                </c:pt>
                <c:pt idx="1290">
                  <c:v>2.5</c:v>
                </c:pt>
                <c:pt idx="1291">
                  <c:v>0.5</c:v>
                </c:pt>
                <c:pt idx="1292">
                  <c:v>0.5</c:v>
                </c:pt>
                <c:pt idx="1293">
                  <c:v>1</c:v>
                </c:pt>
                <c:pt idx="1294">
                  <c:v>0.5</c:v>
                </c:pt>
                <c:pt idx="1295">
                  <c:v>0</c:v>
                </c:pt>
                <c:pt idx="1296">
                  <c:v>0.5</c:v>
                </c:pt>
                <c:pt idx="1297">
                  <c:v>0</c:v>
                </c:pt>
                <c:pt idx="1298">
                  <c:v>2</c:v>
                </c:pt>
                <c:pt idx="1299">
                  <c:v>3.5</c:v>
                </c:pt>
                <c:pt idx="1300">
                  <c:v>3</c:v>
                </c:pt>
                <c:pt idx="1301">
                  <c:v>0</c:v>
                </c:pt>
                <c:pt idx="1302">
                  <c:v>2</c:v>
                </c:pt>
                <c:pt idx="1303">
                  <c:v>15</c:v>
                </c:pt>
                <c:pt idx="1304">
                  <c:v>2.5</c:v>
                </c:pt>
                <c:pt idx="1305">
                  <c:v>2</c:v>
                </c:pt>
                <c:pt idx="1306">
                  <c:v>4</c:v>
                </c:pt>
                <c:pt idx="1307">
                  <c:v>2</c:v>
                </c:pt>
                <c:pt idx="1308">
                  <c:v>2.5</c:v>
                </c:pt>
                <c:pt idx="1309">
                  <c:v>1.5</c:v>
                </c:pt>
                <c:pt idx="1310">
                  <c:v>0.5</c:v>
                </c:pt>
                <c:pt idx="1311">
                  <c:v>0</c:v>
                </c:pt>
                <c:pt idx="1312">
                  <c:v>0</c:v>
                </c:pt>
                <c:pt idx="1313">
                  <c:v>0.5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0.5</c:v>
                </c:pt>
                <c:pt idx="1323">
                  <c:v>0.5</c:v>
                </c:pt>
                <c:pt idx="1324">
                  <c:v>0</c:v>
                </c:pt>
                <c:pt idx="1325">
                  <c:v>1</c:v>
                </c:pt>
                <c:pt idx="1326">
                  <c:v>2.5</c:v>
                </c:pt>
                <c:pt idx="1327">
                  <c:v>1.5</c:v>
                </c:pt>
                <c:pt idx="1328">
                  <c:v>1.5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0.5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0.5</c:v>
                </c:pt>
                <c:pt idx="1517">
                  <c:v>0.5</c:v>
                </c:pt>
                <c:pt idx="1518">
                  <c:v>1.5</c:v>
                </c:pt>
                <c:pt idx="1519">
                  <c:v>0.5</c:v>
                </c:pt>
                <c:pt idx="1520">
                  <c:v>0.5</c:v>
                </c:pt>
                <c:pt idx="1521">
                  <c:v>0.5</c:v>
                </c:pt>
                <c:pt idx="1522">
                  <c:v>0</c:v>
                </c:pt>
                <c:pt idx="1523">
                  <c:v>0.5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0.5</c:v>
                </c:pt>
                <c:pt idx="1528">
                  <c:v>0</c:v>
                </c:pt>
                <c:pt idx="1529">
                  <c:v>0</c:v>
                </c:pt>
                <c:pt idx="1530">
                  <c:v>0.5</c:v>
                </c:pt>
                <c:pt idx="1531">
                  <c:v>0</c:v>
                </c:pt>
                <c:pt idx="1532">
                  <c:v>0.5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</c:v>
                </c:pt>
                <c:pt idx="1593">
                  <c:v>3</c:v>
                </c:pt>
                <c:pt idx="1594">
                  <c:v>3.5</c:v>
                </c:pt>
                <c:pt idx="1595">
                  <c:v>4</c:v>
                </c:pt>
                <c:pt idx="1596">
                  <c:v>4</c:v>
                </c:pt>
                <c:pt idx="1597">
                  <c:v>5</c:v>
                </c:pt>
                <c:pt idx="1598">
                  <c:v>4</c:v>
                </c:pt>
                <c:pt idx="1599">
                  <c:v>2</c:v>
                </c:pt>
                <c:pt idx="1600">
                  <c:v>2.5</c:v>
                </c:pt>
                <c:pt idx="1601">
                  <c:v>1</c:v>
                </c:pt>
                <c:pt idx="1602">
                  <c:v>0.5</c:v>
                </c:pt>
                <c:pt idx="1603">
                  <c:v>0</c:v>
                </c:pt>
                <c:pt idx="1604">
                  <c:v>1.5</c:v>
                </c:pt>
                <c:pt idx="1605">
                  <c:v>0.5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0.5</c:v>
                </c:pt>
                <c:pt idx="1696">
                  <c:v>0.5</c:v>
                </c:pt>
                <c:pt idx="1697">
                  <c:v>0.5</c:v>
                </c:pt>
                <c:pt idx="1698">
                  <c:v>0.5</c:v>
                </c:pt>
                <c:pt idx="1699">
                  <c:v>0.5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0.5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0.5</c:v>
                </c:pt>
                <c:pt idx="1827">
                  <c:v>1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4.5</c:v>
                </c:pt>
                <c:pt idx="1832">
                  <c:v>3.5</c:v>
                </c:pt>
                <c:pt idx="1833">
                  <c:v>2</c:v>
                </c:pt>
                <c:pt idx="1834">
                  <c:v>0.5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0.5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0.5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0.5</c:v>
                </c:pt>
                <c:pt idx="1882">
                  <c:v>0.5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2</c:v>
                </c:pt>
                <c:pt idx="2079">
                  <c:v>0</c:v>
                </c:pt>
                <c:pt idx="2080">
                  <c:v>9.5</c:v>
                </c:pt>
                <c:pt idx="2081">
                  <c:v>17.5</c:v>
                </c:pt>
                <c:pt idx="2082">
                  <c:v>1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1.5</c:v>
                </c:pt>
                <c:pt idx="2095">
                  <c:v>5.5</c:v>
                </c:pt>
                <c:pt idx="2096">
                  <c:v>17</c:v>
                </c:pt>
                <c:pt idx="2097">
                  <c:v>16</c:v>
                </c:pt>
                <c:pt idx="2098">
                  <c:v>12.5</c:v>
                </c:pt>
                <c:pt idx="2099">
                  <c:v>18</c:v>
                </c:pt>
                <c:pt idx="2100">
                  <c:v>10</c:v>
                </c:pt>
                <c:pt idx="2101">
                  <c:v>36.5</c:v>
                </c:pt>
                <c:pt idx="2102">
                  <c:v>7</c:v>
                </c:pt>
                <c:pt idx="2103">
                  <c:v>4</c:v>
                </c:pt>
                <c:pt idx="2104">
                  <c:v>9</c:v>
                </c:pt>
                <c:pt idx="2105">
                  <c:v>5</c:v>
                </c:pt>
                <c:pt idx="2106">
                  <c:v>1.5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0.5</c:v>
                </c:pt>
                <c:pt idx="2161">
                  <c:v>1.5</c:v>
                </c:pt>
                <c:pt idx="2162">
                  <c:v>0.5</c:v>
                </c:pt>
                <c:pt idx="2163">
                  <c:v>0</c:v>
                </c:pt>
                <c:pt idx="2164">
                  <c:v>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4.5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9.5</c:v>
                </c:pt>
                <c:pt idx="2288">
                  <c:v>0.5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1.5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0.5</c:v>
                </c:pt>
                <c:pt idx="2351">
                  <c:v>0.5</c:v>
                </c:pt>
                <c:pt idx="2352">
                  <c:v>1</c:v>
                </c:pt>
                <c:pt idx="2353">
                  <c:v>1.5</c:v>
                </c:pt>
                <c:pt idx="2354">
                  <c:v>2</c:v>
                </c:pt>
                <c:pt idx="2355">
                  <c:v>0</c:v>
                </c:pt>
                <c:pt idx="2356">
                  <c:v>0.5</c:v>
                </c:pt>
                <c:pt idx="2357">
                  <c:v>0.5</c:v>
                </c:pt>
                <c:pt idx="2358">
                  <c:v>2</c:v>
                </c:pt>
                <c:pt idx="2359">
                  <c:v>1</c:v>
                </c:pt>
                <c:pt idx="2360">
                  <c:v>1.5</c:v>
                </c:pt>
                <c:pt idx="2361">
                  <c:v>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0.5</c:v>
                </c:pt>
                <c:pt idx="2366">
                  <c:v>0.5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0.5</c:v>
                </c:pt>
                <c:pt idx="2373">
                  <c:v>0.5</c:v>
                </c:pt>
                <c:pt idx="2374">
                  <c:v>0.5</c:v>
                </c:pt>
                <c:pt idx="2375">
                  <c:v>1.5</c:v>
                </c:pt>
                <c:pt idx="2376">
                  <c:v>1.5</c:v>
                </c:pt>
                <c:pt idx="2377">
                  <c:v>0.5</c:v>
                </c:pt>
                <c:pt idx="2378">
                  <c:v>0</c:v>
                </c:pt>
                <c:pt idx="2379">
                  <c:v>0.5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3</c:v>
                </c:pt>
                <c:pt idx="2387">
                  <c:v>2.5</c:v>
                </c:pt>
                <c:pt idx="2388">
                  <c:v>4.5</c:v>
                </c:pt>
                <c:pt idx="2389">
                  <c:v>0</c:v>
                </c:pt>
                <c:pt idx="2390">
                  <c:v>0</c:v>
                </c:pt>
                <c:pt idx="2391">
                  <c:v>0.5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0.5</c:v>
                </c:pt>
                <c:pt idx="2396">
                  <c:v>0</c:v>
                </c:pt>
                <c:pt idx="2397">
                  <c:v>0.5</c:v>
                </c:pt>
                <c:pt idx="2398">
                  <c:v>0.5</c:v>
                </c:pt>
                <c:pt idx="2399">
                  <c:v>0.5</c:v>
                </c:pt>
                <c:pt idx="2400">
                  <c:v>0.5</c:v>
                </c:pt>
                <c:pt idx="2401">
                  <c:v>0.5</c:v>
                </c:pt>
                <c:pt idx="2402">
                  <c:v>0.5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0.5</c:v>
                </c:pt>
                <c:pt idx="2407">
                  <c:v>0</c:v>
                </c:pt>
                <c:pt idx="2408">
                  <c:v>1.5</c:v>
                </c:pt>
                <c:pt idx="2409">
                  <c:v>0.5</c:v>
                </c:pt>
                <c:pt idx="2410">
                  <c:v>0</c:v>
                </c:pt>
                <c:pt idx="2411">
                  <c:v>0</c:v>
                </c:pt>
                <c:pt idx="2412">
                  <c:v>0.5</c:v>
                </c:pt>
                <c:pt idx="2413">
                  <c:v>0.5</c:v>
                </c:pt>
                <c:pt idx="2414">
                  <c:v>2</c:v>
                </c:pt>
                <c:pt idx="2415">
                  <c:v>1</c:v>
                </c:pt>
                <c:pt idx="2416">
                  <c:v>1.5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0.5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2.5</c:v>
                </c:pt>
                <c:pt idx="2538">
                  <c:v>2.5</c:v>
                </c:pt>
                <c:pt idx="2539">
                  <c:v>0.5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0.5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0.5</c:v>
                </c:pt>
                <c:pt idx="2724">
                  <c:v>0</c:v>
                </c:pt>
                <c:pt idx="2725">
                  <c:v>0</c:v>
                </c:pt>
                <c:pt idx="2726">
                  <c:v>0.5</c:v>
                </c:pt>
                <c:pt idx="2727">
                  <c:v>1.5</c:v>
                </c:pt>
                <c:pt idx="2728">
                  <c:v>1</c:v>
                </c:pt>
                <c:pt idx="2729">
                  <c:v>1.5</c:v>
                </c:pt>
                <c:pt idx="2730">
                  <c:v>1.5</c:v>
                </c:pt>
                <c:pt idx="2731">
                  <c:v>1.5</c:v>
                </c:pt>
                <c:pt idx="2732">
                  <c:v>1.5</c:v>
                </c:pt>
                <c:pt idx="2733">
                  <c:v>1</c:v>
                </c:pt>
                <c:pt idx="2734">
                  <c:v>1</c:v>
                </c:pt>
                <c:pt idx="2735">
                  <c:v>0.5</c:v>
                </c:pt>
                <c:pt idx="2736">
                  <c:v>0</c:v>
                </c:pt>
                <c:pt idx="2737">
                  <c:v>1</c:v>
                </c:pt>
                <c:pt idx="2738">
                  <c:v>1</c:v>
                </c:pt>
                <c:pt idx="2739">
                  <c:v>0.5</c:v>
                </c:pt>
                <c:pt idx="2740">
                  <c:v>0</c:v>
                </c:pt>
                <c:pt idx="2741">
                  <c:v>0.5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0.5</c:v>
                </c:pt>
                <c:pt idx="2746">
                  <c:v>0</c:v>
                </c:pt>
                <c:pt idx="2747">
                  <c:v>0.5</c:v>
                </c:pt>
                <c:pt idx="2748">
                  <c:v>1.5</c:v>
                </c:pt>
                <c:pt idx="2749">
                  <c:v>2</c:v>
                </c:pt>
                <c:pt idx="2750">
                  <c:v>1</c:v>
                </c:pt>
                <c:pt idx="2751">
                  <c:v>0.5</c:v>
                </c:pt>
                <c:pt idx="2752">
                  <c:v>0</c:v>
                </c:pt>
                <c:pt idx="2753">
                  <c:v>0.5</c:v>
                </c:pt>
                <c:pt idx="2754">
                  <c:v>0</c:v>
                </c:pt>
                <c:pt idx="2755">
                  <c:v>0.5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0.5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0.5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0.5</c:v>
                </c:pt>
                <c:pt idx="2994">
                  <c:v>0</c:v>
                </c:pt>
                <c:pt idx="2995">
                  <c:v>1.5</c:v>
                </c:pt>
                <c:pt idx="2996">
                  <c:v>2</c:v>
                </c:pt>
                <c:pt idx="2997">
                  <c:v>2.5</c:v>
                </c:pt>
                <c:pt idx="2998">
                  <c:v>1.5</c:v>
                </c:pt>
                <c:pt idx="2999">
                  <c:v>3</c:v>
                </c:pt>
                <c:pt idx="3000">
                  <c:v>2.5</c:v>
                </c:pt>
                <c:pt idx="3001">
                  <c:v>2</c:v>
                </c:pt>
                <c:pt idx="3002">
                  <c:v>2</c:v>
                </c:pt>
                <c:pt idx="3003">
                  <c:v>1</c:v>
                </c:pt>
                <c:pt idx="3004">
                  <c:v>2.5</c:v>
                </c:pt>
                <c:pt idx="3005">
                  <c:v>3.5</c:v>
                </c:pt>
                <c:pt idx="3006">
                  <c:v>3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1.5</c:v>
                </c:pt>
                <c:pt idx="3090">
                  <c:v>0.5</c:v>
                </c:pt>
                <c:pt idx="3091">
                  <c:v>0.5</c:v>
                </c:pt>
                <c:pt idx="3092">
                  <c:v>0.5</c:v>
                </c:pt>
                <c:pt idx="3093">
                  <c:v>1</c:v>
                </c:pt>
                <c:pt idx="3094">
                  <c:v>3</c:v>
                </c:pt>
                <c:pt idx="3095">
                  <c:v>4</c:v>
                </c:pt>
                <c:pt idx="3096">
                  <c:v>0.5</c:v>
                </c:pt>
                <c:pt idx="3097">
                  <c:v>0.5</c:v>
                </c:pt>
                <c:pt idx="3098">
                  <c:v>0.5</c:v>
                </c:pt>
                <c:pt idx="3099">
                  <c:v>1.5</c:v>
                </c:pt>
                <c:pt idx="3100">
                  <c:v>0</c:v>
                </c:pt>
                <c:pt idx="3101">
                  <c:v>0.5</c:v>
                </c:pt>
                <c:pt idx="3102">
                  <c:v>0.5</c:v>
                </c:pt>
                <c:pt idx="3103">
                  <c:v>0.5</c:v>
                </c:pt>
                <c:pt idx="3104">
                  <c:v>1</c:v>
                </c:pt>
                <c:pt idx="3105">
                  <c:v>0.5</c:v>
                </c:pt>
                <c:pt idx="3106">
                  <c:v>1.5</c:v>
                </c:pt>
                <c:pt idx="3107">
                  <c:v>2.5</c:v>
                </c:pt>
                <c:pt idx="3108">
                  <c:v>1.5</c:v>
                </c:pt>
                <c:pt idx="3109">
                  <c:v>3.5</c:v>
                </c:pt>
                <c:pt idx="3110">
                  <c:v>6.5</c:v>
                </c:pt>
                <c:pt idx="3111">
                  <c:v>5.5</c:v>
                </c:pt>
                <c:pt idx="3112">
                  <c:v>8</c:v>
                </c:pt>
                <c:pt idx="3113">
                  <c:v>9</c:v>
                </c:pt>
                <c:pt idx="3114">
                  <c:v>2.5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0.5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0.5</c:v>
                </c:pt>
                <c:pt idx="3243">
                  <c:v>0.5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1.5</c:v>
                </c:pt>
                <c:pt idx="3248">
                  <c:v>0.5</c:v>
                </c:pt>
                <c:pt idx="3249">
                  <c:v>0.5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0.5</c:v>
                </c:pt>
                <c:pt idx="3320">
                  <c:v>1</c:v>
                </c:pt>
                <c:pt idx="3321">
                  <c:v>0.5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0.5</c:v>
                </c:pt>
                <c:pt idx="3411">
                  <c:v>3.5</c:v>
                </c:pt>
                <c:pt idx="3412">
                  <c:v>4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</c:v>
                </c:pt>
                <c:pt idx="3422">
                  <c:v>0</c:v>
                </c:pt>
                <c:pt idx="3423">
                  <c:v>0.5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0.5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</c:v>
                </c:pt>
                <c:pt idx="3635">
                  <c:v>0.5</c:v>
                </c:pt>
                <c:pt idx="3636">
                  <c:v>1</c:v>
                </c:pt>
                <c:pt idx="3637">
                  <c:v>3.5</c:v>
                </c:pt>
                <c:pt idx="3638">
                  <c:v>1.5</c:v>
                </c:pt>
                <c:pt idx="3639">
                  <c:v>2</c:v>
                </c:pt>
                <c:pt idx="3640">
                  <c:v>0.5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2-4A6F-936F-A0248BE8A01E}"/>
            </c:ext>
          </c:extLst>
        </c:ser>
        <c:ser>
          <c:idx val="1"/>
          <c:order val="1"/>
          <c:tx>
            <c:strRef>
              <c:f>'mulberry - tsukuba data'!$D$6</c:f>
              <c:strCache>
                <c:ptCount val="1"/>
                <c:pt idx="0">
                  <c:v>humidity(%)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'mulberry - tsukuba data'!$A$7:$A$1048576</c:f>
              <c:numCache>
                <c:formatCode>m/d/yyyy\ h:mm</c:formatCode>
                <c:ptCount val="1048570"/>
                <c:pt idx="0">
                  <c:v>34151.041666666664</c:v>
                </c:pt>
                <c:pt idx="1">
                  <c:v>34151.083333333336</c:v>
                </c:pt>
                <c:pt idx="2">
                  <c:v>34151.125000057873</c:v>
                </c:pt>
                <c:pt idx="3">
                  <c:v>34151.16666678241</c:v>
                </c:pt>
                <c:pt idx="4">
                  <c:v>34151.208333506947</c:v>
                </c:pt>
                <c:pt idx="5">
                  <c:v>34151.250000231485</c:v>
                </c:pt>
                <c:pt idx="6">
                  <c:v>34151.291666956022</c:v>
                </c:pt>
                <c:pt idx="7">
                  <c:v>34151.333333680559</c:v>
                </c:pt>
                <c:pt idx="8">
                  <c:v>34151.375000405096</c:v>
                </c:pt>
                <c:pt idx="9">
                  <c:v>34151.416667129626</c:v>
                </c:pt>
                <c:pt idx="10">
                  <c:v>34151.458333854163</c:v>
                </c:pt>
                <c:pt idx="11">
                  <c:v>34151.500000578701</c:v>
                </c:pt>
                <c:pt idx="12">
                  <c:v>34151.541667303238</c:v>
                </c:pt>
                <c:pt idx="13">
                  <c:v>34151.583334027775</c:v>
                </c:pt>
                <c:pt idx="14">
                  <c:v>34151.625000752312</c:v>
                </c:pt>
                <c:pt idx="15">
                  <c:v>34151.666667476849</c:v>
                </c:pt>
                <c:pt idx="16">
                  <c:v>34151.708334201387</c:v>
                </c:pt>
                <c:pt idx="17">
                  <c:v>34151.750000925924</c:v>
                </c:pt>
                <c:pt idx="18">
                  <c:v>34151.791667650461</c:v>
                </c:pt>
                <c:pt idx="19">
                  <c:v>34151.833334374998</c:v>
                </c:pt>
                <c:pt idx="20">
                  <c:v>34151.875001099535</c:v>
                </c:pt>
                <c:pt idx="21">
                  <c:v>34151.916667824073</c:v>
                </c:pt>
                <c:pt idx="22">
                  <c:v>34151.95833454861</c:v>
                </c:pt>
                <c:pt idx="23">
                  <c:v>34152.000001273147</c:v>
                </c:pt>
                <c:pt idx="24">
                  <c:v>34152.041667997684</c:v>
                </c:pt>
                <c:pt idx="25">
                  <c:v>34152.083334722221</c:v>
                </c:pt>
                <c:pt idx="26">
                  <c:v>34152.125001446759</c:v>
                </c:pt>
                <c:pt idx="27">
                  <c:v>34152.166668171296</c:v>
                </c:pt>
                <c:pt idx="28">
                  <c:v>34152.208334895833</c:v>
                </c:pt>
                <c:pt idx="29">
                  <c:v>34152.25000162037</c:v>
                </c:pt>
                <c:pt idx="30">
                  <c:v>34152.291668344908</c:v>
                </c:pt>
                <c:pt idx="31">
                  <c:v>34152.333335069445</c:v>
                </c:pt>
                <c:pt idx="32">
                  <c:v>34152.375001793982</c:v>
                </c:pt>
                <c:pt idx="33">
                  <c:v>34152.416668518519</c:v>
                </c:pt>
                <c:pt idx="34">
                  <c:v>34152.458335243056</c:v>
                </c:pt>
                <c:pt idx="35">
                  <c:v>34152.500001967594</c:v>
                </c:pt>
                <c:pt idx="36">
                  <c:v>34152.541668692131</c:v>
                </c:pt>
                <c:pt idx="37">
                  <c:v>34152.583335416668</c:v>
                </c:pt>
                <c:pt idx="38">
                  <c:v>34152.625002141205</c:v>
                </c:pt>
                <c:pt idx="39">
                  <c:v>34152.666668865742</c:v>
                </c:pt>
                <c:pt idx="40">
                  <c:v>34152.70833559028</c:v>
                </c:pt>
                <c:pt idx="41">
                  <c:v>34152.750002314817</c:v>
                </c:pt>
                <c:pt idx="42">
                  <c:v>34152.791669039354</c:v>
                </c:pt>
                <c:pt idx="43">
                  <c:v>34152.833335763891</c:v>
                </c:pt>
                <c:pt idx="44">
                  <c:v>34152.875002488428</c:v>
                </c:pt>
                <c:pt idx="45">
                  <c:v>34152.916669212966</c:v>
                </c:pt>
                <c:pt idx="46">
                  <c:v>34152.958335937503</c:v>
                </c:pt>
                <c:pt idx="47">
                  <c:v>34153.00000266204</c:v>
                </c:pt>
                <c:pt idx="48">
                  <c:v>34153.041669386577</c:v>
                </c:pt>
                <c:pt idx="49">
                  <c:v>34153.083336111114</c:v>
                </c:pt>
                <c:pt idx="50">
                  <c:v>34153.125002835652</c:v>
                </c:pt>
                <c:pt idx="51">
                  <c:v>34153.166669560182</c:v>
                </c:pt>
                <c:pt idx="52">
                  <c:v>34153.208336284719</c:v>
                </c:pt>
                <c:pt idx="53">
                  <c:v>34153.250003009256</c:v>
                </c:pt>
                <c:pt idx="54">
                  <c:v>34153.291669733793</c:v>
                </c:pt>
                <c:pt idx="55">
                  <c:v>34153.33333645833</c:v>
                </c:pt>
                <c:pt idx="56">
                  <c:v>34153.375003182868</c:v>
                </c:pt>
                <c:pt idx="57">
                  <c:v>34153.416669907405</c:v>
                </c:pt>
                <c:pt idx="58">
                  <c:v>34153.458336631942</c:v>
                </c:pt>
                <c:pt idx="59">
                  <c:v>34153.500003356479</c:v>
                </c:pt>
                <c:pt idx="60">
                  <c:v>34153.541670081016</c:v>
                </c:pt>
                <c:pt idx="61">
                  <c:v>34153.583336805554</c:v>
                </c:pt>
                <c:pt idx="62">
                  <c:v>34153.625003530091</c:v>
                </c:pt>
                <c:pt idx="63">
                  <c:v>34153.666670254628</c:v>
                </c:pt>
                <c:pt idx="64">
                  <c:v>34153.708336979165</c:v>
                </c:pt>
                <c:pt idx="65">
                  <c:v>34153.750003703703</c:v>
                </c:pt>
                <c:pt idx="66">
                  <c:v>34153.79167042824</c:v>
                </c:pt>
                <c:pt idx="67">
                  <c:v>34153.833337152777</c:v>
                </c:pt>
                <c:pt idx="68">
                  <c:v>34153.875003877314</c:v>
                </c:pt>
                <c:pt idx="69">
                  <c:v>34153.916670601851</c:v>
                </c:pt>
                <c:pt idx="70">
                  <c:v>34153.958337326389</c:v>
                </c:pt>
                <c:pt idx="71">
                  <c:v>34154.000004050926</c:v>
                </c:pt>
                <c:pt idx="72">
                  <c:v>34154.041670775463</c:v>
                </c:pt>
                <c:pt idx="73">
                  <c:v>34154.0833375</c:v>
                </c:pt>
                <c:pt idx="74">
                  <c:v>34154.125004224537</c:v>
                </c:pt>
                <c:pt idx="75">
                  <c:v>34154.166670949075</c:v>
                </c:pt>
                <c:pt idx="76">
                  <c:v>34154.208337673612</c:v>
                </c:pt>
                <c:pt idx="77">
                  <c:v>34154.250004398149</c:v>
                </c:pt>
                <c:pt idx="78">
                  <c:v>34154.291671122686</c:v>
                </c:pt>
                <c:pt idx="79">
                  <c:v>34154.333337847223</c:v>
                </c:pt>
                <c:pt idx="80">
                  <c:v>34154.375004571761</c:v>
                </c:pt>
                <c:pt idx="81">
                  <c:v>34154.416671296298</c:v>
                </c:pt>
                <c:pt idx="82">
                  <c:v>34154.458338020835</c:v>
                </c:pt>
                <c:pt idx="83">
                  <c:v>34154.500004745372</c:v>
                </c:pt>
                <c:pt idx="84">
                  <c:v>34154.541671469909</c:v>
                </c:pt>
                <c:pt idx="85">
                  <c:v>34154.583338194447</c:v>
                </c:pt>
                <c:pt idx="86">
                  <c:v>34154.625004918984</c:v>
                </c:pt>
                <c:pt idx="87">
                  <c:v>34154.666671643521</c:v>
                </c:pt>
                <c:pt idx="88">
                  <c:v>34154.708338368058</c:v>
                </c:pt>
                <c:pt idx="89">
                  <c:v>34154.750005092596</c:v>
                </c:pt>
                <c:pt idx="90">
                  <c:v>34154.791671817133</c:v>
                </c:pt>
                <c:pt idx="91">
                  <c:v>34154.83333854167</c:v>
                </c:pt>
                <c:pt idx="92">
                  <c:v>34154.875005266207</c:v>
                </c:pt>
                <c:pt idx="93">
                  <c:v>34154.916671990744</c:v>
                </c:pt>
                <c:pt idx="94">
                  <c:v>34154.958338715274</c:v>
                </c:pt>
                <c:pt idx="95">
                  <c:v>34155.000005439812</c:v>
                </c:pt>
                <c:pt idx="96">
                  <c:v>34155.041672164349</c:v>
                </c:pt>
                <c:pt idx="97">
                  <c:v>34155.083338888886</c:v>
                </c:pt>
                <c:pt idx="98">
                  <c:v>34155.125005613423</c:v>
                </c:pt>
                <c:pt idx="99">
                  <c:v>34155.16667233796</c:v>
                </c:pt>
                <c:pt idx="100">
                  <c:v>34155.208339062498</c:v>
                </c:pt>
                <c:pt idx="101">
                  <c:v>34155.250005787035</c:v>
                </c:pt>
                <c:pt idx="102">
                  <c:v>34155.291672511572</c:v>
                </c:pt>
                <c:pt idx="103">
                  <c:v>34155.333339236109</c:v>
                </c:pt>
                <c:pt idx="104">
                  <c:v>34155.375005960646</c:v>
                </c:pt>
                <c:pt idx="105">
                  <c:v>34155.416672685184</c:v>
                </c:pt>
                <c:pt idx="106">
                  <c:v>34155.458339409721</c:v>
                </c:pt>
                <c:pt idx="107">
                  <c:v>34155.500006134258</c:v>
                </c:pt>
                <c:pt idx="108">
                  <c:v>34155.541672858795</c:v>
                </c:pt>
                <c:pt idx="109">
                  <c:v>34155.583339583332</c:v>
                </c:pt>
                <c:pt idx="110">
                  <c:v>34155.62500630787</c:v>
                </c:pt>
                <c:pt idx="111">
                  <c:v>34155.666673032407</c:v>
                </c:pt>
                <c:pt idx="112">
                  <c:v>34155.708339756944</c:v>
                </c:pt>
                <c:pt idx="113">
                  <c:v>34155.750006481481</c:v>
                </c:pt>
                <c:pt idx="114">
                  <c:v>34155.791673206018</c:v>
                </c:pt>
                <c:pt idx="115">
                  <c:v>34155.833339930556</c:v>
                </c:pt>
                <c:pt idx="116">
                  <c:v>34155.875006655093</c:v>
                </c:pt>
                <c:pt idx="117">
                  <c:v>34155.91667337963</c:v>
                </c:pt>
                <c:pt idx="118">
                  <c:v>34155.958340104167</c:v>
                </c:pt>
                <c:pt idx="119">
                  <c:v>34156.000006828704</c:v>
                </c:pt>
                <c:pt idx="120">
                  <c:v>34156.041673553242</c:v>
                </c:pt>
                <c:pt idx="121">
                  <c:v>34156.083340277779</c:v>
                </c:pt>
                <c:pt idx="122">
                  <c:v>34156.125007002316</c:v>
                </c:pt>
                <c:pt idx="123">
                  <c:v>34156.166673726853</c:v>
                </c:pt>
                <c:pt idx="124">
                  <c:v>34156.208340451391</c:v>
                </c:pt>
                <c:pt idx="125">
                  <c:v>34156.250007175928</c:v>
                </c:pt>
                <c:pt idx="126">
                  <c:v>34156.291673900465</c:v>
                </c:pt>
                <c:pt idx="127">
                  <c:v>34156.333340625002</c:v>
                </c:pt>
                <c:pt idx="128">
                  <c:v>34156.375007349539</c:v>
                </c:pt>
                <c:pt idx="129">
                  <c:v>34156.416674074077</c:v>
                </c:pt>
                <c:pt idx="130">
                  <c:v>34156.458340798614</c:v>
                </c:pt>
                <c:pt idx="131">
                  <c:v>34156.500007523151</c:v>
                </c:pt>
                <c:pt idx="132">
                  <c:v>34156.541674247688</c:v>
                </c:pt>
                <c:pt idx="133">
                  <c:v>34156.583340972225</c:v>
                </c:pt>
                <c:pt idx="134">
                  <c:v>34156.625007696763</c:v>
                </c:pt>
                <c:pt idx="135">
                  <c:v>34156.6666744213</c:v>
                </c:pt>
                <c:pt idx="136">
                  <c:v>34156.70834114583</c:v>
                </c:pt>
                <c:pt idx="137">
                  <c:v>34156.750007870367</c:v>
                </c:pt>
                <c:pt idx="138">
                  <c:v>34156.791674594904</c:v>
                </c:pt>
                <c:pt idx="139">
                  <c:v>34156.833341319441</c:v>
                </c:pt>
                <c:pt idx="140">
                  <c:v>34156.875008043979</c:v>
                </c:pt>
                <c:pt idx="141">
                  <c:v>34156.916674768516</c:v>
                </c:pt>
                <c:pt idx="142">
                  <c:v>34156.958341493053</c:v>
                </c:pt>
                <c:pt idx="143">
                  <c:v>34157.00000821759</c:v>
                </c:pt>
                <c:pt idx="144">
                  <c:v>34157.041674942127</c:v>
                </c:pt>
                <c:pt idx="145">
                  <c:v>34157.083341666665</c:v>
                </c:pt>
                <c:pt idx="146">
                  <c:v>34157.125008391202</c:v>
                </c:pt>
                <c:pt idx="147">
                  <c:v>34157.166675115739</c:v>
                </c:pt>
                <c:pt idx="148">
                  <c:v>34157.208341840276</c:v>
                </c:pt>
                <c:pt idx="149">
                  <c:v>34157.250008564813</c:v>
                </c:pt>
                <c:pt idx="150">
                  <c:v>34157.291675289351</c:v>
                </c:pt>
                <c:pt idx="151">
                  <c:v>34157.333342013888</c:v>
                </c:pt>
                <c:pt idx="152">
                  <c:v>34157.375008738425</c:v>
                </c:pt>
                <c:pt idx="153">
                  <c:v>34157.416675462962</c:v>
                </c:pt>
                <c:pt idx="154">
                  <c:v>34157.4583421875</c:v>
                </c:pt>
                <c:pt idx="155">
                  <c:v>34157.500008912037</c:v>
                </c:pt>
                <c:pt idx="156">
                  <c:v>34157.541675636574</c:v>
                </c:pt>
                <c:pt idx="157">
                  <c:v>34157.583342361111</c:v>
                </c:pt>
                <c:pt idx="158">
                  <c:v>34157.625009085648</c:v>
                </c:pt>
                <c:pt idx="159">
                  <c:v>34157.666675810186</c:v>
                </c:pt>
                <c:pt idx="160">
                  <c:v>34157.708342534723</c:v>
                </c:pt>
                <c:pt idx="161">
                  <c:v>34157.75000925926</c:v>
                </c:pt>
                <c:pt idx="162">
                  <c:v>34157.791675983797</c:v>
                </c:pt>
                <c:pt idx="163">
                  <c:v>34157.833342708334</c:v>
                </c:pt>
                <c:pt idx="164">
                  <c:v>34157.875009432872</c:v>
                </c:pt>
                <c:pt idx="165">
                  <c:v>34157.916676157409</c:v>
                </c:pt>
                <c:pt idx="166">
                  <c:v>34157.958342881946</c:v>
                </c:pt>
                <c:pt idx="167">
                  <c:v>34158.000009606483</c:v>
                </c:pt>
                <c:pt idx="168">
                  <c:v>34158.04167633102</c:v>
                </c:pt>
                <c:pt idx="169">
                  <c:v>34158.083343055558</c:v>
                </c:pt>
                <c:pt idx="170">
                  <c:v>34158.125009780095</c:v>
                </c:pt>
                <c:pt idx="171">
                  <c:v>34158.166676504632</c:v>
                </c:pt>
                <c:pt idx="172">
                  <c:v>34158.208343229169</c:v>
                </c:pt>
                <c:pt idx="173">
                  <c:v>34158.250009953706</c:v>
                </c:pt>
                <c:pt idx="174">
                  <c:v>34158.291676678244</c:v>
                </c:pt>
                <c:pt idx="175">
                  <c:v>34158.333343402781</c:v>
                </c:pt>
                <c:pt idx="176">
                  <c:v>34158.375010127318</c:v>
                </c:pt>
                <c:pt idx="177">
                  <c:v>34158.416676851855</c:v>
                </c:pt>
                <c:pt idx="178">
                  <c:v>34158.458343576393</c:v>
                </c:pt>
                <c:pt idx="179">
                  <c:v>34158.500010300922</c:v>
                </c:pt>
                <c:pt idx="180">
                  <c:v>34158.54167702546</c:v>
                </c:pt>
                <c:pt idx="181">
                  <c:v>34158.583343749997</c:v>
                </c:pt>
                <c:pt idx="182">
                  <c:v>34158.625010474534</c:v>
                </c:pt>
                <c:pt idx="183">
                  <c:v>34158.666677199071</c:v>
                </c:pt>
                <c:pt idx="184">
                  <c:v>34158.708343923608</c:v>
                </c:pt>
                <c:pt idx="185">
                  <c:v>34158.750010648146</c:v>
                </c:pt>
                <c:pt idx="186">
                  <c:v>34158.791677372683</c:v>
                </c:pt>
                <c:pt idx="187">
                  <c:v>34158.83334409722</c:v>
                </c:pt>
                <c:pt idx="188">
                  <c:v>34158.875010821757</c:v>
                </c:pt>
                <c:pt idx="189">
                  <c:v>34158.916677546295</c:v>
                </c:pt>
                <c:pt idx="190">
                  <c:v>34158.958344270832</c:v>
                </c:pt>
                <c:pt idx="191">
                  <c:v>34159.000010995369</c:v>
                </c:pt>
                <c:pt idx="192">
                  <c:v>34159.041677719906</c:v>
                </c:pt>
                <c:pt idx="193">
                  <c:v>34159.083344444443</c:v>
                </c:pt>
                <c:pt idx="194">
                  <c:v>34159.125011168981</c:v>
                </c:pt>
                <c:pt idx="195">
                  <c:v>34159.166677893518</c:v>
                </c:pt>
                <c:pt idx="196">
                  <c:v>34159.208344618055</c:v>
                </c:pt>
                <c:pt idx="197">
                  <c:v>34159.250011342592</c:v>
                </c:pt>
                <c:pt idx="198">
                  <c:v>34159.291678067129</c:v>
                </c:pt>
                <c:pt idx="199">
                  <c:v>34159.333344791667</c:v>
                </c:pt>
                <c:pt idx="200">
                  <c:v>34159.375011516204</c:v>
                </c:pt>
                <c:pt idx="201">
                  <c:v>34159.416678240741</c:v>
                </c:pt>
                <c:pt idx="202">
                  <c:v>34159.458344965278</c:v>
                </c:pt>
                <c:pt idx="203">
                  <c:v>34159.500011689815</c:v>
                </c:pt>
                <c:pt idx="204">
                  <c:v>34159.541678414353</c:v>
                </c:pt>
                <c:pt idx="205">
                  <c:v>34159.58334513889</c:v>
                </c:pt>
                <c:pt idx="206">
                  <c:v>34159.625011863427</c:v>
                </c:pt>
                <c:pt idx="207">
                  <c:v>34159.666678587964</c:v>
                </c:pt>
                <c:pt idx="208">
                  <c:v>34159.708345312501</c:v>
                </c:pt>
                <c:pt idx="209">
                  <c:v>34159.750012037039</c:v>
                </c:pt>
                <c:pt idx="210">
                  <c:v>34159.791678761576</c:v>
                </c:pt>
                <c:pt idx="211">
                  <c:v>34159.833345486113</c:v>
                </c:pt>
                <c:pt idx="212">
                  <c:v>34159.87501221065</c:v>
                </c:pt>
                <c:pt idx="213">
                  <c:v>34159.916678935188</c:v>
                </c:pt>
                <c:pt idx="214">
                  <c:v>34159.958345659725</c:v>
                </c:pt>
                <c:pt idx="215">
                  <c:v>34160.000012384262</c:v>
                </c:pt>
                <c:pt idx="216">
                  <c:v>34160.041679108799</c:v>
                </c:pt>
                <c:pt idx="217">
                  <c:v>34160.083345833336</c:v>
                </c:pt>
                <c:pt idx="218">
                  <c:v>34160.125012557874</c:v>
                </c:pt>
                <c:pt idx="219">
                  <c:v>34160.166679282411</c:v>
                </c:pt>
                <c:pt idx="220">
                  <c:v>34160.208346006948</c:v>
                </c:pt>
                <c:pt idx="221">
                  <c:v>34160.250012731478</c:v>
                </c:pt>
                <c:pt idx="222">
                  <c:v>34160.291679456015</c:v>
                </c:pt>
                <c:pt idx="223">
                  <c:v>34160.333346180552</c:v>
                </c:pt>
                <c:pt idx="224">
                  <c:v>34160.37501290509</c:v>
                </c:pt>
                <c:pt idx="225">
                  <c:v>34160.416679629627</c:v>
                </c:pt>
                <c:pt idx="226">
                  <c:v>34160.458346354164</c:v>
                </c:pt>
                <c:pt idx="227">
                  <c:v>34160.500013078701</c:v>
                </c:pt>
                <c:pt idx="228">
                  <c:v>34160.541679803238</c:v>
                </c:pt>
                <c:pt idx="229">
                  <c:v>34160.583346527776</c:v>
                </c:pt>
                <c:pt idx="230">
                  <c:v>34160.625013252313</c:v>
                </c:pt>
                <c:pt idx="231">
                  <c:v>34160.66667997685</c:v>
                </c:pt>
                <c:pt idx="232">
                  <c:v>34160.708346701387</c:v>
                </c:pt>
                <c:pt idx="233">
                  <c:v>34160.750013425924</c:v>
                </c:pt>
                <c:pt idx="234">
                  <c:v>34160.791680150462</c:v>
                </c:pt>
                <c:pt idx="235">
                  <c:v>34160.833346874999</c:v>
                </c:pt>
                <c:pt idx="236">
                  <c:v>34160.875013599536</c:v>
                </c:pt>
                <c:pt idx="237">
                  <c:v>34160.916680324073</c:v>
                </c:pt>
                <c:pt idx="238">
                  <c:v>34160.95834704861</c:v>
                </c:pt>
                <c:pt idx="239">
                  <c:v>34161.000013773148</c:v>
                </c:pt>
                <c:pt idx="240">
                  <c:v>34161.041680497685</c:v>
                </c:pt>
                <c:pt idx="241">
                  <c:v>34161.083347222222</c:v>
                </c:pt>
                <c:pt idx="242">
                  <c:v>34161.125013946759</c:v>
                </c:pt>
                <c:pt idx="243">
                  <c:v>34161.166680671296</c:v>
                </c:pt>
                <c:pt idx="244">
                  <c:v>34161.208347395834</c:v>
                </c:pt>
                <c:pt idx="245">
                  <c:v>34161.250014120371</c:v>
                </c:pt>
                <c:pt idx="246">
                  <c:v>34161.291680844908</c:v>
                </c:pt>
                <c:pt idx="247">
                  <c:v>34161.333347569445</c:v>
                </c:pt>
                <c:pt idx="248">
                  <c:v>34161.375014293983</c:v>
                </c:pt>
                <c:pt idx="249">
                  <c:v>34161.41668101852</c:v>
                </c:pt>
                <c:pt idx="250">
                  <c:v>34161.458347743057</c:v>
                </c:pt>
                <c:pt idx="251">
                  <c:v>34161.500014467594</c:v>
                </c:pt>
                <c:pt idx="252">
                  <c:v>34161.541681192131</c:v>
                </c:pt>
                <c:pt idx="253">
                  <c:v>34161.583347916669</c:v>
                </c:pt>
                <c:pt idx="254">
                  <c:v>34161.625014641206</c:v>
                </c:pt>
                <c:pt idx="255">
                  <c:v>34161.666681365743</c:v>
                </c:pt>
                <c:pt idx="256">
                  <c:v>34161.70834809028</c:v>
                </c:pt>
                <c:pt idx="257">
                  <c:v>34161.750014814817</c:v>
                </c:pt>
                <c:pt idx="258">
                  <c:v>34161.791681539355</c:v>
                </c:pt>
                <c:pt idx="259">
                  <c:v>34161.833348263892</c:v>
                </c:pt>
                <c:pt idx="260">
                  <c:v>34161.875014988429</c:v>
                </c:pt>
                <c:pt idx="261">
                  <c:v>34161.916681712966</c:v>
                </c:pt>
                <c:pt idx="262">
                  <c:v>34161.958348437503</c:v>
                </c:pt>
                <c:pt idx="263">
                  <c:v>34162.000015162041</c:v>
                </c:pt>
                <c:pt idx="264">
                  <c:v>34162.041681886571</c:v>
                </c:pt>
                <c:pt idx="265">
                  <c:v>34162.083348611108</c:v>
                </c:pt>
                <c:pt idx="266">
                  <c:v>34162.125015335645</c:v>
                </c:pt>
                <c:pt idx="267">
                  <c:v>34162.166682060182</c:v>
                </c:pt>
                <c:pt idx="268">
                  <c:v>34162.208348784719</c:v>
                </c:pt>
                <c:pt idx="269">
                  <c:v>34162.250015509257</c:v>
                </c:pt>
                <c:pt idx="270">
                  <c:v>34162.291682233794</c:v>
                </c:pt>
                <c:pt idx="271">
                  <c:v>34162.333348958331</c:v>
                </c:pt>
                <c:pt idx="272">
                  <c:v>34162.375015682868</c:v>
                </c:pt>
                <c:pt idx="273">
                  <c:v>34162.416682407405</c:v>
                </c:pt>
                <c:pt idx="274">
                  <c:v>34162.458349131943</c:v>
                </c:pt>
                <c:pt idx="275">
                  <c:v>34162.50001585648</c:v>
                </c:pt>
                <c:pt idx="276">
                  <c:v>34162.541682581017</c:v>
                </c:pt>
                <c:pt idx="277">
                  <c:v>34162.583349305554</c:v>
                </c:pt>
                <c:pt idx="278">
                  <c:v>34162.625016030092</c:v>
                </c:pt>
                <c:pt idx="279">
                  <c:v>34162.666682754629</c:v>
                </c:pt>
                <c:pt idx="280">
                  <c:v>34162.708349479166</c:v>
                </c:pt>
                <c:pt idx="281">
                  <c:v>34162.750016203703</c:v>
                </c:pt>
                <c:pt idx="282">
                  <c:v>34162.79168292824</c:v>
                </c:pt>
                <c:pt idx="283">
                  <c:v>34162.833349652778</c:v>
                </c:pt>
                <c:pt idx="284">
                  <c:v>34162.875016377315</c:v>
                </c:pt>
                <c:pt idx="285">
                  <c:v>34162.916683101852</c:v>
                </c:pt>
                <c:pt idx="286">
                  <c:v>34162.958349826389</c:v>
                </c:pt>
                <c:pt idx="287">
                  <c:v>34163.000016550926</c:v>
                </c:pt>
                <c:pt idx="288">
                  <c:v>34163.041683275464</c:v>
                </c:pt>
                <c:pt idx="289">
                  <c:v>34163.083350000001</c:v>
                </c:pt>
                <c:pt idx="290">
                  <c:v>34163.125016724538</c:v>
                </c:pt>
                <c:pt idx="291">
                  <c:v>34163.166683449075</c:v>
                </c:pt>
                <c:pt idx="292">
                  <c:v>34163.208350173612</c:v>
                </c:pt>
                <c:pt idx="293">
                  <c:v>34163.25001689815</c:v>
                </c:pt>
                <c:pt idx="294">
                  <c:v>34163.291683622687</c:v>
                </c:pt>
                <c:pt idx="295">
                  <c:v>34163.333350347224</c:v>
                </c:pt>
                <c:pt idx="296">
                  <c:v>34163.375017071761</c:v>
                </c:pt>
                <c:pt idx="297">
                  <c:v>34163.416683796298</c:v>
                </c:pt>
                <c:pt idx="298">
                  <c:v>34163.458350520836</c:v>
                </c:pt>
                <c:pt idx="299">
                  <c:v>34163.500017245373</c:v>
                </c:pt>
                <c:pt idx="300">
                  <c:v>34163.54168396991</c:v>
                </c:pt>
                <c:pt idx="301">
                  <c:v>34163.583350694447</c:v>
                </c:pt>
                <c:pt idx="302">
                  <c:v>34163.625017418984</c:v>
                </c:pt>
                <c:pt idx="303">
                  <c:v>34163.666684143522</c:v>
                </c:pt>
                <c:pt idx="304">
                  <c:v>34163.708350868059</c:v>
                </c:pt>
                <c:pt idx="305">
                  <c:v>34163.750017592596</c:v>
                </c:pt>
                <c:pt idx="306">
                  <c:v>34163.791684317126</c:v>
                </c:pt>
                <c:pt idx="307">
                  <c:v>34163.833351041663</c:v>
                </c:pt>
                <c:pt idx="308">
                  <c:v>34163.8750177662</c:v>
                </c:pt>
                <c:pt idx="309">
                  <c:v>34163.916684490738</c:v>
                </c:pt>
                <c:pt idx="310">
                  <c:v>34163.958351215275</c:v>
                </c:pt>
                <c:pt idx="311">
                  <c:v>34164.000017939812</c:v>
                </c:pt>
                <c:pt idx="312">
                  <c:v>34164.041684664349</c:v>
                </c:pt>
                <c:pt idx="313">
                  <c:v>34164.083351388887</c:v>
                </c:pt>
                <c:pt idx="314">
                  <c:v>34164.125018113424</c:v>
                </c:pt>
                <c:pt idx="315">
                  <c:v>34164.166684837961</c:v>
                </c:pt>
                <c:pt idx="316">
                  <c:v>34164.208351562498</c:v>
                </c:pt>
                <c:pt idx="317">
                  <c:v>34164.250018287035</c:v>
                </c:pt>
                <c:pt idx="318">
                  <c:v>34164.291685011573</c:v>
                </c:pt>
                <c:pt idx="319">
                  <c:v>34164.33335173611</c:v>
                </c:pt>
                <c:pt idx="320">
                  <c:v>34164.375018460647</c:v>
                </c:pt>
                <c:pt idx="321">
                  <c:v>34164.416685185184</c:v>
                </c:pt>
                <c:pt idx="322">
                  <c:v>34164.458351909721</c:v>
                </c:pt>
                <c:pt idx="323">
                  <c:v>34164.500018634259</c:v>
                </c:pt>
                <c:pt idx="324">
                  <c:v>34164.541685358796</c:v>
                </c:pt>
                <c:pt idx="325">
                  <c:v>34164.583352083333</c:v>
                </c:pt>
                <c:pt idx="326">
                  <c:v>34164.62501880787</c:v>
                </c:pt>
                <c:pt idx="327">
                  <c:v>34164.666685532407</c:v>
                </c:pt>
                <c:pt idx="328">
                  <c:v>34164.708352256945</c:v>
                </c:pt>
                <c:pt idx="329">
                  <c:v>34164.750018981482</c:v>
                </c:pt>
                <c:pt idx="330">
                  <c:v>34164.791685706019</c:v>
                </c:pt>
                <c:pt idx="331">
                  <c:v>34164.833352430556</c:v>
                </c:pt>
                <c:pt idx="332">
                  <c:v>34164.875019155093</c:v>
                </c:pt>
                <c:pt idx="333">
                  <c:v>34164.916685879631</c:v>
                </c:pt>
                <c:pt idx="334">
                  <c:v>34164.958352604168</c:v>
                </c:pt>
                <c:pt idx="335">
                  <c:v>34165.000019328705</c:v>
                </c:pt>
                <c:pt idx="336">
                  <c:v>34165.041686053242</c:v>
                </c:pt>
                <c:pt idx="337">
                  <c:v>34165.08335277778</c:v>
                </c:pt>
                <c:pt idx="338">
                  <c:v>34165.125019502317</c:v>
                </c:pt>
                <c:pt idx="339">
                  <c:v>34165.166686226854</c:v>
                </c:pt>
                <c:pt idx="340">
                  <c:v>34165.208352951391</c:v>
                </c:pt>
                <c:pt idx="341">
                  <c:v>34165.250019675928</c:v>
                </c:pt>
                <c:pt idx="342">
                  <c:v>34165.291686400466</c:v>
                </c:pt>
                <c:pt idx="343">
                  <c:v>34165.333353125003</c:v>
                </c:pt>
                <c:pt idx="344">
                  <c:v>34165.37501984954</c:v>
                </c:pt>
                <c:pt idx="345">
                  <c:v>34165.416686574077</c:v>
                </c:pt>
                <c:pt idx="346">
                  <c:v>34165.458353298614</c:v>
                </c:pt>
                <c:pt idx="347">
                  <c:v>34165.500020023152</c:v>
                </c:pt>
                <c:pt idx="348">
                  <c:v>34165.541686747689</c:v>
                </c:pt>
                <c:pt idx="349">
                  <c:v>34165.583353472219</c:v>
                </c:pt>
                <c:pt idx="350">
                  <c:v>34165.625020196756</c:v>
                </c:pt>
                <c:pt idx="351">
                  <c:v>34165.666686921293</c:v>
                </c:pt>
                <c:pt idx="352">
                  <c:v>34165.70835364583</c:v>
                </c:pt>
                <c:pt idx="353">
                  <c:v>34165.750020370368</c:v>
                </c:pt>
                <c:pt idx="354">
                  <c:v>34165.791687094905</c:v>
                </c:pt>
                <c:pt idx="355">
                  <c:v>34165.833353819442</c:v>
                </c:pt>
                <c:pt idx="356">
                  <c:v>34165.875020543979</c:v>
                </c:pt>
                <c:pt idx="357">
                  <c:v>34165.916687268516</c:v>
                </c:pt>
                <c:pt idx="358">
                  <c:v>34165.958353993054</c:v>
                </c:pt>
                <c:pt idx="359">
                  <c:v>34166.000020717591</c:v>
                </c:pt>
                <c:pt idx="360">
                  <c:v>34166.041687442128</c:v>
                </c:pt>
                <c:pt idx="361">
                  <c:v>34166.083354166665</c:v>
                </c:pt>
                <c:pt idx="362">
                  <c:v>34166.125020891202</c:v>
                </c:pt>
                <c:pt idx="363">
                  <c:v>34166.16668761574</c:v>
                </c:pt>
                <c:pt idx="364">
                  <c:v>34166.208354340277</c:v>
                </c:pt>
                <c:pt idx="365">
                  <c:v>34166.250021064814</c:v>
                </c:pt>
                <c:pt idx="366">
                  <c:v>34166.291687789351</c:v>
                </c:pt>
                <c:pt idx="367">
                  <c:v>34166.333354513888</c:v>
                </c:pt>
                <c:pt idx="368">
                  <c:v>34166.375021238426</c:v>
                </c:pt>
                <c:pt idx="369">
                  <c:v>34166.416687962963</c:v>
                </c:pt>
                <c:pt idx="370">
                  <c:v>34166.4583546875</c:v>
                </c:pt>
                <c:pt idx="371">
                  <c:v>34166.500021412037</c:v>
                </c:pt>
                <c:pt idx="372">
                  <c:v>34166.541688136575</c:v>
                </c:pt>
                <c:pt idx="373">
                  <c:v>34166.583354861112</c:v>
                </c:pt>
                <c:pt idx="374">
                  <c:v>34166.625021585649</c:v>
                </c:pt>
                <c:pt idx="375">
                  <c:v>34166.666688310186</c:v>
                </c:pt>
                <c:pt idx="376">
                  <c:v>34166.708355034723</c:v>
                </c:pt>
                <c:pt idx="377">
                  <c:v>34166.750021759261</c:v>
                </c:pt>
                <c:pt idx="378">
                  <c:v>34166.791688483798</c:v>
                </c:pt>
                <c:pt idx="379">
                  <c:v>34166.833355208335</c:v>
                </c:pt>
                <c:pt idx="380">
                  <c:v>34166.875021932872</c:v>
                </c:pt>
                <c:pt idx="381">
                  <c:v>34166.916688657409</c:v>
                </c:pt>
                <c:pt idx="382">
                  <c:v>34166.958355381947</c:v>
                </c:pt>
                <c:pt idx="383">
                  <c:v>34167.000022106484</c:v>
                </c:pt>
                <c:pt idx="384">
                  <c:v>34167.041688831021</c:v>
                </c:pt>
                <c:pt idx="385">
                  <c:v>34167.083355555558</c:v>
                </c:pt>
                <c:pt idx="386">
                  <c:v>34167.125022280095</c:v>
                </c:pt>
                <c:pt idx="387">
                  <c:v>34167.166689004633</c:v>
                </c:pt>
                <c:pt idx="388">
                  <c:v>34167.20835572917</c:v>
                </c:pt>
                <c:pt idx="389">
                  <c:v>34167.250022453707</c:v>
                </c:pt>
                <c:pt idx="390">
                  <c:v>34167.291689178244</c:v>
                </c:pt>
                <c:pt idx="391">
                  <c:v>34167.333355902774</c:v>
                </c:pt>
                <c:pt idx="392">
                  <c:v>34167.375022627311</c:v>
                </c:pt>
                <c:pt idx="393">
                  <c:v>34167.416689351849</c:v>
                </c:pt>
                <c:pt idx="394">
                  <c:v>34167.458356076386</c:v>
                </c:pt>
                <c:pt idx="395">
                  <c:v>34167.500022800923</c:v>
                </c:pt>
                <c:pt idx="396">
                  <c:v>34167.54168952546</c:v>
                </c:pt>
                <c:pt idx="397">
                  <c:v>34167.583356249997</c:v>
                </c:pt>
                <c:pt idx="398">
                  <c:v>34167.625022974535</c:v>
                </c:pt>
                <c:pt idx="399">
                  <c:v>34167.666689699072</c:v>
                </c:pt>
                <c:pt idx="400">
                  <c:v>34167.708356423609</c:v>
                </c:pt>
                <c:pt idx="401">
                  <c:v>34167.750023148146</c:v>
                </c:pt>
                <c:pt idx="402">
                  <c:v>34167.791689872683</c:v>
                </c:pt>
                <c:pt idx="403">
                  <c:v>34167.833356597221</c:v>
                </c:pt>
                <c:pt idx="404">
                  <c:v>34167.875023321758</c:v>
                </c:pt>
                <c:pt idx="405">
                  <c:v>34167.916690046295</c:v>
                </c:pt>
                <c:pt idx="406">
                  <c:v>34167.958356770832</c:v>
                </c:pt>
                <c:pt idx="407">
                  <c:v>34168.00002349537</c:v>
                </c:pt>
                <c:pt idx="408">
                  <c:v>34168.041690219907</c:v>
                </c:pt>
                <c:pt idx="409">
                  <c:v>34168.083356944444</c:v>
                </c:pt>
                <c:pt idx="410">
                  <c:v>34168.125023668981</c:v>
                </c:pt>
                <c:pt idx="411">
                  <c:v>34168.166690393518</c:v>
                </c:pt>
                <c:pt idx="412">
                  <c:v>34168.208357118056</c:v>
                </c:pt>
                <c:pt idx="413">
                  <c:v>34168.250023842593</c:v>
                </c:pt>
                <c:pt idx="414">
                  <c:v>34168.29169056713</c:v>
                </c:pt>
                <c:pt idx="415">
                  <c:v>34168.333357291667</c:v>
                </c:pt>
                <c:pt idx="416">
                  <c:v>34168.375024016204</c:v>
                </c:pt>
                <c:pt idx="417">
                  <c:v>34168.416690740742</c:v>
                </c:pt>
                <c:pt idx="418">
                  <c:v>34168.458357465279</c:v>
                </c:pt>
                <c:pt idx="419">
                  <c:v>34168.500024189816</c:v>
                </c:pt>
                <c:pt idx="420">
                  <c:v>34168.541690914353</c:v>
                </c:pt>
                <c:pt idx="421">
                  <c:v>34168.58335763889</c:v>
                </c:pt>
                <c:pt idx="422">
                  <c:v>34168.625024363428</c:v>
                </c:pt>
                <c:pt idx="423">
                  <c:v>34168.666691087965</c:v>
                </c:pt>
                <c:pt idx="424">
                  <c:v>34168.708357812502</c:v>
                </c:pt>
                <c:pt idx="425">
                  <c:v>34168.750024537039</c:v>
                </c:pt>
                <c:pt idx="426">
                  <c:v>34168.791691261576</c:v>
                </c:pt>
                <c:pt idx="427">
                  <c:v>34168.833357986114</c:v>
                </c:pt>
                <c:pt idx="428">
                  <c:v>34168.875024710651</c:v>
                </c:pt>
                <c:pt idx="429">
                  <c:v>34168.916691435188</c:v>
                </c:pt>
                <c:pt idx="430">
                  <c:v>34168.958358159725</c:v>
                </c:pt>
                <c:pt idx="431">
                  <c:v>34169.000024884263</c:v>
                </c:pt>
                <c:pt idx="432">
                  <c:v>34169.0416916088</c:v>
                </c:pt>
                <c:pt idx="433">
                  <c:v>34169.083358333337</c:v>
                </c:pt>
                <c:pt idx="434">
                  <c:v>34169.125025057867</c:v>
                </c:pt>
                <c:pt idx="435">
                  <c:v>34169.166691782404</c:v>
                </c:pt>
                <c:pt idx="436">
                  <c:v>34169.208358506941</c:v>
                </c:pt>
                <c:pt idx="437">
                  <c:v>34169.250025231479</c:v>
                </c:pt>
                <c:pt idx="438">
                  <c:v>34169.291691956016</c:v>
                </c:pt>
                <c:pt idx="439">
                  <c:v>34169.333358680553</c:v>
                </c:pt>
                <c:pt idx="440">
                  <c:v>34169.37502540509</c:v>
                </c:pt>
                <c:pt idx="441">
                  <c:v>34169.416692129627</c:v>
                </c:pt>
                <c:pt idx="442">
                  <c:v>34169.458358854165</c:v>
                </c:pt>
                <c:pt idx="443">
                  <c:v>34169.500025578702</c:v>
                </c:pt>
                <c:pt idx="444">
                  <c:v>34169.541692303239</c:v>
                </c:pt>
                <c:pt idx="445">
                  <c:v>34169.583359027776</c:v>
                </c:pt>
                <c:pt idx="446">
                  <c:v>34169.625025752313</c:v>
                </c:pt>
                <c:pt idx="447">
                  <c:v>34169.666692476851</c:v>
                </c:pt>
                <c:pt idx="448">
                  <c:v>34169.708359201388</c:v>
                </c:pt>
                <c:pt idx="449">
                  <c:v>34169.750025925925</c:v>
                </c:pt>
                <c:pt idx="450">
                  <c:v>34169.791692650462</c:v>
                </c:pt>
                <c:pt idx="451">
                  <c:v>34169.833359374999</c:v>
                </c:pt>
                <c:pt idx="452">
                  <c:v>34169.875026099537</c:v>
                </c:pt>
                <c:pt idx="453">
                  <c:v>34169.916692824074</c:v>
                </c:pt>
                <c:pt idx="454">
                  <c:v>34169.958359548611</c:v>
                </c:pt>
                <c:pt idx="455">
                  <c:v>34170.000026273148</c:v>
                </c:pt>
                <c:pt idx="456">
                  <c:v>34170.041692997685</c:v>
                </c:pt>
                <c:pt idx="457">
                  <c:v>34170.083359722223</c:v>
                </c:pt>
                <c:pt idx="458">
                  <c:v>34170.12502644676</c:v>
                </c:pt>
                <c:pt idx="459">
                  <c:v>34170.166693171297</c:v>
                </c:pt>
                <c:pt idx="460">
                  <c:v>34170.208359895834</c:v>
                </c:pt>
                <c:pt idx="461">
                  <c:v>34170.250026620372</c:v>
                </c:pt>
                <c:pt idx="462">
                  <c:v>34170.291693344909</c:v>
                </c:pt>
                <c:pt idx="463">
                  <c:v>34170.333360069446</c:v>
                </c:pt>
                <c:pt idx="464">
                  <c:v>34170.375026793983</c:v>
                </c:pt>
                <c:pt idx="465">
                  <c:v>34170.41669351852</c:v>
                </c:pt>
                <c:pt idx="466">
                  <c:v>34170.458360243058</c:v>
                </c:pt>
                <c:pt idx="467">
                  <c:v>34170.500026967595</c:v>
                </c:pt>
                <c:pt idx="468">
                  <c:v>34170.541693692132</c:v>
                </c:pt>
                <c:pt idx="469">
                  <c:v>34170.583360416669</c:v>
                </c:pt>
                <c:pt idx="470">
                  <c:v>34170.625027141206</c:v>
                </c:pt>
                <c:pt idx="471">
                  <c:v>34170.666693865744</c:v>
                </c:pt>
                <c:pt idx="472">
                  <c:v>34170.708360590281</c:v>
                </c:pt>
                <c:pt idx="473">
                  <c:v>34170.750027314818</c:v>
                </c:pt>
                <c:pt idx="474">
                  <c:v>34170.791694039355</c:v>
                </c:pt>
                <c:pt idx="475">
                  <c:v>34170.833360763892</c:v>
                </c:pt>
                <c:pt idx="476">
                  <c:v>34170.875027488422</c:v>
                </c:pt>
                <c:pt idx="477">
                  <c:v>34170.91669421296</c:v>
                </c:pt>
                <c:pt idx="478">
                  <c:v>34170.958360937497</c:v>
                </c:pt>
                <c:pt idx="479">
                  <c:v>34171.000027662034</c:v>
                </c:pt>
                <c:pt idx="480">
                  <c:v>34171.041694386571</c:v>
                </c:pt>
                <c:pt idx="481">
                  <c:v>34171.083361111108</c:v>
                </c:pt>
                <c:pt idx="482">
                  <c:v>34171.125027835646</c:v>
                </c:pt>
                <c:pt idx="483">
                  <c:v>34171.166694560183</c:v>
                </c:pt>
                <c:pt idx="484">
                  <c:v>34171.20836128472</c:v>
                </c:pt>
                <c:pt idx="485">
                  <c:v>34171.250028009257</c:v>
                </c:pt>
                <c:pt idx="486">
                  <c:v>34171.291694733794</c:v>
                </c:pt>
                <c:pt idx="487">
                  <c:v>34171.333361458332</c:v>
                </c:pt>
                <c:pt idx="488">
                  <c:v>34171.375028182869</c:v>
                </c:pt>
                <c:pt idx="489">
                  <c:v>34171.416694907406</c:v>
                </c:pt>
                <c:pt idx="490">
                  <c:v>34171.458361631943</c:v>
                </c:pt>
                <c:pt idx="491">
                  <c:v>34171.50002835648</c:v>
                </c:pt>
                <c:pt idx="492">
                  <c:v>34171.541695081018</c:v>
                </c:pt>
                <c:pt idx="493">
                  <c:v>34171.583361805555</c:v>
                </c:pt>
                <c:pt idx="494">
                  <c:v>34171.625028530092</c:v>
                </c:pt>
                <c:pt idx="495">
                  <c:v>34171.666695254629</c:v>
                </c:pt>
                <c:pt idx="496">
                  <c:v>34171.708361979167</c:v>
                </c:pt>
                <c:pt idx="497">
                  <c:v>34171.750028703704</c:v>
                </c:pt>
                <c:pt idx="498">
                  <c:v>34171.791695428241</c:v>
                </c:pt>
                <c:pt idx="499">
                  <c:v>34171.833362152778</c:v>
                </c:pt>
                <c:pt idx="500">
                  <c:v>34171.875028877315</c:v>
                </c:pt>
                <c:pt idx="501">
                  <c:v>34171.916695601853</c:v>
                </c:pt>
                <c:pt idx="502">
                  <c:v>34171.95836232639</c:v>
                </c:pt>
                <c:pt idx="503">
                  <c:v>34172.000029050927</c:v>
                </c:pt>
                <c:pt idx="504">
                  <c:v>34172.041695775464</c:v>
                </c:pt>
                <c:pt idx="505">
                  <c:v>34172.083362500001</c:v>
                </c:pt>
                <c:pt idx="506">
                  <c:v>34172.125029224539</c:v>
                </c:pt>
                <c:pt idx="507">
                  <c:v>34172.166695949076</c:v>
                </c:pt>
                <c:pt idx="508">
                  <c:v>34172.208362673613</c:v>
                </c:pt>
                <c:pt idx="509">
                  <c:v>34172.25002939815</c:v>
                </c:pt>
                <c:pt idx="510">
                  <c:v>34172.291696122687</c:v>
                </c:pt>
                <c:pt idx="511">
                  <c:v>34172.333362847225</c:v>
                </c:pt>
                <c:pt idx="512">
                  <c:v>34172.375029571762</c:v>
                </c:pt>
                <c:pt idx="513">
                  <c:v>34172.416696296299</c:v>
                </c:pt>
                <c:pt idx="514">
                  <c:v>34172.458363020836</c:v>
                </c:pt>
                <c:pt idx="515">
                  <c:v>34172.500029745373</c:v>
                </c:pt>
                <c:pt idx="516">
                  <c:v>34172.541696469911</c:v>
                </c:pt>
                <c:pt idx="517">
                  <c:v>34172.583363194448</c:v>
                </c:pt>
                <c:pt idx="518">
                  <c:v>34172.625029918985</c:v>
                </c:pt>
                <c:pt idx="519">
                  <c:v>34172.666696643515</c:v>
                </c:pt>
                <c:pt idx="520">
                  <c:v>34172.708363368052</c:v>
                </c:pt>
                <c:pt idx="521">
                  <c:v>34172.750030092589</c:v>
                </c:pt>
                <c:pt idx="522">
                  <c:v>34172.791696817127</c:v>
                </c:pt>
                <c:pt idx="523">
                  <c:v>34172.833363541664</c:v>
                </c:pt>
                <c:pt idx="524">
                  <c:v>34172.875030266201</c:v>
                </c:pt>
                <c:pt idx="525">
                  <c:v>34172.916696990738</c:v>
                </c:pt>
                <c:pt idx="526">
                  <c:v>34172.958363715275</c:v>
                </c:pt>
                <c:pt idx="527">
                  <c:v>34173.000030439813</c:v>
                </c:pt>
                <c:pt idx="528">
                  <c:v>34173.04169716435</c:v>
                </c:pt>
                <c:pt idx="529">
                  <c:v>34173.083363888887</c:v>
                </c:pt>
                <c:pt idx="530">
                  <c:v>34173.125030613424</c:v>
                </c:pt>
                <c:pt idx="531">
                  <c:v>34173.166697337962</c:v>
                </c:pt>
                <c:pt idx="532">
                  <c:v>34173.208364062499</c:v>
                </c:pt>
                <c:pt idx="533">
                  <c:v>34173.250030787036</c:v>
                </c:pt>
                <c:pt idx="534">
                  <c:v>34173.291697511573</c:v>
                </c:pt>
                <c:pt idx="535">
                  <c:v>34173.33336423611</c:v>
                </c:pt>
                <c:pt idx="536">
                  <c:v>34173.375030960648</c:v>
                </c:pt>
                <c:pt idx="537">
                  <c:v>34173.416697685185</c:v>
                </c:pt>
                <c:pt idx="538">
                  <c:v>34173.458364409722</c:v>
                </c:pt>
                <c:pt idx="539">
                  <c:v>34173.500031134259</c:v>
                </c:pt>
                <c:pt idx="540">
                  <c:v>34173.541697858796</c:v>
                </c:pt>
                <c:pt idx="541">
                  <c:v>34173.583364583334</c:v>
                </c:pt>
                <c:pt idx="542">
                  <c:v>34173.625031307871</c:v>
                </c:pt>
                <c:pt idx="543">
                  <c:v>34173.666698032408</c:v>
                </c:pt>
                <c:pt idx="544">
                  <c:v>34173.708364756945</c:v>
                </c:pt>
                <c:pt idx="545">
                  <c:v>34173.750031481482</c:v>
                </c:pt>
                <c:pt idx="546">
                  <c:v>34173.79169820602</c:v>
                </c:pt>
                <c:pt idx="547">
                  <c:v>34173.833364930557</c:v>
                </c:pt>
                <c:pt idx="548">
                  <c:v>34173.875031655094</c:v>
                </c:pt>
                <c:pt idx="549">
                  <c:v>34173.916698379631</c:v>
                </c:pt>
                <c:pt idx="550">
                  <c:v>34173.958365104168</c:v>
                </c:pt>
                <c:pt idx="551">
                  <c:v>34174.000031828706</c:v>
                </c:pt>
                <c:pt idx="552">
                  <c:v>34174.041698553243</c:v>
                </c:pt>
                <c:pt idx="553">
                  <c:v>34174.08336527778</c:v>
                </c:pt>
                <c:pt idx="554">
                  <c:v>34174.125032002317</c:v>
                </c:pt>
                <c:pt idx="555">
                  <c:v>34174.166698726855</c:v>
                </c:pt>
                <c:pt idx="556">
                  <c:v>34174.208365451392</c:v>
                </c:pt>
                <c:pt idx="557">
                  <c:v>34174.250032175929</c:v>
                </c:pt>
                <c:pt idx="558">
                  <c:v>34174.291698900466</c:v>
                </c:pt>
                <c:pt idx="559">
                  <c:v>34174.333365625003</c:v>
                </c:pt>
                <c:pt idx="560">
                  <c:v>34174.375032349541</c:v>
                </c:pt>
                <c:pt idx="561">
                  <c:v>34174.41669907407</c:v>
                </c:pt>
                <c:pt idx="562">
                  <c:v>34174.458365798608</c:v>
                </c:pt>
                <c:pt idx="563">
                  <c:v>34174.500032523145</c:v>
                </c:pt>
                <c:pt idx="564">
                  <c:v>34174.541699247682</c:v>
                </c:pt>
                <c:pt idx="565">
                  <c:v>34174.583365972219</c:v>
                </c:pt>
                <c:pt idx="566">
                  <c:v>34174.625032696757</c:v>
                </c:pt>
                <c:pt idx="567">
                  <c:v>34174.666699421294</c:v>
                </c:pt>
                <c:pt idx="568">
                  <c:v>34174.708366145831</c:v>
                </c:pt>
                <c:pt idx="569">
                  <c:v>34174.750032870368</c:v>
                </c:pt>
                <c:pt idx="570">
                  <c:v>34174.791699594905</c:v>
                </c:pt>
                <c:pt idx="571">
                  <c:v>34174.833366319443</c:v>
                </c:pt>
                <c:pt idx="572">
                  <c:v>34174.87503304398</c:v>
                </c:pt>
                <c:pt idx="573">
                  <c:v>34174.916699768517</c:v>
                </c:pt>
                <c:pt idx="574">
                  <c:v>34174.958366493054</c:v>
                </c:pt>
                <c:pt idx="575">
                  <c:v>34175.000033217591</c:v>
                </c:pt>
                <c:pt idx="576">
                  <c:v>34175.041699942129</c:v>
                </c:pt>
                <c:pt idx="577">
                  <c:v>34175.083366666666</c:v>
                </c:pt>
                <c:pt idx="578">
                  <c:v>34175.125033391203</c:v>
                </c:pt>
                <c:pt idx="579">
                  <c:v>34175.16670011574</c:v>
                </c:pt>
                <c:pt idx="580">
                  <c:v>34175.208366840277</c:v>
                </c:pt>
                <c:pt idx="581">
                  <c:v>34175.250033564815</c:v>
                </c:pt>
                <c:pt idx="582">
                  <c:v>34175.291700289352</c:v>
                </c:pt>
                <c:pt idx="583">
                  <c:v>34175.333367013889</c:v>
                </c:pt>
                <c:pt idx="584">
                  <c:v>34175.375033738426</c:v>
                </c:pt>
                <c:pt idx="585">
                  <c:v>34175.416700462963</c:v>
                </c:pt>
                <c:pt idx="586">
                  <c:v>34175.458367187501</c:v>
                </c:pt>
                <c:pt idx="587">
                  <c:v>34175.500033912038</c:v>
                </c:pt>
                <c:pt idx="588">
                  <c:v>34175.541700636575</c:v>
                </c:pt>
                <c:pt idx="589">
                  <c:v>34175.583367361112</c:v>
                </c:pt>
                <c:pt idx="590">
                  <c:v>34175.62503408565</c:v>
                </c:pt>
                <c:pt idx="591">
                  <c:v>34175.666700810187</c:v>
                </c:pt>
                <c:pt idx="592">
                  <c:v>34175.708367534724</c:v>
                </c:pt>
                <c:pt idx="593">
                  <c:v>34175.750034259261</c:v>
                </c:pt>
                <c:pt idx="594">
                  <c:v>34175.791700983798</c:v>
                </c:pt>
                <c:pt idx="595">
                  <c:v>34175.833367708336</c:v>
                </c:pt>
                <c:pt idx="596">
                  <c:v>34175.875034432873</c:v>
                </c:pt>
                <c:pt idx="597">
                  <c:v>34175.91670115741</c:v>
                </c:pt>
                <c:pt idx="598">
                  <c:v>34175.958367881947</c:v>
                </c:pt>
                <c:pt idx="599">
                  <c:v>34176.000034606484</c:v>
                </c:pt>
                <c:pt idx="600">
                  <c:v>34176.041701331022</c:v>
                </c:pt>
                <c:pt idx="601">
                  <c:v>34176.083368055559</c:v>
                </c:pt>
                <c:pt idx="602">
                  <c:v>34176.125034780096</c:v>
                </c:pt>
                <c:pt idx="603">
                  <c:v>34176.166701504633</c:v>
                </c:pt>
                <c:pt idx="604">
                  <c:v>34176.208368229163</c:v>
                </c:pt>
                <c:pt idx="605">
                  <c:v>34176.2500349537</c:v>
                </c:pt>
                <c:pt idx="606">
                  <c:v>34176.291701678238</c:v>
                </c:pt>
                <c:pt idx="607">
                  <c:v>34176.333368402775</c:v>
                </c:pt>
                <c:pt idx="608">
                  <c:v>34176.375035127312</c:v>
                </c:pt>
                <c:pt idx="609">
                  <c:v>34176.416701851849</c:v>
                </c:pt>
                <c:pt idx="610">
                  <c:v>34176.458368576386</c:v>
                </c:pt>
                <c:pt idx="611">
                  <c:v>34176.500035300924</c:v>
                </c:pt>
                <c:pt idx="612">
                  <c:v>34176.541702025461</c:v>
                </c:pt>
                <c:pt idx="613">
                  <c:v>34176.583368749998</c:v>
                </c:pt>
                <c:pt idx="614">
                  <c:v>34176.625035474535</c:v>
                </c:pt>
                <c:pt idx="615">
                  <c:v>34176.666702199072</c:v>
                </c:pt>
                <c:pt idx="616">
                  <c:v>34176.70836892361</c:v>
                </c:pt>
                <c:pt idx="617">
                  <c:v>34176.750035648147</c:v>
                </c:pt>
                <c:pt idx="618">
                  <c:v>34176.791702372684</c:v>
                </c:pt>
                <c:pt idx="619">
                  <c:v>34176.833369097221</c:v>
                </c:pt>
                <c:pt idx="620">
                  <c:v>34176.875035821759</c:v>
                </c:pt>
                <c:pt idx="621">
                  <c:v>34176.916702546296</c:v>
                </c:pt>
                <c:pt idx="622">
                  <c:v>34176.958369270833</c:v>
                </c:pt>
                <c:pt idx="623">
                  <c:v>34177.00003599537</c:v>
                </c:pt>
                <c:pt idx="624">
                  <c:v>34177.041702719907</c:v>
                </c:pt>
                <c:pt idx="625">
                  <c:v>34177.083369444445</c:v>
                </c:pt>
                <c:pt idx="626">
                  <c:v>34177.125036168982</c:v>
                </c:pt>
                <c:pt idx="627">
                  <c:v>34177.166702893519</c:v>
                </c:pt>
                <c:pt idx="628">
                  <c:v>34177.208369618056</c:v>
                </c:pt>
                <c:pt idx="629">
                  <c:v>34177.250036342593</c:v>
                </c:pt>
                <c:pt idx="630">
                  <c:v>34177.291703067131</c:v>
                </c:pt>
                <c:pt idx="631">
                  <c:v>34177.333369791668</c:v>
                </c:pt>
                <c:pt idx="632">
                  <c:v>34177.375036516205</c:v>
                </c:pt>
                <c:pt idx="633">
                  <c:v>34177.416703240742</c:v>
                </c:pt>
                <c:pt idx="634">
                  <c:v>34177.458369965279</c:v>
                </c:pt>
                <c:pt idx="635">
                  <c:v>34177.500036689817</c:v>
                </c:pt>
                <c:pt idx="636">
                  <c:v>34177.541703414354</c:v>
                </c:pt>
                <c:pt idx="637">
                  <c:v>34177.583370138891</c:v>
                </c:pt>
                <c:pt idx="638">
                  <c:v>34177.625036863428</c:v>
                </c:pt>
                <c:pt idx="639">
                  <c:v>34177.666703587965</c:v>
                </c:pt>
                <c:pt idx="640">
                  <c:v>34177.708370312503</c:v>
                </c:pt>
                <c:pt idx="641">
                  <c:v>34177.75003703704</c:v>
                </c:pt>
                <c:pt idx="642">
                  <c:v>34177.791703761577</c:v>
                </c:pt>
                <c:pt idx="643">
                  <c:v>34177.833370486114</c:v>
                </c:pt>
                <c:pt idx="644">
                  <c:v>34177.875037210651</c:v>
                </c:pt>
                <c:pt idx="645">
                  <c:v>34177.916703935189</c:v>
                </c:pt>
                <c:pt idx="646">
                  <c:v>34177.958370659719</c:v>
                </c:pt>
                <c:pt idx="647">
                  <c:v>34178.000037384256</c:v>
                </c:pt>
                <c:pt idx="648">
                  <c:v>34178.041704108793</c:v>
                </c:pt>
                <c:pt idx="649">
                  <c:v>34178.08337083333</c:v>
                </c:pt>
                <c:pt idx="650">
                  <c:v>34178.125037557867</c:v>
                </c:pt>
                <c:pt idx="651">
                  <c:v>34178.166704282405</c:v>
                </c:pt>
                <c:pt idx="652">
                  <c:v>34178.208371006942</c:v>
                </c:pt>
                <c:pt idx="653">
                  <c:v>34178.250037731479</c:v>
                </c:pt>
                <c:pt idx="654">
                  <c:v>34178.291704456016</c:v>
                </c:pt>
                <c:pt idx="655">
                  <c:v>34178.333371180554</c:v>
                </c:pt>
                <c:pt idx="656">
                  <c:v>34178.375037905091</c:v>
                </c:pt>
                <c:pt idx="657">
                  <c:v>34178.416704629628</c:v>
                </c:pt>
                <c:pt idx="658">
                  <c:v>34178.458371354165</c:v>
                </c:pt>
                <c:pt idx="659">
                  <c:v>34178.500038078702</c:v>
                </c:pt>
                <c:pt idx="660">
                  <c:v>34178.54170480324</c:v>
                </c:pt>
                <c:pt idx="661">
                  <c:v>34178.583371527777</c:v>
                </c:pt>
                <c:pt idx="662">
                  <c:v>34178.625038252314</c:v>
                </c:pt>
                <c:pt idx="663">
                  <c:v>34178.666704976851</c:v>
                </c:pt>
                <c:pt idx="664">
                  <c:v>34178.708371701388</c:v>
                </c:pt>
                <c:pt idx="665">
                  <c:v>34178.750038425926</c:v>
                </c:pt>
                <c:pt idx="666">
                  <c:v>34178.791705150463</c:v>
                </c:pt>
                <c:pt idx="667">
                  <c:v>34178.833371875</c:v>
                </c:pt>
                <c:pt idx="668">
                  <c:v>34178.875038599537</c:v>
                </c:pt>
                <c:pt idx="669">
                  <c:v>34178.916705324074</c:v>
                </c:pt>
                <c:pt idx="670">
                  <c:v>34178.958372048612</c:v>
                </c:pt>
                <c:pt idx="671">
                  <c:v>34179.000038773149</c:v>
                </c:pt>
                <c:pt idx="672">
                  <c:v>34179.041705497686</c:v>
                </c:pt>
                <c:pt idx="673">
                  <c:v>34179.083372222223</c:v>
                </c:pt>
                <c:pt idx="674">
                  <c:v>34179.12503894676</c:v>
                </c:pt>
                <c:pt idx="675">
                  <c:v>34179.166705671298</c:v>
                </c:pt>
                <c:pt idx="676">
                  <c:v>34179.208372395835</c:v>
                </c:pt>
                <c:pt idx="677">
                  <c:v>34179.250039120372</c:v>
                </c:pt>
                <c:pt idx="678">
                  <c:v>34179.291705844909</c:v>
                </c:pt>
                <c:pt idx="679">
                  <c:v>34179.333372569447</c:v>
                </c:pt>
                <c:pt idx="680">
                  <c:v>34179.375039293984</c:v>
                </c:pt>
                <c:pt idx="681">
                  <c:v>34179.416706018521</c:v>
                </c:pt>
                <c:pt idx="682">
                  <c:v>34179.458372743058</c:v>
                </c:pt>
                <c:pt idx="683">
                  <c:v>34179.500039467595</c:v>
                </c:pt>
                <c:pt idx="684">
                  <c:v>34179.541706192133</c:v>
                </c:pt>
                <c:pt idx="685">
                  <c:v>34179.58337291667</c:v>
                </c:pt>
                <c:pt idx="686">
                  <c:v>34179.625039641207</c:v>
                </c:pt>
                <c:pt idx="687">
                  <c:v>34179.666706365744</c:v>
                </c:pt>
                <c:pt idx="688">
                  <c:v>34179.708373090281</c:v>
                </c:pt>
                <c:pt idx="689">
                  <c:v>34179.750039814811</c:v>
                </c:pt>
                <c:pt idx="690">
                  <c:v>34179.791706539349</c:v>
                </c:pt>
                <c:pt idx="691">
                  <c:v>34179.833373263886</c:v>
                </c:pt>
                <c:pt idx="692">
                  <c:v>34179.875039988423</c:v>
                </c:pt>
                <c:pt idx="693">
                  <c:v>34179.91670671296</c:v>
                </c:pt>
                <c:pt idx="694">
                  <c:v>34179.958373437497</c:v>
                </c:pt>
                <c:pt idx="695">
                  <c:v>34180.000040162035</c:v>
                </c:pt>
                <c:pt idx="696">
                  <c:v>34180.041706886572</c:v>
                </c:pt>
                <c:pt idx="697">
                  <c:v>34180.083373611109</c:v>
                </c:pt>
                <c:pt idx="698">
                  <c:v>34180.125040335646</c:v>
                </c:pt>
                <c:pt idx="699">
                  <c:v>34180.166707060183</c:v>
                </c:pt>
                <c:pt idx="700">
                  <c:v>34180.208373784721</c:v>
                </c:pt>
                <c:pt idx="701">
                  <c:v>34180.250040509258</c:v>
                </c:pt>
                <c:pt idx="702">
                  <c:v>34180.291707233795</c:v>
                </c:pt>
                <c:pt idx="703">
                  <c:v>34180.333373958332</c:v>
                </c:pt>
                <c:pt idx="704">
                  <c:v>34180.375040682869</c:v>
                </c:pt>
                <c:pt idx="705">
                  <c:v>34180.416707407407</c:v>
                </c:pt>
                <c:pt idx="706">
                  <c:v>34180.458374131944</c:v>
                </c:pt>
                <c:pt idx="707">
                  <c:v>34180.500040856481</c:v>
                </c:pt>
                <c:pt idx="708">
                  <c:v>34180.541707581018</c:v>
                </c:pt>
                <c:pt idx="709">
                  <c:v>34180.583374305555</c:v>
                </c:pt>
                <c:pt idx="710">
                  <c:v>34180.625041030093</c:v>
                </c:pt>
                <c:pt idx="711">
                  <c:v>34180.66670775463</c:v>
                </c:pt>
                <c:pt idx="712">
                  <c:v>34180.708374479167</c:v>
                </c:pt>
                <c:pt idx="713">
                  <c:v>34180.750041203704</c:v>
                </c:pt>
                <c:pt idx="714">
                  <c:v>34180.791707928242</c:v>
                </c:pt>
                <c:pt idx="715">
                  <c:v>34180.833374652779</c:v>
                </c:pt>
                <c:pt idx="716">
                  <c:v>34180.875041377316</c:v>
                </c:pt>
                <c:pt idx="717">
                  <c:v>34180.916708101853</c:v>
                </c:pt>
                <c:pt idx="718">
                  <c:v>34180.95837482639</c:v>
                </c:pt>
                <c:pt idx="719">
                  <c:v>34181.000041550928</c:v>
                </c:pt>
                <c:pt idx="720">
                  <c:v>34181.041708275465</c:v>
                </c:pt>
                <c:pt idx="721">
                  <c:v>34181.083375000002</c:v>
                </c:pt>
                <c:pt idx="722">
                  <c:v>34181.125041724539</c:v>
                </c:pt>
                <c:pt idx="723">
                  <c:v>34181.166708449076</c:v>
                </c:pt>
                <c:pt idx="724">
                  <c:v>34181.208375173614</c:v>
                </c:pt>
                <c:pt idx="725">
                  <c:v>34181.250041898151</c:v>
                </c:pt>
                <c:pt idx="726">
                  <c:v>34181.291708622688</c:v>
                </c:pt>
                <c:pt idx="727">
                  <c:v>34181.333375347225</c:v>
                </c:pt>
                <c:pt idx="728">
                  <c:v>34181.375042071762</c:v>
                </c:pt>
                <c:pt idx="729">
                  <c:v>34181.4167087963</c:v>
                </c:pt>
                <c:pt idx="730">
                  <c:v>34181.458375520837</c:v>
                </c:pt>
                <c:pt idx="731">
                  <c:v>34181.500042245367</c:v>
                </c:pt>
                <c:pt idx="732">
                  <c:v>34181.541708969904</c:v>
                </c:pt>
                <c:pt idx="733">
                  <c:v>34181.583375694441</c:v>
                </c:pt>
                <c:pt idx="734">
                  <c:v>34181.625042418978</c:v>
                </c:pt>
                <c:pt idx="735">
                  <c:v>34181.666709143516</c:v>
                </c:pt>
                <c:pt idx="736">
                  <c:v>34181.708375868053</c:v>
                </c:pt>
                <c:pt idx="737">
                  <c:v>34181.75004259259</c:v>
                </c:pt>
                <c:pt idx="738">
                  <c:v>34181.791709317127</c:v>
                </c:pt>
                <c:pt idx="739">
                  <c:v>34181.833376041664</c:v>
                </c:pt>
                <c:pt idx="740">
                  <c:v>34181.875042766202</c:v>
                </c:pt>
                <c:pt idx="741">
                  <c:v>34181.916709490739</c:v>
                </c:pt>
                <c:pt idx="742">
                  <c:v>34181.958376215276</c:v>
                </c:pt>
                <c:pt idx="743">
                  <c:v>34182.000042939813</c:v>
                </c:pt>
                <c:pt idx="744">
                  <c:v>34182.04170966435</c:v>
                </c:pt>
                <c:pt idx="745">
                  <c:v>34182.083376388888</c:v>
                </c:pt>
                <c:pt idx="746">
                  <c:v>34182.125043113425</c:v>
                </c:pt>
                <c:pt idx="747">
                  <c:v>34182.166709837962</c:v>
                </c:pt>
                <c:pt idx="748">
                  <c:v>34182.208376562499</c:v>
                </c:pt>
                <c:pt idx="749">
                  <c:v>34182.250043287037</c:v>
                </c:pt>
                <c:pt idx="750">
                  <c:v>34182.291710011574</c:v>
                </c:pt>
                <c:pt idx="751">
                  <c:v>34182.333376736111</c:v>
                </c:pt>
                <c:pt idx="752">
                  <c:v>34182.375043460648</c:v>
                </c:pt>
                <c:pt idx="753">
                  <c:v>34182.416710185185</c:v>
                </c:pt>
                <c:pt idx="754">
                  <c:v>34182.458376909723</c:v>
                </c:pt>
                <c:pt idx="755">
                  <c:v>34182.50004363426</c:v>
                </c:pt>
                <c:pt idx="756">
                  <c:v>34182.541710358797</c:v>
                </c:pt>
                <c:pt idx="757">
                  <c:v>34182.583377083334</c:v>
                </c:pt>
                <c:pt idx="758">
                  <c:v>34182.625043807871</c:v>
                </c:pt>
                <c:pt idx="759">
                  <c:v>34182.666710532409</c:v>
                </c:pt>
                <c:pt idx="760">
                  <c:v>34182.708377256946</c:v>
                </c:pt>
                <c:pt idx="761">
                  <c:v>34182.750043981483</c:v>
                </c:pt>
                <c:pt idx="762">
                  <c:v>34182.79171070602</c:v>
                </c:pt>
                <c:pt idx="763">
                  <c:v>34182.833377430557</c:v>
                </c:pt>
                <c:pt idx="764">
                  <c:v>34182.875044155095</c:v>
                </c:pt>
                <c:pt idx="765">
                  <c:v>34182.916710879632</c:v>
                </c:pt>
                <c:pt idx="766">
                  <c:v>34182.958377604169</c:v>
                </c:pt>
                <c:pt idx="767">
                  <c:v>34183.000044328706</c:v>
                </c:pt>
                <c:pt idx="768">
                  <c:v>34183.041711053243</c:v>
                </c:pt>
                <c:pt idx="769">
                  <c:v>34183.083377777781</c:v>
                </c:pt>
                <c:pt idx="770">
                  <c:v>34183.125044502318</c:v>
                </c:pt>
                <c:pt idx="771">
                  <c:v>34183.166711226855</c:v>
                </c:pt>
                <c:pt idx="772">
                  <c:v>34183.208377951392</c:v>
                </c:pt>
                <c:pt idx="773">
                  <c:v>34183.25004467593</c:v>
                </c:pt>
                <c:pt idx="774">
                  <c:v>34183.291711400459</c:v>
                </c:pt>
                <c:pt idx="775">
                  <c:v>34183.333378124997</c:v>
                </c:pt>
                <c:pt idx="776">
                  <c:v>34183.375044849534</c:v>
                </c:pt>
                <c:pt idx="777">
                  <c:v>34183.416711574071</c:v>
                </c:pt>
                <c:pt idx="778">
                  <c:v>34183.458378298608</c:v>
                </c:pt>
                <c:pt idx="779">
                  <c:v>34183.500045023146</c:v>
                </c:pt>
                <c:pt idx="780">
                  <c:v>34183.541711747683</c:v>
                </c:pt>
                <c:pt idx="781">
                  <c:v>34183.58337847222</c:v>
                </c:pt>
                <c:pt idx="782">
                  <c:v>34183.625045196757</c:v>
                </c:pt>
                <c:pt idx="783">
                  <c:v>34183.666711921294</c:v>
                </c:pt>
                <c:pt idx="784">
                  <c:v>34183.708378645832</c:v>
                </c:pt>
                <c:pt idx="785">
                  <c:v>34183.750045370369</c:v>
                </c:pt>
                <c:pt idx="786">
                  <c:v>34183.791712094906</c:v>
                </c:pt>
                <c:pt idx="787">
                  <c:v>34183.833378819443</c:v>
                </c:pt>
                <c:pt idx="788">
                  <c:v>34183.87504554398</c:v>
                </c:pt>
                <c:pt idx="789">
                  <c:v>34183.916712268518</c:v>
                </c:pt>
                <c:pt idx="790">
                  <c:v>34183.958378993055</c:v>
                </c:pt>
                <c:pt idx="791">
                  <c:v>34184.000045717592</c:v>
                </c:pt>
                <c:pt idx="792">
                  <c:v>34184.041712442129</c:v>
                </c:pt>
                <c:pt idx="793">
                  <c:v>34184.083379166666</c:v>
                </c:pt>
                <c:pt idx="794">
                  <c:v>34184.125045891204</c:v>
                </c:pt>
                <c:pt idx="795">
                  <c:v>34184.166712615741</c:v>
                </c:pt>
                <c:pt idx="796">
                  <c:v>34184.208379340278</c:v>
                </c:pt>
                <c:pt idx="797">
                  <c:v>34184.250046064815</c:v>
                </c:pt>
                <c:pt idx="798">
                  <c:v>34184.291712789352</c:v>
                </c:pt>
                <c:pt idx="799">
                  <c:v>34184.33337951389</c:v>
                </c:pt>
                <c:pt idx="800">
                  <c:v>34184.375046238427</c:v>
                </c:pt>
                <c:pt idx="801">
                  <c:v>34184.416712962964</c:v>
                </c:pt>
                <c:pt idx="802">
                  <c:v>34184.458379687501</c:v>
                </c:pt>
                <c:pt idx="803">
                  <c:v>34184.500046412039</c:v>
                </c:pt>
                <c:pt idx="804">
                  <c:v>34184.541713136576</c:v>
                </c:pt>
                <c:pt idx="805">
                  <c:v>34184.583379861113</c:v>
                </c:pt>
                <c:pt idx="806">
                  <c:v>34184.62504658565</c:v>
                </c:pt>
                <c:pt idx="807">
                  <c:v>34184.666713310187</c:v>
                </c:pt>
                <c:pt idx="808">
                  <c:v>34184.708380034725</c:v>
                </c:pt>
                <c:pt idx="809">
                  <c:v>34184.750046759262</c:v>
                </c:pt>
                <c:pt idx="810">
                  <c:v>34184.791713483799</c:v>
                </c:pt>
                <c:pt idx="811">
                  <c:v>34184.833380208336</c:v>
                </c:pt>
                <c:pt idx="812">
                  <c:v>34184.875046932873</c:v>
                </c:pt>
                <c:pt idx="813">
                  <c:v>34184.916713657411</c:v>
                </c:pt>
                <c:pt idx="814">
                  <c:v>34184.958380381948</c:v>
                </c:pt>
                <c:pt idx="815">
                  <c:v>34185.000047106485</c:v>
                </c:pt>
                <c:pt idx="816">
                  <c:v>34185.041713831015</c:v>
                </c:pt>
                <c:pt idx="817">
                  <c:v>34185.083380555552</c:v>
                </c:pt>
                <c:pt idx="818">
                  <c:v>34185.125047280089</c:v>
                </c:pt>
                <c:pt idx="819">
                  <c:v>34185.166714004627</c:v>
                </c:pt>
                <c:pt idx="820">
                  <c:v>34185.208380729164</c:v>
                </c:pt>
                <c:pt idx="821">
                  <c:v>34185.250047453701</c:v>
                </c:pt>
                <c:pt idx="822">
                  <c:v>34185.291714178238</c:v>
                </c:pt>
                <c:pt idx="823">
                  <c:v>34185.333380902775</c:v>
                </c:pt>
                <c:pt idx="824">
                  <c:v>34185.375047627313</c:v>
                </c:pt>
                <c:pt idx="825">
                  <c:v>34185.41671435185</c:v>
                </c:pt>
                <c:pt idx="826">
                  <c:v>34185.458381076387</c:v>
                </c:pt>
                <c:pt idx="827">
                  <c:v>34185.500047800924</c:v>
                </c:pt>
                <c:pt idx="828">
                  <c:v>34185.541714525461</c:v>
                </c:pt>
                <c:pt idx="829">
                  <c:v>34185.583381249999</c:v>
                </c:pt>
                <c:pt idx="830">
                  <c:v>34185.625047974536</c:v>
                </c:pt>
                <c:pt idx="831">
                  <c:v>34185.666714699073</c:v>
                </c:pt>
                <c:pt idx="832">
                  <c:v>34185.70838142361</c:v>
                </c:pt>
                <c:pt idx="833">
                  <c:v>34185.750048148147</c:v>
                </c:pt>
                <c:pt idx="834">
                  <c:v>34185.791714872685</c:v>
                </c:pt>
                <c:pt idx="835">
                  <c:v>34185.833381597222</c:v>
                </c:pt>
                <c:pt idx="836">
                  <c:v>34185.875048321759</c:v>
                </c:pt>
                <c:pt idx="837">
                  <c:v>34185.916715046296</c:v>
                </c:pt>
                <c:pt idx="838">
                  <c:v>34185.958381770834</c:v>
                </c:pt>
                <c:pt idx="839">
                  <c:v>34186.000048495371</c:v>
                </c:pt>
                <c:pt idx="840">
                  <c:v>34186.041715219908</c:v>
                </c:pt>
                <c:pt idx="841">
                  <c:v>34186.083381944445</c:v>
                </c:pt>
                <c:pt idx="842">
                  <c:v>34186.125048668982</c:v>
                </c:pt>
                <c:pt idx="843">
                  <c:v>34186.16671539352</c:v>
                </c:pt>
                <c:pt idx="844">
                  <c:v>34186.208382118057</c:v>
                </c:pt>
                <c:pt idx="845">
                  <c:v>34186.250048842594</c:v>
                </c:pt>
                <c:pt idx="846">
                  <c:v>34186.291715567131</c:v>
                </c:pt>
                <c:pt idx="847">
                  <c:v>34186.333382291668</c:v>
                </c:pt>
                <c:pt idx="848">
                  <c:v>34186.375049016206</c:v>
                </c:pt>
                <c:pt idx="849">
                  <c:v>34186.416715740743</c:v>
                </c:pt>
                <c:pt idx="850">
                  <c:v>34186.45838246528</c:v>
                </c:pt>
                <c:pt idx="851">
                  <c:v>34186.500049189817</c:v>
                </c:pt>
                <c:pt idx="852">
                  <c:v>34186.541715914354</c:v>
                </c:pt>
                <c:pt idx="853">
                  <c:v>34186.583382638892</c:v>
                </c:pt>
                <c:pt idx="854">
                  <c:v>34186.625049363429</c:v>
                </c:pt>
                <c:pt idx="855">
                  <c:v>34186.666716087966</c:v>
                </c:pt>
                <c:pt idx="856">
                  <c:v>34186.708382812503</c:v>
                </c:pt>
                <c:pt idx="857">
                  <c:v>34186.75004953704</c:v>
                </c:pt>
                <c:pt idx="858">
                  <c:v>34186.791716261578</c:v>
                </c:pt>
                <c:pt idx="859">
                  <c:v>34186.833382986108</c:v>
                </c:pt>
                <c:pt idx="860">
                  <c:v>34186.875049710645</c:v>
                </c:pt>
                <c:pt idx="861">
                  <c:v>34186.916716435182</c:v>
                </c:pt>
                <c:pt idx="862">
                  <c:v>34186.958383159719</c:v>
                </c:pt>
                <c:pt idx="863">
                  <c:v>34187.000049884256</c:v>
                </c:pt>
                <c:pt idx="864">
                  <c:v>34187.041716608794</c:v>
                </c:pt>
                <c:pt idx="865">
                  <c:v>34187.083383333331</c:v>
                </c:pt>
                <c:pt idx="866">
                  <c:v>34187.125050057868</c:v>
                </c:pt>
                <c:pt idx="867">
                  <c:v>34187.166716782405</c:v>
                </c:pt>
                <c:pt idx="868">
                  <c:v>34187.208383506942</c:v>
                </c:pt>
                <c:pt idx="869">
                  <c:v>34187.25005023148</c:v>
                </c:pt>
                <c:pt idx="870">
                  <c:v>34187.291716956017</c:v>
                </c:pt>
                <c:pt idx="871">
                  <c:v>34187.333383680554</c:v>
                </c:pt>
                <c:pt idx="872">
                  <c:v>34187.375050405091</c:v>
                </c:pt>
                <c:pt idx="873">
                  <c:v>34187.416717129629</c:v>
                </c:pt>
                <c:pt idx="874">
                  <c:v>34187.458383854166</c:v>
                </c:pt>
                <c:pt idx="875">
                  <c:v>34187.500050578703</c:v>
                </c:pt>
                <c:pt idx="876">
                  <c:v>34187.54171730324</c:v>
                </c:pt>
                <c:pt idx="877">
                  <c:v>34187.583384027777</c:v>
                </c:pt>
                <c:pt idx="878">
                  <c:v>34187.625050752315</c:v>
                </c:pt>
                <c:pt idx="879">
                  <c:v>34187.666717476852</c:v>
                </c:pt>
                <c:pt idx="880">
                  <c:v>34187.708384201389</c:v>
                </c:pt>
                <c:pt idx="881">
                  <c:v>34187.750050925926</c:v>
                </c:pt>
                <c:pt idx="882">
                  <c:v>34187.791717650463</c:v>
                </c:pt>
                <c:pt idx="883">
                  <c:v>34187.833384375001</c:v>
                </c:pt>
                <c:pt idx="884">
                  <c:v>34187.875051099538</c:v>
                </c:pt>
                <c:pt idx="885">
                  <c:v>34187.916717824075</c:v>
                </c:pt>
                <c:pt idx="886">
                  <c:v>34187.958384548612</c:v>
                </c:pt>
                <c:pt idx="887">
                  <c:v>34188.000051273149</c:v>
                </c:pt>
                <c:pt idx="888">
                  <c:v>34188.041717997687</c:v>
                </c:pt>
                <c:pt idx="889">
                  <c:v>34188.083384722224</c:v>
                </c:pt>
                <c:pt idx="890">
                  <c:v>34188.125051446761</c:v>
                </c:pt>
                <c:pt idx="891">
                  <c:v>34188.166718171298</c:v>
                </c:pt>
                <c:pt idx="892">
                  <c:v>34188.208384895835</c:v>
                </c:pt>
                <c:pt idx="893">
                  <c:v>34188.250051620373</c:v>
                </c:pt>
                <c:pt idx="894">
                  <c:v>34188.29171834491</c:v>
                </c:pt>
                <c:pt idx="895">
                  <c:v>34188.333385069447</c:v>
                </c:pt>
                <c:pt idx="896">
                  <c:v>34188.375051793984</c:v>
                </c:pt>
                <c:pt idx="897">
                  <c:v>34188.416718518522</c:v>
                </c:pt>
                <c:pt idx="898">
                  <c:v>34188.458385243059</c:v>
                </c:pt>
                <c:pt idx="899">
                  <c:v>34188.500051967596</c:v>
                </c:pt>
                <c:pt idx="900">
                  <c:v>34188.541718692133</c:v>
                </c:pt>
                <c:pt idx="901">
                  <c:v>34188.583385416663</c:v>
                </c:pt>
                <c:pt idx="902">
                  <c:v>34188.6250521412</c:v>
                </c:pt>
                <c:pt idx="903">
                  <c:v>34188.666718865737</c:v>
                </c:pt>
                <c:pt idx="904">
                  <c:v>34188.708385590275</c:v>
                </c:pt>
                <c:pt idx="905">
                  <c:v>34188.750052314812</c:v>
                </c:pt>
                <c:pt idx="906">
                  <c:v>34188.791719039349</c:v>
                </c:pt>
                <c:pt idx="907">
                  <c:v>34188.833385763886</c:v>
                </c:pt>
                <c:pt idx="908">
                  <c:v>34188.875052488424</c:v>
                </c:pt>
                <c:pt idx="909">
                  <c:v>34188.916719212961</c:v>
                </c:pt>
                <c:pt idx="910">
                  <c:v>34188.958385937498</c:v>
                </c:pt>
                <c:pt idx="911">
                  <c:v>34189.000052662035</c:v>
                </c:pt>
                <c:pt idx="912">
                  <c:v>34189.041719386572</c:v>
                </c:pt>
                <c:pt idx="913">
                  <c:v>34189.08338611111</c:v>
                </c:pt>
                <c:pt idx="914">
                  <c:v>34189.125052835647</c:v>
                </c:pt>
                <c:pt idx="915">
                  <c:v>34189.166719560184</c:v>
                </c:pt>
                <c:pt idx="916">
                  <c:v>34189.208386284721</c:v>
                </c:pt>
                <c:pt idx="917">
                  <c:v>34189.250053009258</c:v>
                </c:pt>
                <c:pt idx="918">
                  <c:v>34189.291719733796</c:v>
                </c:pt>
                <c:pt idx="919">
                  <c:v>34189.333386458333</c:v>
                </c:pt>
                <c:pt idx="920">
                  <c:v>34189.37505318287</c:v>
                </c:pt>
                <c:pt idx="921">
                  <c:v>34189.416719907407</c:v>
                </c:pt>
                <c:pt idx="922">
                  <c:v>34189.458386631944</c:v>
                </c:pt>
                <c:pt idx="923">
                  <c:v>34189.500053356482</c:v>
                </c:pt>
                <c:pt idx="924">
                  <c:v>34189.541720081019</c:v>
                </c:pt>
                <c:pt idx="925">
                  <c:v>34189.583386805556</c:v>
                </c:pt>
                <c:pt idx="926">
                  <c:v>34189.625053530093</c:v>
                </c:pt>
                <c:pt idx="927">
                  <c:v>34189.66672025463</c:v>
                </c:pt>
                <c:pt idx="928">
                  <c:v>34189.708386979168</c:v>
                </c:pt>
                <c:pt idx="929">
                  <c:v>34189.750053703705</c:v>
                </c:pt>
                <c:pt idx="930">
                  <c:v>34189.791720428242</c:v>
                </c:pt>
                <c:pt idx="931">
                  <c:v>34189.833387152779</c:v>
                </c:pt>
                <c:pt idx="932">
                  <c:v>34189.875053877317</c:v>
                </c:pt>
                <c:pt idx="933">
                  <c:v>34189.916720601854</c:v>
                </c:pt>
                <c:pt idx="934">
                  <c:v>34189.958387326391</c:v>
                </c:pt>
                <c:pt idx="935">
                  <c:v>34190.000054050928</c:v>
                </c:pt>
                <c:pt idx="936">
                  <c:v>34190.041720775465</c:v>
                </c:pt>
                <c:pt idx="937">
                  <c:v>34190.083387500003</c:v>
                </c:pt>
                <c:pt idx="938">
                  <c:v>34190.12505422454</c:v>
                </c:pt>
                <c:pt idx="939">
                  <c:v>34190.166720949077</c:v>
                </c:pt>
                <c:pt idx="940">
                  <c:v>34190.208387673614</c:v>
                </c:pt>
                <c:pt idx="941">
                  <c:v>34190.250054398151</c:v>
                </c:pt>
                <c:pt idx="942">
                  <c:v>34190.291721122689</c:v>
                </c:pt>
                <c:pt idx="943">
                  <c:v>34190.333387847226</c:v>
                </c:pt>
                <c:pt idx="944">
                  <c:v>34190.375054571756</c:v>
                </c:pt>
                <c:pt idx="945">
                  <c:v>34190.416721296293</c:v>
                </c:pt>
                <c:pt idx="946">
                  <c:v>34190.45838802083</c:v>
                </c:pt>
                <c:pt idx="947">
                  <c:v>34190.500054745367</c:v>
                </c:pt>
                <c:pt idx="948">
                  <c:v>34190.541721469905</c:v>
                </c:pt>
                <c:pt idx="949">
                  <c:v>34190.583388194442</c:v>
                </c:pt>
                <c:pt idx="950">
                  <c:v>34190.625054918979</c:v>
                </c:pt>
                <c:pt idx="951">
                  <c:v>34190.666721643516</c:v>
                </c:pt>
                <c:pt idx="952">
                  <c:v>34190.708388368053</c:v>
                </c:pt>
                <c:pt idx="953">
                  <c:v>34190.750055092591</c:v>
                </c:pt>
                <c:pt idx="954">
                  <c:v>34190.791721817128</c:v>
                </c:pt>
                <c:pt idx="955">
                  <c:v>34190.833388541665</c:v>
                </c:pt>
                <c:pt idx="956">
                  <c:v>34190.875055266202</c:v>
                </c:pt>
                <c:pt idx="957">
                  <c:v>34190.916721990739</c:v>
                </c:pt>
                <c:pt idx="958">
                  <c:v>34190.958388715277</c:v>
                </c:pt>
                <c:pt idx="959">
                  <c:v>34191.000055439814</c:v>
                </c:pt>
                <c:pt idx="960">
                  <c:v>34191.041722164351</c:v>
                </c:pt>
                <c:pt idx="961">
                  <c:v>34191.083388888888</c:v>
                </c:pt>
                <c:pt idx="962">
                  <c:v>34191.125055613426</c:v>
                </c:pt>
                <c:pt idx="963">
                  <c:v>34191.166722337963</c:v>
                </c:pt>
                <c:pt idx="964">
                  <c:v>34191.2083890625</c:v>
                </c:pt>
                <c:pt idx="965">
                  <c:v>34191.250055787037</c:v>
                </c:pt>
                <c:pt idx="966">
                  <c:v>34191.291722511574</c:v>
                </c:pt>
                <c:pt idx="967">
                  <c:v>34191.333389236112</c:v>
                </c:pt>
                <c:pt idx="968">
                  <c:v>34191.375055960649</c:v>
                </c:pt>
                <c:pt idx="969">
                  <c:v>34191.416722685186</c:v>
                </c:pt>
                <c:pt idx="970">
                  <c:v>34191.458389409723</c:v>
                </c:pt>
                <c:pt idx="971">
                  <c:v>34191.50005613426</c:v>
                </c:pt>
                <c:pt idx="972">
                  <c:v>34191.541722858798</c:v>
                </c:pt>
                <c:pt idx="973">
                  <c:v>34191.583389583335</c:v>
                </c:pt>
                <c:pt idx="974">
                  <c:v>34191.625056307872</c:v>
                </c:pt>
                <c:pt idx="975">
                  <c:v>34191.666723032409</c:v>
                </c:pt>
                <c:pt idx="976">
                  <c:v>34191.708389756946</c:v>
                </c:pt>
                <c:pt idx="977">
                  <c:v>34191.750056481484</c:v>
                </c:pt>
                <c:pt idx="978">
                  <c:v>34191.791723206021</c:v>
                </c:pt>
                <c:pt idx="979">
                  <c:v>34191.833389930558</c:v>
                </c:pt>
                <c:pt idx="980">
                  <c:v>34191.875056655095</c:v>
                </c:pt>
                <c:pt idx="981">
                  <c:v>34191.916723379632</c:v>
                </c:pt>
                <c:pt idx="982">
                  <c:v>34191.95839010417</c:v>
                </c:pt>
                <c:pt idx="983">
                  <c:v>34192.000056828707</c:v>
                </c:pt>
                <c:pt idx="984">
                  <c:v>34192.041723553244</c:v>
                </c:pt>
                <c:pt idx="985">
                  <c:v>34192.083390277781</c:v>
                </c:pt>
                <c:pt idx="986">
                  <c:v>34192.125057002311</c:v>
                </c:pt>
                <c:pt idx="987">
                  <c:v>34192.166723726848</c:v>
                </c:pt>
                <c:pt idx="988">
                  <c:v>34192.208390451386</c:v>
                </c:pt>
                <c:pt idx="989">
                  <c:v>34192.250057175923</c:v>
                </c:pt>
                <c:pt idx="990">
                  <c:v>34192.29172390046</c:v>
                </c:pt>
                <c:pt idx="991">
                  <c:v>34192.333390624997</c:v>
                </c:pt>
                <c:pt idx="992">
                  <c:v>34192.375057349534</c:v>
                </c:pt>
                <c:pt idx="993">
                  <c:v>34192.416724074072</c:v>
                </c:pt>
                <c:pt idx="994">
                  <c:v>34192.458390798609</c:v>
                </c:pt>
                <c:pt idx="995">
                  <c:v>34192.500057523146</c:v>
                </c:pt>
                <c:pt idx="996">
                  <c:v>34192.541724247683</c:v>
                </c:pt>
                <c:pt idx="997">
                  <c:v>34192.583390972221</c:v>
                </c:pt>
                <c:pt idx="998">
                  <c:v>34192.625057696758</c:v>
                </c:pt>
                <c:pt idx="999">
                  <c:v>34192.666724421295</c:v>
                </c:pt>
                <c:pt idx="1000">
                  <c:v>34192.708391145832</c:v>
                </c:pt>
                <c:pt idx="1001">
                  <c:v>34192.750057870369</c:v>
                </c:pt>
                <c:pt idx="1002">
                  <c:v>34192.791724594907</c:v>
                </c:pt>
                <c:pt idx="1003">
                  <c:v>34192.833391319444</c:v>
                </c:pt>
                <c:pt idx="1004">
                  <c:v>34192.875058043981</c:v>
                </c:pt>
                <c:pt idx="1005">
                  <c:v>34192.916724768518</c:v>
                </c:pt>
                <c:pt idx="1006">
                  <c:v>34192.958391493055</c:v>
                </c:pt>
                <c:pt idx="1007">
                  <c:v>34193.000058217593</c:v>
                </c:pt>
                <c:pt idx="1008">
                  <c:v>34193.04172494213</c:v>
                </c:pt>
                <c:pt idx="1009">
                  <c:v>34193.083391666667</c:v>
                </c:pt>
                <c:pt idx="1010">
                  <c:v>34193.125058391204</c:v>
                </c:pt>
                <c:pt idx="1011">
                  <c:v>34193.166725115741</c:v>
                </c:pt>
                <c:pt idx="1012">
                  <c:v>34193.208391840279</c:v>
                </c:pt>
                <c:pt idx="1013">
                  <c:v>34193.250058564816</c:v>
                </c:pt>
                <c:pt idx="1014">
                  <c:v>34193.291725289353</c:v>
                </c:pt>
                <c:pt idx="1015">
                  <c:v>34193.33339201389</c:v>
                </c:pt>
                <c:pt idx="1016">
                  <c:v>34193.375058738427</c:v>
                </c:pt>
                <c:pt idx="1017">
                  <c:v>34193.416725462965</c:v>
                </c:pt>
                <c:pt idx="1018">
                  <c:v>34193.458392187502</c:v>
                </c:pt>
                <c:pt idx="1019">
                  <c:v>34193.500058912039</c:v>
                </c:pt>
                <c:pt idx="1020">
                  <c:v>34193.541725636576</c:v>
                </c:pt>
                <c:pt idx="1021">
                  <c:v>34193.583392361114</c:v>
                </c:pt>
                <c:pt idx="1022">
                  <c:v>34193.625059085651</c:v>
                </c:pt>
                <c:pt idx="1023">
                  <c:v>34193.666725810188</c:v>
                </c:pt>
                <c:pt idx="1024">
                  <c:v>34193.708392534725</c:v>
                </c:pt>
                <c:pt idx="1025">
                  <c:v>34193.750059259262</c:v>
                </c:pt>
                <c:pt idx="1026">
                  <c:v>34193.7917259838</c:v>
                </c:pt>
                <c:pt idx="1027">
                  <c:v>34193.833392708337</c:v>
                </c:pt>
                <c:pt idx="1028">
                  <c:v>34193.875059432874</c:v>
                </c:pt>
                <c:pt idx="1029">
                  <c:v>34193.916726157404</c:v>
                </c:pt>
                <c:pt idx="1030">
                  <c:v>34193.958392881941</c:v>
                </c:pt>
                <c:pt idx="1031">
                  <c:v>34194.000059606478</c:v>
                </c:pt>
                <c:pt idx="1032">
                  <c:v>34194.041726331016</c:v>
                </c:pt>
                <c:pt idx="1033">
                  <c:v>34194.083393055553</c:v>
                </c:pt>
                <c:pt idx="1034">
                  <c:v>34194.12505978009</c:v>
                </c:pt>
                <c:pt idx="1035">
                  <c:v>34194.166726504627</c:v>
                </c:pt>
                <c:pt idx="1036">
                  <c:v>34194.208393229164</c:v>
                </c:pt>
                <c:pt idx="1037">
                  <c:v>34194.250059953702</c:v>
                </c:pt>
                <c:pt idx="1038">
                  <c:v>34194.291726678239</c:v>
                </c:pt>
                <c:pt idx="1039">
                  <c:v>34194.333393402776</c:v>
                </c:pt>
                <c:pt idx="1040">
                  <c:v>34194.375060127313</c:v>
                </c:pt>
                <c:pt idx="1041">
                  <c:v>34194.41672685185</c:v>
                </c:pt>
                <c:pt idx="1042">
                  <c:v>34194.458393576388</c:v>
                </c:pt>
                <c:pt idx="1043">
                  <c:v>34194.500060300925</c:v>
                </c:pt>
                <c:pt idx="1044">
                  <c:v>34194.541727025462</c:v>
                </c:pt>
                <c:pt idx="1045">
                  <c:v>34194.583393749999</c:v>
                </c:pt>
                <c:pt idx="1046">
                  <c:v>34194.625060474536</c:v>
                </c:pt>
                <c:pt idx="1047">
                  <c:v>34194.666727199074</c:v>
                </c:pt>
                <c:pt idx="1048">
                  <c:v>34194.708393923611</c:v>
                </c:pt>
                <c:pt idx="1049">
                  <c:v>34194.750060648148</c:v>
                </c:pt>
                <c:pt idx="1050">
                  <c:v>34194.791727372685</c:v>
                </c:pt>
                <c:pt idx="1051">
                  <c:v>34194.833394097222</c:v>
                </c:pt>
                <c:pt idx="1052">
                  <c:v>34194.87506082176</c:v>
                </c:pt>
                <c:pt idx="1053">
                  <c:v>34194.916727546297</c:v>
                </c:pt>
                <c:pt idx="1054">
                  <c:v>34194.958394270834</c:v>
                </c:pt>
                <c:pt idx="1055">
                  <c:v>34195.000060995371</c:v>
                </c:pt>
                <c:pt idx="1056">
                  <c:v>34195.041727719909</c:v>
                </c:pt>
                <c:pt idx="1057">
                  <c:v>34195.083394444446</c:v>
                </c:pt>
                <c:pt idx="1058">
                  <c:v>34195.125061168983</c:v>
                </c:pt>
                <c:pt idx="1059">
                  <c:v>34195.16672789352</c:v>
                </c:pt>
                <c:pt idx="1060">
                  <c:v>34195.208394618057</c:v>
                </c:pt>
                <c:pt idx="1061">
                  <c:v>34195.250061342595</c:v>
                </c:pt>
                <c:pt idx="1062">
                  <c:v>34195.291728067132</c:v>
                </c:pt>
                <c:pt idx="1063">
                  <c:v>34195.333394791669</c:v>
                </c:pt>
                <c:pt idx="1064">
                  <c:v>34195.375061516206</c:v>
                </c:pt>
                <c:pt idx="1065">
                  <c:v>34195.416728240743</c:v>
                </c:pt>
                <c:pt idx="1066">
                  <c:v>34195.458394965281</c:v>
                </c:pt>
                <c:pt idx="1067">
                  <c:v>34195.500061689818</c:v>
                </c:pt>
                <c:pt idx="1068">
                  <c:v>34195.541728414355</c:v>
                </c:pt>
                <c:pt idx="1069">
                  <c:v>34195.583395138892</c:v>
                </c:pt>
                <c:pt idx="1070">
                  <c:v>34195.625061863429</c:v>
                </c:pt>
                <c:pt idx="1071">
                  <c:v>34195.666728587959</c:v>
                </c:pt>
                <c:pt idx="1072">
                  <c:v>34195.708395312497</c:v>
                </c:pt>
                <c:pt idx="1073">
                  <c:v>34195.750062037034</c:v>
                </c:pt>
                <c:pt idx="1074">
                  <c:v>34195.791728761571</c:v>
                </c:pt>
                <c:pt idx="1075">
                  <c:v>34195.833395486108</c:v>
                </c:pt>
                <c:pt idx="1076">
                  <c:v>34195.875062210645</c:v>
                </c:pt>
                <c:pt idx="1077">
                  <c:v>34195.916728935183</c:v>
                </c:pt>
                <c:pt idx="1078">
                  <c:v>34195.95839565972</c:v>
                </c:pt>
                <c:pt idx="1079">
                  <c:v>34196.000062384257</c:v>
                </c:pt>
                <c:pt idx="1080">
                  <c:v>34196.041729108794</c:v>
                </c:pt>
                <c:pt idx="1081">
                  <c:v>34196.083395833331</c:v>
                </c:pt>
                <c:pt idx="1082">
                  <c:v>34196.125062557869</c:v>
                </c:pt>
                <c:pt idx="1083">
                  <c:v>34196.166729282406</c:v>
                </c:pt>
                <c:pt idx="1084">
                  <c:v>34196.208396006943</c:v>
                </c:pt>
                <c:pt idx="1085">
                  <c:v>34196.25006273148</c:v>
                </c:pt>
                <c:pt idx="1086">
                  <c:v>34196.291729456017</c:v>
                </c:pt>
                <c:pt idx="1087">
                  <c:v>34196.333396180555</c:v>
                </c:pt>
                <c:pt idx="1088">
                  <c:v>34196.375062905092</c:v>
                </c:pt>
                <c:pt idx="1089">
                  <c:v>34196.416729629629</c:v>
                </c:pt>
                <c:pt idx="1090">
                  <c:v>34196.458396354166</c:v>
                </c:pt>
                <c:pt idx="1091">
                  <c:v>34196.500063078704</c:v>
                </c:pt>
                <c:pt idx="1092">
                  <c:v>34196.541729803241</c:v>
                </c:pt>
                <c:pt idx="1093">
                  <c:v>34196.583396527778</c:v>
                </c:pt>
                <c:pt idx="1094">
                  <c:v>34196.625063252315</c:v>
                </c:pt>
                <c:pt idx="1095">
                  <c:v>34196.666729976852</c:v>
                </c:pt>
                <c:pt idx="1096">
                  <c:v>34196.70839670139</c:v>
                </c:pt>
                <c:pt idx="1097">
                  <c:v>34196.750063425927</c:v>
                </c:pt>
                <c:pt idx="1098">
                  <c:v>34196.791730150464</c:v>
                </c:pt>
                <c:pt idx="1099">
                  <c:v>34196.833396875001</c:v>
                </c:pt>
                <c:pt idx="1100">
                  <c:v>34196.875063599538</c:v>
                </c:pt>
                <c:pt idx="1101">
                  <c:v>34196.916730324076</c:v>
                </c:pt>
                <c:pt idx="1102">
                  <c:v>34196.958397048613</c:v>
                </c:pt>
                <c:pt idx="1103">
                  <c:v>34197.00006377315</c:v>
                </c:pt>
                <c:pt idx="1104">
                  <c:v>34197.041730497687</c:v>
                </c:pt>
                <c:pt idx="1105">
                  <c:v>34197.083397222224</c:v>
                </c:pt>
                <c:pt idx="1106">
                  <c:v>34197.125063946762</c:v>
                </c:pt>
                <c:pt idx="1107">
                  <c:v>34197.166730671299</c:v>
                </c:pt>
                <c:pt idx="1108">
                  <c:v>34197.208397395836</c:v>
                </c:pt>
                <c:pt idx="1109">
                  <c:v>34197.250064120373</c:v>
                </c:pt>
                <c:pt idx="1110">
                  <c:v>34197.29173084491</c:v>
                </c:pt>
                <c:pt idx="1111">
                  <c:v>34197.333397569448</c:v>
                </c:pt>
                <c:pt idx="1112">
                  <c:v>34197.375064293985</c:v>
                </c:pt>
                <c:pt idx="1113">
                  <c:v>34197.416731018522</c:v>
                </c:pt>
                <c:pt idx="1114">
                  <c:v>34197.458397743052</c:v>
                </c:pt>
                <c:pt idx="1115">
                  <c:v>34197.500064467589</c:v>
                </c:pt>
                <c:pt idx="1116">
                  <c:v>34197.541731192126</c:v>
                </c:pt>
                <c:pt idx="1117">
                  <c:v>34197.583397916664</c:v>
                </c:pt>
                <c:pt idx="1118">
                  <c:v>34197.625064641201</c:v>
                </c:pt>
                <c:pt idx="1119">
                  <c:v>34197.666731365738</c:v>
                </c:pt>
                <c:pt idx="1120">
                  <c:v>34197.708398090275</c:v>
                </c:pt>
                <c:pt idx="1121">
                  <c:v>34197.750064814813</c:v>
                </c:pt>
                <c:pt idx="1122">
                  <c:v>34197.79173153935</c:v>
                </c:pt>
                <c:pt idx="1123">
                  <c:v>34197.833398263887</c:v>
                </c:pt>
                <c:pt idx="1124">
                  <c:v>34197.875064988424</c:v>
                </c:pt>
                <c:pt idx="1125">
                  <c:v>34197.916731712961</c:v>
                </c:pt>
                <c:pt idx="1126">
                  <c:v>34197.958398437499</c:v>
                </c:pt>
                <c:pt idx="1127">
                  <c:v>34198.000065162036</c:v>
                </c:pt>
                <c:pt idx="1128">
                  <c:v>34198.041731886573</c:v>
                </c:pt>
                <c:pt idx="1129">
                  <c:v>34198.08339861111</c:v>
                </c:pt>
                <c:pt idx="1130">
                  <c:v>34198.125065335647</c:v>
                </c:pt>
                <c:pt idx="1131">
                  <c:v>34198.166732060185</c:v>
                </c:pt>
                <c:pt idx="1132">
                  <c:v>34198.208398784722</c:v>
                </c:pt>
                <c:pt idx="1133">
                  <c:v>34198.250065509259</c:v>
                </c:pt>
                <c:pt idx="1134">
                  <c:v>34198.291732233796</c:v>
                </c:pt>
                <c:pt idx="1135">
                  <c:v>34198.333398958333</c:v>
                </c:pt>
                <c:pt idx="1136">
                  <c:v>34198.375065682871</c:v>
                </c:pt>
                <c:pt idx="1137">
                  <c:v>34198.416732407408</c:v>
                </c:pt>
                <c:pt idx="1138">
                  <c:v>34198.458399131945</c:v>
                </c:pt>
                <c:pt idx="1139">
                  <c:v>34198.500065856482</c:v>
                </c:pt>
                <c:pt idx="1140">
                  <c:v>34198.541732581019</c:v>
                </c:pt>
                <c:pt idx="1141">
                  <c:v>34198.583399305557</c:v>
                </c:pt>
                <c:pt idx="1142">
                  <c:v>34198.625066030094</c:v>
                </c:pt>
                <c:pt idx="1143">
                  <c:v>34198.666732754631</c:v>
                </c:pt>
                <c:pt idx="1144">
                  <c:v>34198.708399479168</c:v>
                </c:pt>
                <c:pt idx="1145">
                  <c:v>34198.750066203706</c:v>
                </c:pt>
                <c:pt idx="1146">
                  <c:v>34198.791732928243</c:v>
                </c:pt>
                <c:pt idx="1147">
                  <c:v>34198.83339965278</c:v>
                </c:pt>
                <c:pt idx="1148">
                  <c:v>34198.875066377317</c:v>
                </c:pt>
                <c:pt idx="1149">
                  <c:v>34198.916733101854</c:v>
                </c:pt>
                <c:pt idx="1150">
                  <c:v>34198.958399826392</c:v>
                </c:pt>
                <c:pt idx="1151">
                  <c:v>34199.000066550929</c:v>
                </c:pt>
                <c:pt idx="1152">
                  <c:v>34199.041733275466</c:v>
                </c:pt>
                <c:pt idx="1153">
                  <c:v>34199.083400000003</c:v>
                </c:pt>
                <c:pt idx="1154">
                  <c:v>34199.12506672454</c:v>
                </c:pt>
                <c:pt idx="1155">
                  <c:v>34199.166733449078</c:v>
                </c:pt>
                <c:pt idx="1156">
                  <c:v>34199.208400173608</c:v>
                </c:pt>
                <c:pt idx="1157">
                  <c:v>34199.250066898145</c:v>
                </c:pt>
                <c:pt idx="1158">
                  <c:v>34199.291733622682</c:v>
                </c:pt>
                <c:pt idx="1159">
                  <c:v>34199.333400347219</c:v>
                </c:pt>
                <c:pt idx="1160">
                  <c:v>34199.375067071756</c:v>
                </c:pt>
                <c:pt idx="1161">
                  <c:v>34199.416733796294</c:v>
                </c:pt>
                <c:pt idx="1162">
                  <c:v>34199.458400520831</c:v>
                </c:pt>
                <c:pt idx="1163">
                  <c:v>34199.500067245368</c:v>
                </c:pt>
                <c:pt idx="1164">
                  <c:v>34199.541733969905</c:v>
                </c:pt>
                <c:pt idx="1165">
                  <c:v>34199.583400694442</c:v>
                </c:pt>
                <c:pt idx="1166">
                  <c:v>34199.62506741898</c:v>
                </c:pt>
                <c:pt idx="1167">
                  <c:v>34199.666734143517</c:v>
                </c:pt>
                <c:pt idx="1168">
                  <c:v>34199.708400868054</c:v>
                </c:pt>
                <c:pt idx="1169">
                  <c:v>34199.750067592591</c:v>
                </c:pt>
                <c:pt idx="1170">
                  <c:v>34199.791734317128</c:v>
                </c:pt>
                <c:pt idx="1171">
                  <c:v>34199.833401041666</c:v>
                </c:pt>
                <c:pt idx="1172">
                  <c:v>34199.875067766203</c:v>
                </c:pt>
                <c:pt idx="1173">
                  <c:v>34199.91673449074</c:v>
                </c:pt>
                <c:pt idx="1174">
                  <c:v>34199.958401215277</c:v>
                </c:pt>
                <c:pt idx="1175">
                  <c:v>34200.000067939814</c:v>
                </c:pt>
                <c:pt idx="1176">
                  <c:v>34200.041734664352</c:v>
                </c:pt>
                <c:pt idx="1177">
                  <c:v>34200.083401388889</c:v>
                </c:pt>
                <c:pt idx="1178">
                  <c:v>34200.125068113426</c:v>
                </c:pt>
                <c:pt idx="1179">
                  <c:v>34200.166734837963</c:v>
                </c:pt>
                <c:pt idx="1180">
                  <c:v>34200.208401562501</c:v>
                </c:pt>
                <c:pt idx="1181">
                  <c:v>34200.250068287038</c:v>
                </c:pt>
                <c:pt idx="1182">
                  <c:v>34200.291735011575</c:v>
                </c:pt>
                <c:pt idx="1183">
                  <c:v>34200.333401736112</c:v>
                </c:pt>
                <c:pt idx="1184">
                  <c:v>34200.375068460649</c:v>
                </c:pt>
                <c:pt idx="1185">
                  <c:v>34200.416735185187</c:v>
                </c:pt>
                <c:pt idx="1186">
                  <c:v>34200.458401909724</c:v>
                </c:pt>
                <c:pt idx="1187">
                  <c:v>34200.500068634261</c:v>
                </c:pt>
                <c:pt idx="1188">
                  <c:v>34200.541735358798</c:v>
                </c:pt>
                <c:pt idx="1189">
                  <c:v>34200.583402083335</c:v>
                </c:pt>
                <c:pt idx="1190">
                  <c:v>34200.625068807873</c:v>
                </c:pt>
                <c:pt idx="1191">
                  <c:v>34200.66673553241</c:v>
                </c:pt>
                <c:pt idx="1192">
                  <c:v>34200.708402256947</c:v>
                </c:pt>
                <c:pt idx="1193">
                  <c:v>34200.750068981484</c:v>
                </c:pt>
                <c:pt idx="1194">
                  <c:v>34200.791735706021</c:v>
                </c:pt>
                <c:pt idx="1195">
                  <c:v>34200.833402430559</c:v>
                </c:pt>
                <c:pt idx="1196">
                  <c:v>34200.875069155096</c:v>
                </c:pt>
                <c:pt idx="1197">
                  <c:v>34200.916735879633</c:v>
                </c:pt>
                <c:pt idx="1198">
                  <c:v>34200.95840260417</c:v>
                </c:pt>
                <c:pt idx="1199">
                  <c:v>34201.0000693287</c:v>
                </c:pt>
                <c:pt idx="1200">
                  <c:v>34201.041736053237</c:v>
                </c:pt>
                <c:pt idx="1201">
                  <c:v>34201.083402777775</c:v>
                </c:pt>
                <c:pt idx="1202">
                  <c:v>34201.125069502312</c:v>
                </c:pt>
                <c:pt idx="1203">
                  <c:v>34201.166736226849</c:v>
                </c:pt>
                <c:pt idx="1204">
                  <c:v>34201.208402951386</c:v>
                </c:pt>
                <c:pt idx="1205">
                  <c:v>34201.250069675923</c:v>
                </c:pt>
                <c:pt idx="1206">
                  <c:v>34201.291736400461</c:v>
                </c:pt>
                <c:pt idx="1207">
                  <c:v>34201.333403124998</c:v>
                </c:pt>
                <c:pt idx="1208">
                  <c:v>34201.375069849535</c:v>
                </c:pt>
                <c:pt idx="1209">
                  <c:v>34201.416736574072</c:v>
                </c:pt>
                <c:pt idx="1210">
                  <c:v>34201.458403298609</c:v>
                </c:pt>
                <c:pt idx="1211">
                  <c:v>34201.500070023147</c:v>
                </c:pt>
                <c:pt idx="1212">
                  <c:v>34201.541736747684</c:v>
                </c:pt>
                <c:pt idx="1213">
                  <c:v>34201.583403472221</c:v>
                </c:pt>
                <c:pt idx="1214">
                  <c:v>34201.625070196758</c:v>
                </c:pt>
                <c:pt idx="1215">
                  <c:v>34201.666736921296</c:v>
                </c:pt>
                <c:pt idx="1216">
                  <c:v>34201.708403645833</c:v>
                </c:pt>
                <c:pt idx="1217">
                  <c:v>34201.75007037037</c:v>
                </c:pt>
                <c:pt idx="1218">
                  <c:v>34201.791737094907</c:v>
                </c:pt>
                <c:pt idx="1219">
                  <c:v>34201.833403819444</c:v>
                </c:pt>
                <c:pt idx="1220">
                  <c:v>34201.875070543982</c:v>
                </c:pt>
                <c:pt idx="1221">
                  <c:v>34201.916737268519</c:v>
                </c:pt>
                <c:pt idx="1222">
                  <c:v>34201.958403993056</c:v>
                </c:pt>
                <c:pt idx="1223">
                  <c:v>34202.000070717593</c:v>
                </c:pt>
                <c:pt idx="1224">
                  <c:v>34202.04173744213</c:v>
                </c:pt>
                <c:pt idx="1225">
                  <c:v>34202.083404166668</c:v>
                </c:pt>
                <c:pt idx="1226">
                  <c:v>34202.125070891205</c:v>
                </c:pt>
                <c:pt idx="1227">
                  <c:v>34202.166737615742</c:v>
                </c:pt>
                <c:pt idx="1228">
                  <c:v>34202.208404340279</c:v>
                </c:pt>
                <c:pt idx="1229">
                  <c:v>34202.250071064816</c:v>
                </c:pt>
                <c:pt idx="1230">
                  <c:v>34202.291737789354</c:v>
                </c:pt>
                <c:pt idx="1231">
                  <c:v>34202.333404513891</c:v>
                </c:pt>
                <c:pt idx="1232">
                  <c:v>34202.375071238428</c:v>
                </c:pt>
                <c:pt idx="1233">
                  <c:v>34202.416737962965</c:v>
                </c:pt>
                <c:pt idx="1234">
                  <c:v>34202.458404687502</c:v>
                </c:pt>
                <c:pt idx="1235">
                  <c:v>34202.50007141204</c:v>
                </c:pt>
                <c:pt idx="1236">
                  <c:v>34202.541738136577</c:v>
                </c:pt>
                <c:pt idx="1237">
                  <c:v>34202.583404861114</c:v>
                </c:pt>
                <c:pt idx="1238">
                  <c:v>34202.625071585651</c:v>
                </c:pt>
                <c:pt idx="1239">
                  <c:v>34202.666738310189</c:v>
                </c:pt>
                <c:pt idx="1240">
                  <c:v>34202.708405034726</c:v>
                </c:pt>
                <c:pt idx="1241">
                  <c:v>34202.750071759256</c:v>
                </c:pt>
                <c:pt idx="1242">
                  <c:v>34202.791738483793</c:v>
                </c:pt>
                <c:pt idx="1243">
                  <c:v>34202.83340520833</c:v>
                </c:pt>
                <c:pt idx="1244">
                  <c:v>34202.875071932867</c:v>
                </c:pt>
                <c:pt idx="1245">
                  <c:v>34202.916738657404</c:v>
                </c:pt>
                <c:pt idx="1246">
                  <c:v>34202.958405381942</c:v>
                </c:pt>
                <c:pt idx="1247">
                  <c:v>34203.000072106479</c:v>
                </c:pt>
                <c:pt idx="1248">
                  <c:v>34203.041738831016</c:v>
                </c:pt>
                <c:pt idx="1249">
                  <c:v>34203.083405555553</c:v>
                </c:pt>
                <c:pt idx="1250">
                  <c:v>34203.125072280091</c:v>
                </c:pt>
                <c:pt idx="1251">
                  <c:v>34203.166739004628</c:v>
                </c:pt>
                <c:pt idx="1252">
                  <c:v>34203.208405729165</c:v>
                </c:pt>
                <c:pt idx="1253">
                  <c:v>34203.250072453702</c:v>
                </c:pt>
                <c:pt idx="1254">
                  <c:v>34203.291739178239</c:v>
                </c:pt>
                <c:pt idx="1255">
                  <c:v>34203.333405902777</c:v>
                </c:pt>
                <c:pt idx="1256">
                  <c:v>34203.375072627314</c:v>
                </c:pt>
                <c:pt idx="1257">
                  <c:v>34203.416739351851</c:v>
                </c:pt>
                <c:pt idx="1258">
                  <c:v>34203.458406076388</c:v>
                </c:pt>
                <c:pt idx="1259">
                  <c:v>34203.500072800925</c:v>
                </c:pt>
                <c:pt idx="1260">
                  <c:v>34203.541739525463</c:v>
                </c:pt>
                <c:pt idx="1261">
                  <c:v>34203.58340625</c:v>
                </c:pt>
                <c:pt idx="1262">
                  <c:v>34203.625072974537</c:v>
                </c:pt>
                <c:pt idx="1263">
                  <c:v>34203.666739699074</c:v>
                </c:pt>
                <c:pt idx="1264">
                  <c:v>34203.708406423611</c:v>
                </c:pt>
                <c:pt idx="1265">
                  <c:v>34203.750073148149</c:v>
                </c:pt>
                <c:pt idx="1266">
                  <c:v>34203.791739872686</c:v>
                </c:pt>
                <c:pt idx="1267">
                  <c:v>34203.833406597223</c:v>
                </c:pt>
                <c:pt idx="1268">
                  <c:v>34203.87507332176</c:v>
                </c:pt>
                <c:pt idx="1269">
                  <c:v>34203.916740046297</c:v>
                </c:pt>
                <c:pt idx="1270">
                  <c:v>34203.958406770835</c:v>
                </c:pt>
                <c:pt idx="1271">
                  <c:v>34204.000073495372</c:v>
                </c:pt>
                <c:pt idx="1272">
                  <c:v>34204.041740219909</c:v>
                </c:pt>
                <c:pt idx="1273">
                  <c:v>34204.083406944446</c:v>
                </c:pt>
                <c:pt idx="1274">
                  <c:v>34204.125073668984</c:v>
                </c:pt>
                <c:pt idx="1275">
                  <c:v>34204.166740393521</c:v>
                </c:pt>
                <c:pt idx="1276">
                  <c:v>34204.208407118058</c:v>
                </c:pt>
                <c:pt idx="1277">
                  <c:v>34204.250073842595</c:v>
                </c:pt>
                <c:pt idx="1278">
                  <c:v>34204.291740567132</c:v>
                </c:pt>
                <c:pt idx="1279">
                  <c:v>34204.33340729167</c:v>
                </c:pt>
                <c:pt idx="1280">
                  <c:v>34204.375074016207</c:v>
                </c:pt>
                <c:pt idx="1281">
                  <c:v>34204.416740740744</c:v>
                </c:pt>
                <c:pt idx="1282">
                  <c:v>34204.458407465281</c:v>
                </c:pt>
                <c:pt idx="1283">
                  <c:v>34204.500074189818</c:v>
                </c:pt>
                <c:pt idx="1284">
                  <c:v>34204.541740914348</c:v>
                </c:pt>
                <c:pt idx="1285">
                  <c:v>34204.583407638886</c:v>
                </c:pt>
                <c:pt idx="1286">
                  <c:v>34204.625074363423</c:v>
                </c:pt>
                <c:pt idx="1287">
                  <c:v>34204.66674108796</c:v>
                </c:pt>
                <c:pt idx="1288">
                  <c:v>34204.708407812497</c:v>
                </c:pt>
                <c:pt idx="1289">
                  <c:v>34204.750074537034</c:v>
                </c:pt>
                <c:pt idx="1290">
                  <c:v>34204.791741261572</c:v>
                </c:pt>
                <c:pt idx="1291">
                  <c:v>34204.833407986109</c:v>
                </c:pt>
                <c:pt idx="1292">
                  <c:v>34204.875074710646</c:v>
                </c:pt>
                <c:pt idx="1293">
                  <c:v>34204.916741435183</c:v>
                </c:pt>
                <c:pt idx="1294">
                  <c:v>34204.95840815972</c:v>
                </c:pt>
                <c:pt idx="1295">
                  <c:v>34205.000074884258</c:v>
                </c:pt>
                <c:pt idx="1296">
                  <c:v>34205.041741608795</c:v>
                </c:pt>
                <c:pt idx="1297">
                  <c:v>34205.083408333332</c:v>
                </c:pt>
                <c:pt idx="1298">
                  <c:v>34205.125075057869</c:v>
                </c:pt>
                <c:pt idx="1299">
                  <c:v>34205.166741782406</c:v>
                </c:pt>
                <c:pt idx="1300">
                  <c:v>34205.208408506944</c:v>
                </c:pt>
                <c:pt idx="1301">
                  <c:v>34205.250075231481</c:v>
                </c:pt>
                <c:pt idx="1302">
                  <c:v>34205.291741956018</c:v>
                </c:pt>
                <c:pt idx="1303">
                  <c:v>34205.333408680555</c:v>
                </c:pt>
                <c:pt idx="1304">
                  <c:v>34205.375075405093</c:v>
                </c:pt>
                <c:pt idx="1305">
                  <c:v>34205.41674212963</c:v>
                </c:pt>
                <c:pt idx="1306">
                  <c:v>34205.458408854167</c:v>
                </c:pt>
                <c:pt idx="1307">
                  <c:v>34205.500075578704</c:v>
                </c:pt>
                <c:pt idx="1308">
                  <c:v>34205.541742303241</c:v>
                </c:pt>
                <c:pt idx="1309">
                  <c:v>34205.583409027779</c:v>
                </c:pt>
                <c:pt idx="1310">
                  <c:v>34205.625075752316</c:v>
                </c:pt>
                <c:pt idx="1311">
                  <c:v>34205.666742476853</c:v>
                </c:pt>
                <c:pt idx="1312">
                  <c:v>34205.70840920139</c:v>
                </c:pt>
                <c:pt idx="1313">
                  <c:v>34205.750075925927</c:v>
                </c:pt>
                <c:pt idx="1314">
                  <c:v>34205.791742650465</c:v>
                </c:pt>
                <c:pt idx="1315">
                  <c:v>34205.833409375002</c:v>
                </c:pt>
                <c:pt idx="1316">
                  <c:v>34205.875076099539</c:v>
                </c:pt>
                <c:pt idx="1317">
                  <c:v>34205.916742824076</c:v>
                </c:pt>
                <c:pt idx="1318">
                  <c:v>34205.958409548613</c:v>
                </c:pt>
                <c:pt idx="1319">
                  <c:v>34206.000076273151</c:v>
                </c:pt>
                <c:pt idx="1320">
                  <c:v>34206.041742997688</c:v>
                </c:pt>
                <c:pt idx="1321">
                  <c:v>34206.083409722225</c:v>
                </c:pt>
                <c:pt idx="1322">
                  <c:v>34206.125076446762</c:v>
                </c:pt>
                <c:pt idx="1323">
                  <c:v>34206.166743171299</c:v>
                </c:pt>
                <c:pt idx="1324">
                  <c:v>34206.208409895837</c:v>
                </c:pt>
                <c:pt idx="1325">
                  <c:v>34206.250076620374</c:v>
                </c:pt>
                <c:pt idx="1326">
                  <c:v>34206.291743344904</c:v>
                </c:pt>
                <c:pt idx="1327">
                  <c:v>34206.333410069441</c:v>
                </c:pt>
                <c:pt idx="1328">
                  <c:v>34206.375076793978</c:v>
                </c:pt>
                <c:pt idx="1329">
                  <c:v>34206.416743518515</c:v>
                </c:pt>
                <c:pt idx="1330">
                  <c:v>34206.458410243053</c:v>
                </c:pt>
                <c:pt idx="1331">
                  <c:v>34206.50007696759</c:v>
                </c:pt>
                <c:pt idx="1332">
                  <c:v>34206.541743692127</c:v>
                </c:pt>
                <c:pt idx="1333">
                  <c:v>34206.583410416664</c:v>
                </c:pt>
                <c:pt idx="1334">
                  <c:v>34206.625077141201</c:v>
                </c:pt>
                <c:pt idx="1335">
                  <c:v>34206.666743865739</c:v>
                </c:pt>
                <c:pt idx="1336">
                  <c:v>34206.708410590276</c:v>
                </c:pt>
                <c:pt idx="1337">
                  <c:v>34206.750077314813</c:v>
                </c:pt>
                <c:pt idx="1338">
                  <c:v>34206.79174403935</c:v>
                </c:pt>
                <c:pt idx="1339">
                  <c:v>34206.833410763888</c:v>
                </c:pt>
                <c:pt idx="1340">
                  <c:v>34206.875077488425</c:v>
                </c:pt>
                <c:pt idx="1341">
                  <c:v>34206.916744212962</c:v>
                </c:pt>
                <c:pt idx="1342">
                  <c:v>34206.958410937499</c:v>
                </c:pt>
                <c:pt idx="1343">
                  <c:v>34207.000077662036</c:v>
                </c:pt>
                <c:pt idx="1344">
                  <c:v>34207.041744386574</c:v>
                </c:pt>
                <c:pt idx="1345">
                  <c:v>34207.083411111111</c:v>
                </c:pt>
                <c:pt idx="1346">
                  <c:v>34207.125077835648</c:v>
                </c:pt>
                <c:pt idx="1347">
                  <c:v>34207.166744560185</c:v>
                </c:pt>
                <c:pt idx="1348">
                  <c:v>34207.208411284722</c:v>
                </c:pt>
                <c:pt idx="1349">
                  <c:v>34207.25007800926</c:v>
                </c:pt>
                <c:pt idx="1350">
                  <c:v>34207.291744733797</c:v>
                </c:pt>
                <c:pt idx="1351">
                  <c:v>34207.333411458334</c:v>
                </c:pt>
                <c:pt idx="1352">
                  <c:v>34207.375078182871</c:v>
                </c:pt>
                <c:pt idx="1353">
                  <c:v>34207.416744907408</c:v>
                </c:pt>
                <c:pt idx="1354">
                  <c:v>34207.458411631946</c:v>
                </c:pt>
                <c:pt idx="1355">
                  <c:v>34207.500078356483</c:v>
                </c:pt>
                <c:pt idx="1356">
                  <c:v>34207.54174508102</c:v>
                </c:pt>
                <c:pt idx="1357">
                  <c:v>34207.583411805557</c:v>
                </c:pt>
                <c:pt idx="1358">
                  <c:v>34207.625078530094</c:v>
                </c:pt>
                <c:pt idx="1359">
                  <c:v>34207.666745254632</c:v>
                </c:pt>
                <c:pt idx="1360">
                  <c:v>34207.708411979169</c:v>
                </c:pt>
                <c:pt idx="1361">
                  <c:v>34207.750078703706</c:v>
                </c:pt>
                <c:pt idx="1362">
                  <c:v>34207.791745428243</c:v>
                </c:pt>
                <c:pt idx="1363">
                  <c:v>34207.833412152781</c:v>
                </c:pt>
                <c:pt idx="1364">
                  <c:v>34207.875078877318</c:v>
                </c:pt>
                <c:pt idx="1365">
                  <c:v>34207.916745601855</c:v>
                </c:pt>
                <c:pt idx="1366">
                  <c:v>34207.958412326392</c:v>
                </c:pt>
                <c:pt idx="1367">
                  <c:v>34208.000079050929</c:v>
                </c:pt>
                <c:pt idx="1368">
                  <c:v>34208.041745775467</c:v>
                </c:pt>
                <c:pt idx="1369">
                  <c:v>34208.083412499996</c:v>
                </c:pt>
                <c:pt idx="1370">
                  <c:v>34208.125079224534</c:v>
                </c:pt>
                <c:pt idx="1371">
                  <c:v>34208.166745949071</c:v>
                </c:pt>
                <c:pt idx="1372">
                  <c:v>34208.208412673608</c:v>
                </c:pt>
                <c:pt idx="1373">
                  <c:v>34208.250079398145</c:v>
                </c:pt>
                <c:pt idx="1374">
                  <c:v>34208.291746122683</c:v>
                </c:pt>
                <c:pt idx="1375">
                  <c:v>34208.33341284722</c:v>
                </c:pt>
                <c:pt idx="1376">
                  <c:v>34208.375079571757</c:v>
                </c:pt>
                <c:pt idx="1377">
                  <c:v>34208.416746296294</c:v>
                </c:pt>
                <c:pt idx="1378">
                  <c:v>34208.458413020831</c:v>
                </c:pt>
                <c:pt idx="1379">
                  <c:v>34208.500079745369</c:v>
                </c:pt>
                <c:pt idx="1380">
                  <c:v>34208.541746469906</c:v>
                </c:pt>
                <c:pt idx="1381">
                  <c:v>34208.583413194443</c:v>
                </c:pt>
                <c:pt idx="1382">
                  <c:v>34208.62507991898</c:v>
                </c:pt>
                <c:pt idx="1383">
                  <c:v>34208.666746643517</c:v>
                </c:pt>
                <c:pt idx="1384">
                  <c:v>34208.708413368055</c:v>
                </c:pt>
                <c:pt idx="1385">
                  <c:v>34208.750080092592</c:v>
                </c:pt>
                <c:pt idx="1386">
                  <c:v>34208.791746817129</c:v>
                </c:pt>
                <c:pt idx="1387">
                  <c:v>34208.833413541666</c:v>
                </c:pt>
                <c:pt idx="1388">
                  <c:v>34208.875080266203</c:v>
                </c:pt>
                <c:pt idx="1389">
                  <c:v>34208.916746990741</c:v>
                </c:pt>
                <c:pt idx="1390">
                  <c:v>34208.958413715278</c:v>
                </c:pt>
                <c:pt idx="1391">
                  <c:v>34209.000080439815</c:v>
                </c:pt>
                <c:pt idx="1392">
                  <c:v>34209.041747164352</c:v>
                </c:pt>
                <c:pt idx="1393">
                  <c:v>34209.083413888889</c:v>
                </c:pt>
                <c:pt idx="1394">
                  <c:v>34209.125080613427</c:v>
                </c:pt>
                <c:pt idx="1395">
                  <c:v>34209.166747337964</c:v>
                </c:pt>
                <c:pt idx="1396">
                  <c:v>34209.208414062501</c:v>
                </c:pt>
                <c:pt idx="1397">
                  <c:v>34209.250080787038</c:v>
                </c:pt>
                <c:pt idx="1398">
                  <c:v>34209.291747511576</c:v>
                </c:pt>
                <c:pt idx="1399">
                  <c:v>34209.333414236113</c:v>
                </c:pt>
                <c:pt idx="1400">
                  <c:v>34209.37508096065</c:v>
                </c:pt>
                <c:pt idx="1401">
                  <c:v>34209.416747685187</c:v>
                </c:pt>
                <c:pt idx="1402">
                  <c:v>34209.458414409724</c:v>
                </c:pt>
                <c:pt idx="1403">
                  <c:v>34209.500081134262</c:v>
                </c:pt>
                <c:pt idx="1404">
                  <c:v>34209.541747858799</c:v>
                </c:pt>
                <c:pt idx="1405">
                  <c:v>34209.583414583336</c:v>
                </c:pt>
                <c:pt idx="1406">
                  <c:v>34209.625081307873</c:v>
                </c:pt>
                <c:pt idx="1407">
                  <c:v>34209.66674803241</c:v>
                </c:pt>
                <c:pt idx="1408">
                  <c:v>34209.708414756948</c:v>
                </c:pt>
                <c:pt idx="1409">
                  <c:v>34209.750081481485</c:v>
                </c:pt>
                <c:pt idx="1410">
                  <c:v>34209.791748206022</c:v>
                </c:pt>
                <c:pt idx="1411">
                  <c:v>34209.833414930552</c:v>
                </c:pt>
                <c:pt idx="1412">
                  <c:v>34209.875081655089</c:v>
                </c:pt>
                <c:pt idx="1413">
                  <c:v>34209.916748379626</c:v>
                </c:pt>
                <c:pt idx="1414">
                  <c:v>34209.958415104164</c:v>
                </c:pt>
                <c:pt idx="1415">
                  <c:v>34210.000081828701</c:v>
                </c:pt>
                <c:pt idx="1416">
                  <c:v>34210.041748553238</c:v>
                </c:pt>
                <c:pt idx="1417">
                  <c:v>34210.083415277775</c:v>
                </c:pt>
                <c:pt idx="1418">
                  <c:v>34210.125082002312</c:v>
                </c:pt>
                <c:pt idx="1419">
                  <c:v>34210.16674872685</c:v>
                </c:pt>
                <c:pt idx="1420">
                  <c:v>34210.208415451387</c:v>
                </c:pt>
                <c:pt idx="1421">
                  <c:v>34210.250082175924</c:v>
                </c:pt>
                <c:pt idx="1422">
                  <c:v>34210.291748900461</c:v>
                </c:pt>
                <c:pt idx="1423">
                  <c:v>34210.333415624998</c:v>
                </c:pt>
                <c:pt idx="1424">
                  <c:v>34210.375082349536</c:v>
                </c:pt>
                <c:pt idx="1425">
                  <c:v>34210.416749074073</c:v>
                </c:pt>
                <c:pt idx="1426">
                  <c:v>34210.45841579861</c:v>
                </c:pt>
                <c:pt idx="1427">
                  <c:v>34210.500082523147</c:v>
                </c:pt>
                <c:pt idx="1428">
                  <c:v>34210.541749247684</c:v>
                </c:pt>
                <c:pt idx="1429">
                  <c:v>34210.583415972222</c:v>
                </c:pt>
                <c:pt idx="1430">
                  <c:v>34210.625082696759</c:v>
                </c:pt>
                <c:pt idx="1431">
                  <c:v>34210.666749421296</c:v>
                </c:pt>
                <c:pt idx="1432">
                  <c:v>34210.708416145833</c:v>
                </c:pt>
                <c:pt idx="1433">
                  <c:v>34210.750082870371</c:v>
                </c:pt>
                <c:pt idx="1434">
                  <c:v>34210.791749594908</c:v>
                </c:pt>
                <c:pt idx="1435">
                  <c:v>34210.833416319445</c:v>
                </c:pt>
                <c:pt idx="1436">
                  <c:v>34210.875083043982</c:v>
                </c:pt>
                <c:pt idx="1437">
                  <c:v>34210.916749768519</c:v>
                </c:pt>
                <c:pt idx="1438">
                  <c:v>34210.958416493057</c:v>
                </c:pt>
                <c:pt idx="1439">
                  <c:v>34211.000083217594</c:v>
                </c:pt>
                <c:pt idx="1440">
                  <c:v>34211.041749942131</c:v>
                </c:pt>
                <c:pt idx="1441">
                  <c:v>34211.083416666668</c:v>
                </c:pt>
                <c:pt idx="1442">
                  <c:v>34211.125083391205</c:v>
                </c:pt>
                <c:pt idx="1443">
                  <c:v>34211.166750115743</c:v>
                </c:pt>
                <c:pt idx="1444">
                  <c:v>34211.20841684028</c:v>
                </c:pt>
                <c:pt idx="1445">
                  <c:v>34211.250083564817</c:v>
                </c:pt>
                <c:pt idx="1446">
                  <c:v>34211.291750289354</c:v>
                </c:pt>
                <c:pt idx="1447">
                  <c:v>34211.333417013891</c:v>
                </c:pt>
                <c:pt idx="1448">
                  <c:v>34211.375083738429</c:v>
                </c:pt>
                <c:pt idx="1449">
                  <c:v>34211.416750462966</c:v>
                </c:pt>
                <c:pt idx="1450">
                  <c:v>34211.458417187503</c:v>
                </c:pt>
                <c:pt idx="1451">
                  <c:v>34211.50008391204</c:v>
                </c:pt>
                <c:pt idx="1452">
                  <c:v>34211.541750636577</c:v>
                </c:pt>
                <c:pt idx="1453">
                  <c:v>34211.583417361115</c:v>
                </c:pt>
                <c:pt idx="1454">
                  <c:v>34211.625084085645</c:v>
                </c:pt>
                <c:pt idx="1455">
                  <c:v>34211.666750810182</c:v>
                </c:pt>
                <c:pt idx="1456">
                  <c:v>34211.708417534719</c:v>
                </c:pt>
                <c:pt idx="1457">
                  <c:v>34211.750084259256</c:v>
                </c:pt>
                <c:pt idx="1458">
                  <c:v>34211.791750983793</c:v>
                </c:pt>
                <c:pt idx="1459">
                  <c:v>34211.833417708331</c:v>
                </c:pt>
                <c:pt idx="1460">
                  <c:v>34211.875084432868</c:v>
                </c:pt>
                <c:pt idx="1461">
                  <c:v>34211.916751157405</c:v>
                </c:pt>
                <c:pt idx="1462">
                  <c:v>34211.958417881942</c:v>
                </c:pt>
                <c:pt idx="1463">
                  <c:v>34212.00008460648</c:v>
                </c:pt>
                <c:pt idx="1464">
                  <c:v>34212.041751331017</c:v>
                </c:pt>
                <c:pt idx="1465">
                  <c:v>34212.083418055554</c:v>
                </c:pt>
                <c:pt idx="1466">
                  <c:v>34212.125084780091</c:v>
                </c:pt>
                <c:pt idx="1467">
                  <c:v>34212.166751504628</c:v>
                </c:pt>
                <c:pt idx="1468">
                  <c:v>34212.208418229166</c:v>
                </c:pt>
                <c:pt idx="1469">
                  <c:v>34212.250084953703</c:v>
                </c:pt>
                <c:pt idx="1470">
                  <c:v>34212.29175167824</c:v>
                </c:pt>
                <c:pt idx="1471">
                  <c:v>34212.333418402777</c:v>
                </c:pt>
                <c:pt idx="1472">
                  <c:v>34212.375085127314</c:v>
                </c:pt>
                <c:pt idx="1473">
                  <c:v>34212.416751851852</c:v>
                </c:pt>
                <c:pt idx="1474">
                  <c:v>34212.458418576389</c:v>
                </c:pt>
                <c:pt idx="1475">
                  <c:v>34212.500085300926</c:v>
                </c:pt>
                <c:pt idx="1476">
                  <c:v>34212.541752025463</c:v>
                </c:pt>
                <c:pt idx="1477">
                  <c:v>34212.58341875</c:v>
                </c:pt>
                <c:pt idx="1478">
                  <c:v>34212.625085474538</c:v>
                </c:pt>
                <c:pt idx="1479">
                  <c:v>34212.666752199075</c:v>
                </c:pt>
                <c:pt idx="1480">
                  <c:v>34212.708418923612</c:v>
                </c:pt>
                <c:pt idx="1481">
                  <c:v>34212.750085648149</c:v>
                </c:pt>
                <c:pt idx="1482">
                  <c:v>34212.791752372686</c:v>
                </c:pt>
                <c:pt idx="1483">
                  <c:v>34212.833419097224</c:v>
                </c:pt>
                <c:pt idx="1484">
                  <c:v>34212.875085821761</c:v>
                </c:pt>
                <c:pt idx="1485">
                  <c:v>34212.916752546298</c:v>
                </c:pt>
                <c:pt idx="1486">
                  <c:v>34212.958419270835</c:v>
                </c:pt>
                <c:pt idx="1487">
                  <c:v>34213.000085995373</c:v>
                </c:pt>
                <c:pt idx="1488">
                  <c:v>34213.04175271991</c:v>
                </c:pt>
                <c:pt idx="1489">
                  <c:v>34213.083419444447</c:v>
                </c:pt>
                <c:pt idx="1490">
                  <c:v>34213.125086168984</c:v>
                </c:pt>
                <c:pt idx="1491">
                  <c:v>34213.166752893521</c:v>
                </c:pt>
                <c:pt idx="1492">
                  <c:v>34213.208419618059</c:v>
                </c:pt>
                <c:pt idx="1493">
                  <c:v>34213.250086342596</c:v>
                </c:pt>
                <c:pt idx="1494">
                  <c:v>34213.291753067133</c:v>
                </c:pt>
                <c:pt idx="1495">
                  <c:v>34213.33341979167</c:v>
                </c:pt>
                <c:pt idx="1496">
                  <c:v>34213.3750865162</c:v>
                </c:pt>
                <c:pt idx="1497">
                  <c:v>34213.416753240737</c:v>
                </c:pt>
                <c:pt idx="1498">
                  <c:v>34213.458419965275</c:v>
                </c:pt>
                <c:pt idx="1499">
                  <c:v>34213.500086689812</c:v>
                </c:pt>
                <c:pt idx="1500">
                  <c:v>34213.541753414349</c:v>
                </c:pt>
                <c:pt idx="1501">
                  <c:v>34213.583420138886</c:v>
                </c:pt>
                <c:pt idx="1502">
                  <c:v>34213.625086863423</c:v>
                </c:pt>
                <c:pt idx="1503">
                  <c:v>34213.666753587961</c:v>
                </c:pt>
                <c:pt idx="1504">
                  <c:v>34213.708420312498</c:v>
                </c:pt>
                <c:pt idx="1505">
                  <c:v>34213.750087037035</c:v>
                </c:pt>
                <c:pt idx="1506">
                  <c:v>34213.791753761572</c:v>
                </c:pt>
                <c:pt idx="1507">
                  <c:v>34213.833420486109</c:v>
                </c:pt>
                <c:pt idx="1508">
                  <c:v>34213.875087210647</c:v>
                </c:pt>
                <c:pt idx="1509">
                  <c:v>34213.916753935184</c:v>
                </c:pt>
                <c:pt idx="1510">
                  <c:v>34213.958420659721</c:v>
                </c:pt>
                <c:pt idx="1511">
                  <c:v>34214.000087384258</c:v>
                </c:pt>
                <c:pt idx="1512">
                  <c:v>34214.041754108795</c:v>
                </c:pt>
                <c:pt idx="1513">
                  <c:v>34214.083420833333</c:v>
                </c:pt>
                <c:pt idx="1514">
                  <c:v>34214.12508755787</c:v>
                </c:pt>
                <c:pt idx="1515">
                  <c:v>34214.166754282407</c:v>
                </c:pt>
                <c:pt idx="1516">
                  <c:v>34214.208421006944</c:v>
                </c:pt>
                <c:pt idx="1517">
                  <c:v>34214.250087731481</c:v>
                </c:pt>
                <c:pt idx="1518">
                  <c:v>34214.291754456019</c:v>
                </c:pt>
                <c:pt idx="1519">
                  <c:v>34214.333421180556</c:v>
                </c:pt>
                <c:pt idx="1520">
                  <c:v>34214.375087905093</c:v>
                </c:pt>
                <c:pt idx="1521">
                  <c:v>34214.41675462963</c:v>
                </c:pt>
                <c:pt idx="1522">
                  <c:v>34214.458421354168</c:v>
                </c:pt>
                <c:pt idx="1523">
                  <c:v>34214.500088078705</c:v>
                </c:pt>
                <c:pt idx="1524">
                  <c:v>34214.541754803242</c:v>
                </c:pt>
                <c:pt idx="1525">
                  <c:v>34214.583421527779</c:v>
                </c:pt>
                <c:pt idx="1526">
                  <c:v>34214.625088252316</c:v>
                </c:pt>
                <c:pt idx="1527">
                  <c:v>34214.666754976854</c:v>
                </c:pt>
                <c:pt idx="1528">
                  <c:v>34214.708421701391</c:v>
                </c:pt>
                <c:pt idx="1529">
                  <c:v>34214.750088425928</c:v>
                </c:pt>
                <c:pt idx="1530">
                  <c:v>34214.791755150465</c:v>
                </c:pt>
                <c:pt idx="1531">
                  <c:v>34214.833421875002</c:v>
                </c:pt>
                <c:pt idx="1532">
                  <c:v>34214.87508859954</c:v>
                </c:pt>
                <c:pt idx="1533">
                  <c:v>34214.916755324077</c:v>
                </c:pt>
                <c:pt idx="1534">
                  <c:v>34214.958422048614</c:v>
                </c:pt>
                <c:pt idx="1535">
                  <c:v>34215.000088773151</c:v>
                </c:pt>
                <c:pt idx="1536">
                  <c:v>34215.041755497688</c:v>
                </c:pt>
                <c:pt idx="1537">
                  <c:v>34215.083422222226</c:v>
                </c:pt>
                <c:pt idx="1538">
                  <c:v>34215.125088946763</c:v>
                </c:pt>
                <c:pt idx="1539">
                  <c:v>34215.166755671293</c:v>
                </c:pt>
                <c:pt idx="1540">
                  <c:v>34215.20842239583</c:v>
                </c:pt>
                <c:pt idx="1541">
                  <c:v>34215.250089120367</c:v>
                </c:pt>
                <c:pt idx="1542">
                  <c:v>34215.291755844904</c:v>
                </c:pt>
                <c:pt idx="1543">
                  <c:v>34215.333422569442</c:v>
                </c:pt>
                <c:pt idx="1544">
                  <c:v>34215.375089293979</c:v>
                </c:pt>
                <c:pt idx="1545">
                  <c:v>34215.416756018516</c:v>
                </c:pt>
                <c:pt idx="1546">
                  <c:v>34215.458422743053</c:v>
                </c:pt>
                <c:pt idx="1547">
                  <c:v>34215.50008946759</c:v>
                </c:pt>
                <c:pt idx="1548">
                  <c:v>34215.541756192128</c:v>
                </c:pt>
                <c:pt idx="1549">
                  <c:v>34215.583422916665</c:v>
                </c:pt>
                <c:pt idx="1550">
                  <c:v>34215.625089641202</c:v>
                </c:pt>
                <c:pt idx="1551">
                  <c:v>34215.666756365739</c:v>
                </c:pt>
                <c:pt idx="1552">
                  <c:v>34215.708423090276</c:v>
                </c:pt>
                <c:pt idx="1553">
                  <c:v>34215.750089814814</c:v>
                </c:pt>
                <c:pt idx="1554">
                  <c:v>34215.791756539351</c:v>
                </c:pt>
                <c:pt idx="1555">
                  <c:v>34215.833423263888</c:v>
                </c:pt>
                <c:pt idx="1556">
                  <c:v>34215.875089988425</c:v>
                </c:pt>
                <c:pt idx="1557">
                  <c:v>34215.916756712963</c:v>
                </c:pt>
                <c:pt idx="1558">
                  <c:v>34215.9584234375</c:v>
                </c:pt>
                <c:pt idx="1559">
                  <c:v>34216.000090162037</c:v>
                </c:pt>
                <c:pt idx="1560">
                  <c:v>34216.041756886574</c:v>
                </c:pt>
                <c:pt idx="1561">
                  <c:v>34216.083423611111</c:v>
                </c:pt>
                <c:pt idx="1562">
                  <c:v>34216.125090335649</c:v>
                </c:pt>
                <c:pt idx="1563">
                  <c:v>34216.166757060186</c:v>
                </c:pt>
                <c:pt idx="1564">
                  <c:v>34216.208423784723</c:v>
                </c:pt>
                <c:pt idx="1565">
                  <c:v>34216.25009050926</c:v>
                </c:pt>
                <c:pt idx="1566">
                  <c:v>34216.291757233797</c:v>
                </c:pt>
                <c:pt idx="1567">
                  <c:v>34216.333423958335</c:v>
                </c:pt>
                <c:pt idx="1568">
                  <c:v>34216.375090682872</c:v>
                </c:pt>
                <c:pt idx="1569">
                  <c:v>34216.416757407409</c:v>
                </c:pt>
                <c:pt idx="1570">
                  <c:v>34216.458424131946</c:v>
                </c:pt>
                <c:pt idx="1571">
                  <c:v>34216.500090856483</c:v>
                </c:pt>
                <c:pt idx="1572">
                  <c:v>34216.541757581021</c:v>
                </c:pt>
                <c:pt idx="1573">
                  <c:v>34216.583424305558</c:v>
                </c:pt>
                <c:pt idx="1574">
                  <c:v>34216.625091030095</c:v>
                </c:pt>
                <c:pt idx="1575">
                  <c:v>34216.666757754632</c:v>
                </c:pt>
                <c:pt idx="1576">
                  <c:v>34216.708424479169</c:v>
                </c:pt>
                <c:pt idx="1577">
                  <c:v>34216.750091203707</c:v>
                </c:pt>
                <c:pt idx="1578">
                  <c:v>34216.791757928244</c:v>
                </c:pt>
                <c:pt idx="1579">
                  <c:v>34216.833424652781</c:v>
                </c:pt>
                <c:pt idx="1580">
                  <c:v>34216.875091377318</c:v>
                </c:pt>
                <c:pt idx="1581">
                  <c:v>34216.916758101848</c:v>
                </c:pt>
                <c:pt idx="1582">
                  <c:v>34216.958424826385</c:v>
                </c:pt>
                <c:pt idx="1583">
                  <c:v>34217.000091550923</c:v>
                </c:pt>
                <c:pt idx="1584">
                  <c:v>34217.04175827546</c:v>
                </c:pt>
                <c:pt idx="1585">
                  <c:v>34217.083424999997</c:v>
                </c:pt>
                <c:pt idx="1586">
                  <c:v>34217.125091724534</c:v>
                </c:pt>
                <c:pt idx="1587">
                  <c:v>34217.166758449071</c:v>
                </c:pt>
                <c:pt idx="1588">
                  <c:v>34217.208425173609</c:v>
                </c:pt>
                <c:pt idx="1589">
                  <c:v>34217.250091898146</c:v>
                </c:pt>
                <c:pt idx="1590">
                  <c:v>34217.291758622683</c:v>
                </c:pt>
                <c:pt idx="1591">
                  <c:v>34217.33342534722</c:v>
                </c:pt>
                <c:pt idx="1592">
                  <c:v>34217.375092071758</c:v>
                </c:pt>
                <c:pt idx="1593">
                  <c:v>34217.416758796295</c:v>
                </c:pt>
                <c:pt idx="1594">
                  <c:v>34217.458425520832</c:v>
                </c:pt>
                <c:pt idx="1595">
                  <c:v>34217.500092245369</c:v>
                </c:pt>
                <c:pt idx="1596">
                  <c:v>34217.541758969906</c:v>
                </c:pt>
                <c:pt idx="1597">
                  <c:v>34217.583425694444</c:v>
                </c:pt>
                <c:pt idx="1598">
                  <c:v>34217.625092418981</c:v>
                </c:pt>
                <c:pt idx="1599">
                  <c:v>34217.666759143518</c:v>
                </c:pt>
                <c:pt idx="1600">
                  <c:v>34217.708425868055</c:v>
                </c:pt>
                <c:pt idx="1601">
                  <c:v>34217.750092592592</c:v>
                </c:pt>
                <c:pt idx="1602">
                  <c:v>34217.79175931713</c:v>
                </c:pt>
                <c:pt idx="1603">
                  <c:v>34217.833426041667</c:v>
                </c:pt>
                <c:pt idx="1604">
                  <c:v>34217.875092766204</c:v>
                </c:pt>
                <c:pt idx="1605">
                  <c:v>34217.916759490741</c:v>
                </c:pt>
                <c:pt idx="1606">
                  <c:v>34217.958426215278</c:v>
                </c:pt>
                <c:pt idx="1607">
                  <c:v>34218.000092939816</c:v>
                </c:pt>
                <c:pt idx="1608">
                  <c:v>34218.041759664353</c:v>
                </c:pt>
                <c:pt idx="1609">
                  <c:v>34218.08342638889</c:v>
                </c:pt>
                <c:pt idx="1610">
                  <c:v>34218.125093113427</c:v>
                </c:pt>
                <c:pt idx="1611">
                  <c:v>34218.166759837964</c:v>
                </c:pt>
                <c:pt idx="1612">
                  <c:v>34218.208426562502</c:v>
                </c:pt>
                <c:pt idx="1613">
                  <c:v>34218.250093287039</c:v>
                </c:pt>
                <c:pt idx="1614">
                  <c:v>34218.291760011576</c:v>
                </c:pt>
                <c:pt idx="1615">
                  <c:v>34218.333426736113</c:v>
                </c:pt>
                <c:pt idx="1616">
                  <c:v>34218.375093460651</c:v>
                </c:pt>
                <c:pt idx="1617">
                  <c:v>34218.416760185188</c:v>
                </c:pt>
                <c:pt idx="1618">
                  <c:v>34218.458426909725</c:v>
                </c:pt>
                <c:pt idx="1619">
                  <c:v>34218.500093634262</c:v>
                </c:pt>
                <c:pt idx="1620">
                  <c:v>34218.541760358799</c:v>
                </c:pt>
                <c:pt idx="1621">
                  <c:v>34218.583427083337</c:v>
                </c:pt>
                <c:pt idx="1622">
                  <c:v>34218.625093807874</c:v>
                </c:pt>
                <c:pt idx="1623">
                  <c:v>34218.666760532411</c:v>
                </c:pt>
                <c:pt idx="1624">
                  <c:v>34218.708427256941</c:v>
                </c:pt>
                <c:pt idx="1625">
                  <c:v>34218.750093981478</c:v>
                </c:pt>
                <c:pt idx="1626">
                  <c:v>34218.791760706015</c:v>
                </c:pt>
                <c:pt idx="1627">
                  <c:v>34218.833427430553</c:v>
                </c:pt>
                <c:pt idx="1628">
                  <c:v>34218.87509415509</c:v>
                </c:pt>
                <c:pt idx="1629">
                  <c:v>34218.916760879627</c:v>
                </c:pt>
                <c:pt idx="1630">
                  <c:v>34218.958427604164</c:v>
                </c:pt>
                <c:pt idx="1631">
                  <c:v>34219.000094328701</c:v>
                </c:pt>
                <c:pt idx="1632">
                  <c:v>34219.041761053239</c:v>
                </c:pt>
                <c:pt idx="1633">
                  <c:v>34219.083427777776</c:v>
                </c:pt>
                <c:pt idx="1634">
                  <c:v>34219.125094502313</c:v>
                </c:pt>
                <c:pt idx="1635">
                  <c:v>34219.16676122685</c:v>
                </c:pt>
                <c:pt idx="1636">
                  <c:v>34219.208427951387</c:v>
                </c:pt>
                <c:pt idx="1637">
                  <c:v>34219.250094675925</c:v>
                </c:pt>
                <c:pt idx="1638">
                  <c:v>34219.291761400462</c:v>
                </c:pt>
                <c:pt idx="1639">
                  <c:v>34219.333428124999</c:v>
                </c:pt>
                <c:pt idx="1640">
                  <c:v>34219.375094849536</c:v>
                </c:pt>
                <c:pt idx="1641">
                  <c:v>34219.416761574073</c:v>
                </c:pt>
                <c:pt idx="1642">
                  <c:v>34219.458428298611</c:v>
                </c:pt>
                <c:pt idx="1643">
                  <c:v>34219.500095023148</c:v>
                </c:pt>
                <c:pt idx="1644">
                  <c:v>34219.541761747685</c:v>
                </c:pt>
                <c:pt idx="1645">
                  <c:v>34219.583428472222</c:v>
                </c:pt>
                <c:pt idx="1646">
                  <c:v>34219.62509519676</c:v>
                </c:pt>
                <c:pt idx="1647">
                  <c:v>34219.666761921297</c:v>
                </c:pt>
                <c:pt idx="1648">
                  <c:v>34219.708428645834</c:v>
                </c:pt>
                <c:pt idx="1649">
                  <c:v>34219.750095370371</c:v>
                </c:pt>
                <c:pt idx="1650">
                  <c:v>34219.791762094908</c:v>
                </c:pt>
                <c:pt idx="1651">
                  <c:v>34219.833428819446</c:v>
                </c:pt>
                <c:pt idx="1652">
                  <c:v>34219.875095543983</c:v>
                </c:pt>
                <c:pt idx="1653">
                  <c:v>34219.91676226852</c:v>
                </c:pt>
                <c:pt idx="1654">
                  <c:v>34219.958428993057</c:v>
                </c:pt>
                <c:pt idx="1655">
                  <c:v>34220.000095717594</c:v>
                </c:pt>
                <c:pt idx="1656">
                  <c:v>34220.041762442132</c:v>
                </c:pt>
                <c:pt idx="1657">
                  <c:v>34220.083429166669</c:v>
                </c:pt>
                <c:pt idx="1658">
                  <c:v>34220.125095891206</c:v>
                </c:pt>
                <c:pt idx="1659">
                  <c:v>34220.166762615743</c:v>
                </c:pt>
                <c:pt idx="1660">
                  <c:v>34220.20842934028</c:v>
                </c:pt>
                <c:pt idx="1661">
                  <c:v>34220.250096064818</c:v>
                </c:pt>
                <c:pt idx="1662">
                  <c:v>34220.291762789355</c:v>
                </c:pt>
                <c:pt idx="1663">
                  <c:v>34220.333429513892</c:v>
                </c:pt>
                <c:pt idx="1664">
                  <c:v>34220.375096238429</c:v>
                </c:pt>
                <c:pt idx="1665">
                  <c:v>34220.416762962966</c:v>
                </c:pt>
                <c:pt idx="1666">
                  <c:v>34220.458429687496</c:v>
                </c:pt>
                <c:pt idx="1667">
                  <c:v>34220.500096412034</c:v>
                </c:pt>
                <c:pt idx="1668">
                  <c:v>34220.541763136571</c:v>
                </c:pt>
                <c:pt idx="1669">
                  <c:v>34220.583429861108</c:v>
                </c:pt>
                <c:pt idx="1670">
                  <c:v>34220.625096585645</c:v>
                </c:pt>
                <c:pt idx="1671">
                  <c:v>34220.666763310182</c:v>
                </c:pt>
                <c:pt idx="1672">
                  <c:v>34220.70843003472</c:v>
                </c:pt>
                <c:pt idx="1673">
                  <c:v>34220.750096759257</c:v>
                </c:pt>
                <c:pt idx="1674">
                  <c:v>34220.791763483794</c:v>
                </c:pt>
                <c:pt idx="1675">
                  <c:v>34220.833430208331</c:v>
                </c:pt>
                <c:pt idx="1676">
                  <c:v>34220.875096932868</c:v>
                </c:pt>
                <c:pt idx="1677">
                  <c:v>34220.916763657406</c:v>
                </c:pt>
                <c:pt idx="1678">
                  <c:v>34220.958430381943</c:v>
                </c:pt>
                <c:pt idx="1679">
                  <c:v>34221.00009710648</c:v>
                </c:pt>
                <c:pt idx="1680">
                  <c:v>34221.041763831017</c:v>
                </c:pt>
                <c:pt idx="1681">
                  <c:v>34221.083430555555</c:v>
                </c:pt>
                <c:pt idx="1682">
                  <c:v>34221.125097280092</c:v>
                </c:pt>
                <c:pt idx="1683">
                  <c:v>34221.166764004629</c:v>
                </c:pt>
                <c:pt idx="1684">
                  <c:v>34221.208430729166</c:v>
                </c:pt>
                <c:pt idx="1685">
                  <c:v>34221.250097453703</c:v>
                </c:pt>
                <c:pt idx="1686">
                  <c:v>34221.291764178241</c:v>
                </c:pt>
                <c:pt idx="1687">
                  <c:v>34221.333430902778</c:v>
                </c:pt>
                <c:pt idx="1688">
                  <c:v>34221.375097627315</c:v>
                </c:pt>
                <c:pt idx="1689">
                  <c:v>34221.416764351852</c:v>
                </c:pt>
                <c:pt idx="1690">
                  <c:v>34221.458431076389</c:v>
                </c:pt>
                <c:pt idx="1691">
                  <c:v>34221.500097800927</c:v>
                </c:pt>
                <c:pt idx="1692">
                  <c:v>34221.541764525464</c:v>
                </c:pt>
                <c:pt idx="1693">
                  <c:v>34221.583431250001</c:v>
                </c:pt>
                <c:pt idx="1694">
                  <c:v>34221.625097974538</c:v>
                </c:pt>
                <c:pt idx="1695">
                  <c:v>34221.666764699075</c:v>
                </c:pt>
                <c:pt idx="1696">
                  <c:v>34221.708431423613</c:v>
                </c:pt>
                <c:pt idx="1697">
                  <c:v>34221.75009814815</c:v>
                </c:pt>
                <c:pt idx="1698">
                  <c:v>34221.791764872687</c:v>
                </c:pt>
                <c:pt idx="1699">
                  <c:v>34221.833431597224</c:v>
                </c:pt>
                <c:pt idx="1700">
                  <c:v>34221.875098321761</c:v>
                </c:pt>
                <c:pt idx="1701">
                  <c:v>34221.916765046299</c:v>
                </c:pt>
                <c:pt idx="1702">
                  <c:v>34221.958431770836</c:v>
                </c:pt>
                <c:pt idx="1703">
                  <c:v>34222.000098495373</c:v>
                </c:pt>
                <c:pt idx="1704">
                  <c:v>34222.04176521991</c:v>
                </c:pt>
                <c:pt idx="1705">
                  <c:v>34222.083431944448</c:v>
                </c:pt>
                <c:pt idx="1706">
                  <c:v>34222.125098668985</c:v>
                </c:pt>
                <c:pt idx="1707">
                  <c:v>34222.166765393522</c:v>
                </c:pt>
                <c:pt idx="1708">
                  <c:v>34222.208432118059</c:v>
                </c:pt>
                <c:pt idx="1709">
                  <c:v>34222.250098842589</c:v>
                </c:pt>
                <c:pt idx="1710">
                  <c:v>34222.291765567126</c:v>
                </c:pt>
                <c:pt idx="1711">
                  <c:v>34222.333432291663</c:v>
                </c:pt>
                <c:pt idx="1712">
                  <c:v>34222.375099016201</c:v>
                </c:pt>
                <c:pt idx="1713">
                  <c:v>34222.416765740738</c:v>
                </c:pt>
                <c:pt idx="1714">
                  <c:v>34222.458432465275</c:v>
                </c:pt>
                <c:pt idx="1715">
                  <c:v>34222.500099189812</c:v>
                </c:pt>
                <c:pt idx="1716">
                  <c:v>34222.54176591435</c:v>
                </c:pt>
                <c:pt idx="1717">
                  <c:v>34222.583432638887</c:v>
                </c:pt>
                <c:pt idx="1718">
                  <c:v>34222.625099363424</c:v>
                </c:pt>
                <c:pt idx="1719">
                  <c:v>34222.666766087961</c:v>
                </c:pt>
                <c:pt idx="1720">
                  <c:v>34222.708432812498</c:v>
                </c:pt>
                <c:pt idx="1721">
                  <c:v>34222.750099537036</c:v>
                </c:pt>
                <c:pt idx="1722">
                  <c:v>34222.791766261573</c:v>
                </c:pt>
                <c:pt idx="1723">
                  <c:v>34222.83343298611</c:v>
                </c:pt>
                <c:pt idx="1724">
                  <c:v>34222.875099710647</c:v>
                </c:pt>
                <c:pt idx="1725">
                  <c:v>34222.916766435184</c:v>
                </c:pt>
                <c:pt idx="1726">
                  <c:v>34222.958433159722</c:v>
                </c:pt>
                <c:pt idx="1727">
                  <c:v>34223.000099884259</c:v>
                </c:pt>
                <c:pt idx="1728">
                  <c:v>34223.041766608796</c:v>
                </c:pt>
                <c:pt idx="1729">
                  <c:v>34223.083433333333</c:v>
                </c:pt>
                <c:pt idx="1730">
                  <c:v>34223.12510005787</c:v>
                </c:pt>
                <c:pt idx="1731">
                  <c:v>34223.166766782408</c:v>
                </c:pt>
                <c:pt idx="1732">
                  <c:v>34223.208433506945</c:v>
                </c:pt>
                <c:pt idx="1733">
                  <c:v>34223.250100231482</c:v>
                </c:pt>
                <c:pt idx="1734">
                  <c:v>34223.291766956019</c:v>
                </c:pt>
                <c:pt idx="1735">
                  <c:v>34223.333433680556</c:v>
                </c:pt>
                <c:pt idx="1736">
                  <c:v>34223.375100405094</c:v>
                </c:pt>
                <c:pt idx="1737">
                  <c:v>34223.416767129631</c:v>
                </c:pt>
                <c:pt idx="1738">
                  <c:v>34223.458433854168</c:v>
                </c:pt>
                <c:pt idx="1739">
                  <c:v>34223.500100578705</c:v>
                </c:pt>
                <c:pt idx="1740">
                  <c:v>34223.541767303243</c:v>
                </c:pt>
                <c:pt idx="1741">
                  <c:v>34223.58343402778</c:v>
                </c:pt>
                <c:pt idx="1742">
                  <c:v>34223.625100752317</c:v>
                </c:pt>
                <c:pt idx="1743">
                  <c:v>34223.666767476854</c:v>
                </c:pt>
                <c:pt idx="1744">
                  <c:v>34223.708434201391</c:v>
                </c:pt>
                <c:pt idx="1745">
                  <c:v>34223.750100925929</c:v>
                </c:pt>
                <c:pt idx="1746">
                  <c:v>34223.791767650466</c:v>
                </c:pt>
                <c:pt idx="1747">
                  <c:v>34223.833434375003</c:v>
                </c:pt>
                <c:pt idx="1748">
                  <c:v>34223.87510109954</c:v>
                </c:pt>
                <c:pt idx="1749">
                  <c:v>34223.916767824077</c:v>
                </c:pt>
                <c:pt idx="1750">
                  <c:v>34223.958434548615</c:v>
                </c:pt>
                <c:pt idx="1751">
                  <c:v>34224.000101273145</c:v>
                </c:pt>
                <c:pt idx="1752">
                  <c:v>34224.041767997682</c:v>
                </c:pt>
                <c:pt idx="1753">
                  <c:v>34224.083434722219</c:v>
                </c:pt>
                <c:pt idx="1754">
                  <c:v>34224.125101446756</c:v>
                </c:pt>
                <c:pt idx="1755">
                  <c:v>34224.166768171293</c:v>
                </c:pt>
                <c:pt idx="1756">
                  <c:v>34224.208434895831</c:v>
                </c:pt>
                <c:pt idx="1757">
                  <c:v>34224.250101620368</c:v>
                </c:pt>
                <c:pt idx="1758">
                  <c:v>34224.291768344905</c:v>
                </c:pt>
                <c:pt idx="1759">
                  <c:v>34224.333435069442</c:v>
                </c:pt>
                <c:pt idx="1760">
                  <c:v>34224.375101793979</c:v>
                </c:pt>
                <c:pt idx="1761">
                  <c:v>34224.416768518517</c:v>
                </c:pt>
                <c:pt idx="1762">
                  <c:v>34224.458435243054</c:v>
                </c:pt>
                <c:pt idx="1763">
                  <c:v>34224.500101967591</c:v>
                </c:pt>
                <c:pt idx="1764">
                  <c:v>34224.541768692128</c:v>
                </c:pt>
                <c:pt idx="1765">
                  <c:v>34224.583435416665</c:v>
                </c:pt>
                <c:pt idx="1766">
                  <c:v>34224.625102141203</c:v>
                </c:pt>
                <c:pt idx="1767">
                  <c:v>34224.66676886574</c:v>
                </c:pt>
                <c:pt idx="1768">
                  <c:v>34224.708435590277</c:v>
                </c:pt>
                <c:pt idx="1769">
                  <c:v>34224.750102314814</c:v>
                </c:pt>
                <c:pt idx="1770">
                  <c:v>34224.791769039351</c:v>
                </c:pt>
                <c:pt idx="1771">
                  <c:v>34224.833435763889</c:v>
                </c:pt>
                <c:pt idx="1772">
                  <c:v>34224.875102488426</c:v>
                </c:pt>
                <c:pt idx="1773">
                  <c:v>34224.916769212963</c:v>
                </c:pt>
                <c:pt idx="1774">
                  <c:v>34224.9584359375</c:v>
                </c:pt>
                <c:pt idx="1775">
                  <c:v>34225.000102662038</c:v>
                </c:pt>
                <c:pt idx="1776">
                  <c:v>34225.041769386575</c:v>
                </c:pt>
                <c:pt idx="1777">
                  <c:v>34225.083436111112</c:v>
                </c:pt>
                <c:pt idx="1778">
                  <c:v>34225.125102835649</c:v>
                </c:pt>
                <c:pt idx="1779">
                  <c:v>34225.166769560186</c:v>
                </c:pt>
                <c:pt idx="1780">
                  <c:v>34225.208436284724</c:v>
                </c:pt>
                <c:pt idx="1781">
                  <c:v>34225.250103009261</c:v>
                </c:pt>
                <c:pt idx="1782">
                  <c:v>34225.291769733798</c:v>
                </c:pt>
                <c:pt idx="1783">
                  <c:v>34225.333436458335</c:v>
                </c:pt>
                <c:pt idx="1784">
                  <c:v>34225.375103182872</c:v>
                </c:pt>
                <c:pt idx="1785">
                  <c:v>34225.41676990741</c:v>
                </c:pt>
                <c:pt idx="1786">
                  <c:v>34225.458436631947</c:v>
                </c:pt>
                <c:pt idx="1787">
                  <c:v>34225.500103356484</c:v>
                </c:pt>
                <c:pt idx="1788">
                  <c:v>34225.541770081021</c:v>
                </c:pt>
                <c:pt idx="1789">
                  <c:v>34225.583436805558</c:v>
                </c:pt>
                <c:pt idx="1790">
                  <c:v>34225.625103530096</c:v>
                </c:pt>
                <c:pt idx="1791">
                  <c:v>34225.666770254633</c:v>
                </c:pt>
                <c:pt idx="1792">
                  <c:v>34225.70843697917</c:v>
                </c:pt>
                <c:pt idx="1793">
                  <c:v>34225.750103703707</c:v>
                </c:pt>
                <c:pt idx="1794">
                  <c:v>34225.791770428237</c:v>
                </c:pt>
                <c:pt idx="1795">
                  <c:v>34225.833437152774</c:v>
                </c:pt>
                <c:pt idx="1796">
                  <c:v>34225.875103877312</c:v>
                </c:pt>
                <c:pt idx="1797">
                  <c:v>34225.916770601849</c:v>
                </c:pt>
                <c:pt idx="1798">
                  <c:v>34225.958437326386</c:v>
                </c:pt>
                <c:pt idx="1799">
                  <c:v>34226.000104050923</c:v>
                </c:pt>
                <c:pt idx="1800">
                  <c:v>34226.04177077546</c:v>
                </c:pt>
                <c:pt idx="1801">
                  <c:v>34226.083437499998</c:v>
                </c:pt>
                <c:pt idx="1802">
                  <c:v>34226.125104224535</c:v>
                </c:pt>
                <c:pt idx="1803">
                  <c:v>34226.166770949072</c:v>
                </c:pt>
                <c:pt idx="1804">
                  <c:v>34226.208437673609</c:v>
                </c:pt>
                <c:pt idx="1805">
                  <c:v>34226.250104398147</c:v>
                </c:pt>
                <c:pt idx="1806">
                  <c:v>34226.291771122684</c:v>
                </c:pt>
                <c:pt idx="1807">
                  <c:v>34226.333437847221</c:v>
                </c:pt>
                <c:pt idx="1808">
                  <c:v>34226.375104571758</c:v>
                </c:pt>
                <c:pt idx="1809">
                  <c:v>34226.416771296295</c:v>
                </c:pt>
                <c:pt idx="1810">
                  <c:v>34226.458438020833</c:v>
                </c:pt>
                <c:pt idx="1811">
                  <c:v>34226.50010474537</c:v>
                </c:pt>
                <c:pt idx="1812">
                  <c:v>34226.541771469907</c:v>
                </c:pt>
                <c:pt idx="1813">
                  <c:v>34226.583438194444</c:v>
                </c:pt>
                <c:pt idx="1814">
                  <c:v>34226.625104918981</c:v>
                </c:pt>
                <c:pt idx="1815">
                  <c:v>34226.666771643519</c:v>
                </c:pt>
                <c:pt idx="1816">
                  <c:v>34226.708438368056</c:v>
                </c:pt>
                <c:pt idx="1817">
                  <c:v>34226.750105092593</c:v>
                </c:pt>
                <c:pt idx="1818">
                  <c:v>34226.79177181713</c:v>
                </c:pt>
                <c:pt idx="1819">
                  <c:v>34226.833438541667</c:v>
                </c:pt>
                <c:pt idx="1820">
                  <c:v>34226.875105266205</c:v>
                </c:pt>
                <c:pt idx="1821">
                  <c:v>34226.916771990742</c:v>
                </c:pt>
                <c:pt idx="1822">
                  <c:v>34226.958438715279</c:v>
                </c:pt>
                <c:pt idx="1823">
                  <c:v>34227.000105439816</c:v>
                </c:pt>
                <c:pt idx="1824">
                  <c:v>34227.041772164353</c:v>
                </c:pt>
                <c:pt idx="1825">
                  <c:v>34227.083438888891</c:v>
                </c:pt>
                <c:pt idx="1826">
                  <c:v>34227.125105613428</c:v>
                </c:pt>
                <c:pt idx="1827">
                  <c:v>34227.166772337965</c:v>
                </c:pt>
                <c:pt idx="1828">
                  <c:v>34227.208439062502</c:v>
                </c:pt>
                <c:pt idx="1829">
                  <c:v>34227.25010578704</c:v>
                </c:pt>
                <c:pt idx="1830">
                  <c:v>34227.291772511577</c:v>
                </c:pt>
                <c:pt idx="1831">
                  <c:v>34227.333439236114</c:v>
                </c:pt>
                <c:pt idx="1832">
                  <c:v>34227.375105960651</c:v>
                </c:pt>
                <c:pt idx="1833">
                  <c:v>34227.416772685188</c:v>
                </c:pt>
                <c:pt idx="1834">
                  <c:v>34227.458439409726</c:v>
                </c:pt>
                <c:pt idx="1835">
                  <c:v>34227.500106134263</c:v>
                </c:pt>
                <c:pt idx="1836">
                  <c:v>34227.541772858793</c:v>
                </c:pt>
                <c:pt idx="1837">
                  <c:v>34227.58343958333</c:v>
                </c:pt>
                <c:pt idx="1838">
                  <c:v>34227.625106307867</c:v>
                </c:pt>
                <c:pt idx="1839">
                  <c:v>34227.666773032404</c:v>
                </c:pt>
                <c:pt idx="1840">
                  <c:v>34227.708439756942</c:v>
                </c:pt>
                <c:pt idx="1841">
                  <c:v>34227.750106481479</c:v>
                </c:pt>
                <c:pt idx="1842">
                  <c:v>34227.791773206016</c:v>
                </c:pt>
                <c:pt idx="1843">
                  <c:v>34227.833439930553</c:v>
                </c:pt>
                <c:pt idx="1844">
                  <c:v>34227.87510665509</c:v>
                </c:pt>
                <c:pt idx="1845">
                  <c:v>34227.916773379628</c:v>
                </c:pt>
                <c:pt idx="1846">
                  <c:v>34227.958440104165</c:v>
                </c:pt>
                <c:pt idx="1847">
                  <c:v>34228.000106828702</c:v>
                </c:pt>
                <c:pt idx="1848">
                  <c:v>34228.041773553239</c:v>
                </c:pt>
                <c:pt idx="1849">
                  <c:v>34228.083440277776</c:v>
                </c:pt>
                <c:pt idx="1850">
                  <c:v>34228.125107002314</c:v>
                </c:pt>
                <c:pt idx="1851">
                  <c:v>34228.166773726851</c:v>
                </c:pt>
                <c:pt idx="1852">
                  <c:v>34228.208440451388</c:v>
                </c:pt>
                <c:pt idx="1853">
                  <c:v>34228.250107175925</c:v>
                </c:pt>
                <c:pt idx="1854">
                  <c:v>34228.291773900462</c:v>
                </c:pt>
                <c:pt idx="1855">
                  <c:v>34228.333440625</c:v>
                </c:pt>
                <c:pt idx="1856">
                  <c:v>34228.375107349537</c:v>
                </c:pt>
                <c:pt idx="1857">
                  <c:v>34228.416774074074</c:v>
                </c:pt>
                <c:pt idx="1858">
                  <c:v>34228.458440798611</c:v>
                </c:pt>
                <c:pt idx="1859">
                  <c:v>34228.500107523148</c:v>
                </c:pt>
                <c:pt idx="1860">
                  <c:v>34228.541774247686</c:v>
                </c:pt>
                <c:pt idx="1861">
                  <c:v>34228.583440972223</c:v>
                </c:pt>
                <c:pt idx="1862">
                  <c:v>34228.62510769676</c:v>
                </c:pt>
                <c:pt idx="1863">
                  <c:v>34228.666774421297</c:v>
                </c:pt>
                <c:pt idx="1864">
                  <c:v>34228.708441145835</c:v>
                </c:pt>
                <c:pt idx="1865">
                  <c:v>34228.750107870372</c:v>
                </c:pt>
                <c:pt idx="1866">
                  <c:v>34228.791774594909</c:v>
                </c:pt>
                <c:pt idx="1867">
                  <c:v>34228.833441319446</c:v>
                </c:pt>
                <c:pt idx="1868">
                  <c:v>34228.875108043983</c:v>
                </c:pt>
                <c:pt idx="1869">
                  <c:v>34228.916774768521</c:v>
                </c:pt>
                <c:pt idx="1870">
                  <c:v>34228.958441493058</c:v>
                </c:pt>
                <c:pt idx="1871">
                  <c:v>34229.000108217595</c:v>
                </c:pt>
                <c:pt idx="1872">
                  <c:v>34229.041774942132</c:v>
                </c:pt>
                <c:pt idx="1873">
                  <c:v>34229.083441666669</c:v>
                </c:pt>
                <c:pt idx="1874">
                  <c:v>34229.125108391207</c:v>
                </c:pt>
                <c:pt idx="1875">
                  <c:v>34229.166775115744</c:v>
                </c:pt>
                <c:pt idx="1876">
                  <c:v>34229.208441840281</c:v>
                </c:pt>
                <c:pt idx="1877">
                  <c:v>34229.250108564818</c:v>
                </c:pt>
                <c:pt idx="1878">
                  <c:v>34229.291775289355</c:v>
                </c:pt>
                <c:pt idx="1879">
                  <c:v>34229.333442013885</c:v>
                </c:pt>
                <c:pt idx="1880">
                  <c:v>34229.375108738423</c:v>
                </c:pt>
                <c:pt idx="1881">
                  <c:v>34229.41677546296</c:v>
                </c:pt>
                <c:pt idx="1882">
                  <c:v>34229.458442187497</c:v>
                </c:pt>
                <c:pt idx="1883">
                  <c:v>34229.500108912034</c:v>
                </c:pt>
                <c:pt idx="1884">
                  <c:v>34229.541775636571</c:v>
                </c:pt>
                <c:pt idx="1885">
                  <c:v>34229.583442361109</c:v>
                </c:pt>
                <c:pt idx="1886">
                  <c:v>34229.625109085646</c:v>
                </c:pt>
                <c:pt idx="1887">
                  <c:v>34229.666775810183</c:v>
                </c:pt>
                <c:pt idx="1888">
                  <c:v>34229.70844253472</c:v>
                </c:pt>
                <c:pt idx="1889">
                  <c:v>34229.750109259257</c:v>
                </c:pt>
                <c:pt idx="1890">
                  <c:v>34229.791775983795</c:v>
                </c:pt>
                <c:pt idx="1891">
                  <c:v>34229.833442708332</c:v>
                </c:pt>
                <c:pt idx="1892">
                  <c:v>34229.875109432869</c:v>
                </c:pt>
                <c:pt idx="1893">
                  <c:v>34229.916776157406</c:v>
                </c:pt>
                <c:pt idx="1894">
                  <c:v>34229.958442881943</c:v>
                </c:pt>
                <c:pt idx="1895">
                  <c:v>34230.000109606481</c:v>
                </c:pt>
                <c:pt idx="1896">
                  <c:v>34230.041776331018</c:v>
                </c:pt>
                <c:pt idx="1897">
                  <c:v>34230.083443055555</c:v>
                </c:pt>
                <c:pt idx="1898">
                  <c:v>34230.125109780092</c:v>
                </c:pt>
                <c:pt idx="1899">
                  <c:v>34230.16677650463</c:v>
                </c:pt>
                <c:pt idx="1900">
                  <c:v>34230.208443229167</c:v>
                </c:pt>
                <c:pt idx="1901">
                  <c:v>34230.250109953704</c:v>
                </c:pt>
                <c:pt idx="1902">
                  <c:v>34230.291776678241</c:v>
                </c:pt>
                <c:pt idx="1903">
                  <c:v>34230.333443402778</c:v>
                </c:pt>
                <c:pt idx="1904">
                  <c:v>34230.375110127316</c:v>
                </c:pt>
                <c:pt idx="1905">
                  <c:v>34230.416776851853</c:v>
                </c:pt>
                <c:pt idx="1906">
                  <c:v>34230.45844357639</c:v>
                </c:pt>
                <c:pt idx="1907">
                  <c:v>34230.500110300927</c:v>
                </c:pt>
                <c:pt idx="1908">
                  <c:v>34230.541777025464</c:v>
                </c:pt>
                <c:pt idx="1909">
                  <c:v>34230.583443750002</c:v>
                </c:pt>
                <c:pt idx="1910">
                  <c:v>34230.625110474539</c:v>
                </c:pt>
                <c:pt idx="1911">
                  <c:v>34230.666777199076</c:v>
                </c:pt>
                <c:pt idx="1912">
                  <c:v>34230.708443923613</c:v>
                </c:pt>
                <c:pt idx="1913">
                  <c:v>34230.75011064815</c:v>
                </c:pt>
                <c:pt idx="1914">
                  <c:v>34230.791777372688</c:v>
                </c:pt>
                <c:pt idx="1915">
                  <c:v>34230.833444097225</c:v>
                </c:pt>
                <c:pt idx="1916">
                  <c:v>34230.875110821762</c:v>
                </c:pt>
                <c:pt idx="1917">
                  <c:v>34230.916777546299</c:v>
                </c:pt>
                <c:pt idx="1918">
                  <c:v>34230.958444270836</c:v>
                </c:pt>
                <c:pt idx="1919">
                  <c:v>34231.000110995374</c:v>
                </c:pt>
                <c:pt idx="1920">
                  <c:v>34231.041777719911</c:v>
                </c:pt>
                <c:pt idx="1921">
                  <c:v>34231.083444444441</c:v>
                </c:pt>
                <c:pt idx="1922">
                  <c:v>34231.125111168978</c:v>
                </c:pt>
                <c:pt idx="1923">
                  <c:v>34231.166777893515</c:v>
                </c:pt>
                <c:pt idx="1924">
                  <c:v>34231.208444618052</c:v>
                </c:pt>
                <c:pt idx="1925">
                  <c:v>34231.25011134259</c:v>
                </c:pt>
                <c:pt idx="1926">
                  <c:v>34231.291778067127</c:v>
                </c:pt>
                <c:pt idx="1927">
                  <c:v>34231.333444791664</c:v>
                </c:pt>
                <c:pt idx="1928">
                  <c:v>34231.375111516201</c:v>
                </c:pt>
                <c:pt idx="1929">
                  <c:v>34231.416778240738</c:v>
                </c:pt>
                <c:pt idx="1930">
                  <c:v>34231.458444965276</c:v>
                </c:pt>
                <c:pt idx="1931">
                  <c:v>34231.500111689813</c:v>
                </c:pt>
                <c:pt idx="1932">
                  <c:v>34231.54177841435</c:v>
                </c:pt>
                <c:pt idx="1933">
                  <c:v>34231.583445138887</c:v>
                </c:pt>
                <c:pt idx="1934">
                  <c:v>34231.625111863425</c:v>
                </c:pt>
                <c:pt idx="1935">
                  <c:v>34231.666778587962</c:v>
                </c:pt>
                <c:pt idx="1936">
                  <c:v>34231.708445312499</c:v>
                </c:pt>
                <c:pt idx="1937">
                  <c:v>34231.750112037036</c:v>
                </c:pt>
                <c:pt idx="1938">
                  <c:v>34231.791778761573</c:v>
                </c:pt>
                <c:pt idx="1939">
                  <c:v>34231.833445486111</c:v>
                </c:pt>
                <c:pt idx="1940">
                  <c:v>34231.875112210648</c:v>
                </c:pt>
                <c:pt idx="1941">
                  <c:v>34231.916778935185</c:v>
                </c:pt>
                <c:pt idx="1942">
                  <c:v>34231.958445659722</c:v>
                </c:pt>
                <c:pt idx="1943">
                  <c:v>34232.000112384259</c:v>
                </c:pt>
                <c:pt idx="1944">
                  <c:v>34232.041779108797</c:v>
                </c:pt>
                <c:pt idx="1945">
                  <c:v>34232.083445833334</c:v>
                </c:pt>
                <c:pt idx="1946">
                  <c:v>34232.125112557871</c:v>
                </c:pt>
                <c:pt idx="1947">
                  <c:v>34232.166779282408</c:v>
                </c:pt>
                <c:pt idx="1948">
                  <c:v>34232.208446006945</c:v>
                </c:pt>
                <c:pt idx="1949">
                  <c:v>34232.250112731483</c:v>
                </c:pt>
                <c:pt idx="1950">
                  <c:v>34232.29177945602</c:v>
                </c:pt>
                <c:pt idx="1951">
                  <c:v>34232.333446180557</c:v>
                </c:pt>
                <c:pt idx="1952">
                  <c:v>34232.375112905094</c:v>
                </c:pt>
                <c:pt idx="1953">
                  <c:v>34232.416779629631</c:v>
                </c:pt>
                <c:pt idx="1954">
                  <c:v>34232.458446354169</c:v>
                </c:pt>
                <c:pt idx="1955">
                  <c:v>34232.500113078706</c:v>
                </c:pt>
                <c:pt idx="1956">
                  <c:v>34232.541779803243</c:v>
                </c:pt>
                <c:pt idx="1957">
                  <c:v>34232.58344652778</c:v>
                </c:pt>
                <c:pt idx="1958">
                  <c:v>34232.625113252318</c:v>
                </c:pt>
                <c:pt idx="1959">
                  <c:v>34232.666779976855</c:v>
                </c:pt>
                <c:pt idx="1960">
                  <c:v>34232.708446701392</c:v>
                </c:pt>
                <c:pt idx="1961">
                  <c:v>34232.750113425929</c:v>
                </c:pt>
                <c:pt idx="1962">
                  <c:v>34232.791780150466</c:v>
                </c:pt>
                <c:pt idx="1963">
                  <c:v>34232.833446875004</c:v>
                </c:pt>
                <c:pt idx="1964">
                  <c:v>34232.875113599534</c:v>
                </c:pt>
                <c:pt idx="1965">
                  <c:v>34232.916780324071</c:v>
                </c:pt>
                <c:pt idx="1966">
                  <c:v>34232.958447048608</c:v>
                </c:pt>
                <c:pt idx="1967">
                  <c:v>34233.000113773145</c:v>
                </c:pt>
                <c:pt idx="1968">
                  <c:v>34233.041780497682</c:v>
                </c:pt>
                <c:pt idx="1969">
                  <c:v>34233.08344722222</c:v>
                </c:pt>
                <c:pt idx="1970">
                  <c:v>34233.125113946757</c:v>
                </c:pt>
                <c:pt idx="1971">
                  <c:v>34233.166780671294</c:v>
                </c:pt>
                <c:pt idx="1972">
                  <c:v>34233.208447395831</c:v>
                </c:pt>
                <c:pt idx="1973">
                  <c:v>34233.250114120368</c:v>
                </c:pt>
                <c:pt idx="1974">
                  <c:v>34233.291780844906</c:v>
                </c:pt>
                <c:pt idx="1975">
                  <c:v>34233.333447569443</c:v>
                </c:pt>
                <c:pt idx="1976">
                  <c:v>34233.37511429398</c:v>
                </c:pt>
                <c:pt idx="1977">
                  <c:v>34233.416781018517</c:v>
                </c:pt>
                <c:pt idx="1978">
                  <c:v>34233.458447743054</c:v>
                </c:pt>
                <c:pt idx="1979">
                  <c:v>34233.500114467592</c:v>
                </c:pt>
                <c:pt idx="1980">
                  <c:v>34233.541781192129</c:v>
                </c:pt>
                <c:pt idx="1981">
                  <c:v>34233.583447916666</c:v>
                </c:pt>
                <c:pt idx="1982">
                  <c:v>34233.625114641203</c:v>
                </c:pt>
                <c:pt idx="1983">
                  <c:v>34233.66678136574</c:v>
                </c:pt>
                <c:pt idx="1984">
                  <c:v>34233.708448090278</c:v>
                </c:pt>
                <c:pt idx="1985">
                  <c:v>34233.750114814815</c:v>
                </c:pt>
                <c:pt idx="1986">
                  <c:v>34233.791781539352</c:v>
                </c:pt>
                <c:pt idx="1987">
                  <c:v>34233.833448263889</c:v>
                </c:pt>
                <c:pt idx="1988">
                  <c:v>34233.875114988427</c:v>
                </c:pt>
                <c:pt idx="1989">
                  <c:v>34233.916781712964</c:v>
                </c:pt>
                <c:pt idx="1990">
                  <c:v>34233.958448437501</c:v>
                </c:pt>
                <c:pt idx="1991">
                  <c:v>34234.000115162038</c:v>
                </c:pt>
                <c:pt idx="1992">
                  <c:v>34234.041781886575</c:v>
                </c:pt>
                <c:pt idx="1993">
                  <c:v>34234.083448611113</c:v>
                </c:pt>
                <c:pt idx="1994">
                  <c:v>34234.12511533565</c:v>
                </c:pt>
                <c:pt idx="1995">
                  <c:v>34234.166782060187</c:v>
                </c:pt>
                <c:pt idx="1996">
                  <c:v>34234.208448784724</c:v>
                </c:pt>
                <c:pt idx="1997">
                  <c:v>34234.250115509261</c:v>
                </c:pt>
                <c:pt idx="1998">
                  <c:v>34234.291782233799</c:v>
                </c:pt>
                <c:pt idx="1999">
                  <c:v>34234.333448958336</c:v>
                </c:pt>
                <c:pt idx="2000">
                  <c:v>34234.375115682873</c:v>
                </c:pt>
                <c:pt idx="2001">
                  <c:v>34234.41678240741</c:v>
                </c:pt>
                <c:pt idx="2002">
                  <c:v>34234.458449131947</c:v>
                </c:pt>
                <c:pt idx="2003">
                  <c:v>34234.500115856485</c:v>
                </c:pt>
                <c:pt idx="2004">
                  <c:v>34234.541782581022</c:v>
                </c:pt>
                <c:pt idx="2005">
                  <c:v>34234.583449305559</c:v>
                </c:pt>
                <c:pt idx="2006">
                  <c:v>34234.625116030089</c:v>
                </c:pt>
                <c:pt idx="2007">
                  <c:v>34234.666782754626</c:v>
                </c:pt>
                <c:pt idx="2008">
                  <c:v>34234.708449479163</c:v>
                </c:pt>
                <c:pt idx="2009">
                  <c:v>34234.750116203701</c:v>
                </c:pt>
                <c:pt idx="2010">
                  <c:v>34234.791782928238</c:v>
                </c:pt>
                <c:pt idx="2011">
                  <c:v>34234.833449652775</c:v>
                </c:pt>
                <c:pt idx="2012">
                  <c:v>34234.875116377312</c:v>
                </c:pt>
                <c:pt idx="2013">
                  <c:v>34234.916783101849</c:v>
                </c:pt>
                <c:pt idx="2014">
                  <c:v>34234.958449826387</c:v>
                </c:pt>
                <c:pt idx="2015">
                  <c:v>34235.000116550924</c:v>
                </c:pt>
                <c:pt idx="2016">
                  <c:v>34235.041783275461</c:v>
                </c:pt>
                <c:pt idx="2017">
                  <c:v>34235.083449999998</c:v>
                </c:pt>
                <c:pt idx="2018">
                  <c:v>34235.125116724535</c:v>
                </c:pt>
                <c:pt idx="2019">
                  <c:v>34235.166783449073</c:v>
                </c:pt>
                <c:pt idx="2020">
                  <c:v>34235.20845017361</c:v>
                </c:pt>
                <c:pt idx="2021">
                  <c:v>34235.250116898147</c:v>
                </c:pt>
                <c:pt idx="2022">
                  <c:v>34235.291783622684</c:v>
                </c:pt>
                <c:pt idx="2023">
                  <c:v>34235.333450347222</c:v>
                </c:pt>
                <c:pt idx="2024">
                  <c:v>34235.375117071759</c:v>
                </c:pt>
                <c:pt idx="2025">
                  <c:v>34235.416783796296</c:v>
                </c:pt>
                <c:pt idx="2026">
                  <c:v>34235.458450520833</c:v>
                </c:pt>
                <c:pt idx="2027">
                  <c:v>34235.50011724537</c:v>
                </c:pt>
                <c:pt idx="2028">
                  <c:v>34235.541783969908</c:v>
                </c:pt>
                <c:pt idx="2029">
                  <c:v>34235.583450694445</c:v>
                </c:pt>
                <c:pt idx="2030">
                  <c:v>34235.625117418982</c:v>
                </c:pt>
                <c:pt idx="2031">
                  <c:v>34235.666784143519</c:v>
                </c:pt>
                <c:pt idx="2032">
                  <c:v>34235.708450868056</c:v>
                </c:pt>
                <c:pt idx="2033">
                  <c:v>34235.750117592594</c:v>
                </c:pt>
                <c:pt idx="2034">
                  <c:v>34235.791784317131</c:v>
                </c:pt>
                <c:pt idx="2035">
                  <c:v>34235.833451041668</c:v>
                </c:pt>
                <c:pt idx="2036">
                  <c:v>34235.875117766205</c:v>
                </c:pt>
                <c:pt idx="2037">
                  <c:v>34235.916784490742</c:v>
                </c:pt>
                <c:pt idx="2038">
                  <c:v>34235.95845121528</c:v>
                </c:pt>
                <c:pt idx="2039">
                  <c:v>34236.000117939817</c:v>
                </c:pt>
                <c:pt idx="2040">
                  <c:v>34236.041784664354</c:v>
                </c:pt>
                <c:pt idx="2041">
                  <c:v>34236.083451388891</c:v>
                </c:pt>
                <c:pt idx="2042">
                  <c:v>34236.125118113428</c:v>
                </c:pt>
                <c:pt idx="2043">
                  <c:v>34236.166784837966</c:v>
                </c:pt>
                <c:pt idx="2044">
                  <c:v>34236.208451562503</c:v>
                </c:pt>
                <c:pt idx="2045">
                  <c:v>34236.25011828704</c:v>
                </c:pt>
                <c:pt idx="2046">
                  <c:v>34236.291785011577</c:v>
                </c:pt>
                <c:pt idx="2047">
                  <c:v>34236.333451736115</c:v>
                </c:pt>
                <c:pt idx="2048">
                  <c:v>34236.375118460652</c:v>
                </c:pt>
                <c:pt idx="2049">
                  <c:v>34236.416785185182</c:v>
                </c:pt>
                <c:pt idx="2050">
                  <c:v>34236.458451909719</c:v>
                </c:pt>
                <c:pt idx="2051">
                  <c:v>34236.500118634256</c:v>
                </c:pt>
                <c:pt idx="2052">
                  <c:v>34236.541785358793</c:v>
                </c:pt>
                <c:pt idx="2053">
                  <c:v>34236.58345208333</c:v>
                </c:pt>
                <c:pt idx="2054">
                  <c:v>34236.625118807868</c:v>
                </c:pt>
                <c:pt idx="2055">
                  <c:v>34236.666785532405</c:v>
                </c:pt>
                <c:pt idx="2056">
                  <c:v>34236.708452256942</c:v>
                </c:pt>
                <c:pt idx="2057">
                  <c:v>34236.750118981479</c:v>
                </c:pt>
                <c:pt idx="2058">
                  <c:v>34236.791785706017</c:v>
                </c:pt>
                <c:pt idx="2059">
                  <c:v>34236.833452430554</c:v>
                </c:pt>
                <c:pt idx="2060">
                  <c:v>34236.875119155091</c:v>
                </c:pt>
                <c:pt idx="2061">
                  <c:v>34236.916785879628</c:v>
                </c:pt>
                <c:pt idx="2062">
                  <c:v>34236.958452604165</c:v>
                </c:pt>
                <c:pt idx="2063">
                  <c:v>34237.000119328703</c:v>
                </c:pt>
                <c:pt idx="2064">
                  <c:v>34237.04178605324</c:v>
                </c:pt>
                <c:pt idx="2065">
                  <c:v>34237.083452777777</c:v>
                </c:pt>
                <c:pt idx="2066">
                  <c:v>34237.125119502314</c:v>
                </c:pt>
                <c:pt idx="2067">
                  <c:v>34237.166786226851</c:v>
                </c:pt>
                <c:pt idx="2068">
                  <c:v>34237.208452951389</c:v>
                </c:pt>
                <c:pt idx="2069">
                  <c:v>34237.250119675926</c:v>
                </c:pt>
                <c:pt idx="2070">
                  <c:v>34237.291786400463</c:v>
                </c:pt>
                <c:pt idx="2071">
                  <c:v>34237.333453125</c:v>
                </c:pt>
                <c:pt idx="2072">
                  <c:v>34237.375119849537</c:v>
                </c:pt>
                <c:pt idx="2073">
                  <c:v>34237.416786574075</c:v>
                </c:pt>
                <c:pt idx="2074">
                  <c:v>34237.458453298612</c:v>
                </c:pt>
                <c:pt idx="2075">
                  <c:v>34237.500120023149</c:v>
                </c:pt>
                <c:pt idx="2076">
                  <c:v>34237.541786747686</c:v>
                </c:pt>
                <c:pt idx="2077">
                  <c:v>34237.583453472223</c:v>
                </c:pt>
                <c:pt idx="2078">
                  <c:v>34237.625120196761</c:v>
                </c:pt>
                <c:pt idx="2079">
                  <c:v>34237.666786921298</c:v>
                </c:pt>
                <c:pt idx="2080">
                  <c:v>34237.708453645835</c:v>
                </c:pt>
                <c:pt idx="2081">
                  <c:v>34237.750120370372</c:v>
                </c:pt>
                <c:pt idx="2082">
                  <c:v>34237.79178709491</c:v>
                </c:pt>
                <c:pt idx="2083">
                  <c:v>34237.833453819447</c:v>
                </c:pt>
                <c:pt idx="2084">
                  <c:v>34237.875120543984</c:v>
                </c:pt>
                <c:pt idx="2085">
                  <c:v>34237.916787268521</c:v>
                </c:pt>
                <c:pt idx="2086">
                  <c:v>34237.958453993058</c:v>
                </c:pt>
                <c:pt idx="2087">
                  <c:v>34238.000120717596</c:v>
                </c:pt>
                <c:pt idx="2088">
                  <c:v>34238.041787442133</c:v>
                </c:pt>
                <c:pt idx="2089">
                  <c:v>34238.08345416667</c:v>
                </c:pt>
                <c:pt idx="2090">
                  <c:v>34238.125120891207</c:v>
                </c:pt>
                <c:pt idx="2091">
                  <c:v>34238.166787615737</c:v>
                </c:pt>
                <c:pt idx="2092">
                  <c:v>34238.208454340274</c:v>
                </c:pt>
                <c:pt idx="2093">
                  <c:v>34238.250121064812</c:v>
                </c:pt>
                <c:pt idx="2094">
                  <c:v>34238.291787789349</c:v>
                </c:pt>
                <c:pt idx="2095">
                  <c:v>34238.333454513886</c:v>
                </c:pt>
                <c:pt idx="2096">
                  <c:v>34238.375121238423</c:v>
                </c:pt>
                <c:pt idx="2097">
                  <c:v>34238.41678796296</c:v>
                </c:pt>
                <c:pt idx="2098">
                  <c:v>34238.458454687498</c:v>
                </c:pt>
                <c:pt idx="2099">
                  <c:v>34238.500121412035</c:v>
                </c:pt>
                <c:pt idx="2100">
                  <c:v>34238.541788136572</c:v>
                </c:pt>
                <c:pt idx="2101">
                  <c:v>34238.583454861109</c:v>
                </c:pt>
                <c:pt idx="2102">
                  <c:v>34238.625121585646</c:v>
                </c:pt>
                <c:pt idx="2103">
                  <c:v>34238.666788310184</c:v>
                </c:pt>
                <c:pt idx="2104">
                  <c:v>34238.708455034721</c:v>
                </c:pt>
                <c:pt idx="2105">
                  <c:v>34238.750121759258</c:v>
                </c:pt>
                <c:pt idx="2106">
                  <c:v>34238.791788483795</c:v>
                </c:pt>
                <c:pt idx="2107">
                  <c:v>34238.833455208332</c:v>
                </c:pt>
                <c:pt idx="2108">
                  <c:v>34238.87512193287</c:v>
                </c:pt>
                <c:pt idx="2109">
                  <c:v>34238.916788657407</c:v>
                </c:pt>
                <c:pt idx="2110">
                  <c:v>34238.958455381944</c:v>
                </c:pt>
                <c:pt idx="2111">
                  <c:v>34239.000122106481</c:v>
                </c:pt>
                <c:pt idx="2112">
                  <c:v>34239.041788831018</c:v>
                </c:pt>
                <c:pt idx="2113">
                  <c:v>34239.083455555556</c:v>
                </c:pt>
                <c:pt idx="2114">
                  <c:v>34239.125122280093</c:v>
                </c:pt>
                <c:pt idx="2115">
                  <c:v>34239.16678900463</c:v>
                </c:pt>
                <c:pt idx="2116">
                  <c:v>34239.208455729167</c:v>
                </c:pt>
                <c:pt idx="2117">
                  <c:v>34239.250122453705</c:v>
                </c:pt>
                <c:pt idx="2118">
                  <c:v>34239.291789178242</c:v>
                </c:pt>
                <c:pt idx="2119">
                  <c:v>34239.333455902779</c:v>
                </c:pt>
                <c:pt idx="2120">
                  <c:v>34239.375122627316</c:v>
                </c:pt>
                <c:pt idx="2121">
                  <c:v>34239.416789351853</c:v>
                </c:pt>
                <c:pt idx="2122">
                  <c:v>34239.458456076391</c:v>
                </c:pt>
                <c:pt idx="2123">
                  <c:v>34239.500122800928</c:v>
                </c:pt>
                <c:pt idx="2124">
                  <c:v>34239.541789525465</c:v>
                </c:pt>
                <c:pt idx="2125">
                  <c:v>34239.583456250002</c:v>
                </c:pt>
                <c:pt idx="2126">
                  <c:v>34239.625122974539</c:v>
                </c:pt>
                <c:pt idx="2127">
                  <c:v>34239.666789699077</c:v>
                </c:pt>
                <c:pt idx="2128">
                  <c:v>34239.708456423614</c:v>
                </c:pt>
                <c:pt idx="2129">
                  <c:v>34239.750123148151</c:v>
                </c:pt>
                <c:pt idx="2130">
                  <c:v>34239.791789872688</c:v>
                </c:pt>
                <c:pt idx="2131">
                  <c:v>34239.833456597225</c:v>
                </c:pt>
                <c:pt idx="2132">
                  <c:v>34239.875123321763</c:v>
                </c:pt>
                <c:pt idx="2133">
                  <c:v>34239.9167900463</c:v>
                </c:pt>
                <c:pt idx="2134">
                  <c:v>34239.95845677083</c:v>
                </c:pt>
                <c:pt idx="2135">
                  <c:v>34240.000123495367</c:v>
                </c:pt>
                <c:pt idx="2136">
                  <c:v>34240.041790219904</c:v>
                </c:pt>
                <c:pt idx="2137">
                  <c:v>34240.083456944441</c:v>
                </c:pt>
                <c:pt idx="2138">
                  <c:v>34240.125123668979</c:v>
                </c:pt>
                <c:pt idx="2139">
                  <c:v>34240.166790393516</c:v>
                </c:pt>
                <c:pt idx="2140">
                  <c:v>34240.208457118053</c:v>
                </c:pt>
                <c:pt idx="2141">
                  <c:v>34240.25012384259</c:v>
                </c:pt>
                <c:pt idx="2142">
                  <c:v>34240.291790567127</c:v>
                </c:pt>
                <c:pt idx="2143">
                  <c:v>34240.333457291665</c:v>
                </c:pt>
                <c:pt idx="2144">
                  <c:v>34240.375124016202</c:v>
                </c:pt>
                <c:pt idx="2145">
                  <c:v>34240.416790740739</c:v>
                </c:pt>
                <c:pt idx="2146">
                  <c:v>34240.458457465276</c:v>
                </c:pt>
                <c:pt idx="2147">
                  <c:v>34240.500124189814</c:v>
                </c:pt>
                <c:pt idx="2148">
                  <c:v>34240.541790914351</c:v>
                </c:pt>
                <c:pt idx="2149">
                  <c:v>34240.583457638888</c:v>
                </c:pt>
                <c:pt idx="2150">
                  <c:v>34240.625124363425</c:v>
                </c:pt>
                <c:pt idx="2151">
                  <c:v>34240.666791087962</c:v>
                </c:pt>
                <c:pt idx="2152">
                  <c:v>34240.7084578125</c:v>
                </c:pt>
                <c:pt idx="2153">
                  <c:v>34240.750124537037</c:v>
                </c:pt>
                <c:pt idx="2154">
                  <c:v>34240.791791261574</c:v>
                </c:pt>
                <c:pt idx="2155">
                  <c:v>34240.833457986111</c:v>
                </c:pt>
                <c:pt idx="2156">
                  <c:v>34240.875124710648</c:v>
                </c:pt>
                <c:pt idx="2157">
                  <c:v>34240.916791435186</c:v>
                </c:pt>
                <c:pt idx="2158">
                  <c:v>34240.958458159723</c:v>
                </c:pt>
                <c:pt idx="2159">
                  <c:v>34241.00012488426</c:v>
                </c:pt>
                <c:pt idx="2160">
                  <c:v>34241.041791608797</c:v>
                </c:pt>
                <c:pt idx="2161">
                  <c:v>34241.083458333334</c:v>
                </c:pt>
                <c:pt idx="2162">
                  <c:v>34241.125125057872</c:v>
                </c:pt>
                <c:pt idx="2163">
                  <c:v>34241.166791782409</c:v>
                </c:pt>
                <c:pt idx="2164">
                  <c:v>34241.208458506946</c:v>
                </c:pt>
                <c:pt idx="2165">
                  <c:v>34241.250125231483</c:v>
                </c:pt>
                <c:pt idx="2166">
                  <c:v>34241.29179195602</c:v>
                </c:pt>
                <c:pt idx="2167">
                  <c:v>34241.333458680558</c:v>
                </c:pt>
                <c:pt idx="2168">
                  <c:v>34241.375125405095</c:v>
                </c:pt>
                <c:pt idx="2169">
                  <c:v>34241.416792129632</c:v>
                </c:pt>
                <c:pt idx="2170">
                  <c:v>34241.458458854169</c:v>
                </c:pt>
                <c:pt idx="2171">
                  <c:v>34241.500125578707</c:v>
                </c:pt>
                <c:pt idx="2172">
                  <c:v>34241.541792303244</c:v>
                </c:pt>
                <c:pt idx="2173">
                  <c:v>34241.583459027781</c:v>
                </c:pt>
                <c:pt idx="2174">
                  <c:v>34241.625125752318</c:v>
                </c:pt>
                <c:pt idx="2175">
                  <c:v>34241.666792476855</c:v>
                </c:pt>
                <c:pt idx="2176">
                  <c:v>34241.708459201385</c:v>
                </c:pt>
                <c:pt idx="2177">
                  <c:v>34241.750125925922</c:v>
                </c:pt>
                <c:pt idx="2178">
                  <c:v>34241.79179265046</c:v>
                </c:pt>
                <c:pt idx="2179">
                  <c:v>34241.833459374997</c:v>
                </c:pt>
                <c:pt idx="2180">
                  <c:v>34241.875126099534</c:v>
                </c:pt>
                <c:pt idx="2181">
                  <c:v>34241.916792824071</c:v>
                </c:pt>
                <c:pt idx="2182">
                  <c:v>34241.958459548609</c:v>
                </c:pt>
                <c:pt idx="2183">
                  <c:v>34242.000126273146</c:v>
                </c:pt>
                <c:pt idx="2184">
                  <c:v>34242.041792997683</c:v>
                </c:pt>
                <c:pt idx="2185">
                  <c:v>34242.08345972222</c:v>
                </c:pt>
                <c:pt idx="2186">
                  <c:v>34242.125126446757</c:v>
                </c:pt>
                <c:pt idx="2187">
                  <c:v>34242.166793171295</c:v>
                </c:pt>
                <c:pt idx="2188">
                  <c:v>34242.208459895832</c:v>
                </c:pt>
                <c:pt idx="2189">
                  <c:v>34242.250126620369</c:v>
                </c:pt>
                <c:pt idx="2190">
                  <c:v>34242.291793344906</c:v>
                </c:pt>
                <c:pt idx="2191">
                  <c:v>34242.333460069443</c:v>
                </c:pt>
                <c:pt idx="2192">
                  <c:v>34242.375126793981</c:v>
                </c:pt>
                <c:pt idx="2193">
                  <c:v>34242.416793518518</c:v>
                </c:pt>
                <c:pt idx="2194">
                  <c:v>34242.458460243055</c:v>
                </c:pt>
                <c:pt idx="2195">
                  <c:v>34242.500126967592</c:v>
                </c:pt>
                <c:pt idx="2196">
                  <c:v>34242.541793692129</c:v>
                </c:pt>
                <c:pt idx="2197">
                  <c:v>34242.583460416667</c:v>
                </c:pt>
                <c:pt idx="2198">
                  <c:v>34242.625127141204</c:v>
                </c:pt>
                <c:pt idx="2199">
                  <c:v>34242.666793865741</c:v>
                </c:pt>
                <c:pt idx="2200">
                  <c:v>34242.708460590278</c:v>
                </c:pt>
                <c:pt idx="2201">
                  <c:v>34242.750127314815</c:v>
                </c:pt>
                <c:pt idx="2202">
                  <c:v>34242.791794039353</c:v>
                </c:pt>
                <c:pt idx="2203">
                  <c:v>34242.83346076389</c:v>
                </c:pt>
                <c:pt idx="2204">
                  <c:v>34242.875127488427</c:v>
                </c:pt>
                <c:pt idx="2205">
                  <c:v>34242.916794212964</c:v>
                </c:pt>
                <c:pt idx="2206">
                  <c:v>34242.958460937502</c:v>
                </c:pt>
                <c:pt idx="2207">
                  <c:v>34243.000127662039</c:v>
                </c:pt>
                <c:pt idx="2208">
                  <c:v>34243.041794386576</c:v>
                </c:pt>
                <c:pt idx="2209">
                  <c:v>34243.083461111113</c:v>
                </c:pt>
                <c:pt idx="2210">
                  <c:v>34243.12512783565</c:v>
                </c:pt>
                <c:pt idx="2211">
                  <c:v>34243.166794560188</c:v>
                </c:pt>
                <c:pt idx="2212">
                  <c:v>34243.208461284725</c:v>
                </c:pt>
                <c:pt idx="2213">
                  <c:v>34243.250128009262</c:v>
                </c:pt>
                <c:pt idx="2214">
                  <c:v>34243.291794733799</c:v>
                </c:pt>
                <c:pt idx="2215">
                  <c:v>34243.333461458336</c:v>
                </c:pt>
                <c:pt idx="2216">
                  <c:v>34243.375128182874</c:v>
                </c:pt>
                <c:pt idx="2217">
                  <c:v>34243.416794907411</c:v>
                </c:pt>
                <c:pt idx="2218">
                  <c:v>34243.458461631948</c:v>
                </c:pt>
                <c:pt idx="2219">
                  <c:v>34243.500128356478</c:v>
                </c:pt>
                <c:pt idx="2220">
                  <c:v>34243.541795081015</c:v>
                </c:pt>
                <c:pt idx="2221">
                  <c:v>34243.583461805552</c:v>
                </c:pt>
                <c:pt idx="2222">
                  <c:v>34243.62512853009</c:v>
                </c:pt>
                <c:pt idx="2223">
                  <c:v>34243.666795254627</c:v>
                </c:pt>
                <c:pt idx="2224">
                  <c:v>34243.708461979164</c:v>
                </c:pt>
                <c:pt idx="2225">
                  <c:v>34243.750128703701</c:v>
                </c:pt>
                <c:pt idx="2226">
                  <c:v>34243.791795428238</c:v>
                </c:pt>
                <c:pt idx="2227">
                  <c:v>34243.833462152776</c:v>
                </c:pt>
                <c:pt idx="2228">
                  <c:v>34243.875128877313</c:v>
                </c:pt>
                <c:pt idx="2229">
                  <c:v>34243.91679560185</c:v>
                </c:pt>
                <c:pt idx="2230">
                  <c:v>34243.958462326387</c:v>
                </c:pt>
                <c:pt idx="2231">
                  <c:v>34244.000129050924</c:v>
                </c:pt>
                <c:pt idx="2232">
                  <c:v>34244.041795775462</c:v>
                </c:pt>
                <c:pt idx="2233">
                  <c:v>34244.083462499999</c:v>
                </c:pt>
                <c:pt idx="2234">
                  <c:v>34244.125129224536</c:v>
                </c:pt>
                <c:pt idx="2235">
                  <c:v>34244.166795949073</c:v>
                </c:pt>
                <c:pt idx="2236">
                  <c:v>34244.20846267361</c:v>
                </c:pt>
                <c:pt idx="2237">
                  <c:v>34244.250129398148</c:v>
                </c:pt>
                <c:pt idx="2238">
                  <c:v>34244.291796122685</c:v>
                </c:pt>
                <c:pt idx="2239">
                  <c:v>34244.333462847222</c:v>
                </c:pt>
                <c:pt idx="2240">
                  <c:v>34244.375129571759</c:v>
                </c:pt>
                <c:pt idx="2241">
                  <c:v>34244.416796296297</c:v>
                </c:pt>
                <c:pt idx="2242">
                  <c:v>34244.458463020834</c:v>
                </c:pt>
                <c:pt idx="2243">
                  <c:v>34244.500129745371</c:v>
                </c:pt>
                <c:pt idx="2244">
                  <c:v>34244.541796469908</c:v>
                </c:pt>
                <c:pt idx="2245">
                  <c:v>34244.583463194445</c:v>
                </c:pt>
                <c:pt idx="2246">
                  <c:v>34244.625129918983</c:v>
                </c:pt>
                <c:pt idx="2247">
                  <c:v>34244.66679664352</c:v>
                </c:pt>
                <c:pt idx="2248">
                  <c:v>34244.708463368057</c:v>
                </c:pt>
                <c:pt idx="2249">
                  <c:v>34244.750130092594</c:v>
                </c:pt>
                <c:pt idx="2250">
                  <c:v>34244.791796817131</c:v>
                </c:pt>
                <c:pt idx="2251">
                  <c:v>34244.833463541669</c:v>
                </c:pt>
                <c:pt idx="2252">
                  <c:v>34244.875130266206</c:v>
                </c:pt>
                <c:pt idx="2253">
                  <c:v>34244.916796990743</c:v>
                </c:pt>
                <c:pt idx="2254">
                  <c:v>34244.95846371528</c:v>
                </c:pt>
                <c:pt idx="2255">
                  <c:v>34245.000130439817</c:v>
                </c:pt>
                <c:pt idx="2256">
                  <c:v>34245.041797164355</c:v>
                </c:pt>
                <c:pt idx="2257">
                  <c:v>34245.083463888892</c:v>
                </c:pt>
                <c:pt idx="2258">
                  <c:v>34245.125130613429</c:v>
                </c:pt>
                <c:pt idx="2259">
                  <c:v>34245.166797337966</c:v>
                </c:pt>
                <c:pt idx="2260">
                  <c:v>34245.208464062503</c:v>
                </c:pt>
                <c:pt idx="2261">
                  <c:v>34245.250130787033</c:v>
                </c:pt>
                <c:pt idx="2262">
                  <c:v>34245.291797511571</c:v>
                </c:pt>
                <c:pt idx="2263">
                  <c:v>34245.333464236108</c:v>
                </c:pt>
                <c:pt idx="2264">
                  <c:v>34245.375130960645</c:v>
                </c:pt>
                <c:pt idx="2265">
                  <c:v>34245.416797685182</c:v>
                </c:pt>
                <c:pt idx="2266">
                  <c:v>34245.458464409719</c:v>
                </c:pt>
                <c:pt idx="2267">
                  <c:v>34245.500131134257</c:v>
                </c:pt>
                <c:pt idx="2268">
                  <c:v>34245.541797858794</c:v>
                </c:pt>
                <c:pt idx="2269">
                  <c:v>34245.583464583331</c:v>
                </c:pt>
                <c:pt idx="2270">
                  <c:v>34245.625131307868</c:v>
                </c:pt>
                <c:pt idx="2271">
                  <c:v>34245.666798032405</c:v>
                </c:pt>
                <c:pt idx="2272">
                  <c:v>34245.708464756943</c:v>
                </c:pt>
                <c:pt idx="2273">
                  <c:v>34245.75013148148</c:v>
                </c:pt>
                <c:pt idx="2274">
                  <c:v>34245.791798206017</c:v>
                </c:pt>
                <c:pt idx="2275">
                  <c:v>34245.833464930554</c:v>
                </c:pt>
                <c:pt idx="2276">
                  <c:v>34245.875131655092</c:v>
                </c:pt>
                <c:pt idx="2277">
                  <c:v>34245.916798379629</c:v>
                </c:pt>
                <c:pt idx="2278">
                  <c:v>34245.958465104166</c:v>
                </c:pt>
                <c:pt idx="2279">
                  <c:v>34246.000131828703</c:v>
                </c:pt>
                <c:pt idx="2280">
                  <c:v>34246.04179855324</c:v>
                </c:pt>
                <c:pt idx="2281">
                  <c:v>34246.083465277778</c:v>
                </c:pt>
                <c:pt idx="2282">
                  <c:v>34246.125132002315</c:v>
                </c:pt>
                <c:pt idx="2283">
                  <c:v>34246.166798726852</c:v>
                </c:pt>
                <c:pt idx="2284">
                  <c:v>34246.208465451389</c:v>
                </c:pt>
                <c:pt idx="2285">
                  <c:v>34246.250132175926</c:v>
                </c:pt>
                <c:pt idx="2286">
                  <c:v>34246.291798900464</c:v>
                </c:pt>
                <c:pt idx="2287">
                  <c:v>34246.333465625001</c:v>
                </c:pt>
                <c:pt idx="2288">
                  <c:v>34246.375132349538</c:v>
                </c:pt>
                <c:pt idx="2289">
                  <c:v>34246.416799074075</c:v>
                </c:pt>
                <c:pt idx="2290">
                  <c:v>34246.458465798612</c:v>
                </c:pt>
                <c:pt idx="2291">
                  <c:v>34246.50013252315</c:v>
                </c:pt>
                <c:pt idx="2292">
                  <c:v>34246.541799247687</c:v>
                </c:pt>
                <c:pt idx="2293">
                  <c:v>34246.583465972224</c:v>
                </c:pt>
                <c:pt idx="2294">
                  <c:v>34246.625132696761</c:v>
                </c:pt>
                <c:pt idx="2295">
                  <c:v>34246.666799421298</c:v>
                </c:pt>
                <c:pt idx="2296">
                  <c:v>34246.708466145836</c:v>
                </c:pt>
                <c:pt idx="2297">
                  <c:v>34246.750132870373</c:v>
                </c:pt>
                <c:pt idx="2298">
                  <c:v>34246.79179959491</c:v>
                </c:pt>
                <c:pt idx="2299">
                  <c:v>34246.833466319447</c:v>
                </c:pt>
                <c:pt idx="2300">
                  <c:v>34246.875133043985</c:v>
                </c:pt>
                <c:pt idx="2301">
                  <c:v>34246.916799768522</c:v>
                </c:pt>
                <c:pt idx="2302">
                  <c:v>34246.958466493059</c:v>
                </c:pt>
                <c:pt idx="2303">
                  <c:v>34247.000133217596</c:v>
                </c:pt>
                <c:pt idx="2304">
                  <c:v>34247.041799942126</c:v>
                </c:pt>
                <c:pt idx="2305">
                  <c:v>34247.083466666663</c:v>
                </c:pt>
                <c:pt idx="2306">
                  <c:v>34247.125133391201</c:v>
                </c:pt>
                <c:pt idx="2307">
                  <c:v>34247.166800115738</c:v>
                </c:pt>
                <c:pt idx="2308">
                  <c:v>34247.208466840275</c:v>
                </c:pt>
                <c:pt idx="2309">
                  <c:v>34247.250133564812</c:v>
                </c:pt>
                <c:pt idx="2310">
                  <c:v>34247.291800289349</c:v>
                </c:pt>
                <c:pt idx="2311">
                  <c:v>34247.333467013887</c:v>
                </c:pt>
                <c:pt idx="2312">
                  <c:v>34247.375133738424</c:v>
                </c:pt>
                <c:pt idx="2313">
                  <c:v>34247.416800462961</c:v>
                </c:pt>
                <c:pt idx="2314">
                  <c:v>34247.458467187498</c:v>
                </c:pt>
                <c:pt idx="2315">
                  <c:v>34247.500133912035</c:v>
                </c:pt>
                <c:pt idx="2316">
                  <c:v>34247.541800636573</c:v>
                </c:pt>
                <c:pt idx="2317">
                  <c:v>34247.58346736111</c:v>
                </c:pt>
                <c:pt idx="2318">
                  <c:v>34247.625134085647</c:v>
                </c:pt>
                <c:pt idx="2319">
                  <c:v>34247.666800810184</c:v>
                </c:pt>
                <c:pt idx="2320">
                  <c:v>34247.708467534721</c:v>
                </c:pt>
                <c:pt idx="2321">
                  <c:v>34247.750134259259</c:v>
                </c:pt>
                <c:pt idx="2322">
                  <c:v>34247.791800983796</c:v>
                </c:pt>
                <c:pt idx="2323">
                  <c:v>34247.833467708333</c:v>
                </c:pt>
                <c:pt idx="2324">
                  <c:v>34247.87513443287</c:v>
                </c:pt>
                <c:pt idx="2325">
                  <c:v>34247.916801157407</c:v>
                </c:pt>
                <c:pt idx="2326">
                  <c:v>34247.958467881945</c:v>
                </c:pt>
                <c:pt idx="2327">
                  <c:v>34248.000134606482</c:v>
                </c:pt>
                <c:pt idx="2328">
                  <c:v>34248.041801331019</c:v>
                </c:pt>
                <c:pt idx="2329">
                  <c:v>34248.083468055556</c:v>
                </c:pt>
                <c:pt idx="2330">
                  <c:v>34248.125134780094</c:v>
                </c:pt>
                <c:pt idx="2331">
                  <c:v>34248.166801504631</c:v>
                </c:pt>
                <c:pt idx="2332">
                  <c:v>34248.208468229168</c:v>
                </c:pt>
                <c:pt idx="2333">
                  <c:v>34248.250134953705</c:v>
                </c:pt>
                <c:pt idx="2334">
                  <c:v>34248.291801678242</c:v>
                </c:pt>
                <c:pt idx="2335">
                  <c:v>34248.33346840278</c:v>
                </c:pt>
                <c:pt idx="2336">
                  <c:v>34248.375135127317</c:v>
                </c:pt>
                <c:pt idx="2337">
                  <c:v>34248.416801851854</c:v>
                </c:pt>
                <c:pt idx="2338">
                  <c:v>34248.458468576391</c:v>
                </c:pt>
                <c:pt idx="2339">
                  <c:v>34248.500135300928</c:v>
                </c:pt>
                <c:pt idx="2340">
                  <c:v>34248.541802025466</c:v>
                </c:pt>
                <c:pt idx="2341">
                  <c:v>34248.583468750003</c:v>
                </c:pt>
                <c:pt idx="2342">
                  <c:v>34248.62513547454</c:v>
                </c:pt>
                <c:pt idx="2343">
                  <c:v>34248.666802199077</c:v>
                </c:pt>
                <c:pt idx="2344">
                  <c:v>34248.708468923614</c:v>
                </c:pt>
                <c:pt idx="2345">
                  <c:v>34248.750135648152</c:v>
                </c:pt>
                <c:pt idx="2346">
                  <c:v>34248.791802372682</c:v>
                </c:pt>
                <c:pt idx="2347">
                  <c:v>34248.833469097219</c:v>
                </c:pt>
                <c:pt idx="2348">
                  <c:v>34248.875135821756</c:v>
                </c:pt>
                <c:pt idx="2349">
                  <c:v>34248.916802546293</c:v>
                </c:pt>
                <c:pt idx="2350">
                  <c:v>34248.95846927083</c:v>
                </c:pt>
                <c:pt idx="2351">
                  <c:v>34249.000135995368</c:v>
                </c:pt>
                <c:pt idx="2352">
                  <c:v>34249.041802719905</c:v>
                </c:pt>
                <c:pt idx="2353">
                  <c:v>34249.083469444442</c:v>
                </c:pt>
                <c:pt idx="2354">
                  <c:v>34249.125136168979</c:v>
                </c:pt>
                <c:pt idx="2355">
                  <c:v>34249.166802893516</c:v>
                </c:pt>
                <c:pt idx="2356">
                  <c:v>34249.208469618054</c:v>
                </c:pt>
                <c:pt idx="2357">
                  <c:v>34249.250136342591</c:v>
                </c:pt>
                <c:pt idx="2358">
                  <c:v>34249.291803067128</c:v>
                </c:pt>
                <c:pt idx="2359">
                  <c:v>34249.333469791665</c:v>
                </c:pt>
                <c:pt idx="2360">
                  <c:v>34249.375136516202</c:v>
                </c:pt>
                <c:pt idx="2361">
                  <c:v>34249.41680324074</c:v>
                </c:pt>
                <c:pt idx="2362">
                  <c:v>34249.458469965277</c:v>
                </c:pt>
                <c:pt idx="2363">
                  <c:v>34249.500136689814</c:v>
                </c:pt>
                <c:pt idx="2364">
                  <c:v>34249.541803414351</c:v>
                </c:pt>
                <c:pt idx="2365">
                  <c:v>34249.583470138889</c:v>
                </c:pt>
                <c:pt idx="2366">
                  <c:v>34249.625136863426</c:v>
                </c:pt>
                <c:pt idx="2367">
                  <c:v>34249.666803587963</c:v>
                </c:pt>
                <c:pt idx="2368">
                  <c:v>34249.7084703125</c:v>
                </c:pt>
                <c:pt idx="2369">
                  <c:v>34249.750137037037</c:v>
                </c:pt>
                <c:pt idx="2370">
                  <c:v>34249.791803761575</c:v>
                </c:pt>
                <c:pt idx="2371">
                  <c:v>34249.833470486112</c:v>
                </c:pt>
                <c:pt idx="2372">
                  <c:v>34249.875137210649</c:v>
                </c:pt>
                <c:pt idx="2373">
                  <c:v>34249.916803935186</c:v>
                </c:pt>
                <c:pt idx="2374">
                  <c:v>34249.958470659723</c:v>
                </c:pt>
                <c:pt idx="2375">
                  <c:v>34250.000137384261</c:v>
                </c:pt>
                <c:pt idx="2376">
                  <c:v>34250.041804108798</c:v>
                </c:pt>
                <c:pt idx="2377">
                  <c:v>34250.083470833335</c:v>
                </c:pt>
                <c:pt idx="2378">
                  <c:v>34250.125137557872</c:v>
                </c:pt>
                <c:pt idx="2379">
                  <c:v>34250.166804282409</c:v>
                </c:pt>
                <c:pt idx="2380">
                  <c:v>34250.208471006947</c:v>
                </c:pt>
                <c:pt idx="2381">
                  <c:v>34250.250137731484</c:v>
                </c:pt>
                <c:pt idx="2382">
                  <c:v>34250.291804456021</c:v>
                </c:pt>
                <c:pt idx="2383">
                  <c:v>34250.333471180558</c:v>
                </c:pt>
                <c:pt idx="2384">
                  <c:v>34250.375137905095</c:v>
                </c:pt>
                <c:pt idx="2385">
                  <c:v>34250.416804629633</c:v>
                </c:pt>
                <c:pt idx="2386">
                  <c:v>34250.45847135417</c:v>
                </c:pt>
                <c:pt idx="2387">
                  <c:v>34250.500138078707</c:v>
                </c:pt>
                <c:pt idx="2388">
                  <c:v>34250.541804803244</c:v>
                </c:pt>
                <c:pt idx="2389">
                  <c:v>34250.583471527774</c:v>
                </c:pt>
                <c:pt idx="2390">
                  <c:v>34250.625138252311</c:v>
                </c:pt>
                <c:pt idx="2391">
                  <c:v>34250.666804976849</c:v>
                </c:pt>
                <c:pt idx="2392">
                  <c:v>34250.708471701386</c:v>
                </c:pt>
                <c:pt idx="2393">
                  <c:v>34250.750138425923</c:v>
                </c:pt>
                <c:pt idx="2394">
                  <c:v>34250.79180515046</c:v>
                </c:pt>
                <c:pt idx="2395">
                  <c:v>34250.833471874997</c:v>
                </c:pt>
                <c:pt idx="2396">
                  <c:v>34250.875138599535</c:v>
                </c:pt>
                <c:pt idx="2397">
                  <c:v>34250.916805324072</c:v>
                </c:pt>
                <c:pt idx="2398">
                  <c:v>34250.958472048609</c:v>
                </c:pt>
                <c:pt idx="2399">
                  <c:v>34251.000138773146</c:v>
                </c:pt>
                <c:pt idx="2400">
                  <c:v>34251.041805497684</c:v>
                </c:pt>
                <c:pt idx="2401">
                  <c:v>34251.083472222221</c:v>
                </c:pt>
                <c:pt idx="2402">
                  <c:v>34251.125138946758</c:v>
                </c:pt>
                <c:pt idx="2403">
                  <c:v>34251.166805671295</c:v>
                </c:pt>
                <c:pt idx="2404">
                  <c:v>34251.208472395832</c:v>
                </c:pt>
                <c:pt idx="2405">
                  <c:v>34251.25013912037</c:v>
                </c:pt>
                <c:pt idx="2406">
                  <c:v>34251.291805844907</c:v>
                </c:pt>
                <c:pt idx="2407">
                  <c:v>34251.333472569444</c:v>
                </c:pt>
                <c:pt idx="2408">
                  <c:v>34251.375139293981</c:v>
                </c:pt>
                <c:pt idx="2409">
                  <c:v>34251.416806018518</c:v>
                </c:pt>
                <c:pt idx="2410">
                  <c:v>34251.458472743056</c:v>
                </c:pt>
                <c:pt idx="2411">
                  <c:v>34251.500139467593</c:v>
                </c:pt>
                <c:pt idx="2412">
                  <c:v>34251.54180619213</c:v>
                </c:pt>
                <c:pt idx="2413">
                  <c:v>34251.583472916667</c:v>
                </c:pt>
                <c:pt idx="2414">
                  <c:v>34251.625139641204</c:v>
                </c:pt>
                <c:pt idx="2415">
                  <c:v>34251.666806365742</c:v>
                </c:pt>
                <c:pt idx="2416">
                  <c:v>34251.708473090279</c:v>
                </c:pt>
                <c:pt idx="2417">
                  <c:v>34251.750139814816</c:v>
                </c:pt>
                <c:pt idx="2418">
                  <c:v>34251.791806539353</c:v>
                </c:pt>
                <c:pt idx="2419">
                  <c:v>34251.83347326389</c:v>
                </c:pt>
                <c:pt idx="2420">
                  <c:v>34251.875139988428</c:v>
                </c:pt>
                <c:pt idx="2421">
                  <c:v>34251.916806712965</c:v>
                </c:pt>
                <c:pt idx="2422">
                  <c:v>34251.958473437502</c:v>
                </c:pt>
                <c:pt idx="2423">
                  <c:v>34252.000140162039</c:v>
                </c:pt>
                <c:pt idx="2424">
                  <c:v>34252.041806886577</c:v>
                </c:pt>
                <c:pt idx="2425">
                  <c:v>34252.083473611114</c:v>
                </c:pt>
                <c:pt idx="2426">
                  <c:v>34252.125140335651</c:v>
                </c:pt>
                <c:pt idx="2427">
                  <c:v>34252.166807060188</c:v>
                </c:pt>
                <c:pt idx="2428">
                  <c:v>34252.208473784725</c:v>
                </c:pt>
                <c:pt idx="2429">
                  <c:v>34252.250140509263</c:v>
                </c:pt>
                <c:pt idx="2430">
                  <c:v>34252.2918072338</c:v>
                </c:pt>
                <c:pt idx="2431">
                  <c:v>34252.33347395833</c:v>
                </c:pt>
                <c:pt idx="2432">
                  <c:v>34252.375140682867</c:v>
                </c:pt>
                <c:pt idx="2433">
                  <c:v>34252.416807407404</c:v>
                </c:pt>
                <c:pt idx="2434">
                  <c:v>34252.458474131941</c:v>
                </c:pt>
                <c:pt idx="2435">
                  <c:v>34252.500140856479</c:v>
                </c:pt>
                <c:pt idx="2436">
                  <c:v>34252.541807581016</c:v>
                </c:pt>
                <c:pt idx="2437">
                  <c:v>34252.583474305553</c:v>
                </c:pt>
                <c:pt idx="2438">
                  <c:v>34252.62514103009</c:v>
                </c:pt>
                <c:pt idx="2439">
                  <c:v>34252.666807754627</c:v>
                </c:pt>
                <c:pt idx="2440">
                  <c:v>34252.708474479165</c:v>
                </c:pt>
                <c:pt idx="2441">
                  <c:v>34252.750141203702</c:v>
                </c:pt>
                <c:pt idx="2442">
                  <c:v>34252.791807928239</c:v>
                </c:pt>
                <c:pt idx="2443">
                  <c:v>34252.833474652776</c:v>
                </c:pt>
                <c:pt idx="2444">
                  <c:v>34252.875141377313</c:v>
                </c:pt>
                <c:pt idx="2445">
                  <c:v>34252.916808101851</c:v>
                </c:pt>
                <c:pt idx="2446">
                  <c:v>34252.958474826388</c:v>
                </c:pt>
                <c:pt idx="2447">
                  <c:v>34253.000141550925</c:v>
                </c:pt>
                <c:pt idx="2448">
                  <c:v>34253.041808275462</c:v>
                </c:pt>
                <c:pt idx="2449">
                  <c:v>34253.083474999999</c:v>
                </c:pt>
                <c:pt idx="2450">
                  <c:v>34253.125141724537</c:v>
                </c:pt>
                <c:pt idx="2451">
                  <c:v>34253.166808449074</c:v>
                </c:pt>
                <c:pt idx="2452">
                  <c:v>34253.208475173611</c:v>
                </c:pt>
                <c:pt idx="2453">
                  <c:v>34253.250141898148</c:v>
                </c:pt>
                <c:pt idx="2454">
                  <c:v>34253.291808622685</c:v>
                </c:pt>
                <c:pt idx="2455">
                  <c:v>34253.333475347223</c:v>
                </c:pt>
                <c:pt idx="2456">
                  <c:v>34253.37514207176</c:v>
                </c:pt>
                <c:pt idx="2457">
                  <c:v>34253.416808796297</c:v>
                </c:pt>
                <c:pt idx="2458">
                  <c:v>34253.458475520834</c:v>
                </c:pt>
                <c:pt idx="2459">
                  <c:v>34253.500142245372</c:v>
                </c:pt>
                <c:pt idx="2460">
                  <c:v>34253.541808969909</c:v>
                </c:pt>
                <c:pt idx="2461">
                  <c:v>34253.583475694446</c:v>
                </c:pt>
                <c:pt idx="2462">
                  <c:v>34253.625142418983</c:v>
                </c:pt>
                <c:pt idx="2463">
                  <c:v>34253.66680914352</c:v>
                </c:pt>
                <c:pt idx="2464">
                  <c:v>34253.708475868058</c:v>
                </c:pt>
                <c:pt idx="2465">
                  <c:v>34253.750142592595</c:v>
                </c:pt>
                <c:pt idx="2466">
                  <c:v>34253.791809317132</c:v>
                </c:pt>
                <c:pt idx="2467">
                  <c:v>34253.833476041669</c:v>
                </c:pt>
                <c:pt idx="2468">
                  <c:v>34253.875142766206</c:v>
                </c:pt>
                <c:pt idx="2469">
                  <c:v>34253.916809490744</c:v>
                </c:pt>
                <c:pt idx="2470">
                  <c:v>34253.958476215281</c:v>
                </c:pt>
                <c:pt idx="2471">
                  <c:v>34254.000142939818</c:v>
                </c:pt>
                <c:pt idx="2472">
                  <c:v>34254.041809664355</c:v>
                </c:pt>
                <c:pt idx="2473">
                  <c:v>34254.083476388892</c:v>
                </c:pt>
                <c:pt idx="2474">
                  <c:v>34254.125143113422</c:v>
                </c:pt>
                <c:pt idx="2475">
                  <c:v>34254.16680983796</c:v>
                </c:pt>
                <c:pt idx="2476">
                  <c:v>34254.208476562497</c:v>
                </c:pt>
                <c:pt idx="2477">
                  <c:v>34254.250143287034</c:v>
                </c:pt>
                <c:pt idx="2478">
                  <c:v>34254.291810011571</c:v>
                </c:pt>
                <c:pt idx="2479">
                  <c:v>34254.333476736108</c:v>
                </c:pt>
                <c:pt idx="2480">
                  <c:v>34254.375143460646</c:v>
                </c:pt>
                <c:pt idx="2481">
                  <c:v>34254.416810185183</c:v>
                </c:pt>
                <c:pt idx="2482">
                  <c:v>34254.45847690972</c:v>
                </c:pt>
                <c:pt idx="2483">
                  <c:v>34254.500143634257</c:v>
                </c:pt>
                <c:pt idx="2484">
                  <c:v>34254.541810358794</c:v>
                </c:pt>
                <c:pt idx="2485">
                  <c:v>34254.583477083332</c:v>
                </c:pt>
                <c:pt idx="2486">
                  <c:v>34254.625143807869</c:v>
                </c:pt>
                <c:pt idx="2487">
                  <c:v>34254.666810532406</c:v>
                </c:pt>
                <c:pt idx="2488">
                  <c:v>34254.708477256943</c:v>
                </c:pt>
                <c:pt idx="2489">
                  <c:v>34254.750143981481</c:v>
                </c:pt>
                <c:pt idx="2490">
                  <c:v>34254.791810706018</c:v>
                </c:pt>
                <c:pt idx="2491">
                  <c:v>34254.833477430555</c:v>
                </c:pt>
                <c:pt idx="2492">
                  <c:v>34254.875144155092</c:v>
                </c:pt>
                <c:pt idx="2493">
                  <c:v>34254.916810879629</c:v>
                </c:pt>
                <c:pt idx="2494">
                  <c:v>34254.958477604167</c:v>
                </c:pt>
                <c:pt idx="2495">
                  <c:v>34255.000144328704</c:v>
                </c:pt>
                <c:pt idx="2496">
                  <c:v>34255.041811053241</c:v>
                </c:pt>
                <c:pt idx="2497">
                  <c:v>34255.083477777778</c:v>
                </c:pt>
                <c:pt idx="2498">
                  <c:v>34255.125144502315</c:v>
                </c:pt>
                <c:pt idx="2499">
                  <c:v>34255.166811226853</c:v>
                </c:pt>
                <c:pt idx="2500">
                  <c:v>34255.20847795139</c:v>
                </c:pt>
                <c:pt idx="2501">
                  <c:v>34255.250144675927</c:v>
                </c:pt>
                <c:pt idx="2502">
                  <c:v>34255.291811400464</c:v>
                </c:pt>
                <c:pt idx="2503">
                  <c:v>34255.333478125001</c:v>
                </c:pt>
                <c:pt idx="2504">
                  <c:v>34255.375144849539</c:v>
                </c:pt>
                <c:pt idx="2505">
                  <c:v>34255.416811574076</c:v>
                </c:pt>
                <c:pt idx="2506">
                  <c:v>34255.458478298613</c:v>
                </c:pt>
                <c:pt idx="2507">
                  <c:v>34255.50014502315</c:v>
                </c:pt>
                <c:pt idx="2508">
                  <c:v>34255.541811747687</c:v>
                </c:pt>
                <c:pt idx="2509">
                  <c:v>34255.583478472225</c:v>
                </c:pt>
                <c:pt idx="2510">
                  <c:v>34255.625145196762</c:v>
                </c:pt>
                <c:pt idx="2511">
                  <c:v>34255.666811921299</c:v>
                </c:pt>
                <c:pt idx="2512">
                  <c:v>34255.708478645836</c:v>
                </c:pt>
                <c:pt idx="2513">
                  <c:v>34255.750145370374</c:v>
                </c:pt>
                <c:pt idx="2514">
                  <c:v>34255.791812094911</c:v>
                </c:pt>
                <c:pt idx="2515">
                  <c:v>34255.833478819448</c:v>
                </c:pt>
                <c:pt idx="2516">
                  <c:v>34255.875145543978</c:v>
                </c:pt>
                <c:pt idx="2517">
                  <c:v>34255.916812268515</c:v>
                </c:pt>
                <c:pt idx="2518">
                  <c:v>34255.958478993052</c:v>
                </c:pt>
                <c:pt idx="2519">
                  <c:v>34256.000145717589</c:v>
                </c:pt>
                <c:pt idx="2520">
                  <c:v>34256.041812442127</c:v>
                </c:pt>
                <c:pt idx="2521">
                  <c:v>34256.083479166664</c:v>
                </c:pt>
                <c:pt idx="2522">
                  <c:v>34256.125145891201</c:v>
                </c:pt>
                <c:pt idx="2523">
                  <c:v>34256.166812615738</c:v>
                </c:pt>
                <c:pt idx="2524">
                  <c:v>34256.208479340276</c:v>
                </c:pt>
                <c:pt idx="2525">
                  <c:v>34256.250146064813</c:v>
                </c:pt>
                <c:pt idx="2526">
                  <c:v>34256.29181278935</c:v>
                </c:pt>
                <c:pt idx="2527">
                  <c:v>34256.333479513887</c:v>
                </c:pt>
                <c:pt idx="2528">
                  <c:v>34256.375146238424</c:v>
                </c:pt>
                <c:pt idx="2529">
                  <c:v>34256.416812962962</c:v>
                </c:pt>
                <c:pt idx="2530">
                  <c:v>34256.458479687499</c:v>
                </c:pt>
                <c:pt idx="2531">
                  <c:v>34256.500146412036</c:v>
                </c:pt>
                <c:pt idx="2532">
                  <c:v>34256.541813136573</c:v>
                </c:pt>
                <c:pt idx="2533">
                  <c:v>34256.58347986111</c:v>
                </c:pt>
                <c:pt idx="2534">
                  <c:v>34256.625146585648</c:v>
                </c:pt>
                <c:pt idx="2535">
                  <c:v>34256.666813310185</c:v>
                </c:pt>
                <c:pt idx="2536">
                  <c:v>34256.708480034722</c:v>
                </c:pt>
                <c:pt idx="2537">
                  <c:v>34256.750146759259</c:v>
                </c:pt>
                <c:pt idx="2538">
                  <c:v>34256.791813483796</c:v>
                </c:pt>
                <c:pt idx="2539">
                  <c:v>34256.833480208334</c:v>
                </c:pt>
                <c:pt idx="2540">
                  <c:v>34256.875146932871</c:v>
                </c:pt>
                <c:pt idx="2541">
                  <c:v>34256.916813657408</c:v>
                </c:pt>
                <c:pt idx="2542">
                  <c:v>34256.958480381945</c:v>
                </c:pt>
                <c:pt idx="2543">
                  <c:v>34257.000147106482</c:v>
                </c:pt>
                <c:pt idx="2544">
                  <c:v>34257.04181383102</c:v>
                </c:pt>
                <c:pt idx="2545">
                  <c:v>34257.083480555557</c:v>
                </c:pt>
                <c:pt idx="2546">
                  <c:v>34257.125147280094</c:v>
                </c:pt>
                <c:pt idx="2547">
                  <c:v>34257.166814004631</c:v>
                </c:pt>
                <c:pt idx="2548">
                  <c:v>34257.208480729169</c:v>
                </c:pt>
                <c:pt idx="2549">
                  <c:v>34257.250147453706</c:v>
                </c:pt>
                <c:pt idx="2550">
                  <c:v>34257.291814178243</c:v>
                </c:pt>
                <c:pt idx="2551">
                  <c:v>34257.33348090278</c:v>
                </c:pt>
                <c:pt idx="2552">
                  <c:v>34257.375147627317</c:v>
                </c:pt>
                <c:pt idx="2553">
                  <c:v>34257.416814351855</c:v>
                </c:pt>
                <c:pt idx="2554">
                  <c:v>34257.458481076392</c:v>
                </c:pt>
                <c:pt idx="2555">
                  <c:v>34257.500147800929</c:v>
                </c:pt>
                <c:pt idx="2556">
                  <c:v>34257.541814525466</c:v>
                </c:pt>
                <c:pt idx="2557">
                  <c:v>34257.583481250003</c:v>
                </c:pt>
                <c:pt idx="2558">
                  <c:v>34257.625147974541</c:v>
                </c:pt>
                <c:pt idx="2559">
                  <c:v>34257.666814699071</c:v>
                </c:pt>
                <c:pt idx="2560">
                  <c:v>34257.708481423608</c:v>
                </c:pt>
                <c:pt idx="2561">
                  <c:v>34257.750148148145</c:v>
                </c:pt>
                <c:pt idx="2562">
                  <c:v>34257.791814872682</c:v>
                </c:pt>
                <c:pt idx="2563">
                  <c:v>34257.833481597219</c:v>
                </c:pt>
                <c:pt idx="2564">
                  <c:v>34257.875148321757</c:v>
                </c:pt>
                <c:pt idx="2565">
                  <c:v>34257.916815046294</c:v>
                </c:pt>
                <c:pt idx="2566">
                  <c:v>34257.958481770831</c:v>
                </c:pt>
                <c:pt idx="2567">
                  <c:v>34258.000148495368</c:v>
                </c:pt>
                <c:pt idx="2568">
                  <c:v>34258.041815219905</c:v>
                </c:pt>
                <c:pt idx="2569">
                  <c:v>34258.083481944443</c:v>
                </c:pt>
                <c:pt idx="2570">
                  <c:v>34258.12514866898</c:v>
                </c:pt>
                <c:pt idx="2571">
                  <c:v>34258.166815393517</c:v>
                </c:pt>
                <c:pt idx="2572">
                  <c:v>34258.208482118054</c:v>
                </c:pt>
                <c:pt idx="2573">
                  <c:v>34258.250148842591</c:v>
                </c:pt>
                <c:pt idx="2574">
                  <c:v>34258.291815567129</c:v>
                </c:pt>
                <c:pt idx="2575">
                  <c:v>34258.333482291666</c:v>
                </c:pt>
                <c:pt idx="2576">
                  <c:v>34258.375149016203</c:v>
                </c:pt>
                <c:pt idx="2577">
                  <c:v>34258.41681574074</c:v>
                </c:pt>
                <c:pt idx="2578">
                  <c:v>34258.458482465277</c:v>
                </c:pt>
                <c:pt idx="2579">
                  <c:v>34258.500149189815</c:v>
                </c:pt>
                <c:pt idx="2580">
                  <c:v>34258.541815914352</c:v>
                </c:pt>
                <c:pt idx="2581">
                  <c:v>34258.583482638889</c:v>
                </c:pt>
                <c:pt idx="2582">
                  <c:v>34258.625149363426</c:v>
                </c:pt>
                <c:pt idx="2583">
                  <c:v>34258.666816087964</c:v>
                </c:pt>
                <c:pt idx="2584">
                  <c:v>34258.708482812501</c:v>
                </c:pt>
                <c:pt idx="2585">
                  <c:v>34258.750149537038</c:v>
                </c:pt>
                <c:pt idx="2586">
                  <c:v>34258.791816261575</c:v>
                </c:pt>
                <c:pt idx="2587">
                  <c:v>34258.833482986112</c:v>
                </c:pt>
                <c:pt idx="2588">
                  <c:v>34258.87514971065</c:v>
                </c:pt>
                <c:pt idx="2589">
                  <c:v>34258.916816435187</c:v>
                </c:pt>
                <c:pt idx="2590">
                  <c:v>34258.958483159724</c:v>
                </c:pt>
                <c:pt idx="2591">
                  <c:v>34259.000149884261</c:v>
                </c:pt>
                <c:pt idx="2592">
                  <c:v>34259.041816608798</c:v>
                </c:pt>
                <c:pt idx="2593">
                  <c:v>34259.083483333336</c:v>
                </c:pt>
                <c:pt idx="2594">
                  <c:v>34259.125150057873</c:v>
                </c:pt>
                <c:pt idx="2595">
                  <c:v>34259.16681678241</c:v>
                </c:pt>
                <c:pt idx="2596">
                  <c:v>34259.208483506947</c:v>
                </c:pt>
                <c:pt idx="2597">
                  <c:v>34259.250150231484</c:v>
                </c:pt>
                <c:pt idx="2598">
                  <c:v>34259.291816956022</c:v>
                </c:pt>
                <c:pt idx="2599">
                  <c:v>34259.333483680559</c:v>
                </c:pt>
                <c:pt idx="2600">
                  <c:v>34259.375150405096</c:v>
                </c:pt>
                <c:pt idx="2601">
                  <c:v>34259.416817129626</c:v>
                </c:pt>
                <c:pt idx="2602">
                  <c:v>34259.458483854163</c:v>
                </c:pt>
                <c:pt idx="2603">
                  <c:v>34259.5001505787</c:v>
                </c:pt>
                <c:pt idx="2604">
                  <c:v>34259.541817303238</c:v>
                </c:pt>
                <c:pt idx="2605">
                  <c:v>34259.583484027775</c:v>
                </c:pt>
                <c:pt idx="2606">
                  <c:v>34259.625150752312</c:v>
                </c:pt>
                <c:pt idx="2607">
                  <c:v>34259.666817476849</c:v>
                </c:pt>
                <c:pt idx="2608">
                  <c:v>34259.708484201386</c:v>
                </c:pt>
                <c:pt idx="2609">
                  <c:v>34259.750150925924</c:v>
                </c:pt>
                <c:pt idx="2610">
                  <c:v>34259.791817650461</c:v>
                </c:pt>
                <c:pt idx="2611">
                  <c:v>34259.833484374998</c:v>
                </c:pt>
                <c:pt idx="2612">
                  <c:v>34259.875151099535</c:v>
                </c:pt>
                <c:pt idx="2613">
                  <c:v>34259.916817824072</c:v>
                </c:pt>
                <c:pt idx="2614">
                  <c:v>34259.95848454861</c:v>
                </c:pt>
                <c:pt idx="2615">
                  <c:v>34260.000151273147</c:v>
                </c:pt>
                <c:pt idx="2616">
                  <c:v>34260.041817997684</c:v>
                </c:pt>
                <c:pt idx="2617">
                  <c:v>34260.083484722221</c:v>
                </c:pt>
                <c:pt idx="2618">
                  <c:v>34260.125151446759</c:v>
                </c:pt>
                <c:pt idx="2619">
                  <c:v>34260.166818171296</c:v>
                </c:pt>
                <c:pt idx="2620">
                  <c:v>34260.208484895833</c:v>
                </c:pt>
                <c:pt idx="2621">
                  <c:v>34260.25015162037</c:v>
                </c:pt>
                <c:pt idx="2622">
                  <c:v>34260.291818344907</c:v>
                </c:pt>
                <c:pt idx="2623">
                  <c:v>34260.333485069445</c:v>
                </c:pt>
                <c:pt idx="2624">
                  <c:v>34260.375151793982</c:v>
                </c:pt>
                <c:pt idx="2625">
                  <c:v>34260.416818518519</c:v>
                </c:pt>
                <c:pt idx="2626">
                  <c:v>34260.458485243056</c:v>
                </c:pt>
                <c:pt idx="2627">
                  <c:v>34260.500151967593</c:v>
                </c:pt>
                <c:pt idx="2628">
                  <c:v>34260.541818692131</c:v>
                </c:pt>
                <c:pt idx="2629">
                  <c:v>34260.583485416668</c:v>
                </c:pt>
                <c:pt idx="2630">
                  <c:v>34260.625152141205</c:v>
                </c:pt>
                <c:pt idx="2631">
                  <c:v>34260.666818865742</c:v>
                </c:pt>
                <c:pt idx="2632">
                  <c:v>34260.708485590279</c:v>
                </c:pt>
                <c:pt idx="2633">
                  <c:v>34260.750152314817</c:v>
                </c:pt>
                <c:pt idx="2634">
                  <c:v>34260.791819039354</c:v>
                </c:pt>
                <c:pt idx="2635">
                  <c:v>34260.833485763891</c:v>
                </c:pt>
                <c:pt idx="2636">
                  <c:v>34260.875152488428</c:v>
                </c:pt>
                <c:pt idx="2637">
                  <c:v>34260.916819212965</c:v>
                </c:pt>
                <c:pt idx="2638">
                  <c:v>34260.958485937503</c:v>
                </c:pt>
                <c:pt idx="2639">
                  <c:v>34261.00015266204</c:v>
                </c:pt>
                <c:pt idx="2640">
                  <c:v>34261.041819386577</c:v>
                </c:pt>
                <c:pt idx="2641">
                  <c:v>34261.083486111114</c:v>
                </c:pt>
                <c:pt idx="2642">
                  <c:v>34261.125152835652</c:v>
                </c:pt>
                <c:pt idx="2643">
                  <c:v>34261.166819560189</c:v>
                </c:pt>
                <c:pt idx="2644">
                  <c:v>34261.208486284719</c:v>
                </c:pt>
                <c:pt idx="2645">
                  <c:v>34261.250153009256</c:v>
                </c:pt>
                <c:pt idx="2646">
                  <c:v>34261.291819733793</c:v>
                </c:pt>
                <c:pt idx="2647">
                  <c:v>34261.33348645833</c:v>
                </c:pt>
                <c:pt idx="2648">
                  <c:v>34261.375153182868</c:v>
                </c:pt>
                <c:pt idx="2649">
                  <c:v>34261.416819907405</c:v>
                </c:pt>
                <c:pt idx="2650">
                  <c:v>34261.458486631942</c:v>
                </c:pt>
                <c:pt idx="2651">
                  <c:v>34261.500153356479</c:v>
                </c:pt>
                <c:pt idx="2652">
                  <c:v>34261.541820081016</c:v>
                </c:pt>
                <c:pt idx="2653">
                  <c:v>34261.583486805554</c:v>
                </c:pt>
                <c:pt idx="2654">
                  <c:v>34261.625153530091</c:v>
                </c:pt>
                <c:pt idx="2655">
                  <c:v>34261.666820254628</c:v>
                </c:pt>
                <c:pt idx="2656">
                  <c:v>34261.708486979165</c:v>
                </c:pt>
                <c:pt idx="2657">
                  <c:v>34261.750153703702</c:v>
                </c:pt>
                <c:pt idx="2658">
                  <c:v>34261.79182042824</c:v>
                </c:pt>
                <c:pt idx="2659">
                  <c:v>34261.833487152777</c:v>
                </c:pt>
                <c:pt idx="2660">
                  <c:v>34261.875153877314</c:v>
                </c:pt>
                <c:pt idx="2661">
                  <c:v>34261.916820601851</c:v>
                </c:pt>
                <c:pt idx="2662">
                  <c:v>34261.958487326388</c:v>
                </c:pt>
                <c:pt idx="2663">
                  <c:v>34262.000154050926</c:v>
                </c:pt>
                <c:pt idx="2664">
                  <c:v>34262.041820775463</c:v>
                </c:pt>
                <c:pt idx="2665">
                  <c:v>34262.0834875</c:v>
                </c:pt>
                <c:pt idx="2666">
                  <c:v>34262.125154224537</c:v>
                </c:pt>
                <c:pt idx="2667">
                  <c:v>34262.166820949074</c:v>
                </c:pt>
                <c:pt idx="2668">
                  <c:v>34262.208487673612</c:v>
                </c:pt>
                <c:pt idx="2669">
                  <c:v>34262.250154398149</c:v>
                </c:pt>
                <c:pt idx="2670">
                  <c:v>34262.291821122686</c:v>
                </c:pt>
                <c:pt idx="2671">
                  <c:v>34262.333487847223</c:v>
                </c:pt>
                <c:pt idx="2672">
                  <c:v>34262.375154571761</c:v>
                </c:pt>
                <c:pt idx="2673">
                  <c:v>34262.416821296298</c:v>
                </c:pt>
                <c:pt idx="2674">
                  <c:v>34262.458488020835</c:v>
                </c:pt>
                <c:pt idx="2675">
                  <c:v>34262.500154745372</c:v>
                </c:pt>
                <c:pt idx="2676">
                  <c:v>34262.541821469909</c:v>
                </c:pt>
                <c:pt idx="2677">
                  <c:v>34262.583488194447</c:v>
                </c:pt>
                <c:pt idx="2678">
                  <c:v>34262.625154918984</c:v>
                </c:pt>
                <c:pt idx="2679">
                  <c:v>34262.666821643521</c:v>
                </c:pt>
                <c:pt idx="2680">
                  <c:v>34262.708488368058</c:v>
                </c:pt>
                <c:pt idx="2681">
                  <c:v>34262.750155092595</c:v>
                </c:pt>
                <c:pt idx="2682">
                  <c:v>34262.791821817133</c:v>
                </c:pt>
                <c:pt idx="2683">
                  <c:v>34262.83348854167</c:v>
                </c:pt>
                <c:pt idx="2684">
                  <c:v>34262.875155266207</c:v>
                </c:pt>
                <c:pt idx="2685">
                  <c:v>34262.916821990744</c:v>
                </c:pt>
                <c:pt idx="2686">
                  <c:v>34262.958488715274</c:v>
                </c:pt>
                <c:pt idx="2687">
                  <c:v>34263.000155439811</c:v>
                </c:pt>
                <c:pt idx="2688">
                  <c:v>34263.041822164349</c:v>
                </c:pt>
                <c:pt idx="2689">
                  <c:v>34263.083488888886</c:v>
                </c:pt>
                <c:pt idx="2690">
                  <c:v>34263.125155613423</c:v>
                </c:pt>
                <c:pt idx="2691">
                  <c:v>34263.16682233796</c:v>
                </c:pt>
                <c:pt idx="2692">
                  <c:v>34263.208489062497</c:v>
                </c:pt>
                <c:pt idx="2693">
                  <c:v>34263.250155787035</c:v>
                </c:pt>
                <c:pt idx="2694">
                  <c:v>34263.291822511572</c:v>
                </c:pt>
                <c:pt idx="2695">
                  <c:v>34263.333489236109</c:v>
                </c:pt>
                <c:pt idx="2696">
                  <c:v>34263.375155960646</c:v>
                </c:pt>
                <c:pt idx="2697">
                  <c:v>34263.416822685183</c:v>
                </c:pt>
                <c:pt idx="2698">
                  <c:v>34263.458489409721</c:v>
                </c:pt>
                <c:pt idx="2699">
                  <c:v>34263.500156134258</c:v>
                </c:pt>
                <c:pt idx="2700">
                  <c:v>34263.541822858795</c:v>
                </c:pt>
                <c:pt idx="2701">
                  <c:v>34263.583489583332</c:v>
                </c:pt>
                <c:pt idx="2702">
                  <c:v>34263.625156307869</c:v>
                </c:pt>
                <c:pt idx="2703">
                  <c:v>34263.666823032407</c:v>
                </c:pt>
                <c:pt idx="2704">
                  <c:v>34263.708489756944</c:v>
                </c:pt>
                <c:pt idx="2705">
                  <c:v>34263.750156481481</c:v>
                </c:pt>
                <c:pt idx="2706">
                  <c:v>34263.791823206018</c:v>
                </c:pt>
                <c:pt idx="2707">
                  <c:v>34263.833489930556</c:v>
                </c:pt>
                <c:pt idx="2708">
                  <c:v>34263.875156655093</c:v>
                </c:pt>
                <c:pt idx="2709">
                  <c:v>34263.91682337963</c:v>
                </c:pt>
                <c:pt idx="2710">
                  <c:v>34263.958490104167</c:v>
                </c:pt>
                <c:pt idx="2711">
                  <c:v>34264.000156828704</c:v>
                </c:pt>
                <c:pt idx="2712">
                  <c:v>34264.041823553242</c:v>
                </c:pt>
                <c:pt idx="2713">
                  <c:v>34264.083490277779</c:v>
                </c:pt>
                <c:pt idx="2714">
                  <c:v>34264.125157002316</c:v>
                </c:pt>
                <c:pt idx="2715">
                  <c:v>34264.166823726853</c:v>
                </c:pt>
                <c:pt idx="2716">
                  <c:v>34264.20849045139</c:v>
                </c:pt>
                <c:pt idx="2717">
                  <c:v>34264.250157175928</c:v>
                </c:pt>
                <c:pt idx="2718">
                  <c:v>34264.291823900465</c:v>
                </c:pt>
                <c:pt idx="2719">
                  <c:v>34264.333490625002</c:v>
                </c:pt>
                <c:pt idx="2720">
                  <c:v>34264.375157349539</c:v>
                </c:pt>
                <c:pt idx="2721">
                  <c:v>34264.416824074076</c:v>
                </c:pt>
                <c:pt idx="2722">
                  <c:v>34264.458490798614</c:v>
                </c:pt>
                <c:pt idx="2723">
                  <c:v>34264.500157523151</c:v>
                </c:pt>
                <c:pt idx="2724">
                  <c:v>34264.541824247688</c:v>
                </c:pt>
                <c:pt idx="2725">
                  <c:v>34264.583490972225</c:v>
                </c:pt>
                <c:pt idx="2726">
                  <c:v>34264.625157696762</c:v>
                </c:pt>
                <c:pt idx="2727">
                  <c:v>34264.6668244213</c:v>
                </c:pt>
                <c:pt idx="2728">
                  <c:v>34264.708491145837</c:v>
                </c:pt>
                <c:pt idx="2729">
                  <c:v>34264.750157870367</c:v>
                </c:pt>
                <c:pt idx="2730">
                  <c:v>34264.791824594904</c:v>
                </c:pt>
                <c:pt idx="2731">
                  <c:v>34264.833491319441</c:v>
                </c:pt>
                <c:pt idx="2732">
                  <c:v>34264.875158043978</c:v>
                </c:pt>
                <c:pt idx="2733">
                  <c:v>34264.916824768516</c:v>
                </c:pt>
                <c:pt idx="2734">
                  <c:v>34264.958491493053</c:v>
                </c:pt>
                <c:pt idx="2735">
                  <c:v>34265.00015821759</c:v>
                </c:pt>
                <c:pt idx="2736">
                  <c:v>34265.041824942127</c:v>
                </c:pt>
                <c:pt idx="2737">
                  <c:v>34265.083491666664</c:v>
                </c:pt>
                <c:pt idx="2738">
                  <c:v>34265.125158391202</c:v>
                </c:pt>
                <c:pt idx="2739">
                  <c:v>34265.166825115739</c:v>
                </c:pt>
                <c:pt idx="2740">
                  <c:v>34265.208491840276</c:v>
                </c:pt>
                <c:pt idx="2741">
                  <c:v>34265.250158564813</c:v>
                </c:pt>
                <c:pt idx="2742">
                  <c:v>34265.291825289351</c:v>
                </c:pt>
                <c:pt idx="2743">
                  <c:v>34265.333492013888</c:v>
                </c:pt>
                <c:pt idx="2744">
                  <c:v>34265.375158738425</c:v>
                </c:pt>
                <c:pt idx="2745">
                  <c:v>34265.416825462962</c:v>
                </c:pt>
                <c:pt idx="2746">
                  <c:v>34265.458492187499</c:v>
                </c:pt>
                <c:pt idx="2747">
                  <c:v>34265.500158912037</c:v>
                </c:pt>
                <c:pt idx="2748">
                  <c:v>34265.541825636574</c:v>
                </c:pt>
                <c:pt idx="2749">
                  <c:v>34265.583492361111</c:v>
                </c:pt>
                <c:pt idx="2750">
                  <c:v>34265.625159085648</c:v>
                </c:pt>
                <c:pt idx="2751">
                  <c:v>34265.666825810185</c:v>
                </c:pt>
                <c:pt idx="2752">
                  <c:v>34265.708492534723</c:v>
                </c:pt>
                <c:pt idx="2753">
                  <c:v>34265.75015925926</c:v>
                </c:pt>
                <c:pt idx="2754">
                  <c:v>34265.791825983797</c:v>
                </c:pt>
                <c:pt idx="2755">
                  <c:v>34265.833492708334</c:v>
                </c:pt>
                <c:pt idx="2756">
                  <c:v>34265.875159432871</c:v>
                </c:pt>
                <c:pt idx="2757">
                  <c:v>34265.916826157409</c:v>
                </c:pt>
                <c:pt idx="2758">
                  <c:v>34265.958492881946</c:v>
                </c:pt>
                <c:pt idx="2759">
                  <c:v>34266.000159606483</c:v>
                </c:pt>
                <c:pt idx="2760">
                  <c:v>34266.04182633102</c:v>
                </c:pt>
                <c:pt idx="2761">
                  <c:v>34266.083493055557</c:v>
                </c:pt>
                <c:pt idx="2762">
                  <c:v>34266.125159780095</c:v>
                </c:pt>
                <c:pt idx="2763">
                  <c:v>34266.166826504632</c:v>
                </c:pt>
                <c:pt idx="2764">
                  <c:v>34266.208493229169</c:v>
                </c:pt>
                <c:pt idx="2765">
                  <c:v>34266.250159953706</c:v>
                </c:pt>
                <c:pt idx="2766">
                  <c:v>34266.291826678244</c:v>
                </c:pt>
                <c:pt idx="2767">
                  <c:v>34266.333493402781</c:v>
                </c:pt>
                <c:pt idx="2768">
                  <c:v>34266.375160127318</c:v>
                </c:pt>
                <c:pt idx="2769">
                  <c:v>34266.416826851855</c:v>
                </c:pt>
                <c:pt idx="2770">
                  <c:v>34266.458493576392</c:v>
                </c:pt>
                <c:pt idx="2771">
                  <c:v>34266.500160300922</c:v>
                </c:pt>
                <c:pt idx="2772">
                  <c:v>34266.541827025459</c:v>
                </c:pt>
                <c:pt idx="2773">
                  <c:v>34266.583493749997</c:v>
                </c:pt>
                <c:pt idx="2774">
                  <c:v>34266.625160474534</c:v>
                </c:pt>
                <c:pt idx="2775">
                  <c:v>34266.666827199071</c:v>
                </c:pt>
                <c:pt idx="2776">
                  <c:v>34266.708493923608</c:v>
                </c:pt>
                <c:pt idx="2777">
                  <c:v>34266.750160648146</c:v>
                </c:pt>
                <c:pt idx="2778">
                  <c:v>34266.791827372683</c:v>
                </c:pt>
                <c:pt idx="2779">
                  <c:v>34266.83349409722</c:v>
                </c:pt>
                <c:pt idx="2780">
                  <c:v>34266.875160821757</c:v>
                </c:pt>
                <c:pt idx="2781">
                  <c:v>34266.916827546294</c:v>
                </c:pt>
                <c:pt idx="2782">
                  <c:v>34266.958494270832</c:v>
                </c:pt>
                <c:pt idx="2783">
                  <c:v>34267.000160995369</c:v>
                </c:pt>
                <c:pt idx="2784">
                  <c:v>34267.041827719906</c:v>
                </c:pt>
                <c:pt idx="2785">
                  <c:v>34267.083494444443</c:v>
                </c:pt>
                <c:pt idx="2786">
                  <c:v>34267.12516116898</c:v>
                </c:pt>
                <c:pt idx="2787">
                  <c:v>34267.166827893518</c:v>
                </c:pt>
                <c:pt idx="2788">
                  <c:v>34267.208494618055</c:v>
                </c:pt>
                <c:pt idx="2789">
                  <c:v>34267.250161342592</c:v>
                </c:pt>
                <c:pt idx="2790">
                  <c:v>34267.291828067129</c:v>
                </c:pt>
                <c:pt idx="2791">
                  <c:v>34267.333494791666</c:v>
                </c:pt>
                <c:pt idx="2792">
                  <c:v>34267.375161516204</c:v>
                </c:pt>
                <c:pt idx="2793">
                  <c:v>34267.416828240741</c:v>
                </c:pt>
                <c:pt idx="2794">
                  <c:v>34267.458494965278</c:v>
                </c:pt>
                <c:pt idx="2795">
                  <c:v>34267.500161689815</c:v>
                </c:pt>
                <c:pt idx="2796">
                  <c:v>34267.541828414352</c:v>
                </c:pt>
                <c:pt idx="2797">
                  <c:v>34267.58349513889</c:v>
                </c:pt>
                <c:pt idx="2798">
                  <c:v>34267.625161863427</c:v>
                </c:pt>
                <c:pt idx="2799">
                  <c:v>34267.666828587964</c:v>
                </c:pt>
                <c:pt idx="2800">
                  <c:v>34267.708495312501</c:v>
                </c:pt>
                <c:pt idx="2801">
                  <c:v>34267.750162037039</c:v>
                </c:pt>
                <c:pt idx="2802">
                  <c:v>34267.791828761576</c:v>
                </c:pt>
                <c:pt idx="2803">
                  <c:v>34267.833495486113</c:v>
                </c:pt>
                <c:pt idx="2804">
                  <c:v>34267.87516221065</c:v>
                </c:pt>
                <c:pt idx="2805">
                  <c:v>34267.916828935187</c:v>
                </c:pt>
                <c:pt idx="2806">
                  <c:v>34267.958495659725</c:v>
                </c:pt>
                <c:pt idx="2807">
                  <c:v>34268.000162384262</c:v>
                </c:pt>
                <c:pt idx="2808">
                  <c:v>34268.041829108799</c:v>
                </c:pt>
                <c:pt idx="2809">
                  <c:v>34268.083495833336</c:v>
                </c:pt>
                <c:pt idx="2810">
                  <c:v>34268.125162557873</c:v>
                </c:pt>
                <c:pt idx="2811">
                  <c:v>34268.166829282411</c:v>
                </c:pt>
                <c:pt idx="2812">
                  <c:v>34268.208496006948</c:v>
                </c:pt>
                <c:pt idx="2813">
                  <c:v>34268.250162731485</c:v>
                </c:pt>
                <c:pt idx="2814">
                  <c:v>34268.291829456015</c:v>
                </c:pt>
                <c:pt idx="2815">
                  <c:v>34268.333496180552</c:v>
                </c:pt>
                <c:pt idx="2816">
                  <c:v>34268.375162905089</c:v>
                </c:pt>
                <c:pt idx="2817">
                  <c:v>34268.416829629627</c:v>
                </c:pt>
                <c:pt idx="2818">
                  <c:v>34268.458496354164</c:v>
                </c:pt>
                <c:pt idx="2819">
                  <c:v>34268.500163078701</c:v>
                </c:pt>
                <c:pt idx="2820">
                  <c:v>34268.541829803238</c:v>
                </c:pt>
                <c:pt idx="2821">
                  <c:v>34268.583496527775</c:v>
                </c:pt>
                <c:pt idx="2822">
                  <c:v>34268.625163252313</c:v>
                </c:pt>
                <c:pt idx="2823">
                  <c:v>34268.66682997685</c:v>
                </c:pt>
                <c:pt idx="2824">
                  <c:v>34268.708496701387</c:v>
                </c:pt>
                <c:pt idx="2825">
                  <c:v>34268.750163425924</c:v>
                </c:pt>
                <c:pt idx="2826">
                  <c:v>34268.791830150461</c:v>
                </c:pt>
                <c:pt idx="2827">
                  <c:v>34268.833496874999</c:v>
                </c:pt>
                <c:pt idx="2828">
                  <c:v>34268.875163599536</c:v>
                </c:pt>
                <c:pt idx="2829">
                  <c:v>34268.916830324073</c:v>
                </c:pt>
                <c:pt idx="2830">
                  <c:v>34268.95849704861</c:v>
                </c:pt>
                <c:pt idx="2831">
                  <c:v>34269.000163773148</c:v>
                </c:pt>
                <c:pt idx="2832">
                  <c:v>34269.041830497685</c:v>
                </c:pt>
                <c:pt idx="2833">
                  <c:v>34269.083497222222</c:v>
                </c:pt>
                <c:pt idx="2834">
                  <c:v>34269.125163946759</c:v>
                </c:pt>
                <c:pt idx="2835">
                  <c:v>34269.166830671296</c:v>
                </c:pt>
                <c:pt idx="2836">
                  <c:v>34269.208497395834</c:v>
                </c:pt>
                <c:pt idx="2837">
                  <c:v>34269.250164120371</c:v>
                </c:pt>
                <c:pt idx="2838">
                  <c:v>34269.291830844908</c:v>
                </c:pt>
                <c:pt idx="2839">
                  <c:v>34269.333497569445</c:v>
                </c:pt>
                <c:pt idx="2840">
                  <c:v>34269.375164293982</c:v>
                </c:pt>
                <c:pt idx="2841">
                  <c:v>34269.41683101852</c:v>
                </c:pt>
                <c:pt idx="2842">
                  <c:v>34269.458497743057</c:v>
                </c:pt>
                <c:pt idx="2843">
                  <c:v>34269.500164467594</c:v>
                </c:pt>
                <c:pt idx="2844">
                  <c:v>34269.541831192131</c:v>
                </c:pt>
                <c:pt idx="2845">
                  <c:v>34269.583497916668</c:v>
                </c:pt>
                <c:pt idx="2846">
                  <c:v>34269.625164641206</c:v>
                </c:pt>
                <c:pt idx="2847">
                  <c:v>34269.666831365743</c:v>
                </c:pt>
                <c:pt idx="2848">
                  <c:v>34269.70849809028</c:v>
                </c:pt>
                <c:pt idx="2849">
                  <c:v>34269.750164814817</c:v>
                </c:pt>
                <c:pt idx="2850">
                  <c:v>34269.791831539354</c:v>
                </c:pt>
                <c:pt idx="2851">
                  <c:v>34269.833498263892</c:v>
                </c:pt>
                <c:pt idx="2852">
                  <c:v>34269.875164988429</c:v>
                </c:pt>
                <c:pt idx="2853">
                  <c:v>34269.916831712966</c:v>
                </c:pt>
                <c:pt idx="2854">
                  <c:v>34269.958498437503</c:v>
                </c:pt>
                <c:pt idx="2855">
                  <c:v>34270.000165162041</c:v>
                </c:pt>
                <c:pt idx="2856">
                  <c:v>34270.04183188657</c:v>
                </c:pt>
                <c:pt idx="2857">
                  <c:v>34270.083498611108</c:v>
                </c:pt>
                <c:pt idx="2858">
                  <c:v>34270.125165335645</c:v>
                </c:pt>
                <c:pt idx="2859">
                  <c:v>34270.166832060182</c:v>
                </c:pt>
                <c:pt idx="2860">
                  <c:v>34270.208498784719</c:v>
                </c:pt>
                <c:pt idx="2861">
                  <c:v>34270.250165509256</c:v>
                </c:pt>
                <c:pt idx="2862">
                  <c:v>34270.291832233794</c:v>
                </c:pt>
                <c:pt idx="2863">
                  <c:v>34270.333498958331</c:v>
                </c:pt>
                <c:pt idx="2864">
                  <c:v>34270.375165682868</c:v>
                </c:pt>
                <c:pt idx="2865">
                  <c:v>34270.416832407405</c:v>
                </c:pt>
                <c:pt idx="2866">
                  <c:v>34270.458499131943</c:v>
                </c:pt>
                <c:pt idx="2867">
                  <c:v>34270.50016585648</c:v>
                </c:pt>
                <c:pt idx="2868">
                  <c:v>34270.541832581017</c:v>
                </c:pt>
                <c:pt idx="2869">
                  <c:v>34270.583499305554</c:v>
                </c:pt>
                <c:pt idx="2870">
                  <c:v>34270.625166030091</c:v>
                </c:pt>
                <c:pt idx="2871">
                  <c:v>34270.666832754629</c:v>
                </c:pt>
                <c:pt idx="2872">
                  <c:v>34270.708499479166</c:v>
                </c:pt>
                <c:pt idx="2873">
                  <c:v>34270.750166203703</c:v>
                </c:pt>
                <c:pt idx="2874">
                  <c:v>34270.79183292824</c:v>
                </c:pt>
                <c:pt idx="2875">
                  <c:v>34270.833499652777</c:v>
                </c:pt>
                <c:pt idx="2876">
                  <c:v>34270.875166377315</c:v>
                </c:pt>
                <c:pt idx="2877">
                  <c:v>34270.916833101852</c:v>
                </c:pt>
                <c:pt idx="2878">
                  <c:v>34270.958499826389</c:v>
                </c:pt>
                <c:pt idx="2879">
                  <c:v>34271.000166550926</c:v>
                </c:pt>
                <c:pt idx="2880">
                  <c:v>34271.041833275463</c:v>
                </c:pt>
                <c:pt idx="2881">
                  <c:v>34271.083500000001</c:v>
                </c:pt>
                <c:pt idx="2882">
                  <c:v>34271.125166724538</c:v>
                </c:pt>
                <c:pt idx="2883">
                  <c:v>34271.166833449075</c:v>
                </c:pt>
                <c:pt idx="2884">
                  <c:v>34271.208500173612</c:v>
                </c:pt>
                <c:pt idx="2885">
                  <c:v>34271.250166898149</c:v>
                </c:pt>
                <c:pt idx="2886">
                  <c:v>34271.291833622687</c:v>
                </c:pt>
                <c:pt idx="2887">
                  <c:v>34271.333500347224</c:v>
                </c:pt>
                <c:pt idx="2888">
                  <c:v>34271.375167071761</c:v>
                </c:pt>
                <c:pt idx="2889">
                  <c:v>34271.416833796298</c:v>
                </c:pt>
                <c:pt idx="2890">
                  <c:v>34271.458500520836</c:v>
                </c:pt>
                <c:pt idx="2891">
                  <c:v>34271.500167245373</c:v>
                </c:pt>
                <c:pt idx="2892">
                  <c:v>34271.54183396991</c:v>
                </c:pt>
                <c:pt idx="2893">
                  <c:v>34271.583500694447</c:v>
                </c:pt>
                <c:pt idx="2894">
                  <c:v>34271.625167418984</c:v>
                </c:pt>
                <c:pt idx="2895">
                  <c:v>34271.666834143522</c:v>
                </c:pt>
                <c:pt idx="2896">
                  <c:v>34271.708500868059</c:v>
                </c:pt>
                <c:pt idx="2897">
                  <c:v>34271.750167592596</c:v>
                </c:pt>
                <c:pt idx="2898">
                  <c:v>34271.791834317133</c:v>
                </c:pt>
                <c:pt idx="2899">
                  <c:v>34271.833501041663</c:v>
                </c:pt>
                <c:pt idx="2900">
                  <c:v>34271.8751677662</c:v>
                </c:pt>
                <c:pt idx="2901">
                  <c:v>34271.916834490738</c:v>
                </c:pt>
                <c:pt idx="2902">
                  <c:v>34271.958501215275</c:v>
                </c:pt>
                <c:pt idx="2903">
                  <c:v>34272.000167939812</c:v>
                </c:pt>
                <c:pt idx="2904">
                  <c:v>34272.041834664349</c:v>
                </c:pt>
                <c:pt idx="2905">
                  <c:v>34272.083501388886</c:v>
                </c:pt>
                <c:pt idx="2906">
                  <c:v>34272.125168113424</c:v>
                </c:pt>
                <c:pt idx="2907">
                  <c:v>34272.166834837961</c:v>
                </c:pt>
                <c:pt idx="2908">
                  <c:v>34272.208501562498</c:v>
                </c:pt>
                <c:pt idx="2909">
                  <c:v>34272.250168287035</c:v>
                </c:pt>
                <c:pt idx="2910">
                  <c:v>34272.291835011572</c:v>
                </c:pt>
                <c:pt idx="2911">
                  <c:v>34272.33350173611</c:v>
                </c:pt>
                <c:pt idx="2912">
                  <c:v>34272.375168460647</c:v>
                </c:pt>
                <c:pt idx="2913">
                  <c:v>34272.416835185184</c:v>
                </c:pt>
                <c:pt idx="2914">
                  <c:v>34272.458501909721</c:v>
                </c:pt>
                <c:pt idx="2915">
                  <c:v>34272.500168634258</c:v>
                </c:pt>
                <c:pt idx="2916">
                  <c:v>34272.541835358796</c:v>
                </c:pt>
                <c:pt idx="2917">
                  <c:v>34272.583502083333</c:v>
                </c:pt>
                <c:pt idx="2918">
                  <c:v>34272.62516880787</c:v>
                </c:pt>
                <c:pt idx="2919">
                  <c:v>34272.666835532407</c:v>
                </c:pt>
                <c:pt idx="2920">
                  <c:v>34272.708502256944</c:v>
                </c:pt>
                <c:pt idx="2921">
                  <c:v>34272.750168981482</c:v>
                </c:pt>
                <c:pt idx="2922">
                  <c:v>34272.791835706019</c:v>
                </c:pt>
                <c:pt idx="2923">
                  <c:v>34272.833502430556</c:v>
                </c:pt>
                <c:pt idx="2924">
                  <c:v>34272.875169155093</c:v>
                </c:pt>
                <c:pt idx="2925">
                  <c:v>34272.916835879631</c:v>
                </c:pt>
                <c:pt idx="2926">
                  <c:v>34272.958502604168</c:v>
                </c:pt>
                <c:pt idx="2927">
                  <c:v>34273.000169328705</c:v>
                </c:pt>
                <c:pt idx="2928">
                  <c:v>34273.041836053242</c:v>
                </c:pt>
                <c:pt idx="2929">
                  <c:v>34273.083502777779</c:v>
                </c:pt>
                <c:pt idx="2930">
                  <c:v>34273.125169502317</c:v>
                </c:pt>
                <c:pt idx="2931">
                  <c:v>34273.166836226854</c:v>
                </c:pt>
                <c:pt idx="2932">
                  <c:v>34273.208502951391</c:v>
                </c:pt>
                <c:pt idx="2933">
                  <c:v>34273.250169675928</c:v>
                </c:pt>
                <c:pt idx="2934">
                  <c:v>34273.291836400465</c:v>
                </c:pt>
                <c:pt idx="2935">
                  <c:v>34273.333503125003</c:v>
                </c:pt>
                <c:pt idx="2936">
                  <c:v>34273.37516984954</c:v>
                </c:pt>
                <c:pt idx="2937">
                  <c:v>34273.416836574077</c:v>
                </c:pt>
                <c:pt idx="2938">
                  <c:v>34273.458503298614</c:v>
                </c:pt>
                <c:pt idx="2939">
                  <c:v>34273.500170023151</c:v>
                </c:pt>
                <c:pt idx="2940">
                  <c:v>34273.541836747689</c:v>
                </c:pt>
                <c:pt idx="2941">
                  <c:v>34273.583503472219</c:v>
                </c:pt>
                <c:pt idx="2942">
                  <c:v>34273.625170196756</c:v>
                </c:pt>
                <c:pt idx="2943">
                  <c:v>34273.666836921293</c:v>
                </c:pt>
                <c:pt idx="2944">
                  <c:v>34273.70850364583</c:v>
                </c:pt>
                <c:pt idx="2945">
                  <c:v>34273.750170370367</c:v>
                </c:pt>
                <c:pt idx="2946">
                  <c:v>34273.791837094905</c:v>
                </c:pt>
                <c:pt idx="2947">
                  <c:v>34273.833503819442</c:v>
                </c:pt>
                <c:pt idx="2948">
                  <c:v>34273.875170543979</c:v>
                </c:pt>
                <c:pt idx="2949">
                  <c:v>34273.916837268516</c:v>
                </c:pt>
                <c:pt idx="2950">
                  <c:v>34273.958503993053</c:v>
                </c:pt>
                <c:pt idx="2951">
                  <c:v>34274.000170717591</c:v>
                </c:pt>
                <c:pt idx="2952">
                  <c:v>34274.041837442128</c:v>
                </c:pt>
                <c:pt idx="2953">
                  <c:v>34274.083504166665</c:v>
                </c:pt>
                <c:pt idx="2954">
                  <c:v>34274.125170891202</c:v>
                </c:pt>
                <c:pt idx="2955">
                  <c:v>34274.166837615739</c:v>
                </c:pt>
                <c:pt idx="2956">
                  <c:v>34274.208504340277</c:v>
                </c:pt>
                <c:pt idx="2957">
                  <c:v>34274.250171064814</c:v>
                </c:pt>
                <c:pt idx="2958">
                  <c:v>34274.291837789351</c:v>
                </c:pt>
                <c:pt idx="2959">
                  <c:v>34274.333504513888</c:v>
                </c:pt>
                <c:pt idx="2960">
                  <c:v>34274.375171238426</c:v>
                </c:pt>
                <c:pt idx="2961">
                  <c:v>34274.416837962963</c:v>
                </c:pt>
                <c:pt idx="2962">
                  <c:v>34274.4585046875</c:v>
                </c:pt>
                <c:pt idx="2963">
                  <c:v>34274.500171412037</c:v>
                </c:pt>
                <c:pt idx="2964">
                  <c:v>34274.541838136574</c:v>
                </c:pt>
                <c:pt idx="2965">
                  <c:v>34274.583504861112</c:v>
                </c:pt>
                <c:pt idx="2966">
                  <c:v>34274.625171585649</c:v>
                </c:pt>
                <c:pt idx="2967">
                  <c:v>34274.666838310186</c:v>
                </c:pt>
                <c:pt idx="2968">
                  <c:v>34274.708505034723</c:v>
                </c:pt>
                <c:pt idx="2969">
                  <c:v>34274.75017175926</c:v>
                </c:pt>
                <c:pt idx="2970">
                  <c:v>34274.791838483798</c:v>
                </c:pt>
                <c:pt idx="2971">
                  <c:v>34274.833505208335</c:v>
                </c:pt>
                <c:pt idx="2972">
                  <c:v>34274.875171932872</c:v>
                </c:pt>
                <c:pt idx="2973">
                  <c:v>34274.916838657409</c:v>
                </c:pt>
                <c:pt idx="2974">
                  <c:v>34274.958505381946</c:v>
                </c:pt>
                <c:pt idx="2975">
                  <c:v>34275.000172106484</c:v>
                </c:pt>
                <c:pt idx="2976">
                  <c:v>34275.041838831021</c:v>
                </c:pt>
                <c:pt idx="2977">
                  <c:v>34275.083505555558</c:v>
                </c:pt>
                <c:pt idx="2978">
                  <c:v>34275.125172280095</c:v>
                </c:pt>
                <c:pt idx="2979">
                  <c:v>34275.166839004632</c:v>
                </c:pt>
                <c:pt idx="2980">
                  <c:v>34275.20850572917</c:v>
                </c:pt>
                <c:pt idx="2981">
                  <c:v>34275.250172453707</c:v>
                </c:pt>
                <c:pt idx="2982">
                  <c:v>34275.291839178244</c:v>
                </c:pt>
                <c:pt idx="2983">
                  <c:v>34275.333505902781</c:v>
                </c:pt>
                <c:pt idx="2984">
                  <c:v>34275.375172627311</c:v>
                </c:pt>
                <c:pt idx="2985">
                  <c:v>34275.416839351848</c:v>
                </c:pt>
                <c:pt idx="2986">
                  <c:v>34275.458506076386</c:v>
                </c:pt>
                <c:pt idx="2987">
                  <c:v>34275.500172800923</c:v>
                </c:pt>
                <c:pt idx="2988">
                  <c:v>34275.54183952546</c:v>
                </c:pt>
                <c:pt idx="2989">
                  <c:v>34275.583506249997</c:v>
                </c:pt>
                <c:pt idx="2990">
                  <c:v>34275.625172974535</c:v>
                </c:pt>
                <c:pt idx="2991">
                  <c:v>34275.666839699072</c:v>
                </c:pt>
                <c:pt idx="2992">
                  <c:v>34275.708506423609</c:v>
                </c:pt>
                <c:pt idx="2993">
                  <c:v>34275.750173148146</c:v>
                </c:pt>
                <c:pt idx="2994">
                  <c:v>34275.791839872683</c:v>
                </c:pt>
                <c:pt idx="2995">
                  <c:v>34275.833506597221</c:v>
                </c:pt>
                <c:pt idx="2996">
                  <c:v>34275.875173321758</c:v>
                </c:pt>
                <c:pt idx="2997">
                  <c:v>34275.916840046295</c:v>
                </c:pt>
                <c:pt idx="2998">
                  <c:v>34275.958506770832</c:v>
                </c:pt>
                <c:pt idx="2999">
                  <c:v>34276.000173495369</c:v>
                </c:pt>
                <c:pt idx="3000">
                  <c:v>34276.041840219907</c:v>
                </c:pt>
                <c:pt idx="3001">
                  <c:v>34276.083506944444</c:v>
                </c:pt>
                <c:pt idx="3002">
                  <c:v>34276.125173668981</c:v>
                </c:pt>
                <c:pt idx="3003">
                  <c:v>34276.166840393518</c:v>
                </c:pt>
                <c:pt idx="3004">
                  <c:v>34276.208507118055</c:v>
                </c:pt>
                <c:pt idx="3005">
                  <c:v>34276.250173842593</c:v>
                </c:pt>
                <c:pt idx="3006">
                  <c:v>34276.29184056713</c:v>
                </c:pt>
                <c:pt idx="3007">
                  <c:v>34276.333507291667</c:v>
                </c:pt>
                <c:pt idx="3008">
                  <c:v>34276.375174016204</c:v>
                </c:pt>
                <c:pt idx="3009">
                  <c:v>34276.416840740741</c:v>
                </c:pt>
                <c:pt idx="3010">
                  <c:v>34276.458507465279</c:v>
                </c:pt>
                <c:pt idx="3011">
                  <c:v>34276.500174189816</c:v>
                </c:pt>
                <c:pt idx="3012">
                  <c:v>34276.541840914353</c:v>
                </c:pt>
                <c:pt idx="3013">
                  <c:v>34276.58350763889</c:v>
                </c:pt>
                <c:pt idx="3014">
                  <c:v>34276.625174363428</c:v>
                </c:pt>
                <c:pt idx="3015">
                  <c:v>34276.666841087965</c:v>
                </c:pt>
                <c:pt idx="3016">
                  <c:v>34276.708507812502</c:v>
                </c:pt>
                <c:pt idx="3017">
                  <c:v>34276.750174537039</c:v>
                </c:pt>
                <c:pt idx="3018">
                  <c:v>34276.791841261576</c:v>
                </c:pt>
                <c:pt idx="3019">
                  <c:v>34276.833507986114</c:v>
                </c:pt>
                <c:pt idx="3020">
                  <c:v>34276.875174710651</c:v>
                </c:pt>
                <c:pt idx="3021">
                  <c:v>34276.916841435188</c:v>
                </c:pt>
                <c:pt idx="3022">
                  <c:v>34276.958508159725</c:v>
                </c:pt>
                <c:pt idx="3023">
                  <c:v>34277.000174884262</c:v>
                </c:pt>
                <c:pt idx="3024">
                  <c:v>34277.0418416088</c:v>
                </c:pt>
                <c:pt idx="3025">
                  <c:v>34277.083508333337</c:v>
                </c:pt>
                <c:pt idx="3026">
                  <c:v>34277.125175057867</c:v>
                </c:pt>
                <c:pt idx="3027">
                  <c:v>34277.166841782404</c:v>
                </c:pt>
                <c:pt idx="3028">
                  <c:v>34277.208508506941</c:v>
                </c:pt>
                <c:pt idx="3029">
                  <c:v>34277.250175231478</c:v>
                </c:pt>
                <c:pt idx="3030">
                  <c:v>34277.291841956016</c:v>
                </c:pt>
                <c:pt idx="3031">
                  <c:v>34277.333508680553</c:v>
                </c:pt>
                <c:pt idx="3032">
                  <c:v>34277.37517540509</c:v>
                </c:pt>
                <c:pt idx="3033">
                  <c:v>34277.416842129627</c:v>
                </c:pt>
                <c:pt idx="3034">
                  <c:v>34277.458508854164</c:v>
                </c:pt>
                <c:pt idx="3035">
                  <c:v>34277.500175578702</c:v>
                </c:pt>
                <c:pt idx="3036">
                  <c:v>34277.541842303239</c:v>
                </c:pt>
                <c:pt idx="3037">
                  <c:v>34277.583509027776</c:v>
                </c:pt>
                <c:pt idx="3038">
                  <c:v>34277.625175752313</c:v>
                </c:pt>
                <c:pt idx="3039">
                  <c:v>34277.66684247685</c:v>
                </c:pt>
                <c:pt idx="3040">
                  <c:v>34277.708509201388</c:v>
                </c:pt>
                <c:pt idx="3041">
                  <c:v>34277.750175925925</c:v>
                </c:pt>
                <c:pt idx="3042">
                  <c:v>34277.791842650462</c:v>
                </c:pt>
                <c:pt idx="3043">
                  <c:v>34277.833509374999</c:v>
                </c:pt>
                <c:pt idx="3044">
                  <c:v>34277.875176099536</c:v>
                </c:pt>
                <c:pt idx="3045">
                  <c:v>34277.916842824074</c:v>
                </c:pt>
                <c:pt idx="3046">
                  <c:v>34277.958509548611</c:v>
                </c:pt>
                <c:pt idx="3047">
                  <c:v>34278.000176273148</c:v>
                </c:pt>
                <c:pt idx="3048">
                  <c:v>34278.041842997685</c:v>
                </c:pt>
                <c:pt idx="3049">
                  <c:v>34278.083509722223</c:v>
                </c:pt>
                <c:pt idx="3050">
                  <c:v>34278.12517644676</c:v>
                </c:pt>
                <c:pt idx="3051">
                  <c:v>34278.166843171297</c:v>
                </c:pt>
                <c:pt idx="3052">
                  <c:v>34278.208509895834</c:v>
                </c:pt>
                <c:pt idx="3053">
                  <c:v>34278.250176620371</c:v>
                </c:pt>
                <c:pt idx="3054">
                  <c:v>34278.291843344909</c:v>
                </c:pt>
                <c:pt idx="3055">
                  <c:v>34278.333510069446</c:v>
                </c:pt>
                <c:pt idx="3056">
                  <c:v>34278.375176793983</c:v>
                </c:pt>
                <c:pt idx="3057">
                  <c:v>34278.41684351852</c:v>
                </c:pt>
                <c:pt idx="3058">
                  <c:v>34278.458510243057</c:v>
                </c:pt>
                <c:pt idx="3059">
                  <c:v>34278.500176967595</c:v>
                </c:pt>
                <c:pt idx="3060">
                  <c:v>34278.541843692132</c:v>
                </c:pt>
                <c:pt idx="3061">
                  <c:v>34278.583510416669</c:v>
                </c:pt>
                <c:pt idx="3062">
                  <c:v>34278.625177141206</c:v>
                </c:pt>
                <c:pt idx="3063">
                  <c:v>34278.666843865743</c:v>
                </c:pt>
                <c:pt idx="3064">
                  <c:v>34278.708510590281</c:v>
                </c:pt>
                <c:pt idx="3065">
                  <c:v>34278.750177314818</c:v>
                </c:pt>
                <c:pt idx="3066">
                  <c:v>34278.791844039355</c:v>
                </c:pt>
                <c:pt idx="3067">
                  <c:v>34278.833510763892</c:v>
                </c:pt>
                <c:pt idx="3068">
                  <c:v>34278.875177488429</c:v>
                </c:pt>
                <c:pt idx="3069">
                  <c:v>34278.916844212959</c:v>
                </c:pt>
                <c:pt idx="3070">
                  <c:v>34278.958510937497</c:v>
                </c:pt>
                <c:pt idx="3071">
                  <c:v>34279.000177662034</c:v>
                </c:pt>
                <c:pt idx="3072">
                  <c:v>34279.041844386571</c:v>
                </c:pt>
                <c:pt idx="3073">
                  <c:v>34279.083511111108</c:v>
                </c:pt>
                <c:pt idx="3074">
                  <c:v>34279.125177835645</c:v>
                </c:pt>
                <c:pt idx="3075">
                  <c:v>34279.166844560183</c:v>
                </c:pt>
                <c:pt idx="3076">
                  <c:v>34279.20851128472</c:v>
                </c:pt>
                <c:pt idx="3077">
                  <c:v>34279.250178009257</c:v>
                </c:pt>
                <c:pt idx="3078">
                  <c:v>34279.291844733794</c:v>
                </c:pt>
                <c:pt idx="3079">
                  <c:v>34279.333511458331</c:v>
                </c:pt>
                <c:pt idx="3080">
                  <c:v>34279.375178182869</c:v>
                </c:pt>
                <c:pt idx="3081">
                  <c:v>34279.416844907406</c:v>
                </c:pt>
                <c:pt idx="3082">
                  <c:v>34279.458511631943</c:v>
                </c:pt>
                <c:pt idx="3083">
                  <c:v>34279.50017835648</c:v>
                </c:pt>
                <c:pt idx="3084">
                  <c:v>34279.541845081018</c:v>
                </c:pt>
                <c:pt idx="3085">
                  <c:v>34279.583511805555</c:v>
                </c:pt>
                <c:pt idx="3086">
                  <c:v>34279.625178530092</c:v>
                </c:pt>
                <c:pt idx="3087">
                  <c:v>34279.666845254629</c:v>
                </c:pt>
                <c:pt idx="3088">
                  <c:v>34279.708511979166</c:v>
                </c:pt>
                <c:pt idx="3089">
                  <c:v>34279.750178703704</c:v>
                </c:pt>
                <c:pt idx="3090">
                  <c:v>34279.791845428241</c:v>
                </c:pt>
                <c:pt idx="3091">
                  <c:v>34279.833512152778</c:v>
                </c:pt>
                <c:pt idx="3092">
                  <c:v>34279.875178877315</c:v>
                </c:pt>
                <c:pt idx="3093">
                  <c:v>34279.916845601852</c:v>
                </c:pt>
                <c:pt idx="3094">
                  <c:v>34279.95851232639</c:v>
                </c:pt>
                <c:pt idx="3095">
                  <c:v>34280.000179050927</c:v>
                </c:pt>
                <c:pt idx="3096">
                  <c:v>34280.041845775464</c:v>
                </c:pt>
                <c:pt idx="3097">
                  <c:v>34280.083512500001</c:v>
                </c:pt>
                <c:pt idx="3098">
                  <c:v>34280.125179224538</c:v>
                </c:pt>
                <c:pt idx="3099">
                  <c:v>34280.166845949076</c:v>
                </c:pt>
                <c:pt idx="3100">
                  <c:v>34280.208512673613</c:v>
                </c:pt>
                <c:pt idx="3101">
                  <c:v>34280.25017939815</c:v>
                </c:pt>
                <c:pt idx="3102">
                  <c:v>34280.291846122687</c:v>
                </c:pt>
                <c:pt idx="3103">
                  <c:v>34280.333512847224</c:v>
                </c:pt>
                <c:pt idx="3104">
                  <c:v>34280.375179571762</c:v>
                </c:pt>
                <c:pt idx="3105">
                  <c:v>34280.416846296299</c:v>
                </c:pt>
                <c:pt idx="3106">
                  <c:v>34280.458513020836</c:v>
                </c:pt>
                <c:pt idx="3107">
                  <c:v>34280.500179745373</c:v>
                </c:pt>
                <c:pt idx="3108">
                  <c:v>34280.541846469911</c:v>
                </c:pt>
                <c:pt idx="3109">
                  <c:v>34280.583513194448</c:v>
                </c:pt>
                <c:pt idx="3110">
                  <c:v>34280.625179918985</c:v>
                </c:pt>
                <c:pt idx="3111">
                  <c:v>34280.666846643522</c:v>
                </c:pt>
                <c:pt idx="3112">
                  <c:v>34280.708513368052</c:v>
                </c:pt>
                <c:pt idx="3113">
                  <c:v>34280.750180092589</c:v>
                </c:pt>
                <c:pt idx="3114">
                  <c:v>34280.791846817126</c:v>
                </c:pt>
                <c:pt idx="3115">
                  <c:v>34280.833513541664</c:v>
                </c:pt>
                <c:pt idx="3116">
                  <c:v>34280.875180266201</c:v>
                </c:pt>
                <c:pt idx="3117">
                  <c:v>34280.916846990738</c:v>
                </c:pt>
                <c:pt idx="3118">
                  <c:v>34280.958513715275</c:v>
                </c:pt>
                <c:pt idx="3119">
                  <c:v>34281.000180439813</c:v>
                </c:pt>
                <c:pt idx="3120">
                  <c:v>34281.04184716435</c:v>
                </c:pt>
                <c:pt idx="3121">
                  <c:v>34281.083513888887</c:v>
                </c:pt>
                <c:pt idx="3122">
                  <c:v>34281.125180613424</c:v>
                </c:pt>
                <c:pt idx="3123">
                  <c:v>34281.166847337961</c:v>
                </c:pt>
                <c:pt idx="3124">
                  <c:v>34281.208514062499</c:v>
                </c:pt>
                <c:pt idx="3125">
                  <c:v>34281.250180787036</c:v>
                </c:pt>
                <c:pt idx="3126">
                  <c:v>34281.291847511573</c:v>
                </c:pt>
                <c:pt idx="3127">
                  <c:v>34281.33351423611</c:v>
                </c:pt>
                <c:pt idx="3128">
                  <c:v>34281.375180960647</c:v>
                </c:pt>
                <c:pt idx="3129">
                  <c:v>34281.416847685185</c:v>
                </c:pt>
                <c:pt idx="3130">
                  <c:v>34281.458514409722</c:v>
                </c:pt>
                <c:pt idx="3131">
                  <c:v>34281.500181134259</c:v>
                </c:pt>
                <c:pt idx="3132">
                  <c:v>34281.541847858796</c:v>
                </c:pt>
                <c:pt idx="3133">
                  <c:v>34281.583514583333</c:v>
                </c:pt>
                <c:pt idx="3134">
                  <c:v>34281.625181307871</c:v>
                </c:pt>
                <c:pt idx="3135">
                  <c:v>34281.666848032408</c:v>
                </c:pt>
                <c:pt idx="3136">
                  <c:v>34281.708514756945</c:v>
                </c:pt>
                <c:pt idx="3137">
                  <c:v>34281.750181481482</c:v>
                </c:pt>
                <c:pt idx="3138">
                  <c:v>34281.791848206019</c:v>
                </c:pt>
                <c:pt idx="3139">
                  <c:v>34281.833514930557</c:v>
                </c:pt>
                <c:pt idx="3140">
                  <c:v>34281.875181655094</c:v>
                </c:pt>
                <c:pt idx="3141">
                  <c:v>34281.916848379631</c:v>
                </c:pt>
                <c:pt idx="3142">
                  <c:v>34281.958515104168</c:v>
                </c:pt>
                <c:pt idx="3143">
                  <c:v>34282.000181828706</c:v>
                </c:pt>
                <c:pt idx="3144">
                  <c:v>34282.041848553243</c:v>
                </c:pt>
                <c:pt idx="3145">
                  <c:v>34282.08351527778</c:v>
                </c:pt>
                <c:pt idx="3146">
                  <c:v>34282.125182002317</c:v>
                </c:pt>
                <c:pt idx="3147">
                  <c:v>34282.166848726854</c:v>
                </c:pt>
                <c:pt idx="3148">
                  <c:v>34282.208515451392</c:v>
                </c:pt>
                <c:pt idx="3149">
                  <c:v>34282.250182175929</c:v>
                </c:pt>
                <c:pt idx="3150">
                  <c:v>34282.291848900466</c:v>
                </c:pt>
                <c:pt idx="3151">
                  <c:v>34282.333515625003</c:v>
                </c:pt>
                <c:pt idx="3152">
                  <c:v>34282.37518234954</c:v>
                </c:pt>
                <c:pt idx="3153">
                  <c:v>34282.416849074078</c:v>
                </c:pt>
                <c:pt idx="3154">
                  <c:v>34282.458515798608</c:v>
                </c:pt>
                <c:pt idx="3155">
                  <c:v>34282.500182523145</c:v>
                </c:pt>
                <c:pt idx="3156">
                  <c:v>34282.541849247682</c:v>
                </c:pt>
                <c:pt idx="3157">
                  <c:v>34282.583515972219</c:v>
                </c:pt>
                <c:pt idx="3158">
                  <c:v>34282.625182696756</c:v>
                </c:pt>
                <c:pt idx="3159">
                  <c:v>34282.666849421294</c:v>
                </c:pt>
                <c:pt idx="3160">
                  <c:v>34282.708516145831</c:v>
                </c:pt>
                <c:pt idx="3161">
                  <c:v>34282.750182870368</c:v>
                </c:pt>
                <c:pt idx="3162">
                  <c:v>34282.791849594905</c:v>
                </c:pt>
                <c:pt idx="3163">
                  <c:v>34282.833516319442</c:v>
                </c:pt>
                <c:pt idx="3164">
                  <c:v>34282.87518304398</c:v>
                </c:pt>
                <c:pt idx="3165">
                  <c:v>34282.916849768517</c:v>
                </c:pt>
                <c:pt idx="3166">
                  <c:v>34282.958516493054</c:v>
                </c:pt>
                <c:pt idx="3167">
                  <c:v>34283.000183217591</c:v>
                </c:pt>
                <c:pt idx="3168">
                  <c:v>34283.041849942128</c:v>
                </c:pt>
                <c:pt idx="3169">
                  <c:v>34283.083516666666</c:v>
                </c:pt>
                <c:pt idx="3170">
                  <c:v>34283.125183391203</c:v>
                </c:pt>
                <c:pt idx="3171">
                  <c:v>34283.16685011574</c:v>
                </c:pt>
                <c:pt idx="3172">
                  <c:v>34283.208516840277</c:v>
                </c:pt>
                <c:pt idx="3173">
                  <c:v>34283.250183564815</c:v>
                </c:pt>
                <c:pt idx="3174">
                  <c:v>34283.291850289352</c:v>
                </c:pt>
                <c:pt idx="3175">
                  <c:v>34283.333517013889</c:v>
                </c:pt>
                <c:pt idx="3176">
                  <c:v>34283.375183738426</c:v>
                </c:pt>
                <c:pt idx="3177">
                  <c:v>34283.416850462963</c:v>
                </c:pt>
                <c:pt idx="3178">
                  <c:v>34283.458517187501</c:v>
                </c:pt>
                <c:pt idx="3179">
                  <c:v>34283.500183912038</c:v>
                </c:pt>
                <c:pt idx="3180">
                  <c:v>34283.541850636575</c:v>
                </c:pt>
                <c:pt idx="3181">
                  <c:v>34283.583517361112</c:v>
                </c:pt>
                <c:pt idx="3182">
                  <c:v>34283.625184085649</c:v>
                </c:pt>
                <c:pt idx="3183">
                  <c:v>34283.666850810187</c:v>
                </c:pt>
                <c:pt idx="3184">
                  <c:v>34283.708517534724</c:v>
                </c:pt>
                <c:pt idx="3185">
                  <c:v>34283.750184259261</c:v>
                </c:pt>
                <c:pt idx="3186">
                  <c:v>34283.791850983798</c:v>
                </c:pt>
                <c:pt idx="3187">
                  <c:v>34283.833517708335</c:v>
                </c:pt>
                <c:pt idx="3188">
                  <c:v>34283.875184432873</c:v>
                </c:pt>
                <c:pt idx="3189">
                  <c:v>34283.91685115741</c:v>
                </c:pt>
                <c:pt idx="3190">
                  <c:v>34283.958517881947</c:v>
                </c:pt>
                <c:pt idx="3191">
                  <c:v>34284.000184606484</c:v>
                </c:pt>
                <c:pt idx="3192">
                  <c:v>34284.041851331021</c:v>
                </c:pt>
                <c:pt idx="3193">
                  <c:v>34284.083518055559</c:v>
                </c:pt>
                <c:pt idx="3194">
                  <c:v>34284.125184780096</c:v>
                </c:pt>
                <c:pt idx="3195">
                  <c:v>34284.166851504633</c:v>
                </c:pt>
                <c:pt idx="3196">
                  <c:v>34284.208518229163</c:v>
                </c:pt>
                <c:pt idx="3197">
                  <c:v>34284.2501849537</c:v>
                </c:pt>
                <c:pt idx="3198">
                  <c:v>34284.291851678237</c:v>
                </c:pt>
                <c:pt idx="3199">
                  <c:v>34284.333518402775</c:v>
                </c:pt>
                <c:pt idx="3200">
                  <c:v>34284.375185127312</c:v>
                </c:pt>
                <c:pt idx="3201">
                  <c:v>34284.416851851849</c:v>
                </c:pt>
                <c:pt idx="3202">
                  <c:v>34284.458518576386</c:v>
                </c:pt>
                <c:pt idx="3203">
                  <c:v>34284.500185300923</c:v>
                </c:pt>
                <c:pt idx="3204">
                  <c:v>34284.541852025461</c:v>
                </c:pt>
                <c:pt idx="3205">
                  <c:v>34284.583518749998</c:v>
                </c:pt>
                <c:pt idx="3206">
                  <c:v>34284.625185474535</c:v>
                </c:pt>
                <c:pt idx="3207">
                  <c:v>34284.666852199072</c:v>
                </c:pt>
                <c:pt idx="3208">
                  <c:v>34284.70851892361</c:v>
                </c:pt>
                <c:pt idx="3209">
                  <c:v>34284.750185648147</c:v>
                </c:pt>
                <c:pt idx="3210">
                  <c:v>34284.791852372684</c:v>
                </c:pt>
                <c:pt idx="3211">
                  <c:v>34284.833519097221</c:v>
                </c:pt>
                <c:pt idx="3212">
                  <c:v>34284.875185821758</c:v>
                </c:pt>
                <c:pt idx="3213">
                  <c:v>34284.916852546296</c:v>
                </c:pt>
                <c:pt idx="3214">
                  <c:v>34284.958519270833</c:v>
                </c:pt>
                <c:pt idx="3215">
                  <c:v>34285.00018599537</c:v>
                </c:pt>
                <c:pt idx="3216">
                  <c:v>34285.041852719907</c:v>
                </c:pt>
                <c:pt idx="3217">
                  <c:v>34285.083519444444</c:v>
                </c:pt>
                <c:pt idx="3218">
                  <c:v>34285.125186168982</c:v>
                </c:pt>
                <c:pt idx="3219">
                  <c:v>34285.166852893519</c:v>
                </c:pt>
                <c:pt idx="3220">
                  <c:v>34285.208519618056</c:v>
                </c:pt>
                <c:pt idx="3221">
                  <c:v>34285.250186342593</c:v>
                </c:pt>
                <c:pt idx="3222">
                  <c:v>34285.29185306713</c:v>
                </c:pt>
                <c:pt idx="3223">
                  <c:v>34285.333519791668</c:v>
                </c:pt>
                <c:pt idx="3224">
                  <c:v>34285.375186516205</c:v>
                </c:pt>
                <c:pt idx="3225">
                  <c:v>34285.416853240742</c:v>
                </c:pt>
                <c:pt idx="3226">
                  <c:v>34285.458519965279</c:v>
                </c:pt>
                <c:pt idx="3227">
                  <c:v>34285.500186689816</c:v>
                </c:pt>
                <c:pt idx="3228">
                  <c:v>34285.541853414354</c:v>
                </c:pt>
                <c:pt idx="3229">
                  <c:v>34285.583520138891</c:v>
                </c:pt>
                <c:pt idx="3230">
                  <c:v>34285.625186863428</c:v>
                </c:pt>
                <c:pt idx="3231">
                  <c:v>34285.666853587965</c:v>
                </c:pt>
                <c:pt idx="3232">
                  <c:v>34285.708520312503</c:v>
                </c:pt>
                <c:pt idx="3233">
                  <c:v>34285.75018703704</c:v>
                </c:pt>
                <c:pt idx="3234">
                  <c:v>34285.791853761577</c:v>
                </c:pt>
                <c:pt idx="3235">
                  <c:v>34285.833520486114</c:v>
                </c:pt>
                <c:pt idx="3236">
                  <c:v>34285.875187210651</c:v>
                </c:pt>
                <c:pt idx="3237">
                  <c:v>34285.916853935189</c:v>
                </c:pt>
                <c:pt idx="3238">
                  <c:v>34285.958520659726</c:v>
                </c:pt>
                <c:pt idx="3239">
                  <c:v>34286.000187384256</c:v>
                </c:pt>
                <c:pt idx="3240">
                  <c:v>34286.041854108793</c:v>
                </c:pt>
                <c:pt idx="3241">
                  <c:v>34286.08352083333</c:v>
                </c:pt>
                <c:pt idx="3242">
                  <c:v>34286.125187557867</c:v>
                </c:pt>
                <c:pt idx="3243">
                  <c:v>34286.166854282405</c:v>
                </c:pt>
                <c:pt idx="3244">
                  <c:v>34286.208521006942</c:v>
                </c:pt>
                <c:pt idx="3245">
                  <c:v>34286.250187731479</c:v>
                </c:pt>
                <c:pt idx="3246">
                  <c:v>34286.291854456016</c:v>
                </c:pt>
                <c:pt idx="3247">
                  <c:v>34286.333521180553</c:v>
                </c:pt>
                <c:pt idx="3248">
                  <c:v>34286.375187905091</c:v>
                </c:pt>
                <c:pt idx="3249">
                  <c:v>34286.416854629628</c:v>
                </c:pt>
                <c:pt idx="3250">
                  <c:v>34286.458521354165</c:v>
                </c:pt>
                <c:pt idx="3251">
                  <c:v>34286.500188078702</c:v>
                </c:pt>
                <c:pt idx="3252">
                  <c:v>34286.541854803239</c:v>
                </c:pt>
                <c:pt idx="3253">
                  <c:v>34286.583521527777</c:v>
                </c:pt>
                <c:pt idx="3254">
                  <c:v>34286.625188252314</c:v>
                </c:pt>
                <c:pt idx="3255">
                  <c:v>34286.666854976851</c:v>
                </c:pt>
                <c:pt idx="3256">
                  <c:v>34286.708521701388</c:v>
                </c:pt>
                <c:pt idx="3257">
                  <c:v>34286.750188425925</c:v>
                </c:pt>
                <c:pt idx="3258">
                  <c:v>34286.791855150463</c:v>
                </c:pt>
                <c:pt idx="3259">
                  <c:v>34286.833521875</c:v>
                </c:pt>
                <c:pt idx="3260">
                  <c:v>34286.875188599537</c:v>
                </c:pt>
                <c:pt idx="3261">
                  <c:v>34286.916855324074</c:v>
                </c:pt>
                <c:pt idx="3262">
                  <c:v>34286.958522048611</c:v>
                </c:pt>
                <c:pt idx="3263">
                  <c:v>34287.000188773149</c:v>
                </c:pt>
                <c:pt idx="3264">
                  <c:v>34287.041855497686</c:v>
                </c:pt>
                <c:pt idx="3265">
                  <c:v>34287.083522222223</c:v>
                </c:pt>
                <c:pt idx="3266">
                  <c:v>34287.12518894676</c:v>
                </c:pt>
                <c:pt idx="3267">
                  <c:v>34287.166855671298</c:v>
                </c:pt>
                <c:pt idx="3268">
                  <c:v>34287.208522395835</c:v>
                </c:pt>
                <c:pt idx="3269">
                  <c:v>34287.250189120372</c:v>
                </c:pt>
                <c:pt idx="3270">
                  <c:v>34287.291855844909</c:v>
                </c:pt>
                <c:pt idx="3271">
                  <c:v>34287.333522569446</c:v>
                </c:pt>
                <c:pt idx="3272">
                  <c:v>34287.375189293984</c:v>
                </c:pt>
                <c:pt idx="3273">
                  <c:v>34287.416856018521</c:v>
                </c:pt>
                <c:pt idx="3274">
                  <c:v>34287.458522743058</c:v>
                </c:pt>
                <c:pt idx="3275">
                  <c:v>34287.500189467595</c:v>
                </c:pt>
                <c:pt idx="3276">
                  <c:v>34287.541856192132</c:v>
                </c:pt>
                <c:pt idx="3277">
                  <c:v>34287.58352291667</c:v>
                </c:pt>
                <c:pt idx="3278">
                  <c:v>34287.625189641207</c:v>
                </c:pt>
                <c:pt idx="3279">
                  <c:v>34287.666856365744</c:v>
                </c:pt>
                <c:pt idx="3280">
                  <c:v>34287.708523090281</c:v>
                </c:pt>
                <c:pt idx="3281">
                  <c:v>34287.750189814818</c:v>
                </c:pt>
                <c:pt idx="3282">
                  <c:v>34287.791856539348</c:v>
                </c:pt>
                <c:pt idx="3283">
                  <c:v>34287.833523263886</c:v>
                </c:pt>
                <c:pt idx="3284">
                  <c:v>34287.875189988423</c:v>
                </c:pt>
                <c:pt idx="3285">
                  <c:v>34287.91685671296</c:v>
                </c:pt>
                <c:pt idx="3286">
                  <c:v>34287.958523437497</c:v>
                </c:pt>
                <c:pt idx="3287">
                  <c:v>34288.000190162034</c:v>
                </c:pt>
                <c:pt idx="3288">
                  <c:v>34288.041856886572</c:v>
                </c:pt>
                <c:pt idx="3289">
                  <c:v>34288.083523611109</c:v>
                </c:pt>
                <c:pt idx="3290">
                  <c:v>34288.125190335646</c:v>
                </c:pt>
                <c:pt idx="3291">
                  <c:v>34288.166857060183</c:v>
                </c:pt>
                <c:pt idx="3292">
                  <c:v>34288.20852378472</c:v>
                </c:pt>
                <c:pt idx="3293">
                  <c:v>34288.250190509258</c:v>
                </c:pt>
                <c:pt idx="3294">
                  <c:v>34288.291857233795</c:v>
                </c:pt>
                <c:pt idx="3295">
                  <c:v>34288.333523958332</c:v>
                </c:pt>
                <c:pt idx="3296">
                  <c:v>34288.375190682869</c:v>
                </c:pt>
                <c:pt idx="3297">
                  <c:v>34288.416857407406</c:v>
                </c:pt>
                <c:pt idx="3298">
                  <c:v>34288.458524131944</c:v>
                </c:pt>
                <c:pt idx="3299">
                  <c:v>34288.500190856481</c:v>
                </c:pt>
                <c:pt idx="3300">
                  <c:v>34288.541857581018</c:v>
                </c:pt>
                <c:pt idx="3301">
                  <c:v>34288.583524305555</c:v>
                </c:pt>
                <c:pt idx="3302">
                  <c:v>34288.625191030093</c:v>
                </c:pt>
                <c:pt idx="3303">
                  <c:v>34288.66685775463</c:v>
                </c:pt>
                <c:pt idx="3304">
                  <c:v>34288.708524479167</c:v>
                </c:pt>
                <c:pt idx="3305">
                  <c:v>34288.750191203704</c:v>
                </c:pt>
                <c:pt idx="3306">
                  <c:v>34288.791857928241</c:v>
                </c:pt>
                <c:pt idx="3307">
                  <c:v>34288.833524652779</c:v>
                </c:pt>
                <c:pt idx="3308">
                  <c:v>34288.875191377316</c:v>
                </c:pt>
                <c:pt idx="3309">
                  <c:v>34288.916858101853</c:v>
                </c:pt>
                <c:pt idx="3310">
                  <c:v>34288.95852482639</c:v>
                </c:pt>
                <c:pt idx="3311">
                  <c:v>34289.000191550927</c:v>
                </c:pt>
                <c:pt idx="3312">
                  <c:v>34289.041858275465</c:v>
                </c:pt>
                <c:pt idx="3313">
                  <c:v>34289.083525000002</c:v>
                </c:pt>
                <c:pt idx="3314">
                  <c:v>34289.125191724539</c:v>
                </c:pt>
                <c:pt idx="3315">
                  <c:v>34289.166858449076</c:v>
                </c:pt>
                <c:pt idx="3316">
                  <c:v>34289.208525173613</c:v>
                </c:pt>
                <c:pt idx="3317">
                  <c:v>34289.250191898151</c:v>
                </c:pt>
                <c:pt idx="3318">
                  <c:v>34289.291858622688</c:v>
                </c:pt>
                <c:pt idx="3319">
                  <c:v>34289.333525347225</c:v>
                </c:pt>
                <c:pt idx="3320">
                  <c:v>34289.375192071762</c:v>
                </c:pt>
                <c:pt idx="3321">
                  <c:v>34289.416858796299</c:v>
                </c:pt>
                <c:pt idx="3322">
                  <c:v>34289.458525520837</c:v>
                </c:pt>
                <c:pt idx="3323">
                  <c:v>34289.500192245374</c:v>
                </c:pt>
                <c:pt idx="3324">
                  <c:v>34289.541858969904</c:v>
                </c:pt>
                <c:pt idx="3325">
                  <c:v>34289.583525694441</c:v>
                </c:pt>
                <c:pt idx="3326">
                  <c:v>34289.625192418978</c:v>
                </c:pt>
                <c:pt idx="3327">
                  <c:v>34289.666859143515</c:v>
                </c:pt>
                <c:pt idx="3328">
                  <c:v>34289.708525868053</c:v>
                </c:pt>
                <c:pt idx="3329">
                  <c:v>34289.75019259259</c:v>
                </c:pt>
                <c:pt idx="3330">
                  <c:v>34289.791859317127</c:v>
                </c:pt>
                <c:pt idx="3331">
                  <c:v>34289.833526041664</c:v>
                </c:pt>
                <c:pt idx="3332">
                  <c:v>34289.875192766202</c:v>
                </c:pt>
                <c:pt idx="3333">
                  <c:v>34289.916859490739</c:v>
                </c:pt>
                <c:pt idx="3334">
                  <c:v>34289.958526215276</c:v>
                </c:pt>
                <c:pt idx="3335">
                  <c:v>34290.000192939813</c:v>
                </c:pt>
                <c:pt idx="3336">
                  <c:v>34290.04185966435</c:v>
                </c:pt>
                <c:pt idx="3337">
                  <c:v>34290.083526388888</c:v>
                </c:pt>
                <c:pt idx="3338">
                  <c:v>34290.125193113425</c:v>
                </c:pt>
                <c:pt idx="3339">
                  <c:v>34290.166859837962</c:v>
                </c:pt>
                <c:pt idx="3340">
                  <c:v>34290.208526562499</c:v>
                </c:pt>
                <c:pt idx="3341">
                  <c:v>34290.250193287036</c:v>
                </c:pt>
                <c:pt idx="3342">
                  <c:v>34290.291860011574</c:v>
                </c:pt>
                <c:pt idx="3343">
                  <c:v>34290.333526736111</c:v>
                </c:pt>
                <c:pt idx="3344">
                  <c:v>34290.375193460648</c:v>
                </c:pt>
                <c:pt idx="3345">
                  <c:v>34290.416860185185</c:v>
                </c:pt>
                <c:pt idx="3346">
                  <c:v>34290.458526909722</c:v>
                </c:pt>
                <c:pt idx="3347">
                  <c:v>34290.50019363426</c:v>
                </c:pt>
                <c:pt idx="3348">
                  <c:v>34290.541860358797</c:v>
                </c:pt>
                <c:pt idx="3349">
                  <c:v>34290.583527083334</c:v>
                </c:pt>
                <c:pt idx="3350">
                  <c:v>34290.625193807871</c:v>
                </c:pt>
                <c:pt idx="3351">
                  <c:v>34290.666860532408</c:v>
                </c:pt>
                <c:pt idx="3352">
                  <c:v>34290.708527256946</c:v>
                </c:pt>
                <c:pt idx="3353">
                  <c:v>34290.750193981483</c:v>
                </c:pt>
                <c:pt idx="3354">
                  <c:v>34290.79186070602</c:v>
                </c:pt>
                <c:pt idx="3355">
                  <c:v>34290.833527430557</c:v>
                </c:pt>
                <c:pt idx="3356">
                  <c:v>34290.875194155095</c:v>
                </c:pt>
                <c:pt idx="3357">
                  <c:v>34290.916860879632</c:v>
                </c:pt>
                <c:pt idx="3358">
                  <c:v>34290.958527604169</c:v>
                </c:pt>
                <c:pt idx="3359">
                  <c:v>34291.000194328706</c:v>
                </c:pt>
                <c:pt idx="3360">
                  <c:v>34291.041861053243</c:v>
                </c:pt>
                <c:pt idx="3361">
                  <c:v>34291.083527777781</c:v>
                </c:pt>
                <c:pt idx="3362">
                  <c:v>34291.125194502318</c:v>
                </c:pt>
                <c:pt idx="3363">
                  <c:v>34291.166861226855</c:v>
                </c:pt>
                <c:pt idx="3364">
                  <c:v>34291.208527951392</c:v>
                </c:pt>
                <c:pt idx="3365">
                  <c:v>34291.250194675929</c:v>
                </c:pt>
                <c:pt idx="3366">
                  <c:v>34291.291861400467</c:v>
                </c:pt>
                <c:pt idx="3367">
                  <c:v>34291.333528124997</c:v>
                </c:pt>
                <c:pt idx="3368">
                  <c:v>34291.375194849534</c:v>
                </c:pt>
                <c:pt idx="3369">
                  <c:v>34291.416861574071</c:v>
                </c:pt>
                <c:pt idx="3370">
                  <c:v>34291.458528298608</c:v>
                </c:pt>
                <c:pt idx="3371">
                  <c:v>34291.500195023145</c:v>
                </c:pt>
                <c:pt idx="3372">
                  <c:v>34291.541861747683</c:v>
                </c:pt>
                <c:pt idx="3373">
                  <c:v>34291.58352847222</c:v>
                </c:pt>
                <c:pt idx="3374">
                  <c:v>34291.625195196757</c:v>
                </c:pt>
                <c:pt idx="3375">
                  <c:v>34291.666861921294</c:v>
                </c:pt>
                <c:pt idx="3376">
                  <c:v>34291.708528645831</c:v>
                </c:pt>
                <c:pt idx="3377">
                  <c:v>34291.750195370369</c:v>
                </c:pt>
                <c:pt idx="3378">
                  <c:v>34291.791862094906</c:v>
                </c:pt>
                <c:pt idx="3379">
                  <c:v>34291.833528819443</c:v>
                </c:pt>
                <c:pt idx="3380">
                  <c:v>34291.87519554398</c:v>
                </c:pt>
                <c:pt idx="3381">
                  <c:v>34291.916862268517</c:v>
                </c:pt>
                <c:pt idx="3382">
                  <c:v>34291.958528993055</c:v>
                </c:pt>
                <c:pt idx="3383">
                  <c:v>34292.000195717592</c:v>
                </c:pt>
                <c:pt idx="3384">
                  <c:v>34292.041862442129</c:v>
                </c:pt>
                <c:pt idx="3385">
                  <c:v>34292.083529166666</c:v>
                </c:pt>
                <c:pt idx="3386">
                  <c:v>34292.125195891203</c:v>
                </c:pt>
                <c:pt idx="3387">
                  <c:v>34292.166862615741</c:v>
                </c:pt>
                <c:pt idx="3388">
                  <c:v>34292.208529340278</c:v>
                </c:pt>
                <c:pt idx="3389">
                  <c:v>34292.250196064815</c:v>
                </c:pt>
                <c:pt idx="3390">
                  <c:v>34292.291862789352</c:v>
                </c:pt>
                <c:pt idx="3391">
                  <c:v>34292.33352951389</c:v>
                </c:pt>
                <c:pt idx="3392">
                  <c:v>34292.375196238427</c:v>
                </c:pt>
                <c:pt idx="3393">
                  <c:v>34292.416862962964</c:v>
                </c:pt>
                <c:pt idx="3394">
                  <c:v>34292.458529687501</c:v>
                </c:pt>
                <c:pt idx="3395">
                  <c:v>34292.500196412038</c:v>
                </c:pt>
                <c:pt idx="3396">
                  <c:v>34292.541863136576</c:v>
                </c:pt>
                <c:pt idx="3397">
                  <c:v>34292.583529861113</c:v>
                </c:pt>
                <c:pt idx="3398">
                  <c:v>34292.62519658565</c:v>
                </c:pt>
                <c:pt idx="3399">
                  <c:v>34292.666863310187</c:v>
                </c:pt>
                <c:pt idx="3400">
                  <c:v>34292.708530034724</c:v>
                </c:pt>
                <c:pt idx="3401">
                  <c:v>34292.750196759262</c:v>
                </c:pt>
                <c:pt idx="3402">
                  <c:v>34292.791863483799</c:v>
                </c:pt>
                <c:pt idx="3403">
                  <c:v>34292.833530208336</c:v>
                </c:pt>
                <c:pt idx="3404">
                  <c:v>34292.875196932873</c:v>
                </c:pt>
                <c:pt idx="3405">
                  <c:v>34292.91686365741</c:v>
                </c:pt>
                <c:pt idx="3406">
                  <c:v>34292.958530381948</c:v>
                </c:pt>
                <c:pt idx="3407">
                  <c:v>34293.000197106485</c:v>
                </c:pt>
                <c:pt idx="3408">
                  <c:v>34293.041863831022</c:v>
                </c:pt>
                <c:pt idx="3409">
                  <c:v>34293.083530555552</c:v>
                </c:pt>
                <c:pt idx="3410">
                  <c:v>34293.125197280089</c:v>
                </c:pt>
                <c:pt idx="3411">
                  <c:v>34293.166864004626</c:v>
                </c:pt>
                <c:pt idx="3412">
                  <c:v>34293.208530729164</c:v>
                </c:pt>
                <c:pt idx="3413">
                  <c:v>34293.250197453701</c:v>
                </c:pt>
                <c:pt idx="3414">
                  <c:v>34293.291864178238</c:v>
                </c:pt>
                <c:pt idx="3415">
                  <c:v>34293.333530902775</c:v>
                </c:pt>
                <c:pt idx="3416">
                  <c:v>34293.375197627312</c:v>
                </c:pt>
                <c:pt idx="3417">
                  <c:v>34293.41686435185</c:v>
                </c:pt>
                <c:pt idx="3418">
                  <c:v>34293.458531076387</c:v>
                </c:pt>
                <c:pt idx="3419">
                  <c:v>34293.500197800924</c:v>
                </c:pt>
                <c:pt idx="3420">
                  <c:v>34293.541864525461</c:v>
                </c:pt>
                <c:pt idx="3421">
                  <c:v>34293.583531249998</c:v>
                </c:pt>
                <c:pt idx="3422">
                  <c:v>34293.625197974536</c:v>
                </c:pt>
                <c:pt idx="3423">
                  <c:v>34293.666864699073</c:v>
                </c:pt>
                <c:pt idx="3424">
                  <c:v>34293.70853142361</c:v>
                </c:pt>
                <c:pt idx="3425">
                  <c:v>34293.750198148147</c:v>
                </c:pt>
                <c:pt idx="3426">
                  <c:v>34293.791864872685</c:v>
                </c:pt>
                <c:pt idx="3427">
                  <c:v>34293.833531597222</c:v>
                </c:pt>
                <c:pt idx="3428">
                  <c:v>34293.875198321759</c:v>
                </c:pt>
                <c:pt idx="3429">
                  <c:v>34293.916865046296</c:v>
                </c:pt>
                <c:pt idx="3430">
                  <c:v>34293.958531770833</c:v>
                </c:pt>
                <c:pt idx="3431">
                  <c:v>34294.000198495371</c:v>
                </c:pt>
                <c:pt idx="3432">
                  <c:v>34294.041865219908</c:v>
                </c:pt>
                <c:pt idx="3433">
                  <c:v>34294.083531944445</c:v>
                </c:pt>
                <c:pt idx="3434">
                  <c:v>34294.125198668982</c:v>
                </c:pt>
                <c:pt idx="3435">
                  <c:v>34294.166865393519</c:v>
                </c:pt>
                <c:pt idx="3436">
                  <c:v>34294.208532118057</c:v>
                </c:pt>
                <c:pt idx="3437">
                  <c:v>34294.250198842594</c:v>
                </c:pt>
                <c:pt idx="3438">
                  <c:v>34294.291865567131</c:v>
                </c:pt>
                <c:pt idx="3439">
                  <c:v>34294.333532291668</c:v>
                </c:pt>
                <c:pt idx="3440">
                  <c:v>34294.375199016205</c:v>
                </c:pt>
                <c:pt idx="3441">
                  <c:v>34294.416865740743</c:v>
                </c:pt>
                <c:pt idx="3442">
                  <c:v>34294.45853246528</c:v>
                </c:pt>
                <c:pt idx="3443">
                  <c:v>34294.500199189817</c:v>
                </c:pt>
                <c:pt idx="3444">
                  <c:v>34294.541865914354</c:v>
                </c:pt>
                <c:pt idx="3445">
                  <c:v>34294.583532638891</c:v>
                </c:pt>
                <c:pt idx="3446">
                  <c:v>34294.625199363429</c:v>
                </c:pt>
                <c:pt idx="3447">
                  <c:v>34294.666866087966</c:v>
                </c:pt>
                <c:pt idx="3448">
                  <c:v>34294.708532812503</c:v>
                </c:pt>
                <c:pt idx="3449">
                  <c:v>34294.75019953704</c:v>
                </c:pt>
                <c:pt idx="3450">
                  <c:v>34294.791866261578</c:v>
                </c:pt>
                <c:pt idx="3451">
                  <c:v>34294.833532986115</c:v>
                </c:pt>
                <c:pt idx="3452">
                  <c:v>34294.875199710645</c:v>
                </c:pt>
                <c:pt idx="3453">
                  <c:v>34294.916866435182</c:v>
                </c:pt>
                <c:pt idx="3454">
                  <c:v>34294.958533159719</c:v>
                </c:pt>
                <c:pt idx="3455">
                  <c:v>34295.000199884256</c:v>
                </c:pt>
                <c:pt idx="3456">
                  <c:v>34295.041866608793</c:v>
                </c:pt>
                <c:pt idx="3457">
                  <c:v>34295.083533333331</c:v>
                </c:pt>
                <c:pt idx="3458">
                  <c:v>34295.125200057868</c:v>
                </c:pt>
                <c:pt idx="3459">
                  <c:v>34295.166866782405</c:v>
                </c:pt>
                <c:pt idx="3460">
                  <c:v>34295.208533506942</c:v>
                </c:pt>
                <c:pt idx="3461">
                  <c:v>34295.25020023148</c:v>
                </c:pt>
                <c:pt idx="3462">
                  <c:v>34295.291866956017</c:v>
                </c:pt>
                <c:pt idx="3463">
                  <c:v>34295.333533680554</c:v>
                </c:pt>
                <c:pt idx="3464">
                  <c:v>34295.375200405091</c:v>
                </c:pt>
                <c:pt idx="3465">
                  <c:v>34295.416867129628</c:v>
                </c:pt>
                <c:pt idx="3466">
                  <c:v>34295.458533854166</c:v>
                </c:pt>
                <c:pt idx="3467">
                  <c:v>34295.500200578703</c:v>
                </c:pt>
                <c:pt idx="3468">
                  <c:v>34295.54186730324</c:v>
                </c:pt>
                <c:pt idx="3469">
                  <c:v>34295.583534027777</c:v>
                </c:pt>
                <c:pt idx="3470">
                  <c:v>34295.625200752314</c:v>
                </c:pt>
                <c:pt idx="3471">
                  <c:v>34295.666867476852</c:v>
                </c:pt>
                <c:pt idx="3472">
                  <c:v>34295.708534201389</c:v>
                </c:pt>
                <c:pt idx="3473">
                  <c:v>34295.750200925926</c:v>
                </c:pt>
                <c:pt idx="3474">
                  <c:v>34295.791867650463</c:v>
                </c:pt>
                <c:pt idx="3475">
                  <c:v>34295.833534375</c:v>
                </c:pt>
                <c:pt idx="3476">
                  <c:v>34295.875201099538</c:v>
                </c:pt>
                <c:pt idx="3477">
                  <c:v>34295.916867824075</c:v>
                </c:pt>
                <c:pt idx="3478">
                  <c:v>34295.958534548612</c:v>
                </c:pt>
                <c:pt idx="3479">
                  <c:v>34296.000201273149</c:v>
                </c:pt>
                <c:pt idx="3480">
                  <c:v>34296.041867997686</c:v>
                </c:pt>
                <c:pt idx="3481">
                  <c:v>34296.083534722224</c:v>
                </c:pt>
                <c:pt idx="3482">
                  <c:v>34296.125201446761</c:v>
                </c:pt>
                <c:pt idx="3483">
                  <c:v>34296.166868171298</c:v>
                </c:pt>
                <c:pt idx="3484">
                  <c:v>34296.208534895835</c:v>
                </c:pt>
                <c:pt idx="3485">
                  <c:v>34296.250201620373</c:v>
                </c:pt>
                <c:pt idx="3486">
                  <c:v>34296.29186834491</c:v>
                </c:pt>
                <c:pt idx="3487">
                  <c:v>34296.333535069447</c:v>
                </c:pt>
                <c:pt idx="3488">
                  <c:v>34296.375201793984</c:v>
                </c:pt>
                <c:pt idx="3489">
                  <c:v>34296.416868518521</c:v>
                </c:pt>
                <c:pt idx="3490">
                  <c:v>34296.458535243059</c:v>
                </c:pt>
                <c:pt idx="3491">
                  <c:v>34296.500201967596</c:v>
                </c:pt>
                <c:pt idx="3492">
                  <c:v>34296.541868692133</c:v>
                </c:pt>
                <c:pt idx="3493">
                  <c:v>34296.58353541667</c:v>
                </c:pt>
                <c:pt idx="3494">
                  <c:v>34296.6252021412</c:v>
                </c:pt>
                <c:pt idx="3495">
                  <c:v>34296.666868865737</c:v>
                </c:pt>
                <c:pt idx="3496">
                  <c:v>34296.708535590275</c:v>
                </c:pt>
                <c:pt idx="3497">
                  <c:v>34296.750202314812</c:v>
                </c:pt>
                <c:pt idx="3498">
                  <c:v>34296.791869039349</c:v>
                </c:pt>
                <c:pt idx="3499">
                  <c:v>34296.833535763886</c:v>
                </c:pt>
                <c:pt idx="3500">
                  <c:v>34296.875202488423</c:v>
                </c:pt>
                <c:pt idx="3501">
                  <c:v>34296.916869212961</c:v>
                </c:pt>
                <c:pt idx="3502">
                  <c:v>34296.958535937498</c:v>
                </c:pt>
                <c:pt idx="3503">
                  <c:v>34297.000202662035</c:v>
                </c:pt>
                <c:pt idx="3504">
                  <c:v>34297.041869386572</c:v>
                </c:pt>
                <c:pt idx="3505">
                  <c:v>34297.083536111109</c:v>
                </c:pt>
                <c:pt idx="3506">
                  <c:v>34297.125202835647</c:v>
                </c:pt>
                <c:pt idx="3507">
                  <c:v>34297.166869560184</c:v>
                </c:pt>
                <c:pt idx="3508">
                  <c:v>34297.208536284721</c:v>
                </c:pt>
                <c:pt idx="3509">
                  <c:v>34297.250203009258</c:v>
                </c:pt>
                <c:pt idx="3510">
                  <c:v>34297.291869733795</c:v>
                </c:pt>
                <c:pt idx="3511">
                  <c:v>34297.333536458333</c:v>
                </c:pt>
                <c:pt idx="3512">
                  <c:v>34297.37520318287</c:v>
                </c:pt>
                <c:pt idx="3513">
                  <c:v>34297.416869907407</c:v>
                </c:pt>
                <c:pt idx="3514">
                  <c:v>34297.458536631944</c:v>
                </c:pt>
                <c:pt idx="3515">
                  <c:v>34297.500203356482</c:v>
                </c:pt>
                <c:pt idx="3516">
                  <c:v>34297.541870081019</c:v>
                </c:pt>
                <c:pt idx="3517">
                  <c:v>34297.583536805556</c:v>
                </c:pt>
                <c:pt idx="3518">
                  <c:v>34297.625203530093</c:v>
                </c:pt>
                <c:pt idx="3519">
                  <c:v>34297.66687025463</c:v>
                </c:pt>
                <c:pt idx="3520">
                  <c:v>34297.708536979168</c:v>
                </c:pt>
                <c:pt idx="3521">
                  <c:v>34297.750203703705</c:v>
                </c:pt>
                <c:pt idx="3522">
                  <c:v>34297.791870428242</c:v>
                </c:pt>
                <c:pt idx="3523">
                  <c:v>34297.833537152779</c:v>
                </c:pt>
                <c:pt idx="3524">
                  <c:v>34297.875203877316</c:v>
                </c:pt>
                <c:pt idx="3525">
                  <c:v>34297.916870601854</c:v>
                </c:pt>
                <c:pt idx="3526">
                  <c:v>34297.958537326391</c:v>
                </c:pt>
                <c:pt idx="3527">
                  <c:v>34298.000204050928</c:v>
                </c:pt>
                <c:pt idx="3528">
                  <c:v>34298.041870775465</c:v>
                </c:pt>
                <c:pt idx="3529">
                  <c:v>34298.083537500002</c:v>
                </c:pt>
                <c:pt idx="3530">
                  <c:v>34298.12520422454</c:v>
                </c:pt>
                <c:pt idx="3531">
                  <c:v>34298.166870949077</c:v>
                </c:pt>
                <c:pt idx="3532">
                  <c:v>34298.208537673614</c:v>
                </c:pt>
                <c:pt idx="3533">
                  <c:v>34298.250204398151</c:v>
                </c:pt>
                <c:pt idx="3534">
                  <c:v>34298.291871122688</c:v>
                </c:pt>
                <c:pt idx="3535">
                  <c:v>34298.333537847226</c:v>
                </c:pt>
                <c:pt idx="3536">
                  <c:v>34298.375204571763</c:v>
                </c:pt>
                <c:pt idx="3537">
                  <c:v>34298.416871296293</c:v>
                </c:pt>
                <c:pt idx="3538">
                  <c:v>34298.45853802083</c:v>
                </c:pt>
                <c:pt idx="3539">
                  <c:v>34298.500204745367</c:v>
                </c:pt>
                <c:pt idx="3540">
                  <c:v>34298.541871469904</c:v>
                </c:pt>
                <c:pt idx="3541">
                  <c:v>34298.583538194442</c:v>
                </c:pt>
                <c:pt idx="3542">
                  <c:v>34298.625204918979</c:v>
                </c:pt>
                <c:pt idx="3543">
                  <c:v>34298.666871643516</c:v>
                </c:pt>
                <c:pt idx="3544">
                  <c:v>34298.708538368053</c:v>
                </c:pt>
                <c:pt idx="3545">
                  <c:v>34298.75020509259</c:v>
                </c:pt>
                <c:pt idx="3546">
                  <c:v>34298.791871817128</c:v>
                </c:pt>
                <c:pt idx="3547">
                  <c:v>34298.833538541665</c:v>
                </c:pt>
                <c:pt idx="3548">
                  <c:v>34298.875205266202</c:v>
                </c:pt>
                <c:pt idx="3549">
                  <c:v>34298.916871990739</c:v>
                </c:pt>
                <c:pt idx="3550">
                  <c:v>34298.958538715277</c:v>
                </c:pt>
                <c:pt idx="3551">
                  <c:v>34299.000205439814</c:v>
                </c:pt>
                <c:pt idx="3552">
                  <c:v>34299.041872164351</c:v>
                </c:pt>
                <c:pt idx="3553">
                  <c:v>34299.083538888888</c:v>
                </c:pt>
                <c:pt idx="3554">
                  <c:v>34299.125205613425</c:v>
                </c:pt>
                <c:pt idx="3555">
                  <c:v>34299.166872337963</c:v>
                </c:pt>
                <c:pt idx="3556">
                  <c:v>34299.2085390625</c:v>
                </c:pt>
                <c:pt idx="3557">
                  <c:v>34299.250205787037</c:v>
                </c:pt>
                <c:pt idx="3558">
                  <c:v>34299.291872511574</c:v>
                </c:pt>
                <c:pt idx="3559">
                  <c:v>34299.333539236111</c:v>
                </c:pt>
                <c:pt idx="3560">
                  <c:v>34299.375205960649</c:v>
                </c:pt>
                <c:pt idx="3561">
                  <c:v>34299.416872685186</c:v>
                </c:pt>
                <c:pt idx="3562">
                  <c:v>34299.458539409723</c:v>
                </c:pt>
                <c:pt idx="3563">
                  <c:v>34299.50020613426</c:v>
                </c:pt>
                <c:pt idx="3564">
                  <c:v>34299.541872858797</c:v>
                </c:pt>
                <c:pt idx="3565">
                  <c:v>34299.583539583335</c:v>
                </c:pt>
                <c:pt idx="3566">
                  <c:v>34299.625206307872</c:v>
                </c:pt>
                <c:pt idx="3567">
                  <c:v>34299.666873032409</c:v>
                </c:pt>
                <c:pt idx="3568">
                  <c:v>34299.708539756946</c:v>
                </c:pt>
                <c:pt idx="3569">
                  <c:v>34299.750206481483</c:v>
                </c:pt>
                <c:pt idx="3570">
                  <c:v>34299.791873206021</c:v>
                </c:pt>
                <c:pt idx="3571">
                  <c:v>34299.833539930558</c:v>
                </c:pt>
                <c:pt idx="3572">
                  <c:v>34299.875206655095</c:v>
                </c:pt>
                <c:pt idx="3573">
                  <c:v>34299.916873379632</c:v>
                </c:pt>
                <c:pt idx="3574">
                  <c:v>34299.95854010417</c:v>
                </c:pt>
                <c:pt idx="3575">
                  <c:v>34300.000206828707</c:v>
                </c:pt>
                <c:pt idx="3576">
                  <c:v>34300.041873553244</c:v>
                </c:pt>
                <c:pt idx="3577">
                  <c:v>34300.083540277781</c:v>
                </c:pt>
                <c:pt idx="3578">
                  <c:v>34300.125207002318</c:v>
                </c:pt>
                <c:pt idx="3579">
                  <c:v>34300.166873726848</c:v>
                </c:pt>
                <c:pt idx="3580">
                  <c:v>34300.208540451385</c:v>
                </c:pt>
                <c:pt idx="3581">
                  <c:v>34300.250207175923</c:v>
                </c:pt>
                <c:pt idx="3582">
                  <c:v>34300.29187390046</c:v>
                </c:pt>
                <c:pt idx="3583">
                  <c:v>34300.333540624997</c:v>
                </c:pt>
                <c:pt idx="3584">
                  <c:v>34300.375207349534</c:v>
                </c:pt>
                <c:pt idx="3585">
                  <c:v>34300.416874074072</c:v>
                </c:pt>
                <c:pt idx="3586">
                  <c:v>34300.458540798609</c:v>
                </c:pt>
                <c:pt idx="3587">
                  <c:v>34300.500207523146</c:v>
                </c:pt>
                <c:pt idx="3588">
                  <c:v>34300.541874247683</c:v>
                </c:pt>
                <c:pt idx="3589">
                  <c:v>34300.58354097222</c:v>
                </c:pt>
                <c:pt idx="3590">
                  <c:v>34300.625207696758</c:v>
                </c:pt>
                <c:pt idx="3591">
                  <c:v>34300.666874421295</c:v>
                </c:pt>
                <c:pt idx="3592">
                  <c:v>34300.708541145832</c:v>
                </c:pt>
                <c:pt idx="3593">
                  <c:v>34300.750207870369</c:v>
                </c:pt>
                <c:pt idx="3594">
                  <c:v>34300.791874594906</c:v>
                </c:pt>
                <c:pt idx="3595">
                  <c:v>34300.833541319444</c:v>
                </c:pt>
                <c:pt idx="3596">
                  <c:v>34300.875208043981</c:v>
                </c:pt>
                <c:pt idx="3597">
                  <c:v>34300.916874768518</c:v>
                </c:pt>
                <c:pt idx="3598">
                  <c:v>34300.958541493055</c:v>
                </c:pt>
                <c:pt idx="3599">
                  <c:v>34301.000208217592</c:v>
                </c:pt>
                <c:pt idx="3600">
                  <c:v>34301.04187494213</c:v>
                </c:pt>
                <c:pt idx="3601">
                  <c:v>34301.083541666667</c:v>
                </c:pt>
                <c:pt idx="3602">
                  <c:v>34301.125208391204</c:v>
                </c:pt>
                <c:pt idx="3603">
                  <c:v>34301.166875115741</c:v>
                </c:pt>
                <c:pt idx="3604">
                  <c:v>34301.208541840278</c:v>
                </c:pt>
                <c:pt idx="3605">
                  <c:v>34301.250208564816</c:v>
                </c:pt>
                <c:pt idx="3606">
                  <c:v>34301.291875289353</c:v>
                </c:pt>
                <c:pt idx="3607">
                  <c:v>34301.33354201389</c:v>
                </c:pt>
                <c:pt idx="3608">
                  <c:v>34301.375208738427</c:v>
                </c:pt>
                <c:pt idx="3609">
                  <c:v>34301.416875462965</c:v>
                </c:pt>
                <c:pt idx="3610">
                  <c:v>34301.458542187502</c:v>
                </c:pt>
                <c:pt idx="3611">
                  <c:v>34301.500208912039</c:v>
                </c:pt>
                <c:pt idx="3612">
                  <c:v>34301.541875636576</c:v>
                </c:pt>
                <c:pt idx="3613">
                  <c:v>34301.583542361113</c:v>
                </c:pt>
                <c:pt idx="3614">
                  <c:v>34301.625209085651</c:v>
                </c:pt>
                <c:pt idx="3615">
                  <c:v>34301.666875810188</c:v>
                </c:pt>
                <c:pt idx="3616">
                  <c:v>34301.708542534725</c:v>
                </c:pt>
                <c:pt idx="3617">
                  <c:v>34301.750209259262</c:v>
                </c:pt>
                <c:pt idx="3618">
                  <c:v>34301.791875983799</c:v>
                </c:pt>
                <c:pt idx="3619">
                  <c:v>34301.833542708337</c:v>
                </c:pt>
                <c:pt idx="3620">
                  <c:v>34301.875209432874</c:v>
                </c:pt>
                <c:pt idx="3621">
                  <c:v>34301.916876157411</c:v>
                </c:pt>
                <c:pt idx="3622">
                  <c:v>34301.958542881941</c:v>
                </c:pt>
                <c:pt idx="3623">
                  <c:v>34302.000209606478</c:v>
                </c:pt>
                <c:pt idx="3624">
                  <c:v>34302.041876331015</c:v>
                </c:pt>
                <c:pt idx="3625">
                  <c:v>34302.083543055553</c:v>
                </c:pt>
                <c:pt idx="3626">
                  <c:v>34302.12520978009</c:v>
                </c:pt>
                <c:pt idx="3627">
                  <c:v>34302.166876504627</c:v>
                </c:pt>
                <c:pt idx="3628">
                  <c:v>34302.208543229164</c:v>
                </c:pt>
                <c:pt idx="3629">
                  <c:v>34302.250209953701</c:v>
                </c:pt>
                <c:pt idx="3630">
                  <c:v>34302.291876678239</c:v>
                </c:pt>
                <c:pt idx="3631">
                  <c:v>34302.333543402776</c:v>
                </c:pt>
                <c:pt idx="3632">
                  <c:v>34302.375210127313</c:v>
                </c:pt>
                <c:pt idx="3633">
                  <c:v>34302.41687685185</c:v>
                </c:pt>
                <c:pt idx="3634">
                  <c:v>34302.458543576387</c:v>
                </c:pt>
                <c:pt idx="3635">
                  <c:v>34302.500210300925</c:v>
                </c:pt>
                <c:pt idx="3636">
                  <c:v>34302.541877025462</c:v>
                </c:pt>
                <c:pt idx="3637">
                  <c:v>34302.583543749999</c:v>
                </c:pt>
                <c:pt idx="3638">
                  <c:v>34302.625210474536</c:v>
                </c:pt>
                <c:pt idx="3639">
                  <c:v>34302.666877199073</c:v>
                </c:pt>
                <c:pt idx="3640">
                  <c:v>34302.708543923611</c:v>
                </c:pt>
                <c:pt idx="3641">
                  <c:v>34302.750210648148</c:v>
                </c:pt>
                <c:pt idx="3642">
                  <c:v>34302.791877372685</c:v>
                </c:pt>
                <c:pt idx="3643">
                  <c:v>34302.833544097222</c:v>
                </c:pt>
                <c:pt idx="3644">
                  <c:v>34302.87521082176</c:v>
                </c:pt>
                <c:pt idx="3645">
                  <c:v>34302.916877546297</c:v>
                </c:pt>
                <c:pt idx="3646">
                  <c:v>34302.958544270834</c:v>
                </c:pt>
                <c:pt idx="3647">
                  <c:v>34303.000210995371</c:v>
                </c:pt>
              </c:numCache>
            </c:numRef>
          </c:cat>
          <c:val>
            <c:numRef>
              <c:f>'mulberry - tsukuba data'!$D$7:$D$1048576</c:f>
              <c:numCache>
                <c:formatCode>General</c:formatCode>
                <c:ptCount val="1048570"/>
                <c:pt idx="0">
                  <c:v>81</c:v>
                </c:pt>
                <c:pt idx="1">
                  <c:v>79</c:v>
                </c:pt>
                <c:pt idx="2">
                  <c:v>80</c:v>
                </c:pt>
                <c:pt idx="3">
                  <c:v>87</c:v>
                </c:pt>
                <c:pt idx="4">
                  <c:v>85</c:v>
                </c:pt>
                <c:pt idx="5">
                  <c:v>83</c:v>
                </c:pt>
                <c:pt idx="6">
                  <c:v>78</c:v>
                </c:pt>
                <c:pt idx="7">
                  <c:v>69</c:v>
                </c:pt>
                <c:pt idx="8">
                  <c:v>73</c:v>
                </c:pt>
                <c:pt idx="9">
                  <c:v>69</c:v>
                </c:pt>
                <c:pt idx="10">
                  <c:v>63</c:v>
                </c:pt>
                <c:pt idx="11">
                  <c:v>64</c:v>
                </c:pt>
                <c:pt idx="12">
                  <c:v>59</c:v>
                </c:pt>
                <c:pt idx="13">
                  <c:v>60</c:v>
                </c:pt>
                <c:pt idx="14">
                  <c:v>57</c:v>
                </c:pt>
                <c:pt idx="15">
                  <c:v>65</c:v>
                </c:pt>
                <c:pt idx="16">
                  <c:v>69</c:v>
                </c:pt>
                <c:pt idx="17">
                  <c:v>74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79</c:v>
                </c:pt>
                <c:pt idx="22">
                  <c:v>84</c:v>
                </c:pt>
                <c:pt idx="23">
                  <c:v>85</c:v>
                </c:pt>
                <c:pt idx="24">
                  <c:v>81</c:v>
                </c:pt>
                <c:pt idx="25">
                  <c:v>81</c:v>
                </c:pt>
                <c:pt idx="26">
                  <c:v>83</c:v>
                </c:pt>
                <c:pt idx="27">
                  <c:v>83</c:v>
                </c:pt>
                <c:pt idx="28">
                  <c:v>80</c:v>
                </c:pt>
                <c:pt idx="29">
                  <c:v>79</c:v>
                </c:pt>
                <c:pt idx="30">
                  <c:v>73</c:v>
                </c:pt>
                <c:pt idx="31">
                  <c:v>70</c:v>
                </c:pt>
                <c:pt idx="32">
                  <c:v>68</c:v>
                </c:pt>
                <c:pt idx="33">
                  <c:v>64</c:v>
                </c:pt>
                <c:pt idx="34">
                  <c:v>65</c:v>
                </c:pt>
                <c:pt idx="35">
                  <c:v>66</c:v>
                </c:pt>
                <c:pt idx="36">
                  <c:v>69</c:v>
                </c:pt>
                <c:pt idx="37">
                  <c:v>69</c:v>
                </c:pt>
                <c:pt idx="38">
                  <c:v>71</c:v>
                </c:pt>
                <c:pt idx="39">
                  <c:v>73</c:v>
                </c:pt>
                <c:pt idx="40">
                  <c:v>77</c:v>
                </c:pt>
                <c:pt idx="41">
                  <c:v>81</c:v>
                </c:pt>
                <c:pt idx="42">
                  <c:v>80</c:v>
                </c:pt>
                <c:pt idx="43">
                  <c:v>79</c:v>
                </c:pt>
                <c:pt idx="44">
                  <c:v>82</c:v>
                </c:pt>
                <c:pt idx="45">
                  <c:v>88</c:v>
                </c:pt>
                <c:pt idx="46">
                  <c:v>96</c:v>
                </c:pt>
                <c:pt idx="47">
                  <c:v>98</c:v>
                </c:pt>
                <c:pt idx="48">
                  <c:v>97</c:v>
                </c:pt>
                <c:pt idx="49">
                  <c:v>98</c:v>
                </c:pt>
                <c:pt idx="50">
                  <c:v>97</c:v>
                </c:pt>
                <c:pt idx="51">
                  <c:v>96</c:v>
                </c:pt>
                <c:pt idx="52">
                  <c:v>96</c:v>
                </c:pt>
                <c:pt idx="53">
                  <c:v>96</c:v>
                </c:pt>
                <c:pt idx="54">
                  <c:v>98</c:v>
                </c:pt>
                <c:pt idx="55">
                  <c:v>97</c:v>
                </c:pt>
                <c:pt idx="56">
                  <c:v>98</c:v>
                </c:pt>
                <c:pt idx="57">
                  <c:v>96</c:v>
                </c:pt>
                <c:pt idx="58">
                  <c:v>92</c:v>
                </c:pt>
                <c:pt idx="59">
                  <c:v>82</c:v>
                </c:pt>
                <c:pt idx="60">
                  <c:v>56</c:v>
                </c:pt>
                <c:pt idx="61">
                  <c:v>50</c:v>
                </c:pt>
                <c:pt idx="62">
                  <c:v>56</c:v>
                </c:pt>
                <c:pt idx="63">
                  <c:v>56</c:v>
                </c:pt>
                <c:pt idx="64">
                  <c:v>60</c:v>
                </c:pt>
                <c:pt idx="65">
                  <c:v>63</c:v>
                </c:pt>
                <c:pt idx="66">
                  <c:v>72</c:v>
                </c:pt>
                <c:pt idx="67">
                  <c:v>75</c:v>
                </c:pt>
                <c:pt idx="68">
                  <c:v>78</c:v>
                </c:pt>
                <c:pt idx="69">
                  <c:v>81</c:v>
                </c:pt>
                <c:pt idx="70">
                  <c:v>82</c:v>
                </c:pt>
                <c:pt idx="71">
                  <c:v>85</c:v>
                </c:pt>
                <c:pt idx="72">
                  <c:v>91</c:v>
                </c:pt>
                <c:pt idx="73">
                  <c:v>90</c:v>
                </c:pt>
                <c:pt idx="74">
                  <c:v>93</c:v>
                </c:pt>
                <c:pt idx="75">
                  <c:v>93</c:v>
                </c:pt>
                <c:pt idx="76">
                  <c:v>96</c:v>
                </c:pt>
                <c:pt idx="77">
                  <c:v>93</c:v>
                </c:pt>
                <c:pt idx="78">
                  <c:v>77</c:v>
                </c:pt>
                <c:pt idx="79">
                  <c:v>68</c:v>
                </c:pt>
                <c:pt idx="80">
                  <c:v>60</c:v>
                </c:pt>
                <c:pt idx="81">
                  <c:v>57</c:v>
                </c:pt>
                <c:pt idx="82">
                  <c:v>60</c:v>
                </c:pt>
                <c:pt idx="83">
                  <c:v>57</c:v>
                </c:pt>
                <c:pt idx="84">
                  <c:v>56</c:v>
                </c:pt>
                <c:pt idx="85">
                  <c:v>58</c:v>
                </c:pt>
                <c:pt idx="86">
                  <c:v>94</c:v>
                </c:pt>
                <c:pt idx="87">
                  <c:v>82</c:v>
                </c:pt>
                <c:pt idx="88">
                  <c:v>90</c:v>
                </c:pt>
                <c:pt idx="89">
                  <c:v>88</c:v>
                </c:pt>
                <c:pt idx="90">
                  <c:v>87</c:v>
                </c:pt>
                <c:pt idx="91">
                  <c:v>87</c:v>
                </c:pt>
                <c:pt idx="92">
                  <c:v>86</c:v>
                </c:pt>
                <c:pt idx="93">
                  <c:v>89</c:v>
                </c:pt>
                <c:pt idx="94">
                  <c:v>96</c:v>
                </c:pt>
                <c:pt idx="95">
                  <c:v>96</c:v>
                </c:pt>
                <c:pt idx="96">
                  <c:v>97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100</c:v>
                </c:pt>
                <c:pt idx="101">
                  <c:v>96</c:v>
                </c:pt>
                <c:pt idx="102">
                  <c:v>90</c:v>
                </c:pt>
                <c:pt idx="103">
                  <c:v>82</c:v>
                </c:pt>
                <c:pt idx="104">
                  <c:v>75</c:v>
                </c:pt>
                <c:pt idx="105">
                  <c:v>71</c:v>
                </c:pt>
                <c:pt idx="106">
                  <c:v>64</c:v>
                </c:pt>
                <c:pt idx="107">
                  <c:v>60</c:v>
                </c:pt>
                <c:pt idx="108">
                  <c:v>61</c:v>
                </c:pt>
                <c:pt idx="109">
                  <c:v>56</c:v>
                </c:pt>
                <c:pt idx="110">
                  <c:v>61</c:v>
                </c:pt>
                <c:pt idx="111">
                  <c:v>64</c:v>
                </c:pt>
                <c:pt idx="112">
                  <c:v>75</c:v>
                </c:pt>
                <c:pt idx="113">
                  <c:v>77</c:v>
                </c:pt>
                <c:pt idx="114">
                  <c:v>79</c:v>
                </c:pt>
                <c:pt idx="115">
                  <c:v>84</c:v>
                </c:pt>
                <c:pt idx="116">
                  <c:v>85</c:v>
                </c:pt>
                <c:pt idx="117">
                  <c:v>89</c:v>
                </c:pt>
                <c:pt idx="118">
                  <c:v>96</c:v>
                </c:pt>
                <c:pt idx="119">
                  <c:v>98</c:v>
                </c:pt>
                <c:pt idx="120">
                  <c:v>97</c:v>
                </c:pt>
                <c:pt idx="121">
                  <c:v>96</c:v>
                </c:pt>
                <c:pt idx="122">
                  <c:v>96</c:v>
                </c:pt>
                <c:pt idx="123">
                  <c:v>98</c:v>
                </c:pt>
                <c:pt idx="124">
                  <c:v>97</c:v>
                </c:pt>
                <c:pt idx="125">
                  <c:v>97</c:v>
                </c:pt>
                <c:pt idx="126">
                  <c:v>98</c:v>
                </c:pt>
                <c:pt idx="127">
                  <c:v>96</c:v>
                </c:pt>
                <c:pt idx="128">
                  <c:v>95</c:v>
                </c:pt>
                <c:pt idx="129">
                  <c:v>92</c:v>
                </c:pt>
                <c:pt idx="130">
                  <c:v>96</c:v>
                </c:pt>
                <c:pt idx="131">
                  <c:v>96</c:v>
                </c:pt>
                <c:pt idx="132">
                  <c:v>89</c:v>
                </c:pt>
                <c:pt idx="133">
                  <c:v>76</c:v>
                </c:pt>
                <c:pt idx="134">
                  <c:v>77</c:v>
                </c:pt>
                <c:pt idx="135">
                  <c:v>70</c:v>
                </c:pt>
                <c:pt idx="136">
                  <c:v>76</c:v>
                </c:pt>
                <c:pt idx="137">
                  <c:v>80</c:v>
                </c:pt>
                <c:pt idx="138">
                  <c:v>83</c:v>
                </c:pt>
                <c:pt idx="139">
                  <c:v>87</c:v>
                </c:pt>
                <c:pt idx="140">
                  <c:v>87</c:v>
                </c:pt>
                <c:pt idx="141">
                  <c:v>88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91</c:v>
                </c:pt>
                <c:pt idx="146">
                  <c:v>92</c:v>
                </c:pt>
                <c:pt idx="147">
                  <c:v>91</c:v>
                </c:pt>
                <c:pt idx="148">
                  <c:v>90</c:v>
                </c:pt>
                <c:pt idx="149">
                  <c:v>91</c:v>
                </c:pt>
                <c:pt idx="150">
                  <c:v>89</c:v>
                </c:pt>
                <c:pt idx="151">
                  <c:v>88</c:v>
                </c:pt>
                <c:pt idx="152">
                  <c:v>86</c:v>
                </c:pt>
                <c:pt idx="153">
                  <c:v>84</c:v>
                </c:pt>
                <c:pt idx="154">
                  <c:v>81</c:v>
                </c:pt>
                <c:pt idx="155">
                  <c:v>81</c:v>
                </c:pt>
                <c:pt idx="156">
                  <c:v>78</c:v>
                </c:pt>
                <c:pt idx="157">
                  <c:v>76</c:v>
                </c:pt>
                <c:pt idx="158">
                  <c:v>74</c:v>
                </c:pt>
                <c:pt idx="159">
                  <c:v>74</c:v>
                </c:pt>
                <c:pt idx="160">
                  <c:v>75</c:v>
                </c:pt>
                <c:pt idx="161">
                  <c:v>76</c:v>
                </c:pt>
                <c:pt idx="162">
                  <c:v>79</c:v>
                </c:pt>
                <c:pt idx="163">
                  <c:v>79</c:v>
                </c:pt>
                <c:pt idx="164">
                  <c:v>81</c:v>
                </c:pt>
                <c:pt idx="165">
                  <c:v>82</c:v>
                </c:pt>
                <c:pt idx="166">
                  <c:v>83</c:v>
                </c:pt>
                <c:pt idx="167">
                  <c:v>84</c:v>
                </c:pt>
                <c:pt idx="168">
                  <c:v>85</c:v>
                </c:pt>
                <c:pt idx="169">
                  <c:v>86</c:v>
                </c:pt>
                <c:pt idx="170">
                  <c:v>96</c:v>
                </c:pt>
                <c:pt idx="171">
                  <c:v>97</c:v>
                </c:pt>
                <c:pt idx="172">
                  <c:v>96</c:v>
                </c:pt>
                <c:pt idx="173">
                  <c:v>91</c:v>
                </c:pt>
                <c:pt idx="174">
                  <c:v>88</c:v>
                </c:pt>
                <c:pt idx="175">
                  <c:v>84</c:v>
                </c:pt>
                <c:pt idx="176">
                  <c:v>77</c:v>
                </c:pt>
                <c:pt idx="177">
                  <c:v>72</c:v>
                </c:pt>
                <c:pt idx="178">
                  <c:v>69</c:v>
                </c:pt>
                <c:pt idx="179">
                  <c:v>65</c:v>
                </c:pt>
                <c:pt idx="180">
                  <c:v>62</c:v>
                </c:pt>
                <c:pt idx="181">
                  <c:v>59</c:v>
                </c:pt>
                <c:pt idx="182">
                  <c:v>61</c:v>
                </c:pt>
                <c:pt idx="183">
                  <c:v>63</c:v>
                </c:pt>
                <c:pt idx="184">
                  <c:v>61</c:v>
                </c:pt>
                <c:pt idx="185">
                  <c:v>63</c:v>
                </c:pt>
                <c:pt idx="186">
                  <c:v>73</c:v>
                </c:pt>
                <c:pt idx="187">
                  <c:v>78</c:v>
                </c:pt>
                <c:pt idx="188">
                  <c:v>83</c:v>
                </c:pt>
                <c:pt idx="189">
                  <c:v>85</c:v>
                </c:pt>
                <c:pt idx="190">
                  <c:v>87</c:v>
                </c:pt>
                <c:pt idx="191">
                  <c:v>90</c:v>
                </c:pt>
                <c:pt idx="192">
                  <c:v>90</c:v>
                </c:pt>
                <c:pt idx="193">
                  <c:v>91</c:v>
                </c:pt>
                <c:pt idx="194">
                  <c:v>95</c:v>
                </c:pt>
                <c:pt idx="195">
                  <c:v>96</c:v>
                </c:pt>
                <c:pt idx="196">
                  <c:v>99</c:v>
                </c:pt>
                <c:pt idx="197">
                  <c:v>99</c:v>
                </c:pt>
                <c:pt idx="198">
                  <c:v>99</c:v>
                </c:pt>
                <c:pt idx="199">
                  <c:v>99</c:v>
                </c:pt>
                <c:pt idx="200">
                  <c:v>99</c:v>
                </c:pt>
                <c:pt idx="201">
                  <c:v>91</c:v>
                </c:pt>
                <c:pt idx="202">
                  <c:v>89</c:v>
                </c:pt>
                <c:pt idx="203">
                  <c:v>96</c:v>
                </c:pt>
                <c:pt idx="204">
                  <c:v>96</c:v>
                </c:pt>
                <c:pt idx="205">
                  <c:v>97</c:v>
                </c:pt>
                <c:pt idx="206">
                  <c:v>95</c:v>
                </c:pt>
                <c:pt idx="207">
                  <c:v>94</c:v>
                </c:pt>
                <c:pt idx="208">
                  <c:v>91</c:v>
                </c:pt>
                <c:pt idx="209">
                  <c:v>91</c:v>
                </c:pt>
                <c:pt idx="210">
                  <c:v>97</c:v>
                </c:pt>
                <c:pt idx="211">
                  <c:v>99</c:v>
                </c:pt>
                <c:pt idx="212">
                  <c:v>100</c:v>
                </c:pt>
                <c:pt idx="213">
                  <c:v>98</c:v>
                </c:pt>
                <c:pt idx="214">
                  <c:v>100</c:v>
                </c:pt>
                <c:pt idx="215">
                  <c:v>99</c:v>
                </c:pt>
                <c:pt idx="216">
                  <c:v>99</c:v>
                </c:pt>
                <c:pt idx="217">
                  <c:v>100</c:v>
                </c:pt>
                <c:pt idx="218">
                  <c:v>99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93</c:v>
                </c:pt>
                <c:pt idx="223">
                  <c:v>80</c:v>
                </c:pt>
                <c:pt idx="224">
                  <c:v>71</c:v>
                </c:pt>
                <c:pt idx="225">
                  <c:v>58</c:v>
                </c:pt>
                <c:pt idx="226">
                  <c:v>55</c:v>
                </c:pt>
                <c:pt idx="227">
                  <c:v>49</c:v>
                </c:pt>
                <c:pt idx="228">
                  <c:v>49</c:v>
                </c:pt>
                <c:pt idx="229">
                  <c:v>46</c:v>
                </c:pt>
                <c:pt idx="230">
                  <c:v>43</c:v>
                </c:pt>
                <c:pt idx="231">
                  <c:v>45</c:v>
                </c:pt>
                <c:pt idx="232">
                  <c:v>48</c:v>
                </c:pt>
                <c:pt idx="233">
                  <c:v>57</c:v>
                </c:pt>
                <c:pt idx="234">
                  <c:v>96</c:v>
                </c:pt>
                <c:pt idx="235">
                  <c:v>90</c:v>
                </c:pt>
                <c:pt idx="236">
                  <c:v>91</c:v>
                </c:pt>
                <c:pt idx="237">
                  <c:v>94</c:v>
                </c:pt>
                <c:pt idx="238">
                  <c:v>94</c:v>
                </c:pt>
                <c:pt idx="239">
                  <c:v>96</c:v>
                </c:pt>
                <c:pt idx="240">
                  <c:v>96</c:v>
                </c:pt>
                <c:pt idx="241">
                  <c:v>98</c:v>
                </c:pt>
                <c:pt idx="242">
                  <c:v>98</c:v>
                </c:pt>
                <c:pt idx="243">
                  <c:v>96</c:v>
                </c:pt>
                <c:pt idx="244">
                  <c:v>96</c:v>
                </c:pt>
                <c:pt idx="245">
                  <c:v>94</c:v>
                </c:pt>
                <c:pt idx="246">
                  <c:v>83</c:v>
                </c:pt>
                <c:pt idx="247">
                  <c:v>73</c:v>
                </c:pt>
                <c:pt idx="248">
                  <c:v>70</c:v>
                </c:pt>
                <c:pt idx="249">
                  <c:v>60</c:v>
                </c:pt>
                <c:pt idx="250">
                  <c:v>53</c:v>
                </c:pt>
                <c:pt idx="251">
                  <c:v>51</c:v>
                </c:pt>
                <c:pt idx="252">
                  <c:v>58</c:v>
                </c:pt>
                <c:pt idx="253">
                  <c:v>62</c:v>
                </c:pt>
                <c:pt idx="254">
                  <c:v>60</c:v>
                </c:pt>
                <c:pt idx="255">
                  <c:v>87</c:v>
                </c:pt>
                <c:pt idx="256">
                  <c:v>72</c:v>
                </c:pt>
                <c:pt idx="257">
                  <c:v>70</c:v>
                </c:pt>
                <c:pt idx="258">
                  <c:v>72</c:v>
                </c:pt>
                <c:pt idx="259">
                  <c:v>84</c:v>
                </c:pt>
                <c:pt idx="260">
                  <c:v>87</c:v>
                </c:pt>
                <c:pt idx="261">
                  <c:v>90</c:v>
                </c:pt>
                <c:pt idx="262">
                  <c:v>90</c:v>
                </c:pt>
                <c:pt idx="263">
                  <c:v>88</c:v>
                </c:pt>
                <c:pt idx="264">
                  <c:v>87</c:v>
                </c:pt>
                <c:pt idx="265">
                  <c:v>89</c:v>
                </c:pt>
                <c:pt idx="266">
                  <c:v>97</c:v>
                </c:pt>
                <c:pt idx="267">
                  <c:v>89</c:v>
                </c:pt>
                <c:pt idx="268">
                  <c:v>89</c:v>
                </c:pt>
                <c:pt idx="269">
                  <c:v>81</c:v>
                </c:pt>
                <c:pt idx="270">
                  <c:v>73</c:v>
                </c:pt>
                <c:pt idx="271">
                  <c:v>72</c:v>
                </c:pt>
                <c:pt idx="272">
                  <c:v>69</c:v>
                </c:pt>
                <c:pt idx="273">
                  <c:v>67</c:v>
                </c:pt>
                <c:pt idx="274">
                  <c:v>66</c:v>
                </c:pt>
                <c:pt idx="275">
                  <c:v>61</c:v>
                </c:pt>
                <c:pt idx="276">
                  <c:v>63</c:v>
                </c:pt>
                <c:pt idx="277">
                  <c:v>68</c:v>
                </c:pt>
                <c:pt idx="278">
                  <c:v>71</c:v>
                </c:pt>
                <c:pt idx="279">
                  <c:v>67</c:v>
                </c:pt>
                <c:pt idx="280">
                  <c:v>69</c:v>
                </c:pt>
                <c:pt idx="281">
                  <c:v>69</c:v>
                </c:pt>
                <c:pt idx="282">
                  <c:v>77</c:v>
                </c:pt>
                <c:pt idx="283">
                  <c:v>80</c:v>
                </c:pt>
                <c:pt idx="284">
                  <c:v>85</c:v>
                </c:pt>
                <c:pt idx="285">
                  <c:v>89</c:v>
                </c:pt>
                <c:pt idx="286">
                  <c:v>97</c:v>
                </c:pt>
                <c:pt idx="287">
                  <c:v>96</c:v>
                </c:pt>
                <c:pt idx="288">
                  <c:v>96</c:v>
                </c:pt>
                <c:pt idx="289">
                  <c:v>96</c:v>
                </c:pt>
                <c:pt idx="290">
                  <c:v>96</c:v>
                </c:pt>
                <c:pt idx="291">
                  <c:v>96</c:v>
                </c:pt>
                <c:pt idx="292">
                  <c:v>94</c:v>
                </c:pt>
                <c:pt idx="293">
                  <c:v>93</c:v>
                </c:pt>
                <c:pt idx="294">
                  <c:v>84</c:v>
                </c:pt>
                <c:pt idx="295">
                  <c:v>79</c:v>
                </c:pt>
                <c:pt idx="296">
                  <c:v>74</c:v>
                </c:pt>
                <c:pt idx="297">
                  <c:v>69</c:v>
                </c:pt>
                <c:pt idx="298">
                  <c:v>63</c:v>
                </c:pt>
                <c:pt idx="299">
                  <c:v>61</c:v>
                </c:pt>
                <c:pt idx="300">
                  <c:v>59</c:v>
                </c:pt>
                <c:pt idx="301">
                  <c:v>59</c:v>
                </c:pt>
                <c:pt idx="302">
                  <c:v>68</c:v>
                </c:pt>
                <c:pt idx="303">
                  <c:v>85</c:v>
                </c:pt>
                <c:pt idx="304">
                  <c:v>84</c:v>
                </c:pt>
                <c:pt idx="305">
                  <c:v>85</c:v>
                </c:pt>
                <c:pt idx="306">
                  <c:v>86</c:v>
                </c:pt>
                <c:pt idx="307">
                  <c:v>88</c:v>
                </c:pt>
                <c:pt idx="308">
                  <c:v>92</c:v>
                </c:pt>
                <c:pt idx="309">
                  <c:v>86</c:v>
                </c:pt>
                <c:pt idx="310">
                  <c:v>92</c:v>
                </c:pt>
                <c:pt idx="311">
                  <c:v>91</c:v>
                </c:pt>
                <c:pt idx="312">
                  <c:v>93</c:v>
                </c:pt>
                <c:pt idx="313">
                  <c:v>94</c:v>
                </c:pt>
                <c:pt idx="314">
                  <c:v>94</c:v>
                </c:pt>
                <c:pt idx="315">
                  <c:v>95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95</c:v>
                </c:pt>
                <c:pt idx="320">
                  <c:v>95</c:v>
                </c:pt>
                <c:pt idx="321">
                  <c:v>94</c:v>
                </c:pt>
                <c:pt idx="322">
                  <c:v>92</c:v>
                </c:pt>
                <c:pt idx="323">
                  <c:v>91</c:v>
                </c:pt>
                <c:pt idx="324">
                  <c:v>90</c:v>
                </c:pt>
                <c:pt idx="325">
                  <c:v>87</c:v>
                </c:pt>
                <c:pt idx="326">
                  <c:v>84</c:v>
                </c:pt>
                <c:pt idx="327">
                  <c:v>82</c:v>
                </c:pt>
                <c:pt idx="328">
                  <c:v>83</c:v>
                </c:pt>
                <c:pt idx="329">
                  <c:v>86</c:v>
                </c:pt>
                <c:pt idx="330">
                  <c:v>91</c:v>
                </c:pt>
                <c:pt idx="331">
                  <c:v>97</c:v>
                </c:pt>
                <c:pt idx="332">
                  <c:v>97</c:v>
                </c:pt>
                <c:pt idx="333">
                  <c:v>98</c:v>
                </c:pt>
                <c:pt idx="334">
                  <c:v>99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94</c:v>
                </c:pt>
                <c:pt idx="343">
                  <c:v>84</c:v>
                </c:pt>
                <c:pt idx="344">
                  <c:v>84</c:v>
                </c:pt>
                <c:pt idx="345">
                  <c:v>86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82</c:v>
                </c:pt>
                <c:pt idx="350">
                  <c:v>81</c:v>
                </c:pt>
                <c:pt idx="351">
                  <c:v>84</c:v>
                </c:pt>
                <c:pt idx="352">
                  <c:v>87</c:v>
                </c:pt>
                <c:pt idx="353">
                  <c:v>89</c:v>
                </c:pt>
                <c:pt idx="354">
                  <c:v>92</c:v>
                </c:pt>
                <c:pt idx="355">
                  <c:v>95</c:v>
                </c:pt>
                <c:pt idx="356">
                  <c:v>96</c:v>
                </c:pt>
                <c:pt idx="357">
                  <c:v>98</c:v>
                </c:pt>
                <c:pt idx="358">
                  <c:v>97</c:v>
                </c:pt>
                <c:pt idx="359">
                  <c:v>95</c:v>
                </c:pt>
                <c:pt idx="360">
                  <c:v>95</c:v>
                </c:pt>
                <c:pt idx="361">
                  <c:v>95</c:v>
                </c:pt>
                <c:pt idx="362">
                  <c:v>95</c:v>
                </c:pt>
                <c:pt idx="363">
                  <c:v>95</c:v>
                </c:pt>
                <c:pt idx="364">
                  <c:v>96</c:v>
                </c:pt>
                <c:pt idx="365">
                  <c:v>97</c:v>
                </c:pt>
                <c:pt idx="366">
                  <c:v>94</c:v>
                </c:pt>
                <c:pt idx="367">
                  <c:v>91</c:v>
                </c:pt>
                <c:pt idx="368">
                  <c:v>84</c:v>
                </c:pt>
                <c:pt idx="369">
                  <c:v>71</c:v>
                </c:pt>
                <c:pt idx="370">
                  <c:v>57</c:v>
                </c:pt>
                <c:pt idx="371">
                  <c:v>51</c:v>
                </c:pt>
                <c:pt idx="372">
                  <c:v>51</c:v>
                </c:pt>
                <c:pt idx="373">
                  <c:v>42</c:v>
                </c:pt>
                <c:pt idx="374">
                  <c:v>62</c:v>
                </c:pt>
                <c:pt idx="375">
                  <c:v>59</c:v>
                </c:pt>
                <c:pt idx="376">
                  <c:v>63</c:v>
                </c:pt>
                <c:pt idx="377">
                  <c:v>65</c:v>
                </c:pt>
                <c:pt idx="378">
                  <c:v>69</c:v>
                </c:pt>
                <c:pt idx="379">
                  <c:v>69</c:v>
                </c:pt>
                <c:pt idx="380">
                  <c:v>71</c:v>
                </c:pt>
                <c:pt idx="381">
                  <c:v>71</c:v>
                </c:pt>
                <c:pt idx="382">
                  <c:v>83</c:v>
                </c:pt>
                <c:pt idx="383">
                  <c:v>82</c:v>
                </c:pt>
                <c:pt idx="384">
                  <c:v>84</c:v>
                </c:pt>
                <c:pt idx="385">
                  <c:v>80</c:v>
                </c:pt>
                <c:pt idx="386">
                  <c:v>93</c:v>
                </c:pt>
                <c:pt idx="387">
                  <c:v>93</c:v>
                </c:pt>
                <c:pt idx="388">
                  <c:v>95</c:v>
                </c:pt>
                <c:pt idx="389">
                  <c:v>87</c:v>
                </c:pt>
                <c:pt idx="390">
                  <c:v>70</c:v>
                </c:pt>
                <c:pt idx="391">
                  <c:v>68</c:v>
                </c:pt>
                <c:pt idx="392">
                  <c:v>70</c:v>
                </c:pt>
                <c:pt idx="393">
                  <c:v>69</c:v>
                </c:pt>
                <c:pt idx="394">
                  <c:v>68</c:v>
                </c:pt>
                <c:pt idx="395">
                  <c:v>68</c:v>
                </c:pt>
                <c:pt idx="396">
                  <c:v>67</c:v>
                </c:pt>
                <c:pt idx="397">
                  <c:v>66</c:v>
                </c:pt>
                <c:pt idx="398">
                  <c:v>68</c:v>
                </c:pt>
                <c:pt idx="399">
                  <c:v>66</c:v>
                </c:pt>
                <c:pt idx="400">
                  <c:v>62</c:v>
                </c:pt>
                <c:pt idx="401">
                  <c:v>66</c:v>
                </c:pt>
                <c:pt idx="402">
                  <c:v>75</c:v>
                </c:pt>
                <c:pt idx="403">
                  <c:v>81</c:v>
                </c:pt>
                <c:pt idx="404">
                  <c:v>86</c:v>
                </c:pt>
                <c:pt idx="405">
                  <c:v>79</c:v>
                </c:pt>
                <c:pt idx="406">
                  <c:v>82</c:v>
                </c:pt>
                <c:pt idx="407">
                  <c:v>86</c:v>
                </c:pt>
                <c:pt idx="408">
                  <c:v>89</c:v>
                </c:pt>
                <c:pt idx="409">
                  <c:v>87</c:v>
                </c:pt>
                <c:pt idx="410">
                  <c:v>87</c:v>
                </c:pt>
                <c:pt idx="411">
                  <c:v>83</c:v>
                </c:pt>
                <c:pt idx="412">
                  <c:v>84</c:v>
                </c:pt>
                <c:pt idx="413">
                  <c:v>84</c:v>
                </c:pt>
                <c:pt idx="414">
                  <c:v>84</c:v>
                </c:pt>
                <c:pt idx="415">
                  <c:v>81</c:v>
                </c:pt>
                <c:pt idx="416">
                  <c:v>78</c:v>
                </c:pt>
                <c:pt idx="417">
                  <c:v>74</c:v>
                </c:pt>
                <c:pt idx="418">
                  <c:v>71</c:v>
                </c:pt>
                <c:pt idx="419">
                  <c:v>69</c:v>
                </c:pt>
                <c:pt idx="420">
                  <c:v>70</c:v>
                </c:pt>
                <c:pt idx="421">
                  <c:v>73</c:v>
                </c:pt>
                <c:pt idx="422">
                  <c:v>74</c:v>
                </c:pt>
                <c:pt idx="423">
                  <c:v>76</c:v>
                </c:pt>
                <c:pt idx="424">
                  <c:v>76</c:v>
                </c:pt>
                <c:pt idx="425">
                  <c:v>79</c:v>
                </c:pt>
                <c:pt idx="426">
                  <c:v>81</c:v>
                </c:pt>
                <c:pt idx="427">
                  <c:v>81</c:v>
                </c:pt>
                <c:pt idx="428">
                  <c:v>82</c:v>
                </c:pt>
                <c:pt idx="429">
                  <c:v>84</c:v>
                </c:pt>
                <c:pt idx="430">
                  <c:v>87</c:v>
                </c:pt>
                <c:pt idx="431">
                  <c:v>85</c:v>
                </c:pt>
                <c:pt idx="432">
                  <c:v>85</c:v>
                </c:pt>
                <c:pt idx="433">
                  <c:v>87</c:v>
                </c:pt>
                <c:pt idx="434">
                  <c:v>89</c:v>
                </c:pt>
                <c:pt idx="435">
                  <c:v>88</c:v>
                </c:pt>
                <c:pt idx="436">
                  <c:v>89</c:v>
                </c:pt>
                <c:pt idx="437">
                  <c:v>89</c:v>
                </c:pt>
                <c:pt idx="438">
                  <c:v>88</c:v>
                </c:pt>
                <c:pt idx="439">
                  <c:v>88</c:v>
                </c:pt>
                <c:pt idx="440">
                  <c:v>84</c:v>
                </c:pt>
                <c:pt idx="441">
                  <c:v>85</c:v>
                </c:pt>
                <c:pt idx="442">
                  <c:v>90</c:v>
                </c:pt>
                <c:pt idx="443">
                  <c:v>88</c:v>
                </c:pt>
                <c:pt idx="444">
                  <c:v>98</c:v>
                </c:pt>
                <c:pt idx="445">
                  <c:v>97</c:v>
                </c:pt>
                <c:pt idx="446">
                  <c:v>96</c:v>
                </c:pt>
                <c:pt idx="447">
                  <c:v>98</c:v>
                </c:pt>
                <c:pt idx="448">
                  <c:v>99</c:v>
                </c:pt>
                <c:pt idx="449">
                  <c:v>98</c:v>
                </c:pt>
                <c:pt idx="450">
                  <c:v>97</c:v>
                </c:pt>
                <c:pt idx="451">
                  <c:v>97</c:v>
                </c:pt>
                <c:pt idx="452">
                  <c:v>96</c:v>
                </c:pt>
                <c:pt idx="453">
                  <c:v>97</c:v>
                </c:pt>
                <c:pt idx="454">
                  <c:v>95</c:v>
                </c:pt>
                <c:pt idx="455">
                  <c:v>98</c:v>
                </c:pt>
                <c:pt idx="456">
                  <c:v>97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95</c:v>
                </c:pt>
                <c:pt idx="462">
                  <c:v>95</c:v>
                </c:pt>
                <c:pt idx="463">
                  <c:v>98</c:v>
                </c:pt>
                <c:pt idx="464">
                  <c:v>93</c:v>
                </c:pt>
                <c:pt idx="465">
                  <c:v>87</c:v>
                </c:pt>
                <c:pt idx="466">
                  <c:v>82</c:v>
                </c:pt>
                <c:pt idx="467">
                  <c:v>85</c:v>
                </c:pt>
                <c:pt idx="468">
                  <c:v>79</c:v>
                </c:pt>
                <c:pt idx="469">
                  <c:v>76</c:v>
                </c:pt>
                <c:pt idx="470">
                  <c:v>78</c:v>
                </c:pt>
                <c:pt idx="471">
                  <c:v>72</c:v>
                </c:pt>
                <c:pt idx="472">
                  <c:v>72</c:v>
                </c:pt>
                <c:pt idx="473">
                  <c:v>74</c:v>
                </c:pt>
                <c:pt idx="474">
                  <c:v>86</c:v>
                </c:pt>
                <c:pt idx="475">
                  <c:v>94</c:v>
                </c:pt>
                <c:pt idx="476">
                  <c:v>97</c:v>
                </c:pt>
                <c:pt idx="477">
                  <c:v>92</c:v>
                </c:pt>
                <c:pt idx="478">
                  <c:v>87</c:v>
                </c:pt>
                <c:pt idx="479">
                  <c:v>86</c:v>
                </c:pt>
                <c:pt idx="480">
                  <c:v>81</c:v>
                </c:pt>
                <c:pt idx="481">
                  <c:v>85</c:v>
                </c:pt>
                <c:pt idx="482">
                  <c:v>84</c:v>
                </c:pt>
                <c:pt idx="483">
                  <c:v>85</c:v>
                </c:pt>
                <c:pt idx="484">
                  <c:v>93</c:v>
                </c:pt>
                <c:pt idx="485">
                  <c:v>91</c:v>
                </c:pt>
                <c:pt idx="486">
                  <c:v>84</c:v>
                </c:pt>
                <c:pt idx="487">
                  <c:v>72</c:v>
                </c:pt>
                <c:pt idx="488">
                  <c:v>67</c:v>
                </c:pt>
                <c:pt idx="489">
                  <c:v>64</c:v>
                </c:pt>
                <c:pt idx="490">
                  <c:v>64</c:v>
                </c:pt>
                <c:pt idx="491">
                  <c:v>69</c:v>
                </c:pt>
                <c:pt idx="492">
                  <c:v>89</c:v>
                </c:pt>
                <c:pt idx="493">
                  <c:v>95</c:v>
                </c:pt>
                <c:pt idx="494">
                  <c:v>96</c:v>
                </c:pt>
                <c:pt idx="495">
                  <c:v>81</c:v>
                </c:pt>
                <c:pt idx="496">
                  <c:v>91</c:v>
                </c:pt>
                <c:pt idx="497">
                  <c:v>86</c:v>
                </c:pt>
                <c:pt idx="498">
                  <c:v>90</c:v>
                </c:pt>
                <c:pt idx="499">
                  <c:v>89</c:v>
                </c:pt>
                <c:pt idx="500">
                  <c:v>92</c:v>
                </c:pt>
                <c:pt idx="501">
                  <c:v>97</c:v>
                </c:pt>
                <c:pt idx="502">
                  <c:v>99</c:v>
                </c:pt>
                <c:pt idx="503">
                  <c:v>99</c:v>
                </c:pt>
                <c:pt idx="504">
                  <c:v>98</c:v>
                </c:pt>
                <c:pt idx="505">
                  <c:v>99</c:v>
                </c:pt>
                <c:pt idx="506">
                  <c:v>100</c:v>
                </c:pt>
                <c:pt idx="507">
                  <c:v>99</c:v>
                </c:pt>
                <c:pt idx="508">
                  <c:v>97</c:v>
                </c:pt>
                <c:pt idx="509">
                  <c:v>95</c:v>
                </c:pt>
                <c:pt idx="510">
                  <c:v>85</c:v>
                </c:pt>
                <c:pt idx="511">
                  <c:v>82</c:v>
                </c:pt>
                <c:pt idx="512">
                  <c:v>77</c:v>
                </c:pt>
                <c:pt idx="513">
                  <c:v>70</c:v>
                </c:pt>
                <c:pt idx="514">
                  <c:v>70</c:v>
                </c:pt>
                <c:pt idx="515">
                  <c:v>70</c:v>
                </c:pt>
                <c:pt idx="516">
                  <c:v>72</c:v>
                </c:pt>
                <c:pt idx="517">
                  <c:v>72</c:v>
                </c:pt>
                <c:pt idx="518">
                  <c:v>66</c:v>
                </c:pt>
                <c:pt idx="519">
                  <c:v>63</c:v>
                </c:pt>
                <c:pt idx="520">
                  <c:v>64</c:v>
                </c:pt>
                <c:pt idx="521">
                  <c:v>68</c:v>
                </c:pt>
                <c:pt idx="522">
                  <c:v>70</c:v>
                </c:pt>
                <c:pt idx="523">
                  <c:v>79</c:v>
                </c:pt>
                <c:pt idx="524">
                  <c:v>88</c:v>
                </c:pt>
                <c:pt idx="525">
                  <c:v>89</c:v>
                </c:pt>
                <c:pt idx="526">
                  <c:v>95</c:v>
                </c:pt>
                <c:pt idx="527">
                  <c:v>93</c:v>
                </c:pt>
                <c:pt idx="528">
                  <c:v>93</c:v>
                </c:pt>
                <c:pt idx="529">
                  <c:v>95</c:v>
                </c:pt>
                <c:pt idx="530">
                  <c:v>96</c:v>
                </c:pt>
                <c:pt idx="531">
                  <c:v>96</c:v>
                </c:pt>
                <c:pt idx="532">
                  <c:v>96</c:v>
                </c:pt>
                <c:pt idx="533">
                  <c:v>98</c:v>
                </c:pt>
                <c:pt idx="534">
                  <c:v>96</c:v>
                </c:pt>
                <c:pt idx="535">
                  <c:v>93</c:v>
                </c:pt>
                <c:pt idx="536">
                  <c:v>96</c:v>
                </c:pt>
                <c:pt idx="537">
                  <c:v>95</c:v>
                </c:pt>
                <c:pt idx="538">
                  <c:v>97</c:v>
                </c:pt>
                <c:pt idx="539">
                  <c:v>96</c:v>
                </c:pt>
                <c:pt idx="540">
                  <c:v>96</c:v>
                </c:pt>
                <c:pt idx="541">
                  <c:v>96</c:v>
                </c:pt>
                <c:pt idx="542">
                  <c:v>96</c:v>
                </c:pt>
                <c:pt idx="543">
                  <c:v>97</c:v>
                </c:pt>
                <c:pt idx="544">
                  <c:v>97</c:v>
                </c:pt>
                <c:pt idx="545">
                  <c:v>96</c:v>
                </c:pt>
                <c:pt idx="546">
                  <c:v>95</c:v>
                </c:pt>
                <c:pt idx="547">
                  <c:v>96</c:v>
                </c:pt>
                <c:pt idx="548">
                  <c:v>96</c:v>
                </c:pt>
                <c:pt idx="549">
                  <c:v>98</c:v>
                </c:pt>
                <c:pt idx="550">
                  <c:v>98</c:v>
                </c:pt>
                <c:pt idx="551">
                  <c:v>99</c:v>
                </c:pt>
                <c:pt idx="552">
                  <c:v>99</c:v>
                </c:pt>
                <c:pt idx="553">
                  <c:v>99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98</c:v>
                </c:pt>
                <c:pt idx="558">
                  <c:v>93</c:v>
                </c:pt>
                <c:pt idx="559">
                  <c:v>86</c:v>
                </c:pt>
                <c:pt idx="560">
                  <c:v>87</c:v>
                </c:pt>
                <c:pt idx="561">
                  <c:v>81</c:v>
                </c:pt>
                <c:pt idx="562">
                  <c:v>77</c:v>
                </c:pt>
                <c:pt idx="563">
                  <c:v>80</c:v>
                </c:pt>
                <c:pt idx="564">
                  <c:v>80</c:v>
                </c:pt>
                <c:pt idx="565">
                  <c:v>79</c:v>
                </c:pt>
                <c:pt idx="566">
                  <c:v>80</c:v>
                </c:pt>
                <c:pt idx="567">
                  <c:v>82</c:v>
                </c:pt>
                <c:pt idx="568">
                  <c:v>82</c:v>
                </c:pt>
                <c:pt idx="569">
                  <c:v>84</c:v>
                </c:pt>
                <c:pt idx="570">
                  <c:v>87</c:v>
                </c:pt>
                <c:pt idx="571">
                  <c:v>89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92</c:v>
                </c:pt>
                <c:pt idx="577">
                  <c:v>94</c:v>
                </c:pt>
                <c:pt idx="578">
                  <c:v>92</c:v>
                </c:pt>
                <c:pt idx="579">
                  <c:v>92</c:v>
                </c:pt>
                <c:pt idx="580">
                  <c:v>92</c:v>
                </c:pt>
                <c:pt idx="581">
                  <c:v>90</c:v>
                </c:pt>
                <c:pt idx="582">
                  <c:v>87</c:v>
                </c:pt>
                <c:pt idx="583">
                  <c:v>85</c:v>
                </c:pt>
                <c:pt idx="584">
                  <c:v>84</c:v>
                </c:pt>
                <c:pt idx="585">
                  <c:v>80</c:v>
                </c:pt>
                <c:pt idx="586">
                  <c:v>78</c:v>
                </c:pt>
                <c:pt idx="587">
                  <c:v>73</c:v>
                </c:pt>
                <c:pt idx="588">
                  <c:v>74</c:v>
                </c:pt>
                <c:pt idx="589">
                  <c:v>79</c:v>
                </c:pt>
                <c:pt idx="590">
                  <c:v>80</c:v>
                </c:pt>
                <c:pt idx="591">
                  <c:v>80</c:v>
                </c:pt>
                <c:pt idx="592">
                  <c:v>76</c:v>
                </c:pt>
                <c:pt idx="593">
                  <c:v>70</c:v>
                </c:pt>
                <c:pt idx="594">
                  <c:v>74</c:v>
                </c:pt>
                <c:pt idx="595">
                  <c:v>87</c:v>
                </c:pt>
                <c:pt idx="596">
                  <c:v>85</c:v>
                </c:pt>
                <c:pt idx="597">
                  <c:v>85</c:v>
                </c:pt>
                <c:pt idx="598">
                  <c:v>91</c:v>
                </c:pt>
                <c:pt idx="599">
                  <c:v>89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92</c:v>
                </c:pt>
                <c:pt idx="604">
                  <c:v>92</c:v>
                </c:pt>
                <c:pt idx="605">
                  <c:v>91</c:v>
                </c:pt>
                <c:pt idx="606">
                  <c:v>87</c:v>
                </c:pt>
                <c:pt idx="607">
                  <c:v>87</c:v>
                </c:pt>
                <c:pt idx="608">
                  <c:v>91</c:v>
                </c:pt>
                <c:pt idx="609">
                  <c:v>98</c:v>
                </c:pt>
                <c:pt idx="610">
                  <c:v>98</c:v>
                </c:pt>
                <c:pt idx="611">
                  <c:v>98</c:v>
                </c:pt>
                <c:pt idx="612">
                  <c:v>98</c:v>
                </c:pt>
                <c:pt idx="613">
                  <c:v>96</c:v>
                </c:pt>
                <c:pt idx="614">
                  <c:v>94</c:v>
                </c:pt>
                <c:pt idx="615">
                  <c:v>94</c:v>
                </c:pt>
                <c:pt idx="616">
                  <c:v>94</c:v>
                </c:pt>
                <c:pt idx="617">
                  <c:v>96</c:v>
                </c:pt>
                <c:pt idx="618">
                  <c:v>97</c:v>
                </c:pt>
                <c:pt idx="619">
                  <c:v>96</c:v>
                </c:pt>
                <c:pt idx="620">
                  <c:v>98</c:v>
                </c:pt>
                <c:pt idx="621">
                  <c:v>99</c:v>
                </c:pt>
                <c:pt idx="622">
                  <c:v>99</c:v>
                </c:pt>
                <c:pt idx="623">
                  <c:v>99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99</c:v>
                </c:pt>
                <c:pt idx="632">
                  <c:v>88</c:v>
                </c:pt>
                <c:pt idx="633">
                  <c:v>81</c:v>
                </c:pt>
                <c:pt idx="634">
                  <c:v>74</c:v>
                </c:pt>
                <c:pt idx="635">
                  <c:v>69</c:v>
                </c:pt>
                <c:pt idx="636">
                  <c:v>63</c:v>
                </c:pt>
                <c:pt idx="637">
                  <c:v>67</c:v>
                </c:pt>
                <c:pt idx="638">
                  <c:v>72</c:v>
                </c:pt>
                <c:pt idx="639">
                  <c:v>73</c:v>
                </c:pt>
                <c:pt idx="640">
                  <c:v>73</c:v>
                </c:pt>
                <c:pt idx="641">
                  <c:v>77</c:v>
                </c:pt>
                <c:pt idx="642">
                  <c:v>80</c:v>
                </c:pt>
                <c:pt idx="643">
                  <c:v>83</c:v>
                </c:pt>
                <c:pt idx="644">
                  <c:v>96</c:v>
                </c:pt>
                <c:pt idx="645">
                  <c:v>96</c:v>
                </c:pt>
                <c:pt idx="646">
                  <c:v>98</c:v>
                </c:pt>
                <c:pt idx="647">
                  <c:v>98</c:v>
                </c:pt>
                <c:pt idx="648">
                  <c:v>99</c:v>
                </c:pt>
                <c:pt idx="649">
                  <c:v>97</c:v>
                </c:pt>
                <c:pt idx="650">
                  <c:v>96</c:v>
                </c:pt>
                <c:pt idx="651">
                  <c:v>96</c:v>
                </c:pt>
                <c:pt idx="652">
                  <c:v>98</c:v>
                </c:pt>
                <c:pt idx="653">
                  <c:v>92</c:v>
                </c:pt>
                <c:pt idx="654">
                  <c:v>83</c:v>
                </c:pt>
                <c:pt idx="655">
                  <c:v>76</c:v>
                </c:pt>
                <c:pt idx="656">
                  <c:v>74</c:v>
                </c:pt>
                <c:pt idx="657">
                  <c:v>73</c:v>
                </c:pt>
                <c:pt idx="658">
                  <c:v>71</c:v>
                </c:pt>
                <c:pt idx="659">
                  <c:v>70</c:v>
                </c:pt>
                <c:pt idx="660">
                  <c:v>67</c:v>
                </c:pt>
                <c:pt idx="661">
                  <c:v>62</c:v>
                </c:pt>
                <c:pt idx="662">
                  <c:v>62</c:v>
                </c:pt>
                <c:pt idx="663">
                  <c:v>68</c:v>
                </c:pt>
                <c:pt idx="664">
                  <c:v>66</c:v>
                </c:pt>
                <c:pt idx="665">
                  <c:v>67</c:v>
                </c:pt>
                <c:pt idx="666">
                  <c:v>68</c:v>
                </c:pt>
                <c:pt idx="667">
                  <c:v>70</c:v>
                </c:pt>
                <c:pt idx="668">
                  <c:v>82</c:v>
                </c:pt>
                <c:pt idx="669">
                  <c:v>83</c:v>
                </c:pt>
                <c:pt idx="670">
                  <c:v>88</c:v>
                </c:pt>
                <c:pt idx="671">
                  <c:v>85</c:v>
                </c:pt>
                <c:pt idx="672">
                  <c:v>93</c:v>
                </c:pt>
                <c:pt idx="673">
                  <c:v>95</c:v>
                </c:pt>
                <c:pt idx="674">
                  <c:v>96</c:v>
                </c:pt>
                <c:pt idx="675">
                  <c:v>96</c:v>
                </c:pt>
                <c:pt idx="676">
                  <c:v>98</c:v>
                </c:pt>
                <c:pt idx="677">
                  <c:v>86</c:v>
                </c:pt>
                <c:pt idx="678">
                  <c:v>87</c:v>
                </c:pt>
                <c:pt idx="679">
                  <c:v>84</c:v>
                </c:pt>
                <c:pt idx="680">
                  <c:v>81</c:v>
                </c:pt>
                <c:pt idx="681">
                  <c:v>79</c:v>
                </c:pt>
                <c:pt idx="682">
                  <c:v>76</c:v>
                </c:pt>
                <c:pt idx="683">
                  <c:v>75</c:v>
                </c:pt>
                <c:pt idx="684">
                  <c:v>74</c:v>
                </c:pt>
                <c:pt idx="685">
                  <c:v>84</c:v>
                </c:pt>
                <c:pt idx="686">
                  <c:v>85</c:v>
                </c:pt>
                <c:pt idx="687">
                  <c:v>88</c:v>
                </c:pt>
                <c:pt idx="688">
                  <c:v>94</c:v>
                </c:pt>
                <c:pt idx="689">
                  <c:v>94</c:v>
                </c:pt>
                <c:pt idx="690">
                  <c:v>96</c:v>
                </c:pt>
                <c:pt idx="691">
                  <c:v>97</c:v>
                </c:pt>
                <c:pt idx="692">
                  <c:v>98</c:v>
                </c:pt>
                <c:pt idx="693">
                  <c:v>97</c:v>
                </c:pt>
                <c:pt idx="694">
                  <c:v>96</c:v>
                </c:pt>
                <c:pt idx="695">
                  <c:v>98</c:v>
                </c:pt>
                <c:pt idx="696">
                  <c:v>98</c:v>
                </c:pt>
                <c:pt idx="697">
                  <c:v>98</c:v>
                </c:pt>
                <c:pt idx="698">
                  <c:v>98</c:v>
                </c:pt>
                <c:pt idx="699">
                  <c:v>97</c:v>
                </c:pt>
                <c:pt idx="700">
                  <c:v>96</c:v>
                </c:pt>
                <c:pt idx="701">
                  <c:v>96</c:v>
                </c:pt>
                <c:pt idx="702">
                  <c:v>96</c:v>
                </c:pt>
                <c:pt idx="703">
                  <c:v>97</c:v>
                </c:pt>
                <c:pt idx="704">
                  <c:v>97</c:v>
                </c:pt>
                <c:pt idx="705">
                  <c:v>96</c:v>
                </c:pt>
                <c:pt idx="706">
                  <c:v>92</c:v>
                </c:pt>
                <c:pt idx="707">
                  <c:v>91</c:v>
                </c:pt>
                <c:pt idx="708">
                  <c:v>92</c:v>
                </c:pt>
                <c:pt idx="709">
                  <c:v>94</c:v>
                </c:pt>
                <c:pt idx="710">
                  <c:v>97</c:v>
                </c:pt>
                <c:pt idx="711">
                  <c:v>96</c:v>
                </c:pt>
                <c:pt idx="712">
                  <c:v>96</c:v>
                </c:pt>
                <c:pt idx="713">
                  <c:v>96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98</c:v>
                </c:pt>
                <c:pt idx="718">
                  <c:v>98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96</c:v>
                </c:pt>
                <c:pt idx="723">
                  <c:v>97</c:v>
                </c:pt>
                <c:pt idx="724">
                  <c:v>96</c:v>
                </c:pt>
                <c:pt idx="725">
                  <c:v>96</c:v>
                </c:pt>
                <c:pt idx="726">
                  <c:v>97</c:v>
                </c:pt>
                <c:pt idx="727">
                  <c:v>96</c:v>
                </c:pt>
                <c:pt idx="728">
                  <c:v>94</c:v>
                </c:pt>
                <c:pt idx="729">
                  <c:v>92</c:v>
                </c:pt>
                <c:pt idx="730">
                  <c:v>85</c:v>
                </c:pt>
                <c:pt idx="731">
                  <c:v>85</c:v>
                </c:pt>
                <c:pt idx="732">
                  <c:v>85</c:v>
                </c:pt>
                <c:pt idx="733">
                  <c:v>83</c:v>
                </c:pt>
                <c:pt idx="734">
                  <c:v>84</c:v>
                </c:pt>
                <c:pt idx="735">
                  <c:v>82</c:v>
                </c:pt>
                <c:pt idx="736">
                  <c:v>83</c:v>
                </c:pt>
                <c:pt idx="737">
                  <c:v>84</c:v>
                </c:pt>
                <c:pt idx="738">
                  <c:v>87</c:v>
                </c:pt>
                <c:pt idx="739">
                  <c:v>91</c:v>
                </c:pt>
                <c:pt idx="740">
                  <c:v>97</c:v>
                </c:pt>
                <c:pt idx="741">
                  <c:v>96</c:v>
                </c:pt>
                <c:pt idx="742">
                  <c:v>94</c:v>
                </c:pt>
                <c:pt idx="743">
                  <c:v>94</c:v>
                </c:pt>
                <c:pt idx="744">
                  <c:v>94</c:v>
                </c:pt>
                <c:pt idx="745">
                  <c:v>96</c:v>
                </c:pt>
                <c:pt idx="746">
                  <c:v>93</c:v>
                </c:pt>
                <c:pt idx="747">
                  <c:v>94</c:v>
                </c:pt>
                <c:pt idx="748">
                  <c:v>95</c:v>
                </c:pt>
                <c:pt idx="749">
                  <c:v>94</c:v>
                </c:pt>
                <c:pt idx="750">
                  <c:v>94</c:v>
                </c:pt>
                <c:pt idx="751">
                  <c:v>93</c:v>
                </c:pt>
                <c:pt idx="752">
                  <c:v>86</c:v>
                </c:pt>
                <c:pt idx="753">
                  <c:v>84</c:v>
                </c:pt>
                <c:pt idx="754">
                  <c:v>84</c:v>
                </c:pt>
                <c:pt idx="755">
                  <c:v>82</c:v>
                </c:pt>
                <c:pt idx="756">
                  <c:v>90</c:v>
                </c:pt>
                <c:pt idx="757">
                  <c:v>94</c:v>
                </c:pt>
                <c:pt idx="758">
                  <c:v>93</c:v>
                </c:pt>
                <c:pt idx="759">
                  <c:v>93</c:v>
                </c:pt>
                <c:pt idx="760">
                  <c:v>90</c:v>
                </c:pt>
                <c:pt idx="761">
                  <c:v>96</c:v>
                </c:pt>
                <c:pt idx="762">
                  <c:v>97</c:v>
                </c:pt>
                <c:pt idx="763">
                  <c:v>98</c:v>
                </c:pt>
                <c:pt idx="764">
                  <c:v>97</c:v>
                </c:pt>
                <c:pt idx="765">
                  <c:v>98</c:v>
                </c:pt>
                <c:pt idx="766">
                  <c:v>99</c:v>
                </c:pt>
                <c:pt idx="767">
                  <c:v>98</c:v>
                </c:pt>
                <c:pt idx="768">
                  <c:v>99</c:v>
                </c:pt>
                <c:pt idx="769">
                  <c:v>99</c:v>
                </c:pt>
                <c:pt idx="770">
                  <c:v>99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96</c:v>
                </c:pt>
                <c:pt idx="775">
                  <c:v>94</c:v>
                </c:pt>
                <c:pt idx="776">
                  <c:v>95</c:v>
                </c:pt>
                <c:pt idx="777">
                  <c:v>90</c:v>
                </c:pt>
                <c:pt idx="778">
                  <c:v>86</c:v>
                </c:pt>
                <c:pt idx="779">
                  <c:v>91</c:v>
                </c:pt>
                <c:pt idx="780">
                  <c:v>92</c:v>
                </c:pt>
                <c:pt idx="781">
                  <c:v>89</c:v>
                </c:pt>
                <c:pt idx="782">
                  <c:v>85</c:v>
                </c:pt>
                <c:pt idx="783">
                  <c:v>85</c:v>
                </c:pt>
                <c:pt idx="784">
                  <c:v>84</c:v>
                </c:pt>
                <c:pt idx="785">
                  <c:v>82</c:v>
                </c:pt>
                <c:pt idx="786">
                  <c:v>93</c:v>
                </c:pt>
                <c:pt idx="787">
                  <c:v>97</c:v>
                </c:pt>
                <c:pt idx="788">
                  <c:v>63</c:v>
                </c:pt>
                <c:pt idx="789">
                  <c:v>65</c:v>
                </c:pt>
                <c:pt idx="790">
                  <c:v>66</c:v>
                </c:pt>
                <c:pt idx="791">
                  <c:v>63</c:v>
                </c:pt>
                <c:pt idx="792">
                  <c:v>83</c:v>
                </c:pt>
                <c:pt idx="793">
                  <c:v>86</c:v>
                </c:pt>
                <c:pt idx="794">
                  <c:v>89</c:v>
                </c:pt>
                <c:pt idx="795">
                  <c:v>94</c:v>
                </c:pt>
                <c:pt idx="796">
                  <c:v>99</c:v>
                </c:pt>
                <c:pt idx="797">
                  <c:v>94</c:v>
                </c:pt>
                <c:pt idx="798">
                  <c:v>92</c:v>
                </c:pt>
                <c:pt idx="799">
                  <c:v>75</c:v>
                </c:pt>
                <c:pt idx="800">
                  <c:v>72</c:v>
                </c:pt>
                <c:pt idx="801">
                  <c:v>74</c:v>
                </c:pt>
                <c:pt idx="802">
                  <c:v>67</c:v>
                </c:pt>
                <c:pt idx="803">
                  <c:v>64</c:v>
                </c:pt>
                <c:pt idx="804">
                  <c:v>65</c:v>
                </c:pt>
                <c:pt idx="805">
                  <c:v>65</c:v>
                </c:pt>
                <c:pt idx="806">
                  <c:v>71</c:v>
                </c:pt>
                <c:pt idx="807">
                  <c:v>72</c:v>
                </c:pt>
                <c:pt idx="808">
                  <c:v>71</c:v>
                </c:pt>
                <c:pt idx="809">
                  <c:v>68</c:v>
                </c:pt>
                <c:pt idx="810">
                  <c:v>69</c:v>
                </c:pt>
                <c:pt idx="811">
                  <c:v>75</c:v>
                </c:pt>
                <c:pt idx="812">
                  <c:v>81</c:v>
                </c:pt>
                <c:pt idx="813">
                  <c:v>86</c:v>
                </c:pt>
                <c:pt idx="814">
                  <c:v>89</c:v>
                </c:pt>
                <c:pt idx="815">
                  <c:v>89</c:v>
                </c:pt>
                <c:pt idx="816">
                  <c:v>90</c:v>
                </c:pt>
                <c:pt idx="817">
                  <c:v>94</c:v>
                </c:pt>
                <c:pt idx="818">
                  <c:v>96</c:v>
                </c:pt>
                <c:pt idx="819">
                  <c:v>98</c:v>
                </c:pt>
                <c:pt idx="820">
                  <c:v>98</c:v>
                </c:pt>
                <c:pt idx="821">
                  <c:v>98</c:v>
                </c:pt>
                <c:pt idx="822">
                  <c:v>98</c:v>
                </c:pt>
                <c:pt idx="823">
                  <c:v>99</c:v>
                </c:pt>
                <c:pt idx="824">
                  <c:v>97</c:v>
                </c:pt>
                <c:pt idx="825">
                  <c:v>97</c:v>
                </c:pt>
                <c:pt idx="826">
                  <c:v>98</c:v>
                </c:pt>
                <c:pt idx="827">
                  <c:v>93</c:v>
                </c:pt>
                <c:pt idx="828">
                  <c:v>96</c:v>
                </c:pt>
                <c:pt idx="829">
                  <c:v>96</c:v>
                </c:pt>
                <c:pt idx="830">
                  <c:v>94</c:v>
                </c:pt>
                <c:pt idx="831">
                  <c:v>86</c:v>
                </c:pt>
                <c:pt idx="832">
                  <c:v>83</c:v>
                </c:pt>
                <c:pt idx="833">
                  <c:v>81</c:v>
                </c:pt>
                <c:pt idx="834">
                  <c:v>85</c:v>
                </c:pt>
                <c:pt idx="835">
                  <c:v>88</c:v>
                </c:pt>
                <c:pt idx="836">
                  <c:v>97</c:v>
                </c:pt>
                <c:pt idx="837">
                  <c:v>99</c:v>
                </c:pt>
                <c:pt idx="838">
                  <c:v>99</c:v>
                </c:pt>
                <c:pt idx="839">
                  <c:v>100</c:v>
                </c:pt>
                <c:pt idx="840">
                  <c:v>100</c:v>
                </c:pt>
                <c:pt idx="841">
                  <c:v>99</c:v>
                </c:pt>
                <c:pt idx="842">
                  <c:v>99</c:v>
                </c:pt>
                <c:pt idx="843">
                  <c:v>100</c:v>
                </c:pt>
                <c:pt idx="844">
                  <c:v>100</c:v>
                </c:pt>
                <c:pt idx="845">
                  <c:v>99</c:v>
                </c:pt>
                <c:pt idx="846">
                  <c:v>89</c:v>
                </c:pt>
                <c:pt idx="847">
                  <c:v>79</c:v>
                </c:pt>
                <c:pt idx="848">
                  <c:v>61</c:v>
                </c:pt>
                <c:pt idx="849">
                  <c:v>66</c:v>
                </c:pt>
                <c:pt idx="850">
                  <c:v>68</c:v>
                </c:pt>
                <c:pt idx="851">
                  <c:v>60</c:v>
                </c:pt>
                <c:pt idx="852">
                  <c:v>56</c:v>
                </c:pt>
                <c:pt idx="853">
                  <c:v>51</c:v>
                </c:pt>
                <c:pt idx="854">
                  <c:v>46</c:v>
                </c:pt>
                <c:pt idx="855">
                  <c:v>49</c:v>
                </c:pt>
                <c:pt idx="856">
                  <c:v>53</c:v>
                </c:pt>
                <c:pt idx="857">
                  <c:v>60</c:v>
                </c:pt>
                <c:pt idx="858">
                  <c:v>68</c:v>
                </c:pt>
                <c:pt idx="859">
                  <c:v>71</c:v>
                </c:pt>
                <c:pt idx="860">
                  <c:v>84</c:v>
                </c:pt>
                <c:pt idx="861">
                  <c:v>88</c:v>
                </c:pt>
                <c:pt idx="862">
                  <c:v>91</c:v>
                </c:pt>
                <c:pt idx="863">
                  <c:v>96</c:v>
                </c:pt>
                <c:pt idx="864">
                  <c:v>94</c:v>
                </c:pt>
                <c:pt idx="865">
                  <c:v>97</c:v>
                </c:pt>
                <c:pt idx="866">
                  <c:v>99</c:v>
                </c:pt>
                <c:pt idx="867">
                  <c:v>99</c:v>
                </c:pt>
                <c:pt idx="868">
                  <c:v>97</c:v>
                </c:pt>
                <c:pt idx="869">
                  <c:v>98</c:v>
                </c:pt>
                <c:pt idx="870">
                  <c:v>97</c:v>
                </c:pt>
                <c:pt idx="871">
                  <c:v>97</c:v>
                </c:pt>
                <c:pt idx="872">
                  <c:v>96</c:v>
                </c:pt>
                <c:pt idx="873">
                  <c:v>93</c:v>
                </c:pt>
                <c:pt idx="874">
                  <c:v>89</c:v>
                </c:pt>
                <c:pt idx="875">
                  <c:v>87</c:v>
                </c:pt>
                <c:pt idx="876">
                  <c:v>88</c:v>
                </c:pt>
                <c:pt idx="877">
                  <c:v>93</c:v>
                </c:pt>
                <c:pt idx="878">
                  <c:v>98</c:v>
                </c:pt>
                <c:pt idx="879">
                  <c:v>93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97</c:v>
                </c:pt>
                <c:pt idx="884">
                  <c:v>98</c:v>
                </c:pt>
                <c:pt idx="885">
                  <c:v>97</c:v>
                </c:pt>
                <c:pt idx="886">
                  <c:v>98</c:v>
                </c:pt>
                <c:pt idx="887">
                  <c:v>97</c:v>
                </c:pt>
                <c:pt idx="888">
                  <c:v>96</c:v>
                </c:pt>
                <c:pt idx="889">
                  <c:v>95</c:v>
                </c:pt>
                <c:pt idx="890">
                  <c:v>93</c:v>
                </c:pt>
                <c:pt idx="891">
                  <c:v>91</c:v>
                </c:pt>
                <c:pt idx="892">
                  <c:v>92</c:v>
                </c:pt>
                <c:pt idx="893">
                  <c:v>90</c:v>
                </c:pt>
                <c:pt idx="894">
                  <c:v>87</c:v>
                </c:pt>
                <c:pt idx="895">
                  <c:v>81</c:v>
                </c:pt>
                <c:pt idx="896">
                  <c:v>75</c:v>
                </c:pt>
                <c:pt idx="897">
                  <c:v>72</c:v>
                </c:pt>
                <c:pt idx="898">
                  <c:v>77</c:v>
                </c:pt>
                <c:pt idx="899">
                  <c:v>75</c:v>
                </c:pt>
                <c:pt idx="900">
                  <c:v>76</c:v>
                </c:pt>
                <c:pt idx="901">
                  <c:v>77</c:v>
                </c:pt>
                <c:pt idx="902">
                  <c:v>78</c:v>
                </c:pt>
                <c:pt idx="903">
                  <c:v>78</c:v>
                </c:pt>
                <c:pt idx="904">
                  <c:v>76</c:v>
                </c:pt>
                <c:pt idx="905">
                  <c:v>79</c:v>
                </c:pt>
                <c:pt idx="906">
                  <c:v>81</c:v>
                </c:pt>
                <c:pt idx="907">
                  <c:v>87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88</c:v>
                </c:pt>
                <c:pt idx="912">
                  <c:v>86</c:v>
                </c:pt>
                <c:pt idx="913">
                  <c:v>90</c:v>
                </c:pt>
                <c:pt idx="914">
                  <c:v>90</c:v>
                </c:pt>
                <c:pt idx="915">
                  <c:v>94</c:v>
                </c:pt>
                <c:pt idx="916">
                  <c:v>91</c:v>
                </c:pt>
                <c:pt idx="917">
                  <c:v>88</c:v>
                </c:pt>
                <c:pt idx="918">
                  <c:v>85</c:v>
                </c:pt>
                <c:pt idx="919">
                  <c:v>81</c:v>
                </c:pt>
                <c:pt idx="920">
                  <c:v>77</c:v>
                </c:pt>
                <c:pt idx="921">
                  <c:v>75</c:v>
                </c:pt>
                <c:pt idx="922">
                  <c:v>73</c:v>
                </c:pt>
                <c:pt idx="923">
                  <c:v>71</c:v>
                </c:pt>
                <c:pt idx="924">
                  <c:v>72</c:v>
                </c:pt>
                <c:pt idx="925">
                  <c:v>73</c:v>
                </c:pt>
                <c:pt idx="926">
                  <c:v>76</c:v>
                </c:pt>
                <c:pt idx="927">
                  <c:v>75</c:v>
                </c:pt>
                <c:pt idx="928">
                  <c:v>80</c:v>
                </c:pt>
                <c:pt idx="929">
                  <c:v>80</c:v>
                </c:pt>
                <c:pt idx="930">
                  <c:v>82</c:v>
                </c:pt>
                <c:pt idx="931">
                  <c:v>85</c:v>
                </c:pt>
                <c:pt idx="932">
                  <c:v>88</c:v>
                </c:pt>
                <c:pt idx="933">
                  <c:v>91</c:v>
                </c:pt>
                <c:pt idx="934">
                  <c:v>92</c:v>
                </c:pt>
                <c:pt idx="935">
                  <c:v>93</c:v>
                </c:pt>
                <c:pt idx="936">
                  <c:v>93</c:v>
                </c:pt>
                <c:pt idx="937">
                  <c:v>96</c:v>
                </c:pt>
                <c:pt idx="938">
                  <c:v>94</c:v>
                </c:pt>
                <c:pt idx="939">
                  <c:v>98</c:v>
                </c:pt>
                <c:pt idx="940">
                  <c:v>98</c:v>
                </c:pt>
                <c:pt idx="941">
                  <c:v>95</c:v>
                </c:pt>
                <c:pt idx="942">
                  <c:v>93</c:v>
                </c:pt>
                <c:pt idx="943">
                  <c:v>94</c:v>
                </c:pt>
                <c:pt idx="944">
                  <c:v>94</c:v>
                </c:pt>
                <c:pt idx="945">
                  <c:v>96</c:v>
                </c:pt>
                <c:pt idx="946">
                  <c:v>97</c:v>
                </c:pt>
                <c:pt idx="947">
                  <c:v>96</c:v>
                </c:pt>
                <c:pt idx="948">
                  <c:v>97</c:v>
                </c:pt>
                <c:pt idx="949">
                  <c:v>96</c:v>
                </c:pt>
                <c:pt idx="950">
                  <c:v>95</c:v>
                </c:pt>
                <c:pt idx="951">
                  <c:v>98</c:v>
                </c:pt>
                <c:pt idx="952">
                  <c:v>98</c:v>
                </c:pt>
                <c:pt idx="953">
                  <c:v>98</c:v>
                </c:pt>
                <c:pt idx="954">
                  <c:v>98</c:v>
                </c:pt>
                <c:pt idx="955">
                  <c:v>98</c:v>
                </c:pt>
                <c:pt idx="956">
                  <c:v>98</c:v>
                </c:pt>
                <c:pt idx="957">
                  <c:v>98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99</c:v>
                </c:pt>
                <c:pt idx="966">
                  <c:v>98</c:v>
                </c:pt>
                <c:pt idx="967">
                  <c:v>92</c:v>
                </c:pt>
                <c:pt idx="968">
                  <c:v>86</c:v>
                </c:pt>
                <c:pt idx="969">
                  <c:v>87</c:v>
                </c:pt>
                <c:pt idx="970">
                  <c:v>88</c:v>
                </c:pt>
                <c:pt idx="971">
                  <c:v>88</c:v>
                </c:pt>
                <c:pt idx="972">
                  <c:v>82</c:v>
                </c:pt>
                <c:pt idx="973">
                  <c:v>86</c:v>
                </c:pt>
                <c:pt idx="974">
                  <c:v>85</c:v>
                </c:pt>
                <c:pt idx="975">
                  <c:v>86</c:v>
                </c:pt>
                <c:pt idx="976">
                  <c:v>86</c:v>
                </c:pt>
                <c:pt idx="977">
                  <c:v>86</c:v>
                </c:pt>
                <c:pt idx="978">
                  <c:v>81</c:v>
                </c:pt>
                <c:pt idx="979">
                  <c:v>79</c:v>
                </c:pt>
                <c:pt idx="980">
                  <c:v>92</c:v>
                </c:pt>
                <c:pt idx="981">
                  <c:v>90</c:v>
                </c:pt>
                <c:pt idx="982">
                  <c:v>96</c:v>
                </c:pt>
                <c:pt idx="983">
                  <c:v>99</c:v>
                </c:pt>
                <c:pt idx="984">
                  <c:v>100</c:v>
                </c:pt>
                <c:pt idx="985">
                  <c:v>99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98</c:v>
                </c:pt>
                <c:pt idx="991">
                  <c:v>93</c:v>
                </c:pt>
                <c:pt idx="992">
                  <c:v>95</c:v>
                </c:pt>
                <c:pt idx="993">
                  <c:v>93</c:v>
                </c:pt>
                <c:pt idx="994">
                  <c:v>92</c:v>
                </c:pt>
                <c:pt idx="995">
                  <c:v>91</c:v>
                </c:pt>
                <c:pt idx="996">
                  <c:v>91</c:v>
                </c:pt>
                <c:pt idx="997">
                  <c:v>94</c:v>
                </c:pt>
                <c:pt idx="998">
                  <c:v>94</c:v>
                </c:pt>
                <c:pt idx="999">
                  <c:v>91</c:v>
                </c:pt>
                <c:pt idx="1000">
                  <c:v>91</c:v>
                </c:pt>
                <c:pt idx="1001">
                  <c:v>92</c:v>
                </c:pt>
                <c:pt idx="1002">
                  <c:v>95</c:v>
                </c:pt>
                <c:pt idx="1003">
                  <c:v>98</c:v>
                </c:pt>
                <c:pt idx="1004">
                  <c:v>99</c:v>
                </c:pt>
                <c:pt idx="1005">
                  <c:v>100</c:v>
                </c:pt>
                <c:pt idx="1006">
                  <c:v>99</c:v>
                </c:pt>
                <c:pt idx="1007">
                  <c:v>100</c:v>
                </c:pt>
                <c:pt idx="1008">
                  <c:v>99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99</c:v>
                </c:pt>
                <c:pt idx="1015">
                  <c:v>95</c:v>
                </c:pt>
                <c:pt idx="1016">
                  <c:v>89</c:v>
                </c:pt>
                <c:pt idx="1017">
                  <c:v>85</c:v>
                </c:pt>
                <c:pt idx="1018">
                  <c:v>78</c:v>
                </c:pt>
                <c:pt idx="1019">
                  <c:v>78</c:v>
                </c:pt>
                <c:pt idx="1020">
                  <c:v>79</c:v>
                </c:pt>
                <c:pt idx="1021">
                  <c:v>78</c:v>
                </c:pt>
                <c:pt idx="1022">
                  <c:v>84</c:v>
                </c:pt>
                <c:pt idx="1023">
                  <c:v>86</c:v>
                </c:pt>
                <c:pt idx="1024">
                  <c:v>88</c:v>
                </c:pt>
                <c:pt idx="1025">
                  <c:v>88</c:v>
                </c:pt>
                <c:pt idx="1026">
                  <c:v>91</c:v>
                </c:pt>
                <c:pt idx="1027">
                  <c:v>95</c:v>
                </c:pt>
                <c:pt idx="1028">
                  <c:v>95</c:v>
                </c:pt>
                <c:pt idx="1029">
                  <c:v>92</c:v>
                </c:pt>
                <c:pt idx="1030">
                  <c:v>92</c:v>
                </c:pt>
                <c:pt idx="1031">
                  <c:v>95</c:v>
                </c:pt>
                <c:pt idx="1032">
                  <c:v>98</c:v>
                </c:pt>
                <c:pt idx="1033">
                  <c:v>99</c:v>
                </c:pt>
                <c:pt idx="1034">
                  <c:v>99</c:v>
                </c:pt>
                <c:pt idx="1035">
                  <c:v>99</c:v>
                </c:pt>
                <c:pt idx="1036">
                  <c:v>100</c:v>
                </c:pt>
                <c:pt idx="1037">
                  <c:v>100</c:v>
                </c:pt>
                <c:pt idx="1038">
                  <c:v>99</c:v>
                </c:pt>
                <c:pt idx="1039">
                  <c:v>99</c:v>
                </c:pt>
                <c:pt idx="1040">
                  <c:v>96</c:v>
                </c:pt>
                <c:pt idx="1041">
                  <c:v>94</c:v>
                </c:pt>
                <c:pt idx="1042">
                  <c:v>93</c:v>
                </c:pt>
                <c:pt idx="1043">
                  <c:v>89</c:v>
                </c:pt>
                <c:pt idx="1044">
                  <c:v>86</c:v>
                </c:pt>
                <c:pt idx="1045">
                  <c:v>83</c:v>
                </c:pt>
                <c:pt idx="1046">
                  <c:v>86</c:v>
                </c:pt>
                <c:pt idx="1047">
                  <c:v>86</c:v>
                </c:pt>
                <c:pt idx="1048">
                  <c:v>91</c:v>
                </c:pt>
                <c:pt idx="1049">
                  <c:v>96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97</c:v>
                </c:pt>
                <c:pt idx="1055">
                  <c:v>97</c:v>
                </c:pt>
                <c:pt idx="1056">
                  <c:v>95</c:v>
                </c:pt>
                <c:pt idx="1057">
                  <c:v>95</c:v>
                </c:pt>
                <c:pt idx="1058">
                  <c:v>98</c:v>
                </c:pt>
                <c:pt idx="1059">
                  <c:v>100</c:v>
                </c:pt>
                <c:pt idx="1060">
                  <c:v>98</c:v>
                </c:pt>
                <c:pt idx="1061">
                  <c:v>97</c:v>
                </c:pt>
                <c:pt idx="1062">
                  <c:v>96</c:v>
                </c:pt>
                <c:pt idx="1063">
                  <c:v>94</c:v>
                </c:pt>
                <c:pt idx="1064">
                  <c:v>90</c:v>
                </c:pt>
                <c:pt idx="1065">
                  <c:v>89</c:v>
                </c:pt>
                <c:pt idx="1066">
                  <c:v>86</c:v>
                </c:pt>
                <c:pt idx="1067">
                  <c:v>87</c:v>
                </c:pt>
                <c:pt idx="1068">
                  <c:v>93</c:v>
                </c:pt>
                <c:pt idx="1069">
                  <c:v>93</c:v>
                </c:pt>
                <c:pt idx="1070">
                  <c:v>92</c:v>
                </c:pt>
                <c:pt idx="1071">
                  <c:v>92</c:v>
                </c:pt>
                <c:pt idx="1072">
                  <c:v>91</c:v>
                </c:pt>
                <c:pt idx="1073">
                  <c:v>92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98</c:v>
                </c:pt>
                <c:pt idx="1079">
                  <c:v>96</c:v>
                </c:pt>
                <c:pt idx="1080">
                  <c:v>96</c:v>
                </c:pt>
                <c:pt idx="1081">
                  <c:v>96</c:v>
                </c:pt>
                <c:pt idx="1082">
                  <c:v>96</c:v>
                </c:pt>
                <c:pt idx="1083">
                  <c:v>97</c:v>
                </c:pt>
                <c:pt idx="1084">
                  <c:v>96</c:v>
                </c:pt>
                <c:pt idx="1085">
                  <c:v>96</c:v>
                </c:pt>
                <c:pt idx="1086">
                  <c:v>93</c:v>
                </c:pt>
                <c:pt idx="1087">
                  <c:v>91</c:v>
                </c:pt>
                <c:pt idx="1088">
                  <c:v>88</c:v>
                </c:pt>
                <c:pt idx="1089">
                  <c:v>83</c:v>
                </c:pt>
                <c:pt idx="1090">
                  <c:v>84</c:v>
                </c:pt>
                <c:pt idx="1091">
                  <c:v>79</c:v>
                </c:pt>
                <c:pt idx="1092">
                  <c:v>74</c:v>
                </c:pt>
                <c:pt idx="1093">
                  <c:v>75</c:v>
                </c:pt>
                <c:pt idx="1094">
                  <c:v>76</c:v>
                </c:pt>
                <c:pt idx="1095">
                  <c:v>76</c:v>
                </c:pt>
                <c:pt idx="1096">
                  <c:v>77</c:v>
                </c:pt>
                <c:pt idx="1097">
                  <c:v>80</c:v>
                </c:pt>
                <c:pt idx="1098">
                  <c:v>86</c:v>
                </c:pt>
                <c:pt idx="1099">
                  <c:v>91</c:v>
                </c:pt>
                <c:pt idx="1100">
                  <c:v>91</c:v>
                </c:pt>
                <c:pt idx="1101">
                  <c:v>93</c:v>
                </c:pt>
                <c:pt idx="1102">
                  <c:v>96</c:v>
                </c:pt>
                <c:pt idx="1103">
                  <c:v>98</c:v>
                </c:pt>
                <c:pt idx="1104">
                  <c:v>98</c:v>
                </c:pt>
                <c:pt idx="1105">
                  <c:v>99</c:v>
                </c:pt>
                <c:pt idx="1106">
                  <c:v>99</c:v>
                </c:pt>
                <c:pt idx="1107">
                  <c:v>98</c:v>
                </c:pt>
                <c:pt idx="1108">
                  <c:v>99</c:v>
                </c:pt>
                <c:pt idx="1109">
                  <c:v>98</c:v>
                </c:pt>
                <c:pt idx="1110">
                  <c:v>97</c:v>
                </c:pt>
                <c:pt idx="1111">
                  <c:v>95</c:v>
                </c:pt>
                <c:pt idx="1112">
                  <c:v>93</c:v>
                </c:pt>
                <c:pt idx="1113">
                  <c:v>89</c:v>
                </c:pt>
                <c:pt idx="1114">
                  <c:v>86</c:v>
                </c:pt>
                <c:pt idx="1115">
                  <c:v>85</c:v>
                </c:pt>
                <c:pt idx="1116">
                  <c:v>81</c:v>
                </c:pt>
                <c:pt idx="1117">
                  <c:v>87</c:v>
                </c:pt>
                <c:pt idx="1118">
                  <c:v>95</c:v>
                </c:pt>
                <c:pt idx="1119">
                  <c:v>97</c:v>
                </c:pt>
                <c:pt idx="1120">
                  <c:v>98</c:v>
                </c:pt>
                <c:pt idx="1121">
                  <c:v>98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99</c:v>
                </c:pt>
                <c:pt idx="1128">
                  <c:v>99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99</c:v>
                </c:pt>
                <c:pt idx="1133">
                  <c:v>98</c:v>
                </c:pt>
                <c:pt idx="1134">
                  <c:v>97</c:v>
                </c:pt>
                <c:pt idx="1135">
                  <c:v>93</c:v>
                </c:pt>
                <c:pt idx="1136">
                  <c:v>95</c:v>
                </c:pt>
                <c:pt idx="1137">
                  <c:v>95</c:v>
                </c:pt>
                <c:pt idx="1138">
                  <c:v>96</c:v>
                </c:pt>
                <c:pt idx="1139">
                  <c:v>93</c:v>
                </c:pt>
                <c:pt idx="1140">
                  <c:v>93</c:v>
                </c:pt>
                <c:pt idx="1141">
                  <c:v>92</c:v>
                </c:pt>
                <c:pt idx="1142">
                  <c:v>88</c:v>
                </c:pt>
                <c:pt idx="1143">
                  <c:v>86</c:v>
                </c:pt>
                <c:pt idx="1144">
                  <c:v>87</c:v>
                </c:pt>
                <c:pt idx="1145">
                  <c:v>87</c:v>
                </c:pt>
                <c:pt idx="1146">
                  <c:v>90</c:v>
                </c:pt>
                <c:pt idx="1147">
                  <c:v>96</c:v>
                </c:pt>
                <c:pt idx="1148">
                  <c:v>97</c:v>
                </c:pt>
                <c:pt idx="1149">
                  <c:v>97</c:v>
                </c:pt>
                <c:pt idx="1150">
                  <c:v>96</c:v>
                </c:pt>
                <c:pt idx="1151">
                  <c:v>97</c:v>
                </c:pt>
                <c:pt idx="1152">
                  <c:v>96</c:v>
                </c:pt>
                <c:pt idx="1153">
                  <c:v>95</c:v>
                </c:pt>
                <c:pt idx="1154">
                  <c:v>95</c:v>
                </c:pt>
                <c:pt idx="1155">
                  <c:v>95</c:v>
                </c:pt>
                <c:pt idx="1156">
                  <c:v>95</c:v>
                </c:pt>
                <c:pt idx="1157">
                  <c:v>95</c:v>
                </c:pt>
                <c:pt idx="1158">
                  <c:v>96</c:v>
                </c:pt>
                <c:pt idx="1159">
                  <c:v>95</c:v>
                </c:pt>
                <c:pt idx="1160">
                  <c:v>95</c:v>
                </c:pt>
                <c:pt idx="1161">
                  <c:v>97</c:v>
                </c:pt>
                <c:pt idx="1162">
                  <c:v>96</c:v>
                </c:pt>
                <c:pt idx="1163">
                  <c:v>92</c:v>
                </c:pt>
                <c:pt idx="1164">
                  <c:v>89</c:v>
                </c:pt>
                <c:pt idx="1165">
                  <c:v>87</c:v>
                </c:pt>
                <c:pt idx="1166">
                  <c:v>86</c:v>
                </c:pt>
                <c:pt idx="1167">
                  <c:v>88</c:v>
                </c:pt>
                <c:pt idx="1168">
                  <c:v>87</c:v>
                </c:pt>
                <c:pt idx="1169">
                  <c:v>87</c:v>
                </c:pt>
                <c:pt idx="1170">
                  <c:v>95</c:v>
                </c:pt>
                <c:pt idx="1171">
                  <c:v>98</c:v>
                </c:pt>
                <c:pt idx="1172">
                  <c:v>96</c:v>
                </c:pt>
                <c:pt idx="1173">
                  <c:v>95</c:v>
                </c:pt>
                <c:pt idx="1174">
                  <c:v>96</c:v>
                </c:pt>
                <c:pt idx="1175">
                  <c:v>96</c:v>
                </c:pt>
                <c:pt idx="1176">
                  <c:v>96</c:v>
                </c:pt>
                <c:pt idx="1177">
                  <c:v>96</c:v>
                </c:pt>
                <c:pt idx="1178">
                  <c:v>96</c:v>
                </c:pt>
                <c:pt idx="1179">
                  <c:v>94</c:v>
                </c:pt>
                <c:pt idx="1180">
                  <c:v>92</c:v>
                </c:pt>
                <c:pt idx="1181">
                  <c:v>91</c:v>
                </c:pt>
                <c:pt idx="1182">
                  <c:v>92</c:v>
                </c:pt>
                <c:pt idx="1183">
                  <c:v>90</c:v>
                </c:pt>
                <c:pt idx="1184">
                  <c:v>86</c:v>
                </c:pt>
                <c:pt idx="1185">
                  <c:v>85</c:v>
                </c:pt>
                <c:pt idx="1186">
                  <c:v>88</c:v>
                </c:pt>
                <c:pt idx="1187">
                  <c:v>85</c:v>
                </c:pt>
                <c:pt idx="1188">
                  <c:v>83</c:v>
                </c:pt>
                <c:pt idx="1189">
                  <c:v>81</c:v>
                </c:pt>
                <c:pt idx="1190">
                  <c:v>80</c:v>
                </c:pt>
                <c:pt idx="1191">
                  <c:v>76</c:v>
                </c:pt>
                <c:pt idx="1192">
                  <c:v>79</c:v>
                </c:pt>
                <c:pt idx="1193">
                  <c:v>81</c:v>
                </c:pt>
                <c:pt idx="1194">
                  <c:v>83</c:v>
                </c:pt>
                <c:pt idx="1195">
                  <c:v>89</c:v>
                </c:pt>
                <c:pt idx="1196">
                  <c:v>90</c:v>
                </c:pt>
                <c:pt idx="1197">
                  <c:v>87</c:v>
                </c:pt>
                <c:pt idx="1198">
                  <c:v>89</c:v>
                </c:pt>
                <c:pt idx="1199">
                  <c:v>87</c:v>
                </c:pt>
                <c:pt idx="1200">
                  <c:v>87</c:v>
                </c:pt>
                <c:pt idx="1201">
                  <c:v>90</c:v>
                </c:pt>
                <c:pt idx="1202">
                  <c:v>95</c:v>
                </c:pt>
                <c:pt idx="1203">
                  <c:v>96</c:v>
                </c:pt>
                <c:pt idx="1204">
                  <c:v>93</c:v>
                </c:pt>
                <c:pt idx="1205">
                  <c:v>91</c:v>
                </c:pt>
                <c:pt idx="1206">
                  <c:v>93</c:v>
                </c:pt>
                <c:pt idx="1207">
                  <c:v>96</c:v>
                </c:pt>
                <c:pt idx="1208">
                  <c:v>94</c:v>
                </c:pt>
                <c:pt idx="1209">
                  <c:v>88</c:v>
                </c:pt>
                <c:pt idx="1210">
                  <c:v>86</c:v>
                </c:pt>
                <c:pt idx="1211">
                  <c:v>83</c:v>
                </c:pt>
                <c:pt idx="1212">
                  <c:v>82</c:v>
                </c:pt>
                <c:pt idx="1213">
                  <c:v>82</c:v>
                </c:pt>
                <c:pt idx="1214">
                  <c:v>82</c:v>
                </c:pt>
                <c:pt idx="1215">
                  <c:v>83</c:v>
                </c:pt>
                <c:pt idx="1216">
                  <c:v>85</c:v>
                </c:pt>
                <c:pt idx="1217">
                  <c:v>89</c:v>
                </c:pt>
                <c:pt idx="1218">
                  <c:v>94</c:v>
                </c:pt>
                <c:pt idx="1219">
                  <c:v>97</c:v>
                </c:pt>
                <c:pt idx="1220">
                  <c:v>97</c:v>
                </c:pt>
                <c:pt idx="1221">
                  <c:v>99</c:v>
                </c:pt>
                <c:pt idx="1222">
                  <c:v>96</c:v>
                </c:pt>
                <c:pt idx="1223">
                  <c:v>97</c:v>
                </c:pt>
                <c:pt idx="1224">
                  <c:v>98</c:v>
                </c:pt>
                <c:pt idx="1225">
                  <c:v>98</c:v>
                </c:pt>
                <c:pt idx="1226">
                  <c:v>97</c:v>
                </c:pt>
                <c:pt idx="1227">
                  <c:v>98</c:v>
                </c:pt>
                <c:pt idx="1228">
                  <c:v>98</c:v>
                </c:pt>
                <c:pt idx="1229">
                  <c:v>98</c:v>
                </c:pt>
                <c:pt idx="1230">
                  <c:v>97</c:v>
                </c:pt>
                <c:pt idx="1231">
                  <c:v>96</c:v>
                </c:pt>
                <c:pt idx="1232">
                  <c:v>96</c:v>
                </c:pt>
                <c:pt idx="1233">
                  <c:v>90</c:v>
                </c:pt>
                <c:pt idx="1234">
                  <c:v>82</c:v>
                </c:pt>
                <c:pt idx="1235">
                  <c:v>77</c:v>
                </c:pt>
                <c:pt idx="1236">
                  <c:v>70</c:v>
                </c:pt>
                <c:pt idx="1237">
                  <c:v>71</c:v>
                </c:pt>
                <c:pt idx="1238">
                  <c:v>73</c:v>
                </c:pt>
                <c:pt idx="1239">
                  <c:v>75</c:v>
                </c:pt>
                <c:pt idx="1240">
                  <c:v>77</c:v>
                </c:pt>
                <c:pt idx="1241">
                  <c:v>83</c:v>
                </c:pt>
                <c:pt idx="1242">
                  <c:v>85</c:v>
                </c:pt>
                <c:pt idx="1243">
                  <c:v>85</c:v>
                </c:pt>
                <c:pt idx="1244">
                  <c:v>87</c:v>
                </c:pt>
                <c:pt idx="1245">
                  <c:v>88</c:v>
                </c:pt>
                <c:pt idx="1246">
                  <c:v>89</c:v>
                </c:pt>
                <c:pt idx="1247">
                  <c:v>89</c:v>
                </c:pt>
                <c:pt idx="1248">
                  <c:v>89</c:v>
                </c:pt>
                <c:pt idx="1249">
                  <c:v>90</c:v>
                </c:pt>
                <c:pt idx="1250">
                  <c:v>89</c:v>
                </c:pt>
                <c:pt idx="1251">
                  <c:v>90</c:v>
                </c:pt>
                <c:pt idx="1252">
                  <c:v>92</c:v>
                </c:pt>
                <c:pt idx="1253">
                  <c:v>93</c:v>
                </c:pt>
                <c:pt idx="1254">
                  <c:v>93</c:v>
                </c:pt>
                <c:pt idx="1255">
                  <c:v>92</c:v>
                </c:pt>
                <c:pt idx="1256">
                  <c:v>90</c:v>
                </c:pt>
                <c:pt idx="1257">
                  <c:v>84</c:v>
                </c:pt>
                <c:pt idx="1258">
                  <c:v>82</c:v>
                </c:pt>
                <c:pt idx="1259">
                  <c:v>80</c:v>
                </c:pt>
                <c:pt idx="1260">
                  <c:v>81</c:v>
                </c:pt>
                <c:pt idx="1261">
                  <c:v>78</c:v>
                </c:pt>
                <c:pt idx="1262">
                  <c:v>77</c:v>
                </c:pt>
                <c:pt idx="1263">
                  <c:v>81</c:v>
                </c:pt>
                <c:pt idx="1264">
                  <c:v>79</c:v>
                </c:pt>
                <c:pt idx="1265">
                  <c:v>80</c:v>
                </c:pt>
                <c:pt idx="1266">
                  <c:v>83</c:v>
                </c:pt>
                <c:pt idx="1267">
                  <c:v>88</c:v>
                </c:pt>
                <c:pt idx="1268">
                  <c:v>90</c:v>
                </c:pt>
                <c:pt idx="1269">
                  <c:v>90</c:v>
                </c:pt>
                <c:pt idx="1270">
                  <c:v>91</c:v>
                </c:pt>
                <c:pt idx="1271">
                  <c:v>93</c:v>
                </c:pt>
                <c:pt idx="1272">
                  <c:v>93</c:v>
                </c:pt>
                <c:pt idx="1273">
                  <c:v>90</c:v>
                </c:pt>
                <c:pt idx="1274">
                  <c:v>89</c:v>
                </c:pt>
                <c:pt idx="1275">
                  <c:v>87</c:v>
                </c:pt>
                <c:pt idx="1276">
                  <c:v>88</c:v>
                </c:pt>
                <c:pt idx="1277">
                  <c:v>88</c:v>
                </c:pt>
                <c:pt idx="1278">
                  <c:v>89</c:v>
                </c:pt>
                <c:pt idx="1279">
                  <c:v>88</c:v>
                </c:pt>
                <c:pt idx="1280">
                  <c:v>96</c:v>
                </c:pt>
                <c:pt idx="1281">
                  <c:v>96</c:v>
                </c:pt>
                <c:pt idx="1282">
                  <c:v>97</c:v>
                </c:pt>
                <c:pt idx="1283">
                  <c:v>97</c:v>
                </c:pt>
                <c:pt idx="1284">
                  <c:v>98</c:v>
                </c:pt>
                <c:pt idx="1285">
                  <c:v>99</c:v>
                </c:pt>
                <c:pt idx="1286">
                  <c:v>98</c:v>
                </c:pt>
                <c:pt idx="1287">
                  <c:v>99</c:v>
                </c:pt>
                <c:pt idx="1288">
                  <c:v>98</c:v>
                </c:pt>
                <c:pt idx="1289">
                  <c:v>98</c:v>
                </c:pt>
                <c:pt idx="1290">
                  <c:v>99</c:v>
                </c:pt>
                <c:pt idx="1291">
                  <c:v>100</c:v>
                </c:pt>
                <c:pt idx="1292">
                  <c:v>100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100</c:v>
                </c:pt>
                <c:pt idx="1298">
                  <c:v>100</c:v>
                </c:pt>
                <c:pt idx="1299">
                  <c:v>99</c:v>
                </c:pt>
                <c:pt idx="1300">
                  <c:v>100</c:v>
                </c:pt>
                <c:pt idx="1301">
                  <c:v>100</c:v>
                </c:pt>
                <c:pt idx="1302">
                  <c:v>99</c:v>
                </c:pt>
                <c:pt idx="1303">
                  <c:v>99</c:v>
                </c:pt>
                <c:pt idx="1304">
                  <c:v>100</c:v>
                </c:pt>
                <c:pt idx="1305">
                  <c:v>99</c:v>
                </c:pt>
                <c:pt idx="1306">
                  <c:v>100</c:v>
                </c:pt>
                <c:pt idx="1307">
                  <c:v>99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99</c:v>
                </c:pt>
                <c:pt idx="1312">
                  <c:v>98</c:v>
                </c:pt>
                <c:pt idx="1313">
                  <c:v>98</c:v>
                </c:pt>
                <c:pt idx="1314">
                  <c:v>98</c:v>
                </c:pt>
                <c:pt idx="1315">
                  <c:v>100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98</c:v>
                </c:pt>
                <c:pt idx="1322">
                  <c:v>96</c:v>
                </c:pt>
                <c:pt idx="1323">
                  <c:v>97</c:v>
                </c:pt>
                <c:pt idx="1324">
                  <c:v>94</c:v>
                </c:pt>
                <c:pt idx="1325">
                  <c:v>96</c:v>
                </c:pt>
                <c:pt idx="1326">
                  <c:v>96</c:v>
                </c:pt>
                <c:pt idx="1327">
                  <c:v>96</c:v>
                </c:pt>
                <c:pt idx="1328">
                  <c:v>99</c:v>
                </c:pt>
                <c:pt idx="1329">
                  <c:v>99</c:v>
                </c:pt>
                <c:pt idx="1330">
                  <c:v>95</c:v>
                </c:pt>
                <c:pt idx="1331">
                  <c:v>92</c:v>
                </c:pt>
                <c:pt idx="1332">
                  <c:v>88</c:v>
                </c:pt>
                <c:pt idx="1333">
                  <c:v>80</c:v>
                </c:pt>
                <c:pt idx="1334">
                  <c:v>84</c:v>
                </c:pt>
                <c:pt idx="1335">
                  <c:v>83</c:v>
                </c:pt>
                <c:pt idx="1336">
                  <c:v>84</c:v>
                </c:pt>
                <c:pt idx="1337">
                  <c:v>84</c:v>
                </c:pt>
                <c:pt idx="1338">
                  <c:v>88</c:v>
                </c:pt>
                <c:pt idx="1339">
                  <c:v>88</c:v>
                </c:pt>
                <c:pt idx="1340">
                  <c:v>91</c:v>
                </c:pt>
                <c:pt idx="1341">
                  <c:v>94</c:v>
                </c:pt>
                <c:pt idx="1342">
                  <c:v>94</c:v>
                </c:pt>
                <c:pt idx="1343">
                  <c:v>95</c:v>
                </c:pt>
                <c:pt idx="1344">
                  <c:v>96</c:v>
                </c:pt>
                <c:pt idx="1345">
                  <c:v>94</c:v>
                </c:pt>
                <c:pt idx="1346">
                  <c:v>94</c:v>
                </c:pt>
                <c:pt idx="1347">
                  <c:v>95</c:v>
                </c:pt>
                <c:pt idx="1348">
                  <c:v>95</c:v>
                </c:pt>
                <c:pt idx="1349">
                  <c:v>94</c:v>
                </c:pt>
                <c:pt idx="1350">
                  <c:v>95</c:v>
                </c:pt>
                <c:pt idx="1351">
                  <c:v>90</c:v>
                </c:pt>
                <c:pt idx="1352">
                  <c:v>86</c:v>
                </c:pt>
                <c:pt idx="1353">
                  <c:v>86</c:v>
                </c:pt>
                <c:pt idx="1354">
                  <c:v>81</c:v>
                </c:pt>
                <c:pt idx="1355">
                  <c:v>78</c:v>
                </c:pt>
                <c:pt idx="1356">
                  <c:v>74</c:v>
                </c:pt>
                <c:pt idx="1357">
                  <c:v>73</c:v>
                </c:pt>
                <c:pt idx="1358">
                  <c:v>72</c:v>
                </c:pt>
                <c:pt idx="1359">
                  <c:v>73</c:v>
                </c:pt>
                <c:pt idx="1360">
                  <c:v>75</c:v>
                </c:pt>
                <c:pt idx="1361">
                  <c:v>88</c:v>
                </c:pt>
                <c:pt idx="1362">
                  <c:v>92</c:v>
                </c:pt>
                <c:pt idx="1363">
                  <c:v>93</c:v>
                </c:pt>
                <c:pt idx="1364">
                  <c:v>95</c:v>
                </c:pt>
                <c:pt idx="1365">
                  <c:v>94</c:v>
                </c:pt>
                <c:pt idx="1366">
                  <c:v>95</c:v>
                </c:pt>
                <c:pt idx="1367">
                  <c:v>96</c:v>
                </c:pt>
                <c:pt idx="1368">
                  <c:v>97</c:v>
                </c:pt>
                <c:pt idx="1369">
                  <c:v>96</c:v>
                </c:pt>
                <c:pt idx="1370">
                  <c:v>96</c:v>
                </c:pt>
                <c:pt idx="1371">
                  <c:v>96</c:v>
                </c:pt>
                <c:pt idx="1372">
                  <c:v>96</c:v>
                </c:pt>
                <c:pt idx="1373">
                  <c:v>95</c:v>
                </c:pt>
                <c:pt idx="1374">
                  <c:v>93</c:v>
                </c:pt>
                <c:pt idx="1375">
                  <c:v>92</c:v>
                </c:pt>
                <c:pt idx="1376">
                  <c:v>90</c:v>
                </c:pt>
                <c:pt idx="1377">
                  <c:v>88</c:v>
                </c:pt>
                <c:pt idx="1378">
                  <c:v>83</c:v>
                </c:pt>
                <c:pt idx="1379">
                  <c:v>84</c:v>
                </c:pt>
                <c:pt idx="1380">
                  <c:v>83</c:v>
                </c:pt>
                <c:pt idx="1381">
                  <c:v>82</c:v>
                </c:pt>
                <c:pt idx="1382">
                  <c:v>83</c:v>
                </c:pt>
                <c:pt idx="1383">
                  <c:v>85</c:v>
                </c:pt>
                <c:pt idx="1384">
                  <c:v>88</c:v>
                </c:pt>
                <c:pt idx="1385">
                  <c:v>89</c:v>
                </c:pt>
                <c:pt idx="1386">
                  <c:v>89</c:v>
                </c:pt>
                <c:pt idx="1387">
                  <c:v>89</c:v>
                </c:pt>
                <c:pt idx="1388">
                  <c:v>89</c:v>
                </c:pt>
                <c:pt idx="1389">
                  <c:v>90</c:v>
                </c:pt>
                <c:pt idx="1390">
                  <c:v>89</c:v>
                </c:pt>
                <c:pt idx="1391">
                  <c:v>89</c:v>
                </c:pt>
                <c:pt idx="1392">
                  <c:v>95</c:v>
                </c:pt>
                <c:pt idx="1393">
                  <c:v>98</c:v>
                </c:pt>
                <c:pt idx="1394">
                  <c:v>99</c:v>
                </c:pt>
                <c:pt idx="1395">
                  <c:v>99</c:v>
                </c:pt>
                <c:pt idx="1396">
                  <c:v>99</c:v>
                </c:pt>
                <c:pt idx="1397">
                  <c:v>99</c:v>
                </c:pt>
                <c:pt idx="1398">
                  <c:v>99</c:v>
                </c:pt>
                <c:pt idx="1399">
                  <c:v>98</c:v>
                </c:pt>
                <c:pt idx="1400">
                  <c:v>95</c:v>
                </c:pt>
                <c:pt idx="1401">
                  <c:v>88</c:v>
                </c:pt>
                <c:pt idx="1402">
                  <c:v>83</c:v>
                </c:pt>
                <c:pt idx="1403">
                  <c:v>78</c:v>
                </c:pt>
                <c:pt idx="1404">
                  <c:v>79</c:v>
                </c:pt>
                <c:pt idx="1405">
                  <c:v>76</c:v>
                </c:pt>
                <c:pt idx="1406">
                  <c:v>78</c:v>
                </c:pt>
                <c:pt idx="1407">
                  <c:v>83</c:v>
                </c:pt>
                <c:pt idx="1408">
                  <c:v>87</c:v>
                </c:pt>
                <c:pt idx="1409">
                  <c:v>88</c:v>
                </c:pt>
                <c:pt idx="1410">
                  <c:v>87</c:v>
                </c:pt>
                <c:pt idx="1411">
                  <c:v>86</c:v>
                </c:pt>
                <c:pt idx="1412">
                  <c:v>87</c:v>
                </c:pt>
                <c:pt idx="1413">
                  <c:v>87</c:v>
                </c:pt>
                <c:pt idx="1414">
                  <c:v>88</c:v>
                </c:pt>
                <c:pt idx="1415">
                  <c:v>89</c:v>
                </c:pt>
                <c:pt idx="1416">
                  <c:v>91</c:v>
                </c:pt>
                <c:pt idx="1417">
                  <c:v>92</c:v>
                </c:pt>
                <c:pt idx="1418">
                  <c:v>93</c:v>
                </c:pt>
                <c:pt idx="1419">
                  <c:v>94</c:v>
                </c:pt>
                <c:pt idx="1420">
                  <c:v>91</c:v>
                </c:pt>
                <c:pt idx="1421">
                  <c:v>92</c:v>
                </c:pt>
                <c:pt idx="1422">
                  <c:v>91</c:v>
                </c:pt>
                <c:pt idx="1423">
                  <c:v>90</c:v>
                </c:pt>
                <c:pt idx="1424">
                  <c:v>86</c:v>
                </c:pt>
                <c:pt idx="1425">
                  <c:v>85</c:v>
                </c:pt>
                <c:pt idx="1426">
                  <c:v>84</c:v>
                </c:pt>
                <c:pt idx="1427">
                  <c:v>86</c:v>
                </c:pt>
                <c:pt idx="1428">
                  <c:v>86</c:v>
                </c:pt>
                <c:pt idx="1429">
                  <c:v>87</c:v>
                </c:pt>
                <c:pt idx="1430">
                  <c:v>88</c:v>
                </c:pt>
                <c:pt idx="1431">
                  <c:v>94</c:v>
                </c:pt>
                <c:pt idx="1432">
                  <c:v>93</c:v>
                </c:pt>
                <c:pt idx="1433">
                  <c:v>97</c:v>
                </c:pt>
                <c:pt idx="1434">
                  <c:v>99</c:v>
                </c:pt>
                <c:pt idx="1435">
                  <c:v>99</c:v>
                </c:pt>
                <c:pt idx="1436">
                  <c:v>99</c:v>
                </c:pt>
                <c:pt idx="1437">
                  <c:v>99</c:v>
                </c:pt>
                <c:pt idx="1438">
                  <c:v>97</c:v>
                </c:pt>
                <c:pt idx="1439">
                  <c:v>95</c:v>
                </c:pt>
                <c:pt idx="1440">
                  <c:v>98</c:v>
                </c:pt>
                <c:pt idx="1441">
                  <c:v>99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99</c:v>
                </c:pt>
                <c:pt idx="1446">
                  <c:v>98</c:v>
                </c:pt>
                <c:pt idx="1447">
                  <c:v>87</c:v>
                </c:pt>
                <c:pt idx="1448">
                  <c:v>83</c:v>
                </c:pt>
                <c:pt idx="1449">
                  <c:v>75</c:v>
                </c:pt>
                <c:pt idx="1450">
                  <c:v>74</c:v>
                </c:pt>
                <c:pt idx="1451">
                  <c:v>70</c:v>
                </c:pt>
                <c:pt idx="1452">
                  <c:v>75</c:v>
                </c:pt>
                <c:pt idx="1453">
                  <c:v>68</c:v>
                </c:pt>
                <c:pt idx="1454">
                  <c:v>62</c:v>
                </c:pt>
                <c:pt idx="1455">
                  <c:v>72</c:v>
                </c:pt>
                <c:pt idx="1456">
                  <c:v>82</c:v>
                </c:pt>
                <c:pt idx="1457">
                  <c:v>86</c:v>
                </c:pt>
                <c:pt idx="1458">
                  <c:v>88</c:v>
                </c:pt>
                <c:pt idx="1459">
                  <c:v>98</c:v>
                </c:pt>
                <c:pt idx="1460">
                  <c:v>98</c:v>
                </c:pt>
                <c:pt idx="1461">
                  <c:v>97</c:v>
                </c:pt>
                <c:pt idx="1462">
                  <c:v>98</c:v>
                </c:pt>
                <c:pt idx="1463">
                  <c:v>98</c:v>
                </c:pt>
                <c:pt idx="1464">
                  <c:v>98</c:v>
                </c:pt>
                <c:pt idx="1465">
                  <c:v>99</c:v>
                </c:pt>
                <c:pt idx="1466">
                  <c:v>99</c:v>
                </c:pt>
                <c:pt idx="1467">
                  <c:v>98</c:v>
                </c:pt>
                <c:pt idx="1468">
                  <c:v>97</c:v>
                </c:pt>
                <c:pt idx="1469">
                  <c:v>99</c:v>
                </c:pt>
                <c:pt idx="1470">
                  <c:v>93</c:v>
                </c:pt>
                <c:pt idx="1471">
                  <c:v>85</c:v>
                </c:pt>
                <c:pt idx="1472">
                  <c:v>77</c:v>
                </c:pt>
                <c:pt idx="1473">
                  <c:v>69</c:v>
                </c:pt>
                <c:pt idx="1474">
                  <c:v>68</c:v>
                </c:pt>
                <c:pt idx="1475">
                  <c:v>61</c:v>
                </c:pt>
                <c:pt idx="1476">
                  <c:v>50</c:v>
                </c:pt>
                <c:pt idx="1477">
                  <c:v>49</c:v>
                </c:pt>
                <c:pt idx="1478">
                  <c:v>46</c:v>
                </c:pt>
                <c:pt idx="1479">
                  <c:v>54</c:v>
                </c:pt>
                <c:pt idx="1480">
                  <c:v>68</c:v>
                </c:pt>
                <c:pt idx="1481">
                  <c:v>77</c:v>
                </c:pt>
                <c:pt idx="1482">
                  <c:v>80</c:v>
                </c:pt>
                <c:pt idx="1483">
                  <c:v>91</c:v>
                </c:pt>
                <c:pt idx="1484">
                  <c:v>91</c:v>
                </c:pt>
                <c:pt idx="1485">
                  <c:v>89</c:v>
                </c:pt>
                <c:pt idx="1486">
                  <c:v>89</c:v>
                </c:pt>
                <c:pt idx="1487">
                  <c:v>84</c:v>
                </c:pt>
                <c:pt idx="1488">
                  <c:v>86</c:v>
                </c:pt>
                <c:pt idx="1489">
                  <c:v>85</c:v>
                </c:pt>
                <c:pt idx="1490">
                  <c:v>87</c:v>
                </c:pt>
                <c:pt idx="1491">
                  <c:v>87</c:v>
                </c:pt>
                <c:pt idx="1492">
                  <c:v>88</c:v>
                </c:pt>
                <c:pt idx="1493">
                  <c:v>85</c:v>
                </c:pt>
                <c:pt idx="1494">
                  <c:v>86</c:v>
                </c:pt>
                <c:pt idx="1495">
                  <c:v>82</c:v>
                </c:pt>
                <c:pt idx="1496">
                  <c:v>80</c:v>
                </c:pt>
                <c:pt idx="1497">
                  <c:v>80</c:v>
                </c:pt>
                <c:pt idx="1498">
                  <c:v>78</c:v>
                </c:pt>
                <c:pt idx="1499">
                  <c:v>80</c:v>
                </c:pt>
                <c:pt idx="1500">
                  <c:v>82</c:v>
                </c:pt>
                <c:pt idx="1501">
                  <c:v>81</c:v>
                </c:pt>
                <c:pt idx="1502">
                  <c:v>80</c:v>
                </c:pt>
                <c:pt idx="1503">
                  <c:v>81</c:v>
                </c:pt>
                <c:pt idx="1504">
                  <c:v>82</c:v>
                </c:pt>
                <c:pt idx="1505">
                  <c:v>80</c:v>
                </c:pt>
                <c:pt idx="1506">
                  <c:v>83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86</c:v>
                </c:pt>
                <c:pt idx="1512">
                  <c:v>87</c:v>
                </c:pt>
                <c:pt idx="1513">
                  <c:v>87</c:v>
                </c:pt>
                <c:pt idx="1514">
                  <c:v>88</c:v>
                </c:pt>
                <c:pt idx="1515">
                  <c:v>89</c:v>
                </c:pt>
                <c:pt idx="1516">
                  <c:v>96</c:v>
                </c:pt>
                <c:pt idx="1517">
                  <c:v>97</c:v>
                </c:pt>
                <c:pt idx="1518">
                  <c:v>98</c:v>
                </c:pt>
                <c:pt idx="1519">
                  <c:v>97</c:v>
                </c:pt>
                <c:pt idx="1520">
                  <c:v>96</c:v>
                </c:pt>
                <c:pt idx="1521">
                  <c:v>96</c:v>
                </c:pt>
                <c:pt idx="1522">
                  <c:v>94</c:v>
                </c:pt>
                <c:pt idx="1523">
                  <c:v>95</c:v>
                </c:pt>
                <c:pt idx="1524">
                  <c:v>92</c:v>
                </c:pt>
                <c:pt idx="1525">
                  <c:v>89</c:v>
                </c:pt>
                <c:pt idx="1526">
                  <c:v>93</c:v>
                </c:pt>
                <c:pt idx="1527">
                  <c:v>96</c:v>
                </c:pt>
                <c:pt idx="1528">
                  <c:v>95</c:v>
                </c:pt>
                <c:pt idx="1529">
                  <c:v>94</c:v>
                </c:pt>
                <c:pt idx="1530">
                  <c:v>96</c:v>
                </c:pt>
                <c:pt idx="1531">
                  <c:v>98</c:v>
                </c:pt>
                <c:pt idx="1532">
                  <c:v>98</c:v>
                </c:pt>
                <c:pt idx="1533">
                  <c:v>98</c:v>
                </c:pt>
                <c:pt idx="1534">
                  <c:v>98</c:v>
                </c:pt>
                <c:pt idx="1535">
                  <c:v>98</c:v>
                </c:pt>
                <c:pt idx="1536">
                  <c:v>98</c:v>
                </c:pt>
                <c:pt idx="1537">
                  <c:v>97</c:v>
                </c:pt>
                <c:pt idx="1538">
                  <c:v>94</c:v>
                </c:pt>
                <c:pt idx="1539">
                  <c:v>94</c:v>
                </c:pt>
                <c:pt idx="1540">
                  <c:v>94</c:v>
                </c:pt>
                <c:pt idx="1541">
                  <c:v>93</c:v>
                </c:pt>
                <c:pt idx="1542">
                  <c:v>92</c:v>
                </c:pt>
                <c:pt idx="1543">
                  <c:v>88</c:v>
                </c:pt>
                <c:pt idx="1544">
                  <c:v>87</c:v>
                </c:pt>
                <c:pt idx="1545">
                  <c:v>86</c:v>
                </c:pt>
                <c:pt idx="1546">
                  <c:v>83</c:v>
                </c:pt>
                <c:pt idx="1547">
                  <c:v>80</c:v>
                </c:pt>
                <c:pt idx="1548">
                  <c:v>76</c:v>
                </c:pt>
                <c:pt idx="1549">
                  <c:v>80</c:v>
                </c:pt>
                <c:pt idx="1550">
                  <c:v>80</c:v>
                </c:pt>
                <c:pt idx="1551">
                  <c:v>80</c:v>
                </c:pt>
                <c:pt idx="1552">
                  <c:v>80</c:v>
                </c:pt>
                <c:pt idx="1553">
                  <c:v>80</c:v>
                </c:pt>
                <c:pt idx="1554">
                  <c:v>83</c:v>
                </c:pt>
                <c:pt idx="1555">
                  <c:v>85</c:v>
                </c:pt>
                <c:pt idx="1556">
                  <c:v>88</c:v>
                </c:pt>
                <c:pt idx="1557">
                  <c:v>89</c:v>
                </c:pt>
                <c:pt idx="1558">
                  <c:v>90</c:v>
                </c:pt>
                <c:pt idx="1559">
                  <c:v>91</c:v>
                </c:pt>
                <c:pt idx="1560">
                  <c:v>92</c:v>
                </c:pt>
                <c:pt idx="1561">
                  <c:v>92</c:v>
                </c:pt>
                <c:pt idx="1562">
                  <c:v>92</c:v>
                </c:pt>
                <c:pt idx="1563">
                  <c:v>90</c:v>
                </c:pt>
                <c:pt idx="1564">
                  <c:v>89</c:v>
                </c:pt>
                <c:pt idx="1565">
                  <c:v>89</c:v>
                </c:pt>
                <c:pt idx="1566">
                  <c:v>88</c:v>
                </c:pt>
                <c:pt idx="1567">
                  <c:v>84</c:v>
                </c:pt>
                <c:pt idx="1568">
                  <c:v>80</c:v>
                </c:pt>
                <c:pt idx="1569">
                  <c:v>81</c:v>
                </c:pt>
                <c:pt idx="1570">
                  <c:v>74</c:v>
                </c:pt>
                <c:pt idx="1571">
                  <c:v>71</c:v>
                </c:pt>
                <c:pt idx="1572">
                  <c:v>76</c:v>
                </c:pt>
                <c:pt idx="1573">
                  <c:v>79</c:v>
                </c:pt>
                <c:pt idx="1574">
                  <c:v>74</c:v>
                </c:pt>
                <c:pt idx="1575">
                  <c:v>74</c:v>
                </c:pt>
                <c:pt idx="1576">
                  <c:v>76</c:v>
                </c:pt>
                <c:pt idx="1577">
                  <c:v>79</c:v>
                </c:pt>
                <c:pt idx="1578">
                  <c:v>82</c:v>
                </c:pt>
                <c:pt idx="1579">
                  <c:v>86</c:v>
                </c:pt>
                <c:pt idx="1580">
                  <c:v>88</c:v>
                </c:pt>
                <c:pt idx="1581">
                  <c:v>90</c:v>
                </c:pt>
                <c:pt idx="1582">
                  <c:v>90</c:v>
                </c:pt>
                <c:pt idx="1583">
                  <c:v>91</c:v>
                </c:pt>
                <c:pt idx="1584">
                  <c:v>92</c:v>
                </c:pt>
                <c:pt idx="1585">
                  <c:v>93</c:v>
                </c:pt>
                <c:pt idx="1586">
                  <c:v>92</c:v>
                </c:pt>
                <c:pt idx="1587">
                  <c:v>93</c:v>
                </c:pt>
                <c:pt idx="1588">
                  <c:v>96</c:v>
                </c:pt>
                <c:pt idx="1589">
                  <c:v>95</c:v>
                </c:pt>
                <c:pt idx="1590">
                  <c:v>95</c:v>
                </c:pt>
                <c:pt idx="1591">
                  <c:v>96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98</c:v>
                </c:pt>
                <c:pt idx="1597">
                  <c:v>99</c:v>
                </c:pt>
                <c:pt idx="1598">
                  <c:v>98</c:v>
                </c:pt>
                <c:pt idx="1599">
                  <c:v>98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100</c:v>
                </c:pt>
                <c:pt idx="1605">
                  <c:v>99</c:v>
                </c:pt>
                <c:pt idx="1606">
                  <c:v>99</c:v>
                </c:pt>
                <c:pt idx="1607">
                  <c:v>98</c:v>
                </c:pt>
                <c:pt idx="1608">
                  <c:v>97</c:v>
                </c:pt>
                <c:pt idx="1609">
                  <c:v>96</c:v>
                </c:pt>
                <c:pt idx="1610">
                  <c:v>94</c:v>
                </c:pt>
                <c:pt idx="1611">
                  <c:v>96</c:v>
                </c:pt>
                <c:pt idx="1612">
                  <c:v>99</c:v>
                </c:pt>
                <c:pt idx="1613">
                  <c:v>92</c:v>
                </c:pt>
                <c:pt idx="1614">
                  <c:v>88</c:v>
                </c:pt>
                <c:pt idx="1615">
                  <c:v>84</c:v>
                </c:pt>
                <c:pt idx="1616">
                  <c:v>80</c:v>
                </c:pt>
                <c:pt idx="1617">
                  <c:v>84</c:v>
                </c:pt>
                <c:pt idx="1618">
                  <c:v>79</c:v>
                </c:pt>
                <c:pt idx="1619">
                  <c:v>78</c:v>
                </c:pt>
                <c:pt idx="1620">
                  <c:v>76</c:v>
                </c:pt>
                <c:pt idx="1621">
                  <c:v>75</c:v>
                </c:pt>
                <c:pt idx="1622">
                  <c:v>75</c:v>
                </c:pt>
                <c:pt idx="1623">
                  <c:v>79</c:v>
                </c:pt>
                <c:pt idx="1624">
                  <c:v>77</c:v>
                </c:pt>
                <c:pt idx="1625">
                  <c:v>80</c:v>
                </c:pt>
                <c:pt idx="1626">
                  <c:v>87</c:v>
                </c:pt>
                <c:pt idx="1627">
                  <c:v>89</c:v>
                </c:pt>
                <c:pt idx="1628">
                  <c:v>90</c:v>
                </c:pt>
                <c:pt idx="1629">
                  <c:v>92</c:v>
                </c:pt>
                <c:pt idx="1630">
                  <c:v>90</c:v>
                </c:pt>
                <c:pt idx="1631">
                  <c:v>90</c:v>
                </c:pt>
                <c:pt idx="1632">
                  <c:v>92</c:v>
                </c:pt>
                <c:pt idx="1633">
                  <c:v>90</c:v>
                </c:pt>
                <c:pt idx="1634">
                  <c:v>92</c:v>
                </c:pt>
                <c:pt idx="1635">
                  <c:v>95</c:v>
                </c:pt>
                <c:pt idx="1636">
                  <c:v>97</c:v>
                </c:pt>
                <c:pt idx="1637">
                  <c:v>96</c:v>
                </c:pt>
                <c:pt idx="1638">
                  <c:v>93</c:v>
                </c:pt>
                <c:pt idx="1639">
                  <c:v>92</c:v>
                </c:pt>
                <c:pt idx="1640">
                  <c:v>89</c:v>
                </c:pt>
                <c:pt idx="1641">
                  <c:v>88</c:v>
                </c:pt>
                <c:pt idx="1642">
                  <c:v>86</c:v>
                </c:pt>
                <c:pt idx="1643">
                  <c:v>88</c:v>
                </c:pt>
                <c:pt idx="1644">
                  <c:v>84</c:v>
                </c:pt>
                <c:pt idx="1645">
                  <c:v>83</c:v>
                </c:pt>
                <c:pt idx="1646">
                  <c:v>85</c:v>
                </c:pt>
                <c:pt idx="1647">
                  <c:v>85</c:v>
                </c:pt>
                <c:pt idx="1648">
                  <c:v>85</c:v>
                </c:pt>
                <c:pt idx="1649">
                  <c:v>86</c:v>
                </c:pt>
                <c:pt idx="1650">
                  <c:v>92</c:v>
                </c:pt>
                <c:pt idx="1651">
                  <c:v>92</c:v>
                </c:pt>
                <c:pt idx="1652">
                  <c:v>93</c:v>
                </c:pt>
                <c:pt idx="1653">
                  <c:v>91</c:v>
                </c:pt>
                <c:pt idx="1654">
                  <c:v>92</c:v>
                </c:pt>
                <c:pt idx="1655">
                  <c:v>90</c:v>
                </c:pt>
                <c:pt idx="1656">
                  <c:v>90</c:v>
                </c:pt>
                <c:pt idx="1657">
                  <c:v>89</c:v>
                </c:pt>
                <c:pt idx="1658">
                  <c:v>89</c:v>
                </c:pt>
                <c:pt idx="1659">
                  <c:v>89</c:v>
                </c:pt>
                <c:pt idx="1660">
                  <c:v>89</c:v>
                </c:pt>
                <c:pt idx="1661">
                  <c:v>90</c:v>
                </c:pt>
                <c:pt idx="1662">
                  <c:v>90</c:v>
                </c:pt>
                <c:pt idx="1663">
                  <c:v>92</c:v>
                </c:pt>
                <c:pt idx="1664">
                  <c:v>93</c:v>
                </c:pt>
                <c:pt idx="1665">
                  <c:v>87</c:v>
                </c:pt>
                <c:pt idx="1666">
                  <c:v>84</c:v>
                </c:pt>
                <c:pt idx="1667">
                  <c:v>82</c:v>
                </c:pt>
                <c:pt idx="1668">
                  <c:v>84</c:v>
                </c:pt>
                <c:pt idx="1669">
                  <c:v>80</c:v>
                </c:pt>
                <c:pt idx="1670">
                  <c:v>78</c:v>
                </c:pt>
                <c:pt idx="1671">
                  <c:v>75</c:v>
                </c:pt>
                <c:pt idx="1672">
                  <c:v>77</c:v>
                </c:pt>
                <c:pt idx="1673">
                  <c:v>78</c:v>
                </c:pt>
                <c:pt idx="1674">
                  <c:v>82</c:v>
                </c:pt>
                <c:pt idx="1675">
                  <c:v>86</c:v>
                </c:pt>
                <c:pt idx="1676">
                  <c:v>89</c:v>
                </c:pt>
                <c:pt idx="1677">
                  <c:v>89</c:v>
                </c:pt>
                <c:pt idx="1678">
                  <c:v>91</c:v>
                </c:pt>
                <c:pt idx="1679">
                  <c:v>92</c:v>
                </c:pt>
                <c:pt idx="1680">
                  <c:v>92</c:v>
                </c:pt>
                <c:pt idx="1681">
                  <c:v>92</c:v>
                </c:pt>
                <c:pt idx="1682">
                  <c:v>94</c:v>
                </c:pt>
                <c:pt idx="1683">
                  <c:v>97</c:v>
                </c:pt>
                <c:pt idx="1684">
                  <c:v>91</c:v>
                </c:pt>
                <c:pt idx="1685">
                  <c:v>90</c:v>
                </c:pt>
                <c:pt idx="1686">
                  <c:v>91</c:v>
                </c:pt>
                <c:pt idx="1687">
                  <c:v>96</c:v>
                </c:pt>
                <c:pt idx="1688">
                  <c:v>93</c:v>
                </c:pt>
                <c:pt idx="1689">
                  <c:v>93</c:v>
                </c:pt>
                <c:pt idx="1690">
                  <c:v>93</c:v>
                </c:pt>
                <c:pt idx="1691">
                  <c:v>99</c:v>
                </c:pt>
                <c:pt idx="1692">
                  <c:v>98</c:v>
                </c:pt>
                <c:pt idx="1693">
                  <c:v>98</c:v>
                </c:pt>
                <c:pt idx="1694">
                  <c:v>99</c:v>
                </c:pt>
                <c:pt idx="1695">
                  <c:v>99</c:v>
                </c:pt>
                <c:pt idx="1696">
                  <c:v>99</c:v>
                </c:pt>
                <c:pt idx="1697">
                  <c:v>99</c:v>
                </c:pt>
                <c:pt idx="1698">
                  <c:v>99</c:v>
                </c:pt>
                <c:pt idx="1699">
                  <c:v>99</c:v>
                </c:pt>
                <c:pt idx="1700">
                  <c:v>99</c:v>
                </c:pt>
                <c:pt idx="1701">
                  <c:v>98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97</c:v>
                </c:pt>
                <c:pt idx="1706">
                  <c:v>97</c:v>
                </c:pt>
                <c:pt idx="1707">
                  <c:v>96</c:v>
                </c:pt>
                <c:pt idx="1708">
                  <c:v>98</c:v>
                </c:pt>
                <c:pt idx="1709">
                  <c:v>96</c:v>
                </c:pt>
                <c:pt idx="1710">
                  <c:v>96</c:v>
                </c:pt>
                <c:pt idx="1711">
                  <c:v>98</c:v>
                </c:pt>
                <c:pt idx="1712">
                  <c:v>98</c:v>
                </c:pt>
                <c:pt idx="1713">
                  <c:v>88</c:v>
                </c:pt>
                <c:pt idx="1714">
                  <c:v>80</c:v>
                </c:pt>
                <c:pt idx="1715">
                  <c:v>75</c:v>
                </c:pt>
                <c:pt idx="1716">
                  <c:v>75</c:v>
                </c:pt>
                <c:pt idx="1717">
                  <c:v>72</c:v>
                </c:pt>
                <c:pt idx="1718">
                  <c:v>75</c:v>
                </c:pt>
                <c:pt idx="1719">
                  <c:v>72</c:v>
                </c:pt>
                <c:pt idx="1720">
                  <c:v>73</c:v>
                </c:pt>
                <c:pt idx="1721">
                  <c:v>74</c:v>
                </c:pt>
                <c:pt idx="1722">
                  <c:v>77</c:v>
                </c:pt>
                <c:pt idx="1723">
                  <c:v>81</c:v>
                </c:pt>
                <c:pt idx="1724">
                  <c:v>90</c:v>
                </c:pt>
                <c:pt idx="1725">
                  <c:v>90</c:v>
                </c:pt>
                <c:pt idx="1726">
                  <c:v>89</c:v>
                </c:pt>
                <c:pt idx="1727">
                  <c:v>88</c:v>
                </c:pt>
                <c:pt idx="1728">
                  <c:v>98</c:v>
                </c:pt>
                <c:pt idx="1729">
                  <c:v>99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90</c:v>
                </c:pt>
                <c:pt idx="1735">
                  <c:v>67</c:v>
                </c:pt>
                <c:pt idx="1736">
                  <c:v>62</c:v>
                </c:pt>
                <c:pt idx="1737">
                  <c:v>54</c:v>
                </c:pt>
                <c:pt idx="1738">
                  <c:v>49</c:v>
                </c:pt>
                <c:pt idx="1739">
                  <c:v>57</c:v>
                </c:pt>
                <c:pt idx="1740">
                  <c:v>54</c:v>
                </c:pt>
                <c:pt idx="1741">
                  <c:v>51</c:v>
                </c:pt>
                <c:pt idx="1742">
                  <c:v>52</c:v>
                </c:pt>
                <c:pt idx="1743">
                  <c:v>64</c:v>
                </c:pt>
                <c:pt idx="1744">
                  <c:v>61</c:v>
                </c:pt>
                <c:pt idx="1745">
                  <c:v>64</c:v>
                </c:pt>
                <c:pt idx="1746">
                  <c:v>73</c:v>
                </c:pt>
                <c:pt idx="1747">
                  <c:v>76</c:v>
                </c:pt>
                <c:pt idx="1748">
                  <c:v>82</c:v>
                </c:pt>
                <c:pt idx="1749">
                  <c:v>92</c:v>
                </c:pt>
                <c:pt idx="1750">
                  <c:v>94</c:v>
                </c:pt>
                <c:pt idx="1751">
                  <c:v>95</c:v>
                </c:pt>
                <c:pt idx="1752">
                  <c:v>83</c:v>
                </c:pt>
                <c:pt idx="1753">
                  <c:v>88</c:v>
                </c:pt>
                <c:pt idx="1754">
                  <c:v>97</c:v>
                </c:pt>
                <c:pt idx="1755">
                  <c:v>100</c:v>
                </c:pt>
                <c:pt idx="1756">
                  <c:v>99</c:v>
                </c:pt>
                <c:pt idx="1757">
                  <c:v>95</c:v>
                </c:pt>
                <c:pt idx="1758">
                  <c:v>86</c:v>
                </c:pt>
                <c:pt idx="1759">
                  <c:v>75</c:v>
                </c:pt>
                <c:pt idx="1760">
                  <c:v>70</c:v>
                </c:pt>
                <c:pt idx="1761">
                  <c:v>70</c:v>
                </c:pt>
                <c:pt idx="1762">
                  <c:v>72</c:v>
                </c:pt>
                <c:pt idx="1763">
                  <c:v>71</c:v>
                </c:pt>
                <c:pt idx="1764">
                  <c:v>75</c:v>
                </c:pt>
                <c:pt idx="1765">
                  <c:v>71</c:v>
                </c:pt>
                <c:pt idx="1766">
                  <c:v>72</c:v>
                </c:pt>
                <c:pt idx="1767">
                  <c:v>74</c:v>
                </c:pt>
                <c:pt idx="1768">
                  <c:v>78</c:v>
                </c:pt>
                <c:pt idx="1769">
                  <c:v>81</c:v>
                </c:pt>
                <c:pt idx="1770">
                  <c:v>85</c:v>
                </c:pt>
                <c:pt idx="1771">
                  <c:v>87</c:v>
                </c:pt>
                <c:pt idx="1772">
                  <c:v>90</c:v>
                </c:pt>
                <c:pt idx="1773">
                  <c:v>90</c:v>
                </c:pt>
                <c:pt idx="1774">
                  <c:v>91</c:v>
                </c:pt>
                <c:pt idx="1775">
                  <c:v>94</c:v>
                </c:pt>
                <c:pt idx="1776">
                  <c:v>93</c:v>
                </c:pt>
                <c:pt idx="1777">
                  <c:v>94</c:v>
                </c:pt>
                <c:pt idx="1778">
                  <c:v>95</c:v>
                </c:pt>
                <c:pt idx="1779">
                  <c:v>97</c:v>
                </c:pt>
                <c:pt idx="1780">
                  <c:v>98</c:v>
                </c:pt>
                <c:pt idx="1781">
                  <c:v>98</c:v>
                </c:pt>
                <c:pt idx="1782">
                  <c:v>98</c:v>
                </c:pt>
                <c:pt idx="1783">
                  <c:v>95</c:v>
                </c:pt>
                <c:pt idx="1784">
                  <c:v>86</c:v>
                </c:pt>
                <c:pt idx="1785">
                  <c:v>78</c:v>
                </c:pt>
                <c:pt idx="1786">
                  <c:v>79</c:v>
                </c:pt>
                <c:pt idx="1787">
                  <c:v>85</c:v>
                </c:pt>
                <c:pt idx="1788">
                  <c:v>85</c:v>
                </c:pt>
                <c:pt idx="1789">
                  <c:v>87</c:v>
                </c:pt>
                <c:pt idx="1790">
                  <c:v>87</c:v>
                </c:pt>
                <c:pt idx="1791">
                  <c:v>86</c:v>
                </c:pt>
                <c:pt idx="1792">
                  <c:v>85</c:v>
                </c:pt>
                <c:pt idx="1793">
                  <c:v>93</c:v>
                </c:pt>
                <c:pt idx="1794">
                  <c:v>96</c:v>
                </c:pt>
                <c:pt idx="1795">
                  <c:v>98</c:v>
                </c:pt>
                <c:pt idx="1796">
                  <c:v>99</c:v>
                </c:pt>
                <c:pt idx="1797">
                  <c:v>93</c:v>
                </c:pt>
                <c:pt idx="1798">
                  <c:v>98</c:v>
                </c:pt>
                <c:pt idx="1799">
                  <c:v>99</c:v>
                </c:pt>
                <c:pt idx="1800">
                  <c:v>99</c:v>
                </c:pt>
                <c:pt idx="1801">
                  <c:v>99</c:v>
                </c:pt>
                <c:pt idx="1802">
                  <c:v>100</c:v>
                </c:pt>
                <c:pt idx="1803">
                  <c:v>99</c:v>
                </c:pt>
                <c:pt idx="1804">
                  <c:v>99</c:v>
                </c:pt>
                <c:pt idx="1805">
                  <c:v>99</c:v>
                </c:pt>
                <c:pt idx="1806">
                  <c:v>96</c:v>
                </c:pt>
                <c:pt idx="1807">
                  <c:v>88</c:v>
                </c:pt>
                <c:pt idx="1808">
                  <c:v>85</c:v>
                </c:pt>
                <c:pt idx="1809">
                  <c:v>79</c:v>
                </c:pt>
                <c:pt idx="1810">
                  <c:v>75</c:v>
                </c:pt>
                <c:pt idx="1811">
                  <c:v>69</c:v>
                </c:pt>
                <c:pt idx="1812">
                  <c:v>67</c:v>
                </c:pt>
                <c:pt idx="1813">
                  <c:v>67</c:v>
                </c:pt>
                <c:pt idx="1814">
                  <c:v>70</c:v>
                </c:pt>
                <c:pt idx="1815">
                  <c:v>70</c:v>
                </c:pt>
                <c:pt idx="1816">
                  <c:v>67</c:v>
                </c:pt>
                <c:pt idx="1817">
                  <c:v>70</c:v>
                </c:pt>
                <c:pt idx="1818">
                  <c:v>82</c:v>
                </c:pt>
                <c:pt idx="1819">
                  <c:v>84</c:v>
                </c:pt>
                <c:pt idx="1820">
                  <c:v>85</c:v>
                </c:pt>
                <c:pt idx="1821">
                  <c:v>86</c:v>
                </c:pt>
                <c:pt idx="1822">
                  <c:v>89</c:v>
                </c:pt>
                <c:pt idx="1823">
                  <c:v>94</c:v>
                </c:pt>
                <c:pt idx="1824">
                  <c:v>92</c:v>
                </c:pt>
                <c:pt idx="1825">
                  <c:v>91</c:v>
                </c:pt>
                <c:pt idx="1826">
                  <c:v>95</c:v>
                </c:pt>
                <c:pt idx="1827">
                  <c:v>97</c:v>
                </c:pt>
                <c:pt idx="1828">
                  <c:v>98</c:v>
                </c:pt>
                <c:pt idx="1829">
                  <c:v>98</c:v>
                </c:pt>
                <c:pt idx="1830">
                  <c:v>99</c:v>
                </c:pt>
                <c:pt idx="1831">
                  <c:v>98</c:v>
                </c:pt>
                <c:pt idx="1832">
                  <c:v>98</c:v>
                </c:pt>
                <c:pt idx="1833">
                  <c:v>98</c:v>
                </c:pt>
                <c:pt idx="1834">
                  <c:v>96</c:v>
                </c:pt>
                <c:pt idx="1835">
                  <c:v>93</c:v>
                </c:pt>
                <c:pt idx="1836">
                  <c:v>91</c:v>
                </c:pt>
                <c:pt idx="1837">
                  <c:v>86</c:v>
                </c:pt>
                <c:pt idx="1838">
                  <c:v>88</c:v>
                </c:pt>
                <c:pt idx="1839">
                  <c:v>88</c:v>
                </c:pt>
                <c:pt idx="1840">
                  <c:v>89</c:v>
                </c:pt>
                <c:pt idx="1841">
                  <c:v>88</c:v>
                </c:pt>
                <c:pt idx="1842">
                  <c:v>90</c:v>
                </c:pt>
                <c:pt idx="1843">
                  <c:v>91</c:v>
                </c:pt>
                <c:pt idx="1844">
                  <c:v>91</c:v>
                </c:pt>
                <c:pt idx="1845">
                  <c:v>91</c:v>
                </c:pt>
                <c:pt idx="1846">
                  <c:v>91</c:v>
                </c:pt>
                <c:pt idx="1847">
                  <c:v>91</c:v>
                </c:pt>
                <c:pt idx="1848">
                  <c:v>92</c:v>
                </c:pt>
                <c:pt idx="1849">
                  <c:v>98</c:v>
                </c:pt>
                <c:pt idx="1850">
                  <c:v>99</c:v>
                </c:pt>
                <c:pt idx="1851">
                  <c:v>99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98</c:v>
                </c:pt>
                <c:pt idx="1857">
                  <c:v>98</c:v>
                </c:pt>
                <c:pt idx="1858">
                  <c:v>93</c:v>
                </c:pt>
                <c:pt idx="1859">
                  <c:v>90</c:v>
                </c:pt>
                <c:pt idx="1860">
                  <c:v>91</c:v>
                </c:pt>
                <c:pt idx="1861">
                  <c:v>92</c:v>
                </c:pt>
                <c:pt idx="1862">
                  <c:v>94</c:v>
                </c:pt>
                <c:pt idx="1863">
                  <c:v>94</c:v>
                </c:pt>
                <c:pt idx="1864">
                  <c:v>96</c:v>
                </c:pt>
                <c:pt idx="1865">
                  <c:v>98</c:v>
                </c:pt>
                <c:pt idx="1866">
                  <c:v>98</c:v>
                </c:pt>
                <c:pt idx="1867">
                  <c:v>99</c:v>
                </c:pt>
                <c:pt idx="1868">
                  <c:v>99</c:v>
                </c:pt>
                <c:pt idx="1869">
                  <c:v>98</c:v>
                </c:pt>
                <c:pt idx="1870">
                  <c:v>99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99</c:v>
                </c:pt>
                <c:pt idx="1877">
                  <c:v>99</c:v>
                </c:pt>
                <c:pt idx="1878">
                  <c:v>98</c:v>
                </c:pt>
                <c:pt idx="1879">
                  <c:v>95</c:v>
                </c:pt>
                <c:pt idx="1880">
                  <c:v>94</c:v>
                </c:pt>
                <c:pt idx="1881">
                  <c:v>98</c:v>
                </c:pt>
                <c:pt idx="1882">
                  <c:v>96</c:v>
                </c:pt>
                <c:pt idx="1883">
                  <c:v>92</c:v>
                </c:pt>
                <c:pt idx="1884">
                  <c:v>87</c:v>
                </c:pt>
                <c:pt idx="1885">
                  <c:v>84</c:v>
                </c:pt>
                <c:pt idx="1886">
                  <c:v>80</c:v>
                </c:pt>
                <c:pt idx="1887">
                  <c:v>80</c:v>
                </c:pt>
                <c:pt idx="1888">
                  <c:v>81</c:v>
                </c:pt>
                <c:pt idx="1889">
                  <c:v>82</c:v>
                </c:pt>
                <c:pt idx="1890">
                  <c:v>83</c:v>
                </c:pt>
                <c:pt idx="1891">
                  <c:v>84</c:v>
                </c:pt>
                <c:pt idx="1892">
                  <c:v>87</c:v>
                </c:pt>
                <c:pt idx="1893">
                  <c:v>91</c:v>
                </c:pt>
                <c:pt idx="1894">
                  <c:v>90</c:v>
                </c:pt>
                <c:pt idx="1895">
                  <c:v>91</c:v>
                </c:pt>
                <c:pt idx="1896">
                  <c:v>92</c:v>
                </c:pt>
                <c:pt idx="1897">
                  <c:v>92</c:v>
                </c:pt>
                <c:pt idx="1898">
                  <c:v>97</c:v>
                </c:pt>
                <c:pt idx="1899">
                  <c:v>97</c:v>
                </c:pt>
                <c:pt idx="1900">
                  <c:v>95</c:v>
                </c:pt>
                <c:pt idx="1901">
                  <c:v>96</c:v>
                </c:pt>
                <c:pt idx="1902">
                  <c:v>93</c:v>
                </c:pt>
                <c:pt idx="1903">
                  <c:v>94</c:v>
                </c:pt>
                <c:pt idx="1904">
                  <c:v>90</c:v>
                </c:pt>
                <c:pt idx="1905">
                  <c:v>87</c:v>
                </c:pt>
                <c:pt idx="1906">
                  <c:v>84</c:v>
                </c:pt>
                <c:pt idx="1907">
                  <c:v>86</c:v>
                </c:pt>
                <c:pt idx="1908">
                  <c:v>80</c:v>
                </c:pt>
                <c:pt idx="1909">
                  <c:v>76</c:v>
                </c:pt>
                <c:pt idx="1910">
                  <c:v>74</c:v>
                </c:pt>
                <c:pt idx="1911">
                  <c:v>73</c:v>
                </c:pt>
                <c:pt idx="1912">
                  <c:v>71</c:v>
                </c:pt>
                <c:pt idx="1913">
                  <c:v>82</c:v>
                </c:pt>
                <c:pt idx="1914">
                  <c:v>88</c:v>
                </c:pt>
                <c:pt idx="1915">
                  <c:v>90</c:v>
                </c:pt>
                <c:pt idx="1916">
                  <c:v>91</c:v>
                </c:pt>
                <c:pt idx="1917">
                  <c:v>91</c:v>
                </c:pt>
                <c:pt idx="1918">
                  <c:v>91</c:v>
                </c:pt>
                <c:pt idx="1919">
                  <c:v>92</c:v>
                </c:pt>
                <c:pt idx="1920">
                  <c:v>93</c:v>
                </c:pt>
                <c:pt idx="1921">
                  <c:v>94</c:v>
                </c:pt>
                <c:pt idx="1922">
                  <c:v>94</c:v>
                </c:pt>
                <c:pt idx="1923">
                  <c:v>95</c:v>
                </c:pt>
                <c:pt idx="1924">
                  <c:v>96</c:v>
                </c:pt>
                <c:pt idx="1925">
                  <c:v>96</c:v>
                </c:pt>
                <c:pt idx="1926">
                  <c:v>95</c:v>
                </c:pt>
                <c:pt idx="1927">
                  <c:v>92</c:v>
                </c:pt>
                <c:pt idx="1928">
                  <c:v>91</c:v>
                </c:pt>
                <c:pt idx="1929">
                  <c:v>87</c:v>
                </c:pt>
                <c:pt idx="1930">
                  <c:v>83</c:v>
                </c:pt>
                <c:pt idx="1931">
                  <c:v>83</c:v>
                </c:pt>
                <c:pt idx="1932">
                  <c:v>81</c:v>
                </c:pt>
                <c:pt idx="1933">
                  <c:v>77</c:v>
                </c:pt>
                <c:pt idx="1934">
                  <c:v>81</c:v>
                </c:pt>
                <c:pt idx="1935">
                  <c:v>81</c:v>
                </c:pt>
                <c:pt idx="1936">
                  <c:v>84</c:v>
                </c:pt>
                <c:pt idx="1937">
                  <c:v>83</c:v>
                </c:pt>
                <c:pt idx="1938">
                  <c:v>87</c:v>
                </c:pt>
                <c:pt idx="1939">
                  <c:v>89</c:v>
                </c:pt>
                <c:pt idx="1940">
                  <c:v>93</c:v>
                </c:pt>
                <c:pt idx="1941">
                  <c:v>96</c:v>
                </c:pt>
                <c:pt idx="1942">
                  <c:v>97</c:v>
                </c:pt>
                <c:pt idx="1943">
                  <c:v>98</c:v>
                </c:pt>
                <c:pt idx="1944">
                  <c:v>99</c:v>
                </c:pt>
                <c:pt idx="1945">
                  <c:v>100</c:v>
                </c:pt>
                <c:pt idx="1946">
                  <c:v>99</c:v>
                </c:pt>
                <c:pt idx="1947">
                  <c:v>100</c:v>
                </c:pt>
                <c:pt idx="1948">
                  <c:v>99</c:v>
                </c:pt>
                <c:pt idx="1949">
                  <c:v>99</c:v>
                </c:pt>
                <c:pt idx="1950">
                  <c:v>97</c:v>
                </c:pt>
                <c:pt idx="1951">
                  <c:v>96</c:v>
                </c:pt>
                <c:pt idx="1952">
                  <c:v>94</c:v>
                </c:pt>
                <c:pt idx="1953">
                  <c:v>91</c:v>
                </c:pt>
                <c:pt idx="1954">
                  <c:v>89</c:v>
                </c:pt>
                <c:pt idx="1955">
                  <c:v>86</c:v>
                </c:pt>
                <c:pt idx="1956">
                  <c:v>84</c:v>
                </c:pt>
                <c:pt idx="1957">
                  <c:v>84</c:v>
                </c:pt>
                <c:pt idx="1958">
                  <c:v>85</c:v>
                </c:pt>
                <c:pt idx="1959">
                  <c:v>88</c:v>
                </c:pt>
                <c:pt idx="1960">
                  <c:v>90</c:v>
                </c:pt>
                <c:pt idx="1961">
                  <c:v>94</c:v>
                </c:pt>
                <c:pt idx="1962">
                  <c:v>94</c:v>
                </c:pt>
                <c:pt idx="1963">
                  <c:v>92</c:v>
                </c:pt>
                <c:pt idx="1964">
                  <c:v>92</c:v>
                </c:pt>
                <c:pt idx="1965">
                  <c:v>93</c:v>
                </c:pt>
                <c:pt idx="1966">
                  <c:v>93</c:v>
                </c:pt>
                <c:pt idx="1967">
                  <c:v>95</c:v>
                </c:pt>
                <c:pt idx="1968">
                  <c:v>96</c:v>
                </c:pt>
                <c:pt idx="1969">
                  <c:v>97</c:v>
                </c:pt>
                <c:pt idx="1970">
                  <c:v>97</c:v>
                </c:pt>
                <c:pt idx="1971">
                  <c:v>98</c:v>
                </c:pt>
                <c:pt idx="1972">
                  <c:v>98</c:v>
                </c:pt>
                <c:pt idx="1973">
                  <c:v>98</c:v>
                </c:pt>
                <c:pt idx="1974">
                  <c:v>96</c:v>
                </c:pt>
                <c:pt idx="1975">
                  <c:v>93</c:v>
                </c:pt>
                <c:pt idx="1976">
                  <c:v>87</c:v>
                </c:pt>
                <c:pt idx="1977">
                  <c:v>83</c:v>
                </c:pt>
                <c:pt idx="1978">
                  <c:v>77</c:v>
                </c:pt>
                <c:pt idx="1979">
                  <c:v>70</c:v>
                </c:pt>
                <c:pt idx="1980">
                  <c:v>70</c:v>
                </c:pt>
                <c:pt idx="1981">
                  <c:v>70</c:v>
                </c:pt>
                <c:pt idx="1982">
                  <c:v>69</c:v>
                </c:pt>
                <c:pt idx="1983">
                  <c:v>70</c:v>
                </c:pt>
                <c:pt idx="1984">
                  <c:v>72</c:v>
                </c:pt>
                <c:pt idx="1985">
                  <c:v>76</c:v>
                </c:pt>
                <c:pt idx="1986">
                  <c:v>82</c:v>
                </c:pt>
                <c:pt idx="1987">
                  <c:v>86</c:v>
                </c:pt>
                <c:pt idx="1988">
                  <c:v>87</c:v>
                </c:pt>
                <c:pt idx="1989">
                  <c:v>89</c:v>
                </c:pt>
                <c:pt idx="1990">
                  <c:v>86</c:v>
                </c:pt>
                <c:pt idx="1991">
                  <c:v>87</c:v>
                </c:pt>
                <c:pt idx="1992">
                  <c:v>89</c:v>
                </c:pt>
                <c:pt idx="1993">
                  <c:v>89</c:v>
                </c:pt>
                <c:pt idx="1994">
                  <c:v>91</c:v>
                </c:pt>
                <c:pt idx="1995">
                  <c:v>96</c:v>
                </c:pt>
                <c:pt idx="1996">
                  <c:v>97</c:v>
                </c:pt>
                <c:pt idx="1997">
                  <c:v>93</c:v>
                </c:pt>
                <c:pt idx="1998">
                  <c:v>87</c:v>
                </c:pt>
                <c:pt idx="1999">
                  <c:v>84</c:v>
                </c:pt>
                <c:pt idx="2000">
                  <c:v>80</c:v>
                </c:pt>
                <c:pt idx="2001">
                  <c:v>81</c:v>
                </c:pt>
                <c:pt idx="2002">
                  <c:v>68</c:v>
                </c:pt>
                <c:pt idx="2003">
                  <c:v>78</c:v>
                </c:pt>
                <c:pt idx="2004">
                  <c:v>70</c:v>
                </c:pt>
                <c:pt idx="2005">
                  <c:v>76</c:v>
                </c:pt>
                <c:pt idx="2006">
                  <c:v>82</c:v>
                </c:pt>
                <c:pt idx="2007">
                  <c:v>80</c:v>
                </c:pt>
                <c:pt idx="2008">
                  <c:v>80</c:v>
                </c:pt>
                <c:pt idx="2009">
                  <c:v>83</c:v>
                </c:pt>
                <c:pt idx="2010">
                  <c:v>87</c:v>
                </c:pt>
                <c:pt idx="2011">
                  <c:v>90</c:v>
                </c:pt>
                <c:pt idx="2012">
                  <c:v>93</c:v>
                </c:pt>
                <c:pt idx="2013">
                  <c:v>95</c:v>
                </c:pt>
                <c:pt idx="2014">
                  <c:v>91</c:v>
                </c:pt>
                <c:pt idx="2015">
                  <c:v>92</c:v>
                </c:pt>
                <c:pt idx="2016">
                  <c:v>91</c:v>
                </c:pt>
                <c:pt idx="2017">
                  <c:v>93</c:v>
                </c:pt>
                <c:pt idx="2018">
                  <c:v>94</c:v>
                </c:pt>
                <c:pt idx="2019">
                  <c:v>94</c:v>
                </c:pt>
                <c:pt idx="2020">
                  <c:v>94</c:v>
                </c:pt>
                <c:pt idx="2021">
                  <c:v>94</c:v>
                </c:pt>
                <c:pt idx="2022">
                  <c:v>92</c:v>
                </c:pt>
                <c:pt idx="2023">
                  <c:v>90</c:v>
                </c:pt>
                <c:pt idx="2024">
                  <c:v>88</c:v>
                </c:pt>
                <c:pt idx="2025">
                  <c:v>79</c:v>
                </c:pt>
                <c:pt idx="2026">
                  <c:v>70</c:v>
                </c:pt>
                <c:pt idx="2027">
                  <c:v>63</c:v>
                </c:pt>
                <c:pt idx="2028">
                  <c:v>58</c:v>
                </c:pt>
                <c:pt idx="2029">
                  <c:v>55</c:v>
                </c:pt>
                <c:pt idx="2030">
                  <c:v>55</c:v>
                </c:pt>
                <c:pt idx="2031">
                  <c:v>71</c:v>
                </c:pt>
                <c:pt idx="2032">
                  <c:v>75</c:v>
                </c:pt>
                <c:pt idx="2033">
                  <c:v>79</c:v>
                </c:pt>
                <c:pt idx="2034">
                  <c:v>86</c:v>
                </c:pt>
                <c:pt idx="2035">
                  <c:v>91</c:v>
                </c:pt>
                <c:pt idx="2036">
                  <c:v>99</c:v>
                </c:pt>
                <c:pt idx="2037">
                  <c:v>96</c:v>
                </c:pt>
                <c:pt idx="2038">
                  <c:v>96</c:v>
                </c:pt>
                <c:pt idx="2039">
                  <c:v>98</c:v>
                </c:pt>
                <c:pt idx="2040">
                  <c:v>100</c:v>
                </c:pt>
                <c:pt idx="2041">
                  <c:v>100</c:v>
                </c:pt>
                <c:pt idx="2042">
                  <c:v>99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96</c:v>
                </c:pt>
                <c:pt idx="2047">
                  <c:v>90</c:v>
                </c:pt>
                <c:pt idx="2048">
                  <c:v>86</c:v>
                </c:pt>
                <c:pt idx="2049">
                  <c:v>80</c:v>
                </c:pt>
                <c:pt idx="2050">
                  <c:v>73</c:v>
                </c:pt>
                <c:pt idx="2051">
                  <c:v>78</c:v>
                </c:pt>
                <c:pt idx="2052">
                  <c:v>77</c:v>
                </c:pt>
                <c:pt idx="2053">
                  <c:v>76</c:v>
                </c:pt>
                <c:pt idx="2054">
                  <c:v>70</c:v>
                </c:pt>
                <c:pt idx="2055">
                  <c:v>69</c:v>
                </c:pt>
                <c:pt idx="2056">
                  <c:v>71</c:v>
                </c:pt>
                <c:pt idx="2057">
                  <c:v>77</c:v>
                </c:pt>
                <c:pt idx="2058">
                  <c:v>83</c:v>
                </c:pt>
                <c:pt idx="2059">
                  <c:v>88</c:v>
                </c:pt>
                <c:pt idx="2060">
                  <c:v>89</c:v>
                </c:pt>
                <c:pt idx="2061">
                  <c:v>94</c:v>
                </c:pt>
                <c:pt idx="2062">
                  <c:v>96</c:v>
                </c:pt>
                <c:pt idx="2063">
                  <c:v>95</c:v>
                </c:pt>
                <c:pt idx="2064">
                  <c:v>96</c:v>
                </c:pt>
                <c:pt idx="2065">
                  <c:v>96</c:v>
                </c:pt>
                <c:pt idx="2066">
                  <c:v>95</c:v>
                </c:pt>
                <c:pt idx="2067">
                  <c:v>96</c:v>
                </c:pt>
                <c:pt idx="2068">
                  <c:v>95</c:v>
                </c:pt>
                <c:pt idx="2069">
                  <c:v>96</c:v>
                </c:pt>
                <c:pt idx="2070">
                  <c:v>96</c:v>
                </c:pt>
                <c:pt idx="2071">
                  <c:v>92</c:v>
                </c:pt>
                <c:pt idx="2072">
                  <c:v>86</c:v>
                </c:pt>
                <c:pt idx="2073">
                  <c:v>83</c:v>
                </c:pt>
                <c:pt idx="2074">
                  <c:v>76</c:v>
                </c:pt>
                <c:pt idx="2075">
                  <c:v>76</c:v>
                </c:pt>
                <c:pt idx="2076">
                  <c:v>75</c:v>
                </c:pt>
                <c:pt idx="2077">
                  <c:v>78</c:v>
                </c:pt>
                <c:pt idx="2078">
                  <c:v>92</c:v>
                </c:pt>
                <c:pt idx="2079">
                  <c:v>96</c:v>
                </c:pt>
                <c:pt idx="2080">
                  <c:v>98</c:v>
                </c:pt>
                <c:pt idx="2081">
                  <c:v>99</c:v>
                </c:pt>
                <c:pt idx="2082">
                  <c:v>100</c:v>
                </c:pt>
                <c:pt idx="2083">
                  <c:v>99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99</c:v>
                </c:pt>
                <c:pt idx="2088">
                  <c:v>99</c:v>
                </c:pt>
                <c:pt idx="2089">
                  <c:v>100</c:v>
                </c:pt>
                <c:pt idx="2090">
                  <c:v>98</c:v>
                </c:pt>
                <c:pt idx="2091">
                  <c:v>98</c:v>
                </c:pt>
                <c:pt idx="2092">
                  <c:v>96</c:v>
                </c:pt>
                <c:pt idx="2093">
                  <c:v>96</c:v>
                </c:pt>
                <c:pt idx="2094">
                  <c:v>96</c:v>
                </c:pt>
                <c:pt idx="2095">
                  <c:v>97</c:v>
                </c:pt>
                <c:pt idx="2096">
                  <c:v>98</c:v>
                </c:pt>
                <c:pt idx="2097">
                  <c:v>98</c:v>
                </c:pt>
                <c:pt idx="2098">
                  <c:v>99</c:v>
                </c:pt>
                <c:pt idx="2099">
                  <c:v>99</c:v>
                </c:pt>
                <c:pt idx="2100">
                  <c:v>99</c:v>
                </c:pt>
                <c:pt idx="2101">
                  <c:v>100</c:v>
                </c:pt>
                <c:pt idx="2102">
                  <c:v>100</c:v>
                </c:pt>
                <c:pt idx="2103">
                  <c:v>98</c:v>
                </c:pt>
                <c:pt idx="2104">
                  <c:v>100</c:v>
                </c:pt>
                <c:pt idx="2105">
                  <c:v>100</c:v>
                </c:pt>
                <c:pt idx="2106">
                  <c:v>97</c:v>
                </c:pt>
                <c:pt idx="2107">
                  <c:v>90</c:v>
                </c:pt>
                <c:pt idx="2108">
                  <c:v>89</c:v>
                </c:pt>
                <c:pt idx="2109">
                  <c:v>78</c:v>
                </c:pt>
                <c:pt idx="2110">
                  <c:v>74</c:v>
                </c:pt>
                <c:pt idx="2111">
                  <c:v>75</c:v>
                </c:pt>
                <c:pt idx="2112">
                  <c:v>77</c:v>
                </c:pt>
                <c:pt idx="2113">
                  <c:v>83</c:v>
                </c:pt>
                <c:pt idx="2114">
                  <c:v>88</c:v>
                </c:pt>
                <c:pt idx="2115">
                  <c:v>81</c:v>
                </c:pt>
                <c:pt idx="2116">
                  <c:v>88</c:v>
                </c:pt>
                <c:pt idx="2117">
                  <c:v>86</c:v>
                </c:pt>
                <c:pt idx="2118">
                  <c:v>78</c:v>
                </c:pt>
                <c:pt idx="2119">
                  <c:v>75</c:v>
                </c:pt>
                <c:pt idx="2120">
                  <c:v>69</c:v>
                </c:pt>
                <c:pt idx="2121">
                  <c:v>62</c:v>
                </c:pt>
                <c:pt idx="2122">
                  <c:v>66</c:v>
                </c:pt>
                <c:pt idx="2123">
                  <c:v>66</c:v>
                </c:pt>
                <c:pt idx="2124">
                  <c:v>63</c:v>
                </c:pt>
                <c:pt idx="2125">
                  <c:v>61</c:v>
                </c:pt>
                <c:pt idx="2126">
                  <c:v>57</c:v>
                </c:pt>
                <c:pt idx="2127">
                  <c:v>62</c:v>
                </c:pt>
                <c:pt idx="2128">
                  <c:v>64</c:v>
                </c:pt>
                <c:pt idx="2129">
                  <c:v>73</c:v>
                </c:pt>
                <c:pt idx="2130">
                  <c:v>90</c:v>
                </c:pt>
                <c:pt idx="2131">
                  <c:v>77</c:v>
                </c:pt>
                <c:pt idx="2132">
                  <c:v>67</c:v>
                </c:pt>
                <c:pt idx="2133">
                  <c:v>74</c:v>
                </c:pt>
                <c:pt idx="2134">
                  <c:v>80</c:v>
                </c:pt>
                <c:pt idx="2135">
                  <c:v>84</c:v>
                </c:pt>
                <c:pt idx="2136">
                  <c:v>93</c:v>
                </c:pt>
                <c:pt idx="2137">
                  <c:v>95</c:v>
                </c:pt>
                <c:pt idx="2138">
                  <c:v>98</c:v>
                </c:pt>
                <c:pt idx="2139">
                  <c:v>99</c:v>
                </c:pt>
                <c:pt idx="2140">
                  <c:v>97</c:v>
                </c:pt>
                <c:pt idx="2141">
                  <c:v>89</c:v>
                </c:pt>
                <c:pt idx="2142">
                  <c:v>77</c:v>
                </c:pt>
                <c:pt idx="2143">
                  <c:v>70</c:v>
                </c:pt>
                <c:pt idx="2144">
                  <c:v>68</c:v>
                </c:pt>
                <c:pt idx="2145">
                  <c:v>66</c:v>
                </c:pt>
                <c:pt idx="2146">
                  <c:v>67</c:v>
                </c:pt>
                <c:pt idx="2147">
                  <c:v>63</c:v>
                </c:pt>
                <c:pt idx="2148">
                  <c:v>62</c:v>
                </c:pt>
                <c:pt idx="2149">
                  <c:v>61</c:v>
                </c:pt>
                <c:pt idx="2150">
                  <c:v>65</c:v>
                </c:pt>
                <c:pt idx="2151">
                  <c:v>65</c:v>
                </c:pt>
                <c:pt idx="2152">
                  <c:v>62</c:v>
                </c:pt>
                <c:pt idx="2153">
                  <c:v>65</c:v>
                </c:pt>
                <c:pt idx="2154">
                  <c:v>67</c:v>
                </c:pt>
                <c:pt idx="2155">
                  <c:v>71</c:v>
                </c:pt>
                <c:pt idx="2156">
                  <c:v>76</c:v>
                </c:pt>
                <c:pt idx="2157">
                  <c:v>80</c:v>
                </c:pt>
                <c:pt idx="2158">
                  <c:v>82</c:v>
                </c:pt>
                <c:pt idx="2159">
                  <c:v>83</c:v>
                </c:pt>
                <c:pt idx="2160">
                  <c:v>96</c:v>
                </c:pt>
                <c:pt idx="2161">
                  <c:v>99</c:v>
                </c:pt>
                <c:pt idx="2162">
                  <c:v>99</c:v>
                </c:pt>
                <c:pt idx="2163">
                  <c:v>100</c:v>
                </c:pt>
                <c:pt idx="2164">
                  <c:v>99</c:v>
                </c:pt>
                <c:pt idx="2165">
                  <c:v>99</c:v>
                </c:pt>
                <c:pt idx="2166">
                  <c:v>99</c:v>
                </c:pt>
                <c:pt idx="2167">
                  <c:v>96</c:v>
                </c:pt>
                <c:pt idx="2168">
                  <c:v>94</c:v>
                </c:pt>
                <c:pt idx="2169">
                  <c:v>90</c:v>
                </c:pt>
                <c:pt idx="2170">
                  <c:v>86</c:v>
                </c:pt>
                <c:pt idx="2171">
                  <c:v>86</c:v>
                </c:pt>
                <c:pt idx="2172">
                  <c:v>85</c:v>
                </c:pt>
                <c:pt idx="2173">
                  <c:v>81</c:v>
                </c:pt>
                <c:pt idx="2174">
                  <c:v>79</c:v>
                </c:pt>
                <c:pt idx="2175">
                  <c:v>79</c:v>
                </c:pt>
                <c:pt idx="2176">
                  <c:v>84</c:v>
                </c:pt>
                <c:pt idx="2177">
                  <c:v>88</c:v>
                </c:pt>
                <c:pt idx="2178">
                  <c:v>91</c:v>
                </c:pt>
                <c:pt idx="2179">
                  <c:v>94</c:v>
                </c:pt>
                <c:pt idx="2180">
                  <c:v>95</c:v>
                </c:pt>
                <c:pt idx="2181">
                  <c:v>96</c:v>
                </c:pt>
                <c:pt idx="2182">
                  <c:v>98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98</c:v>
                </c:pt>
                <c:pt idx="2192">
                  <c:v>86</c:v>
                </c:pt>
                <c:pt idx="2193">
                  <c:v>82</c:v>
                </c:pt>
                <c:pt idx="2194">
                  <c:v>77</c:v>
                </c:pt>
                <c:pt idx="2195">
                  <c:v>75</c:v>
                </c:pt>
                <c:pt idx="2196">
                  <c:v>87</c:v>
                </c:pt>
                <c:pt idx="2197">
                  <c:v>85</c:v>
                </c:pt>
                <c:pt idx="2198">
                  <c:v>86</c:v>
                </c:pt>
                <c:pt idx="2199">
                  <c:v>87</c:v>
                </c:pt>
                <c:pt idx="2200">
                  <c:v>87</c:v>
                </c:pt>
                <c:pt idx="2201">
                  <c:v>88</c:v>
                </c:pt>
                <c:pt idx="2202">
                  <c:v>91</c:v>
                </c:pt>
                <c:pt idx="2203">
                  <c:v>92</c:v>
                </c:pt>
                <c:pt idx="2204">
                  <c:v>94</c:v>
                </c:pt>
                <c:pt idx="2205">
                  <c:v>95</c:v>
                </c:pt>
                <c:pt idx="2206">
                  <c:v>96</c:v>
                </c:pt>
                <c:pt idx="2207">
                  <c:v>98</c:v>
                </c:pt>
                <c:pt idx="2208">
                  <c:v>99</c:v>
                </c:pt>
                <c:pt idx="2209">
                  <c:v>98</c:v>
                </c:pt>
                <c:pt idx="2210">
                  <c:v>99</c:v>
                </c:pt>
                <c:pt idx="2211">
                  <c:v>99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96</c:v>
                </c:pt>
                <c:pt idx="2217">
                  <c:v>91</c:v>
                </c:pt>
                <c:pt idx="2218">
                  <c:v>86</c:v>
                </c:pt>
                <c:pt idx="2219">
                  <c:v>79</c:v>
                </c:pt>
                <c:pt idx="2220">
                  <c:v>78</c:v>
                </c:pt>
                <c:pt idx="2221">
                  <c:v>75</c:v>
                </c:pt>
                <c:pt idx="2222">
                  <c:v>72</c:v>
                </c:pt>
                <c:pt idx="2223">
                  <c:v>71</c:v>
                </c:pt>
                <c:pt idx="2224">
                  <c:v>80</c:v>
                </c:pt>
                <c:pt idx="2225">
                  <c:v>94</c:v>
                </c:pt>
                <c:pt idx="2226">
                  <c:v>91</c:v>
                </c:pt>
                <c:pt idx="2227">
                  <c:v>92</c:v>
                </c:pt>
                <c:pt idx="2228">
                  <c:v>94</c:v>
                </c:pt>
                <c:pt idx="2229">
                  <c:v>95</c:v>
                </c:pt>
                <c:pt idx="2230">
                  <c:v>95</c:v>
                </c:pt>
                <c:pt idx="2231">
                  <c:v>98</c:v>
                </c:pt>
                <c:pt idx="2232">
                  <c:v>99</c:v>
                </c:pt>
                <c:pt idx="2233">
                  <c:v>100</c:v>
                </c:pt>
                <c:pt idx="2234">
                  <c:v>100</c:v>
                </c:pt>
                <c:pt idx="2235">
                  <c:v>97</c:v>
                </c:pt>
                <c:pt idx="2236">
                  <c:v>98</c:v>
                </c:pt>
                <c:pt idx="2237">
                  <c:v>96</c:v>
                </c:pt>
                <c:pt idx="2238">
                  <c:v>94</c:v>
                </c:pt>
                <c:pt idx="2239">
                  <c:v>79</c:v>
                </c:pt>
                <c:pt idx="2240">
                  <c:v>77</c:v>
                </c:pt>
                <c:pt idx="2241">
                  <c:v>74</c:v>
                </c:pt>
                <c:pt idx="2242">
                  <c:v>69</c:v>
                </c:pt>
                <c:pt idx="2243">
                  <c:v>71</c:v>
                </c:pt>
                <c:pt idx="2244">
                  <c:v>69</c:v>
                </c:pt>
                <c:pt idx="2245">
                  <c:v>64</c:v>
                </c:pt>
                <c:pt idx="2246">
                  <c:v>61</c:v>
                </c:pt>
                <c:pt idx="2247">
                  <c:v>64</c:v>
                </c:pt>
                <c:pt idx="2248">
                  <c:v>62</c:v>
                </c:pt>
                <c:pt idx="2249">
                  <c:v>61</c:v>
                </c:pt>
                <c:pt idx="2250">
                  <c:v>68</c:v>
                </c:pt>
                <c:pt idx="2251">
                  <c:v>73</c:v>
                </c:pt>
                <c:pt idx="2252">
                  <c:v>70</c:v>
                </c:pt>
                <c:pt idx="2253">
                  <c:v>71</c:v>
                </c:pt>
                <c:pt idx="2254">
                  <c:v>74</c:v>
                </c:pt>
                <c:pt idx="2255">
                  <c:v>81</c:v>
                </c:pt>
                <c:pt idx="2256">
                  <c:v>75</c:v>
                </c:pt>
                <c:pt idx="2257">
                  <c:v>85</c:v>
                </c:pt>
                <c:pt idx="2258">
                  <c:v>81</c:v>
                </c:pt>
                <c:pt idx="2259">
                  <c:v>84</c:v>
                </c:pt>
                <c:pt idx="2260">
                  <c:v>84</c:v>
                </c:pt>
                <c:pt idx="2261">
                  <c:v>86</c:v>
                </c:pt>
                <c:pt idx="2262">
                  <c:v>88</c:v>
                </c:pt>
                <c:pt idx="2263">
                  <c:v>87</c:v>
                </c:pt>
                <c:pt idx="2264">
                  <c:v>85</c:v>
                </c:pt>
                <c:pt idx="2265">
                  <c:v>77</c:v>
                </c:pt>
                <c:pt idx="2266">
                  <c:v>71</c:v>
                </c:pt>
                <c:pt idx="2267">
                  <c:v>79</c:v>
                </c:pt>
                <c:pt idx="2268">
                  <c:v>77</c:v>
                </c:pt>
                <c:pt idx="2269">
                  <c:v>80</c:v>
                </c:pt>
                <c:pt idx="2270">
                  <c:v>80</c:v>
                </c:pt>
                <c:pt idx="2271">
                  <c:v>76</c:v>
                </c:pt>
                <c:pt idx="2272">
                  <c:v>76</c:v>
                </c:pt>
                <c:pt idx="2273">
                  <c:v>78</c:v>
                </c:pt>
                <c:pt idx="2274">
                  <c:v>78</c:v>
                </c:pt>
                <c:pt idx="2275">
                  <c:v>78</c:v>
                </c:pt>
                <c:pt idx="2276">
                  <c:v>80</c:v>
                </c:pt>
                <c:pt idx="2277">
                  <c:v>81</c:v>
                </c:pt>
                <c:pt idx="2278">
                  <c:v>81</c:v>
                </c:pt>
                <c:pt idx="2279">
                  <c:v>87</c:v>
                </c:pt>
                <c:pt idx="2280">
                  <c:v>89</c:v>
                </c:pt>
                <c:pt idx="2281">
                  <c:v>94</c:v>
                </c:pt>
                <c:pt idx="2282">
                  <c:v>95</c:v>
                </c:pt>
                <c:pt idx="2283">
                  <c:v>96</c:v>
                </c:pt>
                <c:pt idx="2284">
                  <c:v>96</c:v>
                </c:pt>
                <c:pt idx="2285">
                  <c:v>96</c:v>
                </c:pt>
                <c:pt idx="2286">
                  <c:v>97</c:v>
                </c:pt>
                <c:pt idx="2287">
                  <c:v>96</c:v>
                </c:pt>
                <c:pt idx="2288">
                  <c:v>89</c:v>
                </c:pt>
                <c:pt idx="2289">
                  <c:v>82</c:v>
                </c:pt>
                <c:pt idx="2290">
                  <c:v>79</c:v>
                </c:pt>
                <c:pt idx="2291">
                  <c:v>77</c:v>
                </c:pt>
                <c:pt idx="2292">
                  <c:v>85</c:v>
                </c:pt>
                <c:pt idx="2293">
                  <c:v>79</c:v>
                </c:pt>
                <c:pt idx="2294">
                  <c:v>78</c:v>
                </c:pt>
                <c:pt idx="2295">
                  <c:v>79</c:v>
                </c:pt>
                <c:pt idx="2296">
                  <c:v>80</c:v>
                </c:pt>
                <c:pt idx="2297">
                  <c:v>82</c:v>
                </c:pt>
                <c:pt idx="2298">
                  <c:v>84</c:v>
                </c:pt>
                <c:pt idx="2299">
                  <c:v>83</c:v>
                </c:pt>
                <c:pt idx="2300">
                  <c:v>83</c:v>
                </c:pt>
                <c:pt idx="2301">
                  <c:v>84</c:v>
                </c:pt>
                <c:pt idx="2302">
                  <c:v>80</c:v>
                </c:pt>
                <c:pt idx="2303">
                  <c:v>89</c:v>
                </c:pt>
                <c:pt idx="2304">
                  <c:v>96</c:v>
                </c:pt>
                <c:pt idx="2305">
                  <c:v>97</c:v>
                </c:pt>
                <c:pt idx="2306">
                  <c:v>90</c:v>
                </c:pt>
                <c:pt idx="2307">
                  <c:v>88</c:v>
                </c:pt>
                <c:pt idx="2308">
                  <c:v>94</c:v>
                </c:pt>
                <c:pt idx="2309">
                  <c:v>93</c:v>
                </c:pt>
                <c:pt idx="2310">
                  <c:v>86</c:v>
                </c:pt>
                <c:pt idx="2311">
                  <c:v>79</c:v>
                </c:pt>
                <c:pt idx="2312">
                  <c:v>73</c:v>
                </c:pt>
                <c:pt idx="2313">
                  <c:v>66</c:v>
                </c:pt>
                <c:pt idx="2314">
                  <c:v>64</c:v>
                </c:pt>
                <c:pt idx="2315">
                  <c:v>60</c:v>
                </c:pt>
                <c:pt idx="2316">
                  <c:v>56</c:v>
                </c:pt>
                <c:pt idx="2317">
                  <c:v>59</c:v>
                </c:pt>
                <c:pt idx="2318">
                  <c:v>56</c:v>
                </c:pt>
                <c:pt idx="2319">
                  <c:v>58</c:v>
                </c:pt>
                <c:pt idx="2320">
                  <c:v>60</c:v>
                </c:pt>
                <c:pt idx="2321">
                  <c:v>64</c:v>
                </c:pt>
                <c:pt idx="2322">
                  <c:v>71</c:v>
                </c:pt>
                <c:pt idx="2323">
                  <c:v>75</c:v>
                </c:pt>
                <c:pt idx="2324">
                  <c:v>77</c:v>
                </c:pt>
                <c:pt idx="2325">
                  <c:v>78</c:v>
                </c:pt>
                <c:pt idx="2326">
                  <c:v>80</c:v>
                </c:pt>
                <c:pt idx="2327">
                  <c:v>85</c:v>
                </c:pt>
                <c:pt idx="2328">
                  <c:v>84</c:v>
                </c:pt>
                <c:pt idx="2329">
                  <c:v>78</c:v>
                </c:pt>
                <c:pt idx="2330">
                  <c:v>74</c:v>
                </c:pt>
                <c:pt idx="2331">
                  <c:v>75</c:v>
                </c:pt>
                <c:pt idx="2332">
                  <c:v>80</c:v>
                </c:pt>
                <c:pt idx="2333">
                  <c:v>89</c:v>
                </c:pt>
                <c:pt idx="2334">
                  <c:v>70</c:v>
                </c:pt>
                <c:pt idx="2335">
                  <c:v>75</c:v>
                </c:pt>
                <c:pt idx="2336">
                  <c:v>69</c:v>
                </c:pt>
                <c:pt idx="2337">
                  <c:v>73</c:v>
                </c:pt>
                <c:pt idx="2338">
                  <c:v>65</c:v>
                </c:pt>
                <c:pt idx="2339">
                  <c:v>59</c:v>
                </c:pt>
                <c:pt idx="2340">
                  <c:v>63</c:v>
                </c:pt>
                <c:pt idx="2341">
                  <c:v>76</c:v>
                </c:pt>
                <c:pt idx="2342">
                  <c:v>82</c:v>
                </c:pt>
                <c:pt idx="2343">
                  <c:v>84</c:v>
                </c:pt>
                <c:pt idx="2344">
                  <c:v>86</c:v>
                </c:pt>
                <c:pt idx="2345">
                  <c:v>87</c:v>
                </c:pt>
                <c:pt idx="2346">
                  <c:v>88</c:v>
                </c:pt>
                <c:pt idx="2347">
                  <c:v>89</c:v>
                </c:pt>
                <c:pt idx="2348">
                  <c:v>89</c:v>
                </c:pt>
                <c:pt idx="2349">
                  <c:v>90</c:v>
                </c:pt>
                <c:pt idx="2350">
                  <c:v>95</c:v>
                </c:pt>
                <c:pt idx="2351">
                  <c:v>96</c:v>
                </c:pt>
                <c:pt idx="2352">
                  <c:v>96</c:v>
                </c:pt>
                <c:pt idx="2353">
                  <c:v>97</c:v>
                </c:pt>
                <c:pt idx="2354">
                  <c:v>97</c:v>
                </c:pt>
                <c:pt idx="2355">
                  <c:v>96</c:v>
                </c:pt>
                <c:pt idx="2356">
                  <c:v>95</c:v>
                </c:pt>
                <c:pt idx="2357">
                  <c:v>96</c:v>
                </c:pt>
                <c:pt idx="2358">
                  <c:v>96</c:v>
                </c:pt>
                <c:pt idx="2359">
                  <c:v>96</c:v>
                </c:pt>
                <c:pt idx="2360">
                  <c:v>96</c:v>
                </c:pt>
                <c:pt idx="2361">
                  <c:v>96</c:v>
                </c:pt>
                <c:pt idx="2362">
                  <c:v>96</c:v>
                </c:pt>
                <c:pt idx="2363">
                  <c:v>94</c:v>
                </c:pt>
                <c:pt idx="2364">
                  <c:v>94</c:v>
                </c:pt>
                <c:pt idx="2365">
                  <c:v>94</c:v>
                </c:pt>
                <c:pt idx="2366">
                  <c:v>93</c:v>
                </c:pt>
                <c:pt idx="2367">
                  <c:v>93</c:v>
                </c:pt>
                <c:pt idx="2368">
                  <c:v>95</c:v>
                </c:pt>
                <c:pt idx="2369">
                  <c:v>95</c:v>
                </c:pt>
                <c:pt idx="2370">
                  <c:v>95</c:v>
                </c:pt>
                <c:pt idx="2371">
                  <c:v>94</c:v>
                </c:pt>
                <c:pt idx="2372">
                  <c:v>95</c:v>
                </c:pt>
                <c:pt idx="2373">
                  <c:v>95</c:v>
                </c:pt>
                <c:pt idx="2374">
                  <c:v>95</c:v>
                </c:pt>
                <c:pt idx="2375">
                  <c:v>95</c:v>
                </c:pt>
                <c:pt idx="2376">
                  <c:v>96</c:v>
                </c:pt>
                <c:pt idx="2377">
                  <c:v>96</c:v>
                </c:pt>
                <c:pt idx="2378">
                  <c:v>96</c:v>
                </c:pt>
                <c:pt idx="2379">
                  <c:v>97</c:v>
                </c:pt>
                <c:pt idx="2380">
                  <c:v>97</c:v>
                </c:pt>
                <c:pt idx="2381">
                  <c:v>98</c:v>
                </c:pt>
                <c:pt idx="2382">
                  <c:v>98</c:v>
                </c:pt>
                <c:pt idx="2383">
                  <c:v>98</c:v>
                </c:pt>
                <c:pt idx="2384">
                  <c:v>96</c:v>
                </c:pt>
                <c:pt idx="2385">
                  <c:v>95</c:v>
                </c:pt>
                <c:pt idx="2386">
                  <c:v>96</c:v>
                </c:pt>
                <c:pt idx="2387">
                  <c:v>96</c:v>
                </c:pt>
                <c:pt idx="2388">
                  <c:v>96</c:v>
                </c:pt>
                <c:pt idx="2389">
                  <c:v>95</c:v>
                </c:pt>
                <c:pt idx="2390">
                  <c:v>95</c:v>
                </c:pt>
                <c:pt idx="2391">
                  <c:v>93</c:v>
                </c:pt>
                <c:pt idx="2392">
                  <c:v>96</c:v>
                </c:pt>
                <c:pt idx="2393">
                  <c:v>96</c:v>
                </c:pt>
                <c:pt idx="2394">
                  <c:v>96</c:v>
                </c:pt>
                <c:pt idx="2395">
                  <c:v>96</c:v>
                </c:pt>
                <c:pt idx="2396">
                  <c:v>97</c:v>
                </c:pt>
                <c:pt idx="2397">
                  <c:v>97</c:v>
                </c:pt>
                <c:pt idx="2398">
                  <c:v>97</c:v>
                </c:pt>
                <c:pt idx="2399">
                  <c:v>97</c:v>
                </c:pt>
                <c:pt idx="2400">
                  <c:v>96</c:v>
                </c:pt>
                <c:pt idx="2401">
                  <c:v>96</c:v>
                </c:pt>
                <c:pt idx="2402">
                  <c:v>97</c:v>
                </c:pt>
                <c:pt idx="2403">
                  <c:v>96</c:v>
                </c:pt>
                <c:pt idx="2404">
                  <c:v>97</c:v>
                </c:pt>
                <c:pt idx="2405">
                  <c:v>96</c:v>
                </c:pt>
                <c:pt idx="2406">
                  <c:v>96</c:v>
                </c:pt>
                <c:pt idx="2407">
                  <c:v>94</c:v>
                </c:pt>
                <c:pt idx="2408">
                  <c:v>95</c:v>
                </c:pt>
                <c:pt idx="2409">
                  <c:v>95</c:v>
                </c:pt>
                <c:pt idx="2410">
                  <c:v>93</c:v>
                </c:pt>
                <c:pt idx="2411">
                  <c:v>90</c:v>
                </c:pt>
                <c:pt idx="2412">
                  <c:v>92</c:v>
                </c:pt>
                <c:pt idx="2413">
                  <c:v>96</c:v>
                </c:pt>
                <c:pt idx="2414">
                  <c:v>96</c:v>
                </c:pt>
                <c:pt idx="2415">
                  <c:v>96</c:v>
                </c:pt>
                <c:pt idx="2416">
                  <c:v>96</c:v>
                </c:pt>
                <c:pt idx="2417">
                  <c:v>96</c:v>
                </c:pt>
                <c:pt idx="2418">
                  <c:v>96</c:v>
                </c:pt>
                <c:pt idx="2419">
                  <c:v>97</c:v>
                </c:pt>
                <c:pt idx="2420">
                  <c:v>97</c:v>
                </c:pt>
                <c:pt idx="2421">
                  <c:v>98</c:v>
                </c:pt>
                <c:pt idx="2422">
                  <c:v>98</c:v>
                </c:pt>
                <c:pt idx="2423">
                  <c:v>98</c:v>
                </c:pt>
                <c:pt idx="2424">
                  <c:v>98</c:v>
                </c:pt>
                <c:pt idx="2425">
                  <c:v>98</c:v>
                </c:pt>
                <c:pt idx="2426">
                  <c:v>98</c:v>
                </c:pt>
                <c:pt idx="2427">
                  <c:v>97</c:v>
                </c:pt>
                <c:pt idx="2428">
                  <c:v>98</c:v>
                </c:pt>
                <c:pt idx="2429">
                  <c:v>99</c:v>
                </c:pt>
                <c:pt idx="2430">
                  <c:v>98</c:v>
                </c:pt>
                <c:pt idx="2431">
                  <c:v>89</c:v>
                </c:pt>
                <c:pt idx="2432">
                  <c:v>81</c:v>
                </c:pt>
                <c:pt idx="2433">
                  <c:v>77</c:v>
                </c:pt>
                <c:pt idx="2434">
                  <c:v>74</c:v>
                </c:pt>
                <c:pt idx="2435">
                  <c:v>66</c:v>
                </c:pt>
                <c:pt idx="2436">
                  <c:v>64</c:v>
                </c:pt>
                <c:pt idx="2437">
                  <c:v>57</c:v>
                </c:pt>
                <c:pt idx="2438">
                  <c:v>65</c:v>
                </c:pt>
                <c:pt idx="2439">
                  <c:v>73</c:v>
                </c:pt>
                <c:pt idx="2440">
                  <c:v>81</c:v>
                </c:pt>
                <c:pt idx="2441">
                  <c:v>85</c:v>
                </c:pt>
                <c:pt idx="2442">
                  <c:v>84</c:v>
                </c:pt>
                <c:pt idx="2443">
                  <c:v>85</c:v>
                </c:pt>
                <c:pt idx="2444">
                  <c:v>79</c:v>
                </c:pt>
                <c:pt idx="2445">
                  <c:v>88</c:v>
                </c:pt>
                <c:pt idx="2446">
                  <c:v>87</c:v>
                </c:pt>
                <c:pt idx="2447">
                  <c:v>91</c:v>
                </c:pt>
                <c:pt idx="2448">
                  <c:v>94</c:v>
                </c:pt>
                <c:pt idx="2449">
                  <c:v>93</c:v>
                </c:pt>
                <c:pt idx="2450">
                  <c:v>93</c:v>
                </c:pt>
                <c:pt idx="2451">
                  <c:v>96</c:v>
                </c:pt>
                <c:pt idx="2452">
                  <c:v>98</c:v>
                </c:pt>
                <c:pt idx="2453">
                  <c:v>98</c:v>
                </c:pt>
                <c:pt idx="2454">
                  <c:v>94</c:v>
                </c:pt>
                <c:pt idx="2455">
                  <c:v>84</c:v>
                </c:pt>
                <c:pt idx="2456">
                  <c:v>79</c:v>
                </c:pt>
                <c:pt idx="2457">
                  <c:v>73</c:v>
                </c:pt>
                <c:pt idx="2458">
                  <c:v>71</c:v>
                </c:pt>
                <c:pt idx="2459">
                  <c:v>72</c:v>
                </c:pt>
                <c:pt idx="2460">
                  <c:v>71</c:v>
                </c:pt>
                <c:pt idx="2461">
                  <c:v>67</c:v>
                </c:pt>
                <c:pt idx="2462">
                  <c:v>64</c:v>
                </c:pt>
                <c:pt idx="2463">
                  <c:v>67</c:v>
                </c:pt>
                <c:pt idx="2464">
                  <c:v>73</c:v>
                </c:pt>
                <c:pt idx="2465">
                  <c:v>73</c:v>
                </c:pt>
                <c:pt idx="2466">
                  <c:v>78</c:v>
                </c:pt>
                <c:pt idx="2467">
                  <c:v>88</c:v>
                </c:pt>
                <c:pt idx="2468">
                  <c:v>88</c:v>
                </c:pt>
                <c:pt idx="2469">
                  <c:v>88</c:v>
                </c:pt>
                <c:pt idx="2470">
                  <c:v>88</c:v>
                </c:pt>
                <c:pt idx="2471">
                  <c:v>88</c:v>
                </c:pt>
                <c:pt idx="2472">
                  <c:v>88</c:v>
                </c:pt>
                <c:pt idx="2473">
                  <c:v>85</c:v>
                </c:pt>
                <c:pt idx="2474">
                  <c:v>83</c:v>
                </c:pt>
                <c:pt idx="2475">
                  <c:v>78</c:v>
                </c:pt>
                <c:pt idx="2476">
                  <c:v>77</c:v>
                </c:pt>
                <c:pt idx="2477">
                  <c:v>77</c:v>
                </c:pt>
                <c:pt idx="2478">
                  <c:v>82</c:v>
                </c:pt>
                <c:pt idx="2479">
                  <c:v>80</c:v>
                </c:pt>
                <c:pt idx="2480">
                  <c:v>84</c:v>
                </c:pt>
                <c:pt idx="2481">
                  <c:v>81</c:v>
                </c:pt>
                <c:pt idx="2482">
                  <c:v>70</c:v>
                </c:pt>
                <c:pt idx="2483">
                  <c:v>72</c:v>
                </c:pt>
                <c:pt idx="2484">
                  <c:v>71</c:v>
                </c:pt>
                <c:pt idx="2485">
                  <c:v>68</c:v>
                </c:pt>
                <c:pt idx="2486">
                  <c:v>73</c:v>
                </c:pt>
                <c:pt idx="2487">
                  <c:v>76</c:v>
                </c:pt>
                <c:pt idx="2488">
                  <c:v>78</c:v>
                </c:pt>
                <c:pt idx="2489">
                  <c:v>83</c:v>
                </c:pt>
                <c:pt idx="2490">
                  <c:v>86</c:v>
                </c:pt>
                <c:pt idx="2491">
                  <c:v>89</c:v>
                </c:pt>
                <c:pt idx="2492">
                  <c:v>90</c:v>
                </c:pt>
                <c:pt idx="2493">
                  <c:v>90</c:v>
                </c:pt>
                <c:pt idx="2494">
                  <c:v>91</c:v>
                </c:pt>
                <c:pt idx="2495">
                  <c:v>91</c:v>
                </c:pt>
                <c:pt idx="2496">
                  <c:v>90</c:v>
                </c:pt>
                <c:pt idx="2497">
                  <c:v>91</c:v>
                </c:pt>
                <c:pt idx="2498">
                  <c:v>91</c:v>
                </c:pt>
                <c:pt idx="2499">
                  <c:v>92</c:v>
                </c:pt>
                <c:pt idx="2500">
                  <c:v>93</c:v>
                </c:pt>
                <c:pt idx="2501">
                  <c:v>93</c:v>
                </c:pt>
                <c:pt idx="2502">
                  <c:v>91</c:v>
                </c:pt>
                <c:pt idx="2503">
                  <c:v>86</c:v>
                </c:pt>
                <c:pt idx="2504">
                  <c:v>81</c:v>
                </c:pt>
                <c:pt idx="2505">
                  <c:v>78</c:v>
                </c:pt>
                <c:pt idx="2506">
                  <c:v>72</c:v>
                </c:pt>
                <c:pt idx="2507">
                  <c:v>70</c:v>
                </c:pt>
                <c:pt idx="2508">
                  <c:v>68</c:v>
                </c:pt>
                <c:pt idx="2509">
                  <c:v>67</c:v>
                </c:pt>
                <c:pt idx="2510">
                  <c:v>71</c:v>
                </c:pt>
                <c:pt idx="2511">
                  <c:v>74</c:v>
                </c:pt>
                <c:pt idx="2512">
                  <c:v>81</c:v>
                </c:pt>
                <c:pt idx="2513">
                  <c:v>82</c:v>
                </c:pt>
                <c:pt idx="2514">
                  <c:v>83</c:v>
                </c:pt>
                <c:pt idx="2515">
                  <c:v>85</c:v>
                </c:pt>
                <c:pt idx="2516">
                  <c:v>85</c:v>
                </c:pt>
                <c:pt idx="2517">
                  <c:v>84</c:v>
                </c:pt>
                <c:pt idx="2518">
                  <c:v>85</c:v>
                </c:pt>
                <c:pt idx="2519">
                  <c:v>86</c:v>
                </c:pt>
                <c:pt idx="2520">
                  <c:v>87</c:v>
                </c:pt>
                <c:pt idx="2521">
                  <c:v>91</c:v>
                </c:pt>
                <c:pt idx="2522">
                  <c:v>92</c:v>
                </c:pt>
                <c:pt idx="2523">
                  <c:v>93</c:v>
                </c:pt>
                <c:pt idx="2524">
                  <c:v>93</c:v>
                </c:pt>
                <c:pt idx="2525">
                  <c:v>93</c:v>
                </c:pt>
                <c:pt idx="2526">
                  <c:v>93</c:v>
                </c:pt>
                <c:pt idx="2527">
                  <c:v>91</c:v>
                </c:pt>
                <c:pt idx="2528">
                  <c:v>90</c:v>
                </c:pt>
                <c:pt idx="2529">
                  <c:v>95</c:v>
                </c:pt>
                <c:pt idx="2530">
                  <c:v>89</c:v>
                </c:pt>
                <c:pt idx="2531">
                  <c:v>83</c:v>
                </c:pt>
                <c:pt idx="2532">
                  <c:v>81</c:v>
                </c:pt>
                <c:pt idx="2533">
                  <c:v>78</c:v>
                </c:pt>
                <c:pt idx="2534">
                  <c:v>86</c:v>
                </c:pt>
                <c:pt idx="2535">
                  <c:v>88</c:v>
                </c:pt>
                <c:pt idx="2536">
                  <c:v>88</c:v>
                </c:pt>
                <c:pt idx="2537">
                  <c:v>90</c:v>
                </c:pt>
                <c:pt idx="2538">
                  <c:v>95</c:v>
                </c:pt>
                <c:pt idx="2539">
                  <c:v>97</c:v>
                </c:pt>
                <c:pt idx="2540">
                  <c:v>96</c:v>
                </c:pt>
                <c:pt idx="2541">
                  <c:v>97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98</c:v>
                </c:pt>
                <c:pt idx="2546">
                  <c:v>98</c:v>
                </c:pt>
                <c:pt idx="2547">
                  <c:v>98</c:v>
                </c:pt>
                <c:pt idx="2548">
                  <c:v>97</c:v>
                </c:pt>
                <c:pt idx="2549">
                  <c:v>99</c:v>
                </c:pt>
                <c:pt idx="2550">
                  <c:v>98</c:v>
                </c:pt>
                <c:pt idx="2551">
                  <c:v>93</c:v>
                </c:pt>
                <c:pt idx="2552">
                  <c:v>83</c:v>
                </c:pt>
                <c:pt idx="2553">
                  <c:v>75</c:v>
                </c:pt>
                <c:pt idx="2554">
                  <c:v>71</c:v>
                </c:pt>
                <c:pt idx="2555">
                  <c:v>66</c:v>
                </c:pt>
                <c:pt idx="2556">
                  <c:v>64</c:v>
                </c:pt>
                <c:pt idx="2557">
                  <c:v>58</c:v>
                </c:pt>
                <c:pt idx="2558">
                  <c:v>64</c:v>
                </c:pt>
                <c:pt idx="2559">
                  <c:v>62</c:v>
                </c:pt>
                <c:pt idx="2560">
                  <c:v>65</c:v>
                </c:pt>
                <c:pt idx="2561">
                  <c:v>83</c:v>
                </c:pt>
                <c:pt idx="2562">
                  <c:v>82</c:v>
                </c:pt>
                <c:pt idx="2563">
                  <c:v>84</c:v>
                </c:pt>
                <c:pt idx="2564">
                  <c:v>92</c:v>
                </c:pt>
                <c:pt idx="2565">
                  <c:v>94</c:v>
                </c:pt>
                <c:pt idx="2566">
                  <c:v>96</c:v>
                </c:pt>
                <c:pt idx="2567">
                  <c:v>97</c:v>
                </c:pt>
                <c:pt idx="2568">
                  <c:v>94</c:v>
                </c:pt>
                <c:pt idx="2569">
                  <c:v>92</c:v>
                </c:pt>
                <c:pt idx="2570">
                  <c:v>97</c:v>
                </c:pt>
                <c:pt idx="2571">
                  <c:v>96</c:v>
                </c:pt>
                <c:pt idx="2572">
                  <c:v>98</c:v>
                </c:pt>
                <c:pt idx="2573">
                  <c:v>97</c:v>
                </c:pt>
                <c:pt idx="2574">
                  <c:v>93</c:v>
                </c:pt>
                <c:pt idx="2575">
                  <c:v>86</c:v>
                </c:pt>
                <c:pt idx="2576">
                  <c:v>76</c:v>
                </c:pt>
                <c:pt idx="2577">
                  <c:v>73</c:v>
                </c:pt>
                <c:pt idx="2578">
                  <c:v>69</c:v>
                </c:pt>
                <c:pt idx="2579">
                  <c:v>65</c:v>
                </c:pt>
                <c:pt idx="2580">
                  <c:v>59</c:v>
                </c:pt>
                <c:pt idx="2581">
                  <c:v>54</c:v>
                </c:pt>
                <c:pt idx="2582">
                  <c:v>53</c:v>
                </c:pt>
                <c:pt idx="2583">
                  <c:v>62</c:v>
                </c:pt>
                <c:pt idx="2584">
                  <c:v>69</c:v>
                </c:pt>
                <c:pt idx="2585">
                  <c:v>82</c:v>
                </c:pt>
                <c:pt idx="2586">
                  <c:v>84</c:v>
                </c:pt>
                <c:pt idx="2587">
                  <c:v>85</c:v>
                </c:pt>
                <c:pt idx="2588">
                  <c:v>94</c:v>
                </c:pt>
                <c:pt idx="2589">
                  <c:v>96</c:v>
                </c:pt>
                <c:pt idx="2590">
                  <c:v>96</c:v>
                </c:pt>
                <c:pt idx="2591">
                  <c:v>98</c:v>
                </c:pt>
                <c:pt idx="2592">
                  <c:v>98</c:v>
                </c:pt>
                <c:pt idx="2593">
                  <c:v>98</c:v>
                </c:pt>
                <c:pt idx="2594">
                  <c:v>98</c:v>
                </c:pt>
                <c:pt idx="2595">
                  <c:v>98</c:v>
                </c:pt>
                <c:pt idx="2596">
                  <c:v>98</c:v>
                </c:pt>
                <c:pt idx="2597">
                  <c:v>98</c:v>
                </c:pt>
                <c:pt idx="2598">
                  <c:v>94</c:v>
                </c:pt>
                <c:pt idx="2599">
                  <c:v>92</c:v>
                </c:pt>
                <c:pt idx="2600">
                  <c:v>86</c:v>
                </c:pt>
                <c:pt idx="2601">
                  <c:v>79</c:v>
                </c:pt>
                <c:pt idx="2602">
                  <c:v>71</c:v>
                </c:pt>
                <c:pt idx="2603">
                  <c:v>72</c:v>
                </c:pt>
                <c:pt idx="2604">
                  <c:v>68</c:v>
                </c:pt>
                <c:pt idx="2605">
                  <c:v>67</c:v>
                </c:pt>
                <c:pt idx="2606">
                  <c:v>75</c:v>
                </c:pt>
                <c:pt idx="2607">
                  <c:v>77</c:v>
                </c:pt>
                <c:pt idx="2608">
                  <c:v>79</c:v>
                </c:pt>
                <c:pt idx="2609">
                  <c:v>86</c:v>
                </c:pt>
                <c:pt idx="2610">
                  <c:v>87</c:v>
                </c:pt>
                <c:pt idx="2611">
                  <c:v>86</c:v>
                </c:pt>
                <c:pt idx="2612">
                  <c:v>86</c:v>
                </c:pt>
                <c:pt idx="2613">
                  <c:v>88</c:v>
                </c:pt>
                <c:pt idx="2614">
                  <c:v>88</c:v>
                </c:pt>
                <c:pt idx="2615">
                  <c:v>86</c:v>
                </c:pt>
                <c:pt idx="2616">
                  <c:v>88</c:v>
                </c:pt>
                <c:pt idx="2617">
                  <c:v>90</c:v>
                </c:pt>
                <c:pt idx="2618">
                  <c:v>92</c:v>
                </c:pt>
                <c:pt idx="2619">
                  <c:v>91</c:v>
                </c:pt>
                <c:pt idx="2620">
                  <c:v>92</c:v>
                </c:pt>
                <c:pt idx="2621">
                  <c:v>95</c:v>
                </c:pt>
                <c:pt idx="2622">
                  <c:v>91</c:v>
                </c:pt>
                <c:pt idx="2623">
                  <c:v>85</c:v>
                </c:pt>
                <c:pt idx="2624">
                  <c:v>84</c:v>
                </c:pt>
                <c:pt idx="2625">
                  <c:v>78</c:v>
                </c:pt>
                <c:pt idx="2626">
                  <c:v>72</c:v>
                </c:pt>
                <c:pt idx="2627">
                  <c:v>70</c:v>
                </c:pt>
                <c:pt idx="2628">
                  <c:v>74</c:v>
                </c:pt>
                <c:pt idx="2629">
                  <c:v>68</c:v>
                </c:pt>
                <c:pt idx="2630">
                  <c:v>68</c:v>
                </c:pt>
                <c:pt idx="2631">
                  <c:v>69</c:v>
                </c:pt>
                <c:pt idx="2632">
                  <c:v>78</c:v>
                </c:pt>
                <c:pt idx="2633">
                  <c:v>88</c:v>
                </c:pt>
                <c:pt idx="2634">
                  <c:v>94</c:v>
                </c:pt>
                <c:pt idx="2635">
                  <c:v>91</c:v>
                </c:pt>
                <c:pt idx="2636">
                  <c:v>87</c:v>
                </c:pt>
                <c:pt idx="2637">
                  <c:v>93</c:v>
                </c:pt>
                <c:pt idx="2638">
                  <c:v>90</c:v>
                </c:pt>
                <c:pt idx="2639">
                  <c:v>79</c:v>
                </c:pt>
                <c:pt idx="2640">
                  <c:v>74</c:v>
                </c:pt>
                <c:pt idx="2641">
                  <c:v>72</c:v>
                </c:pt>
                <c:pt idx="2642">
                  <c:v>72</c:v>
                </c:pt>
                <c:pt idx="2643">
                  <c:v>83</c:v>
                </c:pt>
                <c:pt idx="2644">
                  <c:v>78</c:v>
                </c:pt>
                <c:pt idx="2645">
                  <c:v>89</c:v>
                </c:pt>
                <c:pt idx="2646">
                  <c:v>80</c:v>
                </c:pt>
                <c:pt idx="2647">
                  <c:v>74</c:v>
                </c:pt>
                <c:pt idx="2648">
                  <c:v>70</c:v>
                </c:pt>
                <c:pt idx="2649">
                  <c:v>68</c:v>
                </c:pt>
                <c:pt idx="2650">
                  <c:v>68</c:v>
                </c:pt>
                <c:pt idx="2651">
                  <c:v>63</c:v>
                </c:pt>
                <c:pt idx="2652">
                  <c:v>65</c:v>
                </c:pt>
                <c:pt idx="2653">
                  <c:v>66</c:v>
                </c:pt>
                <c:pt idx="2654">
                  <c:v>67</c:v>
                </c:pt>
                <c:pt idx="2655">
                  <c:v>67</c:v>
                </c:pt>
                <c:pt idx="2656">
                  <c:v>68</c:v>
                </c:pt>
                <c:pt idx="2657">
                  <c:v>69</c:v>
                </c:pt>
                <c:pt idx="2658">
                  <c:v>71</c:v>
                </c:pt>
                <c:pt idx="2659">
                  <c:v>71</c:v>
                </c:pt>
                <c:pt idx="2660">
                  <c:v>69</c:v>
                </c:pt>
                <c:pt idx="2661">
                  <c:v>72</c:v>
                </c:pt>
                <c:pt idx="2662">
                  <c:v>72</c:v>
                </c:pt>
                <c:pt idx="2663">
                  <c:v>71</c:v>
                </c:pt>
                <c:pt idx="2664">
                  <c:v>81</c:v>
                </c:pt>
                <c:pt idx="2665">
                  <c:v>86</c:v>
                </c:pt>
                <c:pt idx="2666">
                  <c:v>85</c:v>
                </c:pt>
                <c:pt idx="2667">
                  <c:v>87</c:v>
                </c:pt>
                <c:pt idx="2668">
                  <c:v>85</c:v>
                </c:pt>
                <c:pt idx="2669">
                  <c:v>93</c:v>
                </c:pt>
                <c:pt idx="2670">
                  <c:v>84</c:v>
                </c:pt>
                <c:pt idx="2671">
                  <c:v>63</c:v>
                </c:pt>
                <c:pt idx="2672">
                  <c:v>59</c:v>
                </c:pt>
                <c:pt idx="2673">
                  <c:v>46</c:v>
                </c:pt>
                <c:pt idx="2674">
                  <c:v>43</c:v>
                </c:pt>
                <c:pt idx="2675">
                  <c:v>54</c:v>
                </c:pt>
                <c:pt idx="2676">
                  <c:v>50</c:v>
                </c:pt>
                <c:pt idx="2677">
                  <c:v>55</c:v>
                </c:pt>
                <c:pt idx="2678">
                  <c:v>56</c:v>
                </c:pt>
                <c:pt idx="2679">
                  <c:v>60</c:v>
                </c:pt>
                <c:pt idx="2680">
                  <c:v>60</c:v>
                </c:pt>
                <c:pt idx="2681">
                  <c:v>71</c:v>
                </c:pt>
                <c:pt idx="2682">
                  <c:v>73</c:v>
                </c:pt>
                <c:pt idx="2683">
                  <c:v>72</c:v>
                </c:pt>
                <c:pt idx="2684">
                  <c:v>77</c:v>
                </c:pt>
                <c:pt idx="2685">
                  <c:v>82</c:v>
                </c:pt>
                <c:pt idx="2686">
                  <c:v>87</c:v>
                </c:pt>
                <c:pt idx="2687">
                  <c:v>88</c:v>
                </c:pt>
                <c:pt idx="2688">
                  <c:v>89</c:v>
                </c:pt>
                <c:pt idx="2689">
                  <c:v>91</c:v>
                </c:pt>
                <c:pt idx="2690">
                  <c:v>89</c:v>
                </c:pt>
                <c:pt idx="2691">
                  <c:v>94</c:v>
                </c:pt>
                <c:pt idx="2692">
                  <c:v>91</c:v>
                </c:pt>
                <c:pt idx="2693">
                  <c:v>82</c:v>
                </c:pt>
                <c:pt idx="2694">
                  <c:v>89</c:v>
                </c:pt>
                <c:pt idx="2695">
                  <c:v>86</c:v>
                </c:pt>
                <c:pt idx="2696">
                  <c:v>84</c:v>
                </c:pt>
                <c:pt idx="2697">
                  <c:v>84</c:v>
                </c:pt>
                <c:pt idx="2698">
                  <c:v>84</c:v>
                </c:pt>
                <c:pt idx="2699">
                  <c:v>79</c:v>
                </c:pt>
                <c:pt idx="2700">
                  <c:v>76</c:v>
                </c:pt>
                <c:pt idx="2701">
                  <c:v>71</c:v>
                </c:pt>
                <c:pt idx="2702">
                  <c:v>79</c:v>
                </c:pt>
                <c:pt idx="2703">
                  <c:v>89</c:v>
                </c:pt>
                <c:pt idx="2704">
                  <c:v>93</c:v>
                </c:pt>
                <c:pt idx="2705">
                  <c:v>94</c:v>
                </c:pt>
                <c:pt idx="2706">
                  <c:v>94</c:v>
                </c:pt>
                <c:pt idx="2707">
                  <c:v>96</c:v>
                </c:pt>
                <c:pt idx="2708">
                  <c:v>97</c:v>
                </c:pt>
                <c:pt idx="2709">
                  <c:v>97</c:v>
                </c:pt>
                <c:pt idx="2710">
                  <c:v>98</c:v>
                </c:pt>
                <c:pt idx="2711">
                  <c:v>98</c:v>
                </c:pt>
                <c:pt idx="2712">
                  <c:v>98</c:v>
                </c:pt>
                <c:pt idx="2713">
                  <c:v>97</c:v>
                </c:pt>
                <c:pt idx="2714">
                  <c:v>97</c:v>
                </c:pt>
                <c:pt idx="2715">
                  <c:v>98</c:v>
                </c:pt>
                <c:pt idx="2716">
                  <c:v>97</c:v>
                </c:pt>
                <c:pt idx="2717">
                  <c:v>98</c:v>
                </c:pt>
                <c:pt idx="2718">
                  <c:v>97</c:v>
                </c:pt>
                <c:pt idx="2719">
                  <c:v>95</c:v>
                </c:pt>
                <c:pt idx="2720">
                  <c:v>93</c:v>
                </c:pt>
                <c:pt idx="2721">
                  <c:v>92</c:v>
                </c:pt>
                <c:pt idx="2722">
                  <c:v>90</c:v>
                </c:pt>
                <c:pt idx="2723">
                  <c:v>88</c:v>
                </c:pt>
                <c:pt idx="2724">
                  <c:v>87</c:v>
                </c:pt>
                <c:pt idx="2725">
                  <c:v>86</c:v>
                </c:pt>
                <c:pt idx="2726">
                  <c:v>93</c:v>
                </c:pt>
                <c:pt idx="2727">
                  <c:v>92</c:v>
                </c:pt>
                <c:pt idx="2728">
                  <c:v>95</c:v>
                </c:pt>
                <c:pt idx="2729">
                  <c:v>96</c:v>
                </c:pt>
                <c:pt idx="2730">
                  <c:v>96</c:v>
                </c:pt>
                <c:pt idx="2731">
                  <c:v>96</c:v>
                </c:pt>
                <c:pt idx="2732">
                  <c:v>97</c:v>
                </c:pt>
                <c:pt idx="2733">
                  <c:v>97</c:v>
                </c:pt>
                <c:pt idx="2734">
                  <c:v>96</c:v>
                </c:pt>
                <c:pt idx="2735">
                  <c:v>97</c:v>
                </c:pt>
                <c:pt idx="2736">
                  <c:v>97</c:v>
                </c:pt>
                <c:pt idx="2737">
                  <c:v>97</c:v>
                </c:pt>
                <c:pt idx="2738">
                  <c:v>97</c:v>
                </c:pt>
                <c:pt idx="2739">
                  <c:v>97</c:v>
                </c:pt>
                <c:pt idx="2740">
                  <c:v>97</c:v>
                </c:pt>
                <c:pt idx="2741">
                  <c:v>97</c:v>
                </c:pt>
                <c:pt idx="2742">
                  <c:v>97</c:v>
                </c:pt>
                <c:pt idx="2743">
                  <c:v>96</c:v>
                </c:pt>
                <c:pt idx="2744">
                  <c:v>94</c:v>
                </c:pt>
                <c:pt idx="2745">
                  <c:v>95</c:v>
                </c:pt>
                <c:pt idx="2746">
                  <c:v>95</c:v>
                </c:pt>
                <c:pt idx="2747">
                  <c:v>96</c:v>
                </c:pt>
                <c:pt idx="2748">
                  <c:v>97</c:v>
                </c:pt>
                <c:pt idx="2749">
                  <c:v>97</c:v>
                </c:pt>
                <c:pt idx="2750">
                  <c:v>97</c:v>
                </c:pt>
                <c:pt idx="2751">
                  <c:v>97</c:v>
                </c:pt>
                <c:pt idx="2752">
                  <c:v>97</c:v>
                </c:pt>
                <c:pt idx="2753">
                  <c:v>98</c:v>
                </c:pt>
                <c:pt idx="2754">
                  <c:v>97</c:v>
                </c:pt>
                <c:pt idx="2755">
                  <c:v>97</c:v>
                </c:pt>
                <c:pt idx="2756">
                  <c:v>98</c:v>
                </c:pt>
                <c:pt idx="2757">
                  <c:v>97</c:v>
                </c:pt>
                <c:pt idx="2758">
                  <c:v>97</c:v>
                </c:pt>
                <c:pt idx="2759">
                  <c:v>97</c:v>
                </c:pt>
                <c:pt idx="2760">
                  <c:v>97</c:v>
                </c:pt>
                <c:pt idx="2761">
                  <c:v>97</c:v>
                </c:pt>
                <c:pt idx="2762">
                  <c:v>97</c:v>
                </c:pt>
                <c:pt idx="2763">
                  <c:v>97</c:v>
                </c:pt>
                <c:pt idx="2764">
                  <c:v>97</c:v>
                </c:pt>
                <c:pt idx="2765">
                  <c:v>97</c:v>
                </c:pt>
                <c:pt idx="2766">
                  <c:v>97</c:v>
                </c:pt>
                <c:pt idx="2767">
                  <c:v>95</c:v>
                </c:pt>
                <c:pt idx="2768">
                  <c:v>93</c:v>
                </c:pt>
                <c:pt idx="2769">
                  <c:v>88</c:v>
                </c:pt>
                <c:pt idx="2770">
                  <c:v>85</c:v>
                </c:pt>
                <c:pt idx="2771">
                  <c:v>84</c:v>
                </c:pt>
                <c:pt idx="2772">
                  <c:v>82</c:v>
                </c:pt>
                <c:pt idx="2773">
                  <c:v>81</c:v>
                </c:pt>
                <c:pt idx="2774">
                  <c:v>80</c:v>
                </c:pt>
                <c:pt idx="2775">
                  <c:v>83</c:v>
                </c:pt>
                <c:pt idx="2776">
                  <c:v>85</c:v>
                </c:pt>
                <c:pt idx="2777">
                  <c:v>89</c:v>
                </c:pt>
                <c:pt idx="2778">
                  <c:v>90</c:v>
                </c:pt>
                <c:pt idx="2779">
                  <c:v>91</c:v>
                </c:pt>
                <c:pt idx="2780">
                  <c:v>92</c:v>
                </c:pt>
                <c:pt idx="2781">
                  <c:v>93</c:v>
                </c:pt>
                <c:pt idx="2782">
                  <c:v>93</c:v>
                </c:pt>
                <c:pt idx="2783">
                  <c:v>93</c:v>
                </c:pt>
                <c:pt idx="2784">
                  <c:v>94</c:v>
                </c:pt>
                <c:pt idx="2785">
                  <c:v>96</c:v>
                </c:pt>
                <c:pt idx="2786">
                  <c:v>97</c:v>
                </c:pt>
                <c:pt idx="2787">
                  <c:v>97</c:v>
                </c:pt>
                <c:pt idx="2788">
                  <c:v>95</c:v>
                </c:pt>
                <c:pt idx="2789">
                  <c:v>95</c:v>
                </c:pt>
                <c:pt idx="2790">
                  <c:v>93</c:v>
                </c:pt>
                <c:pt idx="2791">
                  <c:v>94</c:v>
                </c:pt>
                <c:pt idx="2792">
                  <c:v>93</c:v>
                </c:pt>
                <c:pt idx="2793">
                  <c:v>88</c:v>
                </c:pt>
                <c:pt idx="2794">
                  <c:v>82</c:v>
                </c:pt>
                <c:pt idx="2795">
                  <c:v>76</c:v>
                </c:pt>
                <c:pt idx="2796">
                  <c:v>71</c:v>
                </c:pt>
                <c:pt idx="2797">
                  <c:v>69</c:v>
                </c:pt>
                <c:pt idx="2798">
                  <c:v>74</c:v>
                </c:pt>
                <c:pt idx="2799">
                  <c:v>72</c:v>
                </c:pt>
                <c:pt idx="2800">
                  <c:v>77</c:v>
                </c:pt>
                <c:pt idx="2801">
                  <c:v>85</c:v>
                </c:pt>
                <c:pt idx="2802">
                  <c:v>90</c:v>
                </c:pt>
                <c:pt idx="2803">
                  <c:v>92</c:v>
                </c:pt>
                <c:pt idx="2804">
                  <c:v>93</c:v>
                </c:pt>
                <c:pt idx="2805">
                  <c:v>92</c:v>
                </c:pt>
                <c:pt idx="2806">
                  <c:v>90</c:v>
                </c:pt>
                <c:pt idx="2807">
                  <c:v>92</c:v>
                </c:pt>
                <c:pt idx="2808">
                  <c:v>95</c:v>
                </c:pt>
                <c:pt idx="2809">
                  <c:v>96</c:v>
                </c:pt>
                <c:pt idx="2810">
                  <c:v>96</c:v>
                </c:pt>
                <c:pt idx="2811">
                  <c:v>96</c:v>
                </c:pt>
                <c:pt idx="2812">
                  <c:v>96</c:v>
                </c:pt>
                <c:pt idx="2813">
                  <c:v>97</c:v>
                </c:pt>
                <c:pt idx="2814">
                  <c:v>78</c:v>
                </c:pt>
                <c:pt idx="2815">
                  <c:v>70</c:v>
                </c:pt>
                <c:pt idx="2816">
                  <c:v>62</c:v>
                </c:pt>
                <c:pt idx="2817">
                  <c:v>67</c:v>
                </c:pt>
                <c:pt idx="2818">
                  <c:v>59</c:v>
                </c:pt>
                <c:pt idx="2819">
                  <c:v>57</c:v>
                </c:pt>
                <c:pt idx="2820">
                  <c:v>57</c:v>
                </c:pt>
                <c:pt idx="2821">
                  <c:v>53</c:v>
                </c:pt>
                <c:pt idx="2822">
                  <c:v>53</c:v>
                </c:pt>
                <c:pt idx="2823">
                  <c:v>58</c:v>
                </c:pt>
                <c:pt idx="2824">
                  <c:v>64</c:v>
                </c:pt>
                <c:pt idx="2825">
                  <c:v>71</c:v>
                </c:pt>
                <c:pt idx="2826">
                  <c:v>77</c:v>
                </c:pt>
                <c:pt idx="2827">
                  <c:v>93</c:v>
                </c:pt>
                <c:pt idx="2828">
                  <c:v>96</c:v>
                </c:pt>
                <c:pt idx="2829">
                  <c:v>96</c:v>
                </c:pt>
                <c:pt idx="2830">
                  <c:v>97</c:v>
                </c:pt>
                <c:pt idx="2831">
                  <c:v>97</c:v>
                </c:pt>
                <c:pt idx="2832">
                  <c:v>97</c:v>
                </c:pt>
                <c:pt idx="2833">
                  <c:v>98</c:v>
                </c:pt>
                <c:pt idx="2834">
                  <c:v>98</c:v>
                </c:pt>
                <c:pt idx="2835">
                  <c:v>97</c:v>
                </c:pt>
                <c:pt idx="2836">
                  <c:v>99</c:v>
                </c:pt>
                <c:pt idx="2837">
                  <c:v>99</c:v>
                </c:pt>
                <c:pt idx="2838">
                  <c:v>89</c:v>
                </c:pt>
                <c:pt idx="2839">
                  <c:v>73</c:v>
                </c:pt>
                <c:pt idx="2840">
                  <c:v>67</c:v>
                </c:pt>
                <c:pt idx="2841">
                  <c:v>54</c:v>
                </c:pt>
                <c:pt idx="2842">
                  <c:v>55</c:v>
                </c:pt>
                <c:pt idx="2843">
                  <c:v>46</c:v>
                </c:pt>
                <c:pt idx="2844">
                  <c:v>45</c:v>
                </c:pt>
                <c:pt idx="2845">
                  <c:v>40</c:v>
                </c:pt>
                <c:pt idx="2846">
                  <c:v>35</c:v>
                </c:pt>
                <c:pt idx="2847">
                  <c:v>46</c:v>
                </c:pt>
                <c:pt idx="2848">
                  <c:v>66</c:v>
                </c:pt>
                <c:pt idx="2849">
                  <c:v>82</c:v>
                </c:pt>
                <c:pt idx="2850">
                  <c:v>61</c:v>
                </c:pt>
                <c:pt idx="2851">
                  <c:v>75</c:v>
                </c:pt>
                <c:pt idx="2852">
                  <c:v>87</c:v>
                </c:pt>
                <c:pt idx="2853">
                  <c:v>75</c:v>
                </c:pt>
                <c:pt idx="2854">
                  <c:v>71</c:v>
                </c:pt>
                <c:pt idx="2855">
                  <c:v>90</c:v>
                </c:pt>
                <c:pt idx="2856">
                  <c:v>93</c:v>
                </c:pt>
                <c:pt idx="2857">
                  <c:v>95</c:v>
                </c:pt>
                <c:pt idx="2858">
                  <c:v>97</c:v>
                </c:pt>
                <c:pt idx="2859">
                  <c:v>97</c:v>
                </c:pt>
                <c:pt idx="2860">
                  <c:v>97</c:v>
                </c:pt>
                <c:pt idx="2861">
                  <c:v>97</c:v>
                </c:pt>
                <c:pt idx="2862">
                  <c:v>86</c:v>
                </c:pt>
                <c:pt idx="2863">
                  <c:v>69</c:v>
                </c:pt>
                <c:pt idx="2864">
                  <c:v>62</c:v>
                </c:pt>
                <c:pt idx="2865">
                  <c:v>49</c:v>
                </c:pt>
                <c:pt idx="2866">
                  <c:v>49</c:v>
                </c:pt>
                <c:pt idx="2867">
                  <c:v>48</c:v>
                </c:pt>
                <c:pt idx="2868">
                  <c:v>48</c:v>
                </c:pt>
                <c:pt idx="2869">
                  <c:v>51</c:v>
                </c:pt>
                <c:pt idx="2870">
                  <c:v>54</c:v>
                </c:pt>
                <c:pt idx="2871">
                  <c:v>60</c:v>
                </c:pt>
                <c:pt idx="2872">
                  <c:v>65</c:v>
                </c:pt>
                <c:pt idx="2873">
                  <c:v>72</c:v>
                </c:pt>
                <c:pt idx="2874">
                  <c:v>78</c:v>
                </c:pt>
                <c:pt idx="2875">
                  <c:v>80</c:v>
                </c:pt>
                <c:pt idx="2876">
                  <c:v>80</c:v>
                </c:pt>
                <c:pt idx="2877">
                  <c:v>79</c:v>
                </c:pt>
                <c:pt idx="2878">
                  <c:v>82</c:v>
                </c:pt>
                <c:pt idx="2879">
                  <c:v>85</c:v>
                </c:pt>
                <c:pt idx="2880">
                  <c:v>84</c:v>
                </c:pt>
                <c:pt idx="2881">
                  <c:v>84</c:v>
                </c:pt>
                <c:pt idx="2882">
                  <c:v>83</c:v>
                </c:pt>
                <c:pt idx="2883">
                  <c:v>83</c:v>
                </c:pt>
                <c:pt idx="2884">
                  <c:v>95</c:v>
                </c:pt>
                <c:pt idx="2885">
                  <c:v>95</c:v>
                </c:pt>
                <c:pt idx="2886">
                  <c:v>89</c:v>
                </c:pt>
                <c:pt idx="2887">
                  <c:v>77</c:v>
                </c:pt>
                <c:pt idx="2888">
                  <c:v>76</c:v>
                </c:pt>
                <c:pt idx="2889">
                  <c:v>74</c:v>
                </c:pt>
                <c:pt idx="2890">
                  <c:v>70</c:v>
                </c:pt>
                <c:pt idx="2891">
                  <c:v>71</c:v>
                </c:pt>
                <c:pt idx="2892">
                  <c:v>68</c:v>
                </c:pt>
                <c:pt idx="2893">
                  <c:v>63</c:v>
                </c:pt>
                <c:pt idx="2894">
                  <c:v>63</c:v>
                </c:pt>
                <c:pt idx="2895">
                  <c:v>65</c:v>
                </c:pt>
                <c:pt idx="2896">
                  <c:v>83</c:v>
                </c:pt>
                <c:pt idx="2897">
                  <c:v>87</c:v>
                </c:pt>
                <c:pt idx="2898">
                  <c:v>82</c:v>
                </c:pt>
                <c:pt idx="2899">
                  <c:v>88</c:v>
                </c:pt>
                <c:pt idx="2900">
                  <c:v>91</c:v>
                </c:pt>
                <c:pt idx="2901">
                  <c:v>88</c:v>
                </c:pt>
                <c:pt idx="2902">
                  <c:v>86</c:v>
                </c:pt>
                <c:pt idx="2903">
                  <c:v>90</c:v>
                </c:pt>
                <c:pt idx="2904">
                  <c:v>88</c:v>
                </c:pt>
                <c:pt idx="2905">
                  <c:v>90</c:v>
                </c:pt>
                <c:pt idx="2906">
                  <c:v>91</c:v>
                </c:pt>
                <c:pt idx="2907">
                  <c:v>91</c:v>
                </c:pt>
                <c:pt idx="2908">
                  <c:v>87</c:v>
                </c:pt>
                <c:pt idx="2909">
                  <c:v>84</c:v>
                </c:pt>
                <c:pt idx="2910">
                  <c:v>81</c:v>
                </c:pt>
                <c:pt idx="2911">
                  <c:v>68</c:v>
                </c:pt>
                <c:pt idx="2912">
                  <c:v>61</c:v>
                </c:pt>
                <c:pt idx="2913">
                  <c:v>61</c:v>
                </c:pt>
                <c:pt idx="2914">
                  <c:v>55</c:v>
                </c:pt>
                <c:pt idx="2915">
                  <c:v>56</c:v>
                </c:pt>
                <c:pt idx="2916">
                  <c:v>54</c:v>
                </c:pt>
                <c:pt idx="2917">
                  <c:v>56</c:v>
                </c:pt>
                <c:pt idx="2918">
                  <c:v>63</c:v>
                </c:pt>
                <c:pt idx="2919">
                  <c:v>67</c:v>
                </c:pt>
                <c:pt idx="2920">
                  <c:v>72</c:v>
                </c:pt>
                <c:pt idx="2921">
                  <c:v>76</c:v>
                </c:pt>
                <c:pt idx="2922">
                  <c:v>77</c:v>
                </c:pt>
                <c:pt idx="2923">
                  <c:v>78</c:v>
                </c:pt>
                <c:pt idx="2924">
                  <c:v>81</c:v>
                </c:pt>
                <c:pt idx="2925">
                  <c:v>87</c:v>
                </c:pt>
                <c:pt idx="2926">
                  <c:v>91</c:v>
                </c:pt>
                <c:pt idx="2927">
                  <c:v>92</c:v>
                </c:pt>
                <c:pt idx="2928">
                  <c:v>94</c:v>
                </c:pt>
                <c:pt idx="2929">
                  <c:v>95</c:v>
                </c:pt>
                <c:pt idx="2930">
                  <c:v>90</c:v>
                </c:pt>
                <c:pt idx="2931">
                  <c:v>91</c:v>
                </c:pt>
                <c:pt idx="2932">
                  <c:v>92</c:v>
                </c:pt>
                <c:pt idx="2933">
                  <c:v>90</c:v>
                </c:pt>
                <c:pt idx="2934">
                  <c:v>92</c:v>
                </c:pt>
                <c:pt idx="2935">
                  <c:v>94</c:v>
                </c:pt>
                <c:pt idx="2936">
                  <c:v>92</c:v>
                </c:pt>
                <c:pt idx="2937">
                  <c:v>94</c:v>
                </c:pt>
                <c:pt idx="2938">
                  <c:v>93</c:v>
                </c:pt>
                <c:pt idx="2939">
                  <c:v>90</c:v>
                </c:pt>
                <c:pt idx="2940">
                  <c:v>89</c:v>
                </c:pt>
                <c:pt idx="2941">
                  <c:v>86</c:v>
                </c:pt>
                <c:pt idx="2942">
                  <c:v>84</c:v>
                </c:pt>
                <c:pt idx="2943">
                  <c:v>83</c:v>
                </c:pt>
                <c:pt idx="2944">
                  <c:v>86</c:v>
                </c:pt>
                <c:pt idx="2945">
                  <c:v>86</c:v>
                </c:pt>
                <c:pt idx="2946">
                  <c:v>86</c:v>
                </c:pt>
                <c:pt idx="2947">
                  <c:v>85</c:v>
                </c:pt>
                <c:pt idx="2948">
                  <c:v>85</c:v>
                </c:pt>
                <c:pt idx="2949">
                  <c:v>93</c:v>
                </c:pt>
                <c:pt idx="2950">
                  <c:v>94</c:v>
                </c:pt>
                <c:pt idx="2951">
                  <c:v>97</c:v>
                </c:pt>
                <c:pt idx="2952">
                  <c:v>95</c:v>
                </c:pt>
                <c:pt idx="2953">
                  <c:v>95</c:v>
                </c:pt>
                <c:pt idx="2954">
                  <c:v>97</c:v>
                </c:pt>
                <c:pt idx="2955">
                  <c:v>97</c:v>
                </c:pt>
                <c:pt idx="2956">
                  <c:v>97</c:v>
                </c:pt>
                <c:pt idx="2957">
                  <c:v>99</c:v>
                </c:pt>
                <c:pt idx="2958">
                  <c:v>94</c:v>
                </c:pt>
                <c:pt idx="2959">
                  <c:v>78</c:v>
                </c:pt>
                <c:pt idx="2960">
                  <c:v>69</c:v>
                </c:pt>
                <c:pt idx="2961">
                  <c:v>58</c:v>
                </c:pt>
                <c:pt idx="2962">
                  <c:v>55</c:v>
                </c:pt>
                <c:pt idx="2963">
                  <c:v>49</c:v>
                </c:pt>
                <c:pt idx="2964">
                  <c:v>47</c:v>
                </c:pt>
                <c:pt idx="2965">
                  <c:v>45</c:v>
                </c:pt>
                <c:pt idx="2966">
                  <c:v>46</c:v>
                </c:pt>
                <c:pt idx="2967">
                  <c:v>57</c:v>
                </c:pt>
                <c:pt idx="2968">
                  <c:v>62</c:v>
                </c:pt>
                <c:pt idx="2969">
                  <c:v>68</c:v>
                </c:pt>
                <c:pt idx="2970">
                  <c:v>70</c:v>
                </c:pt>
                <c:pt idx="2971">
                  <c:v>76</c:v>
                </c:pt>
                <c:pt idx="2972">
                  <c:v>77</c:v>
                </c:pt>
                <c:pt idx="2973">
                  <c:v>77</c:v>
                </c:pt>
                <c:pt idx="2974">
                  <c:v>77</c:v>
                </c:pt>
                <c:pt idx="2975">
                  <c:v>78</c:v>
                </c:pt>
                <c:pt idx="2976">
                  <c:v>79</c:v>
                </c:pt>
                <c:pt idx="2977">
                  <c:v>76</c:v>
                </c:pt>
                <c:pt idx="2978">
                  <c:v>77</c:v>
                </c:pt>
                <c:pt idx="2979">
                  <c:v>79</c:v>
                </c:pt>
                <c:pt idx="2980">
                  <c:v>77</c:v>
                </c:pt>
                <c:pt idx="2981">
                  <c:v>77</c:v>
                </c:pt>
                <c:pt idx="2982">
                  <c:v>76</c:v>
                </c:pt>
                <c:pt idx="2983">
                  <c:v>71</c:v>
                </c:pt>
                <c:pt idx="2984">
                  <c:v>68</c:v>
                </c:pt>
                <c:pt idx="2985">
                  <c:v>65</c:v>
                </c:pt>
                <c:pt idx="2986">
                  <c:v>63</c:v>
                </c:pt>
                <c:pt idx="2987">
                  <c:v>65</c:v>
                </c:pt>
                <c:pt idx="2988">
                  <c:v>69</c:v>
                </c:pt>
                <c:pt idx="2989">
                  <c:v>69</c:v>
                </c:pt>
                <c:pt idx="2990">
                  <c:v>80</c:v>
                </c:pt>
                <c:pt idx="2991">
                  <c:v>87</c:v>
                </c:pt>
                <c:pt idx="2992">
                  <c:v>90</c:v>
                </c:pt>
                <c:pt idx="2993">
                  <c:v>90</c:v>
                </c:pt>
                <c:pt idx="2994">
                  <c:v>91</c:v>
                </c:pt>
                <c:pt idx="2995">
                  <c:v>94</c:v>
                </c:pt>
                <c:pt idx="2996">
                  <c:v>95</c:v>
                </c:pt>
                <c:pt idx="2997">
                  <c:v>96</c:v>
                </c:pt>
                <c:pt idx="2998">
                  <c:v>96</c:v>
                </c:pt>
                <c:pt idx="2999">
                  <c:v>96</c:v>
                </c:pt>
                <c:pt idx="3000">
                  <c:v>97</c:v>
                </c:pt>
                <c:pt idx="3001">
                  <c:v>97</c:v>
                </c:pt>
                <c:pt idx="3002">
                  <c:v>97</c:v>
                </c:pt>
                <c:pt idx="3003">
                  <c:v>97</c:v>
                </c:pt>
                <c:pt idx="3004">
                  <c:v>97</c:v>
                </c:pt>
                <c:pt idx="3005">
                  <c:v>97</c:v>
                </c:pt>
                <c:pt idx="3006">
                  <c:v>97</c:v>
                </c:pt>
                <c:pt idx="3007">
                  <c:v>97</c:v>
                </c:pt>
                <c:pt idx="3008">
                  <c:v>96</c:v>
                </c:pt>
                <c:pt idx="3009">
                  <c:v>86</c:v>
                </c:pt>
                <c:pt idx="3010">
                  <c:v>73</c:v>
                </c:pt>
                <c:pt idx="3011">
                  <c:v>70</c:v>
                </c:pt>
                <c:pt idx="3012">
                  <c:v>66</c:v>
                </c:pt>
                <c:pt idx="3013">
                  <c:v>66</c:v>
                </c:pt>
                <c:pt idx="3014">
                  <c:v>60</c:v>
                </c:pt>
                <c:pt idx="3015">
                  <c:v>67</c:v>
                </c:pt>
                <c:pt idx="3016">
                  <c:v>81</c:v>
                </c:pt>
                <c:pt idx="3017">
                  <c:v>85</c:v>
                </c:pt>
                <c:pt idx="3018">
                  <c:v>88</c:v>
                </c:pt>
                <c:pt idx="3019">
                  <c:v>90</c:v>
                </c:pt>
                <c:pt idx="3020">
                  <c:v>91</c:v>
                </c:pt>
                <c:pt idx="3021">
                  <c:v>92</c:v>
                </c:pt>
                <c:pt idx="3022">
                  <c:v>97</c:v>
                </c:pt>
                <c:pt idx="3023">
                  <c:v>96</c:v>
                </c:pt>
                <c:pt idx="3024">
                  <c:v>97</c:v>
                </c:pt>
                <c:pt idx="3025">
                  <c:v>96</c:v>
                </c:pt>
                <c:pt idx="3026">
                  <c:v>94</c:v>
                </c:pt>
                <c:pt idx="3027">
                  <c:v>94</c:v>
                </c:pt>
                <c:pt idx="3028">
                  <c:v>94</c:v>
                </c:pt>
                <c:pt idx="3029">
                  <c:v>93</c:v>
                </c:pt>
                <c:pt idx="3030">
                  <c:v>94</c:v>
                </c:pt>
                <c:pt idx="3031">
                  <c:v>90</c:v>
                </c:pt>
                <c:pt idx="3032">
                  <c:v>88</c:v>
                </c:pt>
                <c:pt idx="3033">
                  <c:v>81</c:v>
                </c:pt>
                <c:pt idx="3034">
                  <c:v>74</c:v>
                </c:pt>
                <c:pt idx="3035">
                  <c:v>77</c:v>
                </c:pt>
                <c:pt idx="3036">
                  <c:v>78</c:v>
                </c:pt>
                <c:pt idx="3037">
                  <c:v>74</c:v>
                </c:pt>
                <c:pt idx="3038">
                  <c:v>73</c:v>
                </c:pt>
                <c:pt idx="3039">
                  <c:v>82</c:v>
                </c:pt>
                <c:pt idx="3040">
                  <c:v>93</c:v>
                </c:pt>
                <c:pt idx="3041">
                  <c:v>96</c:v>
                </c:pt>
                <c:pt idx="3042">
                  <c:v>92</c:v>
                </c:pt>
                <c:pt idx="3043">
                  <c:v>97</c:v>
                </c:pt>
                <c:pt idx="3044">
                  <c:v>75</c:v>
                </c:pt>
                <c:pt idx="3045">
                  <c:v>75</c:v>
                </c:pt>
                <c:pt idx="3046">
                  <c:v>91</c:v>
                </c:pt>
                <c:pt idx="3047">
                  <c:v>89</c:v>
                </c:pt>
                <c:pt idx="3048">
                  <c:v>91</c:v>
                </c:pt>
                <c:pt idx="3049">
                  <c:v>99</c:v>
                </c:pt>
                <c:pt idx="3050">
                  <c:v>99</c:v>
                </c:pt>
                <c:pt idx="3051">
                  <c:v>99</c:v>
                </c:pt>
                <c:pt idx="3052">
                  <c:v>99</c:v>
                </c:pt>
                <c:pt idx="3053">
                  <c:v>98</c:v>
                </c:pt>
                <c:pt idx="3054">
                  <c:v>89</c:v>
                </c:pt>
                <c:pt idx="3055">
                  <c:v>74</c:v>
                </c:pt>
                <c:pt idx="3056">
                  <c:v>50</c:v>
                </c:pt>
                <c:pt idx="3057">
                  <c:v>48</c:v>
                </c:pt>
                <c:pt idx="3058">
                  <c:v>44</c:v>
                </c:pt>
                <c:pt idx="3059">
                  <c:v>38</c:v>
                </c:pt>
                <c:pt idx="3060">
                  <c:v>47</c:v>
                </c:pt>
                <c:pt idx="3061">
                  <c:v>57</c:v>
                </c:pt>
                <c:pt idx="3062">
                  <c:v>54</c:v>
                </c:pt>
                <c:pt idx="3063">
                  <c:v>58</c:v>
                </c:pt>
                <c:pt idx="3064">
                  <c:v>60</c:v>
                </c:pt>
                <c:pt idx="3065">
                  <c:v>63</c:v>
                </c:pt>
                <c:pt idx="3066">
                  <c:v>71</c:v>
                </c:pt>
                <c:pt idx="3067">
                  <c:v>77</c:v>
                </c:pt>
                <c:pt idx="3068">
                  <c:v>73</c:v>
                </c:pt>
                <c:pt idx="3069">
                  <c:v>91</c:v>
                </c:pt>
                <c:pt idx="3070">
                  <c:v>95</c:v>
                </c:pt>
                <c:pt idx="3071">
                  <c:v>94</c:v>
                </c:pt>
                <c:pt idx="3072">
                  <c:v>96</c:v>
                </c:pt>
                <c:pt idx="3073">
                  <c:v>91</c:v>
                </c:pt>
                <c:pt idx="3074">
                  <c:v>94</c:v>
                </c:pt>
                <c:pt idx="3075">
                  <c:v>85</c:v>
                </c:pt>
                <c:pt idx="3076">
                  <c:v>81</c:v>
                </c:pt>
                <c:pt idx="3077">
                  <c:v>80</c:v>
                </c:pt>
                <c:pt idx="3078">
                  <c:v>79</c:v>
                </c:pt>
                <c:pt idx="3079">
                  <c:v>76</c:v>
                </c:pt>
                <c:pt idx="3080">
                  <c:v>72</c:v>
                </c:pt>
                <c:pt idx="3081">
                  <c:v>68</c:v>
                </c:pt>
                <c:pt idx="3082">
                  <c:v>64</c:v>
                </c:pt>
                <c:pt idx="3083">
                  <c:v>62</c:v>
                </c:pt>
                <c:pt idx="3084">
                  <c:v>64</c:v>
                </c:pt>
                <c:pt idx="3085">
                  <c:v>68</c:v>
                </c:pt>
                <c:pt idx="3086">
                  <c:v>80</c:v>
                </c:pt>
                <c:pt idx="3087">
                  <c:v>92</c:v>
                </c:pt>
                <c:pt idx="3088">
                  <c:v>96</c:v>
                </c:pt>
                <c:pt idx="3089">
                  <c:v>96</c:v>
                </c:pt>
                <c:pt idx="3090">
                  <c:v>96</c:v>
                </c:pt>
                <c:pt idx="3091">
                  <c:v>97</c:v>
                </c:pt>
                <c:pt idx="3092">
                  <c:v>97</c:v>
                </c:pt>
                <c:pt idx="3093">
                  <c:v>97</c:v>
                </c:pt>
                <c:pt idx="3094">
                  <c:v>97</c:v>
                </c:pt>
                <c:pt idx="3095">
                  <c:v>97</c:v>
                </c:pt>
                <c:pt idx="3096">
                  <c:v>97</c:v>
                </c:pt>
                <c:pt idx="3097">
                  <c:v>97</c:v>
                </c:pt>
                <c:pt idx="3098">
                  <c:v>97</c:v>
                </c:pt>
                <c:pt idx="3099">
                  <c:v>97</c:v>
                </c:pt>
                <c:pt idx="3100">
                  <c:v>97</c:v>
                </c:pt>
                <c:pt idx="3101">
                  <c:v>97</c:v>
                </c:pt>
                <c:pt idx="3102">
                  <c:v>97</c:v>
                </c:pt>
                <c:pt idx="3103">
                  <c:v>97</c:v>
                </c:pt>
                <c:pt idx="3104">
                  <c:v>96</c:v>
                </c:pt>
                <c:pt idx="3105">
                  <c:v>96</c:v>
                </c:pt>
                <c:pt idx="3106">
                  <c:v>97</c:v>
                </c:pt>
                <c:pt idx="3107">
                  <c:v>97</c:v>
                </c:pt>
                <c:pt idx="3108">
                  <c:v>96</c:v>
                </c:pt>
                <c:pt idx="3109">
                  <c:v>96</c:v>
                </c:pt>
                <c:pt idx="3110">
                  <c:v>96</c:v>
                </c:pt>
                <c:pt idx="3111">
                  <c:v>96</c:v>
                </c:pt>
                <c:pt idx="3112">
                  <c:v>97</c:v>
                </c:pt>
                <c:pt idx="3113">
                  <c:v>96</c:v>
                </c:pt>
                <c:pt idx="3114">
                  <c:v>94</c:v>
                </c:pt>
                <c:pt idx="3115">
                  <c:v>95</c:v>
                </c:pt>
                <c:pt idx="3116">
                  <c:v>94</c:v>
                </c:pt>
                <c:pt idx="3117">
                  <c:v>94</c:v>
                </c:pt>
                <c:pt idx="3118">
                  <c:v>96</c:v>
                </c:pt>
                <c:pt idx="3119">
                  <c:v>97</c:v>
                </c:pt>
                <c:pt idx="3120">
                  <c:v>97</c:v>
                </c:pt>
                <c:pt idx="3121">
                  <c:v>97</c:v>
                </c:pt>
                <c:pt idx="3122">
                  <c:v>99</c:v>
                </c:pt>
                <c:pt idx="3123">
                  <c:v>99</c:v>
                </c:pt>
                <c:pt idx="3124">
                  <c:v>100</c:v>
                </c:pt>
                <c:pt idx="3125">
                  <c:v>99</c:v>
                </c:pt>
                <c:pt idx="3126">
                  <c:v>100</c:v>
                </c:pt>
                <c:pt idx="3127">
                  <c:v>90</c:v>
                </c:pt>
                <c:pt idx="3128">
                  <c:v>73</c:v>
                </c:pt>
                <c:pt idx="3129">
                  <c:v>64</c:v>
                </c:pt>
                <c:pt idx="3130">
                  <c:v>53</c:v>
                </c:pt>
                <c:pt idx="3131">
                  <c:v>51</c:v>
                </c:pt>
                <c:pt idx="3132">
                  <c:v>48</c:v>
                </c:pt>
                <c:pt idx="3133">
                  <c:v>49</c:v>
                </c:pt>
                <c:pt idx="3134">
                  <c:v>45</c:v>
                </c:pt>
                <c:pt idx="3135">
                  <c:v>50</c:v>
                </c:pt>
                <c:pt idx="3136">
                  <c:v>68</c:v>
                </c:pt>
                <c:pt idx="3137">
                  <c:v>75</c:v>
                </c:pt>
                <c:pt idx="3138">
                  <c:v>76</c:v>
                </c:pt>
                <c:pt idx="3139">
                  <c:v>84</c:v>
                </c:pt>
                <c:pt idx="3140">
                  <c:v>95</c:v>
                </c:pt>
                <c:pt idx="3141">
                  <c:v>96</c:v>
                </c:pt>
                <c:pt idx="3142">
                  <c:v>95</c:v>
                </c:pt>
                <c:pt idx="3143">
                  <c:v>96</c:v>
                </c:pt>
                <c:pt idx="3144">
                  <c:v>95</c:v>
                </c:pt>
                <c:pt idx="3145">
                  <c:v>97</c:v>
                </c:pt>
                <c:pt idx="3146">
                  <c:v>97</c:v>
                </c:pt>
                <c:pt idx="3147">
                  <c:v>97</c:v>
                </c:pt>
                <c:pt idx="3148">
                  <c:v>98</c:v>
                </c:pt>
                <c:pt idx="3149">
                  <c:v>98</c:v>
                </c:pt>
                <c:pt idx="3150">
                  <c:v>96</c:v>
                </c:pt>
                <c:pt idx="3151">
                  <c:v>86</c:v>
                </c:pt>
                <c:pt idx="3152">
                  <c:v>81</c:v>
                </c:pt>
                <c:pt idx="3153">
                  <c:v>73</c:v>
                </c:pt>
                <c:pt idx="3154">
                  <c:v>71</c:v>
                </c:pt>
                <c:pt idx="3155">
                  <c:v>71</c:v>
                </c:pt>
                <c:pt idx="3156">
                  <c:v>79</c:v>
                </c:pt>
                <c:pt idx="3157">
                  <c:v>75</c:v>
                </c:pt>
                <c:pt idx="3158">
                  <c:v>74</c:v>
                </c:pt>
                <c:pt idx="3159">
                  <c:v>77</c:v>
                </c:pt>
                <c:pt idx="3160">
                  <c:v>83</c:v>
                </c:pt>
                <c:pt idx="3161">
                  <c:v>92</c:v>
                </c:pt>
                <c:pt idx="3162">
                  <c:v>96</c:v>
                </c:pt>
                <c:pt idx="3163">
                  <c:v>97</c:v>
                </c:pt>
                <c:pt idx="3164">
                  <c:v>98</c:v>
                </c:pt>
                <c:pt idx="3165">
                  <c:v>98</c:v>
                </c:pt>
                <c:pt idx="3166">
                  <c:v>98</c:v>
                </c:pt>
                <c:pt idx="3167">
                  <c:v>99</c:v>
                </c:pt>
                <c:pt idx="3168">
                  <c:v>98</c:v>
                </c:pt>
                <c:pt idx="3169">
                  <c:v>98</c:v>
                </c:pt>
                <c:pt idx="3170">
                  <c:v>99</c:v>
                </c:pt>
                <c:pt idx="3171">
                  <c:v>98</c:v>
                </c:pt>
                <c:pt idx="3172">
                  <c:v>99</c:v>
                </c:pt>
                <c:pt idx="3173">
                  <c:v>98</c:v>
                </c:pt>
                <c:pt idx="3174">
                  <c:v>96</c:v>
                </c:pt>
                <c:pt idx="3175">
                  <c:v>76</c:v>
                </c:pt>
                <c:pt idx="3176">
                  <c:v>60</c:v>
                </c:pt>
                <c:pt idx="3177">
                  <c:v>52</c:v>
                </c:pt>
                <c:pt idx="3178">
                  <c:v>48</c:v>
                </c:pt>
                <c:pt idx="3179">
                  <c:v>47</c:v>
                </c:pt>
                <c:pt idx="3180">
                  <c:v>49</c:v>
                </c:pt>
                <c:pt idx="3181">
                  <c:v>52</c:v>
                </c:pt>
                <c:pt idx="3182">
                  <c:v>52</c:v>
                </c:pt>
                <c:pt idx="3183">
                  <c:v>56</c:v>
                </c:pt>
                <c:pt idx="3184">
                  <c:v>62</c:v>
                </c:pt>
                <c:pt idx="3185">
                  <c:v>68</c:v>
                </c:pt>
                <c:pt idx="3186">
                  <c:v>84</c:v>
                </c:pt>
                <c:pt idx="3187">
                  <c:v>92</c:v>
                </c:pt>
                <c:pt idx="3188">
                  <c:v>97</c:v>
                </c:pt>
                <c:pt idx="3189">
                  <c:v>97</c:v>
                </c:pt>
                <c:pt idx="3190">
                  <c:v>98</c:v>
                </c:pt>
                <c:pt idx="3191">
                  <c:v>99</c:v>
                </c:pt>
                <c:pt idx="3192">
                  <c:v>99</c:v>
                </c:pt>
                <c:pt idx="3193">
                  <c:v>99</c:v>
                </c:pt>
                <c:pt idx="3194">
                  <c:v>98</c:v>
                </c:pt>
                <c:pt idx="3195">
                  <c:v>99</c:v>
                </c:pt>
                <c:pt idx="3196">
                  <c:v>98</c:v>
                </c:pt>
                <c:pt idx="3197">
                  <c:v>95</c:v>
                </c:pt>
                <c:pt idx="3198">
                  <c:v>89</c:v>
                </c:pt>
                <c:pt idx="3199">
                  <c:v>81</c:v>
                </c:pt>
                <c:pt idx="3200">
                  <c:v>70</c:v>
                </c:pt>
                <c:pt idx="3201">
                  <c:v>63</c:v>
                </c:pt>
                <c:pt idx="3202">
                  <c:v>58</c:v>
                </c:pt>
                <c:pt idx="3203">
                  <c:v>53</c:v>
                </c:pt>
                <c:pt idx="3204">
                  <c:v>52</c:v>
                </c:pt>
                <c:pt idx="3205">
                  <c:v>50</c:v>
                </c:pt>
                <c:pt idx="3206">
                  <c:v>52</c:v>
                </c:pt>
                <c:pt idx="3207">
                  <c:v>57</c:v>
                </c:pt>
                <c:pt idx="3208">
                  <c:v>64</c:v>
                </c:pt>
                <c:pt idx="3209">
                  <c:v>75</c:v>
                </c:pt>
                <c:pt idx="3210">
                  <c:v>88</c:v>
                </c:pt>
                <c:pt idx="3211">
                  <c:v>90</c:v>
                </c:pt>
                <c:pt idx="3212">
                  <c:v>94</c:v>
                </c:pt>
                <c:pt idx="3213">
                  <c:v>90</c:v>
                </c:pt>
                <c:pt idx="3214">
                  <c:v>90</c:v>
                </c:pt>
                <c:pt idx="3215">
                  <c:v>95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97</c:v>
                </c:pt>
                <c:pt idx="3223">
                  <c:v>88</c:v>
                </c:pt>
                <c:pt idx="3224">
                  <c:v>79</c:v>
                </c:pt>
                <c:pt idx="3225">
                  <c:v>73</c:v>
                </c:pt>
                <c:pt idx="3226">
                  <c:v>74</c:v>
                </c:pt>
                <c:pt idx="3227">
                  <c:v>73</c:v>
                </c:pt>
                <c:pt idx="3228">
                  <c:v>72</c:v>
                </c:pt>
                <c:pt idx="3229">
                  <c:v>73</c:v>
                </c:pt>
                <c:pt idx="3230">
                  <c:v>69</c:v>
                </c:pt>
                <c:pt idx="3231">
                  <c:v>69</c:v>
                </c:pt>
                <c:pt idx="3232">
                  <c:v>69</c:v>
                </c:pt>
                <c:pt idx="3233">
                  <c:v>72</c:v>
                </c:pt>
                <c:pt idx="3234">
                  <c:v>88</c:v>
                </c:pt>
                <c:pt idx="3235">
                  <c:v>83</c:v>
                </c:pt>
                <c:pt idx="3236">
                  <c:v>86</c:v>
                </c:pt>
                <c:pt idx="3237">
                  <c:v>87</c:v>
                </c:pt>
                <c:pt idx="3238">
                  <c:v>94</c:v>
                </c:pt>
                <c:pt idx="3239">
                  <c:v>89</c:v>
                </c:pt>
                <c:pt idx="3240">
                  <c:v>84</c:v>
                </c:pt>
                <c:pt idx="3241">
                  <c:v>85</c:v>
                </c:pt>
                <c:pt idx="3242">
                  <c:v>95</c:v>
                </c:pt>
                <c:pt idx="3243">
                  <c:v>94</c:v>
                </c:pt>
                <c:pt idx="3244">
                  <c:v>93</c:v>
                </c:pt>
                <c:pt idx="3245">
                  <c:v>96</c:v>
                </c:pt>
                <c:pt idx="3246">
                  <c:v>96</c:v>
                </c:pt>
                <c:pt idx="3247">
                  <c:v>96</c:v>
                </c:pt>
                <c:pt idx="3248">
                  <c:v>96</c:v>
                </c:pt>
                <c:pt idx="3249">
                  <c:v>96</c:v>
                </c:pt>
                <c:pt idx="3250">
                  <c:v>95</c:v>
                </c:pt>
                <c:pt idx="3251">
                  <c:v>95</c:v>
                </c:pt>
                <c:pt idx="3252">
                  <c:v>92</c:v>
                </c:pt>
                <c:pt idx="3253">
                  <c:v>91</c:v>
                </c:pt>
                <c:pt idx="3254">
                  <c:v>89</c:v>
                </c:pt>
                <c:pt idx="3255">
                  <c:v>89</c:v>
                </c:pt>
                <c:pt idx="3256">
                  <c:v>92</c:v>
                </c:pt>
                <c:pt idx="3257">
                  <c:v>91</c:v>
                </c:pt>
                <c:pt idx="3258">
                  <c:v>92</c:v>
                </c:pt>
                <c:pt idx="3259">
                  <c:v>94</c:v>
                </c:pt>
                <c:pt idx="3260">
                  <c:v>89</c:v>
                </c:pt>
                <c:pt idx="3261">
                  <c:v>94</c:v>
                </c:pt>
                <c:pt idx="3262">
                  <c:v>95</c:v>
                </c:pt>
                <c:pt idx="3263">
                  <c:v>96</c:v>
                </c:pt>
                <c:pt idx="3264">
                  <c:v>97</c:v>
                </c:pt>
                <c:pt idx="3265">
                  <c:v>97</c:v>
                </c:pt>
                <c:pt idx="3266">
                  <c:v>97</c:v>
                </c:pt>
                <c:pt idx="3267">
                  <c:v>97</c:v>
                </c:pt>
                <c:pt idx="3268">
                  <c:v>97</c:v>
                </c:pt>
                <c:pt idx="3269">
                  <c:v>89</c:v>
                </c:pt>
                <c:pt idx="3270">
                  <c:v>75</c:v>
                </c:pt>
                <c:pt idx="3271">
                  <c:v>73</c:v>
                </c:pt>
                <c:pt idx="3272">
                  <c:v>75</c:v>
                </c:pt>
                <c:pt idx="3273">
                  <c:v>71</c:v>
                </c:pt>
                <c:pt idx="3274">
                  <c:v>69</c:v>
                </c:pt>
                <c:pt idx="3275">
                  <c:v>68</c:v>
                </c:pt>
                <c:pt idx="3276">
                  <c:v>64</c:v>
                </c:pt>
                <c:pt idx="3277">
                  <c:v>61</c:v>
                </c:pt>
                <c:pt idx="3278">
                  <c:v>62</c:v>
                </c:pt>
                <c:pt idx="3279">
                  <c:v>64</c:v>
                </c:pt>
                <c:pt idx="3280">
                  <c:v>70</c:v>
                </c:pt>
                <c:pt idx="3281">
                  <c:v>75</c:v>
                </c:pt>
                <c:pt idx="3282">
                  <c:v>79</c:v>
                </c:pt>
                <c:pt idx="3283">
                  <c:v>78</c:v>
                </c:pt>
                <c:pt idx="3284">
                  <c:v>78</c:v>
                </c:pt>
                <c:pt idx="3285">
                  <c:v>79</c:v>
                </c:pt>
                <c:pt idx="3286">
                  <c:v>80</c:v>
                </c:pt>
                <c:pt idx="3287">
                  <c:v>91</c:v>
                </c:pt>
                <c:pt idx="3288">
                  <c:v>92</c:v>
                </c:pt>
                <c:pt idx="3289">
                  <c:v>94</c:v>
                </c:pt>
                <c:pt idx="3290">
                  <c:v>94</c:v>
                </c:pt>
                <c:pt idx="3291">
                  <c:v>93</c:v>
                </c:pt>
                <c:pt idx="3292">
                  <c:v>94</c:v>
                </c:pt>
                <c:pt idx="3293">
                  <c:v>94</c:v>
                </c:pt>
                <c:pt idx="3294">
                  <c:v>88</c:v>
                </c:pt>
                <c:pt idx="3295">
                  <c:v>84</c:v>
                </c:pt>
                <c:pt idx="3296">
                  <c:v>77</c:v>
                </c:pt>
                <c:pt idx="3297">
                  <c:v>72</c:v>
                </c:pt>
                <c:pt idx="3298">
                  <c:v>76</c:v>
                </c:pt>
                <c:pt idx="3299">
                  <c:v>76</c:v>
                </c:pt>
                <c:pt idx="3300">
                  <c:v>74</c:v>
                </c:pt>
                <c:pt idx="3301">
                  <c:v>75</c:v>
                </c:pt>
                <c:pt idx="3302">
                  <c:v>81</c:v>
                </c:pt>
                <c:pt idx="3303">
                  <c:v>77</c:v>
                </c:pt>
                <c:pt idx="3304">
                  <c:v>91</c:v>
                </c:pt>
                <c:pt idx="3305">
                  <c:v>94</c:v>
                </c:pt>
                <c:pt idx="3306">
                  <c:v>95</c:v>
                </c:pt>
                <c:pt idx="3307">
                  <c:v>96</c:v>
                </c:pt>
                <c:pt idx="3308">
                  <c:v>94</c:v>
                </c:pt>
                <c:pt idx="3309">
                  <c:v>93</c:v>
                </c:pt>
                <c:pt idx="3310">
                  <c:v>96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97</c:v>
                </c:pt>
                <c:pt idx="3315">
                  <c:v>97</c:v>
                </c:pt>
                <c:pt idx="3316">
                  <c:v>97</c:v>
                </c:pt>
                <c:pt idx="3317">
                  <c:v>97</c:v>
                </c:pt>
                <c:pt idx="3318">
                  <c:v>97</c:v>
                </c:pt>
                <c:pt idx="3319">
                  <c:v>97</c:v>
                </c:pt>
                <c:pt idx="3320">
                  <c:v>97</c:v>
                </c:pt>
                <c:pt idx="3321">
                  <c:v>97</c:v>
                </c:pt>
                <c:pt idx="3322">
                  <c:v>97</c:v>
                </c:pt>
                <c:pt idx="3323">
                  <c:v>97</c:v>
                </c:pt>
                <c:pt idx="3324">
                  <c:v>97</c:v>
                </c:pt>
                <c:pt idx="3325">
                  <c:v>94</c:v>
                </c:pt>
                <c:pt idx="3326">
                  <c:v>94</c:v>
                </c:pt>
                <c:pt idx="3327">
                  <c:v>94</c:v>
                </c:pt>
                <c:pt idx="3328">
                  <c:v>97</c:v>
                </c:pt>
                <c:pt idx="3329">
                  <c:v>98</c:v>
                </c:pt>
                <c:pt idx="3330">
                  <c:v>98</c:v>
                </c:pt>
                <c:pt idx="3331">
                  <c:v>97</c:v>
                </c:pt>
                <c:pt idx="3332">
                  <c:v>98</c:v>
                </c:pt>
                <c:pt idx="3333">
                  <c:v>99</c:v>
                </c:pt>
                <c:pt idx="3334">
                  <c:v>99</c:v>
                </c:pt>
                <c:pt idx="3335">
                  <c:v>99</c:v>
                </c:pt>
                <c:pt idx="3336">
                  <c:v>99</c:v>
                </c:pt>
                <c:pt idx="3337">
                  <c:v>99</c:v>
                </c:pt>
                <c:pt idx="3338">
                  <c:v>98</c:v>
                </c:pt>
                <c:pt idx="3339">
                  <c:v>99</c:v>
                </c:pt>
                <c:pt idx="3340">
                  <c:v>98</c:v>
                </c:pt>
                <c:pt idx="3341">
                  <c:v>99</c:v>
                </c:pt>
                <c:pt idx="3342">
                  <c:v>99</c:v>
                </c:pt>
                <c:pt idx="3343">
                  <c:v>99</c:v>
                </c:pt>
                <c:pt idx="3344">
                  <c:v>98</c:v>
                </c:pt>
                <c:pt idx="3345">
                  <c:v>88</c:v>
                </c:pt>
                <c:pt idx="3346">
                  <c:v>76</c:v>
                </c:pt>
                <c:pt idx="3347">
                  <c:v>75</c:v>
                </c:pt>
                <c:pt idx="3348">
                  <c:v>76</c:v>
                </c:pt>
                <c:pt idx="3349">
                  <c:v>74</c:v>
                </c:pt>
                <c:pt idx="3350">
                  <c:v>79</c:v>
                </c:pt>
                <c:pt idx="3351">
                  <c:v>80</c:v>
                </c:pt>
                <c:pt idx="3352">
                  <c:v>93</c:v>
                </c:pt>
                <c:pt idx="3353">
                  <c:v>96</c:v>
                </c:pt>
                <c:pt idx="3354">
                  <c:v>94</c:v>
                </c:pt>
                <c:pt idx="3355">
                  <c:v>96</c:v>
                </c:pt>
                <c:pt idx="3356">
                  <c:v>97</c:v>
                </c:pt>
                <c:pt idx="3357">
                  <c:v>90</c:v>
                </c:pt>
                <c:pt idx="3358">
                  <c:v>85</c:v>
                </c:pt>
                <c:pt idx="3359">
                  <c:v>82</c:v>
                </c:pt>
                <c:pt idx="3360">
                  <c:v>78</c:v>
                </c:pt>
                <c:pt idx="3361">
                  <c:v>74</c:v>
                </c:pt>
                <c:pt idx="3362">
                  <c:v>72</c:v>
                </c:pt>
                <c:pt idx="3363">
                  <c:v>74</c:v>
                </c:pt>
                <c:pt idx="3364">
                  <c:v>73</c:v>
                </c:pt>
                <c:pt idx="3365">
                  <c:v>74</c:v>
                </c:pt>
                <c:pt idx="3366">
                  <c:v>74</c:v>
                </c:pt>
                <c:pt idx="3367">
                  <c:v>72</c:v>
                </c:pt>
                <c:pt idx="3368">
                  <c:v>71</c:v>
                </c:pt>
                <c:pt idx="3369">
                  <c:v>71</c:v>
                </c:pt>
                <c:pt idx="3370">
                  <c:v>68</c:v>
                </c:pt>
                <c:pt idx="3371">
                  <c:v>68</c:v>
                </c:pt>
                <c:pt idx="3372">
                  <c:v>66</c:v>
                </c:pt>
                <c:pt idx="3373">
                  <c:v>66</c:v>
                </c:pt>
                <c:pt idx="3374">
                  <c:v>68</c:v>
                </c:pt>
                <c:pt idx="3375">
                  <c:v>71</c:v>
                </c:pt>
                <c:pt idx="3376">
                  <c:v>79</c:v>
                </c:pt>
                <c:pt idx="3377">
                  <c:v>83</c:v>
                </c:pt>
                <c:pt idx="3378">
                  <c:v>93</c:v>
                </c:pt>
                <c:pt idx="3379">
                  <c:v>95</c:v>
                </c:pt>
                <c:pt idx="3380">
                  <c:v>97</c:v>
                </c:pt>
                <c:pt idx="3381">
                  <c:v>96</c:v>
                </c:pt>
                <c:pt idx="3382">
                  <c:v>97</c:v>
                </c:pt>
                <c:pt idx="3383">
                  <c:v>98</c:v>
                </c:pt>
                <c:pt idx="3384">
                  <c:v>98</c:v>
                </c:pt>
                <c:pt idx="3385">
                  <c:v>99</c:v>
                </c:pt>
                <c:pt idx="3386">
                  <c:v>95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85</c:v>
                </c:pt>
                <c:pt idx="3392">
                  <c:v>70</c:v>
                </c:pt>
                <c:pt idx="3393">
                  <c:v>62</c:v>
                </c:pt>
                <c:pt idx="3394">
                  <c:v>48</c:v>
                </c:pt>
                <c:pt idx="3395">
                  <c:v>45</c:v>
                </c:pt>
                <c:pt idx="3396">
                  <c:v>49</c:v>
                </c:pt>
                <c:pt idx="3397">
                  <c:v>49</c:v>
                </c:pt>
                <c:pt idx="3398">
                  <c:v>55</c:v>
                </c:pt>
                <c:pt idx="3399">
                  <c:v>59</c:v>
                </c:pt>
                <c:pt idx="3400">
                  <c:v>72</c:v>
                </c:pt>
                <c:pt idx="3401">
                  <c:v>76</c:v>
                </c:pt>
                <c:pt idx="3402">
                  <c:v>75</c:v>
                </c:pt>
                <c:pt idx="3403">
                  <c:v>77</c:v>
                </c:pt>
                <c:pt idx="3404">
                  <c:v>88</c:v>
                </c:pt>
                <c:pt idx="3405">
                  <c:v>84</c:v>
                </c:pt>
                <c:pt idx="3406">
                  <c:v>79</c:v>
                </c:pt>
                <c:pt idx="3407">
                  <c:v>82</c:v>
                </c:pt>
                <c:pt idx="3408">
                  <c:v>88</c:v>
                </c:pt>
                <c:pt idx="3409">
                  <c:v>92</c:v>
                </c:pt>
                <c:pt idx="3410">
                  <c:v>95</c:v>
                </c:pt>
                <c:pt idx="3411">
                  <c:v>97</c:v>
                </c:pt>
                <c:pt idx="3412">
                  <c:v>97</c:v>
                </c:pt>
                <c:pt idx="3413">
                  <c:v>98</c:v>
                </c:pt>
                <c:pt idx="3414">
                  <c:v>97</c:v>
                </c:pt>
                <c:pt idx="3415">
                  <c:v>97</c:v>
                </c:pt>
                <c:pt idx="3416">
                  <c:v>97</c:v>
                </c:pt>
                <c:pt idx="3417">
                  <c:v>96</c:v>
                </c:pt>
                <c:pt idx="3418">
                  <c:v>95</c:v>
                </c:pt>
                <c:pt idx="3419">
                  <c:v>93</c:v>
                </c:pt>
                <c:pt idx="3420">
                  <c:v>94</c:v>
                </c:pt>
                <c:pt idx="3421">
                  <c:v>95</c:v>
                </c:pt>
                <c:pt idx="3422">
                  <c:v>96</c:v>
                </c:pt>
                <c:pt idx="3423">
                  <c:v>96</c:v>
                </c:pt>
                <c:pt idx="3424">
                  <c:v>96</c:v>
                </c:pt>
                <c:pt idx="3425">
                  <c:v>95</c:v>
                </c:pt>
                <c:pt idx="3426">
                  <c:v>95</c:v>
                </c:pt>
                <c:pt idx="3427">
                  <c:v>94</c:v>
                </c:pt>
                <c:pt idx="3428">
                  <c:v>97</c:v>
                </c:pt>
                <c:pt idx="3429">
                  <c:v>98</c:v>
                </c:pt>
                <c:pt idx="3430">
                  <c:v>99</c:v>
                </c:pt>
                <c:pt idx="3431">
                  <c:v>98</c:v>
                </c:pt>
                <c:pt idx="3432">
                  <c:v>98</c:v>
                </c:pt>
                <c:pt idx="3433">
                  <c:v>98</c:v>
                </c:pt>
                <c:pt idx="3434">
                  <c:v>98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93</c:v>
                </c:pt>
                <c:pt idx="3440">
                  <c:v>82</c:v>
                </c:pt>
                <c:pt idx="3441">
                  <c:v>78</c:v>
                </c:pt>
                <c:pt idx="3442">
                  <c:v>76</c:v>
                </c:pt>
                <c:pt idx="3443">
                  <c:v>75</c:v>
                </c:pt>
                <c:pt idx="3444">
                  <c:v>74</c:v>
                </c:pt>
                <c:pt idx="3445">
                  <c:v>67</c:v>
                </c:pt>
                <c:pt idx="3446">
                  <c:v>67</c:v>
                </c:pt>
                <c:pt idx="3447">
                  <c:v>67</c:v>
                </c:pt>
                <c:pt idx="3448">
                  <c:v>76</c:v>
                </c:pt>
                <c:pt idx="3449">
                  <c:v>84</c:v>
                </c:pt>
                <c:pt idx="3450">
                  <c:v>89</c:v>
                </c:pt>
                <c:pt idx="3451">
                  <c:v>90</c:v>
                </c:pt>
                <c:pt idx="3452">
                  <c:v>91</c:v>
                </c:pt>
                <c:pt idx="3453">
                  <c:v>93</c:v>
                </c:pt>
                <c:pt idx="3454">
                  <c:v>96</c:v>
                </c:pt>
                <c:pt idx="3455">
                  <c:v>95</c:v>
                </c:pt>
                <c:pt idx="3456">
                  <c:v>95</c:v>
                </c:pt>
                <c:pt idx="3457">
                  <c:v>96</c:v>
                </c:pt>
                <c:pt idx="3458">
                  <c:v>98</c:v>
                </c:pt>
                <c:pt idx="3459">
                  <c:v>97</c:v>
                </c:pt>
                <c:pt idx="3460">
                  <c:v>97</c:v>
                </c:pt>
                <c:pt idx="3461">
                  <c:v>97</c:v>
                </c:pt>
                <c:pt idx="3462">
                  <c:v>97</c:v>
                </c:pt>
                <c:pt idx="3463">
                  <c:v>82</c:v>
                </c:pt>
                <c:pt idx="3464">
                  <c:v>74</c:v>
                </c:pt>
                <c:pt idx="3465">
                  <c:v>71</c:v>
                </c:pt>
                <c:pt idx="3466">
                  <c:v>72</c:v>
                </c:pt>
                <c:pt idx="3467">
                  <c:v>70</c:v>
                </c:pt>
                <c:pt idx="3468">
                  <c:v>73</c:v>
                </c:pt>
                <c:pt idx="3469">
                  <c:v>70</c:v>
                </c:pt>
                <c:pt idx="3470">
                  <c:v>73</c:v>
                </c:pt>
                <c:pt idx="3471">
                  <c:v>76</c:v>
                </c:pt>
                <c:pt idx="3472">
                  <c:v>83</c:v>
                </c:pt>
                <c:pt idx="3473">
                  <c:v>85</c:v>
                </c:pt>
                <c:pt idx="3474">
                  <c:v>95</c:v>
                </c:pt>
                <c:pt idx="3475">
                  <c:v>69</c:v>
                </c:pt>
                <c:pt idx="3476">
                  <c:v>80</c:v>
                </c:pt>
                <c:pt idx="3477">
                  <c:v>58</c:v>
                </c:pt>
                <c:pt idx="3478">
                  <c:v>62</c:v>
                </c:pt>
                <c:pt idx="3479">
                  <c:v>69</c:v>
                </c:pt>
                <c:pt idx="3480">
                  <c:v>70</c:v>
                </c:pt>
                <c:pt idx="3481">
                  <c:v>68</c:v>
                </c:pt>
                <c:pt idx="3482">
                  <c:v>68</c:v>
                </c:pt>
                <c:pt idx="3483">
                  <c:v>70</c:v>
                </c:pt>
                <c:pt idx="3484">
                  <c:v>76</c:v>
                </c:pt>
                <c:pt idx="3485">
                  <c:v>75</c:v>
                </c:pt>
                <c:pt idx="3486">
                  <c:v>80</c:v>
                </c:pt>
                <c:pt idx="3487">
                  <c:v>61</c:v>
                </c:pt>
                <c:pt idx="3488">
                  <c:v>49</c:v>
                </c:pt>
                <c:pt idx="3489">
                  <c:v>42</c:v>
                </c:pt>
                <c:pt idx="3490">
                  <c:v>39</c:v>
                </c:pt>
                <c:pt idx="3491">
                  <c:v>38</c:v>
                </c:pt>
                <c:pt idx="3492">
                  <c:v>36</c:v>
                </c:pt>
                <c:pt idx="3493">
                  <c:v>36</c:v>
                </c:pt>
                <c:pt idx="3494">
                  <c:v>35</c:v>
                </c:pt>
                <c:pt idx="3495">
                  <c:v>40</c:v>
                </c:pt>
                <c:pt idx="3496">
                  <c:v>46</c:v>
                </c:pt>
                <c:pt idx="3497">
                  <c:v>47</c:v>
                </c:pt>
                <c:pt idx="3498">
                  <c:v>53</c:v>
                </c:pt>
                <c:pt idx="3499">
                  <c:v>48</c:v>
                </c:pt>
                <c:pt idx="3500">
                  <c:v>52</c:v>
                </c:pt>
                <c:pt idx="3501">
                  <c:v>52</c:v>
                </c:pt>
                <c:pt idx="3502">
                  <c:v>51</c:v>
                </c:pt>
                <c:pt idx="3503">
                  <c:v>56</c:v>
                </c:pt>
                <c:pt idx="3504">
                  <c:v>77</c:v>
                </c:pt>
                <c:pt idx="3505">
                  <c:v>53</c:v>
                </c:pt>
                <c:pt idx="3506">
                  <c:v>69</c:v>
                </c:pt>
                <c:pt idx="3507">
                  <c:v>86</c:v>
                </c:pt>
                <c:pt idx="3508">
                  <c:v>87</c:v>
                </c:pt>
                <c:pt idx="3509">
                  <c:v>89</c:v>
                </c:pt>
                <c:pt idx="3510">
                  <c:v>68</c:v>
                </c:pt>
                <c:pt idx="3511">
                  <c:v>59</c:v>
                </c:pt>
                <c:pt idx="3512">
                  <c:v>48</c:v>
                </c:pt>
                <c:pt idx="3513">
                  <c:v>39</c:v>
                </c:pt>
                <c:pt idx="3514">
                  <c:v>39</c:v>
                </c:pt>
                <c:pt idx="3515">
                  <c:v>37</c:v>
                </c:pt>
                <c:pt idx="3516">
                  <c:v>32</c:v>
                </c:pt>
                <c:pt idx="3517">
                  <c:v>34</c:v>
                </c:pt>
                <c:pt idx="3518">
                  <c:v>31</c:v>
                </c:pt>
                <c:pt idx="3519">
                  <c:v>44</c:v>
                </c:pt>
                <c:pt idx="3520">
                  <c:v>69</c:v>
                </c:pt>
                <c:pt idx="3521">
                  <c:v>83</c:v>
                </c:pt>
                <c:pt idx="3522">
                  <c:v>86</c:v>
                </c:pt>
                <c:pt idx="3523">
                  <c:v>80</c:v>
                </c:pt>
                <c:pt idx="3524">
                  <c:v>92</c:v>
                </c:pt>
                <c:pt idx="3525">
                  <c:v>92</c:v>
                </c:pt>
                <c:pt idx="3526">
                  <c:v>94</c:v>
                </c:pt>
                <c:pt idx="3527">
                  <c:v>95</c:v>
                </c:pt>
                <c:pt idx="3528">
                  <c:v>96</c:v>
                </c:pt>
                <c:pt idx="3529">
                  <c:v>96</c:v>
                </c:pt>
                <c:pt idx="3530">
                  <c:v>97</c:v>
                </c:pt>
                <c:pt idx="3531">
                  <c:v>97</c:v>
                </c:pt>
                <c:pt idx="3532">
                  <c:v>97</c:v>
                </c:pt>
                <c:pt idx="3533">
                  <c:v>97</c:v>
                </c:pt>
                <c:pt idx="3534">
                  <c:v>100</c:v>
                </c:pt>
                <c:pt idx="3535">
                  <c:v>73</c:v>
                </c:pt>
                <c:pt idx="3536">
                  <c:v>54</c:v>
                </c:pt>
                <c:pt idx="3537">
                  <c:v>39</c:v>
                </c:pt>
                <c:pt idx="3538">
                  <c:v>37</c:v>
                </c:pt>
                <c:pt idx="3539">
                  <c:v>35</c:v>
                </c:pt>
                <c:pt idx="3540">
                  <c:v>35</c:v>
                </c:pt>
                <c:pt idx="3541">
                  <c:v>33</c:v>
                </c:pt>
                <c:pt idx="3542">
                  <c:v>33</c:v>
                </c:pt>
                <c:pt idx="3543">
                  <c:v>59</c:v>
                </c:pt>
                <c:pt idx="3544">
                  <c:v>57</c:v>
                </c:pt>
                <c:pt idx="3545">
                  <c:v>63</c:v>
                </c:pt>
                <c:pt idx="3546">
                  <c:v>58</c:v>
                </c:pt>
                <c:pt idx="3547">
                  <c:v>68</c:v>
                </c:pt>
                <c:pt idx="3548">
                  <c:v>62</c:v>
                </c:pt>
                <c:pt idx="3549">
                  <c:v>83</c:v>
                </c:pt>
                <c:pt idx="3550">
                  <c:v>81</c:v>
                </c:pt>
                <c:pt idx="3551">
                  <c:v>88</c:v>
                </c:pt>
                <c:pt idx="3552">
                  <c:v>89</c:v>
                </c:pt>
                <c:pt idx="3553">
                  <c:v>82</c:v>
                </c:pt>
                <c:pt idx="3554">
                  <c:v>88</c:v>
                </c:pt>
                <c:pt idx="3555">
                  <c:v>92</c:v>
                </c:pt>
                <c:pt idx="3556">
                  <c:v>91</c:v>
                </c:pt>
                <c:pt idx="3557">
                  <c:v>94</c:v>
                </c:pt>
                <c:pt idx="3558">
                  <c:v>91</c:v>
                </c:pt>
                <c:pt idx="3559">
                  <c:v>71</c:v>
                </c:pt>
                <c:pt idx="3560">
                  <c:v>59</c:v>
                </c:pt>
                <c:pt idx="3561">
                  <c:v>47</c:v>
                </c:pt>
                <c:pt idx="3562">
                  <c:v>42</c:v>
                </c:pt>
                <c:pt idx="3563">
                  <c:v>40</c:v>
                </c:pt>
                <c:pt idx="3564">
                  <c:v>38</c:v>
                </c:pt>
                <c:pt idx="3565">
                  <c:v>36</c:v>
                </c:pt>
                <c:pt idx="3566">
                  <c:v>40</c:v>
                </c:pt>
                <c:pt idx="3567">
                  <c:v>40</c:v>
                </c:pt>
                <c:pt idx="3568">
                  <c:v>46</c:v>
                </c:pt>
                <c:pt idx="3569">
                  <c:v>48</c:v>
                </c:pt>
                <c:pt idx="3570">
                  <c:v>67</c:v>
                </c:pt>
                <c:pt idx="3571">
                  <c:v>82</c:v>
                </c:pt>
                <c:pt idx="3572">
                  <c:v>91</c:v>
                </c:pt>
                <c:pt idx="3573">
                  <c:v>93</c:v>
                </c:pt>
                <c:pt idx="3574">
                  <c:v>88</c:v>
                </c:pt>
                <c:pt idx="3575">
                  <c:v>92</c:v>
                </c:pt>
                <c:pt idx="3576">
                  <c:v>95</c:v>
                </c:pt>
                <c:pt idx="3577">
                  <c:v>94</c:v>
                </c:pt>
                <c:pt idx="3578">
                  <c:v>94</c:v>
                </c:pt>
                <c:pt idx="3579">
                  <c:v>95</c:v>
                </c:pt>
                <c:pt idx="3580">
                  <c:v>96</c:v>
                </c:pt>
                <c:pt idx="3581">
                  <c:v>96</c:v>
                </c:pt>
                <c:pt idx="3582">
                  <c:v>90</c:v>
                </c:pt>
                <c:pt idx="3583">
                  <c:v>76</c:v>
                </c:pt>
                <c:pt idx="3584">
                  <c:v>68</c:v>
                </c:pt>
                <c:pt idx="3585">
                  <c:v>61</c:v>
                </c:pt>
                <c:pt idx="3586">
                  <c:v>41</c:v>
                </c:pt>
                <c:pt idx="3587">
                  <c:v>32</c:v>
                </c:pt>
                <c:pt idx="3588">
                  <c:v>27</c:v>
                </c:pt>
                <c:pt idx="3589">
                  <c:v>32</c:v>
                </c:pt>
                <c:pt idx="3590">
                  <c:v>40</c:v>
                </c:pt>
                <c:pt idx="3591">
                  <c:v>49</c:v>
                </c:pt>
                <c:pt idx="3592">
                  <c:v>66</c:v>
                </c:pt>
                <c:pt idx="3593">
                  <c:v>82</c:v>
                </c:pt>
                <c:pt idx="3594">
                  <c:v>93</c:v>
                </c:pt>
                <c:pt idx="3595">
                  <c:v>95</c:v>
                </c:pt>
                <c:pt idx="3596">
                  <c:v>97</c:v>
                </c:pt>
                <c:pt idx="3597">
                  <c:v>97</c:v>
                </c:pt>
                <c:pt idx="3598">
                  <c:v>98</c:v>
                </c:pt>
                <c:pt idx="3599">
                  <c:v>99</c:v>
                </c:pt>
                <c:pt idx="3600">
                  <c:v>97</c:v>
                </c:pt>
                <c:pt idx="3601">
                  <c:v>98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97</c:v>
                </c:pt>
                <c:pt idx="3606">
                  <c:v>98</c:v>
                </c:pt>
                <c:pt idx="3607">
                  <c:v>92</c:v>
                </c:pt>
                <c:pt idx="3608">
                  <c:v>76</c:v>
                </c:pt>
                <c:pt idx="3609">
                  <c:v>69</c:v>
                </c:pt>
                <c:pt idx="3610">
                  <c:v>61</c:v>
                </c:pt>
                <c:pt idx="3611">
                  <c:v>59</c:v>
                </c:pt>
                <c:pt idx="3612">
                  <c:v>57</c:v>
                </c:pt>
                <c:pt idx="3613">
                  <c:v>60</c:v>
                </c:pt>
                <c:pt idx="3614">
                  <c:v>62</c:v>
                </c:pt>
                <c:pt idx="3615">
                  <c:v>71</c:v>
                </c:pt>
                <c:pt idx="3616">
                  <c:v>81</c:v>
                </c:pt>
                <c:pt idx="3617">
                  <c:v>84</c:v>
                </c:pt>
                <c:pt idx="3618">
                  <c:v>83</c:v>
                </c:pt>
                <c:pt idx="3619">
                  <c:v>84</c:v>
                </c:pt>
                <c:pt idx="3620">
                  <c:v>86</c:v>
                </c:pt>
                <c:pt idx="3621">
                  <c:v>82</c:v>
                </c:pt>
                <c:pt idx="3622">
                  <c:v>81</c:v>
                </c:pt>
                <c:pt idx="3623">
                  <c:v>88</c:v>
                </c:pt>
                <c:pt idx="3624">
                  <c:v>93</c:v>
                </c:pt>
                <c:pt idx="3625">
                  <c:v>94</c:v>
                </c:pt>
                <c:pt idx="3626">
                  <c:v>96</c:v>
                </c:pt>
                <c:pt idx="3627">
                  <c:v>98</c:v>
                </c:pt>
                <c:pt idx="3628">
                  <c:v>98</c:v>
                </c:pt>
                <c:pt idx="3629">
                  <c:v>99</c:v>
                </c:pt>
                <c:pt idx="3630">
                  <c:v>97</c:v>
                </c:pt>
                <c:pt idx="3631">
                  <c:v>94</c:v>
                </c:pt>
                <c:pt idx="3632">
                  <c:v>90</c:v>
                </c:pt>
                <c:pt idx="3633">
                  <c:v>90</c:v>
                </c:pt>
                <c:pt idx="3634">
                  <c:v>96</c:v>
                </c:pt>
                <c:pt idx="3635">
                  <c:v>95</c:v>
                </c:pt>
                <c:pt idx="3636">
                  <c:v>96</c:v>
                </c:pt>
                <c:pt idx="3637">
                  <c:v>98</c:v>
                </c:pt>
                <c:pt idx="3638">
                  <c:v>96</c:v>
                </c:pt>
                <c:pt idx="3639">
                  <c:v>98</c:v>
                </c:pt>
                <c:pt idx="3640">
                  <c:v>97</c:v>
                </c:pt>
                <c:pt idx="3641">
                  <c:v>93</c:v>
                </c:pt>
                <c:pt idx="3642">
                  <c:v>92</c:v>
                </c:pt>
                <c:pt idx="3643">
                  <c:v>92</c:v>
                </c:pt>
                <c:pt idx="3644">
                  <c:v>91</c:v>
                </c:pt>
                <c:pt idx="3645">
                  <c:v>92</c:v>
                </c:pt>
                <c:pt idx="3646">
                  <c:v>92</c:v>
                </c:pt>
                <c:pt idx="3647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2-4A6F-936F-A0248BE8A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140879"/>
        <c:axId val="806882511"/>
      </c:lineChart>
      <c:dateAx>
        <c:axId val="4471408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6882511"/>
        <c:crosses val="autoZero"/>
        <c:auto val="1"/>
        <c:lblOffset val="100"/>
        <c:baseTimeUnit val="days"/>
      </c:dateAx>
      <c:valAx>
        <c:axId val="8068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71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109537</xdr:colOff>
      <xdr:row>173</xdr:row>
      <xdr:rowOff>123831</xdr:rowOff>
    </xdr:from>
    <xdr:to>
      <xdr:col>22</xdr:col>
      <xdr:colOff>166687</xdr:colOff>
      <xdr:row>185</xdr:row>
      <xdr:rowOff>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D625E-57CD-B98C-957D-4EF33C8D9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33336</xdr:colOff>
      <xdr:row>23</xdr:row>
      <xdr:rowOff>171450</xdr:rowOff>
    </xdr:from>
    <xdr:to>
      <xdr:col>22</xdr:col>
      <xdr:colOff>276225</xdr:colOff>
      <xdr:row>36</xdr:row>
      <xdr:rowOff>219075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863E3-EFB7-5503-210B-AF4AB4A2F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652462</xdr:colOff>
      <xdr:row>6</xdr:row>
      <xdr:rowOff>180980</xdr:rowOff>
    </xdr:from>
    <xdr:to>
      <xdr:col>22</xdr:col>
      <xdr:colOff>190500</xdr:colOff>
      <xdr:row>22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3EDA14-7614-5923-6B25-4407FEF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281608</xdr:colOff>
      <xdr:row>6</xdr:row>
      <xdr:rowOff>176841</xdr:rowOff>
    </xdr:from>
    <xdr:to>
      <xdr:col>14</xdr:col>
      <xdr:colOff>367333</xdr:colOff>
      <xdr:row>21</xdr:row>
      <xdr:rowOff>50939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A5F498-E46D-BDD9-055E-78CFCC757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654"/>
  <sheetViews>
    <sheetView tabSelected="1" zoomScale="115" zoomScaleNormal="115" workbookViewId="0">
      <pane ySplit="6" topLeftCell="A7" activePane="bottomLeft" state="frozen"/>
      <selection pane="bottomLeft" activeCell="O2" sqref="O2"/>
    </sheetView>
  </sheetViews>
  <sheetFormatPr defaultRowHeight="18.75" x14ac:dyDescent="0.4"/>
  <cols>
    <col min="1" max="1" width="16.875" bestFit="1" customWidth="1"/>
    <col min="5" max="5" width="22.75" bestFit="1" customWidth="1"/>
    <col min="7" max="7" width="12.75" bestFit="1" customWidth="1"/>
    <col min="8" max="8" width="13.375" bestFit="1" customWidth="1"/>
    <col min="13" max="13" width="9.5" bestFit="1" customWidth="1"/>
    <col min="20" max="20" width="13.75" bestFit="1" customWidth="1"/>
    <col min="22" max="22" width="9.5" bestFit="1" customWidth="1"/>
    <col min="43" max="43" width="15.375" bestFit="1" customWidth="1"/>
    <col min="45" max="45" width="12.75" bestFit="1" customWidth="1"/>
  </cols>
  <sheetData>
    <row r="1" spans="1:62" x14ac:dyDescent="0.4">
      <c r="A1" t="s">
        <v>0</v>
      </c>
      <c r="B1" t="s">
        <v>1</v>
      </c>
      <c r="C1">
        <v>1</v>
      </c>
      <c r="G1" t="s">
        <v>69</v>
      </c>
      <c r="H1">
        <f>SQRT(((0-0.001)^2+(0.00318-0.045)^2+(BJ2312-0.28)^2+(0.37-0.383635)^2)/4)</f>
        <v>8.4416860912083211E-2</v>
      </c>
    </row>
    <row r="5" spans="1:62" x14ac:dyDescent="0.4">
      <c r="A5" t="s">
        <v>2</v>
      </c>
      <c r="F5" t="s">
        <v>3</v>
      </c>
      <c r="M5" t="s">
        <v>4</v>
      </c>
      <c r="Q5" t="s">
        <v>5</v>
      </c>
      <c r="V5" t="s">
        <v>6</v>
      </c>
      <c r="Z5" t="s">
        <v>7</v>
      </c>
      <c r="AL5" t="s">
        <v>8</v>
      </c>
    </row>
    <row r="6" spans="1:62" x14ac:dyDescent="0.4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68</v>
      </c>
      <c r="H6" t="s">
        <v>15</v>
      </c>
      <c r="I6" t="s">
        <v>16</v>
      </c>
      <c r="J6" t="s">
        <v>17</v>
      </c>
      <c r="K6" t="s">
        <v>67</v>
      </c>
      <c r="M6" t="s">
        <v>18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  <c r="S6" t="s">
        <v>24</v>
      </c>
      <c r="T6" t="s">
        <v>25</v>
      </c>
      <c r="U6" t="s">
        <v>26</v>
      </c>
      <c r="V6" t="s">
        <v>27</v>
      </c>
      <c r="W6" t="s">
        <v>28</v>
      </c>
      <c r="X6" t="s">
        <v>29</v>
      </c>
      <c r="Y6" t="s">
        <v>30</v>
      </c>
      <c r="Z6" t="s">
        <v>31</v>
      </c>
      <c r="AA6" t="s">
        <v>32</v>
      </c>
      <c r="AB6" t="s">
        <v>33</v>
      </c>
      <c r="AC6" s="3" t="s">
        <v>34</v>
      </c>
      <c r="AD6" s="4" t="s">
        <v>64</v>
      </c>
      <c r="AE6" s="3" t="s">
        <v>63</v>
      </c>
      <c r="AF6" t="s">
        <v>65</v>
      </c>
      <c r="AG6" s="3" t="s">
        <v>35</v>
      </c>
      <c r="AH6" s="3" t="s">
        <v>36</v>
      </c>
      <c r="AI6" t="s">
        <v>37</v>
      </c>
      <c r="AJ6" t="s">
        <v>38</v>
      </c>
      <c r="AK6" t="s">
        <v>33</v>
      </c>
      <c r="AL6" t="s">
        <v>39</v>
      </c>
      <c r="AM6" t="s">
        <v>40</v>
      </c>
      <c r="AN6" t="s">
        <v>41</v>
      </c>
      <c r="AO6" t="s">
        <v>42</v>
      </c>
      <c r="AP6" t="s">
        <v>43</v>
      </c>
      <c r="AQ6" t="s">
        <v>44</v>
      </c>
      <c r="AR6" t="s">
        <v>45</v>
      </c>
      <c r="AS6" t="s">
        <v>46</v>
      </c>
      <c r="AT6" t="s">
        <v>47</v>
      </c>
      <c r="AU6" t="s">
        <v>48</v>
      </c>
      <c r="AV6" t="s">
        <v>49</v>
      </c>
      <c r="AW6" t="s">
        <v>50</v>
      </c>
      <c r="AX6" t="s">
        <v>51</v>
      </c>
      <c r="AY6" t="s">
        <v>52</v>
      </c>
      <c r="AZ6" t="s">
        <v>53</v>
      </c>
      <c r="BA6" t="s">
        <v>54</v>
      </c>
      <c r="BB6" t="s">
        <v>55</v>
      </c>
      <c r="BC6" t="s">
        <v>56</v>
      </c>
      <c r="BD6" t="s">
        <v>57</v>
      </c>
      <c r="BE6" t="s">
        <v>58</v>
      </c>
      <c r="BF6" t="s">
        <v>59</v>
      </c>
      <c r="BG6" t="s">
        <v>60</v>
      </c>
      <c r="BH6" t="s">
        <v>61</v>
      </c>
      <c r="BI6" t="s">
        <v>62</v>
      </c>
      <c r="BJ6" t="s">
        <v>66</v>
      </c>
    </row>
    <row r="7" spans="1:62" x14ac:dyDescent="0.4">
      <c r="A7" s="1">
        <v>34151.041666666664</v>
      </c>
      <c r="B7">
        <v>16.5</v>
      </c>
      <c r="C7">
        <v>0</v>
      </c>
      <c r="D7">
        <v>81</v>
      </c>
      <c r="E7">
        <v>0</v>
      </c>
      <c r="F7">
        <v>1</v>
      </c>
      <c r="G7">
        <v>0</v>
      </c>
      <c r="H7">
        <f>BH7*0.001</f>
        <v>0</v>
      </c>
      <c r="I7">
        <f>BI7*0.001</f>
        <v>0</v>
      </c>
      <c r="J7">
        <v>0</v>
      </c>
      <c r="K7">
        <v>0</v>
      </c>
      <c r="M7">
        <f>AA7*V7*Y7*AH7*36000</f>
        <v>0</v>
      </c>
      <c r="N7">
        <v>0</v>
      </c>
      <c r="O7">
        <v>0</v>
      </c>
      <c r="P7">
        <v>0</v>
      </c>
      <c r="Q7">
        <f t="shared" ref="Q7:Q70" si="0">IF(E7&gt;=3, EXP(-5.947 * EXP(-0.067*E7)), 0)</f>
        <v>0</v>
      </c>
      <c r="R7">
        <f t="shared" ref="R7:R70" si="1">IF(OR(B7&gt;40,B7&lt;5),0,(B7-5)/(40-5))</f>
        <v>0.32857142857142857</v>
      </c>
      <c r="S7">
        <f>(4.975*R7^1.354*(1-R7))^9.409</f>
        <v>5.8929732087308055E-2</v>
      </c>
      <c r="T7">
        <f t="shared" ref="T7:T70" si="2">IF(E7&gt;=3, 0.398449*EXP(-0.067*E7-5.947*EXP(-0.067*E7)), 0)</f>
        <v>0</v>
      </c>
      <c r="U7">
        <f>0.00004*S7*T7</f>
        <v>0</v>
      </c>
      <c r="V7">
        <v>0</v>
      </c>
      <c r="W7">
        <f t="shared" ref="W7:W70" si="3">IF(C7&gt;=0.3, EXP(-2.5*EXP(-0.15*C7)),0)</f>
        <v>0</v>
      </c>
      <c r="X7">
        <f t="shared" ref="X7:X70" si="4">IF(C7&gt;15, 1/(1+966.9*EXP(-0.133*C7)),0)</f>
        <v>0</v>
      </c>
      <c r="Y7">
        <f t="shared" ref="Y7:Y70" si="5">IF(C7&gt;=0.3,W7*(1-X7),0)</f>
        <v>0</v>
      </c>
      <c r="Z7">
        <f t="shared" ref="Z7:Z70" si="6">1-(G7/(G7+F7))</f>
        <v>1</v>
      </c>
      <c r="AA7">
        <v>1</v>
      </c>
      <c r="AB7">
        <v>0.05</v>
      </c>
      <c r="AC7">
        <v>8.9584109999999995E-2</v>
      </c>
      <c r="AD7">
        <f t="shared" ref="AD7:AD70" si="7">1-EXP(-0.1*E7)</f>
        <v>0</v>
      </c>
      <c r="AE7">
        <f t="shared" ref="AE7:AE70" si="8">0.1*EXP(-0.1*E7)</f>
        <v>0.1</v>
      </c>
      <c r="AF7">
        <f t="shared" ref="AF7:AF70" si="9">IF(OR(B7&gt;33,B7&lt;5),0,(B7-5)/(33-5))</f>
        <v>0.4107142857142857</v>
      </c>
      <c r="AG7">
        <f>(5.908*AF7^1.689*(1-AF7))^5.523</f>
        <v>0.24386027615518518</v>
      </c>
      <c r="AH7">
        <f>AC7*AG7*AE7</f>
        <v>2.1846005803716484E-3</v>
      </c>
      <c r="AI7">
        <v>6</v>
      </c>
      <c r="AJ7">
        <v>28</v>
      </c>
      <c r="AK7">
        <v>0.05</v>
      </c>
      <c r="AL7">
        <f t="shared" ref="AL7:AL70" si="10">B7-5</f>
        <v>11.5</v>
      </c>
      <c r="AM7">
        <f>24.2-5</f>
        <v>19.2</v>
      </c>
      <c r="AN7">
        <f t="shared" ref="AN7:AN70" si="11">30.5-B7</f>
        <v>14</v>
      </c>
      <c r="AO7">
        <f>30.5-24.2</f>
        <v>6.3000000000000007</v>
      </c>
      <c r="AP7">
        <f>AN7/AO7</f>
        <v>2.2222222222222219</v>
      </c>
      <c r="AQ7">
        <f>(30.5-24.2)/(24.2-5)</f>
        <v>0.32812500000000006</v>
      </c>
      <c r="AR7">
        <f>AL7/AM7</f>
        <v>0.59895833333333337</v>
      </c>
      <c r="AS7">
        <f>AP7^AQ7</f>
        <v>1.2995399767721958</v>
      </c>
      <c r="AT7">
        <f>AR7*AS7</f>
        <v>0.77837029858751317</v>
      </c>
      <c r="AU7">
        <v>14.5</v>
      </c>
      <c r="AV7">
        <v>26.8</v>
      </c>
      <c r="AW7">
        <v>23.5</v>
      </c>
      <c r="AX7">
        <v>11.2</v>
      </c>
      <c r="AY7">
        <v>2.0982142860000002</v>
      </c>
      <c r="AZ7">
        <v>0.41791044799999999</v>
      </c>
      <c r="BA7">
        <v>0.54104477600000001</v>
      </c>
      <c r="BB7">
        <v>1.3630268489999999</v>
      </c>
      <c r="BC7">
        <v>0.77837029899999999</v>
      </c>
      <c r="BD7">
        <v>118.3</v>
      </c>
      <c r="BE7">
        <v>140.4</v>
      </c>
      <c r="BF7">
        <f>AT7/BD7</f>
        <v>6.5796305882291897E-3</v>
      </c>
      <c r="BG7">
        <f>BC7/BE7</f>
        <v>5.5439479985754979E-3</v>
      </c>
      <c r="BH7">
        <v>0</v>
      </c>
      <c r="BI7">
        <v>0</v>
      </c>
    </row>
    <row r="8" spans="1:62" x14ac:dyDescent="0.4">
      <c r="A8" s="1">
        <v>34151.083333333336</v>
      </c>
      <c r="B8">
        <v>16.899999999999999</v>
      </c>
      <c r="C8">
        <v>0</v>
      </c>
      <c r="D8">
        <v>79</v>
      </c>
      <c r="E8">
        <v>0</v>
      </c>
      <c r="F8">
        <f>F7-M8*1</f>
        <v>1</v>
      </c>
      <c r="G8">
        <v>0</v>
      </c>
      <c r="H8">
        <f t="shared" ref="H8:H71" si="12">BH8*0.001</f>
        <v>0</v>
      </c>
      <c r="I8">
        <f t="shared" ref="I8:I71" si="13">BI8*0.001</f>
        <v>0</v>
      </c>
      <c r="J8">
        <v>0</v>
      </c>
      <c r="K8">
        <f t="shared" ref="K8:K71" si="14">IF(AND(N8=1,N7=0), 0, K7+M8*1)</f>
        <v>0</v>
      </c>
      <c r="M8">
        <f t="shared" ref="M8:M71" si="15">AA8*V8*Y8*AH8*36000</f>
        <v>0</v>
      </c>
      <c r="N8">
        <v>0</v>
      </c>
      <c r="O8">
        <v>0</v>
      </c>
      <c r="P8">
        <v>0</v>
      </c>
      <c r="Q8">
        <f t="shared" si="0"/>
        <v>0</v>
      </c>
      <c r="R8">
        <f t="shared" si="1"/>
        <v>0.33999999999999997</v>
      </c>
      <c r="S8">
        <f t="shared" ref="S8:S71" si="16">(4.975*R8^1.354*(1-R8))^9.409</f>
        <v>7.7509813814791176E-2</v>
      </c>
      <c r="T8">
        <f t="shared" si="2"/>
        <v>0</v>
      </c>
      <c r="U8">
        <f t="shared" ref="U8:U71" si="17">0.00004*S8*T8</f>
        <v>0</v>
      </c>
      <c r="V8">
        <v>0</v>
      </c>
      <c r="W8">
        <f t="shared" si="3"/>
        <v>0</v>
      </c>
      <c r="X8">
        <f t="shared" si="4"/>
        <v>0</v>
      </c>
      <c r="Y8">
        <f t="shared" si="5"/>
        <v>0</v>
      </c>
      <c r="Z8">
        <f t="shared" si="6"/>
        <v>1</v>
      </c>
      <c r="AA8">
        <v>1</v>
      </c>
      <c r="AB8">
        <v>0.05</v>
      </c>
      <c r="AC8">
        <v>8.9584109999999995E-2</v>
      </c>
      <c r="AD8">
        <f t="shared" si="7"/>
        <v>0</v>
      </c>
      <c r="AE8">
        <f t="shared" si="8"/>
        <v>0.1</v>
      </c>
      <c r="AF8">
        <f t="shared" si="9"/>
        <v>0.42499999999999993</v>
      </c>
      <c r="AG8">
        <f t="shared" ref="AG8:AG71" si="18">(5.908*AF8^1.689*(1-AF8))^5.523</f>
        <v>0.29295054102225321</v>
      </c>
      <c r="AH8">
        <f t="shared" ref="AH8:AH71" si="19">AC8*AG8*AE8</f>
        <v>2.6243713491497043E-3</v>
      </c>
      <c r="AI8">
        <v>6</v>
      </c>
      <c r="AJ8">
        <v>28</v>
      </c>
      <c r="AK8">
        <v>0.05</v>
      </c>
      <c r="AL8">
        <f t="shared" si="10"/>
        <v>11.899999999999999</v>
      </c>
      <c r="AM8">
        <f t="shared" ref="AM8:AM71" si="20">24.2-5</f>
        <v>19.2</v>
      </c>
      <c r="AN8">
        <f t="shared" si="11"/>
        <v>13.600000000000001</v>
      </c>
      <c r="AO8">
        <f t="shared" ref="AO8:AO71" si="21">30.5-24.2</f>
        <v>6.3000000000000007</v>
      </c>
      <c r="AP8">
        <f t="shared" ref="AP8:AP71" si="22">AN8/AO8</f>
        <v>2.1587301587301586</v>
      </c>
      <c r="AQ8">
        <v>0.328125</v>
      </c>
      <c r="AR8">
        <f t="shared" ref="AR8:AR71" si="23">AL8/AM8</f>
        <v>0.61979166666666663</v>
      </c>
      <c r="AS8">
        <f t="shared" ref="AS8:AS71" si="24">AP8^AQ8</f>
        <v>1.2872379544095627</v>
      </c>
      <c r="AT8">
        <f t="shared" ref="AT8:AT71" si="25">AR8*AS8</f>
        <v>0.79781935716009345</v>
      </c>
      <c r="AU8">
        <v>14.9</v>
      </c>
      <c r="AV8">
        <v>26.8</v>
      </c>
      <c r="AW8">
        <v>23.1</v>
      </c>
      <c r="AX8">
        <v>11.2</v>
      </c>
      <c r="AY8">
        <v>2.0625</v>
      </c>
      <c r="AZ8">
        <v>0.41791044799999999</v>
      </c>
      <c r="BA8">
        <v>0.55597014899999997</v>
      </c>
      <c r="BB8">
        <v>1.353282667</v>
      </c>
      <c r="BC8">
        <v>0.79781935699999995</v>
      </c>
      <c r="BD8">
        <v>118.3</v>
      </c>
      <c r="BE8">
        <v>140.4</v>
      </c>
      <c r="BF8">
        <f t="shared" ref="BF8:BF71" si="26">AT8/BD8</f>
        <v>6.7440351408291927E-3</v>
      </c>
      <c r="BG8">
        <f t="shared" ref="BG8:BG71" si="27">BC8/BE8</f>
        <v>5.6824740527065525E-3</v>
      </c>
      <c r="BH8">
        <v>0</v>
      </c>
      <c r="BI8">
        <v>0</v>
      </c>
    </row>
    <row r="9" spans="1:62" x14ac:dyDescent="0.4">
      <c r="A9" s="1">
        <v>34151.125000057873</v>
      </c>
      <c r="B9">
        <v>16.600000000000001</v>
      </c>
      <c r="C9">
        <v>0</v>
      </c>
      <c r="D9">
        <v>80</v>
      </c>
      <c r="E9">
        <v>0</v>
      </c>
      <c r="F9">
        <f t="shared" ref="F9:F72" si="28">F8-M9*1</f>
        <v>1</v>
      </c>
      <c r="G9">
        <v>0</v>
      </c>
      <c r="H9">
        <f t="shared" si="12"/>
        <v>0</v>
      </c>
      <c r="I9">
        <f t="shared" si="13"/>
        <v>0</v>
      </c>
      <c r="J9">
        <v>0</v>
      </c>
      <c r="K9">
        <f t="shared" si="14"/>
        <v>0</v>
      </c>
      <c r="M9">
        <f t="shared" si="15"/>
        <v>0</v>
      </c>
      <c r="N9">
        <v>0</v>
      </c>
      <c r="O9">
        <v>0</v>
      </c>
      <c r="P9">
        <v>0</v>
      </c>
      <c r="Q9">
        <f t="shared" si="0"/>
        <v>0</v>
      </c>
      <c r="R9">
        <f t="shared" si="1"/>
        <v>0.33142857142857146</v>
      </c>
      <c r="S9">
        <f t="shared" si="16"/>
        <v>6.3213879595405739E-2</v>
      </c>
      <c r="T9">
        <f t="shared" si="2"/>
        <v>0</v>
      </c>
      <c r="U9">
        <f t="shared" si="17"/>
        <v>0</v>
      </c>
      <c r="V9">
        <v>0</v>
      </c>
      <c r="W9">
        <f t="shared" si="3"/>
        <v>0</v>
      </c>
      <c r="X9">
        <f t="shared" si="4"/>
        <v>0</v>
      </c>
      <c r="Y9">
        <f t="shared" si="5"/>
        <v>0</v>
      </c>
      <c r="Z9">
        <f t="shared" si="6"/>
        <v>1</v>
      </c>
      <c r="AA9">
        <v>1</v>
      </c>
      <c r="AB9">
        <v>0.05</v>
      </c>
      <c r="AC9">
        <v>8.9584109999999995E-2</v>
      </c>
      <c r="AD9">
        <f t="shared" si="7"/>
        <v>0</v>
      </c>
      <c r="AE9">
        <f t="shared" si="8"/>
        <v>0.1</v>
      </c>
      <c r="AF9">
        <f t="shared" si="9"/>
        <v>0.41428571428571431</v>
      </c>
      <c r="AG9">
        <f t="shared" si="18"/>
        <v>0.25564410559050355</v>
      </c>
      <c r="AH9">
        <f t="shared" si="19"/>
        <v>2.2901649676071285E-3</v>
      </c>
      <c r="AI9">
        <v>6</v>
      </c>
      <c r="AJ9">
        <v>28</v>
      </c>
      <c r="AK9">
        <v>0.05</v>
      </c>
      <c r="AL9">
        <f t="shared" si="10"/>
        <v>11.600000000000001</v>
      </c>
      <c r="AM9">
        <f t="shared" si="20"/>
        <v>19.2</v>
      </c>
      <c r="AN9">
        <f t="shared" si="11"/>
        <v>13.899999999999999</v>
      </c>
      <c r="AO9">
        <f t="shared" si="21"/>
        <v>6.3000000000000007</v>
      </c>
      <c r="AP9">
        <f t="shared" si="22"/>
        <v>2.2063492063492061</v>
      </c>
      <c r="AQ9">
        <v>0.328125</v>
      </c>
      <c r="AR9">
        <f t="shared" si="23"/>
        <v>0.60416666666666674</v>
      </c>
      <c r="AS9">
        <f t="shared" si="24"/>
        <v>1.2964868421666325</v>
      </c>
      <c r="AT9">
        <f t="shared" si="25"/>
        <v>0.78329413380900725</v>
      </c>
      <c r="AU9">
        <v>14.6</v>
      </c>
      <c r="AV9">
        <v>26.8</v>
      </c>
      <c r="AW9">
        <v>23.4</v>
      </c>
      <c r="AX9">
        <v>11.2</v>
      </c>
      <c r="AY9">
        <v>2.0892857139999998</v>
      </c>
      <c r="AZ9">
        <v>0.41791044799999999</v>
      </c>
      <c r="BA9">
        <v>0.544776119</v>
      </c>
      <c r="BB9">
        <v>1.3605999120000001</v>
      </c>
      <c r="BC9">
        <v>0.78329413400000003</v>
      </c>
      <c r="BD9">
        <v>118.3</v>
      </c>
      <c r="BE9">
        <v>140.4</v>
      </c>
      <c r="BF9">
        <f t="shared" si="26"/>
        <v>6.6212521877346345E-3</v>
      </c>
      <c r="BG9">
        <f t="shared" si="27"/>
        <v>5.5790180484330482E-3</v>
      </c>
      <c r="BH9">
        <v>0</v>
      </c>
      <c r="BI9">
        <v>0</v>
      </c>
    </row>
    <row r="10" spans="1:62" x14ac:dyDescent="0.4">
      <c r="A10" s="1">
        <v>34151.16666678241</v>
      </c>
      <c r="B10">
        <v>15.1</v>
      </c>
      <c r="C10">
        <v>0</v>
      </c>
      <c r="D10">
        <v>87</v>
      </c>
      <c r="E10">
        <v>0</v>
      </c>
      <c r="F10">
        <f t="shared" si="28"/>
        <v>1</v>
      </c>
      <c r="G10">
        <v>0</v>
      </c>
      <c r="H10">
        <f t="shared" si="12"/>
        <v>0</v>
      </c>
      <c r="I10">
        <f t="shared" si="13"/>
        <v>0</v>
      </c>
      <c r="J10">
        <v>0</v>
      </c>
      <c r="K10">
        <f t="shared" si="14"/>
        <v>0</v>
      </c>
      <c r="M10">
        <f t="shared" si="15"/>
        <v>0</v>
      </c>
      <c r="N10">
        <v>0</v>
      </c>
      <c r="O10">
        <v>0</v>
      </c>
      <c r="P10">
        <v>0</v>
      </c>
      <c r="Q10">
        <f t="shared" si="0"/>
        <v>0</v>
      </c>
      <c r="R10">
        <f t="shared" si="1"/>
        <v>0.28857142857142853</v>
      </c>
      <c r="S10">
        <f t="shared" si="16"/>
        <v>1.9434460441301742E-2</v>
      </c>
      <c r="T10">
        <f t="shared" si="2"/>
        <v>0</v>
      </c>
      <c r="U10">
        <f t="shared" si="17"/>
        <v>0</v>
      </c>
      <c r="V10">
        <v>0</v>
      </c>
      <c r="W10">
        <f t="shared" si="3"/>
        <v>0</v>
      </c>
      <c r="X10">
        <f t="shared" si="4"/>
        <v>0</v>
      </c>
      <c r="Y10">
        <f t="shared" si="5"/>
        <v>0</v>
      </c>
      <c r="Z10">
        <f t="shared" si="6"/>
        <v>1</v>
      </c>
      <c r="AA10">
        <v>1</v>
      </c>
      <c r="AB10">
        <v>0.05</v>
      </c>
      <c r="AC10">
        <v>8.9584109999999995E-2</v>
      </c>
      <c r="AD10">
        <f t="shared" si="7"/>
        <v>0</v>
      </c>
      <c r="AE10">
        <f t="shared" si="8"/>
        <v>0.1</v>
      </c>
      <c r="AF10">
        <f t="shared" si="9"/>
        <v>0.36071428571428571</v>
      </c>
      <c r="AG10">
        <f t="shared" si="18"/>
        <v>0.11391614629972129</v>
      </c>
      <c r="AH10">
        <f t="shared" si="19"/>
        <v>1.0205076580890324E-3</v>
      </c>
      <c r="AI10">
        <v>6</v>
      </c>
      <c r="AJ10">
        <v>28</v>
      </c>
      <c r="AK10">
        <v>0.05</v>
      </c>
      <c r="AL10">
        <f t="shared" si="10"/>
        <v>10.1</v>
      </c>
      <c r="AM10">
        <f t="shared" si="20"/>
        <v>19.2</v>
      </c>
      <c r="AN10">
        <f t="shared" si="11"/>
        <v>15.4</v>
      </c>
      <c r="AO10">
        <f t="shared" si="21"/>
        <v>6.3000000000000007</v>
      </c>
      <c r="AP10">
        <f t="shared" si="22"/>
        <v>2.4444444444444442</v>
      </c>
      <c r="AQ10">
        <v>0.328125</v>
      </c>
      <c r="AR10">
        <f t="shared" si="23"/>
        <v>0.52604166666666663</v>
      </c>
      <c r="AS10">
        <f t="shared" si="24"/>
        <v>1.3408235176023582</v>
      </c>
      <c r="AT10">
        <f t="shared" si="25"/>
        <v>0.70532903790540713</v>
      </c>
      <c r="AU10">
        <v>13.1</v>
      </c>
      <c r="AV10">
        <v>26.8</v>
      </c>
      <c r="AW10">
        <v>24.9</v>
      </c>
      <c r="AX10">
        <v>11.2</v>
      </c>
      <c r="AY10">
        <v>2.2232142860000002</v>
      </c>
      <c r="AZ10">
        <v>0.41791044799999999</v>
      </c>
      <c r="BA10">
        <v>0.48880596999999998</v>
      </c>
      <c r="BB10">
        <v>1.396391256</v>
      </c>
      <c r="BC10">
        <v>0.70532903800000002</v>
      </c>
      <c r="BD10">
        <v>118.3</v>
      </c>
      <c r="BE10">
        <v>140.4</v>
      </c>
      <c r="BF10">
        <f t="shared" si="26"/>
        <v>5.9622065757008215E-3</v>
      </c>
      <c r="BG10">
        <f t="shared" si="27"/>
        <v>5.0237110968660969E-3</v>
      </c>
      <c r="BH10">
        <v>0</v>
      </c>
      <c r="BI10">
        <v>0</v>
      </c>
    </row>
    <row r="11" spans="1:62" x14ac:dyDescent="0.4">
      <c r="A11" s="1">
        <v>34151.208333506947</v>
      </c>
      <c r="B11">
        <v>15.8</v>
      </c>
      <c r="C11">
        <v>0</v>
      </c>
      <c r="D11">
        <v>85</v>
      </c>
      <c r="E11">
        <v>0</v>
      </c>
      <c r="F11">
        <f t="shared" si="28"/>
        <v>1</v>
      </c>
      <c r="G11">
        <v>0</v>
      </c>
      <c r="H11">
        <f t="shared" si="12"/>
        <v>0</v>
      </c>
      <c r="I11">
        <f t="shared" si="13"/>
        <v>0</v>
      </c>
      <c r="J11">
        <v>0</v>
      </c>
      <c r="K11">
        <f t="shared" si="14"/>
        <v>0</v>
      </c>
      <c r="M11">
        <f t="shared" si="15"/>
        <v>0</v>
      </c>
      <c r="N11">
        <v>0</v>
      </c>
      <c r="O11">
        <v>0</v>
      </c>
      <c r="P11">
        <v>0</v>
      </c>
      <c r="Q11">
        <f t="shared" si="0"/>
        <v>0</v>
      </c>
      <c r="R11">
        <f t="shared" si="1"/>
        <v>0.30857142857142861</v>
      </c>
      <c r="S11">
        <f t="shared" si="16"/>
        <v>3.4898738170650249E-2</v>
      </c>
      <c r="T11">
        <f t="shared" si="2"/>
        <v>0</v>
      </c>
      <c r="U11">
        <f t="shared" si="17"/>
        <v>0</v>
      </c>
      <c r="V11">
        <v>0</v>
      </c>
      <c r="W11">
        <f t="shared" si="3"/>
        <v>0</v>
      </c>
      <c r="X11">
        <f t="shared" si="4"/>
        <v>0</v>
      </c>
      <c r="Y11">
        <f t="shared" si="5"/>
        <v>0</v>
      </c>
      <c r="Z11">
        <f t="shared" si="6"/>
        <v>1</v>
      </c>
      <c r="AA11">
        <v>1</v>
      </c>
      <c r="AB11">
        <v>0.05</v>
      </c>
      <c r="AC11">
        <v>8.9584109999999995E-2</v>
      </c>
      <c r="AD11">
        <f t="shared" si="7"/>
        <v>0</v>
      </c>
      <c r="AE11">
        <f t="shared" si="8"/>
        <v>0.1</v>
      </c>
      <c r="AF11">
        <f t="shared" si="9"/>
        <v>0.38571428571428573</v>
      </c>
      <c r="AG11">
        <f t="shared" si="18"/>
        <v>0.17075708089853062</v>
      </c>
      <c r="AH11">
        <f t="shared" si="19"/>
        <v>1.5297121118492867E-3</v>
      </c>
      <c r="AI11">
        <v>6</v>
      </c>
      <c r="AJ11">
        <v>28</v>
      </c>
      <c r="AK11">
        <v>0.05</v>
      </c>
      <c r="AL11">
        <f t="shared" si="10"/>
        <v>10.8</v>
      </c>
      <c r="AM11">
        <f t="shared" si="20"/>
        <v>19.2</v>
      </c>
      <c r="AN11">
        <f t="shared" si="11"/>
        <v>14.7</v>
      </c>
      <c r="AO11">
        <f t="shared" si="21"/>
        <v>6.3000000000000007</v>
      </c>
      <c r="AP11">
        <f t="shared" si="22"/>
        <v>2.333333333333333</v>
      </c>
      <c r="AQ11">
        <v>0.328125</v>
      </c>
      <c r="AR11">
        <f t="shared" si="23"/>
        <v>0.56250000000000011</v>
      </c>
      <c r="AS11">
        <f t="shared" si="24"/>
        <v>1.3205120927777547</v>
      </c>
      <c r="AT11">
        <f t="shared" si="25"/>
        <v>0.74278805218748722</v>
      </c>
      <c r="AU11">
        <v>13.8</v>
      </c>
      <c r="AV11">
        <v>26.8</v>
      </c>
      <c r="AW11">
        <v>24.2</v>
      </c>
      <c r="AX11">
        <v>11.2</v>
      </c>
      <c r="AY11">
        <v>2.1607142860000002</v>
      </c>
      <c r="AZ11">
        <v>0.41791044799999999</v>
      </c>
      <c r="BA11">
        <v>0.51492537299999996</v>
      </c>
      <c r="BB11">
        <v>1.3798495159999999</v>
      </c>
      <c r="BC11">
        <v>0.74278805199999998</v>
      </c>
      <c r="BD11">
        <v>118.3</v>
      </c>
      <c r="BE11">
        <v>140.4</v>
      </c>
      <c r="BF11">
        <f t="shared" si="26"/>
        <v>6.2788508215341271E-3</v>
      </c>
      <c r="BG11">
        <f t="shared" si="27"/>
        <v>5.2905131908831905E-3</v>
      </c>
      <c r="BH11">
        <v>0</v>
      </c>
      <c r="BI11">
        <v>0</v>
      </c>
    </row>
    <row r="12" spans="1:62" x14ac:dyDescent="0.4">
      <c r="A12" s="1">
        <v>34151.250000231485</v>
      </c>
      <c r="B12">
        <v>16.399999999999999</v>
      </c>
      <c r="C12">
        <v>0</v>
      </c>
      <c r="D12">
        <v>83</v>
      </c>
      <c r="E12">
        <v>0</v>
      </c>
      <c r="F12">
        <f t="shared" si="28"/>
        <v>1</v>
      </c>
      <c r="G12">
        <v>0</v>
      </c>
      <c r="H12">
        <f t="shared" si="12"/>
        <v>0</v>
      </c>
      <c r="I12">
        <f t="shared" si="13"/>
        <v>0</v>
      </c>
      <c r="J12">
        <v>0</v>
      </c>
      <c r="K12">
        <f t="shared" si="14"/>
        <v>0</v>
      </c>
      <c r="M12">
        <f t="shared" si="15"/>
        <v>0</v>
      </c>
      <c r="N12">
        <v>0</v>
      </c>
      <c r="O12">
        <v>0</v>
      </c>
      <c r="P12">
        <v>0</v>
      </c>
      <c r="Q12">
        <f t="shared" si="0"/>
        <v>0</v>
      </c>
      <c r="R12">
        <f t="shared" si="1"/>
        <v>0.32571428571428568</v>
      </c>
      <c r="S12">
        <f t="shared" si="16"/>
        <v>5.4873684018144152E-2</v>
      </c>
      <c r="T12">
        <f t="shared" si="2"/>
        <v>0</v>
      </c>
      <c r="U12">
        <f t="shared" si="17"/>
        <v>0</v>
      </c>
      <c r="V12">
        <v>0</v>
      </c>
      <c r="W12">
        <f t="shared" si="3"/>
        <v>0</v>
      </c>
      <c r="X12">
        <f t="shared" si="4"/>
        <v>0</v>
      </c>
      <c r="Y12">
        <f t="shared" si="5"/>
        <v>0</v>
      </c>
      <c r="Z12">
        <f t="shared" si="6"/>
        <v>1</v>
      </c>
      <c r="AA12">
        <v>1</v>
      </c>
      <c r="AB12">
        <v>0.05</v>
      </c>
      <c r="AC12">
        <v>8.9584109999999995E-2</v>
      </c>
      <c r="AD12">
        <f t="shared" si="7"/>
        <v>0</v>
      </c>
      <c r="AE12">
        <f t="shared" si="8"/>
        <v>0.1</v>
      </c>
      <c r="AF12">
        <f t="shared" si="9"/>
        <v>0.40714285714285708</v>
      </c>
      <c r="AG12">
        <f t="shared" si="18"/>
        <v>0.23240843696844021</v>
      </c>
      <c r="AH12">
        <f t="shared" si="19"/>
        <v>2.0820102982308814E-3</v>
      </c>
      <c r="AI12">
        <v>6</v>
      </c>
      <c r="AJ12">
        <v>28</v>
      </c>
      <c r="AK12">
        <v>0.05</v>
      </c>
      <c r="AL12">
        <f t="shared" si="10"/>
        <v>11.399999999999999</v>
      </c>
      <c r="AM12">
        <f t="shared" si="20"/>
        <v>19.2</v>
      </c>
      <c r="AN12">
        <f t="shared" si="11"/>
        <v>14.100000000000001</v>
      </c>
      <c r="AO12">
        <f t="shared" si="21"/>
        <v>6.3000000000000007</v>
      </c>
      <c r="AP12">
        <f t="shared" si="22"/>
        <v>2.2380952380952381</v>
      </c>
      <c r="AQ12">
        <v>0.328125</v>
      </c>
      <c r="AR12">
        <f t="shared" si="23"/>
        <v>0.59375</v>
      </c>
      <c r="AS12">
        <f t="shared" si="24"/>
        <v>1.3025784939948581</v>
      </c>
      <c r="AT12">
        <f t="shared" si="25"/>
        <v>0.773405980809447</v>
      </c>
      <c r="AU12">
        <v>14.4</v>
      </c>
      <c r="AV12">
        <v>26.8</v>
      </c>
      <c r="AW12">
        <v>23.6</v>
      </c>
      <c r="AX12">
        <v>11.2</v>
      </c>
      <c r="AY12">
        <v>2.1071428569999999</v>
      </c>
      <c r="AZ12">
        <v>0.41791044799999999</v>
      </c>
      <c r="BA12">
        <v>0.53731343300000001</v>
      </c>
      <c r="BB12">
        <v>1.3654477819999999</v>
      </c>
      <c r="BC12">
        <v>0.77340598100000002</v>
      </c>
      <c r="BD12">
        <v>118.3</v>
      </c>
      <c r="BE12">
        <v>140.4</v>
      </c>
      <c r="BF12">
        <f t="shared" si="26"/>
        <v>6.5376667862167967E-3</v>
      </c>
      <c r="BG12">
        <f t="shared" si="27"/>
        <v>5.5085896082621086E-3</v>
      </c>
      <c r="BH12">
        <v>0</v>
      </c>
      <c r="BI12">
        <v>0</v>
      </c>
    </row>
    <row r="13" spans="1:62" x14ac:dyDescent="0.4">
      <c r="A13" s="1">
        <v>34151.291666956022</v>
      </c>
      <c r="B13">
        <v>17.7</v>
      </c>
      <c r="C13">
        <v>0</v>
      </c>
      <c r="D13">
        <v>78</v>
      </c>
      <c r="E13">
        <v>0</v>
      </c>
      <c r="F13">
        <f t="shared" si="28"/>
        <v>1</v>
      </c>
      <c r="G13">
        <v>0</v>
      </c>
      <c r="H13">
        <f t="shared" si="12"/>
        <v>0</v>
      </c>
      <c r="I13">
        <f t="shared" si="13"/>
        <v>0</v>
      </c>
      <c r="J13">
        <v>0</v>
      </c>
      <c r="K13">
        <f t="shared" si="14"/>
        <v>0</v>
      </c>
      <c r="M13">
        <f t="shared" si="15"/>
        <v>0</v>
      </c>
      <c r="N13">
        <v>0</v>
      </c>
      <c r="O13">
        <v>0</v>
      </c>
      <c r="P13">
        <v>0</v>
      </c>
      <c r="Q13">
        <f t="shared" si="0"/>
        <v>0</v>
      </c>
      <c r="R13">
        <f t="shared" si="1"/>
        <v>0.36285714285714282</v>
      </c>
      <c r="S13">
        <f t="shared" si="16"/>
        <v>0.12744332719727491</v>
      </c>
      <c r="T13">
        <f t="shared" si="2"/>
        <v>0</v>
      </c>
      <c r="U13">
        <f t="shared" si="17"/>
        <v>0</v>
      </c>
      <c r="V13">
        <v>0</v>
      </c>
      <c r="W13">
        <f t="shared" si="3"/>
        <v>0</v>
      </c>
      <c r="X13">
        <f t="shared" si="4"/>
        <v>0</v>
      </c>
      <c r="Y13">
        <f t="shared" si="5"/>
        <v>0</v>
      </c>
      <c r="Z13">
        <f t="shared" si="6"/>
        <v>1</v>
      </c>
      <c r="AA13">
        <v>1</v>
      </c>
      <c r="AB13">
        <v>0.05</v>
      </c>
      <c r="AC13">
        <v>0.1</v>
      </c>
      <c r="AD13">
        <f t="shared" si="7"/>
        <v>0</v>
      </c>
      <c r="AE13">
        <f t="shared" si="8"/>
        <v>0.1</v>
      </c>
      <c r="AF13">
        <f t="shared" si="9"/>
        <v>0.45357142857142857</v>
      </c>
      <c r="AG13">
        <f t="shared" si="18"/>
        <v>0.40563425370483075</v>
      </c>
      <c r="AH13">
        <f t="shared" si="19"/>
        <v>4.0563425370483078E-3</v>
      </c>
      <c r="AI13">
        <v>6</v>
      </c>
      <c r="AJ13">
        <v>28</v>
      </c>
      <c r="AK13">
        <v>0.05</v>
      </c>
      <c r="AL13">
        <f t="shared" si="10"/>
        <v>12.7</v>
      </c>
      <c r="AM13">
        <f t="shared" si="20"/>
        <v>19.2</v>
      </c>
      <c r="AN13">
        <f t="shared" si="11"/>
        <v>12.8</v>
      </c>
      <c r="AO13">
        <f t="shared" si="21"/>
        <v>6.3000000000000007</v>
      </c>
      <c r="AP13">
        <f t="shared" si="22"/>
        <v>2.0317460317460316</v>
      </c>
      <c r="AQ13">
        <v>0.328125</v>
      </c>
      <c r="AR13">
        <f t="shared" si="23"/>
        <v>0.66145833333333337</v>
      </c>
      <c r="AS13">
        <f t="shared" si="24"/>
        <v>1.2618846384480837</v>
      </c>
      <c r="AT13">
        <f t="shared" si="25"/>
        <v>0.83468410980680541</v>
      </c>
      <c r="AU13">
        <v>15.7</v>
      </c>
      <c r="AV13">
        <v>26.8</v>
      </c>
      <c r="AW13">
        <v>22.3</v>
      </c>
      <c r="AX13">
        <v>11.2</v>
      </c>
      <c r="AY13">
        <v>1.991071429</v>
      </c>
      <c r="AZ13">
        <v>0.41791044799999999</v>
      </c>
      <c r="BA13">
        <v>0.58582089599999998</v>
      </c>
      <c r="BB13">
        <v>1.33349538</v>
      </c>
      <c r="BC13">
        <v>0.83468410999999998</v>
      </c>
      <c r="BD13">
        <v>118.3</v>
      </c>
      <c r="BE13">
        <v>140.4</v>
      </c>
      <c r="BF13">
        <f t="shared" si="26"/>
        <v>7.0556560423229537E-3</v>
      </c>
      <c r="BG13">
        <f t="shared" si="27"/>
        <v>5.9450435185185177E-3</v>
      </c>
      <c r="BH13">
        <v>0</v>
      </c>
      <c r="BI13">
        <v>0</v>
      </c>
    </row>
    <row r="14" spans="1:62" x14ac:dyDescent="0.4">
      <c r="A14" s="1">
        <v>34151.333333680559</v>
      </c>
      <c r="B14">
        <v>18.5</v>
      </c>
      <c r="C14">
        <v>0</v>
      </c>
      <c r="D14">
        <v>69</v>
      </c>
      <c r="E14">
        <v>0</v>
      </c>
      <c r="F14">
        <f t="shared" si="28"/>
        <v>1</v>
      </c>
      <c r="G14">
        <v>0</v>
      </c>
      <c r="H14">
        <f t="shared" si="12"/>
        <v>0</v>
      </c>
      <c r="I14">
        <f t="shared" si="13"/>
        <v>0</v>
      </c>
      <c r="J14">
        <v>0</v>
      </c>
      <c r="K14">
        <f t="shared" si="14"/>
        <v>0</v>
      </c>
      <c r="M14">
        <f t="shared" si="15"/>
        <v>0</v>
      </c>
      <c r="N14">
        <v>0</v>
      </c>
      <c r="O14">
        <v>0</v>
      </c>
      <c r="P14">
        <v>0</v>
      </c>
      <c r="Q14">
        <f t="shared" si="0"/>
        <v>0</v>
      </c>
      <c r="R14">
        <f t="shared" si="1"/>
        <v>0.38571428571428573</v>
      </c>
      <c r="S14">
        <f t="shared" si="16"/>
        <v>0.19679644201329066</v>
      </c>
      <c r="T14">
        <f t="shared" si="2"/>
        <v>0</v>
      </c>
      <c r="U14">
        <f t="shared" si="17"/>
        <v>0</v>
      </c>
      <c r="V14">
        <v>0</v>
      </c>
      <c r="W14">
        <f t="shared" si="3"/>
        <v>0</v>
      </c>
      <c r="X14">
        <f t="shared" si="4"/>
        <v>0</v>
      </c>
      <c r="Y14">
        <f t="shared" si="5"/>
        <v>0</v>
      </c>
      <c r="Z14">
        <f t="shared" si="6"/>
        <v>1</v>
      </c>
      <c r="AA14">
        <v>1</v>
      </c>
      <c r="AB14">
        <v>0.05</v>
      </c>
      <c r="AC14">
        <v>0.1</v>
      </c>
      <c r="AD14">
        <f t="shared" si="7"/>
        <v>0</v>
      </c>
      <c r="AE14">
        <f t="shared" si="8"/>
        <v>0.1</v>
      </c>
      <c r="AF14">
        <f t="shared" si="9"/>
        <v>0.48214285714285715</v>
      </c>
      <c r="AG14">
        <f t="shared" si="18"/>
        <v>0.53309034275325373</v>
      </c>
      <c r="AH14">
        <f t="shared" si="19"/>
        <v>5.3309034275325386E-3</v>
      </c>
      <c r="AI14">
        <v>6</v>
      </c>
      <c r="AJ14">
        <v>28</v>
      </c>
      <c r="AK14">
        <v>0.05</v>
      </c>
      <c r="AL14">
        <f t="shared" si="10"/>
        <v>13.5</v>
      </c>
      <c r="AM14">
        <f t="shared" si="20"/>
        <v>19.2</v>
      </c>
      <c r="AN14">
        <f t="shared" si="11"/>
        <v>12</v>
      </c>
      <c r="AO14">
        <f t="shared" si="21"/>
        <v>6.3000000000000007</v>
      </c>
      <c r="AP14">
        <f t="shared" si="22"/>
        <v>1.9047619047619047</v>
      </c>
      <c r="AQ14">
        <v>0.328125</v>
      </c>
      <c r="AR14">
        <f t="shared" si="23"/>
        <v>0.703125</v>
      </c>
      <c r="AS14">
        <f t="shared" si="24"/>
        <v>1.2354430442150446</v>
      </c>
      <c r="AT14">
        <f t="shared" si="25"/>
        <v>0.86867089046370327</v>
      </c>
      <c r="AU14">
        <v>16.5</v>
      </c>
      <c r="AV14">
        <v>26.8</v>
      </c>
      <c r="AW14">
        <v>21.5</v>
      </c>
      <c r="AX14">
        <v>11.2</v>
      </c>
      <c r="AY14">
        <v>1.9196428569999999</v>
      </c>
      <c r="AZ14">
        <v>0.41791044799999999</v>
      </c>
      <c r="BA14">
        <v>0.61567164200000002</v>
      </c>
      <c r="BB14">
        <v>1.313290431</v>
      </c>
      <c r="BC14">
        <v>0.86867088999999997</v>
      </c>
      <c r="BD14">
        <v>118.3</v>
      </c>
      <c r="BE14">
        <v>140.4</v>
      </c>
      <c r="BF14">
        <f t="shared" si="26"/>
        <v>7.3429492008766127E-3</v>
      </c>
      <c r="BG14">
        <f t="shared" si="27"/>
        <v>6.1871146011396004E-3</v>
      </c>
      <c r="BH14">
        <v>0</v>
      </c>
      <c r="BI14">
        <v>0</v>
      </c>
    </row>
    <row r="15" spans="1:62" x14ac:dyDescent="0.4">
      <c r="A15" s="1">
        <v>34151.375000405096</v>
      </c>
      <c r="B15">
        <v>18.600000000000001</v>
      </c>
      <c r="C15">
        <v>0</v>
      </c>
      <c r="D15">
        <v>73</v>
      </c>
      <c r="E15">
        <v>0</v>
      </c>
      <c r="F15">
        <f t="shared" si="28"/>
        <v>1</v>
      </c>
      <c r="G15">
        <v>0</v>
      </c>
      <c r="H15">
        <f t="shared" si="12"/>
        <v>0</v>
      </c>
      <c r="I15">
        <f t="shared" si="13"/>
        <v>0</v>
      </c>
      <c r="J15">
        <v>0</v>
      </c>
      <c r="K15">
        <f t="shared" si="14"/>
        <v>0</v>
      </c>
      <c r="M15">
        <f t="shared" si="15"/>
        <v>0</v>
      </c>
      <c r="N15">
        <v>0</v>
      </c>
      <c r="O15">
        <v>0</v>
      </c>
      <c r="P15">
        <v>0</v>
      </c>
      <c r="Q15">
        <f t="shared" si="0"/>
        <v>0</v>
      </c>
      <c r="R15">
        <f t="shared" si="1"/>
        <v>0.38857142857142862</v>
      </c>
      <c r="S15">
        <f t="shared" si="16"/>
        <v>0.20691871015471316</v>
      </c>
      <c r="T15">
        <f t="shared" si="2"/>
        <v>0</v>
      </c>
      <c r="U15">
        <f t="shared" si="17"/>
        <v>0</v>
      </c>
      <c r="V15">
        <v>0</v>
      </c>
      <c r="W15">
        <f t="shared" si="3"/>
        <v>0</v>
      </c>
      <c r="X15">
        <f t="shared" si="4"/>
        <v>0</v>
      </c>
      <c r="Y15">
        <f t="shared" si="5"/>
        <v>0</v>
      </c>
      <c r="Z15">
        <f t="shared" si="6"/>
        <v>1</v>
      </c>
      <c r="AA15">
        <v>1</v>
      </c>
      <c r="AB15">
        <v>0.05</v>
      </c>
      <c r="AC15">
        <v>0.1</v>
      </c>
      <c r="AD15">
        <f t="shared" si="7"/>
        <v>0</v>
      </c>
      <c r="AE15">
        <f t="shared" si="8"/>
        <v>0.1</v>
      </c>
      <c r="AF15">
        <f t="shared" si="9"/>
        <v>0.48571428571428577</v>
      </c>
      <c r="AG15">
        <f t="shared" si="18"/>
        <v>0.54966747492402912</v>
      </c>
      <c r="AH15">
        <f t="shared" si="19"/>
        <v>5.4966747492402913E-3</v>
      </c>
      <c r="AI15">
        <v>6</v>
      </c>
      <c r="AJ15">
        <v>28</v>
      </c>
      <c r="AK15">
        <v>0.05</v>
      </c>
      <c r="AL15">
        <f t="shared" si="10"/>
        <v>13.600000000000001</v>
      </c>
      <c r="AM15">
        <f t="shared" si="20"/>
        <v>19.2</v>
      </c>
      <c r="AN15">
        <f t="shared" si="11"/>
        <v>11.899999999999999</v>
      </c>
      <c r="AO15">
        <f t="shared" si="21"/>
        <v>6.3000000000000007</v>
      </c>
      <c r="AP15">
        <f t="shared" si="22"/>
        <v>1.8888888888888884</v>
      </c>
      <c r="AQ15">
        <v>0.328125</v>
      </c>
      <c r="AR15">
        <f t="shared" si="23"/>
        <v>0.70833333333333348</v>
      </c>
      <c r="AS15">
        <f t="shared" si="24"/>
        <v>1.2320553783739936</v>
      </c>
      <c r="AT15">
        <f t="shared" si="25"/>
        <v>0.8727058930149123</v>
      </c>
      <c r="AU15">
        <v>16.600000000000001</v>
      </c>
      <c r="AV15">
        <v>26.8</v>
      </c>
      <c r="AW15">
        <v>21.4</v>
      </c>
      <c r="AX15">
        <v>11.2</v>
      </c>
      <c r="AY15">
        <v>1.9107142859999999</v>
      </c>
      <c r="AZ15">
        <v>0.41791044799999999</v>
      </c>
      <c r="BA15">
        <v>0.61940298500000002</v>
      </c>
      <c r="BB15">
        <v>1.310734233</v>
      </c>
      <c r="BC15">
        <v>0.87270589300000001</v>
      </c>
      <c r="BD15">
        <v>118.3</v>
      </c>
      <c r="BE15">
        <v>140.4</v>
      </c>
      <c r="BF15">
        <f t="shared" si="26"/>
        <v>7.3770574219350158E-3</v>
      </c>
      <c r="BG15">
        <f t="shared" si="27"/>
        <v>6.2158539387464386E-3</v>
      </c>
      <c r="BH15">
        <v>0</v>
      </c>
      <c r="BI15">
        <v>0</v>
      </c>
    </row>
    <row r="16" spans="1:62" x14ac:dyDescent="0.4">
      <c r="A16" s="1">
        <v>34151.416667129626</v>
      </c>
      <c r="B16">
        <v>19.8</v>
      </c>
      <c r="C16">
        <v>0</v>
      </c>
      <c r="D16">
        <v>69</v>
      </c>
      <c r="E16">
        <v>0</v>
      </c>
      <c r="F16">
        <f t="shared" si="28"/>
        <v>1</v>
      </c>
      <c r="G16">
        <v>0</v>
      </c>
      <c r="H16">
        <f t="shared" si="12"/>
        <v>0</v>
      </c>
      <c r="I16">
        <f t="shared" si="13"/>
        <v>0</v>
      </c>
      <c r="J16">
        <v>0</v>
      </c>
      <c r="K16">
        <f t="shared" si="14"/>
        <v>0</v>
      </c>
      <c r="M16">
        <f t="shared" si="15"/>
        <v>0</v>
      </c>
      <c r="N16">
        <v>0</v>
      </c>
      <c r="O16">
        <v>0</v>
      </c>
      <c r="P16">
        <v>0</v>
      </c>
      <c r="Q16">
        <f t="shared" si="0"/>
        <v>0</v>
      </c>
      <c r="R16">
        <f t="shared" si="1"/>
        <v>0.42285714285714288</v>
      </c>
      <c r="S16">
        <f t="shared" si="16"/>
        <v>0.35304357077499987</v>
      </c>
      <c r="T16">
        <f t="shared" si="2"/>
        <v>0</v>
      </c>
      <c r="U16">
        <f t="shared" si="17"/>
        <v>0</v>
      </c>
      <c r="V16">
        <v>0</v>
      </c>
      <c r="W16">
        <f t="shared" si="3"/>
        <v>0</v>
      </c>
      <c r="X16">
        <f t="shared" si="4"/>
        <v>0</v>
      </c>
      <c r="Y16">
        <f t="shared" si="5"/>
        <v>0</v>
      </c>
      <c r="Z16">
        <f t="shared" si="6"/>
        <v>1</v>
      </c>
      <c r="AA16">
        <v>1</v>
      </c>
      <c r="AB16">
        <v>0.05</v>
      </c>
      <c r="AC16">
        <v>0.1</v>
      </c>
      <c r="AD16">
        <f t="shared" si="7"/>
        <v>0</v>
      </c>
      <c r="AE16">
        <f t="shared" si="8"/>
        <v>0.1</v>
      </c>
      <c r="AF16">
        <f t="shared" si="9"/>
        <v>0.52857142857142858</v>
      </c>
      <c r="AG16">
        <f t="shared" si="18"/>
        <v>0.74809526251297565</v>
      </c>
      <c r="AH16">
        <f t="shared" si="19"/>
        <v>7.4809526251297569E-3</v>
      </c>
      <c r="AI16">
        <v>6</v>
      </c>
      <c r="AJ16">
        <v>28</v>
      </c>
      <c r="AK16">
        <v>0.05</v>
      </c>
      <c r="AL16">
        <f t="shared" si="10"/>
        <v>14.8</v>
      </c>
      <c r="AM16">
        <f t="shared" si="20"/>
        <v>19.2</v>
      </c>
      <c r="AN16">
        <f t="shared" si="11"/>
        <v>10.7</v>
      </c>
      <c r="AO16">
        <f t="shared" si="21"/>
        <v>6.3000000000000007</v>
      </c>
      <c r="AP16">
        <f t="shared" si="22"/>
        <v>1.6984126984126982</v>
      </c>
      <c r="AQ16">
        <v>0.328125</v>
      </c>
      <c r="AR16">
        <f t="shared" si="23"/>
        <v>0.77083333333333337</v>
      </c>
      <c r="AS16">
        <f t="shared" si="24"/>
        <v>1.1898245737153956</v>
      </c>
      <c r="AT16">
        <f t="shared" si="25"/>
        <v>0.91715644223895088</v>
      </c>
      <c r="AU16">
        <v>17.8</v>
      </c>
      <c r="AV16">
        <v>26.8</v>
      </c>
      <c r="AW16">
        <v>20.2</v>
      </c>
      <c r="AX16">
        <v>11.2</v>
      </c>
      <c r="AY16">
        <v>1.803571429</v>
      </c>
      <c r="AZ16">
        <v>0.41791044799999999</v>
      </c>
      <c r="BA16">
        <v>0.66417910400000002</v>
      </c>
      <c r="BB16">
        <v>1.279501507</v>
      </c>
      <c r="BC16">
        <v>0.91715644200000002</v>
      </c>
      <c r="BD16">
        <v>118.3</v>
      </c>
      <c r="BE16">
        <v>140.4</v>
      </c>
      <c r="BF16">
        <f t="shared" si="26"/>
        <v>7.752801709543118E-3</v>
      </c>
      <c r="BG16">
        <f t="shared" si="27"/>
        <v>6.5324532905982908E-3</v>
      </c>
      <c r="BH16">
        <v>0</v>
      </c>
      <c r="BI16">
        <v>0</v>
      </c>
    </row>
    <row r="17" spans="1:61" x14ac:dyDescent="0.4">
      <c r="A17" s="1">
        <v>34151.458333854163</v>
      </c>
      <c r="B17">
        <v>21</v>
      </c>
      <c r="C17">
        <v>0</v>
      </c>
      <c r="D17">
        <v>63</v>
      </c>
      <c r="E17">
        <v>0</v>
      </c>
      <c r="F17">
        <f t="shared" si="28"/>
        <v>1</v>
      </c>
      <c r="G17">
        <v>0</v>
      </c>
      <c r="H17">
        <f t="shared" si="12"/>
        <v>0</v>
      </c>
      <c r="I17">
        <f t="shared" si="13"/>
        <v>0</v>
      </c>
      <c r="J17">
        <v>0</v>
      </c>
      <c r="K17">
        <f t="shared" si="14"/>
        <v>0</v>
      </c>
      <c r="M17">
        <f t="shared" si="15"/>
        <v>0</v>
      </c>
      <c r="N17">
        <v>0</v>
      </c>
      <c r="O17">
        <v>0</v>
      </c>
      <c r="P17">
        <v>0</v>
      </c>
      <c r="Q17">
        <f t="shared" si="0"/>
        <v>0</v>
      </c>
      <c r="R17">
        <f t="shared" si="1"/>
        <v>0.45714285714285713</v>
      </c>
      <c r="S17">
        <f t="shared" si="16"/>
        <v>0.53569424717610881</v>
      </c>
      <c r="T17">
        <f t="shared" si="2"/>
        <v>0</v>
      </c>
      <c r="U17">
        <f t="shared" si="17"/>
        <v>0</v>
      </c>
      <c r="V17">
        <v>0</v>
      </c>
      <c r="W17">
        <f t="shared" si="3"/>
        <v>0</v>
      </c>
      <c r="X17">
        <f t="shared" si="4"/>
        <v>0</v>
      </c>
      <c r="Y17">
        <f t="shared" si="5"/>
        <v>0</v>
      </c>
      <c r="Z17">
        <f t="shared" si="6"/>
        <v>1</v>
      </c>
      <c r="AA17">
        <v>1</v>
      </c>
      <c r="AB17">
        <v>0.05</v>
      </c>
      <c r="AC17">
        <v>0.1</v>
      </c>
      <c r="AD17">
        <f t="shared" si="7"/>
        <v>0</v>
      </c>
      <c r="AE17">
        <f t="shared" si="8"/>
        <v>0.1</v>
      </c>
      <c r="AF17">
        <f t="shared" si="9"/>
        <v>0.5714285714285714</v>
      </c>
      <c r="AG17">
        <f t="shared" si="18"/>
        <v>0.9145064442849794</v>
      </c>
      <c r="AH17">
        <f t="shared" si="19"/>
        <v>9.1450644428497947E-3</v>
      </c>
      <c r="AI17">
        <v>6</v>
      </c>
      <c r="AJ17">
        <v>28</v>
      </c>
      <c r="AK17">
        <v>0.05</v>
      </c>
      <c r="AL17">
        <f t="shared" si="10"/>
        <v>16</v>
      </c>
      <c r="AM17">
        <f t="shared" si="20"/>
        <v>19.2</v>
      </c>
      <c r="AN17">
        <f t="shared" si="11"/>
        <v>9.5</v>
      </c>
      <c r="AO17">
        <f t="shared" si="21"/>
        <v>6.3000000000000007</v>
      </c>
      <c r="AP17">
        <f t="shared" si="22"/>
        <v>1.5079365079365077</v>
      </c>
      <c r="AQ17">
        <v>0.328125</v>
      </c>
      <c r="AR17">
        <f t="shared" si="23"/>
        <v>0.83333333333333337</v>
      </c>
      <c r="AS17">
        <f t="shared" si="24"/>
        <v>1.1442790327457002</v>
      </c>
      <c r="AT17">
        <f t="shared" si="25"/>
        <v>0.95356586062141691</v>
      </c>
      <c r="AU17">
        <v>19</v>
      </c>
      <c r="AV17">
        <v>26.8</v>
      </c>
      <c r="AW17">
        <v>19</v>
      </c>
      <c r="AX17">
        <v>11.2</v>
      </c>
      <c r="AY17">
        <v>1.696428571</v>
      </c>
      <c r="AZ17">
        <v>0.41791044799999999</v>
      </c>
      <c r="BA17">
        <v>0.70895522399999999</v>
      </c>
      <c r="BB17">
        <v>1.2471690259999999</v>
      </c>
      <c r="BC17">
        <v>0.95356586099999996</v>
      </c>
      <c r="BD17">
        <v>118.3</v>
      </c>
      <c r="BE17">
        <v>140.4</v>
      </c>
      <c r="BF17">
        <f t="shared" si="26"/>
        <v>8.0605736316265164E-3</v>
      </c>
      <c r="BG17">
        <f t="shared" si="27"/>
        <v>6.7917796367521358E-3</v>
      </c>
      <c r="BH17">
        <v>0</v>
      </c>
      <c r="BI17">
        <v>0</v>
      </c>
    </row>
    <row r="18" spans="1:61" x14ac:dyDescent="0.4">
      <c r="A18" s="1">
        <v>34151.500000578701</v>
      </c>
      <c r="B18">
        <v>21.1</v>
      </c>
      <c r="C18">
        <v>0</v>
      </c>
      <c r="D18">
        <v>64</v>
      </c>
      <c r="E18">
        <v>0</v>
      </c>
      <c r="F18">
        <f t="shared" si="28"/>
        <v>1</v>
      </c>
      <c r="G18">
        <v>0</v>
      </c>
      <c r="H18">
        <f t="shared" si="12"/>
        <v>0</v>
      </c>
      <c r="I18">
        <f t="shared" si="13"/>
        <v>0</v>
      </c>
      <c r="J18">
        <v>0</v>
      </c>
      <c r="K18">
        <f t="shared" si="14"/>
        <v>0</v>
      </c>
      <c r="M18">
        <f t="shared" si="15"/>
        <v>0</v>
      </c>
      <c r="N18">
        <v>0</v>
      </c>
      <c r="O18">
        <v>0</v>
      </c>
      <c r="P18">
        <v>0</v>
      </c>
      <c r="Q18">
        <f t="shared" si="0"/>
        <v>0</v>
      </c>
      <c r="R18">
        <f t="shared" si="1"/>
        <v>0.46</v>
      </c>
      <c r="S18">
        <f t="shared" si="16"/>
        <v>0.55185625467189559</v>
      </c>
      <c r="T18">
        <f t="shared" si="2"/>
        <v>0</v>
      </c>
      <c r="U18">
        <f t="shared" si="17"/>
        <v>0</v>
      </c>
      <c r="V18">
        <v>0</v>
      </c>
      <c r="W18">
        <f t="shared" si="3"/>
        <v>0</v>
      </c>
      <c r="X18">
        <f t="shared" si="4"/>
        <v>0</v>
      </c>
      <c r="Y18">
        <f t="shared" si="5"/>
        <v>0</v>
      </c>
      <c r="Z18">
        <f t="shared" si="6"/>
        <v>1</v>
      </c>
      <c r="AA18">
        <v>1</v>
      </c>
      <c r="AB18">
        <v>0.05</v>
      </c>
      <c r="AC18">
        <v>0.1</v>
      </c>
      <c r="AD18">
        <f t="shared" si="7"/>
        <v>0</v>
      </c>
      <c r="AE18">
        <f t="shared" si="8"/>
        <v>0.1</v>
      </c>
      <c r="AF18">
        <f t="shared" si="9"/>
        <v>0.57500000000000007</v>
      </c>
      <c r="AG18">
        <f t="shared" si="18"/>
        <v>0.92545675213828604</v>
      </c>
      <c r="AH18">
        <f t="shared" si="19"/>
        <v>9.2545675213828622E-3</v>
      </c>
      <c r="AI18">
        <v>6</v>
      </c>
      <c r="AJ18">
        <v>28</v>
      </c>
      <c r="AK18">
        <v>0.05</v>
      </c>
      <c r="AL18">
        <f t="shared" si="10"/>
        <v>16.100000000000001</v>
      </c>
      <c r="AM18">
        <f t="shared" si="20"/>
        <v>19.2</v>
      </c>
      <c r="AN18">
        <f t="shared" si="11"/>
        <v>9.3999999999999986</v>
      </c>
      <c r="AO18">
        <f t="shared" si="21"/>
        <v>6.3000000000000007</v>
      </c>
      <c r="AP18">
        <f t="shared" si="22"/>
        <v>1.4920634920634916</v>
      </c>
      <c r="AQ18">
        <v>0.328125</v>
      </c>
      <c r="AR18">
        <f t="shared" si="23"/>
        <v>0.83854166666666674</v>
      </c>
      <c r="AS18">
        <f t="shared" si="24"/>
        <v>1.1403126946359587</v>
      </c>
      <c r="AT18">
        <f t="shared" si="25"/>
        <v>0.95619970748119465</v>
      </c>
      <c r="AU18">
        <v>19.100000000000001</v>
      </c>
      <c r="AV18">
        <v>26.8</v>
      </c>
      <c r="AW18">
        <v>18.899999999999999</v>
      </c>
      <c r="AX18">
        <v>11.2</v>
      </c>
      <c r="AY18">
        <v>1.6875</v>
      </c>
      <c r="AZ18">
        <v>0.41791044799999999</v>
      </c>
      <c r="BA18">
        <v>0.71268656699999999</v>
      </c>
      <c r="BB18">
        <v>1.244421628</v>
      </c>
      <c r="BC18">
        <v>0.95619970700000001</v>
      </c>
      <c r="BD18">
        <v>118.3</v>
      </c>
      <c r="BE18">
        <v>140.4</v>
      </c>
      <c r="BF18">
        <f t="shared" si="26"/>
        <v>8.0828377639999543E-3</v>
      </c>
      <c r="BG18">
        <f t="shared" si="27"/>
        <v>6.8105392236467235E-3</v>
      </c>
      <c r="BH18">
        <v>0</v>
      </c>
      <c r="BI18">
        <v>0</v>
      </c>
    </row>
    <row r="19" spans="1:61" x14ac:dyDescent="0.4">
      <c r="A19" s="1">
        <v>34151.541667303238</v>
      </c>
      <c r="B19">
        <v>21.6</v>
      </c>
      <c r="C19">
        <v>0</v>
      </c>
      <c r="D19">
        <v>59</v>
      </c>
      <c r="E19">
        <v>0</v>
      </c>
      <c r="F19">
        <f t="shared" si="28"/>
        <v>1</v>
      </c>
      <c r="G19">
        <v>0</v>
      </c>
      <c r="H19">
        <f t="shared" si="12"/>
        <v>0</v>
      </c>
      <c r="I19">
        <f t="shared" si="13"/>
        <v>0</v>
      </c>
      <c r="J19">
        <v>0</v>
      </c>
      <c r="K19">
        <f t="shared" si="14"/>
        <v>0</v>
      </c>
      <c r="M19">
        <f t="shared" si="15"/>
        <v>0</v>
      </c>
      <c r="N19">
        <v>0</v>
      </c>
      <c r="O19">
        <v>0</v>
      </c>
      <c r="P19">
        <v>0</v>
      </c>
      <c r="Q19">
        <f t="shared" si="0"/>
        <v>0</v>
      </c>
      <c r="R19">
        <f t="shared" si="1"/>
        <v>0.47428571428571431</v>
      </c>
      <c r="S19">
        <f t="shared" si="16"/>
        <v>0.63311162646043528</v>
      </c>
      <c r="T19">
        <f t="shared" si="2"/>
        <v>0</v>
      </c>
      <c r="U19">
        <f t="shared" si="17"/>
        <v>0</v>
      </c>
      <c r="V19">
        <v>0</v>
      </c>
      <c r="W19">
        <f t="shared" si="3"/>
        <v>0</v>
      </c>
      <c r="X19">
        <f t="shared" si="4"/>
        <v>0</v>
      </c>
      <c r="Y19">
        <f t="shared" si="5"/>
        <v>0</v>
      </c>
      <c r="Z19">
        <f t="shared" si="6"/>
        <v>1</v>
      </c>
      <c r="AA19">
        <v>1</v>
      </c>
      <c r="AB19">
        <v>0.05</v>
      </c>
      <c r="AC19">
        <v>0.1</v>
      </c>
      <c r="AD19">
        <f t="shared" si="7"/>
        <v>0</v>
      </c>
      <c r="AE19">
        <f t="shared" si="8"/>
        <v>0.1</v>
      </c>
      <c r="AF19">
        <f t="shared" si="9"/>
        <v>0.59285714285714286</v>
      </c>
      <c r="AG19">
        <f t="shared" si="18"/>
        <v>0.97117353042212795</v>
      </c>
      <c r="AH19">
        <f t="shared" si="19"/>
        <v>9.711735304221281E-3</v>
      </c>
      <c r="AI19">
        <v>6</v>
      </c>
      <c r="AJ19">
        <v>28</v>
      </c>
      <c r="AK19">
        <v>0.05</v>
      </c>
      <c r="AL19">
        <f t="shared" si="10"/>
        <v>16.600000000000001</v>
      </c>
      <c r="AM19">
        <f t="shared" si="20"/>
        <v>19.2</v>
      </c>
      <c r="AN19">
        <f t="shared" si="11"/>
        <v>8.8999999999999986</v>
      </c>
      <c r="AO19">
        <f t="shared" si="21"/>
        <v>6.3000000000000007</v>
      </c>
      <c r="AP19">
        <f t="shared" si="22"/>
        <v>1.4126984126984123</v>
      </c>
      <c r="AQ19">
        <v>0.328125</v>
      </c>
      <c r="AR19">
        <f t="shared" si="23"/>
        <v>0.86458333333333348</v>
      </c>
      <c r="AS19">
        <f t="shared" si="24"/>
        <v>1.1200437272374104</v>
      </c>
      <c r="AT19">
        <f t="shared" si="25"/>
        <v>0.9683711391740113</v>
      </c>
      <c r="AU19">
        <v>19.600000000000001</v>
      </c>
      <c r="AV19">
        <v>26.8</v>
      </c>
      <c r="AW19">
        <v>18.399999999999999</v>
      </c>
      <c r="AX19">
        <v>11.2</v>
      </c>
      <c r="AY19">
        <v>1.6428571430000001</v>
      </c>
      <c r="AZ19">
        <v>0.41791044799999999</v>
      </c>
      <c r="BA19">
        <v>0.73134328400000004</v>
      </c>
      <c r="BB19">
        <v>1.2305560760000001</v>
      </c>
      <c r="BC19">
        <v>0.96837113900000005</v>
      </c>
      <c r="BD19">
        <v>118.3</v>
      </c>
      <c r="BE19">
        <v>140.4</v>
      </c>
      <c r="BF19">
        <f t="shared" si="26"/>
        <v>8.1857239152494619E-3</v>
      </c>
      <c r="BG19">
        <f t="shared" si="27"/>
        <v>6.897230334757835E-3</v>
      </c>
      <c r="BH19">
        <v>0</v>
      </c>
      <c r="BI19">
        <v>0</v>
      </c>
    </row>
    <row r="20" spans="1:61" x14ac:dyDescent="0.4">
      <c r="A20" s="1">
        <v>34151.583334027775</v>
      </c>
      <c r="B20">
        <v>21.1</v>
      </c>
      <c r="C20">
        <v>0</v>
      </c>
      <c r="D20">
        <v>60</v>
      </c>
      <c r="E20">
        <v>0</v>
      </c>
      <c r="F20">
        <f t="shared" si="28"/>
        <v>1</v>
      </c>
      <c r="G20">
        <v>0</v>
      </c>
      <c r="H20">
        <f t="shared" si="12"/>
        <v>0</v>
      </c>
      <c r="I20">
        <f t="shared" si="13"/>
        <v>0</v>
      </c>
      <c r="J20">
        <v>0</v>
      </c>
      <c r="K20">
        <f t="shared" si="14"/>
        <v>0</v>
      </c>
      <c r="M20">
        <f t="shared" si="15"/>
        <v>0</v>
      </c>
      <c r="N20">
        <v>0</v>
      </c>
      <c r="O20">
        <v>0</v>
      </c>
      <c r="P20">
        <v>0</v>
      </c>
      <c r="Q20">
        <f t="shared" si="0"/>
        <v>0</v>
      </c>
      <c r="R20">
        <f t="shared" si="1"/>
        <v>0.46</v>
      </c>
      <c r="S20">
        <f t="shared" si="16"/>
        <v>0.55185625467189559</v>
      </c>
      <c r="T20">
        <f t="shared" si="2"/>
        <v>0</v>
      </c>
      <c r="U20">
        <f t="shared" si="17"/>
        <v>0</v>
      </c>
      <c r="V20">
        <v>0</v>
      </c>
      <c r="W20">
        <f t="shared" si="3"/>
        <v>0</v>
      </c>
      <c r="X20">
        <f t="shared" si="4"/>
        <v>0</v>
      </c>
      <c r="Y20">
        <f t="shared" si="5"/>
        <v>0</v>
      </c>
      <c r="Z20">
        <f t="shared" si="6"/>
        <v>1</v>
      </c>
      <c r="AA20">
        <v>1</v>
      </c>
      <c r="AB20">
        <v>0.05</v>
      </c>
      <c r="AC20">
        <v>0.1</v>
      </c>
      <c r="AD20">
        <f t="shared" si="7"/>
        <v>0</v>
      </c>
      <c r="AE20">
        <f t="shared" si="8"/>
        <v>0.1</v>
      </c>
      <c r="AF20">
        <f t="shared" si="9"/>
        <v>0.57500000000000007</v>
      </c>
      <c r="AG20">
        <f t="shared" si="18"/>
        <v>0.92545675213828604</v>
      </c>
      <c r="AH20">
        <f t="shared" si="19"/>
        <v>9.2545675213828622E-3</v>
      </c>
      <c r="AI20">
        <v>6</v>
      </c>
      <c r="AJ20">
        <v>28</v>
      </c>
      <c r="AK20">
        <v>0.05</v>
      </c>
      <c r="AL20">
        <f t="shared" si="10"/>
        <v>16.100000000000001</v>
      </c>
      <c r="AM20">
        <f t="shared" si="20"/>
        <v>19.2</v>
      </c>
      <c r="AN20">
        <f t="shared" si="11"/>
        <v>9.3999999999999986</v>
      </c>
      <c r="AO20">
        <f t="shared" si="21"/>
        <v>6.3000000000000007</v>
      </c>
      <c r="AP20">
        <f t="shared" si="22"/>
        <v>1.4920634920634916</v>
      </c>
      <c r="AQ20">
        <v>0.328125</v>
      </c>
      <c r="AR20">
        <f t="shared" si="23"/>
        <v>0.83854166666666674</v>
      </c>
      <c r="AS20">
        <f t="shared" si="24"/>
        <v>1.1403126946359587</v>
      </c>
      <c r="AT20">
        <f t="shared" si="25"/>
        <v>0.95619970748119465</v>
      </c>
      <c r="AU20">
        <v>19.100000000000001</v>
      </c>
      <c r="AV20">
        <v>26.8</v>
      </c>
      <c r="AW20">
        <v>18.899999999999999</v>
      </c>
      <c r="AX20">
        <v>11.2</v>
      </c>
      <c r="AY20">
        <v>1.6875</v>
      </c>
      <c r="AZ20">
        <v>0.41791044799999999</v>
      </c>
      <c r="BA20">
        <v>0.71268656699999999</v>
      </c>
      <c r="BB20">
        <v>1.244421628</v>
      </c>
      <c r="BC20">
        <v>0.95619970700000001</v>
      </c>
      <c r="BD20">
        <v>118.3</v>
      </c>
      <c r="BE20">
        <v>140.4</v>
      </c>
      <c r="BF20">
        <f t="shared" si="26"/>
        <v>8.0828377639999543E-3</v>
      </c>
      <c r="BG20">
        <f t="shared" si="27"/>
        <v>6.8105392236467235E-3</v>
      </c>
      <c r="BH20">
        <v>0</v>
      </c>
      <c r="BI20">
        <v>0</v>
      </c>
    </row>
    <row r="21" spans="1:61" x14ac:dyDescent="0.4">
      <c r="A21" s="1">
        <v>34151.625000752312</v>
      </c>
      <c r="B21">
        <v>21.4</v>
      </c>
      <c r="C21">
        <v>0</v>
      </c>
      <c r="D21">
        <v>57</v>
      </c>
      <c r="E21">
        <v>0</v>
      </c>
      <c r="F21">
        <f t="shared" si="28"/>
        <v>1</v>
      </c>
      <c r="G21">
        <v>0</v>
      </c>
      <c r="H21">
        <f t="shared" si="12"/>
        <v>0</v>
      </c>
      <c r="I21">
        <f t="shared" si="13"/>
        <v>0</v>
      </c>
      <c r="J21">
        <v>0</v>
      </c>
      <c r="K21">
        <f t="shared" si="14"/>
        <v>0</v>
      </c>
      <c r="M21">
        <f t="shared" si="15"/>
        <v>0</v>
      </c>
      <c r="N21">
        <v>0</v>
      </c>
      <c r="O21">
        <v>0</v>
      </c>
      <c r="P21">
        <v>0</v>
      </c>
      <c r="Q21">
        <f t="shared" si="0"/>
        <v>0</v>
      </c>
      <c r="R21">
        <f t="shared" si="1"/>
        <v>0.46857142857142853</v>
      </c>
      <c r="S21">
        <f t="shared" si="16"/>
        <v>0.60060838838700137</v>
      </c>
      <c r="T21">
        <f t="shared" si="2"/>
        <v>0</v>
      </c>
      <c r="U21">
        <f t="shared" si="17"/>
        <v>0</v>
      </c>
      <c r="V21">
        <v>0</v>
      </c>
      <c r="W21">
        <f t="shared" si="3"/>
        <v>0</v>
      </c>
      <c r="X21">
        <f t="shared" si="4"/>
        <v>0</v>
      </c>
      <c r="Y21">
        <f t="shared" si="5"/>
        <v>0</v>
      </c>
      <c r="Z21">
        <f t="shared" si="6"/>
        <v>1</v>
      </c>
      <c r="AA21">
        <v>1</v>
      </c>
      <c r="AB21">
        <v>0.05</v>
      </c>
      <c r="AC21">
        <v>0.1</v>
      </c>
      <c r="AD21">
        <f t="shared" si="7"/>
        <v>0</v>
      </c>
      <c r="AE21">
        <f t="shared" si="8"/>
        <v>0.1</v>
      </c>
      <c r="AF21">
        <f t="shared" si="9"/>
        <v>0.58571428571428563</v>
      </c>
      <c r="AG21">
        <f t="shared" si="18"/>
        <v>0.95478625938234352</v>
      </c>
      <c r="AH21">
        <f t="shared" si="19"/>
        <v>9.5478625938234373E-3</v>
      </c>
      <c r="AI21">
        <v>6</v>
      </c>
      <c r="AJ21">
        <v>28</v>
      </c>
      <c r="AK21">
        <v>0.05</v>
      </c>
      <c r="AL21">
        <f t="shared" si="10"/>
        <v>16.399999999999999</v>
      </c>
      <c r="AM21">
        <f t="shared" si="20"/>
        <v>19.2</v>
      </c>
      <c r="AN21">
        <f t="shared" si="11"/>
        <v>9.1000000000000014</v>
      </c>
      <c r="AO21">
        <f t="shared" si="21"/>
        <v>6.3000000000000007</v>
      </c>
      <c r="AP21">
        <f t="shared" si="22"/>
        <v>1.4444444444444444</v>
      </c>
      <c r="AQ21">
        <v>0.328125</v>
      </c>
      <c r="AR21">
        <f t="shared" si="23"/>
        <v>0.85416666666666663</v>
      </c>
      <c r="AS21">
        <f t="shared" si="24"/>
        <v>1.1282408992942556</v>
      </c>
      <c r="AT21">
        <f t="shared" si="25"/>
        <v>0.96370576814717668</v>
      </c>
      <c r="AU21">
        <v>19.399999999999999</v>
      </c>
      <c r="AV21">
        <v>26.8</v>
      </c>
      <c r="AW21">
        <v>18.600000000000001</v>
      </c>
      <c r="AX21">
        <v>11.2</v>
      </c>
      <c r="AY21">
        <v>1.6607142859999999</v>
      </c>
      <c r="AZ21">
        <v>0.41791044799999999</v>
      </c>
      <c r="BA21">
        <v>0.72388059699999996</v>
      </c>
      <c r="BB21">
        <v>1.2361283000000001</v>
      </c>
      <c r="BC21">
        <v>0.96370576799999996</v>
      </c>
      <c r="BD21">
        <v>118.3</v>
      </c>
      <c r="BE21">
        <v>140.4</v>
      </c>
      <c r="BF21">
        <f t="shared" si="26"/>
        <v>8.1462871356481545E-3</v>
      </c>
      <c r="BG21">
        <f t="shared" si="27"/>
        <v>6.8640011965811964E-3</v>
      </c>
      <c r="BH21">
        <v>0</v>
      </c>
      <c r="BI21">
        <v>0</v>
      </c>
    </row>
    <row r="22" spans="1:61" x14ac:dyDescent="0.4">
      <c r="A22" s="1">
        <v>34151.666667476849</v>
      </c>
      <c r="B22">
        <v>20.5</v>
      </c>
      <c r="C22">
        <v>0</v>
      </c>
      <c r="D22">
        <v>65</v>
      </c>
      <c r="E22">
        <v>0</v>
      </c>
      <c r="F22">
        <f t="shared" si="28"/>
        <v>1</v>
      </c>
      <c r="G22">
        <v>0</v>
      </c>
      <c r="H22">
        <f t="shared" si="12"/>
        <v>0</v>
      </c>
      <c r="I22">
        <f t="shared" si="13"/>
        <v>0</v>
      </c>
      <c r="J22">
        <v>0</v>
      </c>
      <c r="K22">
        <f t="shared" si="14"/>
        <v>0</v>
      </c>
      <c r="M22">
        <f t="shared" si="15"/>
        <v>0</v>
      </c>
      <c r="N22">
        <v>0</v>
      </c>
      <c r="O22">
        <v>0</v>
      </c>
      <c r="P22">
        <v>0</v>
      </c>
      <c r="Q22">
        <f t="shared" si="0"/>
        <v>0</v>
      </c>
      <c r="R22">
        <f t="shared" si="1"/>
        <v>0.44285714285714284</v>
      </c>
      <c r="S22">
        <f t="shared" si="16"/>
        <v>0.45645736177130791</v>
      </c>
      <c r="T22">
        <f t="shared" si="2"/>
        <v>0</v>
      </c>
      <c r="U22">
        <f t="shared" si="17"/>
        <v>0</v>
      </c>
      <c r="V22">
        <v>0</v>
      </c>
      <c r="W22">
        <f t="shared" si="3"/>
        <v>0</v>
      </c>
      <c r="X22">
        <f t="shared" si="4"/>
        <v>0</v>
      </c>
      <c r="Y22">
        <f t="shared" si="5"/>
        <v>0</v>
      </c>
      <c r="Z22">
        <f t="shared" si="6"/>
        <v>1</v>
      </c>
      <c r="AA22">
        <v>1</v>
      </c>
      <c r="AB22">
        <v>0.05</v>
      </c>
      <c r="AC22">
        <v>0.1</v>
      </c>
      <c r="AD22">
        <f t="shared" si="7"/>
        <v>0</v>
      </c>
      <c r="AE22">
        <f t="shared" si="8"/>
        <v>0.1</v>
      </c>
      <c r="AF22">
        <f t="shared" si="9"/>
        <v>0.5535714285714286</v>
      </c>
      <c r="AG22">
        <f t="shared" si="18"/>
        <v>0.8520809343189597</v>
      </c>
      <c r="AH22">
        <f t="shared" si="19"/>
        <v>8.5208093431895972E-3</v>
      </c>
      <c r="AI22">
        <v>6</v>
      </c>
      <c r="AJ22">
        <v>28</v>
      </c>
      <c r="AK22">
        <v>0.05</v>
      </c>
      <c r="AL22">
        <f t="shared" si="10"/>
        <v>15.5</v>
      </c>
      <c r="AM22">
        <f t="shared" si="20"/>
        <v>19.2</v>
      </c>
      <c r="AN22">
        <f t="shared" si="11"/>
        <v>10</v>
      </c>
      <c r="AO22">
        <f t="shared" si="21"/>
        <v>6.3000000000000007</v>
      </c>
      <c r="AP22">
        <f t="shared" si="22"/>
        <v>1.5873015873015872</v>
      </c>
      <c r="AQ22">
        <v>0.328125</v>
      </c>
      <c r="AR22">
        <f t="shared" si="23"/>
        <v>0.80729166666666674</v>
      </c>
      <c r="AS22">
        <f t="shared" si="24"/>
        <v>1.1637009321801948</v>
      </c>
      <c r="AT22">
        <f t="shared" si="25"/>
        <v>0.93944606504130312</v>
      </c>
      <c r="AU22">
        <v>18.5</v>
      </c>
      <c r="AV22">
        <v>26.8</v>
      </c>
      <c r="AW22">
        <v>19.5</v>
      </c>
      <c r="AX22">
        <v>11.2</v>
      </c>
      <c r="AY22">
        <v>1.741071429</v>
      </c>
      <c r="AZ22">
        <v>0.41791044799999999</v>
      </c>
      <c r="BA22">
        <v>0.69029850699999995</v>
      </c>
      <c r="BB22">
        <v>1.260781328</v>
      </c>
      <c r="BC22">
        <v>0.93944606500000005</v>
      </c>
      <c r="BD22">
        <v>118.3</v>
      </c>
      <c r="BE22">
        <v>140.4</v>
      </c>
      <c r="BF22">
        <f t="shared" si="26"/>
        <v>7.9412177940938553E-3</v>
      </c>
      <c r="BG22">
        <f t="shared" si="27"/>
        <v>6.6912112891737889E-3</v>
      </c>
      <c r="BH22">
        <v>0</v>
      </c>
      <c r="BI22">
        <v>0</v>
      </c>
    </row>
    <row r="23" spans="1:61" x14ac:dyDescent="0.4">
      <c r="A23" s="1">
        <v>34151.708334201387</v>
      </c>
      <c r="B23">
        <v>19.3</v>
      </c>
      <c r="C23">
        <v>0</v>
      </c>
      <c r="D23">
        <v>69</v>
      </c>
      <c r="E23">
        <v>0</v>
      </c>
      <c r="F23">
        <f t="shared" si="28"/>
        <v>1</v>
      </c>
      <c r="G23">
        <v>0</v>
      </c>
      <c r="H23">
        <f t="shared" si="12"/>
        <v>0</v>
      </c>
      <c r="I23">
        <f t="shared" si="13"/>
        <v>0</v>
      </c>
      <c r="J23">
        <v>0</v>
      </c>
      <c r="K23">
        <f t="shared" si="14"/>
        <v>0</v>
      </c>
      <c r="M23">
        <f t="shared" si="15"/>
        <v>0</v>
      </c>
      <c r="N23">
        <v>0</v>
      </c>
      <c r="O23">
        <v>0</v>
      </c>
      <c r="P23">
        <v>0</v>
      </c>
      <c r="Q23">
        <f t="shared" si="0"/>
        <v>0</v>
      </c>
      <c r="R23">
        <f t="shared" si="1"/>
        <v>0.40857142857142859</v>
      </c>
      <c r="S23">
        <f t="shared" si="16"/>
        <v>0.2868086924565203</v>
      </c>
      <c r="T23">
        <f t="shared" si="2"/>
        <v>0</v>
      </c>
      <c r="U23">
        <f t="shared" si="17"/>
        <v>0</v>
      </c>
      <c r="V23">
        <v>0</v>
      </c>
      <c r="W23">
        <f t="shared" si="3"/>
        <v>0</v>
      </c>
      <c r="X23">
        <f t="shared" si="4"/>
        <v>0</v>
      </c>
      <c r="Y23">
        <f t="shared" si="5"/>
        <v>0</v>
      </c>
      <c r="Z23">
        <f t="shared" si="6"/>
        <v>1</v>
      </c>
      <c r="AA23">
        <v>1</v>
      </c>
      <c r="AB23">
        <v>0.05</v>
      </c>
      <c r="AC23">
        <v>0.1</v>
      </c>
      <c r="AD23">
        <f t="shared" si="7"/>
        <v>0</v>
      </c>
      <c r="AE23">
        <f t="shared" si="8"/>
        <v>0.1</v>
      </c>
      <c r="AF23">
        <f t="shared" si="9"/>
        <v>0.51071428571428579</v>
      </c>
      <c r="AG23">
        <f t="shared" si="18"/>
        <v>0.66665765740541683</v>
      </c>
      <c r="AH23">
        <f t="shared" si="19"/>
        <v>6.6665765740541692E-3</v>
      </c>
      <c r="AI23">
        <v>6</v>
      </c>
      <c r="AJ23">
        <v>28</v>
      </c>
      <c r="AK23">
        <v>0.05</v>
      </c>
      <c r="AL23">
        <f t="shared" si="10"/>
        <v>14.3</v>
      </c>
      <c r="AM23">
        <f t="shared" si="20"/>
        <v>19.2</v>
      </c>
      <c r="AN23">
        <f t="shared" si="11"/>
        <v>11.2</v>
      </c>
      <c r="AO23">
        <f t="shared" si="21"/>
        <v>6.3000000000000007</v>
      </c>
      <c r="AP23">
        <f t="shared" si="22"/>
        <v>1.7777777777777775</v>
      </c>
      <c r="AQ23">
        <v>0.328125</v>
      </c>
      <c r="AR23">
        <f t="shared" si="23"/>
        <v>0.74479166666666674</v>
      </c>
      <c r="AS23">
        <f t="shared" si="24"/>
        <v>1.2077889331662903</v>
      </c>
      <c r="AT23">
        <f t="shared" si="25"/>
        <v>0.89955113251447671</v>
      </c>
      <c r="AU23">
        <v>17.3</v>
      </c>
      <c r="AV23">
        <v>26.8</v>
      </c>
      <c r="AW23">
        <v>20.7</v>
      </c>
      <c r="AX23">
        <v>11.2</v>
      </c>
      <c r="AY23">
        <v>1.8482142859999999</v>
      </c>
      <c r="AZ23">
        <v>0.41791044799999999</v>
      </c>
      <c r="BA23">
        <v>0.64552238799999995</v>
      </c>
      <c r="BB23">
        <v>1.292642952</v>
      </c>
      <c r="BC23">
        <v>0.899551133</v>
      </c>
      <c r="BD23">
        <v>118.3</v>
      </c>
      <c r="BE23">
        <v>140.4</v>
      </c>
      <c r="BF23">
        <f t="shared" si="26"/>
        <v>7.6039825233683578E-3</v>
      </c>
      <c r="BG23">
        <f t="shared" si="27"/>
        <v>6.407059351851852E-3</v>
      </c>
      <c r="BH23">
        <v>0</v>
      </c>
      <c r="BI23">
        <v>0</v>
      </c>
    </row>
    <row r="24" spans="1:61" x14ac:dyDescent="0.4">
      <c r="A24" s="1">
        <v>34151.750000925924</v>
      </c>
      <c r="B24">
        <v>18.2</v>
      </c>
      <c r="C24">
        <v>0</v>
      </c>
      <c r="D24">
        <v>74</v>
      </c>
      <c r="E24">
        <v>0</v>
      </c>
      <c r="F24">
        <f t="shared" si="28"/>
        <v>1</v>
      </c>
      <c r="G24">
        <v>0</v>
      </c>
      <c r="H24">
        <f t="shared" si="12"/>
        <v>0</v>
      </c>
      <c r="I24">
        <f t="shared" si="13"/>
        <v>0</v>
      </c>
      <c r="J24">
        <v>0</v>
      </c>
      <c r="K24">
        <f t="shared" si="14"/>
        <v>0</v>
      </c>
      <c r="M24">
        <f t="shared" si="15"/>
        <v>0</v>
      </c>
      <c r="N24">
        <v>0</v>
      </c>
      <c r="O24">
        <v>0</v>
      </c>
      <c r="P24">
        <v>0</v>
      </c>
      <c r="Q24">
        <f t="shared" si="0"/>
        <v>0</v>
      </c>
      <c r="R24">
        <f t="shared" si="1"/>
        <v>0.37714285714285711</v>
      </c>
      <c r="S24">
        <f t="shared" si="16"/>
        <v>0.16838472145987071</v>
      </c>
      <c r="T24">
        <f t="shared" si="2"/>
        <v>0</v>
      </c>
      <c r="U24">
        <f t="shared" si="17"/>
        <v>0</v>
      </c>
      <c r="V24">
        <v>0</v>
      </c>
      <c r="W24">
        <f t="shared" si="3"/>
        <v>0</v>
      </c>
      <c r="X24">
        <f t="shared" si="4"/>
        <v>0</v>
      </c>
      <c r="Y24">
        <f t="shared" si="5"/>
        <v>0</v>
      </c>
      <c r="Z24">
        <f t="shared" si="6"/>
        <v>1</v>
      </c>
      <c r="AA24">
        <v>1</v>
      </c>
      <c r="AB24">
        <v>0.05</v>
      </c>
      <c r="AC24">
        <v>0.1</v>
      </c>
      <c r="AD24">
        <f t="shared" si="7"/>
        <v>0</v>
      </c>
      <c r="AE24">
        <f t="shared" si="8"/>
        <v>0.1</v>
      </c>
      <c r="AF24">
        <f t="shared" si="9"/>
        <v>0.47142857142857142</v>
      </c>
      <c r="AG24">
        <f t="shared" si="18"/>
        <v>0.48403597842510937</v>
      </c>
      <c r="AH24">
        <f t="shared" si="19"/>
        <v>4.8403597842510944E-3</v>
      </c>
      <c r="AI24">
        <v>6</v>
      </c>
      <c r="AJ24">
        <v>28</v>
      </c>
      <c r="AK24">
        <v>0.05</v>
      </c>
      <c r="AL24">
        <f t="shared" si="10"/>
        <v>13.2</v>
      </c>
      <c r="AM24">
        <f t="shared" si="20"/>
        <v>19.2</v>
      </c>
      <c r="AN24">
        <f t="shared" si="11"/>
        <v>12.3</v>
      </c>
      <c r="AO24">
        <f t="shared" si="21"/>
        <v>6.3000000000000007</v>
      </c>
      <c r="AP24">
        <f t="shared" si="22"/>
        <v>1.9523809523809523</v>
      </c>
      <c r="AQ24">
        <v>0.328125</v>
      </c>
      <c r="AR24">
        <f t="shared" si="23"/>
        <v>0.6875</v>
      </c>
      <c r="AS24">
        <f t="shared" si="24"/>
        <v>1.2454935904110094</v>
      </c>
      <c r="AT24">
        <f t="shared" si="25"/>
        <v>0.85627684340756893</v>
      </c>
      <c r="AU24">
        <v>16.2</v>
      </c>
      <c r="AV24">
        <v>26.8</v>
      </c>
      <c r="AW24">
        <v>21.8</v>
      </c>
      <c r="AX24">
        <v>11.2</v>
      </c>
      <c r="AY24">
        <v>1.946428571</v>
      </c>
      <c r="AZ24">
        <v>0.41791044799999999</v>
      </c>
      <c r="BA24">
        <v>0.60447761200000005</v>
      </c>
      <c r="BB24">
        <v>1.320917758</v>
      </c>
      <c r="BC24">
        <v>0.85627684299999995</v>
      </c>
      <c r="BD24">
        <v>118.3</v>
      </c>
      <c r="BE24">
        <v>140.4</v>
      </c>
      <c r="BF24">
        <f t="shared" si="26"/>
        <v>7.2381812629549363E-3</v>
      </c>
      <c r="BG24">
        <f t="shared" si="27"/>
        <v>6.0988379131054126E-3</v>
      </c>
      <c r="BH24">
        <v>0</v>
      </c>
      <c r="BI24">
        <v>0</v>
      </c>
    </row>
    <row r="25" spans="1:61" x14ac:dyDescent="0.4">
      <c r="A25" s="1">
        <v>34151.791667650461</v>
      </c>
      <c r="B25">
        <v>16.899999999999999</v>
      </c>
      <c r="C25">
        <v>0</v>
      </c>
      <c r="D25">
        <v>78</v>
      </c>
      <c r="E25">
        <v>0</v>
      </c>
      <c r="F25">
        <f t="shared" si="28"/>
        <v>1</v>
      </c>
      <c r="G25">
        <v>0</v>
      </c>
      <c r="H25">
        <f t="shared" si="12"/>
        <v>0</v>
      </c>
      <c r="I25">
        <f t="shared" si="13"/>
        <v>0</v>
      </c>
      <c r="J25">
        <v>0</v>
      </c>
      <c r="K25">
        <f t="shared" si="14"/>
        <v>0</v>
      </c>
      <c r="M25">
        <f t="shared" si="15"/>
        <v>0</v>
      </c>
      <c r="N25">
        <v>0</v>
      </c>
      <c r="O25">
        <v>0</v>
      </c>
      <c r="P25">
        <v>0</v>
      </c>
      <c r="Q25">
        <f t="shared" si="0"/>
        <v>0</v>
      </c>
      <c r="R25">
        <f t="shared" si="1"/>
        <v>0.33999999999999997</v>
      </c>
      <c r="S25">
        <f t="shared" si="16"/>
        <v>7.7509813814791176E-2</v>
      </c>
      <c r="T25">
        <f t="shared" si="2"/>
        <v>0</v>
      </c>
      <c r="U25">
        <f t="shared" si="17"/>
        <v>0</v>
      </c>
      <c r="V25">
        <v>0</v>
      </c>
      <c r="W25">
        <f t="shared" si="3"/>
        <v>0</v>
      </c>
      <c r="X25">
        <f t="shared" si="4"/>
        <v>0</v>
      </c>
      <c r="Y25">
        <f t="shared" si="5"/>
        <v>0</v>
      </c>
      <c r="Z25">
        <f t="shared" si="6"/>
        <v>1</v>
      </c>
      <c r="AA25">
        <v>1</v>
      </c>
      <c r="AB25">
        <v>0.05</v>
      </c>
      <c r="AC25">
        <v>0.1</v>
      </c>
      <c r="AD25">
        <f t="shared" si="7"/>
        <v>0</v>
      </c>
      <c r="AE25">
        <f t="shared" si="8"/>
        <v>0.1</v>
      </c>
      <c r="AF25">
        <f t="shared" si="9"/>
        <v>0.42499999999999993</v>
      </c>
      <c r="AG25">
        <f t="shared" si="18"/>
        <v>0.29295054102225321</v>
      </c>
      <c r="AH25">
        <f t="shared" si="19"/>
        <v>2.9295054102225324E-3</v>
      </c>
      <c r="AI25">
        <v>6</v>
      </c>
      <c r="AJ25">
        <v>28</v>
      </c>
      <c r="AK25">
        <v>0.05</v>
      </c>
      <c r="AL25">
        <f t="shared" si="10"/>
        <v>11.899999999999999</v>
      </c>
      <c r="AM25">
        <f t="shared" si="20"/>
        <v>19.2</v>
      </c>
      <c r="AN25">
        <f t="shared" si="11"/>
        <v>13.600000000000001</v>
      </c>
      <c r="AO25">
        <f t="shared" si="21"/>
        <v>6.3000000000000007</v>
      </c>
      <c r="AP25">
        <f t="shared" si="22"/>
        <v>2.1587301587301586</v>
      </c>
      <c r="AQ25">
        <v>0.328125</v>
      </c>
      <c r="AR25">
        <f t="shared" si="23"/>
        <v>0.61979166666666663</v>
      </c>
      <c r="AS25">
        <f t="shared" si="24"/>
        <v>1.2872379544095627</v>
      </c>
      <c r="AT25">
        <f t="shared" si="25"/>
        <v>0.79781935716009345</v>
      </c>
      <c r="AU25">
        <v>14.9</v>
      </c>
      <c r="AV25">
        <v>26.8</v>
      </c>
      <c r="AW25">
        <v>23.1</v>
      </c>
      <c r="AX25">
        <v>11.2</v>
      </c>
      <c r="AY25">
        <v>2.0625</v>
      </c>
      <c r="AZ25">
        <v>0.41791044799999999</v>
      </c>
      <c r="BA25">
        <v>0.55597014899999997</v>
      </c>
      <c r="BB25">
        <v>1.353282667</v>
      </c>
      <c r="BC25">
        <v>0.79781935699999995</v>
      </c>
      <c r="BD25">
        <v>118.3</v>
      </c>
      <c r="BE25">
        <v>140.4</v>
      </c>
      <c r="BF25">
        <f t="shared" si="26"/>
        <v>6.7440351408291927E-3</v>
      </c>
      <c r="BG25">
        <f t="shared" si="27"/>
        <v>5.6824740527065525E-3</v>
      </c>
      <c r="BH25">
        <v>0</v>
      </c>
      <c r="BI25">
        <v>0</v>
      </c>
    </row>
    <row r="26" spans="1:61" x14ac:dyDescent="0.4">
      <c r="A26" s="1">
        <v>34151.833334374998</v>
      </c>
      <c r="B26">
        <v>16.5</v>
      </c>
      <c r="C26">
        <v>0</v>
      </c>
      <c r="D26">
        <v>79</v>
      </c>
      <c r="E26">
        <v>0</v>
      </c>
      <c r="F26">
        <f t="shared" si="28"/>
        <v>1</v>
      </c>
      <c r="G26">
        <v>0</v>
      </c>
      <c r="H26">
        <f t="shared" si="12"/>
        <v>0</v>
      </c>
      <c r="I26">
        <f t="shared" si="13"/>
        <v>0</v>
      </c>
      <c r="J26">
        <v>0</v>
      </c>
      <c r="K26">
        <f t="shared" si="14"/>
        <v>0</v>
      </c>
      <c r="M26">
        <f t="shared" si="15"/>
        <v>0</v>
      </c>
      <c r="N26">
        <v>0</v>
      </c>
      <c r="O26">
        <v>0</v>
      </c>
      <c r="P26">
        <v>0</v>
      </c>
      <c r="Q26">
        <f t="shared" si="0"/>
        <v>0</v>
      </c>
      <c r="R26">
        <f t="shared" si="1"/>
        <v>0.32857142857142857</v>
      </c>
      <c r="S26">
        <f t="shared" si="16"/>
        <v>5.8929732087308055E-2</v>
      </c>
      <c r="T26">
        <f t="shared" si="2"/>
        <v>0</v>
      </c>
      <c r="U26">
        <f t="shared" si="17"/>
        <v>0</v>
      </c>
      <c r="V26">
        <v>0</v>
      </c>
      <c r="W26">
        <f t="shared" si="3"/>
        <v>0</v>
      </c>
      <c r="X26">
        <f t="shared" si="4"/>
        <v>0</v>
      </c>
      <c r="Y26">
        <f t="shared" si="5"/>
        <v>0</v>
      </c>
      <c r="Z26">
        <f t="shared" si="6"/>
        <v>1</v>
      </c>
      <c r="AA26">
        <v>1</v>
      </c>
      <c r="AB26">
        <v>0.05</v>
      </c>
      <c r="AC26">
        <v>0.1</v>
      </c>
      <c r="AD26">
        <f t="shared" si="7"/>
        <v>0</v>
      </c>
      <c r="AE26">
        <f t="shared" si="8"/>
        <v>0.1</v>
      </c>
      <c r="AF26">
        <f t="shared" si="9"/>
        <v>0.4107142857142857</v>
      </c>
      <c r="AG26">
        <f t="shared" si="18"/>
        <v>0.24386027615518518</v>
      </c>
      <c r="AH26">
        <f t="shared" si="19"/>
        <v>2.4386027615518522E-3</v>
      </c>
      <c r="AI26">
        <v>6</v>
      </c>
      <c r="AJ26">
        <v>28</v>
      </c>
      <c r="AK26">
        <v>0.05</v>
      </c>
      <c r="AL26">
        <f t="shared" si="10"/>
        <v>11.5</v>
      </c>
      <c r="AM26">
        <f t="shared" si="20"/>
        <v>19.2</v>
      </c>
      <c r="AN26">
        <f t="shared" si="11"/>
        <v>14</v>
      </c>
      <c r="AO26">
        <f t="shared" si="21"/>
        <v>6.3000000000000007</v>
      </c>
      <c r="AP26">
        <f t="shared" si="22"/>
        <v>2.2222222222222219</v>
      </c>
      <c r="AQ26">
        <v>0.328125</v>
      </c>
      <c r="AR26">
        <f t="shared" si="23"/>
        <v>0.59895833333333337</v>
      </c>
      <c r="AS26">
        <f t="shared" si="24"/>
        <v>1.2995399767721958</v>
      </c>
      <c r="AT26">
        <f t="shared" si="25"/>
        <v>0.77837029858751317</v>
      </c>
      <c r="AU26">
        <v>14.5</v>
      </c>
      <c r="AV26">
        <v>26.8</v>
      </c>
      <c r="AW26">
        <v>23.5</v>
      </c>
      <c r="AX26">
        <v>11.2</v>
      </c>
      <c r="AY26">
        <v>2.0982142860000002</v>
      </c>
      <c r="AZ26">
        <v>0.41791044799999999</v>
      </c>
      <c r="BA26">
        <v>0.54104477600000001</v>
      </c>
      <c r="BB26">
        <v>1.3630268489999999</v>
      </c>
      <c r="BC26">
        <v>0.77837029899999999</v>
      </c>
      <c r="BD26">
        <v>118.3</v>
      </c>
      <c r="BE26">
        <v>140.4</v>
      </c>
      <c r="BF26">
        <f t="shared" si="26"/>
        <v>6.5796305882291897E-3</v>
      </c>
      <c r="BG26">
        <f t="shared" si="27"/>
        <v>5.5439479985754979E-3</v>
      </c>
      <c r="BH26">
        <v>0</v>
      </c>
      <c r="BI26">
        <v>0</v>
      </c>
    </row>
    <row r="27" spans="1:61" x14ac:dyDescent="0.4">
      <c r="A27" s="1">
        <v>34151.875001099535</v>
      </c>
      <c r="B27">
        <v>16.399999999999999</v>
      </c>
      <c r="C27">
        <v>0</v>
      </c>
      <c r="D27">
        <v>80</v>
      </c>
      <c r="E27">
        <v>0</v>
      </c>
      <c r="F27">
        <f t="shared" si="28"/>
        <v>1</v>
      </c>
      <c r="G27">
        <v>0</v>
      </c>
      <c r="H27">
        <f t="shared" si="12"/>
        <v>0</v>
      </c>
      <c r="I27">
        <f t="shared" si="13"/>
        <v>0</v>
      </c>
      <c r="J27">
        <v>0</v>
      </c>
      <c r="K27">
        <f t="shared" si="14"/>
        <v>0</v>
      </c>
      <c r="M27">
        <f t="shared" si="15"/>
        <v>0</v>
      </c>
      <c r="N27">
        <v>0</v>
      </c>
      <c r="O27">
        <v>0</v>
      </c>
      <c r="P27">
        <v>0</v>
      </c>
      <c r="Q27">
        <f t="shared" si="0"/>
        <v>0</v>
      </c>
      <c r="R27">
        <f t="shared" si="1"/>
        <v>0.32571428571428568</v>
      </c>
      <c r="S27">
        <f t="shared" si="16"/>
        <v>5.4873684018144152E-2</v>
      </c>
      <c r="T27">
        <f t="shared" si="2"/>
        <v>0</v>
      </c>
      <c r="U27">
        <f t="shared" si="17"/>
        <v>0</v>
      </c>
      <c r="V27">
        <v>0</v>
      </c>
      <c r="W27">
        <f t="shared" si="3"/>
        <v>0</v>
      </c>
      <c r="X27">
        <f t="shared" si="4"/>
        <v>0</v>
      </c>
      <c r="Y27">
        <f t="shared" si="5"/>
        <v>0</v>
      </c>
      <c r="Z27">
        <f t="shared" si="6"/>
        <v>1</v>
      </c>
      <c r="AA27">
        <v>1</v>
      </c>
      <c r="AB27">
        <v>0.05</v>
      </c>
      <c r="AC27">
        <v>0.1</v>
      </c>
      <c r="AD27">
        <f t="shared" si="7"/>
        <v>0</v>
      </c>
      <c r="AE27">
        <f t="shared" si="8"/>
        <v>0.1</v>
      </c>
      <c r="AF27">
        <f t="shared" si="9"/>
        <v>0.40714285714285708</v>
      </c>
      <c r="AG27">
        <f t="shared" si="18"/>
        <v>0.23240843696844021</v>
      </c>
      <c r="AH27">
        <f t="shared" si="19"/>
        <v>2.3240843696844026E-3</v>
      </c>
      <c r="AI27">
        <v>6</v>
      </c>
      <c r="AJ27">
        <v>28</v>
      </c>
      <c r="AK27">
        <v>0.05</v>
      </c>
      <c r="AL27">
        <f t="shared" si="10"/>
        <v>11.399999999999999</v>
      </c>
      <c r="AM27">
        <f t="shared" si="20"/>
        <v>19.2</v>
      </c>
      <c r="AN27">
        <f t="shared" si="11"/>
        <v>14.100000000000001</v>
      </c>
      <c r="AO27">
        <f t="shared" si="21"/>
        <v>6.3000000000000007</v>
      </c>
      <c r="AP27">
        <f t="shared" si="22"/>
        <v>2.2380952380952381</v>
      </c>
      <c r="AQ27">
        <v>0.328125</v>
      </c>
      <c r="AR27">
        <f t="shared" si="23"/>
        <v>0.59375</v>
      </c>
      <c r="AS27">
        <f t="shared" si="24"/>
        <v>1.3025784939948581</v>
      </c>
      <c r="AT27">
        <f t="shared" si="25"/>
        <v>0.773405980809447</v>
      </c>
      <c r="AU27">
        <v>14.4</v>
      </c>
      <c r="AV27">
        <v>26.8</v>
      </c>
      <c r="AW27">
        <v>23.6</v>
      </c>
      <c r="AX27">
        <v>11.2</v>
      </c>
      <c r="AY27">
        <v>2.1071428569999999</v>
      </c>
      <c r="AZ27">
        <v>0.41791044799999999</v>
      </c>
      <c r="BA27">
        <v>0.53731343300000001</v>
      </c>
      <c r="BB27">
        <v>1.3654477819999999</v>
      </c>
      <c r="BC27">
        <v>0.77340598100000002</v>
      </c>
      <c r="BD27">
        <v>118.3</v>
      </c>
      <c r="BE27">
        <v>140.4</v>
      </c>
      <c r="BF27">
        <f t="shared" si="26"/>
        <v>6.5376667862167967E-3</v>
      </c>
      <c r="BG27">
        <f t="shared" si="27"/>
        <v>5.5085896082621086E-3</v>
      </c>
      <c r="BH27">
        <v>0</v>
      </c>
      <c r="BI27">
        <v>0</v>
      </c>
    </row>
    <row r="28" spans="1:61" x14ac:dyDescent="0.4">
      <c r="A28" s="1">
        <v>34151.916667824073</v>
      </c>
      <c r="B28">
        <v>16.600000000000001</v>
      </c>
      <c r="C28">
        <v>0</v>
      </c>
      <c r="D28">
        <v>79</v>
      </c>
      <c r="E28">
        <v>0</v>
      </c>
      <c r="F28">
        <f t="shared" si="28"/>
        <v>1</v>
      </c>
      <c r="G28">
        <v>0</v>
      </c>
      <c r="H28">
        <f t="shared" si="12"/>
        <v>0</v>
      </c>
      <c r="I28">
        <f t="shared" si="13"/>
        <v>0</v>
      </c>
      <c r="J28">
        <v>0</v>
      </c>
      <c r="K28">
        <f t="shared" si="14"/>
        <v>0</v>
      </c>
      <c r="M28">
        <f t="shared" si="15"/>
        <v>0</v>
      </c>
      <c r="N28">
        <v>0</v>
      </c>
      <c r="O28">
        <v>0</v>
      </c>
      <c r="P28">
        <v>0</v>
      </c>
      <c r="Q28">
        <f t="shared" si="0"/>
        <v>0</v>
      </c>
      <c r="R28">
        <f t="shared" si="1"/>
        <v>0.33142857142857146</v>
      </c>
      <c r="S28">
        <f t="shared" si="16"/>
        <v>6.3213879595405739E-2</v>
      </c>
      <c r="T28">
        <f t="shared" si="2"/>
        <v>0</v>
      </c>
      <c r="U28">
        <f t="shared" si="17"/>
        <v>0</v>
      </c>
      <c r="V28">
        <v>0</v>
      </c>
      <c r="W28">
        <f t="shared" si="3"/>
        <v>0</v>
      </c>
      <c r="X28">
        <f t="shared" si="4"/>
        <v>0</v>
      </c>
      <c r="Y28">
        <f t="shared" si="5"/>
        <v>0</v>
      </c>
      <c r="Z28">
        <f t="shared" si="6"/>
        <v>1</v>
      </c>
      <c r="AA28">
        <v>1</v>
      </c>
      <c r="AB28">
        <v>0.05</v>
      </c>
      <c r="AC28">
        <v>0.1</v>
      </c>
      <c r="AD28">
        <f t="shared" si="7"/>
        <v>0</v>
      </c>
      <c r="AE28">
        <f t="shared" si="8"/>
        <v>0.1</v>
      </c>
      <c r="AF28">
        <f t="shared" si="9"/>
        <v>0.41428571428571431</v>
      </c>
      <c r="AG28">
        <f t="shared" si="18"/>
        <v>0.25564410559050355</v>
      </c>
      <c r="AH28">
        <f t="shared" si="19"/>
        <v>2.5564410559050358E-3</v>
      </c>
      <c r="AI28">
        <v>6</v>
      </c>
      <c r="AJ28">
        <v>28</v>
      </c>
      <c r="AK28">
        <v>0.05</v>
      </c>
      <c r="AL28">
        <f t="shared" si="10"/>
        <v>11.600000000000001</v>
      </c>
      <c r="AM28">
        <f t="shared" si="20"/>
        <v>19.2</v>
      </c>
      <c r="AN28">
        <f t="shared" si="11"/>
        <v>13.899999999999999</v>
      </c>
      <c r="AO28">
        <f t="shared" si="21"/>
        <v>6.3000000000000007</v>
      </c>
      <c r="AP28">
        <f t="shared" si="22"/>
        <v>2.2063492063492061</v>
      </c>
      <c r="AQ28">
        <v>0.328125</v>
      </c>
      <c r="AR28">
        <f t="shared" si="23"/>
        <v>0.60416666666666674</v>
      </c>
      <c r="AS28">
        <f t="shared" si="24"/>
        <v>1.2964868421666325</v>
      </c>
      <c r="AT28">
        <f t="shared" si="25"/>
        <v>0.78329413380900725</v>
      </c>
      <c r="AU28">
        <v>14.6</v>
      </c>
      <c r="AV28">
        <v>26.8</v>
      </c>
      <c r="AW28">
        <v>23.4</v>
      </c>
      <c r="AX28">
        <v>11.2</v>
      </c>
      <c r="AY28">
        <v>2.0892857139999998</v>
      </c>
      <c r="AZ28">
        <v>0.41791044799999999</v>
      </c>
      <c r="BA28">
        <v>0.544776119</v>
      </c>
      <c r="BB28">
        <v>1.3605999120000001</v>
      </c>
      <c r="BC28">
        <v>0.78329413400000003</v>
      </c>
      <c r="BD28">
        <v>118.3</v>
      </c>
      <c r="BE28">
        <v>140.4</v>
      </c>
      <c r="BF28">
        <f t="shared" si="26"/>
        <v>6.6212521877346345E-3</v>
      </c>
      <c r="BG28">
        <f t="shared" si="27"/>
        <v>5.5790180484330482E-3</v>
      </c>
      <c r="BH28">
        <v>0</v>
      </c>
      <c r="BI28">
        <v>0</v>
      </c>
    </row>
    <row r="29" spans="1:61" x14ac:dyDescent="0.4">
      <c r="A29" s="1">
        <v>34151.95833454861</v>
      </c>
      <c r="B29">
        <v>15.9</v>
      </c>
      <c r="C29">
        <v>0</v>
      </c>
      <c r="D29">
        <v>84</v>
      </c>
      <c r="E29">
        <v>0</v>
      </c>
      <c r="F29">
        <f t="shared" si="28"/>
        <v>1</v>
      </c>
      <c r="G29">
        <v>0</v>
      </c>
      <c r="H29">
        <f t="shared" si="12"/>
        <v>0</v>
      </c>
      <c r="I29">
        <f t="shared" si="13"/>
        <v>0</v>
      </c>
      <c r="J29">
        <v>0</v>
      </c>
      <c r="K29">
        <f t="shared" si="14"/>
        <v>0</v>
      </c>
      <c r="M29">
        <f t="shared" si="15"/>
        <v>0</v>
      </c>
      <c r="N29">
        <v>0</v>
      </c>
      <c r="O29">
        <v>0</v>
      </c>
      <c r="P29">
        <v>0</v>
      </c>
      <c r="Q29">
        <f t="shared" si="0"/>
        <v>0</v>
      </c>
      <c r="R29">
        <f t="shared" si="1"/>
        <v>0.31142857142857144</v>
      </c>
      <c r="S29">
        <f t="shared" si="16"/>
        <v>3.7747081764824393E-2</v>
      </c>
      <c r="T29">
        <f t="shared" si="2"/>
        <v>0</v>
      </c>
      <c r="U29">
        <f t="shared" si="17"/>
        <v>0</v>
      </c>
      <c r="V29">
        <v>0</v>
      </c>
      <c r="W29">
        <f t="shared" si="3"/>
        <v>0</v>
      </c>
      <c r="X29">
        <f t="shared" si="4"/>
        <v>0</v>
      </c>
      <c r="Y29">
        <f t="shared" si="5"/>
        <v>0</v>
      </c>
      <c r="Z29">
        <f t="shared" si="6"/>
        <v>1</v>
      </c>
      <c r="AA29">
        <v>1</v>
      </c>
      <c r="AB29">
        <v>0.05</v>
      </c>
      <c r="AC29">
        <v>0.1</v>
      </c>
      <c r="AD29">
        <f t="shared" si="7"/>
        <v>0</v>
      </c>
      <c r="AE29">
        <f t="shared" si="8"/>
        <v>0.1</v>
      </c>
      <c r="AF29">
        <f t="shared" si="9"/>
        <v>0.38928571428571429</v>
      </c>
      <c r="AG29">
        <f t="shared" si="18"/>
        <v>0.1801903786453552</v>
      </c>
      <c r="AH29">
        <f t="shared" si="19"/>
        <v>1.8019037864535521E-3</v>
      </c>
      <c r="AI29">
        <v>6</v>
      </c>
      <c r="AJ29">
        <v>28</v>
      </c>
      <c r="AK29">
        <v>0.05</v>
      </c>
      <c r="AL29">
        <f t="shared" si="10"/>
        <v>10.9</v>
      </c>
      <c r="AM29">
        <f t="shared" si="20"/>
        <v>19.2</v>
      </c>
      <c r="AN29">
        <f t="shared" si="11"/>
        <v>14.6</v>
      </c>
      <c r="AO29">
        <f t="shared" si="21"/>
        <v>6.3000000000000007</v>
      </c>
      <c r="AP29">
        <f t="shared" si="22"/>
        <v>2.3174603174603172</v>
      </c>
      <c r="AQ29">
        <v>0.328125</v>
      </c>
      <c r="AR29">
        <f t="shared" si="23"/>
        <v>0.56770833333333337</v>
      </c>
      <c r="AS29">
        <f t="shared" si="24"/>
        <v>1.3175577594350398</v>
      </c>
      <c r="AT29">
        <f t="shared" si="25"/>
        <v>0.74798851967926749</v>
      </c>
      <c r="AU29">
        <v>13.9</v>
      </c>
      <c r="AV29">
        <v>26.8</v>
      </c>
      <c r="AW29">
        <v>24.1</v>
      </c>
      <c r="AX29">
        <v>11.2</v>
      </c>
      <c r="AY29">
        <v>2.1517857139999998</v>
      </c>
      <c r="AZ29">
        <v>0.41791044799999999</v>
      </c>
      <c r="BA29">
        <v>0.51865671599999996</v>
      </c>
      <c r="BB29">
        <v>1.3774637780000001</v>
      </c>
      <c r="BC29">
        <v>0.74798852000000005</v>
      </c>
      <c r="BD29">
        <v>118.3</v>
      </c>
      <c r="BE29">
        <v>140.4</v>
      </c>
      <c r="BF29">
        <f t="shared" si="26"/>
        <v>6.3228108172381026E-3</v>
      </c>
      <c r="BG29">
        <f t="shared" si="27"/>
        <v>5.3275535612535615E-3</v>
      </c>
      <c r="BH29">
        <v>0</v>
      </c>
      <c r="BI29">
        <v>0</v>
      </c>
    </row>
    <row r="30" spans="1:61" x14ac:dyDescent="0.4">
      <c r="A30" s="1">
        <v>34152.000001273147</v>
      </c>
      <c r="B30">
        <v>15.6</v>
      </c>
      <c r="C30">
        <v>0</v>
      </c>
      <c r="D30">
        <v>85</v>
      </c>
      <c r="E30">
        <v>0</v>
      </c>
      <c r="F30">
        <f t="shared" si="28"/>
        <v>1</v>
      </c>
      <c r="G30">
        <v>0</v>
      </c>
      <c r="H30">
        <f t="shared" si="12"/>
        <v>0</v>
      </c>
      <c r="I30">
        <f t="shared" si="13"/>
        <v>0</v>
      </c>
      <c r="J30">
        <v>0</v>
      </c>
      <c r="K30">
        <f t="shared" si="14"/>
        <v>0</v>
      </c>
      <c r="M30">
        <f t="shared" si="15"/>
        <v>0</v>
      </c>
      <c r="N30">
        <v>0</v>
      </c>
      <c r="O30">
        <v>0</v>
      </c>
      <c r="P30">
        <v>0</v>
      </c>
      <c r="Q30">
        <f t="shared" si="0"/>
        <v>0</v>
      </c>
      <c r="R30">
        <f t="shared" si="1"/>
        <v>0.30285714285714282</v>
      </c>
      <c r="S30">
        <f t="shared" si="16"/>
        <v>2.9718140925139188E-2</v>
      </c>
      <c r="T30">
        <f t="shared" si="2"/>
        <v>0</v>
      </c>
      <c r="U30">
        <f t="shared" si="17"/>
        <v>0</v>
      </c>
      <c r="V30">
        <v>0</v>
      </c>
      <c r="W30">
        <f t="shared" si="3"/>
        <v>0</v>
      </c>
      <c r="X30">
        <f t="shared" si="4"/>
        <v>0</v>
      </c>
      <c r="Y30">
        <f t="shared" si="5"/>
        <v>0</v>
      </c>
      <c r="Z30">
        <f t="shared" si="6"/>
        <v>1</v>
      </c>
      <c r="AA30">
        <v>1</v>
      </c>
      <c r="AB30">
        <v>0.05</v>
      </c>
      <c r="AC30">
        <v>0.1</v>
      </c>
      <c r="AD30">
        <f t="shared" si="7"/>
        <v>0</v>
      </c>
      <c r="AE30">
        <f t="shared" si="8"/>
        <v>0.1</v>
      </c>
      <c r="AF30">
        <f t="shared" si="9"/>
        <v>0.37857142857142856</v>
      </c>
      <c r="AG30">
        <f t="shared" si="18"/>
        <v>0.15289106681254466</v>
      </c>
      <c r="AH30">
        <f t="shared" si="19"/>
        <v>1.5289106681254468E-3</v>
      </c>
      <c r="AI30">
        <v>6</v>
      </c>
      <c r="AJ30">
        <v>28</v>
      </c>
      <c r="AK30">
        <v>0.05</v>
      </c>
      <c r="AL30">
        <f t="shared" si="10"/>
        <v>10.6</v>
      </c>
      <c r="AM30">
        <f t="shared" si="20"/>
        <v>19.2</v>
      </c>
      <c r="AN30">
        <f t="shared" si="11"/>
        <v>14.9</v>
      </c>
      <c r="AO30">
        <f t="shared" si="21"/>
        <v>6.3000000000000007</v>
      </c>
      <c r="AP30">
        <f t="shared" si="22"/>
        <v>2.3650793650793647</v>
      </c>
      <c r="AQ30">
        <v>0.328125</v>
      </c>
      <c r="AR30">
        <f t="shared" si="23"/>
        <v>0.55208333333333337</v>
      </c>
      <c r="AS30">
        <f t="shared" si="24"/>
        <v>1.3263804942936896</v>
      </c>
      <c r="AT30">
        <f t="shared" si="25"/>
        <v>0.73227256455797451</v>
      </c>
      <c r="AU30">
        <v>13.6</v>
      </c>
      <c r="AV30">
        <v>26.8</v>
      </c>
      <c r="AW30">
        <v>24.4</v>
      </c>
      <c r="AX30">
        <v>11.2</v>
      </c>
      <c r="AY30">
        <v>2.1785714289999998</v>
      </c>
      <c r="AZ30">
        <v>0.41791044799999999</v>
      </c>
      <c r="BA30">
        <v>0.50746268699999997</v>
      </c>
      <c r="BB30">
        <v>1.384603834</v>
      </c>
      <c r="BC30">
        <v>0.73227256500000004</v>
      </c>
      <c r="BD30">
        <v>118.3</v>
      </c>
      <c r="BE30">
        <v>140.4</v>
      </c>
      <c r="BF30">
        <f t="shared" si="26"/>
        <v>6.1899625068298778E-3</v>
      </c>
      <c r="BG30">
        <f t="shared" si="27"/>
        <v>5.21561655982906E-3</v>
      </c>
      <c r="BH30">
        <v>0</v>
      </c>
      <c r="BI30">
        <v>0</v>
      </c>
    </row>
    <row r="31" spans="1:61" x14ac:dyDescent="0.4">
      <c r="A31" s="1">
        <v>34152.041667997684</v>
      </c>
      <c r="B31">
        <v>15.8</v>
      </c>
      <c r="C31">
        <v>0</v>
      </c>
      <c r="D31">
        <v>81</v>
      </c>
      <c r="E31">
        <v>0</v>
      </c>
      <c r="F31">
        <f t="shared" si="28"/>
        <v>1</v>
      </c>
      <c r="G31">
        <v>0</v>
      </c>
      <c r="H31">
        <f t="shared" si="12"/>
        <v>0</v>
      </c>
      <c r="I31">
        <f t="shared" si="13"/>
        <v>0</v>
      </c>
      <c r="J31">
        <v>0</v>
      </c>
      <c r="K31">
        <f t="shared" si="14"/>
        <v>0</v>
      </c>
      <c r="M31">
        <f t="shared" si="15"/>
        <v>0</v>
      </c>
      <c r="N31">
        <v>0</v>
      </c>
      <c r="O31">
        <v>0</v>
      </c>
      <c r="P31">
        <v>0</v>
      </c>
      <c r="Q31">
        <f t="shared" si="0"/>
        <v>0</v>
      </c>
      <c r="R31">
        <f t="shared" si="1"/>
        <v>0.30857142857142861</v>
      </c>
      <c r="S31">
        <f t="shared" si="16"/>
        <v>3.4898738170650249E-2</v>
      </c>
      <c r="T31">
        <f t="shared" si="2"/>
        <v>0</v>
      </c>
      <c r="U31">
        <f t="shared" si="17"/>
        <v>0</v>
      </c>
      <c r="V31">
        <v>0</v>
      </c>
      <c r="W31">
        <f t="shared" si="3"/>
        <v>0</v>
      </c>
      <c r="X31">
        <f t="shared" si="4"/>
        <v>0</v>
      </c>
      <c r="Y31">
        <f t="shared" si="5"/>
        <v>0</v>
      </c>
      <c r="Z31">
        <f t="shared" si="6"/>
        <v>1</v>
      </c>
      <c r="AA31">
        <v>1</v>
      </c>
      <c r="AB31">
        <v>0.05</v>
      </c>
      <c r="AC31">
        <v>0.1</v>
      </c>
      <c r="AD31">
        <f t="shared" si="7"/>
        <v>0</v>
      </c>
      <c r="AE31">
        <f t="shared" si="8"/>
        <v>0.1</v>
      </c>
      <c r="AF31">
        <f t="shared" si="9"/>
        <v>0.38571428571428573</v>
      </c>
      <c r="AG31">
        <f t="shared" si="18"/>
        <v>0.17075708089853062</v>
      </c>
      <c r="AH31">
        <f t="shared" si="19"/>
        <v>1.7075708089853061E-3</v>
      </c>
      <c r="AI31">
        <v>6</v>
      </c>
      <c r="AJ31">
        <v>28</v>
      </c>
      <c r="AK31">
        <v>0.05</v>
      </c>
      <c r="AL31">
        <f t="shared" si="10"/>
        <v>10.8</v>
      </c>
      <c r="AM31">
        <f t="shared" si="20"/>
        <v>19.2</v>
      </c>
      <c r="AN31">
        <f t="shared" si="11"/>
        <v>14.7</v>
      </c>
      <c r="AO31">
        <f t="shared" si="21"/>
        <v>6.3000000000000007</v>
      </c>
      <c r="AP31">
        <f t="shared" si="22"/>
        <v>2.333333333333333</v>
      </c>
      <c r="AQ31">
        <v>0.328125</v>
      </c>
      <c r="AR31">
        <f t="shared" si="23"/>
        <v>0.56250000000000011</v>
      </c>
      <c r="AS31">
        <f t="shared" si="24"/>
        <v>1.3205120927777547</v>
      </c>
      <c r="AT31">
        <f t="shared" si="25"/>
        <v>0.74278805218748722</v>
      </c>
      <c r="AU31">
        <v>13.8</v>
      </c>
      <c r="AV31">
        <v>26.8</v>
      </c>
      <c r="AW31">
        <v>24.2</v>
      </c>
      <c r="AX31">
        <v>11.2</v>
      </c>
      <c r="AY31">
        <v>2.1607142860000002</v>
      </c>
      <c r="AZ31">
        <v>0.41791044799999999</v>
      </c>
      <c r="BA31">
        <v>0.51492537299999996</v>
      </c>
      <c r="BB31">
        <v>1.3798495159999999</v>
      </c>
      <c r="BC31">
        <v>0.74278805199999998</v>
      </c>
      <c r="BD31">
        <v>118.3</v>
      </c>
      <c r="BE31">
        <v>140.4</v>
      </c>
      <c r="BF31">
        <f t="shared" si="26"/>
        <v>6.2788508215341271E-3</v>
      </c>
      <c r="BG31">
        <f t="shared" si="27"/>
        <v>5.2905131908831905E-3</v>
      </c>
      <c r="BH31">
        <v>0</v>
      </c>
      <c r="BI31">
        <v>0</v>
      </c>
    </row>
    <row r="32" spans="1:61" x14ac:dyDescent="0.4">
      <c r="A32" s="1">
        <v>34152.083334722221</v>
      </c>
      <c r="B32">
        <v>15.5</v>
      </c>
      <c r="C32">
        <v>0</v>
      </c>
      <c r="D32">
        <v>81</v>
      </c>
      <c r="E32">
        <v>0</v>
      </c>
      <c r="F32">
        <f t="shared" si="28"/>
        <v>1</v>
      </c>
      <c r="G32">
        <v>0</v>
      </c>
      <c r="H32">
        <f t="shared" si="12"/>
        <v>0</v>
      </c>
      <c r="I32">
        <f t="shared" si="13"/>
        <v>0</v>
      </c>
      <c r="J32">
        <v>0</v>
      </c>
      <c r="K32">
        <f t="shared" si="14"/>
        <v>0</v>
      </c>
      <c r="M32">
        <f t="shared" si="15"/>
        <v>0</v>
      </c>
      <c r="N32">
        <v>0</v>
      </c>
      <c r="O32">
        <v>0</v>
      </c>
      <c r="P32">
        <v>0</v>
      </c>
      <c r="Q32">
        <f t="shared" si="0"/>
        <v>0</v>
      </c>
      <c r="R32">
        <f t="shared" si="1"/>
        <v>0.3</v>
      </c>
      <c r="S32">
        <f t="shared" si="16"/>
        <v>2.7370975581416695E-2</v>
      </c>
      <c r="T32">
        <f t="shared" si="2"/>
        <v>0</v>
      </c>
      <c r="U32">
        <f t="shared" si="17"/>
        <v>0</v>
      </c>
      <c r="V32">
        <v>0</v>
      </c>
      <c r="W32">
        <f t="shared" si="3"/>
        <v>0</v>
      </c>
      <c r="X32">
        <f t="shared" si="4"/>
        <v>0</v>
      </c>
      <c r="Y32">
        <f t="shared" si="5"/>
        <v>0</v>
      </c>
      <c r="Z32">
        <f t="shared" si="6"/>
        <v>1</v>
      </c>
      <c r="AA32">
        <v>0</v>
      </c>
      <c r="AB32">
        <v>0.05</v>
      </c>
      <c r="AC32">
        <v>0.1</v>
      </c>
      <c r="AD32">
        <f t="shared" si="7"/>
        <v>0</v>
      </c>
      <c r="AE32">
        <f t="shared" si="8"/>
        <v>0.1</v>
      </c>
      <c r="AF32">
        <f t="shared" si="9"/>
        <v>0.375</v>
      </c>
      <c r="AG32">
        <f t="shared" si="18"/>
        <v>0.14445314369510051</v>
      </c>
      <c r="AH32">
        <f t="shared" si="19"/>
        <v>1.4445314369510053E-3</v>
      </c>
      <c r="AI32">
        <v>6</v>
      </c>
      <c r="AJ32">
        <v>28</v>
      </c>
      <c r="AK32">
        <v>0.05</v>
      </c>
      <c r="AL32">
        <f t="shared" si="10"/>
        <v>10.5</v>
      </c>
      <c r="AM32">
        <f t="shared" si="20"/>
        <v>19.2</v>
      </c>
      <c r="AN32">
        <f t="shared" si="11"/>
        <v>15</v>
      </c>
      <c r="AO32">
        <f t="shared" si="21"/>
        <v>6.3000000000000007</v>
      </c>
      <c r="AP32">
        <f t="shared" si="22"/>
        <v>2.3809523809523805</v>
      </c>
      <c r="AQ32">
        <v>0.328125</v>
      </c>
      <c r="AR32">
        <f t="shared" si="23"/>
        <v>0.546875</v>
      </c>
      <c r="AS32">
        <f t="shared" si="24"/>
        <v>1.3292948634441089</v>
      </c>
      <c r="AT32">
        <f t="shared" si="25"/>
        <v>0.72695812844599705</v>
      </c>
      <c r="AU32">
        <v>13.5</v>
      </c>
      <c r="AV32">
        <v>26.8</v>
      </c>
      <c r="AW32">
        <v>24.5</v>
      </c>
      <c r="AX32">
        <v>11.2</v>
      </c>
      <c r="AY32">
        <v>2.1875</v>
      </c>
      <c r="AZ32">
        <v>0.41791044799999999</v>
      </c>
      <c r="BA32">
        <v>0.503731343</v>
      </c>
      <c r="BB32">
        <v>1.3869724889999999</v>
      </c>
      <c r="BC32">
        <v>0.72695812800000004</v>
      </c>
      <c r="BD32">
        <v>118.3</v>
      </c>
      <c r="BE32">
        <v>140.4</v>
      </c>
      <c r="BF32">
        <f t="shared" si="26"/>
        <v>6.1450391246491718E-3</v>
      </c>
      <c r="BG32">
        <f t="shared" si="27"/>
        <v>5.1777644444444444E-3</v>
      </c>
      <c r="BH32">
        <v>0</v>
      </c>
      <c r="BI32">
        <v>0</v>
      </c>
    </row>
    <row r="33" spans="1:61" x14ac:dyDescent="0.4">
      <c r="A33" s="1">
        <v>34152.125001446759</v>
      </c>
      <c r="B33">
        <v>15.2</v>
      </c>
      <c r="C33">
        <v>0</v>
      </c>
      <c r="D33">
        <v>83</v>
      </c>
      <c r="E33">
        <v>0</v>
      </c>
      <c r="F33">
        <f t="shared" si="28"/>
        <v>1</v>
      </c>
      <c r="G33">
        <v>0</v>
      </c>
      <c r="H33">
        <f t="shared" si="12"/>
        <v>0</v>
      </c>
      <c r="I33">
        <f t="shared" si="13"/>
        <v>0</v>
      </c>
      <c r="J33">
        <v>0</v>
      </c>
      <c r="K33">
        <f t="shared" si="14"/>
        <v>0</v>
      </c>
      <c r="M33">
        <f t="shared" si="15"/>
        <v>0</v>
      </c>
      <c r="N33">
        <v>0</v>
      </c>
      <c r="O33">
        <v>0</v>
      </c>
      <c r="P33">
        <v>0</v>
      </c>
      <c r="Q33">
        <f t="shared" si="0"/>
        <v>0</v>
      </c>
      <c r="R33">
        <f t="shared" si="1"/>
        <v>0.29142857142857143</v>
      </c>
      <c r="S33">
        <f t="shared" si="16"/>
        <v>2.1214835397046883E-2</v>
      </c>
      <c r="T33">
        <f t="shared" si="2"/>
        <v>0</v>
      </c>
      <c r="U33">
        <f t="shared" si="17"/>
        <v>0</v>
      </c>
      <c r="V33">
        <v>0</v>
      </c>
      <c r="W33">
        <f t="shared" si="3"/>
        <v>0</v>
      </c>
      <c r="X33">
        <f t="shared" si="4"/>
        <v>0</v>
      </c>
      <c r="Y33">
        <f t="shared" si="5"/>
        <v>0</v>
      </c>
      <c r="Z33">
        <f t="shared" si="6"/>
        <v>1</v>
      </c>
      <c r="AA33">
        <v>0</v>
      </c>
      <c r="AB33">
        <v>0.05</v>
      </c>
      <c r="AC33">
        <v>0.1</v>
      </c>
      <c r="AD33">
        <f t="shared" si="7"/>
        <v>0</v>
      </c>
      <c r="AE33">
        <f t="shared" si="8"/>
        <v>0.1</v>
      </c>
      <c r="AF33">
        <f t="shared" si="9"/>
        <v>0.36428571428571427</v>
      </c>
      <c r="AG33">
        <f t="shared" si="18"/>
        <v>0.12107703568095951</v>
      </c>
      <c r="AH33">
        <f t="shared" si="19"/>
        <v>1.2107703568095952E-3</v>
      </c>
      <c r="AI33">
        <v>6</v>
      </c>
      <c r="AJ33">
        <v>28</v>
      </c>
      <c r="AK33">
        <v>0.05</v>
      </c>
      <c r="AL33">
        <f t="shared" si="10"/>
        <v>10.199999999999999</v>
      </c>
      <c r="AM33">
        <f t="shared" si="20"/>
        <v>19.2</v>
      </c>
      <c r="AN33">
        <f t="shared" si="11"/>
        <v>15.3</v>
      </c>
      <c r="AO33">
        <f t="shared" si="21"/>
        <v>6.3000000000000007</v>
      </c>
      <c r="AP33">
        <f t="shared" si="22"/>
        <v>2.4285714285714284</v>
      </c>
      <c r="AQ33">
        <v>0.328125</v>
      </c>
      <c r="AR33">
        <f t="shared" si="23"/>
        <v>0.53125</v>
      </c>
      <c r="AS33">
        <f t="shared" si="24"/>
        <v>1.3379603946537417</v>
      </c>
      <c r="AT33">
        <f t="shared" si="25"/>
        <v>0.71079145965980028</v>
      </c>
      <c r="AU33">
        <v>13.2</v>
      </c>
      <c r="AV33">
        <v>26.8</v>
      </c>
      <c r="AW33">
        <v>24.8</v>
      </c>
      <c r="AX33">
        <v>11.2</v>
      </c>
      <c r="AY33">
        <v>2.2142857139999998</v>
      </c>
      <c r="AZ33">
        <v>0.41791044799999999</v>
      </c>
      <c r="BA33">
        <v>0.49253731299999998</v>
      </c>
      <c r="BB33">
        <v>1.3940448700000001</v>
      </c>
      <c r="BC33">
        <v>0.71079146000000004</v>
      </c>
      <c r="BD33">
        <v>118.3</v>
      </c>
      <c r="BE33">
        <v>140.4</v>
      </c>
      <c r="BF33">
        <f t="shared" si="26"/>
        <v>6.0083808931513131E-3</v>
      </c>
      <c r="BG33">
        <f t="shared" si="27"/>
        <v>5.0626172364672366E-3</v>
      </c>
      <c r="BH33">
        <v>0</v>
      </c>
      <c r="BI33">
        <v>0</v>
      </c>
    </row>
    <row r="34" spans="1:61" x14ac:dyDescent="0.4">
      <c r="A34" s="1">
        <v>34152.166668171296</v>
      </c>
      <c r="B34">
        <v>15.3</v>
      </c>
      <c r="C34">
        <v>0</v>
      </c>
      <c r="D34">
        <v>83</v>
      </c>
      <c r="E34">
        <v>0</v>
      </c>
      <c r="F34">
        <f t="shared" si="28"/>
        <v>1</v>
      </c>
      <c r="G34">
        <v>0</v>
      </c>
      <c r="H34">
        <f t="shared" si="12"/>
        <v>0</v>
      </c>
      <c r="I34">
        <f t="shared" si="13"/>
        <v>0</v>
      </c>
      <c r="J34">
        <v>0</v>
      </c>
      <c r="K34">
        <f t="shared" si="14"/>
        <v>0</v>
      </c>
      <c r="M34">
        <f t="shared" si="15"/>
        <v>0</v>
      </c>
      <c r="N34">
        <v>0</v>
      </c>
      <c r="O34">
        <v>0</v>
      </c>
      <c r="P34">
        <v>0</v>
      </c>
      <c r="Q34">
        <f t="shared" si="0"/>
        <v>0</v>
      </c>
      <c r="R34">
        <f t="shared" si="1"/>
        <v>0.29428571428571432</v>
      </c>
      <c r="S34">
        <f t="shared" si="16"/>
        <v>2.3126429263377993E-2</v>
      </c>
      <c r="T34">
        <f t="shared" si="2"/>
        <v>0</v>
      </c>
      <c r="U34">
        <f t="shared" si="17"/>
        <v>0</v>
      </c>
      <c r="V34">
        <v>0</v>
      </c>
      <c r="W34">
        <f t="shared" si="3"/>
        <v>0</v>
      </c>
      <c r="X34">
        <f t="shared" si="4"/>
        <v>0</v>
      </c>
      <c r="Y34">
        <f t="shared" si="5"/>
        <v>0</v>
      </c>
      <c r="Z34">
        <f t="shared" si="6"/>
        <v>1</v>
      </c>
      <c r="AA34">
        <v>0</v>
      </c>
      <c r="AB34">
        <v>0.05</v>
      </c>
      <c r="AC34">
        <v>0.1</v>
      </c>
      <c r="AD34">
        <f t="shared" si="7"/>
        <v>0</v>
      </c>
      <c r="AE34">
        <f t="shared" si="8"/>
        <v>0.1</v>
      </c>
      <c r="AF34">
        <f t="shared" si="9"/>
        <v>0.36785714285714288</v>
      </c>
      <c r="AG34">
        <f t="shared" si="18"/>
        <v>0.12855031852791599</v>
      </c>
      <c r="AH34">
        <f t="shared" si="19"/>
        <v>1.28550318527916E-3</v>
      </c>
      <c r="AI34">
        <v>6</v>
      </c>
      <c r="AJ34">
        <v>28</v>
      </c>
      <c r="AK34">
        <v>0.05</v>
      </c>
      <c r="AL34">
        <f t="shared" si="10"/>
        <v>10.3</v>
      </c>
      <c r="AM34">
        <f t="shared" si="20"/>
        <v>19.2</v>
      </c>
      <c r="AN34">
        <f t="shared" si="11"/>
        <v>15.2</v>
      </c>
      <c r="AO34">
        <f t="shared" si="21"/>
        <v>6.3000000000000007</v>
      </c>
      <c r="AP34">
        <f t="shared" si="22"/>
        <v>2.4126984126984121</v>
      </c>
      <c r="AQ34">
        <v>0.328125</v>
      </c>
      <c r="AR34">
        <f t="shared" si="23"/>
        <v>0.53645833333333337</v>
      </c>
      <c r="AS34">
        <f t="shared" si="24"/>
        <v>1.3350846709925601</v>
      </c>
      <c r="AT34">
        <f t="shared" si="25"/>
        <v>0.71621729745955054</v>
      </c>
      <c r="AU34">
        <v>13.3</v>
      </c>
      <c r="AV34">
        <v>26.8</v>
      </c>
      <c r="AW34">
        <v>24.7</v>
      </c>
      <c r="AX34">
        <v>11.2</v>
      </c>
      <c r="AY34">
        <v>2.2053571430000001</v>
      </c>
      <c r="AZ34">
        <v>0.41791044799999999</v>
      </c>
      <c r="BA34">
        <v>0.496268657</v>
      </c>
      <c r="BB34">
        <v>1.3916929709999999</v>
      </c>
      <c r="BC34">
        <v>0.71621729700000003</v>
      </c>
      <c r="BD34">
        <v>118.3</v>
      </c>
      <c r="BE34">
        <v>140.4</v>
      </c>
      <c r="BF34">
        <f t="shared" si="26"/>
        <v>6.0542459633098102E-3</v>
      </c>
      <c r="BG34">
        <f t="shared" si="27"/>
        <v>5.1012627991452991E-3</v>
      </c>
      <c r="BH34">
        <v>0</v>
      </c>
      <c r="BI34">
        <v>0</v>
      </c>
    </row>
    <row r="35" spans="1:61" x14ac:dyDescent="0.4">
      <c r="A35" s="1">
        <v>34152.208334895833</v>
      </c>
      <c r="B35">
        <v>15.4</v>
      </c>
      <c r="C35">
        <v>0</v>
      </c>
      <c r="D35">
        <v>80</v>
      </c>
      <c r="E35">
        <v>0</v>
      </c>
      <c r="F35">
        <f t="shared" si="28"/>
        <v>1</v>
      </c>
      <c r="G35">
        <v>0</v>
      </c>
      <c r="H35">
        <f t="shared" si="12"/>
        <v>0</v>
      </c>
      <c r="I35">
        <f t="shared" si="13"/>
        <v>0</v>
      </c>
      <c r="J35">
        <v>0</v>
      </c>
      <c r="K35">
        <f t="shared" si="14"/>
        <v>0</v>
      </c>
      <c r="M35">
        <f t="shared" si="15"/>
        <v>0</v>
      </c>
      <c r="N35">
        <v>0</v>
      </c>
      <c r="O35">
        <v>0</v>
      </c>
      <c r="P35">
        <v>0</v>
      </c>
      <c r="Q35">
        <f t="shared" si="0"/>
        <v>0</v>
      </c>
      <c r="R35">
        <f t="shared" si="1"/>
        <v>0.29714285714285715</v>
      </c>
      <c r="S35">
        <f t="shared" si="16"/>
        <v>2.517613009308509E-2</v>
      </c>
      <c r="T35">
        <f t="shared" si="2"/>
        <v>0</v>
      </c>
      <c r="U35">
        <f t="shared" si="17"/>
        <v>0</v>
      </c>
      <c r="V35">
        <v>0</v>
      </c>
      <c r="W35">
        <f t="shared" si="3"/>
        <v>0</v>
      </c>
      <c r="X35">
        <f t="shared" si="4"/>
        <v>0</v>
      </c>
      <c r="Y35">
        <f t="shared" si="5"/>
        <v>0</v>
      </c>
      <c r="Z35">
        <f t="shared" si="6"/>
        <v>1</v>
      </c>
      <c r="AA35">
        <v>0</v>
      </c>
      <c r="AB35">
        <v>0.05</v>
      </c>
      <c r="AC35">
        <v>0.1</v>
      </c>
      <c r="AD35">
        <f t="shared" si="7"/>
        <v>0</v>
      </c>
      <c r="AE35">
        <f t="shared" si="8"/>
        <v>0.1</v>
      </c>
      <c r="AF35">
        <f t="shared" si="9"/>
        <v>0.37142857142857144</v>
      </c>
      <c r="AG35">
        <f t="shared" si="18"/>
        <v>0.13634087733500744</v>
      </c>
      <c r="AH35">
        <f t="shared" si="19"/>
        <v>1.3634087733500745E-3</v>
      </c>
      <c r="AI35">
        <v>6</v>
      </c>
      <c r="AJ35">
        <v>28</v>
      </c>
      <c r="AK35">
        <v>0.05</v>
      </c>
      <c r="AL35">
        <f t="shared" si="10"/>
        <v>10.4</v>
      </c>
      <c r="AM35">
        <f t="shared" si="20"/>
        <v>19.2</v>
      </c>
      <c r="AN35">
        <f t="shared" si="11"/>
        <v>15.1</v>
      </c>
      <c r="AO35">
        <f t="shared" si="21"/>
        <v>6.3000000000000007</v>
      </c>
      <c r="AP35">
        <f t="shared" si="22"/>
        <v>2.3968253968253963</v>
      </c>
      <c r="AQ35">
        <v>0.328125</v>
      </c>
      <c r="AR35">
        <f t="shared" si="23"/>
        <v>0.54166666666666674</v>
      </c>
      <c r="AS35">
        <f t="shared" si="24"/>
        <v>1.3321962077125666</v>
      </c>
      <c r="AT35">
        <f t="shared" si="25"/>
        <v>0.72160627917764031</v>
      </c>
      <c r="AU35">
        <v>13.4</v>
      </c>
      <c r="AV35">
        <v>26.8</v>
      </c>
      <c r="AW35">
        <v>24.6</v>
      </c>
      <c r="AX35">
        <v>11.2</v>
      </c>
      <c r="AY35">
        <v>2.1964285710000002</v>
      </c>
      <c r="AZ35">
        <v>0.41791044799999999</v>
      </c>
      <c r="BA35">
        <v>0.5</v>
      </c>
      <c r="BB35">
        <v>1.3893355220000001</v>
      </c>
      <c r="BC35">
        <v>0.72160627899999996</v>
      </c>
      <c r="BD35">
        <v>118.3</v>
      </c>
      <c r="BE35">
        <v>140.4</v>
      </c>
      <c r="BF35">
        <f t="shared" si="26"/>
        <v>6.0997994858634011E-3</v>
      </c>
      <c r="BG35">
        <f t="shared" si="27"/>
        <v>5.1396458618233609E-3</v>
      </c>
      <c r="BH35">
        <v>0</v>
      </c>
      <c r="BI35">
        <v>0</v>
      </c>
    </row>
    <row r="36" spans="1:61" x14ac:dyDescent="0.4">
      <c r="A36" s="1">
        <v>34152.25000162037</v>
      </c>
      <c r="B36">
        <v>15.7</v>
      </c>
      <c r="C36">
        <v>0</v>
      </c>
      <c r="D36">
        <v>79</v>
      </c>
      <c r="E36">
        <v>0</v>
      </c>
      <c r="F36">
        <f t="shared" si="28"/>
        <v>1</v>
      </c>
      <c r="G36">
        <v>0</v>
      </c>
      <c r="H36">
        <f t="shared" si="12"/>
        <v>0</v>
      </c>
      <c r="I36">
        <f t="shared" si="13"/>
        <v>0</v>
      </c>
      <c r="J36">
        <v>0</v>
      </c>
      <c r="K36">
        <f t="shared" si="14"/>
        <v>0</v>
      </c>
      <c r="M36">
        <f t="shared" si="15"/>
        <v>0</v>
      </c>
      <c r="N36">
        <v>0</v>
      </c>
      <c r="O36">
        <v>0</v>
      </c>
      <c r="P36">
        <v>0</v>
      </c>
      <c r="Q36">
        <f t="shared" si="0"/>
        <v>0</v>
      </c>
      <c r="R36">
        <f t="shared" si="1"/>
        <v>0.30571428571428572</v>
      </c>
      <c r="S36">
        <f t="shared" si="16"/>
        <v>3.2224925474548527E-2</v>
      </c>
      <c r="T36">
        <f t="shared" si="2"/>
        <v>0</v>
      </c>
      <c r="U36">
        <f t="shared" si="17"/>
        <v>0</v>
      </c>
      <c r="V36">
        <v>0</v>
      </c>
      <c r="W36">
        <f t="shared" si="3"/>
        <v>0</v>
      </c>
      <c r="X36">
        <f t="shared" si="4"/>
        <v>0</v>
      </c>
      <c r="Y36">
        <f t="shared" si="5"/>
        <v>0</v>
      </c>
      <c r="Z36">
        <f t="shared" si="6"/>
        <v>1</v>
      </c>
      <c r="AA36">
        <v>0</v>
      </c>
      <c r="AB36">
        <v>0.05</v>
      </c>
      <c r="AC36">
        <v>0.1</v>
      </c>
      <c r="AD36">
        <f t="shared" si="7"/>
        <v>0</v>
      </c>
      <c r="AE36">
        <f t="shared" si="8"/>
        <v>0.1</v>
      </c>
      <c r="AF36">
        <f t="shared" si="9"/>
        <v>0.38214285714285712</v>
      </c>
      <c r="AG36">
        <f t="shared" si="18"/>
        <v>0.16165808223276362</v>
      </c>
      <c r="AH36">
        <f t="shared" si="19"/>
        <v>1.6165808223276364E-3</v>
      </c>
      <c r="AI36">
        <v>6</v>
      </c>
      <c r="AJ36">
        <v>28</v>
      </c>
      <c r="AK36">
        <v>0.05</v>
      </c>
      <c r="AL36">
        <f t="shared" si="10"/>
        <v>10.7</v>
      </c>
      <c r="AM36">
        <f t="shared" si="20"/>
        <v>19.2</v>
      </c>
      <c r="AN36">
        <f t="shared" si="11"/>
        <v>14.8</v>
      </c>
      <c r="AO36">
        <f t="shared" si="21"/>
        <v>6.3000000000000007</v>
      </c>
      <c r="AP36">
        <f t="shared" si="22"/>
        <v>2.3492063492063489</v>
      </c>
      <c r="AQ36">
        <v>0.328125</v>
      </c>
      <c r="AR36">
        <f t="shared" si="23"/>
        <v>0.55729166666666663</v>
      </c>
      <c r="AS36">
        <f t="shared" si="24"/>
        <v>1.3234529537816293</v>
      </c>
      <c r="AT36">
        <f t="shared" si="25"/>
        <v>0.73754930236788707</v>
      </c>
      <c r="AU36">
        <v>13.7</v>
      </c>
      <c r="AV36">
        <v>26.8</v>
      </c>
      <c r="AW36">
        <v>24.3</v>
      </c>
      <c r="AX36">
        <v>11.2</v>
      </c>
      <c r="AY36">
        <v>2.1696428569999999</v>
      </c>
      <c r="AZ36">
        <v>0.41791044799999999</v>
      </c>
      <c r="BA36">
        <v>0.51119402999999997</v>
      </c>
      <c r="BB36">
        <v>1.382229522</v>
      </c>
      <c r="BC36">
        <v>0.73754930200000002</v>
      </c>
      <c r="BD36">
        <v>118.3</v>
      </c>
      <c r="BE36">
        <v>140.4</v>
      </c>
      <c r="BF36">
        <f t="shared" si="26"/>
        <v>6.2345672220446924E-3</v>
      </c>
      <c r="BG36">
        <f t="shared" si="27"/>
        <v>5.2532001566951564E-3</v>
      </c>
      <c r="BH36">
        <v>0</v>
      </c>
      <c r="BI36">
        <v>0</v>
      </c>
    </row>
    <row r="37" spans="1:61" x14ac:dyDescent="0.4">
      <c r="A37" s="1">
        <v>34152.291668344908</v>
      </c>
      <c r="B37">
        <v>16.5</v>
      </c>
      <c r="C37">
        <v>0</v>
      </c>
      <c r="D37">
        <v>73</v>
      </c>
      <c r="E37">
        <v>0</v>
      </c>
      <c r="F37">
        <f t="shared" si="28"/>
        <v>1</v>
      </c>
      <c r="G37">
        <v>0</v>
      </c>
      <c r="H37">
        <f t="shared" si="12"/>
        <v>0</v>
      </c>
      <c r="I37">
        <f t="shared" si="13"/>
        <v>0</v>
      </c>
      <c r="J37">
        <v>0</v>
      </c>
      <c r="K37">
        <f t="shared" si="14"/>
        <v>0</v>
      </c>
      <c r="M37">
        <f t="shared" si="15"/>
        <v>0</v>
      </c>
      <c r="N37">
        <v>0</v>
      </c>
      <c r="O37">
        <v>0</v>
      </c>
      <c r="P37">
        <v>0</v>
      </c>
      <c r="Q37">
        <f t="shared" si="0"/>
        <v>0</v>
      </c>
      <c r="R37">
        <f t="shared" si="1"/>
        <v>0.32857142857142857</v>
      </c>
      <c r="S37">
        <f t="shared" si="16"/>
        <v>5.8929732087308055E-2</v>
      </c>
      <c r="T37">
        <f t="shared" si="2"/>
        <v>0</v>
      </c>
      <c r="U37">
        <f t="shared" si="17"/>
        <v>0</v>
      </c>
      <c r="V37">
        <v>0</v>
      </c>
      <c r="W37">
        <f t="shared" si="3"/>
        <v>0</v>
      </c>
      <c r="X37">
        <f t="shared" si="4"/>
        <v>0</v>
      </c>
      <c r="Y37">
        <f t="shared" si="5"/>
        <v>0</v>
      </c>
      <c r="Z37">
        <f t="shared" si="6"/>
        <v>1</v>
      </c>
      <c r="AA37">
        <v>0</v>
      </c>
      <c r="AB37">
        <v>0.05</v>
      </c>
      <c r="AC37">
        <v>0.1</v>
      </c>
      <c r="AD37">
        <f t="shared" si="7"/>
        <v>0</v>
      </c>
      <c r="AE37">
        <f t="shared" si="8"/>
        <v>0.1</v>
      </c>
      <c r="AF37">
        <f t="shared" si="9"/>
        <v>0.4107142857142857</v>
      </c>
      <c r="AG37">
        <f t="shared" si="18"/>
        <v>0.24386027615518518</v>
      </c>
      <c r="AH37">
        <f t="shared" si="19"/>
        <v>2.4386027615518522E-3</v>
      </c>
      <c r="AI37">
        <v>6</v>
      </c>
      <c r="AJ37">
        <v>28</v>
      </c>
      <c r="AK37">
        <v>0.05</v>
      </c>
      <c r="AL37">
        <f t="shared" si="10"/>
        <v>11.5</v>
      </c>
      <c r="AM37">
        <f t="shared" si="20"/>
        <v>19.2</v>
      </c>
      <c r="AN37">
        <f t="shared" si="11"/>
        <v>14</v>
      </c>
      <c r="AO37">
        <f t="shared" si="21"/>
        <v>6.3000000000000007</v>
      </c>
      <c r="AP37">
        <f t="shared" si="22"/>
        <v>2.2222222222222219</v>
      </c>
      <c r="AQ37">
        <v>0.328125</v>
      </c>
      <c r="AR37">
        <f t="shared" si="23"/>
        <v>0.59895833333333337</v>
      </c>
      <c r="AS37">
        <f t="shared" si="24"/>
        <v>1.2995399767721958</v>
      </c>
      <c r="AT37">
        <f t="shared" si="25"/>
        <v>0.77837029858751317</v>
      </c>
      <c r="AU37">
        <v>14.5</v>
      </c>
      <c r="AV37">
        <v>26.8</v>
      </c>
      <c r="AW37">
        <v>23.5</v>
      </c>
      <c r="AX37">
        <v>11.2</v>
      </c>
      <c r="AY37">
        <v>2.0982142860000002</v>
      </c>
      <c r="AZ37">
        <v>0.41791044799999999</v>
      </c>
      <c r="BA37">
        <v>0.54104477600000001</v>
      </c>
      <c r="BB37">
        <v>1.3630268489999999</v>
      </c>
      <c r="BC37">
        <v>0.77837029899999999</v>
      </c>
      <c r="BD37">
        <v>118.3</v>
      </c>
      <c r="BE37">
        <v>140.4</v>
      </c>
      <c r="BF37">
        <f t="shared" si="26"/>
        <v>6.5796305882291897E-3</v>
      </c>
      <c r="BG37">
        <f t="shared" si="27"/>
        <v>5.5439479985754979E-3</v>
      </c>
      <c r="BH37">
        <v>0</v>
      </c>
      <c r="BI37">
        <v>0</v>
      </c>
    </row>
    <row r="38" spans="1:61" x14ac:dyDescent="0.4">
      <c r="A38" s="1">
        <v>34152.333335069445</v>
      </c>
      <c r="B38">
        <v>17.5</v>
      </c>
      <c r="C38">
        <v>0</v>
      </c>
      <c r="D38">
        <v>70</v>
      </c>
      <c r="E38">
        <v>0</v>
      </c>
      <c r="F38">
        <f t="shared" si="28"/>
        <v>1</v>
      </c>
      <c r="G38">
        <v>0</v>
      </c>
      <c r="H38">
        <f t="shared" si="12"/>
        <v>0</v>
      </c>
      <c r="I38">
        <f t="shared" si="13"/>
        <v>0</v>
      </c>
      <c r="J38">
        <v>0</v>
      </c>
      <c r="K38">
        <f t="shared" si="14"/>
        <v>0</v>
      </c>
      <c r="M38">
        <f t="shared" si="15"/>
        <v>0</v>
      </c>
      <c r="N38">
        <v>0</v>
      </c>
      <c r="O38">
        <v>0</v>
      </c>
      <c r="P38">
        <v>0</v>
      </c>
      <c r="Q38">
        <f t="shared" si="0"/>
        <v>0</v>
      </c>
      <c r="R38">
        <f t="shared" si="1"/>
        <v>0.35714285714285715</v>
      </c>
      <c r="S38">
        <f t="shared" si="16"/>
        <v>0.11323419414005936</v>
      </c>
      <c r="T38">
        <f t="shared" si="2"/>
        <v>0</v>
      </c>
      <c r="U38">
        <f t="shared" si="17"/>
        <v>0</v>
      </c>
      <c r="V38">
        <v>0</v>
      </c>
      <c r="W38">
        <f t="shared" si="3"/>
        <v>0</v>
      </c>
      <c r="X38">
        <f t="shared" si="4"/>
        <v>0</v>
      </c>
      <c r="Y38">
        <f t="shared" si="5"/>
        <v>0</v>
      </c>
      <c r="Z38">
        <f t="shared" si="6"/>
        <v>1</v>
      </c>
      <c r="AA38">
        <v>0</v>
      </c>
      <c r="AB38">
        <v>0.05</v>
      </c>
      <c r="AC38">
        <v>0.1</v>
      </c>
      <c r="AD38">
        <f t="shared" si="7"/>
        <v>0</v>
      </c>
      <c r="AE38">
        <f t="shared" si="8"/>
        <v>0.1</v>
      </c>
      <c r="AF38">
        <f t="shared" si="9"/>
        <v>0.44642857142857145</v>
      </c>
      <c r="AG38">
        <f t="shared" si="18"/>
        <v>0.37581916086915246</v>
      </c>
      <c r="AH38">
        <f t="shared" si="19"/>
        <v>3.7581916086915248E-3</v>
      </c>
      <c r="AI38">
        <v>6</v>
      </c>
      <c r="AJ38">
        <v>28</v>
      </c>
      <c r="AK38">
        <v>0.05</v>
      </c>
      <c r="AL38">
        <f t="shared" si="10"/>
        <v>12.5</v>
      </c>
      <c r="AM38">
        <f t="shared" si="20"/>
        <v>19.2</v>
      </c>
      <c r="AN38">
        <f t="shared" si="11"/>
        <v>13</v>
      </c>
      <c r="AO38">
        <f t="shared" si="21"/>
        <v>6.3000000000000007</v>
      </c>
      <c r="AP38">
        <f t="shared" si="22"/>
        <v>2.0634920634920633</v>
      </c>
      <c r="AQ38">
        <v>0.328125</v>
      </c>
      <c r="AR38">
        <f t="shared" si="23"/>
        <v>0.65104166666666674</v>
      </c>
      <c r="AS38">
        <f t="shared" si="24"/>
        <v>1.2683205952884242</v>
      </c>
      <c r="AT38">
        <f t="shared" si="25"/>
        <v>0.82572955422423466</v>
      </c>
      <c r="AU38">
        <v>15.5</v>
      </c>
      <c r="AV38">
        <v>26.8</v>
      </c>
      <c r="AW38">
        <v>22.5</v>
      </c>
      <c r="AX38">
        <v>11.2</v>
      </c>
      <c r="AY38">
        <v>2.0089285710000002</v>
      </c>
      <c r="AZ38">
        <v>0.41791044799999999</v>
      </c>
      <c r="BA38">
        <v>0.57835820900000001</v>
      </c>
      <c r="BB38">
        <v>1.3384804370000001</v>
      </c>
      <c r="BC38">
        <v>0.82572955400000003</v>
      </c>
      <c r="BD38">
        <v>118.3</v>
      </c>
      <c r="BE38">
        <v>140.4</v>
      </c>
      <c r="BF38">
        <f t="shared" si="26"/>
        <v>6.9799624194778927E-3</v>
      </c>
      <c r="BG38">
        <f t="shared" si="27"/>
        <v>5.8812646296296294E-3</v>
      </c>
      <c r="BH38">
        <v>0</v>
      </c>
      <c r="BI38">
        <v>0</v>
      </c>
    </row>
    <row r="39" spans="1:61" x14ac:dyDescent="0.4">
      <c r="A39" s="1">
        <v>34152.375001793982</v>
      </c>
      <c r="B39">
        <v>17.899999999999999</v>
      </c>
      <c r="C39">
        <v>0</v>
      </c>
      <c r="D39">
        <v>68</v>
      </c>
      <c r="E39">
        <v>0</v>
      </c>
      <c r="F39">
        <f t="shared" si="28"/>
        <v>1</v>
      </c>
      <c r="G39">
        <v>0</v>
      </c>
      <c r="H39">
        <f t="shared" si="12"/>
        <v>0</v>
      </c>
      <c r="I39">
        <f t="shared" si="13"/>
        <v>0</v>
      </c>
      <c r="J39">
        <v>0</v>
      </c>
      <c r="K39">
        <f t="shared" si="14"/>
        <v>0</v>
      </c>
      <c r="M39">
        <f t="shared" si="15"/>
        <v>0</v>
      </c>
      <c r="N39">
        <v>0</v>
      </c>
      <c r="O39">
        <v>0</v>
      </c>
      <c r="P39">
        <v>0</v>
      </c>
      <c r="Q39">
        <f t="shared" si="0"/>
        <v>0</v>
      </c>
      <c r="R39">
        <f t="shared" si="1"/>
        <v>0.36857142857142855</v>
      </c>
      <c r="S39">
        <f t="shared" si="16"/>
        <v>0.14287478829891262</v>
      </c>
      <c r="T39">
        <f t="shared" si="2"/>
        <v>0</v>
      </c>
      <c r="U39">
        <f t="shared" si="17"/>
        <v>0</v>
      </c>
      <c r="V39">
        <v>0</v>
      </c>
      <c r="W39">
        <f t="shared" si="3"/>
        <v>0</v>
      </c>
      <c r="X39">
        <f t="shared" si="4"/>
        <v>0</v>
      </c>
      <c r="Y39">
        <f t="shared" si="5"/>
        <v>0</v>
      </c>
      <c r="Z39">
        <f t="shared" si="6"/>
        <v>1</v>
      </c>
      <c r="AA39">
        <v>0</v>
      </c>
      <c r="AB39">
        <v>0.05</v>
      </c>
      <c r="AC39">
        <v>0.1</v>
      </c>
      <c r="AD39">
        <f t="shared" si="7"/>
        <v>0</v>
      </c>
      <c r="AE39">
        <f t="shared" si="8"/>
        <v>0.1</v>
      </c>
      <c r="AF39">
        <f t="shared" si="9"/>
        <v>0.46071428571428569</v>
      </c>
      <c r="AG39">
        <f t="shared" si="18"/>
        <v>0.43639080643658662</v>
      </c>
      <c r="AH39">
        <f t="shared" si="19"/>
        <v>4.3639080643658665E-3</v>
      </c>
      <c r="AI39">
        <v>6</v>
      </c>
      <c r="AJ39">
        <v>28</v>
      </c>
      <c r="AK39">
        <v>0.05</v>
      </c>
      <c r="AL39">
        <f t="shared" si="10"/>
        <v>12.899999999999999</v>
      </c>
      <c r="AM39">
        <f t="shared" si="20"/>
        <v>19.2</v>
      </c>
      <c r="AN39">
        <f t="shared" si="11"/>
        <v>12.600000000000001</v>
      </c>
      <c r="AO39">
        <f t="shared" si="21"/>
        <v>6.3000000000000007</v>
      </c>
      <c r="AP39">
        <f t="shared" si="22"/>
        <v>2</v>
      </c>
      <c r="AQ39">
        <v>0.328125</v>
      </c>
      <c r="AR39">
        <f t="shared" si="23"/>
        <v>0.671875</v>
      </c>
      <c r="AS39">
        <f t="shared" si="24"/>
        <v>1.2553807570246911</v>
      </c>
      <c r="AT39">
        <f t="shared" si="25"/>
        <v>0.84345894612596428</v>
      </c>
      <c r="AU39">
        <v>15.9</v>
      </c>
      <c r="AV39">
        <v>26.8</v>
      </c>
      <c r="AW39">
        <v>22.1</v>
      </c>
      <c r="AX39">
        <v>11.2</v>
      </c>
      <c r="AY39">
        <v>1.9732142859999999</v>
      </c>
      <c r="AZ39">
        <v>0.41791044799999999</v>
      </c>
      <c r="BA39">
        <v>0.59328358199999998</v>
      </c>
      <c r="BB39">
        <v>1.3284842299999999</v>
      </c>
      <c r="BC39">
        <v>0.84345894600000004</v>
      </c>
      <c r="BD39">
        <v>118.3</v>
      </c>
      <c r="BE39">
        <v>140.4</v>
      </c>
      <c r="BF39">
        <f t="shared" si="26"/>
        <v>7.129830482890653E-3</v>
      </c>
      <c r="BG39">
        <f t="shared" si="27"/>
        <v>6.0075423504273506E-3</v>
      </c>
      <c r="BH39">
        <v>0</v>
      </c>
      <c r="BI39">
        <v>0</v>
      </c>
    </row>
    <row r="40" spans="1:61" x14ac:dyDescent="0.4">
      <c r="A40" s="1">
        <v>34152.416668518519</v>
      </c>
      <c r="B40">
        <v>18.7</v>
      </c>
      <c r="C40">
        <v>0</v>
      </c>
      <c r="D40">
        <v>64</v>
      </c>
      <c r="E40">
        <v>0</v>
      </c>
      <c r="F40">
        <f t="shared" si="28"/>
        <v>1</v>
      </c>
      <c r="G40">
        <v>0</v>
      </c>
      <c r="H40">
        <f t="shared" si="12"/>
        <v>0</v>
      </c>
      <c r="I40">
        <f t="shared" si="13"/>
        <v>0</v>
      </c>
      <c r="J40">
        <v>0</v>
      </c>
      <c r="K40">
        <f t="shared" si="14"/>
        <v>0</v>
      </c>
      <c r="M40">
        <f t="shared" si="15"/>
        <v>0</v>
      </c>
      <c r="N40">
        <v>0</v>
      </c>
      <c r="O40">
        <v>0</v>
      </c>
      <c r="P40">
        <v>0</v>
      </c>
      <c r="Q40">
        <f t="shared" si="0"/>
        <v>0</v>
      </c>
      <c r="R40">
        <f t="shared" si="1"/>
        <v>0.3914285714285714</v>
      </c>
      <c r="S40">
        <f t="shared" si="16"/>
        <v>0.21736714936442353</v>
      </c>
      <c r="T40">
        <f t="shared" si="2"/>
        <v>0</v>
      </c>
      <c r="U40">
        <f t="shared" si="17"/>
        <v>0</v>
      </c>
      <c r="V40">
        <v>0</v>
      </c>
      <c r="W40">
        <f t="shared" si="3"/>
        <v>0</v>
      </c>
      <c r="X40">
        <f t="shared" si="4"/>
        <v>0</v>
      </c>
      <c r="Y40">
        <f t="shared" si="5"/>
        <v>0</v>
      </c>
      <c r="Z40">
        <f t="shared" si="6"/>
        <v>1</v>
      </c>
      <c r="AA40">
        <v>0</v>
      </c>
      <c r="AB40">
        <v>0.05</v>
      </c>
      <c r="AC40">
        <v>0.1</v>
      </c>
      <c r="AD40">
        <f t="shared" si="7"/>
        <v>0</v>
      </c>
      <c r="AE40">
        <f t="shared" si="8"/>
        <v>0.1</v>
      </c>
      <c r="AF40">
        <f t="shared" si="9"/>
        <v>0.48928571428571427</v>
      </c>
      <c r="AG40">
        <f t="shared" si="18"/>
        <v>0.5663234536317725</v>
      </c>
      <c r="AH40">
        <f t="shared" si="19"/>
        <v>5.663234536317726E-3</v>
      </c>
      <c r="AI40">
        <v>6</v>
      </c>
      <c r="AJ40">
        <v>28</v>
      </c>
      <c r="AK40">
        <v>0.05</v>
      </c>
      <c r="AL40">
        <f t="shared" si="10"/>
        <v>13.7</v>
      </c>
      <c r="AM40">
        <f t="shared" si="20"/>
        <v>19.2</v>
      </c>
      <c r="AN40">
        <f t="shared" si="11"/>
        <v>11.8</v>
      </c>
      <c r="AO40">
        <f t="shared" si="21"/>
        <v>6.3000000000000007</v>
      </c>
      <c r="AP40">
        <f t="shared" si="22"/>
        <v>1.873015873015873</v>
      </c>
      <c r="AQ40">
        <v>0.328125</v>
      </c>
      <c r="AR40">
        <f t="shared" si="23"/>
        <v>0.71354166666666663</v>
      </c>
      <c r="AS40">
        <f t="shared" si="24"/>
        <v>1.2286485313439184</v>
      </c>
      <c r="AT40">
        <f t="shared" si="25"/>
        <v>0.87669192080269176</v>
      </c>
      <c r="AU40">
        <v>16.7</v>
      </c>
      <c r="AV40">
        <v>26.8</v>
      </c>
      <c r="AW40">
        <v>21.3</v>
      </c>
      <c r="AX40">
        <v>11.2</v>
      </c>
      <c r="AY40">
        <v>1.9017857140000001</v>
      </c>
      <c r="AZ40">
        <v>0.41791044799999999</v>
      </c>
      <c r="BA40">
        <v>0.62313432800000002</v>
      </c>
      <c r="BB40">
        <v>1.3081710719999999</v>
      </c>
      <c r="BC40">
        <v>0.87669192100000004</v>
      </c>
      <c r="BD40">
        <v>118.3</v>
      </c>
      <c r="BE40">
        <v>140.4</v>
      </c>
      <c r="BF40">
        <f t="shared" si="26"/>
        <v>7.4107516551368702E-3</v>
      </c>
      <c r="BG40">
        <f t="shared" si="27"/>
        <v>6.2442444515669517E-3</v>
      </c>
      <c r="BH40">
        <v>0</v>
      </c>
      <c r="BI40">
        <v>0</v>
      </c>
    </row>
    <row r="41" spans="1:61" x14ac:dyDescent="0.4">
      <c r="A41" s="1">
        <v>34152.458335243056</v>
      </c>
      <c r="B41">
        <v>19.100000000000001</v>
      </c>
      <c r="C41">
        <v>0</v>
      </c>
      <c r="D41">
        <v>65</v>
      </c>
      <c r="E41">
        <v>0</v>
      </c>
      <c r="F41">
        <f t="shared" si="28"/>
        <v>1</v>
      </c>
      <c r="G41">
        <v>0</v>
      </c>
      <c r="H41">
        <f t="shared" si="12"/>
        <v>0</v>
      </c>
      <c r="I41">
        <f t="shared" si="13"/>
        <v>0</v>
      </c>
      <c r="J41">
        <v>0</v>
      </c>
      <c r="K41">
        <f t="shared" si="14"/>
        <v>0</v>
      </c>
      <c r="M41">
        <f t="shared" si="15"/>
        <v>0</v>
      </c>
      <c r="N41">
        <v>0</v>
      </c>
      <c r="O41">
        <v>0</v>
      </c>
      <c r="P41">
        <v>0</v>
      </c>
      <c r="Q41">
        <f t="shared" si="0"/>
        <v>0</v>
      </c>
      <c r="R41">
        <f t="shared" si="1"/>
        <v>0.40285714285714291</v>
      </c>
      <c r="S41">
        <f t="shared" si="16"/>
        <v>0.26239491960891898</v>
      </c>
      <c r="T41">
        <f t="shared" si="2"/>
        <v>0</v>
      </c>
      <c r="U41">
        <f t="shared" si="17"/>
        <v>0</v>
      </c>
      <c r="V41">
        <v>0</v>
      </c>
      <c r="W41">
        <f t="shared" si="3"/>
        <v>0</v>
      </c>
      <c r="X41">
        <f t="shared" si="4"/>
        <v>0</v>
      </c>
      <c r="Y41">
        <f t="shared" si="5"/>
        <v>0</v>
      </c>
      <c r="Z41">
        <f t="shared" si="6"/>
        <v>1</v>
      </c>
      <c r="AA41">
        <v>0</v>
      </c>
      <c r="AB41">
        <v>0.05</v>
      </c>
      <c r="AC41">
        <v>0.1</v>
      </c>
      <c r="AD41">
        <f t="shared" si="7"/>
        <v>0</v>
      </c>
      <c r="AE41">
        <f t="shared" si="8"/>
        <v>0.1</v>
      </c>
      <c r="AF41">
        <f t="shared" si="9"/>
        <v>0.50357142857142867</v>
      </c>
      <c r="AG41">
        <f t="shared" si="18"/>
        <v>0.63329363643020398</v>
      </c>
      <c r="AH41">
        <f t="shared" si="19"/>
        <v>6.3329363643020407E-3</v>
      </c>
      <c r="AI41">
        <v>6</v>
      </c>
      <c r="AJ41">
        <v>28</v>
      </c>
      <c r="AK41">
        <v>0.05</v>
      </c>
      <c r="AL41">
        <f t="shared" si="10"/>
        <v>14.100000000000001</v>
      </c>
      <c r="AM41">
        <f t="shared" si="20"/>
        <v>19.2</v>
      </c>
      <c r="AN41">
        <f t="shared" si="11"/>
        <v>11.399999999999999</v>
      </c>
      <c r="AO41">
        <f t="shared" si="21"/>
        <v>6.3000000000000007</v>
      </c>
      <c r="AP41">
        <f t="shared" si="22"/>
        <v>1.8095238095238091</v>
      </c>
      <c r="AQ41">
        <v>0.328125</v>
      </c>
      <c r="AR41">
        <f t="shared" si="23"/>
        <v>0.73437500000000011</v>
      </c>
      <c r="AS41">
        <f t="shared" si="24"/>
        <v>1.214823785522146</v>
      </c>
      <c r="AT41">
        <f t="shared" si="25"/>
        <v>0.89213621749282612</v>
      </c>
      <c r="AU41">
        <v>17.100000000000001</v>
      </c>
      <c r="AV41">
        <v>26.8</v>
      </c>
      <c r="AW41">
        <v>20.9</v>
      </c>
      <c r="AX41">
        <v>11.2</v>
      </c>
      <c r="AY41">
        <v>1.866071429</v>
      </c>
      <c r="AZ41">
        <v>0.41791044799999999</v>
      </c>
      <c r="BA41">
        <v>0.63805970099999998</v>
      </c>
      <c r="BB41">
        <v>1.29784776</v>
      </c>
      <c r="BC41">
        <v>0.89213621700000001</v>
      </c>
      <c r="BD41">
        <v>118.3</v>
      </c>
      <c r="BE41">
        <v>140.4</v>
      </c>
      <c r="BF41">
        <f t="shared" si="26"/>
        <v>7.5413036136333569E-3</v>
      </c>
      <c r="BG41">
        <f t="shared" si="27"/>
        <v>6.3542465598290599E-3</v>
      </c>
      <c r="BH41">
        <v>0</v>
      </c>
      <c r="BI41">
        <v>0</v>
      </c>
    </row>
    <row r="42" spans="1:61" x14ac:dyDescent="0.4">
      <c r="A42" s="1">
        <v>34152.500001967594</v>
      </c>
      <c r="B42">
        <v>19.100000000000001</v>
      </c>
      <c r="C42">
        <v>0</v>
      </c>
      <c r="D42">
        <v>66</v>
      </c>
      <c r="E42">
        <v>0</v>
      </c>
      <c r="F42">
        <f t="shared" si="28"/>
        <v>1</v>
      </c>
      <c r="G42">
        <v>0</v>
      </c>
      <c r="H42">
        <f t="shared" si="12"/>
        <v>0</v>
      </c>
      <c r="I42">
        <f t="shared" si="13"/>
        <v>0</v>
      </c>
      <c r="J42">
        <v>0</v>
      </c>
      <c r="K42">
        <f t="shared" si="14"/>
        <v>0</v>
      </c>
      <c r="M42">
        <f t="shared" si="15"/>
        <v>0</v>
      </c>
      <c r="N42">
        <v>0</v>
      </c>
      <c r="O42">
        <v>0</v>
      </c>
      <c r="P42">
        <v>0</v>
      </c>
      <c r="Q42">
        <f t="shared" si="0"/>
        <v>0</v>
      </c>
      <c r="R42">
        <f t="shared" si="1"/>
        <v>0.40285714285714291</v>
      </c>
      <c r="S42">
        <f t="shared" si="16"/>
        <v>0.26239491960891898</v>
      </c>
      <c r="T42">
        <f t="shared" si="2"/>
        <v>0</v>
      </c>
      <c r="U42">
        <f t="shared" si="17"/>
        <v>0</v>
      </c>
      <c r="V42">
        <v>0</v>
      </c>
      <c r="W42">
        <f t="shared" si="3"/>
        <v>0</v>
      </c>
      <c r="X42">
        <f t="shared" si="4"/>
        <v>0</v>
      </c>
      <c r="Y42">
        <f t="shared" si="5"/>
        <v>0</v>
      </c>
      <c r="Z42">
        <f t="shared" si="6"/>
        <v>1</v>
      </c>
      <c r="AA42">
        <v>0</v>
      </c>
      <c r="AB42">
        <v>0.05</v>
      </c>
      <c r="AC42">
        <v>0.1</v>
      </c>
      <c r="AD42">
        <f t="shared" si="7"/>
        <v>0</v>
      </c>
      <c r="AE42">
        <f t="shared" si="8"/>
        <v>0.1</v>
      </c>
      <c r="AF42">
        <f t="shared" si="9"/>
        <v>0.50357142857142867</v>
      </c>
      <c r="AG42">
        <f t="shared" si="18"/>
        <v>0.63329363643020398</v>
      </c>
      <c r="AH42">
        <f t="shared" si="19"/>
        <v>6.3329363643020407E-3</v>
      </c>
      <c r="AI42">
        <v>6</v>
      </c>
      <c r="AJ42">
        <v>28</v>
      </c>
      <c r="AK42">
        <v>0.05</v>
      </c>
      <c r="AL42">
        <f t="shared" si="10"/>
        <v>14.100000000000001</v>
      </c>
      <c r="AM42">
        <f t="shared" si="20"/>
        <v>19.2</v>
      </c>
      <c r="AN42">
        <f t="shared" si="11"/>
        <v>11.399999999999999</v>
      </c>
      <c r="AO42">
        <f t="shared" si="21"/>
        <v>6.3000000000000007</v>
      </c>
      <c r="AP42">
        <f t="shared" si="22"/>
        <v>1.8095238095238091</v>
      </c>
      <c r="AQ42">
        <v>0.328125</v>
      </c>
      <c r="AR42">
        <f t="shared" si="23"/>
        <v>0.73437500000000011</v>
      </c>
      <c r="AS42">
        <f t="shared" si="24"/>
        <v>1.214823785522146</v>
      </c>
      <c r="AT42">
        <f t="shared" si="25"/>
        <v>0.89213621749282612</v>
      </c>
      <c r="AU42">
        <v>17.100000000000001</v>
      </c>
      <c r="AV42">
        <v>26.8</v>
      </c>
      <c r="AW42">
        <v>20.9</v>
      </c>
      <c r="AX42">
        <v>11.2</v>
      </c>
      <c r="AY42">
        <v>1.866071429</v>
      </c>
      <c r="AZ42">
        <v>0.41791044799999999</v>
      </c>
      <c r="BA42">
        <v>0.63805970099999998</v>
      </c>
      <c r="BB42">
        <v>1.29784776</v>
      </c>
      <c r="BC42">
        <v>0.89213621700000001</v>
      </c>
      <c r="BD42">
        <v>118.3</v>
      </c>
      <c r="BE42">
        <v>140.4</v>
      </c>
      <c r="BF42">
        <f t="shared" si="26"/>
        <v>7.5413036136333569E-3</v>
      </c>
      <c r="BG42">
        <f t="shared" si="27"/>
        <v>6.3542465598290599E-3</v>
      </c>
      <c r="BH42">
        <v>0</v>
      </c>
      <c r="BI42">
        <v>0</v>
      </c>
    </row>
    <row r="43" spans="1:61" x14ac:dyDescent="0.4">
      <c r="A43" s="1">
        <v>34152.541668692131</v>
      </c>
      <c r="B43">
        <v>19</v>
      </c>
      <c r="C43">
        <v>0</v>
      </c>
      <c r="D43">
        <v>69</v>
      </c>
      <c r="E43">
        <v>0</v>
      </c>
      <c r="F43">
        <f t="shared" si="28"/>
        <v>1</v>
      </c>
      <c r="G43">
        <v>0</v>
      </c>
      <c r="H43">
        <f t="shared" si="12"/>
        <v>0</v>
      </c>
      <c r="I43">
        <f t="shared" si="13"/>
        <v>0</v>
      </c>
      <c r="J43">
        <v>0</v>
      </c>
      <c r="K43">
        <f t="shared" si="14"/>
        <v>0</v>
      </c>
      <c r="M43">
        <f t="shared" si="15"/>
        <v>0</v>
      </c>
      <c r="N43">
        <v>0</v>
      </c>
      <c r="O43">
        <v>0</v>
      </c>
      <c r="P43">
        <v>0</v>
      </c>
      <c r="Q43">
        <f t="shared" si="0"/>
        <v>0</v>
      </c>
      <c r="R43">
        <f t="shared" si="1"/>
        <v>0.4</v>
      </c>
      <c r="S43">
        <f t="shared" si="16"/>
        <v>0.25065749842547264</v>
      </c>
      <c r="T43">
        <f t="shared" si="2"/>
        <v>0</v>
      </c>
      <c r="U43">
        <f t="shared" si="17"/>
        <v>0</v>
      </c>
      <c r="V43">
        <v>0</v>
      </c>
      <c r="W43">
        <f t="shared" si="3"/>
        <v>0</v>
      </c>
      <c r="X43">
        <f t="shared" si="4"/>
        <v>0</v>
      </c>
      <c r="Y43">
        <f t="shared" si="5"/>
        <v>0</v>
      </c>
      <c r="Z43">
        <f t="shared" si="6"/>
        <v>1</v>
      </c>
      <c r="AA43">
        <v>0</v>
      </c>
      <c r="AB43">
        <v>0.05</v>
      </c>
      <c r="AC43">
        <v>0.1</v>
      </c>
      <c r="AD43">
        <f t="shared" si="7"/>
        <v>0</v>
      </c>
      <c r="AE43">
        <f t="shared" si="8"/>
        <v>0.1</v>
      </c>
      <c r="AF43">
        <f t="shared" si="9"/>
        <v>0.5</v>
      </c>
      <c r="AG43">
        <f t="shared" si="18"/>
        <v>0.61654514848937414</v>
      </c>
      <c r="AH43">
        <f t="shared" si="19"/>
        <v>6.1654514848937421E-3</v>
      </c>
      <c r="AI43">
        <v>6</v>
      </c>
      <c r="AJ43">
        <v>28</v>
      </c>
      <c r="AK43">
        <v>0.05</v>
      </c>
      <c r="AL43">
        <f t="shared" si="10"/>
        <v>14</v>
      </c>
      <c r="AM43">
        <f t="shared" si="20"/>
        <v>19.2</v>
      </c>
      <c r="AN43">
        <f t="shared" si="11"/>
        <v>11.5</v>
      </c>
      <c r="AO43">
        <f t="shared" si="21"/>
        <v>6.3000000000000007</v>
      </c>
      <c r="AP43">
        <f t="shared" si="22"/>
        <v>1.8253968253968251</v>
      </c>
      <c r="AQ43">
        <v>0.328125</v>
      </c>
      <c r="AR43">
        <f t="shared" si="23"/>
        <v>0.72916666666666674</v>
      </c>
      <c r="AS43">
        <f t="shared" si="24"/>
        <v>1.2183101462197741</v>
      </c>
      <c r="AT43">
        <f t="shared" si="25"/>
        <v>0.88835114828525197</v>
      </c>
      <c r="AU43">
        <v>17</v>
      </c>
      <c r="AV43">
        <v>26.8</v>
      </c>
      <c r="AW43">
        <v>21</v>
      </c>
      <c r="AX43">
        <v>11.2</v>
      </c>
      <c r="AY43">
        <v>1.875</v>
      </c>
      <c r="AZ43">
        <v>0.41791044799999999</v>
      </c>
      <c r="BA43">
        <v>0.63432835799999998</v>
      </c>
      <c r="BB43">
        <v>1.3004392950000001</v>
      </c>
      <c r="BC43">
        <v>0.88835114800000003</v>
      </c>
      <c r="BD43">
        <v>118.3</v>
      </c>
      <c r="BE43">
        <v>140.4</v>
      </c>
      <c r="BF43">
        <f t="shared" si="26"/>
        <v>7.5093081004670497E-3</v>
      </c>
      <c r="BG43">
        <f t="shared" si="27"/>
        <v>6.3272873789173793E-3</v>
      </c>
      <c r="BH43">
        <v>0</v>
      </c>
      <c r="BI43">
        <v>0</v>
      </c>
    </row>
    <row r="44" spans="1:61" x14ac:dyDescent="0.4">
      <c r="A44" s="1">
        <v>34152.583335416668</v>
      </c>
      <c r="B44">
        <v>19.3</v>
      </c>
      <c r="C44">
        <v>0</v>
      </c>
      <c r="D44">
        <v>69</v>
      </c>
      <c r="E44">
        <v>0</v>
      </c>
      <c r="F44">
        <f t="shared" si="28"/>
        <v>1</v>
      </c>
      <c r="G44">
        <v>0</v>
      </c>
      <c r="H44">
        <f t="shared" si="12"/>
        <v>0</v>
      </c>
      <c r="I44">
        <f t="shared" si="13"/>
        <v>0</v>
      </c>
      <c r="J44">
        <v>0</v>
      </c>
      <c r="K44">
        <f t="shared" si="14"/>
        <v>0</v>
      </c>
      <c r="M44">
        <f t="shared" si="15"/>
        <v>0</v>
      </c>
      <c r="N44">
        <v>0</v>
      </c>
      <c r="O44">
        <v>0</v>
      </c>
      <c r="P44">
        <v>0</v>
      </c>
      <c r="Q44">
        <f t="shared" si="0"/>
        <v>0</v>
      </c>
      <c r="R44">
        <f t="shared" si="1"/>
        <v>0.40857142857142859</v>
      </c>
      <c r="S44">
        <f t="shared" si="16"/>
        <v>0.2868086924565203</v>
      </c>
      <c r="T44">
        <f t="shared" si="2"/>
        <v>0</v>
      </c>
      <c r="U44">
        <f t="shared" si="17"/>
        <v>0</v>
      </c>
      <c r="V44">
        <v>0</v>
      </c>
      <c r="W44">
        <f t="shared" si="3"/>
        <v>0</v>
      </c>
      <c r="X44">
        <f t="shared" si="4"/>
        <v>0</v>
      </c>
      <c r="Y44">
        <f t="shared" si="5"/>
        <v>0</v>
      </c>
      <c r="Z44">
        <f t="shared" si="6"/>
        <v>1</v>
      </c>
      <c r="AA44">
        <v>0</v>
      </c>
      <c r="AB44">
        <v>0.05</v>
      </c>
      <c r="AC44">
        <v>0.1</v>
      </c>
      <c r="AD44">
        <f t="shared" si="7"/>
        <v>0</v>
      </c>
      <c r="AE44">
        <f t="shared" si="8"/>
        <v>0.1</v>
      </c>
      <c r="AF44">
        <f t="shared" si="9"/>
        <v>0.51071428571428579</v>
      </c>
      <c r="AG44">
        <f t="shared" si="18"/>
        <v>0.66665765740541683</v>
      </c>
      <c r="AH44">
        <f t="shared" si="19"/>
        <v>6.6665765740541692E-3</v>
      </c>
      <c r="AI44">
        <v>6</v>
      </c>
      <c r="AJ44">
        <v>28</v>
      </c>
      <c r="AK44">
        <v>0.05</v>
      </c>
      <c r="AL44">
        <f t="shared" si="10"/>
        <v>14.3</v>
      </c>
      <c r="AM44">
        <f t="shared" si="20"/>
        <v>19.2</v>
      </c>
      <c r="AN44">
        <f t="shared" si="11"/>
        <v>11.2</v>
      </c>
      <c r="AO44">
        <f t="shared" si="21"/>
        <v>6.3000000000000007</v>
      </c>
      <c r="AP44">
        <f t="shared" si="22"/>
        <v>1.7777777777777775</v>
      </c>
      <c r="AQ44">
        <v>0.328125</v>
      </c>
      <c r="AR44">
        <f t="shared" si="23"/>
        <v>0.74479166666666674</v>
      </c>
      <c r="AS44">
        <f t="shared" si="24"/>
        <v>1.2077889331662903</v>
      </c>
      <c r="AT44">
        <f t="shared" si="25"/>
        <v>0.89955113251447671</v>
      </c>
      <c r="AU44">
        <v>17.3</v>
      </c>
      <c r="AV44">
        <v>26.8</v>
      </c>
      <c r="AW44">
        <v>20.7</v>
      </c>
      <c r="AX44">
        <v>11.2</v>
      </c>
      <c r="AY44">
        <v>1.8482142859999999</v>
      </c>
      <c r="AZ44">
        <v>0.41791044799999999</v>
      </c>
      <c r="BA44">
        <v>0.64552238799999995</v>
      </c>
      <c r="BB44">
        <v>1.292642952</v>
      </c>
      <c r="BC44">
        <v>0.899551133</v>
      </c>
      <c r="BD44">
        <v>118.3</v>
      </c>
      <c r="BE44">
        <v>140.4</v>
      </c>
      <c r="BF44">
        <f t="shared" si="26"/>
        <v>7.6039825233683578E-3</v>
      </c>
      <c r="BG44">
        <f t="shared" si="27"/>
        <v>6.407059351851852E-3</v>
      </c>
      <c r="BH44">
        <v>0</v>
      </c>
      <c r="BI44">
        <v>0</v>
      </c>
    </row>
    <row r="45" spans="1:61" x14ac:dyDescent="0.4">
      <c r="A45" s="1">
        <v>34152.625002141205</v>
      </c>
      <c r="B45">
        <v>18.899999999999999</v>
      </c>
      <c r="C45">
        <v>0</v>
      </c>
      <c r="D45">
        <v>71</v>
      </c>
      <c r="E45">
        <v>0</v>
      </c>
      <c r="F45">
        <f t="shared" si="28"/>
        <v>1</v>
      </c>
      <c r="G45">
        <v>0</v>
      </c>
      <c r="H45">
        <f t="shared" si="12"/>
        <v>0</v>
      </c>
      <c r="I45">
        <f t="shared" si="13"/>
        <v>0</v>
      </c>
      <c r="J45">
        <v>0</v>
      </c>
      <c r="K45">
        <f t="shared" si="14"/>
        <v>0</v>
      </c>
      <c r="M45">
        <f t="shared" si="15"/>
        <v>0</v>
      </c>
      <c r="N45">
        <v>0</v>
      </c>
      <c r="O45">
        <v>0</v>
      </c>
      <c r="P45">
        <v>0</v>
      </c>
      <c r="Q45">
        <f t="shared" si="0"/>
        <v>0</v>
      </c>
      <c r="R45">
        <f t="shared" si="1"/>
        <v>0.39714285714285708</v>
      </c>
      <c r="S45">
        <f t="shared" si="16"/>
        <v>0.23923847519940117</v>
      </c>
      <c r="T45">
        <f t="shared" si="2"/>
        <v>0</v>
      </c>
      <c r="U45">
        <f t="shared" si="17"/>
        <v>0</v>
      </c>
      <c r="V45">
        <v>0</v>
      </c>
      <c r="W45">
        <f t="shared" si="3"/>
        <v>0</v>
      </c>
      <c r="X45">
        <f t="shared" si="4"/>
        <v>0</v>
      </c>
      <c r="Y45">
        <f t="shared" si="5"/>
        <v>0</v>
      </c>
      <c r="Z45">
        <f t="shared" si="6"/>
        <v>1</v>
      </c>
      <c r="AA45">
        <v>0</v>
      </c>
      <c r="AB45">
        <v>0.05</v>
      </c>
      <c r="AC45">
        <v>0.1</v>
      </c>
      <c r="AD45">
        <f t="shared" si="7"/>
        <v>0</v>
      </c>
      <c r="AE45">
        <f t="shared" si="8"/>
        <v>0.1</v>
      </c>
      <c r="AF45">
        <f t="shared" si="9"/>
        <v>0.49642857142857139</v>
      </c>
      <c r="AG45">
        <f t="shared" si="18"/>
        <v>0.59978494780752967</v>
      </c>
      <c r="AH45">
        <f t="shared" si="19"/>
        <v>5.9978494780752976E-3</v>
      </c>
      <c r="AI45">
        <v>6</v>
      </c>
      <c r="AJ45">
        <v>28</v>
      </c>
      <c r="AK45">
        <v>0.05</v>
      </c>
      <c r="AL45">
        <f t="shared" si="10"/>
        <v>13.899999999999999</v>
      </c>
      <c r="AM45">
        <f t="shared" si="20"/>
        <v>19.2</v>
      </c>
      <c r="AN45">
        <f t="shared" si="11"/>
        <v>11.600000000000001</v>
      </c>
      <c r="AO45">
        <f t="shared" si="21"/>
        <v>6.3000000000000007</v>
      </c>
      <c r="AP45">
        <f t="shared" si="22"/>
        <v>1.8412698412698414</v>
      </c>
      <c r="AQ45">
        <v>0.328125</v>
      </c>
      <c r="AR45">
        <f t="shared" si="23"/>
        <v>0.72395833333333326</v>
      </c>
      <c r="AS45">
        <f t="shared" si="24"/>
        <v>1.2217761972782386</v>
      </c>
      <c r="AT45">
        <f t="shared" si="25"/>
        <v>0.88451505948789144</v>
      </c>
      <c r="AU45">
        <v>16.899999999999999</v>
      </c>
      <c r="AV45">
        <v>26.8</v>
      </c>
      <c r="AW45">
        <v>21.1</v>
      </c>
      <c r="AX45">
        <v>11.2</v>
      </c>
      <c r="AY45">
        <v>1.883928571</v>
      </c>
      <c r="AZ45">
        <v>0.41791044799999999</v>
      </c>
      <c r="BA45">
        <v>0.63059701499999998</v>
      </c>
      <c r="BB45">
        <v>1.3030236559999999</v>
      </c>
      <c r="BC45">
        <v>0.88451505900000005</v>
      </c>
      <c r="BD45">
        <v>118.3</v>
      </c>
      <c r="BE45">
        <v>140.4</v>
      </c>
      <c r="BF45">
        <f t="shared" si="26"/>
        <v>7.4768813143524212E-3</v>
      </c>
      <c r="BG45">
        <f t="shared" si="27"/>
        <v>6.2999648076923079E-3</v>
      </c>
      <c r="BH45">
        <v>0</v>
      </c>
      <c r="BI45">
        <v>0</v>
      </c>
    </row>
    <row r="46" spans="1:61" x14ac:dyDescent="0.4">
      <c r="A46" s="1">
        <v>34152.666668865742</v>
      </c>
      <c r="B46">
        <v>18.899999999999999</v>
      </c>
      <c r="C46">
        <v>0</v>
      </c>
      <c r="D46">
        <v>73</v>
      </c>
      <c r="E46">
        <v>0</v>
      </c>
      <c r="F46">
        <f t="shared" si="28"/>
        <v>1</v>
      </c>
      <c r="G46">
        <v>0</v>
      </c>
      <c r="H46">
        <f t="shared" si="12"/>
        <v>0</v>
      </c>
      <c r="I46">
        <f t="shared" si="13"/>
        <v>0</v>
      </c>
      <c r="J46">
        <v>0</v>
      </c>
      <c r="K46">
        <f t="shared" si="14"/>
        <v>0</v>
      </c>
      <c r="M46">
        <f t="shared" si="15"/>
        <v>0</v>
      </c>
      <c r="N46">
        <v>0</v>
      </c>
      <c r="O46">
        <v>0</v>
      </c>
      <c r="P46">
        <v>0</v>
      </c>
      <c r="Q46">
        <f t="shared" si="0"/>
        <v>0</v>
      </c>
      <c r="R46">
        <f t="shared" si="1"/>
        <v>0.39714285714285708</v>
      </c>
      <c r="S46">
        <f t="shared" si="16"/>
        <v>0.23923847519940117</v>
      </c>
      <c r="T46">
        <f t="shared" si="2"/>
        <v>0</v>
      </c>
      <c r="U46">
        <f t="shared" si="17"/>
        <v>0</v>
      </c>
      <c r="V46">
        <v>0</v>
      </c>
      <c r="W46">
        <f t="shared" si="3"/>
        <v>0</v>
      </c>
      <c r="X46">
        <f t="shared" si="4"/>
        <v>0</v>
      </c>
      <c r="Y46">
        <f t="shared" si="5"/>
        <v>0</v>
      </c>
      <c r="Z46">
        <f t="shared" si="6"/>
        <v>1</v>
      </c>
      <c r="AA46">
        <v>0</v>
      </c>
      <c r="AB46">
        <v>0.05</v>
      </c>
      <c r="AC46">
        <v>0.1</v>
      </c>
      <c r="AD46">
        <f t="shared" si="7"/>
        <v>0</v>
      </c>
      <c r="AE46">
        <f t="shared" si="8"/>
        <v>0.1</v>
      </c>
      <c r="AF46">
        <f t="shared" si="9"/>
        <v>0.49642857142857139</v>
      </c>
      <c r="AG46">
        <f t="shared" si="18"/>
        <v>0.59978494780752967</v>
      </c>
      <c r="AH46">
        <f t="shared" si="19"/>
        <v>5.9978494780752976E-3</v>
      </c>
      <c r="AI46">
        <v>6</v>
      </c>
      <c r="AJ46">
        <v>28</v>
      </c>
      <c r="AK46">
        <v>0.05</v>
      </c>
      <c r="AL46">
        <f t="shared" si="10"/>
        <v>13.899999999999999</v>
      </c>
      <c r="AM46">
        <f t="shared" si="20"/>
        <v>19.2</v>
      </c>
      <c r="AN46">
        <f t="shared" si="11"/>
        <v>11.600000000000001</v>
      </c>
      <c r="AO46">
        <f t="shared" si="21"/>
        <v>6.3000000000000007</v>
      </c>
      <c r="AP46">
        <f t="shared" si="22"/>
        <v>1.8412698412698414</v>
      </c>
      <c r="AQ46">
        <v>0.328125</v>
      </c>
      <c r="AR46">
        <f t="shared" si="23"/>
        <v>0.72395833333333326</v>
      </c>
      <c r="AS46">
        <f t="shared" si="24"/>
        <v>1.2217761972782386</v>
      </c>
      <c r="AT46">
        <f t="shared" si="25"/>
        <v>0.88451505948789144</v>
      </c>
      <c r="AU46">
        <v>16.899999999999999</v>
      </c>
      <c r="AV46">
        <v>26.8</v>
      </c>
      <c r="AW46">
        <v>21.1</v>
      </c>
      <c r="AX46">
        <v>11.2</v>
      </c>
      <c r="AY46">
        <v>1.883928571</v>
      </c>
      <c r="AZ46">
        <v>0.41791044799999999</v>
      </c>
      <c r="BA46">
        <v>0.63059701499999998</v>
      </c>
      <c r="BB46">
        <v>1.3030236559999999</v>
      </c>
      <c r="BC46">
        <v>0.88451505900000005</v>
      </c>
      <c r="BD46">
        <v>118.3</v>
      </c>
      <c r="BE46">
        <v>140.4</v>
      </c>
      <c r="BF46">
        <f t="shared" si="26"/>
        <v>7.4768813143524212E-3</v>
      </c>
      <c r="BG46">
        <f t="shared" si="27"/>
        <v>6.2999648076923079E-3</v>
      </c>
      <c r="BH46">
        <v>0</v>
      </c>
      <c r="BI46">
        <v>0</v>
      </c>
    </row>
    <row r="47" spans="1:61" x14ac:dyDescent="0.4">
      <c r="A47" s="1">
        <v>34152.70833559028</v>
      </c>
      <c r="B47">
        <v>18.399999999999999</v>
      </c>
      <c r="C47">
        <v>0</v>
      </c>
      <c r="D47">
        <v>77</v>
      </c>
      <c r="E47">
        <v>0</v>
      </c>
      <c r="F47">
        <f t="shared" si="28"/>
        <v>1</v>
      </c>
      <c r="G47">
        <v>0</v>
      </c>
      <c r="H47">
        <f t="shared" si="12"/>
        <v>0</v>
      </c>
      <c r="I47">
        <f t="shared" si="13"/>
        <v>0</v>
      </c>
      <c r="J47">
        <v>0</v>
      </c>
      <c r="K47">
        <f t="shared" si="14"/>
        <v>0</v>
      </c>
      <c r="M47">
        <f t="shared" si="15"/>
        <v>0</v>
      </c>
      <c r="N47">
        <v>0</v>
      </c>
      <c r="O47">
        <v>0</v>
      </c>
      <c r="P47">
        <v>0</v>
      </c>
      <c r="Q47">
        <f t="shared" si="0"/>
        <v>0</v>
      </c>
      <c r="R47">
        <f t="shared" si="1"/>
        <v>0.38285714285714284</v>
      </c>
      <c r="S47">
        <f t="shared" si="16"/>
        <v>0.18700048335839661</v>
      </c>
      <c r="T47">
        <f t="shared" si="2"/>
        <v>0</v>
      </c>
      <c r="U47">
        <f t="shared" si="17"/>
        <v>0</v>
      </c>
      <c r="V47">
        <v>0</v>
      </c>
      <c r="W47">
        <f t="shared" si="3"/>
        <v>0</v>
      </c>
      <c r="X47">
        <f t="shared" si="4"/>
        <v>0</v>
      </c>
      <c r="Y47">
        <f t="shared" si="5"/>
        <v>0</v>
      </c>
      <c r="Z47">
        <f t="shared" si="6"/>
        <v>1</v>
      </c>
      <c r="AA47">
        <v>0</v>
      </c>
      <c r="AB47">
        <v>0.05</v>
      </c>
      <c r="AC47">
        <v>0.1</v>
      </c>
      <c r="AD47">
        <f t="shared" si="7"/>
        <v>0</v>
      </c>
      <c r="AE47">
        <f t="shared" si="8"/>
        <v>0.1</v>
      </c>
      <c r="AF47">
        <f t="shared" si="9"/>
        <v>0.47857142857142854</v>
      </c>
      <c r="AG47">
        <f t="shared" si="18"/>
        <v>0.51661285356931119</v>
      </c>
      <c r="AH47">
        <f t="shared" si="19"/>
        <v>5.166128535693113E-3</v>
      </c>
      <c r="AI47">
        <v>6</v>
      </c>
      <c r="AJ47">
        <v>28</v>
      </c>
      <c r="AK47">
        <v>0.05</v>
      </c>
      <c r="AL47">
        <f t="shared" si="10"/>
        <v>13.399999999999999</v>
      </c>
      <c r="AM47">
        <f t="shared" si="20"/>
        <v>19.2</v>
      </c>
      <c r="AN47">
        <f t="shared" si="11"/>
        <v>12.100000000000001</v>
      </c>
      <c r="AO47">
        <f t="shared" si="21"/>
        <v>6.3000000000000007</v>
      </c>
      <c r="AP47">
        <f t="shared" si="22"/>
        <v>1.9206349206349207</v>
      </c>
      <c r="AQ47">
        <v>0.328125</v>
      </c>
      <c r="AR47">
        <f t="shared" si="23"/>
        <v>0.69791666666666663</v>
      </c>
      <c r="AS47">
        <f t="shared" si="24"/>
        <v>1.2388117953644333</v>
      </c>
      <c r="AT47">
        <f t="shared" si="25"/>
        <v>0.86458739884809399</v>
      </c>
      <c r="AU47">
        <v>16.399999999999999</v>
      </c>
      <c r="AV47">
        <v>26.8</v>
      </c>
      <c r="AW47">
        <v>21.6</v>
      </c>
      <c r="AX47">
        <v>11.2</v>
      </c>
      <c r="AY47">
        <v>1.928571429</v>
      </c>
      <c r="AZ47">
        <v>0.41791044799999999</v>
      </c>
      <c r="BA47">
        <v>0.61194029900000002</v>
      </c>
      <c r="BB47">
        <v>1.315839717</v>
      </c>
      <c r="BC47">
        <v>0.86458739900000003</v>
      </c>
      <c r="BD47">
        <v>118.3</v>
      </c>
      <c r="BE47">
        <v>140.4</v>
      </c>
      <c r="BF47">
        <f t="shared" si="26"/>
        <v>7.3084310976170245E-3</v>
      </c>
      <c r="BG47">
        <f t="shared" si="27"/>
        <v>6.1580299074074077E-3</v>
      </c>
      <c r="BH47">
        <v>0</v>
      </c>
      <c r="BI47">
        <v>0</v>
      </c>
    </row>
    <row r="48" spans="1:61" x14ac:dyDescent="0.4">
      <c r="A48" s="1">
        <v>34152.750002314817</v>
      </c>
      <c r="B48">
        <v>18.2</v>
      </c>
      <c r="C48">
        <v>0</v>
      </c>
      <c r="D48">
        <v>81</v>
      </c>
      <c r="E48">
        <v>0</v>
      </c>
      <c r="F48">
        <f t="shared" si="28"/>
        <v>1</v>
      </c>
      <c r="G48">
        <v>0</v>
      </c>
      <c r="H48">
        <f t="shared" si="12"/>
        <v>0</v>
      </c>
      <c r="I48">
        <f t="shared" si="13"/>
        <v>0</v>
      </c>
      <c r="J48">
        <v>0</v>
      </c>
      <c r="K48">
        <f t="shared" si="14"/>
        <v>0</v>
      </c>
      <c r="M48">
        <f t="shared" si="15"/>
        <v>0</v>
      </c>
      <c r="N48">
        <v>0</v>
      </c>
      <c r="O48">
        <v>0</v>
      </c>
      <c r="P48">
        <v>0</v>
      </c>
      <c r="Q48">
        <f t="shared" si="0"/>
        <v>0</v>
      </c>
      <c r="R48">
        <f t="shared" si="1"/>
        <v>0.37714285714285711</v>
      </c>
      <c r="S48">
        <f t="shared" si="16"/>
        <v>0.16838472145987071</v>
      </c>
      <c r="T48">
        <f t="shared" si="2"/>
        <v>0</v>
      </c>
      <c r="U48">
        <f t="shared" si="17"/>
        <v>0</v>
      </c>
      <c r="V48">
        <v>0</v>
      </c>
      <c r="W48">
        <f t="shared" si="3"/>
        <v>0</v>
      </c>
      <c r="X48">
        <f t="shared" si="4"/>
        <v>0</v>
      </c>
      <c r="Y48">
        <f t="shared" si="5"/>
        <v>0</v>
      </c>
      <c r="Z48">
        <f t="shared" si="6"/>
        <v>1</v>
      </c>
      <c r="AA48">
        <v>0</v>
      </c>
      <c r="AB48">
        <v>0.05</v>
      </c>
      <c r="AC48">
        <v>0.1</v>
      </c>
      <c r="AD48">
        <f t="shared" si="7"/>
        <v>0</v>
      </c>
      <c r="AE48">
        <f t="shared" si="8"/>
        <v>0.1</v>
      </c>
      <c r="AF48">
        <f t="shared" si="9"/>
        <v>0.47142857142857142</v>
      </c>
      <c r="AG48">
        <f t="shared" si="18"/>
        <v>0.48403597842510937</v>
      </c>
      <c r="AH48">
        <f t="shared" si="19"/>
        <v>4.8403597842510944E-3</v>
      </c>
      <c r="AI48">
        <v>6</v>
      </c>
      <c r="AJ48">
        <v>28</v>
      </c>
      <c r="AK48">
        <v>0.05</v>
      </c>
      <c r="AL48">
        <f t="shared" si="10"/>
        <v>13.2</v>
      </c>
      <c r="AM48">
        <f t="shared" si="20"/>
        <v>19.2</v>
      </c>
      <c r="AN48">
        <f t="shared" si="11"/>
        <v>12.3</v>
      </c>
      <c r="AO48">
        <f t="shared" si="21"/>
        <v>6.3000000000000007</v>
      </c>
      <c r="AP48">
        <f t="shared" si="22"/>
        <v>1.9523809523809523</v>
      </c>
      <c r="AQ48">
        <v>0.328125</v>
      </c>
      <c r="AR48">
        <f t="shared" si="23"/>
        <v>0.6875</v>
      </c>
      <c r="AS48">
        <f t="shared" si="24"/>
        <v>1.2454935904110094</v>
      </c>
      <c r="AT48">
        <f t="shared" si="25"/>
        <v>0.85627684340756893</v>
      </c>
      <c r="AU48">
        <v>16.2</v>
      </c>
      <c r="AV48">
        <v>26.8</v>
      </c>
      <c r="AW48">
        <v>21.8</v>
      </c>
      <c r="AX48">
        <v>11.2</v>
      </c>
      <c r="AY48">
        <v>1.946428571</v>
      </c>
      <c r="AZ48">
        <v>0.41791044799999999</v>
      </c>
      <c r="BA48">
        <v>0.60447761200000005</v>
      </c>
      <c r="BB48">
        <v>1.320917758</v>
      </c>
      <c r="BC48">
        <v>0.85627684299999995</v>
      </c>
      <c r="BD48">
        <v>118.3</v>
      </c>
      <c r="BE48">
        <v>140.4</v>
      </c>
      <c r="BF48">
        <f t="shared" si="26"/>
        <v>7.2381812629549363E-3</v>
      </c>
      <c r="BG48">
        <f t="shared" si="27"/>
        <v>6.0988379131054126E-3</v>
      </c>
      <c r="BH48">
        <v>0</v>
      </c>
      <c r="BI48">
        <v>0</v>
      </c>
    </row>
    <row r="49" spans="1:61" x14ac:dyDescent="0.4">
      <c r="A49" s="1">
        <v>34152.791669039354</v>
      </c>
      <c r="B49">
        <v>18.2</v>
      </c>
      <c r="C49">
        <v>0</v>
      </c>
      <c r="D49">
        <v>80</v>
      </c>
      <c r="E49">
        <v>0</v>
      </c>
      <c r="F49">
        <f t="shared" si="28"/>
        <v>1</v>
      </c>
      <c r="G49">
        <v>0</v>
      </c>
      <c r="H49">
        <f t="shared" si="12"/>
        <v>0</v>
      </c>
      <c r="I49">
        <f t="shared" si="13"/>
        <v>0</v>
      </c>
      <c r="J49">
        <v>0</v>
      </c>
      <c r="K49">
        <f t="shared" si="14"/>
        <v>0</v>
      </c>
      <c r="M49">
        <f t="shared" si="15"/>
        <v>0</v>
      </c>
      <c r="N49">
        <v>0</v>
      </c>
      <c r="O49">
        <v>0</v>
      </c>
      <c r="P49">
        <v>0</v>
      </c>
      <c r="Q49">
        <f t="shared" si="0"/>
        <v>0</v>
      </c>
      <c r="R49">
        <f t="shared" si="1"/>
        <v>0.37714285714285711</v>
      </c>
      <c r="S49">
        <f t="shared" si="16"/>
        <v>0.16838472145987071</v>
      </c>
      <c r="T49">
        <f t="shared" si="2"/>
        <v>0</v>
      </c>
      <c r="U49">
        <f t="shared" si="17"/>
        <v>0</v>
      </c>
      <c r="V49">
        <v>0</v>
      </c>
      <c r="W49">
        <f t="shared" si="3"/>
        <v>0</v>
      </c>
      <c r="X49">
        <f t="shared" si="4"/>
        <v>0</v>
      </c>
      <c r="Y49">
        <f t="shared" si="5"/>
        <v>0</v>
      </c>
      <c r="Z49">
        <f t="shared" si="6"/>
        <v>1</v>
      </c>
      <c r="AA49">
        <v>0</v>
      </c>
      <c r="AB49">
        <v>0.05</v>
      </c>
      <c r="AC49">
        <v>0.1</v>
      </c>
      <c r="AD49">
        <f t="shared" si="7"/>
        <v>0</v>
      </c>
      <c r="AE49">
        <f t="shared" si="8"/>
        <v>0.1</v>
      </c>
      <c r="AF49">
        <f t="shared" si="9"/>
        <v>0.47142857142857142</v>
      </c>
      <c r="AG49">
        <f t="shared" si="18"/>
        <v>0.48403597842510937</v>
      </c>
      <c r="AH49">
        <f t="shared" si="19"/>
        <v>4.8403597842510944E-3</v>
      </c>
      <c r="AI49">
        <v>6</v>
      </c>
      <c r="AJ49">
        <v>28</v>
      </c>
      <c r="AK49">
        <v>0.05</v>
      </c>
      <c r="AL49">
        <f t="shared" si="10"/>
        <v>13.2</v>
      </c>
      <c r="AM49">
        <f t="shared" si="20"/>
        <v>19.2</v>
      </c>
      <c r="AN49">
        <f t="shared" si="11"/>
        <v>12.3</v>
      </c>
      <c r="AO49">
        <f t="shared" si="21"/>
        <v>6.3000000000000007</v>
      </c>
      <c r="AP49">
        <f t="shared" si="22"/>
        <v>1.9523809523809523</v>
      </c>
      <c r="AQ49">
        <v>0.328125</v>
      </c>
      <c r="AR49">
        <f t="shared" si="23"/>
        <v>0.6875</v>
      </c>
      <c r="AS49">
        <f t="shared" si="24"/>
        <v>1.2454935904110094</v>
      </c>
      <c r="AT49">
        <f t="shared" si="25"/>
        <v>0.85627684340756893</v>
      </c>
      <c r="AU49">
        <v>16.2</v>
      </c>
      <c r="AV49">
        <v>26.8</v>
      </c>
      <c r="AW49">
        <v>21.8</v>
      </c>
      <c r="AX49">
        <v>11.2</v>
      </c>
      <c r="AY49">
        <v>1.946428571</v>
      </c>
      <c r="AZ49">
        <v>0.41791044799999999</v>
      </c>
      <c r="BA49">
        <v>0.60447761200000005</v>
      </c>
      <c r="BB49">
        <v>1.320917758</v>
      </c>
      <c r="BC49">
        <v>0.85627684299999995</v>
      </c>
      <c r="BD49">
        <v>118.3</v>
      </c>
      <c r="BE49">
        <v>140.4</v>
      </c>
      <c r="BF49">
        <f t="shared" si="26"/>
        <v>7.2381812629549363E-3</v>
      </c>
      <c r="BG49">
        <f t="shared" si="27"/>
        <v>6.0988379131054126E-3</v>
      </c>
      <c r="BH49">
        <v>0</v>
      </c>
      <c r="BI49">
        <v>0</v>
      </c>
    </row>
    <row r="50" spans="1:61" x14ac:dyDescent="0.4">
      <c r="A50" s="1">
        <v>34152.833335763891</v>
      </c>
      <c r="B50">
        <v>18.100000000000001</v>
      </c>
      <c r="C50">
        <v>0</v>
      </c>
      <c r="D50">
        <v>79</v>
      </c>
      <c r="E50">
        <v>0</v>
      </c>
      <c r="F50">
        <f t="shared" si="28"/>
        <v>1</v>
      </c>
      <c r="G50">
        <v>0</v>
      </c>
      <c r="H50">
        <f t="shared" si="12"/>
        <v>0</v>
      </c>
      <c r="I50">
        <f t="shared" si="13"/>
        <v>0</v>
      </c>
      <c r="J50">
        <v>0</v>
      </c>
      <c r="K50">
        <f t="shared" si="14"/>
        <v>0</v>
      </c>
      <c r="M50">
        <f t="shared" si="15"/>
        <v>0</v>
      </c>
      <c r="N50">
        <v>0</v>
      </c>
      <c r="O50">
        <v>0</v>
      </c>
      <c r="P50">
        <v>0</v>
      </c>
      <c r="Q50">
        <f t="shared" si="0"/>
        <v>0</v>
      </c>
      <c r="R50">
        <f t="shared" si="1"/>
        <v>0.37428571428571433</v>
      </c>
      <c r="S50">
        <f t="shared" si="16"/>
        <v>0.15956195211039234</v>
      </c>
      <c r="T50">
        <f t="shared" si="2"/>
        <v>0</v>
      </c>
      <c r="U50">
        <f t="shared" si="17"/>
        <v>0</v>
      </c>
      <c r="V50">
        <v>0</v>
      </c>
      <c r="W50">
        <f t="shared" si="3"/>
        <v>0</v>
      </c>
      <c r="X50">
        <f t="shared" si="4"/>
        <v>0</v>
      </c>
      <c r="Y50">
        <f t="shared" si="5"/>
        <v>0</v>
      </c>
      <c r="Z50">
        <f t="shared" si="6"/>
        <v>1</v>
      </c>
      <c r="AA50">
        <v>0</v>
      </c>
      <c r="AB50">
        <v>0.05</v>
      </c>
      <c r="AC50">
        <v>0.1</v>
      </c>
      <c r="AD50">
        <f t="shared" si="7"/>
        <v>0</v>
      </c>
      <c r="AE50">
        <f t="shared" si="8"/>
        <v>0.1</v>
      </c>
      <c r="AF50">
        <f t="shared" si="9"/>
        <v>0.46785714285714292</v>
      </c>
      <c r="AG50">
        <f t="shared" si="18"/>
        <v>0.4679741022993027</v>
      </c>
      <c r="AH50">
        <f t="shared" si="19"/>
        <v>4.6797410229930279E-3</v>
      </c>
      <c r="AI50">
        <v>6</v>
      </c>
      <c r="AJ50">
        <v>28</v>
      </c>
      <c r="AK50">
        <v>0.05</v>
      </c>
      <c r="AL50">
        <f t="shared" si="10"/>
        <v>13.100000000000001</v>
      </c>
      <c r="AM50">
        <f t="shared" si="20"/>
        <v>19.2</v>
      </c>
      <c r="AN50">
        <f t="shared" si="11"/>
        <v>12.399999999999999</v>
      </c>
      <c r="AO50">
        <f t="shared" si="21"/>
        <v>6.3000000000000007</v>
      </c>
      <c r="AP50">
        <f t="shared" si="22"/>
        <v>1.9682539682539677</v>
      </c>
      <c r="AQ50">
        <v>0.328125</v>
      </c>
      <c r="AR50">
        <f t="shared" si="23"/>
        <v>0.68229166666666674</v>
      </c>
      <c r="AS50">
        <f t="shared" si="24"/>
        <v>1.2488071386580335</v>
      </c>
      <c r="AT50">
        <f t="shared" si="25"/>
        <v>0.85205070398022087</v>
      </c>
      <c r="AU50">
        <v>16.100000000000001</v>
      </c>
      <c r="AV50">
        <v>26.8</v>
      </c>
      <c r="AW50">
        <v>21.9</v>
      </c>
      <c r="AX50">
        <v>11.2</v>
      </c>
      <c r="AY50">
        <v>1.9553571430000001</v>
      </c>
      <c r="AZ50">
        <v>0.41791044799999999</v>
      </c>
      <c r="BA50">
        <v>0.60074626900000005</v>
      </c>
      <c r="BB50">
        <v>1.3234466119999999</v>
      </c>
      <c r="BC50">
        <v>0.85205070400000005</v>
      </c>
      <c r="BD50">
        <v>118.3</v>
      </c>
      <c r="BE50">
        <v>140.4</v>
      </c>
      <c r="BF50">
        <f t="shared" si="26"/>
        <v>7.2024573455639973E-3</v>
      </c>
      <c r="BG50">
        <f t="shared" si="27"/>
        <v>6.0687372079772078E-3</v>
      </c>
      <c r="BH50">
        <v>0</v>
      </c>
      <c r="BI50">
        <v>0</v>
      </c>
    </row>
    <row r="51" spans="1:61" x14ac:dyDescent="0.4">
      <c r="A51" s="1">
        <v>34152.875002488428</v>
      </c>
      <c r="B51">
        <v>18.3</v>
      </c>
      <c r="C51">
        <v>0</v>
      </c>
      <c r="D51">
        <v>82</v>
      </c>
      <c r="E51">
        <v>0</v>
      </c>
      <c r="F51">
        <f t="shared" si="28"/>
        <v>1</v>
      </c>
      <c r="G51">
        <v>0</v>
      </c>
      <c r="H51">
        <f t="shared" si="12"/>
        <v>0</v>
      </c>
      <c r="I51">
        <f t="shared" si="13"/>
        <v>0</v>
      </c>
      <c r="J51">
        <v>0</v>
      </c>
      <c r="K51">
        <f t="shared" si="14"/>
        <v>0</v>
      </c>
      <c r="M51">
        <f t="shared" si="15"/>
        <v>0</v>
      </c>
      <c r="N51">
        <v>0</v>
      </c>
      <c r="O51">
        <v>0</v>
      </c>
      <c r="P51">
        <v>0</v>
      </c>
      <c r="Q51">
        <f t="shared" si="0"/>
        <v>0</v>
      </c>
      <c r="R51">
        <f t="shared" si="1"/>
        <v>0.38</v>
      </c>
      <c r="S51">
        <f t="shared" si="16"/>
        <v>0.17753030174319642</v>
      </c>
      <c r="T51">
        <f t="shared" si="2"/>
        <v>0</v>
      </c>
      <c r="U51">
        <f t="shared" si="17"/>
        <v>0</v>
      </c>
      <c r="V51">
        <v>0</v>
      </c>
      <c r="W51">
        <f t="shared" si="3"/>
        <v>0</v>
      </c>
      <c r="X51">
        <f t="shared" si="4"/>
        <v>0</v>
      </c>
      <c r="Y51">
        <f t="shared" si="5"/>
        <v>0</v>
      </c>
      <c r="Z51">
        <f t="shared" si="6"/>
        <v>1</v>
      </c>
      <c r="AA51">
        <v>0</v>
      </c>
      <c r="AB51">
        <v>0.05</v>
      </c>
      <c r="AC51">
        <v>0.1</v>
      </c>
      <c r="AD51">
        <f t="shared" si="7"/>
        <v>0</v>
      </c>
      <c r="AE51">
        <f t="shared" si="8"/>
        <v>0.1</v>
      </c>
      <c r="AF51">
        <f t="shared" si="9"/>
        <v>0.47500000000000003</v>
      </c>
      <c r="AG51">
        <f t="shared" si="18"/>
        <v>0.50025500648006116</v>
      </c>
      <c r="AH51">
        <f t="shared" si="19"/>
        <v>5.0025500648006125E-3</v>
      </c>
      <c r="AI51">
        <v>6</v>
      </c>
      <c r="AJ51">
        <v>28</v>
      </c>
      <c r="AK51">
        <v>0.05</v>
      </c>
      <c r="AL51">
        <f t="shared" si="10"/>
        <v>13.3</v>
      </c>
      <c r="AM51">
        <f t="shared" si="20"/>
        <v>19.2</v>
      </c>
      <c r="AN51">
        <f t="shared" si="11"/>
        <v>12.2</v>
      </c>
      <c r="AO51">
        <f t="shared" si="21"/>
        <v>6.3000000000000007</v>
      </c>
      <c r="AP51">
        <f t="shared" si="22"/>
        <v>1.9365079365079361</v>
      </c>
      <c r="AQ51">
        <v>0.328125</v>
      </c>
      <c r="AR51">
        <f t="shared" si="23"/>
        <v>0.69270833333333337</v>
      </c>
      <c r="AS51">
        <f t="shared" si="24"/>
        <v>1.2421618924509592</v>
      </c>
      <c r="AT51">
        <f t="shared" si="25"/>
        <v>0.86045589424988322</v>
      </c>
      <c r="AU51">
        <v>16.3</v>
      </c>
      <c r="AV51">
        <v>26.8</v>
      </c>
      <c r="AW51">
        <v>21.7</v>
      </c>
      <c r="AX51">
        <v>11.2</v>
      </c>
      <c r="AY51">
        <v>1.9375</v>
      </c>
      <c r="AZ51">
        <v>0.41791044799999999</v>
      </c>
      <c r="BA51">
        <v>0.60820895500000005</v>
      </c>
      <c r="BB51">
        <v>1.318382143</v>
      </c>
      <c r="BC51">
        <v>0.860455894</v>
      </c>
      <c r="BD51">
        <v>118.3</v>
      </c>
      <c r="BE51">
        <v>140.4</v>
      </c>
      <c r="BF51">
        <f t="shared" si="26"/>
        <v>7.2735071365163419E-3</v>
      </c>
      <c r="BG51">
        <f t="shared" si="27"/>
        <v>6.1286032336182331E-3</v>
      </c>
      <c r="BH51">
        <v>0</v>
      </c>
      <c r="BI51">
        <v>0</v>
      </c>
    </row>
    <row r="52" spans="1:61" x14ac:dyDescent="0.4">
      <c r="A52" s="1">
        <v>34152.916669212966</v>
      </c>
      <c r="B52">
        <v>18</v>
      </c>
      <c r="C52">
        <v>0</v>
      </c>
      <c r="D52">
        <v>88</v>
      </c>
      <c r="E52">
        <v>0</v>
      </c>
      <c r="F52">
        <f t="shared" si="28"/>
        <v>1</v>
      </c>
      <c r="G52">
        <v>0</v>
      </c>
      <c r="H52">
        <f t="shared" si="12"/>
        <v>0</v>
      </c>
      <c r="I52">
        <f t="shared" si="13"/>
        <v>0</v>
      </c>
      <c r="J52">
        <v>0</v>
      </c>
      <c r="K52">
        <f t="shared" si="14"/>
        <v>0</v>
      </c>
      <c r="M52">
        <f t="shared" si="15"/>
        <v>0</v>
      </c>
      <c r="N52">
        <v>0</v>
      </c>
      <c r="O52">
        <v>0</v>
      </c>
      <c r="P52">
        <v>0</v>
      </c>
      <c r="Q52">
        <f t="shared" si="0"/>
        <v>0</v>
      </c>
      <c r="R52">
        <f t="shared" si="1"/>
        <v>0.37142857142857144</v>
      </c>
      <c r="S52">
        <f t="shared" si="16"/>
        <v>0.15105961801106788</v>
      </c>
      <c r="T52">
        <f t="shared" si="2"/>
        <v>0</v>
      </c>
      <c r="U52">
        <f t="shared" si="17"/>
        <v>0</v>
      </c>
      <c r="V52">
        <v>0</v>
      </c>
      <c r="W52">
        <f t="shared" si="3"/>
        <v>0</v>
      </c>
      <c r="X52">
        <f t="shared" si="4"/>
        <v>0</v>
      </c>
      <c r="Y52">
        <f t="shared" si="5"/>
        <v>0</v>
      </c>
      <c r="Z52">
        <f t="shared" si="6"/>
        <v>1</v>
      </c>
      <c r="AA52">
        <v>0</v>
      </c>
      <c r="AB52">
        <v>0.05</v>
      </c>
      <c r="AC52">
        <v>0.1</v>
      </c>
      <c r="AD52">
        <f t="shared" si="7"/>
        <v>0</v>
      </c>
      <c r="AE52">
        <f t="shared" si="8"/>
        <v>0.1</v>
      </c>
      <c r="AF52">
        <f t="shared" si="9"/>
        <v>0.4642857142857143</v>
      </c>
      <c r="AG52">
        <f t="shared" si="18"/>
        <v>0.45208684800913979</v>
      </c>
      <c r="AH52">
        <f t="shared" si="19"/>
        <v>4.520868480091398E-3</v>
      </c>
      <c r="AI52">
        <v>6</v>
      </c>
      <c r="AJ52">
        <v>28</v>
      </c>
      <c r="AK52">
        <v>0.05</v>
      </c>
      <c r="AL52">
        <f t="shared" si="10"/>
        <v>13</v>
      </c>
      <c r="AM52">
        <f t="shared" si="20"/>
        <v>19.2</v>
      </c>
      <c r="AN52">
        <f t="shared" si="11"/>
        <v>12.5</v>
      </c>
      <c r="AO52">
        <f t="shared" si="21"/>
        <v>6.3000000000000007</v>
      </c>
      <c r="AP52">
        <f t="shared" si="22"/>
        <v>1.984126984126984</v>
      </c>
      <c r="AQ52">
        <v>0.328125</v>
      </c>
      <c r="AR52">
        <f t="shared" si="23"/>
        <v>0.67708333333333337</v>
      </c>
      <c r="AS52">
        <f t="shared" si="24"/>
        <v>1.2521027812456536</v>
      </c>
      <c r="AT52">
        <f t="shared" si="25"/>
        <v>0.84777792480174463</v>
      </c>
      <c r="AU52">
        <v>16</v>
      </c>
      <c r="AV52">
        <v>26.8</v>
      </c>
      <c r="AW52">
        <v>22</v>
      </c>
      <c r="AX52">
        <v>11.2</v>
      </c>
      <c r="AY52">
        <v>1.9642857140000001</v>
      </c>
      <c r="AZ52">
        <v>0.41791044799999999</v>
      </c>
      <c r="BA52">
        <v>0.59701492499999997</v>
      </c>
      <c r="BB52">
        <v>1.3259687529999999</v>
      </c>
      <c r="BC52">
        <v>0.84777792500000004</v>
      </c>
      <c r="BD52">
        <v>118.3</v>
      </c>
      <c r="BE52">
        <v>140.4</v>
      </c>
      <c r="BF52">
        <f t="shared" si="26"/>
        <v>7.1663391783748495E-3</v>
      </c>
      <c r="BG52">
        <f t="shared" si="27"/>
        <v>6.038304309116809E-3</v>
      </c>
      <c r="BH52">
        <v>0</v>
      </c>
      <c r="BI52">
        <v>0</v>
      </c>
    </row>
    <row r="53" spans="1:61" x14ac:dyDescent="0.4">
      <c r="A53" s="1">
        <v>34152.958335937503</v>
      </c>
      <c r="B53">
        <v>17.399999999999999</v>
      </c>
      <c r="C53">
        <v>0</v>
      </c>
      <c r="D53">
        <v>96</v>
      </c>
      <c r="E53">
        <v>0</v>
      </c>
      <c r="F53">
        <f t="shared" si="28"/>
        <v>1</v>
      </c>
      <c r="G53">
        <v>0</v>
      </c>
      <c r="H53">
        <f t="shared" si="12"/>
        <v>0</v>
      </c>
      <c r="I53">
        <f t="shared" si="13"/>
        <v>0</v>
      </c>
      <c r="J53">
        <v>0</v>
      </c>
      <c r="K53">
        <f t="shared" si="14"/>
        <v>0</v>
      </c>
      <c r="M53">
        <f t="shared" si="15"/>
        <v>0</v>
      </c>
      <c r="N53">
        <v>0</v>
      </c>
      <c r="O53">
        <v>0</v>
      </c>
      <c r="P53">
        <v>0</v>
      </c>
      <c r="Q53">
        <f t="shared" si="0"/>
        <v>0</v>
      </c>
      <c r="R53">
        <f t="shared" si="1"/>
        <v>0.35428571428571426</v>
      </c>
      <c r="S53">
        <f t="shared" si="16"/>
        <v>0.10657566088988407</v>
      </c>
      <c r="T53">
        <f t="shared" si="2"/>
        <v>0</v>
      </c>
      <c r="U53">
        <f t="shared" si="17"/>
        <v>0</v>
      </c>
      <c r="V53">
        <v>0</v>
      </c>
      <c r="W53">
        <f t="shared" si="3"/>
        <v>0</v>
      </c>
      <c r="X53">
        <f t="shared" si="4"/>
        <v>0</v>
      </c>
      <c r="Y53">
        <f t="shared" si="5"/>
        <v>0</v>
      </c>
      <c r="Z53">
        <f t="shared" si="6"/>
        <v>1</v>
      </c>
      <c r="AA53">
        <v>0</v>
      </c>
      <c r="AB53">
        <v>0.05</v>
      </c>
      <c r="AC53">
        <v>0.1</v>
      </c>
      <c r="AD53">
        <f t="shared" si="7"/>
        <v>0</v>
      </c>
      <c r="AE53">
        <f t="shared" si="8"/>
        <v>0.1</v>
      </c>
      <c r="AF53">
        <f t="shared" si="9"/>
        <v>0.44285714285714278</v>
      </c>
      <c r="AG53">
        <f t="shared" si="18"/>
        <v>0.36129651598051427</v>
      </c>
      <c r="AH53">
        <f t="shared" si="19"/>
        <v>3.6129651598051427E-3</v>
      </c>
      <c r="AI53">
        <v>6</v>
      </c>
      <c r="AJ53">
        <v>28</v>
      </c>
      <c r="AK53">
        <v>0.05</v>
      </c>
      <c r="AL53">
        <f t="shared" si="10"/>
        <v>12.399999999999999</v>
      </c>
      <c r="AM53">
        <f t="shared" si="20"/>
        <v>19.2</v>
      </c>
      <c r="AN53">
        <f t="shared" si="11"/>
        <v>13.100000000000001</v>
      </c>
      <c r="AO53">
        <f t="shared" si="21"/>
        <v>6.3000000000000007</v>
      </c>
      <c r="AP53">
        <f t="shared" si="22"/>
        <v>2.0793650793650795</v>
      </c>
      <c r="AQ53">
        <v>0.328125</v>
      </c>
      <c r="AR53">
        <f t="shared" si="23"/>
        <v>0.64583333333333326</v>
      </c>
      <c r="AS53">
        <f t="shared" si="24"/>
        <v>1.2715136479704048</v>
      </c>
      <c r="AT53">
        <f t="shared" si="25"/>
        <v>0.82118589764755301</v>
      </c>
      <c r="AU53">
        <v>15.4</v>
      </c>
      <c r="AV53">
        <v>26.8</v>
      </c>
      <c r="AW53">
        <v>22.6</v>
      </c>
      <c r="AX53">
        <v>11.2</v>
      </c>
      <c r="AY53">
        <v>2.0178571430000001</v>
      </c>
      <c r="AZ53">
        <v>0.41791044799999999</v>
      </c>
      <c r="BA53">
        <v>0.57462686600000001</v>
      </c>
      <c r="BB53">
        <v>1.3409632950000001</v>
      </c>
      <c r="BC53">
        <v>0.82118589799999997</v>
      </c>
      <c r="BD53">
        <v>118.3</v>
      </c>
      <c r="BE53">
        <v>140.4</v>
      </c>
      <c r="BF53">
        <f t="shared" si="26"/>
        <v>6.9415545025152412E-3</v>
      </c>
      <c r="BG53">
        <f t="shared" si="27"/>
        <v>5.8489024074074069E-3</v>
      </c>
      <c r="BH53">
        <v>0</v>
      </c>
      <c r="BI53">
        <v>0</v>
      </c>
    </row>
    <row r="54" spans="1:61" x14ac:dyDescent="0.4">
      <c r="A54" s="1">
        <v>34153.00000266204</v>
      </c>
      <c r="B54">
        <v>17.600000000000001</v>
      </c>
      <c r="C54">
        <v>0</v>
      </c>
      <c r="D54">
        <v>98</v>
      </c>
      <c r="E54">
        <v>0</v>
      </c>
      <c r="F54">
        <f t="shared" si="28"/>
        <v>1</v>
      </c>
      <c r="G54">
        <v>0</v>
      </c>
      <c r="H54">
        <f t="shared" si="12"/>
        <v>0</v>
      </c>
      <c r="I54">
        <f t="shared" si="13"/>
        <v>0</v>
      </c>
      <c r="J54">
        <v>0</v>
      </c>
      <c r="K54">
        <f t="shared" si="14"/>
        <v>0</v>
      </c>
      <c r="M54">
        <f t="shared" si="15"/>
        <v>0</v>
      </c>
      <c r="N54">
        <v>0</v>
      </c>
      <c r="O54">
        <v>0</v>
      </c>
      <c r="P54">
        <v>0</v>
      </c>
      <c r="Q54">
        <f t="shared" si="0"/>
        <v>0</v>
      </c>
      <c r="R54">
        <f t="shared" si="1"/>
        <v>0.36000000000000004</v>
      </c>
      <c r="S54">
        <f t="shared" si="16"/>
        <v>0.120188336374092</v>
      </c>
      <c r="T54">
        <f t="shared" si="2"/>
        <v>0</v>
      </c>
      <c r="U54">
        <f t="shared" si="17"/>
        <v>0</v>
      </c>
      <c r="V54">
        <v>0</v>
      </c>
      <c r="W54">
        <f t="shared" si="3"/>
        <v>0</v>
      </c>
      <c r="X54">
        <f t="shared" si="4"/>
        <v>0</v>
      </c>
      <c r="Y54">
        <f t="shared" si="5"/>
        <v>0</v>
      </c>
      <c r="Z54">
        <f t="shared" si="6"/>
        <v>1</v>
      </c>
      <c r="AA54">
        <v>0</v>
      </c>
      <c r="AB54">
        <v>0.05</v>
      </c>
      <c r="AC54">
        <v>0.1</v>
      </c>
      <c r="AD54">
        <f t="shared" si="7"/>
        <v>0</v>
      </c>
      <c r="AE54">
        <f t="shared" si="8"/>
        <v>0.1</v>
      </c>
      <c r="AF54">
        <f t="shared" si="9"/>
        <v>0.45000000000000007</v>
      </c>
      <c r="AG54">
        <f t="shared" si="18"/>
        <v>0.39060242483042545</v>
      </c>
      <c r="AH54">
        <f t="shared" si="19"/>
        <v>3.9060242483042549E-3</v>
      </c>
      <c r="AI54">
        <v>6</v>
      </c>
      <c r="AJ54">
        <v>28</v>
      </c>
      <c r="AK54">
        <v>0.05</v>
      </c>
      <c r="AL54">
        <f t="shared" si="10"/>
        <v>12.600000000000001</v>
      </c>
      <c r="AM54">
        <f t="shared" si="20"/>
        <v>19.2</v>
      </c>
      <c r="AN54">
        <f t="shared" si="11"/>
        <v>12.899999999999999</v>
      </c>
      <c r="AO54">
        <f t="shared" si="21"/>
        <v>6.3000000000000007</v>
      </c>
      <c r="AP54">
        <f t="shared" si="22"/>
        <v>2.047619047619047</v>
      </c>
      <c r="AQ54">
        <v>0.328125</v>
      </c>
      <c r="AR54">
        <f t="shared" si="23"/>
        <v>0.65625000000000011</v>
      </c>
      <c r="AS54">
        <f t="shared" si="24"/>
        <v>1.2651109971135748</v>
      </c>
      <c r="AT54">
        <f t="shared" si="25"/>
        <v>0.83022909185578364</v>
      </c>
      <c r="AU54">
        <v>15.6</v>
      </c>
      <c r="AV54">
        <v>26.8</v>
      </c>
      <c r="AW54">
        <v>22.4</v>
      </c>
      <c r="AX54">
        <v>11.2</v>
      </c>
      <c r="AY54">
        <v>2</v>
      </c>
      <c r="AZ54">
        <v>0.41791044799999999</v>
      </c>
      <c r="BA54">
        <v>0.58208955200000001</v>
      </c>
      <c r="BB54">
        <v>1.3359911470000001</v>
      </c>
      <c r="BC54">
        <v>0.83022909199999995</v>
      </c>
      <c r="BD54">
        <v>118.3</v>
      </c>
      <c r="BE54">
        <v>140.4</v>
      </c>
      <c r="BF54">
        <f t="shared" si="26"/>
        <v>7.017997395230631E-3</v>
      </c>
      <c r="BG54">
        <f t="shared" si="27"/>
        <v>5.9133126210826207E-3</v>
      </c>
      <c r="BH54">
        <v>0</v>
      </c>
      <c r="BI54">
        <v>0</v>
      </c>
    </row>
    <row r="55" spans="1:61" x14ac:dyDescent="0.4">
      <c r="A55" s="1">
        <v>34153.041669386577</v>
      </c>
      <c r="B55">
        <v>17.8</v>
      </c>
      <c r="C55">
        <v>0.5</v>
      </c>
      <c r="D55">
        <v>97</v>
      </c>
      <c r="E55">
        <v>1</v>
      </c>
      <c r="F55">
        <f t="shared" si="28"/>
        <v>1</v>
      </c>
      <c r="G55">
        <v>0</v>
      </c>
      <c r="H55">
        <f t="shared" si="12"/>
        <v>0</v>
      </c>
      <c r="I55">
        <f t="shared" si="13"/>
        <v>0</v>
      </c>
      <c r="J55">
        <v>0</v>
      </c>
      <c r="K55">
        <f t="shared" si="14"/>
        <v>0</v>
      </c>
      <c r="M55">
        <f t="shared" si="15"/>
        <v>0</v>
      </c>
      <c r="N55">
        <v>0</v>
      </c>
      <c r="O55">
        <v>0</v>
      </c>
      <c r="P55">
        <v>0</v>
      </c>
      <c r="Q55">
        <f t="shared" si="0"/>
        <v>0</v>
      </c>
      <c r="R55">
        <f t="shared" si="1"/>
        <v>0.36571428571428571</v>
      </c>
      <c r="S55">
        <f t="shared" si="16"/>
        <v>0.13500400760941791</v>
      </c>
      <c r="T55">
        <f t="shared" si="2"/>
        <v>0</v>
      </c>
      <c r="U55">
        <f t="shared" si="17"/>
        <v>0</v>
      </c>
      <c r="V55">
        <v>0</v>
      </c>
      <c r="W55">
        <f t="shared" si="3"/>
        <v>9.8336627111585806E-2</v>
      </c>
      <c r="X55">
        <f t="shared" si="4"/>
        <v>0</v>
      </c>
      <c r="Y55">
        <f t="shared" si="5"/>
        <v>9.8336627111585806E-2</v>
      </c>
      <c r="Z55">
        <f t="shared" si="6"/>
        <v>1</v>
      </c>
      <c r="AA55">
        <v>0</v>
      </c>
      <c r="AB55">
        <v>0.05</v>
      </c>
      <c r="AC55">
        <v>0.1</v>
      </c>
      <c r="AD55">
        <f t="shared" si="7"/>
        <v>9.5162581964040482E-2</v>
      </c>
      <c r="AE55">
        <f t="shared" si="8"/>
        <v>9.048374180359596E-2</v>
      </c>
      <c r="AF55">
        <f t="shared" si="9"/>
        <v>0.45714285714285718</v>
      </c>
      <c r="AG55">
        <f t="shared" si="18"/>
        <v>0.42090167627637975</v>
      </c>
      <c r="AH55">
        <f t="shared" si="19"/>
        <v>3.808475860089268E-3</v>
      </c>
      <c r="AI55">
        <v>6</v>
      </c>
      <c r="AJ55">
        <v>28</v>
      </c>
      <c r="AK55">
        <v>0.05</v>
      </c>
      <c r="AL55">
        <f t="shared" si="10"/>
        <v>12.8</v>
      </c>
      <c r="AM55">
        <f t="shared" si="20"/>
        <v>19.2</v>
      </c>
      <c r="AN55">
        <f t="shared" si="11"/>
        <v>12.7</v>
      </c>
      <c r="AO55">
        <f t="shared" si="21"/>
        <v>6.3000000000000007</v>
      </c>
      <c r="AP55">
        <f t="shared" si="22"/>
        <v>2.0158730158730154</v>
      </c>
      <c r="AQ55">
        <v>0.328125</v>
      </c>
      <c r="AR55">
        <f t="shared" si="23"/>
        <v>0.66666666666666674</v>
      </c>
      <c r="AS55">
        <f t="shared" si="24"/>
        <v>1.258641299794389</v>
      </c>
      <c r="AT55">
        <f t="shared" si="25"/>
        <v>0.8390941998629261</v>
      </c>
      <c r="AU55">
        <v>15.8</v>
      </c>
      <c r="AV55">
        <v>26.8</v>
      </c>
      <c r="AW55">
        <v>22.2</v>
      </c>
      <c r="AX55">
        <v>11.2</v>
      </c>
      <c r="AY55">
        <v>1.9821428569999999</v>
      </c>
      <c r="AZ55">
        <v>0.41791044799999999</v>
      </c>
      <c r="BA55">
        <v>0.58955223899999998</v>
      </c>
      <c r="BB55">
        <v>1.33099309</v>
      </c>
      <c r="BC55">
        <v>0.83909420000000001</v>
      </c>
      <c r="BD55">
        <v>118.3</v>
      </c>
      <c r="BE55">
        <v>140.4</v>
      </c>
      <c r="BF55">
        <f t="shared" si="26"/>
        <v>7.0929349100839062E-3</v>
      </c>
      <c r="BG55">
        <f t="shared" si="27"/>
        <v>5.9764544159544158E-3</v>
      </c>
      <c r="BH55">
        <v>0</v>
      </c>
      <c r="BI55">
        <v>0</v>
      </c>
    </row>
    <row r="56" spans="1:61" x14ac:dyDescent="0.4">
      <c r="A56" s="1">
        <v>34153.083336111114</v>
      </c>
      <c r="B56">
        <v>18.3</v>
      </c>
      <c r="C56">
        <v>2.5</v>
      </c>
      <c r="D56">
        <v>98</v>
      </c>
      <c r="E56">
        <v>2</v>
      </c>
      <c r="F56">
        <f t="shared" si="28"/>
        <v>1</v>
      </c>
      <c r="G56">
        <v>0</v>
      </c>
      <c r="H56">
        <f t="shared" si="12"/>
        <v>0</v>
      </c>
      <c r="I56">
        <f t="shared" si="13"/>
        <v>0</v>
      </c>
      <c r="J56">
        <v>0</v>
      </c>
      <c r="K56">
        <f t="shared" si="14"/>
        <v>0</v>
      </c>
      <c r="M56">
        <f t="shared" si="15"/>
        <v>0</v>
      </c>
      <c r="N56">
        <v>0</v>
      </c>
      <c r="O56">
        <v>0</v>
      </c>
      <c r="P56">
        <v>0</v>
      </c>
      <c r="Q56">
        <f t="shared" si="0"/>
        <v>0</v>
      </c>
      <c r="R56">
        <f t="shared" si="1"/>
        <v>0.38</v>
      </c>
      <c r="S56">
        <f t="shared" si="16"/>
        <v>0.17753030174319642</v>
      </c>
      <c r="T56">
        <f t="shared" si="2"/>
        <v>0</v>
      </c>
      <c r="U56">
        <f t="shared" si="17"/>
        <v>0</v>
      </c>
      <c r="V56">
        <v>0</v>
      </c>
      <c r="W56">
        <f t="shared" si="3"/>
        <v>0.17938459601033535</v>
      </c>
      <c r="X56">
        <f t="shared" si="4"/>
        <v>0</v>
      </c>
      <c r="Y56">
        <f t="shared" si="5"/>
        <v>0.17938459601033535</v>
      </c>
      <c r="Z56">
        <f t="shared" si="6"/>
        <v>1</v>
      </c>
      <c r="AA56">
        <v>0</v>
      </c>
      <c r="AB56">
        <v>0.05</v>
      </c>
      <c r="AC56">
        <v>0.1</v>
      </c>
      <c r="AD56">
        <f t="shared" si="7"/>
        <v>0.18126924692201818</v>
      </c>
      <c r="AE56">
        <f t="shared" si="8"/>
        <v>8.1873075307798193E-2</v>
      </c>
      <c r="AF56">
        <f t="shared" si="9"/>
        <v>0.47500000000000003</v>
      </c>
      <c r="AG56">
        <f t="shared" si="18"/>
        <v>0.50025500648006116</v>
      </c>
      <c r="AH56">
        <f t="shared" si="19"/>
        <v>4.0957415818645123E-3</v>
      </c>
      <c r="AI56">
        <v>6</v>
      </c>
      <c r="AJ56">
        <v>28</v>
      </c>
      <c r="AK56">
        <v>0.05</v>
      </c>
      <c r="AL56">
        <f t="shared" si="10"/>
        <v>13.3</v>
      </c>
      <c r="AM56">
        <f t="shared" si="20"/>
        <v>19.2</v>
      </c>
      <c r="AN56">
        <f t="shared" si="11"/>
        <v>12.2</v>
      </c>
      <c r="AO56">
        <f t="shared" si="21"/>
        <v>6.3000000000000007</v>
      </c>
      <c r="AP56">
        <f t="shared" si="22"/>
        <v>1.9365079365079361</v>
      </c>
      <c r="AQ56">
        <v>0.328125</v>
      </c>
      <c r="AR56">
        <f t="shared" si="23"/>
        <v>0.69270833333333337</v>
      </c>
      <c r="AS56">
        <f t="shared" si="24"/>
        <v>1.2421618924509592</v>
      </c>
      <c r="AT56">
        <f t="shared" si="25"/>
        <v>0.86045589424988322</v>
      </c>
      <c r="AU56">
        <v>16.3</v>
      </c>
      <c r="AV56">
        <v>26.8</v>
      </c>
      <c r="AW56">
        <v>21.7</v>
      </c>
      <c r="AX56">
        <v>11.2</v>
      </c>
      <c r="AY56">
        <v>1.9375</v>
      </c>
      <c r="AZ56">
        <v>0.41791044799999999</v>
      </c>
      <c r="BA56">
        <v>0.60820895500000005</v>
      </c>
      <c r="BB56">
        <v>1.318382143</v>
      </c>
      <c r="BC56">
        <v>0.860455894</v>
      </c>
      <c r="BD56">
        <v>118.3</v>
      </c>
      <c r="BE56">
        <v>140.4</v>
      </c>
      <c r="BF56">
        <f t="shared" si="26"/>
        <v>7.2735071365163419E-3</v>
      </c>
      <c r="BG56">
        <f t="shared" si="27"/>
        <v>6.1286032336182331E-3</v>
      </c>
      <c r="BH56">
        <v>0</v>
      </c>
      <c r="BI56">
        <v>0</v>
      </c>
    </row>
    <row r="57" spans="1:61" x14ac:dyDescent="0.4">
      <c r="A57" s="1">
        <v>34153.125002835652</v>
      </c>
      <c r="B57">
        <v>18.8</v>
      </c>
      <c r="C57">
        <v>4.5</v>
      </c>
      <c r="D57">
        <v>97</v>
      </c>
      <c r="E57">
        <v>3</v>
      </c>
      <c r="F57">
        <f t="shared" si="28"/>
        <v>1</v>
      </c>
      <c r="G57">
        <v>0</v>
      </c>
      <c r="H57">
        <f t="shared" si="12"/>
        <v>0</v>
      </c>
      <c r="I57">
        <f t="shared" si="13"/>
        <v>0</v>
      </c>
      <c r="J57">
        <v>0</v>
      </c>
      <c r="K57">
        <f t="shared" si="14"/>
        <v>0</v>
      </c>
      <c r="M57">
        <f t="shared" si="15"/>
        <v>0</v>
      </c>
      <c r="N57">
        <v>0</v>
      </c>
      <c r="O57">
        <v>0</v>
      </c>
      <c r="P57">
        <v>0</v>
      </c>
      <c r="Q57">
        <f t="shared" si="0"/>
        <v>7.718577215423357E-3</v>
      </c>
      <c r="R57">
        <f t="shared" si="1"/>
        <v>0.39428571428571429</v>
      </c>
      <c r="S57">
        <f t="shared" si="16"/>
        <v>0.22814092385506357</v>
      </c>
      <c r="T57">
        <f t="shared" si="2"/>
        <v>2.5154564538404718E-3</v>
      </c>
      <c r="U57">
        <f t="shared" si="17"/>
        <v>2.2955142371853894E-8</v>
      </c>
      <c r="V57" s="2">
        <f>V56+U57</f>
        <v>2.2955142371853894E-8</v>
      </c>
      <c r="W57">
        <f t="shared" si="3"/>
        <v>0.28002089558197341</v>
      </c>
      <c r="X57">
        <f t="shared" si="4"/>
        <v>0</v>
      </c>
      <c r="Y57">
        <f t="shared" si="5"/>
        <v>0.28002089558197341</v>
      </c>
      <c r="Z57">
        <f t="shared" si="6"/>
        <v>1</v>
      </c>
      <c r="AA57">
        <v>0</v>
      </c>
      <c r="AB57">
        <v>0.05</v>
      </c>
      <c r="AC57">
        <v>0.1</v>
      </c>
      <c r="AD57">
        <f t="shared" si="7"/>
        <v>0.25918177931828212</v>
      </c>
      <c r="AE57">
        <f t="shared" si="8"/>
        <v>7.4081822068171793E-2</v>
      </c>
      <c r="AF57">
        <f t="shared" si="9"/>
        <v>0.49285714285714288</v>
      </c>
      <c r="AG57">
        <f t="shared" si="18"/>
        <v>0.58303671286841052</v>
      </c>
      <c r="AH57">
        <f t="shared" si="19"/>
        <v>4.3192422021929352E-3</v>
      </c>
      <c r="AI57">
        <v>6</v>
      </c>
      <c r="AJ57">
        <v>28</v>
      </c>
      <c r="AK57">
        <v>0.05</v>
      </c>
      <c r="AL57">
        <f t="shared" si="10"/>
        <v>13.8</v>
      </c>
      <c r="AM57">
        <f t="shared" si="20"/>
        <v>19.2</v>
      </c>
      <c r="AN57">
        <f t="shared" si="11"/>
        <v>11.7</v>
      </c>
      <c r="AO57">
        <f t="shared" si="21"/>
        <v>6.3000000000000007</v>
      </c>
      <c r="AP57">
        <f t="shared" si="22"/>
        <v>1.8571428571428568</v>
      </c>
      <c r="AQ57">
        <v>0.328125</v>
      </c>
      <c r="AR57">
        <f t="shared" si="23"/>
        <v>0.71875000000000011</v>
      </c>
      <c r="AS57">
        <f t="shared" si="24"/>
        <v>1.2252222305757505</v>
      </c>
      <c r="AT57">
        <f t="shared" si="25"/>
        <v>0.88062847822632084</v>
      </c>
      <c r="AU57">
        <v>16.8</v>
      </c>
      <c r="AV57">
        <v>26.8</v>
      </c>
      <c r="AW57">
        <v>21.2</v>
      </c>
      <c r="AX57">
        <v>11.2</v>
      </c>
      <c r="AY57">
        <v>1.8928571430000001</v>
      </c>
      <c r="AZ57">
        <v>0.41791044799999999</v>
      </c>
      <c r="BA57">
        <v>0.62686567199999998</v>
      </c>
      <c r="BB57">
        <v>1.3056008969999999</v>
      </c>
      <c r="BC57">
        <v>0.88062847799999999</v>
      </c>
      <c r="BD57">
        <v>118.3</v>
      </c>
      <c r="BE57">
        <v>140.4</v>
      </c>
      <c r="BF57">
        <f t="shared" si="26"/>
        <v>7.444027711126973E-3</v>
      </c>
      <c r="BG57">
        <f t="shared" si="27"/>
        <v>6.2722826068376068E-3</v>
      </c>
      <c r="BH57">
        <v>0</v>
      </c>
      <c r="BI57">
        <v>0</v>
      </c>
    </row>
    <row r="58" spans="1:61" x14ac:dyDescent="0.4">
      <c r="A58" s="1">
        <v>34153.166669560182</v>
      </c>
      <c r="B58">
        <v>18.8</v>
      </c>
      <c r="C58">
        <v>1.5</v>
      </c>
      <c r="D58">
        <v>96</v>
      </c>
      <c r="E58">
        <v>4</v>
      </c>
      <c r="F58">
        <f t="shared" si="28"/>
        <v>1</v>
      </c>
      <c r="G58" s="2">
        <v>6.8900000000000002E-14</v>
      </c>
      <c r="H58">
        <f t="shared" si="12"/>
        <v>7.4440280000000001E-6</v>
      </c>
      <c r="I58">
        <f t="shared" si="13"/>
        <v>0</v>
      </c>
      <c r="J58">
        <v>0</v>
      </c>
      <c r="K58">
        <f t="shared" si="14"/>
        <v>0</v>
      </c>
      <c r="M58">
        <f t="shared" si="15"/>
        <v>0</v>
      </c>
      <c r="N58">
        <v>0</v>
      </c>
      <c r="O58">
        <v>0</v>
      </c>
      <c r="P58">
        <v>0</v>
      </c>
      <c r="Q58">
        <f t="shared" si="0"/>
        <v>1.0578765156833684E-2</v>
      </c>
      <c r="R58">
        <f t="shared" si="1"/>
        <v>0.39428571428571429</v>
      </c>
      <c r="S58">
        <f t="shared" si="16"/>
        <v>0.22814092385506357</v>
      </c>
      <c r="T58">
        <f t="shared" si="2"/>
        <v>3.2241615627254666E-3</v>
      </c>
      <c r="U58">
        <f t="shared" si="17"/>
        <v>2.9422527903126939E-8</v>
      </c>
      <c r="V58" s="2">
        <f t="shared" ref="V58:V121" si="29">V57+U58</f>
        <v>5.2377670274980831E-8</v>
      </c>
      <c r="W58">
        <f t="shared" si="3"/>
        <v>0.13583823538474771</v>
      </c>
      <c r="X58">
        <f t="shared" si="4"/>
        <v>0</v>
      </c>
      <c r="Y58">
        <f t="shared" si="5"/>
        <v>0.13583823538474771</v>
      </c>
      <c r="Z58">
        <f t="shared" si="6"/>
        <v>0.99999999999993106</v>
      </c>
      <c r="AA58">
        <v>0</v>
      </c>
      <c r="AB58">
        <v>0.05</v>
      </c>
      <c r="AC58">
        <v>0.1</v>
      </c>
      <c r="AD58">
        <f t="shared" si="7"/>
        <v>0.32967995396436067</v>
      </c>
      <c r="AE58">
        <f t="shared" si="8"/>
        <v>6.7032004603563941E-2</v>
      </c>
      <c r="AF58">
        <f t="shared" si="9"/>
        <v>0.49285714285714288</v>
      </c>
      <c r="AG58">
        <f t="shared" si="18"/>
        <v>0.58303671286841052</v>
      </c>
      <c r="AH58">
        <f t="shared" si="19"/>
        <v>3.9082119621042079E-3</v>
      </c>
      <c r="AI58">
        <v>6</v>
      </c>
      <c r="AJ58">
        <v>28</v>
      </c>
      <c r="AK58">
        <v>0.05</v>
      </c>
      <c r="AL58">
        <f t="shared" si="10"/>
        <v>13.8</v>
      </c>
      <c r="AM58">
        <f t="shared" si="20"/>
        <v>19.2</v>
      </c>
      <c r="AN58">
        <f t="shared" si="11"/>
        <v>11.7</v>
      </c>
      <c r="AO58">
        <f t="shared" si="21"/>
        <v>6.3000000000000007</v>
      </c>
      <c r="AP58">
        <f t="shared" si="22"/>
        <v>1.8571428571428568</v>
      </c>
      <c r="AQ58">
        <v>0.328125</v>
      </c>
      <c r="AR58">
        <f t="shared" si="23"/>
        <v>0.71875000000000011</v>
      </c>
      <c r="AS58">
        <f t="shared" si="24"/>
        <v>1.2252222305757505</v>
      </c>
      <c r="AT58">
        <f t="shared" si="25"/>
        <v>0.88062847822632084</v>
      </c>
      <c r="AU58">
        <v>16.8</v>
      </c>
      <c r="AV58">
        <v>26.8</v>
      </c>
      <c r="AW58">
        <v>21.2</v>
      </c>
      <c r="AX58">
        <v>11.2</v>
      </c>
      <c r="AY58">
        <v>1.8928571430000001</v>
      </c>
      <c r="AZ58">
        <v>0.41791044799999999</v>
      </c>
      <c r="BA58">
        <v>0.62686567199999998</v>
      </c>
      <c r="BB58">
        <v>1.3056008969999999</v>
      </c>
      <c r="BC58">
        <v>0.88062847799999999</v>
      </c>
      <c r="BD58">
        <v>118.3</v>
      </c>
      <c r="BE58">
        <v>140.4</v>
      </c>
      <c r="BF58">
        <f t="shared" si="26"/>
        <v>7.444027711126973E-3</v>
      </c>
      <c r="BG58">
        <f t="shared" si="27"/>
        <v>6.2722826068376068E-3</v>
      </c>
      <c r="BH58">
        <v>7.4440280000000001E-3</v>
      </c>
      <c r="BI58">
        <v>0</v>
      </c>
    </row>
    <row r="59" spans="1:61" x14ac:dyDescent="0.4">
      <c r="A59" s="1">
        <v>34153.208336284719</v>
      </c>
      <c r="B59">
        <v>18.3</v>
      </c>
      <c r="C59">
        <v>1</v>
      </c>
      <c r="D59">
        <v>96</v>
      </c>
      <c r="E59">
        <v>5</v>
      </c>
      <c r="F59">
        <f t="shared" si="28"/>
        <v>1</v>
      </c>
      <c r="G59" s="2">
        <v>1.2699999999999999E-13</v>
      </c>
      <c r="H59">
        <f t="shared" si="12"/>
        <v>1.4717535E-5</v>
      </c>
      <c r="I59">
        <f t="shared" si="13"/>
        <v>0</v>
      </c>
      <c r="J59">
        <v>0</v>
      </c>
      <c r="K59">
        <f t="shared" si="14"/>
        <v>0</v>
      </c>
      <c r="M59">
        <f t="shared" si="15"/>
        <v>0</v>
      </c>
      <c r="N59">
        <v>0</v>
      </c>
      <c r="O59">
        <v>0</v>
      </c>
      <c r="P59">
        <v>0</v>
      </c>
      <c r="Q59">
        <f t="shared" si="0"/>
        <v>1.4205648673880975E-2</v>
      </c>
      <c r="R59">
        <f t="shared" si="1"/>
        <v>0.38</v>
      </c>
      <c r="S59">
        <f t="shared" si="16"/>
        <v>0.17753030174319642</v>
      </c>
      <c r="T59">
        <f t="shared" si="2"/>
        <v>4.0489755988832371E-3</v>
      </c>
      <c r="U59">
        <f t="shared" si="17"/>
        <v>2.8752634392823224E-8</v>
      </c>
      <c r="V59" s="2">
        <f t="shared" si="29"/>
        <v>8.1130304667804061E-8</v>
      </c>
      <c r="W59">
        <f t="shared" si="3"/>
        <v>0.11627817002636677</v>
      </c>
      <c r="X59">
        <f t="shared" si="4"/>
        <v>0</v>
      </c>
      <c r="Y59">
        <f t="shared" si="5"/>
        <v>0.11627817002636677</v>
      </c>
      <c r="Z59">
        <f t="shared" si="6"/>
        <v>0.99999999999987299</v>
      </c>
      <c r="AA59">
        <v>0</v>
      </c>
      <c r="AB59">
        <v>0.05</v>
      </c>
      <c r="AC59">
        <v>0.1</v>
      </c>
      <c r="AD59">
        <f t="shared" si="7"/>
        <v>0.39346934028736658</v>
      </c>
      <c r="AE59">
        <f t="shared" si="8"/>
        <v>6.0653065971263347E-2</v>
      </c>
      <c r="AF59">
        <f t="shared" si="9"/>
        <v>0.47500000000000003</v>
      </c>
      <c r="AG59">
        <f t="shared" si="18"/>
        <v>0.50025500648006116</v>
      </c>
      <c r="AH59">
        <f t="shared" si="19"/>
        <v>3.0341999910489924E-3</v>
      </c>
      <c r="AI59">
        <v>6</v>
      </c>
      <c r="AJ59">
        <v>28</v>
      </c>
      <c r="AK59">
        <v>0.05</v>
      </c>
      <c r="AL59">
        <f t="shared" si="10"/>
        <v>13.3</v>
      </c>
      <c r="AM59">
        <f t="shared" si="20"/>
        <v>19.2</v>
      </c>
      <c r="AN59">
        <f t="shared" si="11"/>
        <v>12.2</v>
      </c>
      <c r="AO59">
        <f t="shared" si="21"/>
        <v>6.3000000000000007</v>
      </c>
      <c r="AP59">
        <f t="shared" si="22"/>
        <v>1.9365079365079361</v>
      </c>
      <c r="AQ59">
        <v>0.328125</v>
      </c>
      <c r="AR59">
        <f t="shared" si="23"/>
        <v>0.69270833333333337</v>
      </c>
      <c r="AS59">
        <f t="shared" si="24"/>
        <v>1.2421618924509592</v>
      </c>
      <c r="AT59">
        <f t="shared" si="25"/>
        <v>0.86045589424988322</v>
      </c>
      <c r="AU59">
        <v>16.3</v>
      </c>
      <c r="AV59">
        <v>26.8</v>
      </c>
      <c r="AW59">
        <v>21.7</v>
      </c>
      <c r="AX59">
        <v>11.2</v>
      </c>
      <c r="AY59">
        <v>1.9375</v>
      </c>
      <c r="AZ59">
        <v>0.41791044799999999</v>
      </c>
      <c r="BA59">
        <v>0.60820895500000005</v>
      </c>
      <c r="BB59">
        <v>1.318382143</v>
      </c>
      <c r="BC59">
        <v>0.860455894</v>
      </c>
      <c r="BD59">
        <v>118.3</v>
      </c>
      <c r="BE59">
        <v>140.4</v>
      </c>
      <c r="BF59">
        <f t="shared" si="26"/>
        <v>7.2735071365163419E-3</v>
      </c>
      <c r="BG59">
        <f t="shared" si="27"/>
        <v>6.1286032336182331E-3</v>
      </c>
      <c r="BH59">
        <v>1.4717535E-2</v>
      </c>
      <c r="BI59">
        <v>0</v>
      </c>
    </row>
    <row r="60" spans="1:61" x14ac:dyDescent="0.4">
      <c r="A60" s="1">
        <v>34153.250003009256</v>
      </c>
      <c r="B60">
        <v>18.3</v>
      </c>
      <c r="C60">
        <v>0</v>
      </c>
      <c r="D60">
        <v>96</v>
      </c>
      <c r="E60">
        <v>5</v>
      </c>
      <c r="F60">
        <f t="shared" si="28"/>
        <v>1</v>
      </c>
      <c r="G60" s="2">
        <v>2.25E-13</v>
      </c>
      <c r="H60">
        <f t="shared" si="12"/>
        <v>2.1991041999999998E-5</v>
      </c>
      <c r="I60">
        <f t="shared" si="13"/>
        <v>0</v>
      </c>
      <c r="J60">
        <v>0</v>
      </c>
      <c r="K60">
        <f t="shared" si="14"/>
        <v>0</v>
      </c>
      <c r="M60">
        <f t="shared" si="15"/>
        <v>0</v>
      </c>
      <c r="N60">
        <v>0</v>
      </c>
      <c r="O60">
        <v>0</v>
      </c>
      <c r="P60">
        <v>0</v>
      </c>
      <c r="Q60">
        <f t="shared" si="0"/>
        <v>1.4205648673880975E-2</v>
      </c>
      <c r="R60">
        <f t="shared" si="1"/>
        <v>0.38</v>
      </c>
      <c r="S60">
        <f t="shared" si="16"/>
        <v>0.17753030174319642</v>
      </c>
      <c r="T60">
        <f t="shared" si="2"/>
        <v>4.0489755988832371E-3</v>
      </c>
      <c r="U60">
        <f t="shared" si="17"/>
        <v>2.8752634392823224E-8</v>
      </c>
      <c r="V60" s="2">
        <f t="shared" si="29"/>
        <v>1.0988293906062728E-7</v>
      </c>
      <c r="W60">
        <f t="shared" si="3"/>
        <v>0</v>
      </c>
      <c r="X60">
        <f t="shared" si="4"/>
        <v>0</v>
      </c>
      <c r="Y60">
        <f t="shared" si="5"/>
        <v>0</v>
      </c>
      <c r="Z60">
        <f t="shared" si="6"/>
        <v>0.99999999999977496</v>
      </c>
      <c r="AA60">
        <v>0</v>
      </c>
      <c r="AB60">
        <v>0.05</v>
      </c>
      <c r="AC60">
        <v>0.1</v>
      </c>
      <c r="AD60">
        <f t="shared" si="7"/>
        <v>0.39346934028736658</v>
      </c>
      <c r="AE60">
        <f t="shared" si="8"/>
        <v>6.0653065971263347E-2</v>
      </c>
      <c r="AF60">
        <f t="shared" si="9"/>
        <v>0.47500000000000003</v>
      </c>
      <c r="AG60">
        <f t="shared" si="18"/>
        <v>0.50025500648006116</v>
      </c>
      <c r="AH60">
        <f t="shared" si="19"/>
        <v>3.0341999910489924E-3</v>
      </c>
      <c r="AI60">
        <v>6</v>
      </c>
      <c r="AJ60">
        <v>28</v>
      </c>
      <c r="AK60">
        <v>0.05</v>
      </c>
      <c r="AL60">
        <f t="shared" si="10"/>
        <v>13.3</v>
      </c>
      <c r="AM60">
        <f t="shared" si="20"/>
        <v>19.2</v>
      </c>
      <c r="AN60">
        <f t="shared" si="11"/>
        <v>12.2</v>
      </c>
      <c r="AO60">
        <f t="shared" si="21"/>
        <v>6.3000000000000007</v>
      </c>
      <c r="AP60">
        <f t="shared" si="22"/>
        <v>1.9365079365079361</v>
      </c>
      <c r="AQ60">
        <v>0.328125</v>
      </c>
      <c r="AR60">
        <f t="shared" si="23"/>
        <v>0.69270833333333337</v>
      </c>
      <c r="AS60">
        <f t="shared" si="24"/>
        <v>1.2421618924509592</v>
      </c>
      <c r="AT60">
        <f t="shared" si="25"/>
        <v>0.86045589424988322</v>
      </c>
      <c r="AU60">
        <v>16.3</v>
      </c>
      <c r="AV60">
        <v>26.8</v>
      </c>
      <c r="AW60">
        <v>21.7</v>
      </c>
      <c r="AX60">
        <v>11.2</v>
      </c>
      <c r="AY60">
        <v>1.9375</v>
      </c>
      <c r="AZ60">
        <v>0.41791044799999999</v>
      </c>
      <c r="BA60">
        <v>0.60820895500000005</v>
      </c>
      <c r="BB60">
        <v>1.318382143</v>
      </c>
      <c r="BC60">
        <v>0.860455894</v>
      </c>
      <c r="BD60">
        <v>118.3</v>
      </c>
      <c r="BE60">
        <v>140.4</v>
      </c>
      <c r="BF60">
        <f t="shared" si="26"/>
        <v>7.2735071365163419E-3</v>
      </c>
      <c r="BG60">
        <f t="shared" si="27"/>
        <v>6.1286032336182331E-3</v>
      </c>
      <c r="BH60">
        <v>2.1991041999999999E-2</v>
      </c>
      <c r="BI60">
        <v>0</v>
      </c>
    </row>
    <row r="61" spans="1:61" x14ac:dyDescent="0.4">
      <c r="A61" s="1">
        <v>34153.291669733793</v>
      </c>
      <c r="B61">
        <v>18.3</v>
      </c>
      <c r="C61">
        <v>1.5</v>
      </c>
      <c r="D61">
        <v>98</v>
      </c>
      <c r="E61">
        <v>6</v>
      </c>
      <c r="F61">
        <f t="shared" si="28"/>
        <v>1</v>
      </c>
      <c r="G61" s="2">
        <v>2.25E-13</v>
      </c>
      <c r="H61">
        <f t="shared" si="12"/>
        <v>2.9264549000000001E-5</v>
      </c>
      <c r="I61">
        <f t="shared" si="13"/>
        <v>0</v>
      </c>
      <c r="J61">
        <v>0</v>
      </c>
      <c r="K61">
        <f t="shared" si="14"/>
        <v>0</v>
      </c>
      <c r="M61">
        <f t="shared" si="15"/>
        <v>0</v>
      </c>
      <c r="N61">
        <v>0</v>
      </c>
      <c r="O61">
        <v>0</v>
      </c>
      <c r="P61">
        <v>0</v>
      </c>
      <c r="Q61">
        <f t="shared" si="0"/>
        <v>1.8715027005862795E-2</v>
      </c>
      <c r="R61">
        <f t="shared" si="1"/>
        <v>0.38</v>
      </c>
      <c r="S61">
        <f t="shared" si="16"/>
        <v>0.17753030174319642</v>
      </c>
      <c r="T61">
        <f t="shared" si="2"/>
        <v>4.9885785800870119E-3</v>
      </c>
      <c r="U61">
        <f t="shared" si="17"/>
        <v>3.5424954423699744E-8</v>
      </c>
      <c r="V61" s="2">
        <f t="shared" si="29"/>
        <v>1.4530789348432704E-7</v>
      </c>
      <c r="W61">
        <f t="shared" si="3"/>
        <v>0.13583823538474771</v>
      </c>
      <c r="X61">
        <f t="shared" si="4"/>
        <v>0</v>
      </c>
      <c r="Y61">
        <f t="shared" si="5"/>
        <v>0.13583823538474771</v>
      </c>
      <c r="Z61">
        <f t="shared" si="6"/>
        <v>0.99999999999977496</v>
      </c>
      <c r="AA61">
        <v>0</v>
      </c>
      <c r="AB61">
        <v>0.05</v>
      </c>
      <c r="AC61">
        <v>0.1</v>
      </c>
      <c r="AD61">
        <f t="shared" si="7"/>
        <v>0.45118836390597361</v>
      </c>
      <c r="AE61">
        <f t="shared" si="8"/>
        <v>5.4881163609402643E-2</v>
      </c>
      <c r="AF61">
        <f t="shared" si="9"/>
        <v>0.47500000000000003</v>
      </c>
      <c r="AG61">
        <f t="shared" si="18"/>
        <v>0.50025500648006116</v>
      </c>
      <c r="AH61">
        <f t="shared" si="19"/>
        <v>2.7454576857055017E-3</v>
      </c>
      <c r="AI61">
        <v>6</v>
      </c>
      <c r="AJ61">
        <v>28</v>
      </c>
      <c r="AK61">
        <v>0.05</v>
      </c>
      <c r="AL61">
        <f t="shared" si="10"/>
        <v>13.3</v>
      </c>
      <c r="AM61">
        <f t="shared" si="20"/>
        <v>19.2</v>
      </c>
      <c r="AN61">
        <f t="shared" si="11"/>
        <v>12.2</v>
      </c>
      <c r="AO61">
        <f t="shared" si="21"/>
        <v>6.3000000000000007</v>
      </c>
      <c r="AP61">
        <f t="shared" si="22"/>
        <v>1.9365079365079361</v>
      </c>
      <c r="AQ61">
        <v>0.328125</v>
      </c>
      <c r="AR61">
        <f t="shared" si="23"/>
        <v>0.69270833333333337</v>
      </c>
      <c r="AS61">
        <f t="shared" si="24"/>
        <v>1.2421618924509592</v>
      </c>
      <c r="AT61">
        <f t="shared" si="25"/>
        <v>0.86045589424988322</v>
      </c>
      <c r="AU61">
        <v>16.3</v>
      </c>
      <c r="AV61">
        <v>26.8</v>
      </c>
      <c r="AW61">
        <v>21.7</v>
      </c>
      <c r="AX61">
        <v>11.2</v>
      </c>
      <c r="AY61">
        <v>1.9375</v>
      </c>
      <c r="AZ61">
        <v>0.41791044799999999</v>
      </c>
      <c r="BA61">
        <v>0.60820895500000005</v>
      </c>
      <c r="BB61">
        <v>1.318382143</v>
      </c>
      <c r="BC61">
        <v>0.860455894</v>
      </c>
      <c r="BD61">
        <v>118.3</v>
      </c>
      <c r="BE61">
        <v>140.4</v>
      </c>
      <c r="BF61">
        <f t="shared" si="26"/>
        <v>7.2735071365163419E-3</v>
      </c>
      <c r="BG61">
        <f t="shared" si="27"/>
        <v>6.1286032336182331E-3</v>
      </c>
      <c r="BH61">
        <v>2.9264549000000001E-2</v>
      </c>
      <c r="BI61">
        <v>0</v>
      </c>
    </row>
    <row r="62" spans="1:61" x14ac:dyDescent="0.4">
      <c r="A62" s="1">
        <v>34153.33333645833</v>
      </c>
      <c r="B62">
        <v>18.3</v>
      </c>
      <c r="C62">
        <v>3.5</v>
      </c>
      <c r="D62">
        <v>97</v>
      </c>
      <c r="E62">
        <v>7</v>
      </c>
      <c r="F62">
        <f t="shared" si="28"/>
        <v>1</v>
      </c>
      <c r="G62" s="2">
        <v>4.04E-13</v>
      </c>
      <c r="H62">
        <f t="shared" si="12"/>
        <v>3.6538056000000001E-5</v>
      </c>
      <c r="I62">
        <f t="shared" si="13"/>
        <v>0</v>
      </c>
      <c r="J62">
        <v>0</v>
      </c>
      <c r="K62">
        <f t="shared" si="14"/>
        <v>0</v>
      </c>
      <c r="M62">
        <f t="shared" si="15"/>
        <v>0</v>
      </c>
      <c r="N62">
        <v>0</v>
      </c>
      <c r="O62">
        <v>0</v>
      </c>
      <c r="P62">
        <v>0</v>
      </c>
      <c r="Q62">
        <f t="shared" si="0"/>
        <v>2.421925655009111E-2</v>
      </c>
      <c r="R62">
        <f t="shared" si="1"/>
        <v>0.38</v>
      </c>
      <c r="S62">
        <f t="shared" si="16"/>
        <v>0.17753030174319642</v>
      </c>
      <c r="T62">
        <f t="shared" si="2"/>
        <v>6.0373928601165413E-3</v>
      </c>
      <c r="U62">
        <f t="shared" si="17"/>
        <v>4.2872807047948375E-8</v>
      </c>
      <c r="V62" s="2">
        <f t="shared" si="29"/>
        <v>1.881807005322754E-7</v>
      </c>
      <c r="W62">
        <f t="shared" si="3"/>
        <v>0.22789086864322738</v>
      </c>
      <c r="X62">
        <f t="shared" si="4"/>
        <v>0</v>
      </c>
      <c r="Y62">
        <f t="shared" si="5"/>
        <v>0.22789086864322738</v>
      </c>
      <c r="Z62">
        <f t="shared" si="6"/>
        <v>0.99999999999959599</v>
      </c>
      <c r="AA62">
        <v>0</v>
      </c>
      <c r="AB62">
        <v>0.05</v>
      </c>
      <c r="AC62">
        <v>0.1</v>
      </c>
      <c r="AD62">
        <f t="shared" si="7"/>
        <v>0.50341469620859058</v>
      </c>
      <c r="AE62">
        <f t="shared" si="8"/>
        <v>4.9658530379140947E-2</v>
      </c>
      <c r="AF62">
        <f t="shared" si="9"/>
        <v>0.47500000000000003</v>
      </c>
      <c r="AG62">
        <f t="shared" si="18"/>
        <v>0.50025500648006116</v>
      </c>
      <c r="AH62">
        <f t="shared" si="19"/>
        <v>2.4841928436607472E-3</v>
      </c>
      <c r="AI62">
        <v>6</v>
      </c>
      <c r="AJ62">
        <v>28</v>
      </c>
      <c r="AK62">
        <v>0.05</v>
      </c>
      <c r="AL62">
        <f t="shared" si="10"/>
        <v>13.3</v>
      </c>
      <c r="AM62">
        <f t="shared" si="20"/>
        <v>19.2</v>
      </c>
      <c r="AN62">
        <f t="shared" si="11"/>
        <v>12.2</v>
      </c>
      <c r="AO62">
        <f t="shared" si="21"/>
        <v>6.3000000000000007</v>
      </c>
      <c r="AP62">
        <f t="shared" si="22"/>
        <v>1.9365079365079361</v>
      </c>
      <c r="AQ62">
        <v>0.328125</v>
      </c>
      <c r="AR62">
        <f t="shared" si="23"/>
        <v>0.69270833333333337</v>
      </c>
      <c r="AS62">
        <f t="shared" si="24"/>
        <v>1.2421618924509592</v>
      </c>
      <c r="AT62">
        <f t="shared" si="25"/>
        <v>0.86045589424988322</v>
      </c>
      <c r="AU62">
        <v>16.3</v>
      </c>
      <c r="AV62">
        <v>26.8</v>
      </c>
      <c r="AW62">
        <v>21.7</v>
      </c>
      <c r="AX62">
        <v>11.2</v>
      </c>
      <c r="AY62">
        <v>1.9375</v>
      </c>
      <c r="AZ62">
        <v>0.41791044799999999</v>
      </c>
      <c r="BA62">
        <v>0.60820895500000005</v>
      </c>
      <c r="BB62">
        <v>1.318382143</v>
      </c>
      <c r="BC62">
        <v>0.860455894</v>
      </c>
      <c r="BD62">
        <v>118.3</v>
      </c>
      <c r="BE62">
        <v>140.4</v>
      </c>
      <c r="BF62">
        <f t="shared" si="26"/>
        <v>7.2735071365163419E-3</v>
      </c>
      <c r="BG62">
        <f t="shared" si="27"/>
        <v>6.1286032336182331E-3</v>
      </c>
      <c r="BH62">
        <v>3.6538055999999999E-2</v>
      </c>
      <c r="BI62">
        <v>0</v>
      </c>
    </row>
    <row r="63" spans="1:61" x14ac:dyDescent="0.4">
      <c r="A63" s="1">
        <v>34153.375003182868</v>
      </c>
      <c r="B63">
        <v>18.5</v>
      </c>
      <c r="C63">
        <v>3</v>
      </c>
      <c r="D63">
        <v>98</v>
      </c>
      <c r="E63">
        <v>8</v>
      </c>
      <c r="F63">
        <f t="shared" si="28"/>
        <v>1</v>
      </c>
      <c r="G63" s="2">
        <v>8.4800000000000002E-13</v>
      </c>
      <c r="H63">
        <f t="shared" si="12"/>
        <v>4.3881005000000003E-5</v>
      </c>
      <c r="I63">
        <f t="shared" si="13"/>
        <v>0</v>
      </c>
      <c r="J63">
        <v>0</v>
      </c>
      <c r="K63">
        <f t="shared" si="14"/>
        <v>0</v>
      </c>
      <c r="M63">
        <f t="shared" si="15"/>
        <v>0</v>
      </c>
      <c r="N63">
        <v>0</v>
      </c>
      <c r="O63">
        <v>0</v>
      </c>
      <c r="P63">
        <v>0</v>
      </c>
      <c r="Q63">
        <f t="shared" si="0"/>
        <v>3.082300247531667E-2</v>
      </c>
      <c r="R63">
        <f t="shared" si="1"/>
        <v>0.38571428571428573</v>
      </c>
      <c r="S63">
        <f t="shared" si="16"/>
        <v>0.19679644201329066</v>
      </c>
      <c r="T63">
        <f t="shared" si="2"/>
        <v>7.1856463661979396E-3</v>
      </c>
      <c r="U63">
        <f t="shared" si="17"/>
        <v>5.6564385537339427E-8</v>
      </c>
      <c r="V63" s="2">
        <f t="shared" si="29"/>
        <v>2.4474508606961481E-7</v>
      </c>
      <c r="W63">
        <f t="shared" si="3"/>
        <v>0.20309724422412731</v>
      </c>
      <c r="X63">
        <f t="shared" si="4"/>
        <v>0</v>
      </c>
      <c r="Y63">
        <f t="shared" si="5"/>
        <v>0.20309724422412731</v>
      </c>
      <c r="Z63">
        <f t="shared" si="6"/>
        <v>0.99999999999915201</v>
      </c>
      <c r="AA63">
        <v>0</v>
      </c>
      <c r="AB63">
        <v>0.05</v>
      </c>
      <c r="AC63">
        <v>0.1</v>
      </c>
      <c r="AD63">
        <f t="shared" si="7"/>
        <v>0.55067103588277844</v>
      </c>
      <c r="AE63">
        <f t="shared" si="8"/>
        <v>4.4932896411722156E-2</v>
      </c>
      <c r="AF63">
        <f t="shared" si="9"/>
        <v>0.48214285714285715</v>
      </c>
      <c r="AG63">
        <f t="shared" si="18"/>
        <v>0.53309034275325373</v>
      </c>
      <c r="AH63">
        <f t="shared" si="19"/>
        <v>2.3953293149021411E-3</v>
      </c>
      <c r="AI63">
        <v>6</v>
      </c>
      <c r="AJ63">
        <v>28</v>
      </c>
      <c r="AK63">
        <v>0.05</v>
      </c>
      <c r="AL63">
        <f t="shared" si="10"/>
        <v>13.5</v>
      </c>
      <c r="AM63">
        <f t="shared" si="20"/>
        <v>19.2</v>
      </c>
      <c r="AN63">
        <f t="shared" si="11"/>
        <v>12</v>
      </c>
      <c r="AO63">
        <f t="shared" si="21"/>
        <v>6.3000000000000007</v>
      </c>
      <c r="AP63">
        <f t="shared" si="22"/>
        <v>1.9047619047619047</v>
      </c>
      <c r="AQ63">
        <v>0.328125</v>
      </c>
      <c r="AR63">
        <f t="shared" si="23"/>
        <v>0.703125</v>
      </c>
      <c r="AS63">
        <f t="shared" si="24"/>
        <v>1.2354430442150446</v>
      </c>
      <c r="AT63">
        <f t="shared" si="25"/>
        <v>0.86867089046370327</v>
      </c>
      <c r="AU63">
        <v>16.5</v>
      </c>
      <c r="AV63">
        <v>26.8</v>
      </c>
      <c r="AW63">
        <v>21.5</v>
      </c>
      <c r="AX63">
        <v>11.2</v>
      </c>
      <c r="AY63">
        <v>1.9196428569999999</v>
      </c>
      <c r="AZ63">
        <v>0.41791044799999999</v>
      </c>
      <c r="BA63">
        <v>0.61567164200000002</v>
      </c>
      <c r="BB63">
        <v>1.313290431</v>
      </c>
      <c r="BC63">
        <v>0.86867088999999997</v>
      </c>
      <c r="BD63">
        <v>118.3</v>
      </c>
      <c r="BE63">
        <v>140.4</v>
      </c>
      <c r="BF63">
        <f t="shared" si="26"/>
        <v>7.3429492008766127E-3</v>
      </c>
      <c r="BG63">
        <f t="shared" si="27"/>
        <v>6.1871146011396004E-3</v>
      </c>
      <c r="BH63">
        <v>4.3881005000000001E-2</v>
      </c>
      <c r="BI63">
        <v>0</v>
      </c>
    </row>
    <row r="64" spans="1:61" x14ac:dyDescent="0.4">
      <c r="A64" s="1">
        <v>34153.416669907405</v>
      </c>
      <c r="B64">
        <v>18.399999999999999</v>
      </c>
      <c r="C64">
        <v>1</v>
      </c>
      <c r="D64">
        <v>96</v>
      </c>
      <c r="E64">
        <v>9</v>
      </c>
      <c r="F64">
        <f t="shared" si="28"/>
        <v>1</v>
      </c>
      <c r="G64" s="2">
        <v>1.37E-12</v>
      </c>
      <c r="H64">
        <f t="shared" si="12"/>
        <v>5.1189436999999996E-5</v>
      </c>
      <c r="I64">
        <f t="shared" si="13"/>
        <v>0</v>
      </c>
      <c r="J64">
        <v>0</v>
      </c>
      <c r="K64">
        <f t="shared" si="14"/>
        <v>0</v>
      </c>
      <c r="M64">
        <f t="shared" si="15"/>
        <v>0</v>
      </c>
      <c r="N64">
        <v>0</v>
      </c>
      <c r="O64">
        <v>0</v>
      </c>
      <c r="P64">
        <v>0</v>
      </c>
      <c r="Q64">
        <f t="shared" si="0"/>
        <v>3.8619184284063891E-2</v>
      </c>
      <c r="R64">
        <f t="shared" si="1"/>
        <v>0.38285714285714284</v>
      </c>
      <c r="S64">
        <f t="shared" si="16"/>
        <v>0.18700048335839661</v>
      </c>
      <c r="T64">
        <f t="shared" si="2"/>
        <v>8.4196931644811724E-3</v>
      </c>
      <c r="U64">
        <f t="shared" si="17"/>
        <v>6.2979467659494689E-8</v>
      </c>
      <c r="V64" s="2">
        <f t="shared" si="29"/>
        <v>3.077245537291095E-7</v>
      </c>
      <c r="W64">
        <f t="shared" si="3"/>
        <v>0.11627817002636677</v>
      </c>
      <c r="X64">
        <f t="shared" si="4"/>
        <v>0</v>
      </c>
      <c r="Y64">
        <f t="shared" si="5"/>
        <v>0.11627817002636677</v>
      </c>
      <c r="Z64">
        <f t="shared" si="6"/>
        <v>0.99999999999862998</v>
      </c>
      <c r="AA64">
        <v>0</v>
      </c>
      <c r="AB64">
        <v>0.05</v>
      </c>
      <c r="AC64">
        <v>0.1</v>
      </c>
      <c r="AD64">
        <f t="shared" si="7"/>
        <v>0.59343034025940089</v>
      </c>
      <c r="AE64">
        <f t="shared" si="8"/>
        <v>4.0656965974059912E-2</v>
      </c>
      <c r="AF64">
        <f t="shared" si="9"/>
        <v>0.47857142857142854</v>
      </c>
      <c r="AG64">
        <f t="shared" si="18"/>
        <v>0.51661285356931119</v>
      </c>
      <c r="AH64">
        <f t="shared" si="19"/>
        <v>2.1003911209329482E-3</v>
      </c>
      <c r="AI64">
        <v>6</v>
      </c>
      <c r="AJ64">
        <v>28</v>
      </c>
      <c r="AK64">
        <v>0.05</v>
      </c>
      <c r="AL64">
        <f t="shared" si="10"/>
        <v>13.399999999999999</v>
      </c>
      <c r="AM64">
        <f t="shared" si="20"/>
        <v>19.2</v>
      </c>
      <c r="AN64">
        <f t="shared" si="11"/>
        <v>12.100000000000001</v>
      </c>
      <c r="AO64">
        <f t="shared" si="21"/>
        <v>6.3000000000000007</v>
      </c>
      <c r="AP64">
        <f t="shared" si="22"/>
        <v>1.9206349206349207</v>
      </c>
      <c r="AQ64">
        <v>0.328125</v>
      </c>
      <c r="AR64">
        <f t="shared" si="23"/>
        <v>0.69791666666666663</v>
      </c>
      <c r="AS64">
        <f t="shared" si="24"/>
        <v>1.2388117953644333</v>
      </c>
      <c r="AT64">
        <f t="shared" si="25"/>
        <v>0.86458739884809399</v>
      </c>
      <c r="AU64">
        <v>16.399999999999999</v>
      </c>
      <c r="AV64">
        <v>26.8</v>
      </c>
      <c r="AW64">
        <v>21.6</v>
      </c>
      <c r="AX64">
        <v>11.2</v>
      </c>
      <c r="AY64">
        <v>1.928571429</v>
      </c>
      <c r="AZ64">
        <v>0.41791044799999999</v>
      </c>
      <c r="BA64">
        <v>0.61194029900000002</v>
      </c>
      <c r="BB64">
        <v>1.315839717</v>
      </c>
      <c r="BC64">
        <v>0.86458739900000003</v>
      </c>
      <c r="BD64">
        <v>118.3</v>
      </c>
      <c r="BE64">
        <v>140.4</v>
      </c>
      <c r="BF64">
        <f t="shared" si="26"/>
        <v>7.3084310976170245E-3</v>
      </c>
      <c r="BG64">
        <f t="shared" si="27"/>
        <v>6.1580299074074077E-3</v>
      </c>
      <c r="BH64">
        <v>5.1189436999999997E-2</v>
      </c>
      <c r="BI64">
        <v>0</v>
      </c>
    </row>
    <row r="65" spans="1:61" x14ac:dyDescent="0.4">
      <c r="A65" s="1">
        <v>34153.458336631942</v>
      </c>
      <c r="B65">
        <v>20.8</v>
      </c>
      <c r="C65">
        <v>0</v>
      </c>
      <c r="D65">
        <v>92</v>
      </c>
      <c r="E65">
        <v>9</v>
      </c>
      <c r="F65">
        <f t="shared" si="28"/>
        <v>1</v>
      </c>
      <c r="G65" s="2">
        <v>1.7800000000000001E-12</v>
      </c>
      <c r="H65">
        <f t="shared" si="12"/>
        <v>5.9203853999999998E-5</v>
      </c>
      <c r="I65">
        <f t="shared" si="13"/>
        <v>0</v>
      </c>
      <c r="J65">
        <v>0</v>
      </c>
      <c r="K65">
        <f t="shared" si="14"/>
        <v>0</v>
      </c>
      <c r="M65">
        <f t="shared" si="15"/>
        <v>0</v>
      </c>
      <c r="N65">
        <v>0</v>
      </c>
      <c r="O65">
        <v>0</v>
      </c>
      <c r="P65">
        <v>0</v>
      </c>
      <c r="Q65">
        <f t="shared" si="0"/>
        <v>3.8619184284063891E-2</v>
      </c>
      <c r="R65">
        <f t="shared" si="1"/>
        <v>0.45142857142857146</v>
      </c>
      <c r="S65">
        <f t="shared" si="16"/>
        <v>0.50362756215949733</v>
      </c>
      <c r="T65">
        <f t="shared" si="2"/>
        <v>8.4196931644811724E-3</v>
      </c>
      <c r="U65">
        <f t="shared" si="17"/>
        <v>1.6961558170234547E-7</v>
      </c>
      <c r="V65" s="2">
        <f t="shared" si="29"/>
        <v>4.7734013543145494E-7</v>
      </c>
      <c r="W65">
        <f t="shared" si="3"/>
        <v>0</v>
      </c>
      <c r="X65">
        <f t="shared" si="4"/>
        <v>0</v>
      </c>
      <c r="Y65">
        <f t="shared" si="5"/>
        <v>0</v>
      </c>
      <c r="Z65">
        <f t="shared" si="6"/>
        <v>0.99999999999821998</v>
      </c>
      <c r="AA65">
        <v>0</v>
      </c>
      <c r="AB65">
        <v>0.05</v>
      </c>
      <c r="AC65">
        <v>0.1</v>
      </c>
      <c r="AD65">
        <f t="shared" si="7"/>
        <v>0.59343034025940089</v>
      </c>
      <c r="AE65">
        <f t="shared" si="8"/>
        <v>4.0656965974059912E-2</v>
      </c>
      <c r="AF65">
        <f t="shared" si="9"/>
        <v>0.56428571428571428</v>
      </c>
      <c r="AG65">
        <f t="shared" si="18"/>
        <v>0.89099302931898017</v>
      </c>
      <c r="AH65">
        <f t="shared" si="19"/>
        <v>3.6225073276146343E-3</v>
      </c>
      <c r="AI65">
        <v>6</v>
      </c>
      <c r="AJ65">
        <v>28</v>
      </c>
      <c r="AK65">
        <v>0.05</v>
      </c>
      <c r="AL65">
        <f t="shared" si="10"/>
        <v>15.8</v>
      </c>
      <c r="AM65">
        <f t="shared" si="20"/>
        <v>19.2</v>
      </c>
      <c r="AN65">
        <f t="shared" si="11"/>
        <v>9.6999999999999993</v>
      </c>
      <c r="AO65">
        <f t="shared" si="21"/>
        <v>6.3000000000000007</v>
      </c>
      <c r="AP65">
        <f t="shared" si="22"/>
        <v>1.5396825396825393</v>
      </c>
      <c r="AQ65">
        <v>0.328125</v>
      </c>
      <c r="AR65">
        <f t="shared" si="23"/>
        <v>0.82291666666666674</v>
      </c>
      <c r="AS65">
        <f t="shared" si="24"/>
        <v>1.1521283347067961</v>
      </c>
      <c r="AT65">
        <f t="shared" si="25"/>
        <v>0.94810560876913441</v>
      </c>
      <c r="AU65">
        <v>18.8</v>
      </c>
      <c r="AV65">
        <v>26.8</v>
      </c>
      <c r="AW65">
        <v>19.2</v>
      </c>
      <c r="AX65">
        <v>11.2</v>
      </c>
      <c r="AY65">
        <v>1.7142857140000001</v>
      </c>
      <c r="AZ65">
        <v>0.41791044799999999</v>
      </c>
      <c r="BA65">
        <v>0.70149253700000003</v>
      </c>
      <c r="BB65">
        <v>1.2526386780000001</v>
      </c>
      <c r="BC65">
        <v>0.94810560899999996</v>
      </c>
      <c r="BD65">
        <v>118.3</v>
      </c>
      <c r="BE65">
        <v>140.4</v>
      </c>
      <c r="BF65">
        <f t="shared" si="26"/>
        <v>8.0144176565438239E-3</v>
      </c>
      <c r="BG65">
        <f t="shared" si="27"/>
        <v>6.7528889529914525E-3</v>
      </c>
      <c r="BH65">
        <v>5.9203854E-2</v>
      </c>
      <c r="BI65">
        <v>0</v>
      </c>
    </row>
    <row r="66" spans="1:61" x14ac:dyDescent="0.4">
      <c r="A66" s="1">
        <v>34153.500003356479</v>
      </c>
      <c r="B66">
        <v>22.1</v>
      </c>
      <c r="C66">
        <v>0</v>
      </c>
      <c r="D66">
        <v>82</v>
      </c>
      <c r="E66">
        <v>9</v>
      </c>
      <c r="F66">
        <f t="shared" si="28"/>
        <v>1</v>
      </c>
      <c r="G66" s="2">
        <v>1.7800000000000001E-12</v>
      </c>
      <c r="H66">
        <f t="shared" si="12"/>
        <v>6.7477666000000013E-5</v>
      </c>
      <c r="I66">
        <f t="shared" si="13"/>
        <v>0</v>
      </c>
      <c r="J66">
        <v>0</v>
      </c>
      <c r="K66">
        <f t="shared" si="14"/>
        <v>0</v>
      </c>
      <c r="M66">
        <f t="shared" si="15"/>
        <v>0</v>
      </c>
      <c r="N66">
        <v>0</v>
      </c>
      <c r="O66">
        <v>0</v>
      </c>
      <c r="P66">
        <v>0</v>
      </c>
      <c r="Q66">
        <f t="shared" si="0"/>
        <v>3.8619184284063891E-2</v>
      </c>
      <c r="R66">
        <f t="shared" si="1"/>
        <v>0.4885714285714286</v>
      </c>
      <c r="S66">
        <f t="shared" si="16"/>
        <v>0.71300767953757893</v>
      </c>
      <c r="T66">
        <f t="shared" si="2"/>
        <v>8.4196931644811724E-3</v>
      </c>
      <c r="U66">
        <f t="shared" si="17"/>
        <v>2.4013223542500543E-7</v>
      </c>
      <c r="V66" s="2">
        <f t="shared" si="29"/>
        <v>7.1747237085646037E-7</v>
      </c>
      <c r="W66">
        <f t="shared" si="3"/>
        <v>0</v>
      </c>
      <c r="X66">
        <f t="shared" si="4"/>
        <v>0</v>
      </c>
      <c r="Y66">
        <f t="shared" si="5"/>
        <v>0</v>
      </c>
      <c r="Z66">
        <f t="shared" si="6"/>
        <v>0.99999999999821998</v>
      </c>
      <c r="AA66">
        <v>0</v>
      </c>
      <c r="AB66">
        <v>0.05</v>
      </c>
      <c r="AC66">
        <v>0.1</v>
      </c>
      <c r="AD66">
        <f t="shared" si="7"/>
        <v>0.59343034025940089</v>
      </c>
      <c r="AE66">
        <f t="shared" si="8"/>
        <v>4.0656965974059912E-2</v>
      </c>
      <c r="AF66">
        <f t="shared" si="9"/>
        <v>0.61071428571428577</v>
      </c>
      <c r="AG66">
        <f t="shared" si="18"/>
        <v>0.99986608123919452</v>
      </c>
      <c r="AH66">
        <f t="shared" si="19"/>
        <v>4.0651521243558562E-3</v>
      </c>
      <c r="AI66">
        <v>6</v>
      </c>
      <c r="AJ66">
        <v>28</v>
      </c>
      <c r="AK66">
        <v>0.05</v>
      </c>
      <c r="AL66">
        <f t="shared" si="10"/>
        <v>17.100000000000001</v>
      </c>
      <c r="AM66">
        <f t="shared" si="20"/>
        <v>19.2</v>
      </c>
      <c r="AN66">
        <f t="shared" si="11"/>
        <v>8.3999999999999986</v>
      </c>
      <c r="AO66">
        <f t="shared" si="21"/>
        <v>6.3000000000000007</v>
      </c>
      <c r="AP66">
        <f t="shared" si="22"/>
        <v>1.333333333333333</v>
      </c>
      <c r="AQ66">
        <v>0.328125</v>
      </c>
      <c r="AR66">
        <f t="shared" si="23"/>
        <v>0.89062500000000011</v>
      </c>
      <c r="AS66">
        <f t="shared" si="24"/>
        <v>1.0989945100710423</v>
      </c>
      <c r="AT66">
        <f t="shared" si="25"/>
        <v>0.97879198553202218</v>
      </c>
      <c r="AU66">
        <v>20.100000000000001</v>
      </c>
      <c r="AV66">
        <v>26.8</v>
      </c>
      <c r="AW66">
        <v>17.899999999999999</v>
      </c>
      <c r="AX66">
        <v>11.2</v>
      </c>
      <c r="AY66">
        <v>1.5982142859999999</v>
      </c>
      <c r="AZ66">
        <v>0.41791044799999999</v>
      </c>
      <c r="BA66">
        <v>0.75</v>
      </c>
      <c r="BB66">
        <v>1.216469424</v>
      </c>
      <c r="BC66">
        <v>0.97879198599999995</v>
      </c>
      <c r="BD66">
        <v>118.3</v>
      </c>
      <c r="BE66">
        <v>140.4</v>
      </c>
      <c r="BF66">
        <f t="shared" si="26"/>
        <v>8.2738122192055983E-3</v>
      </c>
      <c r="BG66">
        <f t="shared" si="27"/>
        <v>6.9714528917378914E-3</v>
      </c>
      <c r="BH66">
        <v>6.7477666000000006E-2</v>
      </c>
      <c r="BI66">
        <v>0</v>
      </c>
    </row>
    <row r="67" spans="1:61" x14ac:dyDescent="0.4">
      <c r="A67" s="1">
        <v>34153.541670081016</v>
      </c>
      <c r="B67">
        <v>23.5</v>
      </c>
      <c r="C67">
        <v>0</v>
      </c>
      <c r="D67">
        <v>56</v>
      </c>
      <c r="E67">
        <v>9</v>
      </c>
      <c r="F67">
        <f t="shared" si="28"/>
        <v>1</v>
      </c>
      <c r="G67" s="2">
        <v>1.7800000000000001E-12</v>
      </c>
      <c r="H67">
        <f t="shared" si="12"/>
        <v>7.5909070999999995E-5</v>
      </c>
      <c r="I67">
        <f t="shared" si="13"/>
        <v>0</v>
      </c>
      <c r="J67">
        <v>0</v>
      </c>
      <c r="K67">
        <f t="shared" si="14"/>
        <v>0</v>
      </c>
      <c r="M67">
        <f t="shared" si="15"/>
        <v>0</v>
      </c>
      <c r="N67">
        <v>0</v>
      </c>
      <c r="O67">
        <v>0</v>
      </c>
      <c r="P67">
        <v>0</v>
      </c>
      <c r="Q67">
        <f t="shared" si="0"/>
        <v>3.8619184284063891E-2</v>
      </c>
      <c r="R67">
        <f t="shared" si="1"/>
        <v>0.52857142857142858</v>
      </c>
      <c r="S67">
        <f t="shared" si="16"/>
        <v>0.90301825519879086</v>
      </c>
      <c r="T67">
        <f t="shared" si="2"/>
        <v>8.4196931644811724E-3</v>
      </c>
      <c r="U67">
        <f t="shared" si="17"/>
        <v>3.0412546522795904E-7</v>
      </c>
      <c r="V67" s="2">
        <f t="shared" si="29"/>
        <v>1.0215978360844194E-6</v>
      </c>
      <c r="W67">
        <f t="shared" si="3"/>
        <v>0</v>
      </c>
      <c r="X67">
        <f t="shared" si="4"/>
        <v>0</v>
      </c>
      <c r="Y67">
        <f t="shared" si="5"/>
        <v>0</v>
      </c>
      <c r="Z67">
        <f t="shared" si="6"/>
        <v>0.99999999999821998</v>
      </c>
      <c r="AA67">
        <v>0</v>
      </c>
      <c r="AB67">
        <v>0.05</v>
      </c>
      <c r="AC67">
        <v>0.1</v>
      </c>
      <c r="AD67">
        <f t="shared" si="7"/>
        <v>0.59343034025940089</v>
      </c>
      <c r="AE67">
        <f t="shared" si="8"/>
        <v>4.0656965974059912E-2</v>
      </c>
      <c r="AF67">
        <f t="shared" si="9"/>
        <v>0.6607142857142857</v>
      </c>
      <c r="AG67">
        <f t="shared" si="18"/>
        <v>0.9750003768422445</v>
      </c>
      <c r="AH67">
        <f t="shared" si="19"/>
        <v>3.9640557145970727E-3</v>
      </c>
      <c r="AI67">
        <v>6</v>
      </c>
      <c r="AJ67">
        <v>28</v>
      </c>
      <c r="AK67">
        <v>0.05</v>
      </c>
      <c r="AL67">
        <f t="shared" si="10"/>
        <v>18.5</v>
      </c>
      <c r="AM67">
        <f t="shared" si="20"/>
        <v>19.2</v>
      </c>
      <c r="AN67">
        <f t="shared" si="11"/>
        <v>7</v>
      </c>
      <c r="AO67">
        <f t="shared" si="21"/>
        <v>6.3000000000000007</v>
      </c>
      <c r="AP67">
        <f t="shared" si="22"/>
        <v>1.1111111111111109</v>
      </c>
      <c r="AQ67">
        <v>0.328125</v>
      </c>
      <c r="AR67">
        <f t="shared" si="23"/>
        <v>0.96354166666666674</v>
      </c>
      <c r="AS67">
        <f t="shared" si="24"/>
        <v>1.0351759571750678</v>
      </c>
      <c r="AT67">
        <f t="shared" si="25"/>
        <v>0.9974351670697269</v>
      </c>
      <c r="AU67">
        <v>21.5</v>
      </c>
      <c r="AV67">
        <v>26.8</v>
      </c>
      <c r="AW67">
        <v>16.5</v>
      </c>
      <c r="AX67">
        <v>11.2</v>
      </c>
      <c r="AY67">
        <v>1.4732142859999999</v>
      </c>
      <c r="AZ67">
        <v>0.41791044799999999</v>
      </c>
      <c r="BA67">
        <v>0.80223880599999997</v>
      </c>
      <c r="BB67">
        <v>1.1757638050000001</v>
      </c>
      <c r="BC67">
        <v>0.99743516700000001</v>
      </c>
      <c r="BD67">
        <v>118.3</v>
      </c>
      <c r="BE67">
        <v>140.4</v>
      </c>
      <c r="BF67">
        <f t="shared" si="26"/>
        <v>8.431404624427109E-3</v>
      </c>
      <c r="BG67">
        <f t="shared" si="27"/>
        <v>7.1042390811965807E-3</v>
      </c>
      <c r="BH67">
        <v>7.5909070999999995E-2</v>
      </c>
      <c r="BI67">
        <v>0</v>
      </c>
    </row>
    <row r="68" spans="1:61" x14ac:dyDescent="0.4">
      <c r="A68" s="1">
        <v>34153.583336805554</v>
      </c>
      <c r="B68">
        <v>23.7</v>
      </c>
      <c r="C68">
        <v>0</v>
      </c>
      <c r="D68">
        <v>50</v>
      </c>
      <c r="E68">
        <v>9</v>
      </c>
      <c r="F68">
        <f t="shared" si="28"/>
        <v>1</v>
      </c>
      <c r="G68" s="2">
        <v>1.7800000000000001E-12</v>
      </c>
      <c r="H68">
        <f t="shared" si="12"/>
        <v>8.4350947999999997E-5</v>
      </c>
      <c r="I68">
        <f t="shared" si="13"/>
        <v>0</v>
      </c>
      <c r="J68">
        <v>0</v>
      </c>
      <c r="K68">
        <f t="shared" si="14"/>
        <v>0</v>
      </c>
      <c r="M68">
        <f t="shared" si="15"/>
        <v>0</v>
      </c>
      <c r="N68">
        <v>0</v>
      </c>
      <c r="O68">
        <v>0</v>
      </c>
      <c r="P68">
        <v>0</v>
      </c>
      <c r="Q68">
        <f t="shared" si="0"/>
        <v>3.8619184284063891E-2</v>
      </c>
      <c r="R68">
        <f t="shared" si="1"/>
        <v>0.53428571428571425</v>
      </c>
      <c r="S68">
        <f t="shared" si="16"/>
        <v>0.92332908643335054</v>
      </c>
      <c r="T68">
        <f t="shared" si="2"/>
        <v>8.4196931644811724E-3</v>
      </c>
      <c r="U68">
        <f t="shared" si="17"/>
        <v>3.109659039043811E-7</v>
      </c>
      <c r="V68" s="2">
        <f t="shared" si="29"/>
        <v>1.3325637399888005E-6</v>
      </c>
      <c r="W68">
        <f t="shared" si="3"/>
        <v>0</v>
      </c>
      <c r="X68">
        <f t="shared" si="4"/>
        <v>0</v>
      </c>
      <c r="Y68">
        <f t="shared" si="5"/>
        <v>0</v>
      </c>
      <c r="Z68">
        <f t="shared" si="6"/>
        <v>0.99999999999821998</v>
      </c>
      <c r="AA68">
        <v>0</v>
      </c>
      <c r="AB68">
        <v>0.05</v>
      </c>
      <c r="AC68">
        <v>0.1</v>
      </c>
      <c r="AD68">
        <f t="shared" si="7"/>
        <v>0.59343034025940089</v>
      </c>
      <c r="AE68">
        <f t="shared" si="8"/>
        <v>4.0656965974059912E-2</v>
      </c>
      <c r="AF68">
        <f t="shared" si="9"/>
        <v>0.66785714285714282</v>
      </c>
      <c r="AG68">
        <f t="shared" si="18"/>
        <v>0.95836485748186018</v>
      </c>
      <c r="AH68">
        <f t="shared" si="19"/>
        <v>3.8964207401374772E-3</v>
      </c>
      <c r="AI68">
        <v>6</v>
      </c>
      <c r="AJ68">
        <v>28</v>
      </c>
      <c r="AK68">
        <v>0.05</v>
      </c>
      <c r="AL68">
        <f t="shared" si="10"/>
        <v>18.7</v>
      </c>
      <c r="AM68">
        <f t="shared" si="20"/>
        <v>19.2</v>
      </c>
      <c r="AN68">
        <f t="shared" si="11"/>
        <v>6.8000000000000007</v>
      </c>
      <c r="AO68">
        <f t="shared" si="21"/>
        <v>6.3000000000000007</v>
      </c>
      <c r="AP68">
        <f t="shared" si="22"/>
        <v>1.0793650793650793</v>
      </c>
      <c r="AQ68">
        <v>0.328125</v>
      </c>
      <c r="AR68">
        <f t="shared" si="23"/>
        <v>0.97395833333333337</v>
      </c>
      <c r="AS68">
        <f t="shared" si="24"/>
        <v>1.0253765219887347</v>
      </c>
      <c r="AT68">
        <f t="shared" si="25"/>
        <v>0.9986740083952782</v>
      </c>
      <c r="AU68">
        <v>21.7</v>
      </c>
      <c r="AV68">
        <v>26.8</v>
      </c>
      <c r="AW68">
        <v>16.3</v>
      </c>
      <c r="AX68">
        <v>11.2</v>
      </c>
      <c r="AY68">
        <v>1.4553571430000001</v>
      </c>
      <c r="AZ68">
        <v>0.41791044799999999</v>
      </c>
      <c r="BA68">
        <v>0.80970149300000005</v>
      </c>
      <c r="BB68">
        <v>1.1697867310000001</v>
      </c>
      <c r="BC68">
        <v>0.99867400799999995</v>
      </c>
      <c r="BD68">
        <v>118.3</v>
      </c>
      <c r="BE68">
        <v>140.4</v>
      </c>
      <c r="BF68">
        <f t="shared" si="26"/>
        <v>8.4418766559195123E-3</v>
      </c>
      <c r="BG68">
        <f t="shared" si="27"/>
        <v>7.113062735042734E-3</v>
      </c>
      <c r="BH68">
        <v>8.4350947999999995E-2</v>
      </c>
      <c r="BI68">
        <v>0</v>
      </c>
    </row>
    <row r="69" spans="1:61" x14ac:dyDescent="0.4">
      <c r="A69" s="1">
        <v>34153.625003530091</v>
      </c>
      <c r="B69">
        <v>23</v>
      </c>
      <c r="C69">
        <v>0</v>
      </c>
      <c r="D69">
        <v>56</v>
      </c>
      <c r="E69">
        <v>9</v>
      </c>
      <c r="F69">
        <f t="shared" si="28"/>
        <v>1</v>
      </c>
      <c r="G69" s="2">
        <v>1.7800000000000001E-12</v>
      </c>
      <c r="H69">
        <f t="shared" si="12"/>
        <v>9.2742308000000003E-5</v>
      </c>
      <c r="I69">
        <f t="shared" si="13"/>
        <v>0</v>
      </c>
      <c r="J69">
        <v>0</v>
      </c>
      <c r="K69">
        <f t="shared" si="14"/>
        <v>0</v>
      </c>
      <c r="M69">
        <f t="shared" si="15"/>
        <v>0</v>
      </c>
      <c r="N69">
        <v>0</v>
      </c>
      <c r="O69">
        <v>0</v>
      </c>
      <c r="P69">
        <v>0</v>
      </c>
      <c r="Q69">
        <f t="shared" si="0"/>
        <v>3.8619184284063891E-2</v>
      </c>
      <c r="R69">
        <f t="shared" si="1"/>
        <v>0.51428571428571423</v>
      </c>
      <c r="S69">
        <f t="shared" si="16"/>
        <v>0.8435104003287397</v>
      </c>
      <c r="T69">
        <f t="shared" si="2"/>
        <v>8.4196931644811724E-3</v>
      </c>
      <c r="U69">
        <f t="shared" si="17"/>
        <v>2.8408395007266671E-7</v>
      </c>
      <c r="V69" s="2">
        <f t="shared" si="29"/>
        <v>1.6166476900614672E-6</v>
      </c>
      <c r="W69">
        <f t="shared" si="3"/>
        <v>0</v>
      </c>
      <c r="X69">
        <f t="shared" si="4"/>
        <v>0</v>
      </c>
      <c r="Y69">
        <f t="shared" si="5"/>
        <v>0</v>
      </c>
      <c r="Z69">
        <f t="shared" si="6"/>
        <v>0.99999999999821998</v>
      </c>
      <c r="AA69">
        <v>0</v>
      </c>
      <c r="AB69">
        <v>0.05</v>
      </c>
      <c r="AC69">
        <v>0.1</v>
      </c>
      <c r="AD69">
        <f t="shared" si="7"/>
        <v>0.59343034025940089</v>
      </c>
      <c r="AE69">
        <f t="shared" si="8"/>
        <v>4.0656965974059912E-2</v>
      </c>
      <c r="AF69">
        <f t="shared" si="9"/>
        <v>0.6428571428571429</v>
      </c>
      <c r="AG69">
        <f t="shared" si="18"/>
        <v>1.0023911590238008</v>
      </c>
      <c r="AH69">
        <f t="shared" si="19"/>
        <v>4.0754183245129156E-3</v>
      </c>
      <c r="AI69">
        <v>6</v>
      </c>
      <c r="AJ69">
        <v>28</v>
      </c>
      <c r="AK69">
        <v>0.05</v>
      </c>
      <c r="AL69">
        <f t="shared" si="10"/>
        <v>18</v>
      </c>
      <c r="AM69">
        <f t="shared" si="20"/>
        <v>19.2</v>
      </c>
      <c r="AN69">
        <f t="shared" si="11"/>
        <v>7.5</v>
      </c>
      <c r="AO69">
        <f t="shared" si="21"/>
        <v>6.3000000000000007</v>
      </c>
      <c r="AP69">
        <f t="shared" si="22"/>
        <v>1.1904761904761902</v>
      </c>
      <c r="AQ69">
        <v>0.328125</v>
      </c>
      <c r="AR69">
        <f t="shared" si="23"/>
        <v>0.9375</v>
      </c>
      <c r="AS69">
        <f t="shared" si="24"/>
        <v>1.0588778392577862</v>
      </c>
      <c r="AT69">
        <f t="shared" si="25"/>
        <v>0.99269797430417461</v>
      </c>
      <c r="AU69">
        <v>21</v>
      </c>
      <c r="AV69">
        <v>26.8</v>
      </c>
      <c r="AW69">
        <v>17</v>
      </c>
      <c r="AX69">
        <v>11.2</v>
      </c>
      <c r="AY69">
        <v>1.5178571430000001</v>
      </c>
      <c r="AZ69">
        <v>0.41791044799999999</v>
      </c>
      <c r="BA69">
        <v>0.78358209000000001</v>
      </c>
      <c r="BB69">
        <v>1.1905243599999999</v>
      </c>
      <c r="BC69">
        <v>0.99269797400000004</v>
      </c>
      <c r="BD69">
        <v>118.3</v>
      </c>
      <c r="BE69">
        <v>140.4</v>
      </c>
      <c r="BF69">
        <f t="shared" si="26"/>
        <v>8.3913607295365567E-3</v>
      </c>
      <c r="BG69">
        <f t="shared" si="27"/>
        <v>7.0704983903133907E-3</v>
      </c>
      <c r="BH69">
        <v>9.2742307999999996E-2</v>
      </c>
      <c r="BI69">
        <v>0</v>
      </c>
    </row>
    <row r="70" spans="1:61" x14ac:dyDescent="0.4">
      <c r="A70" s="1">
        <v>34153.666670254628</v>
      </c>
      <c r="B70">
        <v>22.7</v>
      </c>
      <c r="C70">
        <v>0</v>
      </c>
      <c r="D70">
        <v>56</v>
      </c>
      <c r="E70">
        <v>9</v>
      </c>
      <c r="F70">
        <f t="shared" si="28"/>
        <v>1</v>
      </c>
      <c r="G70" s="2">
        <v>1.7800000000000001E-12</v>
      </c>
      <c r="H70">
        <f t="shared" si="12"/>
        <v>1.0110069E-4</v>
      </c>
      <c r="I70">
        <f t="shared" si="13"/>
        <v>0</v>
      </c>
      <c r="J70">
        <v>0</v>
      </c>
      <c r="K70">
        <f t="shared" si="14"/>
        <v>0</v>
      </c>
      <c r="M70">
        <f t="shared" si="15"/>
        <v>0</v>
      </c>
      <c r="N70">
        <v>0</v>
      </c>
      <c r="O70">
        <v>0</v>
      </c>
      <c r="P70">
        <v>0</v>
      </c>
      <c r="Q70">
        <f t="shared" si="0"/>
        <v>3.8619184284063891E-2</v>
      </c>
      <c r="R70">
        <f t="shared" si="1"/>
        <v>0.50571428571428567</v>
      </c>
      <c r="S70">
        <f t="shared" si="16"/>
        <v>0.802752349416333</v>
      </c>
      <c r="T70">
        <f t="shared" si="2"/>
        <v>8.4196931644811724E-3</v>
      </c>
      <c r="U70">
        <f t="shared" si="17"/>
        <v>2.7035713876607607E-7</v>
      </c>
      <c r="V70" s="2">
        <f t="shared" si="29"/>
        <v>1.8870048288275432E-6</v>
      </c>
      <c r="W70">
        <f t="shared" si="3"/>
        <v>0</v>
      </c>
      <c r="X70">
        <f t="shared" si="4"/>
        <v>0</v>
      </c>
      <c r="Y70">
        <f t="shared" si="5"/>
        <v>0</v>
      </c>
      <c r="Z70">
        <f t="shared" si="6"/>
        <v>0.99999999999821998</v>
      </c>
      <c r="AA70">
        <v>0</v>
      </c>
      <c r="AB70">
        <v>0.05</v>
      </c>
      <c r="AC70">
        <v>0.1</v>
      </c>
      <c r="AD70">
        <f t="shared" si="7"/>
        <v>0.59343034025940089</v>
      </c>
      <c r="AE70">
        <f t="shared" si="8"/>
        <v>4.0656965974059912E-2</v>
      </c>
      <c r="AF70">
        <f t="shared" si="9"/>
        <v>0.63214285714285712</v>
      </c>
      <c r="AG70">
        <f t="shared" si="18"/>
        <v>1.0088982943296392</v>
      </c>
      <c r="AH70">
        <f t="shared" si="19"/>
        <v>4.1018743623847231E-3</v>
      </c>
      <c r="AI70">
        <v>6</v>
      </c>
      <c r="AJ70">
        <v>28</v>
      </c>
      <c r="AK70">
        <v>0.05</v>
      </c>
      <c r="AL70">
        <f t="shared" si="10"/>
        <v>17.7</v>
      </c>
      <c r="AM70">
        <f t="shared" si="20"/>
        <v>19.2</v>
      </c>
      <c r="AN70">
        <f t="shared" si="11"/>
        <v>7.8000000000000007</v>
      </c>
      <c r="AO70">
        <f t="shared" si="21"/>
        <v>6.3000000000000007</v>
      </c>
      <c r="AP70">
        <f t="shared" si="22"/>
        <v>1.2380952380952381</v>
      </c>
      <c r="AQ70">
        <v>0.328125</v>
      </c>
      <c r="AR70">
        <f t="shared" si="23"/>
        <v>0.921875</v>
      </c>
      <c r="AS70">
        <f t="shared" si="24"/>
        <v>1.0725929145282123</v>
      </c>
      <c r="AT70">
        <f t="shared" si="25"/>
        <v>0.98879659308069567</v>
      </c>
      <c r="AU70">
        <v>20.7</v>
      </c>
      <c r="AV70">
        <v>26.8</v>
      </c>
      <c r="AW70">
        <v>17.3</v>
      </c>
      <c r="AX70">
        <v>11.2</v>
      </c>
      <c r="AY70">
        <v>1.5446428569999999</v>
      </c>
      <c r="AZ70">
        <v>0.41791044799999999</v>
      </c>
      <c r="BA70">
        <v>0.77238806000000004</v>
      </c>
      <c r="BB70">
        <v>1.1992596659999999</v>
      </c>
      <c r="BC70">
        <v>0.988796593</v>
      </c>
      <c r="BD70">
        <v>118.3</v>
      </c>
      <c r="BE70">
        <v>140.4</v>
      </c>
      <c r="BF70">
        <f t="shared" si="26"/>
        <v>8.3583820209695327E-3</v>
      </c>
      <c r="BG70">
        <f t="shared" si="27"/>
        <v>7.0427107763532757E-3</v>
      </c>
      <c r="BH70">
        <v>0.10110068999999999</v>
      </c>
      <c r="BI70">
        <v>0</v>
      </c>
    </row>
    <row r="71" spans="1:61" x14ac:dyDescent="0.4">
      <c r="A71" s="1">
        <v>34153.708336979165</v>
      </c>
      <c r="B71">
        <v>22</v>
      </c>
      <c r="C71">
        <v>0</v>
      </c>
      <c r="D71">
        <v>60</v>
      </c>
      <c r="E71">
        <v>9</v>
      </c>
      <c r="F71">
        <f t="shared" si="28"/>
        <v>1</v>
      </c>
      <c r="G71" s="2">
        <v>1.7800000000000001E-12</v>
      </c>
      <c r="H71">
        <f t="shared" si="12"/>
        <v>1.0935812100000001E-4</v>
      </c>
      <c r="I71">
        <f t="shared" si="13"/>
        <v>0</v>
      </c>
      <c r="J71">
        <v>0</v>
      </c>
      <c r="K71">
        <f t="shared" si="14"/>
        <v>0</v>
      </c>
      <c r="M71">
        <f t="shared" si="15"/>
        <v>0</v>
      </c>
      <c r="N71">
        <v>0</v>
      </c>
      <c r="O71">
        <v>0</v>
      </c>
      <c r="P71">
        <v>0</v>
      </c>
      <c r="Q71">
        <f t="shared" ref="Q71:Q134" si="30">IF(E71&gt;=3, EXP(-5.947 * EXP(-0.067*E71)), 0)</f>
        <v>3.8619184284063891E-2</v>
      </c>
      <c r="R71">
        <f t="shared" ref="R71:R134" si="31">IF(OR(B71&gt;40,B71&lt;5),0,(B71-5)/(40-5))</f>
        <v>0.48571428571428571</v>
      </c>
      <c r="S71">
        <f t="shared" si="16"/>
        <v>0.69728190742760898</v>
      </c>
      <c r="T71">
        <f t="shared" ref="T71:T134" si="32">IF(E71&gt;=3, 0.398449*EXP(-0.067*E71-5.947*EXP(-0.067*E71)), 0)</f>
        <v>8.4196931644811724E-3</v>
      </c>
      <c r="U71">
        <f t="shared" si="17"/>
        <v>2.3483598838738534E-7</v>
      </c>
      <c r="V71" s="2">
        <f t="shared" si="29"/>
        <v>2.1218408172149286E-6</v>
      </c>
      <c r="W71">
        <f t="shared" ref="W71:W134" si="33">IF(C71&gt;=0.3, EXP(-2.5*EXP(-0.15*C71)),0)</f>
        <v>0</v>
      </c>
      <c r="X71">
        <f t="shared" ref="X71:X134" si="34">IF(C71&gt;15, 1/(1+966.9*EXP(-0.133*C71)),0)</f>
        <v>0</v>
      </c>
      <c r="Y71">
        <f t="shared" ref="Y71:Y134" si="35">IF(C71&gt;=0.3,W71*(1-X71),0)</f>
        <v>0</v>
      </c>
      <c r="Z71">
        <f t="shared" ref="Z71:Z134" si="36">1-(G71/(G71+F71))</f>
        <v>0.99999999999821998</v>
      </c>
      <c r="AA71">
        <v>0</v>
      </c>
      <c r="AB71">
        <v>0.05</v>
      </c>
      <c r="AC71">
        <v>0.1</v>
      </c>
      <c r="AD71">
        <f t="shared" ref="AD71:AD134" si="37">1-EXP(-0.1*E71)</f>
        <v>0.59343034025940089</v>
      </c>
      <c r="AE71">
        <f t="shared" ref="AE71:AE134" si="38">0.1*EXP(-0.1*E71)</f>
        <v>4.0656965974059912E-2</v>
      </c>
      <c r="AF71">
        <f t="shared" ref="AF71:AF134" si="39">IF(OR(B71&gt;33,B71&lt;5),0,(B71-5)/(33-5))</f>
        <v>0.6071428571428571</v>
      </c>
      <c r="AG71">
        <f t="shared" si="18"/>
        <v>0.99560260651558452</v>
      </c>
      <c r="AH71">
        <f t="shared" si="19"/>
        <v>4.047818129678948E-3</v>
      </c>
      <c r="AI71">
        <v>6</v>
      </c>
      <c r="AJ71">
        <v>28</v>
      </c>
      <c r="AK71">
        <v>0.05</v>
      </c>
      <c r="AL71">
        <f t="shared" ref="AL71:AL134" si="40">B71-5</f>
        <v>17</v>
      </c>
      <c r="AM71">
        <f t="shared" si="20"/>
        <v>19.2</v>
      </c>
      <c r="AN71">
        <f t="shared" ref="AN71:AN134" si="41">30.5-B71</f>
        <v>8.5</v>
      </c>
      <c r="AO71">
        <f t="shared" si="21"/>
        <v>6.3000000000000007</v>
      </c>
      <c r="AP71">
        <f t="shared" si="22"/>
        <v>1.3492063492063491</v>
      </c>
      <c r="AQ71">
        <v>0.328125</v>
      </c>
      <c r="AR71">
        <f t="shared" si="23"/>
        <v>0.88541666666666674</v>
      </c>
      <c r="AS71">
        <f t="shared" si="24"/>
        <v>1.1032704017867765</v>
      </c>
      <c r="AT71">
        <f t="shared" si="25"/>
        <v>0.97685400158204172</v>
      </c>
      <c r="AU71">
        <v>20</v>
      </c>
      <c r="AV71">
        <v>26.8</v>
      </c>
      <c r="AW71">
        <v>18</v>
      </c>
      <c r="AX71">
        <v>11.2</v>
      </c>
      <c r="AY71">
        <v>1.6071428569999999</v>
      </c>
      <c r="AZ71">
        <v>0.41791044799999999</v>
      </c>
      <c r="BA71">
        <v>0.746268657</v>
      </c>
      <c r="BB71">
        <v>1.219304905</v>
      </c>
      <c r="BC71">
        <v>0.97685400200000005</v>
      </c>
      <c r="BD71">
        <v>118.3</v>
      </c>
      <c r="BE71">
        <v>140.4</v>
      </c>
      <c r="BF71">
        <f t="shared" si="26"/>
        <v>8.2574302754187812E-3</v>
      </c>
      <c r="BG71">
        <f t="shared" si="27"/>
        <v>6.9576495868945874E-3</v>
      </c>
      <c r="BH71">
        <v>0.109358121</v>
      </c>
      <c r="BI71">
        <v>0</v>
      </c>
    </row>
    <row r="72" spans="1:61" x14ac:dyDescent="0.4">
      <c r="A72" s="1">
        <v>34153.750003703703</v>
      </c>
      <c r="B72">
        <v>21.3</v>
      </c>
      <c r="C72">
        <v>0</v>
      </c>
      <c r="D72">
        <v>63</v>
      </c>
      <c r="E72">
        <v>9</v>
      </c>
      <c r="F72">
        <f t="shared" si="28"/>
        <v>1</v>
      </c>
      <c r="G72" s="2">
        <v>1.7800000000000001E-12</v>
      </c>
      <c r="H72">
        <f t="shared" ref="H72:H135" si="42">BH72*0.001</f>
        <v>1.17483823E-4</v>
      </c>
      <c r="I72">
        <f t="shared" ref="I72:I135" si="43">BI72*0.001</f>
        <v>0</v>
      </c>
      <c r="J72">
        <v>0</v>
      </c>
      <c r="K72">
        <f t="shared" ref="K72:K135" si="44">IF(AND(N72=1,N71=0), 0, K71+M72*1)</f>
        <v>0</v>
      </c>
      <c r="M72">
        <f t="shared" ref="M72:M135" si="45">AA72*V72*Y72*AH72*36000</f>
        <v>0</v>
      </c>
      <c r="N72">
        <v>0</v>
      </c>
      <c r="O72">
        <v>0</v>
      </c>
      <c r="P72">
        <v>0</v>
      </c>
      <c r="Q72">
        <f t="shared" si="30"/>
        <v>3.8619184284063891E-2</v>
      </c>
      <c r="R72">
        <f t="shared" si="31"/>
        <v>0.46571428571428575</v>
      </c>
      <c r="S72">
        <f t="shared" ref="S72:S135" si="46">(4.975*R72^1.354*(1-R72))^9.409</f>
        <v>0.58433486754028285</v>
      </c>
      <c r="T72">
        <f t="shared" si="32"/>
        <v>8.4196931644811724E-3</v>
      </c>
      <c r="U72">
        <f t="shared" ref="U72:U135" si="47">0.00004*S72*T72</f>
        <v>1.9679681159987724E-7</v>
      </c>
      <c r="V72" s="2">
        <f t="shared" si="29"/>
        <v>2.3186376288148057E-6</v>
      </c>
      <c r="W72">
        <f t="shared" si="33"/>
        <v>0</v>
      </c>
      <c r="X72">
        <f t="shared" si="34"/>
        <v>0</v>
      </c>
      <c r="Y72">
        <f t="shared" si="35"/>
        <v>0</v>
      </c>
      <c r="Z72">
        <f t="shared" si="36"/>
        <v>0.99999999999821998</v>
      </c>
      <c r="AA72">
        <v>0</v>
      </c>
      <c r="AB72">
        <v>0.05</v>
      </c>
      <c r="AC72">
        <v>0.1</v>
      </c>
      <c r="AD72">
        <f t="shared" si="37"/>
        <v>0.59343034025940089</v>
      </c>
      <c r="AE72">
        <f t="shared" si="38"/>
        <v>4.0656965974059912E-2</v>
      </c>
      <c r="AF72">
        <f t="shared" si="39"/>
        <v>0.58214285714285718</v>
      </c>
      <c r="AG72">
        <f t="shared" ref="AG72:AG135" si="48">(5.908*AF72^1.689*(1-AF72))^5.523</f>
        <v>0.94562041106462236</v>
      </c>
      <c r="AH72">
        <f t="shared" ref="AH72:AH135" si="49">AC72*AG72*AE72</f>
        <v>3.8446056877030903E-3</v>
      </c>
      <c r="AI72">
        <v>6</v>
      </c>
      <c r="AJ72">
        <v>28</v>
      </c>
      <c r="AK72">
        <v>0.05</v>
      </c>
      <c r="AL72">
        <f t="shared" si="40"/>
        <v>16.3</v>
      </c>
      <c r="AM72">
        <f t="shared" ref="AM72:AM135" si="50">24.2-5</f>
        <v>19.2</v>
      </c>
      <c r="AN72">
        <f t="shared" si="41"/>
        <v>9.1999999999999993</v>
      </c>
      <c r="AO72">
        <f t="shared" ref="AO72:AO135" si="51">30.5-24.2</f>
        <v>6.3000000000000007</v>
      </c>
      <c r="AP72">
        <f t="shared" ref="AP72:AP135" si="52">AN72/AO72</f>
        <v>1.46031746031746</v>
      </c>
      <c r="AQ72">
        <v>0.328125</v>
      </c>
      <c r="AR72">
        <f t="shared" ref="AR72:AR135" si="53">AL72/AM72</f>
        <v>0.84895833333333337</v>
      </c>
      <c r="AS72">
        <f t="shared" ref="AS72:AS135" si="54">AP72^AQ72</f>
        <v>1.1322941487519851</v>
      </c>
      <c r="AT72">
        <f t="shared" ref="AT72:AT135" si="55">AR72*AS72</f>
        <v>0.96127055336757072</v>
      </c>
      <c r="AU72">
        <v>19.3</v>
      </c>
      <c r="AV72">
        <v>26.8</v>
      </c>
      <c r="AW72">
        <v>18.7</v>
      </c>
      <c r="AX72">
        <v>11.2</v>
      </c>
      <c r="AY72">
        <v>1.6696428569999999</v>
      </c>
      <c r="AZ72">
        <v>0.41791044799999999</v>
      </c>
      <c r="BA72">
        <v>0.72014925399999996</v>
      </c>
      <c r="BB72">
        <v>1.2389013369999999</v>
      </c>
      <c r="BC72">
        <v>0.96127055299999997</v>
      </c>
      <c r="BD72">
        <v>118.3</v>
      </c>
      <c r="BE72">
        <v>140.4</v>
      </c>
      <c r="BF72">
        <f t="shared" ref="BF72:BF135" si="56">AT72/BD72</f>
        <v>8.1257020572068541E-3</v>
      </c>
      <c r="BG72">
        <f t="shared" ref="BG72:BG135" si="57">BC72/BE72</f>
        <v>6.8466563603988596E-3</v>
      </c>
      <c r="BH72">
        <v>0.117483823</v>
      </c>
      <c r="BI72">
        <v>0</v>
      </c>
    </row>
    <row r="73" spans="1:61" x14ac:dyDescent="0.4">
      <c r="A73" s="1">
        <v>34153.79167042824</v>
      </c>
      <c r="B73">
        <v>20.100000000000001</v>
      </c>
      <c r="C73">
        <v>0</v>
      </c>
      <c r="D73">
        <v>72</v>
      </c>
      <c r="E73">
        <v>9</v>
      </c>
      <c r="F73">
        <f t="shared" ref="F73:F136" si="58">F72-M73*1</f>
        <v>1</v>
      </c>
      <c r="G73" s="2">
        <v>1.7800000000000001E-12</v>
      </c>
      <c r="H73">
        <f t="shared" si="42"/>
        <v>1.2532030999999998E-4</v>
      </c>
      <c r="I73">
        <f t="shared" si="43"/>
        <v>0</v>
      </c>
      <c r="J73">
        <v>0</v>
      </c>
      <c r="K73">
        <f t="shared" si="44"/>
        <v>0</v>
      </c>
      <c r="M73">
        <f t="shared" si="45"/>
        <v>0</v>
      </c>
      <c r="N73">
        <v>0</v>
      </c>
      <c r="O73">
        <v>0</v>
      </c>
      <c r="P73">
        <v>0</v>
      </c>
      <c r="Q73">
        <f t="shared" si="30"/>
        <v>3.8619184284063891E-2</v>
      </c>
      <c r="R73">
        <f t="shared" si="31"/>
        <v>0.43142857142857149</v>
      </c>
      <c r="S73">
        <f t="shared" si="46"/>
        <v>0.39601903135128763</v>
      </c>
      <c r="T73">
        <f t="shared" si="32"/>
        <v>8.4196931644811724E-3</v>
      </c>
      <c r="U73">
        <f t="shared" si="47"/>
        <v>1.3337434925091568E-7</v>
      </c>
      <c r="V73" s="2">
        <f t="shared" si="29"/>
        <v>2.4520119780657213E-6</v>
      </c>
      <c r="W73">
        <f t="shared" si="33"/>
        <v>0</v>
      </c>
      <c r="X73">
        <f t="shared" si="34"/>
        <v>0</v>
      </c>
      <c r="Y73">
        <f t="shared" si="35"/>
        <v>0</v>
      </c>
      <c r="Z73">
        <f t="shared" si="36"/>
        <v>0.99999999999821998</v>
      </c>
      <c r="AA73">
        <v>0</v>
      </c>
      <c r="AB73">
        <v>0.05</v>
      </c>
      <c r="AC73">
        <v>0.1</v>
      </c>
      <c r="AD73">
        <f t="shared" si="37"/>
        <v>0.59343034025940089</v>
      </c>
      <c r="AE73">
        <f t="shared" si="38"/>
        <v>4.0656965974059912E-2</v>
      </c>
      <c r="AF73">
        <f t="shared" si="39"/>
        <v>0.53928571428571437</v>
      </c>
      <c r="AG73">
        <f t="shared" si="48"/>
        <v>0.79453450001797921</v>
      </c>
      <c r="AH73">
        <f t="shared" si="49"/>
        <v>3.2303362132447689E-3</v>
      </c>
      <c r="AI73">
        <v>6</v>
      </c>
      <c r="AJ73">
        <v>28</v>
      </c>
      <c r="AK73">
        <v>0.05</v>
      </c>
      <c r="AL73">
        <f t="shared" si="40"/>
        <v>15.100000000000001</v>
      </c>
      <c r="AM73">
        <f t="shared" si="50"/>
        <v>19.2</v>
      </c>
      <c r="AN73">
        <f t="shared" si="41"/>
        <v>10.399999999999999</v>
      </c>
      <c r="AO73">
        <f t="shared" si="51"/>
        <v>6.3000000000000007</v>
      </c>
      <c r="AP73">
        <f t="shared" si="52"/>
        <v>1.6507936507936505</v>
      </c>
      <c r="AQ73">
        <v>0.328125</v>
      </c>
      <c r="AR73">
        <f t="shared" si="53"/>
        <v>0.78645833333333348</v>
      </c>
      <c r="AS73">
        <f t="shared" si="54"/>
        <v>1.178773724607604</v>
      </c>
      <c r="AT73">
        <f t="shared" si="55"/>
        <v>0.92705641883202206</v>
      </c>
      <c r="AU73">
        <v>18.100000000000001</v>
      </c>
      <c r="AV73">
        <v>26.8</v>
      </c>
      <c r="AW73">
        <v>19.899999999999999</v>
      </c>
      <c r="AX73">
        <v>11.2</v>
      </c>
      <c r="AY73">
        <v>1.7767857140000001</v>
      </c>
      <c r="AZ73">
        <v>0.41791044799999999</v>
      </c>
      <c r="BA73">
        <v>0.67537313399999999</v>
      </c>
      <c r="BB73">
        <v>1.2715255670000001</v>
      </c>
      <c r="BC73">
        <v>0.92705641900000002</v>
      </c>
      <c r="BD73">
        <v>118.3</v>
      </c>
      <c r="BE73">
        <v>140.4</v>
      </c>
      <c r="BF73">
        <f t="shared" si="56"/>
        <v>7.8364870569063577E-3</v>
      </c>
      <c r="BG73">
        <f t="shared" si="57"/>
        <v>6.6029659472934474E-3</v>
      </c>
      <c r="BH73">
        <v>0.12532030999999999</v>
      </c>
      <c r="BI73">
        <v>0</v>
      </c>
    </row>
    <row r="74" spans="1:61" x14ac:dyDescent="0.4">
      <c r="A74" s="1">
        <v>34153.833337152777</v>
      </c>
      <c r="B74">
        <v>19.8</v>
      </c>
      <c r="C74">
        <v>0</v>
      </c>
      <c r="D74">
        <v>75</v>
      </c>
      <c r="E74">
        <v>9</v>
      </c>
      <c r="F74">
        <f t="shared" si="58"/>
        <v>1</v>
      </c>
      <c r="G74" s="2">
        <v>1.7800000000000001E-12</v>
      </c>
      <c r="H74">
        <f t="shared" si="42"/>
        <v>1.33073112E-4</v>
      </c>
      <c r="I74">
        <f t="shared" si="43"/>
        <v>0</v>
      </c>
      <c r="J74">
        <v>0</v>
      </c>
      <c r="K74">
        <f t="shared" si="44"/>
        <v>0</v>
      </c>
      <c r="M74">
        <f t="shared" si="45"/>
        <v>0</v>
      </c>
      <c r="N74">
        <v>0</v>
      </c>
      <c r="O74">
        <v>0</v>
      </c>
      <c r="P74">
        <v>0</v>
      </c>
      <c r="Q74">
        <f t="shared" si="30"/>
        <v>3.8619184284063891E-2</v>
      </c>
      <c r="R74">
        <f t="shared" si="31"/>
        <v>0.42285714285714288</v>
      </c>
      <c r="S74">
        <f t="shared" si="46"/>
        <v>0.35304357077499987</v>
      </c>
      <c r="T74">
        <f t="shared" si="32"/>
        <v>8.4196931644811724E-3</v>
      </c>
      <c r="U74">
        <f t="shared" si="47"/>
        <v>1.1890074158473167E-7</v>
      </c>
      <c r="V74" s="2">
        <f t="shared" si="29"/>
        <v>2.570912719650453E-6</v>
      </c>
      <c r="W74">
        <f t="shared" si="33"/>
        <v>0</v>
      </c>
      <c r="X74">
        <f t="shared" si="34"/>
        <v>0</v>
      </c>
      <c r="Y74">
        <f t="shared" si="35"/>
        <v>0</v>
      </c>
      <c r="Z74">
        <f t="shared" si="36"/>
        <v>0.99999999999821998</v>
      </c>
      <c r="AA74">
        <v>0</v>
      </c>
      <c r="AB74">
        <v>0.05</v>
      </c>
      <c r="AC74">
        <v>0.1</v>
      </c>
      <c r="AD74">
        <f t="shared" si="37"/>
        <v>0.59343034025940089</v>
      </c>
      <c r="AE74">
        <f t="shared" si="38"/>
        <v>4.0656965974059912E-2</v>
      </c>
      <c r="AF74">
        <f t="shared" si="39"/>
        <v>0.52857142857142858</v>
      </c>
      <c r="AG74">
        <f t="shared" si="48"/>
        <v>0.74809526251297565</v>
      </c>
      <c r="AH74">
        <f t="shared" si="49"/>
        <v>3.0415283633345469E-3</v>
      </c>
      <c r="AI74">
        <v>6</v>
      </c>
      <c r="AJ74">
        <v>28</v>
      </c>
      <c r="AK74">
        <v>0.05</v>
      </c>
      <c r="AL74">
        <f t="shared" si="40"/>
        <v>14.8</v>
      </c>
      <c r="AM74">
        <f t="shared" si="50"/>
        <v>19.2</v>
      </c>
      <c r="AN74">
        <f t="shared" si="41"/>
        <v>10.7</v>
      </c>
      <c r="AO74">
        <f t="shared" si="51"/>
        <v>6.3000000000000007</v>
      </c>
      <c r="AP74">
        <f t="shared" si="52"/>
        <v>1.6984126984126982</v>
      </c>
      <c r="AQ74">
        <v>0.328125</v>
      </c>
      <c r="AR74">
        <f t="shared" si="53"/>
        <v>0.77083333333333337</v>
      </c>
      <c r="AS74">
        <f t="shared" si="54"/>
        <v>1.1898245737153956</v>
      </c>
      <c r="AT74">
        <f t="shared" si="55"/>
        <v>0.91715644223895088</v>
      </c>
      <c r="AU74">
        <v>17.8</v>
      </c>
      <c r="AV74">
        <v>26.8</v>
      </c>
      <c r="AW74">
        <v>20.2</v>
      </c>
      <c r="AX74">
        <v>11.2</v>
      </c>
      <c r="AY74">
        <v>1.803571429</v>
      </c>
      <c r="AZ74">
        <v>0.41791044799999999</v>
      </c>
      <c r="BA74">
        <v>0.66417910400000002</v>
      </c>
      <c r="BB74">
        <v>1.279501507</v>
      </c>
      <c r="BC74">
        <v>0.91715644200000002</v>
      </c>
      <c r="BD74">
        <v>118.3</v>
      </c>
      <c r="BE74">
        <v>140.4</v>
      </c>
      <c r="BF74">
        <f t="shared" si="56"/>
        <v>7.752801709543118E-3</v>
      </c>
      <c r="BG74">
        <f t="shared" si="57"/>
        <v>6.5324532905982908E-3</v>
      </c>
      <c r="BH74">
        <v>0.13307311199999999</v>
      </c>
      <c r="BI74">
        <v>0</v>
      </c>
    </row>
    <row r="75" spans="1:61" x14ac:dyDescent="0.4">
      <c r="A75" s="1">
        <v>34153.875003877314</v>
      </c>
      <c r="B75">
        <v>19.600000000000001</v>
      </c>
      <c r="C75">
        <v>0</v>
      </c>
      <c r="D75">
        <v>78</v>
      </c>
      <c r="E75">
        <v>9</v>
      </c>
      <c r="F75">
        <f t="shared" si="58"/>
        <v>1</v>
      </c>
      <c r="G75" s="2">
        <v>1.7800000000000001E-12</v>
      </c>
      <c r="H75">
        <f t="shared" si="42"/>
        <v>1.40767761E-4</v>
      </c>
      <c r="I75">
        <f t="shared" si="43"/>
        <v>0</v>
      </c>
      <c r="J75">
        <v>0</v>
      </c>
      <c r="K75">
        <f t="shared" si="44"/>
        <v>0</v>
      </c>
      <c r="M75">
        <f t="shared" si="45"/>
        <v>0</v>
      </c>
      <c r="N75">
        <v>0</v>
      </c>
      <c r="O75">
        <v>0</v>
      </c>
      <c r="P75">
        <v>0</v>
      </c>
      <c r="Q75">
        <f t="shared" si="30"/>
        <v>3.8619184284063891E-2</v>
      </c>
      <c r="R75">
        <f t="shared" si="31"/>
        <v>0.4171428571428572</v>
      </c>
      <c r="S75">
        <f t="shared" si="46"/>
        <v>0.32569411421220096</v>
      </c>
      <c r="T75">
        <f t="shared" si="32"/>
        <v>8.4196931644811724E-3</v>
      </c>
      <c r="U75">
        <f t="shared" si="47"/>
        <v>1.0968978028576875E-7</v>
      </c>
      <c r="V75" s="2">
        <f t="shared" si="29"/>
        <v>2.6806024999362218E-6</v>
      </c>
      <c r="W75">
        <f t="shared" si="33"/>
        <v>0</v>
      </c>
      <c r="X75">
        <f t="shared" si="34"/>
        <v>0</v>
      </c>
      <c r="Y75">
        <f t="shared" si="35"/>
        <v>0</v>
      </c>
      <c r="Z75">
        <f t="shared" si="36"/>
        <v>0.99999999999821998</v>
      </c>
      <c r="AA75">
        <v>0</v>
      </c>
      <c r="AB75">
        <v>0.05</v>
      </c>
      <c r="AC75">
        <v>0.1</v>
      </c>
      <c r="AD75">
        <f t="shared" si="37"/>
        <v>0.59343034025940089</v>
      </c>
      <c r="AE75">
        <f t="shared" si="38"/>
        <v>4.0656965974059912E-2</v>
      </c>
      <c r="AF75">
        <f t="shared" si="39"/>
        <v>0.52142857142857146</v>
      </c>
      <c r="AG75">
        <f t="shared" si="48"/>
        <v>0.7159900565132703</v>
      </c>
      <c r="AH75">
        <f t="shared" si="49"/>
        <v>2.9109983365425262E-3</v>
      </c>
      <c r="AI75">
        <v>6</v>
      </c>
      <c r="AJ75">
        <v>28</v>
      </c>
      <c r="AK75">
        <v>0.05</v>
      </c>
      <c r="AL75">
        <f t="shared" si="40"/>
        <v>14.600000000000001</v>
      </c>
      <c r="AM75">
        <f t="shared" si="50"/>
        <v>19.2</v>
      </c>
      <c r="AN75">
        <f t="shared" si="41"/>
        <v>10.899999999999999</v>
      </c>
      <c r="AO75">
        <f t="shared" si="51"/>
        <v>6.3000000000000007</v>
      </c>
      <c r="AP75">
        <f t="shared" si="52"/>
        <v>1.7301587301587298</v>
      </c>
      <c r="AQ75">
        <v>0.328125</v>
      </c>
      <c r="AR75">
        <f t="shared" si="53"/>
        <v>0.76041666666666674</v>
      </c>
      <c r="AS75">
        <f t="shared" si="54"/>
        <v>1.1970766286271775</v>
      </c>
      <c r="AT75">
        <f t="shared" si="55"/>
        <v>0.91027701968524966</v>
      </c>
      <c r="AU75">
        <v>17.600000000000001</v>
      </c>
      <c r="AV75">
        <v>26.8</v>
      </c>
      <c r="AW75">
        <v>20.399999999999999</v>
      </c>
      <c r="AX75">
        <v>11.2</v>
      </c>
      <c r="AY75">
        <v>1.821428571</v>
      </c>
      <c r="AZ75">
        <v>0.41791044799999999</v>
      </c>
      <c r="BA75">
        <v>0.65671641800000002</v>
      </c>
      <c r="BB75">
        <v>1.284780558</v>
      </c>
      <c r="BC75">
        <v>0.91027701999999999</v>
      </c>
      <c r="BD75">
        <v>118.3</v>
      </c>
      <c r="BE75">
        <v>140.4</v>
      </c>
      <c r="BF75">
        <f t="shared" si="56"/>
        <v>7.6946493633579856E-3</v>
      </c>
      <c r="BG75">
        <f t="shared" si="57"/>
        <v>6.4834545584045583E-3</v>
      </c>
      <c r="BH75">
        <v>0.14076776099999999</v>
      </c>
      <c r="BI75">
        <v>0</v>
      </c>
    </row>
    <row r="76" spans="1:61" x14ac:dyDescent="0.4">
      <c r="A76" s="1">
        <v>34153.916670601851</v>
      </c>
      <c r="B76">
        <v>19.2</v>
      </c>
      <c r="C76">
        <v>0</v>
      </c>
      <c r="D76">
        <v>81</v>
      </c>
      <c r="E76">
        <v>9</v>
      </c>
      <c r="F76">
        <f t="shared" si="58"/>
        <v>1</v>
      </c>
      <c r="G76" s="2">
        <v>1.7800000000000001E-12</v>
      </c>
      <c r="H76">
        <f t="shared" si="42"/>
        <v>1.4834062400000001E-4</v>
      </c>
      <c r="I76">
        <f t="shared" si="43"/>
        <v>0</v>
      </c>
      <c r="J76">
        <v>0</v>
      </c>
      <c r="K76">
        <f t="shared" si="44"/>
        <v>0</v>
      </c>
      <c r="M76">
        <f t="shared" si="45"/>
        <v>0</v>
      </c>
      <c r="N76">
        <v>0</v>
      </c>
      <c r="O76">
        <v>0</v>
      </c>
      <c r="P76">
        <v>0</v>
      </c>
      <c r="Q76">
        <f t="shared" si="30"/>
        <v>3.8619184284063891E-2</v>
      </c>
      <c r="R76">
        <f t="shared" si="31"/>
        <v>0.40571428571428569</v>
      </c>
      <c r="S76">
        <f t="shared" si="46"/>
        <v>0.2744468750920277</v>
      </c>
      <c r="T76">
        <f t="shared" si="32"/>
        <v>8.4196931644811724E-3</v>
      </c>
      <c r="U76">
        <f t="shared" si="47"/>
        <v>9.243033912902256E-8</v>
      </c>
      <c r="V76" s="2">
        <f t="shared" si="29"/>
        <v>2.7730328390652442E-6</v>
      </c>
      <c r="W76">
        <f t="shared" si="33"/>
        <v>0</v>
      </c>
      <c r="X76">
        <f t="shared" si="34"/>
        <v>0</v>
      </c>
      <c r="Y76">
        <f t="shared" si="35"/>
        <v>0</v>
      </c>
      <c r="Z76">
        <f t="shared" si="36"/>
        <v>0.99999999999821998</v>
      </c>
      <c r="AA76">
        <v>0</v>
      </c>
      <c r="AB76">
        <v>0.05</v>
      </c>
      <c r="AC76">
        <v>0.1</v>
      </c>
      <c r="AD76">
        <f t="shared" si="37"/>
        <v>0.59343034025940089</v>
      </c>
      <c r="AE76">
        <f t="shared" si="38"/>
        <v>4.0656965974059912E-2</v>
      </c>
      <c r="AF76">
        <f t="shared" si="39"/>
        <v>0.50714285714285712</v>
      </c>
      <c r="AG76">
        <f t="shared" si="48"/>
        <v>0.65000610412538851</v>
      </c>
      <c r="AH76">
        <f t="shared" si="49"/>
        <v>2.6427276058357163E-3</v>
      </c>
      <c r="AI76">
        <v>6</v>
      </c>
      <c r="AJ76">
        <v>28</v>
      </c>
      <c r="AK76">
        <v>0.05</v>
      </c>
      <c r="AL76">
        <f t="shared" si="40"/>
        <v>14.2</v>
      </c>
      <c r="AM76">
        <f t="shared" si="50"/>
        <v>19.2</v>
      </c>
      <c r="AN76">
        <f t="shared" si="41"/>
        <v>11.3</v>
      </c>
      <c r="AO76">
        <f t="shared" si="51"/>
        <v>6.3000000000000007</v>
      </c>
      <c r="AP76">
        <f t="shared" si="52"/>
        <v>1.7936507936507935</v>
      </c>
      <c r="AQ76">
        <v>0.328125</v>
      </c>
      <c r="AR76">
        <f t="shared" si="53"/>
        <v>0.73958333333333337</v>
      </c>
      <c r="AS76">
        <f t="shared" si="54"/>
        <v>1.2113168164458166</v>
      </c>
      <c r="AT76">
        <f t="shared" si="55"/>
        <v>0.8958697288297186</v>
      </c>
      <c r="AU76">
        <v>17.2</v>
      </c>
      <c r="AV76">
        <v>26.8</v>
      </c>
      <c r="AW76">
        <v>20.8</v>
      </c>
      <c r="AX76">
        <v>11.2</v>
      </c>
      <c r="AY76">
        <v>1.8571428569999999</v>
      </c>
      <c r="AZ76">
        <v>0.41791044799999999</v>
      </c>
      <c r="BA76">
        <v>0.64179104499999995</v>
      </c>
      <c r="BB76">
        <v>1.2952489979999999</v>
      </c>
      <c r="BC76">
        <v>0.89586972899999995</v>
      </c>
      <c r="BD76">
        <v>118.3</v>
      </c>
      <c r="BE76">
        <v>140.4</v>
      </c>
      <c r="BF76">
        <f t="shared" si="56"/>
        <v>7.5728633037169795E-3</v>
      </c>
      <c r="BG76">
        <f t="shared" si="57"/>
        <v>6.3808385256410253E-3</v>
      </c>
      <c r="BH76">
        <v>0.148340624</v>
      </c>
      <c r="BI76">
        <v>0</v>
      </c>
    </row>
    <row r="77" spans="1:61" x14ac:dyDescent="0.4">
      <c r="A77" s="1">
        <v>34153.958337326389</v>
      </c>
      <c r="B77">
        <v>18.7</v>
      </c>
      <c r="C77">
        <v>0</v>
      </c>
      <c r="D77">
        <v>82</v>
      </c>
      <c r="E77">
        <v>9</v>
      </c>
      <c r="F77">
        <f t="shared" si="58"/>
        <v>1</v>
      </c>
      <c r="G77" s="2">
        <v>1.7800000000000001E-12</v>
      </c>
      <c r="H77">
        <f t="shared" si="42"/>
        <v>1.55751376E-4</v>
      </c>
      <c r="I77">
        <f t="shared" si="43"/>
        <v>0</v>
      </c>
      <c r="J77">
        <v>0</v>
      </c>
      <c r="K77">
        <f t="shared" si="44"/>
        <v>0</v>
      </c>
      <c r="M77">
        <f t="shared" si="45"/>
        <v>0</v>
      </c>
      <c r="N77">
        <v>0</v>
      </c>
      <c r="O77">
        <v>0</v>
      </c>
      <c r="P77">
        <v>0</v>
      </c>
      <c r="Q77">
        <f t="shared" si="30"/>
        <v>3.8619184284063891E-2</v>
      </c>
      <c r="R77">
        <f t="shared" si="31"/>
        <v>0.3914285714285714</v>
      </c>
      <c r="S77">
        <f t="shared" si="46"/>
        <v>0.21736714936442353</v>
      </c>
      <c r="T77">
        <f t="shared" si="32"/>
        <v>8.4196931644811724E-3</v>
      </c>
      <c r="U77">
        <f t="shared" si="47"/>
        <v>7.3206588067455788E-8</v>
      </c>
      <c r="V77" s="2">
        <f t="shared" si="29"/>
        <v>2.8462394271326999E-6</v>
      </c>
      <c r="W77">
        <f t="shared" si="33"/>
        <v>0</v>
      </c>
      <c r="X77">
        <f t="shared" si="34"/>
        <v>0</v>
      </c>
      <c r="Y77">
        <f t="shared" si="35"/>
        <v>0</v>
      </c>
      <c r="Z77">
        <f t="shared" si="36"/>
        <v>0.99999999999821998</v>
      </c>
      <c r="AA77">
        <v>0</v>
      </c>
      <c r="AB77">
        <v>0.05</v>
      </c>
      <c r="AC77">
        <v>0.1</v>
      </c>
      <c r="AD77">
        <f t="shared" si="37"/>
        <v>0.59343034025940089</v>
      </c>
      <c r="AE77">
        <f t="shared" si="38"/>
        <v>4.0656965974059912E-2</v>
      </c>
      <c r="AF77">
        <f t="shared" si="39"/>
        <v>0.48928571428571427</v>
      </c>
      <c r="AG77">
        <f t="shared" si="48"/>
        <v>0.5663234536317725</v>
      </c>
      <c r="AH77">
        <f t="shared" si="49"/>
        <v>2.3024993384619073E-3</v>
      </c>
      <c r="AI77">
        <v>6</v>
      </c>
      <c r="AJ77">
        <v>28</v>
      </c>
      <c r="AK77">
        <v>0.05</v>
      </c>
      <c r="AL77">
        <f t="shared" si="40"/>
        <v>13.7</v>
      </c>
      <c r="AM77">
        <f t="shared" si="50"/>
        <v>19.2</v>
      </c>
      <c r="AN77">
        <f t="shared" si="41"/>
        <v>11.8</v>
      </c>
      <c r="AO77">
        <f t="shared" si="51"/>
        <v>6.3000000000000007</v>
      </c>
      <c r="AP77">
        <f t="shared" si="52"/>
        <v>1.873015873015873</v>
      </c>
      <c r="AQ77">
        <v>0.328125</v>
      </c>
      <c r="AR77">
        <f t="shared" si="53"/>
        <v>0.71354166666666663</v>
      </c>
      <c r="AS77">
        <f t="shared" si="54"/>
        <v>1.2286485313439184</v>
      </c>
      <c r="AT77">
        <f t="shared" si="55"/>
        <v>0.87669192080269176</v>
      </c>
      <c r="AU77">
        <v>16.7</v>
      </c>
      <c r="AV77">
        <v>26.8</v>
      </c>
      <c r="AW77">
        <v>21.3</v>
      </c>
      <c r="AX77">
        <v>11.2</v>
      </c>
      <c r="AY77">
        <v>1.9017857140000001</v>
      </c>
      <c r="AZ77">
        <v>0.41791044799999999</v>
      </c>
      <c r="BA77">
        <v>0.62313432800000002</v>
      </c>
      <c r="BB77">
        <v>1.3081710719999999</v>
      </c>
      <c r="BC77">
        <v>0.87669192100000004</v>
      </c>
      <c r="BD77">
        <v>118.3</v>
      </c>
      <c r="BE77">
        <v>140.4</v>
      </c>
      <c r="BF77">
        <f t="shared" si="56"/>
        <v>7.4107516551368702E-3</v>
      </c>
      <c r="BG77">
        <f t="shared" si="57"/>
        <v>6.2442444515669517E-3</v>
      </c>
      <c r="BH77">
        <v>0.155751376</v>
      </c>
      <c r="BI77">
        <v>0</v>
      </c>
    </row>
    <row r="78" spans="1:61" x14ac:dyDescent="0.4">
      <c r="A78" s="1">
        <v>34154.000004050926</v>
      </c>
      <c r="B78">
        <v>17.3</v>
      </c>
      <c r="C78">
        <v>0</v>
      </c>
      <c r="D78">
        <v>85</v>
      </c>
      <c r="E78">
        <v>9</v>
      </c>
      <c r="F78">
        <f t="shared" si="58"/>
        <v>1</v>
      </c>
      <c r="G78" s="2">
        <v>1.7800000000000001E-12</v>
      </c>
      <c r="H78">
        <f t="shared" si="42"/>
        <v>1.6265415299999999E-4</v>
      </c>
      <c r="I78">
        <f t="shared" si="43"/>
        <v>0</v>
      </c>
      <c r="J78">
        <v>0</v>
      </c>
      <c r="K78">
        <f t="shared" si="44"/>
        <v>0</v>
      </c>
      <c r="M78">
        <f t="shared" si="45"/>
        <v>0</v>
      </c>
      <c r="N78">
        <v>0</v>
      </c>
      <c r="O78">
        <v>0</v>
      </c>
      <c r="P78">
        <v>0</v>
      </c>
      <c r="Q78">
        <f t="shared" si="30"/>
        <v>3.8619184284063891E-2</v>
      </c>
      <c r="R78">
        <f t="shared" si="31"/>
        <v>0.35142857142857142</v>
      </c>
      <c r="S78">
        <f t="shared" si="46"/>
        <v>0.10020713007706271</v>
      </c>
      <c r="T78">
        <f t="shared" si="32"/>
        <v>8.4196931644811724E-3</v>
      </c>
      <c r="U78">
        <f t="shared" si="47"/>
        <v>3.3748531525684826E-8</v>
      </c>
      <c r="V78" s="2">
        <f t="shared" si="29"/>
        <v>2.8799879586583848E-6</v>
      </c>
      <c r="W78">
        <f t="shared" si="33"/>
        <v>0</v>
      </c>
      <c r="X78">
        <f t="shared" si="34"/>
        <v>0</v>
      </c>
      <c r="Y78">
        <f t="shared" si="35"/>
        <v>0</v>
      </c>
      <c r="Z78">
        <f t="shared" si="36"/>
        <v>0.99999999999821998</v>
      </c>
      <c r="AA78">
        <v>0</v>
      </c>
      <c r="AB78">
        <v>0.05</v>
      </c>
      <c r="AC78">
        <v>0.1</v>
      </c>
      <c r="AD78">
        <f t="shared" si="37"/>
        <v>0.59343034025940089</v>
      </c>
      <c r="AE78">
        <f t="shared" si="38"/>
        <v>4.0656965974059912E-2</v>
      </c>
      <c r="AF78">
        <f t="shared" si="39"/>
        <v>0.43928571428571433</v>
      </c>
      <c r="AG78">
        <f t="shared" si="48"/>
        <v>0.34704562769357206</v>
      </c>
      <c r="AH78">
        <f t="shared" si="49"/>
        <v>1.4109822276583822E-3</v>
      </c>
      <c r="AI78">
        <v>6</v>
      </c>
      <c r="AJ78">
        <v>28</v>
      </c>
      <c r="AK78">
        <v>0.05</v>
      </c>
      <c r="AL78">
        <f t="shared" si="40"/>
        <v>12.3</v>
      </c>
      <c r="AM78">
        <f t="shared" si="50"/>
        <v>19.2</v>
      </c>
      <c r="AN78">
        <f t="shared" si="41"/>
        <v>13.2</v>
      </c>
      <c r="AO78">
        <f t="shared" si="51"/>
        <v>6.3000000000000007</v>
      </c>
      <c r="AP78">
        <f t="shared" si="52"/>
        <v>2.0952380952380949</v>
      </c>
      <c r="AQ78">
        <v>0.328125</v>
      </c>
      <c r="AR78">
        <f t="shared" si="53"/>
        <v>0.64062500000000011</v>
      </c>
      <c r="AS78">
        <f t="shared" si="54"/>
        <v>1.2746903657833077</v>
      </c>
      <c r="AT78">
        <f t="shared" si="55"/>
        <v>0.81659851557993168</v>
      </c>
      <c r="AU78">
        <v>15.3</v>
      </c>
      <c r="AV78">
        <v>26.8</v>
      </c>
      <c r="AW78">
        <v>22.7</v>
      </c>
      <c r="AX78">
        <v>11.2</v>
      </c>
      <c r="AY78">
        <v>2.0267857139999998</v>
      </c>
      <c r="AZ78">
        <v>0.41791044799999999</v>
      </c>
      <c r="BA78">
        <v>0.57089552200000004</v>
      </c>
      <c r="BB78">
        <v>1.343439767</v>
      </c>
      <c r="BC78">
        <v>0.816598516</v>
      </c>
      <c r="BD78">
        <v>118.3</v>
      </c>
      <c r="BE78">
        <v>140.4</v>
      </c>
      <c r="BF78">
        <f t="shared" si="56"/>
        <v>6.902776970244562E-3</v>
      </c>
      <c r="BG78">
        <f t="shared" si="57"/>
        <v>5.8162287464387464E-3</v>
      </c>
      <c r="BH78">
        <v>0.162654153</v>
      </c>
      <c r="BI78">
        <v>0</v>
      </c>
    </row>
    <row r="79" spans="1:61" x14ac:dyDescent="0.4">
      <c r="A79" s="1">
        <v>34154.041670775463</v>
      </c>
      <c r="B79">
        <v>16.600000000000001</v>
      </c>
      <c r="C79">
        <v>0</v>
      </c>
      <c r="D79">
        <v>91</v>
      </c>
      <c r="E79">
        <v>9</v>
      </c>
      <c r="F79">
        <f t="shared" si="58"/>
        <v>1</v>
      </c>
      <c r="G79" s="2">
        <v>1.7800000000000001E-12</v>
      </c>
      <c r="H79">
        <f t="shared" si="42"/>
        <v>1.6927540499999999E-4</v>
      </c>
      <c r="I79">
        <f t="shared" si="43"/>
        <v>0</v>
      </c>
      <c r="J79">
        <v>0</v>
      </c>
      <c r="K79">
        <f t="shared" si="44"/>
        <v>0</v>
      </c>
      <c r="M79">
        <f t="shared" si="45"/>
        <v>0</v>
      </c>
      <c r="N79">
        <v>0</v>
      </c>
      <c r="O79">
        <v>0</v>
      </c>
      <c r="P79">
        <v>0</v>
      </c>
      <c r="Q79">
        <f t="shared" si="30"/>
        <v>3.8619184284063891E-2</v>
      </c>
      <c r="R79">
        <f t="shared" si="31"/>
        <v>0.33142857142857146</v>
      </c>
      <c r="S79">
        <f t="shared" si="46"/>
        <v>6.3213879595405739E-2</v>
      </c>
      <c r="T79">
        <f t="shared" si="32"/>
        <v>8.4196931644811724E-3</v>
      </c>
      <c r="U79">
        <f t="shared" si="47"/>
        <v>2.1289658797190945E-8</v>
      </c>
      <c r="V79" s="2">
        <f t="shared" si="29"/>
        <v>2.9012776174555759E-6</v>
      </c>
      <c r="W79">
        <f t="shared" si="33"/>
        <v>0</v>
      </c>
      <c r="X79">
        <f t="shared" si="34"/>
        <v>0</v>
      </c>
      <c r="Y79">
        <f t="shared" si="35"/>
        <v>0</v>
      </c>
      <c r="Z79">
        <f t="shared" si="36"/>
        <v>0.99999999999821998</v>
      </c>
      <c r="AA79">
        <v>0</v>
      </c>
      <c r="AB79">
        <v>0.05</v>
      </c>
      <c r="AC79">
        <v>0.1</v>
      </c>
      <c r="AD79">
        <f t="shared" si="37"/>
        <v>0.59343034025940089</v>
      </c>
      <c r="AE79">
        <f t="shared" si="38"/>
        <v>4.0656965974059912E-2</v>
      </c>
      <c r="AF79">
        <f t="shared" si="39"/>
        <v>0.41428571428571431</v>
      </c>
      <c r="AG79">
        <f t="shared" si="48"/>
        <v>0.25564410559050355</v>
      </c>
      <c r="AH79">
        <f t="shared" si="49"/>
        <v>1.0393713702462083E-3</v>
      </c>
      <c r="AI79">
        <v>6</v>
      </c>
      <c r="AJ79">
        <v>28</v>
      </c>
      <c r="AK79">
        <v>0.05</v>
      </c>
      <c r="AL79">
        <f t="shared" si="40"/>
        <v>11.600000000000001</v>
      </c>
      <c r="AM79">
        <f t="shared" si="50"/>
        <v>19.2</v>
      </c>
      <c r="AN79">
        <f t="shared" si="41"/>
        <v>13.899999999999999</v>
      </c>
      <c r="AO79">
        <f t="shared" si="51"/>
        <v>6.3000000000000007</v>
      </c>
      <c r="AP79">
        <f t="shared" si="52"/>
        <v>2.2063492063492061</v>
      </c>
      <c r="AQ79">
        <v>0.328125</v>
      </c>
      <c r="AR79">
        <f t="shared" si="53"/>
        <v>0.60416666666666674</v>
      </c>
      <c r="AS79">
        <f t="shared" si="54"/>
        <v>1.2964868421666325</v>
      </c>
      <c r="AT79">
        <f t="shared" si="55"/>
        <v>0.78329413380900725</v>
      </c>
      <c r="AU79">
        <v>14.6</v>
      </c>
      <c r="AV79">
        <v>26.8</v>
      </c>
      <c r="AW79">
        <v>23.4</v>
      </c>
      <c r="AX79">
        <v>11.2</v>
      </c>
      <c r="AY79">
        <v>2.0892857139999998</v>
      </c>
      <c r="AZ79">
        <v>0.41791044799999999</v>
      </c>
      <c r="BA79">
        <v>0.544776119</v>
      </c>
      <c r="BB79">
        <v>1.3605999120000001</v>
      </c>
      <c r="BC79">
        <v>0.78329413400000003</v>
      </c>
      <c r="BD79">
        <v>118.3</v>
      </c>
      <c r="BE79">
        <v>140.4</v>
      </c>
      <c r="BF79">
        <f t="shared" si="56"/>
        <v>6.6212521877346345E-3</v>
      </c>
      <c r="BG79">
        <f t="shared" si="57"/>
        <v>5.5790180484330482E-3</v>
      </c>
      <c r="BH79">
        <v>0.16927540499999999</v>
      </c>
      <c r="BI79">
        <v>0</v>
      </c>
    </row>
    <row r="80" spans="1:61" x14ac:dyDescent="0.4">
      <c r="A80" s="1">
        <v>34154.0833375</v>
      </c>
      <c r="B80">
        <v>16.2</v>
      </c>
      <c r="C80">
        <v>0</v>
      </c>
      <c r="D80">
        <v>90</v>
      </c>
      <c r="E80">
        <v>9</v>
      </c>
      <c r="F80">
        <f t="shared" si="58"/>
        <v>1</v>
      </c>
      <c r="G80" s="2">
        <v>1.7800000000000001E-12</v>
      </c>
      <c r="H80">
        <f t="shared" si="42"/>
        <v>1.7572812900000002E-4</v>
      </c>
      <c r="I80">
        <f t="shared" si="43"/>
        <v>0</v>
      </c>
      <c r="J80">
        <v>0</v>
      </c>
      <c r="K80">
        <f t="shared" si="44"/>
        <v>0</v>
      </c>
      <c r="M80">
        <f t="shared" si="45"/>
        <v>0</v>
      </c>
      <c r="N80">
        <v>0</v>
      </c>
      <c r="O80">
        <v>0</v>
      </c>
      <c r="P80">
        <v>0</v>
      </c>
      <c r="Q80">
        <f t="shared" si="30"/>
        <v>3.8619184284063891E-2</v>
      </c>
      <c r="R80">
        <f t="shared" si="31"/>
        <v>0.32</v>
      </c>
      <c r="S80">
        <f t="shared" si="46"/>
        <v>4.7415367272229614E-2</v>
      </c>
      <c r="T80">
        <f t="shared" si="32"/>
        <v>8.4196931644811724E-3</v>
      </c>
      <c r="U80">
        <f t="shared" si="47"/>
        <v>1.596891374853424E-8</v>
      </c>
      <c r="V80" s="2">
        <f t="shared" si="29"/>
        <v>2.9172465312041101E-6</v>
      </c>
      <c r="W80">
        <f t="shared" si="33"/>
        <v>0</v>
      </c>
      <c r="X80">
        <f t="shared" si="34"/>
        <v>0</v>
      </c>
      <c r="Y80">
        <f t="shared" si="35"/>
        <v>0</v>
      </c>
      <c r="Z80">
        <f t="shared" si="36"/>
        <v>0.99999999999821998</v>
      </c>
      <c r="AA80">
        <v>0</v>
      </c>
      <c r="AB80">
        <v>0.05</v>
      </c>
      <c r="AC80">
        <v>0.1</v>
      </c>
      <c r="AD80">
        <f t="shared" si="37"/>
        <v>0.59343034025940089</v>
      </c>
      <c r="AE80">
        <f t="shared" si="38"/>
        <v>4.0656965974059912E-2</v>
      </c>
      <c r="AF80">
        <f t="shared" si="39"/>
        <v>0.39999999999999997</v>
      </c>
      <c r="AG80">
        <f t="shared" si="48"/>
        <v>0.2105099739497697</v>
      </c>
      <c r="AH80">
        <f t="shared" si="49"/>
        <v>8.5586968480760254E-4</v>
      </c>
      <c r="AI80">
        <v>6</v>
      </c>
      <c r="AJ80">
        <v>28</v>
      </c>
      <c r="AK80">
        <v>0.05</v>
      </c>
      <c r="AL80">
        <f t="shared" si="40"/>
        <v>11.2</v>
      </c>
      <c r="AM80">
        <f t="shared" si="50"/>
        <v>19.2</v>
      </c>
      <c r="AN80">
        <f t="shared" si="41"/>
        <v>14.3</v>
      </c>
      <c r="AO80">
        <f t="shared" si="51"/>
        <v>6.3000000000000007</v>
      </c>
      <c r="AP80">
        <f t="shared" si="52"/>
        <v>2.2698412698412698</v>
      </c>
      <c r="AQ80">
        <v>0.328125</v>
      </c>
      <c r="AR80">
        <f t="shared" si="53"/>
        <v>0.58333333333333337</v>
      </c>
      <c r="AS80">
        <f t="shared" si="54"/>
        <v>1.3086123646969956</v>
      </c>
      <c r="AT80">
        <f t="shared" si="55"/>
        <v>0.76335721273991419</v>
      </c>
      <c r="AU80">
        <v>14.2</v>
      </c>
      <c r="AV80">
        <v>26.8</v>
      </c>
      <c r="AW80">
        <v>23.8</v>
      </c>
      <c r="AX80">
        <v>11.2</v>
      </c>
      <c r="AY80">
        <v>2.125</v>
      </c>
      <c r="AZ80">
        <v>0.41791044799999999</v>
      </c>
      <c r="BA80">
        <v>0.52985074600000004</v>
      </c>
      <c r="BB80">
        <v>1.3702717959999999</v>
      </c>
      <c r="BC80">
        <v>0.76335721300000003</v>
      </c>
      <c r="BD80">
        <v>118.3</v>
      </c>
      <c r="BE80">
        <v>140.4</v>
      </c>
      <c r="BF80">
        <f t="shared" si="56"/>
        <v>6.452723691799782E-3</v>
      </c>
      <c r="BG80">
        <f t="shared" si="57"/>
        <v>5.4370171866096866E-3</v>
      </c>
      <c r="BH80">
        <v>0.17572812900000001</v>
      </c>
      <c r="BI80">
        <v>0</v>
      </c>
    </row>
    <row r="81" spans="1:61" x14ac:dyDescent="0.4">
      <c r="A81" s="1">
        <v>34154.125004224537</v>
      </c>
      <c r="B81">
        <v>15.8</v>
      </c>
      <c r="C81">
        <v>0</v>
      </c>
      <c r="D81">
        <v>93</v>
      </c>
      <c r="E81">
        <v>0</v>
      </c>
      <c r="F81">
        <f t="shared" si="58"/>
        <v>1</v>
      </c>
      <c r="G81" s="2">
        <v>1.7800000000000001E-12</v>
      </c>
      <c r="H81">
        <f t="shared" si="42"/>
        <v>1.8200698000000001E-4</v>
      </c>
      <c r="I81">
        <f t="shared" si="43"/>
        <v>0</v>
      </c>
      <c r="J81">
        <v>0</v>
      </c>
      <c r="K81">
        <f t="shared" si="44"/>
        <v>0</v>
      </c>
      <c r="M81">
        <f t="shared" si="45"/>
        <v>0</v>
      </c>
      <c r="N81">
        <v>0</v>
      </c>
      <c r="O81">
        <v>0</v>
      </c>
      <c r="P81">
        <v>0</v>
      </c>
      <c r="Q81">
        <f t="shared" si="30"/>
        <v>0</v>
      </c>
      <c r="R81">
        <f t="shared" si="31"/>
        <v>0.30857142857142861</v>
      </c>
      <c r="S81">
        <f t="shared" si="46"/>
        <v>3.4898738170650249E-2</v>
      </c>
      <c r="T81">
        <f t="shared" si="32"/>
        <v>0</v>
      </c>
      <c r="U81">
        <f t="shared" si="47"/>
        <v>0</v>
      </c>
      <c r="V81" s="2">
        <f t="shared" si="29"/>
        <v>2.9172465312041101E-6</v>
      </c>
      <c r="W81">
        <f t="shared" si="33"/>
        <v>0</v>
      </c>
      <c r="X81">
        <f t="shared" si="34"/>
        <v>0</v>
      </c>
      <c r="Y81">
        <f t="shared" si="35"/>
        <v>0</v>
      </c>
      <c r="Z81">
        <f t="shared" si="36"/>
        <v>0.99999999999821998</v>
      </c>
      <c r="AA81">
        <v>0</v>
      </c>
      <c r="AB81">
        <v>0.05</v>
      </c>
      <c r="AC81">
        <v>0.1</v>
      </c>
      <c r="AD81">
        <f t="shared" si="37"/>
        <v>0</v>
      </c>
      <c r="AE81">
        <f t="shared" si="38"/>
        <v>0.1</v>
      </c>
      <c r="AF81">
        <f t="shared" si="39"/>
        <v>0.38571428571428573</v>
      </c>
      <c r="AG81">
        <f t="shared" si="48"/>
        <v>0.17075708089853062</v>
      </c>
      <c r="AH81">
        <f t="shared" si="49"/>
        <v>1.7075708089853061E-3</v>
      </c>
      <c r="AI81">
        <v>6</v>
      </c>
      <c r="AJ81">
        <v>28</v>
      </c>
      <c r="AK81">
        <v>0.05</v>
      </c>
      <c r="AL81">
        <f t="shared" si="40"/>
        <v>10.8</v>
      </c>
      <c r="AM81">
        <f t="shared" si="50"/>
        <v>19.2</v>
      </c>
      <c r="AN81">
        <f t="shared" si="41"/>
        <v>14.7</v>
      </c>
      <c r="AO81">
        <f t="shared" si="51"/>
        <v>6.3000000000000007</v>
      </c>
      <c r="AP81">
        <f t="shared" si="52"/>
        <v>2.333333333333333</v>
      </c>
      <c r="AQ81">
        <v>0.328125</v>
      </c>
      <c r="AR81">
        <f t="shared" si="53"/>
        <v>0.56250000000000011</v>
      </c>
      <c r="AS81">
        <f t="shared" si="54"/>
        <v>1.3205120927777547</v>
      </c>
      <c r="AT81">
        <f t="shared" si="55"/>
        <v>0.74278805218748722</v>
      </c>
      <c r="AU81">
        <v>13.8</v>
      </c>
      <c r="AV81">
        <v>26.8</v>
      </c>
      <c r="AW81">
        <v>24.2</v>
      </c>
      <c r="AX81">
        <v>11.2</v>
      </c>
      <c r="AY81">
        <v>2.1607142860000002</v>
      </c>
      <c r="AZ81">
        <v>0.41791044799999999</v>
      </c>
      <c r="BA81">
        <v>0.51492537299999996</v>
      </c>
      <c r="BB81">
        <v>1.3798495159999999</v>
      </c>
      <c r="BC81">
        <v>0.74278805199999998</v>
      </c>
      <c r="BD81">
        <v>118.3</v>
      </c>
      <c r="BE81">
        <v>140.4</v>
      </c>
      <c r="BF81">
        <f t="shared" si="56"/>
        <v>6.2788508215341271E-3</v>
      </c>
      <c r="BG81">
        <f t="shared" si="57"/>
        <v>5.2905131908831905E-3</v>
      </c>
      <c r="BH81">
        <v>0.18200698000000001</v>
      </c>
      <c r="BI81">
        <v>0</v>
      </c>
    </row>
    <row r="82" spans="1:61" x14ac:dyDescent="0.4">
      <c r="A82" s="1">
        <v>34154.166670949075</v>
      </c>
      <c r="B82">
        <v>15.8</v>
      </c>
      <c r="C82">
        <v>0</v>
      </c>
      <c r="D82">
        <v>93</v>
      </c>
      <c r="E82">
        <v>0</v>
      </c>
      <c r="F82">
        <f t="shared" si="58"/>
        <v>1</v>
      </c>
      <c r="G82" s="2">
        <v>1.7800000000000001E-12</v>
      </c>
      <c r="H82">
        <f t="shared" si="42"/>
        <v>1.8828582999999999E-4</v>
      </c>
      <c r="I82">
        <f t="shared" si="43"/>
        <v>0</v>
      </c>
      <c r="J82">
        <v>0</v>
      </c>
      <c r="K82">
        <f t="shared" si="44"/>
        <v>0</v>
      </c>
      <c r="M82">
        <f t="shared" si="45"/>
        <v>0</v>
      </c>
      <c r="N82">
        <v>0</v>
      </c>
      <c r="O82">
        <v>0</v>
      </c>
      <c r="P82">
        <v>0</v>
      </c>
      <c r="Q82">
        <f t="shared" si="30"/>
        <v>0</v>
      </c>
      <c r="R82">
        <f t="shared" si="31"/>
        <v>0.30857142857142861</v>
      </c>
      <c r="S82">
        <f t="shared" si="46"/>
        <v>3.4898738170650249E-2</v>
      </c>
      <c r="T82">
        <f t="shared" si="32"/>
        <v>0</v>
      </c>
      <c r="U82">
        <f t="shared" si="47"/>
        <v>0</v>
      </c>
      <c r="V82" s="2">
        <f t="shared" si="29"/>
        <v>2.9172465312041101E-6</v>
      </c>
      <c r="W82">
        <f t="shared" si="33"/>
        <v>0</v>
      </c>
      <c r="X82">
        <f t="shared" si="34"/>
        <v>0</v>
      </c>
      <c r="Y82">
        <f t="shared" si="35"/>
        <v>0</v>
      </c>
      <c r="Z82">
        <f t="shared" si="36"/>
        <v>0.99999999999821998</v>
      </c>
      <c r="AA82">
        <v>0</v>
      </c>
      <c r="AB82">
        <v>0.05</v>
      </c>
      <c r="AC82">
        <v>0.1</v>
      </c>
      <c r="AD82">
        <f t="shared" si="37"/>
        <v>0</v>
      </c>
      <c r="AE82">
        <f t="shared" si="38"/>
        <v>0.1</v>
      </c>
      <c r="AF82">
        <f t="shared" si="39"/>
        <v>0.38571428571428573</v>
      </c>
      <c r="AG82">
        <f t="shared" si="48"/>
        <v>0.17075708089853062</v>
      </c>
      <c r="AH82">
        <f t="shared" si="49"/>
        <v>1.7075708089853061E-3</v>
      </c>
      <c r="AI82">
        <v>6</v>
      </c>
      <c r="AJ82">
        <v>28</v>
      </c>
      <c r="AK82">
        <v>0.05</v>
      </c>
      <c r="AL82">
        <f t="shared" si="40"/>
        <v>10.8</v>
      </c>
      <c r="AM82">
        <f t="shared" si="50"/>
        <v>19.2</v>
      </c>
      <c r="AN82">
        <f t="shared" si="41"/>
        <v>14.7</v>
      </c>
      <c r="AO82">
        <f t="shared" si="51"/>
        <v>6.3000000000000007</v>
      </c>
      <c r="AP82">
        <f t="shared" si="52"/>
        <v>2.333333333333333</v>
      </c>
      <c r="AQ82">
        <v>0.328125</v>
      </c>
      <c r="AR82">
        <f t="shared" si="53"/>
        <v>0.56250000000000011</v>
      </c>
      <c r="AS82">
        <f t="shared" si="54"/>
        <v>1.3205120927777547</v>
      </c>
      <c r="AT82">
        <f t="shared" si="55"/>
        <v>0.74278805218748722</v>
      </c>
      <c r="AU82">
        <v>13.8</v>
      </c>
      <c r="AV82">
        <v>26.8</v>
      </c>
      <c r="AW82">
        <v>24.2</v>
      </c>
      <c r="AX82">
        <v>11.2</v>
      </c>
      <c r="AY82">
        <v>2.1607142860000002</v>
      </c>
      <c r="AZ82">
        <v>0.41791044799999999</v>
      </c>
      <c r="BA82">
        <v>0.51492537299999996</v>
      </c>
      <c r="BB82">
        <v>1.3798495159999999</v>
      </c>
      <c r="BC82">
        <v>0.74278805199999998</v>
      </c>
      <c r="BD82">
        <v>118.3</v>
      </c>
      <c r="BE82">
        <v>140.4</v>
      </c>
      <c r="BF82">
        <f t="shared" si="56"/>
        <v>6.2788508215341271E-3</v>
      </c>
      <c r="BG82">
        <f t="shared" si="57"/>
        <v>5.2905131908831905E-3</v>
      </c>
      <c r="BH82">
        <v>0.18828582999999999</v>
      </c>
      <c r="BI82">
        <v>0</v>
      </c>
    </row>
    <row r="83" spans="1:61" x14ac:dyDescent="0.4">
      <c r="A83" s="1">
        <v>34154.208337673612</v>
      </c>
      <c r="B83">
        <v>15.3</v>
      </c>
      <c r="C83">
        <v>0</v>
      </c>
      <c r="D83">
        <v>96</v>
      </c>
      <c r="E83">
        <v>0</v>
      </c>
      <c r="F83">
        <f t="shared" si="58"/>
        <v>1</v>
      </c>
      <c r="G83" s="2">
        <v>1.7800000000000001E-12</v>
      </c>
      <c r="H83">
        <f t="shared" si="42"/>
        <v>1.9434007600000001E-4</v>
      </c>
      <c r="I83">
        <f t="shared" si="43"/>
        <v>0</v>
      </c>
      <c r="J83">
        <v>0</v>
      </c>
      <c r="K83">
        <f t="shared" si="44"/>
        <v>0</v>
      </c>
      <c r="M83">
        <f t="shared" si="45"/>
        <v>0</v>
      </c>
      <c r="N83">
        <v>0</v>
      </c>
      <c r="O83">
        <v>0</v>
      </c>
      <c r="P83">
        <v>0</v>
      </c>
      <c r="Q83">
        <f t="shared" si="30"/>
        <v>0</v>
      </c>
      <c r="R83">
        <f t="shared" si="31"/>
        <v>0.29428571428571432</v>
      </c>
      <c r="S83">
        <f t="shared" si="46"/>
        <v>2.3126429263377993E-2</v>
      </c>
      <c r="T83">
        <f t="shared" si="32"/>
        <v>0</v>
      </c>
      <c r="U83">
        <f t="shared" si="47"/>
        <v>0</v>
      </c>
      <c r="V83" s="2">
        <f t="shared" si="29"/>
        <v>2.9172465312041101E-6</v>
      </c>
      <c r="W83">
        <f t="shared" si="33"/>
        <v>0</v>
      </c>
      <c r="X83">
        <f t="shared" si="34"/>
        <v>0</v>
      </c>
      <c r="Y83">
        <f t="shared" si="35"/>
        <v>0</v>
      </c>
      <c r="Z83">
        <f t="shared" si="36"/>
        <v>0.99999999999821998</v>
      </c>
      <c r="AA83">
        <v>0</v>
      </c>
      <c r="AB83">
        <v>0.05</v>
      </c>
      <c r="AC83">
        <v>0.1</v>
      </c>
      <c r="AD83">
        <f t="shared" si="37"/>
        <v>0</v>
      </c>
      <c r="AE83">
        <f t="shared" si="38"/>
        <v>0.1</v>
      </c>
      <c r="AF83">
        <f t="shared" si="39"/>
        <v>0.36785714285714288</v>
      </c>
      <c r="AG83">
        <f t="shared" si="48"/>
        <v>0.12855031852791599</v>
      </c>
      <c r="AH83">
        <f t="shared" si="49"/>
        <v>1.28550318527916E-3</v>
      </c>
      <c r="AI83">
        <v>6</v>
      </c>
      <c r="AJ83">
        <v>28</v>
      </c>
      <c r="AK83">
        <v>0.05</v>
      </c>
      <c r="AL83">
        <f t="shared" si="40"/>
        <v>10.3</v>
      </c>
      <c r="AM83">
        <f t="shared" si="50"/>
        <v>19.2</v>
      </c>
      <c r="AN83">
        <f t="shared" si="41"/>
        <v>15.2</v>
      </c>
      <c r="AO83">
        <f t="shared" si="51"/>
        <v>6.3000000000000007</v>
      </c>
      <c r="AP83">
        <f t="shared" si="52"/>
        <v>2.4126984126984121</v>
      </c>
      <c r="AQ83">
        <v>0.328125</v>
      </c>
      <c r="AR83">
        <f t="shared" si="53"/>
        <v>0.53645833333333337</v>
      </c>
      <c r="AS83">
        <f t="shared" si="54"/>
        <v>1.3350846709925601</v>
      </c>
      <c r="AT83">
        <f t="shared" si="55"/>
        <v>0.71621729745955054</v>
      </c>
      <c r="AU83">
        <v>13.3</v>
      </c>
      <c r="AV83">
        <v>26.8</v>
      </c>
      <c r="AW83">
        <v>24.7</v>
      </c>
      <c r="AX83">
        <v>11.2</v>
      </c>
      <c r="AY83">
        <v>2.2053571430000001</v>
      </c>
      <c r="AZ83">
        <v>0.41791044799999999</v>
      </c>
      <c r="BA83">
        <v>0.496268657</v>
      </c>
      <c r="BB83">
        <v>1.3916929709999999</v>
      </c>
      <c r="BC83">
        <v>0.71621729700000003</v>
      </c>
      <c r="BD83">
        <v>118.3</v>
      </c>
      <c r="BE83">
        <v>140.4</v>
      </c>
      <c r="BF83">
        <f t="shared" si="56"/>
        <v>6.0542459633098102E-3</v>
      </c>
      <c r="BG83">
        <f t="shared" si="57"/>
        <v>5.1012627991452991E-3</v>
      </c>
      <c r="BH83">
        <v>0.194340076</v>
      </c>
      <c r="BI83">
        <v>0</v>
      </c>
    </row>
    <row r="84" spans="1:61" x14ac:dyDescent="0.4">
      <c r="A84" s="1">
        <v>34154.250004398149</v>
      </c>
      <c r="B84">
        <v>16.600000000000001</v>
      </c>
      <c r="C84">
        <v>0</v>
      </c>
      <c r="D84">
        <v>93</v>
      </c>
      <c r="E84">
        <v>0</v>
      </c>
      <c r="F84">
        <f t="shared" si="58"/>
        <v>1</v>
      </c>
      <c r="G84" s="2">
        <v>1.7800000000000001E-12</v>
      </c>
      <c r="H84">
        <f t="shared" si="42"/>
        <v>2.00961329E-4</v>
      </c>
      <c r="I84">
        <f t="shared" si="43"/>
        <v>0</v>
      </c>
      <c r="J84">
        <v>0</v>
      </c>
      <c r="K84">
        <f t="shared" si="44"/>
        <v>0</v>
      </c>
      <c r="M84">
        <f t="shared" si="45"/>
        <v>0</v>
      </c>
      <c r="N84">
        <v>0</v>
      </c>
      <c r="O84">
        <v>0</v>
      </c>
      <c r="P84">
        <v>0</v>
      </c>
      <c r="Q84">
        <f t="shared" si="30"/>
        <v>0</v>
      </c>
      <c r="R84">
        <f t="shared" si="31"/>
        <v>0.33142857142857146</v>
      </c>
      <c r="S84">
        <f t="shared" si="46"/>
        <v>6.3213879595405739E-2</v>
      </c>
      <c r="T84">
        <f t="shared" si="32"/>
        <v>0</v>
      </c>
      <c r="U84">
        <f t="shared" si="47"/>
        <v>0</v>
      </c>
      <c r="V84" s="2">
        <f t="shared" si="29"/>
        <v>2.9172465312041101E-6</v>
      </c>
      <c r="W84">
        <f t="shared" si="33"/>
        <v>0</v>
      </c>
      <c r="X84">
        <f t="shared" si="34"/>
        <v>0</v>
      </c>
      <c r="Y84">
        <f t="shared" si="35"/>
        <v>0</v>
      </c>
      <c r="Z84">
        <f t="shared" si="36"/>
        <v>0.99999999999821998</v>
      </c>
      <c r="AA84">
        <v>0</v>
      </c>
      <c r="AB84">
        <v>0.05</v>
      </c>
      <c r="AC84">
        <v>0.1</v>
      </c>
      <c r="AD84">
        <f t="shared" si="37"/>
        <v>0</v>
      </c>
      <c r="AE84">
        <f t="shared" si="38"/>
        <v>0.1</v>
      </c>
      <c r="AF84">
        <f t="shared" si="39"/>
        <v>0.41428571428571431</v>
      </c>
      <c r="AG84">
        <f t="shared" si="48"/>
        <v>0.25564410559050355</v>
      </c>
      <c r="AH84">
        <f t="shared" si="49"/>
        <v>2.5564410559050358E-3</v>
      </c>
      <c r="AI84">
        <v>6</v>
      </c>
      <c r="AJ84">
        <v>28</v>
      </c>
      <c r="AK84">
        <v>0.05</v>
      </c>
      <c r="AL84">
        <f t="shared" si="40"/>
        <v>11.600000000000001</v>
      </c>
      <c r="AM84">
        <f t="shared" si="50"/>
        <v>19.2</v>
      </c>
      <c r="AN84">
        <f t="shared" si="41"/>
        <v>13.899999999999999</v>
      </c>
      <c r="AO84">
        <f t="shared" si="51"/>
        <v>6.3000000000000007</v>
      </c>
      <c r="AP84">
        <f t="shared" si="52"/>
        <v>2.2063492063492061</v>
      </c>
      <c r="AQ84">
        <v>0.328125</v>
      </c>
      <c r="AR84">
        <f t="shared" si="53"/>
        <v>0.60416666666666674</v>
      </c>
      <c r="AS84">
        <f t="shared" si="54"/>
        <v>1.2964868421666325</v>
      </c>
      <c r="AT84">
        <f t="shared" si="55"/>
        <v>0.78329413380900725</v>
      </c>
      <c r="AU84">
        <v>14.6</v>
      </c>
      <c r="AV84">
        <v>26.8</v>
      </c>
      <c r="AW84">
        <v>23.4</v>
      </c>
      <c r="AX84">
        <v>11.2</v>
      </c>
      <c r="AY84">
        <v>2.0892857139999998</v>
      </c>
      <c r="AZ84">
        <v>0.41791044799999999</v>
      </c>
      <c r="BA84">
        <v>0.544776119</v>
      </c>
      <c r="BB84">
        <v>1.3605999120000001</v>
      </c>
      <c r="BC84">
        <v>0.78329413400000003</v>
      </c>
      <c r="BD84">
        <v>118.3</v>
      </c>
      <c r="BE84">
        <v>140.4</v>
      </c>
      <c r="BF84">
        <f t="shared" si="56"/>
        <v>6.6212521877346345E-3</v>
      </c>
      <c r="BG84">
        <f t="shared" si="57"/>
        <v>5.5790180484330482E-3</v>
      </c>
      <c r="BH84">
        <v>0.20096132899999999</v>
      </c>
      <c r="BI84">
        <v>0</v>
      </c>
    </row>
    <row r="85" spans="1:61" x14ac:dyDescent="0.4">
      <c r="A85" s="1">
        <v>34154.291671122686</v>
      </c>
      <c r="B85">
        <v>17.899999999999999</v>
      </c>
      <c r="C85">
        <v>0</v>
      </c>
      <c r="D85">
        <v>77</v>
      </c>
      <c r="E85">
        <v>0</v>
      </c>
      <c r="F85">
        <f t="shared" si="58"/>
        <v>1</v>
      </c>
      <c r="G85" s="2">
        <v>1.7800000000000001E-12</v>
      </c>
      <c r="H85">
        <f t="shared" si="42"/>
        <v>2.08091159E-4</v>
      </c>
      <c r="I85">
        <f t="shared" si="43"/>
        <v>0</v>
      </c>
      <c r="J85">
        <v>0</v>
      </c>
      <c r="K85">
        <f t="shared" si="44"/>
        <v>0</v>
      </c>
      <c r="M85">
        <f t="shared" si="45"/>
        <v>0</v>
      </c>
      <c r="N85">
        <v>0</v>
      </c>
      <c r="O85">
        <v>0</v>
      </c>
      <c r="P85">
        <v>0</v>
      </c>
      <c r="Q85">
        <f t="shared" si="30"/>
        <v>0</v>
      </c>
      <c r="R85">
        <f t="shared" si="31"/>
        <v>0.36857142857142855</v>
      </c>
      <c r="S85">
        <f t="shared" si="46"/>
        <v>0.14287478829891262</v>
      </c>
      <c r="T85">
        <f t="shared" si="32"/>
        <v>0</v>
      </c>
      <c r="U85">
        <f t="shared" si="47"/>
        <v>0</v>
      </c>
      <c r="V85" s="2">
        <f t="shared" si="29"/>
        <v>2.9172465312041101E-6</v>
      </c>
      <c r="W85">
        <f t="shared" si="33"/>
        <v>0</v>
      </c>
      <c r="X85">
        <f t="shared" si="34"/>
        <v>0</v>
      </c>
      <c r="Y85">
        <f t="shared" si="35"/>
        <v>0</v>
      </c>
      <c r="Z85">
        <f t="shared" si="36"/>
        <v>0.99999999999821998</v>
      </c>
      <c r="AA85">
        <v>0</v>
      </c>
      <c r="AB85">
        <v>0.05</v>
      </c>
      <c r="AC85">
        <v>0.1</v>
      </c>
      <c r="AD85">
        <f t="shared" si="37"/>
        <v>0</v>
      </c>
      <c r="AE85">
        <f t="shared" si="38"/>
        <v>0.1</v>
      </c>
      <c r="AF85">
        <f t="shared" si="39"/>
        <v>0.46071428571428569</v>
      </c>
      <c r="AG85">
        <f t="shared" si="48"/>
        <v>0.43639080643658662</v>
      </c>
      <c r="AH85">
        <f t="shared" si="49"/>
        <v>4.3639080643658665E-3</v>
      </c>
      <c r="AI85">
        <v>6</v>
      </c>
      <c r="AJ85">
        <v>28</v>
      </c>
      <c r="AK85">
        <v>0.05</v>
      </c>
      <c r="AL85">
        <f t="shared" si="40"/>
        <v>12.899999999999999</v>
      </c>
      <c r="AM85">
        <f t="shared" si="50"/>
        <v>19.2</v>
      </c>
      <c r="AN85">
        <f t="shared" si="41"/>
        <v>12.600000000000001</v>
      </c>
      <c r="AO85">
        <f t="shared" si="51"/>
        <v>6.3000000000000007</v>
      </c>
      <c r="AP85">
        <f t="shared" si="52"/>
        <v>2</v>
      </c>
      <c r="AQ85">
        <v>0.328125</v>
      </c>
      <c r="AR85">
        <f t="shared" si="53"/>
        <v>0.671875</v>
      </c>
      <c r="AS85">
        <f t="shared" si="54"/>
        <v>1.2553807570246911</v>
      </c>
      <c r="AT85">
        <f t="shared" si="55"/>
        <v>0.84345894612596428</v>
      </c>
      <c r="AU85">
        <v>15.9</v>
      </c>
      <c r="AV85">
        <v>26.8</v>
      </c>
      <c r="AW85">
        <v>22.1</v>
      </c>
      <c r="AX85">
        <v>11.2</v>
      </c>
      <c r="AY85">
        <v>1.9732142859999999</v>
      </c>
      <c r="AZ85">
        <v>0.41791044799999999</v>
      </c>
      <c r="BA85">
        <v>0.59328358199999998</v>
      </c>
      <c r="BB85">
        <v>1.3284842299999999</v>
      </c>
      <c r="BC85">
        <v>0.84345894600000004</v>
      </c>
      <c r="BD85">
        <v>118.3</v>
      </c>
      <c r="BE85">
        <v>140.4</v>
      </c>
      <c r="BF85">
        <f t="shared" si="56"/>
        <v>7.129830482890653E-3</v>
      </c>
      <c r="BG85">
        <f t="shared" si="57"/>
        <v>6.0075423504273506E-3</v>
      </c>
      <c r="BH85">
        <v>0.208091159</v>
      </c>
      <c r="BI85">
        <v>0</v>
      </c>
    </row>
    <row r="86" spans="1:61" x14ac:dyDescent="0.4">
      <c r="A86" s="1">
        <v>34154.333337847223</v>
      </c>
      <c r="B86">
        <v>19.600000000000001</v>
      </c>
      <c r="C86">
        <v>0</v>
      </c>
      <c r="D86">
        <v>68</v>
      </c>
      <c r="E86">
        <v>0</v>
      </c>
      <c r="F86">
        <f t="shared" si="58"/>
        <v>1</v>
      </c>
      <c r="G86" s="2">
        <v>1.7800000000000001E-12</v>
      </c>
      <c r="H86">
        <f t="shared" si="42"/>
        <v>2.1578580799999999E-4</v>
      </c>
      <c r="I86">
        <f t="shared" si="43"/>
        <v>0</v>
      </c>
      <c r="J86">
        <v>0</v>
      </c>
      <c r="K86">
        <f t="shared" si="44"/>
        <v>0</v>
      </c>
      <c r="M86">
        <f t="shared" si="45"/>
        <v>0</v>
      </c>
      <c r="N86">
        <v>0</v>
      </c>
      <c r="O86">
        <v>0</v>
      </c>
      <c r="P86">
        <v>0</v>
      </c>
      <c r="Q86">
        <f t="shared" si="30"/>
        <v>0</v>
      </c>
      <c r="R86">
        <f t="shared" si="31"/>
        <v>0.4171428571428572</v>
      </c>
      <c r="S86">
        <f t="shared" si="46"/>
        <v>0.32569411421220096</v>
      </c>
      <c r="T86">
        <f t="shared" si="32"/>
        <v>0</v>
      </c>
      <c r="U86">
        <f t="shared" si="47"/>
        <v>0</v>
      </c>
      <c r="V86" s="2">
        <f t="shared" si="29"/>
        <v>2.9172465312041101E-6</v>
      </c>
      <c r="W86">
        <f t="shared" si="33"/>
        <v>0</v>
      </c>
      <c r="X86">
        <f t="shared" si="34"/>
        <v>0</v>
      </c>
      <c r="Y86">
        <f t="shared" si="35"/>
        <v>0</v>
      </c>
      <c r="Z86">
        <f t="shared" si="36"/>
        <v>0.99999999999821998</v>
      </c>
      <c r="AA86">
        <v>0</v>
      </c>
      <c r="AB86">
        <v>0.05</v>
      </c>
      <c r="AC86">
        <v>0.1</v>
      </c>
      <c r="AD86">
        <f t="shared" si="37"/>
        <v>0</v>
      </c>
      <c r="AE86">
        <f t="shared" si="38"/>
        <v>0.1</v>
      </c>
      <c r="AF86">
        <f t="shared" si="39"/>
        <v>0.52142857142857146</v>
      </c>
      <c r="AG86">
        <f t="shared" si="48"/>
        <v>0.7159900565132703</v>
      </c>
      <c r="AH86">
        <f t="shared" si="49"/>
        <v>7.1599005651327031E-3</v>
      </c>
      <c r="AI86">
        <v>6</v>
      </c>
      <c r="AJ86">
        <v>28</v>
      </c>
      <c r="AK86">
        <v>0.05</v>
      </c>
      <c r="AL86">
        <f t="shared" si="40"/>
        <v>14.600000000000001</v>
      </c>
      <c r="AM86">
        <f t="shared" si="50"/>
        <v>19.2</v>
      </c>
      <c r="AN86">
        <f t="shared" si="41"/>
        <v>10.899999999999999</v>
      </c>
      <c r="AO86">
        <f t="shared" si="51"/>
        <v>6.3000000000000007</v>
      </c>
      <c r="AP86">
        <f t="shared" si="52"/>
        <v>1.7301587301587298</v>
      </c>
      <c r="AQ86">
        <v>0.328125</v>
      </c>
      <c r="AR86">
        <f t="shared" si="53"/>
        <v>0.76041666666666674</v>
      </c>
      <c r="AS86">
        <f t="shared" si="54"/>
        <v>1.1970766286271775</v>
      </c>
      <c r="AT86">
        <f t="shared" si="55"/>
        <v>0.91027701968524966</v>
      </c>
      <c r="AU86">
        <v>17.600000000000001</v>
      </c>
      <c r="AV86">
        <v>26.8</v>
      </c>
      <c r="AW86">
        <v>20.399999999999999</v>
      </c>
      <c r="AX86">
        <v>11.2</v>
      </c>
      <c r="AY86">
        <v>1.821428571</v>
      </c>
      <c r="AZ86">
        <v>0.41791044799999999</v>
      </c>
      <c r="BA86">
        <v>0.65671641800000002</v>
      </c>
      <c r="BB86">
        <v>1.284780558</v>
      </c>
      <c r="BC86">
        <v>0.91027701999999999</v>
      </c>
      <c r="BD86">
        <v>118.3</v>
      </c>
      <c r="BE86">
        <v>140.4</v>
      </c>
      <c r="BF86">
        <f t="shared" si="56"/>
        <v>7.6946493633579856E-3</v>
      </c>
      <c r="BG86">
        <f t="shared" si="57"/>
        <v>6.4834545584045583E-3</v>
      </c>
      <c r="BH86">
        <v>0.215785808</v>
      </c>
      <c r="BI86">
        <v>0</v>
      </c>
    </row>
    <row r="87" spans="1:61" x14ac:dyDescent="0.4">
      <c r="A87" s="1">
        <v>34154.375004571761</v>
      </c>
      <c r="B87">
        <v>20.9</v>
      </c>
      <c r="C87">
        <v>0</v>
      </c>
      <c r="D87">
        <v>60</v>
      </c>
      <c r="E87">
        <v>0</v>
      </c>
      <c r="F87">
        <f t="shared" si="58"/>
        <v>1</v>
      </c>
      <c r="G87" s="2">
        <v>1.7800000000000001E-12</v>
      </c>
      <c r="H87">
        <f t="shared" si="42"/>
        <v>2.2382357300000002E-4</v>
      </c>
      <c r="I87">
        <f t="shared" si="43"/>
        <v>0</v>
      </c>
      <c r="J87">
        <v>0</v>
      </c>
      <c r="K87">
        <f t="shared" si="44"/>
        <v>0</v>
      </c>
      <c r="M87">
        <f t="shared" si="45"/>
        <v>0</v>
      </c>
      <c r="N87">
        <v>0</v>
      </c>
      <c r="O87">
        <v>0</v>
      </c>
      <c r="P87">
        <v>0</v>
      </c>
      <c r="Q87">
        <f t="shared" si="30"/>
        <v>0</v>
      </c>
      <c r="R87">
        <f t="shared" si="31"/>
        <v>0.45428571428571424</v>
      </c>
      <c r="S87">
        <f t="shared" si="46"/>
        <v>0.51961140044967924</v>
      </c>
      <c r="T87">
        <f t="shared" si="32"/>
        <v>0</v>
      </c>
      <c r="U87">
        <f t="shared" si="47"/>
        <v>0</v>
      </c>
      <c r="V87" s="2">
        <f t="shared" si="29"/>
        <v>2.9172465312041101E-6</v>
      </c>
      <c r="W87">
        <f t="shared" si="33"/>
        <v>0</v>
      </c>
      <c r="X87">
        <f t="shared" si="34"/>
        <v>0</v>
      </c>
      <c r="Y87">
        <f t="shared" si="35"/>
        <v>0</v>
      </c>
      <c r="Z87">
        <f t="shared" si="36"/>
        <v>0.99999999999821998</v>
      </c>
      <c r="AA87">
        <v>0</v>
      </c>
      <c r="AB87">
        <v>0.05</v>
      </c>
      <c r="AC87">
        <v>0.1</v>
      </c>
      <c r="AD87">
        <f t="shared" si="37"/>
        <v>0</v>
      </c>
      <c r="AE87">
        <f t="shared" si="38"/>
        <v>0.1</v>
      </c>
      <c r="AF87">
        <f t="shared" si="39"/>
        <v>0.56785714285714284</v>
      </c>
      <c r="AG87">
        <f t="shared" si="48"/>
        <v>0.90301004446190014</v>
      </c>
      <c r="AH87">
        <f t="shared" si="49"/>
        <v>9.0301004446190023E-3</v>
      </c>
      <c r="AI87">
        <v>6</v>
      </c>
      <c r="AJ87">
        <v>28</v>
      </c>
      <c r="AK87">
        <v>0.05</v>
      </c>
      <c r="AL87">
        <f t="shared" si="40"/>
        <v>15.899999999999999</v>
      </c>
      <c r="AM87">
        <f t="shared" si="50"/>
        <v>19.2</v>
      </c>
      <c r="AN87">
        <f t="shared" si="41"/>
        <v>9.6000000000000014</v>
      </c>
      <c r="AO87">
        <f t="shared" si="51"/>
        <v>6.3000000000000007</v>
      </c>
      <c r="AP87">
        <f t="shared" si="52"/>
        <v>1.5238095238095239</v>
      </c>
      <c r="AQ87">
        <v>0.328125</v>
      </c>
      <c r="AR87">
        <f t="shared" si="53"/>
        <v>0.828125</v>
      </c>
      <c r="AS87">
        <f t="shared" si="54"/>
        <v>1.1482174177253275</v>
      </c>
      <c r="AT87">
        <f t="shared" si="55"/>
        <v>0.95086754905378679</v>
      </c>
      <c r="AU87">
        <v>18.899999999999999</v>
      </c>
      <c r="AV87">
        <v>26.8</v>
      </c>
      <c r="AW87">
        <v>19.100000000000001</v>
      </c>
      <c r="AX87">
        <v>11.2</v>
      </c>
      <c r="AY87">
        <v>1.7053571430000001</v>
      </c>
      <c r="AZ87">
        <v>0.41791044799999999</v>
      </c>
      <c r="BA87">
        <v>0.705223881</v>
      </c>
      <c r="BB87">
        <v>1.249908019</v>
      </c>
      <c r="BC87">
        <v>0.95086754900000003</v>
      </c>
      <c r="BD87">
        <v>118.3</v>
      </c>
      <c r="BE87">
        <v>140.4</v>
      </c>
      <c r="BF87">
        <f t="shared" si="56"/>
        <v>8.0377645735738527E-3</v>
      </c>
      <c r="BG87">
        <f t="shared" si="57"/>
        <v>6.7725608903133902E-3</v>
      </c>
      <c r="BH87">
        <v>0.223823573</v>
      </c>
      <c r="BI87">
        <v>0</v>
      </c>
    </row>
    <row r="88" spans="1:61" x14ac:dyDescent="0.4">
      <c r="A88" s="1">
        <v>34154.416671296298</v>
      </c>
      <c r="B88">
        <v>22.1</v>
      </c>
      <c r="C88">
        <v>0</v>
      </c>
      <c r="D88">
        <v>57</v>
      </c>
      <c r="E88">
        <v>0</v>
      </c>
      <c r="F88">
        <f t="shared" si="58"/>
        <v>1</v>
      </c>
      <c r="G88" s="2">
        <v>1.7800000000000001E-12</v>
      </c>
      <c r="H88">
        <f t="shared" si="42"/>
        <v>2.3209738499999999E-4</v>
      </c>
      <c r="I88">
        <f t="shared" si="43"/>
        <v>0</v>
      </c>
      <c r="J88">
        <v>0</v>
      </c>
      <c r="K88">
        <f t="shared" si="44"/>
        <v>0</v>
      </c>
      <c r="M88">
        <f t="shared" si="45"/>
        <v>0</v>
      </c>
      <c r="N88">
        <v>0</v>
      </c>
      <c r="O88">
        <v>0</v>
      </c>
      <c r="P88">
        <v>0</v>
      </c>
      <c r="Q88">
        <f t="shared" si="30"/>
        <v>0</v>
      </c>
      <c r="R88">
        <f t="shared" si="31"/>
        <v>0.4885714285714286</v>
      </c>
      <c r="S88">
        <f t="shared" si="46"/>
        <v>0.71300767953757893</v>
      </c>
      <c r="T88">
        <f t="shared" si="32"/>
        <v>0</v>
      </c>
      <c r="U88">
        <f t="shared" si="47"/>
        <v>0</v>
      </c>
      <c r="V88" s="2">
        <f t="shared" si="29"/>
        <v>2.9172465312041101E-6</v>
      </c>
      <c r="W88">
        <f t="shared" si="33"/>
        <v>0</v>
      </c>
      <c r="X88">
        <f t="shared" si="34"/>
        <v>0</v>
      </c>
      <c r="Y88">
        <f t="shared" si="35"/>
        <v>0</v>
      </c>
      <c r="Z88">
        <f t="shared" si="36"/>
        <v>0.99999999999821998</v>
      </c>
      <c r="AA88">
        <v>0</v>
      </c>
      <c r="AB88">
        <v>0.05</v>
      </c>
      <c r="AC88">
        <v>0.1</v>
      </c>
      <c r="AD88">
        <f t="shared" si="37"/>
        <v>0</v>
      </c>
      <c r="AE88">
        <f t="shared" si="38"/>
        <v>0.1</v>
      </c>
      <c r="AF88">
        <f t="shared" si="39"/>
        <v>0.61071428571428577</v>
      </c>
      <c r="AG88">
        <f t="shared" si="48"/>
        <v>0.99986608123919452</v>
      </c>
      <c r="AH88">
        <f t="shared" si="49"/>
        <v>9.9986608123919466E-3</v>
      </c>
      <c r="AI88">
        <v>6</v>
      </c>
      <c r="AJ88">
        <v>28</v>
      </c>
      <c r="AK88">
        <v>0.05</v>
      </c>
      <c r="AL88">
        <f t="shared" si="40"/>
        <v>17.100000000000001</v>
      </c>
      <c r="AM88">
        <f t="shared" si="50"/>
        <v>19.2</v>
      </c>
      <c r="AN88">
        <f t="shared" si="41"/>
        <v>8.3999999999999986</v>
      </c>
      <c r="AO88">
        <f t="shared" si="51"/>
        <v>6.3000000000000007</v>
      </c>
      <c r="AP88">
        <f t="shared" si="52"/>
        <v>1.333333333333333</v>
      </c>
      <c r="AQ88">
        <v>0.328125</v>
      </c>
      <c r="AR88">
        <f t="shared" si="53"/>
        <v>0.89062500000000011</v>
      </c>
      <c r="AS88">
        <f t="shared" si="54"/>
        <v>1.0989945100710423</v>
      </c>
      <c r="AT88">
        <f t="shared" si="55"/>
        <v>0.97879198553202218</v>
      </c>
      <c r="AU88">
        <v>20.100000000000001</v>
      </c>
      <c r="AV88">
        <v>26.8</v>
      </c>
      <c r="AW88">
        <v>17.899999999999999</v>
      </c>
      <c r="AX88">
        <v>11.2</v>
      </c>
      <c r="AY88">
        <v>1.5982142859999999</v>
      </c>
      <c r="AZ88">
        <v>0.41791044799999999</v>
      </c>
      <c r="BA88">
        <v>0.75</v>
      </c>
      <c r="BB88">
        <v>1.216469424</v>
      </c>
      <c r="BC88">
        <v>0.97879198599999995</v>
      </c>
      <c r="BD88">
        <v>118.3</v>
      </c>
      <c r="BE88">
        <v>140.4</v>
      </c>
      <c r="BF88">
        <f t="shared" si="56"/>
        <v>8.2738122192055983E-3</v>
      </c>
      <c r="BG88">
        <f t="shared" si="57"/>
        <v>6.9714528917378914E-3</v>
      </c>
      <c r="BH88">
        <v>0.23209738499999999</v>
      </c>
      <c r="BI88">
        <v>0</v>
      </c>
    </row>
    <row r="89" spans="1:61" x14ac:dyDescent="0.4">
      <c r="A89" s="1">
        <v>34154.458338020835</v>
      </c>
      <c r="B89">
        <v>22.9</v>
      </c>
      <c r="C89">
        <v>0</v>
      </c>
      <c r="D89">
        <v>60</v>
      </c>
      <c r="E89">
        <v>0</v>
      </c>
      <c r="F89">
        <f t="shared" si="58"/>
        <v>1</v>
      </c>
      <c r="G89" s="2">
        <v>1.7800000000000001E-12</v>
      </c>
      <c r="H89">
        <f t="shared" si="42"/>
        <v>2.40478473E-4</v>
      </c>
      <c r="I89">
        <f t="shared" si="43"/>
        <v>0</v>
      </c>
      <c r="J89">
        <v>0</v>
      </c>
      <c r="K89">
        <f t="shared" si="44"/>
        <v>0</v>
      </c>
      <c r="M89">
        <f t="shared" si="45"/>
        <v>0</v>
      </c>
      <c r="N89">
        <v>0</v>
      </c>
      <c r="O89">
        <v>0</v>
      </c>
      <c r="P89">
        <v>0</v>
      </c>
      <c r="Q89">
        <f t="shared" si="30"/>
        <v>0</v>
      </c>
      <c r="R89">
        <f t="shared" si="31"/>
        <v>0.51142857142857134</v>
      </c>
      <c r="S89">
        <f t="shared" si="46"/>
        <v>0.83029679323156769</v>
      </c>
      <c r="T89">
        <f t="shared" si="32"/>
        <v>0</v>
      </c>
      <c r="U89">
        <f t="shared" si="47"/>
        <v>0</v>
      </c>
      <c r="V89" s="2">
        <f t="shared" si="29"/>
        <v>2.9172465312041101E-6</v>
      </c>
      <c r="W89">
        <f t="shared" si="33"/>
        <v>0</v>
      </c>
      <c r="X89">
        <f t="shared" si="34"/>
        <v>0</v>
      </c>
      <c r="Y89">
        <f t="shared" si="35"/>
        <v>0</v>
      </c>
      <c r="Z89">
        <f t="shared" si="36"/>
        <v>0.99999999999821998</v>
      </c>
      <c r="AA89">
        <v>0</v>
      </c>
      <c r="AB89">
        <v>0.05</v>
      </c>
      <c r="AC89">
        <v>0.1</v>
      </c>
      <c r="AD89">
        <f t="shared" si="37"/>
        <v>0</v>
      </c>
      <c r="AE89">
        <f t="shared" si="38"/>
        <v>0.1</v>
      </c>
      <c r="AF89">
        <f t="shared" si="39"/>
        <v>0.63928571428571423</v>
      </c>
      <c r="AG89">
        <f t="shared" si="48"/>
        <v>1.0053898137449084</v>
      </c>
      <c r="AH89">
        <f t="shared" si="49"/>
        <v>1.0053898137449085E-2</v>
      </c>
      <c r="AI89">
        <v>6</v>
      </c>
      <c r="AJ89">
        <v>28</v>
      </c>
      <c r="AK89">
        <v>0.05</v>
      </c>
      <c r="AL89">
        <f t="shared" si="40"/>
        <v>17.899999999999999</v>
      </c>
      <c r="AM89">
        <f t="shared" si="50"/>
        <v>19.2</v>
      </c>
      <c r="AN89">
        <f t="shared" si="41"/>
        <v>7.6000000000000014</v>
      </c>
      <c r="AO89">
        <f t="shared" si="51"/>
        <v>6.3000000000000007</v>
      </c>
      <c r="AP89">
        <f t="shared" si="52"/>
        <v>1.2063492063492065</v>
      </c>
      <c r="AQ89">
        <v>0.328125</v>
      </c>
      <c r="AR89">
        <f t="shared" si="53"/>
        <v>0.93229166666666663</v>
      </c>
      <c r="AS89">
        <f t="shared" si="54"/>
        <v>1.063489832484585</v>
      </c>
      <c r="AT89">
        <f t="shared" si="55"/>
        <v>0.99148270841010777</v>
      </c>
      <c r="AU89">
        <v>20.9</v>
      </c>
      <c r="AV89">
        <v>26.8</v>
      </c>
      <c r="AW89">
        <v>17.100000000000001</v>
      </c>
      <c r="AX89">
        <v>11.2</v>
      </c>
      <c r="AY89">
        <v>1.5267857140000001</v>
      </c>
      <c r="AZ89">
        <v>0.41791044799999999</v>
      </c>
      <c r="BA89">
        <v>0.77985074600000004</v>
      </c>
      <c r="BB89">
        <v>1.193446027</v>
      </c>
      <c r="BC89">
        <v>0.99148270800000005</v>
      </c>
      <c r="BD89">
        <v>118.3</v>
      </c>
      <c r="BE89">
        <v>140.4</v>
      </c>
      <c r="BF89">
        <f t="shared" si="56"/>
        <v>8.3810879831792712E-3</v>
      </c>
      <c r="BG89">
        <f t="shared" si="57"/>
        <v>7.0618426495726496E-3</v>
      </c>
      <c r="BH89">
        <v>0.240478473</v>
      </c>
      <c r="BI89">
        <v>0</v>
      </c>
    </row>
    <row r="90" spans="1:61" x14ac:dyDescent="0.4">
      <c r="A90" s="1">
        <v>34154.500004745372</v>
      </c>
      <c r="B90">
        <v>23.2</v>
      </c>
      <c r="C90">
        <v>0</v>
      </c>
      <c r="D90">
        <v>57</v>
      </c>
      <c r="E90">
        <v>0</v>
      </c>
      <c r="F90">
        <f t="shared" si="58"/>
        <v>1</v>
      </c>
      <c r="G90" s="2">
        <v>1.7800000000000001E-12</v>
      </c>
      <c r="H90">
        <f t="shared" si="42"/>
        <v>2.4888815599999998E-4</v>
      </c>
      <c r="I90">
        <f t="shared" si="43"/>
        <v>0</v>
      </c>
      <c r="J90">
        <v>0</v>
      </c>
      <c r="K90">
        <f t="shared" si="44"/>
        <v>0</v>
      </c>
      <c r="M90">
        <f t="shared" si="45"/>
        <v>0</v>
      </c>
      <c r="N90">
        <v>0</v>
      </c>
      <c r="O90">
        <v>0</v>
      </c>
      <c r="P90">
        <v>0</v>
      </c>
      <c r="Q90">
        <f t="shared" si="30"/>
        <v>0</v>
      </c>
      <c r="R90">
        <f t="shared" si="31"/>
        <v>0.52</v>
      </c>
      <c r="S90">
        <f t="shared" si="46"/>
        <v>0.8686969829793022</v>
      </c>
      <c r="T90">
        <f t="shared" si="32"/>
        <v>0</v>
      </c>
      <c r="U90">
        <f t="shared" si="47"/>
        <v>0</v>
      </c>
      <c r="V90" s="2">
        <f t="shared" si="29"/>
        <v>2.9172465312041101E-6</v>
      </c>
      <c r="W90">
        <f t="shared" si="33"/>
        <v>0</v>
      </c>
      <c r="X90">
        <f t="shared" si="34"/>
        <v>0</v>
      </c>
      <c r="Y90">
        <f t="shared" si="35"/>
        <v>0</v>
      </c>
      <c r="Z90">
        <f t="shared" si="36"/>
        <v>0.99999999999821998</v>
      </c>
      <c r="AA90">
        <v>0</v>
      </c>
      <c r="AB90">
        <v>0.05</v>
      </c>
      <c r="AC90">
        <v>0.1</v>
      </c>
      <c r="AD90">
        <f t="shared" si="37"/>
        <v>0</v>
      </c>
      <c r="AE90">
        <f t="shared" si="38"/>
        <v>0.1</v>
      </c>
      <c r="AF90">
        <f t="shared" si="39"/>
        <v>0.65</v>
      </c>
      <c r="AG90">
        <f t="shared" si="48"/>
        <v>0.99390411424494995</v>
      </c>
      <c r="AH90">
        <f t="shared" si="49"/>
        <v>9.939041142449501E-3</v>
      </c>
      <c r="AI90">
        <v>6</v>
      </c>
      <c r="AJ90">
        <v>28</v>
      </c>
      <c r="AK90">
        <v>0.05</v>
      </c>
      <c r="AL90">
        <f t="shared" si="40"/>
        <v>18.2</v>
      </c>
      <c r="AM90">
        <f t="shared" si="50"/>
        <v>19.2</v>
      </c>
      <c r="AN90">
        <f t="shared" si="41"/>
        <v>7.3000000000000007</v>
      </c>
      <c r="AO90">
        <f t="shared" si="51"/>
        <v>6.3000000000000007</v>
      </c>
      <c r="AP90">
        <f t="shared" si="52"/>
        <v>1.1587301587301586</v>
      </c>
      <c r="AQ90">
        <v>0.328125</v>
      </c>
      <c r="AR90">
        <f t="shared" si="53"/>
        <v>0.94791666666666663</v>
      </c>
      <c r="AS90">
        <f t="shared" si="54"/>
        <v>1.0495284016920181</v>
      </c>
      <c r="AT90">
        <f t="shared" si="55"/>
        <v>0.99486546410389209</v>
      </c>
      <c r="AU90">
        <v>21.2</v>
      </c>
      <c r="AV90">
        <v>26.8</v>
      </c>
      <c r="AW90">
        <v>16.8</v>
      </c>
      <c r="AX90">
        <v>11.2</v>
      </c>
      <c r="AY90">
        <v>1.5</v>
      </c>
      <c r="AZ90">
        <v>0.41791044799999999</v>
      </c>
      <c r="BA90">
        <v>0.79104477600000001</v>
      </c>
      <c r="BB90">
        <v>1.1846508680000001</v>
      </c>
      <c r="BC90">
        <v>0.99486546399999998</v>
      </c>
      <c r="BD90">
        <v>118.3</v>
      </c>
      <c r="BE90">
        <v>140.4</v>
      </c>
      <c r="BF90">
        <f t="shared" si="56"/>
        <v>8.4096827058655291E-3</v>
      </c>
      <c r="BG90">
        <f t="shared" si="57"/>
        <v>7.0859363532763528E-3</v>
      </c>
      <c r="BH90">
        <v>0.248888156</v>
      </c>
      <c r="BI90">
        <v>0</v>
      </c>
    </row>
    <row r="91" spans="1:61" x14ac:dyDescent="0.4">
      <c r="A91" s="1">
        <v>34154.541671469909</v>
      </c>
      <c r="B91">
        <v>23.2</v>
      </c>
      <c r="C91">
        <v>0</v>
      </c>
      <c r="D91">
        <v>56</v>
      </c>
      <c r="E91">
        <v>0</v>
      </c>
      <c r="F91">
        <f t="shared" si="58"/>
        <v>1</v>
      </c>
      <c r="G91" s="2">
        <v>1.7800000000000001E-12</v>
      </c>
      <c r="H91">
        <f t="shared" si="42"/>
        <v>2.5729783899999998E-4</v>
      </c>
      <c r="I91">
        <f t="shared" si="43"/>
        <v>0</v>
      </c>
      <c r="J91">
        <v>0</v>
      </c>
      <c r="K91">
        <f t="shared" si="44"/>
        <v>0</v>
      </c>
      <c r="M91">
        <f t="shared" si="45"/>
        <v>0</v>
      </c>
      <c r="N91">
        <v>0</v>
      </c>
      <c r="O91">
        <v>0</v>
      </c>
      <c r="P91">
        <v>0</v>
      </c>
      <c r="Q91">
        <f t="shared" si="30"/>
        <v>0</v>
      </c>
      <c r="R91">
        <f t="shared" si="31"/>
        <v>0.52</v>
      </c>
      <c r="S91">
        <f t="shared" si="46"/>
        <v>0.8686969829793022</v>
      </c>
      <c r="T91">
        <f t="shared" si="32"/>
        <v>0</v>
      </c>
      <c r="U91">
        <f t="shared" si="47"/>
        <v>0</v>
      </c>
      <c r="V91" s="2">
        <f t="shared" si="29"/>
        <v>2.9172465312041101E-6</v>
      </c>
      <c r="W91">
        <f t="shared" si="33"/>
        <v>0</v>
      </c>
      <c r="X91">
        <f t="shared" si="34"/>
        <v>0</v>
      </c>
      <c r="Y91">
        <f t="shared" si="35"/>
        <v>0</v>
      </c>
      <c r="Z91">
        <f t="shared" si="36"/>
        <v>0.99999999999821998</v>
      </c>
      <c r="AA91">
        <v>0</v>
      </c>
      <c r="AB91">
        <v>0.05</v>
      </c>
      <c r="AC91">
        <v>0.1</v>
      </c>
      <c r="AD91">
        <f t="shared" si="37"/>
        <v>0</v>
      </c>
      <c r="AE91">
        <f t="shared" si="38"/>
        <v>0.1</v>
      </c>
      <c r="AF91">
        <f t="shared" si="39"/>
        <v>0.65</v>
      </c>
      <c r="AG91">
        <f t="shared" si="48"/>
        <v>0.99390411424494995</v>
      </c>
      <c r="AH91">
        <f t="shared" si="49"/>
        <v>9.939041142449501E-3</v>
      </c>
      <c r="AI91">
        <v>6</v>
      </c>
      <c r="AJ91">
        <v>28</v>
      </c>
      <c r="AK91">
        <v>0.05</v>
      </c>
      <c r="AL91">
        <f t="shared" si="40"/>
        <v>18.2</v>
      </c>
      <c r="AM91">
        <f t="shared" si="50"/>
        <v>19.2</v>
      </c>
      <c r="AN91">
        <f t="shared" si="41"/>
        <v>7.3000000000000007</v>
      </c>
      <c r="AO91">
        <f t="shared" si="51"/>
        <v>6.3000000000000007</v>
      </c>
      <c r="AP91">
        <f t="shared" si="52"/>
        <v>1.1587301587301586</v>
      </c>
      <c r="AQ91">
        <v>0.328125</v>
      </c>
      <c r="AR91">
        <f t="shared" si="53"/>
        <v>0.94791666666666663</v>
      </c>
      <c r="AS91">
        <f t="shared" si="54"/>
        <v>1.0495284016920181</v>
      </c>
      <c r="AT91">
        <f t="shared" si="55"/>
        <v>0.99486546410389209</v>
      </c>
      <c r="AU91">
        <v>21.2</v>
      </c>
      <c r="AV91">
        <v>26.8</v>
      </c>
      <c r="AW91">
        <v>16.8</v>
      </c>
      <c r="AX91">
        <v>11.2</v>
      </c>
      <c r="AY91">
        <v>1.5</v>
      </c>
      <c r="AZ91">
        <v>0.41791044799999999</v>
      </c>
      <c r="BA91">
        <v>0.79104477600000001</v>
      </c>
      <c r="BB91">
        <v>1.1846508680000001</v>
      </c>
      <c r="BC91">
        <v>0.99486546399999998</v>
      </c>
      <c r="BD91">
        <v>118.3</v>
      </c>
      <c r="BE91">
        <v>140.4</v>
      </c>
      <c r="BF91">
        <f t="shared" si="56"/>
        <v>8.4096827058655291E-3</v>
      </c>
      <c r="BG91">
        <f t="shared" si="57"/>
        <v>7.0859363532763528E-3</v>
      </c>
      <c r="BH91">
        <v>0.25729783899999997</v>
      </c>
      <c r="BI91">
        <v>0</v>
      </c>
    </row>
    <row r="92" spans="1:61" x14ac:dyDescent="0.4">
      <c r="A92" s="1">
        <v>34154.583338194447</v>
      </c>
      <c r="B92">
        <v>22.7</v>
      </c>
      <c r="C92">
        <v>0</v>
      </c>
      <c r="D92">
        <v>58</v>
      </c>
      <c r="E92">
        <v>0</v>
      </c>
      <c r="F92">
        <f t="shared" si="58"/>
        <v>1</v>
      </c>
      <c r="G92" s="2">
        <v>1.7800000000000001E-12</v>
      </c>
      <c r="H92">
        <f t="shared" si="42"/>
        <v>2.6565622100000006E-4</v>
      </c>
      <c r="I92">
        <f t="shared" si="43"/>
        <v>0</v>
      </c>
      <c r="J92">
        <v>0</v>
      </c>
      <c r="K92">
        <f t="shared" si="44"/>
        <v>0</v>
      </c>
      <c r="M92">
        <f t="shared" si="45"/>
        <v>0</v>
      </c>
      <c r="N92">
        <v>0</v>
      </c>
      <c r="O92">
        <v>0</v>
      </c>
      <c r="P92">
        <v>0</v>
      </c>
      <c r="Q92">
        <f t="shared" si="30"/>
        <v>0</v>
      </c>
      <c r="R92">
        <f t="shared" si="31"/>
        <v>0.50571428571428567</v>
      </c>
      <c r="S92">
        <f t="shared" si="46"/>
        <v>0.802752349416333</v>
      </c>
      <c r="T92">
        <f t="shared" si="32"/>
        <v>0</v>
      </c>
      <c r="U92">
        <f t="shared" si="47"/>
        <v>0</v>
      </c>
      <c r="V92" s="2">
        <f t="shared" si="29"/>
        <v>2.9172465312041101E-6</v>
      </c>
      <c r="W92">
        <f t="shared" si="33"/>
        <v>0</v>
      </c>
      <c r="X92">
        <f t="shared" si="34"/>
        <v>0</v>
      </c>
      <c r="Y92">
        <f t="shared" si="35"/>
        <v>0</v>
      </c>
      <c r="Z92">
        <f t="shared" si="36"/>
        <v>0.99999999999821998</v>
      </c>
      <c r="AA92">
        <v>0</v>
      </c>
      <c r="AB92">
        <v>0.05</v>
      </c>
      <c r="AC92">
        <v>0.1</v>
      </c>
      <c r="AD92">
        <f t="shared" si="37"/>
        <v>0</v>
      </c>
      <c r="AE92">
        <f t="shared" si="38"/>
        <v>0.1</v>
      </c>
      <c r="AF92">
        <f t="shared" si="39"/>
        <v>0.63214285714285712</v>
      </c>
      <c r="AG92">
        <f t="shared" si="48"/>
        <v>1.0088982943296392</v>
      </c>
      <c r="AH92">
        <f t="shared" si="49"/>
        <v>1.0088982943296394E-2</v>
      </c>
      <c r="AI92">
        <v>6</v>
      </c>
      <c r="AJ92">
        <v>28</v>
      </c>
      <c r="AK92">
        <v>0.05</v>
      </c>
      <c r="AL92">
        <f t="shared" si="40"/>
        <v>17.7</v>
      </c>
      <c r="AM92">
        <f t="shared" si="50"/>
        <v>19.2</v>
      </c>
      <c r="AN92">
        <f t="shared" si="41"/>
        <v>7.8000000000000007</v>
      </c>
      <c r="AO92">
        <f t="shared" si="51"/>
        <v>6.3000000000000007</v>
      </c>
      <c r="AP92">
        <f t="shared" si="52"/>
        <v>1.2380952380952381</v>
      </c>
      <c r="AQ92">
        <v>0.328125</v>
      </c>
      <c r="AR92">
        <f t="shared" si="53"/>
        <v>0.921875</v>
      </c>
      <c r="AS92">
        <f t="shared" si="54"/>
        <v>1.0725929145282123</v>
      </c>
      <c r="AT92">
        <f t="shared" si="55"/>
        <v>0.98879659308069567</v>
      </c>
      <c r="AU92">
        <v>20.7</v>
      </c>
      <c r="AV92">
        <v>26.8</v>
      </c>
      <c r="AW92">
        <v>17.3</v>
      </c>
      <c r="AX92">
        <v>11.2</v>
      </c>
      <c r="AY92">
        <v>1.5446428569999999</v>
      </c>
      <c r="AZ92">
        <v>0.41791044799999999</v>
      </c>
      <c r="BA92">
        <v>0.77238806000000004</v>
      </c>
      <c r="BB92">
        <v>1.1992596659999999</v>
      </c>
      <c r="BC92">
        <v>0.988796593</v>
      </c>
      <c r="BD92">
        <v>118.3</v>
      </c>
      <c r="BE92">
        <v>140.4</v>
      </c>
      <c r="BF92">
        <f t="shared" si="56"/>
        <v>8.3583820209695327E-3</v>
      </c>
      <c r="BG92">
        <f t="shared" si="57"/>
        <v>7.0427107763532757E-3</v>
      </c>
      <c r="BH92">
        <v>0.26565622100000003</v>
      </c>
      <c r="BI92">
        <v>0</v>
      </c>
    </row>
    <row r="93" spans="1:61" x14ac:dyDescent="0.4">
      <c r="A93" s="1">
        <v>34154.625004918984</v>
      </c>
      <c r="B93">
        <v>16.7</v>
      </c>
      <c r="C93">
        <v>16</v>
      </c>
      <c r="D93">
        <v>94</v>
      </c>
      <c r="E93">
        <v>1</v>
      </c>
      <c r="F93">
        <f t="shared" si="58"/>
        <v>1</v>
      </c>
      <c r="G93" s="2">
        <v>1.7800000000000001E-12</v>
      </c>
      <c r="H93">
        <f t="shared" si="42"/>
        <v>2.7231874900000001E-4</v>
      </c>
      <c r="I93">
        <f t="shared" si="43"/>
        <v>0</v>
      </c>
      <c r="J93">
        <v>0</v>
      </c>
      <c r="K93">
        <f t="shared" si="44"/>
        <v>0</v>
      </c>
      <c r="M93">
        <f t="shared" si="45"/>
        <v>0</v>
      </c>
      <c r="N93">
        <v>0</v>
      </c>
      <c r="O93">
        <v>0</v>
      </c>
      <c r="P93">
        <v>0</v>
      </c>
      <c r="Q93">
        <f t="shared" si="30"/>
        <v>0</v>
      </c>
      <c r="R93">
        <f t="shared" si="31"/>
        <v>0.33428571428571424</v>
      </c>
      <c r="S93">
        <f t="shared" si="46"/>
        <v>6.7733669072218949E-2</v>
      </c>
      <c r="T93">
        <f t="shared" si="32"/>
        <v>0</v>
      </c>
      <c r="U93">
        <f t="shared" si="47"/>
        <v>0</v>
      </c>
      <c r="V93" s="2">
        <f t="shared" si="29"/>
        <v>2.9172465312041101E-6</v>
      </c>
      <c r="W93">
        <f t="shared" si="33"/>
        <v>0.79708426087763118</v>
      </c>
      <c r="X93">
        <f t="shared" si="34"/>
        <v>8.610756335241573E-3</v>
      </c>
      <c r="Y93">
        <f t="shared" si="35"/>
        <v>0.79022076252855777</v>
      </c>
      <c r="Z93">
        <f t="shared" si="36"/>
        <v>0.99999999999821998</v>
      </c>
      <c r="AA93">
        <v>0</v>
      </c>
      <c r="AB93">
        <v>0.05</v>
      </c>
      <c r="AC93">
        <v>0.1</v>
      </c>
      <c r="AD93">
        <f t="shared" si="37"/>
        <v>9.5162581964040482E-2</v>
      </c>
      <c r="AE93">
        <f t="shared" si="38"/>
        <v>9.048374180359596E-2</v>
      </c>
      <c r="AF93">
        <f t="shared" si="39"/>
        <v>0.41785714285714282</v>
      </c>
      <c r="AG93">
        <f t="shared" si="48"/>
        <v>0.26775663312457992</v>
      </c>
      <c r="AH93">
        <f t="shared" si="49"/>
        <v>2.422762205784466E-3</v>
      </c>
      <c r="AI93">
        <v>6</v>
      </c>
      <c r="AJ93">
        <v>28</v>
      </c>
      <c r="AK93">
        <v>0.05</v>
      </c>
      <c r="AL93">
        <f t="shared" si="40"/>
        <v>11.7</v>
      </c>
      <c r="AM93">
        <f t="shared" si="50"/>
        <v>19.2</v>
      </c>
      <c r="AN93">
        <f t="shared" si="41"/>
        <v>13.8</v>
      </c>
      <c r="AO93">
        <f t="shared" si="51"/>
        <v>6.3000000000000007</v>
      </c>
      <c r="AP93">
        <f t="shared" si="52"/>
        <v>2.1904761904761902</v>
      </c>
      <c r="AQ93">
        <v>0.328125</v>
      </c>
      <c r="AR93">
        <f t="shared" si="53"/>
        <v>0.609375</v>
      </c>
      <c r="AS93">
        <f t="shared" si="54"/>
        <v>1.2934189139334353</v>
      </c>
      <c r="AT93">
        <f t="shared" si="55"/>
        <v>0.78817715067818717</v>
      </c>
      <c r="AU93">
        <v>14.7</v>
      </c>
      <c r="AV93">
        <v>26.8</v>
      </c>
      <c r="AW93">
        <v>23.3</v>
      </c>
      <c r="AX93">
        <v>11.2</v>
      </c>
      <c r="AY93">
        <v>2.0803571430000001</v>
      </c>
      <c r="AZ93">
        <v>0.41791044799999999</v>
      </c>
      <c r="BA93">
        <v>0.54850746299999997</v>
      </c>
      <c r="BB93">
        <v>1.3581669300000001</v>
      </c>
      <c r="BC93">
        <v>0.78817715099999996</v>
      </c>
      <c r="BD93">
        <v>118.3</v>
      </c>
      <c r="BE93">
        <v>140.4</v>
      </c>
      <c r="BF93">
        <f t="shared" si="56"/>
        <v>6.662528746223053E-3</v>
      </c>
      <c r="BG93">
        <f t="shared" si="57"/>
        <v>5.6137973717948712E-3</v>
      </c>
      <c r="BH93">
        <v>0.27231874900000003</v>
      </c>
      <c r="BI93">
        <v>0</v>
      </c>
    </row>
    <row r="94" spans="1:61" x14ac:dyDescent="0.4">
      <c r="A94" s="1">
        <v>34154.666671643521</v>
      </c>
      <c r="B94">
        <v>19.3</v>
      </c>
      <c r="C94">
        <v>0</v>
      </c>
      <c r="D94">
        <v>82</v>
      </c>
      <c r="E94">
        <v>1</v>
      </c>
      <c r="F94">
        <f t="shared" si="58"/>
        <v>1</v>
      </c>
      <c r="G94" s="2">
        <v>7.4800000000000004E-13</v>
      </c>
      <c r="H94">
        <f t="shared" si="42"/>
        <v>2.79922732E-4</v>
      </c>
      <c r="I94">
        <f t="shared" si="43"/>
        <v>0</v>
      </c>
      <c r="J94">
        <v>0</v>
      </c>
      <c r="K94">
        <f t="shared" si="44"/>
        <v>0</v>
      </c>
      <c r="M94">
        <f t="shared" si="45"/>
        <v>0</v>
      </c>
      <c r="N94">
        <v>0</v>
      </c>
      <c r="O94">
        <v>0</v>
      </c>
      <c r="P94">
        <v>0</v>
      </c>
      <c r="Q94">
        <f t="shared" si="30"/>
        <v>0</v>
      </c>
      <c r="R94">
        <f t="shared" si="31"/>
        <v>0.40857142857142859</v>
      </c>
      <c r="S94">
        <f t="shared" si="46"/>
        <v>0.2868086924565203</v>
      </c>
      <c r="T94">
        <f t="shared" si="32"/>
        <v>0</v>
      </c>
      <c r="U94">
        <f t="shared" si="47"/>
        <v>0</v>
      </c>
      <c r="V94" s="2">
        <f t="shared" si="29"/>
        <v>2.9172465312041101E-6</v>
      </c>
      <c r="W94">
        <f t="shared" si="33"/>
        <v>0</v>
      </c>
      <c r="X94">
        <f t="shared" si="34"/>
        <v>0</v>
      </c>
      <c r="Y94">
        <f t="shared" si="35"/>
        <v>0</v>
      </c>
      <c r="Z94">
        <f t="shared" si="36"/>
        <v>0.99999999999925204</v>
      </c>
      <c r="AA94">
        <v>0</v>
      </c>
      <c r="AB94">
        <v>0.05</v>
      </c>
      <c r="AC94">
        <v>0.1</v>
      </c>
      <c r="AD94">
        <f t="shared" si="37"/>
        <v>9.5162581964040482E-2</v>
      </c>
      <c r="AE94">
        <f t="shared" si="38"/>
        <v>9.048374180359596E-2</v>
      </c>
      <c r="AF94">
        <f t="shared" si="39"/>
        <v>0.51071428571428579</v>
      </c>
      <c r="AG94">
        <f t="shared" si="48"/>
        <v>0.66665765740541683</v>
      </c>
      <c r="AH94">
        <f t="shared" si="49"/>
        <v>6.0321679344061867E-3</v>
      </c>
      <c r="AI94">
        <v>6</v>
      </c>
      <c r="AJ94">
        <v>28</v>
      </c>
      <c r="AK94">
        <v>0.05</v>
      </c>
      <c r="AL94">
        <f t="shared" si="40"/>
        <v>14.3</v>
      </c>
      <c r="AM94">
        <f t="shared" si="50"/>
        <v>19.2</v>
      </c>
      <c r="AN94">
        <f t="shared" si="41"/>
        <v>11.2</v>
      </c>
      <c r="AO94">
        <f t="shared" si="51"/>
        <v>6.3000000000000007</v>
      </c>
      <c r="AP94">
        <f t="shared" si="52"/>
        <v>1.7777777777777775</v>
      </c>
      <c r="AQ94">
        <v>0.328125</v>
      </c>
      <c r="AR94">
        <f t="shared" si="53"/>
        <v>0.74479166666666674</v>
      </c>
      <c r="AS94">
        <f t="shared" si="54"/>
        <v>1.2077889331662903</v>
      </c>
      <c r="AT94">
        <f t="shared" si="55"/>
        <v>0.89955113251447671</v>
      </c>
      <c r="AU94">
        <v>17.3</v>
      </c>
      <c r="AV94">
        <v>26.8</v>
      </c>
      <c r="AW94">
        <v>20.7</v>
      </c>
      <c r="AX94">
        <v>11.2</v>
      </c>
      <c r="AY94">
        <v>1.8482142859999999</v>
      </c>
      <c r="AZ94">
        <v>0.41791044799999999</v>
      </c>
      <c r="BA94">
        <v>0.64552238799999995</v>
      </c>
      <c r="BB94">
        <v>1.292642952</v>
      </c>
      <c r="BC94">
        <v>0.899551133</v>
      </c>
      <c r="BD94">
        <v>118.3</v>
      </c>
      <c r="BE94">
        <v>140.4</v>
      </c>
      <c r="BF94">
        <f t="shared" si="56"/>
        <v>7.6039825233683578E-3</v>
      </c>
      <c r="BG94">
        <f t="shared" si="57"/>
        <v>6.407059351851852E-3</v>
      </c>
      <c r="BH94">
        <v>0.27992273200000001</v>
      </c>
      <c r="BI94">
        <v>0</v>
      </c>
    </row>
    <row r="95" spans="1:61" x14ac:dyDescent="0.4">
      <c r="A95" s="1">
        <v>34154.708338368058</v>
      </c>
      <c r="B95">
        <v>17.899999999999999</v>
      </c>
      <c r="C95">
        <v>0</v>
      </c>
      <c r="D95">
        <v>90</v>
      </c>
      <c r="E95">
        <v>1</v>
      </c>
      <c r="F95">
        <f t="shared" si="58"/>
        <v>1</v>
      </c>
      <c r="G95" s="2">
        <v>7.4800000000000004E-13</v>
      </c>
      <c r="H95">
        <f t="shared" si="42"/>
        <v>2.8705256200000002E-4</v>
      </c>
      <c r="I95">
        <f t="shared" si="43"/>
        <v>0</v>
      </c>
      <c r="J95">
        <v>0</v>
      </c>
      <c r="K95">
        <f t="shared" si="44"/>
        <v>0</v>
      </c>
      <c r="M95">
        <f t="shared" si="45"/>
        <v>0</v>
      </c>
      <c r="N95">
        <v>0</v>
      </c>
      <c r="O95">
        <v>0</v>
      </c>
      <c r="P95">
        <v>0</v>
      </c>
      <c r="Q95">
        <f t="shared" si="30"/>
        <v>0</v>
      </c>
      <c r="R95">
        <f t="shared" si="31"/>
        <v>0.36857142857142855</v>
      </c>
      <c r="S95">
        <f t="shared" si="46"/>
        <v>0.14287478829891262</v>
      </c>
      <c r="T95">
        <f t="shared" si="32"/>
        <v>0</v>
      </c>
      <c r="U95">
        <f t="shared" si="47"/>
        <v>0</v>
      </c>
      <c r="V95" s="2">
        <f t="shared" si="29"/>
        <v>2.9172465312041101E-6</v>
      </c>
      <c r="W95">
        <f t="shared" si="33"/>
        <v>0</v>
      </c>
      <c r="X95">
        <f t="shared" si="34"/>
        <v>0</v>
      </c>
      <c r="Y95">
        <f t="shared" si="35"/>
        <v>0</v>
      </c>
      <c r="Z95">
        <f t="shared" si="36"/>
        <v>0.99999999999925204</v>
      </c>
      <c r="AA95">
        <v>0</v>
      </c>
      <c r="AB95">
        <v>0.05</v>
      </c>
      <c r="AC95">
        <v>0.1</v>
      </c>
      <c r="AD95">
        <f t="shared" si="37"/>
        <v>9.5162581964040482E-2</v>
      </c>
      <c r="AE95">
        <f t="shared" si="38"/>
        <v>9.048374180359596E-2</v>
      </c>
      <c r="AF95">
        <f t="shared" si="39"/>
        <v>0.46071428571428569</v>
      </c>
      <c r="AG95">
        <f t="shared" si="48"/>
        <v>0.43639080643658662</v>
      </c>
      <c r="AH95">
        <f t="shared" si="49"/>
        <v>3.9486273055071132E-3</v>
      </c>
      <c r="AI95">
        <v>6</v>
      </c>
      <c r="AJ95">
        <v>28</v>
      </c>
      <c r="AK95">
        <v>0.05</v>
      </c>
      <c r="AL95">
        <f t="shared" si="40"/>
        <v>12.899999999999999</v>
      </c>
      <c r="AM95">
        <f t="shared" si="50"/>
        <v>19.2</v>
      </c>
      <c r="AN95">
        <f t="shared" si="41"/>
        <v>12.600000000000001</v>
      </c>
      <c r="AO95">
        <f t="shared" si="51"/>
        <v>6.3000000000000007</v>
      </c>
      <c r="AP95">
        <f t="shared" si="52"/>
        <v>2</v>
      </c>
      <c r="AQ95">
        <v>0.328125</v>
      </c>
      <c r="AR95">
        <f t="shared" si="53"/>
        <v>0.671875</v>
      </c>
      <c r="AS95">
        <f t="shared" si="54"/>
        <v>1.2553807570246911</v>
      </c>
      <c r="AT95">
        <f t="shared" si="55"/>
        <v>0.84345894612596428</v>
      </c>
      <c r="AU95">
        <v>15.9</v>
      </c>
      <c r="AV95">
        <v>26.8</v>
      </c>
      <c r="AW95">
        <v>22.1</v>
      </c>
      <c r="AX95">
        <v>11.2</v>
      </c>
      <c r="AY95">
        <v>1.9732142859999999</v>
      </c>
      <c r="AZ95">
        <v>0.41791044799999999</v>
      </c>
      <c r="BA95">
        <v>0.59328358199999998</v>
      </c>
      <c r="BB95">
        <v>1.3284842299999999</v>
      </c>
      <c r="BC95">
        <v>0.84345894600000004</v>
      </c>
      <c r="BD95">
        <v>118.3</v>
      </c>
      <c r="BE95">
        <v>140.4</v>
      </c>
      <c r="BF95">
        <f t="shared" si="56"/>
        <v>7.129830482890653E-3</v>
      </c>
      <c r="BG95">
        <f t="shared" si="57"/>
        <v>6.0075423504273506E-3</v>
      </c>
      <c r="BH95">
        <v>0.28705256200000001</v>
      </c>
      <c r="BI95">
        <v>0</v>
      </c>
    </row>
    <row r="96" spans="1:61" x14ac:dyDescent="0.4">
      <c r="A96" s="1">
        <v>34154.750005092596</v>
      </c>
      <c r="B96">
        <v>17.2</v>
      </c>
      <c r="C96">
        <v>0</v>
      </c>
      <c r="D96">
        <v>88</v>
      </c>
      <c r="E96">
        <v>1</v>
      </c>
      <c r="F96">
        <f t="shared" si="58"/>
        <v>1</v>
      </c>
      <c r="G96" s="2">
        <v>7.4800000000000004E-13</v>
      </c>
      <c r="H96">
        <f t="shared" si="42"/>
        <v>2.93916195E-4</v>
      </c>
      <c r="I96">
        <f t="shared" si="43"/>
        <v>0</v>
      </c>
      <c r="J96">
        <v>0</v>
      </c>
      <c r="K96">
        <f t="shared" si="44"/>
        <v>0</v>
      </c>
      <c r="M96">
        <f t="shared" si="45"/>
        <v>0</v>
      </c>
      <c r="N96">
        <v>0</v>
      </c>
      <c r="O96">
        <v>0</v>
      </c>
      <c r="P96">
        <v>0</v>
      </c>
      <c r="Q96">
        <f t="shared" si="30"/>
        <v>0</v>
      </c>
      <c r="R96">
        <f t="shared" si="31"/>
        <v>0.34857142857142853</v>
      </c>
      <c r="S96">
        <f t="shared" si="46"/>
        <v>9.412265972468789E-2</v>
      </c>
      <c r="T96">
        <f t="shared" si="32"/>
        <v>0</v>
      </c>
      <c r="U96">
        <f t="shared" si="47"/>
        <v>0</v>
      </c>
      <c r="V96" s="2">
        <f t="shared" si="29"/>
        <v>2.9172465312041101E-6</v>
      </c>
      <c r="W96">
        <f t="shared" si="33"/>
        <v>0</v>
      </c>
      <c r="X96">
        <f t="shared" si="34"/>
        <v>0</v>
      </c>
      <c r="Y96">
        <f t="shared" si="35"/>
        <v>0</v>
      </c>
      <c r="Z96">
        <f t="shared" si="36"/>
        <v>0.99999999999925204</v>
      </c>
      <c r="AA96">
        <v>0</v>
      </c>
      <c r="AB96">
        <v>0.05</v>
      </c>
      <c r="AC96">
        <v>0.1</v>
      </c>
      <c r="AD96">
        <f t="shared" si="37"/>
        <v>9.5162581964040482E-2</v>
      </c>
      <c r="AE96">
        <f t="shared" si="38"/>
        <v>9.048374180359596E-2</v>
      </c>
      <c r="AF96">
        <f t="shared" si="39"/>
        <v>0.43571428571428567</v>
      </c>
      <c r="AG96">
        <f t="shared" si="48"/>
        <v>0.33307671984617415</v>
      </c>
      <c r="AH96">
        <f t="shared" si="49"/>
        <v>3.0138027919349893E-3</v>
      </c>
      <c r="AI96">
        <v>6</v>
      </c>
      <c r="AJ96">
        <v>28</v>
      </c>
      <c r="AK96">
        <v>0.05</v>
      </c>
      <c r="AL96">
        <f t="shared" si="40"/>
        <v>12.2</v>
      </c>
      <c r="AM96">
        <f t="shared" si="50"/>
        <v>19.2</v>
      </c>
      <c r="AN96">
        <f t="shared" si="41"/>
        <v>13.3</v>
      </c>
      <c r="AO96">
        <f t="shared" si="51"/>
        <v>6.3000000000000007</v>
      </c>
      <c r="AP96">
        <f t="shared" si="52"/>
        <v>2.1111111111111112</v>
      </c>
      <c r="AQ96">
        <v>0.328125</v>
      </c>
      <c r="AR96">
        <f t="shared" si="53"/>
        <v>0.63541666666666663</v>
      </c>
      <c r="AS96">
        <f t="shared" si="54"/>
        <v>1.2778509550983121</v>
      </c>
      <c r="AT96">
        <f t="shared" si="55"/>
        <v>0.8119677943853858</v>
      </c>
      <c r="AU96">
        <v>15.2</v>
      </c>
      <c r="AV96">
        <v>26.8</v>
      </c>
      <c r="AW96">
        <v>22.8</v>
      </c>
      <c r="AX96">
        <v>11.2</v>
      </c>
      <c r="AY96">
        <v>2.0357142860000002</v>
      </c>
      <c r="AZ96">
        <v>0.41791044799999999</v>
      </c>
      <c r="BA96">
        <v>0.56716417900000005</v>
      </c>
      <c r="BB96">
        <v>1.345909896</v>
      </c>
      <c r="BC96">
        <v>0.81196779399999996</v>
      </c>
      <c r="BD96">
        <v>118.3</v>
      </c>
      <c r="BE96">
        <v>140.4</v>
      </c>
      <c r="BF96">
        <f t="shared" si="56"/>
        <v>6.8636330886338616E-3</v>
      </c>
      <c r="BG96">
        <f t="shared" si="57"/>
        <v>5.7832463960113953E-3</v>
      </c>
      <c r="BH96">
        <v>0.29391619499999999</v>
      </c>
      <c r="BI96">
        <v>0</v>
      </c>
    </row>
    <row r="97" spans="1:61" x14ac:dyDescent="0.4">
      <c r="A97" s="1">
        <v>34154.791671817133</v>
      </c>
      <c r="B97">
        <v>17.3</v>
      </c>
      <c r="C97">
        <v>0</v>
      </c>
      <c r="D97">
        <v>87</v>
      </c>
      <c r="E97">
        <v>1</v>
      </c>
      <c r="F97">
        <f t="shared" si="58"/>
        <v>1</v>
      </c>
      <c r="G97" s="2">
        <v>7.4800000000000004E-13</v>
      </c>
      <c r="H97">
        <f t="shared" si="42"/>
        <v>3.0081897200000002E-4</v>
      </c>
      <c r="I97">
        <f t="shared" si="43"/>
        <v>0</v>
      </c>
      <c r="J97">
        <v>0</v>
      </c>
      <c r="K97">
        <f t="shared" si="44"/>
        <v>0</v>
      </c>
      <c r="M97">
        <f t="shared" si="45"/>
        <v>0</v>
      </c>
      <c r="N97">
        <v>0</v>
      </c>
      <c r="O97">
        <v>0</v>
      </c>
      <c r="P97">
        <v>0</v>
      </c>
      <c r="Q97">
        <f t="shared" si="30"/>
        <v>0</v>
      </c>
      <c r="R97">
        <f t="shared" si="31"/>
        <v>0.35142857142857142</v>
      </c>
      <c r="S97">
        <f t="shared" si="46"/>
        <v>0.10020713007706271</v>
      </c>
      <c r="T97">
        <f t="shared" si="32"/>
        <v>0</v>
      </c>
      <c r="U97">
        <f t="shared" si="47"/>
        <v>0</v>
      </c>
      <c r="V97" s="2">
        <f t="shared" si="29"/>
        <v>2.9172465312041101E-6</v>
      </c>
      <c r="W97">
        <f t="shared" si="33"/>
        <v>0</v>
      </c>
      <c r="X97">
        <f t="shared" si="34"/>
        <v>0</v>
      </c>
      <c r="Y97">
        <f t="shared" si="35"/>
        <v>0</v>
      </c>
      <c r="Z97">
        <f t="shared" si="36"/>
        <v>0.99999999999925204</v>
      </c>
      <c r="AA97">
        <v>0</v>
      </c>
      <c r="AB97">
        <v>0.05</v>
      </c>
      <c r="AC97">
        <v>0.1</v>
      </c>
      <c r="AD97">
        <f t="shared" si="37"/>
        <v>9.5162581964040482E-2</v>
      </c>
      <c r="AE97">
        <f t="shared" si="38"/>
        <v>9.048374180359596E-2</v>
      </c>
      <c r="AF97">
        <f t="shared" si="39"/>
        <v>0.43928571428571433</v>
      </c>
      <c r="AG97">
        <f t="shared" si="48"/>
        <v>0.34704562769357206</v>
      </c>
      <c r="AH97">
        <f t="shared" si="49"/>
        <v>3.1401986970292063E-3</v>
      </c>
      <c r="AI97">
        <v>6</v>
      </c>
      <c r="AJ97">
        <v>28</v>
      </c>
      <c r="AK97">
        <v>0.05</v>
      </c>
      <c r="AL97">
        <f t="shared" si="40"/>
        <v>12.3</v>
      </c>
      <c r="AM97">
        <f t="shared" si="50"/>
        <v>19.2</v>
      </c>
      <c r="AN97">
        <f t="shared" si="41"/>
        <v>13.2</v>
      </c>
      <c r="AO97">
        <f t="shared" si="51"/>
        <v>6.3000000000000007</v>
      </c>
      <c r="AP97">
        <f t="shared" si="52"/>
        <v>2.0952380952380949</v>
      </c>
      <c r="AQ97">
        <v>0.328125</v>
      </c>
      <c r="AR97">
        <f t="shared" si="53"/>
        <v>0.64062500000000011</v>
      </c>
      <c r="AS97">
        <f t="shared" si="54"/>
        <v>1.2746903657833077</v>
      </c>
      <c r="AT97">
        <f t="shared" si="55"/>
        <v>0.81659851557993168</v>
      </c>
      <c r="AU97">
        <v>15.3</v>
      </c>
      <c r="AV97">
        <v>26.8</v>
      </c>
      <c r="AW97">
        <v>22.7</v>
      </c>
      <c r="AX97">
        <v>11.2</v>
      </c>
      <c r="AY97">
        <v>2.0267857139999998</v>
      </c>
      <c r="AZ97">
        <v>0.41791044799999999</v>
      </c>
      <c r="BA97">
        <v>0.57089552200000004</v>
      </c>
      <c r="BB97">
        <v>1.343439767</v>
      </c>
      <c r="BC97">
        <v>0.816598516</v>
      </c>
      <c r="BD97">
        <v>118.3</v>
      </c>
      <c r="BE97">
        <v>140.4</v>
      </c>
      <c r="BF97">
        <f t="shared" si="56"/>
        <v>6.902776970244562E-3</v>
      </c>
      <c r="BG97">
        <f t="shared" si="57"/>
        <v>5.8162287464387464E-3</v>
      </c>
      <c r="BH97">
        <v>0.30081897200000002</v>
      </c>
      <c r="BI97">
        <v>0</v>
      </c>
    </row>
    <row r="98" spans="1:61" x14ac:dyDescent="0.4">
      <c r="A98" s="1">
        <v>34154.83333854167</v>
      </c>
      <c r="B98">
        <v>17</v>
      </c>
      <c r="C98">
        <v>0</v>
      </c>
      <c r="D98">
        <v>87</v>
      </c>
      <c r="E98">
        <v>1</v>
      </c>
      <c r="F98">
        <f t="shared" si="58"/>
        <v>1</v>
      </c>
      <c r="G98" s="2">
        <v>7.4800000000000004E-13</v>
      </c>
      <c r="H98">
        <f t="shared" si="42"/>
        <v>3.0760323099999999E-4</v>
      </c>
      <c r="I98">
        <f t="shared" si="43"/>
        <v>0</v>
      </c>
      <c r="J98">
        <v>0</v>
      </c>
      <c r="K98">
        <f t="shared" si="44"/>
        <v>0</v>
      </c>
      <c r="M98">
        <f t="shared" si="45"/>
        <v>0</v>
      </c>
      <c r="N98">
        <v>0</v>
      </c>
      <c r="O98">
        <v>0</v>
      </c>
      <c r="P98">
        <v>0</v>
      </c>
      <c r="Q98">
        <f t="shared" si="30"/>
        <v>0</v>
      </c>
      <c r="R98">
        <f t="shared" si="31"/>
        <v>0.34285714285714286</v>
      </c>
      <c r="S98">
        <f t="shared" si="46"/>
        <v>8.2780642478424246E-2</v>
      </c>
      <c r="T98">
        <f t="shared" si="32"/>
        <v>0</v>
      </c>
      <c r="U98">
        <f t="shared" si="47"/>
        <v>0</v>
      </c>
      <c r="V98" s="2">
        <f t="shared" si="29"/>
        <v>2.9172465312041101E-6</v>
      </c>
      <c r="W98">
        <f t="shared" si="33"/>
        <v>0</v>
      </c>
      <c r="X98">
        <f t="shared" si="34"/>
        <v>0</v>
      </c>
      <c r="Y98">
        <f t="shared" si="35"/>
        <v>0</v>
      </c>
      <c r="Z98">
        <f t="shared" si="36"/>
        <v>0.99999999999925204</v>
      </c>
      <c r="AA98">
        <v>0</v>
      </c>
      <c r="AB98">
        <v>0.05</v>
      </c>
      <c r="AC98">
        <v>0.1</v>
      </c>
      <c r="AD98">
        <f t="shared" si="37"/>
        <v>9.5162581964040482E-2</v>
      </c>
      <c r="AE98">
        <f t="shared" si="38"/>
        <v>9.048374180359596E-2</v>
      </c>
      <c r="AF98">
        <f t="shared" si="39"/>
        <v>0.42857142857142855</v>
      </c>
      <c r="AG98">
        <f t="shared" si="48"/>
        <v>0.30602120692670398</v>
      </c>
      <c r="AH98">
        <f t="shared" si="49"/>
        <v>2.7689943873980697E-3</v>
      </c>
      <c r="AI98">
        <v>6</v>
      </c>
      <c r="AJ98">
        <v>28</v>
      </c>
      <c r="AK98">
        <v>0.05</v>
      </c>
      <c r="AL98">
        <f t="shared" si="40"/>
        <v>12</v>
      </c>
      <c r="AM98">
        <f t="shared" si="50"/>
        <v>19.2</v>
      </c>
      <c r="AN98">
        <f t="shared" si="41"/>
        <v>13.5</v>
      </c>
      <c r="AO98">
        <f t="shared" si="51"/>
        <v>6.3000000000000007</v>
      </c>
      <c r="AP98">
        <f t="shared" si="52"/>
        <v>2.1428571428571428</v>
      </c>
      <c r="AQ98">
        <v>0.328125</v>
      </c>
      <c r="AR98">
        <f t="shared" si="53"/>
        <v>0.625</v>
      </c>
      <c r="AS98">
        <f t="shared" si="54"/>
        <v>1.2841245531548797</v>
      </c>
      <c r="AT98">
        <f t="shared" si="55"/>
        <v>0.8025778457217998</v>
      </c>
      <c r="AU98">
        <v>15</v>
      </c>
      <c r="AV98">
        <v>26.8</v>
      </c>
      <c r="AW98">
        <v>23</v>
      </c>
      <c r="AX98">
        <v>11.2</v>
      </c>
      <c r="AY98">
        <v>2.0535714289999998</v>
      </c>
      <c r="AZ98">
        <v>0.41791044799999999</v>
      </c>
      <c r="BA98">
        <v>0.55970149300000005</v>
      </c>
      <c r="BB98">
        <v>1.3508313030000001</v>
      </c>
      <c r="BC98">
        <v>0.80257784600000004</v>
      </c>
      <c r="BD98">
        <v>118.3</v>
      </c>
      <c r="BE98">
        <v>140.4</v>
      </c>
      <c r="BF98">
        <f t="shared" si="56"/>
        <v>6.784259050902788E-3</v>
      </c>
      <c r="BG98">
        <f t="shared" si="57"/>
        <v>5.716366424501425E-3</v>
      </c>
      <c r="BH98">
        <v>0.30760323099999998</v>
      </c>
      <c r="BI98">
        <v>0</v>
      </c>
    </row>
    <row r="99" spans="1:61" x14ac:dyDescent="0.4">
      <c r="A99" s="1">
        <v>34154.875005266207</v>
      </c>
      <c r="B99">
        <v>16.600000000000001</v>
      </c>
      <c r="C99">
        <v>0</v>
      </c>
      <c r="D99">
        <v>86</v>
      </c>
      <c r="E99">
        <v>1</v>
      </c>
      <c r="F99">
        <f t="shared" si="58"/>
        <v>1</v>
      </c>
      <c r="G99" s="2">
        <v>7.4800000000000004E-13</v>
      </c>
      <c r="H99">
        <f t="shared" si="42"/>
        <v>3.1422448400000001E-4</v>
      </c>
      <c r="I99">
        <f t="shared" si="43"/>
        <v>0</v>
      </c>
      <c r="J99">
        <v>0</v>
      </c>
      <c r="K99">
        <f t="shared" si="44"/>
        <v>0</v>
      </c>
      <c r="M99">
        <f t="shared" si="45"/>
        <v>0</v>
      </c>
      <c r="N99">
        <v>0</v>
      </c>
      <c r="O99">
        <v>0</v>
      </c>
      <c r="P99">
        <v>0</v>
      </c>
      <c r="Q99">
        <f t="shared" si="30"/>
        <v>0</v>
      </c>
      <c r="R99">
        <f t="shared" si="31"/>
        <v>0.33142857142857146</v>
      </c>
      <c r="S99">
        <f t="shared" si="46"/>
        <v>6.3213879595405739E-2</v>
      </c>
      <c r="T99">
        <f t="shared" si="32"/>
        <v>0</v>
      </c>
      <c r="U99">
        <f t="shared" si="47"/>
        <v>0</v>
      </c>
      <c r="V99" s="2">
        <f t="shared" si="29"/>
        <v>2.9172465312041101E-6</v>
      </c>
      <c r="W99">
        <f t="shared" si="33"/>
        <v>0</v>
      </c>
      <c r="X99">
        <f t="shared" si="34"/>
        <v>0</v>
      </c>
      <c r="Y99">
        <f t="shared" si="35"/>
        <v>0</v>
      </c>
      <c r="Z99">
        <f t="shared" si="36"/>
        <v>0.99999999999925204</v>
      </c>
      <c r="AA99">
        <v>0</v>
      </c>
      <c r="AB99">
        <v>0.05</v>
      </c>
      <c r="AC99">
        <v>0.1</v>
      </c>
      <c r="AD99">
        <f t="shared" si="37"/>
        <v>9.5162581964040482E-2</v>
      </c>
      <c r="AE99">
        <f t="shared" si="38"/>
        <v>9.048374180359596E-2</v>
      </c>
      <c r="AF99">
        <f t="shared" si="39"/>
        <v>0.41428571428571431</v>
      </c>
      <c r="AG99">
        <f t="shared" si="48"/>
        <v>0.25564410559050355</v>
      </c>
      <c r="AH99">
        <f t="shared" si="49"/>
        <v>2.313163524386235E-3</v>
      </c>
      <c r="AI99">
        <v>6</v>
      </c>
      <c r="AJ99">
        <v>28</v>
      </c>
      <c r="AK99">
        <v>0.05</v>
      </c>
      <c r="AL99">
        <f t="shared" si="40"/>
        <v>11.600000000000001</v>
      </c>
      <c r="AM99">
        <f t="shared" si="50"/>
        <v>19.2</v>
      </c>
      <c r="AN99">
        <f t="shared" si="41"/>
        <v>13.899999999999999</v>
      </c>
      <c r="AO99">
        <f t="shared" si="51"/>
        <v>6.3000000000000007</v>
      </c>
      <c r="AP99">
        <f t="shared" si="52"/>
        <v>2.2063492063492061</v>
      </c>
      <c r="AQ99">
        <v>0.328125</v>
      </c>
      <c r="AR99">
        <f t="shared" si="53"/>
        <v>0.60416666666666674</v>
      </c>
      <c r="AS99">
        <f t="shared" si="54"/>
        <v>1.2964868421666325</v>
      </c>
      <c r="AT99">
        <f t="shared" si="55"/>
        <v>0.78329413380900725</v>
      </c>
      <c r="AU99">
        <v>14.6</v>
      </c>
      <c r="AV99">
        <v>26.8</v>
      </c>
      <c r="AW99">
        <v>23.4</v>
      </c>
      <c r="AX99">
        <v>11.2</v>
      </c>
      <c r="AY99">
        <v>2.0892857139999998</v>
      </c>
      <c r="AZ99">
        <v>0.41791044799999999</v>
      </c>
      <c r="BA99">
        <v>0.544776119</v>
      </c>
      <c r="BB99">
        <v>1.3605999120000001</v>
      </c>
      <c r="BC99">
        <v>0.78329413400000003</v>
      </c>
      <c r="BD99">
        <v>118.3</v>
      </c>
      <c r="BE99">
        <v>140.4</v>
      </c>
      <c r="BF99">
        <f t="shared" si="56"/>
        <v>6.6212521877346345E-3</v>
      </c>
      <c r="BG99">
        <f t="shared" si="57"/>
        <v>5.5790180484330482E-3</v>
      </c>
      <c r="BH99">
        <v>0.31422448400000003</v>
      </c>
      <c r="BI99">
        <v>0</v>
      </c>
    </row>
    <row r="100" spans="1:61" x14ac:dyDescent="0.4">
      <c r="A100" s="1">
        <v>34154.916671990744</v>
      </c>
      <c r="B100">
        <v>16.100000000000001</v>
      </c>
      <c r="C100">
        <v>0</v>
      </c>
      <c r="D100">
        <v>89</v>
      </c>
      <c r="E100">
        <v>1</v>
      </c>
      <c r="F100">
        <f t="shared" si="58"/>
        <v>1</v>
      </c>
      <c r="G100" s="2">
        <v>7.4800000000000004E-13</v>
      </c>
      <c r="H100">
        <f t="shared" si="42"/>
        <v>3.2063423299999997E-4</v>
      </c>
      <c r="I100">
        <f t="shared" si="43"/>
        <v>0</v>
      </c>
      <c r="J100">
        <v>0</v>
      </c>
      <c r="K100">
        <f t="shared" si="44"/>
        <v>0</v>
      </c>
      <c r="M100">
        <f t="shared" si="45"/>
        <v>0</v>
      </c>
      <c r="N100">
        <v>0</v>
      </c>
      <c r="O100">
        <v>0</v>
      </c>
      <c r="P100">
        <v>0</v>
      </c>
      <c r="Q100">
        <f t="shared" si="30"/>
        <v>0</v>
      </c>
      <c r="R100">
        <f t="shared" si="31"/>
        <v>0.31714285714285717</v>
      </c>
      <c r="S100">
        <f t="shared" si="46"/>
        <v>4.3997738526721411E-2</v>
      </c>
      <c r="T100">
        <f t="shared" si="32"/>
        <v>0</v>
      </c>
      <c r="U100">
        <f t="shared" si="47"/>
        <v>0</v>
      </c>
      <c r="V100" s="2">
        <f t="shared" si="29"/>
        <v>2.9172465312041101E-6</v>
      </c>
      <c r="W100">
        <f t="shared" si="33"/>
        <v>0</v>
      </c>
      <c r="X100">
        <f t="shared" si="34"/>
        <v>0</v>
      </c>
      <c r="Y100">
        <f t="shared" si="35"/>
        <v>0</v>
      </c>
      <c r="Z100">
        <f t="shared" si="36"/>
        <v>0.99999999999925204</v>
      </c>
      <c r="AA100">
        <v>0</v>
      </c>
      <c r="AB100">
        <v>0.05</v>
      </c>
      <c r="AC100">
        <v>0.1</v>
      </c>
      <c r="AD100">
        <f t="shared" si="37"/>
        <v>9.5162581964040482E-2</v>
      </c>
      <c r="AE100">
        <f t="shared" si="38"/>
        <v>9.048374180359596E-2</v>
      </c>
      <c r="AF100">
        <f t="shared" si="39"/>
        <v>0.39642857142857146</v>
      </c>
      <c r="AG100">
        <f t="shared" si="48"/>
        <v>0.2000660801509303</v>
      </c>
      <c r="AH100">
        <f t="shared" si="49"/>
        <v>1.8102727540034314E-3</v>
      </c>
      <c r="AI100">
        <v>6</v>
      </c>
      <c r="AJ100">
        <v>28</v>
      </c>
      <c r="AK100">
        <v>0.05</v>
      </c>
      <c r="AL100">
        <f t="shared" si="40"/>
        <v>11.100000000000001</v>
      </c>
      <c r="AM100">
        <f t="shared" si="50"/>
        <v>19.2</v>
      </c>
      <c r="AN100">
        <f t="shared" si="41"/>
        <v>14.399999999999999</v>
      </c>
      <c r="AO100">
        <f t="shared" si="51"/>
        <v>6.3000000000000007</v>
      </c>
      <c r="AP100">
        <f t="shared" si="52"/>
        <v>2.2857142857142851</v>
      </c>
      <c r="AQ100">
        <v>0.328125</v>
      </c>
      <c r="AR100">
        <f t="shared" si="53"/>
        <v>0.57812500000000011</v>
      </c>
      <c r="AS100">
        <f t="shared" si="54"/>
        <v>1.3116080543475852</v>
      </c>
      <c r="AT100">
        <f t="shared" si="55"/>
        <v>0.75827340641969787</v>
      </c>
      <c r="AU100">
        <v>14.1</v>
      </c>
      <c r="AV100">
        <v>26.8</v>
      </c>
      <c r="AW100">
        <v>23.9</v>
      </c>
      <c r="AX100">
        <v>11.2</v>
      </c>
      <c r="AY100">
        <v>2.1339285710000002</v>
      </c>
      <c r="AZ100">
        <v>0.41791044799999999</v>
      </c>
      <c r="BA100">
        <v>0.52611940300000004</v>
      </c>
      <c r="BB100">
        <v>1.372674956</v>
      </c>
      <c r="BC100">
        <v>0.75827340600000004</v>
      </c>
      <c r="BD100">
        <v>118.3</v>
      </c>
      <c r="BE100">
        <v>140.4</v>
      </c>
      <c r="BF100">
        <f t="shared" si="56"/>
        <v>6.4097498429391197E-3</v>
      </c>
      <c r="BG100">
        <f t="shared" si="57"/>
        <v>5.4008077350427347E-3</v>
      </c>
      <c r="BH100">
        <v>0.32063423299999999</v>
      </c>
      <c r="BI100">
        <v>0</v>
      </c>
    </row>
    <row r="101" spans="1:61" x14ac:dyDescent="0.4">
      <c r="A101" s="1">
        <v>34154.958338715274</v>
      </c>
      <c r="B101">
        <v>15.2</v>
      </c>
      <c r="C101">
        <v>0</v>
      </c>
      <c r="D101">
        <v>96</v>
      </c>
      <c r="E101">
        <v>1</v>
      </c>
      <c r="F101">
        <f t="shared" si="58"/>
        <v>1</v>
      </c>
      <c r="G101" s="2">
        <v>7.4800000000000004E-13</v>
      </c>
      <c r="H101">
        <f t="shared" si="42"/>
        <v>3.2664261400000002E-4</v>
      </c>
      <c r="I101">
        <f t="shared" si="43"/>
        <v>0</v>
      </c>
      <c r="J101">
        <v>0</v>
      </c>
      <c r="K101">
        <f t="shared" si="44"/>
        <v>0</v>
      </c>
      <c r="M101">
        <f t="shared" si="45"/>
        <v>0</v>
      </c>
      <c r="N101">
        <v>0</v>
      </c>
      <c r="O101">
        <v>0</v>
      </c>
      <c r="P101">
        <v>0</v>
      </c>
      <c r="Q101">
        <f t="shared" si="30"/>
        <v>0</v>
      </c>
      <c r="R101">
        <f t="shared" si="31"/>
        <v>0.29142857142857143</v>
      </c>
      <c r="S101">
        <f t="shared" si="46"/>
        <v>2.1214835397046883E-2</v>
      </c>
      <c r="T101">
        <f t="shared" si="32"/>
        <v>0</v>
      </c>
      <c r="U101">
        <f t="shared" si="47"/>
        <v>0</v>
      </c>
      <c r="V101" s="2">
        <f t="shared" si="29"/>
        <v>2.9172465312041101E-6</v>
      </c>
      <c r="W101">
        <f t="shared" si="33"/>
        <v>0</v>
      </c>
      <c r="X101">
        <f t="shared" si="34"/>
        <v>0</v>
      </c>
      <c r="Y101">
        <f t="shared" si="35"/>
        <v>0</v>
      </c>
      <c r="Z101">
        <f t="shared" si="36"/>
        <v>0.99999999999925204</v>
      </c>
      <c r="AA101">
        <v>0</v>
      </c>
      <c r="AB101">
        <v>0.05</v>
      </c>
      <c r="AC101">
        <v>0.1</v>
      </c>
      <c r="AD101">
        <f t="shared" si="37"/>
        <v>9.5162581964040482E-2</v>
      </c>
      <c r="AE101">
        <f t="shared" si="38"/>
        <v>9.048374180359596E-2</v>
      </c>
      <c r="AF101">
        <f t="shared" si="39"/>
        <v>0.36428571428571427</v>
      </c>
      <c r="AG101">
        <f t="shared" si="48"/>
        <v>0.12107703568095951</v>
      </c>
      <c r="AH101">
        <f t="shared" si="49"/>
        <v>1.0955503234900716E-3</v>
      </c>
      <c r="AI101">
        <v>6</v>
      </c>
      <c r="AJ101">
        <v>28</v>
      </c>
      <c r="AK101">
        <v>0.05</v>
      </c>
      <c r="AL101">
        <f t="shared" si="40"/>
        <v>10.199999999999999</v>
      </c>
      <c r="AM101">
        <f t="shared" si="50"/>
        <v>19.2</v>
      </c>
      <c r="AN101">
        <f t="shared" si="41"/>
        <v>15.3</v>
      </c>
      <c r="AO101">
        <f t="shared" si="51"/>
        <v>6.3000000000000007</v>
      </c>
      <c r="AP101">
        <f t="shared" si="52"/>
        <v>2.4285714285714284</v>
      </c>
      <c r="AQ101">
        <v>0.328125</v>
      </c>
      <c r="AR101">
        <f t="shared" si="53"/>
        <v>0.53125</v>
      </c>
      <c r="AS101">
        <f t="shared" si="54"/>
        <v>1.3379603946537417</v>
      </c>
      <c r="AT101">
        <f t="shared" si="55"/>
        <v>0.71079145965980028</v>
      </c>
      <c r="AU101">
        <v>13.2</v>
      </c>
      <c r="AV101">
        <v>26.8</v>
      </c>
      <c r="AW101">
        <v>24.8</v>
      </c>
      <c r="AX101">
        <v>11.2</v>
      </c>
      <c r="AY101">
        <v>2.2142857139999998</v>
      </c>
      <c r="AZ101">
        <v>0.41791044799999999</v>
      </c>
      <c r="BA101">
        <v>0.49253731299999998</v>
      </c>
      <c r="BB101">
        <v>1.3940448700000001</v>
      </c>
      <c r="BC101">
        <v>0.71079146000000004</v>
      </c>
      <c r="BD101">
        <v>118.3</v>
      </c>
      <c r="BE101">
        <v>140.4</v>
      </c>
      <c r="BF101">
        <f t="shared" si="56"/>
        <v>6.0083808931513131E-3</v>
      </c>
      <c r="BG101">
        <f t="shared" si="57"/>
        <v>5.0626172364672366E-3</v>
      </c>
      <c r="BH101">
        <v>0.326642614</v>
      </c>
      <c r="BI101">
        <v>0</v>
      </c>
    </row>
    <row r="102" spans="1:61" x14ac:dyDescent="0.4">
      <c r="A102" s="1">
        <v>34155.000005439812</v>
      </c>
      <c r="B102">
        <v>14.9</v>
      </c>
      <c r="C102">
        <v>0</v>
      </c>
      <c r="D102">
        <v>96</v>
      </c>
      <c r="E102">
        <v>1</v>
      </c>
      <c r="F102">
        <f t="shared" si="58"/>
        <v>1</v>
      </c>
      <c r="G102" s="2">
        <v>7.4800000000000004E-13</v>
      </c>
      <c r="H102">
        <f t="shared" si="42"/>
        <v>3.3251155399999997E-4</v>
      </c>
      <c r="I102">
        <f t="shared" si="43"/>
        <v>0</v>
      </c>
      <c r="J102">
        <v>0</v>
      </c>
      <c r="K102">
        <f t="shared" si="44"/>
        <v>0</v>
      </c>
      <c r="M102">
        <f t="shared" si="45"/>
        <v>0</v>
      </c>
      <c r="N102">
        <v>0</v>
      </c>
      <c r="O102">
        <v>0</v>
      </c>
      <c r="P102">
        <v>0</v>
      </c>
      <c r="Q102">
        <f t="shared" si="30"/>
        <v>0</v>
      </c>
      <c r="R102">
        <f t="shared" si="31"/>
        <v>0.28285714285714286</v>
      </c>
      <c r="S102">
        <f t="shared" si="46"/>
        <v>1.6240627764817373E-2</v>
      </c>
      <c r="T102">
        <f t="shared" si="32"/>
        <v>0</v>
      </c>
      <c r="U102">
        <f t="shared" si="47"/>
        <v>0</v>
      </c>
      <c r="V102" s="2">
        <f t="shared" si="29"/>
        <v>2.9172465312041101E-6</v>
      </c>
      <c r="W102">
        <f t="shared" si="33"/>
        <v>0</v>
      </c>
      <c r="X102">
        <f t="shared" si="34"/>
        <v>0</v>
      </c>
      <c r="Y102">
        <f t="shared" si="35"/>
        <v>0</v>
      </c>
      <c r="Z102">
        <f t="shared" si="36"/>
        <v>0.99999999999925204</v>
      </c>
      <c r="AA102">
        <v>0</v>
      </c>
      <c r="AB102">
        <v>0.05</v>
      </c>
      <c r="AC102">
        <v>0.1</v>
      </c>
      <c r="AD102">
        <f t="shared" si="37"/>
        <v>9.5162581964040482E-2</v>
      </c>
      <c r="AE102">
        <f t="shared" si="38"/>
        <v>9.048374180359596E-2</v>
      </c>
      <c r="AF102">
        <f t="shared" si="39"/>
        <v>0.35357142857142859</v>
      </c>
      <c r="AG102">
        <f t="shared" si="48"/>
        <v>0.10050995302956646</v>
      </c>
      <c r="AH102">
        <f t="shared" si="49"/>
        <v>9.0945166386188487E-4</v>
      </c>
      <c r="AI102">
        <v>6</v>
      </c>
      <c r="AJ102">
        <v>28</v>
      </c>
      <c r="AK102">
        <v>0.05</v>
      </c>
      <c r="AL102">
        <f t="shared" si="40"/>
        <v>9.9</v>
      </c>
      <c r="AM102">
        <f t="shared" si="50"/>
        <v>19.2</v>
      </c>
      <c r="AN102">
        <f t="shared" si="41"/>
        <v>15.6</v>
      </c>
      <c r="AO102">
        <f t="shared" si="51"/>
        <v>6.3000000000000007</v>
      </c>
      <c r="AP102">
        <f t="shared" si="52"/>
        <v>2.4761904761904758</v>
      </c>
      <c r="AQ102">
        <v>0.328125</v>
      </c>
      <c r="AR102">
        <f t="shared" si="53"/>
        <v>0.515625</v>
      </c>
      <c r="AS102">
        <f t="shared" si="54"/>
        <v>1.3465125050197466</v>
      </c>
      <c r="AT102">
        <f t="shared" si="55"/>
        <v>0.69429551040080684</v>
      </c>
      <c r="AU102">
        <v>12.9</v>
      </c>
      <c r="AV102">
        <v>26.8</v>
      </c>
      <c r="AW102">
        <v>25.1</v>
      </c>
      <c r="AX102">
        <v>11.2</v>
      </c>
      <c r="AY102">
        <v>2.2410714289999998</v>
      </c>
      <c r="AZ102">
        <v>0.41791044799999999</v>
      </c>
      <c r="BA102">
        <v>0.48134328399999998</v>
      </c>
      <c r="BB102">
        <v>1.4010676259999999</v>
      </c>
      <c r="BC102">
        <v>0.69429551</v>
      </c>
      <c r="BD102">
        <v>118.3</v>
      </c>
      <c r="BE102">
        <v>140.4</v>
      </c>
      <c r="BF102">
        <f t="shared" si="56"/>
        <v>5.8689392257042002E-3</v>
      </c>
      <c r="BG102">
        <f t="shared" si="57"/>
        <v>4.9451247150997151E-3</v>
      </c>
      <c r="BH102">
        <v>0.33251155399999999</v>
      </c>
      <c r="BI102">
        <v>0</v>
      </c>
    </row>
    <row r="103" spans="1:61" x14ac:dyDescent="0.4">
      <c r="A103" s="1">
        <v>34155.041672164349</v>
      </c>
      <c r="B103">
        <v>14.6</v>
      </c>
      <c r="C103">
        <v>0</v>
      </c>
      <c r="D103">
        <v>97</v>
      </c>
      <c r="E103">
        <v>1</v>
      </c>
      <c r="F103">
        <f t="shared" si="58"/>
        <v>1</v>
      </c>
      <c r="G103" s="2">
        <v>7.4800000000000004E-13</v>
      </c>
      <c r="H103">
        <f t="shared" si="42"/>
        <v>3.3823832799999997E-4</v>
      </c>
      <c r="I103">
        <f t="shared" si="43"/>
        <v>0</v>
      </c>
      <c r="J103">
        <v>0</v>
      </c>
      <c r="K103">
        <f t="shared" si="44"/>
        <v>0</v>
      </c>
      <c r="M103">
        <f t="shared" si="45"/>
        <v>0</v>
      </c>
      <c r="N103">
        <v>0</v>
      </c>
      <c r="O103">
        <v>0</v>
      </c>
      <c r="P103">
        <v>0</v>
      </c>
      <c r="Q103">
        <f t="shared" si="30"/>
        <v>0</v>
      </c>
      <c r="R103">
        <f t="shared" si="31"/>
        <v>0.2742857142857143</v>
      </c>
      <c r="S103">
        <f t="shared" si="46"/>
        <v>1.2271543645173338E-2</v>
      </c>
      <c r="T103">
        <f t="shared" si="32"/>
        <v>0</v>
      </c>
      <c r="U103">
        <f t="shared" si="47"/>
        <v>0</v>
      </c>
      <c r="V103" s="2">
        <f t="shared" si="29"/>
        <v>2.9172465312041101E-6</v>
      </c>
      <c r="W103">
        <f t="shared" si="33"/>
        <v>0</v>
      </c>
      <c r="X103">
        <f t="shared" si="34"/>
        <v>0</v>
      </c>
      <c r="Y103">
        <f t="shared" si="35"/>
        <v>0</v>
      </c>
      <c r="Z103">
        <f t="shared" si="36"/>
        <v>0.99999999999925204</v>
      </c>
      <c r="AA103">
        <v>0</v>
      </c>
      <c r="AB103">
        <v>0.05</v>
      </c>
      <c r="AC103">
        <v>0.1</v>
      </c>
      <c r="AD103">
        <f t="shared" si="37"/>
        <v>9.5162581964040482E-2</v>
      </c>
      <c r="AE103">
        <f t="shared" si="38"/>
        <v>9.048374180359596E-2</v>
      </c>
      <c r="AF103">
        <f t="shared" si="39"/>
        <v>0.34285714285714286</v>
      </c>
      <c r="AG103">
        <f t="shared" si="48"/>
        <v>8.2599128820151246E-2</v>
      </c>
      <c r="AH103">
        <f t="shared" si="49"/>
        <v>7.4738782453645275E-4</v>
      </c>
      <c r="AI103">
        <v>6</v>
      </c>
      <c r="AJ103">
        <v>28</v>
      </c>
      <c r="AK103">
        <v>0.05</v>
      </c>
      <c r="AL103">
        <f t="shared" si="40"/>
        <v>9.6</v>
      </c>
      <c r="AM103">
        <f t="shared" si="50"/>
        <v>19.2</v>
      </c>
      <c r="AN103">
        <f t="shared" si="41"/>
        <v>15.9</v>
      </c>
      <c r="AO103">
        <f t="shared" si="51"/>
        <v>6.3000000000000007</v>
      </c>
      <c r="AP103">
        <f t="shared" si="52"/>
        <v>2.5238095238095237</v>
      </c>
      <c r="AQ103">
        <v>0.328125</v>
      </c>
      <c r="AR103">
        <f t="shared" si="53"/>
        <v>0.5</v>
      </c>
      <c r="AS103">
        <f t="shared" si="54"/>
        <v>1.3549548181761704</v>
      </c>
      <c r="AT103">
        <f t="shared" si="55"/>
        <v>0.67747740908808518</v>
      </c>
      <c r="AU103">
        <v>12.6</v>
      </c>
      <c r="AV103">
        <v>26.8</v>
      </c>
      <c r="AW103">
        <v>25.4</v>
      </c>
      <c r="AX103">
        <v>11.2</v>
      </c>
      <c r="AY103">
        <v>2.2678571430000001</v>
      </c>
      <c r="AZ103">
        <v>0.41791044799999999</v>
      </c>
      <c r="BA103">
        <v>0.47014925400000002</v>
      </c>
      <c r="BB103">
        <v>1.4080416899999999</v>
      </c>
      <c r="BC103">
        <v>0.67747740899999997</v>
      </c>
      <c r="BD103">
        <v>118.3</v>
      </c>
      <c r="BE103">
        <v>140.4</v>
      </c>
      <c r="BF103">
        <f t="shared" si="56"/>
        <v>5.7267743794428162E-3</v>
      </c>
      <c r="BG103">
        <f t="shared" si="57"/>
        <v>4.8253376709401705E-3</v>
      </c>
      <c r="BH103">
        <v>0.33823832799999998</v>
      </c>
      <c r="BI103">
        <v>0</v>
      </c>
    </row>
    <row r="104" spans="1:61" x14ac:dyDescent="0.4">
      <c r="A104" s="1">
        <v>34155.083338888886</v>
      </c>
      <c r="B104">
        <v>13.1</v>
      </c>
      <c r="C104">
        <v>0</v>
      </c>
      <c r="D104">
        <v>99</v>
      </c>
      <c r="E104">
        <v>1</v>
      </c>
      <c r="F104">
        <f t="shared" si="58"/>
        <v>1</v>
      </c>
      <c r="G104" s="2">
        <v>7.4800000000000004E-13</v>
      </c>
      <c r="H104">
        <f t="shared" si="42"/>
        <v>3.4321536200000003E-4</v>
      </c>
      <c r="I104">
        <f t="shared" si="43"/>
        <v>0</v>
      </c>
      <c r="J104">
        <v>0</v>
      </c>
      <c r="K104">
        <f t="shared" si="44"/>
        <v>0</v>
      </c>
      <c r="M104">
        <f t="shared" si="45"/>
        <v>0</v>
      </c>
      <c r="N104">
        <v>0</v>
      </c>
      <c r="O104">
        <v>0</v>
      </c>
      <c r="P104">
        <v>0</v>
      </c>
      <c r="Q104">
        <f t="shared" si="30"/>
        <v>0</v>
      </c>
      <c r="R104">
        <f t="shared" si="31"/>
        <v>0.23142857142857143</v>
      </c>
      <c r="S104">
        <f t="shared" si="46"/>
        <v>2.41733801076849E-3</v>
      </c>
      <c r="T104">
        <f t="shared" si="32"/>
        <v>0</v>
      </c>
      <c r="U104">
        <f t="shared" si="47"/>
        <v>0</v>
      </c>
      <c r="V104" s="2">
        <f t="shared" si="29"/>
        <v>2.9172465312041101E-6</v>
      </c>
      <c r="W104">
        <f t="shared" si="33"/>
        <v>0</v>
      </c>
      <c r="X104">
        <f t="shared" si="34"/>
        <v>0</v>
      </c>
      <c r="Y104">
        <f t="shared" si="35"/>
        <v>0</v>
      </c>
      <c r="Z104">
        <f t="shared" si="36"/>
        <v>0.99999999999925204</v>
      </c>
      <c r="AA104">
        <v>0</v>
      </c>
      <c r="AB104">
        <v>0.05</v>
      </c>
      <c r="AC104">
        <v>0.1</v>
      </c>
      <c r="AD104">
        <f t="shared" si="37"/>
        <v>9.5162581964040482E-2</v>
      </c>
      <c r="AE104">
        <f t="shared" si="38"/>
        <v>9.048374180359596E-2</v>
      </c>
      <c r="AF104">
        <f t="shared" si="39"/>
        <v>0.28928571428571426</v>
      </c>
      <c r="AG104">
        <f t="shared" si="48"/>
        <v>2.6100496078457831E-2</v>
      </c>
      <c r="AH104">
        <f t="shared" si="49"/>
        <v>2.3616705481089475E-4</v>
      </c>
      <c r="AI104">
        <v>6</v>
      </c>
      <c r="AJ104">
        <v>28</v>
      </c>
      <c r="AK104">
        <v>0.05</v>
      </c>
      <c r="AL104">
        <f t="shared" si="40"/>
        <v>8.1</v>
      </c>
      <c r="AM104">
        <f t="shared" si="50"/>
        <v>19.2</v>
      </c>
      <c r="AN104">
        <f t="shared" si="41"/>
        <v>17.399999999999999</v>
      </c>
      <c r="AO104">
        <f t="shared" si="51"/>
        <v>6.3000000000000007</v>
      </c>
      <c r="AP104">
        <f t="shared" si="52"/>
        <v>2.7619047619047614</v>
      </c>
      <c r="AQ104">
        <v>0.328125</v>
      </c>
      <c r="AR104">
        <f t="shared" si="53"/>
        <v>0.421875</v>
      </c>
      <c r="AS104">
        <f t="shared" si="54"/>
        <v>1.3956342032634488</v>
      </c>
      <c r="AT104">
        <f t="shared" si="55"/>
        <v>0.58878317950176751</v>
      </c>
      <c r="AU104">
        <v>11.1</v>
      </c>
      <c r="AV104">
        <v>26.8</v>
      </c>
      <c r="AW104">
        <v>26.9</v>
      </c>
      <c r="AX104">
        <v>11.2</v>
      </c>
      <c r="AY104">
        <v>2.4017857139999998</v>
      </c>
      <c r="AZ104">
        <v>0.41791044799999999</v>
      </c>
      <c r="BA104">
        <v>0.41417910400000002</v>
      </c>
      <c r="BB104">
        <v>1.4422124549999999</v>
      </c>
      <c r="BC104">
        <v>0.58878317999999996</v>
      </c>
      <c r="BD104">
        <v>118.3</v>
      </c>
      <c r="BE104">
        <v>140.4</v>
      </c>
      <c r="BF104">
        <f t="shared" si="56"/>
        <v>4.9770344843767331E-3</v>
      </c>
      <c r="BG104">
        <f t="shared" si="57"/>
        <v>4.1936123931623926E-3</v>
      </c>
      <c r="BH104">
        <v>0.34321536200000002</v>
      </c>
      <c r="BI104">
        <v>0</v>
      </c>
    </row>
    <row r="105" spans="1:61" x14ac:dyDescent="0.4">
      <c r="A105" s="1">
        <v>34155.125005613423</v>
      </c>
      <c r="B105">
        <v>13.1</v>
      </c>
      <c r="C105">
        <v>0</v>
      </c>
      <c r="D105">
        <v>99</v>
      </c>
      <c r="E105">
        <v>1</v>
      </c>
      <c r="F105">
        <f t="shared" si="58"/>
        <v>1</v>
      </c>
      <c r="G105" s="2">
        <v>7.4800000000000004E-13</v>
      </c>
      <c r="H105">
        <f t="shared" si="42"/>
        <v>3.4819239699999998E-4</v>
      </c>
      <c r="I105">
        <f t="shared" si="43"/>
        <v>0</v>
      </c>
      <c r="J105">
        <v>0</v>
      </c>
      <c r="K105">
        <f t="shared" si="44"/>
        <v>0</v>
      </c>
      <c r="M105">
        <f t="shared" si="45"/>
        <v>0</v>
      </c>
      <c r="N105">
        <v>0</v>
      </c>
      <c r="O105">
        <v>0</v>
      </c>
      <c r="P105">
        <v>0</v>
      </c>
      <c r="Q105">
        <f t="shared" si="30"/>
        <v>0</v>
      </c>
      <c r="R105">
        <f t="shared" si="31"/>
        <v>0.23142857142857143</v>
      </c>
      <c r="S105">
        <f t="shared" si="46"/>
        <v>2.41733801076849E-3</v>
      </c>
      <c r="T105">
        <f t="shared" si="32"/>
        <v>0</v>
      </c>
      <c r="U105">
        <f t="shared" si="47"/>
        <v>0</v>
      </c>
      <c r="V105" s="2">
        <f t="shared" si="29"/>
        <v>2.9172465312041101E-6</v>
      </c>
      <c r="W105">
        <f t="shared" si="33"/>
        <v>0</v>
      </c>
      <c r="X105">
        <f t="shared" si="34"/>
        <v>0</v>
      </c>
      <c r="Y105">
        <f t="shared" si="35"/>
        <v>0</v>
      </c>
      <c r="Z105">
        <f t="shared" si="36"/>
        <v>0.99999999999925204</v>
      </c>
      <c r="AA105">
        <v>0</v>
      </c>
      <c r="AB105">
        <v>0.05</v>
      </c>
      <c r="AC105">
        <v>0.1</v>
      </c>
      <c r="AD105">
        <f t="shared" si="37"/>
        <v>9.5162581964040482E-2</v>
      </c>
      <c r="AE105">
        <f t="shared" si="38"/>
        <v>9.048374180359596E-2</v>
      </c>
      <c r="AF105">
        <f t="shared" si="39"/>
        <v>0.28928571428571426</v>
      </c>
      <c r="AG105">
        <f t="shared" si="48"/>
        <v>2.6100496078457831E-2</v>
      </c>
      <c r="AH105">
        <f t="shared" si="49"/>
        <v>2.3616705481089475E-4</v>
      </c>
      <c r="AI105">
        <v>6</v>
      </c>
      <c r="AJ105">
        <v>28</v>
      </c>
      <c r="AK105">
        <v>0.05</v>
      </c>
      <c r="AL105">
        <f t="shared" si="40"/>
        <v>8.1</v>
      </c>
      <c r="AM105">
        <f t="shared" si="50"/>
        <v>19.2</v>
      </c>
      <c r="AN105">
        <f t="shared" si="41"/>
        <v>17.399999999999999</v>
      </c>
      <c r="AO105">
        <f t="shared" si="51"/>
        <v>6.3000000000000007</v>
      </c>
      <c r="AP105">
        <f t="shared" si="52"/>
        <v>2.7619047619047614</v>
      </c>
      <c r="AQ105">
        <v>0.328125</v>
      </c>
      <c r="AR105">
        <f t="shared" si="53"/>
        <v>0.421875</v>
      </c>
      <c r="AS105">
        <f t="shared" si="54"/>
        <v>1.3956342032634488</v>
      </c>
      <c r="AT105">
        <f t="shared" si="55"/>
        <v>0.58878317950176751</v>
      </c>
      <c r="AU105">
        <v>11.1</v>
      </c>
      <c r="AV105">
        <v>26.8</v>
      </c>
      <c r="AW105">
        <v>26.9</v>
      </c>
      <c r="AX105">
        <v>11.2</v>
      </c>
      <c r="AY105">
        <v>2.4017857139999998</v>
      </c>
      <c r="AZ105">
        <v>0.41791044799999999</v>
      </c>
      <c r="BA105">
        <v>0.41417910400000002</v>
      </c>
      <c r="BB105">
        <v>1.4422124549999999</v>
      </c>
      <c r="BC105">
        <v>0.58878317999999996</v>
      </c>
      <c r="BD105">
        <v>118.3</v>
      </c>
      <c r="BE105">
        <v>140.4</v>
      </c>
      <c r="BF105">
        <f t="shared" si="56"/>
        <v>4.9770344843767331E-3</v>
      </c>
      <c r="BG105">
        <f t="shared" si="57"/>
        <v>4.1936123931623926E-3</v>
      </c>
      <c r="BH105">
        <v>0.34819239699999999</v>
      </c>
      <c r="BI105">
        <v>0</v>
      </c>
    </row>
    <row r="106" spans="1:61" x14ac:dyDescent="0.4">
      <c r="A106" s="1">
        <v>34155.16667233796</v>
      </c>
      <c r="B106">
        <v>12.6</v>
      </c>
      <c r="C106">
        <v>0</v>
      </c>
      <c r="D106">
        <v>99</v>
      </c>
      <c r="E106">
        <v>1</v>
      </c>
      <c r="F106">
        <f t="shared" si="58"/>
        <v>1</v>
      </c>
      <c r="G106" s="2">
        <v>7.4800000000000004E-13</v>
      </c>
      <c r="H106">
        <f t="shared" si="42"/>
        <v>3.5290582000000001E-4</v>
      </c>
      <c r="I106">
        <f t="shared" si="43"/>
        <v>0</v>
      </c>
      <c r="J106">
        <v>0</v>
      </c>
      <c r="K106">
        <f t="shared" si="44"/>
        <v>0</v>
      </c>
      <c r="M106">
        <f t="shared" si="45"/>
        <v>0</v>
      </c>
      <c r="N106">
        <v>0</v>
      </c>
      <c r="O106">
        <v>0</v>
      </c>
      <c r="P106">
        <v>0</v>
      </c>
      <c r="Q106">
        <f t="shared" si="30"/>
        <v>0</v>
      </c>
      <c r="R106">
        <f t="shared" si="31"/>
        <v>0.21714285714285714</v>
      </c>
      <c r="S106">
        <f t="shared" si="46"/>
        <v>1.2766303675811447E-3</v>
      </c>
      <c r="T106">
        <f t="shared" si="32"/>
        <v>0</v>
      </c>
      <c r="U106">
        <f t="shared" si="47"/>
        <v>0</v>
      </c>
      <c r="V106" s="2">
        <f t="shared" si="29"/>
        <v>2.9172465312041101E-6</v>
      </c>
      <c r="W106">
        <f t="shared" si="33"/>
        <v>0</v>
      </c>
      <c r="X106">
        <f t="shared" si="34"/>
        <v>0</v>
      </c>
      <c r="Y106">
        <f t="shared" si="35"/>
        <v>0</v>
      </c>
      <c r="Z106">
        <f t="shared" si="36"/>
        <v>0.99999999999925204</v>
      </c>
      <c r="AA106">
        <v>0</v>
      </c>
      <c r="AB106">
        <v>0.05</v>
      </c>
      <c r="AC106">
        <v>0.1</v>
      </c>
      <c r="AD106">
        <f t="shared" si="37"/>
        <v>9.5162581964040482E-2</v>
      </c>
      <c r="AE106">
        <f t="shared" si="38"/>
        <v>9.048374180359596E-2</v>
      </c>
      <c r="AF106">
        <f t="shared" si="39"/>
        <v>0.27142857142857141</v>
      </c>
      <c r="AG106">
        <f t="shared" si="48"/>
        <v>1.6521214363084909E-2</v>
      </c>
      <c r="AH106">
        <f t="shared" si="49"/>
        <v>1.4949012947112361E-4</v>
      </c>
      <c r="AI106">
        <v>6</v>
      </c>
      <c r="AJ106">
        <v>28</v>
      </c>
      <c r="AK106">
        <v>0.05</v>
      </c>
      <c r="AL106">
        <f t="shared" si="40"/>
        <v>7.6</v>
      </c>
      <c r="AM106">
        <f t="shared" si="50"/>
        <v>19.2</v>
      </c>
      <c r="AN106">
        <f t="shared" si="41"/>
        <v>17.899999999999999</v>
      </c>
      <c r="AO106">
        <f t="shared" si="51"/>
        <v>6.3000000000000007</v>
      </c>
      <c r="AP106">
        <f t="shared" si="52"/>
        <v>2.8412698412698409</v>
      </c>
      <c r="AQ106">
        <v>0.328125</v>
      </c>
      <c r="AR106">
        <f t="shared" si="53"/>
        <v>0.39583333333333331</v>
      </c>
      <c r="AS106">
        <f t="shared" si="54"/>
        <v>1.4086684344296654</v>
      </c>
      <c r="AT106">
        <f t="shared" si="55"/>
        <v>0.55759792196174252</v>
      </c>
      <c r="AU106">
        <v>10.6</v>
      </c>
      <c r="AV106">
        <v>26.8</v>
      </c>
      <c r="AW106">
        <v>27.4</v>
      </c>
      <c r="AX106">
        <v>11.2</v>
      </c>
      <c r="AY106">
        <v>2.4464285710000002</v>
      </c>
      <c r="AZ106">
        <v>0.41791044799999999</v>
      </c>
      <c r="BA106">
        <v>0.395522388</v>
      </c>
      <c r="BB106">
        <v>1.4533553299999999</v>
      </c>
      <c r="BC106">
        <v>0.55759792200000002</v>
      </c>
      <c r="BD106">
        <v>118.3</v>
      </c>
      <c r="BE106">
        <v>140.4</v>
      </c>
      <c r="BF106">
        <f t="shared" si="56"/>
        <v>4.7134228399132927E-3</v>
      </c>
      <c r="BG106">
        <f t="shared" si="57"/>
        <v>3.9714951709401711E-3</v>
      </c>
      <c r="BH106">
        <v>0.35290581999999998</v>
      </c>
      <c r="BI106">
        <v>0</v>
      </c>
    </row>
    <row r="107" spans="1:61" x14ac:dyDescent="0.4">
      <c r="A107" s="1">
        <v>34155.208339062498</v>
      </c>
      <c r="B107">
        <v>12.7</v>
      </c>
      <c r="C107">
        <v>0</v>
      </c>
      <c r="D107">
        <v>100</v>
      </c>
      <c r="E107">
        <v>1</v>
      </c>
      <c r="F107">
        <f t="shared" si="58"/>
        <v>1</v>
      </c>
      <c r="G107" s="2">
        <v>7.4800000000000004E-13</v>
      </c>
      <c r="H107">
        <f t="shared" si="42"/>
        <v>3.57672491E-4</v>
      </c>
      <c r="I107">
        <f t="shared" si="43"/>
        <v>0</v>
      </c>
      <c r="J107">
        <v>0</v>
      </c>
      <c r="K107">
        <f t="shared" si="44"/>
        <v>0</v>
      </c>
      <c r="M107">
        <f t="shared" si="45"/>
        <v>0</v>
      </c>
      <c r="N107">
        <v>0</v>
      </c>
      <c r="O107">
        <v>0</v>
      </c>
      <c r="P107">
        <v>0</v>
      </c>
      <c r="Q107">
        <f t="shared" si="30"/>
        <v>0</v>
      </c>
      <c r="R107">
        <f t="shared" si="31"/>
        <v>0.21999999999999997</v>
      </c>
      <c r="S107">
        <f t="shared" si="46"/>
        <v>1.4569677188261544E-3</v>
      </c>
      <c r="T107">
        <f t="shared" si="32"/>
        <v>0</v>
      </c>
      <c r="U107">
        <f t="shared" si="47"/>
        <v>0</v>
      </c>
      <c r="V107" s="2">
        <f t="shared" si="29"/>
        <v>2.9172465312041101E-6</v>
      </c>
      <c r="W107">
        <f t="shared" si="33"/>
        <v>0</v>
      </c>
      <c r="X107">
        <f t="shared" si="34"/>
        <v>0</v>
      </c>
      <c r="Y107">
        <f t="shared" si="35"/>
        <v>0</v>
      </c>
      <c r="Z107">
        <f t="shared" si="36"/>
        <v>0.99999999999925204</v>
      </c>
      <c r="AA107">
        <v>0</v>
      </c>
      <c r="AB107">
        <v>0.05</v>
      </c>
      <c r="AC107">
        <v>0.1</v>
      </c>
      <c r="AD107">
        <f t="shared" si="37"/>
        <v>9.5162581964040482E-2</v>
      </c>
      <c r="AE107">
        <f t="shared" si="38"/>
        <v>9.048374180359596E-2</v>
      </c>
      <c r="AF107">
        <f t="shared" si="39"/>
        <v>0.27499999999999997</v>
      </c>
      <c r="AG107">
        <f t="shared" si="48"/>
        <v>1.816408119209114E-2</v>
      </c>
      <c r="AH107">
        <f t="shared" si="49"/>
        <v>1.6435540326847285E-4</v>
      </c>
      <c r="AI107">
        <v>6</v>
      </c>
      <c r="AJ107">
        <v>28</v>
      </c>
      <c r="AK107">
        <v>0.05</v>
      </c>
      <c r="AL107">
        <f t="shared" si="40"/>
        <v>7.6999999999999993</v>
      </c>
      <c r="AM107">
        <f t="shared" si="50"/>
        <v>19.2</v>
      </c>
      <c r="AN107">
        <f t="shared" si="41"/>
        <v>17.8</v>
      </c>
      <c r="AO107">
        <f t="shared" si="51"/>
        <v>6.3000000000000007</v>
      </c>
      <c r="AP107">
        <f t="shared" si="52"/>
        <v>2.8253968253968251</v>
      </c>
      <c r="AQ107">
        <v>0.328125</v>
      </c>
      <c r="AR107">
        <f t="shared" si="53"/>
        <v>0.40104166666666663</v>
      </c>
      <c r="AS107">
        <f t="shared" si="54"/>
        <v>1.4060813422000571</v>
      </c>
      <c r="AT107">
        <f t="shared" si="55"/>
        <v>0.56389720494481455</v>
      </c>
      <c r="AU107">
        <v>10.7</v>
      </c>
      <c r="AV107">
        <v>26.8</v>
      </c>
      <c r="AW107">
        <v>27.3</v>
      </c>
      <c r="AX107">
        <v>11.2</v>
      </c>
      <c r="AY107">
        <v>2.4375</v>
      </c>
      <c r="AZ107">
        <v>0.41791044799999999</v>
      </c>
      <c r="BA107">
        <v>0.399253731</v>
      </c>
      <c r="BB107">
        <v>1.4511362839999999</v>
      </c>
      <c r="BC107">
        <v>0.56389720499999996</v>
      </c>
      <c r="BD107">
        <v>118.3</v>
      </c>
      <c r="BE107">
        <v>140.4</v>
      </c>
      <c r="BF107">
        <f t="shared" si="56"/>
        <v>4.7666712167778067E-3</v>
      </c>
      <c r="BG107">
        <f t="shared" si="57"/>
        <v>4.0163618589743582E-3</v>
      </c>
      <c r="BH107">
        <v>0.35767249099999998</v>
      </c>
      <c r="BI107">
        <v>0</v>
      </c>
    </row>
    <row r="108" spans="1:61" x14ac:dyDescent="0.4">
      <c r="A108" s="1">
        <v>34155.250005787035</v>
      </c>
      <c r="B108">
        <v>16.100000000000001</v>
      </c>
      <c r="C108">
        <v>0</v>
      </c>
      <c r="D108">
        <v>96</v>
      </c>
      <c r="E108">
        <v>1</v>
      </c>
      <c r="F108">
        <f t="shared" si="58"/>
        <v>1</v>
      </c>
      <c r="G108" s="2">
        <v>7.4800000000000004E-13</v>
      </c>
      <c r="H108">
        <f t="shared" si="42"/>
        <v>3.6408224099999996E-4</v>
      </c>
      <c r="I108">
        <f t="shared" si="43"/>
        <v>0</v>
      </c>
      <c r="J108">
        <v>0</v>
      </c>
      <c r="K108">
        <f t="shared" si="44"/>
        <v>0</v>
      </c>
      <c r="M108">
        <f t="shared" si="45"/>
        <v>0</v>
      </c>
      <c r="N108">
        <v>0</v>
      </c>
      <c r="O108">
        <v>0</v>
      </c>
      <c r="P108">
        <v>0</v>
      </c>
      <c r="Q108">
        <f t="shared" si="30"/>
        <v>0</v>
      </c>
      <c r="R108">
        <f t="shared" si="31"/>
        <v>0.31714285714285717</v>
      </c>
      <c r="S108">
        <f t="shared" si="46"/>
        <v>4.3997738526721411E-2</v>
      </c>
      <c r="T108">
        <f t="shared" si="32"/>
        <v>0</v>
      </c>
      <c r="U108">
        <f t="shared" si="47"/>
        <v>0</v>
      </c>
      <c r="V108" s="2">
        <f t="shared" si="29"/>
        <v>2.9172465312041101E-6</v>
      </c>
      <c r="W108">
        <f t="shared" si="33"/>
        <v>0</v>
      </c>
      <c r="X108">
        <f t="shared" si="34"/>
        <v>0</v>
      </c>
      <c r="Y108">
        <f t="shared" si="35"/>
        <v>0</v>
      </c>
      <c r="Z108">
        <f t="shared" si="36"/>
        <v>0.99999999999925204</v>
      </c>
      <c r="AA108">
        <v>0</v>
      </c>
      <c r="AB108">
        <v>0.05</v>
      </c>
      <c r="AC108">
        <v>0.1</v>
      </c>
      <c r="AD108">
        <f t="shared" si="37"/>
        <v>9.5162581964040482E-2</v>
      </c>
      <c r="AE108">
        <f t="shared" si="38"/>
        <v>9.048374180359596E-2</v>
      </c>
      <c r="AF108">
        <f t="shared" si="39"/>
        <v>0.39642857142857146</v>
      </c>
      <c r="AG108">
        <f t="shared" si="48"/>
        <v>0.2000660801509303</v>
      </c>
      <c r="AH108">
        <f t="shared" si="49"/>
        <v>1.8102727540034314E-3</v>
      </c>
      <c r="AI108">
        <v>6</v>
      </c>
      <c r="AJ108">
        <v>28</v>
      </c>
      <c r="AK108">
        <v>0.05</v>
      </c>
      <c r="AL108">
        <f t="shared" si="40"/>
        <v>11.100000000000001</v>
      </c>
      <c r="AM108">
        <f t="shared" si="50"/>
        <v>19.2</v>
      </c>
      <c r="AN108">
        <f t="shared" si="41"/>
        <v>14.399999999999999</v>
      </c>
      <c r="AO108">
        <f t="shared" si="51"/>
        <v>6.3000000000000007</v>
      </c>
      <c r="AP108">
        <f t="shared" si="52"/>
        <v>2.2857142857142851</v>
      </c>
      <c r="AQ108">
        <v>0.328125</v>
      </c>
      <c r="AR108">
        <f t="shared" si="53"/>
        <v>0.57812500000000011</v>
      </c>
      <c r="AS108">
        <f t="shared" si="54"/>
        <v>1.3116080543475852</v>
      </c>
      <c r="AT108">
        <f t="shared" si="55"/>
        <v>0.75827340641969787</v>
      </c>
      <c r="AU108">
        <v>14.1</v>
      </c>
      <c r="AV108">
        <v>26.8</v>
      </c>
      <c r="AW108">
        <v>23.9</v>
      </c>
      <c r="AX108">
        <v>11.2</v>
      </c>
      <c r="AY108">
        <v>2.1339285710000002</v>
      </c>
      <c r="AZ108">
        <v>0.41791044799999999</v>
      </c>
      <c r="BA108">
        <v>0.52611940300000004</v>
      </c>
      <c r="BB108">
        <v>1.372674956</v>
      </c>
      <c r="BC108">
        <v>0.75827340600000004</v>
      </c>
      <c r="BD108">
        <v>118.3</v>
      </c>
      <c r="BE108">
        <v>140.4</v>
      </c>
      <c r="BF108">
        <f t="shared" si="56"/>
        <v>6.4097498429391197E-3</v>
      </c>
      <c r="BG108">
        <f t="shared" si="57"/>
        <v>5.4008077350427347E-3</v>
      </c>
      <c r="BH108">
        <v>0.36408224099999997</v>
      </c>
      <c r="BI108">
        <v>0</v>
      </c>
    </row>
    <row r="109" spans="1:61" x14ac:dyDescent="0.4">
      <c r="A109" s="1">
        <v>34155.291672511572</v>
      </c>
      <c r="B109">
        <v>17.3</v>
      </c>
      <c r="C109">
        <v>0</v>
      </c>
      <c r="D109">
        <v>90</v>
      </c>
      <c r="E109">
        <v>1</v>
      </c>
      <c r="F109">
        <f t="shared" si="58"/>
        <v>1</v>
      </c>
      <c r="G109" s="2">
        <v>7.4800000000000004E-13</v>
      </c>
      <c r="H109">
        <f t="shared" si="42"/>
        <v>3.7098501799999998E-4</v>
      </c>
      <c r="I109">
        <f t="shared" si="43"/>
        <v>0</v>
      </c>
      <c r="J109">
        <v>0</v>
      </c>
      <c r="K109">
        <f t="shared" si="44"/>
        <v>0</v>
      </c>
      <c r="M109">
        <f t="shared" si="45"/>
        <v>0</v>
      </c>
      <c r="N109">
        <v>0</v>
      </c>
      <c r="O109">
        <v>0</v>
      </c>
      <c r="P109">
        <v>0</v>
      </c>
      <c r="Q109">
        <f t="shared" si="30"/>
        <v>0</v>
      </c>
      <c r="R109">
        <f t="shared" si="31"/>
        <v>0.35142857142857142</v>
      </c>
      <c r="S109">
        <f t="shared" si="46"/>
        <v>0.10020713007706271</v>
      </c>
      <c r="T109">
        <f t="shared" si="32"/>
        <v>0</v>
      </c>
      <c r="U109">
        <f t="shared" si="47"/>
        <v>0</v>
      </c>
      <c r="V109" s="2">
        <f t="shared" si="29"/>
        <v>2.9172465312041101E-6</v>
      </c>
      <c r="W109">
        <f t="shared" si="33"/>
        <v>0</v>
      </c>
      <c r="X109">
        <f t="shared" si="34"/>
        <v>0</v>
      </c>
      <c r="Y109">
        <f t="shared" si="35"/>
        <v>0</v>
      </c>
      <c r="Z109">
        <f t="shared" si="36"/>
        <v>0.99999999999925204</v>
      </c>
      <c r="AA109">
        <v>0</v>
      </c>
      <c r="AB109">
        <v>0.05</v>
      </c>
      <c r="AC109">
        <v>0.1</v>
      </c>
      <c r="AD109">
        <f t="shared" si="37"/>
        <v>9.5162581964040482E-2</v>
      </c>
      <c r="AE109">
        <f t="shared" si="38"/>
        <v>9.048374180359596E-2</v>
      </c>
      <c r="AF109">
        <f t="shared" si="39"/>
        <v>0.43928571428571433</v>
      </c>
      <c r="AG109">
        <f t="shared" si="48"/>
        <v>0.34704562769357206</v>
      </c>
      <c r="AH109">
        <f t="shared" si="49"/>
        <v>3.1401986970292063E-3</v>
      </c>
      <c r="AI109">
        <v>6</v>
      </c>
      <c r="AJ109">
        <v>28</v>
      </c>
      <c r="AK109">
        <v>0.05</v>
      </c>
      <c r="AL109">
        <f t="shared" si="40"/>
        <v>12.3</v>
      </c>
      <c r="AM109">
        <f t="shared" si="50"/>
        <v>19.2</v>
      </c>
      <c r="AN109">
        <f t="shared" si="41"/>
        <v>13.2</v>
      </c>
      <c r="AO109">
        <f t="shared" si="51"/>
        <v>6.3000000000000007</v>
      </c>
      <c r="AP109">
        <f t="shared" si="52"/>
        <v>2.0952380952380949</v>
      </c>
      <c r="AQ109">
        <v>0.328125</v>
      </c>
      <c r="AR109">
        <f t="shared" si="53"/>
        <v>0.64062500000000011</v>
      </c>
      <c r="AS109">
        <f t="shared" si="54"/>
        <v>1.2746903657833077</v>
      </c>
      <c r="AT109">
        <f t="shared" si="55"/>
        <v>0.81659851557993168</v>
      </c>
      <c r="AU109">
        <v>15.3</v>
      </c>
      <c r="AV109">
        <v>26.8</v>
      </c>
      <c r="AW109">
        <v>22.7</v>
      </c>
      <c r="AX109">
        <v>11.2</v>
      </c>
      <c r="AY109">
        <v>2.0267857139999998</v>
      </c>
      <c r="AZ109">
        <v>0.41791044799999999</v>
      </c>
      <c r="BA109">
        <v>0.57089552200000004</v>
      </c>
      <c r="BB109">
        <v>1.343439767</v>
      </c>
      <c r="BC109">
        <v>0.816598516</v>
      </c>
      <c r="BD109">
        <v>118.3</v>
      </c>
      <c r="BE109">
        <v>140.4</v>
      </c>
      <c r="BF109">
        <f t="shared" si="56"/>
        <v>6.902776970244562E-3</v>
      </c>
      <c r="BG109">
        <f t="shared" si="57"/>
        <v>5.8162287464387464E-3</v>
      </c>
      <c r="BH109">
        <v>0.370985018</v>
      </c>
      <c r="BI109">
        <v>0</v>
      </c>
    </row>
    <row r="110" spans="1:61" x14ac:dyDescent="0.4">
      <c r="A110" s="1">
        <v>34155.333339236109</v>
      </c>
      <c r="B110">
        <v>18</v>
      </c>
      <c r="C110">
        <v>0</v>
      </c>
      <c r="D110">
        <v>82</v>
      </c>
      <c r="E110">
        <v>0</v>
      </c>
      <c r="F110">
        <f t="shared" si="58"/>
        <v>1</v>
      </c>
      <c r="G110" s="2">
        <v>7.4800000000000004E-13</v>
      </c>
      <c r="H110">
        <f t="shared" si="42"/>
        <v>3.7815135700000006E-4</v>
      </c>
      <c r="I110">
        <f t="shared" si="43"/>
        <v>0</v>
      </c>
      <c r="J110">
        <v>0</v>
      </c>
      <c r="K110">
        <f t="shared" si="44"/>
        <v>0</v>
      </c>
      <c r="M110">
        <f t="shared" si="45"/>
        <v>0</v>
      </c>
      <c r="N110">
        <v>0</v>
      </c>
      <c r="O110">
        <v>0</v>
      </c>
      <c r="P110">
        <v>0</v>
      </c>
      <c r="Q110">
        <f t="shared" si="30"/>
        <v>0</v>
      </c>
      <c r="R110">
        <f t="shared" si="31"/>
        <v>0.37142857142857144</v>
      </c>
      <c r="S110">
        <f t="shared" si="46"/>
        <v>0.15105961801106788</v>
      </c>
      <c r="T110">
        <f t="shared" si="32"/>
        <v>0</v>
      </c>
      <c r="U110">
        <f t="shared" si="47"/>
        <v>0</v>
      </c>
      <c r="V110" s="2">
        <f t="shared" si="29"/>
        <v>2.9172465312041101E-6</v>
      </c>
      <c r="W110">
        <f t="shared" si="33"/>
        <v>0</v>
      </c>
      <c r="X110">
        <f t="shared" si="34"/>
        <v>0</v>
      </c>
      <c r="Y110">
        <f t="shared" si="35"/>
        <v>0</v>
      </c>
      <c r="Z110">
        <f t="shared" si="36"/>
        <v>0.99999999999925204</v>
      </c>
      <c r="AA110">
        <v>0</v>
      </c>
      <c r="AB110">
        <v>0.05</v>
      </c>
      <c r="AC110">
        <v>0.1</v>
      </c>
      <c r="AD110">
        <f t="shared" si="37"/>
        <v>0</v>
      </c>
      <c r="AE110">
        <f t="shared" si="38"/>
        <v>0.1</v>
      </c>
      <c r="AF110">
        <f t="shared" si="39"/>
        <v>0.4642857142857143</v>
      </c>
      <c r="AG110">
        <f t="shared" si="48"/>
        <v>0.45208684800913979</v>
      </c>
      <c r="AH110">
        <f t="shared" si="49"/>
        <v>4.520868480091398E-3</v>
      </c>
      <c r="AI110">
        <v>6</v>
      </c>
      <c r="AJ110">
        <v>28</v>
      </c>
      <c r="AK110">
        <v>0.05</v>
      </c>
      <c r="AL110">
        <f t="shared" si="40"/>
        <v>13</v>
      </c>
      <c r="AM110">
        <f t="shared" si="50"/>
        <v>19.2</v>
      </c>
      <c r="AN110">
        <f t="shared" si="41"/>
        <v>12.5</v>
      </c>
      <c r="AO110">
        <f t="shared" si="51"/>
        <v>6.3000000000000007</v>
      </c>
      <c r="AP110">
        <f t="shared" si="52"/>
        <v>1.984126984126984</v>
      </c>
      <c r="AQ110">
        <v>0.328125</v>
      </c>
      <c r="AR110">
        <f t="shared" si="53"/>
        <v>0.67708333333333337</v>
      </c>
      <c r="AS110">
        <f t="shared" si="54"/>
        <v>1.2521027812456536</v>
      </c>
      <c r="AT110">
        <f t="shared" si="55"/>
        <v>0.84777792480174463</v>
      </c>
      <c r="AU110">
        <v>16</v>
      </c>
      <c r="AV110">
        <v>26.8</v>
      </c>
      <c r="AW110">
        <v>22</v>
      </c>
      <c r="AX110">
        <v>11.2</v>
      </c>
      <c r="AY110">
        <v>1.9642857140000001</v>
      </c>
      <c r="AZ110">
        <v>0.41791044799999999</v>
      </c>
      <c r="BA110">
        <v>0.59701492499999997</v>
      </c>
      <c r="BB110">
        <v>1.3259687529999999</v>
      </c>
      <c r="BC110">
        <v>0.84777792500000004</v>
      </c>
      <c r="BD110">
        <v>118.3</v>
      </c>
      <c r="BE110">
        <v>140.4</v>
      </c>
      <c r="BF110">
        <f t="shared" si="56"/>
        <v>7.1663391783748495E-3</v>
      </c>
      <c r="BG110">
        <f t="shared" si="57"/>
        <v>6.038304309116809E-3</v>
      </c>
      <c r="BH110">
        <v>0.37815135700000002</v>
      </c>
      <c r="BI110">
        <v>0</v>
      </c>
    </row>
    <row r="111" spans="1:61" x14ac:dyDescent="0.4">
      <c r="A111" s="1">
        <v>34155.375005960646</v>
      </c>
      <c r="B111">
        <v>19.100000000000001</v>
      </c>
      <c r="C111">
        <v>0</v>
      </c>
      <c r="D111">
        <v>75</v>
      </c>
      <c r="E111">
        <v>0</v>
      </c>
      <c r="F111">
        <f t="shared" si="58"/>
        <v>1</v>
      </c>
      <c r="G111" s="2">
        <v>7.4800000000000004E-13</v>
      </c>
      <c r="H111">
        <f t="shared" si="42"/>
        <v>3.8569266099999999E-4</v>
      </c>
      <c r="I111">
        <f t="shared" si="43"/>
        <v>0</v>
      </c>
      <c r="J111">
        <v>0</v>
      </c>
      <c r="K111">
        <f t="shared" si="44"/>
        <v>0</v>
      </c>
      <c r="M111">
        <f t="shared" si="45"/>
        <v>0</v>
      </c>
      <c r="N111">
        <v>0</v>
      </c>
      <c r="O111">
        <v>0</v>
      </c>
      <c r="P111">
        <v>0</v>
      </c>
      <c r="Q111">
        <f t="shared" si="30"/>
        <v>0</v>
      </c>
      <c r="R111">
        <f t="shared" si="31"/>
        <v>0.40285714285714291</v>
      </c>
      <c r="S111">
        <f t="shared" si="46"/>
        <v>0.26239491960891898</v>
      </c>
      <c r="T111">
        <f t="shared" si="32"/>
        <v>0</v>
      </c>
      <c r="U111">
        <f t="shared" si="47"/>
        <v>0</v>
      </c>
      <c r="V111" s="2">
        <f t="shared" si="29"/>
        <v>2.9172465312041101E-6</v>
      </c>
      <c r="W111">
        <f t="shared" si="33"/>
        <v>0</v>
      </c>
      <c r="X111">
        <f t="shared" si="34"/>
        <v>0</v>
      </c>
      <c r="Y111">
        <f t="shared" si="35"/>
        <v>0</v>
      </c>
      <c r="Z111">
        <f t="shared" si="36"/>
        <v>0.99999999999925204</v>
      </c>
      <c r="AA111">
        <v>0</v>
      </c>
      <c r="AB111">
        <v>0.05</v>
      </c>
      <c r="AC111">
        <v>0.1</v>
      </c>
      <c r="AD111">
        <f t="shared" si="37"/>
        <v>0</v>
      </c>
      <c r="AE111">
        <f t="shared" si="38"/>
        <v>0.1</v>
      </c>
      <c r="AF111">
        <f t="shared" si="39"/>
        <v>0.50357142857142867</v>
      </c>
      <c r="AG111">
        <f t="shared" si="48"/>
        <v>0.63329363643020398</v>
      </c>
      <c r="AH111">
        <f t="shared" si="49"/>
        <v>6.3329363643020407E-3</v>
      </c>
      <c r="AI111">
        <v>6</v>
      </c>
      <c r="AJ111">
        <v>28</v>
      </c>
      <c r="AK111">
        <v>0.05</v>
      </c>
      <c r="AL111">
        <f t="shared" si="40"/>
        <v>14.100000000000001</v>
      </c>
      <c r="AM111">
        <f t="shared" si="50"/>
        <v>19.2</v>
      </c>
      <c r="AN111">
        <f t="shared" si="41"/>
        <v>11.399999999999999</v>
      </c>
      <c r="AO111">
        <f t="shared" si="51"/>
        <v>6.3000000000000007</v>
      </c>
      <c r="AP111">
        <f t="shared" si="52"/>
        <v>1.8095238095238091</v>
      </c>
      <c r="AQ111">
        <v>0.328125</v>
      </c>
      <c r="AR111">
        <f t="shared" si="53"/>
        <v>0.73437500000000011</v>
      </c>
      <c r="AS111">
        <f t="shared" si="54"/>
        <v>1.214823785522146</v>
      </c>
      <c r="AT111">
        <f t="shared" si="55"/>
        <v>0.89213621749282612</v>
      </c>
      <c r="AU111">
        <v>17.100000000000001</v>
      </c>
      <c r="AV111">
        <v>26.8</v>
      </c>
      <c r="AW111">
        <v>20.9</v>
      </c>
      <c r="AX111">
        <v>11.2</v>
      </c>
      <c r="AY111">
        <v>1.866071429</v>
      </c>
      <c r="AZ111">
        <v>0.41791044799999999</v>
      </c>
      <c r="BA111">
        <v>0.63805970099999998</v>
      </c>
      <c r="BB111">
        <v>1.29784776</v>
      </c>
      <c r="BC111">
        <v>0.89213621700000001</v>
      </c>
      <c r="BD111">
        <v>118.3</v>
      </c>
      <c r="BE111">
        <v>140.4</v>
      </c>
      <c r="BF111">
        <f t="shared" si="56"/>
        <v>7.5413036136333569E-3</v>
      </c>
      <c r="BG111">
        <f t="shared" si="57"/>
        <v>6.3542465598290599E-3</v>
      </c>
      <c r="BH111">
        <v>0.38569266099999999</v>
      </c>
      <c r="BI111">
        <v>0</v>
      </c>
    </row>
    <row r="112" spans="1:61" x14ac:dyDescent="0.4">
      <c r="A112" s="1">
        <v>34155.416672685184</v>
      </c>
      <c r="B112">
        <v>20</v>
      </c>
      <c r="C112">
        <v>0</v>
      </c>
      <c r="D112">
        <v>71</v>
      </c>
      <c r="E112">
        <v>0</v>
      </c>
      <c r="F112">
        <f t="shared" si="58"/>
        <v>1</v>
      </c>
      <c r="G112" s="2">
        <v>7.4800000000000004E-13</v>
      </c>
      <c r="H112">
        <f t="shared" si="42"/>
        <v>3.9350173199999999E-4</v>
      </c>
      <c r="I112">
        <f t="shared" si="43"/>
        <v>0</v>
      </c>
      <c r="J112">
        <v>0</v>
      </c>
      <c r="K112">
        <f t="shared" si="44"/>
        <v>0</v>
      </c>
      <c r="M112">
        <f t="shared" si="45"/>
        <v>0</v>
      </c>
      <c r="N112">
        <v>0</v>
      </c>
      <c r="O112">
        <v>0</v>
      </c>
      <c r="P112">
        <v>0</v>
      </c>
      <c r="Q112">
        <f t="shared" si="30"/>
        <v>0</v>
      </c>
      <c r="R112">
        <f t="shared" si="31"/>
        <v>0.42857142857142855</v>
      </c>
      <c r="S112">
        <f t="shared" si="46"/>
        <v>0.3814482614484605</v>
      </c>
      <c r="T112">
        <f t="shared" si="32"/>
        <v>0</v>
      </c>
      <c r="U112">
        <f t="shared" si="47"/>
        <v>0</v>
      </c>
      <c r="V112" s="2">
        <f t="shared" si="29"/>
        <v>2.9172465312041101E-6</v>
      </c>
      <c r="W112">
        <f t="shared" si="33"/>
        <v>0</v>
      </c>
      <c r="X112">
        <f t="shared" si="34"/>
        <v>0</v>
      </c>
      <c r="Y112">
        <f t="shared" si="35"/>
        <v>0</v>
      </c>
      <c r="Z112">
        <f t="shared" si="36"/>
        <v>0.99999999999925204</v>
      </c>
      <c r="AA112">
        <v>0</v>
      </c>
      <c r="AB112">
        <v>0.05</v>
      </c>
      <c r="AC112">
        <v>0.1</v>
      </c>
      <c r="AD112">
        <f t="shared" si="37"/>
        <v>0</v>
      </c>
      <c r="AE112">
        <f t="shared" si="38"/>
        <v>0.1</v>
      </c>
      <c r="AF112">
        <f t="shared" si="39"/>
        <v>0.5357142857142857</v>
      </c>
      <c r="AG112">
        <f t="shared" si="48"/>
        <v>0.77932072044766043</v>
      </c>
      <c r="AH112">
        <f t="shared" si="49"/>
        <v>7.7932072044766048E-3</v>
      </c>
      <c r="AI112">
        <v>6</v>
      </c>
      <c r="AJ112">
        <v>28</v>
      </c>
      <c r="AK112">
        <v>0.05</v>
      </c>
      <c r="AL112">
        <f t="shared" si="40"/>
        <v>15</v>
      </c>
      <c r="AM112">
        <f t="shared" si="50"/>
        <v>19.2</v>
      </c>
      <c r="AN112">
        <f t="shared" si="41"/>
        <v>10.5</v>
      </c>
      <c r="AO112">
        <f t="shared" si="51"/>
        <v>6.3000000000000007</v>
      </c>
      <c r="AP112">
        <f t="shared" si="52"/>
        <v>1.6666666666666665</v>
      </c>
      <c r="AQ112">
        <v>0.328125</v>
      </c>
      <c r="AR112">
        <f t="shared" si="53"/>
        <v>0.78125</v>
      </c>
      <c r="AS112">
        <f t="shared" si="54"/>
        <v>1.1824808630647206</v>
      </c>
      <c r="AT112">
        <f t="shared" si="55"/>
        <v>0.92381317426931298</v>
      </c>
      <c r="AU112">
        <v>18</v>
      </c>
      <c r="AV112">
        <v>26.8</v>
      </c>
      <c r="AW112">
        <v>20</v>
      </c>
      <c r="AX112">
        <v>11.2</v>
      </c>
      <c r="AY112">
        <v>1.7857142859999999</v>
      </c>
      <c r="AZ112">
        <v>0.41791044799999999</v>
      </c>
      <c r="BA112">
        <v>0.67164179099999999</v>
      </c>
      <c r="BB112">
        <v>1.2741919420000001</v>
      </c>
      <c r="BC112">
        <v>0.92381317399999996</v>
      </c>
      <c r="BD112">
        <v>118.3</v>
      </c>
      <c r="BE112">
        <v>140.4</v>
      </c>
      <c r="BF112">
        <f t="shared" si="56"/>
        <v>7.8090716337220036E-3</v>
      </c>
      <c r="BG112">
        <f t="shared" si="57"/>
        <v>6.5798659116809112E-3</v>
      </c>
      <c r="BH112">
        <v>0.39350173199999999</v>
      </c>
      <c r="BI112">
        <v>0</v>
      </c>
    </row>
    <row r="113" spans="1:61" x14ac:dyDescent="0.4">
      <c r="A113" s="1">
        <v>34155.458339409721</v>
      </c>
      <c r="B113">
        <v>21.2</v>
      </c>
      <c r="C113">
        <v>0</v>
      </c>
      <c r="D113">
        <v>64</v>
      </c>
      <c r="E113">
        <v>0</v>
      </c>
      <c r="F113">
        <f t="shared" si="58"/>
        <v>1</v>
      </c>
      <c r="G113" s="2">
        <v>7.4800000000000004E-13</v>
      </c>
      <c r="H113">
        <f t="shared" si="42"/>
        <v>4.01606282E-4</v>
      </c>
      <c r="I113">
        <f t="shared" si="43"/>
        <v>0</v>
      </c>
      <c r="J113">
        <v>0</v>
      </c>
      <c r="K113">
        <f t="shared" si="44"/>
        <v>0</v>
      </c>
      <c r="M113">
        <f t="shared" si="45"/>
        <v>0</v>
      </c>
      <c r="N113">
        <v>0</v>
      </c>
      <c r="O113">
        <v>0</v>
      </c>
      <c r="P113">
        <v>0</v>
      </c>
      <c r="Q113">
        <f t="shared" si="30"/>
        <v>0</v>
      </c>
      <c r="R113">
        <f t="shared" si="31"/>
        <v>0.46285714285714286</v>
      </c>
      <c r="S113">
        <f t="shared" si="46"/>
        <v>0.56807686973771543</v>
      </c>
      <c r="T113">
        <f t="shared" si="32"/>
        <v>0</v>
      </c>
      <c r="U113">
        <f t="shared" si="47"/>
        <v>0</v>
      </c>
      <c r="V113" s="2">
        <f t="shared" si="29"/>
        <v>2.9172465312041101E-6</v>
      </c>
      <c r="W113">
        <f t="shared" si="33"/>
        <v>0</v>
      </c>
      <c r="X113">
        <f t="shared" si="34"/>
        <v>0</v>
      </c>
      <c r="Y113">
        <f t="shared" si="35"/>
        <v>0</v>
      </c>
      <c r="Z113">
        <f t="shared" si="36"/>
        <v>0.99999999999925204</v>
      </c>
      <c r="AA113">
        <v>0</v>
      </c>
      <c r="AB113">
        <v>0.05</v>
      </c>
      <c r="AC113">
        <v>0.1</v>
      </c>
      <c r="AD113">
        <f t="shared" si="37"/>
        <v>0</v>
      </c>
      <c r="AE113">
        <f t="shared" si="38"/>
        <v>0.1</v>
      </c>
      <c r="AF113">
        <f t="shared" si="39"/>
        <v>0.57857142857142851</v>
      </c>
      <c r="AG113">
        <f t="shared" si="48"/>
        <v>0.93583612150908191</v>
      </c>
      <c r="AH113">
        <f t="shared" si="49"/>
        <v>9.358361215090821E-3</v>
      </c>
      <c r="AI113">
        <v>6</v>
      </c>
      <c r="AJ113">
        <v>28</v>
      </c>
      <c r="AK113">
        <v>0.05</v>
      </c>
      <c r="AL113">
        <f t="shared" si="40"/>
        <v>16.2</v>
      </c>
      <c r="AM113">
        <f t="shared" si="50"/>
        <v>19.2</v>
      </c>
      <c r="AN113">
        <f t="shared" si="41"/>
        <v>9.3000000000000007</v>
      </c>
      <c r="AO113">
        <f t="shared" si="51"/>
        <v>6.3000000000000007</v>
      </c>
      <c r="AP113">
        <f t="shared" si="52"/>
        <v>1.4761904761904761</v>
      </c>
      <c r="AQ113">
        <v>0.328125</v>
      </c>
      <c r="AR113">
        <f t="shared" si="53"/>
        <v>0.84375</v>
      </c>
      <c r="AS113">
        <f t="shared" si="54"/>
        <v>1.1363179044245697</v>
      </c>
      <c r="AT113">
        <f t="shared" si="55"/>
        <v>0.95876823185823068</v>
      </c>
      <c r="AU113">
        <v>19.2</v>
      </c>
      <c r="AV113">
        <v>26.8</v>
      </c>
      <c r="AW113">
        <v>18.8</v>
      </c>
      <c r="AX113">
        <v>11.2</v>
      </c>
      <c r="AY113">
        <v>1.678571429</v>
      </c>
      <c r="AZ113">
        <v>0.41791044799999999</v>
      </c>
      <c r="BA113">
        <v>0.71641790999999999</v>
      </c>
      <c r="BB113">
        <v>1.2416657550000001</v>
      </c>
      <c r="BC113">
        <v>0.95876823200000005</v>
      </c>
      <c r="BD113">
        <v>118.3</v>
      </c>
      <c r="BE113">
        <v>140.4</v>
      </c>
      <c r="BF113">
        <f t="shared" si="56"/>
        <v>8.1045497198497952E-3</v>
      </c>
      <c r="BG113">
        <f t="shared" si="57"/>
        <v>6.8288335612535613E-3</v>
      </c>
      <c r="BH113">
        <v>0.40160628199999998</v>
      </c>
      <c r="BI113">
        <v>0</v>
      </c>
    </row>
    <row r="114" spans="1:61" x14ac:dyDescent="0.4">
      <c r="A114" s="1">
        <v>34155.500006134258</v>
      </c>
      <c r="B114">
        <v>22</v>
      </c>
      <c r="C114">
        <v>0</v>
      </c>
      <c r="D114">
        <v>60</v>
      </c>
      <c r="E114">
        <v>0</v>
      </c>
      <c r="F114">
        <f t="shared" si="58"/>
        <v>1</v>
      </c>
      <c r="G114" s="2">
        <v>7.4800000000000004E-13</v>
      </c>
      <c r="H114">
        <f t="shared" si="42"/>
        <v>4.0986371199999998E-4</v>
      </c>
      <c r="I114">
        <f t="shared" si="43"/>
        <v>0</v>
      </c>
      <c r="J114">
        <v>0</v>
      </c>
      <c r="K114">
        <f t="shared" si="44"/>
        <v>0</v>
      </c>
      <c r="M114">
        <f t="shared" si="45"/>
        <v>0</v>
      </c>
      <c r="N114">
        <v>0</v>
      </c>
      <c r="O114">
        <v>0</v>
      </c>
      <c r="P114">
        <v>0</v>
      </c>
      <c r="Q114">
        <f t="shared" si="30"/>
        <v>0</v>
      </c>
      <c r="R114">
        <f t="shared" si="31"/>
        <v>0.48571428571428571</v>
      </c>
      <c r="S114">
        <f t="shared" si="46"/>
        <v>0.69728190742760898</v>
      </c>
      <c r="T114">
        <f t="shared" si="32"/>
        <v>0</v>
      </c>
      <c r="U114">
        <f t="shared" si="47"/>
        <v>0</v>
      </c>
      <c r="V114" s="2">
        <f t="shared" si="29"/>
        <v>2.9172465312041101E-6</v>
      </c>
      <c r="W114">
        <f t="shared" si="33"/>
        <v>0</v>
      </c>
      <c r="X114">
        <f t="shared" si="34"/>
        <v>0</v>
      </c>
      <c r="Y114">
        <f t="shared" si="35"/>
        <v>0</v>
      </c>
      <c r="Z114">
        <f t="shared" si="36"/>
        <v>0.99999999999925204</v>
      </c>
      <c r="AA114">
        <v>0</v>
      </c>
      <c r="AB114">
        <v>0.05</v>
      </c>
      <c r="AC114">
        <v>0.1</v>
      </c>
      <c r="AD114">
        <f t="shared" si="37"/>
        <v>0</v>
      </c>
      <c r="AE114">
        <f t="shared" si="38"/>
        <v>0.1</v>
      </c>
      <c r="AF114">
        <f t="shared" si="39"/>
        <v>0.6071428571428571</v>
      </c>
      <c r="AG114">
        <f t="shared" si="48"/>
        <v>0.99560260651558452</v>
      </c>
      <c r="AH114">
        <f t="shared" si="49"/>
        <v>9.9560260651558458E-3</v>
      </c>
      <c r="AI114">
        <v>6</v>
      </c>
      <c r="AJ114">
        <v>28</v>
      </c>
      <c r="AK114">
        <v>0.05</v>
      </c>
      <c r="AL114">
        <f t="shared" si="40"/>
        <v>17</v>
      </c>
      <c r="AM114">
        <f t="shared" si="50"/>
        <v>19.2</v>
      </c>
      <c r="AN114">
        <f t="shared" si="41"/>
        <v>8.5</v>
      </c>
      <c r="AO114">
        <f t="shared" si="51"/>
        <v>6.3000000000000007</v>
      </c>
      <c r="AP114">
        <f t="shared" si="52"/>
        <v>1.3492063492063491</v>
      </c>
      <c r="AQ114">
        <v>0.328125</v>
      </c>
      <c r="AR114">
        <f t="shared" si="53"/>
        <v>0.88541666666666674</v>
      </c>
      <c r="AS114">
        <f t="shared" si="54"/>
        <v>1.1032704017867765</v>
      </c>
      <c r="AT114">
        <f t="shared" si="55"/>
        <v>0.97685400158204172</v>
      </c>
      <c r="AU114">
        <v>20</v>
      </c>
      <c r="AV114">
        <v>26.8</v>
      </c>
      <c r="AW114">
        <v>18</v>
      </c>
      <c r="AX114">
        <v>11.2</v>
      </c>
      <c r="AY114">
        <v>1.6071428569999999</v>
      </c>
      <c r="AZ114">
        <v>0.41791044799999999</v>
      </c>
      <c r="BA114">
        <v>0.746268657</v>
      </c>
      <c r="BB114">
        <v>1.219304905</v>
      </c>
      <c r="BC114">
        <v>0.97685400200000005</v>
      </c>
      <c r="BD114">
        <v>118.3</v>
      </c>
      <c r="BE114">
        <v>140.4</v>
      </c>
      <c r="BF114">
        <f t="shared" si="56"/>
        <v>8.2574302754187812E-3</v>
      </c>
      <c r="BG114">
        <f t="shared" si="57"/>
        <v>6.9576495868945874E-3</v>
      </c>
      <c r="BH114">
        <v>0.40986371199999999</v>
      </c>
      <c r="BI114">
        <v>0</v>
      </c>
    </row>
    <row r="115" spans="1:61" x14ac:dyDescent="0.4">
      <c r="A115" s="1">
        <v>34155.541672858795</v>
      </c>
      <c r="B115">
        <v>22</v>
      </c>
      <c r="C115">
        <v>0</v>
      </c>
      <c r="D115">
        <v>61</v>
      </c>
      <c r="E115">
        <v>0</v>
      </c>
      <c r="F115">
        <f t="shared" si="58"/>
        <v>1</v>
      </c>
      <c r="G115" s="2">
        <v>7.4800000000000004E-13</v>
      </c>
      <c r="H115">
        <f t="shared" si="42"/>
        <v>4.18121143E-4</v>
      </c>
      <c r="I115">
        <f t="shared" si="43"/>
        <v>0</v>
      </c>
      <c r="J115">
        <v>0</v>
      </c>
      <c r="K115">
        <f t="shared" si="44"/>
        <v>0</v>
      </c>
      <c r="M115">
        <f t="shared" si="45"/>
        <v>0</v>
      </c>
      <c r="N115">
        <v>0</v>
      </c>
      <c r="O115">
        <v>0</v>
      </c>
      <c r="P115">
        <v>0</v>
      </c>
      <c r="Q115">
        <f t="shared" si="30"/>
        <v>0</v>
      </c>
      <c r="R115">
        <f t="shared" si="31"/>
        <v>0.48571428571428571</v>
      </c>
      <c r="S115">
        <f t="shared" si="46"/>
        <v>0.69728190742760898</v>
      </c>
      <c r="T115">
        <f t="shared" si="32"/>
        <v>0</v>
      </c>
      <c r="U115">
        <f t="shared" si="47"/>
        <v>0</v>
      </c>
      <c r="V115" s="2">
        <f t="shared" si="29"/>
        <v>2.9172465312041101E-6</v>
      </c>
      <c r="W115">
        <f t="shared" si="33"/>
        <v>0</v>
      </c>
      <c r="X115">
        <f t="shared" si="34"/>
        <v>0</v>
      </c>
      <c r="Y115">
        <f t="shared" si="35"/>
        <v>0</v>
      </c>
      <c r="Z115">
        <f t="shared" si="36"/>
        <v>0.99999999999925204</v>
      </c>
      <c r="AA115">
        <v>0</v>
      </c>
      <c r="AB115">
        <v>0.05</v>
      </c>
      <c r="AC115">
        <v>0.1</v>
      </c>
      <c r="AD115">
        <f t="shared" si="37"/>
        <v>0</v>
      </c>
      <c r="AE115">
        <f t="shared" si="38"/>
        <v>0.1</v>
      </c>
      <c r="AF115">
        <f t="shared" si="39"/>
        <v>0.6071428571428571</v>
      </c>
      <c r="AG115">
        <f t="shared" si="48"/>
        <v>0.99560260651558452</v>
      </c>
      <c r="AH115">
        <f t="shared" si="49"/>
        <v>9.9560260651558458E-3</v>
      </c>
      <c r="AI115">
        <v>6</v>
      </c>
      <c r="AJ115">
        <v>28</v>
      </c>
      <c r="AK115">
        <v>0.05</v>
      </c>
      <c r="AL115">
        <f t="shared" si="40"/>
        <v>17</v>
      </c>
      <c r="AM115">
        <f t="shared" si="50"/>
        <v>19.2</v>
      </c>
      <c r="AN115">
        <f t="shared" si="41"/>
        <v>8.5</v>
      </c>
      <c r="AO115">
        <f t="shared" si="51"/>
        <v>6.3000000000000007</v>
      </c>
      <c r="AP115">
        <f t="shared" si="52"/>
        <v>1.3492063492063491</v>
      </c>
      <c r="AQ115">
        <v>0.328125</v>
      </c>
      <c r="AR115">
        <f t="shared" si="53"/>
        <v>0.88541666666666674</v>
      </c>
      <c r="AS115">
        <f t="shared" si="54"/>
        <v>1.1032704017867765</v>
      </c>
      <c r="AT115">
        <f t="shared" si="55"/>
        <v>0.97685400158204172</v>
      </c>
      <c r="AU115">
        <v>20</v>
      </c>
      <c r="AV115">
        <v>26.8</v>
      </c>
      <c r="AW115">
        <v>18</v>
      </c>
      <c r="AX115">
        <v>11.2</v>
      </c>
      <c r="AY115">
        <v>1.6071428569999999</v>
      </c>
      <c r="AZ115">
        <v>0.41791044799999999</v>
      </c>
      <c r="BA115">
        <v>0.746268657</v>
      </c>
      <c r="BB115">
        <v>1.219304905</v>
      </c>
      <c r="BC115">
        <v>0.97685400200000005</v>
      </c>
      <c r="BD115">
        <v>118.3</v>
      </c>
      <c r="BE115">
        <v>140.4</v>
      </c>
      <c r="BF115">
        <f t="shared" si="56"/>
        <v>8.2574302754187812E-3</v>
      </c>
      <c r="BG115">
        <f t="shared" si="57"/>
        <v>6.9576495868945874E-3</v>
      </c>
      <c r="BH115">
        <v>0.41812114299999997</v>
      </c>
      <c r="BI115">
        <v>0</v>
      </c>
    </row>
    <row r="116" spans="1:61" x14ac:dyDescent="0.4">
      <c r="A116" s="1">
        <v>34155.583339583332</v>
      </c>
      <c r="B116">
        <v>22.3</v>
      </c>
      <c r="C116">
        <v>0</v>
      </c>
      <c r="D116">
        <v>56</v>
      </c>
      <c r="E116">
        <v>0</v>
      </c>
      <c r="F116">
        <f t="shared" si="58"/>
        <v>1</v>
      </c>
      <c r="G116" s="2">
        <v>7.4800000000000004E-13</v>
      </c>
      <c r="H116">
        <f t="shared" si="42"/>
        <v>4.2642579899999998E-4</v>
      </c>
      <c r="I116">
        <f t="shared" si="43"/>
        <v>0</v>
      </c>
      <c r="J116">
        <v>0</v>
      </c>
      <c r="K116">
        <f t="shared" si="44"/>
        <v>0</v>
      </c>
      <c r="M116">
        <f t="shared" si="45"/>
        <v>0</v>
      </c>
      <c r="N116">
        <v>0</v>
      </c>
      <c r="O116">
        <v>0</v>
      </c>
      <c r="P116">
        <v>0</v>
      </c>
      <c r="Q116">
        <f t="shared" si="30"/>
        <v>0</v>
      </c>
      <c r="R116">
        <f t="shared" si="31"/>
        <v>0.49428571428571433</v>
      </c>
      <c r="S116">
        <f t="shared" si="46"/>
        <v>0.74390303228252241</v>
      </c>
      <c r="T116">
        <f t="shared" si="32"/>
        <v>0</v>
      </c>
      <c r="U116">
        <f t="shared" si="47"/>
        <v>0</v>
      </c>
      <c r="V116" s="2">
        <f t="shared" si="29"/>
        <v>2.9172465312041101E-6</v>
      </c>
      <c r="W116">
        <f t="shared" si="33"/>
        <v>0</v>
      </c>
      <c r="X116">
        <f t="shared" si="34"/>
        <v>0</v>
      </c>
      <c r="Y116">
        <f t="shared" si="35"/>
        <v>0</v>
      </c>
      <c r="Z116">
        <f t="shared" si="36"/>
        <v>0.99999999999925204</v>
      </c>
      <c r="AA116">
        <v>0</v>
      </c>
      <c r="AB116">
        <v>0.05</v>
      </c>
      <c r="AC116">
        <v>0.1</v>
      </c>
      <c r="AD116">
        <f t="shared" si="37"/>
        <v>0</v>
      </c>
      <c r="AE116">
        <f t="shared" si="38"/>
        <v>0.1</v>
      </c>
      <c r="AF116">
        <f t="shared" si="39"/>
        <v>0.61785714285714288</v>
      </c>
      <c r="AG116">
        <f t="shared" si="48"/>
        <v>1.0060741178918835</v>
      </c>
      <c r="AH116">
        <f t="shared" si="49"/>
        <v>1.0060741178918836E-2</v>
      </c>
      <c r="AI116">
        <v>6</v>
      </c>
      <c r="AJ116">
        <v>28</v>
      </c>
      <c r="AK116">
        <v>0.05</v>
      </c>
      <c r="AL116">
        <f t="shared" si="40"/>
        <v>17.3</v>
      </c>
      <c r="AM116">
        <f t="shared" si="50"/>
        <v>19.2</v>
      </c>
      <c r="AN116">
        <f t="shared" si="41"/>
        <v>8.1999999999999993</v>
      </c>
      <c r="AO116">
        <f t="shared" si="51"/>
        <v>6.3000000000000007</v>
      </c>
      <c r="AP116">
        <f t="shared" si="52"/>
        <v>1.3015873015873014</v>
      </c>
      <c r="AQ116">
        <v>0.328125</v>
      </c>
      <c r="AR116">
        <f t="shared" si="53"/>
        <v>0.90104166666666674</v>
      </c>
      <c r="AS116">
        <f t="shared" si="54"/>
        <v>1.0903390151004593</v>
      </c>
      <c r="AT116">
        <f t="shared" si="55"/>
        <v>0.98244088339780977</v>
      </c>
      <c r="AU116">
        <v>20.3</v>
      </c>
      <c r="AV116">
        <v>26.8</v>
      </c>
      <c r="AW116">
        <v>17.7</v>
      </c>
      <c r="AX116">
        <v>11.2</v>
      </c>
      <c r="AY116">
        <v>1.5803571430000001</v>
      </c>
      <c r="AZ116">
        <v>0.41791044799999999</v>
      </c>
      <c r="BA116">
        <v>0.75746268699999997</v>
      </c>
      <c r="BB116">
        <v>1.2107706730000001</v>
      </c>
      <c r="BC116">
        <v>0.98244088299999999</v>
      </c>
      <c r="BD116">
        <v>118.3</v>
      </c>
      <c r="BE116">
        <v>140.4</v>
      </c>
      <c r="BF116">
        <f t="shared" si="56"/>
        <v>8.304656664393997E-3</v>
      </c>
      <c r="BG116">
        <f t="shared" si="57"/>
        <v>6.9974421866096865E-3</v>
      </c>
      <c r="BH116">
        <v>0.42642579899999999</v>
      </c>
      <c r="BI116">
        <v>0</v>
      </c>
    </row>
    <row r="117" spans="1:61" x14ac:dyDescent="0.4">
      <c r="A117" s="1">
        <v>34155.62500630787</v>
      </c>
      <c r="B117">
        <v>21.7</v>
      </c>
      <c r="C117">
        <v>0</v>
      </c>
      <c r="D117">
        <v>61</v>
      </c>
      <c r="E117">
        <v>0</v>
      </c>
      <c r="F117">
        <f t="shared" si="58"/>
        <v>1</v>
      </c>
      <c r="G117" s="2">
        <v>7.4800000000000004E-13</v>
      </c>
      <c r="H117">
        <f t="shared" si="42"/>
        <v>4.3463035800000001E-4</v>
      </c>
      <c r="I117">
        <f t="shared" si="43"/>
        <v>0</v>
      </c>
      <c r="J117">
        <v>0</v>
      </c>
      <c r="K117">
        <f t="shared" si="44"/>
        <v>0</v>
      </c>
      <c r="M117">
        <f t="shared" si="45"/>
        <v>0</v>
      </c>
      <c r="N117">
        <v>0</v>
      </c>
      <c r="O117">
        <v>0</v>
      </c>
      <c r="P117">
        <v>0</v>
      </c>
      <c r="Q117">
        <f t="shared" si="30"/>
        <v>0</v>
      </c>
      <c r="R117">
        <f t="shared" si="31"/>
        <v>0.47714285714285715</v>
      </c>
      <c r="S117">
        <f t="shared" si="46"/>
        <v>0.64929482002335104</v>
      </c>
      <c r="T117">
        <f t="shared" si="32"/>
        <v>0</v>
      </c>
      <c r="U117">
        <f t="shared" si="47"/>
        <v>0</v>
      </c>
      <c r="V117" s="2">
        <f t="shared" si="29"/>
        <v>2.9172465312041101E-6</v>
      </c>
      <c r="W117">
        <f t="shared" si="33"/>
        <v>0</v>
      </c>
      <c r="X117">
        <f t="shared" si="34"/>
        <v>0</v>
      </c>
      <c r="Y117">
        <f t="shared" si="35"/>
        <v>0</v>
      </c>
      <c r="Z117">
        <f t="shared" si="36"/>
        <v>0.99999999999925204</v>
      </c>
      <c r="AA117">
        <v>0</v>
      </c>
      <c r="AB117">
        <v>0.05</v>
      </c>
      <c r="AC117">
        <v>0.1</v>
      </c>
      <c r="AD117">
        <f t="shared" si="37"/>
        <v>0</v>
      </c>
      <c r="AE117">
        <f t="shared" si="38"/>
        <v>0.1</v>
      </c>
      <c r="AF117">
        <f t="shared" si="39"/>
        <v>0.59642857142857142</v>
      </c>
      <c r="AG117">
        <f t="shared" si="48"/>
        <v>0.97835279318490564</v>
      </c>
      <c r="AH117">
        <f t="shared" si="49"/>
        <v>9.7835279318490564E-3</v>
      </c>
      <c r="AI117">
        <v>6</v>
      </c>
      <c r="AJ117">
        <v>28</v>
      </c>
      <c r="AK117">
        <v>0.05</v>
      </c>
      <c r="AL117">
        <f t="shared" si="40"/>
        <v>16.7</v>
      </c>
      <c r="AM117">
        <f t="shared" si="50"/>
        <v>19.2</v>
      </c>
      <c r="AN117">
        <f t="shared" si="41"/>
        <v>8.8000000000000007</v>
      </c>
      <c r="AO117">
        <f t="shared" si="51"/>
        <v>6.3000000000000007</v>
      </c>
      <c r="AP117">
        <f t="shared" si="52"/>
        <v>1.3968253968253967</v>
      </c>
      <c r="AQ117">
        <v>0.328125</v>
      </c>
      <c r="AR117">
        <f t="shared" si="53"/>
        <v>0.86979166666666663</v>
      </c>
      <c r="AS117">
        <f t="shared" si="54"/>
        <v>1.1158986675536173</v>
      </c>
      <c r="AT117">
        <f t="shared" si="55"/>
        <v>0.97059936188257334</v>
      </c>
      <c r="AU117">
        <v>19.7</v>
      </c>
      <c r="AV117">
        <v>26.8</v>
      </c>
      <c r="AW117">
        <v>18.3</v>
      </c>
      <c r="AX117">
        <v>11.2</v>
      </c>
      <c r="AY117">
        <v>1.633928571</v>
      </c>
      <c r="AZ117">
        <v>0.41791044799999999</v>
      </c>
      <c r="BA117">
        <v>0.73507462700000004</v>
      </c>
      <c r="BB117">
        <v>1.2277567389999999</v>
      </c>
      <c r="BC117">
        <v>0.97059936199999997</v>
      </c>
      <c r="BD117">
        <v>118.3</v>
      </c>
      <c r="BE117">
        <v>140.4</v>
      </c>
      <c r="BF117">
        <f t="shared" si="56"/>
        <v>8.2045592720420401E-3</v>
      </c>
      <c r="BG117">
        <f t="shared" si="57"/>
        <v>6.9131008689458685E-3</v>
      </c>
      <c r="BH117">
        <v>0.43463035799999999</v>
      </c>
      <c r="BI117">
        <v>0</v>
      </c>
    </row>
    <row r="118" spans="1:61" x14ac:dyDescent="0.4">
      <c r="A118" s="1">
        <v>34155.666673032407</v>
      </c>
      <c r="B118">
        <v>21.4</v>
      </c>
      <c r="C118">
        <v>0</v>
      </c>
      <c r="D118">
        <v>64</v>
      </c>
      <c r="E118">
        <v>0</v>
      </c>
      <c r="F118">
        <f t="shared" si="58"/>
        <v>1</v>
      </c>
      <c r="G118" s="2">
        <v>7.4800000000000004E-13</v>
      </c>
      <c r="H118">
        <f t="shared" si="42"/>
        <v>4.42776646E-4</v>
      </c>
      <c r="I118">
        <f t="shared" si="43"/>
        <v>0</v>
      </c>
      <c r="J118">
        <v>0</v>
      </c>
      <c r="K118">
        <f t="shared" si="44"/>
        <v>0</v>
      </c>
      <c r="M118">
        <f t="shared" si="45"/>
        <v>0</v>
      </c>
      <c r="N118">
        <v>0</v>
      </c>
      <c r="O118">
        <v>0</v>
      </c>
      <c r="P118">
        <v>0</v>
      </c>
      <c r="Q118">
        <f t="shared" si="30"/>
        <v>0</v>
      </c>
      <c r="R118">
        <f t="shared" si="31"/>
        <v>0.46857142857142853</v>
      </c>
      <c r="S118">
        <f t="shared" si="46"/>
        <v>0.60060838838700137</v>
      </c>
      <c r="T118">
        <f t="shared" si="32"/>
        <v>0</v>
      </c>
      <c r="U118">
        <f t="shared" si="47"/>
        <v>0</v>
      </c>
      <c r="V118" s="2">
        <f t="shared" si="29"/>
        <v>2.9172465312041101E-6</v>
      </c>
      <c r="W118">
        <f t="shared" si="33"/>
        <v>0</v>
      </c>
      <c r="X118">
        <f t="shared" si="34"/>
        <v>0</v>
      </c>
      <c r="Y118">
        <f t="shared" si="35"/>
        <v>0</v>
      </c>
      <c r="Z118">
        <f t="shared" si="36"/>
        <v>0.99999999999925204</v>
      </c>
      <c r="AA118">
        <v>0</v>
      </c>
      <c r="AB118">
        <v>0.05</v>
      </c>
      <c r="AC118">
        <v>0.1</v>
      </c>
      <c r="AD118">
        <f t="shared" si="37"/>
        <v>0</v>
      </c>
      <c r="AE118">
        <f t="shared" si="38"/>
        <v>0.1</v>
      </c>
      <c r="AF118">
        <f t="shared" si="39"/>
        <v>0.58571428571428563</v>
      </c>
      <c r="AG118">
        <f t="shared" si="48"/>
        <v>0.95478625938234352</v>
      </c>
      <c r="AH118">
        <f t="shared" si="49"/>
        <v>9.5478625938234373E-3</v>
      </c>
      <c r="AI118">
        <v>6</v>
      </c>
      <c r="AJ118">
        <v>28</v>
      </c>
      <c r="AK118">
        <v>0.05</v>
      </c>
      <c r="AL118">
        <f t="shared" si="40"/>
        <v>16.399999999999999</v>
      </c>
      <c r="AM118">
        <f t="shared" si="50"/>
        <v>19.2</v>
      </c>
      <c r="AN118">
        <f t="shared" si="41"/>
        <v>9.1000000000000014</v>
      </c>
      <c r="AO118">
        <f t="shared" si="51"/>
        <v>6.3000000000000007</v>
      </c>
      <c r="AP118">
        <f t="shared" si="52"/>
        <v>1.4444444444444444</v>
      </c>
      <c r="AQ118">
        <v>0.328125</v>
      </c>
      <c r="AR118">
        <f t="shared" si="53"/>
        <v>0.85416666666666663</v>
      </c>
      <c r="AS118">
        <f t="shared" si="54"/>
        <v>1.1282408992942556</v>
      </c>
      <c r="AT118">
        <f t="shared" si="55"/>
        <v>0.96370576814717668</v>
      </c>
      <c r="AU118">
        <v>19.399999999999999</v>
      </c>
      <c r="AV118">
        <v>26.8</v>
      </c>
      <c r="AW118">
        <v>18.600000000000001</v>
      </c>
      <c r="AX118">
        <v>11.2</v>
      </c>
      <c r="AY118">
        <v>1.6607142859999999</v>
      </c>
      <c r="AZ118">
        <v>0.41791044799999999</v>
      </c>
      <c r="BA118">
        <v>0.72388059699999996</v>
      </c>
      <c r="BB118">
        <v>1.2361283000000001</v>
      </c>
      <c r="BC118">
        <v>0.96370576799999996</v>
      </c>
      <c r="BD118">
        <v>118.3</v>
      </c>
      <c r="BE118">
        <v>140.4</v>
      </c>
      <c r="BF118">
        <f t="shared" si="56"/>
        <v>8.1462871356481545E-3</v>
      </c>
      <c r="BG118">
        <f t="shared" si="57"/>
        <v>6.8640011965811964E-3</v>
      </c>
      <c r="BH118">
        <v>0.442776646</v>
      </c>
      <c r="BI118">
        <v>0</v>
      </c>
    </row>
    <row r="119" spans="1:61" x14ac:dyDescent="0.4">
      <c r="A119" s="1">
        <v>34155.708339756944</v>
      </c>
      <c r="B119">
        <v>20.100000000000001</v>
      </c>
      <c r="C119">
        <v>0</v>
      </c>
      <c r="D119">
        <v>75</v>
      </c>
      <c r="E119">
        <v>0</v>
      </c>
      <c r="F119">
        <f t="shared" si="58"/>
        <v>1</v>
      </c>
      <c r="G119" s="2">
        <v>7.4800000000000004E-13</v>
      </c>
      <c r="H119">
        <f t="shared" si="42"/>
        <v>4.50613133E-4</v>
      </c>
      <c r="I119">
        <f t="shared" si="43"/>
        <v>0</v>
      </c>
      <c r="J119">
        <v>0</v>
      </c>
      <c r="K119">
        <f t="shared" si="44"/>
        <v>0</v>
      </c>
      <c r="M119">
        <f t="shared" si="45"/>
        <v>0</v>
      </c>
      <c r="N119">
        <v>0</v>
      </c>
      <c r="O119">
        <v>0</v>
      </c>
      <c r="P119">
        <v>0</v>
      </c>
      <c r="Q119">
        <f t="shared" si="30"/>
        <v>0</v>
      </c>
      <c r="R119">
        <f t="shared" si="31"/>
        <v>0.43142857142857149</v>
      </c>
      <c r="S119">
        <f t="shared" si="46"/>
        <v>0.39601903135128763</v>
      </c>
      <c r="T119">
        <f t="shared" si="32"/>
        <v>0</v>
      </c>
      <c r="U119">
        <f t="shared" si="47"/>
        <v>0</v>
      </c>
      <c r="V119" s="2">
        <f t="shared" si="29"/>
        <v>2.9172465312041101E-6</v>
      </c>
      <c r="W119">
        <f t="shared" si="33"/>
        <v>0</v>
      </c>
      <c r="X119">
        <f t="shared" si="34"/>
        <v>0</v>
      </c>
      <c r="Y119">
        <f t="shared" si="35"/>
        <v>0</v>
      </c>
      <c r="Z119">
        <f t="shared" si="36"/>
        <v>0.99999999999925204</v>
      </c>
      <c r="AA119">
        <v>0</v>
      </c>
      <c r="AB119">
        <v>0.05</v>
      </c>
      <c r="AC119">
        <v>0.1</v>
      </c>
      <c r="AD119">
        <f t="shared" si="37"/>
        <v>0</v>
      </c>
      <c r="AE119">
        <f t="shared" si="38"/>
        <v>0.1</v>
      </c>
      <c r="AF119">
        <f t="shared" si="39"/>
        <v>0.53928571428571437</v>
      </c>
      <c r="AG119">
        <f t="shared" si="48"/>
        <v>0.79453450001797921</v>
      </c>
      <c r="AH119">
        <f t="shared" si="49"/>
        <v>7.9453450001797932E-3</v>
      </c>
      <c r="AI119">
        <v>6</v>
      </c>
      <c r="AJ119">
        <v>28</v>
      </c>
      <c r="AK119">
        <v>0.05</v>
      </c>
      <c r="AL119">
        <f t="shared" si="40"/>
        <v>15.100000000000001</v>
      </c>
      <c r="AM119">
        <f t="shared" si="50"/>
        <v>19.2</v>
      </c>
      <c r="AN119">
        <f t="shared" si="41"/>
        <v>10.399999999999999</v>
      </c>
      <c r="AO119">
        <f t="shared" si="51"/>
        <v>6.3000000000000007</v>
      </c>
      <c r="AP119">
        <f t="shared" si="52"/>
        <v>1.6507936507936505</v>
      </c>
      <c r="AQ119">
        <v>0.328125</v>
      </c>
      <c r="AR119">
        <f t="shared" si="53"/>
        <v>0.78645833333333348</v>
      </c>
      <c r="AS119">
        <f t="shared" si="54"/>
        <v>1.178773724607604</v>
      </c>
      <c r="AT119">
        <f t="shared" si="55"/>
        <v>0.92705641883202206</v>
      </c>
      <c r="AU119">
        <v>18.100000000000001</v>
      </c>
      <c r="AV119">
        <v>26.8</v>
      </c>
      <c r="AW119">
        <v>19.899999999999999</v>
      </c>
      <c r="AX119">
        <v>11.2</v>
      </c>
      <c r="AY119">
        <v>1.7767857140000001</v>
      </c>
      <c r="AZ119">
        <v>0.41791044799999999</v>
      </c>
      <c r="BA119">
        <v>0.67537313399999999</v>
      </c>
      <c r="BB119">
        <v>1.2715255670000001</v>
      </c>
      <c r="BC119">
        <v>0.92705641900000002</v>
      </c>
      <c r="BD119">
        <v>118.3</v>
      </c>
      <c r="BE119">
        <v>140.4</v>
      </c>
      <c r="BF119">
        <f t="shared" si="56"/>
        <v>7.8364870569063577E-3</v>
      </c>
      <c r="BG119">
        <f t="shared" si="57"/>
        <v>6.6029659472934474E-3</v>
      </c>
      <c r="BH119">
        <v>0.450613133</v>
      </c>
      <c r="BI119">
        <v>0</v>
      </c>
    </row>
    <row r="120" spans="1:61" x14ac:dyDescent="0.4">
      <c r="A120" s="1">
        <v>34155.750006481481</v>
      </c>
      <c r="B120">
        <v>19.399999999999999</v>
      </c>
      <c r="C120">
        <v>0</v>
      </c>
      <c r="D120">
        <v>77</v>
      </c>
      <c r="E120">
        <v>0</v>
      </c>
      <c r="F120">
        <f t="shared" si="58"/>
        <v>1</v>
      </c>
      <c r="G120" s="2">
        <v>7.4800000000000004E-13</v>
      </c>
      <c r="H120">
        <f t="shared" si="42"/>
        <v>4.5824778900000005E-4</v>
      </c>
      <c r="I120">
        <f t="shared" si="43"/>
        <v>0</v>
      </c>
      <c r="J120">
        <v>0</v>
      </c>
      <c r="K120">
        <f t="shared" si="44"/>
        <v>0</v>
      </c>
      <c r="M120">
        <f t="shared" si="45"/>
        <v>0</v>
      </c>
      <c r="N120">
        <v>0</v>
      </c>
      <c r="O120">
        <v>0</v>
      </c>
      <c r="P120">
        <v>0</v>
      </c>
      <c r="Q120">
        <f t="shared" si="30"/>
        <v>0</v>
      </c>
      <c r="R120">
        <f t="shared" si="31"/>
        <v>0.41142857142857137</v>
      </c>
      <c r="S120">
        <f t="shared" si="46"/>
        <v>0.29947487337411605</v>
      </c>
      <c r="T120">
        <f t="shared" si="32"/>
        <v>0</v>
      </c>
      <c r="U120">
        <f t="shared" si="47"/>
        <v>0</v>
      </c>
      <c r="V120" s="2">
        <f t="shared" si="29"/>
        <v>2.9172465312041101E-6</v>
      </c>
      <c r="W120">
        <f t="shared" si="33"/>
        <v>0</v>
      </c>
      <c r="X120">
        <f t="shared" si="34"/>
        <v>0</v>
      </c>
      <c r="Y120">
        <f t="shared" si="35"/>
        <v>0</v>
      </c>
      <c r="Z120">
        <f t="shared" si="36"/>
        <v>0.99999999999925204</v>
      </c>
      <c r="AA120">
        <v>0</v>
      </c>
      <c r="AB120">
        <v>0.05</v>
      </c>
      <c r="AC120">
        <v>0.1</v>
      </c>
      <c r="AD120">
        <f t="shared" si="37"/>
        <v>0</v>
      </c>
      <c r="AE120">
        <f t="shared" si="38"/>
        <v>0.1</v>
      </c>
      <c r="AF120">
        <f t="shared" si="39"/>
        <v>0.51428571428571423</v>
      </c>
      <c r="AG120">
        <f t="shared" si="48"/>
        <v>0.68322286059379111</v>
      </c>
      <c r="AH120">
        <f t="shared" si="49"/>
        <v>6.832228605937911E-3</v>
      </c>
      <c r="AI120">
        <v>6</v>
      </c>
      <c r="AJ120">
        <v>28</v>
      </c>
      <c r="AK120">
        <v>0.05</v>
      </c>
      <c r="AL120">
        <f t="shared" si="40"/>
        <v>14.399999999999999</v>
      </c>
      <c r="AM120">
        <f t="shared" si="50"/>
        <v>19.2</v>
      </c>
      <c r="AN120">
        <f t="shared" si="41"/>
        <v>11.100000000000001</v>
      </c>
      <c r="AO120">
        <f t="shared" si="51"/>
        <v>6.3000000000000007</v>
      </c>
      <c r="AP120">
        <f t="shared" si="52"/>
        <v>1.7619047619047619</v>
      </c>
      <c r="AQ120">
        <v>0.328125</v>
      </c>
      <c r="AR120">
        <f t="shared" si="53"/>
        <v>0.75</v>
      </c>
      <c r="AS120">
        <f t="shared" si="54"/>
        <v>1.2042398225411313</v>
      </c>
      <c r="AT120">
        <f t="shared" si="55"/>
        <v>0.90317986690584839</v>
      </c>
      <c r="AU120">
        <v>17.399999999999999</v>
      </c>
      <c r="AV120">
        <v>26.8</v>
      </c>
      <c r="AW120">
        <v>20.6</v>
      </c>
      <c r="AX120">
        <v>11.2</v>
      </c>
      <c r="AY120">
        <v>1.8392857140000001</v>
      </c>
      <c r="AZ120">
        <v>0.41791044799999999</v>
      </c>
      <c r="BA120">
        <v>0.64925373099999995</v>
      </c>
      <c r="BB120">
        <v>1.290029568</v>
      </c>
      <c r="BC120">
        <v>0.90317986699999997</v>
      </c>
      <c r="BD120">
        <v>118.3</v>
      </c>
      <c r="BE120">
        <v>140.4</v>
      </c>
      <c r="BF120">
        <f t="shared" si="56"/>
        <v>7.6346565249860391E-3</v>
      </c>
      <c r="BG120">
        <f t="shared" si="57"/>
        <v>6.4329050356125355E-3</v>
      </c>
      <c r="BH120">
        <v>0.45824778900000002</v>
      </c>
      <c r="BI120">
        <v>0</v>
      </c>
    </row>
    <row r="121" spans="1:61" x14ac:dyDescent="0.4">
      <c r="A121" s="1">
        <v>34155.791673206018</v>
      </c>
      <c r="B121">
        <v>18.8</v>
      </c>
      <c r="C121">
        <v>0</v>
      </c>
      <c r="D121">
        <v>79</v>
      </c>
      <c r="E121">
        <v>0</v>
      </c>
      <c r="F121">
        <f t="shared" si="58"/>
        <v>1</v>
      </c>
      <c r="G121" s="2">
        <v>7.4800000000000004E-13</v>
      </c>
      <c r="H121">
        <f t="shared" si="42"/>
        <v>4.65691817E-4</v>
      </c>
      <c r="I121">
        <f t="shared" si="43"/>
        <v>0</v>
      </c>
      <c r="J121">
        <v>0</v>
      </c>
      <c r="K121">
        <f t="shared" si="44"/>
        <v>0</v>
      </c>
      <c r="M121">
        <f t="shared" si="45"/>
        <v>0</v>
      </c>
      <c r="N121">
        <v>0</v>
      </c>
      <c r="O121">
        <v>0</v>
      </c>
      <c r="P121">
        <v>0</v>
      </c>
      <c r="Q121">
        <f t="shared" si="30"/>
        <v>0</v>
      </c>
      <c r="R121">
        <f t="shared" si="31"/>
        <v>0.39428571428571429</v>
      </c>
      <c r="S121">
        <f t="shared" si="46"/>
        <v>0.22814092385506357</v>
      </c>
      <c r="T121">
        <f t="shared" si="32"/>
        <v>0</v>
      </c>
      <c r="U121">
        <f t="shared" si="47"/>
        <v>0</v>
      </c>
      <c r="V121" s="2">
        <f t="shared" si="29"/>
        <v>2.9172465312041101E-6</v>
      </c>
      <c r="W121">
        <f t="shared" si="33"/>
        <v>0</v>
      </c>
      <c r="X121">
        <f t="shared" si="34"/>
        <v>0</v>
      </c>
      <c r="Y121">
        <f t="shared" si="35"/>
        <v>0</v>
      </c>
      <c r="Z121">
        <f t="shared" si="36"/>
        <v>0.99999999999925204</v>
      </c>
      <c r="AA121">
        <v>0</v>
      </c>
      <c r="AB121">
        <v>0.05</v>
      </c>
      <c r="AC121">
        <v>0.1</v>
      </c>
      <c r="AD121">
        <f t="shared" si="37"/>
        <v>0</v>
      </c>
      <c r="AE121">
        <f t="shared" si="38"/>
        <v>0.1</v>
      </c>
      <c r="AF121">
        <f t="shared" si="39"/>
        <v>0.49285714285714288</v>
      </c>
      <c r="AG121">
        <f t="shared" si="48"/>
        <v>0.58303671286841052</v>
      </c>
      <c r="AH121">
        <f t="shared" si="49"/>
        <v>5.8303671286841054E-3</v>
      </c>
      <c r="AI121">
        <v>6</v>
      </c>
      <c r="AJ121">
        <v>28</v>
      </c>
      <c r="AK121">
        <v>0.05</v>
      </c>
      <c r="AL121">
        <f t="shared" si="40"/>
        <v>13.8</v>
      </c>
      <c r="AM121">
        <f t="shared" si="50"/>
        <v>19.2</v>
      </c>
      <c r="AN121">
        <f t="shared" si="41"/>
        <v>11.7</v>
      </c>
      <c r="AO121">
        <f t="shared" si="51"/>
        <v>6.3000000000000007</v>
      </c>
      <c r="AP121">
        <f t="shared" si="52"/>
        <v>1.8571428571428568</v>
      </c>
      <c r="AQ121">
        <v>0.328125</v>
      </c>
      <c r="AR121">
        <f t="shared" si="53"/>
        <v>0.71875000000000011</v>
      </c>
      <c r="AS121">
        <f t="shared" si="54"/>
        <v>1.2252222305757505</v>
      </c>
      <c r="AT121">
        <f t="shared" si="55"/>
        <v>0.88062847822632084</v>
      </c>
      <c r="AU121">
        <v>16.8</v>
      </c>
      <c r="AV121">
        <v>26.8</v>
      </c>
      <c r="AW121">
        <v>21.2</v>
      </c>
      <c r="AX121">
        <v>11.2</v>
      </c>
      <c r="AY121">
        <v>1.8928571430000001</v>
      </c>
      <c r="AZ121">
        <v>0.41791044799999999</v>
      </c>
      <c r="BA121">
        <v>0.62686567199999998</v>
      </c>
      <c r="BB121">
        <v>1.3056008969999999</v>
      </c>
      <c r="BC121">
        <v>0.88062847799999999</v>
      </c>
      <c r="BD121">
        <v>118.3</v>
      </c>
      <c r="BE121">
        <v>140.4</v>
      </c>
      <c r="BF121">
        <f t="shared" si="56"/>
        <v>7.444027711126973E-3</v>
      </c>
      <c r="BG121">
        <f t="shared" si="57"/>
        <v>6.2722826068376068E-3</v>
      </c>
      <c r="BH121">
        <v>0.46569181700000001</v>
      </c>
      <c r="BI121">
        <v>0</v>
      </c>
    </row>
    <row r="122" spans="1:61" x14ac:dyDescent="0.4">
      <c r="A122" s="1">
        <v>34155.833339930556</v>
      </c>
      <c r="B122">
        <v>18</v>
      </c>
      <c r="C122">
        <v>0</v>
      </c>
      <c r="D122">
        <v>84</v>
      </c>
      <c r="E122">
        <v>0</v>
      </c>
      <c r="F122">
        <f t="shared" si="58"/>
        <v>1</v>
      </c>
      <c r="G122" s="2">
        <v>7.4800000000000004E-13</v>
      </c>
      <c r="H122">
        <f t="shared" si="42"/>
        <v>4.7285815599999996E-4</v>
      </c>
      <c r="I122">
        <f t="shared" si="43"/>
        <v>0</v>
      </c>
      <c r="J122">
        <v>0</v>
      </c>
      <c r="K122">
        <f t="shared" si="44"/>
        <v>0</v>
      </c>
      <c r="M122">
        <f t="shared" si="45"/>
        <v>0</v>
      </c>
      <c r="N122">
        <v>0</v>
      </c>
      <c r="O122">
        <v>0</v>
      </c>
      <c r="P122">
        <v>0</v>
      </c>
      <c r="Q122">
        <f t="shared" si="30"/>
        <v>0</v>
      </c>
      <c r="R122">
        <f t="shared" si="31"/>
        <v>0.37142857142857144</v>
      </c>
      <c r="S122">
        <f t="shared" si="46"/>
        <v>0.15105961801106788</v>
      </c>
      <c r="T122">
        <f t="shared" si="32"/>
        <v>0</v>
      </c>
      <c r="U122">
        <f t="shared" si="47"/>
        <v>0</v>
      </c>
      <c r="V122" s="2">
        <f t="shared" ref="V122:V185" si="59">V121+U122</f>
        <v>2.9172465312041101E-6</v>
      </c>
      <c r="W122">
        <f t="shared" si="33"/>
        <v>0</v>
      </c>
      <c r="X122">
        <f t="shared" si="34"/>
        <v>0</v>
      </c>
      <c r="Y122">
        <f t="shared" si="35"/>
        <v>0</v>
      </c>
      <c r="Z122">
        <f t="shared" si="36"/>
        <v>0.99999999999925204</v>
      </c>
      <c r="AA122">
        <v>0</v>
      </c>
      <c r="AB122">
        <v>0.05</v>
      </c>
      <c r="AC122">
        <v>0.1</v>
      </c>
      <c r="AD122">
        <f t="shared" si="37"/>
        <v>0</v>
      </c>
      <c r="AE122">
        <f t="shared" si="38"/>
        <v>0.1</v>
      </c>
      <c r="AF122">
        <f t="shared" si="39"/>
        <v>0.4642857142857143</v>
      </c>
      <c r="AG122">
        <f t="shared" si="48"/>
        <v>0.45208684800913979</v>
      </c>
      <c r="AH122">
        <f t="shared" si="49"/>
        <v>4.520868480091398E-3</v>
      </c>
      <c r="AI122">
        <v>6</v>
      </c>
      <c r="AJ122">
        <v>28</v>
      </c>
      <c r="AK122">
        <v>0.05</v>
      </c>
      <c r="AL122">
        <f t="shared" si="40"/>
        <v>13</v>
      </c>
      <c r="AM122">
        <f t="shared" si="50"/>
        <v>19.2</v>
      </c>
      <c r="AN122">
        <f t="shared" si="41"/>
        <v>12.5</v>
      </c>
      <c r="AO122">
        <f t="shared" si="51"/>
        <v>6.3000000000000007</v>
      </c>
      <c r="AP122">
        <f t="shared" si="52"/>
        <v>1.984126984126984</v>
      </c>
      <c r="AQ122">
        <v>0.328125</v>
      </c>
      <c r="AR122">
        <f t="shared" si="53"/>
        <v>0.67708333333333337</v>
      </c>
      <c r="AS122">
        <f t="shared" si="54"/>
        <v>1.2521027812456536</v>
      </c>
      <c r="AT122">
        <f t="shared" si="55"/>
        <v>0.84777792480174463</v>
      </c>
      <c r="AU122">
        <v>16</v>
      </c>
      <c r="AV122">
        <v>26.8</v>
      </c>
      <c r="AW122">
        <v>22</v>
      </c>
      <c r="AX122">
        <v>11.2</v>
      </c>
      <c r="AY122">
        <v>1.9642857140000001</v>
      </c>
      <c r="AZ122">
        <v>0.41791044799999999</v>
      </c>
      <c r="BA122">
        <v>0.59701492499999997</v>
      </c>
      <c r="BB122">
        <v>1.3259687529999999</v>
      </c>
      <c r="BC122">
        <v>0.84777792500000004</v>
      </c>
      <c r="BD122">
        <v>118.3</v>
      </c>
      <c r="BE122">
        <v>140.4</v>
      </c>
      <c r="BF122">
        <f t="shared" si="56"/>
        <v>7.1663391783748495E-3</v>
      </c>
      <c r="BG122">
        <f t="shared" si="57"/>
        <v>6.038304309116809E-3</v>
      </c>
      <c r="BH122">
        <v>0.47285815599999997</v>
      </c>
      <c r="BI122">
        <v>0</v>
      </c>
    </row>
    <row r="123" spans="1:61" x14ac:dyDescent="0.4">
      <c r="A123" s="1">
        <v>34155.875006655093</v>
      </c>
      <c r="B123">
        <v>17.8</v>
      </c>
      <c r="C123">
        <v>0</v>
      </c>
      <c r="D123">
        <v>85</v>
      </c>
      <c r="E123">
        <v>0</v>
      </c>
      <c r="F123">
        <f t="shared" si="58"/>
        <v>1</v>
      </c>
      <c r="G123" s="2">
        <v>7.4800000000000004E-13</v>
      </c>
      <c r="H123">
        <f t="shared" si="42"/>
        <v>4.7995109100000002E-4</v>
      </c>
      <c r="I123">
        <f t="shared" si="43"/>
        <v>0</v>
      </c>
      <c r="J123">
        <v>0</v>
      </c>
      <c r="K123">
        <f t="shared" si="44"/>
        <v>0</v>
      </c>
      <c r="M123">
        <f t="shared" si="45"/>
        <v>0</v>
      </c>
      <c r="N123">
        <v>0</v>
      </c>
      <c r="O123">
        <v>0</v>
      </c>
      <c r="P123">
        <v>0</v>
      </c>
      <c r="Q123">
        <f t="shared" si="30"/>
        <v>0</v>
      </c>
      <c r="R123">
        <f t="shared" si="31"/>
        <v>0.36571428571428571</v>
      </c>
      <c r="S123">
        <f t="shared" si="46"/>
        <v>0.13500400760941791</v>
      </c>
      <c r="T123">
        <f t="shared" si="32"/>
        <v>0</v>
      </c>
      <c r="U123">
        <f t="shared" si="47"/>
        <v>0</v>
      </c>
      <c r="V123" s="2">
        <f t="shared" si="59"/>
        <v>2.9172465312041101E-6</v>
      </c>
      <c r="W123">
        <f t="shared" si="33"/>
        <v>0</v>
      </c>
      <c r="X123">
        <f t="shared" si="34"/>
        <v>0</v>
      </c>
      <c r="Y123">
        <f t="shared" si="35"/>
        <v>0</v>
      </c>
      <c r="Z123">
        <f t="shared" si="36"/>
        <v>0.99999999999925204</v>
      </c>
      <c r="AA123">
        <v>0</v>
      </c>
      <c r="AB123">
        <v>0.05</v>
      </c>
      <c r="AC123">
        <v>0.1</v>
      </c>
      <c r="AD123">
        <f t="shared" si="37"/>
        <v>0</v>
      </c>
      <c r="AE123">
        <f t="shared" si="38"/>
        <v>0.1</v>
      </c>
      <c r="AF123">
        <f t="shared" si="39"/>
        <v>0.45714285714285718</v>
      </c>
      <c r="AG123">
        <f t="shared" si="48"/>
        <v>0.42090167627637975</v>
      </c>
      <c r="AH123">
        <f t="shared" si="49"/>
        <v>4.2090167627637986E-3</v>
      </c>
      <c r="AI123">
        <v>6</v>
      </c>
      <c r="AJ123">
        <v>28</v>
      </c>
      <c r="AK123">
        <v>0.05</v>
      </c>
      <c r="AL123">
        <f t="shared" si="40"/>
        <v>12.8</v>
      </c>
      <c r="AM123">
        <f t="shared" si="50"/>
        <v>19.2</v>
      </c>
      <c r="AN123">
        <f t="shared" si="41"/>
        <v>12.7</v>
      </c>
      <c r="AO123">
        <f t="shared" si="51"/>
        <v>6.3000000000000007</v>
      </c>
      <c r="AP123">
        <f t="shared" si="52"/>
        <v>2.0158730158730154</v>
      </c>
      <c r="AQ123">
        <v>0.328125</v>
      </c>
      <c r="AR123">
        <f t="shared" si="53"/>
        <v>0.66666666666666674</v>
      </c>
      <c r="AS123">
        <f t="shared" si="54"/>
        <v>1.258641299794389</v>
      </c>
      <c r="AT123">
        <f t="shared" si="55"/>
        <v>0.8390941998629261</v>
      </c>
      <c r="AU123">
        <v>15.8</v>
      </c>
      <c r="AV123">
        <v>26.8</v>
      </c>
      <c r="AW123">
        <v>22.2</v>
      </c>
      <c r="AX123">
        <v>11.2</v>
      </c>
      <c r="AY123">
        <v>1.9821428569999999</v>
      </c>
      <c r="AZ123">
        <v>0.41791044799999999</v>
      </c>
      <c r="BA123">
        <v>0.58955223899999998</v>
      </c>
      <c r="BB123">
        <v>1.33099309</v>
      </c>
      <c r="BC123">
        <v>0.83909420000000001</v>
      </c>
      <c r="BD123">
        <v>118.3</v>
      </c>
      <c r="BE123">
        <v>140.4</v>
      </c>
      <c r="BF123">
        <f t="shared" si="56"/>
        <v>7.0929349100839062E-3</v>
      </c>
      <c r="BG123">
        <f t="shared" si="57"/>
        <v>5.9764544159544158E-3</v>
      </c>
      <c r="BH123">
        <v>0.479951091</v>
      </c>
      <c r="BI123">
        <v>0</v>
      </c>
    </row>
    <row r="124" spans="1:61" x14ac:dyDescent="0.4">
      <c r="A124" s="1">
        <v>34155.91667337963</v>
      </c>
      <c r="B124">
        <v>17.2</v>
      </c>
      <c r="C124">
        <v>0</v>
      </c>
      <c r="D124">
        <v>89</v>
      </c>
      <c r="E124">
        <v>0</v>
      </c>
      <c r="F124">
        <f t="shared" si="58"/>
        <v>1</v>
      </c>
      <c r="G124" s="2">
        <v>7.4800000000000004E-13</v>
      </c>
      <c r="H124">
        <f t="shared" si="42"/>
        <v>4.86814724E-4</v>
      </c>
      <c r="I124">
        <f t="shared" si="43"/>
        <v>0</v>
      </c>
      <c r="J124">
        <v>0</v>
      </c>
      <c r="K124">
        <f t="shared" si="44"/>
        <v>0</v>
      </c>
      <c r="M124">
        <f t="shared" si="45"/>
        <v>0</v>
      </c>
      <c r="N124">
        <v>0</v>
      </c>
      <c r="O124">
        <v>0</v>
      </c>
      <c r="P124">
        <v>0</v>
      </c>
      <c r="Q124">
        <f t="shared" si="30"/>
        <v>0</v>
      </c>
      <c r="R124">
        <f t="shared" si="31"/>
        <v>0.34857142857142853</v>
      </c>
      <c r="S124">
        <f t="shared" si="46"/>
        <v>9.412265972468789E-2</v>
      </c>
      <c r="T124">
        <f t="shared" si="32"/>
        <v>0</v>
      </c>
      <c r="U124">
        <f t="shared" si="47"/>
        <v>0</v>
      </c>
      <c r="V124" s="2">
        <f t="shared" si="59"/>
        <v>2.9172465312041101E-6</v>
      </c>
      <c r="W124">
        <f t="shared" si="33"/>
        <v>0</v>
      </c>
      <c r="X124">
        <f t="shared" si="34"/>
        <v>0</v>
      </c>
      <c r="Y124">
        <f t="shared" si="35"/>
        <v>0</v>
      </c>
      <c r="Z124">
        <f t="shared" si="36"/>
        <v>0.99999999999925204</v>
      </c>
      <c r="AA124">
        <v>0</v>
      </c>
      <c r="AB124">
        <v>0.05</v>
      </c>
      <c r="AC124">
        <v>0.1</v>
      </c>
      <c r="AD124">
        <f t="shared" si="37"/>
        <v>0</v>
      </c>
      <c r="AE124">
        <f t="shared" si="38"/>
        <v>0.1</v>
      </c>
      <c r="AF124">
        <f t="shared" si="39"/>
        <v>0.43571428571428567</v>
      </c>
      <c r="AG124">
        <f t="shared" si="48"/>
        <v>0.33307671984617415</v>
      </c>
      <c r="AH124">
        <f t="shared" si="49"/>
        <v>3.3307671984617419E-3</v>
      </c>
      <c r="AI124">
        <v>6</v>
      </c>
      <c r="AJ124">
        <v>28</v>
      </c>
      <c r="AK124">
        <v>0.05</v>
      </c>
      <c r="AL124">
        <f t="shared" si="40"/>
        <v>12.2</v>
      </c>
      <c r="AM124">
        <f t="shared" si="50"/>
        <v>19.2</v>
      </c>
      <c r="AN124">
        <f t="shared" si="41"/>
        <v>13.3</v>
      </c>
      <c r="AO124">
        <f t="shared" si="51"/>
        <v>6.3000000000000007</v>
      </c>
      <c r="AP124">
        <f t="shared" si="52"/>
        <v>2.1111111111111112</v>
      </c>
      <c r="AQ124">
        <v>0.328125</v>
      </c>
      <c r="AR124">
        <f t="shared" si="53"/>
        <v>0.63541666666666663</v>
      </c>
      <c r="AS124">
        <f t="shared" si="54"/>
        <v>1.2778509550983121</v>
      </c>
      <c r="AT124">
        <f t="shared" si="55"/>
        <v>0.8119677943853858</v>
      </c>
      <c r="AU124">
        <v>15.2</v>
      </c>
      <c r="AV124">
        <v>26.8</v>
      </c>
      <c r="AW124">
        <v>22.8</v>
      </c>
      <c r="AX124">
        <v>11.2</v>
      </c>
      <c r="AY124">
        <v>2.0357142860000002</v>
      </c>
      <c r="AZ124">
        <v>0.41791044799999999</v>
      </c>
      <c r="BA124">
        <v>0.56716417900000005</v>
      </c>
      <c r="BB124">
        <v>1.345909896</v>
      </c>
      <c r="BC124">
        <v>0.81196779399999996</v>
      </c>
      <c r="BD124">
        <v>118.3</v>
      </c>
      <c r="BE124">
        <v>140.4</v>
      </c>
      <c r="BF124">
        <f t="shared" si="56"/>
        <v>6.8636330886338616E-3</v>
      </c>
      <c r="BG124">
        <f t="shared" si="57"/>
        <v>5.7832463960113953E-3</v>
      </c>
      <c r="BH124">
        <v>0.48681472399999998</v>
      </c>
      <c r="BI124">
        <v>0</v>
      </c>
    </row>
    <row r="125" spans="1:61" x14ac:dyDescent="0.4">
      <c r="A125" s="1">
        <v>34155.958340104167</v>
      </c>
      <c r="B125">
        <v>16.899999999999999</v>
      </c>
      <c r="C125">
        <v>0.5</v>
      </c>
      <c r="D125">
        <v>96</v>
      </c>
      <c r="E125">
        <v>1</v>
      </c>
      <c r="F125">
        <f t="shared" si="58"/>
        <v>1</v>
      </c>
      <c r="G125" s="2">
        <v>7.4800000000000004E-13</v>
      </c>
      <c r="H125">
        <f t="shared" si="42"/>
        <v>4.9355875900000006E-4</v>
      </c>
      <c r="I125">
        <f t="shared" si="43"/>
        <v>0</v>
      </c>
      <c r="J125">
        <v>0</v>
      </c>
      <c r="K125">
        <f t="shared" si="44"/>
        <v>0</v>
      </c>
      <c r="M125">
        <f t="shared" si="45"/>
        <v>0</v>
      </c>
      <c r="N125">
        <v>0</v>
      </c>
      <c r="O125">
        <v>0</v>
      </c>
      <c r="P125">
        <v>0</v>
      </c>
      <c r="Q125">
        <f t="shared" si="30"/>
        <v>0</v>
      </c>
      <c r="R125">
        <f t="shared" si="31"/>
        <v>0.33999999999999997</v>
      </c>
      <c r="S125">
        <f t="shared" si="46"/>
        <v>7.7509813814791176E-2</v>
      </c>
      <c r="T125">
        <f t="shared" si="32"/>
        <v>0</v>
      </c>
      <c r="U125">
        <f t="shared" si="47"/>
        <v>0</v>
      </c>
      <c r="V125" s="2">
        <f t="shared" si="59"/>
        <v>2.9172465312041101E-6</v>
      </c>
      <c r="W125">
        <f t="shared" si="33"/>
        <v>9.8336627111585806E-2</v>
      </c>
      <c r="X125">
        <f t="shared" si="34"/>
        <v>0</v>
      </c>
      <c r="Y125">
        <f t="shared" si="35"/>
        <v>9.8336627111585806E-2</v>
      </c>
      <c r="Z125">
        <f t="shared" si="36"/>
        <v>0.99999999999925204</v>
      </c>
      <c r="AA125">
        <v>0</v>
      </c>
      <c r="AB125">
        <v>0.05</v>
      </c>
      <c r="AC125">
        <v>0.1</v>
      </c>
      <c r="AD125">
        <f t="shared" si="37"/>
        <v>9.5162581964040482E-2</v>
      </c>
      <c r="AE125">
        <f t="shared" si="38"/>
        <v>9.048374180359596E-2</v>
      </c>
      <c r="AF125">
        <f t="shared" si="39"/>
        <v>0.42499999999999993</v>
      </c>
      <c r="AG125">
        <f t="shared" si="48"/>
        <v>0.29295054102225321</v>
      </c>
      <c r="AH125">
        <f t="shared" si="49"/>
        <v>2.6507261115081308E-3</v>
      </c>
      <c r="AI125">
        <v>6</v>
      </c>
      <c r="AJ125">
        <v>28</v>
      </c>
      <c r="AK125">
        <v>0.05</v>
      </c>
      <c r="AL125">
        <f t="shared" si="40"/>
        <v>11.899999999999999</v>
      </c>
      <c r="AM125">
        <f t="shared" si="50"/>
        <v>19.2</v>
      </c>
      <c r="AN125">
        <f t="shared" si="41"/>
        <v>13.600000000000001</v>
      </c>
      <c r="AO125">
        <f t="shared" si="51"/>
        <v>6.3000000000000007</v>
      </c>
      <c r="AP125">
        <f t="shared" si="52"/>
        <v>2.1587301587301586</v>
      </c>
      <c r="AQ125">
        <v>0.328125</v>
      </c>
      <c r="AR125">
        <f t="shared" si="53"/>
        <v>0.61979166666666663</v>
      </c>
      <c r="AS125">
        <f t="shared" si="54"/>
        <v>1.2872379544095627</v>
      </c>
      <c r="AT125">
        <f t="shared" si="55"/>
        <v>0.79781935716009345</v>
      </c>
      <c r="AU125">
        <v>14.9</v>
      </c>
      <c r="AV125">
        <v>26.8</v>
      </c>
      <c r="AW125">
        <v>23.1</v>
      </c>
      <c r="AX125">
        <v>11.2</v>
      </c>
      <c r="AY125">
        <v>2.0625</v>
      </c>
      <c r="AZ125">
        <v>0.41791044799999999</v>
      </c>
      <c r="BA125">
        <v>0.55597014899999997</v>
      </c>
      <c r="BB125">
        <v>1.353282667</v>
      </c>
      <c r="BC125">
        <v>0.79781935699999995</v>
      </c>
      <c r="BD125">
        <v>118.3</v>
      </c>
      <c r="BE125">
        <v>140.4</v>
      </c>
      <c r="BF125">
        <f t="shared" si="56"/>
        <v>6.7440351408291927E-3</v>
      </c>
      <c r="BG125">
        <f t="shared" si="57"/>
        <v>5.6824740527065525E-3</v>
      </c>
      <c r="BH125">
        <v>0.49355875900000001</v>
      </c>
      <c r="BI125">
        <v>0</v>
      </c>
    </row>
    <row r="126" spans="1:61" x14ac:dyDescent="0.4">
      <c r="A126" s="1">
        <v>34156.000006828704</v>
      </c>
      <c r="B126">
        <v>15.7</v>
      </c>
      <c r="C126">
        <v>1.5</v>
      </c>
      <c r="D126">
        <v>98</v>
      </c>
      <c r="E126">
        <v>2</v>
      </c>
      <c r="F126">
        <f t="shared" si="58"/>
        <v>1</v>
      </c>
      <c r="G126" s="2">
        <v>6.2499999999999996E-13</v>
      </c>
      <c r="H126">
        <f t="shared" si="42"/>
        <v>4.99793326E-4</v>
      </c>
      <c r="I126">
        <f t="shared" si="43"/>
        <v>0</v>
      </c>
      <c r="J126">
        <v>0</v>
      </c>
      <c r="K126">
        <f t="shared" si="44"/>
        <v>0</v>
      </c>
      <c r="M126">
        <f t="shared" si="45"/>
        <v>0</v>
      </c>
      <c r="N126">
        <v>0</v>
      </c>
      <c r="O126">
        <v>0</v>
      </c>
      <c r="P126">
        <v>0</v>
      </c>
      <c r="Q126">
        <f t="shared" si="30"/>
        <v>0</v>
      </c>
      <c r="R126">
        <f t="shared" si="31"/>
        <v>0.30571428571428572</v>
      </c>
      <c r="S126">
        <f t="shared" si="46"/>
        <v>3.2224925474548527E-2</v>
      </c>
      <c r="T126">
        <f t="shared" si="32"/>
        <v>0</v>
      </c>
      <c r="U126">
        <f t="shared" si="47"/>
        <v>0</v>
      </c>
      <c r="V126" s="2">
        <f t="shared" si="59"/>
        <v>2.9172465312041101E-6</v>
      </c>
      <c r="W126">
        <f t="shared" si="33"/>
        <v>0.13583823538474771</v>
      </c>
      <c r="X126">
        <f t="shared" si="34"/>
        <v>0</v>
      </c>
      <c r="Y126">
        <f t="shared" si="35"/>
        <v>0.13583823538474771</v>
      </c>
      <c r="Z126">
        <f t="shared" si="36"/>
        <v>0.99999999999937506</v>
      </c>
      <c r="AA126">
        <v>0</v>
      </c>
      <c r="AB126">
        <v>0.05</v>
      </c>
      <c r="AC126">
        <v>0.1</v>
      </c>
      <c r="AD126">
        <f t="shared" si="37"/>
        <v>0.18126924692201818</v>
      </c>
      <c r="AE126">
        <f t="shared" si="38"/>
        <v>8.1873075307798193E-2</v>
      </c>
      <c r="AF126">
        <f t="shared" si="39"/>
        <v>0.38214285714285712</v>
      </c>
      <c r="AG126">
        <f t="shared" si="48"/>
        <v>0.16165808223276362</v>
      </c>
      <c r="AH126">
        <f t="shared" si="49"/>
        <v>1.323544434075729E-3</v>
      </c>
      <c r="AI126">
        <v>6</v>
      </c>
      <c r="AJ126">
        <v>28</v>
      </c>
      <c r="AK126">
        <v>0.05</v>
      </c>
      <c r="AL126">
        <f t="shared" si="40"/>
        <v>10.7</v>
      </c>
      <c r="AM126">
        <f t="shared" si="50"/>
        <v>19.2</v>
      </c>
      <c r="AN126">
        <f t="shared" si="41"/>
        <v>14.8</v>
      </c>
      <c r="AO126">
        <f t="shared" si="51"/>
        <v>6.3000000000000007</v>
      </c>
      <c r="AP126">
        <f t="shared" si="52"/>
        <v>2.3492063492063489</v>
      </c>
      <c r="AQ126">
        <v>0.328125</v>
      </c>
      <c r="AR126">
        <f t="shared" si="53"/>
        <v>0.55729166666666663</v>
      </c>
      <c r="AS126">
        <f t="shared" si="54"/>
        <v>1.3234529537816293</v>
      </c>
      <c r="AT126">
        <f t="shared" si="55"/>
        <v>0.73754930236788707</v>
      </c>
      <c r="AU126">
        <v>13.7</v>
      </c>
      <c r="AV126">
        <v>26.8</v>
      </c>
      <c r="AW126">
        <v>24.3</v>
      </c>
      <c r="AX126">
        <v>11.2</v>
      </c>
      <c r="AY126">
        <v>2.1696428569999999</v>
      </c>
      <c r="AZ126">
        <v>0.41791044799999999</v>
      </c>
      <c r="BA126">
        <v>0.51119402999999997</v>
      </c>
      <c r="BB126">
        <v>1.382229522</v>
      </c>
      <c r="BC126">
        <v>0.73754930200000002</v>
      </c>
      <c r="BD126">
        <v>118.3</v>
      </c>
      <c r="BE126">
        <v>140.4</v>
      </c>
      <c r="BF126">
        <f t="shared" si="56"/>
        <v>6.2345672220446924E-3</v>
      </c>
      <c r="BG126">
        <f t="shared" si="57"/>
        <v>5.2532001566951564E-3</v>
      </c>
      <c r="BH126">
        <v>0.49979332599999998</v>
      </c>
      <c r="BI126">
        <v>0</v>
      </c>
    </row>
    <row r="127" spans="1:61" x14ac:dyDescent="0.4">
      <c r="A127" s="1">
        <v>34156.041673553242</v>
      </c>
      <c r="B127">
        <v>15.9</v>
      </c>
      <c r="C127">
        <v>1</v>
      </c>
      <c r="D127">
        <v>97</v>
      </c>
      <c r="E127">
        <v>3</v>
      </c>
      <c r="F127">
        <f t="shared" si="58"/>
        <v>1</v>
      </c>
      <c r="G127" s="2">
        <v>1.9400000000000001E-13</v>
      </c>
      <c r="H127">
        <f t="shared" si="42"/>
        <v>5.0611613700000003E-4</v>
      </c>
      <c r="I127">
        <f t="shared" si="43"/>
        <v>0</v>
      </c>
      <c r="J127">
        <v>0</v>
      </c>
      <c r="K127">
        <f t="shared" si="44"/>
        <v>0</v>
      </c>
      <c r="M127">
        <f t="shared" si="45"/>
        <v>0</v>
      </c>
      <c r="N127">
        <v>0</v>
      </c>
      <c r="O127">
        <v>0</v>
      </c>
      <c r="P127">
        <v>0</v>
      </c>
      <c r="Q127">
        <f t="shared" si="30"/>
        <v>7.718577215423357E-3</v>
      </c>
      <c r="R127">
        <f t="shared" si="31"/>
        <v>0.31142857142857144</v>
      </c>
      <c r="S127">
        <f t="shared" si="46"/>
        <v>3.7747081764824393E-2</v>
      </c>
      <c r="T127">
        <f t="shared" si="32"/>
        <v>2.5154564538404718E-3</v>
      </c>
      <c r="U127">
        <f t="shared" si="47"/>
        <v>3.7980456175588606E-9</v>
      </c>
      <c r="V127" s="2">
        <f t="shared" si="59"/>
        <v>2.921044576821669E-6</v>
      </c>
      <c r="W127">
        <f t="shared" si="33"/>
        <v>0.11627817002636677</v>
      </c>
      <c r="X127">
        <f t="shared" si="34"/>
        <v>0</v>
      </c>
      <c r="Y127">
        <f t="shared" si="35"/>
        <v>0.11627817002636677</v>
      </c>
      <c r="Z127">
        <f t="shared" si="36"/>
        <v>0.99999999999980604</v>
      </c>
      <c r="AA127">
        <v>0</v>
      </c>
      <c r="AB127">
        <v>0.05</v>
      </c>
      <c r="AC127">
        <v>0.1</v>
      </c>
      <c r="AD127">
        <f t="shared" si="37"/>
        <v>0.25918177931828212</v>
      </c>
      <c r="AE127">
        <f t="shared" si="38"/>
        <v>7.4081822068171793E-2</v>
      </c>
      <c r="AF127">
        <f t="shared" si="39"/>
        <v>0.38928571428571429</v>
      </c>
      <c r="AG127">
        <f t="shared" si="48"/>
        <v>0.1801903786453552</v>
      </c>
      <c r="AH127">
        <f t="shared" si="49"/>
        <v>1.3348831569201707E-3</v>
      </c>
      <c r="AI127">
        <v>6</v>
      </c>
      <c r="AJ127">
        <v>28</v>
      </c>
      <c r="AK127">
        <v>0.05</v>
      </c>
      <c r="AL127">
        <f t="shared" si="40"/>
        <v>10.9</v>
      </c>
      <c r="AM127">
        <f t="shared" si="50"/>
        <v>19.2</v>
      </c>
      <c r="AN127">
        <f t="shared" si="41"/>
        <v>14.6</v>
      </c>
      <c r="AO127">
        <f t="shared" si="51"/>
        <v>6.3000000000000007</v>
      </c>
      <c r="AP127">
        <f t="shared" si="52"/>
        <v>2.3174603174603172</v>
      </c>
      <c r="AQ127">
        <v>0.328125</v>
      </c>
      <c r="AR127">
        <f t="shared" si="53"/>
        <v>0.56770833333333337</v>
      </c>
      <c r="AS127">
        <f t="shared" si="54"/>
        <v>1.3175577594350398</v>
      </c>
      <c r="AT127">
        <f t="shared" si="55"/>
        <v>0.74798851967926749</v>
      </c>
      <c r="AU127">
        <v>13.9</v>
      </c>
      <c r="AV127">
        <v>26.8</v>
      </c>
      <c r="AW127">
        <v>24.1</v>
      </c>
      <c r="AX127">
        <v>11.2</v>
      </c>
      <c r="AY127">
        <v>2.1517857139999998</v>
      </c>
      <c r="AZ127">
        <v>0.41791044799999999</v>
      </c>
      <c r="BA127">
        <v>0.51865671599999996</v>
      </c>
      <c r="BB127">
        <v>1.3774637780000001</v>
      </c>
      <c r="BC127">
        <v>0.74798852000000005</v>
      </c>
      <c r="BD127">
        <v>118.3</v>
      </c>
      <c r="BE127">
        <v>140.4</v>
      </c>
      <c r="BF127">
        <f t="shared" si="56"/>
        <v>6.3228108172381026E-3</v>
      </c>
      <c r="BG127">
        <f t="shared" si="57"/>
        <v>5.3275535612535615E-3</v>
      </c>
      <c r="BH127">
        <v>0.50611613700000002</v>
      </c>
      <c r="BI127">
        <v>0</v>
      </c>
    </row>
    <row r="128" spans="1:61" x14ac:dyDescent="0.4">
      <c r="A128" s="1">
        <v>34156.083340277779</v>
      </c>
      <c r="B128">
        <v>15.4</v>
      </c>
      <c r="C128">
        <v>0.5</v>
      </c>
      <c r="D128">
        <v>96</v>
      </c>
      <c r="E128">
        <v>4</v>
      </c>
      <c r="F128">
        <f t="shared" si="58"/>
        <v>1</v>
      </c>
      <c r="G128" s="2">
        <v>-1.43E-13</v>
      </c>
      <c r="H128">
        <f t="shared" si="42"/>
        <v>5.1221593700000005E-4</v>
      </c>
      <c r="I128">
        <f t="shared" si="43"/>
        <v>0</v>
      </c>
      <c r="J128">
        <v>0</v>
      </c>
      <c r="K128">
        <f t="shared" si="44"/>
        <v>0</v>
      </c>
      <c r="M128">
        <f t="shared" si="45"/>
        <v>0</v>
      </c>
      <c r="N128">
        <v>0</v>
      </c>
      <c r="O128">
        <v>0</v>
      </c>
      <c r="P128">
        <v>0</v>
      </c>
      <c r="Q128">
        <f t="shared" si="30"/>
        <v>1.0578765156833684E-2</v>
      </c>
      <c r="R128">
        <f t="shared" si="31"/>
        <v>0.29714285714285715</v>
      </c>
      <c r="S128">
        <f t="shared" si="46"/>
        <v>2.517613009308509E-2</v>
      </c>
      <c r="T128">
        <f t="shared" si="32"/>
        <v>3.2241615627254666E-3</v>
      </c>
      <c r="U128">
        <f t="shared" si="47"/>
        <v>3.2468764377720351E-9</v>
      </c>
      <c r="V128" s="2">
        <f t="shared" si="59"/>
        <v>2.924291453259441E-6</v>
      </c>
      <c r="W128">
        <f t="shared" si="33"/>
        <v>9.8336627111585806E-2</v>
      </c>
      <c r="X128">
        <f t="shared" si="34"/>
        <v>0</v>
      </c>
      <c r="Y128">
        <f t="shared" si="35"/>
        <v>9.8336627111585806E-2</v>
      </c>
      <c r="Z128">
        <f t="shared" si="36"/>
        <v>1.000000000000143</v>
      </c>
      <c r="AA128">
        <v>0</v>
      </c>
      <c r="AB128">
        <v>0.05</v>
      </c>
      <c r="AC128">
        <v>0.1</v>
      </c>
      <c r="AD128">
        <f t="shared" si="37"/>
        <v>0.32967995396436067</v>
      </c>
      <c r="AE128">
        <f t="shared" si="38"/>
        <v>6.7032004603563941E-2</v>
      </c>
      <c r="AF128">
        <f t="shared" si="39"/>
        <v>0.37142857142857144</v>
      </c>
      <c r="AG128">
        <f t="shared" si="48"/>
        <v>0.13634087733500744</v>
      </c>
      <c r="AH128">
        <f t="shared" si="49"/>
        <v>9.1392023171741655E-4</v>
      </c>
      <c r="AI128">
        <v>6</v>
      </c>
      <c r="AJ128">
        <v>28</v>
      </c>
      <c r="AK128">
        <v>0.05</v>
      </c>
      <c r="AL128">
        <f t="shared" si="40"/>
        <v>10.4</v>
      </c>
      <c r="AM128">
        <f t="shared" si="50"/>
        <v>19.2</v>
      </c>
      <c r="AN128">
        <f t="shared" si="41"/>
        <v>15.1</v>
      </c>
      <c r="AO128">
        <f t="shared" si="51"/>
        <v>6.3000000000000007</v>
      </c>
      <c r="AP128">
        <f t="shared" si="52"/>
        <v>2.3968253968253963</v>
      </c>
      <c r="AQ128">
        <v>0.328125</v>
      </c>
      <c r="AR128">
        <f t="shared" si="53"/>
        <v>0.54166666666666674</v>
      </c>
      <c r="AS128">
        <f t="shared" si="54"/>
        <v>1.3321962077125666</v>
      </c>
      <c r="AT128">
        <f t="shared" si="55"/>
        <v>0.72160627917764031</v>
      </c>
      <c r="AU128">
        <v>13.4</v>
      </c>
      <c r="AV128">
        <v>26.8</v>
      </c>
      <c r="AW128">
        <v>24.6</v>
      </c>
      <c r="AX128">
        <v>11.2</v>
      </c>
      <c r="AY128">
        <v>2.1964285710000002</v>
      </c>
      <c r="AZ128">
        <v>0.41791044799999999</v>
      </c>
      <c r="BA128">
        <v>0.5</v>
      </c>
      <c r="BB128">
        <v>1.3893355220000001</v>
      </c>
      <c r="BC128">
        <v>0.72160627899999996</v>
      </c>
      <c r="BD128">
        <v>118.3</v>
      </c>
      <c r="BE128">
        <v>140.4</v>
      </c>
      <c r="BF128">
        <f t="shared" si="56"/>
        <v>6.0997994858634011E-3</v>
      </c>
      <c r="BG128">
        <f t="shared" si="57"/>
        <v>5.1396458618233609E-3</v>
      </c>
      <c r="BH128">
        <v>0.51221593700000001</v>
      </c>
      <c r="BI128">
        <v>0</v>
      </c>
    </row>
    <row r="129" spans="1:61" x14ac:dyDescent="0.4">
      <c r="A129" s="1">
        <v>34156.125007002316</v>
      </c>
      <c r="B129">
        <v>15.6</v>
      </c>
      <c r="C129">
        <v>0</v>
      </c>
      <c r="D129">
        <v>96</v>
      </c>
      <c r="E129">
        <v>4</v>
      </c>
      <c r="F129">
        <f t="shared" si="58"/>
        <v>1</v>
      </c>
      <c r="G129" s="2">
        <v>-4.6400000000000004E-13</v>
      </c>
      <c r="H129">
        <f t="shared" si="42"/>
        <v>5.1840589899999998E-4</v>
      </c>
      <c r="I129">
        <f t="shared" si="43"/>
        <v>0</v>
      </c>
      <c r="J129">
        <v>0</v>
      </c>
      <c r="K129">
        <f t="shared" si="44"/>
        <v>0</v>
      </c>
      <c r="M129">
        <f t="shared" si="45"/>
        <v>0</v>
      </c>
      <c r="N129">
        <v>0</v>
      </c>
      <c r="O129">
        <v>0</v>
      </c>
      <c r="P129">
        <v>0</v>
      </c>
      <c r="Q129">
        <f t="shared" si="30"/>
        <v>1.0578765156833684E-2</v>
      </c>
      <c r="R129">
        <f t="shared" si="31"/>
        <v>0.30285714285714282</v>
      </c>
      <c r="S129">
        <f t="shared" si="46"/>
        <v>2.9718140925139188E-2</v>
      </c>
      <c r="T129">
        <f t="shared" si="32"/>
        <v>3.2241615627254666E-3</v>
      </c>
      <c r="U129">
        <f t="shared" si="47"/>
        <v>3.8326435074596967E-9</v>
      </c>
      <c r="V129" s="2">
        <f t="shared" si="59"/>
        <v>2.9281240967669008E-6</v>
      </c>
      <c r="W129">
        <f t="shared" si="33"/>
        <v>0</v>
      </c>
      <c r="X129">
        <f t="shared" si="34"/>
        <v>0</v>
      </c>
      <c r="Y129">
        <f t="shared" si="35"/>
        <v>0</v>
      </c>
      <c r="Z129">
        <f t="shared" si="36"/>
        <v>1.0000000000004641</v>
      </c>
      <c r="AA129">
        <v>0</v>
      </c>
      <c r="AB129">
        <v>0.05</v>
      </c>
      <c r="AC129">
        <v>0.1</v>
      </c>
      <c r="AD129">
        <f t="shared" si="37"/>
        <v>0.32967995396436067</v>
      </c>
      <c r="AE129">
        <f t="shared" si="38"/>
        <v>6.7032004603563941E-2</v>
      </c>
      <c r="AF129">
        <f t="shared" si="39"/>
        <v>0.37857142857142856</v>
      </c>
      <c r="AG129">
        <f t="shared" si="48"/>
        <v>0.15289106681254466</v>
      </c>
      <c r="AH129">
        <f t="shared" si="49"/>
        <v>1.0248594694422296E-3</v>
      </c>
      <c r="AI129">
        <v>6</v>
      </c>
      <c r="AJ129">
        <v>28</v>
      </c>
      <c r="AK129">
        <v>0.05</v>
      </c>
      <c r="AL129">
        <f t="shared" si="40"/>
        <v>10.6</v>
      </c>
      <c r="AM129">
        <f t="shared" si="50"/>
        <v>19.2</v>
      </c>
      <c r="AN129">
        <f t="shared" si="41"/>
        <v>14.9</v>
      </c>
      <c r="AO129">
        <f t="shared" si="51"/>
        <v>6.3000000000000007</v>
      </c>
      <c r="AP129">
        <f t="shared" si="52"/>
        <v>2.3650793650793647</v>
      </c>
      <c r="AQ129">
        <v>0.328125</v>
      </c>
      <c r="AR129">
        <f t="shared" si="53"/>
        <v>0.55208333333333337</v>
      </c>
      <c r="AS129">
        <f t="shared" si="54"/>
        <v>1.3263804942936896</v>
      </c>
      <c r="AT129">
        <f t="shared" si="55"/>
        <v>0.73227256455797451</v>
      </c>
      <c r="AU129">
        <v>13.6</v>
      </c>
      <c r="AV129">
        <v>26.8</v>
      </c>
      <c r="AW129">
        <v>24.4</v>
      </c>
      <c r="AX129">
        <v>11.2</v>
      </c>
      <c r="AY129">
        <v>2.1785714289999998</v>
      </c>
      <c r="AZ129">
        <v>0.41791044799999999</v>
      </c>
      <c r="BA129">
        <v>0.50746268699999997</v>
      </c>
      <c r="BB129">
        <v>1.384603834</v>
      </c>
      <c r="BC129">
        <v>0.73227256500000004</v>
      </c>
      <c r="BD129">
        <v>118.3</v>
      </c>
      <c r="BE129">
        <v>140.4</v>
      </c>
      <c r="BF129">
        <f t="shared" si="56"/>
        <v>6.1899625068298778E-3</v>
      </c>
      <c r="BG129">
        <f t="shared" si="57"/>
        <v>5.21561655982906E-3</v>
      </c>
      <c r="BH129">
        <v>0.518405899</v>
      </c>
      <c r="BI129">
        <v>0</v>
      </c>
    </row>
    <row r="130" spans="1:61" x14ac:dyDescent="0.4">
      <c r="A130" s="1">
        <v>34156.166673726853</v>
      </c>
      <c r="B130">
        <v>15.4</v>
      </c>
      <c r="C130">
        <v>8.5</v>
      </c>
      <c r="D130">
        <v>98</v>
      </c>
      <c r="E130">
        <v>5</v>
      </c>
      <c r="F130">
        <f t="shared" si="58"/>
        <v>1</v>
      </c>
      <c r="G130" s="2">
        <v>-4.6400000000000004E-13</v>
      </c>
      <c r="H130">
        <f t="shared" si="42"/>
        <v>5.2450569900000001E-4</v>
      </c>
      <c r="I130">
        <f t="shared" si="43"/>
        <v>0</v>
      </c>
      <c r="J130">
        <v>0</v>
      </c>
      <c r="K130">
        <f t="shared" si="44"/>
        <v>0</v>
      </c>
      <c r="M130">
        <f t="shared" si="45"/>
        <v>0</v>
      </c>
      <c r="N130">
        <v>0</v>
      </c>
      <c r="O130">
        <v>0</v>
      </c>
      <c r="P130">
        <v>0</v>
      </c>
      <c r="Q130">
        <f t="shared" si="30"/>
        <v>1.4205648673880975E-2</v>
      </c>
      <c r="R130">
        <f t="shared" si="31"/>
        <v>0.29714285714285715</v>
      </c>
      <c r="S130">
        <f t="shared" si="46"/>
        <v>2.517613009308509E-2</v>
      </c>
      <c r="T130">
        <f t="shared" si="32"/>
        <v>4.0489755988832371E-3</v>
      </c>
      <c r="U130">
        <f t="shared" si="47"/>
        <v>4.07750145684846E-9</v>
      </c>
      <c r="V130" s="2">
        <f t="shared" si="59"/>
        <v>2.9322015982237494E-6</v>
      </c>
      <c r="W130">
        <f t="shared" si="33"/>
        <v>0.49729223855421928</v>
      </c>
      <c r="X130">
        <f t="shared" si="34"/>
        <v>0</v>
      </c>
      <c r="Y130">
        <f t="shared" si="35"/>
        <v>0.49729223855421928</v>
      </c>
      <c r="Z130">
        <f t="shared" si="36"/>
        <v>1.0000000000004641</v>
      </c>
      <c r="AA130">
        <v>0</v>
      </c>
      <c r="AB130">
        <v>0.05</v>
      </c>
      <c r="AC130">
        <v>0.1</v>
      </c>
      <c r="AD130">
        <f t="shared" si="37"/>
        <v>0.39346934028736658</v>
      </c>
      <c r="AE130">
        <f t="shared" si="38"/>
        <v>6.0653065971263347E-2</v>
      </c>
      <c r="AF130">
        <f t="shared" si="39"/>
        <v>0.37142857142857144</v>
      </c>
      <c r="AG130">
        <f t="shared" si="48"/>
        <v>0.13634087733500744</v>
      </c>
      <c r="AH130">
        <f t="shared" si="49"/>
        <v>8.2694922275801299E-4</v>
      </c>
      <c r="AI130">
        <v>6</v>
      </c>
      <c r="AJ130">
        <v>28</v>
      </c>
      <c r="AK130">
        <v>0.05</v>
      </c>
      <c r="AL130">
        <f t="shared" si="40"/>
        <v>10.4</v>
      </c>
      <c r="AM130">
        <f t="shared" si="50"/>
        <v>19.2</v>
      </c>
      <c r="AN130">
        <f t="shared" si="41"/>
        <v>15.1</v>
      </c>
      <c r="AO130">
        <f t="shared" si="51"/>
        <v>6.3000000000000007</v>
      </c>
      <c r="AP130">
        <f t="shared" si="52"/>
        <v>2.3968253968253963</v>
      </c>
      <c r="AQ130">
        <v>0.328125</v>
      </c>
      <c r="AR130">
        <f t="shared" si="53"/>
        <v>0.54166666666666674</v>
      </c>
      <c r="AS130">
        <f t="shared" si="54"/>
        <v>1.3321962077125666</v>
      </c>
      <c r="AT130">
        <f t="shared" si="55"/>
        <v>0.72160627917764031</v>
      </c>
      <c r="AU130">
        <v>13.4</v>
      </c>
      <c r="AV130">
        <v>26.8</v>
      </c>
      <c r="AW130">
        <v>24.6</v>
      </c>
      <c r="AX130">
        <v>11.2</v>
      </c>
      <c r="AY130">
        <v>2.1964285710000002</v>
      </c>
      <c r="AZ130">
        <v>0.41791044799999999</v>
      </c>
      <c r="BA130">
        <v>0.5</v>
      </c>
      <c r="BB130">
        <v>1.3893355220000001</v>
      </c>
      <c r="BC130">
        <v>0.72160627899999996</v>
      </c>
      <c r="BD130">
        <v>118.3</v>
      </c>
      <c r="BE130">
        <v>140.4</v>
      </c>
      <c r="BF130">
        <f t="shared" si="56"/>
        <v>6.0997994858634011E-3</v>
      </c>
      <c r="BG130">
        <f t="shared" si="57"/>
        <v>5.1396458618233609E-3</v>
      </c>
      <c r="BH130">
        <v>0.52450569899999999</v>
      </c>
      <c r="BI130">
        <v>0</v>
      </c>
    </row>
    <row r="131" spans="1:61" x14ac:dyDescent="0.4">
      <c r="A131" s="1">
        <v>34156.208340451391</v>
      </c>
      <c r="B131">
        <v>14.8</v>
      </c>
      <c r="C131">
        <v>4.5</v>
      </c>
      <c r="D131">
        <v>97</v>
      </c>
      <c r="E131">
        <v>6</v>
      </c>
      <c r="F131">
        <f t="shared" si="58"/>
        <v>1</v>
      </c>
      <c r="G131" s="2">
        <v>-1.7400000000000001E-12</v>
      </c>
      <c r="H131">
        <f t="shared" si="42"/>
        <v>5.3032754900000001E-4</v>
      </c>
      <c r="I131">
        <f t="shared" si="43"/>
        <v>0</v>
      </c>
      <c r="J131">
        <v>0</v>
      </c>
      <c r="K131">
        <f t="shared" si="44"/>
        <v>0</v>
      </c>
      <c r="M131">
        <f t="shared" si="45"/>
        <v>0</v>
      </c>
      <c r="N131">
        <v>0</v>
      </c>
      <c r="O131">
        <v>0</v>
      </c>
      <c r="P131">
        <v>0</v>
      </c>
      <c r="Q131">
        <f t="shared" si="30"/>
        <v>1.8715027005862795E-2</v>
      </c>
      <c r="R131">
        <f t="shared" si="31"/>
        <v>0.28000000000000003</v>
      </c>
      <c r="S131">
        <f t="shared" si="46"/>
        <v>1.4814234805602376E-2</v>
      </c>
      <c r="T131">
        <f t="shared" si="32"/>
        <v>4.9885785800870119E-3</v>
      </c>
      <c r="U131">
        <f t="shared" si="47"/>
        <v>2.9560789772642995E-9</v>
      </c>
      <c r="V131" s="2">
        <f t="shared" si="59"/>
        <v>2.9351576772010136E-6</v>
      </c>
      <c r="W131">
        <f t="shared" si="33"/>
        <v>0.28002089558197341</v>
      </c>
      <c r="X131">
        <f t="shared" si="34"/>
        <v>0</v>
      </c>
      <c r="Y131">
        <f t="shared" si="35"/>
        <v>0.28002089558197341</v>
      </c>
      <c r="Z131">
        <f t="shared" si="36"/>
        <v>1.0000000000017399</v>
      </c>
      <c r="AA131">
        <v>0</v>
      </c>
      <c r="AB131">
        <v>0.05</v>
      </c>
      <c r="AC131">
        <v>0.1</v>
      </c>
      <c r="AD131">
        <f t="shared" si="37"/>
        <v>0.45118836390597361</v>
      </c>
      <c r="AE131">
        <f t="shared" si="38"/>
        <v>5.4881163609402643E-2</v>
      </c>
      <c r="AF131">
        <f t="shared" si="39"/>
        <v>0.35000000000000003</v>
      </c>
      <c r="AG131">
        <f t="shared" si="48"/>
        <v>9.4252913929141591E-2</v>
      </c>
      <c r="AH131">
        <f t="shared" si="49"/>
        <v>5.172709590008166E-4</v>
      </c>
      <c r="AI131">
        <v>6</v>
      </c>
      <c r="AJ131">
        <v>28</v>
      </c>
      <c r="AK131">
        <v>0.05</v>
      </c>
      <c r="AL131">
        <f t="shared" si="40"/>
        <v>9.8000000000000007</v>
      </c>
      <c r="AM131">
        <f t="shared" si="50"/>
        <v>19.2</v>
      </c>
      <c r="AN131">
        <f t="shared" si="41"/>
        <v>15.7</v>
      </c>
      <c r="AO131">
        <f t="shared" si="51"/>
        <v>6.3000000000000007</v>
      </c>
      <c r="AP131">
        <f t="shared" si="52"/>
        <v>2.4920634920634916</v>
      </c>
      <c r="AQ131">
        <v>0.328125</v>
      </c>
      <c r="AR131">
        <f t="shared" si="53"/>
        <v>0.51041666666666674</v>
      </c>
      <c r="AS131">
        <f t="shared" si="54"/>
        <v>1.349338635502717</v>
      </c>
      <c r="AT131">
        <f t="shared" si="55"/>
        <v>0.68872492853784528</v>
      </c>
      <c r="AU131">
        <v>12.8</v>
      </c>
      <c r="AV131">
        <v>26.8</v>
      </c>
      <c r="AW131">
        <v>25.2</v>
      </c>
      <c r="AX131">
        <v>11.2</v>
      </c>
      <c r="AY131">
        <v>2.25</v>
      </c>
      <c r="AZ131">
        <v>0.41791044799999999</v>
      </c>
      <c r="BA131">
        <v>0.47761194000000001</v>
      </c>
      <c r="BB131">
        <v>1.403397679</v>
      </c>
      <c r="BC131">
        <v>0.68872492900000004</v>
      </c>
      <c r="BD131">
        <v>118.3</v>
      </c>
      <c r="BE131">
        <v>140.4</v>
      </c>
      <c r="BF131">
        <f t="shared" si="56"/>
        <v>5.8218506216216846E-3</v>
      </c>
      <c r="BG131">
        <f t="shared" si="57"/>
        <v>4.9054482122507124E-3</v>
      </c>
      <c r="BH131">
        <v>0.53032754900000001</v>
      </c>
      <c r="BI131">
        <v>0</v>
      </c>
    </row>
    <row r="132" spans="1:61" x14ac:dyDescent="0.4">
      <c r="A132" s="1">
        <v>34156.250007175928</v>
      </c>
      <c r="B132">
        <v>14.7</v>
      </c>
      <c r="C132">
        <v>1.5</v>
      </c>
      <c r="D132">
        <v>97</v>
      </c>
      <c r="E132">
        <v>7</v>
      </c>
      <c r="F132">
        <f t="shared" si="58"/>
        <v>1</v>
      </c>
      <c r="G132" s="2">
        <v>-1.9600000000000001E-12</v>
      </c>
      <c r="H132">
        <f t="shared" si="42"/>
        <v>5.3610201099999995E-4</v>
      </c>
      <c r="I132">
        <f t="shared" si="43"/>
        <v>0</v>
      </c>
      <c r="J132">
        <v>0</v>
      </c>
      <c r="K132">
        <f t="shared" si="44"/>
        <v>0</v>
      </c>
      <c r="M132">
        <f t="shared" si="45"/>
        <v>0</v>
      </c>
      <c r="N132">
        <v>0</v>
      </c>
      <c r="O132">
        <v>0</v>
      </c>
      <c r="P132">
        <v>0</v>
      </c>
      <c r="Q132">
        <f t="shared" si="30"/>
        <v>2.421925655009111E-2</v>
      </c>
      <c r="R132">
        <f t="shared" si="31"/>
        <v>0.27714285714285714</v>
      </c>
      <c r="S132">
        <f t="shared" si="46"/>
        <v>1.3493206377958604E-2</v>
      </c>
      <c r="T132">
        <f t="shared" si="32"/>
        <v>6.0373928601165413E-3</v>
      </c>
      <c r="U132">
        <f t="shared" si="47"/>
        <v>3.2585515138546509E-9</v>
      </c>
      <c r="V132" s="2">
        <f t="shared" si="59"/>
        <v>2.9384162287148684E-6</v>
      </c>
      <c r="W132">
        <f t="shared" si="33"/>
        <v>0.13583823538474771</v>
      </c>
      <c r="X132">
        <f t="shared" si="34"/>
        <v>0</v>
      </c>
      <c r="Y132">
        <f t="shared" si="35"/>
        <v>0.13583823538474771</v>
      </c>
      <c r="Z132">
        <f t="shared" si="36"/>
        <v>1.00000000000196</v>
      </c>
      <c r="AA132">
        <v>0</v>
      </c>
      <c r="AB132">
        <v>0.05</v>
      </c>
      <c r="AC132">
        <v>0.1</v>
      </c>
      <c r="AD132">
        <f t="shared" si="37"/>
        <v>0.50341469620859058</v>
      </c>
      <c r="AE132">
        <f t="shared" si="38"/>
        <v>4.9658530379140947E-2</v>
      </c>
      <c r="AF132">
        <f t="shared" si="39"/>
        <v>0.34642857142857142</v>
      </c>
      <c r="AG132">
        <f t="shared" si="48"/>
        <v>8.8284860683593272E-2</v>
      </c>
      <c r="AH132">
        <f t="shared" si="49"/>
        <v>4.3840964362744427E-4</v>
      </c>
      <c r="AI132">
        <v>6</v>
      </c>
      <c r="AJ132">
        <v>28</v>
      </c>
      <c r="AK132">
        <v>0.05</v>
      </c>
      <c r="AL132">
        <f t="shared" si="40"/>
        <v>9.6999999999999993</v>
      </c>
      <c r="AM132">
        <f t="shared" si="50"/>
        <v>19.2</v>
      </c>
      <c r="AN132">
        <f t="shared" si="41"/>
        <v>15.8</v>
      </c>
      <c r="AO132">
        <f t="shared" si="51"/>
        <v>6.3000000000000007</v>
      </c>
      <c r="AP132">
        <f t="shared" si="52"/>
        <v>2.5079365079365079</v>
      </c>
      <c r="AQ132">
        <v>0.328125</v>
      </c>
      <c r="AR132">
        <f t="shared" si="53"/>
        <v>0.50520833333333337</v>
      </c>
      <c r="AS132">
        <f t="shared" si="54"/>
        <v>1.3521526974101767</v>
      </c>
      <c r="AT132">
        <f t="shared" si="55"/>
        <v>0.68311881067076641</v>
      </c>
      <c r="AU132">
        <v>12.7</v>
      </c>
      <c r="AV132">
        <v>26.8</v>
      </c>
      <c r="AW132">
        <v>25.3</v>
      </c>
      <c r="AX132">
        <v>11.2</v>
      </c>
      <c r="AY132">
        <v>2.2589285710000002</v>
      </c>
      <c r="AZ132">
        <v>0.41791044799999999</v>
      </c>
      <c r="BA132">
        <v>0.47388059700000001</v>
      </c>
      <c r="BB132">
        <v>1.4057223560000001</v>
      </c>
      <c r="BC132">
        <v>0.68311881100000005</v>
      </c>
      <c r="BD132">
        <v>118.3</v>
      </c>
      <c r="BE132">
        <v>140.4</v>
      </c>
      <c r="BF132">
        <f t="shared" si="56"/>
        <v>5.7744616286624379E-3</v>
      </c>
      <c r="BG132">
        <f t="shared" si="57"/>
        <v>4.8655185968660966E-3</v>
      </c>
      <c r="BH132">
        <v>0.53610201099999999</v>
      </c>
      <c r="BI132">
        <v>0</v>
      </c>
    </row>
    <row r="133" spans="1:61" x14ac:dyDescent="0.4">
      <c r="A133" s="1">
        <v>34156.291673900465</v>
      </c>
      <c r="B133">
        <v>14.8</v>
      </c>
      <c r="C133">
        <v>2</v>
      </c>
      <c r="D133">
        <v>98</v>
      </c>
      <c r="E133">
        <v>8</v>
      </c>
      <c r="F133">
        <f t="shared" si="58"/>
        <v>1</v>
      </c>
      <c r="G133" s="2">
        <v>-1.6E-12</v>
      </c>
      <c r="H133">
        <f t="shared" si="42"/>
        <v>5.4192386199999995E-4</v>
      </c>
      <c r="I133">
        <f t="shared" si="43"/>
        <v>0</v>
      </c>
      <c r="J133">
        <v>0</v>
      </c>
      <c r="K133">
        <f t="shared" si="44"/>
        <v>0</v>
      </c>
      <c r="M133">
        <f t="shared" si="45"/>
        <v>0</v>
      </c>
      <c r="N133">
        <v>0</v>
      </c>
      <c r="O133">
        <v>0</v>
      </c>
      <c r="P133">
        <v>0</v>
      </c>
      <c r="Q133">
        <f t="shared" si="30"/>
        <v>3.082300247531667E-2</v>
      </c>
      <c r="R133">
        <f t="shared" si="31"/>
        <v>0.28000000000000003</v>
      </c>
      <c r="S133">
        <f t="shared" si="46"/>
        <v>1.4814234805602376E-2</v>
      </c>
      <c r="T133">
        <f t="shared" si="32"/>
        <v>7.1856463661979396E-3</v>
      </c>
      <c r="U133">
        <f t="shared" si="47"/>
        <v>4.2579940999551897E-9</v>
      </c>
      <c r="V133" s="2">
        <f t="shared" si="59"/>
        <v>2.9426742228148238E-6</v>
      </c>
      <c r="W133">
        <f t="shared" si="33"/>
        <v>0.15691585829821253</v>
      </c>
      <c r="X133">
        <f t="shared" si="34"/>
        <v>0</v>
      </c>
      <c r="Y133">
        <f t="shared" si="35"/>
        <v>0.15691585829821253</v>
      </c>
      <c r="Z133">
        <f t="shared" si="36"/>
        <v>1.0000000000016001</v>
      </c>
      <c r="AA133">
        <v>0</v>
      </c>
      <c r="AB133">
        <v>0.05</v>
      </c>
      <c r="AC133">
        <v>0.1</v>
      </c>
      <c r="AD133">
        <f t="shared" si="37"/>
        <v>0.55067103588277844</v>
      </c>
      <c r="AE133">
        <f t="shared" si="38"/>
        <v>4.4932896411722156E-2</v>
      </c>
      <c r="AF133">
        <f t="shared" si="39"/>
        <v>0.35000000000000003</v>
      </c>
      <c r="AG133">
        <f t="shared" si="48"/>
        <v>9.4252913929141591E-2</v>
      </c>
      <c r="AH133">
        <f t="shared" si="49"/>
        <v>4.2350564180810841E-4</v>
      </c>
      <c r="AI133">
        <v>6</v>
      </c>
      <c r="AJ133">
        <v>28</v>
      </c>
      <c r="AK133">
        <v>0.05</v>
      </c>
      <c r="AL133">
        <f t="shared" si="40"/>
        <v>9.8000000000000007</v>
      </c>
      <c r="AM133">
        <f t="shared" si="50"/>
        <v>19.2</v>
      </c>
      <c r="AN133">
        <f t="shared" si="41"/>
        <v>15.7</v>
      </c>
      <c r="AO133">
        <f t="shared" si="51"/>
        <v>6.3000000000000007</v>
      </c>
      <c r="AP133">
        <f t="shared" si="52"/>
        <v>2.4920634920634916</v>
      </c>
      <c r="AQ133">
        <v>0.328125</v>
      </c>
      <c r="AR133">
        <f t="shared" si="53"/>
        <v>0.51041666666666674</v>
      </c>
      <c r="AS133">
        <f t="shared" si="54"/>
        <v>1.349338635502717</v>
      </c>
      <c r="AT133">
        <f t="shared" si="55"/>
        <v>0.68872492853784528</v>
      </c>
      <c r="AU133">
        <v>12.8</v>
      </c>
      <c r="AV133">
        <v>26.8</v>
      </c>
      <c r="AW133">
        <v>25.2</v>
      </c>
      <c r="AX133">
        <v>11.2</v>
      </c>
      <c r="AY133">
        <v>2.25</v>
      </c>
      <c r="AZ133">
        <v>0.41791044799999999</v>
      </c>
      <c r="BA133">
        <v>0.47761194000000001</v>
      </c>
      <c r="BB133">
        <v>1.403397679</v>
      </c>
      <c r="BC133">
        <v>0.68872492900000004</v>
      </c>
      <c r="BD133">
        <v>118.3</v>
      </c>
      <c r="BE133">
        <v>140.4</v>
      </c>
      <c r="BF133">
        <f t="shared" si="56"/>
        <v>5.8218506216216846E-3</v>
      </c>
      <c r="BG133">
        <f t="shared" si="57"/>
        <v>4.9054482122507124E-3</v>
      </c>
      <c r="BH133">
        <v>0.54192386199999998</v>
      </c>
      <c r="BI133">
        <v>0</v>
      </c>
    </row>
    <row r="134" spans="1:61" x14ac:dyDescent="0.4">
      <c r="A134" s="1">
        <v>34156.333340625002</v>
      </c>
      <c r="B134">
        <v>15.1</v>
      </c>
      <c r="C134">
        <v>0.5</v>
      </c>
      <c r="D134">
        <v>96</v>
      </c>
      <c r="E134">
        <v>9</v>
      </c>
      <c r="F134">
        <f t="shared" si="58"/>
        <v>1</v>
      </c>
      <c r="G134" s="2">
        <v>-4.3500000000000001E-13</v>
      </c>
      <c r="H134">
        <f t="shared" si="42"/>
        <v>5.4788606799999998E-4</v>
      </c>
      <c r="I134">
        <f t="shared" si="43"/>
        <v>0</v>
      </c>
      <c r="J134">
        <v>0</v>
      </c>
      <c r="K134">
        <f t="shared" si="44"/>
        <v>0</v>
      </c>
      <c r="M134">
        <f t="shared" si="45"/>
        <v>0</v>
      </c>
      <c r="N134">
        <v>0</v>
      </c>
      <c r="O134">
        <v>0</v>
      </c>
      <c r="P134">
        <v>0</v>
      </c>
      <c r="Q134">
        <f t="shared" si="30"/>
        <v>3.8619184284063891E-2</v>
      </c>
      <c r="R134">
        <f t="shared" si="31"/>
        <v>0.28857142857142853</v>
      </c>
      <c r="S134">
        <f t="shared" si="46"/>
        <v>1.9434460441301742E-2</v>
      </c>
      <c r="T134">
        <f t="shared" si="32"/>
        <v>8.4196931644811724E-3</v>
      </c>
      <c r="U134">
        <f t="shared" si="47"/>
        <v>6.5452877493203222E-9</v>
      </c>
      <c r="V134" s="2">
        <f t="shared" si="59"/>
        <v>2.9492195105641442E-6</v>
      </c>
      <c r="W134">
        <f t="shared" si="33"/>
        <v>9.8336627111585806E-2</v>
      </c>
      <c r="X134">
        <f t="shared" si="34"/>
        <v>0</v>
      </c>
      <c r="Y134">
        <f t="shared" si="35"/>
        <v>9.8336627111585806E-2</v>
      </c>
      <c r="Z134">
        <f t="shared" si="36"/>
        <v>1.000000000000435</v>
      </c>
      <c r="AA134">
        <v>0</v>
      </c>
      <c r="AB134">
        <v>0.05</v>
      </c>
      <c r="AC134">
        <v>0.1</v>
      </c>
      <c r="AD134">
        <f t="shared" si="37"/>
        <v>0.59343034025940089</v>
      </c>
      <c r="AE134">
        <f t="shared" si="38"/>
        <v>4.0656965974059912E-2</v>
      </c>
      <c r="AF134">
        <f t="shared" si="39"/>
        <v>0.36071428571428571</v>
      </c>
      <c r="AG134">
        <f t="shared" si="48"/>
        <v>0.11391614629972129</v>
      </c>
      <c r="AH134">
        <f t="shared" si="49"/>
        <v>4.6314848840037996E-4</v>
      </c>
      <c r="AI134">
        <v>6</v>
      </c>
      <c r="AJ134">
        <v>28</v>
      </c>
      <c r="AK134">
        <v>0.05</v>
      </c>
      <c r="AL134">
        <f t="shared" si="40"/>
        <v>10.1</v>
      </c>
      <c r="AM134">
        <f t="shared" si="50"/>
        <v>19.2</v>
      </c>
      <c r="AN134">
        <f t="shared" si="41"/>
        <v>15.4</v>
      </c>
      <c r="AO134">
        <f t="shared" si="51"/>
        <v>6.3000000000000007</v>
      </c>
      <c r="AP134">
        <f t="shared" si="52"/>
        <v>2.4444444444444442</v>
      </c>
      <c r="AQ134">
        <v>0.328125</v>
      </c>
      <c r="AR134">
        <f t="shared" si="53"/>
        <v>0.52604166666666663</v>
      </c>
      <c r="AS134">
        <f t="shared" si="54"/>
        <v>1.3408235176023582</v>
      </c>
      <c r="AT134">
        <f t="shared" si="55"/>
        <v>0.70532903790540713</v>
      </c>
      <c r="AU134">
        <v>13.1</v>
      </c>
      <c r="AV134">
        <v>26.8</v>
      </c>
      <c r="AW134">
        <v>24.9</v>
      </c>
      <c r="AX134">
        <v>11.2</v>
      </c>
      <c r="AY134">
        <v>2.2232142860000002</v>
      </c>
      <c r="AZ134">
        <v>0.41791044799999999</v>
      </c>
      <c r="BA134">
        <v>0.48880596999999998</v>
      </c>
      <c r="BB134">
        <v>1.396391256</v>
      </c>
      <c r="BC134">
        <v>0.70532903800000002</v>
      </c>
      <c r="BD134">
        <v>118.3</v>
      </c>
      <c r="BE134">
        <v>140.4</v>
      </c>
      <c r="BF134">
        <f t="shared" si="56"/>
        <v>5.9622065757008215E-3</v>
      </c>
      <c r="BG134">
        <f t="shared" si="57"/>
        <v>5.0237110968660969E-3</v>
      </c>
      <c r="BH134">
        <v>0.54788606799999995</v>
      </c>
      <c r="BI134">
        <v>0</v>
      </c>
    </row>
    <row r="135" spans="1:61" x14ac:dyDescent="0.4">
      <c r="A135" s="1">
        <v>34156.375007349539</v>
      </c>
      <c r="B135">
        <v>16</v>
      </c>
      <c r="C135">
        <v>0.5</v>
      </c>
      <c r="D135">
        <v>95</v>
      </c>
      <c r="E135">
        <v>10</v>
      </c>
      <c r="F135">
        <f t="shared" si="58"/>
        <v>1</v>
      </c>
      <c r="G135" s="2">
        <v>7.9299999999999995E-13</v>
      </c>
      <c r="H135">
        <f t="shared" si="42"/>
        <v>5.5425251299999999E-4</v>
      </c>
      <c r="I135">
        <f t="shared" si="43"/>
        <v>0</v>
      </c>
      <c r="J135">
        <v>0</v>
      </c>
      <c r="K135">
        <f t="shared" si="44"/>
        <v>0</v>
      </c>
      <c r="M135">
        <f t="shared" si="45"/>
        <v>0</v>
      </c>
      <c r="N135">
        <v>0</v>
      </c>
      <c r="O135">
        <v>0</v>
      </c>
      <c r="P135">
        <v>0</v>
      </c>
      <c r="Q135">
        <f t="shared" ref="Q135:Q198" si="60">IF(E135&gt;=3, EXP(-5.947 * EXP(-0.067*E135)), 0)</f>
        <v>4.7685356868946441E-2</v>
      </c>
      <c r="R135">
        <f t="shared" ref="R135:R198" si="61">IF(OR(B135&gt;40,B135&lt;5),0,(B135-5)/(40-5))</f>
        <v>0.31428571428571428</v>
      </c>
      <c r="S135">
        <f t="shared" si="46"/>
        <v>4.0777535823605195E-2</v>
      </c>
      <c r="T135">
        <f t="shared" ref="T135:T198" si="62">IF(E135&gt;=3, 0.398449*EXP(-0.067*E135-5.947*EXP(-0.067*E135)), 0)</f>
        <v>9.7225564973305728E-3</v>
      </c>
      <c r="U135">
        <f t="shared" si="47"/>
        <v>1.5858475834676918E-8</v>
      </c>
      <c r="V135" s="2">
        <f t="shared" si="59"/>
        <v>2.965077986398821E-6</v>
      </c>
      <c r="W135">
        <f t="shared" ref="W135:W198" si="63">IF(C135&gt;=0.3, EXP(-2.5*EXP(-0.15*C135)),0)</f>
        <v>9.8336627111585806E-2</v>
      </c>
      <c r="X135">
        <f t="shared" ref="X135:X198" si="64">IF(C135&gt;15, 1/(1+966.9*EXP(-0.133*C135)),0)</f>
        <v>0</v>
      </c>
      <c r="Y135">
        <f t="shared" ref="Y135:Y198" si="65">IF(C135&gt;=0.3,W135*(1-X135),0)</f>
        <v>9.8336627111585806E-2</v>
      </c>
      <c r="Z135">
        <f t="shared" ref="Z135:Z198" si="66">1-(G135/(G135+F135))</f>
        <v>0.99999999999920697</v>
      </c>
      <c r="AA135">
        <v>0</v>
      </c>
      <c r="AB135">
        <v>0.05</v>
      </c>
      <c r="AC135">
        <v>0.1</v>
      </c>
      <c r="AD135">
        <f t="shared" ref="AD135:AD198" si="67">1-EXP(-0.1*E135)</f>
        <v>0.63212055882855767</v>
      </c>
      <c r="AE135">
        <f t="shared" ref="AE135:AE198" si="68">0.1*EXP(-0.1*E135)</f>
        <v>3.6787944117144235E-2</v>
      </c>
      <c r="AF135">
        <f t="shared" ref="AF135:AF198" si="69">IF(OR(B135&gt;33,B135&lt;5),0,(B135-5)/(33-5))</f>
        <v>0.39285714285714285</v>
      </c>
      <c r="AG135">
        <f t="shared" si="48"/>
        <v>0.18995968625039356</v>
      </c>
      <c r="AH135">
        <f t="shared" si="49"/>
        <v>6.9882263222897304E-4</v>
      </c>
      <c r="AI135">
        <v>6</v>
      </c>
      <c r="AJ135">
        <v>28</v>
      </c>
      <c r="AK135">
        <v>0.05</v>
      </c>
      <c r="AL135">
        <f t="shared" ref="AL135:AL198" si="70">B135-5</f>
        <v>11</v>
      </c>
      <c r="AM135">
        <f t="shared" si="50"/>
        <v>19.2</v>
      </c>
      <c r="AN135">
        <f t="shared" ref="AN135:AN198" si="71">30.5-B135</f>
        <v>14.5</v>
      </c>
      <c r="AO135">
        <f t="shared" si="51"/>
        <v>6.3000000000000007</v>
      </c>
      <c r="AP135">
        <f t="shared" si="52"/>
        <v>2.3015873015873014</v>
      </c>
      <c r="AQ135">
        <v>0.328125</v>
      </c>
      <c r="AR135">
        <f t="shared" si="53"/>
        <v>0.57291666666666674</v>
      </c>
      <c r="AS135">
        <f t="shared" si="54"/>
        <v>1.3145897991211186</v>
      </c>
      <c r="AT135">
        <f t="shared" si="55"/>
        <v>0.75315040574647429</v>
      </c>
      <c r="AU135">
        <v>14</v>
      </c>
      <c r="AV135">
        <v>26.8</v>
      </c>
      <c r="AW135">
        <v>24</v>
      </c>
      <c r="AX135">
        <v>11.2</v>
      </c>
      <c r="AY135">
        <v>2.1428571430000001</v>
      </c>
      <c r="AZ135">
        <v>0.41791044799999999</v>
      </c>
      <c r="BA135">
        <v>0.52238806000000004</v>
      </c>
      <c r="BB135">
        <v>1.3750722710000001</v>
      </c>
      <c r="BC135">
        <v>0.75315040600000005</v>
      </c>
      <c r="BD135">
        <v>118.3</v>
      </c>
      <c r="BE135">
        <v>140.4</v>
      </c>
      <c r="BF135">
        <f t="shared" si="56"/>
        <v>6.3664446808662243E-3</v>
      </c>
      <c r="BG135">
        <f t="shared" si="57"/>
        <v>5.3643191310541313E-3</v>
      </c>
      <c r="BH135">
        <v>0.554252513</v>
      </c>
      <c r="BI135">
        <v>0</v>
      </c>
    </row>
    <row r="136" spans="1:61" x14ac:dyDescent="0.4">
      <c r="A136" s="1">
        <v>34156.416674074077</v>
      </c>
      <c r="B136">
        <v>16.2</v>
      </c>
      <c r="C136">
        <v>0</v>
      </c>
      <c r="D136">
        <v>92</v>
      </c>
      <c r="E136">
        <v>10</v>
      </c>
      <c r="F136">
        <f t="shared" si="58"/>
        <v>1</v>
      </c>
      <c r="G136" s="2">
        <v>2.2499999999999999E-12</v>
      </c>
      <c r="H136">
        <f t="shared" ref="H136:H199" si="72">BH136*0.001</f>
        <v>5.6070523700000002E-4</v>
      </c>
      <c r="I136">
        <f t="shared" ref="I136:I199" si="73">BI136*0.001</f>
        <v>0</v>
      </c>
      <c r="J136">
        <v>0</v>
      </c>
      <c r="K136">
        <f t="shared" ref="K136:K199" si="74">IF(AND(N136=1,N135=0), 0, K135+M136*1)</f>
        <v>0</v>
      </c>
      <c r="M136">
        <f t="shared" ref="M136:M199" si="75">AA136*V136*Y136*AH136*36000</f>
        <v>0</v>
      </c>
      <c r="N136">
        <v>0</v>
      </c>
      <c r="O136">
        <v>0</v>
      </c>
      <c r="P136">
        <v>0</v>
      </c>
      <c r="Q136">
        <f t="shared" si="60"/>
        <v>4.7685356868946441E-2</v>
      </c>
      <c r="R136">
        <f t="shared" si="61"/>
        <v>0.32</v>
      </c>
      <c r="S136">
        <f t="shared" ref="S136:S199" si="76">(4.975*R136^1.354*(1-R136))^9.409</f>
        <v>4.7415367272229614E-2</v>
      </c>
      <c r="T136">
        <f t="shared" si="62"/>
        <v>9.7225564973305728E-3</v>
      </c>
      <c r="U136">
        <f t="shared" ref="U136:U199" si="77">0.00004*S136*T136</f>
        <v>1.843994348583726E-8</v>
      </c>
      <c r="V136" s="2">
        <f t="shared" si="59"/>
        <v>2.9835179298846582E-6</v>
      </c>
      <c r="W136">
        <f t="shared" si="63"/>
        <v>0</v>
      </c>
      <c r="X136">
        <f t="shared" si="64"/>
        <v>0</v>
      </c>
      <c r="Y136">
        <f t="shared" si="65"/>
        <v>0</v>
      </c>
      <c r="Z136">
        <f t="shared" si="66"/>
        <v>0.99999999999775002</v>
      </c>
      <c r="AA136">
        <v>0</v>
      </c>
      <c r="AB136">
        <v>0.05</v>
      </c>
      <c r="AC136">
        <v>0.1</v>
      </c>
      <c r="AD136">
        <f t="shared" si="67"/>
        <v>0.63212055882855767</v>
      </c>
      <c r="AE136">
        <f t="shared" si="68"/>
        <v>3.6787944117144235E-2</v>
      </c>
      <c r="AF136">
        <f t="shared" si="69"/>
        <v>0.39999999999999997</v>
      </c>
      <c r="AG136">
        <f t="shared" ref="AG136:AG199" si="78">(5.908*AF136^1.689*(1-AF136))^5.523</f>
        <v>0.2105099739497697</v>
      </c>
      <c r="AH136">
        <f t="shared" ref="AH136:AH199" si="79">AC136*AG136*AE136</f>
        <v>7.7442291577656166E-4</v>
      </c>
      <c r="AI136">
        <v>6</v>
      </c>
      <c r="AJ136">
        <v>28</v>
      </c>
      <c r="AK136">
        <v>0.05</v>
      </c>
      <c r="AL136">
        <f t="shared" si="70"/>
        <v>11.2</v>
      </c>
      <c r="AM136">
        <f t="shared" ref="AM136:AM199" si="80">24.2-5</f>
        <v>19.2</v>
      </c>
      <c r="AN136">
        <f t="shared" si="71"/>
        <v>14.3</v>
      </c>
      <c r="AO136">
        <f t="shared" ref="AO136:AO199" si="81">30.5-24.2</f>
        <v>6.3000000000000007</v>
      </c>
      <c r="AP136">
        <f t="shared" ref="AP136:AP199" si="82">AN136/AO136</f>
        <v>2.2698412698412698</v>
      </c>
      <c r="AQ136">
        <v>0.328125</v>
      </c>
      <c r="AR136">
        <f t="shared" ref="AR136:AR199" si="83">AL136/AM136</f>
        <v>0.58333333333333337</v>
      </c>
      <c r="AS136">
        <f t="shared" ref="AS136:AS199" si="84">AP136^AQ136</f>
        <v>1.3086123646969956</v>
      </c>
      <c r="AT136">
        <f t="shared" ref="AT136:AT199" si="85">AR136*AS136</f>
        <v>0.76335721273991419</v>
      </c>
      <c r="AU136">
        <v>14.2</v>
      </c>
      <c r="AV136">
        <v>26.8</v>
      </c>
      <c r="AW136">
        <v>23.8</v>
      </c>
      <c r="AX136">
        <v>11.2</v>
      </c>
      <c r="AY136">
        <v>2.125</v>
      </c>
      <c r="AZ136">
        <v>0.41791044799999999</v>
      </c>
      <c r="BA136">
        <v>0.52985074600000004</v>
      </c>
      <c r="BB136">
        <v>1.3702717959999999</v>
      </c>
      <c r="BC136">
        <v>0.76335721300000003</v>
      </c>
      <c r="BD136">
        <v>118.3</v>
      </c>
      <c r="BE136">
        <v>140.4</v>
      </c>
      <c r="BF136">
        <f t="shared" ref="BF136:BF199" si="86">AT136/BD136</f>
        <v>6.452723691799782E-3</v>
      </c>
      <c r="BG136">
        <f t="shared" ref="BG136:BG199" si="87">BC136/BE136</f>
        <v>5.4370171866096866E-3</v>
      </c>
      <c r="BH136">
        <v>0.56070523699999997</v>
      </c>
      <c r="BI136">
        <v>0</v>
      </c>
    </row>
    <row r="137" spans="1:61" x14ac:dyDescent="0.4">
      <c r="A137" s="1">
        <v>34156.458340798614</v>
      </c>
      <c r="B137">
        <v>15.7</v>
      </c>
      <c r="C137">
        <v>0.5</v>
      </c>
      <c r="D137">
        <v>96</v>
      </c>
      <c r="E137">
        <v>11</v>
      </c>
      <c r="F137">
        <f t="shared" ref="F137:F200" si="88">F136-M137*1</f>
        <v>1</v>
      </c>
      <c r="G137" s="2">
        <v>2.2499999999999999E-12</v>
      </c>
      <c r="H137">
        <f t="shared" si="72"/>
        <v>5.6693980399999996E-4</v>
      </c>
      <c r="I137">
        <f t="shared" si="73"/>
        <v>0</v>
      </c>
      <c r="J137">
        <v>0</v>
      </c>
      <c r="K137">
        <f t="shared" si="74"/>
        <v>0</v>
      </c>
      <c r="M137">
        <f t="shared" si="75"/>
        <v>0</v>
      </c>
      <c r="N137">
        <v>0</v>
      </c>
      <c r="O137">
        <v>0</v>
      </c>
      <c r="P137">
        <v>0</v>
      </c>
      <c r="Q137">
        <f t="shared" si="60"/>
        <v>5.8080724984249557E-2</v>
      </c>
      <c r="R137">
        <f t="shared" si="61"/>
        <v>0.30571428571428572</v>
      </c>
      <c r="S137">
        <f t="shared" si="76"/>
        <v>3.2224925474548527E-2</v>
      </c>
      <c r="T137">
        <f t="shared" si="62"/>
        <v>1.1074643038035148E-2</v>
      </c>
      <c r="U137">
        <f t="shared" si="77"/>
        <v>1.4275181862316415E-8</v>
      </c>
      <c r="V137" s="2">
        <f t="shared" si="59"/>
        <v>2.9977931117469747E-6</v>
      </c>
      <c r="W137">
        <f t="shared" si="63"/>
        <v>9.8336627111585806E-2</v>
      </c>
      <c r="X137">
        <f t="shared" si="64"/>
        <v>0</v>
      </c>
      <c r="Y137">
        <f t="shared" si="65"/>
        <v>9.8336627111585806E-2</v>
      </c>
      <c r="Z137">
        <f t="shared" si="66"/>
        <v>0.99999999999775002</v>
      </c>
      <c r="AA137">
        <v>0</v>
      </c>
      <c r="AB137">
        <v>0.05</v>
      </c>
      <c r="AC137">
        <v>0.1</v>
      </c>
      <c r="AD137">
        <f t="shared" si="67"/>
        <v>0.6671289163019205</v>
      </c>
      <c r="AE137">
        <f t="shared" si="68"/>
        <v>3.3287108369807958E-2</v>
      </c>
      <c r="AF137">
        <f t="shared" si="69"/>
        <v>0.38214285714285712</v>
      </c>
      <c r="AG137">
        <f t="shared" si="78"/>
        <v>0.16165808223276362</v>
      </c>
      <c r="AH137">
        <f t="shared" si="79"/>
        <v>5.3811301021373297E-4</v>
      </c>
      <c r="AI137">
        <v>6</v>
      </c>
      <c r="AJ137">
        <v>28</v>
      </c>
      <c r="AK137">
        <v>0.05</v>
      </c>
      <c r="AL137">
        <f t="shared" si="70"/>
        <v>10.7</v>
      </c>
      <c r="AM137">
        <f t="shared" si="80"/>
        <v>19.2</v>
      </c>
      <c r="AN137">
        <f t="shared" si="71"/>
        <v>14.8</v>
      </c>
      <c r="AO137">
        <f t="shared" si="81"/>
        <v>6.3000000000000007</v>
      </c>
      <c r="AP137">
        <f t="shared" si="82"/>
        <v>2.3492063492063489</v>
      </c>
      <c r="AQ137">
        <v>0.328125</v>
      </c>
      <c r="AR137">
        <f t="shared" si="83"/>
        <v>0.55729166666666663</v>
      </c>
      <c r="AS137">
        <f t="shared" si="84"/>
        <v>1.3234529537816293</v>
      </c>
      <c r="AT137">
        <f t="shared" si="85"/>
        <v>0.73754930236788707</v>
      </c>
      <c r="AU137">
        <v>13.7</v>
      </c>
      <c r="AV137">
        <v>26.8</v>
      </c>
      <c r="AW137">
        <v>24.3</v>
      </c>
      <c r="AX137">
        <v>11.2</v>
      </c>
      <c r="AY137">
        <v>2.1696428569999999</v>
      </c>
      <c r="AZ137">
        <v>0.41791044799999999</v>
      </c>
      <c r="BA137">
        <v>0.51119402999999997</v>
      </c>
      <c r="BB137">
        <v>1.382229522</v>
      </c>
      <c r="BC137">
        <v>0.73754930200000002</v>
      </c>
      <c r="BD137">
        <v>118.3</v>
      </c>
      <c r="BE137">
        <v>140.4</v>
      </c>
      <c r="BF137">
        <f t="shared" si="86"/>
        <v>6.2345672220446924E-3</v>
      </c>
      <c r="BG137">
        <f t="shared" si="87"/>
        <v>5.2532001566951564E-3</v>
      </c>
      <c r="BH137">
        <v>0.56693980399999999</v>
      </c>
      <c r="BI137">
        <v>0</v>
      </c>
    </row>
    <row r="138" spans="1:61" x14ac:dyDescent="0.4">
      <c r="A138" s="1">
        <v>34156.500007523151</v>
      </c>
      <c r="B138">
        <v>16.2</v>
      </c>
      <c r="C138">
        <v>2</v>
      </c>
      <c r="D138">
        <v>96</v>
      </c>
      <c r="E138">
        <v>12</v>
      </c>
      <c r="F138">
        <f t="shared" si="88"/>
        <v>1</v>
      </c>
      <c r="G138" s="2">
        <v>4.4300000000000003E-12</v>
      </c>
      <c r="H138">
        <f t="shared" si="72"/>
        <v>5.73392527E-4</v>
      </c>
      <c r="I138">
        <f t="shared" si="73"/>
        <v>0</v>
      </c>
      <c r="J138">
        <v>0</v>
      </c>
      <c r="K138">
        <f t="shared" si="74"/>
        <v>0</v>
      </c>
      <c r="M138">
        <f t="shared" si="75"/>
        <v>0</v>
      </c>
      <c r="N138">
        <v>0</v>
      </c>
      <c r="O138">
        <v>0</v>
      </c>
      <c r="P138">
        <v>0</v>
      </c>
      <c r="Q138">
        <f t="shared" si="60"/>
        <v>6.9843932552751467E-2</v>
      </c>
      <c r="R138">
        <f t="shared" si="61"/>
        <v>0.32</v>
      </c>
      <c r="S138">
        <f t="shared" si="76"/>
        <v>4.7415367272229614E-2</v>
      </c>
      <c r="T138">
        <f t="shared" si="62"/>
        <v>1.2454567823909702E-2</v>
      </c>
      <c r="U138">
        <f t="shared" si="77"/>
        <v>2.3621516303502886E-8</v>
      </c>
      <c r="V138" s="2">
        <f t="shared" si="59"/>
        <v>3.0214146280504773E-6</v>
      </c>
      <c r="W138">
        <f t="shared" si="63"/>
        <v>0.15691585829821253</v>
      </c>
      <c r="X138">
        <f t="shared" si="64"/>
        <v>0</v>
      </c>
      <c r="Y138">
        <f t="shared" si="65"/>
        <v>0.15691585829821253</v>
      </c>
      <c r="Z138">
        <f t="shared" si="66"/>
        <v>0.99999999999556999</v>
      </c>
      <c r="AA138">
        <v>0</v>
      </c>
      <c r="AB138">
        <v>0.05</v>
      </c>
      <c r="AC138">
        <v>0.1</v>
      </c>
      <c r="AD138">
        <f t="shared" si="67"/>
        <v>0.69880578808779803</v>
      </c>
      <c r="AE138">
        <f t="shared" si="68"/>
        <v>3.0119421191220203E-2</v>
      </c>
      <c r="AF138">
        <f t="shared" si="69"/>
        <v>0.39999999999999997</v>
      </c>
      <c r="AG138">
        <f t="shared" si="78"/>
        <v>0.2105099739497697</v>
      </c>
      <c r="AH138">
        <f t="shared" si="79"/>
        <v>6.3404385703459058E-4</v>
      </c>
      <c r="AI138">
        <v>6</v>
      </c>
      <c r="AJ138">
        <v>28</v>
      </c>
      <c r="AK138">
        <v>0.05</v>
      </c>
      <c r="AL138">
        <f t="shared" si="70"/>
        <v>11.2</v>
      </c>
      <c r="AM138">
        <f t="shared" si="80"/>
        <v>19.2</v>
      </c>
      <c r="AN138">
        <f t="shared" si="71"/>
        <v>14.3</v>
      </c>
      <c r="AO138">
        <f t="shared" si="81"/>
        <v>6.3000000000000007</v>
      </c>
      <c r="AP138">
        <f t="shared" si="82"/>
        <v>2.2698412698412698</v>
      </c>
      <c r="AQ138">
        <v>0.328125</v>
      </c>
      <c r="AR138">
        <f t="shared" si="83"/>
        <v>0.58333333333333337</v>
      </c>
      <c r="AS138">
        <f t="shared" si="84"/>
        <v>1.3086123646969956</v>
      </c>
      <c r="AT138">
        <f t="shared" si="85"/>
        <v>0.76335721273991419</v>
      </c>
      <c r="AU138">
        <v>14.2</v>
      </c>
      <c r="AV138">
        <v>26.8</v>
      </c>
      <c r="AW138">
        <v>23.8</v>
      </c>
      <c r="AX138">
        <v>11.2</v>
      </c>
      <c r="AY138">
        <v>2.125</v>
      </c>
      <c r="AZ138">
        <v>0.41791044799999999</v>
      </c>
      <c r="BA138">
        <v>0.52985074600000004</v>
      </c>
      <c r="BB138">
        <v>1.3702717959999999</v>
      </c>
      <c r="BC138">
        <v>0.76335721300000003</v>
      </c>
      <c r="BD138">
        <v>118.3</v>
      </c>
      <c r="BE138">
        <v>140.4</v>
      </c>
      <c r="BF138">
        <f t="shared" si="86"/>
        <v>6.452723691799782E-3</v>
      </c>
      <c r="BG138">
        <f t="shared" si="87"/>
        <v>5.4370171866096866E-3</v>
      </c>
      <c r="BH138">
        <v>0.57339252699999999</v>
      </c>
      <c r="BI138">
        <v>0</v>
      </c>
    </row>
    <row r="139" spans="1:61" x14ac:dyDescent="0.4">
      <c r="A139" s="1">
        <v>34156.541674247688</v>
      </c>
      <c r="B139">
        <v>17.7</v>
      </c>
      <c r="C139">
        <v>0.5</v>
      </c>
      <c r="D139">
        <v>89</v>
      </c>
      <c r="E139">
        <v>13</v>
      </c>
      <c r="F139">
        <f t="shared" si="88"/>
        <v>1</v>
      </c>
      <c r="G139" s="2">
        <v>8.4699999999999993E-12</v>
      </c>
      <c r="H139">
        <f t="shared" si="72"/>
        <v>5.8044818300000004E-4</v>
      </c>
      <c r="I139">
        <f t="shared" si="73"/>
        <v>0</v>
      </c>
      <c r="J139">
        <v>0</v>
      </c>
      <c r="K139">
        <f t="shared" si="74"/>
        <v>0</v>
      </c>
      <c r="M139">
        <f t="shared" si="75"/>
        <v>0</v>
      </c>
      <c r="N139">
        <v>0</v>
      </c>
      <c r="O139">
        <v>0</v>
      </c>
      <c r="P139">
        <v>0</v>
      </c>
      <c r="Q139">
        <f t="shared" si="60"/>
        <v>8.2991706003308949E-2</v>
      </c>
      <c r="R139">
        <f t="shared" si="61"/>
        <v>0.36285714285714282</v>
      </c>
      <c r="S139">
        <f t="shared" si="76"/>
        <v>0.12744332719727491</v>
      </c>
      <c r="T139">
        <f t="shared" si="62"/>
        <v>1.3840027072122211E-2</v>
      </c>
      <c r="U139">
        <f t="shared" si="77"/>
        <v>7.0552763942864558E-8</v>
      </c>
      <c r="V139" s="2">
        <f t="shared" si="59"/>
        <v>3.091967391993342E-6</v>
      </c>
      <c r="W139">
        <f t="shared" si="63"/>
        <v>9.8336627111585806E-2</v>
      </c>
      <c r="X139">
        <f t="shared" si="64"/>
        <v>0</v>
      </c>
      <c r="Y139">
        <f t="shared" si="65"/>
        <v>9.8336627111585806E-2</v>
      </c>
      <c r="Z139">
        <f t="shared" si="66"/>
        <v>0.99999999999153</v>
      </c>
      <c r="AA139">
        <v>0</v>
      </c>
      <c r="AB139">
        <v>0.05</v>
      </c>
      <c r="AC139">
        <v>0.1</v>
      </c>
      <c r="AD139">
        <f t="shared" si="67"/>
        <v>0.72746820696598746</v>
      </c>
      <c r="AE139">
        <f t="shared" si="68"/>
        <v>2.7253179303401261E-2</v>
      </c>
      <c r="AF139">
        <f t="shared" si="69"/>
        <v>0.45357142857142857</v>
      </c>
      <c r="AG139">
        <f t="shared" si="78"/>
        <v>0.40563425370483075</v>
      </c>
      <c r="AH139">
        <f t="shared" si="79"/>
        <v>1.1054823047819109E-3</v>
      </c>
      <c r="AI139">
        <v>6</v>
      </c>
      <c r="AJ139">
        <v>28</v>
      </c>
      <c r="AK139">
        <v>0.05</v>
      </c>
      <c r="AL139">
        <f t="shared" si="70"/>
        <v>12.7</v>
      </c>
      <c r="AM139">
        <f t="shared" si="80"/>
        <v>19.2</v>
      </c>
      <c r="AN139">
        <f t="shared" si="71"/>
        <v>12.8</v>
      </c>
      <c r="AO139">
        <f t="shared" si="81"/>
        <v>6.3000000000000007</v>
      </c>
      <c r="AP139">
        <f t="shared" si="82"/>
        <v>2.0317460317460316</v>
      </c>
      <c r="AQ139">
        <v>0.328125</v>
      </c>
      <c r="AR139">
        <f t="shared" si="83"/>
        <v>0.66145833333333337</v>
      </c>
      <c r="AS139">
        <f t="shared" si="84"/>
        <v>1.2618846384480837</v>
      </c>
      <c r="AT139">
        <f t="shared" si="85"/>
        <v>0.83468410980680541</v>
      </c>
      <c r="AU139">
        <v>15.7</v>
      </c>
      <c r="AV139">
        <v>26.8</v>
      </c>
      <c r="AW139">
        <v>22.3</v>
      </c>
      <c r="AX139">
        <v>11.2</v>
      </c>
      <c r="AY139">
        <v>1.991071429</v>
      </c>
      <c r="AZ139">
        <v>0.41791044799999999</v>
      </c>
      <c r="BA139">
        <v>0.58582089599999998</v>
      </c>
      <c r="BB139">
        <v>1.33349538</v>
      </c>
      <c r="BC139">
        <v>0.83468410999999998</v>
      </c>
      <c r="BD139">
        <v>118.3</v>
      </c>
      <c r="BE139">
        <v>140.4</v>
      </c>
      <c r="BF139">
        <f t="shared" si="86"/>
        <v>7.0556560423229537E-3</v>
      </c>
      <c r="BG139">
        <f t="shared" si="87"/>
        <v>5.9450435185185177E-3</v>
      </c>
      <c r="BH139">
        <v>0.58044818300000001</v>
      </c>
      <c r="BI139">
        <v>0</v>
      </c>
    </row>
    <row r="140" spans="1:61" x14ac:dyDescent="0.4">
      <c r="A140" s="1">
        <v>34156.583340972225</v>
      </c>
      <c r="B140">
        <v>19.100000000000001</v>
      </c>
      <c r="C140">
        <v>0</v>
      </c>
      <c r="D140">
        <v>76</v>
      </c>
      <c r="E140">
        <v>13</v>
      </c>
      <c r="F140">
        <f t="shared" si="88"/>
        <v>1</v>
      </c>
      <c r="G140" s="2">
        <v>1.0499999999999999E-11</v>
      </c>
      <c r="H140">
        <f t="shared" si="72"/>
        <v>5.8798948700000003E-4</v>
      </c>
      <c r="I140">
        <f t="shared" si="73"/>
        <v>0</v>
      </c>
      <c r="J140">
        <v>0</v>
      </c>
      <c r="K140">
        <f t="shared" si="74"/>
        <v>0</v>
      </c>
      <c r="M140">
        <f t="shared" si="75"/>
        <v>0</v>
      </c>
      <c r="N140">
        <v>0</v>
      </c>
      <c r="O140">
        <v>0</v>
      </c>
      <c r="P140">
        <v>0</v>
      </c>
      <c r="Q140">
        <f t="shared" si="60"/>
        <v>8.2991706003308949E-2</v>
      </c>
      <c r="R140">
        <f t="shared" si="61"/>
        <v>0.40285714285714291</v>
      </c>
      <c r="S140">
        <f t="shared" si="76"/>
        <v>0.26239491960891898</v>
      </c>
      <c r="T140">
        <f t="shared" si="62"/>
        <v>1.3840027072122211E-2</v>
      </c>
      <c r="U140">
        <f t="shared" si="77"/>
        <v>1.452621116389908E-7</v>
      </c>
      <c r="V140" s="2">
        <f t="shared" si="59"/>
        <v>3.2372295036323326E-6</v>
      </c>
      <c r="W140">
        <f t="shared" si="63"/>
        <v>0</v>
      </c>
      <c r="X140">
        <f t="shared" si="64"/>
        <v>0</v>
      </c>
      <c r="Y140">
        <f t="shared" si="65"/>
        <v>0</v>
      </c>
      <c r="Z140">
        <f t="shared" si="66"/>
        <v>0.99999999998949995</v>
      </c>
      <c r="AA140">
        <v>0</v>
      </c>
      <c r="AB140">
        <v>0.05</v>
      </c>
      <c r="AC140">
        <v>0.1</v>
      </c>
      <c r="AD140">
        <f t="shared" si="67"/>
        <v>0.72746820696598746</v>
      </c>
      <c r="AE140">
        <f t="shared" si="68"/>
        <v>2.7253179303401261E-2</v>
      </c>
      <c r="AF140">
        <f t="shared" si="69"/>
        <v>0.50357142857142867</v>
      </c>
      <c r="AG140">
        <f t="shared" si="78"/>
        <v>0.63329363643020398</v>
      </c>
      <c r="AH140">
        <f t="shared" si="79"/>
        <v>1.7259265025335359E-3</v>
      </c>
      <c r="AI140">
        <v>6</v>
      </c>
      <c r="AJ140">
        <v>28</v>
      </c>
      <c r="AK140">
        <v>0.05</v>
      </c>
      <c r="AL140">
        <f t="shared" si="70"/>
        <v>14.100000000000001</v>
      </c>
      <c r="AM140">
        <f t="shared" si="80"/>
        <v>19.2</v>
      </c>
      <c r="AN140">
        <f t="shared" si="71"/>
        <v>11.399999999999999</v>
      </c>
      <c r="AO140">
        <f t="shared" si="81"/>
        <v>6.3000000000000007</v>
      </c>
      <c r="AP140">
        <f t="shared" si="82"/>
        <v>1.8095238095238091</v>
      </c>
      <c r="AQ140">
        <v>0.328125</v>
      </c>
      <c r="AR140">
        <f t="shared" si="83"/>
        <v>0.73437500000000011</v>
      </c>
      <c r="AS140">
        <f t="shared" si="84"/>
        <v>1.214823785522146</v>
      </c>
      <c r="AT140">
        <f t="shared" si="85"/>
        <v>0.89213621749282612</v>
      </c>
      <c r="AU140">
        <v>17.100000000000001</v>
      </c>
      <c r="AV140">
        <v>26.8</v>
      </c>
      <c r="AW140">
        <v>20.9</v>
      </c>
      <c r="AX140">
        <v>11.2</v>
      </c>
      <c r="AY140">
        <v>1.866071429</v>
      </c>
      <c r="AZ140">
        <v>0.41791044799999999</v>
      </c>
      <c r="BA140">
        <v>0.63805970099999998</v>
      </c>
      <c r="BB140">
        <v>1.29784776</v>
      </c>
      <c r="BC140">
        <v>0.89213621700000001</v>
      </c>
      <c r="BD140">
        <v>118.3</v>
      </c>
      <c r="BE140">
        <v>140.4</v>
      </c>
      <c r="BF140">
        <f t="shared" si="86"/>
        <v>7.5413036136333569E-3</v>
      </c>
      <c r="BG140">
        <f t="shared" si="87"/>
        <v>6.3542465598290599E-3</v>
      </c>
      <c r="BH140">
        <v>0.58798948699999998</v>
      </c>
      <c r="BI140">
        <v>0</v>
      </c>
    </row>
    <row r="141" spans="1:61" x14ac:dyDescent="0.4">
      <c r="A141" s="1">
        <v>34156.625007696763</v>
      </c>
      <c r="B141">
        <v>18.899999999999999</v>
      </c>
      <c r="C141">
        <v>0</v>
      </c>
      <c r="D141">
        <v>77</v>
      </c>
      <c r="E141">
        <v>13</v>
      </c>
      <c r="F141">
        <f t="shared" si="88"/>
        <v>1</v>
      </c>
      <c r="G141" s="2">
        <v>1.0499999999999999E-11</v>
      </c>
      <c r="H141">
        <f t="shared" si="72"/>
        <v>5.9546636799999995E-4</v>
      </c>
      <c r="I141">
        <f t="shared" si="73"/>
        <v>0</v>
      </c>
      <c r="J141">
        <v>0</v>
      </c>
      <c r="K141">
        <f t="shared" si="74"/>
        <v>0</v>
      </c>
      <c r="M141">
        <f t="shared" si="75"/>
        <v>0</v>
      </c>
      <c r="N141">
        <v>0</v>
      </c>
      <c r="O141">
        <v>0</v>
      </c>
      <c r="P141">
        <v>0</v>
      </c>
      <c r="Q141">
        <f t="shared" si="60"/>
        <v>8.2991706003308949E-2</v>
      </c>
      <c r="R141">
        <f t="shared" si="61"/>
        <v>0.39714285714285708</v>
      </c>
      <c r="S141">
        <f t="shared" si="76"/>
        <v>0.23923847519940117</v>
      </c>
      <c r="T141">
        <f t="shared" si="62"/>
        <v>1.3840027072122211E-2</v>
      </c>
      <c r="U141">
        <f t="shared" si="77"/>
        <v>1.3244267893811801E-7</v>
      </c>
      <c r="V141" s="2">
        <f t="shared" si="59"/>
        <v>3.3696721825704506E-6</v>
      </c>
      <c r="W141">
        <f t="shared" si="63"/>
        <v>0</v>
      </c>
      <c r="X141">
        <f t="shared" si="64"/>
        <v>0</v>
      </c>
      <c r="Y141">
        <f t="shared" si="65"/>
        <v>0</v>
      </c>
      <c r="Z141">
        <f t="shared" si="66"/>
        <v>0.99999999998949995</v>
      </c>
      <c r="AA141">
        <v>0</v>
      </c>
      <c r="AB141">
        <v>0.05</v>
      </c>
      <c r="AC141">
        <v>0.1</v>
      </c>
      <c r="AD141">
        <f t="shared" si="67"/>
        <v>0.72746820696598746</v>
      </c>
      <c r="AE141">
        <f t="shared" si="68"/>
        <v>2.7253179303401261E-2</v>
      </c>
      <c r="AF141">
        <f t="shared" si="69"/>
        <v>0.49642857142857139</v>
      </c>
      <c r="AG141">
        <f t="shared" si="78"/>
        <v>0.59978494780752967</v>
      </c>
      <c r="AH141">
        <f t="shared" si="79"/>
        <v>1.6346046726079773E-3</v>
      </c>
      <c r="AI141">
        <v>6</v>
      </c>
      <c r="AJ141">
        <v>28</v>
      </c>
      <c r="AK141">
        <v>0.05</v>
      </c>
      <c r="AL141">
        <f t="shared" si="70"/>
        <v>13.899999999999999</v>
      </c>
      <c r="AM141">
        <f t="shared" si="80"/>
        <v>19.2</v>
      </c>
      <c r="AN141">
        <f t="shared" si="71"/>
        <v>11.600000000000001</v>
      </c>
      <c r="AO141">
        <f t="shared" si="81"/>
        <v>6.3000000000000007</v>
      </c>
      <c r="AP141">
        <f t="shared" si="82"/>
        <v>1.8412698412698414</v>
      </c>
      <c r="AQ141">
        <v>0.328125</v>
      </c>
      <c r="AR141">
        <f t="shared" si="83"/>
        <v>0.72395833333333326</v>
      </c>
      <c r="AS141">
        <f t="shared" si="84"/>
        <v>1.2217761972782386</v>
      </c>
      <c r="AT141">
        <f t="shared" si="85"/>
        <v>0.88451505948789144</v>
      </c>
      <c r="AU141">
        <v>16.899999999999999</v>
      </c>
      <c r="AV141">
        <v>26.8</v>
      </c>
      <c r="AW141">
        <v>21.1</v>
      </c>
      <c r="AX141">
        <v>11.2</v>
      </c>
      <c r="AY141">
        <v>1.883928571</v>
      </c>
      <c r="AZ141">
        <v>0.41791044799999999</v>
      </c>
      <c r="BA141">
        <v>0.63059701499999998</v>
      </c>
      <c r="BB141">
        <v>1.3030236559999999</v>
      </c>
      <c r="BC141">
        <v>0.88451505900000005</v>
      </c>
      <c r="BD141">
        <v>118.3</v>
      </c>
      <c r="BE141">
        <v>140.4</v>
      </c>
      <c r="BF141">
        <f t="shared" si="86"/>
        <v>7.4768813143524212E-3</v>
      </c>
      <c r="BG141">
        <f t="shared" si="87"/>
        <v>6.2999648076923079E-3</v>
      </c>
      <c r="BH141">
        <v>0.59546636799999997</v>
      </c>
      <c r="BI141">
        <v>0</v>
      </c>
    </row>
    <row r="142" spans="1:61" x14ac:dyDescent="0.4">
      <c r="A142" s="1">
        <v>34156.6666744213</v>
      </c>
      <c r="B142">
        <v>19</v>
      </c>
      <c r="C142">
        <v>0</v>
      </c>
      <c r="D142">
        <v>70</v>
      </c>
      <c r="E142">
        <v>13</v>
      </c>
      <c r="F142">
        <f t="shared" si="88"/>
        <v>1</v>
      </c>
      <c r="G142" s="2">
        <v>1.0499999999999999E-11</v>
      </c>
      <c r="H142">
        <f t="shared" si="72"/>
        <v>6.0297567699999996E-4</v>
      </c>
      <c r="I142">
        <f t="shared" si="73"/>
        <v>0</v>
      </c>
      <c r="J142">
        <v>0</v>
      </c>
      <c r="K142">
        <f t="shared" si="74"/>
        <v>0</v>
      </c>
      <c r="M142">
        <f t="shared" si="75"/>
        <v>0</v>
      </c>
      <c r="N142">
        <v>0</v>
      </c>
      <c r="O142">
        <v>0</v>
      </c>
      <c r="P142">
        <v>0</v>
      </c>
      <c r="Q142">
        <f t="shared" si="60"/>
        <v>8.2991706003308949E-2</v>
      </c>
      <c r="R142">
        <f t="shared" si="61"/>
        <v>0.4</v>
      </c>
      <c r="S142">
        <f t="shared" si="76"/>
        <v>0.25065749842547264</v>
      </c>
      <c r="T142">
        <f t="shared" si="62"/>
        <v>1.3840027072122211E-2</v>
      </c>
      <c r="U142">
        <f t="shared" si="77"/>
        <v>1.3876426256155887E-7</v>
      </c>
      <c r="V142" s="2">
        <f t="shared" si="59"/>
        <v>3.5084364451320094E-6</v>
      </c>
      <c r="W142">
        <f t="shared" si="63"/>
        <v>0</v>
      </c>
      <c r="X142">
        <f t="shared" si="64"/>
        <v>0</v>
      </c>
      <c r="Y142">
        <f t="shared" si="65"/>
        <v>0</v>
      </c>
      <c r="Z142">
        <f t="shared" si="66"/>
        <v>0.99999999998949995</v>
      </c>
      <c r="AA142">
        <v>0</v>
      </c>
      <c r="AB142">
        <v>0.05</v>
      </c>
      <c r="AC142">
        <v>0.1</v>
      </c>
      <c r="AD142">
        <f t="shared" si="67"/>
        <v>0.72746820696598746</v>
      </c>
      <c r="AE142">
        <f t="shared" si="68"/>
        <v>2.7253179303401261E-2</v>
      </c>
      <c r="AF142">
        <f t="shared" si="69"/>
        <v>0.5</v>
      </c>
      <c r="AG142">
        <f t="shared" si="78"/>
        <v>0.61654514848937414</v>
      </c>
      <c r="AH142">
        <f t="shared" si="79"/>
        <v>1.6802815480423069E-3</v>
      </c>
      <c r="AI142">
        <v>6</v>
      </c>
      <c r="AJ142">
        <v>28</v>
      </c>
      <c r="AK142">
        <v>0.05</v>
      </c>
      <c r="AL142">
        <f t="shared" si="70"/>
        <v>14</v>
      </c>
      <c r="AM142">
        <f t="shared" si="80"/>
        <v>19.2</v>
      </c>
      <c r="AN142">
        <f t="shared" si="71"/>
        <v>11.5</v>
      </c>
      <c r="AO142">
        <f t="shared" si="81"/>
        <v>6.3000000000000007</v>
      </c>
      <c r="AP142">
        <f t="shared" si="82"/>
        <v>1.8253968253968251</v>
      </c>
      <c r="AQ142">
        <v>0.328125</v>
      </c>
      <c r="AR142">
        <f t="shared" si="83"/>
        <v>0.72916666666666674</v>
      </c>
      <c r="AS142">
        <f t="shared" si="84"/>
        <v>1.2183101462197741</v>
      </c>
      <c r="AT142">
        <f t="shared" si="85"/>
        <v>0.88835114828525197</v>
      </c>
      <c r="AU142">
        <v>17</v>
      </c>
      <c r="AV142">
        <v>26.8</v>
      </c>
      <c r="AW142">
        <v>21</v>
      </c>
      <c r="AX142">
        <v>11.2</v>
      </c>
      <c r="AY142">
        <v>1.875</v>
      </c>
      <c r="AZ142">
        <v>0.41791044799999999</v>
      </c>
      <c r="BA142">
        <v>0.63432835799999998</v>
      </c>
      <c r="BB142">
        <v>1.3004392950000001</v>
      </c>
      <c r="BC142">
        <v>0.88835114800000003</v>
      </c>
      <c r="BD142">
        <v>118.3</v>
      </c>
      <c r="BE142">
        <v>140.4</v>
      </c>
      <c r="BF142">
        <f t="shared" si="86"/>
        <v>7.5093081004670497E-3</v>
      </c>
      <c r="BG142">
        <f t="shared" si="87"/>
        <v>6.3272873789173793E-3</v>
      </c>
      <c r="BH142">
        <v>0.60297567699999999</v>
      </c>
      <c r="BI142">
        <v>0</v>
      </c>
    </row>
    <row r="143" spans="1:61" x14ac:dyDescent="0.4">
      <c r="A143" s="1">
        <v>34156.70834114583</v>
      </c>
      <c r="B143">
        <v>18.3</v>
      </c>
      <c r="C143">
        <v>0</v>
      </c>
      <c r="D143">
        <v>76</v>
      </c>
      <c r="E143">
        <v>13</v>
      </c>
      <c r="F143">
        <f t="shared" si="88"/>
        <v>1</v>
      </c>
      <c r="G143" s="2">
        <v>1.0499999999999999E-11</v>
      </c>
      <c r="H143">
        <f t="shared" si="72"/>
        <v>6.1024918399999991E-4</v>
      </c>
      <c r="I143">
        <f t="shared" si="73"/>
        <v>0</v>
      </c>
      <c r="J143">
        <v>0</v>
      </c>
      <c r="K143">
        <f t="shared" si="74"/>
        <v>0</v>
      </c>
      <c r="M143">
        <f t="shared" si="75"/>
        <v>0</v>
      </c>
      <c r="N143">
        <v>0</v>
      </c>
      <c r="O143">
        <v>0</v>
      </c>
      <c r="P143">
        <v>0</v>
      </c>
      <c r="Q143">
        <f t="shared" si="60"/>
        <v>8.2991706003308949E-2</v>
      </c>
      <c r="R143">
        <f t="shared" si="61"/>
        <v>0.38</v>
      </c>
      <c r="S143">
        <f t="shared" si="76"/>
        <v>0.17753030174319642</v>
      </c>
      <c r="T143">
        <f t="shared" si="62"/>
        <v>1.3840027072122211E-2</v>
      </c>
      <c r="U143">
        <f t="shared" si="77"/>
        <v>9.828096728991454E-8</v>
      </c>
      <c r="V143" s="2">
        <f t="shared" si="59"/>
        <v>3.6067174124219238E-6</v>
      </c>
      <c r="W143">
        <f t="shared" si="63"/>
        <v>0</v>
      </c>
      <c r="X143">
        <f t="shared" si="64"/>
        <v>0</v>
      </c>
      <c r="Y143">
        <f t="shared" si="65"/>
        <v>0</v>
      </c>
      <c r="Z143">
        <f t="shared" si="66"/>
        <v>0.99999999998949995</v>
      </c>
      <c r="AA143">
        <v>0</v>
      </c>
      <c r="AB143">
        <v>0.05</v>
      </c>
      <c r="AC143">
        <v>0.1</v>
      </c>
      <c r="AD143">
        <f t="shared" si="67"/>
        <v>0.72746820696598746</v>
      </c>
      <c r="AE143">
        <f t="shared" si="68"/>
        <v>2.7253179303401261E-2</v>
      </c>
      <c r="AF143">
        <f t="shared" si="69"/>
        <v>0.47500000000000003</v>
      </c>
      <c r="AG143">
        <f t="shared" si="78"/>
        <v>0.50025500648006116</v>
      </c>
      <c r="AH143">
        <f t="shared" si="79"/>
        <v>1.3633539389025268E-3</v>
      </c>
      <c r="AI143">
        <v>6</v>
      </c>
      <c r="AJ143">
        <v>28</v>
      </c>
      <c r="AK143">
        <v>0.05</v>
      </c>
      <c r="AL143">
        <f t="shared" si="70"/>
        <v>13.3</v>
      </c>
      <c r="AM143">
        <f t="shared" si="80"/>
        <v>19.2</v>
      </c>
      <c r="AN143">
        <f t="shared" si="71"/>
        <v>12.2</v>
      </c>
      <c r="AO143">
        <f t="shared" si="81"/>
        <v>6.3000000000000007</v>
      </c>
      <c r="AP143">
        <f t="shared" si="82"/>
        <v>1.9365079365079361</v>
      </c>
      <c r="AQ143">
        <v>0.328125</v>
      </c>
      <c r="AR143">
        <f t="shared" si="83"/>
        <v>0.69270833333333337</v>
      </c>
      <c r="AS143">
        <f t="shared" si="84"/>
        <v>1.2421618924509592</v>
      </c>
      <c r="AT143">
        <f t="shared" si="85"/>
        <v>0.86045589424988322</v>
      </c>
      <c r="AU143">
        <v>16.3</v>
      </c>
      <c r="AV143">
        <v>26.8</v>
      </c>
      <c r="AW143">
        <v>21.7</v>
      </c>
      <c r="AX143">
        <v>11.2</v>
      </c>
      <c r="AY143">
        <v>1.9375</v>
      </c>
      <c r="AZ143">
        <v>0.41791044799999999</v>
      </c>
      <c r="BA143">
        <v>0.60820895500000005</v>
      </c>
      <c r="BB143">
        <v>1.318382143</v>
      </c>
      <c r="BC143">
        <v>0.860455894</v>
      </c>
      <c r="BD143">
        <v>118.3</v>
      </c>
      <c r="BE143">
        <v>140.4</v>
      </c>
      <c r="BF143">
        <f t="shared" si="86"/>
        <v>7.2735071365163419E-3</v>
      </c>
      <c r="BG143">
        <f t="shared" si="87"/>
        <v>6.1286032336182331E-3</v>
      </c>
      <c r="BH143">
        <v>0.61024918399999994</v>
      </c>
      <c r="BI143">
        <v>0</v>
      </c>
    </row>
    <row r="144" spans="1:61" x14ac:dyDescent="0.4">
      <c r="A144" s="1">
        <v>34156.750007870367</v>
      </c>
      <c r="B144">
        <v>18.100000000000001</v>
      </c>
      <c r="C144">
        <v>0</v>
      </c>
      <c r="D144">
        <v>80</v>
      </c>
      <c r="E144">
        <v>13</v>
      </c>
      <c r="F144">
        <f t="shared" si="88"/>
        <v>1</v>
      </c>
      <c r="G144" s="2">
        <v>1.0499999999999999E-11</v>
      </c>
      <c r="H144">
        <f t="shared" si="72"/>
        <v>6.1745164100000002E-4</v>
      </c>
      <c r="I144">
        <f t="shared" si="73"/>
        <v>0</v>
      </c>
      <c r="J144">
        <v>0</v>
      </c>
      <c r="K144">
        <f t="shared" si="74"/>
        <v>0</v>
      </c>
      <c r="M144">
        <f t="shared" si="75"/>
        <v>0</v>
      </c>
      <c r="N144">
        <v>0</v>
      </c>
      <c r="O144">
        <v>0</v>
      </c>
      <c r="P144">
        <v>0</v>
      </c>
      <c r="Q144">
        <f t="shared" si="60"/>
        <v>8.2991706003308949E-2</v>
      </c>
      <c r="R144">
        <f t="shared" si="61"/>
        <v>0.37428571428571433</v>
      </c>
      <c r="S144">
        <f t="shared" si="76"/>
        <v>0.15956195211039234</v>
      </c>
      <c r="T144">
        <f t="shared" si="62"/>
        <v>1.3840027072122211E-2</v>
      </c>
      <c r="U144">
        <f t="shared" si="77"/>
        <v>8.8333669475539919E-8</v>
      </c>
      <c r="V144" s="2">
        <f t="shared" si="59"/>
        <v>3.6950510818974639E-6</v>
      </c>
      <c r="W144">
        <f t="shared" si="63"/>
        <v>0</v>
      </c>
      <c r="X144">
        <f t="shared" si="64"/>
        <v>0</v>
      </c>
      <c r="Y144">
        <f t="shared" si="65"/>
        <v>0</v>
      </c>
      <c r="Z144">
        <f t="shared" si="66"/>
        <v>0.99999999998949995</v>
      </c>
      <c r="AA144">
        <v>0</v>
      </c>
      <c r="AB144">
        <v>0.05</v>
      </c>
      <c r="AC144">
        <v>0.1</v>
      </c>
      <c r="AD144">
        <f t="shared" si="67"/>
        <v>0.72746820696598746</v>
      </c>
      <c r="AE144">
        <f t="shared" si="68"/>
        <v>2.7253179303401261E-2</v>
      </c>
      <c r="AF144">
        <f t="shared" si="69"/>
        <v>0.46785714285714292</v>
      </c>
      <c r="AG144">
        <f t="shared" si="78"/>
        <v>0.4679741022993027</v>
      </c>
      <c r="AH144">
        <f t="shared" si="79"/>
        <v>1.2753782119311141E-3</v>
      </c>
      <c r="AI144">
        <v>6</v>
      </c>
      <c r="AJ144">
        <v>28</v>
      </c>
      <c r="AK144">
        <v>0.05</v>
      </c>
      <c r="AL144">
        <f t="shared" si="70"/>
        <v>13.100000000000001</v>
      </c>
      <c r="AM144">
        <f t="shared" si="80"/>
        <v>19.2</v>
      </c>
      <c r="AN144">
        <f t="shared" si="71"/>
        <v>12.399999999999999</v>
      </c>
      <c r="AO144">
        <f t="shared" si="81"/>
        <v>6.3000000000000007</v>
      </c>
      <c r="AP144">
        <f t="shared" si="82"/>
        <v>1.9682539682539677</v>
      </c>
      <c r="AQ144">
        <v>0.328125</v>
      </c>
      <c r="AR144">
        <f t="shared" si="83"/>
        <v>0.68229166666666674</v>
      </c>
      <c r="AS144">
        <f t="shared" si="84"/>
        <v>1.2488071386580335</v>
      </c>
      <c r="AT144">
        <f t="shared" si="85"/>
        <v>0.85205070398022087</v>
      </c>
      <c r="AU144">
        <v>16.100000000000001</v>
      </c>
      <c r="AV144">
        <v>26.8</v>
      </c>
      <c r="AW144">
        <v>21.9</v>
      </c>
      <c r="AX144">
        <v>11.2</v>
      </c>
      <c r="AY144">
        <v>1.9553571430000001</v>
      </c>
      <c r="AZ144">
        <v>0.41791044799999999</v>
      </c>
      <c r="BA144">
        <v>0.60074626900000005</v>
      </c>
      <c r="BB144">
        <v>1.3234466119999999</v>
      </c>
      <c r="BC144">
        <v>0.85205070400000005</v>
      </c>
      <c r="BD144">
        <v>118.3</v>
      </c>
      <c r="BE144">
        <v>140.4</v>
      </c>
      <c r="BF144">
        <f t="shared" si="86"/>
        <v>7.2024573455639973E-3</v>
      </c>
      <c r="BG144">
        <f t="shared" si="87"/>
        <v>6.0687372079772078E-3</v>
      </c>
      <c r="BH144">
        <v>0.61745164100000005</v>
      </c>
      <c r="BI144">
        <v>0</v>
      </c>
    </row>
    <row r="145" spans="1:61" x14ac:dyDescent="0.4">
      <c r="A145" s="1">
        <v>34156.791674594904</v>
      </c>
      <c r="B145">
        <v>17.3</v>
      </c>
      <c r="C145">
        <v>0</v>
      </c>
      <c r="D145">
        <v>83</v>
      </c>
      <c r="E145">
        <v>13</v>
      </c>
      <c r="F145">
        <f t="shared" si="88"/>
        <v>1</v>
      </c>
      <c r="G145" s="2">
        <v>1.0499999999999999E-11</v>
      </c>
      <c r="H145">
        <f t="shared" si="72"/>
        <v>6.2435441799999999E-4</v>
      </c>
      <c r="I145">
        <f t="shared" si="73"/>
        <v>0</v>
      </c>
      <c r="J145">
        <v>0</v>
      </c>
      <c r="K145">
        <f t="shared" si="74"/>
        <v>0</v>
      </c>
      <c r="M145">
        <f t="shared" si="75"/>
        <v>0</v>
      </c>
      <c r="N145">
        <v>0</v>
      </c>
      <c r="O145">
        <v>0</v>
      </c>
      <c r="P145">
        <v>0</v>
      </c>
      <c r="Q145">
        <f t="shared" si="60"/>
        <v>8.2991706003308949E-2</v>
      </c>
      <c r="R145">
        <f t="shared" si="61"/>
        <v>0.35142857142857142</v>
      </c>
      <c r="S145">
        <f t="shared" si="76"/>
        <v>0.10020713007706271</v>
      </c>
      <c r="T145">
        <f t="shared" si="62"/>
        <v>1.3840027072122211E-2</v>
      </c>
      <c r="U145">
        <f t="shared" si="77"/>
        <v>5.5474775723448792E-8</v>
      </c>
      <c r="V145" s="2">
        <f t="shared" si="59"/>
        <v>3.7505258576209129E-6</v>
      </c>
      <c r="W145">
        <f t="shared" si="63"/>
        <v>0</v>
      </c>
      <c r="X145">
        <f t="shared" si="64"/>
        <v>0</v>
      </c>
      <c r="Y145">
        <f t="shared" si="65"/>
        <v>0</v>
      </c>
      <c r="Z145">
        <f t="shared" si="66"/>
        <v>0.99999999998949995</v>
      </c>
      <c r="AA145">
        <v>0</v>
      </c>
      <c r="AB145">
        <v>0.05</v>
      </c>
      <c r="AC145">
        <v>0.1</v>
      </c>
      <c r="AD145">
        <f t="shared" si="67"/>
        <v>0.72746820696598746</v>
      </c>
      <c r="AE145">
        <f t="shared" si="68"/>
        <v>2.7253179303401261E-2</v>
      </c>
      <c r="AF145">
        <f t="shared" si="69"/>
        <v>0.43928571428571433</v>
      </c>
      <c r="AG145">
        <f t="shared" si="78"/>
        <v>0.34704562769357206</v>
      </c>
      <c r="AH145">
        <f t="shared" si="79"/>
        <v>9.4580967179943567E-4</v>
      </c>
      <c r="AI145">
        <v>6</v>
      </c>
      <c r="AJ145">
        <v>28</v>
      </c>
      <c r="AK145">
        <v>0.05</v>
      </c>
      <c r="AL145">
        <f t="shared" si="70"/>
        <v>12.3</v>
      </c>
      <c r="AM145">
        <f t="shared" si="80"/>
        <v>19.2</v>
      </c>
      <c r="AN145">
        <f t="shared" si="71"/>
        <v>13.2</v>
      </c>
      <c r="AO145">
        <f t="shared" si="81"/>
        <v>6.3000000000000007</v>
      </c>
      <c r="AP145">
        <f t="shared" si="82"/>
        <v>2.0952380952380949</v>
      </c>
      <c r="AQ145">
        <v>0.328125</v>
      </c>
      <c r="AR145">
        <f t="shared" si="83"/>
        <v>0.64062500000000011</v>
      </c>
      <c r="AS145">
        <f t="shared" si="84"/>
        <v>1.2746903657833077</v>
      </c>
      <c r="AT145">
        <f t="shared" si="85"/>
        <v>0.81659851557993168</v>
      </c>
      <c r="AU145">
        <v>15.3</v>
      </c>
      <c r="AV145">
        <v>26.8</v>
      </c>
      <c r="AW145">
        <v>22.7</v>
      </c>
      <c r="AX145">
        <v>11.2</v>
      </c>
      <c r="AY145">
        <v>2.0267857139999998</v>
      </c>
      <c r="AZ145">
        <v>0.41791044799999999</v>
      </c>
      <c r="BA145">
        <v>0.57089552200000004</v>
      </c>
      <c r="BB145">
        <v>1.343439767</v>
      </c>
      <c r="BC145">
        <v>0.816598516</v>
      </c>
      <c r="BD145">
        <v>118.3</v>
      </c>
      <c r="BE145">
        <v>140.4</v>
      </c>
      <c r="BF145">
        <f t="shared" si="86"/>
        <v>6.902776970244562E-3</v>
      </c>
      <c r="BG145">
        <f t="shared" si="87"/>
        <v>5.8162287464387464E-3</v>
      </c>
      <c r="BH145">
        <v>0.62435441800000002</v>
      </c>
      <c r="BI145">
        <v>0</v>
      </c>
    </row>
    <row r="146" spans="1:61" x14ac:dyDescent="0.4">
      <c r="A146" s="1">
        <v>34156.833341319441</v>
      </c>
      <c r="B146">
        <v>16.5</v>
      </c>
      <c r="C146">
        <v>0</v>
      </c>
      <c r="D146">
        <v>87</v>
      </c>
      <c r="E146">
        <v>13</v>
      </c>
      <c r="F146">
        <f t="shared" si="88"/>
        <v>1</v>
      </c>
      <c r="G146" s="2">
        <v>1.0499999999999999E-11</v>
      </c>
      <c r="H146">
        <f t="shared" si="72"/>
        <v>6.3093404900000012E-4</v>
      </c>
      <c r="I146">
        <f t="shared" si="73"/>
        <v>0</v>
      </c>
      <c r="J146">
        <v>0</v>
      </c>
      <c r="K146">
        <f t="shared" si="74"/>
        <v>0</v>
      </c>
      <c r="M146">
        <f t="shared" si="75"/>
        <v>0</v>
      </c>
      <c r="N146">
        <v>0</v>
      </c>
      <c r="O146">
        <v>0</v>
      </c>
      <c r="P146">
        <v>0</v>
      </c>
      <c r="Q146">
        <f t="shared" si="60"/>
        <v>8.2991706003308949E-2</v>
      </c>
      <c r="R146">
        <f t="shared" si="61"/>
        <v>0.32857142857142857</v>
      </c>
      <c r="S146">
        <f t="shared" si="76"/>
        <v>5.8929732087308055E-2</v>
      </c>
      <c r="T146">
        <f t="shared" si="62"/>
        <v>1.3840027072122211E-2</v>
      </c>
      <c r="U146">
        <f t="shared" si="77"/>
        <v>3.2623563497650099E-8</v>
      </c>
      <c r="V146" s="2">
        <f t="shared" si="59"/>
        <v>3.7831494211185629E-6</v>
      </c>
      <c r="W146">
        <f t="shared" si="63"/>
        <v>0</v>
      </c>
      <c r="X146">
        <f t="shared" si="64"/>
        <v>0</v>
      </c>
      <c r="Y146">
        <f t="shared" si="65"/>
        <v>0</v>
      </c>
      <c r="Z146">
        <f t="shared" si="66"/>
        <v>0.99999999998949995</v>
      </c>
      <c r="AA146">
        <v>0</v>
      </c>
      <c r="AB146">
        <v>0.05</v>
      </c>
      <c r="AC146">
        <v>0.1</v>
      </c>
      <c r="AD146">
        <f t="shared" si="67"/>
        <v>0.72746820696598746</v>
      </c>
      <c r="AE146">
        <f t="shared" si="68"/>
        <v>2.7253179303401261E-2</v>
      </c>
      <c r="AF146">
        <f t="shared" si="69"/>
        <v>0.4107142857142857</v>
      </c>
      <c r="AG146">
        <f t="shared" si="78"/>
        <v>0.24386027615518518</v>
      </c>
      <c r="AH146">
        <f t="shared" si="79"/>
        <v>6.6459678310342091E-4</v>
      </c>
      <c r="AI146">
        <v>6</v>
      </c>
      <c r="AJ146">
        <v>28</v>
      </c>
      <c r="AK146">
        <v>0.05</v>
      </c>
      <c r="AL146">
        <f t="shared" si="70"/>
        <v>11.5</v>
      </c>
      <c r="AM146">
        <f t="shared" si="80"/>
        <v>19.2</v>
      </c>
      <c r="AN146">
        <f t="shared" si="71"/>
        <v>14</v>
      </c>
      <c r="AO146">
        <f t="shared" si="81"/>
        <v>6.3000000000000007</v>
      </c>
      <c r="AP146">
        <f t="shared" si="82"/>
        <v>2.2222222222222219</v>
      </c>
      <c r="AQ146">
        <v>0.328125</v>
      </c>
      <c r="AR146">
        <f t="shared" si="83"/>
        <v>0.59895833333333337</v>
      </c>
      <c r="AS146">
        <f t="shared" si="84"/>
        <v>1.2995399767721958</v>
      </c>
      <c r="AT146">
        <f t="shared" si="85"/>
        <v>0.77837029858751317</v>
      </c>
      <c r="AU146">
        <v>14.5</v>
      </c>
      <c r="AV146">
        <v>26.8</v>
      </c>
      <c r="AW146">
        <v>23.5</v>
      </c>
      <c r="AX146">
        <v>11.2</v>
      </c>
      <c r="AY146">
        <v>2.0982142860000002</v>
      </c>
      <c r="AZ146">
        <v>0.41791044799999999</v>
      </c>
      <c r="BA146">
        <v>0.54104477600000001</v>
      </c>
      <c r="BB146">
        <v>1.3630268489999999</v>
      </c>
      <c r="BC146">
        <v>0.77837029899999999</v>
      </c>
      <c r="BD146">
        <v>118.3</v>
      </c>
      <c r="BE146">
        <v>140.4</v>
      </c>
      <c r="BF146">
        <f t="shared" si="86"/>
        <v>6.5796305882291897E-3</v>
      </c>
      <c r="BG146">
        <f t="shared" si="87"/>
        <v>5.5439479985754979E-3</v>
      </c>
      <c r="BH146">
        <v>0.63093404900000005</v>
      </c>
      <c r="BI146">
        <v>0</v>
      </c>
    </row>
    <row r="147" spans="1:61" x14ac:dyDescent="0.4">
      <c r="A147" s="1">
        <v>34156.875008043979</v>
      </c>
      <c r="B147">
        <v>16.100000000000001</v>
      </c>
      <c r="C147">
        <v>0</v>
      </c>
      <c r="D147">
        <v>87</v>
      </c>
      <c r="E147">
        <v>13</v>
      </c>
      <c r="F147">
        <f t="shared" si="88"/>
        <v>1</v>
      </c>
      <c r="G147" s="2">
        <v>1.0499999999999999E-11</v>
      </c>
      <c r="H147">
        <f t="shared" si="72"/>
        <v>6.3734379800000002E-4</v>
      </c>
      <c r="I147">
        <f t="shared" si="73"/>
        <v>0</v>
      </c>
      <c r="J147">
        <v>0</v>
      </c>
      <c r="K147">
        <f t="shared" si="74"/>
        <v>0</v>
      </c>
      <c r="M147">
        <f t="shared" si="75"/>
        <v>0</v>
      </c>
      <c r="N147">
        <v>0</v>
      </c>
      <c r="O147">
        <v>0</v>
      </c>
      <c r="P147">
        <v>0</v>
      </c>
      <c r="Q147">
        <f t="shared" si="60"/>
        <v>8.2991706003308949E-2</v>
      </c>
      <c r="R147">
        <f t="shared" si="61"/>
        <v>0.31714285714285717</v>
      </c>
      <c r="S147">
        <f t="shared" si="76"/>
        <v>4.3997738526721411E-2</v>
      </c>
      <c r="T147">
        <f t="shared" si="62"/>
        <v>1.3840027072122211E-2</v>
      </c>
      <c r="U147">
        <f t="shared" si="77"/>
        <v>2.4357195692879152E-8</v>
      </c>
      <c r="V147" s="2">
        <f t="shared" si="59"/>
        <v>3.8075066168114421E-6</v>
      </c>
      <c r="W147">
        <f t="shared" si="63"/>
        <v>0</v>
      </c>
      <c r="X147">
        <f t="shared" si="64"/>
        <v>0</v>
      </c>
      <c r="Y147">
        <f t="shared" si="65"/>
        <v>0</v>
      </c>
      <c r="Z147">
        <f t="shared" si="66"/>
        <v>0.99999999998949995</v>
      </c>
      <c r="AA147">
        <v>0</v>
      </c>
      <c r="AB147">
        <v>0.05</v>
      </c>
      <c r="AC147">
        <v>0.1</v>
      </c>
      <c r="AD147">
        <f t="shared" si="67"/>
        <v>0.72746820696598746</v>
      </c>
      <c r="AE147">
        <f t="shared" si="68"/>
        <v>2.7253179303401261E-2</v>
      </c>
      <c r="AF147">
        <f t="shared" si="69"/>
        <v>0.39642857142857146</v>
      </c>
      <c r="AG147">
        <f t="shared" si="78"/>
        <v>0.2000660801509303</v>
      </c>
      <c r="AH147">
        <f t="shared" si="79"/>
        <v>5.4524367548819527E-4</v>
      </c>
      <c r="AI147">
        <v>6</v>
      </c>
      <c r="AJ147">
        <v>28</v>
      </c>
      <c r="AK147">
        <v>0.05</v>
      </c>
      <c r="AL147">
        <f t="shared" si="70"/>
        <v>11.100000000000001</v>
      </c>
      <c r="AM147">
        <f t="shared" si="80"/>
        <v>19.2</v>
      </c>
      <c r="AN147">
        <f t="shared" si="71"/>
        <v>14.399999999999999</v>
      </c>
      <c r="AO147">
        <f t="shared" si="81"/>
        <v>6.3000000000000007</v>
      </c>
      <c r="AP147">
        <f t="shared" si="82"/>
        <v>2.2857142857142851</v>
      </c>
      <c r="AQ147">
        <v>0.328125</v>
      </c>
      <c r="AR147">
        <f t="shared" si="83"/>
        <v>0.57812500000000011</v>
      </c>
      <c r="AS147">
        <f t="shared" si="84"/>
        <v>1.3116080543475852</v>
      </c>
      <c r="AT147">
        <f t="shared" si="85"/>
        <v>0.75827340641969787</v>
      </c>
      <c r="AU147">
        <v>14.1</v>
      </c>
      <c r="AV147">
        <v>26.8</v>
      </c>
      <c r="AW147">
        <v>23.9</v>
      </c>
      <c r="AX147">
        <v>11.2</v>
      </c>
      <c r="AY147">
        <v>2.1339285710000002</v>
      </c>
      <c r="AZ147">
        <v>0.41791044799999999</v>
      </c>
      <c r="BA147">
        <v>0.52611940300000004</v>
      </c>
      <c r="BB147">
        <v>1.372674956</v>
      </c>
      <c r="BC147">
        <v>0.75827340600000004</v>
      </c>
      <c r="BD147">
        <v>118.3</v>
      </c>
      <c r="BE147">
        <v>140.4</v>
      </c>
      <c r="BF147">
        <f t="shared" si="86"/>
        <v>6.4097498429391197E-3</v>
      </c>
      <c r="BG147">
        <f t="shared" si="87"/>
        <v>5.4008077350427347E-3</v>
      </c>
      <c r="BH147">
        <v>0.63734379799999996</v>
      </c>
      <c r="BI147">
        <v>0</v>
      </c>
    </row>
    <row r="148" spans="1:61" x14ac:dyDescent="0.4">
      <c r="A148" s="1">
        <v>34156.916674768516</v>
      </c>
      <c r="B148">
        <v>15.7</v>
      </c>
      <c r="C148">
        <v>0</v>
      </c>
      <c r="D148">
        <v>88</v>
      </c>
      <c r="E148">
        <v>13</v>
      </c>
      <c r="F148">
        <f t="shared" si="88"/>
        <v>1</v>
      </c>
      <c r="G148" s="2">
        <v>1.0499999999999999E-11</v>
      </c>
      <c r="H148">
        <f t="shared" si="72"/>
        <v>6.4357836599999996E-4</v>
      </c>
      <c r="I148">
        <f t="shared" si="73"/>
        <v>0</v>
      </c>
      <c r="J148">
        <v>0</v>
      </c>
      <c r="K148">
        <f t="shared" si="74"/>
        <v>0</v>
      </c>
      <c r="M148">
        <f t="shared" si="75"/>
        <v>0</v>
      </c>
      <c r="N148">
        <v>0</v>
      </c>
      <c r="O148">
        <v>0</v>
      </c>
      <c r="P148">
        <v>0</v>
      </c>
      <c r="Q148">
        <f t="shared" si="60"/>
        <v>8.2991706003308949E-2</v>
      </c>
      <c r="R148">
        <f t="shared" si="61"/>
        <v>0.30571428571428572</v>
      </c>
      <c r="S148">
        <f t="shared" si="76"/>
        <v>3.2224925474548527E-2</v>
      </c>
      <c r="T148">
        <f t="shared" si="62"/>
        <v>1.3840027072122211E-2</v>
      </c>
      <c r="U148">
        <f t="shared" si="77"/>
        <v>1.7839753638594895E-8</v>
      </c>
      <c r="V148" s="2">
        <f t="shared" si="59"/>
        <v>3.825346370450037E-6</v>
      </c>
      <c r="W148">
        <f t="shared" si="63"/>
        <v>0</v>
      </c>
      <c r="X148">
        <f t="shared" si="64"/>
        <v>0</v>
      </c>
      <c r="Y148">
        <f t="shared" si="65"/>
        <v>0</v>
      </c>
      <c r="Z148">
        <f t="shared" si="66"/>
        <v>0.99999999998949995</v>
      </c>
      <c r="AA148">
        <v>0</v>
      </c>
      <c r="AB148">
        <v>0.05</v>
      </c>
      <c r="AC148">
        <v>0.1</v>
      </c>
      <c r="AD148">
        <f t="shared" si="67"/>
        <v>0.72746820696598746</v>
      </c>
      <c r="AE148">
        <f t="shared" si="68"/>
        <v>2.7253179303401261E-2</v>
      </c>
      <c r="AF148">
        <f t="shared" si="69"/>
        <v>0.38214285714285712</v>
      </c>
      <c r="AG148">
        <f t="shared" si="78"/>
        <v>0.16165808223276362</v>
      </c>
      <c r="AH148">
        <f t="shared" si="79"/>
        <v>4.4056967009334927E-4</v>
      </c>
      <c r="AI148">
        <v>6</v>
      </c>
      <c r="AJ148">
        <v>28</v>
      </c>
      <c r="AK148">
        <v>0.05</v>
      </c>
      <c r="AL148">
        <f t="shared" si="70"/>
        <v>10.7</v>
      </c>
      <c r="AM148">
        <f t="shared" si="80"/>
        <v>19.2</v>
      </c>
      <c r="AN148">
        <f t="shared" si="71"/>
        <v>14.8</v>
      </c>
      <c r="AO148">
        <f t="shared" si="81"/>
        <v>6.3000000000000007</v>
      </c>
      <c r="AP148">
        <f t="shared" si="82"/>
        <v>2.3492063492063489</v>
      </c>
      <c r="AQ148">
        <v>0.328125</v>
      </c>
      <c r="AR148">
        <f t="shared" si="83"/>
        <v>0.55729166666666663</v>
      </c>
      <c r="AS148">
        <f t="shared" si="84"/>
        <v>1.3234529537816293</v>
      </c>
      <c r="AT148">
        <f t="shared" si="85"/>
        <v>0.73754930236788707</v>
      </c>
      <c r="AU148">
        <v>13.7</v>
      </c>
      <c r="AV148">
        <v>26.8</v>
      </c>
      <c r="AW148">
        <v>24.3</v>
      </c>
      <c r="AX148">
        <v>11.2</v>
      </c>
      <c r="AY148">
        <v>2.1696428569999999</v>
      </c>
      <c r="AZ148">
        <v>0.41791044799999999</v>
      </c>
      <c r="BA148">
        <v>0.51119402999999997</v>
      </c>
      <c r="BB148">
        <v>1.382229522</v>
      </c>
      <c r="BC148">
        <v>0.73754930200000002</v>
      </c>
      <c r="BD148">
        <v>118.3</v>
      </c>
      <c r="BE148">
        <v>140.4</v>
      </c>
      <c r="BF148">
        <f t="shared" si="86"/>
        <v>6.2345672220446924E-3</v>
      </c>
      <c r="BG148">
        <f t="shared" si="87"/>
        <v>5.2532001566951564E-3</v>
      </c>
      <c r="BH148">
        <v>0.64357836599999996</v>
      </c>
      <c r="BI148">
        <v>0</v>
      </c>
    </row>
    <row r="149" spans="1:61" x14ac:dyDescent="0.4">
      <c r="A149" s="1">
        <v>34156.958341493053</v>
      </c>
      <c r="B149">
        <v>15.5</v>
      </c>
      <c r="C149">
        <v>0</v>
      </c>
      <c r="D149">
        <v>90</v>
      </c>
      <c r="E149">
        <v>13</v>
      </c>
      <c r="F149">
        <f t="shared" si="88"/>
        <v>1</v>
      </c>
      <c r="G149" s="2">
        <v>1.0499999999999999E-11</v>
      </c>
      <c r="H149">
        <f t="shared" si="72"/>
        <v>6.4972340500000006E-4</v>
      </c>
      <c r="I149">
        <f t="shared" si="73"/>
        <v>0</v>
      </c>
      <c r="J149">
        <v>0</v>
      </c>
      <c r="K149">
        <f t="shared" si="74"/>
        <v>0</v>
      </c>
      <c r="M149">
        <f t="shared" si="75"/>
        <v>0</v>
      </c>
      <c r="N149">
        <v>0</v>
      </c>
      <c r="O149">
        <v>0</v>
      </c>
      <c r="P149">
        <v>0</v>
      </c>
      <c r="Q149">
        <f t="shared" si="60"/>
        <v>8.2991706003308949E-2</v>
      </c>
      <c r="R149">
        <f t="shared" si="61"/>
        <v>0.3</v>
      </c>
      <c r="S149">
        <f t="shared" si="76"/>
        <v>2.7370975581416695E-2</v>
      </c>
      <c r="T149">
        <f t="shared" si="62"/>
        <v>1.3840027072122211E-2</v>
      </c>
      <c r="U149">
        <f t="shared" si="77"/>
        <v>1.5152601721488121E-8</v>
      </c>
      <c r="V149" s="2">
        <f t="shared" si="59"/>
        <v>3.840498972171525E-6</v>
      </c>
      <c r="W149">
        <f t="shared" si="63"/>
        <v>0</v>
      </c>
      <c r="X149">
        <f t="shared" si="64"/>
        <v>0</v>
      </c>
      <c r="Y149">
        <f t="shared" si="65"/>
        <v>0</v>
      </c>
      <c r="Z149">
        <f t="shared" si="66"/>
        <v>0.99999999998949995</v>
      </c>
      <c r="AA149">
        <v>0</v>
      </c>
      <c r="AB149">
        <v>0.05</v>
      </c>
      <c r="AC149">
        <v>0.1</v>
      </c>
      <c r="AD149">
        <f t="shared" si="67"/>
        <v>0.72746820696598746</v>
      </c>
      <c r="AE149">
        <f t="shared" si="68"/>
        <v>2.7253179303401261E-2</v>
      </c>
      <c r="AF149">
        <f t="shared" si="69"/>
        <v>0.375</v>
      </c>
      <c r="AG149">
        <f t="shared" si="78"/>
        <v>0.14445314369510051</v>
      </c>
      <c r="AH149">
        <f t="shared" si="79"/>
        <v>3.936807426062562E-4</v>
      </c>
      <c r="AI149">
        <v>6</v>
      </c>
      <c r="AJ149">
        <v>28</v>
      </c>
      <c r="AK149">
        <v>0.05</v>
      </c>
      <c r="AL149">
        <f t="shared" si="70"/>
        <v>10.5</v>
      </c>
      <c r="AM149">
        <f t="shared" si="80"/>
        <v>19.2</v>
      </c>
      <c r="AN149">
        <f t="shared" si="71"/>
        <v>15</v>
      </c>
      <c r="AO149">
        <f t="shared" si="81"/>
        <v>6.3000000000000007</v>
      </c>
      <c r="AP149">
        <f t="shared" si="82"/>
        <v>2.3809523809523805</v>
      </c>
      <c r="AQ149">
        <v>0.328125</v>
      </c>
      <c r="AR149">
        <f t="shared" si="83"/>
        <v>0.546875</v>
      </c>
      <c r="AS149">
        <f t="shared" si="84"/>
        <v>1.3292948634441089</v>
      </c>
      <c r="AT149">
        <f t="shared" si="85"/>
        <v>0.72695812844599705</v>
      </c>
      <c r="AU149">
        <v>13.5</v>
      </c>
      <c r="AV149">
        <v>26.8</v>
      </c>
      <c r="AW149">
        <v>24.5</v>
      </c>
      <c r="AX149">
        <v>11.2</v>
      </c>
      <c r="AY149">
        <v>2.1875</v>
      </c>
      <c r="AZ149">
        <v>0.41791044799999999</v>
      </c>
      <c r="BA149">
        <v>0.503731343</v>
      </c>
      <c r="BB149">
        <v>1.3869724889999999</v>
      </c>
      <c r="BC149">
        <v>0.72695812800000004</v>
      </c>
      <c r="BD149">
        <v>118.3</v>
      </c>
      <c r="BE149">
        <v>140.4</v>
      </c>
      <c r="BF149">
        <f t="shared" si="86"/>
        <v>6.1450391246491718E-3</v>
      </c>
      <c r="BG149">
        <f t="shared" si="87"/>
        <v>5.1777644444444444E-3</v>
      </c>
      <c r="BH149">
        <v>0.64972340500000003</v>
      </c>
      <c r="BI149">
        <v>0</v>
      </c>
    </row>
    <row r="150" spans="1:61" x14ac:dyDescent="0.4">
      <c r="A150" s="1">
        <v>34157.00000821759</v>
      </c>
      <c r="B150">
        <v>15.3</v>
      </c>
      <c r="C150">
        <v>0</v>
      </c>
      <c r="D150">
        <v>90</v>
      </c>
      <c r="E150">
        <v>13</v>
      </c>
      <c r="F150">
        <f t="shared" si="88"/>
        <v>1</v>
      </c>
      <c r="G150" s="2">
        <v>1.0499999999999999E-11</v>
      </c>
      <c r="H150">
        <f t="shared" si="72"/>
        <v>6.5577765099999997E-4</v>
      </c>
      <c r="I150">
        <f t="shared" si="73"/>
        <v>0</v>
      </c>
      <c r="J150">
        <v>0</v>
      </c>
      <c r="K150">
        <f t="shared" si="74"/>
        <v>0</v>
      </c>
      <c r="M150">
        <f t="shared" si="75"/>
        <v>0</v>
      </c>
      <c r="N150">
        <v>0</v>
      </c>
      <c r="O150">
        <v>0</v>
      </c>
      <c r="P150">
        <v>0</v>
      </c>
      <c r="Q150">
        <f t="shared" si="60"/>
        <v>8.2991706003308949E-2</v>
      </c>
      <c r="R150">
        <f t="shared" si="61"/>
        <v>0.29428571428571432</v>
      </c>
      <c r="S150">
        <f t="shared" si="76"/>
        <v>2.3126429263377993E-2</v>
      </c>
      <c r="T150">
        <f t="shared" si="62"/>
        <v>1.3840027072122211E-2</v>
      </c>
      <c r="U150">
        <f t="shared" si="77"/>
        <v>1.2802816283466832E-8</v>
      </c>
      <c r="V150" s="2">
        <f t="shared" si="59"/>
        <v>3.8533017884549915E-6</v>
      </c>
      <c r="W150">
        <f t="shared" si="63"/>
        <v>0</v>
      </c>
      <c r="X150">
        <f t="shared" si="64"/>
        <v>0</v>
      </c>
      <c r="Y150">
        <f t="shared" si="65"/>
        <v>0</v>
      </c>
      <c r="Z150">
        <f t="shared" si="66"/>
        <v>0.99999999998949995</v>
      </c>
      <c r="AA150">
        <v>0</v>
      </c>
      <c r="AB150">
        <v>0.05</v>
      </c>
      <c r="AC150">
        <v>0.1</v>
      </c>
      <c r="AD150">
        <f t="shared" si="67"/>
        <v>0.72746820696598746</v>
      </c>
      <c r="AE150">
        <f t="shared" si="68"/>
        <v>2.7253179303401261E-2</v>
      </c>
      <c r="AF150">
        <f t="shared" si="69"/>
        <v>0.36785714285714288</v>
      </c>
      <c r="AG150">
        <f t="shared" si="78"/>
        <v>0.12855031852791599</v>
      </c>
      <c r="AH150">
        <f t="shared" si="79"/>
        <v>3.5034048803506395E-4</v>
      </c>
      <c r="AI150">
        <v>6</v>
      </c>
      <c r="AJ150">
        <v>28</v>
      </c>
      <c r="AK150">
        <v>0.05</v>
      </c>
      <c r="AL150">
        <f t="shared" si="70"/>
        <v>10.3</v>
      </c>
      <c r="AM150">
        <f t="shared" si="80"/>
        <v>19.2</v>
      </c>
      <c r="AN150">
        <f t="shared" si="71"/>
        <v>15.2</v>
      </c>
      <c r="AO150">
        <f t="shared" si="81"/>
        <v>6.3000000000000007</v>
      </c>
      <c r="AP150">
        <f t="shared" si="82"/>
        <v>2.4126984126984121</v>
      </c>
      <c r="AQ150">
        <v>0.328125</v>
      </c>
      <c r="AR150">
        <f t="shared" si="83"/>
        <v>0.53645833333333337</v>
      </c>
      <c r="AS150">
        <f t="shared" si="84"/>
        <v>1.3350846709925601</v>
      </c>
      <c r="AT150">
        <f t="shared" si="85"/>
        <v>0.71621729745955054</v>
      </c>
      <c r="AU150">
        <v>13.3</v>
      </c>
      <c r="AV150">
        <v>26.8</v>
      </c>
      <c r="AW150">
        <v>24.7</v>
      </c>
      <c r="AX150">
        <v>11.2</v>
      </c>
      <c r="AY150">
        <v>2.2053571430000001</v>
      </c>
      <c r="AZ150">
        <v>0.41791044799999999</v>
      </c>
      <c r="BA150">
        <v>0.496268657</v>
      </c>
      <c r="BB150">
        <v>1.3916929709999999</v>
      </c>
      <c r="BC150">
        <v>0.71621729700000003</v>
      </c>
      <c r="BD150">
        <v>118.3</v>
      </c>
      <c r="BE150">
        <v>140.4</v>
      </c>
      <c r="BF150">
        <f t="shared" si="86"/>
        <v>6.0542459633098102E-3</v>
      </c>
      <c r="BG150">
        <f t="shared" si="87"/>
        <v>5.1012627991452991E-3</v>
      </c>
      <c r="BH150">
        <v>0.65577765099999996</v>
      </c>
      <c r="BI150">
        <v>0</v>
      </c>
    </row>
    <row r="151" spans="1:61" x14ac:dyDescent="0.4">
      <c r="A151" s="1">
        <v>34157.041674942127</v>
      </c>
      <c r="B151">
        <v>15.1</v>
      </c>
      <c r="C151">
        <v>0</v>
      </c>
      <c r="D151">
        <v>90</v>
      </c>
      <c r="E151">
        <v>13</v>
      </c>
      <c r="F151">
        <f t="shared" si="88"/>
        <v>1</v>
      </c>
      <c r="G151" s="2">
        <v>1.0499999999999999E-11</v>
      </c>
      <c r="H151">
        <f t="shared" si="72"/>
        <v>6.617398570000001E-4</v>
      </c>
      <c r="I151">
        <f t="shared" si="73"/>
        <v>0</v>
      </c>
      <c r="J151">
        <v>0</v>
      </c>
      <c r="K151">
        <f t="shared" si="74"/>
        <v>0</v>
      </c>
      <c r="M151">
        <f t="shared" si="75"/>
        <v>0</v>
      </c>
      <c r="N151">
        <v>0</v>
      </c>
      <c r="O151">
        <v>0</v>
      </c>
      <c r="P151">
        <v>0</v>
      </c>
      <c r="Q151">
        <f t="shared" si="60"/>
        <v>8.2991706003308949E-2</v>
      </c>
      <c r="R151">
        <f t="shared" si="61"/>
        <v>0.28857142857142853</v>
      </c>
      <c r="S151">
        <f t="shared" si="76"/>
        <v>1.9434460441301742E-2</v>
      </c>
      <c r="T151">
        <f t="shared" si="62"/>
        <v>1.3840027072122211E-2</v>
      </c>
      <c r="U151">
        <f t="shared" si="77"/>
        <v>1.0758938345588173E-8</v>
      </c>
      <c r="V151" s="2">
        <f t="shared" si="59"/>
        <v>3.86406072680058E-6</v>
      </c>
      <c r="W151">
        <f t="shared" si="63"/>
        <v>0</v>
      </c>
      <c r="X151">
        <f t="shared" si="64"/>
        <v>0</v>
      </c>
      <c r="Y151">
        <f t="shared" si="65"/>
        <v>0</v>
      </c>
      <c r="Z151">
        <f t="shared" si="66"/>
        <v>0.99999999998949995</v>
      </c>
      <c r="AA151">
        <v>0</v>
      </c>
      <c r="AB151">
        <v>0.05</v>
      </c>
      <c r="AC151">
        <v>0.1</v>
      </c>
      <c r="AD151">
        <f t="shared" si="67"/>
        <v>0.72746820696598746</v>
      </c>
      <c r="AE151">
        <f t="shared" si="68"/>
        <v>2.7253179303401261E-2</v>
      </c>
      <c r="AF151">
        <f t="shared" si="69"/>
        <v>0.36071428571428571</v>
      </c>
      <c r="AG151">
        <f t="shared" si="78"/>
        <v>0.11391614629972129</v>
      </c>
      <c r="AH151">
        <f t="shared" si="79"/>
        <v>3.1045771606587948E-4</v>
      </c>
      <c r="AI151">
        <v>6</v>
      </c>
      <c r="AJ151">
        <v>28</v>
      </c>
      <c r="AK151">
        <v>0.05</v>
      </c>
      <c r="AL151">
        <f t="shared" si="70"/>
        <v>10.1</v>
      </c>
      <c r="AM151">
        <f t="shared" si="80"/>
        <v>19.2</v>
      </c>
      <c r="AN151">
        <f t="shared" si="71"/>
        <v>15.4</v>
      </c>
      <c r="AO151">
        <f t="shared" si="81"/>
        <v>6.3000000000000007</v>
      </c>
      <c r="AP151">
        <f t="shared" si="82"/>
        <v>2.4444444444444442</v>
      </c>
      <c r="AQ151">
        <v>0.328125</v>
      </c>
      <c r="AR151">
        <f t="shared" si="83"/>
        <v>0.52604166666666663</v>
      </c>
      <c r="AS151">
        <f t="shared" si="84"/>
        <v>1.3408235176023582</v>
      </c>
      <c r="AT151">
        <f t="shared" si="85"/>
        <v>0.70532903790540713</v>
      </c>
      <c r="AU151">
        <v>13.1</v>
      </c>
      <c r="AV151">
        <v>26.8</v>
      </c>
      <c r="AW151">
        <v>24.9</v>
      </c>
      <c r="AX151">
        <v>11.2</v>
      </c>
      <c r="AY151">
        <v>2.2232142860000002</v>
      </c>
      <c r="AZ151">
        <v>0.41791044799999999</v>
      </c>
      <c r="BA151">
        <v>0.48880596999999998</v>
      </c>
      <c r="BB151">
        <v>1.396391256</v>
      </c>
      <c r="BC151">
        <v>0.70532903800000002</v>
      </c>
      <c r="BD151">
        <v>118.3</v>
      </c>
      <c r="BE151">
        <v>140.4</v>
      </c>
      <c r="BF151">
        <f t="shared" si="86"/>
        <v>5.9622065757008215E-3</v>
      </c>
      <c r="BG151">
        <f t="shared" si="87"/>
        <v>5.0237110968660969E-3</v>
      </c>
      <c r="BH151">
        <v>0.66173985700000004</v>
      </c>
      <c r="BI151">
        <v>0</v>
      </c>
    </row>
    <row r="152" spans="1:61" x14ac:dyDescent="0.4">
      <c r="A152" s="1">
        <v>34157.083341666665</v>
      </c>
      <c r="B152">
        <v>15</v>
      </c>
      <c r="C152">
        <v>0</v>
      </c>
      <c r="D152">
        <v>91</v>
      </c>
      <c r="E152">
        <v>13</v>
      </c>
      <c r="F152">
        <f t="shared" si="88"/>
        <v>1</v>
      </c>
      <c r="G152" s="2">
        <v>1.0499999999999999E-11</v>
      </c>
      <c r="H152">
        <f t="shared" si="72"/>
        <v>6.6765558300000002E-4</v>
      </c>
      <c r="I152">
        <f t="shared" si="73"/>
        <v>0</v>
      </c>
      <c r="J152">
        <v>0</v>
      </c>
      <c r="K152">
        <f t="shared" si="74"/>
        <v>0</v>
      </c>
      <c r="M152">
        <f t="shared" si="75"/>
        <v>0</v>
      </c>
      <c r="N152">
        <v>0</v>
      </c>
      <c r="O152">
        <v>0</v>
      </c>
      <c r="P152">
        <v>0</v>
      </c>
      <c r="Q152">
        <f t="shared" si="60"/>
        <v>8.2991706003308949E-2</v>
      </c>
      <c r="R152">
        <f t="shared" si="61"/>
        <v>0.2857142857142857</v>
      </c>
      <c r="S152">
        <f t="shared" si="76"/>
        <v>1.7778576932353025E-2</v>
      </c>
      <c r="T152">
        <f t="shared" si="62"/>
        <v>1.3840027072122211E-2</v>
      </c>
      <c r="U152">
        <f t="shared" si="77"/>
        <v>9.8422394419029332E-9</v>
      </c>
      <c r="V152" s="2">
        <f t="shared" si="59"/>
        <v>3.8739029662424829E-6</v>
      </c>
      <c r="W152">
        <f t="shared" si="63"/>
        <v>0</v>
      </c>
      <c r="X152">
        <f t="shared" si="64"/>
        <v>0</v>
      </c>
      <c r="Y152">
        <f t="shared" si="65"/>
        <v>0</v>
      </c>
      <c r="Z152">
        <f t="shared" si="66"/>
        <v>0.99999999998949995</v>
      </c>
      <c r="AA152">
        <v>0</v>
      </c>
      <c r="AB152">
        <v>0.05</v>
      </c>
      <c r="AC152">
        <v>0.1</v>
      </c>
      <c r="AD152">
        <f t="shared" si="67"/>
        <v>0.72746820696598746</v>
      </c>
      <c r="AE152">
        <f t="shared" si="68"/>
        <v>2.7253179303401261E-2</v>
      </c>
      <c r="AF152">
        <f t="shared" si="69"/>
        <v>0.35714285714285715</v>
      </c>
      <c r="AG152">
        <f t="shared" si="78"/>
        <v>0.10706234858425596</v>
      </c>
      <c r="AH152">
        <f t="shared" si="79"/>
        <v>2.9177893826099762E-4</v>
      </c>
      <c r="AI152">
        <v>6</v>
      </c>
      <c r="AJ152">
        <v>28</v>
      </c>
      <c r="AK152">
        <v>0.05</v>
      </c>
      <c r="AL152">
        <f t="shared" si="70"/>
        <v>10</v>
      </c>
      <c r="AM152">
        <f t="shared" si="80"/>
        <v>19.2</v>
      </c>
      <c r="AN152">
        <f t="shared" si="71"/>
        <v>15.5</v>
      </c>
      <c r="AO152">
        <f t="shared" si="81"/>
        <v>6.3000000000000007</v>
      </c>
      <c r="AP152">
        <f t="shared" si="82"/>
        <v>2.46031746031746</v>
      </c>
      <c r="AQ152">
        <v>0.328125</v>
      </c>
      <c r="AR152">
        <f t="shared" si="83"/>
        <v>0.52083333333333337</v>
      </c>
      <c r="AS152">
        <f t="shared" si="84"/>
        <v>1.3436741763398596</v>
      </c>
      <c r="AT152">
        <f t="shared" si="85"/>
        <v>0.69983030017701031</v>
      </c>
      <c r="AU152">
        <v>13</v>
      </c>
      <c r="AV152">
        <v>26.8</v>
      </c>
      <c r="AW152">
        <v>25</v>
      </c>
      <c r="AX152">
        <v>11.2</v>
      </c>
      <c r="AY152">
        <v>2.2321428569999999</v>
      </c>
      <c r="AZ152">
        <v>0.41791044799999999</v>
      </c>
      <c r="BA152">
        <v>0.48507462699999998</v>
      </c>
      <c r="BB152">
        <v>1.398732163</v>
      </c>
      <c r="BC152">
        <v>0.69983030000000002</v>
      </c>
      <c r="BD152">
        <v>118.3</v>
      </c>
      <c r="BE152">
        <v>140.4</v>
      </c>
      <c r="BF152">
        <f t="shared" si="86"/>
        <v>5.9157252762215579E-3</v>
      </c>
      <c r="BG152">
        <f t="shared" si="87"/>
        <v>4.9845462962962959E-3</v>
      </c>
      <c r="BH152">
        <v>0.66765558300000005</v>
      </c>
      <c r="BI152">
        <v>0</v>
      </c>
    </row>
    <row r="153" spans="1:61" x14ac:dyDescent="0.4">
      <c r="A153" s="1">
        <v>34157.125008391202</v>
      </c>
      <c r="B153">
        <v>14.6</v>
      </c>
      <c r="C153">
        <v>0</v>
      </c>
      <c r="D153">
        <v>92</v>
      </c>
      <c r="E153">
        <v>13</v>
      </c>
      <c r="F153">
        <f t="shared" si="88"/>
        <v>1</v>
      </c>
      <c r="G153" s="2">
        <v>1.0499999999999999E-11</v>
      </c>
      <c r="H153">
        <f t="shared" si="72"/>
        <v>6.7338235700000002E-4</v>
      </c>
      <c r="I153">
        <f t="shared" si="73"/>
        <v>0</v>
      </c>
      <c r="J153">
        <v>0</v>
      </c>
      <c r="K153">
        <f t="shared" si="74"/>
        <v>0</v>
      </c>
      <c r="M153">
        <f t="shared" si="75"/>
        <v>0</v>
      </c>
      <c r="N153">
        <v>0</v>
      </c>
      <c r="O153">
        <v>0</v>
      </c>
      <c r="P153">
        <v>0</v>
      </c>
      <c r="Q153">
        <f t="shared" si="60"/>
        <v>8.2991706003308949E-2</v>
      </c>
      <c r="R153">
        <f t="shared" si="61"/>
        <v>0.2742857142857143</v>
      </c>
      <c r="S153">
        <f t="shared" si="76"/>
        <v>1.2271543645173338E-2</v>
      </c>
      <c r="T153">
        <f t="shared" si="62"/>
        <v>1.3840027072122211E-2</v>
      </c>
      <c r="U153">
        <f t="shared" si="77"/>
        <v>6.793539850637131E-9</v>
      </c>
      <c r="V153" s="2">
        <f t="shared" si="59"/>
        <v>3.88069650609312E-6</v>
      </c>
      <c r="W153">
        <f t="shared" si="63"/>
        <v>0</v>
      </c>
      <c r="X153">
        <f t="shared" si="64"/>
        <v>0</v>
      </c>
      <c r="Y153">
        <f t="shared" si="65"/>
        <v>0</v>
      </c>
      <c r="Z153">
        <f t="shared" si="66"/>
        <v>0.99999999998949995</v>
      </c>
      <c r="AA153">
        <v>0</v>
      </c>
      <c r="AB153">
        <v>0.05</v>
      </c>
      <c r="AC153">
        <v>0.1</v>
      </c>
      <c r="AD153">
        <f t="shared" si="67"/>
        <v>0.72746820696598746</v>
      </c>
      <c r="AE153">
        <f t="shared" si="68"/>
        <v>2.7253179303401261E-2</v>
      </c>
      <c r="AF153">
        <f t="shared" si="69"/>
        <v>0.34285714285714286</v>
      </c>
      <c r="AG153">
        <f t="shared" si="78"/>
        <v>8.2599128820151246E-2</v>
      </c>
      <c r="AH153">
        <f t="shared" si="79"/>
        <v>2.2510888680403208E-4</v>
      </c>
      <c r="AI153">
        <v>6</v>
      </c>
      <c r="AJ153">
        <v>28</v>
      </c>
      <c r="AK153">
        <v>0.05</v>
      </c>
      <c r="AL153">
        <f t="shared" si="70"/>
        <v>9.6</v>
      </c>
      <c r="AM153">
        <f t="shared" si="80"/>
        <v>19.2</v>
      </c>
      <c r="AN153">
        <f t="shared" si="71"/>
        <v>15.9</v>
      </c>
      <c r="AO153">
        <f t="shared" si="81"/>
        <v>6.3000000000000007</v>
      </c>
      <c r="AP153">
        <f t="shared" si="82"/>
        <v>2.5238095238095237</v>
      </c>
      <c r="AQ153">
        <v>0.328125</v>
      </c>
      <c r="AR153">
        <f t="shared" si="83"/>
        <v>0.5</v>
      </c>
      <c r="AS153">
        <f t="shared" si="84"/>
        <v>1.3549548181761704</v>
      </c>
      <c r="AT153">
        <f t="shared" si="85"/>
        <v>0.67747740908808518</v>
      </c>
      <c r="AU153">
        <v>12.6</v>
      </c>
      <c r="AV153">
        <v>26.8</v>
      </c>
      <c r="AW153">
        <v>25.4</v>
      </c>
      <c r="AX153">
        <v>11.2</v>
      </c>
      <c r="AY153">
        <v>2.2678571430000001</v>
      </c>
      <c r="AZ153">
        <v>0.41791044799999999</v>
      </c>
      <c r="BA153">
        <v>0.47014925400000002</v>
      </c>
      <c r="BB153">
        <v>1.4080416899999999</v>
      </c>
      <c r="BC153">
        <v>0.67747740899999997</v>
      </c>
      <c r="BD153">
        <v>118.3</v>
      </c>
      <c r="BE153">
        <v>140.4</v>
      </c>
      <c r="BF153">
        <f t="shared" si="86"/>
        <v>5.7267743794428162E-3</v>
      </c>
      <c r="BG153">
        <f t="shared" si="87"/>
        <v>4.8253376709401705E-3</v>
      </c>
      <c r="BH153">
        <v>0.67338235700000004</v>
      </c>
      <c r="BI153">
        <v>0</v>
      </c>
    </row>
    <row r="154" spans="1:61" x14ac:dyDescent="0.4">
      <c r="A154" s="1">
        <v>34157.166675115739</v>
      </c>
      <c r="B154">
        <v>14.6</v>
      </c>
      <c r="C154">
        <v>0</v>
      </c>
      <c r="D154">
        <v>91</v>
      </c>
      <c r="E154">
        <v>13</v>
      </c>
      <c r="F154">
        <f t="shared" si="88"/>
        <v>1</v>
      </c>
      <c r="G154" s="2">
        <v>1.0499999999999999E-11</v>
      </c>
      <c r="H154">
        <f t="shared" si="72"/>
        <v>6.7910913100000002E-4</v>
      </c>
      <c r="I154">
        <f t="shared" si="73"/>
        <v>0</v>
      </c>
      <c r="J154">
        <v>0</v>
      </c>
      <c r="K154">
        <f t="shared" si="74"/>
        <v>0</v>
      </c>
      <c r="M154">
        <f t="shared" si="75"/>
        <v>0</v>
      </c>
      <c r="N154">
        <v>0</v>
      </c>
      <c r="O154">
        <v>0</v>
      </c>
      <c r="P154">
        <v>0</v>
      </c>
      <c r="Q154">
        <f t="shared" si="60"/>
        <v>8.2991706003308949E-2</v>
      </c>
      <c r="R154">
        <f t="shared" si="61"/>
        <v>0.2742857142857143</v>
      </c>
      <c r="S154">
        <f t="shared" si="76"/>
        <v>1.2271543645173338E-2</v>
      </c>
      <c r="T154">
        <f t="shared" si="62"/>
        <v>1.3840027072122211E-2</v>
      </c>
      <c r="U154">
        <f t="shared" si="77"/>
        <v>6.793539850637131E-9</v>
      </c>
      <c r="V154" s="2">
        <f t="shared" si="59"/>
        <v>3.8874900459437572E-6</v>
      </c>
      <c r="W154">
        <f t="shared" si="63"/>
        <v>0</v>
      </c>
      <c r="X154">
        <f t="shared" si="64"/>
        <v>0</v>
      </c>
      <c r="Y154">
        <f t="shared" si="65"/>
        <v>0</v>
      </c>
      <c r="Z154">
        <f t="shared" si="66"/>
        <v>0.99999999998949995</v>
      </c>
      <c r="AA154">
        <v>0</v>
      </c>
      <c r="AB154">
        <v>0.05</v>
      </c>
      <c r="AC154">
        <v>0.1</v>
      </c>
      <c r="AD154">
        <f t="shared" si="67"/>
        <v>0.72746820696598746</v>
      </c>
      <c r="AE154">
        <f t="shared" si="68"/>
        <v>2.7253179303401261E-2</v>
      </c>
      <c r="AF154">
        <f t="shared" si="69"/>
        <v>0.34285714285714286</v>
      </c>
      <c r="AG154">
        <f t="shared" si="78"/>
        <v>8.2599128820151246E-2</v>
      </c>
      <c r="AH154">
        <f t="shared" si="79"/>
        <v>2.2510888680403208E-4</v>
      </c>
      <c r="AI154">
        <v>6</v>
      </c>
      <c r="AJ154">
        <v>28</v>
      </c>
      <c r="AK154">
        <v>0.05</v>
      </c>
      <c r="AL154">
        <f t="shared" si="70"/>
        <v>9.6</v>
      </c>
      <c r="AM154">
        <f t="shared" si="80"/>
        <v>19.2</v>
      </c>
      <c r="AN154">
        <f t="shared" si="71"/>
        <v>15.9</v>
      </c>
      <c r="AO154">
        <f t="shared" si="81"/>
        <v>6.3000000000000007</v>
      </c>
      <c r="AP154">
        <f t="shared" si="82"/>
        <v>2.5238095238095237</v>
      </c>
      <c r="AQ154">
        <v>0.328125</v>
      </c>
      <c r="AR154">
        <f t="shared" si="83"/>
        <v>0.5</v>
      </c>
      <c r="AS154">
        <f t="shared" si="84"/>
        <v>1.3549548181761704</v>
      </c>
      <c r="AT154">
        <f t="shared" si="85"/>
        <v>0.67747740908808518</v>
      </c>
      <c r="AU154">
        <v>12.6</v>
      </c>
      <c r="AV154">
        <v>26.8</v>
      </c>
      <c r="AW154">
        <v>25.4</v>
      </c>
      <c r="AX154">
        <v>11.2</v>
      </c>
      <c r="AY154">
        <v>2.2678571430000001</v>
      </c>
      <c r="AZ154">
        <v>0.41791044799999999</v>
      </c>
      <c r="BA154">
        <v>0.47014925400000002</v>
      </c>
      <c r="BB154">
        <v>1.4080416899999999</v>
      </c>
      <c r="BC154">
        <v>0.67747740899999997</v>
      </c>
      <c r="BD154">
        <v>118.3</v>
      </c>
      <c r="BE154">
        <v>140.4</v>
      </c>
      <c r="BF154">
        <f t="shared" si="86"/>
        <v>5.7267743794428162E-3</v>
      </c>
      <c r="BG154">
        <f t="shared" si="87"/>
        <v>4.8253376709401705E-3</v>
      </c>
      <c r="BH154">
        <v>0.67910913100000003</v>
      </c>
      <c r="BI154">
        <v>0</v>
      </c>
    </row>
    <row r="155" spans="1:61" x14ac:dyDescent="0.4">
      <c r="A155" s="1">
        <v>34157.208341840276</v>
      </c>
      <c r="B155">
        <v>14.4</v>
      </c>
      <c r="C155">
        <v>0</v>
      </c>
      <c r="D155">
        <v>90</v>
      </c>
      <c r="E155">
        <v>13</v>
      </c>
      <c r="F155">
        <f t="shared" si="88"/>
        <v>1</v>
      </c>
      <c r="G155" s="2">
        <v>1.0499999999999999E-11</v>
      </c>
      <c r="H155">
        <f t="shared" si="72"/>
        <v>6.8473964499999999E-4</v>
      </c>
      <c r="I155">
        <f t="shared" si="73"/>
        <v>0</v>
      </c>
      <c r="J155">
        <v>0</v>
      </c>
      <c r="K155">
        <f t="shared" si="74"/>
        <v>0</v>
      </c>
      <c r="M155">
        <f t="shared" si="75"/>
        <v>0</v>
      </c>
      <c r="N155">
        <v>0</v>
      </c>
      <c r="O155">
        <v>0</v>
      </c>
      <c r="P155">
        <v>0</v>
      </c>
      <c r="Q155">
        <f t="shared" si="60"/>
        <v>8.2991706003308949E-2</v>
      </c>
      <c r="R155">
        <f t="shared" si="61"/>
        <v>0.26857142857142857</v>
      </c>
      <c r="S155">
        <f t="shared" si="76"/>
        <v>1.0103314984088431E-2</v>
      </c>
      <c r="T155">
        <f t="shared" si="62"/>
        <v>1.3840027072122211E-2</v>
      </c>
      <c r="U155">
        <f t="shared" si="77"/>
        <v>5.593206115918475E-9</v>
      </c>
      <c r="V155" s="2">
        <f t="shared" si="59"/>
        <v>3.8930832520596759E-6</v>
      </c>
      <c r="W155">
        <f t="shared" si="63"/>
        <v>0</v>
      </c>
      <c r="X155">
        <f t="shared" si="64"/>
        <v>0</v>
      </c>
      <c r="Y155">
        <f t="shared" si="65"/>
        <v>0</v>
      </c>
      <c r="Z155">
        <f t="shared" si="66"/>
        <v>0.99999999998949995</v>
      </c>
      <c r="AA155">
        <v>0</v>
      </c>
      <c r="AB155">
        <v>0.05</v>
      </c>
      <c r="AC155">
        <v>0.1</v>
      </c>
      <c r="AD155">
        <f t="shared" si="67"/>
        <v>0.72746820696598746</v>
      </c>
      <c r="AE155">
        <f t="shared" si="68"/>
        <v>2.7253179303401261E-2</v>
      </c>
      <c r="AF155">
        <f t="shared" si="69"/>
        <v>0.33571428571428574</v>
      </c>
      <c r="AG155">
        <f t="shared" si="78"/>
        <v>7.2046685356012538E-2</v>
      </c>
      <c r="AH155">
        <f t="shared" si="79"/>
        <v>1.9635012342231439E-4</v>
      </c>
      <c r="AI155">
        <v>6</v>
      </c>
      <c r="AJ155">
        <v>28</v>
      </c>
      <c r="AK155">
        <v>0.05</v>
      </c>
      <c r="AL155">
        <f t="shared" si="70"/>
        <v>9.4</v>
      </c>
      <c r="AM155">
        <f t="shared" si="80"/>
        <v>19.2</v>
      </c>
      <c r="AN155">
        <f t="shared" si="71"/>
        <v>16.100000000000001</v>
      </c>
      <c r="AO155">
        <f t="shared" si="81"/>
        <v>6.3000000000000007</v>
      </c>
      <c r="AP155">
        <f t="shared" si="82"/>
        <v>2.5555555555555554</v>
      </c>
      <c r="AQ155">
        <v>0.328125</v>
      </c>
      <c r="AR155">
        <f t="shared" si="83"/>
        <v>0.48958333333333337</v>
      </c>
      <c r="AS155">
        <f t="shared" si="84"/>
        <v>1.3605237353841155</v>
      </c>
      <c r="AT155">
        <f t="shared" si="85"/>
        <v>0.66608974544847332</v>
      </c>
      <c r="AU155">
        <v>12.4</v>
      </c>
      <c r="AV155">
        <v>26.8</v>
      </c>
      <c r="AW155">
        <v>25.6</v>
      </c>
      <c r="AX155">
        <v>11.2</v>
      </c>
      <c r="AY155">
        <v>2.2857142860000002</v>
      </c>
      <c r="AZ155">
        <v>0.41791044799999999</v>
      </c>
      <c r="BA155">
        <v>0.46268656699999999</v>
      </c>
      <c r="BB155">
        <v>1.412664465</v>
      </c>
      <c r="BC155">
        <v>0.66608974499999996</v>
      </c>
      <c r="BD155">
        <v>118.3</v>
      </c>
      <c r="BE155">
        <v>140.4</v>
      </c>
      <c r="BF155">
        <f t="shared" si="86"/>
        <v>5.6305134864621581E-3</v>
      </c>
      <c r="BG155">
        <f t="shared" si="87"/>
        <v>4.7442289529914528E-3</v>
      </c>
      <c r="BH155">
        <v>0.68473964499999995</v>
      </c>
      <c r="BI155">
        <v>0</v>
      </c>
    </row>
    <row r="156" spans="1:61" x14ac:dyDescent="0.4">
      <c r="A156" s="1">
        <v>34157.250008564813</v>
      </c>
      <c r="B156">
        <v>14.5</v>
      </c>
      <c r="C156">
        <v>0</v>
      </c>
      <c r="D156">
        <v>91</v>
      </c>
      <c r="E156">
        <v>0</v>
      </c>
      <c r="F156">
        <f t="shared" si="88"/>
        <v>1</v>
      </c>
      <c r="G156" s="2">
        <v>1.0499999999999999E-11</v>
      </c>
      <c r="H156">
        <f t="shared" si="72"/>
        <v>6.9041843600000004E-4</v>
      </c>
      <c r="I156">
        <f t="shared" si="73"/>
        <v>0</v>
      </c>
      <c r="J156">
        <v>0</v>
      </c>
      <c r="K156">
        <f t="shared" si="74"/>
        <v>0</v>
      </c>
      <c r="M156">
        <f t="shared" si="75"/>
        <v>0</v>
      </c>
      <c r="N156">
        <v>0</v>
      </c>
      <c r="O156">
        <v>0</v>
      </c>
      <c r="P156">
        <v>0</v>
      </c>
      <c r="Q156">
        <f t="shared" si="60"/>
        <v>0</v>
      </c>
      <c r="R156">
        <f t="shared" si="61"/>
        <v>0.27142857142857141</v>
      </c>
      <c r="S156">
        <f t="shared" si="76"/>
        <v>1.1143445926873113E-2</v>
      </c>
      <c r="T156">
        <f t="shared" si="62"/>
        <v>0</v>
      </c>
      <c r="U156">
        <f t="shared" si="77"/>
        <v>0</v>
      </c>
      <c r="V156" s="2">
        <f t="shared" si="59"/>
        <v>3.8930832520596759E-6</v>
      </c>
      <c r="W156">
        <f t="shared" si="63"/>
        <v>0</v>
      </c>
      <c r="X156">
        <f t="shared" si="64"/>
        <v>0</v>
      </c>
      <c r="Y156">
        <f t="shared" si="65"/>
        <v>0</v>
      </c>
      <c r="Z156">
        <f t="shared" si="66"/>
        <v>0.99999999998949995</v>
      </c>
      <c r="AA156">
        <v>0</v>
      </c>
      <c r="AB156">
        <v>0.05</v>
      </c>
      <c r="AC156">
        <v>0.1</v>
      </c>
      <c r="AD156">
        <f t="shared" si="67"/>
        <v>0</v>
      </c>
      <c r="AE156">
        <f t="shared" si="68"/>
        <v>0.1</v>
      </c>
      <c r="AF156">
        <f t="shared" si="69"/>
        <v>0.3392857142857143</v>
      </c>
      <c r="AG156">
        <f t="shared" si="78"/>
        <v>7.7188790632678139E-2</v>
      </c>
      <c r="AH156">
        <f t="shared" si="79"/>
        <v>7.7188790632678149E-4</v>
      </c>
      <c r="AI156">
        <v>6</v>
      </c>
      <c r="AJ156">
        <v>28</v>
      </c>
      <c r="AK156">
        <v>0.05</v>
      </c>
      <c r="AL156">
        <f t="shared" si="70"/>
        <v>9.5</v>
      </c>
      <c r="AM156">
        <f t="shared" si="80"/>
        <v>19.2</v>
      </c>
      <c r="AN156">
        <f t="shared" si="71"/>
        <v>16</v>
      </c>
      <c r="AO156">
        <f t="shared" si="81"/>
        <v>6.3000000000000007</v>
      </c>
      <c r="AP156">
        <f t="shared" si="82"/>
        <v>2.5396825396825395</v>
      </c>
      <c r="AQ156">
        <v>0.328125</v>
      </c>
      <c r="AR156">
        <f t="shared" si="83"/>
        <v>0.49479166666666669</v>
      </c>
      <c r="AS156">
        <f t="shared" si="84"/>
        <v>1.3577451230977899</v>
      </c>
      <c r="AT156">
        <f t="shared" si="85"/>
        <v>0.67180097236609404</v>
      </c>
      <c r="AU156">
        <v>12.5</v>
      </c>
      <c r="AV156">
        <v>26.8</v>
      </c>
      <c r="AW156">
        <v>25.5</v>
      </c>
      <c r="AX156">
        <v>11.2</v>
      </c>
      <c r="AY156">
        <v>2.2767857139999998</v>
      </c>
      <c r="AZ156">
        <v>0.41791044799999999</v>
      </c>
      <c r="BA156">
        <v>0.46641790999999999</v>
      </c>
      <c r="BB156">
        <v>1.410355716</v>
      </c>
      <c r="BC156">
        <v>0.671800972</v>
      </c>
      <c r="BD156">
        <v>118.3</v>
      </c>
      <c r="BE156">
        <v>140.4</v>
      </c>
      <c r="BF156">
        <f t="shared" si="86"/>
        <v>5.6787909751994424E-3</v>
      </c>
      <c r="BG156">
        <f t="shared" si="87"/>
        <v>4.7849072079772081E-3</v>
      </c>
      <c r="BH156">
        <v>0.69041843599999997</v>
      </c>
      <c r="BI156">
        <v>0</v>
      </c>
    </row>
    <row r="157" spans="1:61" x14ac:dyDescent="0.4">
      <c r="A157" s="1">
        <v>34157.291675289351</v>
      </c>
      <c r="B157">
        <v>14.9</v>
      </c>
      <c r="C157">
        <v>0</v>
      </c>
      <c r="D157">
        <v>89</v>
      </c>
      <c r="E157">
        <v>0</v>
      </c>
      <c r="F157">
        <f t="shared" si="88"/>
        <v>1</v>
      </c>
      <c r="G157" s="2">
        <v>1.0499999999999999E-11</v>
      </c>
      <c r="H157">
        <f t="shared" si="72"/>
        <v>6.962873750000001E-4</v>
      </c>
      <c r="I157">
        <f t="shared" si="73"/>
        <v>0</v>
      </c>
      <c r="J157">
        <v>0</v>
      </c>
      <c r="K157">
        <f t="shared" si="74"/>
        <v>0</v>
      </c>
      <c r="M157">
        <f t="shared" si="75"/>
        <v>0</v>
      </c>
      <c r="N157">
        <v>0</v>
      </c>
      <c r="O157">
        <v>0</v>
      </c>
      <c r="P157">
        <v>0</v>
      </c>
      <c r="Q157">
        <f t="shared" si="60"/>
        <v>0</v>
      </c>
      <c r="R157">
        <f t="shared" si="61"/>
        <v>0.28285714285714286</v>
      </c>
      <c r="S157">
        <f t="shared" si="76"/>
        <v>1.6240627764817373E-2</v>
      </c>
      <c r="T157">
        <f t="shared" si="62"/>
        <v>0</v>
      </c>
      <c r="U157">
        <f t="shared" si="77"/>
        <v>0</v>
      </c>
      <c r="V157" s="2">
        <f t="shared" si="59"/>
        <v>3.8930832520596759E-6</v>
      </c>
      <c r="W157">
        <f t="shared" si="63"/>
        <v>0</v>
      </c>
      <c r="X157">
        <f t="shared" si="64"/>
        <v>0</v>
      </c>
      <c r="Y157">
        <f t="shared" si="65"/>
        <v>0</v>
      </c>
      <c r="Z157">
        <f t="shared" si="66"/>
        <v>0.99999999998949995</v>
      </c>
      <c r="AA157">
        <v>0</v>
      </c>
      <c r="AB157">
        <v>0.05</v>
      </c>
      <c r="AC157">
        <v>0.1</v>
      </c>
      <c r="AD157">
        <f t="shared" si="67"/>
        <v>0</v>
      </c>
      <c r="AE157">
        <f t="shared" si="68"/>
        <v>0.1</v>
      </c>
      <c r="AF157">
        <f t="shared" si="69"/>
        <v>0.35357142857142859</v>
      </c>
      <c r="AG157">
        <f t="shared" si="78"/>
        <v>0.10050995302956646</v>
      </c>
      <c r="AH157">
        <f t="shared" si="79"/>
        <v>1.0050995302956646E-3</v>
      </c>
      <c r="AI157">
        <v>6</v>
      </c>
      <c r="AJ157">
        <v>28</v>
      </c>
      <c r="AK157">
        <v>0.05</v>
      </c>
      <c r="AL157">
        <f t="shared" si="70"/>
        <v>9.9</v>
      </c>
      <c r="AM157">
        <f t="shared" si="80"/>
        <v>19.2</v>
      </c>
      <c r="AN157">
        <f t="shared" si="71"/>
        <v>15.6</v>
      </c>
      <c r="AO157">
        <f t="shared" si="81"/>
        <v>6.3000000000000007</v>
      </c>
      <c r="AP157">
        <f t="shared" si="82"/>
        <v>2.4761904761904758</v>
      </c>
      <c r="AQ157">
        <v>0.328125</v>
      </c>
      <c r="AR157">
        <f t="shared" si="83"/>
        <v>0.515625</v>
      </c>
      <c r="AS157">
        <f t="shared" si="84"/>
        <v>1.3465125050197466</v>
      </c>
      <c r="AT157">
        <f t="shared" si="85"/>
        <v>0.69429551040080684</v>
      </c>
      <c r="AU157">
        <v>12.9</v>
      </c>
      <c r="AV157">
        <v>26.8</v>
      </c>
      <c r="AW157">
        <v>25.1</v>
      </c>
      <c r="AX157">
        <v>11.2</v>
      </c>
      <c r="AY157">
        <v>2.2410714289999998</v>
      </c>
      <c r="AZ157">
        <v>0.41791044799999999</v>
      </c>
      <c r="BA157">
        <v>0.48134328399999998</v>
      </c>
      <c r="BB157">
        <v>1.4010676259999999</v>
      </c>
      <c r="BC157">
        <v>0.69429551</v>
      </c>
      <c r="BD157">
        <v>118.3</v>
      </c>
      <c r="BE157">
        <v>140.4</v>
      </c>
      <c r="BF157">
        <f t="shared" si="86"/>
        <v>5.8689392257042002E-3</v>
      </c>
      <c r="BG157">
        <f t="shared" si="87"/>
        <v>4.9451247150997151E-3</v>
      </c>
      <c r="BH157">
        <v>0.69628737500000004</v>
      </c>
      <c r="BI157">
        <v>0</v>
      </c>
    </row>
    <row r="158" spans="1:61" x14ac:dyDescent="0.4">
      <c r="A158" s="1">
        <v>34157.333342013888</v>
      </c>
      <c r="B158">
        <v>15</v>
      </c>
      <c r="C158">
        <v>0</v>
      </c>
      <c r="D158">
        <v>88</v>
      </c>
      <c r="E158">
        <v>0</v>
      </c>
      <c r="F158">
        <f t="shared" si="88"/>
        <v>1</v>
      </c>
      <c r="G158" s="2">
        <v>1.0499999999999999E-11</v>
      </c>
      <c r="H158">
        <f t="shared" si="72"/>
        <v>7.0220310000000002E-4</v>
      </c>
      <c r="I158">
        <f t="shared" si="73"/>
        <v>0</v>
      </c>
      <c r="J158">
        <v>0</v>
      </c>
      <c r="K158">
        <f t="shared" si="74"/>
        <v>0</v>
      </c>
      <c r="M158">
        <f t="shared" si="75"/>
        <v>0</v>
      </c>
      <c r="N158">
        <v>0</v>
      </c>
      <c r="O158">
        <v>0</v>
      </c>
      <c r="P158">
        <v>0</v>
      </c>
      <c r="Q158">
        <f t="shared" si="60"/>
        <v>0</v>
      </c>
      <c r="R158">
        <f t="shared" si="61"/>
        <v>0.2857142857142857</v>
      </c>
      <c r="S158">
        <f t="shared" si="76"/>
        <v>1.7778576932353025E-2</v>
      </c>
      <c r="T158">
        <f t="shared" si="62"/>
        <v>0</v>
      </c>
      <c r="U158">
        <f t="shared" si="77"/>
        <v>0</v>
      </c>
      <c r="V158" s="2">
        <f t="shared" si="59"/>
        <v>3.8930832520596759E-6</v>
      </c>
      <c r="W158">
        <f t="shared" si="63"/>
        <v>0</v>
      </c>
      <c r="X158">
        <f t="shared" si="64"/>
        <v>0</v>
      </c>
      <c r="Y158">
        <f t="shared" si="65"/>
        <v>0</v>
      </c>
      <c r="Z158">
        <f t="shared" si="66"/>
        <v>0.99999999998949995</v>
      </c>
      <c r="AA158">
        <v>0</v>
      </c>
      <c r="AB158">
        <v>0.05</v>
      </c>
      <c r="AC158">
        <v>0.1</v>
      </c>
      <c r="AD158">
        <f t="shared" si="67"/>
        <v>0</v>
      </c>
      <c r="AE158">
        <f t="shared" si="68"/>
        <v>0.1</v>
      </c>
      <c r="AF158">
        <f t="shared" si="69"/>
        <v>0.35714285714285715</v>
      </c>
      <c r="AG158">
        <f t="shared" si="78"/>
        <v>0.10706234858425596</v>
      </c>
      <c r="AH158">
        <f t="shared" si="79"/>
        <v>1.0706234858425597E-3</v>
      </c>
      <c r="AI158">
        <v>6</v>
      </c>
      <c r="AJ158">
        <v>28</v>
      </c>
      <c r="AK158">
        <v>0.05</v>
      </c>
      <c r="AL158">
        <f t="shared" si="70"/>
        <v>10</v>
      </c>
      <c r="AM158">
        <f t="shared" si="80"/>
        <v>19.2</v>
      </c>
      <c r="AN158">
        <f t="shared" si="71"/>
        <v>15.5</v>
      </c>
      <c r="AO158">
        <f t="shared" si="81"/>
        <v>6.3000000000000007</v>
      </c>
      <c r="AP158">
        <f t="shared" si="82"/>
        <v>2.46031746031746</v>
      </c>
      <c r="AQ158">
        <v>0.328125</v>
      </c>
      <c r="AR158">
        <f t="shared" si="83"/>
        <v>0.52083333333333337</v>
      </c>
      <c r="AS158">
        <f t="shared" si="84"/>
        <v>1.3436741763398596</v>
      </c>
      <c r="AT158">
        <f t="shared" si="85"/>
        <v>0.69983030017701031</v>
      </c>
      <c r="AU158">
        <v>13</v>
      </c>
      <c r="AV158">
        <v>26.8</v>
      </c>
      <c r="AW158">
        <v>25</v>
      </c>
      <c r="AX158">
        <v>11.2</v>
      </c>
      <c r="AY158">
        <v>2.2321428569999999</v>
      </c>
      <c r="AZ158">
        <v>0.41791044799999999</v>
      </c>
      <c r="BA158">
        <v>0.48507462699999998</v>
      </c>
      <c r="BB158">
        <v>1.398732163</v>
      </c>
      <c r="BC158">
        <v>0.69983030000000002</v>
      </c>
      <c r="BD158">
        <v>118.3</v>
      </c>
      <c r="BE158">
        <v>140.4</v>
      </c>
      <c r="BF158">
        <f t="shared" si="86"/>
        <v>5.9157252762215579E-3</v>
      </c>
      <c r="BG158">
        <f t="shared" si="87"/>
        <v>4.9845462962962959E-3</v>
      </c>
      <c r="BH158">
        <v>0.70220309999999997</v>
      </c>
      <c r="BI158">
        <v>0</v>
      </c>
    </row>
    <row r="159" spans="1:61" x14ac:dyDescent="0.4">
      <c r="A159" s="1">
        <v>34157.375008738425</v>
      </c>
      <c r="B159">
        <v>15.6</v>
      </c>
      <c r="C159">
        <v>0</v>
      </c>
      <c r="D159">
        <v>86</v>
      </c>
      <c r="E159">
        <v>0</v>
      </c>
      <c r="F159">
        <f t="shared" si="88"/>
        <v>1</v>
      </c>
      <c r="G159" s="2">
        <v>1.0499999999999999E-11</v>
      </c>
      <c r="H159">
        <f t="shared" si="72"/>
        <v>7.0839306300000005E-4</v>
      </c>
      <c r="I159">
        <f t="shared" si="73"/>
        <v>0</v>
      </c>
      <c r="J159">
        <v>0</v>
      </c>
      <c r="K159">
        <f t="shared" si="74"/>
        <v>0</v>
      </c>
      <c r="M159">
        <f t="shared" si="75"/>
        <v>0</v>
      </c>
      <c r="N159">
        <v>0</v>
      </c>
      <c r="O159">
        <v>0</v>
      </c>
      <c r="P159">
        <v>0</v>
      </c>
      <c r="Q159">
        <f t="shared" si="60"/>
        <v>0</v>
      </c>
      <c r="R159">
        <f t="shared" si="61"/>
        <v>0.30285714285714282</v>
      </c>
      <c r="S159">
        <f t="shared" si="76"/>
        <v>2.9718140925139188E-2</v>
      </c>
      <c r="T159">
        <f t="shared" si="62"/>
        <v>0</v>
      </c>
      <c r="U159">
        <f t="shared" si="77"/>
        <v>0</v>
      </c>
      <c r="V159" s="2">
        <f t="shared" si="59"/>
        <v>3.8930832520596759E-6</v>
      </c>
      <c r="W159">
        <f t="shared" si="63"/>
        <v>0</v>
      </c>
      <c r="X159">
        <f t="shared" si="64"/>
        <v>0</v>
      </c>
      <c r="Y159">
        <f t="shared" si="65"/>
        <v>0</v>
      </c>
      <c r="Z159">
        <f t="shared" si="66"/>
        <v>0.99999999998949995</v>
      </c>
      <c r="AA159">
        <v>0</v>
      </c>
      <c r="AB159">
        <v>0.05</v>
      </c>
      <c r="AC159">
        <v>0.1</v>
      </c>
      <c r="AD159">
        <f t="shared" si="67"/>
        <v>0</v>
      </c>
      <c r="AE159">
        <f t="shared" si="68"/>
        <v>0.1</v>
      </c>
      <c r="AF159">
        <f t="shared" si="69"/>
        <v>0.37857142857142856</v>
      </c>
      <c r="AG159">
        <f t="shared" si="78"/>
        <v>0.15289106681254466</v>
      </c>
      <c r="AH159">
        <f t="shared" si="79"/>
        <v>1.5289106681254468E-3</v>
      </c>
      <c r="AI159">
        <v>6</v>
      </c>
      <c r="AJ159">
        <v>28</v>
      </c>
      <c r="AK159">
        <v>0.05</v>
      </c>
      <c r="AL159">
        <f t="shared" si="70"/>
        <v>10.6</v>
      </c>
      <c r="AM159">
        <f t="shared" si="80"/>
        <v>19.2</v>
      </c>
      <c r="AN159">
        <f t="shared" si="71"/>
        <v>14.9</v>
      </c>
      <c r="AO159">
        <f t="shared" si="81"/>
        <v>6.3000000000000007</v>
      </c>
      <c r="AP159">
        <f t="shared" si="82"/>
        <v>2.3650793650793647</v>
      </c>
      <c r="AQ159">
        <v>0.328125</v>
      </c>
      <c r="AR159">
        <f t="shared" si="83"/>
        <v>0.55208333333333337</v>
      </c>
      <c r="AS159">
        <f t="shared" si="84"/>
        <v>1.3263804942936896</v>
      </c>
      <c r="AT159">
        <f t="shared" si="85"/>
        <v>0.73227256455797451</v>
      </c>
      <c r="AU159">
        <v>13.6</v>
      </c>
      <c r="AV159">
        <v>26.8</v>
      </c>
      <c r="AW159">
        <v>24.4</v>
      </c>
      <c r="AX159">
        <v>11.2</v>
      </c>
      <c r="AY159">
        <v>2.1785714289999998</v>
      </c>
      <c r="AZ159">
        <v>0.41791044799999999</v>
      </c>
      <c r="BA159">
        <v>0.50746268699999997</v>
      </c>
      <c r="BB159">
        <v>1.384603834</v>
      </c>
      <c r="BC159">
        <v>0.73227256500000004</v>
      </c>
      <c r="BD159">
        <v>118.3</v>
      </c>
      <c r="BE159">
        <v>140.4</v>
      </c>
      <c r="BF159">
        <f t="shared" si="86"/>
        <v>6.1899625068298778E-3</v>
      </c>
      <c r="BG159">
        <f t="shared" si="87"/>
        <v>5.21561655982906E-3</v>
      </c>
      <c r="BH159">
        <v>0.70839306300000005</v>
      </c>
      <c r="BI159">
        <v>0</v>
      </c>
    </row>
    <row r="160" spans="1:61" x14ac:dyDescent="0.4">
      <c r="A160" s="1">
        <v>34157.416675462962</v>
      </c>
      <c r="B160">
        <v>16.3</v>
      </c>
      <c r="C160">
        <v>0</v>
      </c>
      <c r="D160">
        <v>84</v>
      </c>
      <c r="E160">
        <v>0</v>
      </c>
      <c r="F160">
        <f t="shared" si="88"/>
        <v>1</v>
      </c>
      <c r="G160" s="2">
        <v>1.0499999999999999E-11</v>
      </c>
      <c r="H160">
        <f t="shared" si="72"/>
        <v>7.1488842600000004E-4</v>
      </c>
      <c r="I160">
        <f t="shared" si="73"/>
        <v>0</v>
      </c>
      <c r="J160">
        <v>0</v>
      </c>
      <c r="K160">
        <f t="shared" si="74"/>
        <v>0</v>
      </c>
      <c r="M160">
        <f t="shared" si="75"/>
        <v>0</v>
      </c>
      <c r="N160">
        <v>0</v>
      </c>
      <c r="O160">
        <v>0</v>
      </c>
      <c r="P160">
        <v>0</v>
      </c>
      <c r="Q160">
        <f t="shared" si="60"/>
        <v>0</v>
      </c>
      <c r="R160">
        <f t="shared" si="61"/>
        <v>0.3228571428571429</v>
      </c>
      <c r="S160">
        <f t="shared" si="76"/>
        <v>5.1038118108419586E-2</v>
      </c>
      <c r="T160">
        <f t="shared" si="62"/>
        <v>0</v>
      </c>
      <c r="U160">
        <f t="shared" si="77"/>
        <v>0</v>
      </c>
      <c r="V160" s="2">
        <f t="shared" si="59"/>
        <v>3.8930832520596759E-6</v>
      </c>
      <c r="W160">
        <f t="shared" si="63"/>
        <v>0</v>
      </c>
      <c r="X160">
        <f t="shared" si="64"/>
        <v>0</v>
      </c>
      <c r="Y160">
        <f t="shared" si="65"/>
        <v>0</v>
      </c>
      <c r="Z160">
        <f t="shared" si="66"/>
        <v>0.99999999998949995</v>
      </c>
      <c r="AA160">
        <v>0</v>
      </c>
      <c r="AB160">
        <v>0.05</v>
      </c>
      <c r="AC160">
        <v>0.1</v>
      </c>
      <c r="AD160">
        <f t="shared" si="67"/>
        <v>0</v>
      </c>
      <c r="AE160">
        <f t="shared" si="68"/>
        <v>0.1</v>
      </c>
      <c r="AF160">
        <f t="shared" si="69"/>
        <v>0.40357142857142858</v>
      </c>
      <c r="AG160">
        <f t="shared" si="78"/>
        <v>0.2212910908257873</v>
      </c>
      <c r="AH160">
        <f t="shared" si="79"/>
        <v>2.2129109082578732E-3</v>
      </c>
      <c r="AI160">
        <v>6</v>
      </c>
      <c r="AJ160">
        <v>28</v>
      </c>
      <c r="AK160">
        <v>0.05</v>
      </c>
      <c r="AL160">
        <f t="shared" si="70"/>
        <v>11.3</v>
      </c>
      <c r="AM160">
        <f t="shared" si="80"/>
        <v>19.2</v>
      </c>
      <c r="AN160">
        <f t="shared" si="71"/>
        <v>14.2</v>
      </c>
      <c r="AO160">
        <f t="shared" si="81"/>
        <v>6.3000000000000007</v>
      </c>
      <c r="AP160">
        <f t="shared" si="82"/>
        <v>2.2539682539682535</v>
      </c>
      <c r="AQ160">
        <v>0.328125</v>
      </c>
      <c r="AR160">
        <f t="shared" si="83"/>
        <v>0.58854166666666674</v>
      </c>
      <c r="AS160">
        <f t="shared" si="84"/>
        <v>1.3056025667474782</v>
      </c>
      <c r="AT160">
        <f t="shared" si="85"/>
        <v>0.76840151063783879</v>
      </c>
      <c r="AU160">
        <v>14.3</v>
      </c>
      <c r="AV160">
        <v>26.8</v>
      </c>
      <c r="AW160">
        <v>23.7</v>
      </c>
      <c r="AX160">
        <v>11.2</v>
      </c>
      <c r="AY160">
        <v>2.1160714289999998</v>
      </c>
      <c r="AZ160">
        <v>0.41791044799999999</v>
      </c>
      <c r="BA160">
        <v>0.53358209000000001</v>
      </c>
      <c r="BB160">
        <v>1.3678627510000001</v>
      </c>
      <c r="BC160">
        <v>0.76840151099999998</v>
      </c>
      <c r="BD160">
        <v>118.3</v>
      </c>
      <c r="BE160">
        <v>140.4</v>
      </c>
      <c r="BF160">
        <f t="shared" si="86"/>
        <v>6.4953635725937342E-3</v>
      </c>
      <c r="BG160">
        <f t="shared" si="87"/>
        <v>5.4729452350427343E-3</v>
      </c>
      <c r="BH160">
        <v>0.71488842600000002</v>
      </c>
      <c r="BI160">
        <v>0</v>
      </c>
    </row>
    <row r="161" spans="1:61" x14ac:dyDescent="0.4">
      <c r="A161" s="1">
        <v>34157.4583421875</v>
      </c>
      <c r="B161">
        <v>17.399999999999999</v>
      </c>
      <c r="C161">
        <v>0</v>
      </c>
      <c r="D161">
        <v>81</v>
      </c>
      <c r="E161">
        <v>0</v>
      </c>
      <c r="F161">
        <f t="shared" si="88"/>
        <v>1</v>
      </c>
      <c r="G161" s="2">
        <v>1.0499999999999999E-11</v>
      </c>
      <c r="H161">
        <f t="shared" si="72"/>
        <v>7.2182998099999999E-4</v>
      </c>
      <c r="I161">
        <f t="shared" si="73"/>
        <v>0</v>
      </c>
      <c r="J161">
        <v>0</v>
      </c>
      <c r="K161">
        <f t="shared" si="74"/>
        <v>0</v>
      </c>
      <c r="M161">
        <f t="shared" si="75"/>
        <v>0</v>
      </c>
      <c r="N161">
        <v>0</v>
      </c>
      <c r="O161">
        <v>0</v>
      </c>
      <c r="P161">
        <v>0</v>
      </c>
      <c r="Q161">
        <f t="shared" si="60"/>
        <v>0</v>
      </c>
      <c r="R161">
        <f t="shared" si="61"/>
        <v>0.35428571428571426</v>
      </c>
      <c r="S161">
        <f t="shared" si="76"/>
        <v>0.10657566088988407</v>
      </c>
      <c r="T161">
        <f t="shared" si="62"/>
        <v>0</v>
      </c>
      <c r="U161">
        <f t="shared" si="77"/>
        <v>0</v>
      </c>
      <c r="V161" s="2">
        <f t="shared" si="59"/>
        <v>3.8930832520596759E-6</v>
      </c>
      <c r="W161">
        <f t="shared" si="63"/>
        <v>0</v>
      </c>
      <c r="X161">
        <f t="shared" si="64"/>
        <v>0</v>
      </c>
      <c r="Y161">
        <f t="shared" si="65"/>
        <v>0</v>
      </c>
      <c r="Z161">
        <f t="shared" si="66"/>
        <v>0.99999999998949995</v>
      </c>
      <c r="AA161">
        <v>0</v>
      </c>
      <c r="AB161">
        <v>0.05</v>
      </c>
      <c r="AC161">
        <v>0.1</v>
      </c>
      <c r="AD161">
        <f t="shared" si="67"/>
        <v>0</v>
      </c>
      <c r="AE161">
        <f t="shared" si="68"/>
        <v>0.1</v>
      </c>
      <c r="AF161">
        <f t="shared" si="69"/>
        <v>0.44285714285714278</v>
      </c>
      <c r="AG161">
        <f t="shared" si="78"/>
        <v>0.36129651598051427</v>
      </c>
      <c r="AH161">
        <f t="shared" si="79"/>
        <v>3.6129651598051427E-3</v>
      </c>
      <c r="AI161">
        <v>6</v>
      </c>
      <c r="AJ161">
        <v>28</v>
      </c>
      <c r="AK161">
        <v>0.05</v>
      </c>
      <c r="AL161">
        <f t="shared" si="70"/>
        <v>12.399999999999999</v>
      </c>
      <c r="AM161">
        <f t="shared" si="80"/>
        <v>19.2</v>
      </c>
      <c r="AN161">
        <f t="shared" si="71"/>
        <v>13.100000000000001</v>
      </c>
      <c r="AO161">
        <f t="shared" si="81"/>
        <v>6.3000000000000007</v>
      </c>
      <c r="AP161">
        <f t="shared" si="82"/>
        <v>2.0793650793650795</v>
      </c>
      <c r="AQ161">
        <v>0.328125</v>
      </c>
      <c r="AR161">
        <f t="shared" si="83"/>
        <v>0.64583333333333326</v>
      </c>
      <c r="AS161">
        <f t="shared" si="84"/>
        <v>1.2715136479704048</v>
      </c>
      <c r="AT161">
        <f t="shared" si="85"/>
        <v>0.82118589764755301</v>
      </c>
      <c r="AU161">
        <v>15.4</v>
      </c>
      <c r="AV161">
        <v>26.8</v>
      </c>
      <c r="AW161">
        <v>22.6</v>
      </c>
      <c r="AX161">
        <v>11.2</v>
      </c>
      <c r="AY161">
        <v>2.0178571430000001</v>
      </c>
      <c r="AZ161">
        <v>0.41791044799999999</v>
      </c>
      <c r="BA161">
        <v>0.57462686600000001</v>
      </c>
      <c r="BB161">
        <v>1.3409632950000001</v>
      </c>
      <c r="BC161">
        <v>0.82118589799999997</v>
      </c>
      <c r="BD161">
        <v>118.3</v>
      </c>
      <c r="BE161">
        <v>140.4</v>
      </c>
      <c r="BF161">
        <f t="shared" si="86"/>
        <v>6.9415545025152412E-3</v>
      </c>
      <c r="BG161">
        <f t="shared" si="87"/>
        <v>5.8489024074074069E-3</v>
      </c>
      <c r="BH161">
        <v>0.72182998099999995</v>
      </c>
      <c r="BI161">
        <v>0</v>
      </c>
    </row>
    <row r="162" spans="1:61" x14ac:dyDescent="0.4">
      <c r="A162" s="1">
        <v>34157.500008912037</v>
      </c>
      <c r="B162">
        <v>17.3</v>
      </c>
      <c r="C162">
        <v>0</v>
      </c>
      <c r="D162">
        <v>81</v>
      </c>
      <c r="E162">
        <v>0</v>
      </c>
      <c r="F162">
        <f t="shared" si="88"/>
        <v>1</v>
      </c>
      <c r="G162" s="2">
        <v>1.0499999999999999E-11</v>
      </c>
      <c r="H162">
        <f t="shared" si="72"/>
        <v>7.2873275800000006E-4</v>
      </c>
      <c r="I162">
        <f t="shared" si="73"/>
        <v>0</v>
      </c>
      <c r="J162">
        <v>0</v>
      </c>
      <c r="K162">
        <f t="shared" si="74"/>
        <v>0</v>
      </c>
      <c r="M162">
        <f t="shared" si="75"/>
        <v>0</v>
      </c>
      <c r="N162">
        <v>0</v>
      </c>
      <c r="O162">
        <v>0</v>
      </c>
      <c r="P162">
        <v>0</v>
      </c>
      <c r="Q162">
        <f t="shared" si="60"/>
        <v>0</v>
      </c>
      <c r="R162">
        <f t="shared" si="61"/>
        <v>0.35142857142857142</v>
      </c>
      <c r="S162">
        <f t="shared" si="76"/>
        <v>0.10020713007706271</v>
      </c>
      <c r="T162">
        <f t="shared" si="62"/>
        <v>0</v>
      </c>
      <c r="U162">
        <f t="shared" si="77"/>
        <v>0</v>
      </c>
      <c r="V162" s="2">
        <f t="shared" si="59"/>
        <v>3.8930832520596759E-6</v>
      </c>
      <c r="W162">
        <f t="shared" si="63"/>
        <v>0</v>
      </c>
      <c r="X162">
        <f t="shared" si="64"/>
        <v>0</v>
      </c>
      <c r="Y162">
        <f t="shared" si="65"/>
        <v>0</v>
      </c>
      <c r="Z162">
        <f t="shared" si="66"/>
        <v>0.99999999998949995</v>
      </c>
      <c r="AA162">
        <v>0</v>
      </c>
      <c r="AB162">
        <v>0.05</v>
      </c>
      <c r="AC162">
        <v>0.1</v>
      </c>
      <c r="AD162">
        <f t="shared" si="67"/>
        <v>0</v>
      </c>
      <c r="AE162">
        <f t="shared" si="68"/>
        <v>0.1</v>
      </c>
      <c r="AF162">
        <f t="shared" si="69"/>
        <v>0.43928571428571433</v>
      </c>
      <c r="AG162">
        <f t="shared" si="78"/>
        <v>0.34704562769357206</v>
      </c>
      <c r="AH162">
        <f t="shared" si="79"/>
        <v>3.4704562769357207E-3</v>
      </c>
      <c r="AI162">
        <v>6</v>
      </c>
      <c r="AJ162">
        <v>28</v>
      </c>
      <c r="AK162">
        <v>0.05</v>
      </c>
      <c r="AL162">
        <f t="shared" si="70"/>
        <v>12.3</v>
      </c>
      <c r="AM162">
        <f t="shared" si="80"/>
        <v>19.2</v>
      </c>
      <c r="AN162">
        <f t="shared" si="71"/>
        <v>13.2</v>
      </c>
      <c r="AO162">
        <f t="shared" si="81"/>
        <v>6.3000000000000007</v>
      </c>
      <c r="AP162">
        <f t="shared" si="82"/>
        <v>2.0952380952380949</v>
      </c>
      <c r="AQ162">
        <v>0.328125</v>
      </c>
      <c r="AR162">
        <f t="shared" si="83"/>
        <v>0.64062500000000011</v>
      </c>
      <c r="AS162">
        <f t="shared" si="84"/>
        <v>1.2746903657833077</v>
      </c>
      <c r="AT162">
        <f t="shared" si="85"/>
        <v>0.81659851557993168</v>
      </c>
      <c r="AU162">
        <v>15.3</v>
      </c>
      <c r="AV162">
        <v>26.8</v>
      </c>
      <c r="AW162">
        <v>22.7</v>
      </c>
      <c r="AX162">
        <v>11.2</v>
      </c>
      <c r="AY162">
        <v>2.0267857139999998</v>
      </c>
      <c r="AZ162">
        <v>0.41791044799999999</v>
      </c>
      <c r="BA162">
        <v>0.57089552200000004</v>
      </c>
      <c r="BB162">
        <v>1.343439767</v>
      </c>
      <c r="BC162">
        <v>0.816598516</v>
      </c>
      <c r="BD162">
        <v>118.3</v>
      </c>
      <c r="BE162">
        <v>140.4</v>
      </c>
      <c r="BF162">
        <f t="shared" si="86"/>
        <v>6.902776970244562E-3</v>
      </c>
      <c r="BG162">
        <f t="shared" si="87"/>
        <v>5.8162287464387464E-3</v>
      </c>
      <c r="BH162">
        <v>0.72873275800000004</v>
      </c>
      <c r="BI162">
        <v>0</v>
      </c>
    </row>
    <row r="163" spans="1:61" x14ac:dyDescent="0.4">
      <c r="A163" s="1">
        <v>34157.541675636574</v>
      </c>
      <c r="B163">
        <v>17.600000000000001</v>
      </c>
      <c r="C163">
        <v>0</v>
      </c>
      <c r="D163">
        <v>78</v>
      </c>
      <c r="E163">
        <v>0</v>
      </c>
      <c r="F163">
        <f t="shared" si="88"/>
        <v>1</v>
      </c>
      <c r="G163" s="2">
        <v>1.0499999999999999E-11</v>
      </c>
      <c r="H163">
        <f t="shared" si="72"/>
        <v>7.3575075499999999E-4</v>
      </c>
      <c r="I163">
        <f t="shared" si="73"/>
        <v>0</v>
      </c>
      <c r="J163">
        <v>0</v>
      </c>
      <c r="K163">
        <f t="shared" si="74"/>
        <v>0</v>
      </c>
      <c r="M163">
        <f t="shared" si="75"/>
        <v>0</v>
      </c>
      <c r="N163">
        <v>0</v>
      </c>
      <c r="O163">
        <v>0</v>
      </c>
      <c r="P163">
        <v>0</v>
      </c>
      <c r="Q163">
        <f t="shared" si="60"/>
        <v>0</v>
      </c>
      <c r="R163">
        <f t="shared" si="61"/>
        <v>0.36000000000000004</v>
      </c>
      <c r="S163">
        <f t="shared" si="76"/>
        <v>0.120188336374092</v>
      </c>
      <c r="T163">
        <f t="shared" si="62"/>
        <v>0</v>
      </c>
      <c r="U163">
        <f t="shared" si="77"/>
        <v>0</v>
      </c>
      <c r="V163" s="2">
        <f t="shared" si="59"/>
        <v>3.8930832520596759E-6</v>
      </c>
      <c r="W163">
        <f t="shared" si="63"/>
        <v>0</v>
      </c>
      <c r="X163">
        <f t="shared" si="64"/>
        <v>0</v>
      </c>
      <c r="Y163">
        <f t="shared" si="65"/>
        <v>0</v>
      </c>
      <c r="Z163">
        <f t="shared" si="66"/>
        <v>0.99999999998949995</v>
      </c>
      <c r="AA163">
        <v>0</v>
      </c>
      <c r="AB163">
        <v>0.05</v>
      </c>
      <c r="AC163">
        <v>0.1</v>
      </c>
      <c r="AD163">
        <f t="shared" si="67"/>
        <v>0</v>
      </c>
      <c r="AE163">
        <f t="shared" si="68"/>
        <v>0.1</v>
      </c>
      <c r="AF163">
        <f t="shared" si="69"/>
        <v>0.45000000000000007</v>
      </c>
      <c r="AG163">
        <f t="shared" si="78"/>
        <v>0.39060242483042545</v>
      </c>
      <c r="AH163">
        <f t="shared" si="79"/>
        <v>3.9060242483042549E-3</v>
      </c>
      <c r="AI163">
        <v>6</v>
      </c>
      <c r="AJ163">
        <v>28</v>
      </c>
      <c r="AK163">
        <v>0.05</v>
      </c>
      <c r="AL163">
        <f t="shared" si="70"/>
        <v>12.600000000000001</v>
      </c>
      <c r="AM163">
        <f t="shared" si="80"/>
        <v>19.2</v>
      </c>
      <c r="AN163">
        <f t="shared" si="71"/>
        <v>12.899999999999999</v>
      </c>
      <c r="AO163">
        <f t="shared" si="81"/>
        <v>6.3000000000000007</v>
      </c>
      <c r="AP163">
        <f t="shared" si="82"/>
        <v>2.047619047619047</v>
      </c>
      <c r="AQ163">
        <v>0.328125</v>
      </c>
      <c r="AR163">
        <f t="shared" si="83"/>
        <v>0.65625000000000011</v>
      </c>
      <c r="AS163">
        <f t="shared" si="84"/>
        <v>1.2651109971135748</v>
      </c>
      <c r="AT163">
        <f t="shared" si="85"/>
        <v>0.83022909185578364</v>
      </c>
      <c r="AU163">
        <v>15.6</v>
      </c>
      <c r="AV163">
        <v>26.8</v>
      </c>
      <c r="AW163">
        <v>22.4</v>
      </c>
      <c r="AX163">
        <v>11.2</v>
      </c>
      <c r="AY163">
        <v>2</v>
      </c>
      <c r="AZ163">
        <v>0.41791044799999999</v>
      </c>
      <c r="BA163">
        <v>0.58208955200000001</v>
      </c>
      <c r="BB163">
        <v>1.3359911470000001</v>
      </c>
      <c r="BC163">
        <v>0.83022909199999995</v>
      </c>
      <c r="BD163">
        <v>118.3</v>
      </c>
      <c r="BE163">
        <v>140.4</v>
      </c>
      <c r="BF163">
        <f t="shared" si="86"/>
        <v>7.017997395230631E-3</v>
      </c>
      <c r="BG163">
        <f t="shared" si="87"/>
        <v>5.9133126210826207E-3</v>
      </c>
      <c r="BH163">
        <v>0.73575075499999998</v>
      </c>
      <c r="BI163">
        <v>0</v>
      </c>
    </row>
    <row r="164" spans="1:61" x14ac:dyDescent="0.4">
      <c r="A164" s="1">
        <v>34157.583342361111</v>
      </c>
      <c r="B164">
        <v>17.8</v>
      </c>
      <c r="C164">
        <v>0</v>
      </c>
      <c r="D164">
        <v>76</v>
      </c>
      <c r="E164">
        <v>0</v>
      </c>
      <c r="F164">
        <f t="shared" si="88"/>
        <v>1</v>
      </c>
      <c r="G164" s="2">
        <v>1.0499999999999999E-11</v>
      </c>
      <c r="H164">
        <f t="shared" si="72"/>
        <v>7.4284368999999993E-4</v>
      </c>
      <c r="I164">
        <f t="shared" si="73"/>
        <v>0</v>
      </c>
      <c r="J164">
        <v>0</v>
      </c>
      <c r="K164">
        <f t="shared" si="74"/>
        <v>0</v>
      </c>
      <c r="M164">
        <f t="shared" si="75"/>
        <v>0</v>
      </c>
      <c r="N164">
        <v>0</v>
      </c>
      <c r="O164">
        <v>0</v>
      </c>
      <c r="P164">
        <v>0</v>
      </c>
      <c r="Q164">
        <f t="shared" si="60"/>
        <v>0</v>
      </c>
      <c r="R164">
        <f t="shared" si="61"/>
        <v>0.36571428571428571</v>
      </c>
      <c r="S164">
        <f t="shared" si="76"/>
        <v>0.13500400760941791</v>
      </c>
      <c r="T164">
        <f t="shared" si="62"/>
        <v>0</v>
      </c>
      <c r="U164">
        <f t="shared" si="77"/>
        <v>0</v>
      </c>
      <c r="V164" s="2">
        <f t="shared" si="59"/>
        <v>3.8930832520596759E-6</v>
      </c>
      <c r="W164">
        <f t="shared" si="63"/>
        <v>0</v>
      </c>
      <c r="X164">
        <f t="shared" si="64"/>
        <v>0</v>
      </c>
      <c r="Y164">
        <f t="shared" si="65"/>
        <v>0</v>
      </c>
      <c r="Z164">
        <f t="shared" si="66"/>
        <v>0.99999999998949995</v>
      </c>
      <c r="AA164">
        <v>0</v>
      </c>
      <c r="AB164">
        <v>0.05</v>
      </c>
      <c r="AC164">
        <v>0.1</v>
      </c>
      <c r="AD164">
        <f t="shared" si="67"/>
        <v>0</v>
      </c>
      <c r="AE164">
        <f t="shared" si="68"/>
        <v>0.1</v>
      </c>
      <c r="AF164">
        <f t="shared" si="69"/>
        <v>0.45714285714285718</v>
      </c>
      <c r="AG164">
        <f t="shared" si="78"/>
        <v>0.42090167627637975</v>
      </c>
      <c r="AH164">
        <f t="shared" si="79"/>
        <v>4.2090167627637986E-3</v>
      </c>
      <c r="AI164">
        <v>6</v>
      </c>
      <c r="AJ164">
        <v>28</v>
      </c>
      <c r="AK164">
        <v>0.05</v>
      </c>
      <c r="AL164">
        <f t="shared" si="70"/>
        <v>12.8</v>
      </c>
      <c r="AM164">
        <f t="shared" si="80"/>
        <v>19.2</v>
      </c>
      <c r="AN164">
        <f t="shared" si="71"/>
        <v>12.7</v>
      </c>
      <c r="AO164">
        <f t="shared" si="81"/>
        <v>6.3000000000000007</v>
      </c>
      <c r="AP164">
        <f t="shared" si="82"/>
        <v>2.0158730158730154</v>
      </c>
      <c r="AQ164">
        <v>0.328125</v>
      </c>
      <c r="AR164">
        <f t="shared" si="83"/>
        <v>0.66666666666666674</v>
      </c>
      <c r="AS164">
        <f t="shared" si="84"/>
        <v>1.258641299794389</v>
      </c>
      <c r="AT164">
        <f t="shared" si="85"/>
        <v>0.8390941998629261</v>
      </c>
      <c r="AU164">
        <v>15.8</v>
      </c>
      <c r="AV164">
        <v>26.8</v>
      </c>
      <c r="AW164">
        <v>22.2</v>
      </c>
      <c r="AX164">
        <v>11.2</v>
      </c>
      <c r="AY164">
        <v>1.9821428569999999</v>
      </c>
      <c r="AZ164">
        <v>0.41791044799999999</v>
      </c>
      <c r="BA164">
        <v>0.58955223899999998</v>
      </c>
      <c r="BB164">
        <v>1.33099309</v>
      </c>
      <c r="BC164">
        <v>0.83909420000000001</v>
      </c>
      <c r="BD164">
        <v>118.3</v>
      </c>
      <c r="BE164">
        <v>140.4</v>
      </c>
      <c r="BF164">
        <f t="shared" si="86"/>
        <v>7.0929349100839062E-3</v>
      </c>
      <c r="BG164">
        <f t="shared" si="87"/>
        <v>5.9764544159544158E-3</v>
      </c>
      <c r="BH164">
        <v>0.74284368999999995</v>
      </c>
      <c r="BI164">
        <v>0</v>
      </c>
    </row>
    <row r="165" spans="1:61" x14ac:dyDescent="0.4">
      <c r="A165" s="1">
        <v>34157.625009085648</v>
      </c>
      <c r="B165">
        <v>18.3</v>
      </c>
      <c r="C165">
        <v>0</v>
      </c>
      <c r="D165">
        <v>74</v>
      </c>
      <c r="E165">
        <v>0</v>
      </c>
      <c r="F165">
        <f t="shared" si="88"/>
        <v>1</v>
      </c>
      <c r="G165" s="2">
        <v>1.0499999999999999E-11</v>
      </c>
      <c r="H165">
        <f t="shared" si="72"/>
        <v>7.5011719699999999E-4</v>
      </c>
      <c r="I165">
        <f t="shared" si="73"/>
        <v>0</v>
      </c>
      <c r="J165">
        <v>0</v>
      </c>
      <c r="K165">
        <f t="shared" si="74"/>
        <v>0</v>
      </c>
      <c r="M165">
        <f t="shared" si="75"/>
        <v>0</v>
      </c>
      <c r="N165">
        <v>0</v>
      </c>
      <c r="O165">
        <v>0</v>
      </c>
      <c r="P165">
        <v>0</v>
      </c>
      <c r="Q165">
        <f t="shared" si="60"/>
        <v>0</v>
      </c>
      <c r="R165">
        <f t="shared" si="61"/>
        <v>0.38</v>
      </c>
      <c r="S165">
        <f t="shared" si="76"/>
        <v>0.17753030174319642</v>
      </c>
      <c r="T165">
        <f t="shared" si="62"/>
        <v>0</v>
      </c>
      <c r="U165">
        <f t="shared" si="77"/>
        <v>0</v>
      </c>
      <c r="V165" s="2">
        <f t="shared" si="59"/>
        <v>3.8930832520596759E-6</v>
      </c>
      <c r="W165">
        <f t="shared" si="63"/>
        <v>0</v>
      </c>
      <c r="X165">
        <f t="shared" si="64"/>
        <v>0</v>
      </c>
      <c r="Y165">
        <f t="shared" si="65"/>
        <v>0</v>
      </c>
      <c r="Z165">
        <f t="shared" si="66"/>
        <v>0.99999999998949995</v>
      </c>
      <c r="AA165">
        <v>0</v>
      </c>
      <c r="AB165">
        <v>0.05</v>
      </c>
      <c r="AC165">
        <v>0.1</v>
      </c>
      <c r="AD165">
        <f t="shared" si="67"/>
        <v>0</v>
      </c>
      <c r="AE165">
        <f t="shared" si="68"/>
        <v>0.1</v>
      </c>
      <c r="AF165">
        <f t="shared" si="69"/>
        <v>0.47500000000000003</v>
      </c>
      <c r="AG165">
        <f t="shared" si="78"/>
        <v>0.50025500648006116</v>
      </c>
      <c r="AH165">
        <f t="shared" si="79"/>
        <v>5.0025500648006125E-3</v>
      </c>
      <c r="AI165">
        <v>6</v>
      </c>
      <c r="AJ165">
        <v>28</v>
      </c>
      <c r="AK165">
        <v>0.05</v>
      </c>
      <c r="AL165">
        <f t="shared" si="70"/>
        <v>13.3</v>
      </c>
      <c r="AM165">
        <f t="shared" si="80"/>
        <v>19.2</v>
      </c>
      <c r="AN165">
        <f t="shared" si="71"/>
        <v>12.2</v>
      </c>
      <c r="AO165">
        <f t="shared" si="81"/>
        <v>6.3000000000000007</v>
      </c>
      <c r="AP165">
        <f t="shared" si="82"/>
        <v>1.9365079365079361</v>
      </c>
      <c r="AQ165">
        <v>0.328125</v>
      </c>
      <c r="AR165">
        <f t="shared" si="83"/>
        <v>0.69270833333333337</v>
      </c>
      <c r="AS165">
        <f t="shared" si="84"/>
        <v>1.2421618924509592</v>
      </c>
      <c r="AT165">
        <f t="shared" si="85"/>
        <v>0.86045589424988322</v>
      </c>
      <c r="AU165">
        <v>16.3</v>
      </c>
      <c r="AV165">
        <v>26.8</v>
      </c>
      <c r="AW165">
        <v>21.7</v>
      </c>
      <c r="AX165">
        <v>11.2</v>
      </c>
      <c r="AY165">
        <v>1.9375</v>
      </c>
      <c r="AZ165">
        <v>0.41791044799999999</v>
      </c>
      <c r="BA165">
        <v>0.60820895500000005</v>
      </c>
      <c r="BB165">
        <v>1.318382143</v>
      </c>
      <c r="BC165">
        <v>0.860455894</v>
      </c>
      <c r="BD165">
        <v>118.3</v>
      </c>
      <c r="BE165">
        <v>140.4</v>
      </c>
      <c r="BF165">
        <f t="shared" si="86"/>
        <v>7.2735071365163419E-3</v>
      </c>
      <c r="BG165">
        <f t="shared" si="87"/>
        <v>6.1286032336182331E-3</v>
      </c>
      <c r="BH165">
        <v>0.75011719700000001</v>
      </c>
      <c r="BI165">
        <v>0</v>
      </c>
    </row>
    <row r="166" spans="1:61" x14ac:dyDescent="0.4">
      <c r="A166" s="1">
        <v>34157.666675810186</v>
      </c>
      <c r="B166">
        <v>18.2</v>
      </c>
      <c r="C166">
        <v>0</v>
      </c>
      <c r="D166">
        <v>74</v>
      </c>
      <c r="E166">
        <v>0</v>
      </c>
      <c r="F166">
        <f t="shared" si="88"/>
        <v>1</v>
      </c>
      <c r="G166" s="2">
        <v>1.0499999999999999E-11</v>
      </c>
      <c r="H166">
        <f t="shared" si="72"/>
        <v>7.5735537900000003E-4</v>
      </c>
      <c r="I166">
        <f t="shared" si="73"/>
        <v>0</v>
      </c>
      <c r="J166">
        <v>0</v>
      </c>
      <c r="K166">
        <f t="shared" si="74"/>
        <v>0</v>
      </c>
      <c r="M166">
        <f t="shared" si="75"/>
        <v>0</v>
      </c>
      <c r="N166">
        <v>0</v>
      </c>
      <c r="O166">
        <v>0</v>
      </c>
      <c r="P166">
        <v>0</v>
      </c>
      <c r="Q166">
        <f t="shared" si="60"/>
        <v>0</v>
      </c>
      <c r="R166">
        <f t="shared" si="61"/>
        <v>0.37714285714285711</v>
      </c>
      <c r="S166">
        <f t="shared" si="76"/>
        <v>0.16838472145987071</v>
      </c>
      <c r="T166">
        <f t="shared" si="62"/>
        <v>0</v>
      </c>
      <c r="U166">
        <f t="shared" si="77"/>
        <v>0</v>
      </c>
      <c r="V166" s="2">
        <f t="shared" si="59"/>
        <v>3.8930832520596759E-6</v>
      </c>
      <c r="W166">
        <f t="shared" si="63"/>
        <v>0</v>
      </c>
      <c r="X166">
        <f t="shared" si="64"/>
        <v>0</v>
      </c>
      <c r="Y166">
        <f t="shared" si="65"/>
        <v>0</v>
      </c>
      <c r="Z166">
        <f t="shared" si="66"/>
        <v>0.99999999998949995</v>
      </c>
      <c r="AA166">
        <v>0</v>
      </c>
      <c r="AB166">
        <v>0.05</v>
      </c>
      <c r="AC166">
        <v>0.1</v>
      </c>
      <c r="AD166">
        <f t="shared" si="67"/>
        <v>0</v>
      </c>
      <c r="AE166">
        <f t="shared" si="68"/>
        <v>0.1</v>
      </c>
      <c r="AF166">
        <f t="shared" si="69"/>
        <v>0.47142857142857142</v>
      </c>
      <c r="AG166">
        <f t="shared" si="78"/>
        <v>0.48403597842510937</v>
      </c>
      <c r="AH166">
        <f t="shared" si="79"/>
        <v>4.8403597842510944E-3</v>
      </c>
      <c r="AI166">
        <v>6</v>
      </c>
      <c r="AJ166">
        <v>28</v>
      </c>
      <c r="AK166">
        <v>0.05</v>
      </c>
      <c r="AL166">
        <f t="shared" si="70"/>
        <v>13.2</v>
      </c>
      <c r="AM166">
        <f t="shared" si="80"/>
        <v>19.2</v>
      </c>
      <c r="AN166">
        <f t="shared" si="71"/>
        <v>12.3</v>
      </c>
      <c r="AO166">
        <f t="shared" si="81"/>
        <v>6.3000000000000007</v>
      </c>
      <c r="AP166">
        <f t="shared" si="82"/>
        <v>1.9523809523809523</v>
      </c>
      <c r="AQ166">
        <v>0.328125</v>
      </c>
      <c r="AR166">
        <f t="shared" si="83"/>
        <v>0.6875</v>
      </c>
      <c r="AS166">
        <f t="shared" si="84"/>
        <v>1.2454935904110094</v>
      </c>
      <c r="AT166">
        <f t="shared" si="85"/>
        <v>0.85627684340756893</v>
      </c>
      <c r="AU166">
        <v>16.2</v>
      </c>
      <c r="AV166">
        <v>26.8</v>
      </c>
      <c r="AW166">
        <v>21.8</v>
      </c>
      <c r="AX166">
        <v>11.2</v>
      </c>
      <c r="AY166">
        <v>1.946428571</v>
      </c>
      <c r="AZ166">
        <v>0.41791044799999999</v>
      </c>
      <c r="BA166">
        <v>0.60447761200000005</v>
      </c>
      <c r="BB166">
        <v>1.320917758</v>
      </c>
      <c r="BC166">
        <v>0.85627684299999995</v>
      </c>
      <c r="BD166">
        <v>118.3</v>
      </c>
      <c r="BE166">
        <v>140.4</v>
      </c>
      <c r="BF166">
        <f t="shared" si="86"/>
        <v>7.2381812629549363E-3</v>
      </c>
      <c r="BG166">
        <f t="shared" si="87"/>
        <v>6.0988379131054126E-3</v>
      </c>
      <c r="BH166">
        <v>0.75735537900000005</v>
      </c>
      <c r="BI166">
        <v>0</v>
      </c>
    </row>
    <row r="167" spans="1:61" x14ac:dyDescent="0.4">
      <c r="A167" s="1">
        <v>34157.708342534723</v>
      </c>
      <c r="B167">
        <v>18.100000000000001</v>
      </c>
      <c r="C167">
        <v>0</v>
      </c>
      <c r="D167">
        <v>75</v>
      </c>
      <c r="E167">
        <v>0</v>
      </c>
      <c r="F167">
        <f t="shared" si="88"/>
        <v>1</v>
      </c>
      <c r="G167" s="2">
        <v>1.0499999999999999E-11</v>
      </c>
      <c r="H167">
        <f t="shared" si="72"/>
        <v>7.6455783600000004E-4</v>
      </c>
      <c r="I167">
        <f t="shared" si="73"/>
        <v>0</v>
      </c>
      <c r="J167">
        <v>0</v>
      </c>
      <c r="K167">
        <f t="shared" si="74"/>
        <v>0</v>
      </c>
      <c r="M167">
        <f t="shared" si="75"/>
        <v>0</v>
      </c>
      <c r="N167">
        <v>0</v>
      </c>
      <c r="O167">
        <v>0</v>
      </c>
      <c r="P167">
        <v>0</v>
      </c>
      <c r="Q167">
        <f t="shared" si="60"/>
        <v>0</v>
      </c>
      <c r="R167">
        <f t="shared" si="61"/>
        <v>0.37428571428571433</v>
      </c>
      <c r="S167">
        <f t="shared" si="76"/>
        <v>0.15956195211039234</v>
      </c>
      <c r="T167">
        <f t="shared" si="62"/>
        <v>0</v>
      </c>
      <c r="U167">
        <f t="shared" si="77"/>
        <v>0</v>
      </c>
      <c r="V167" s="2">
        <f t="shared" si="59"/>
        <v>3.8930832520596759E-6</v>
      </c>
      <c r="W167">
        <f t="shared" si="63"/>
        <v>0</v>
      </c>
      <c r="X167">
        <f t="shared" si="64"/>
        <v>0</v>
      </c>
      <c r="Y167">
        <f t="shared" si="65"/>
        <v>0</v>
      </c>
      <c r="Z167">
        <f t="shared" si="66"/>
        <v>0.99999999998949995</v>
      </c>
      <c r="AA167">
        <v>0</v>
      </c>
      <c r="AB167">
        <v>0.05</v>
      </c>
      <c r="AC167">
        <v>0.1</v>
      </c>
      <c r="AD167">
        <f t="shared" si="67"/>
        <v>0</v>
      </c>
      <c r="AE167">
        <f t="shared" si="68"/>
        <v>0.1</v>
      </c>
      <c r="AF167">
        <f t="shared" si="69"/>
        <v>0.46785714285714292</v>
      </c>
      <c r="AG167">
        <f t="shared" si="78"/>
        <v>0.4679741022993027</v>
      </c>
      <c r="AH167">
        <f t="shared" si="79"/>
        <v>4.6797410229930279E-3</v>
      </c>
      <c r="AI167">
        <v>6</v>
      </c>
      <c r="AJ167">
        <v>28</v>
      </c>
      <c r="AK167">
        <v>0.05</v>
      </c>
      <c r="AL167">
        <f t="shared" si="70"/>
        <v>13.100000000000001</v>
      </c>
      <c r="AM167">
        <f t="shared" si="80"/>
        <v>19.2</v>
      </c>
      <c r="AN167">
        <f t="shared" si="71"/>
        <v>12.399999999999999</v>
      </c>
      <c r="AO167">
        <f t="shared" si="81"/>
        <v>6.3000000000000007</v>
      </c>
      <c r="AP167">
        <f t="shared" si="82"/>
        <v>1.9682539682539677</v>
      </c>
      <c r="AQ167">
        <v>0.328125</v>
      </c>
      <c r="AR167">
        <f t="shared" si="83"/>
        <v>0.68229166666666674</v>
      </c>
      <c r="AS167">
        <f t="shared" si="84"/>
        <v>1.2488071386580335</v>
      </c>
      <c r="AT167">
        <f t="shared" si="85"/>
        <v>0.85205070398022087</v>
      </c>
      <c r="AU167">
        <v>16.100000000000001</v>
      </c>
      <c r="AV167">
        <v>26.8</v>
      </c>
      <c r="AW167">
        <v>21.9</v>
      </c>
      <c r="AX167">
        <v>11.2</v>
      </c>
      <c r="AY167">
        <v>1.9553571430000001</v>
      </c>
      <c r="AZ167">
        <v>0.41791044799999999</v>
      </c>
      <c r="BA167">
        <v>0.60074626900000005</v>
      </c>
      <c r="BB167">
        <v>1.3234466119999999</v>
      </c>
      <c r="BC167">
        <v>0.85205070400000005</v>
      </c>
      <c r="BD167">
        <v>118.3</v>
      </c>
      <c r="BE167">
        <v>140.4</v>
      </c>
      <c r="BF167">
        <f t="shared" si="86"/>
        <v>7.2024573455639973E-3</v>
      </c>
      <c r="BG167">
        <f t="shared" si="87"/>
        <v>6.0687372079772078E-3</v>
      </c>
      <c r="BH167">
        <v>0.76455783600000005</v>
      </c>
      <c r="BI167">
        <v>0</v>
      </c>
    </row>
    <row r="168" spans="1:61" x14ac:dyDescent="0.4">
      <c r="A168" s="1">
        <v>34157.75000925926</v>
      </c>
      <c r="B168">
        <v>17.7</v>
      </c>
      <c r="C168">
        <v>0</v>
      </c>
      <c r="D168">
        <v>76</v>
      </c>
      <c r="E168">
        <v>0</v>
      </c>
      <c r="F168">
        <f t="shared" si="88"/>
        <v>1</v>
      </c>
      <c r="G168" s="2">
        <v>1.0499999999999999E-11</v>
      </c>
      <c r="H168">
        <f t="shared" si="72"/>
        <v>7.7161349199999997E-4</v>
      </c>
      <c r="I168">
        <f t="shared" si="73"/>
        <v>0</v>
      </c>
      <c r="J168">
        <v>0</v>
      </c>
      <c r="K168">
        <f t="shared" si="74"/>
        <v>0</v>
      </c>
      <c r="M168">
        <f t="shared" si="75"/>
        <v>0</v>
      </c>
      <c r="N168">
        <v>0</v>
      </c>
      <c r="O168">
        <v>0</v>
      </c>
      <c r="P168">
        <v>0</v>
      </c>
      <c r="Q168">
        <f t="shared" si="60"/>
        <v>0</v>
      </c>
      <c r="R168">
        <f t="shared" si="61"/>
        <v>0.36285714285714282</v>
      </c>
      <c r="S168">
        <f t="shared" si="76"/>
        <v>0.12744332719727491</v>
      </c>
      <c r="T168">
        <f t="shared" si="62"/>
        <v>0</v>
      </c>
      <c r="U168">
        <f t="shared" si="77"/>
        <v>0</v>
      </c>
      <c r="V168" s="2">
        <f t="shared" si="59"/>
        <v>3.8930832520596759E-6</v>
      </c>
      <c r="W168">
        <f t="shared" si="63"/>
        <v>0</v>
      </c>
      <c r="X168">
        <f t="shared" si="64"/>
        <v>0</v>
      </c>
      <c r="Y168">
        <f t="shared" si="65"/>
        <v>0</v>
      </c>
      <c r="Z168">
        <f t="shared" si="66"/>
        <v>0.99999999998949995</v>
      </c>
      <c r="AA168">
        <v>0</v>
      </c>
      <c r="AB168">
        <v>0.05</v>
      </c>
      <c r="AC168">
        <v>0.1</v>
      </c>
      <c r="AD168">
        <f t="shared" si="67"/>
        <v>0</v>
      </c>
      <c r="AE168">
        <f t="shared" si="68"/>
        <v>0.1</v>
      </c>
      <c r="AF168">
        <f t="shared" si="69"/>
        <v>0.45357142857142857</v>
      </c>
      <c r="AG168">
        <f t="shared" si="78"/>
        <v>0.40563425370483075</v>
      </c>
      <c r="AH168">
        <f t="shared" si="79"/>
        <v>4.0563425370483078E-3</v>
      </c>
      <c r="AI168">
        <v>6</v>
      </c>
      <c r="AJ168">
        <v>28</v>
      </c>
      <c r="AK168">
        <v>0.05</v>
      </c>
      <c r="AL168">
        <f t="shared" si="70"/>
        <v>12.7</v>
      </c>
      <c r="AM168">
        <f t="shared" si="80"/>
        <v>19.2</v>
      </c>
      <c r="AN168">
        <f t="shared" si="71"/>
        <v>12.8</v>
      </c>
      <c r="AO168">
        <f t="shared" si="81"/>
        <v>6.3000000000000007</v>
      </c>
      <c r="AP168">
        <f t="shared" si="82"/>
        <v>2.0317460317460316</v>
      </c>
      <c r="AQ168">
        <v>0.328125</v>
      </c>
      <c r="AR168">
        <f t="shared" si="83"/>
        <v>0.66145833333333337</v>
      </c>
      <c r="AS168">
        <f t="shared" si="84"/>
        <v>1.2618846384480837</v>
      </c>
      <c r="AT168">
        <f t="shared" si="85"/>
        <v>0.83468410980680541</v>
      </c>
      <c r="AU168">
        <v>15.7</v>
      </c>
      <c r="AV168">
        <v>26.8</v>
      </c>
      <c r="AW168">
        <v>22.3</v>
      </c>
      <c r="AX168">
        <v>11.2</v>
      </c>
      <c r="AY168">
        <v>1.991071429</v>
      </c>
      <c r="AZ168">
        <v>0.41791044799999999</v>
      </c>
      <c r="BA168">
        <v>0.58582089599999998</v>
      </c>
      <c r="BB168">
        <v>1.33349538</v>
      </c>
      <c r="BC168">
        <v>0.83468410999999998</v>
      </c>
      <c r="BD168">
        <v>118.3</v>
      </c>
      <c r="BE168">
        <v>140.4</v>
      </c>
      <c r="BF168">
        <f t="shared" si="86"/>
        <v>7.0556560423229537E-3</v>
      </c>
      <c r="BG168">
        <f t="shared" si="87"/>
        <v>5.9450435185185177E-3</v>
      </c>
      <c r="BH168">
        <v>0.77161349199999996</v>
      </c>
      <c r="BI168">
        <v>0</v>
      </c>
    </row>
    <row r="169" spans="1:61" x14ac:dyDescent="0.4">
      <c r="A169" s="1">
        <v>34157.791675983797</v>
      </c>
      <c r="B169">
        <v>17.3</v>
      </c>
      <c r="C169">
        <v>0</v>
      </c>
      <c r="D169">
        <v>79</v>
      </c>
      <c r="E169">
        <v>0</v>
      </c>
      <c r="F169">
        <f t="shared" si="88"/>
        <v>1</v>
      </c>
      <c r="G169" s="2">
        <v>1.0499999999999999E-11</v>
      </c>
      <c r="H169">
        <f t="shared" si="72"/>
        <v>7.7851626900000005E-4</v>
      </c>
      <c r="I169">
        <f t="shared" si="73"/>
        <v>0</v>
      </c>
      <c r="J169">
        <v>0</v>
      </c>
      <c r="K169">
        <f t="shared" si="74"/>
        <v>0</v>
      </c>
      <c r="M169">
        <f t="shared" si="75"/>
        <v>0</v>
      </c>
      <c r="N169">
        <v>0</v>
      </c>
      <c r="O169">
        <v>0</v>
      </c>
      <c r="P169">
        <v>0</v>
      </c>
      <c r="Q169">
        <f t="shared" si="60"/>
        <v>0</v>
      </c>
      <c r="R169">
        <f t="shared" si="61"/>
        <v>0.35142857142857142</v>
      </c>
      <c r="S169">
        <f t="shared" si="76"/>
        <v>0.10020713007706271</v>
      </c>
      <c r="T169">
        <f t="shared" si="62"/>
        <v>0</v>
      </c>
      <c r="U169">
        <f t="shared" si="77"/>
        <v>0</v>
      </c>
      <c r="V169" s="2">
        <f t="shared" si="59"/>
        <v>3.8930832520596759E-6</v>
      </c>
      <c r="W169">
        <f t="shared" si="63"/>
        <v>0</v>
      </c>
      <c r="X169">
        <f t="shared" si="64"/>
        <v>0</v>
      </c>
      <c r="Y169">
        <f t="shared" si="65"/>
        <v>0</v>
      </c>
      <c r="Z169">
        <f t="shared" si="66"/>
        <v>0.99999999998949995</v>
      </c>
      <c r="AA169">
        <v>0</v>
      </c>
      <c r="AB169">
        <v>0.05</v>
      </c>
      <c r="AC169">
        <v>0.1</v>
      </c>
      <c r="AD169">
        <f t="shared" si="67"/>
        <v>0</v>
      </c>
      <c r="AE169">
        <f t="shared" si="68"/>
        <v>0.1</v>
      </c>
      <c r="AF169">
        <f t="shared" si="69"/>
        <v>0.43928571428571433</v>
      </c>
      <c r="AG169">
        <f t="shared" si="78"/>
        <v>0.34704562769357206</v>
      </c>
      <c r="AH169">
        <f t="shared" si="79"/>
        <v>3.4704562769357207E-3</v>
      </c>
      <c r="AI169">
        <v>6</v>
      </c>
      <c r="AJ169">
        <v>28</v>
      </c>
      <c r="AK169">
        <v>0.05</v>
      </c>
      <c r="AL169">
        <f t="shared" si="70"/>
        <v>12.3</v>
      </c>
      <c r="AM169">
        <f t="shared" si="80"/>
        <v>19.2</v>
      </c>
      <c r="AN169">
        <f t="shared" si="71"/>
        <v>13.2</v>
      </c>
      <c r="AO169">
        <f t="shared" si="81"/>
        <v>6.3000000000000007</v>
      </c>
      <c r="AP169">
        <f t="shared" si="82"/>
        <v>2.0952380952380949</v>
      </c>
      <c r="AQ169">
        <v>0.328125</v>
      </c>
      <c r="AR169">
        <f t="shared" si="83"/>
        <v>0.64062500000000011</v>
      </c>
      <c r="AS169">
        <f t="shared" si="84"/>
        <v>1.2746903657833077</v>
      </c>
      <c r="AT169">
        <f t="shared" si="85"/>
        <v>0.81659851557993168</v>
      </c>
      <c r="AU169">
        <v>15.3</v>
      </c>
      <c r="AV169">
        <v>26.8</v>
      </c>
      <c r="AW169">
        <v>22.7</v>
      </c>
      <c r="AX169">
        <v>11.2</v>
      </c>
      <c r="AY169">
        <v>2.0267857139999998</v>
      </c>
      <c r="AZ169">
        <v>0.41791044799999999</v>
      </c>
      <c r="BA169">
        <v>0.57089552200000004</v>
      </c>
      <c r="BB169">
        <v>1.343439767</v>
      </c>
      <c r="BC169">
        <v>0.816598516</v>
      </c>
      <c r="BD169">
        <v>118.3</v>
      </c>
      <c r="BE169">
        <v>140.4</v>
      </c>
      <c r="BF169">
        <f t="shared" si="86"/>
        <v>6.902776970244562E-3</v>
      </c>
      <c r="BG169">
        <f t="shared" si="87"/>
        <v>5.8162287464387464E-3</v>
      </c>
      <c r="BH169">
        <v>0.77851626900000004</v>
      </c>
      <c r="BI169">
        <v>0</v>
      </c>
    </row>
    <row r="170" spans="1:61" x14ac:dyDescent="0.4">
      <c r="A170" s="1">
        <v>34157.833342708334</v>
      </c>
      <c r="B170">
        <v>17.100000000000001</v>
      </c>
      <c r="C170">
        <v>0</v>
      </c>
      <c r="D170">
        <v>79</v>
      </c>
      <c r="E170">
        <v>0</v>
      </c>
      <c r="F170">
        <f t="shared" si="88"/>
        <v>1</v>
      </c>
      <c r="G170" s="2">
        <v>1.0499999999999999E-11</v>
      </c>
      <c r="H170">
        <f t="shared" si="72"/>
        <v>7.8534039499999998E-4</v>
      </c>
      <c r="I170">
        <f t="shared" si="73"/>
        <v>0</v>
      </c>
      <c r="J170">
        <v>0</v>
      </c>
      <c r="K170">
        <f t="shared" si="74"/>
        <v>0</v>
      </c>
      <c r="M170">
        <f t="shared" si="75"/>
        <v>0</v>
      </c>
      <c r="N170">
        <v>0</v>
      </c>
      <c r="O170">
        <v>0</v>
      </c>
      <c r="P170">
        <v>0</v>
      </c>
      <c r="Q170">
        <f t="shared" si="60"/>
        <v>0</v>
      </c>
      <c r="R170">
        <f t="shared" si="61"/>
        <v>0.34571428571428575</v>
      </c>
      <c r="S170">
        <f t="shared" si="76"/>
        <v>8.831600367546881E-2</v>
      </c>
      <c r="T170">
        <f t="shared" si="62"/>
        <v>0</v>
      </c>
      <c r="U170">
        <f t="shared" si="77"/>
        <v>0</v>
      </c>
      <c r="V170" s="2">
        <f t="shared" si="59"/>
        <v>3.8930832520596759E-6</v>
      </c>
      <c r="W170">
        <f t="shared" si="63"/>
        <v>0</v>
      </c>
      <c r="X170">
        <f t="shared" si="64"/>
        <v>0</v>
      </c>
      <c r="Y170">
        <f t="shared" si="65"/>
        <v>0</v>
      </c>
      <c r="Z170">
        <f t="shared" si="66"/>
        <v>0.99999999998949995</v>
      </c>
      <c r="AA170">
        <v>0</v>
      </c>
      <c r="AB170">
        <v>0.05</v>
      </c>
      <c r="AC170">
        <v>0.1</v>
      </c>
      <c r="AD170">
        <f t="shared" si="67"/>
        <v>0</v>
      </c>
      <c r="AE170">
        <f t="shared" si="68"/>
        <v>0.1</v>
      </c>
      <c r="AF170">
        <f t="shared" si="69"/>
        <v>0.43214285714285722</v>
      </c>
      <c r="AG170">
        <f t="shared" si="78"/>
        <v>0.31939910795476251</v>
      </c>
      <c r="AH170">
        <f t="shared" si="79"/>
        <v>3.1939910795476252E-3</v>
      </c>
      <c r="AI170">
        <v>6</v>
      </c>
      <c r="AJ170">
        <v>28</v>
      </c>
      <c r="AK170">
        <v>0.05</v>
      </c>
      <c r="AL170">
        <f t="shared" si="70"/>
        <v>12.100000000000001</v>
      </c>
      <c r="AM170">
        <f t="shared" si="80"/>
        <v>19.2</v>
      </c>
      <c r="AN170">
        <f t="shared" si="71"/>
        <v>13.399999999999999</v>
      </c>
      <c r="AO170">
        <f t="shared" si="81"/>
        <v>6.3000000000000007</v>
      </c>
      <c r="AP170">
        <f t="shared" si="82"/>
        <v>2.1269841269841265</v>
      </c>
      <c r="AQ170">
        <v>0.328125</v>
      </c>
      <c r="AR170">
        <f t="shared" si="83"/>
        <v>0.63020833333333348</v>
      </c>
      <c r="AS170">
        <f t="shared" si="84"/>
        <v>1.280995618151096</v>
      </c>
      <c r="AT170">
        <f t="shared" si="85"/>
        <v>0.80729411352230551</v>
      </c>
      <c r="AU170">
        <v>15.1</v>
      </c>
      <c r="AV170">
        <v>26.8</v>
      </c>
      <c r="AW170">
        <v>22.9</v>
      </c>
      <c r="AX170">
        <v>11.2</v>
      </c>
      <c r="AY170">
        <v>2.0446428569999999</v>
      </c>
      <c r="AZ170">
        <v>0.41791044799999999</v>
      </c>
      <c r="BA170">
        <v>0.56343283600000005</v>
      </c>
      <c r="BB170">
        <v>1.348373727</v>
      </c>
      <c r="BC170">
        <v>0.80729411399999995</v>
      </c>
      <c r="BD170">
        <v>118.3</v>
      </c>
      <c r="BE170">
        <v>140.4</v>
      </c>
      <c r="BF170">
        <f t="shared" si="86"/>
        <v>6.8241260652773077E-3</v>
      </c>
      <c r="BG170">
        <f t="shared" si="87"/>
        <v>5.7499580769230767E-3</v>
      </c>
      <c r="BH170">
        <v>0.78534039499999997</v>
      </c>
      <c r="BI170">
        <v>0</v>
      </c>
    </row>
    <row r="171" spans="1:61" x14ac:dyDescent="0.4">
      <c r="A171" s="1">
        <v>34157.875009432872</v>
      </c>
      <c r="B171">
        <v>17</v>
      </c>
      <c r="C171">
        <v>0</v>
      </c>
      <c r="D171">
        <v>81</v>
      </c>
      <c r="E171">
        <v>0</v>
      </c>
      <c r="F171">
        <f t="shared" si="88"/>
        <v>1</v>
      </c>
      <c r="G171" s="2">
        <v>1.0499999999999999E-11</v>
      </c>
      <c r="H171">
        <f t="shared" si="72"/>
        <v>7.9212465400000005E-4</v>
      </c>
      <c r="I171">
        <f t="shared" si="73"/>
        <v>0</v>
      </c>
      <c r="J171">
        <v>0</v>
      </c>
      <c r="K171">
        <f t="shared" si="74"/>
        <v>0</v>
      </c>
      <c r="M171">
        <f t="shared" si="75"/>
        <v>0</v>
      </c>
      <c r="N171">
        <v>0</v>
      </c>
      <c r="O171">
        <v>0</v>
      </c>
      <c r="P171">
        <v>0</v>
      </c>
      <c r="Q171">
        <f t="shared" si="60"/>
        <v>0</v>
      </c>
      <c r="R171">
        <f t="shared" si="61"/>
        <v>0.34285714285714286</v>
      </c>
      <c r="S171">
        <f t="shared" si="76"/>
        <v>8.2780642478424246E-2</v>
      </c>
      <c r="T171">
        <f t="shared" si="62"/>
        <v>0</v>
      </c>
      <c r="U171">
        <f t="shared" si="77"/>
        <v>0</v>
      </c>
      <c r="V171" s="2">
        <f t="shared" si="59"/>
        <v>3.8930832520596759E-6</v>
      </c>
      <c r="W171">
        <f t="shared" si="63"/>
        <v>0</v>
      </c>
      <c r="X171">
        <f t="shared" si="64"/>
        <v>0</v>
      </c>
      <c r="Y171">
        <f t="shared" si="65"/>
        <v>0</v>
      </c>
      <c r="Z171">
        <f t="shared" si="66"/>
        <v>0.99999999998949995</v>
      </c>
      <c r="AA171">
        <v>0</v>
      </c>
      <c r="AB171">
        <v>0.05</v>
      </c>
      <c r="AC171">
        <v>0.1</v>
      </c>
      <c r="AD171">
        <f t="shared" si="67"/>
        <v>0</v>
      </c>
      <c r="AE171">
        <f t="shared" si="68"/>
        <v>0.1</v>
      </c>
      <c r="AF171">
        <f t="shared" si="69"/>
        <v>0.42857142857142855</v>
      </c>
      <c r="AG171">
        <f t="shared" si="78"/>
        <v>0.30602120692670398</v>
      </c>
      <c r="AH171">
        <f t="shared" si="79"/>
        <v>3.0602120692670401E-3</v>
      </c>
      <c r="AI171">
        <v>6</v>
      </c>
      <c r="AJ171">
        <v>28</v>
      </c>
      <c r="AK171">
        <v>0.05</v>
      </c>
      <c r="AL171">
        <f t="shared" si="70"/>
        <v>12</v>
      </c>
      <c r="AM171">
        <f t="shared" si="80"/>
        <v>19.2</v>
      </c>
      <c r="AN171">
        <f t="shared" si="71"/>
        <v>13.5</v>
      </c>
      <c r="AO171">
        <f t="shared" si="81"/>
        <v>6.3000000000000007</v>
      </c>
      <c r="AP171">
        <f t="shared" si="82"/>
        <v>2.1428571428571428</v>
      </c>
      <c r="AQ171">
        <v>0.328125</v>
      </c>
      <c r="AR171">
        <f t="shared" si="83"/>
        <v>0.625</v>
      </c>
      <c r="AS171">
        <f t="shared" si="84"/>
        <v>1.2841245531548797</v>
      </c>
      <c r="AT171">
        <f t="shared" si="85"/>
        <v>0.8025778457217998</v>
      </c>
      <c r="AU171">
        <v>15</v>
      </c>
      <c r="AV171">
        <v>26.8</v>
      </c>
      <c r="AW171">
        <v>23</v>
      </c>
      <c r="AX171">
        <v>11.2</v>
      </c>
      <c r="AY171">
        <v>2.0535714289999998</v>
      </c>
      <c r="AZ171">
        <v>0.41791044799999999</v>
      </c>
      <c r="BA171">
        <v>0.55970149300000005</v>
      </c>
      <c r="BB171">
        <v>1.3508313030000001</v>
      </c>
      <c r="BC171">
        <v>0.80257784600000004</v>
      </c>
      <c r="BD171">
        <v>118.3</v>
      </c>
      <c r="BE171">
        <v>140.4</v>
      </c>
      <c r="BF171">
        <f t="shared" si="86"/>
        <v>6.784259050902788E-3</v>
      </c>
      <c r="BG171">
        <f t="shared" si="87"/>
        <v>5.716366424501425E-3</v>
      </c>
      <c r="BH171">
        <v>0.79212465399999998</v>
      </c>
      <c r="BI171">
        <v>0</v>
      </c>
    </row>
    <row r="172" spans="1:61" x14ac:dyDescent="0.4">
      <c r="A172" s="1">
        <v>34157.916676157409</v>
      </c>
      <c r="B172">
        <v>16.7</v>
      </c>
      <c r="C172">
        <v>0</v>
      </c>
      <c r="D172">
        <v>82</v>
      </c>
      <c r="E172">
        <v>0</v>
      </c>
      <c r="F172">
        <f t="shared" si="88"/>
        <v>1</v>
      </c>
      <c r="G172" s="2">
        <v>1.0499999999999999E-11</v>
      </c>
      <c r="H172">
        <f t="shared" si="72"/>
        <v>7.9878718299999994E-4</v>
      </c>
      <c r="I172">
        <f t="shared" si="73"/>
        <v>0</v>
      </c>
      <c r="J172">
        <v>0</v>
      </c>
      <c r="K172">
        <f t="shared" si="74"/>
        <v>0</v>
      </c>
      <c r="M172">
        <f t="shared" si="75"/>
        <v>0</v>
      </c>
      <c r="N172">
        <v>0</v>
      </c>
      <c r="O172">
        <v>0</v>
      </c>
      <c r="P172">
        <v>0</v>
      </c>
      <c r="Q172">
        <f t="shared" si="60"/>
        <v>0</v>
      </c>
      <c r="R172">
        <f t="shared" si="61"/>
        <v>0.33428571428571424</v>
      </c>
      <c r="S172">
        <f t="shared" si="76"/>
        <v>6.7733669072218949E-2</v>
      </c>
      <c r="T172">
        <f t="shared" si="62"/>
        <v>0</v>
      </c>
      <c r="U172">
        <f t="shared" si="77"/>
        <v>0</v>
      </c>
      <c r="V172" s="2">
        <f t="shared" si="59"/>
        <v>3.8930832520596759E-6</v>
      </c>
      <c r="W172">
        <f t="shared" si="63"/>
        <v>0</v>
      </c>
      <c r="X172">
        <f t="shared" si="64"/>
        <v>0</v>
      </c>
      <c r="Y172">
        <f t="shared" si="65"/>
        <v>0</v>
      </c>
      <c r="Z172">
        <f t="shared" si="66"/>
        <v>0.99999999998949995</v>
      </c>
      <c r="AA172">
        <v>0</v>
      </c>
      <c r="AB172">
        <v>0.05</v>
      </c>
      <c r="AC172">
        <v>0.1</v>
      </c>
      <c r="AD172">
        <f t="shared" si="67"/>
        <v>0</v>
      </c>
      <c r="AE172">
        <f t="shared" si="68"/>
        <v>0.1</v>
      </c>
      <c r="AF172">
        <f t="shared" si="69"/>
        <v>0.41785714285714282</v>
      </c>
      <c r="AG172">
        <f t="shared" si="78"/>
        <v>0.26775663312457992</v>
      </c>
      <c r="AH172">
        <f t="shared" si="79"/>
        <v>2.6775663312457996E-3</v>
      </c>
      <c r="AI172">
        <v>6</v>
      </c>
      <c r="AJ172">
        <v>28</v>
      </c>
      <c r="AK172">
        <v>0.05</v>
      </c>
      <c r="AL172">
        <f t="shared" si="70"/>
        <v>11.7</v>
      </c>
      <c r="AM172">
        <f t="shared" si="80"/>
        <v>19.2</v>
      </c>
      <c r="AN172">
        <f t="shared" si="71"/>
        <v>13.8</v>
      </c>
      <c r="AO172">
        <f t="shared" si="81"/>
        <v>6.3000000000000007</v>
      </c>
      <c r="AP172">
        <f t="shared" si="82"/>
        <v>2.1904761904761902</v>
      </c>
      <c r="AQ172">
        <v>0.328125</v>
      </c>
      <c r="AR172">
        <f t="shared" si="83"/>
        <v>0.609375</v>
      </c>
      <c r="AS172">
        <f t="shared" si="84"/>
        <v>1.2934189139334353</v>
      </c>
      <c r="AT172">
        <f t="shared" si="85"/>
        <v>0.78817715067818717</v>
      </c>
      <c r="AU172">
        <v>14.7</v>
      </c>
      <c r="AV172">
        <v>26.8</v>
      </c>
      <c r="AW172">
        <v>23.3</v>
      </c>
      <c r="AX172">
        <v>11.2</v>
      </c>
      <c r="AY172">
        <v>2.0803571430000001</v>
      </c>
      <c r="AZ172">
        <v>0.41791044799999999</v>
      </c>
      <c r="BA172">
        <v>0.54850746299999997</v>
      </c>
      <c r="BB172">
        <v>1.3581669300000001</v>
      </c>
      <c r="BC172">
        <v>0.78817715099999996</v>
      </c>
      <c r="BD172">
        <v>118.3</v>
      </c>
      <c r="BE172">
        <v>140.4</v>
      </c>
      <c r="BF172">
        <f t="shared" si="86"/>
        <v>6.662528746223053E-3</v>
      </c>
      <c r="BG172">
        <f t="shared" si="87"/>
        <v>5.6137973717948712E-3</v>
      </c>
      <c r="BH172">
        <v>0.79878718299999996</v>
      </c>
      <c r="BI172">
        <v>0</v>
      </c>
    </row>
    <row r="173" spans="1:61" x14ac:dyDescent="0.4">
      <c r="A173" s="1">
        <v>34157.958342881946</v>
      </c>
      <c r="B173">
        <v>16.5</v>
      </c>
      <c r="C173">
        <v>0</v>
      </c>
      <c r="D173">
        <v>83</v>
      </c>
      <c r="E173">
        <v>0</v>
      </c>
      <c r="F173">
        <f t="shared" si="88"/>
        <v>1</v>
      </c>
      <c r="G173" s="2">
        <v>1.0499999999999999E-11</v>
      </c>
      <c r="H173">
        <f t="shared" si="72"/>
        <v>8.0536681300000007E-4</v>
      </c>
      <c r="I173">
        <f t="shared" si="73"/>
        <v>0</v>
      </c>
      <c r="J173">
        <v>0</v>
      </c>
      <c r="K173">
        <f t="shared" si="74"/>
        <v>0</v>
      </c>
      <c r="M173">
        <f t="shared" si="75"/>
        <v>0</v>
      </c>
      <c r="N173">
        <v>0</v>
      </c>
      <c r="O173">
        <v>0</v>
      </c>
      <c r="P173">
        <v>0</v>
      </c>
      <c r="Q173">
        <f t="shared" si="60"/>
        <v>0</v>
      </c>
      <c r="R173">
        <f t="shared" si="61"/>
        <v>0.32857142857142857</v>
      </c>
      <c r="S173">
        <f t="shared" si="76"/>
        <v>5.8929732087308055E-2</v>
      </c>
      <c r="T173">
        <f t="shared" si="62"/>
        <v>0</v>
      </c>
      <c r="U173">
        <f t="shared" si="77"/>
        <v>0</v>
      </c>
      <c r="V173" s="2">
        <f t="shared" si="59"/>
        <v>3.8930832520596759E-6</v>
      </c>
      <c r="W173">
        <f t="shared" si="63"/>
        <v>0</v>
      </c>
      <c r="X173">
        <f t="shared" si="64"/>
        <v>0</v>
      </c>
      <c r="Y173">
        <f t="shared" si="65"/>
        <v>0</v>
      </c>
      <c r="Z173">
        <f t="shared" si="66"/>
        <v>0.99999999998949995</v>
      </c>
      <c r="AA173">
        <v>0</v>
      </c>
      <c r="AB173">
        <v>0.05</v>
      </c>
      <c r="AC173">
        <v>0.1</v>
      </c>
      <c r="AD173">
        <f t="shared" si="67"/>
        <v>0</v>
      </c>
      <c r="AE173">
        <f t="shared" si="68"/>
        <v>0.1</v>
      </c>
      <c r="AF173">
        <f t="shared" si="69"/>
        <v>0.4107142857142857</v>
      </c>
      <c r="AG173">
        <f t="shared" si="78"/>
        <v>0.24386027615518518</v>
      </c>
      <c r="AH173">
        <f t="shared" si="79"/>
        <v>2.4386027615518522E-3</v>
      </c>
      <c r="AI173">
        <v>6</v>
      </c>
      <c r="AJ173">
        <v>28</v>
      </c>
      <c r="AK173">
        <v>0.05</v>
      </c>
      <c r="AL173">
        <f t="shared" si="70"/>
        <v>11.5</v>
      </c>
      <c r="AM173">
        <f t="shared" si="80"/>
        <v>19.2</v>
      </c>
      <c r="AN173">
        <f t="shared" si="71"/>
        <v>14</v>
      </c>
      <c r="AO173">
        <f t="shared" si="81"/>
        <v>6.3000000000000007</v>
      </c>
      <c r="AP173">
        <f t="shared" si="82"/>
        <v>2.2222222222222219</v>
      </c>
      <c r="AQ173">
        <v>0.328125</v>
      </c>
      <c r="AR173">
        <f t="shared" si="83"/>
        <v>0.59895833333333337</v>
      </c>
      <c r="AS173">
        <f t="shared" si="84"/>
        <v>1.2995399767721958</v>
      </c>
      <c r="AT173">
        <f t="shared" si="85"/>
        <v>0.77837029858751317</v>
      </c>
      <c r="AU173">
        <v>14.5</v>
      </c>
      <c r="AV173">
        <v>26.8</v>
      </c>
      <c r="AW173">
        <v>23.5</v>
      </c>
      <c r="AX173">
        <v>11.2</v>
      </c>
      <c r="AY173">
        <v>2.0982142860000002</v>
      </c>
      <c r="AZ173">
        <v>0.41791044799999999</v>
      </c>
      <c r="BA173">
        <v>0.54104477600000001</v>
      </c>
      <c r="BB173">
        <v>1.3630268489999999</v>
      </c>
      <c r="BC173">
        <v>0.77837029899999999</v>
      </c>
      <c r="BD173">
        <v>118.3</v>
      </c>
      <c r="BE173">
        <v>140.4</v>
      </c>
      <c r="BF173">
        <f t="shared" si="86"/>
        <v>6.5796305882291897E-3</v>
      </c>
      <c r="BG173">
        <f t="shared" si="87"/>
        <v>5.5439479985754979E-3</v>
      </c>
      <c r="BH173">
        <v>0.80536681300000001</v>
      </c>
      <c r="BI173">
        <v>0</v>
      </c>
    </row>
    <row r="174" spans="1:61" x14ac:dyDescent="0.4">
      <c r="A174" s="1">
        <v>34158.000009606483</v>
      </c>
      <c r="B174">
        <v>16.600000000000001</v>
      </c>
      <c r="C174">
        <v>0</v>
      </c>
      <c r="D174">
        <v>84</v>
      </c>
      <c r="E174">
        <v>0</v>
      </c>
      <c r="F174">
        <f t="shared" si="88"/>
        <v>1</v>
      </c>
      <c r="G174" s="2">
        <v>1.0499999999999999E-11</v>
      </c>
      <c r="H174">
        <f t="shared" si="72"/>
        <v>8.1198806599999999E-4</v>
      </c>
      <c r="I174">
        <f t="shared" si="73"/>
        <v>0</v>
      </c>
      <c r="J174">
        <v>0</v>
      </c>
      <c r="K174">
        <f t="shared" si="74"/>
        <v>0</v>
      </c>
      <c r="M174">
        <f t="shared" si="75"/>
        <v>0</v>
      </c>
      <c r="N174">
        <v>0</v>
      </c>
      <c r="O174">
        <v>0</v>
      </c>
      <c r="P174">
        <v>0</v>
      </c>
      <c r="Q174">
        <f t="shared" si="60"/>
        <v>0</v>
      </c>
      <c r="R174">
        <f t="shared" si="61"/>
        <v>0.33142857142857146</v>
      </c>
      <c r="S174">
        <f t="shared" si="76"/>
        <v>6.3213879595405739E-2</v>
      </c>
      <c r="T174">
        <f t="shared" si="62"/>
        <v>0</v>
      </c>
      <c r="U174">
        <f t="shared" si="77"/>
        <v>0</v>
      </c>
      <c r="V174" s="2">
        <f t="shared" si="59"/>
        <v>3.8930832520596759E-6</v>
      </c>
      <c r="W174">
        <f t="shared" si="63"/>
        <v>0</v>
      </c>
      <c r="X174">
        <f t="shared" si="64"/>
        <v>0</v>
      </c>
      <c r="Y174">
        <f t="shared" si="65"/>
        <v>0</v>
      </c>
      <c r="Z174">
        <f t="shared" si="66"/>
        <v>0.99999999998949995</v>
      </c>
      <c r="AA174">
        <v>0</v>
      </c>
      <c r="AB174">
        <v>0.05</v>
      </c>
      <c r="AC174">
        <v>0.1</v>
      </c>
      <c r="AD174">
        <f t="shared" si="67"/>
        <v>0</v>
      </c>
      <c r="AE174">
        <f t="shared" si="68"/>
        <v>0.1</v>
      </c>
      <c r="AF174">
        <f t="shared" si="69"/>
        <v>0.41428571428571431</v>
      </c>
      <c r="AG174">
        <f t="shared" si="78"/>
        <v>0.25564410559050355</v>
      </c>
      <c r="AH174">
        <f t="shared" si="79"/>
        <v>2.5564410559050358E-3</v>
      </c>
      <c r="AI174">
        <v>6</v>
      </c>
      <c r="AJ174">
        <v>28</v>
      </c>
      <c r="AK174">
        <v>0.05</v>
      </c>
      <c r="AL174">
        <f t="shared" si="70"/>
        <v>11.600000000000001</v>
      </c>
      <c r="AM174">
        <f t="shared" si="80"/>
        <v>19.2</v>
      </c>
      <c r="AN174">
        <f t="shared" si="71"/>
        <v>13.899999999999999</v>
      </c>
      <c r="AO174">
        <f t="shared" si="81"/>
        <v>6.3000000000000007</v>
      </c>
      <c r="AP174">
        <f t="shared" si="82"/>
        <v>2.2063492063492061</v>
      </c>
      <c r="AQ174">
        <v>0.328125</v>
      </c>
      <c r="AR174">
        <f t="shared" si="83"/>
        <v>0.60416666666666674</v>
      </c>
      <c r="AS174">
        <f t="shared" si="84"/>
        <v>1.2964868421666325</v>
      </c>
      <c r="AT174">
        <f t="shared" si="85"/>
        <v>0.78329413380900725</v>
      </c>
      <c r="AU174">
        <v>14.6</v>
      </c>
      <c r="AV174">
        <v>26.8</v>
      </c>
      <c r="AW174">
        <v>23.4</v>
      </c>
      <c r="AX174">
        <v>11.2</v>
      </c>
      <c r="AY174">
        <v>2.0892857139999998</v>
      </c>
      <c r="AZ174">
        <v>0.41791044799999999</v>
      </c>
      <c r="BA174">
        <v>0.544776119</v>
      </c>
      <c r="BB174">
        <v>1.3605999120000001</v>
      </c>
      <c r="BC174">
        <v>0.78329413400000003</v>
      </c>
      <c r="BD174">
        <v>118.3</v>
      </c>
      <c r="BE174">
        <v>140.4</v>
      </c>
      <c r="BF174">
        <f t="shared" si="86"/>
        <v>6.6212521877346345E-3</v>
      </c>
      <c r="BG174">
        <f t="shared" si="87"/>
        <v>5.5790180484330482E-3</v>
      </c>
      <c r="BH174">
        <v>0.81198806599999995</v>
      </c>
      <c r="BI174">
        <v>0</v>
      </c>
    </row>
    <row r="175" spans="1:61" x14ac:dyDescent="0.4">
      <c r="A175" s="1">
        <v>34158.04167633102</v>
      </c>
      <c r="B175">
        <v>16.7</v>
      </c>
      <c r="C175">
        <v>0</v>
      </c>
      <c r="D175">
        <v>85</v>
      </c>
      <c r="E175">
        <v>0</v>
      </c>
      <c r="F175">
        <f t="shared" si="88"/>
        <v>1</v>
      </c>
      <c r="G175" s="2">
        <v>1.0499999999999999E-11</v>
      </c>
      <c r="H175">
        <f t="shared" si="72"/>
        <v>8.1865059399999999E-4</v>
      </c>
      <c r="I175">
        <f t="shared" si="73"/>
        <v>0</v>
      </c>
      <c r="J175">
        <v>0</v>
      </c>
      <c r="K175">
        <f t="shared" si="74"/>
        <v>0</v>
      </c>
      <c r="M175">
        <f t="shared" si="75"/>
        <v>0</v>
      </c>
      <c r="N175">
        <v>0</v>
      </c>
      <c r="O175">
        <v>0</v>
      </c>
      <c r="P175">
        <v>0</v>
      </c>
      <c r="Q175">
        <f t="shared" si="60"/>
        <v>0</v>
      </c>
      <c r="R175">
        <f t="shared" si="61"/>
        <v>0.33428571428571424</v>
      </c>
      <c r="S175">
        <f t="shared" si="76"/>
        <v>6.7733669072218949E-2</v>
      </c>
      <c r="T175">
        <f t="shared" si="62"/>
        <v>0</v>
      </c>
      <c r="U175">
        <f t="shared" si="77"/>
        <v>0</v>
      </c>
      <c r="V175" s="2">
        <f t="shared" si="59"/>
        <v>3.8930832520596759E-6</v>
      </c>
      <c r="W175">
        <f t="shared" si="63"/>
        <v>0</v>
      </c>
      <c r="X175">
        <f t="shared" si="64"/>
        <v>0</v>
      </c>
      <c r="Y175">
        <f t="shared" si="65"/>
        <v>0</v>
      </c>
      <c r="Z175">
        <f t="shared" si="66"/>
        <v>0.99999999998949995</v>
      </c>
      <c r="AA175">
        <v>0</v>
      </c>
      <c r="AB175">
        <v>0.05</v>
      </c>
      <c r="AC175">
        <v>0.1</v>
      </c>
      <c r="AD175">
        <f t="shared" si="67"/>
        <v>0</v>
      </c>
      <c r="AE175">
        <f t="shared" si="68"/>
        <v>0.1</v>
      </c>
      <c r="AF175">
        <f t="shared" si="69"/>
        <v>0.41785714285714282</v>
      </c>
      <c r="AG175">
        <f t="shared" si="78"/>
        <v>0.26775663312457992</v>
      </c>
      <c r="AH175">
        <f t="shared" si="79"/>
        <v>2.6775663312457996E-3</v>
      </c>
      <c r="AI175">
        <v>6</v>
      </c>
      <c r="AJ175">
        <v>28</v>
      </c>
      <c r="AK175">
        <v>0.05</v>
      </c>
      <c r="AL175">
        <f t="shared" si="70"/>
        <v>11.7</v>
      </c>
      <c r="AM175">
        <f t="shared" si="80"/>
        <v>19.2</v>
      </c>
      <c r="AN175">
        <f t="shared" si="71"/>
        <v>13.8</v>
      </c>
      <c r="AO175">
        <f t="shared" si="81"/>
        <v>6.3000000000000007</v>
      </c>
      <c r="AP175">
        <f t="shared" si="82"/>
        <v>2.1904761904761902</v>
      </c>
      <c r="AQ175">
        <v>0.328125</v>
      </c>
      <c r="AR175">
        <f t="shared" si="83"/>
        <v>0.609375</v>
      </c>
      <c r="AS175">
        <f t="shared" si="84"/>
        <v>1.2934189139334353</v>
      </c>
      <c r="AT175">
        <f t="shared" si="85"/>
        <v>0.78817715067818717</v>
      </c>
      <c r="AU175">
        <v>14.7</v>
      </c>
      <c r="AV175">
        <v>26.8</v>
      </c>
      <c r="AW175">
        <v>23.3</v>
      </c>
      <c r="AX175">
        <v>11.2</v>
      </c>
      <c r="AY175">
        <v>2.0803571430000001</v>
      </c>
      <c r="AZ175">
        <v>0.41791044799999999</v>
      </c>
      <c r="BA175">
        <v>0.54850746299999997</v>
      </c>
      <c r="BB175">
        <v>1.3581669300000001</v>
      </c>
      <c r="BC175">
        <v>0.78817715099999996</v>
      </c>
      <c r="BD175">
        <v>118.3</v>
      </c>
      <c r="BE175">
        <v>140.4</v>
      </c>
      <c r="BF175">
        <f t="shared" si="86"/>
        <v>6.662528746223053E-3</v>
      </c>
      <c r="BG175">
        <f t="shared" si="87"/>
        <v>5.6137973717948712E-3</v>
      </c>
      <c r="BH175">
        <v>0.81865059399999995</v>
      </c>
      <c r="BI175">
        <v>0</v>
      </c>
    </row>
    <row r="176" spans="1:61" x14ac:dyDescent="0.4">
      <c r="A176" s="1">
        <v>34158.083343055558</v>
      </c>
      <c r="B176">
        <v>16.5</v>
      </c>
      <c r="C176">
        <v>0</v>
      </c>
      <c r="D176">
        <v>86</v>
      </c>
      <c r="E176">
        <v>0</v>
      </c>
      <c r="F176">
        <f t="shared" si="88"/>
        <v>1</v>
      </c>
      <c r="G176" s="2">
        <v>1.0499999999999999E-11</v>
      </c>
      <c r="H176">
        <f t="shared" si="72"/>
        <v>8.2523022500000001E-4</v>
      </c>
      <c r="I176">
        <f t="shared" si="73"/>
        <v>0</v>
      </c>
      <c r="J176">
        <v>0</v>
      </c>
      <c r="K176">
        <f t="shared" si="74"/>
        <v>0</v>
      </c>
      <c r="M176">
        <f t="shared" si="75"/>
        <v>0</v>
      </c>
      <c r="N176">
        <v>0</v>
      </c>
      <c r="O176">
        <v>0</v>
      </c>
      <c r="P176">
        <v>0</v>
      </c>
      <c r="Q176">
        <f t="shared" si="60"/>
        <v>0</v>
      </c>
      <c r="R176">
        <f t="shared" si="61"/>
        <v>0.32857142857142857</v>
      </c>
      <c r="S176">
        <f t="shared" si="76"/>
        <v>5.8929732087308055E-2</v>
      </c>
      <c r="T176">
        <f t="shared" si="62"/>
        <v>0</v>
      </c>
      <c r="U176">
        <f t="shared" si="77"/>
        <v>0</v>
      </c>
      <c r="V176" s="2">
        <f t="shared" si="59"/>
        <v>3.8930832520596759E-6</v>
      </c>
      <c r="W176">
        <f t="shared" si="63"/>
        <v>0</v>
      </c>
      <c r="X176">
        <f t="shared" si="64"/>
        <v>0</v>
      </c>
      <c r="Y176">
        <f t="shared" si="65"/>
        <v>0</v>
      </c>
      <c r="Z176">
        <f t="shared" si="66"/>
        <v>0.99999999998949995</v>
      </c>
      <c r="AA176">
        <v>0</v>
      </c>
      <c r="AB176">
        <v>0.05</v>
      </c>
      <c r="AC176">
        <v>0.1</v>
      </c>
      <c r="AD176">
        <f t="shared" si="67"/>
        <v>0</v>
      </c>
      <c r="AE176">
        <f t="shared" si="68"/>
        <v>0.1</v>
      </c>
      <c r="AF176">
        <f t="shared" si="69"/>
        <v>0.4107142857142857</v>
      </c>
      <c r="AG176">
        <f t="shared" si="78"/>
        <v>0.24386027615518518</v>
      </c>
      <c r="AH176">
        <f t="shared" si="79"/>
        <v>2.4386027615518522E-3</v>
      </c>
      <c r="AI176">
        <v>6</v>
      </c>
      <c r="AJ176">
        <v>28</v>
      </c>
      <c r="AK176">
        <v>0.05</v>
      </c>
      <c r="AL176">
        <f t="shared" si="70"/>
        <v>11.5</v>
      </c>
      <c r="AM176">
        <f t="shared" si="80"/>
        <v>19.2</v>
      </c>
      <c r="AN176">
        <f t="shared" si="71"/>
        <v>14</v>
      </c>
      <c r="AO176">
        <f t="shared" si="81"/>
        <v>6.3000000000000007</v>
      </c>
      <c r="AP176">
        <f t="shared" si="82"/>
        <v>2.2222222222222219</v>
      </c>
      <c r="AQ176">
        <v>0.328125</v>
      </c>
      <c r="AR176">
        <f t="shared" si="83"/>
        <v>0.59895833333333337</v>
      </c>
      <c r="AS176">
        <f t="shared" si="84"/>
        <v>1.2995399767721958</v>
      </c>
      <c r="AT176">
        <f t="shared" si="85"/>
        <v>0.77837029858751317</v>
      </c>
      <c r="AU176">
        <v>14.5</v>
      </c>
      <c r="AV176">
        <v>26.8</v>
      </c>
      <c r="AW176">
        <v>23.5</v>
      </c>
      <c r="AX176">
        <v>11.2</v>
      </c>
      <c r="AY176">
        <v>2.0982142860000002</v>
      </c>
      <c r="AZ176">
        <v>0.41791044799999999</v>
      </c>
      <c r="BA176">
        <v>0.54104477600000001</v>
      </c>
      <c r="BB176">
        <v>1.3630268489999999</v>
      </c>
      <c r="BC176">
        <v>0.77837029899999999</v>
      </c>
      <c r="BD176">
        <v>118.3</v>
      </c>
      <c r="BE176">
        <v>140.4</v>
      </c>
      <c r="BF176">
        <f t="shared" si="86"/>
        <v>6.5796305882291897E-3</v>
      </c>
      <c r="BG176">
        <f t="shared" si="87"/>
        <v>5.5439479985754979E-3</v>
      </c>
      <c r="BH176">
        <v>0.82523022499999998</v>
      </c>
      <c r="BI176">
        <v>0</v>
      </c>
    </row>
    <row r="177" spans="1:61" x14ac:dyDescent="0.4">
      <c r="A177" s="1">
        <v>34158.125009780095</v>
      </c>
      <c r="B177">
        <v>14.5</v>
      </c>
      <c r="C177">
        <v>0</v>
      </c>
      <c r="D177">
        <v>96</v>
      </c>
      <c r="E177">
        <v>0</v>
      </c>
      <c r="F177">
        <f t="shared" si="88"/>
        <v>1</v>
      </c>
      <c r="G177" s="2">
        <v>1.0499999999999999E-11</v>
      </c>
      <c r="H177">
        <f t="shared" si="72"/>
        <v>8.3090901600000005E-4</v>
      </c>
      <c r="I177">
        <f t="shared" si="73"/>
        <v>0</v>
      </c>
      <c r="J177">
        <v>0</v>
      </c>
      <c r="K177">
        <f t="shared" si="74"/>
        <v>0</v>
      </c>
      <c r="M177">
        <f t="shared" si="75"/>
        <v>0</v>
      </c>
      <c r="N177">
        <v>0</v>
      </c>
      <c r="O177">
        <v>0</v>
      </c>
      <c r="P177">
        <v>0</v>
      </c>
      <c r="Q177">
        <f t="shared" si="60"/>
        <v>0</v>
      </c>
      <c r="R177">
        <f t="shared" si="61"/>
        <v>0.27142857142857141</v>
      </c>
      <c r="S177">
        <f t="shared" si="76"/>
        <v>1.1143445926873113E-2</v>
      </c>
      <c r="T177">
        <f t="shared" si="62"/>
        <v>0</v>
      </c>
      <c r="U177">
        <f t="shared" si="77"/>
        <v>0</v>
      </c>
      <c r="V177" s="2">
        <f t="shared" si="59"/>
        <v>3.8930832520596759E-6</v>
      </c>
      <c r="W177">
        <f t="shared" si="63"/>
        <v>0</v>
      </c>
      <c r="X177">
        <f t="shared" si="64"/>
        <v>0</v>
      </c>
      <c r="Y177">
        <f t="shared" si="65"/>
        <v>0</v>
      </c>
      <c r="Z177">
        <f t="shared" si="66"/>
        <v>0.99999999998949995</v>
      </c>
      <c r="AA177">
        <v>0</v>
      </c>
      <c r="AB177">
        <v>0.05</v>
      </c>
      <c r="AC177">
        <v>0.1</v>
      </c>
      <c r="AD177">
        <f t="shared" si="67"/>
        <v>0</v>
      </c>
      <c r="AE177">
        <f t="shared" si="68"/>
        <v>0.1</v>
      </c>
      <c r="AF177">
        <f t="shared" si="69"/>
        <v>0.3392857142857143</v>
      </c>
      <c r="AG177">
        <f t="shared" si="78"/>
        <v>7.7188790632678139E-2</v>
      </c>
      <c r="AH177">
        <f t="shared" si="79"/>
        <v>7.7188790632678149E-4</v>
      </c>
      <c r="AI177">
        <v>6</v>
      </c>
      <c r="AJ177">
        <v>28</v>
      </c>
      <c r="AK177">
        <v>0.05</v>
      </c>
      <c r="AL177">
        <f t="shared" si="70"/>
        <v>9.5</v>
      </c>
      <c r="AM177">
        <f t="shared" si="80"/>
        <v>19.2</v>
      </c>
      <c r="AN177">
        <f t="shared" si="71"/>
        <v>16</v>
      </c>
      <c r="AO177">
        <f t="shared" si="81"/>
        <v>6.3000000000000007</v>
      </c>
      <c r="AP177">
        <f t="shared" si="82"/>
        <v>2.5396825396825395</v>
      </c>
      <c r="AQ177">
        <v>0.328125</v>
      </c>
      <c r="AR177">
        <f t="shared" si="83"/>
        <v>0.49479166666666669</v>
      </c>
      <c r="AS177">
        <f t="shared" si="84"/>
        <v>1.3577451230977899</v>
      </c>
      <c r="AT177">
        <f t="shared" si="85"/>
        <v>0.67180097236609404</v>
      </c>
      <c r="AU177">
        <v>12.5</v>
      </c>
      <c r="AV177">
        <v>26.8</v>
      </c>
      <c r="AW177">
        <v>25.5</v>
      </c>
      <c r="AX177">
        <v>11.2</v>
      </c>
      <c r="AY177">
        <v>2.2767857139999998</v>
      </c>
      <c r="AZ177">
        <v>0.41791044799999999</v>
      </c>
      <c r="BA177">
        <v>0.46641790999999999</v>
      </c>
      <c r="BB177">
        <v>1.410355716</v>
      </c>
      <c r="BC177">
        <v>0.671800972</v>
      </c>
      <c r="BD177">
        <v>118.3</v>
      </c>
      <c r="BE177">
        <v>140.4</v>
      </c>
      <c r="BF177">
        <f t="shared" si="86"/>
        <v>5.6787909751994424E-3</v>
      </c>
      <c r="BG177">
        <f t="shared" si="87"/>
        <v>4.7849072079772081E-3</v>
      </c>
      <c r="BH177">
        <v>0.830909016</v>
      </c>
      <c r="BI177">
        <v>0</v>
      </c>
    </row>
    <row r="178" spans="1:61" x14ac:dyDescent="0.4">
      <c r="A178" s="1">
        <v>34158.166676504632</v>
      </c>
      <c r="B178">
        <v>14.8</v>
      </c>
      <c r="C178">
        <v>0</v>
      </c>
      <c r="D178">
        <v>97</v>
      </c>
      <c r="E178">
        <v>0</v>
      </c>
      <c r="F178">
        <f t="shared" si="88"/>
        <v>1</v>
      </c>
      <c r="G178" s="2">
        <v>1.0499999999999999E-11</v>
      </c>
      <c r="H178">
        <f t="shared" si="72"/>
        <v>8.3673086600000006E-4</v>
      </c>
      <c r="I178">
        <f t="shared" si="73"/>
        <v>0</v>
      </c>
      <c r="J178">
        <v>0</v>
      </c>
      <c r="K178">
        <f t="shared" si="74"/>
        <v>0</v>
      </c>
      <c r="M178">
        <f t="shared" si="75"/>
        <v>0</v>
      </c>
      <c r="N178">
        <v>0</v>
      </c>
      <c r="O178">
        <v>0</v>
      </c>
      <c r="P178">
        <v>0</v>
      </c>
      <c r="Q178">
        <f t="shared" si="60"/>
        <v>0</v>
      </c>
      <c r="R178">
        <f t="shared" si="61"/>
        <v>0.28000000000000003</v>
      </c>
      <c r="S178">
        <f t="shared" si="76"/>
        <v>1.4814234805602376E-2</v>
      </c>
      <c r="T178">
        <f t="shared" si="62"/>
        <v>0</v>
      </c>
      <c r="U178">
        <f t="shared" si="77"/>
        <v>0</v>
      </c>
      <c r="V178" s="2">
        <f t="shared" si="59"/>
        <v>3.8930832520596759E-6</v>
      </c>
      <c r="W178">
        <f t="shared" si="63"/>
        <v>0</v>
      </c>
      <c r="X178">
        <f t="shared" si="64"/>
        <v>0</v>
      </c>
      <c r="Y178">
        <f t="shared" si="65"/>
        <v>0</v>
      </c>
      <c r="Z178">
        <f t="shared" si="66"/>
        <v>0.99999999998949995</v>
      </c>
      <c r="AA178">
        <v>0</v>
      </c>
      <c r="AB178">
        <v>0.05</v>
      </c>
      <c r="AC178">
        <v>0.1</v>
      </c>
      <c r="AD178">
        <f t="shared" si="67"/>
        <v>0</v>
      </c>
      <c r="AE178">
        <f t="shared" si="68"/>
        <v>0.1</v>
      </c>
      <c r="AF178">
        <f t="shared" si="69"/>
        <v>0.35000000000000003</v>
      </c>
      <c r="AG178">
        <f t="shared" si="78"/>
        <v>9.4252913929141591E-2</v>
      </c>
      <c r="AH178">
        <f t="shared" si="79"/>
        <v>9.4252913929141608E-4</v>
      </c>
      <c r="AI178">
        <v>6</v>
      </c>
      <c r="AJ178">
        <v>28</v>
      </c>
      <c r="AK178">
        <v>0.05</v>
      </c>
      <c r="AL178">
        <f t="shared" si="70"/>
        <v>9.8000000000000007</v>
      </c>
      <c r="AM178">
        <f t="shared" si="80"/>
        <v>19.2</v>
      </c>
      <c r="AN178">
        <f t="shared" si="71"/>
        <v>15.7</v>
      </c>
      <c r="AO178">
        <f t="shared" si="81"/>
        <v>6.3000000000000007</v>
      </c>
      <c r="AP178">
        <f t="shared" si="82"/>
        <v>2.4920634920634916</v>
      </c>
      <c r="AQ178">
        <v>0.328125</v>
      </c>
      <c r="AR178">
        <f t="shared" si="83"/>
        <v>0.51041666666666674</v>
      </c>
      <c r="AS178">
        <f t="shared" si="84"/>
        <v>1.349338635502717</v>
      </c>
      <c r="AT178">
        <f t="shared" si="85"/>
        <v>0.68872492853784528</v>
      </c>
      <c r="AU178">
        <v>12.8</v>
      </c>
      <c r="AV178">
        <v>26.8</v>
      </c>
      <c r="AW178">
        <v>25.2</v>
      </c>
      <c r="AX178">
        <v>11.2</v>
      </c>
      <c r="AY178">
        <v>2.25</v>
      </c>
      <c r="AZ178">
        <v>0.41791044799999999</v>
      </c>
      <c r="BA178">
        <v>0.47761194000000001</v>
      </c>
      <c r="BB178">
        <v>1.403397679</v>
      </c>
      <c r="BC178">
        <v>0.68872492900000004</v>
      </c>
      <c r="BD178">
        <v>118.3</v>
      </c>
      <c r="BE178">
        <v>140.4</v>
      </c>
      <c r="BF178">
        <f t="shared" si="86"/>
        <v>5.8218506216216846E-3</v>
      </c>
      <c r="BG178">
        <f t="shared" si="87"/>
        <v>4.9054482122507124E-3</v>
      </c>
      <c r="BH178">
        <v>0.83673086600000002</v>
      </c>
      <c r="BI178">
        <v>0</v>
      </c>
    </row>
    <row r="179" spans="1:61" x14ac:dyDescent="0.4">
      <c r="A179" s="1">
        <v>34158.208343229169</v>
      </c>
      <c r="B179">
        <v>15.7</v>
      </c>
      <c r="C179">
        <v>0</v>
      </c>
      <c r="D179">
        <v>96</v>
      </c>
      <c r="E179">
        <v>0</v>
      </c>
      <c r="F179">
        <f t="shared" si="88"/>
        <v>1</v>
      </c>
      <c r="G179" s="2">
        <v>1.0499999999999999E-11</v>
      </c>
      <c r="H179">
        <f t="shared" si="72"/>
        <v>8.4296543399999999E-4</v>
      </c>
      <c r="I179">
        <f t="shared" si="73"/>
        <v>0</v>
      </c>
      <c r="J179">
        <v>0</v>
      </c>
      <c r="K179">
        <f t="shared" si="74"/>
        <v>0</v>
      </c>
      <c r="M179">
        <f t="shared" si="75"/>
        <v>0</v>
      </c>
      <c r="N179">
        <v>0</v>
      </c>
      <c r="O179">
        <v>0</v>
      </c>
      <c r="P179">
        <v>0</v>
      </c>
      <c r="Q179">
        <f t="shared" si="60"/>
        <v>0</v>
      </c>
      <c r="R179">
        <f t="shared" si="61"/>
        <v>0.30571428571428572</v>
      </c>
      <c r="S179">
        <f t="shared" si="76"/>
        <v>3.2224925474548527E-2</v>
      </c>
      <c r="T179">
        <f t="shared" si="62"/>
        <v>0</v>
      </c>
      <c r="U179">
        <f t="shared" si="77"/>
        <v>0</v>
      </c>
      <c r="V179" s="2">
        <f t="shared" si="59"/>
        <v>3.8930832520596759E-6</v>
      </c>
      <c r="W179">
        <f t="shared" si="63"/>
        <v>0</v>
      </c>
      <c r="X179">
        <f t="shared" si="64"/>
        <v>0</v>
      </c>
      <c r="Y179">
        <f t="shared" si="65"/>
        <v>0</v>
      </c>
      <c r="Z179">
        <f t="shared" si="66"/>
        <v>0.99999999998949995</v>
      </c>
      <c r="AA179">
        <v>0</v>
      </c>
      <c r="AB179">
        <v>0.05</v>
      </c>
      <c r="AC179">
        <v>0.1</v>
      </c>
      <c r="AD179">
        <f t="shared" si="67"/>
        <v>0</v>
      </c>
      <c r="AE179">
        <f t="shared" si="68"/>
        <v>0.1</v>
      </c>
      <c r="AF179">
        <f t="shared" si="69"/>
        <v>0.38214285714285712</v>
      </c>
      <c r="AG179">
        <f t="shared" si="78"/>
        <v>0.16165808223276362</v>
      </c>
      <c r="AH179">
        <f t="shared" si="79"/>
        <v>1.6165808223276364E-3</v>
      </c>
      <c r="AI179">
        <v>6</v>
      </c>
      <c r="AJ179">
        <v>28</v>
      </c>
      <c r="AK179">
        <v>0.05</v>
      </c>
      <c r="AL179">
        <f t="shared" si="70"/>
        <v>10.7</v>
      </c>
      <c r="AM179">
        <f t="shared" si="80"/>
        <v>19.2</v>
      </c>
      <c r="AN179">
        <f t="shared" si="71"/>
        <v>14.8</v>
      </c>
      <c r="AO179">
        <f t="shared" si="81"/>
        <v>6.3000000000000007</v>
      </c>
      <c r="AP179">
        <f t="shared" si="82"/>
        <v>2.3492063492063489</v>
      </c>
      <c r="AQ179">
        <v>0.328125</v>
      </c>
      <c r="AR179">
        <f t="shared" si="83"/>
        <v>0.55729166666666663</v>
      </c>
      <c r="AS179">
        <f t="shared" si="84"/>
        <v>1.3234529537816293</v>
      </c>
      <c r="AT179">
        <f t="shared" si="85"/>
        <v>0.73754930236788707</v>
      </c>
      <c r="AU179">
        <v>13.7</v>
      </c>
      <c r="AV179">
        <v>26.8</v>
      </c>
      <c r="AW179">
        <v>24.3</v>
      </c>
      <c r="AX179">
        <v>11.2</v>
      </c>
      <c r="AY179">
        <v>2.1696428569999999</v>
      </c>
      <c r="AZ179">
        <v>0.41791044799999999</v>
      </c>
      <c r="BA179">
        <v>0.51119402999999997</v>
      </c>
      <c r="BB179">
        <v>1.382229522</v>
      </c>
      <c r="BC179">
        <v>0.73754930200000002</v>
      </c>
      <c r="BD179">
        <v>118.3</v>
      </c>
      <c r="BE179">
        <v>140.4</v>
      </c>
      <c r="BF179">
        <f t="shared" si="86"/>
        <v>6.2345672220446924E-3</v>
      </c>
      <c r="BG179">
        <f t="shared" si="87"/>
        <v>5.2532001566951564E-3</v>
      </c>
      <c r="BH179">
        <v>0.84296543400000001</v>
      </c>
      <c r="BI179">
        <v>0</v>
      </c>
    </row>
    <row r="180" spans="1:61" x14ac:dyDescent="0.4">
      <c r="A180" s="1">
        <v>34158.250009953706</v>
      </c>
      <c r="B180">
        <v>16.8</v>
      </c>
      <c r="C180">
        <v>0</v>
      </c>
      <c r="D180">
        <v>91</v>
      </c>
      <c r="E180">
        <v>0</v>
      </c>
      <c r="F180">
        <f t="shared" si="88"/>
        <v>1</v>
      </c>
      <c r="G180" s="2">
        <v>1.0499999999999999E-11</v>
      </c>
      <c r="H180">
        <f t="shared" si="72"/>
        <v>8.4966889099999995E-4</v>
      </c>
      <c r="I180">
        <f t="shared" si="73"/>
        <v>0</v>
      </c>
      <c r="J180">
        <v>0</v>
      </c>
      <c r="K180">
        <f t="shared" si="74"/>
        <v>0</v>
      </c>
      <c r="M180">
        <f t="shared" si="75"/>
        <v>0</v>
      </c>
      <c r="N180">
        <v>0</v>
      </c>
      <c r="O180">
        <v>0</v>
      </c>
      <c r="P180">
        <v>0</v>
      </c>
      <c r="Q180">
        <f t="shared" si="60"/>
        <v>0</v>
      </c>
      <c r="R180">
        <f t="shared" si="61"/>
        <v>0.33714285714285719</v>
      </c>
      <c r="S180">
        <f t="shared" si="76"/>
        <v>7.2496542371010581E-2</v>
      </c>
      <c r="T180">
        <f t="shared" si="62"/>
        <v>0</v>
      </c>
      <c r="U180">
        <f t="shared" si="77"/>
        <v>0</v>
      </c>
      <c r="V180" s="2">
        <f t="shared" si="59"/>
        <v>3.8930832520596759E-6</v>
      </c>
      <c r="W180">
        <f t="shared" si="63"/>
        <v>0</v>
      </c>
      <c r="X180">
        <f t="shared" si="64"/>
        <v>0</v>
      </c>
      <c r="Y180">
        <f t="shared" si="65"/>
        <v>0</v>
      </c>
      <c r="Z180">
        <f t="shared" si="66"/>
        <v>0.99999999998949995</v>
      </c>
      <c r="AA180">
        <v>0</v>
      </c>
      <c r="AB180">
        <v>0.05</v>
      </c>
      <c r="AC180">
        <v>0.1</v>
      </c>
      <c r="AD180">
        <f t="shared" si="67"/>
        <v>0</v>
      </c>
      <c r="AE180">
        <f t="shared" si="68"/>
        <v>0.1</v>
      </c>
      <c r="AF180">
        <f t="shared" si="69"/>
        <v>0.42142857142857143</v>
      </c>
      <c r="AG180">
        <f t="shared" si="78"/>
        <v>0.28019375596861457</v>
      </c>
      <c r="AH180">
        <f t="shared" si="79"/>
        <v>2.801937559686146E-3</v>
      </c>
      <c r="AI180">
        <v>6</v>
      </c>
      <c r="AJ180">
        <v>28</v>
      </c>
      <c r="AK180">
        <v>0.05</v>
      </c>
      <c r="AL180">
        <f t="shared" si="70"/>
        <v>11.8</v>
      </c>
      <c r="AM180">
        <f t="shared" si="80"/>
        <v>19.2</v>
      </c>
      <c r="AN180">
        <f t="shared" si="71"/>
        <v>13.7</v>
      </c>
      <c r="AO180">
        <f t="shared" si="81"/>
        <v>6.3000000000000007</v>
      </c>
      <c r="AP180">
        <f t="shared" si="82"/>
        <v>2.1746031746031744</v>
      </c>
      <c r="AQ180">
        <v>0.328125</v>
      </c>
      <c r="AR180">
        <f t="shared" si="83"/>
        <v>0.61458333333333337</v>
      </c>
      <c r="AS180">
        <f t="shared" si="84"/>
        <v>1.2903360124071244</v>
      </c>
      <c r="AT180">
        <f t="shared" si="85"/>
        <v>0.79301900762521194</v>
      </c>
      <c r="AU180">
        <v>14.8</v>
      </c>
      <c r="AV180">
        <v>26.8</v>
      </c>
      <c r="AW180">
        <v>23.2</v>
      </c>
      <c r="AX180">
        <v>11.2</v>
      </c>
      <c r="AY180">
        <v>2.0714285710000002</v>
      </c>
      <c r="AZ180">
        <v>0.41791044799999999</v>
      </c>
      <c r="BA180">
        <v>0.55223880599999997</v>
      </c>
      <c r="BB180">
        <v>1.355727862</v>
      </c>
      <c r="BC180">
        <v>0.79301900800000003</v>
      </c>
      <c r="BD180">
        <v>118.3</v>
      </c>
      <c r="BE180">
        <v>140.4</v>
      </c>
      <c r="BF180">
        <f t="shared" si="86"/>
        <v>6.7034573763754182E-3</v>
      </c>
      <c r="BG180">
        <f t="shared" si="87"/>
        <v>5.6482835327635325E-3</v>
      </c>
      <c r="BH180">
        <v>0.84966889099999998</v>
      </c>
      <c r="BI180">
        <v>0</v>
      </c>
    </row>
    <row r="181" spans="1:61" x14ac:dyDescent="0.4">
      <c r="A181" s="1">
        <v>34158.291676678244</v>
      </c>
      <c r="B181">
        <v>18.100000000000001</v>
      </c>
      <c r="C181">
        <v>0</v>
      </c>
      <c r="D181">
        <v>88</v>
      </c>
      <c r="E181">
        <v>0</v>
      </c>
      <c r="F181">
        <f t="shared" si="88"/>
        <v>1</v>
      </c>
      <c r="G181" s="2">
        <v>1.0499999999999999E-11</v>
      </c>
      <c r="H181">
        <f t="shared" si="72"/>
        <v>8.5687134799999995E-4</v>
      </c>
      <c r="I181">
        <f t="shared" si="73"/>
        <v>0</v>
      </c>
      <c r="J181">
        <v>0</v>
      </c>
      <c r="K181">
        <f t="shared" si="74"/>
        <v>0</v>
      </c>
      <c r="M181">
        <f t="shared" si="75"/>
        <v>0</v>
      </c>
      <c r="N181">
        <v>0</v>
      </c>
      <c r="O181">
        <v>0</v>
      </c>
      <c r="P181">
        <v>0</v>
      </c>
      <c r="Q181">
        <f t="shared" si="60"/>
        <v>0</v>
      </c>
      <c r="R181">
        <f t="shared" si="61"/>
        <v>0.37428571428571433</v>
      </c>
      <c r="S181">
        <f t="shared" si="76"/>
        <v>0.15956195211039234</v>
      </c>
      <c r="T181">
        <f t="shared" si="62"/>
        <v>0</v>
      </c>
      <c r="U181">
        <f t="shared" si="77"/>
        <v>0</v>
      </c>
      <c r="V181" s="2">
        <f t="shared" si="59"/>
        <v>3.8930832520596759E-6</v>
      </c>
      <c r="W181">
        <f t="shared" si="63"/>
        <v>0</v>
      </c>
      <c r="X181">
        <f t="shared" si="64"/>
        <v>0</v>
      </c>
      <c r="Y181">
        <f t="shared" si="65"/>
        <v>0</v>
      </c>
      <c r="Z181">
        <f t="shared" si="66"/>
        <v>0.99999999998949995</v>
      </c>
      <c r="AA181">
        <v>0</v>
      </c>
      <c r="AB181">
        <v>0.05</v>
      </c>
      <c r="AC181">
        <v>0.1</v>
      </c>
      <c r="AD181">
        <f t="shared" si="67"/>
        <v>0</v>
      </c>
      <c r="AE181">
        <f t="shared" si="68"/>
        <v>0.1</v>
      </c>
      <c r="AF181">
        <f t="shared" si="69"/>
        <v>0.46785714285714292</v>
      </c>
      <c r="AG181">
        <f t="shared" si="78"/>
        <v>0.4679741022993027</v>
      </c>
      <c r="AH181">
        <f t="shared" si="79"/>
        <v>4.6797410229930279E-3</v>
      </c>
      <c r="AI181">
        <v>6</v>
      </c>
      <c r="AJ181">
        <v>28</v>
      </c>
      <c r="AK181">
        <v>0.05</v>
      </c>
      <c r="AL181">
        <f t="shared" si="70"/>
        <v>13.100000000000001</v>
      </c>
      <c r="AM181">
        <f t="shared" si="80"/>
        <v>19.2</v>
      </c>
      <c r="AN181">
        <f t="shared" si="71"/>
        <v>12.399999999999999</v>
      </c>
      <c r="AO181">
        <f t="shared" si="81"/>
        <v>6.3000000000000007</v>
      </c>
      <c r="AP181">
        <f t="shared" si="82"/>
        <v>1.9682539682539677</v>
      </c>
      <c r="AQ181">
        <v>0.328125</v>
      </c>
      <c r="AR181">
        <f t="shared" si="83"/>
        <v>0.68229166666666674</v>
      </c>
      <c r="AS181">
        <f t="shared" si="84"/>
        <v>1.2488071386580335</v>
      </c>
      <c r="AT181">
        <f t="shared" si="85"/>
        <v>0.85205070398022087</v>
      </c>
      <c r="AU181">
        <v>16.100000000000001</v>
      </c>
      <c r="AV181">
        <v>26.8</v>
      </c>
      <c r="AW181">
        <v>21.9</v>
      </c>
      <c r="AX181">
        <v>11.2</v>
      </c>
      <c r="AY181">
        <v>1.9553571430000001</v>
      </c>
      <c r="AZ181">
        <v>0.41791044799999999</v>
      </c>
      <c r="BA181">
        <v>0.60074626900000005</v>
      </c>
      <c r="BB181">
        <v>1.3234466119999999</v>
      </c>
      <c r="BC181">
        <v>0.85205070400000005</v>
      </c>
      <c r="BD181">
        <v>118.3</v>
      </c>
      <c r="BE181">
        <v>140.4</v>
      </c>
      <c r="BF181">
        <f t="shared" si="86"/>
        <v>7.2024573455639973E-3</v>
      </c>
      <c r="BG181">
        <f t="shared" si="87"/>
        <v>6.0687372079772078E-3</v>
      </c>
      <c r="BH181">
        <v>0.85687134799999998</v>
      </c>
      <c r="BI181">
        <v>0</v>
      </c>
    </row>
    <row r="182" spans="1:61" x14ac:dyDescent="0.4">
      <c r="A182" s="1">
        <v>34158.333343402781</v>
      </c>
      <c r="B182">
        <v>19.7</v>
      </c>
      <c r="C182">
        <v>0</v>
      </c>
      <c r="D182">
        <v>84</v>
      </c>
      <c r="E182">
        <v>0</v>
      </c>
      <c r="F182">
        <f t="shared" si="88"/>
        <v>1</v>
      </c>
      <c r="G182" s="2">
        <v>1.0499999999999999E-11</v>
      </c>
      <c r="H182">
        <f t="shared" si="72"/>
        <v>8.6459530699999998E-4</v>
      </c>
      <c r="I182">
        <f t="shared" si="73"/>
        <v>0</v>
      </c>
      <c r="J182">
        <v>0</v>
      </c>
      <c r="K182">
        <f t="shared" si="74"/>
        <v>0</v>
      </c>
      <c r="M182">
        <f t="shared" si="75"/>
        <v>0</v>
      </c>
      <c r="N182">
        <v>0</v>
      </c>
      <c r="O182">
        <v>0</v>
      </c>
      <c r="P182">
        <v>0</v>
      </c>
      <c r="Q182">
        <f t="shared" si="60"/>
        <v>0</v>
      </c>
      <c r="R182">
        <f t="shared" si="61"/>
        <v>0.42</v>
      </c>
      <c r="S182">
        <f t="shared" si="76"/>
        <v>0.33923192224762655</v>
      </c>
      <c r="T182">
        <f t="shared" si="62"/>
        <v>0</v>
      </c>
      <c r="U182">
        <f t="shared" si="77"/>
        <v>0</v>
      </c>
      <c r="V182" s="2">
        <f t="shared" si="59"/>
        <v>3.8930832520596759E-6</v>
      </c>
      <c r="W182">
        <f t="shared" si="63"/>
        <v>0</v>
      </c>
      <c r="X182">
        <f t="shared" si="64"/>
        <v>0</v>
      </c>
      <c r="Y182">
        <f t="shared" si="65"/>
        <v>0</v>
      </c>
      <c r="Z182">
        <f t="shared" si="66"/>
        <v>0.99999999998949995</v>
      </c>
      <c r="AA182">
        <v>0</v>
      </c>
      <c r="AB182">
        <v>0.05</v>
      </c>
      <c r="AC182">
        <v>0.1</v>
      </c>
      <c r="AD182">
        <f t="shared" si="67"/>
        <v>0</v>
      </c>
      <c r="AE182">
        <f t="shared" si="68"/>
        <v>0.1</v>
      </c>
      <c r="AF182">
        <f t="shared" si="69"/>
        <v>0.52500000000000002</v>
      </c>
      <c r="AG182">
        <f t="shared" si="78"/>
        <v>0.73213891470186609</v>
      </c>
      <c r="AH182">
        <f t="shared" si="79"/>
        <v>7.3213891470186622E-3</v>
      </c>
      <c r="AI182">
        <v>6</v>
      </c>
      <c r="AJ182">
        <v>28</v>
      </c>
      <c r="AK182">
        <v>0.05</v>
      </c>
      <c r="AL182">
        <f t="shared" si="70"/>
        <v>14.7</v>
      </c>
      <c r="AM182">
        <f t="shared" si="80"/>
        <v>19.2</v>
      </c>
      <c r="AN182">
        <f t="shared" si="71"/>
        <v>10.8</v>
      </c>
      <c r="AO182">
        <f t="shared" si="81"/>
        <v>6.3000000000000007</v>
      </c>
      <c r="AP182">
        <f t="shared" si="82"/>
        <v>1.7142857142857142</v>
      </c>
      <c r="AQ182">
        <v>0.328125</v>
      </c>
      <c r="AR182">
        <f t="shared" si="83"/>
        <v>0.765625</v>
      </c>
      <c r="AS182">
        <f t="shared" si="84"/>
        <v>1.1934618802261341</v>
      </c>
      <c r="AT182">
        <f t="shared" si="85"/>
        <v>0.91374425204813392</v>
      </c>
      <c r="AU182">
        <v>17.7</v>
      </c>
      <c r="AV182">
        <v>26.8</v>
      </c>
      <c r="AW182">
        <v>20.3</v>
      </c>
      <c r="AX182">
        <v>11.2</v>
      </c>
      <c r="AY182">
        <v>1.8125</v>
      </c>
      <c r="AZ182">
        <v>0.41791044799999999</v>
      </c>
      <c r="BA182">
        <v>0.66044776100000002</v>
      </c>
      <c r="BB182">
        <v>1.282144817</v>
      </c>
      <c r="BC182">
        <v>0.91374425199999998</v>
      </c>
      <c r="BD182">
        <v>118.3</v>
      </c>
      <c r="BE182">
        <v>140.4</v>
      </c>
      <c r="BF182">
        <f t="shared" si="86"/>
        <v>7.7239581745404389E-3</v>
      </c>
      <c r="BG182">
        <f t="shared" si="87"/>
        <v>6.5081499430199429E-3</v>
      </c>
      <c r="BH182">
        <v>0.86459530699999998</v>
      </c>
      <c r="BI182">
        <v>0</v>
      </c>
    </row>
    <row r="183" spans="1:61" x14ac:dyDescent="0.4">
      <c r="A183" s="1">
        <v>34158.375010127318</v>
      </c>
      <c r="B183">
        <v>20.6</v>
      </c>
      <c r="C183">
        <v>0</v>
      </c>
      <c r="D183">
        <v>77</v>
      </c>
      <c r="E183">
        <v>0</v>
      </c>
      <c r="F183">
        <f t="shared" si="88"/>
        <v>1</v>
      </c>
      <c r="G183" s="2">
        <v>1.0499999999999999E-11</v>
      </c>
      <c r="H183">
        <f t="shared" si="72"/>
        <v>8.7256144400000007E-4</v>
      </c>
      <c r="I183">
        <f t="shared" si="73"/>
        <v>0</v>
      </c>
      <c r="J183">
        <v>0</v>
      </c>
      <c r="K183">
        <f t="shared" si="74"/>
        <v>0</v>
      </c>
      <c r="M183">
        <f t="shared" si="75"/>
        <v>0</v>
      </c>
      <c r="N183">
        <v>0</v>
      </c>
      <c r="O183">
        <v>0</v>
      </c>
      <c r="P183">
        <v>0</v>
      </c>
      <c r="Q183">
        <f t="shared" si="60"/>
        <v>0</v>
      </c>
      <c r="R183">
        <f t="shared" si="61"/>
        <v>0.44571428571428573</v>
      </c>
      <c r="S183">
        <f t="shared" si="76"/>
        <v>0.47203259098468892</v>
      </c>
      <c r="T183">
        <f t="shared" si="62"/>
        <v>0</v>
      </c>
      <c r="U183">
        <f t="shared" si="77"/>
        <v>0</v>
      </c>
      <c r="V183" s="2">
        <f t="shared" si="59"/>
        <v>3.8930832520596759E-6</v>
      </c>
      <c r="W183">
        <f t="shared" si="63"/>
        <v>0</v>
      </c>
      <c r="X183">
        <f t="shared" si="64"/>
        <v>0</v>
      </c>
      <c r="Y183">
        <f t="shared" si="65"/>
        <v>0</v>
      </c>
      <c r="Z183">
        <f t="shared" si="66"/>
        <v>0.99999999998949995</v>
      </c>
      <c r="AA183">
        <v>0</v>
      </c>
      <c r="AB183">
        <v>0.05</v>
      </c>
      <c r="AC183">
        <v>0.1</v>
      </c>
      <c r="AD183">
        <f t="shared" si="67"/>
        <v>0</v>
      </c>
      <c r="AE183">
        <f t="shared" si="68"/>
        <v>0.1</v>
      </c>
      <c r="AF183">
        <f t="shared" si="69"/>
        <v>0.55714285714285716</v>
      </c>
      <c r="AG183">
        <f t="shared" si="78"/>
        <v>0.86550175979653021</v>
      </c>
      <c r="AH183">
        <f t="shared" si="79"/>
        <v>8.6550175979653032E-3</v>
      </c>
      <c r="AI183">
        <v>6</v>
      </c>
      <c r="AJ183">
        <v>28</v>
      </c>
      <c r="AK183">
        <v>0.05</v>
      </c>
      <c r="AL183">
        <f t="shared" si="70"/>
        <v>15.600000000000001</v>
      </c>
      <c r="AM183">
        <f t="shared" si="80"/>
        <v>19.2</v>
      </c>
      <c r="AN183">
        <f t="shared" si="71"/>
        <v>9.8999999999999986</v>
      </c>
      <c r="AO183">
        <f t="shared" si="81"/>
        <v>6.3000000000000007</v>
      </c>
      <c r="AP183">
        <f t="shared" si="82"/>
        <v>1.571428571428571</v>
      </c>
      <c r="AQ183">
        <v>0.328125</v>
      </c>
      <c r="AR183">
        <f t="shared" si="83"/>
        <v>0.81250000000000011</v>
      </c>
      <c r="AS183">
        <f t="shared" si="84"/>
        <v>1.1598696391130361</v>
      </c>
      <c r="AT183">
        <f t="shared" si="85"/>
        <v>0.94239408177934192</v>
      </c>
      <c r="AU183">
        <v>18.600000000000001</v>
      </c>
      <c r="AV183">
        <v>26.8</v>
      </c>
      <c r="AW183">
        <v>19.399999999999999</v>
      </c>
      <c r="AX183">
        <v>11.2</v>
      </c>
      <c r="AY183">
        <v>1.7321428569999999</v>
      </c>
      <c r="AZ183">
        <v>0.41791044799999999</v>
      </c>
      <c r="BA183">
        <v>0.69402985100000003</v>
      </c>
      <c r="BB183">
        <v>1.258075265</v>
      </c>
      <c r="BC183">
        <v>0.94239408199999997</v>
      </c>
      <c r="BD183">
        <v>118.3</v>
      </c>
      <c r="BE183">
        <v>140.4</v>
      </c>
      <c r="BF183">
        <f t="shared" si="86"/>
        <v>7.9661376312708532E-3</v>
      </c>
      <c r="BG183">
        <f t="shared" si="87"/>
        <v>6.7122085612535609E-3</v>
      </c>
      <c r="BH183">
        <v>0.87256144400000002</v>
      </c>
      <c r="BI183">
        <v>0</v>
      </c>
    </row>
    <row r="184" spans="1:61" x14ac:dyDescent="0.4">
      <c r="A184" s="1">
        <v>34158.416676851855</v>
      </c>
      <c r="B184">
        <v>21.6</v>
      </c>
      <c r="C184">
        <v>0</v>
      </c>
      <c r="D184">
        <v>72</v>
      </c>
      <c r="E184">
        <v>0</v>
      </c>
      <c r="F184">
        <f t="shared" si="88"/>
        <v>1</v>
      </c>
      <c r="G184" s="2">
        <v>1.0499999999999999E-11</v>
      </c>
      <c r="H184">
        <f t="shared" si="72"/>
        <v>8.8074716799999995E-4</v>
      </c>
      <c r="I184">
        <f t="shared" si="73"/>
        <v>0</v>
      </c>
      <c r="J184">
        <v>0</v>
      </c>
      <c r="K184">
        <f t="shared" si="74"/>
        <v>0</v>
      </c>
      <c r="M184">
        <f t="shared" si="75"/>
        <v>0</v>
      </c>
      <c r="N184">
        <v>0</v>
      </c>
      <c r="O184">
        <v>0</v>
      </c>
      <c r="P184">
        <v>0</v>
      </c>
      <c r="Q184">
        <f t="shared" si="60"/>
        <v>0</v>
      </c>
      <c r="R184">
        <f t="shared" si="61"/>
        <v>0.47428571428571431</v>
      </c>
      <c r="S184">
        <f t="shared" si="76"/>
        <v>0.63311162646043528</v>
      </c>
      <c r="T184">
        <f t="shared" si="62"/>
        <v>0</v>
      </c>
      <c r="U184">
        <f t="shared" si="77"/>
        <v>0</v>
      </c>
      <c r="V184" s="2">
        <f t="shared" si="59"/>
        <v>3.8930832520596759E-6</v>
      </c>
      <c r="W184">
        <f t="shared" si="63"/>
        <v>0</v>
      </c>
      <c r="X184">
        <f t="shared" si="64"/>
        <v>0</v>
      </c>
      <c r="Y184">
        <f t="shared" si="65"/>
        <v>0</v>
      </c>
      <c r="Z184">
        <f t="shared" si="66"/>
        <v>0.99999999998949995</v>
      </c>
      <c r="AA184">
        <v>0</v>
      </c>
      <c r="AB184">
        <v>0.05</v>
      </c>
      <c r="AC184">
        <v>0.1</v>
      </c>
      <c r="AD184">
        <f t="shared" si="67"/>
        <v>0</v>
      </c>
      <c r="AE184">
        <f t="shared" si="68"/>
        <v>0.1</v>
      </c>
      <c r="AF184">
        <f t="shared" si="69"/>
        <v>0.59285714285714286</v>
      </c>
      <c r="AG184">
        <f t="shared" si="78"/>
        <v>0.97117353042212795</v>
      </c>
      <c r="AH184">
        <f t="shared" si="79"/>
        <v>9.711735304221281E-3</v>
      </c>
      <c r="AI184">
        <v>6</v>
      </c>
      <c r="AJ184">
        <v>28</v>
      </c>
      <c r="AK184">
        <v>0.05</v>
      </c>
      <c r="AL184">
        <f t="shared" si="70"/>
        <v>16.600000000000001</v>
      </c>
      <c r="AM184">
        <f t="shared" si="80"/>
        <v>19.2</v>
      </c>
      <c r="AN184">
        <f t="shared" si="71"/>
        <v>8.8999999999999986</v>
      </c>
      <c r="AO184">
        <f t="shared" si="81"/>
        <v>6.3000000000000007</v>
      </c>
      <c r="AP184">
        <f t="shared" si="82"/>
        <v>1.4126984126984123</v>
      </c>
      <c r="AQ184">
        <v>0.328125</v>
      </c>
      <c r="AR184">
        <f t="shared" si="83"/>
        <v>0.86458333333333348</v>
      </c>
      <c r="AS184">
        <f t="shared" si="84"/>
        <v>1.1200437272374104</v>
      </c>
      <c r="AT184">
        <f t="shared" si="85"/>
        <v>0.9683711391740113</v>
      </c>
      <c r="AU184">
        <v>19.600000000000001</v>
      </c>
      <c r="AV184">
        <v>26.8</v>
      </c>
      <c r="AW184">
        <v>18.399999999999999</v>
      </c>
      <c r="AX184">
        <v>11.2</v>
      </c>
      <c r="AY184">
        <v>1.6428571430000001</v>
      </c>
      <c r="AZ184">
        <v>0.41791044799999999</v>
      </c>
      <c r="BA184">
        <v>0.73134328400000004</v>
      </c>
      <c r="BB184">
        <v>1.2305560760000001</v>
      </c>
      <c r="BC184">
        <v>0.96837113900000005</v>
      </c>
      <c r="BD184">
        <v>118.3</v>
      </c>
      <c r="BE184">
        <v>140.4</v>
      </c>
      <c r="BF184">
        <f t="shared" si="86"/>
        <v>8.1857239152494619E-3</v>
      </c>
      <c r="BG184">
        <f t="shared" si="87"/>
        <v>6.897230334757835E-3</v>
      </c>
      <c r="BH184">
        <v>0.88074716799999997</v>
      </c>
      <c r="BI184">
        <v>0</v>
      </c>
    </row>
    <row r="185" spans="1:61" x14ac:dyDescent="0.4">
      <c r="A185" s="1">
        <v>34158.458343576393</v>
      </c>
      <c r="B185">
        <v>21.8</v>
      </c>
      <c r="C185">
        <v>0</v>
      </c>
      <c r="D185">
        <v>69</v>
      </c>
      <c r="E185">
        <v>0</v>
      </c>
      <c r="F185">
        <f t="shared" si="88"/>
        <v>1</v>
      </c>
      <c r="G185" s="2">
        <v>1.0499999999999999E-11</v>
      </c>
      <c r="H185">
        <f t="shared" si="72"/>
        <v>8.8896996300000003E-4</v>
      </c>
      <c r="I185">
        <f t="shared" si="73"/>
        <v>0</v>
      </c>
      <c r="J185">
        <v>0</v>
      </c>
      <c r="K185">
        <f t="shared" si="74"/>
        <v>0</v>
      </c>
      <c r="M185">
        <f t="shared" si="75"/>
        <v>0</v>
      </c>
      <c r="N185">
        <v>0</v>
      </c>
      <c r="O185">
        <v>0</v>
      </c>
      <c r="P185">
        <v>0</v>
      </c>
      <c r="Q185">
        <f t="shared" si="60"/>
        <v>0</v>
      </c>
      <c r="R185">
        <f t="shared" si="61"/>
        <v>0.48000000000000004</v>
      </c>
      <c r="S185">
        <f t="shared" si="76"/>
        <v>0.66540058190911955</v>
      </c>
      <c r="T185">
        <f t="shared" si="62"/>
        <v>0</v>
      </c>
      <c r="U185">
        <f t="shared" si="77"/>
        <v>0</v>
      </c>
      <c r="V185" s="2">
        <f t="shared" si="59"/>
        <v>3.8930832520596759E-6</v>
      </c>
      <c r="W185">
        <f t="shared" si="63"/>
        <v>0</v>
      </c>
      <c r="X185">
        <f t="shared" si="64"/>
        <v>0</v>
      </c>
      <c r="Y185">
        <f t="shared" si="65"/>
        <v>0</v>
      </c>
      <c r="Z185">
        <f t="shared" si="66"/>
        <v>0.99999999998949995</v>
      </c>
      <c r="AA185">
        <v>0</v>
      </c>
      <c r="AB185">
        <v>0.05</v>
      </c>
      <c r="AC185">
        <v>0.1</v>
      </c>
      <c r="AD185">
        <f t="shared" si="67"/>
        <v>0</v>
      </c>
      <c r="AE185">
        <f t="shared" si="68"/>
        <v>0.1</v>
      </c>
      <c r="AF185">
        <f t="shared" si="69"/>
        <v>0.6</v>
      </c>
      <c r="AG185">
        <f t="shared" si="78"/>
        <v>0.98482943813865098</v>
      </c>
      <c r="AH185">
        <f t="shared" si="79"/>
        <v>9.8482943813865114E-3</v>
      </c>
      <c r="AI185">
        <v>6</v>
      </c>
      <c r="AJ185">
        <v>28</v>
      </c>
      <c r="AK185">
        <v>0.05</v>
      </c>
      <c r="AL185">
        <f t="shared" si="70"/>
        <v>16.8</v>
      </c>
      <c r="AM185">
        <f t="shared" si="80"/>
        <v>19.2</v>
      </c>
      <c r="AN185">
        <f t="shared" si="71"/>
        <v>8.6999999999999993</v>
      </c>
      <c r="AO185">
        <f t="shared" si="81"/>
        <v>6.3000000000000007</v>
      </c>
      <c r="AP185">
        <f t="shared" si="82"/>
        <v>1.3809523809523807</v>
      </c>
      <c r="AQ185">
        <v>0.328125</v>
      </c>
      <c r="AR185">
        <f t="shared" si="83"/>
        <v>0.87500000000000011</v>
      </c>
      <c r="AS185">
        <f t="shared" si="84"/>
        <v>1.1117218385369907</v>
      </c>
      <c r="AT185">
        <f t="shared" si="85"/>
        <v>0.97275660871986702</v>
      </c>
      <c r="AU185">
        <v>19.8</v>
      </c>
      <c r="AV185">
        <v>26.8</v>
      </c>
      <c r="AW185">
        <v>18.2</v>
      </c>
      <c r="AX185">
        <v>11.2</v>
      </c>
      <c r="AY185">
        <v>1.625</v>
      </c>
      <c r="AZ185">
        <v>0.41791044799999999</v>
      </c>
      <c r="BA185">
        <v>0.73880597000000003</v>
      </c>
      <c r="BB185">
        <v>1.2249484829999999</v>
      </c>
      <c r="BC185">
        <v>0.97275660900000005</v>
      </c>
      <c r="BD185">
        <v>118.3</v>
      </c>
      <c r="BE185">
        <v>140.4</v>
      </c>
      <c r="BF185">
        <f t="shared" si="86"/>
        <v>8.22279466373514E-3</v>
      </c>
      <c r="BG185">
        <f t="shared" si="87"/>
        <v>6.9284658760683758E-3</v>
      </c>
      <c r="BH185">
        <v>0.88896996299999997</v>
      </c>
      <c r="BI185">
        <v>0</v>
      </c>
    </row>
    <row r="186" spans="1:61" x14ac:dyDescent="0.4">
      <c r="A186" s="1">
        <v>34158.500010300922</v>
      </c>
      <c r="B186">
        <v>22.7</v>
      </c>
      <c r="C186">
        <v>0</v>
      </c>
      <c r="D186">
        <v>65</v>
      </c>
      <c r="E186">
        <v>0</v>
      </c>
      <c r="F186">
        <f t="shared" si="88"/>
        <v>1</v>
      </c>
      <c r="G186" s="2">
        <v>1.0499999999999999E-11</v>
      </c>
      <c r="H186">
        <f t="shared" si="72"/>
        <v>8.97328345E-4</v>
      </c>
      <c r="I186">
        <f t="shared" si="73"/>
        <v>0</v>
      </c>
      <c r="J186">
        <v>0</v>
      </c>
      <c r="K186">
        <f t="shared" si="74"/>
        <v>0</v>
      </c>
      <c r="M186">
        <f t="shared" si="75"/>
        <v>0</v>
      </c>
      <c r="N186">
        <v>0</v>
      </c>
      <c r="O186">
        <v>0</v>
      </c>
      <c r="P186">
        <v>0</v>
      </c>
      <c r="Q186">
        <f t="shared" si="60"/>
        <v>0</v>
      </c>
      <c r="R186">
        <f t="shared" si="61"/>
        <v>0.50571428571428567</v>
      </c>
      <c r="S186">
        <f t="shared" si="76"/>
        <v>0.802752349416333</v>
      </c>
      <c r="T186">
        <f t="shared" si="62"/>
        <v>0</v>
      </c>
      <c r="U186">
        <f t="shared" si="77"/>
        <v>0</v>
      </c>
      <c r="V186" s="2">
        <f t="shared" ref="V186:V249" si="89">V185+U186</f>
        <v>3.8930832520596759E-6</v>
      </c>
      <c r="W186">
        <f t="shared" si="63"/>
        <v>0</v>
      </c>
      <c r="X186">
        <f t="shared" si="64"/>
        <v>0</v>
      </c>
      <c r="Y186">
        <f t="shared" si="65"/>
        <v>0</v>
      </c>
      <c r="Z186">
        <f t="shared" si="66"/>
        <v>0.99999999998949995</v>
      </c>
      <c r="AA186">
        <v>0</v>
      </c>
      <c r="AB186">
        <v>0.05</v>
      </c>
      <c r="AC186">
        <v>0.1</v>
      </c>
      <c r="AD186">
        <f t="shared" si="67"/>
        <v>0</v>
      </c>
      <c r="AE186">
        <f t="shared" si="68"/>
        <v>0.1</v>
      </c>
      <c r="AF186">
        <f t="shared" si="69"/>
        <v>0.63214285714285712</v>
      </c>
      <c r="AG186">
        <f t="shared" si="78"/>
        <v>1.0088982943296392</v>
      </c>
      <c r="AH186">
        <f t="shared" si="79"/>
        <v>1.0088982943296394E-2</v>
      </c>
      <c r="AI186">
        <v>6</v>
      </c>
      <c r="AJ186">
        <v>28</v>
      </c>
      <c r="AK186">
        <v>0.05</v>
      </c>
      <c r="AL186">
        <f t="shared" si="70"/>
        <v>17.7</v>
      </c>
      <c r="AM186">
        <f t="shared" si="80"/>
        <v>19.2</v>
      </c>
      <c r="AN186">
        <f t="shared" si="71"/>
        <v>7.8000000000000007</v>
      </c>
      <c r="AO186">
        <f t="shared" si="81"/>
        <v>6.3000000000000007</v>
      </c>
      <c r="AP186">
        <f t="shared" si="82"/>
        <v>1.2380952380952381</v>
      </c>
      <c r="AQ186">
        <v>0.328125</v>
      </c>
      <c r="AR186">
        <f t="shared" si="83"/>
        <v>0.921875</v>
      </c>
      <c r="AS186">
        <f t="shared" si="84"/>
        <v>1.0725929145282123</v>
      </c>
      <c r="AT186">
        <f t="shared" si="85"/>
        <v>0.98879659308069567</v>
      </c>
      <c r="AU186">
        <v>20.7</v>
      </c>
      <c r="AV186">
        <v>26.8</v>
      </c>
      <c r="AW186">
        <v>17.3</v>
      </c>
      <c r="AX186">
        <v>11.2</v>
      </c>
      <c r="AY186">
        <v>1.5446428569999999</v>
      </c>
      <c r="AZ186">
        <v>0.41791044799999999</v>
      </c>
      <c r="BA186">
        <v>0.77238806000000004</v>
      </c>
      <c r="BB186">
        <v>1.1992596659999999</v>
      </c>
      <c r="BC186">
        <v>0.988796593</v>
      </c>
      <c r="BD186">
        <v>118.3</v>
      </c>
      <c r="BE186">
        <v>140.4</v>
      </c>
      <c r="BF186">
        <f t="shared" si="86"/>
        <v>8.3583820209695327E-3</v>
      </c>
      <c r="BG186">
        <f t="shared" si="87"/>
        <v>7.0427107763532757E-3</v>
      </c>
      <c r="BH186">
        <v>0.89732834500000003</v>
      </c>
      <c r="BI186">
        <v>0</v>
      </c>
    </row>
    <row r="187" spans="1:61" x14ac:dyDescent="0.4">
      <c r="A187" s="1">
        <v>34158.54167702546</v>
      </c>
      <c r="B187">
        <v>23</v>
      </c>
      <c r="C187">
        <v>0</v>
      </c>
      <c r="D187">
        <v>62</v>
      </c>
      <c r="E187">
        <v>0</v>
      </c>
      <c r="F187">
        <f t="shared" si="88"/>
        <v>1</v>
      </c>
      <c r="G187" s="2">
        <v>1.0499999999999999E-11</v>
      </c>
      <c r="H187">
        <f t="shared" si="72"/>
        <v>9.0571970599999992E-4</v>
      </c>
      <c r="I187">
        <f t="shared" si="73"/>
        <v>0</v>
      </c>
      <c r="J187">
        <v>0</v>
      </c>
      <c r="K187">
        <f t="shared" si="74"/>
        <v>0</v>
      </c>
      <c r="M187">
        <f t="shared" si="75"/>
        <v>0</v>
      </c>
      <c r="N187">
        <v>0</v>
      </c>
      <c r="O187">
        <v>0</v>
      </c>
      <c r="P187">
        <v>0</v>
      </c>
      <c r="Q187">
        <f t="shared" si="60"/>
        <v>0</v>
      </c>
      <c r="R187">
        <f t="shared" si="61"/>
        <v>0.51428571428571423</v>
      </c>
      <c r="S187">
        <f t="shared" si="76"/>
        <v>0.8435104003287397</v>
      </c>
      <c r="T187">
        <f t="shared" si="62"/>
        <v>0</v>
      </c>
      <c r="U187">
        <f t="shared" si="77"/>
        <v>0</v>
      </c>
      <c r="V187" s="2">
        <f t="shared" si="89"/>
        <v>3.8930832520596759E-6</v>
      </c>
      <c r="W187">
        <f t="shared" si="63"/>
        <v>0</v>
      </c>
      <c r="X187">
        <f t="shared" si="64"/>
        <v>0</v>
      </c>
      <c r="Y187">
        <f t="shared" si="65"/>
        <v>0</v>
      </c>
      <c r="Z187">
        <f t="shared" si="66"/>
        <v>0.99999999998949995</v>
      </c>
      <c r="AA187">
        <v>0</v>
      </c>
      <c r="AB187">
        <v>0.05</v>
      </c>
      <c r="AC187">
        <v>0.1</v>
      </c>
      <c r="AD187">
        <f t="shared" si="67"/>
        <v>0</v>
      </c>
      <c r="AE187">
        <f t="shared" si="68"/>
        <v>0.1</v>
      </c>
      <c r="AF187">
        <f t="shared" si="69"/>
        <v>0.6428571428571429</v>
      </c>
      <c r="AG187">
        <f t="shared" si="78"/>
        <v>1.0023911590238008</v>
      </c>
      <c r="AH187">
        <f t="shared" si="79"/>
        <v>1.0023911590238009E-2</v>
      </c>
      <c r="AI187">
        <v>6</v>
      </c>
      <c r="AJ187">
        <v>28</v>
      </c>
      <c r="AK187">
        <v>0.05</v>
      </c>
      <c r="AL187">
        <f t="shared" si="70"/>
        <v>18</v>
      </c>
      <c r="AM187">
        <f t="shared" si="80"/>
        <v>19.2</v>
      </c>
      <c r="AN187">
        <f t="shared" si="71"/>
        <v>7.5</v>
      </c>
      <c r="AO187">
        <f t="shared" si="81"/>
        <v>6.3000000000000007</v>
      </c>
      <c r="AP187">
        <f t="shared" si="82"/>
        <v>1.1904761904761902</v>
      </c>
      <c r="AQ187">
        <v>0.328125</v>
      </c>
      <c r="AR187">
        <f t="shared" si="83"/>
        <v>0.9375</v>
      </c>
      <c r="AS187">
        <f t="shared" si="84"/>
        <v>1.0588778392577862</v>
      </c>
      <c r="AT187">
        <f t="shared" si="85"/>
        <v>0.99269797430417461</v>
      </c>
      <c r="AU187">
        <v>21</v>
      </c>
      <c r="AV187">
        <v>26.8</v>
      </c>
      <c r="AW187">
        <v>17</v>
      </c>
      <c r="AX187">
        <v>11.2</v>
      </c>
      <c r="AY187">
        <v>1.5178571430000001</v>
      </c>
      <c r="AZ187">
        <v>0.41791044799999999</v>
      </c>
      <c r="BA187">
        <v>0.78358209000000001</v>
      </c>
      <c r="BB187">
        <v>1.1905243599999999</v>
      </c>
      <c r="BC187">
        <v>0.99269797400000004</v>
      </c>
      <c r="BD187">
        <v>118.3</v>
      </c>
      <c r="BE187">
        <v>140.4</v>
      </c>
      <c r="BF187">
        <f t="shared" si="86"/>
        <v>8.3913607295365567E-3</v>
      </c>
      <c r="BG187">
        <f t="shared" si="87"/>
        <v>7.0704983903133907E-3</v>
      </c>
      <c r="BH187">
        <v>0.90571970599999996</v>
      </c>
      <c r="BI187">
        <v>0</v>
      </c>
    </row>
    <row r="188" spans="1:61" x14ac:dyDescent="0.4">
      <c r="A188" s="1">
        <v>34158.583343749997</v>
      </c>
      <c r="B188">
        <v>23.3</v>
      </c>
      <c r="C188">
        <v>0</v>
      </c>
      <c r="D188">
        <v>59</v>
      </c>
      <c r="E188">
        <v>0</v>
      </c>
      <c r="F188">
        <f t="shared" si="88"/>
        <v>1</v>
      </c>
      <c r="G188" s="2">
        <v>1.0499999999999999E-11</v>
      </c>
      <c r="H188">
        <f t="shared" si="72"/>
        <v>9.1413741100000007E-4</v>
      </c>
      <c r="I188">
        <f t="shared" si="73"/>
        <v>0</v>
      </c>
      <c r="J188">
        <v>0</v>
      </c>
      <c r="K188">
        <f t="shared" si="74"/>
        <v>0</v>
      </c>
      <c r="M188">
        <f t="shared" si="75"/>
        <v>0</v>
      </c>
      <c r="N188">
        <v>0</v>
      </c>
      <c r="O188">
        <v>0</v>
      </c>
      <c r="P188">
        <v>0</v>
      </c>
      <c r="Q188">
        <f t="shared" si="60"/>
        <v>0</v>
      </c>
      <c r="R188">
        <f t="shared" si="61"/>
        <v>0.52285714285714291</v>
      </c>
      <c r="S188">
        <f t="shared" si="76"/>
        <v>0.88062183471983801</v>
      </c>
      <c r="T188">
        <f t="shared" si="62"/>
        <v>0</v>
      </c>
      <c r="U188">
        <f t="shared" si="77"/>
        <v>0</v>
      </c>
      <c r="V188" s="2">
        <f t="shared" si="89"/>
        <v>3.8930832520596759E-6</v>
      </c>
      <c r="W188">
        <f t="shared" si="63"/>
        <v>0</v>
      </c>
      <c r="X188">
        <f t="shared" si="64"/>
        <v>0</v>
      </c>
      <c r="Y188">
        <f t="shared" si="65"/>
        <v>0</v>
      </c>
      <c r="Z188">
        <f t="shared" si="66"/>
        <v>0.99999999998949995</v>
      </c>
      <c r="AA188">
        <v>0</v>
      </c>
      <c r="AB188">
        <v>0.05</v>
      </c>
      <c r="AC188">
        <v>0.1</v>
      </c>
      <c r="AD188">
        <f t="shared" si="67"/>
        <v>0</v>
      </c>
      <c r="AE188">
        <f t="shared" si="68"/>
        <v>0.1</v>
      </c>
      <c r="AF188">
        <f t="shared" si="69"/>
        <v>0.65357142857142858</v>
      </c>
      <c r="AG188">
        <f t="shared" si="78"/>
        <v>0.98842072790478974</v>
      </c>
      <c r="AH188">
        <f t="shared" si="79"/>
        <v>9.8842072790478984E-3</v>
      </c>
      <c r="AI188">
        <v>6</v>
      </c>
      <c r="AJ188">
        <v>28</v>
      </c>
      <c r="AK188">
        <v>0.05</v>
      </c>
      <c r="AL188">
        <f t="shared" si="70"/>
        <v>18.3</v>
      </c>
      <c r="AM188">
        <f t="shared" si="80"/>
        <v>19.2</v>
      </c>
      <c r="AN188">
        <f t="shared" si="71"/>
        <v>7.1999999999999993</v>
      </c>
      <c r="AO188">
        <f t="shared" si="81"/>
        <v>6.3000000000000007</v>
      </c>
      <c r="AP188">
        <f t="shared" si="82"/>
        <v>1.1428571428571426</v>
      </c>
      <c r="AQ188">
        <v>0.328125</v>
      </c>
      <c r="AR188">
        <f t="shared" si="83"/>
        <v>0.95312500000000011</v>
      </c>
      <c r="AS188">
        <f t="shared" si="84"/>
        <v>1.0447890387105785</v>
      </c>
      <c r="AT188">
        <f t="shared" si="85"/>
        <v>0.99581455252102025</v>
      </c>
      <c r="AU188">
        <v>21.3</v>
      </c>
      <c r="AV188">
        <v>26.8</v>
      </c>
      <c r="AW188">
        <v>16.7</v>
      </c>
      <c r="AX188">
        <v>11.2</v>
      </c>
      <c r="AY188">
        <v>1.491071429</v>
      </c>
      <c r="AZ188">
        <v>0.41791044799999999</v>
      </c>
      <c r="BA188">
        <v>0.794776119</v>
      </c>
      <c r="BB188">
        <v>1.181698854</v>
      </c>
      <c r="BC188">
        <v>0.99581455299999999</v>
      </c>
      <c r="BD188">
        <v>118.3</v>
      </c>
      <c r="BE188">
        <v>140.4</v>
      </c>
      <c r="BF188">
        <f t="shared" si="86"/>
        <v>8.41770543128504E-3</v>
      </c>
      <c r="BG188">
        <f t="shared" si="87"/>
        <v>7.092696246438746E-3</v>
      </c>
      <c r="BH188">
        <v>0.91413741100000001</v>
      </c>
      <c r="BI188">
        <v>0</v>
      </c>
    </row>
    <row r="189" spans="1:61" x14ac:dyDescent="0.4">
      <c r="A189" s="1">
        <v>34158.625010474534</v>
      </c>
      <c r="B189">
        <v>23.1</v>
      </c>
      <c r="C189">
        <v>0</v>
      </c>
      <c r="D189">
        <v>61</v>
      </c>
      <c r="E189">
        <v>0</v>
      </c>
      <c r="F189">
        <f t="shared" si="88"/>
        <v>1</v>
      </c>
      <c r="G189" s="2">
        <v>1.0499999999999999E-11</v>
      </c>
      <c r="H189">
        <f t="shared" si="72"/>
        <v>9.2253830800000005E-4</v>
      </c>
      <c r="I189">
        <f t="shared" si="73"/>
        <v>0</v>
      </c>
      <c r="J189">
        <v>0</v>
      </c>
      <c r="K189">
        <f t="shared" si="74"/>
        <v>0</v>
      </c>
      <c r="M189">
        <f t="shared" si="75"/>
        <v>0</v>
      </c>
      <c r="N189">
        <v>0</v>
      </c>
      <c r="O189">
        <v>0</v>
      </c>
      <c r="P189">
        <v>0</v>
      </c>
      <c r="Q189">
        <f t="shared" si="60"/>
        <v>0</v>
      </c>
      <c r="R189">
        <f t="shared" si="61"/>
        <v>0.51714285714285724</v>
      </c>
      <c r="S189">
        <f t="shared" si="76"/>
        <v>0.85631856199257783</v>
      </c>
      <c r="T189">
        <f t="shared" si="62"/>
        <v>0</v>
      </c>
      <c r="U189">
        <f t="shared" si="77"/>
        <v>0</v>
      </c>
      <c r="V189" s="2">
        <f t="shared" si="89"/>
        <v>3.8930832520596759E-6</v>
      </c>
      <c r="W189">
        <f t="shared" si="63"/>
        <v>0</v>
      </c>
      <c r="X189">
        <f t="shared" si="64"/>
        <v>0</v>
      </c>
      <c r="Y189">
        <f t="shared" si="65"/>
        <v>0</v>
      </c>
      <c r="Z189">
        <f t="shared" si="66"/>
        <v>0.99999999998949995</v>
      </c>
      <c r="AA189">
        <v>0</v>
      </c>
      <c r="AB189">
        <v>0.05</v>
      </c>
      <c r="AC189">
        <v>0.1</v>
      </c>
      <c r="AD189">
        <f t="shared" si="67"/>
        <v>0</v>
      </c>
      <c r="AE189">
        <f t="shared" si="68"/>
        <v>0.1</v>
      </c>
      <c r="AF189">
        <f t="shared" si="69"/>
        <v>0.64642857142857146</v>
      </c>
      <c r="AG189">
        <f t="shared" si="78"/>
        <v>0.9985620596479714</v>
      </c>
      <c r="AH189">
        <f t="shared" si="79"/>
        <v>9.9856205964797152E-3</v>
      </c>
      <c r="AI189">
        <v>6</v>
      </c>
      <c r="AJ189">
        <v>28</v>
      </c>
      <c r="AK189">
        <v>0.05</v>
      </c>
      <c r="AL189">
        <f t="shared" si="70"/>
        <v>18.100000000000001</v>
      </c>
      <c r="AM189">
        <f t="shared" si="80"/>
        <v>19.2</v>
      </c>
      <c r="AN189">
        <f t="shared" si="71"/>
        <v>7.3999999999999986</v>
      </c>
      <c r="AO189">
        <f t="shared" si="81"/>
        <v>6.3000000000000007</v>
      </c>
      <c r="AP189">
        <f t="shared" si="82"/>
        <v>1.1746031746031742</v>
      </c>
      <c r="AQ189">
        <v>0.328125</v>
      </c>
      <c r="AR189">
        <f t="shared" si="83"/>
        <v>0.94270833333333348</v>
      </c>
      <c r="AS189">
        <f t="shared" si="84"/>
        <v>1.0542243429939713</v>
      </c>
      <c r="AT189">
        <f t="shared" si="85"/>
        <v>0.99382607334327511</v>
      </c>
      <c r="AU189">
        <v>21.1</v>
      </c>
      <c r="AV189">
        <v>26.8</v>
      </c>
      <c r="AW189">
        <v>16.899999999999999</v>
      </c>
      <c r="AX189">
        <v>11.2</v>
      </c>
      <c r="AY189">
        <v>1.508928571</v>
      </c>
      <c r="AZ189">
        <v>0.41791044799999999</v>
      </c>
      <c r="BA189">
        <v>0.78731343300000001</v>
      </c>
      <c r="BB189">
        <v>1.187592671</v>
      </c>
      <c r="BC189">
        <v>0.99382607300000003</v>
      </c>
      <c r="BD189">
        <v>118.3</v>
      </c>
      <c r="BE189">
        <v>140.4</v>
      </c>
      <c r="BF189">
        <f t="shared" si="86"/>
        <v>8.4008966470268398E-3</v>
      </c>
      <c r="BG189">
        <f t="shared" si="87"/>
        <v>7.0785332834757833E-3</v>
      </c>
      <c r="BH189">
        <v>0.92253830800000003</v>
      </c>
      <c r="BI189">
        <v>0</v>
      </c>
    </row>
    <row r="190" spans="1:61" x14ac:dyDescent="0.4">
      <c r="A190" s="1">
        <v>34158.666677199071</v>
      </c>
      <c r="B190">
        <v>22.4</v>
      </c>
      <c r="C190">
        <v>0</v>
      </c>
      <c r="D190">
        <v>63</v>
      </c>
      <c r="E190">
        <v>0</v>
      </c>
      <c r="F190">
        <f t="shared" si="88"/>
        <v>1</v>
      </c>
      <c r="G190" s="2">
        <v>1.0499999999999999E-11</v>
      </c>
      <c r="H190">
        <f t="shared" si="72"/>
        <v>9.30857407E-4</v>
      </c>
      <c r="I190">
        <f t="shared" si="73"/>
        <v>0</v>
      </c>
      <c r="J190">
        <v>0</v>
      </c>
      <c r="K190">
        <f t="shared" si="74"/>
        <v>0</v>
      </c>
      <c r="M190">
        <f t="shared" si="75"/>
        <v>0</v>
      </c>
      <c r="N190">
        <v>0</v>
      </c>
      <c r="O190">
        <v>0</v>
      </c>
      <c r="P190">
        <v>0</v>
      </c>
      <c r="Q190">
        <f t="shared" si="60"/>
        <v>0</v>
      </c>
      <c r="R190">
        <f t="shared" si="61"/>
        <v>0.49714285714285711</v>
      </c>
      <c r="S190">
        <f t="shared" si="76"/>
        <v>0.75902152264211364</v>
      </c>
      <c r="T190">
        <f t="shared" si="62"/>
        <v>0</v>
      </c>
      <c r="U190">
        <f t="shared" si="77"/>
        <v>0</v>
      </c>
      <c r="V190" s="2">
        <f t="shared" si="89"/>
        <v>3.8930832520596759E-6</v>
      </c>
      <c r="W190">
        <f t="shared" si="63"/>
        <v>0</v>
      </c>
      <c r="X190">
        <f t="shared" si="64"/>
        <v>0</v>
      </c>
      <c r="Y190">
        <f t="shared" si="65"/>
        <v>0</v>
      </c>
      <c r="Z190">
        <f t="shared" si="66"/>
        <v>0.99999999998949995</v>
      </c>
      <c r="AA190">
        <v>0</v>
      </c>
      <c r="AB190">
        <v>0.05</v>
      </c>
      <c r="AC190">
        <v>0.1</v>
      </c>
      <c r="AD190">
        <f t="shared" si="67"/>
        <v>0</v>
      </c>
      <c r="AE190">
        <f t="shared" si="68"/>
        <v>0.1</v>
      </c>
      <c r="AF190">
        <f t="shared" si="69"/>
        <v>0.62142857142857133</v>
      </c>
      <c r="AG190">
        <f t="shared" si="78"/>
        <v>1.0079938278358398</v>
      </c>
      <c r="AH190">
        <f t="shared" si="79"/>
        <v>1.0079938278358399E-2</v>
      </c>
      <c r="AI190">
        <v>6</v>
      </c>
      <c r="AJ190">
        <v>28</v>
      </c>
      <c r="AK190">
        <v>0.05</v>
      </c>
      <c r="AL190">
        <f t="shared" si="70"/>
        <v>17.399999999999999</v>
      </c>
      <c r="AM190">
        <f t="shared" si="80"/>
        <v>19.2</v>
      </c>
      <c r="AN190">
        <f t="shared" si="71"/>
        <v>8.1000000000000014</v>
      </c>
      <c r="AO190">
        <f t="shared" si="81"/>
        <v>6.3000000000000007</v>
      </c>
      <c r="AP190">
        <f t="shared" si="82"/>
        <v>1.2857142857142858</v>
      </c>
      <c r="AQ190">
        <v>0.328125</v>
      </c>
      <c r="AR190">
        <f t="shared" si="83"/>
        <v>0.90625</v>
      </c>
      <c r="AS190">
        <f t="shared" si="84"/>
        <v>1.0859580000531441</v>
      </c>
      <c r="AT190">
        <f t="shared" si="85"/>
        <v>0.98414943754816187</v>
      </c>
      <c r="AU190">
        <v>20.399999999999999</v>
      </c>
      <c r="AV190">
        <v>26.8</v>
      </c>
      <c r="AW190">
        <v>17.600000000000001</v>
      </c>
      <c r="AX190">
        <v>11.2</v>
      </c>
      <c r="AY190">
        <v>1.571428571</v>
      </c>
      <c r="AZ190">
        <v>0.41791044799999999</v>
      </c>
      <c r="BA190">
        <v>0.76119402999999997</v>
      </c>
      <c r="BB190">
        <v>1.2079072360000001</v>
      </c>
      <c r="BC190">
        <v>0.98414943799999999</v>
      </c>
      <c r="BD190">
        <v>118.3</v>
      </c>
      <c r="BE190">
        <v>140.4</v>
      </c>
      <c r="BF190">
        <f t="shared" si="86"/>
        <v>8.3190992184967189E-3</v>
      </c>
      <c r="BG190">
        <f t="shared" si="87"/>
        <v>7.0096113817663813E-3</v>
      </c>
      <c r="BH190">
        <v>0.93085740699999997</v>
      </c>
      <c r="BI190">
        <v>0</v>
      </c>
    </row>
    <row r="191" spans="1:61" x14ac:dyDescent="0.4">
      <c r="A191" s="1">
        <v>34158.708343923608</v>
      </c>
      <c r="B191">
        <v>21.9</v>
      </c>
      <c r="C191">
        <v>0</v>
      </c>
      <c r="D191">
        <v>61</v>
      </c>
      <c r="E191">
        <v>0</v>
      </c>
      <c r="F191">
        <f t="shared" si="88"/>
        <v>1</v>
      </c>
      <c r="G191" s="2">
        <v>1.0499999999999999E-11</v>
      </c>
      <c r="H191">
        <f t="shared" si="72"/>
        <v>9.3909782800000001E-4</v>
      </c>
      <c r="I191">
        <f t="shared" si="73"/>
        <v>0</v>
      </c>
      <c r="J191">
        <v>0</v>
      </c>
      <c r="K191">
        <f t="shared" si="74"/>
        <v>0</v>
      </c>
      <c r="M191">
        <f t="shared" si="75"/>
        <v>0</v>
      </c>
      <c r="N191">
        <v>0</v>
      </c>
      <c r="O191">
        <v>0</v>
      </c>
      <c r="P191">
        <v>0</v>
      </c>
      <c r="Q191">
        <f t="shared" si="60"/>
        <v>0</v>
      </c>
      <c r="R191">
        <f t="shared" si="61"/>
        <v>0.48285714285714282</v>
      </c>
      <c r="S191">
        <f t="shared" si="76"/>
        <v>0.68140452576891186</v>
      </c>
      <c r="T191">
        <f t="shared" si="62"/>
        <v>0</v>
      </c>
      <c r="U191">
        <f t="shared" si="77"/>
        <v>0</v>
      </c>
      <c r="V191" s="2">
        <f t="shared" si="89"/>
        <v>3.8930832520596759E-6</v>
      </c>
      <c r="W191">
        <f t="shared" si="63"/>
        <v>0</v>
      </c>
      <c r="X191">
        <f t="shared" si="64"/>
        <v>0</v>
      </c>
      <c r="Y191">
        <f t="shared" si="65"/>
        <v>0</v>
      </c>
      <c r="Z191">
        <f t="shared" si="66"/>
        <v>0.99999999998949995</v>
      </c>
      <c r="AA191">
        <v>0</v>
      </c>
      <c r="AB191">
        <v>0.05</v>
      </c>
      <c r="AC191">
        <v>0.1</v>
      </c>
      <c r="AD191">
        <f t="shared" si="67"/>
        <v>0</v>
      </c>
      <c r="AE191">
        <f t="shared" si="68"/>
        <v>0.1</v>
      </c>
      <c r="AF191">
        <f t="shared" si="69"/>
        <v>0.60357142857142854</v>
      </c>
      <c r="AG191">
        <f t="shared" si="78"/>
        <v>0.99058509627887437</v>
      </c>
      <c r="AH191">
        <f t="shared" si="79"/>
        <v>9.9058509627887453E-3</v>
      </c>
      <c r="AI191">
        <v>6</v>
      </c>
      <c r="AJ191">
        <v>28</v>
      </c>
      <c r="AK191">
        <v>0.05</v>
      </c>
      <c r="AL191">
        <f t="shared" si="70"/>
        <v>16.899999999999999</v>
      </c>
      <c r="AM191">
        <f t="shared" si="80"/>
        <v>19.2</v>
      </c>
      <c r="AN191">
        <f t="shared" si="71"/>
        <v>8.6000000000000014</v>
      </c>
      <c r="AO191">
        <f t="shared" si="81"/>
        <v>6.3000000000000007</v>
      </c>
      <c r="AP191">
        <f t="shared" si="82"/>
        <v>1.3650793650793651</v>
      </c>
      <c r="AQ191">
        <v>0.328125</v>
      </c>
      <c r="AR191">
        <f t="shared" si="83"/>
        <v>0.88020833333333326</v>
      </c>
      <c r="AS191">
        <f t="shared" si="84"/>
        <v>1.1075126272872888</v>
      </c>
      <c r="AT191">
        <f t="shared" si="85"/>
        <v>0.97484184381016559</v>
      </c>
      <c r="AU191">
        <v>19.899999999999999</v>
      </c>
      <c r="AV191">
        <v>26.8</v>
      </c>
      <c r="AW191">
        <v>18.100000000000001</v>
      </c>
      <c r="AX191">
        <v>11.2</v>
      </c>
      <c r="AY191">
        <v>1.616071429</v>
      </c>
      <c r="AZ191">
        <v>0.41791044799999999</v>
      </c>
      <c r="BA191">
        <v>0.74253731300000003</v>
      </c>
      <c r="BB191">
        <v>1.222131232</v>
      </c>
      <c r="BC191">
        <v>0.97484184399999996</v>
      </c>
      <c r="BD191">
        <v>118.3</v>
      </c>
      <c r="BE191">
        <v>140.4</v>
      </c>
      <c r="BF191">
        <f t="shared" si="86"/>
        <v>8.2404213339828027E-3</v>
      </c>
      <c r="BG191">
        <f t="shared" si="87"/>
        <v>6.9433179772079769E-3</v>
      </c>
      <c r="BH191">
        <v>0.93909782799999997</v>
      </c>
      <c r="BI191">
        <v>0</v>
      </c>
    </row>
    <row r="192" spans="1:61" x14ac:dyDescent="0.4">
      <c r="A192" s="1">
        <v>34158.750010648146</v>
      </c>
      <c r="B192">
        <v>21</v>
      </c>
      <c r="C192">
        <v>0</v>
      </c>
      <c r="D192">
        <v>63</v>
      </c>
      <c r="E192">
        <v>0</v>
      </c>
      <c r="F192">
        <f t="shared" si="88"/>
        <v>1</v>
      </c>
      <c r="G192" s="2">
        <v>1.0499999999999999E-11</v>
      </c>
      <c r="H192">
        <f t="shared" si="72"/>
        <v>9.4715840200000005E-4</v>
      </c>
      <c r="I192">
        <f t="shared" si="73"/>
        <v>0</v>
      </c>
      <c r="J192">
        <v>0</v>
      </c>
      <c r="K192">
        <f t="shared" si="74"/>
        <v>0</v>
      </c>
      <c r="M192">
        <f t="shared" si="75"/>
        <v>0</v>
      </c>
      <c r="N192">
        <v>0</v>
      </c>
      <c r="O192">
        <v>0</v>
      </c>
      <c r="P192">
        <v>0</v>
      </c>
      <c r="Q192">
        <f t="shared" si="60"/>
        <v>0</v>
      </c>
      <c r="R192">
        <f t="shared" si="61"/>
        <v>0.45714285714285713</v>
      </c>
      <c r="S192">
        <f t="shared" si="76"/>
        <v>0.53569424717610881</v>
      </c>
      <c r="T192">
        <f t="shared" si="62"/>
        <v>0</v>
      </c>
      <c r="U192">
        <f t="shared" si="77"/>
        <v>0</v>
      </c>
      <c r="V192" s="2">
        <f t="shared" si="89"/>
        <v>3.8930832520596759E-6</v>
      </c>
      <c r="W192">
        <f t="shared" si="63"/>
        <v>0</v>
      </c>
      <c r="X192">
        <f t="shared" si="64"/>
        <v>0</v>
      </c>
      <c r="Y192">
        <f t="shared" si="65"/>
        <v>0</v>
      </c>
      <c r="Z192">
        <f t="shared" si="66"/>
        <v>0.99999999998949995</v>
      </c>
      <c r="AA192">
        <v>0</v>
      </c>
      <c r="AB192">
        <v>0.05</v>
      </c>
      <c r="AC192">
        <v>0.1</v>
      </c>
      <c r="AD192">
        <f t="shared" si="67"/>
        <v>0</v>
      </c>
      <c r="AE192">
        <f t="shared" si="68"/>
        <v>0.1</v>
      </c>
      <c r="AF192">
        <f t="shared" si="69"/>
        <v>0.5714285714285714</v>
      </c>
      <c r="AG192">
        <f t="shared" si="78"/>
        <v>0.9145064442849794</v>
      </c>
      <c r="AH192">
        <f t="shared" si="79"/>
        <v>9.1450644428497947E-3</v>
      </c>
      <c r="AI192">
        <v>6</v>
      </c>
      <c r="AJ192">
        <v>28</v>
      </c>
      <c r="AK192">
        <v>0.05</v>
      </c>
      <c r="AL192">
        <f t="shared" si="70"/>
        <v>16</v>
      </c>
      <c r="AM192">
        <f t="shared" si="80"/>
        <v>19.2</v>
      </c>
      <c r="AN192">
        <f t="shared" si="71"/>
        <v>9.5</v>
      </c>
      <c r="AO192">
        <f t="shared" si="81"/>
        <v>6.3000000000000007</v>
      </c>
      <c r="AP192">
        <f t="shared" si="82"/>
        <v>1.5079365079365077</v>
      </c>
      <c r="AQ192">
        <v>0.328125</v>
      </c>
      <c r="AR192">
        <f t="shared" si="83"/>
        <v>0.83333333333333337</v>
      </c>
      <c r="AS192">
        <f t="shared" si="84"/>
        <v>1.1442790327457002</v>
      </c>
      <c r="AT192">
        <f t="shared" si="85"/>
        <v>0.95356586062141691</v>
      </c>
      <c r="AU192">
        <v>19</v>
      </c>
      <c r="AV192">
        <v>26.8</v>
      </c>
      <c r="AW192">
        <v>19</v>
      </c>
      <c r="AX192">
        <v>11.2</v>
      </c>
      <c r="AY192">
        <v>1.696428571</v>
      </c>
      <c r="AZ192">
        <v>0.41791044799999999</v>
      </c>
      <c r="BA192">
        <v>0.70895522399999999</v>
      </c>
      <c r="BB192">
        <v>1.2471690259999999</v>
      </c>
      <c r="BC192">
        <v>0.95356586099999996</v>
      </c>
      <c r="BD192">
        <v>118.3</v>
      </c>
      <c r="BE192">
        <v>140.4</v>
      </c>
      <c r="BF192">
        <f t="shared" si="86"/>
        <v>8.0605736316265164E-3</v>
      </c>
      <c r="BG192">
        <f t="shared" si="87"/>
        <v>6.7917796367521358E-3</v>
      </c>
      <c r="BH192">
        <v>0.94715840200000001</v>
      </c>
      <c r="BI192">
        <v>0</v>
      </c>
    </row>
    <row r="193" spans="1:61" x14ac:dyDescent="0.4">
      <c r="A193" s="1">
        <v>34158.791677372683</v>
      </c>
      <c r="B193">
        <v>19.8</v>
      </c>
      <c r="C193">
        <v>0</v>
      </c>
      <c r="D193">
        <v>73</v>
      </c>
      <c r="E193">
        <v>0</v>
      </c>
      <c r="F193">
        <f t="shared" si="88"/>
        <v>1</v>
      </c>
      <c r="G193" s="2">
        <v>1.0499999999999999E-11</v>
      </c>
      <c r="H193">
        <f t="shared" si="72"/>
        <v>9.5491120399999996E-4</v>
      </c>
      <c r="I193">
        <f t="shared" si="73"/>
        <v>0</v>
      </c>
      <c r="J193">
        <v>0</v>
      </c>
      <c r="K193">
        <f t="shared" si="74"/>
        <v>0</v>
      </c>
      <c r="M193">
        <f t="shared" si="75"/>
        <v>0</v>
      </c>
      <c r="N193">
        <v>0</v>
      </c>
      <c r="O193">
        <v>0</v>
      </c>
      <c r="P193">
        <v>0</v>
      </c>
      <c r="Q193">
        <f t="shared" si="60"/>
        <v>0</v>
      </c>
      <c r="R193">
        <f t="shared" si="61"/>
        <v>0.42285714285714288</v>
      </c>
      <c r="S193">
        <f t="shared" si="76"/>
        <v>0.35304357077499987</v>
      </c>
      <c r="T193">
        <f t="shared" si="62"/>
        <v>0</v>
      </c>
      <c r="U193">
        <f t="shared" si="77"/>
        <v>0</v>
      </c>
      <c r="V193" s="2">
        <f t="shared" si="89"/>
        <v>3.8930832520596759E-6</v>
      </c>
      <c r="W193">
        <f t="shared" si="63"/>
        <v>0</v>
      </c>
      <c r="X193">
        <f t="shared" si="64"/>
        <v>0</v>
      </c>
      <c r="Y193">
        <f t="shared" si="65"/>
        <v>0</v>
      </c>
      <c r="Z193">
        <f t="shared" si="66"/>
        <v>0.99999999998949995</v>
      </c>
      <c r="AA193">
        <v>0</v>
      </c>
      <c r="AB193">
        <v>0.05</v>
      </c>
      <c r="AC193">
        <v>0.1</v>
      </c>
      <c r="AD193">
        <f t="shared" si="67"/>
        <v>0</v>
      </c>
      <c r="AE193">
        <f t="shared" si="68"/>
        <v>0.1</v>
      </c>
      <c r="AF193">
        <f t="shared" si="69"/>
        <v>0.52857142857142858</v>
      </c>
      <c r="AG193">
        <f t="shared" si="78"/>
        <v>0.74809526251297565</v>
      </c>
      <c r="AH193">
        <f t="shared" si="79"/>
        <v>7.4809526251297569E-3</v>
      </c>
      <c r="AI193">
        <v>6</v>
      </c>
      <c r="AJ193">
        <v>28</v>
      </c>
      <c r="AK193">
        <v>0.05</v>
      </c>
      <c r="AL193">
        <f t="shared" si="70"/>
        <v>14.8</v>
      </c>
      <c r="AM193">
        <f t="shared" si="80"/>
        <v>19.2</v>
      </c>
      <c r="AN193">
        <f t="shared" si="71"/>
        <v>10.7</v>
      </c>
      <c r="AO193">
        <f t="shared" si="81"/>
        <v>6.3000000000000007</v>
      </c>
      <c r="AP193">
        <f t="shared" si="82"/>
        <v>1.6984126984126982</v>
      </c>
      <c r="AQ193">
        <v>0.328125</v>
      </c>
      <c r="AR193">
        <f t="shared" si="83"/>
        <v>0.77083333333333337</v>
      </c>
      <c r="AS193">
        <f t="shared" si="84"/>
        <v>1.1898245737153956</v>
      </c>
      <c r="AT193">
        <f t="shared" si="85"/>
        <v>0.91715644223895088</v>
      </c>
      <c r="AU193">
        <v>17.8</v>
      </c>
      <c r="AV193">
        <v>26.8</v>
      </c>
      <c r="AW193">
        <v>20.2</v>
      </c>
      <c r="AX193">
        <v>11.2</v>
      </c>
      <c r="AY193">
        <v>1.803571429</v>
      </c>
      <c r="AZ193">
        <v>0.41791044799999999</v>
      </c>
      <c r="BA193">
        <v>0.66417910400000002</v>
      </c>
      <c r="BB193">
        <v>1.279501507</v>
      </c>
      <c r="BC193">
        <v>0.91715644200000002</v>
      </c>
      <c r="BD193">
        <v>118.3</v>
      </c>
      <c r="BE193">
        <v>140.4</v>
      </c>
      <c r="BF193">
        <f t="shared" si="86"/>
        <v>7.752801709543118E-3</v>
      </c>
      <c r="BG193">
        <f t="shared" si="87"/>
        <v>6.5324532905982908E-3</v>
      </c>
      <c r="BH193">
        <v>0.95491120399999996</v>
      </c>
      <c r="BI193">
        <v>0</v>
      </c>
    </row>
    <row r="194" spans="1:61" x14ac:dyDescent="0.4">
      <c r="A194" s="1">
        <v>34158.83334409722</v>
      </c>
      <c r="B194">
        <v>19.3</v>
      </c>
      <c r="C194">
        <v>0</v>
      </c>
      <c r="D194">
        <v>78</v>
      </c>
      <c r="E194">
        <v>0</v>
      </c>
      <c r="F194">
        <f t="shared" si="88"/>
        <v>1</v>
      </c>
      <c r="G194" s="2">
        <v>1.0499999999999999E-11</v>
      </c>
      <c r="H194">
        <f t="shared" si="72"/>
        <v>9.6251518599999996E-4</v>
      </c>
      <c r="I194">
        <f t="shared" si="73"/>
        <v>0</v>
      </c>
      <c r="J194">
        <v>0</v>
      </c>
      <c r="K194">
        <f t="shared" si="74"/>
        <v>0</v>
      </c>
      <c r="M194">
        <f t="shared" si="75"/>
        <v>0</v>
      </c>
      <c r="N194">
        <v>0</v>
      </c>
      <c r="O194">
        <v>0</v>
      </c>
      <c r="P194">
        <v>0</v>
      </c>
      <c r="Q194">
        <f t="shared" si="60"/>
        <v>0</v>
      </c>
      <c r="R194">
        <f t="shared" si="61"/>
        <v>0.40857142857142859</v>
      </c>
      <c r="S194">
        <f t="shared" si="76"/>
        <v>0.2868086924565203</v>
      </c>
      <c r="T194">
        <f t="shared" si="62"/>
        <v>0</v>
      </c>
      <c r="U194">
        <f t="shared" si="77"/>
        <v>0</v>
      </c>
      <c r="V194" s="2">
        <f t="shared" si="89"/>
        <v>3.8930832520596759E-6</v>
      </c>
      <c r="W194">
        <f t="shared" si="63"/>
        <v>0</v>
      </c>
      <c r="X194">
        <f t="shared" si="64"/>
        <v>0</v>
      </c>
      <c r="Y194">
        <f t="shared" si="65"/>
        <v>0</v>
      </c>
      <c r="Z194">
        <f t="shared" si="66"/>
        <v>0.99999999998949995</v>
      </c>
      <c r="AA194">
        <v>0</v>
      </c>
      <c r="AB194">
        <v>0.05</v>
      </c>
      <c r="AC194">
        <v>0.1</v>
      </c>
      <c r="AD194">
        <f t="shared" si="67"/>
        <v>0</v>
      </c>
      <c r="AE194">
        <f t="shared" si="68"/>
        <v>0.1</v>
      </c>
      <c r="AF194">
        <f t="shared" si="69"/>
        <v>0.51071428571428579</v>
      </c>
      <c r="AG194">
        <f t="shared" si="78"/>
        <v>0.66665765740541683</v>
      </c>
      <c r="AH194">
        <f t="shared" si="79"/>
        <v>6.6665765740541692E-3</v>
      </c>
      <c r="AI194">
        <v>6</v>
      </c>
      <c r="AJ194">
        <v>28</v>
      </c>
      <c r="AK194">
        <v>0.05</v>
      </c>
      <c r="AL194">
        <f t="shared" si="70"/>
        <v>14.3</v>
      </c>
      <c r="AM194">
        <f t="shared" si="80"/>
        <v>19.2</v>
      </c>
      <c r="AN194">
        <f t="shared" si="71"/>
        <v>11.2</v>
      </c>
      <c r="AO194">
        <f t="shared" si="81"/>
        <v>6.3000000000000007</v>
      </c>
      <c r="AP194">
        <f t="shared" si="82"/>
        <v>1.7777777777777775</v>
      </c>
      <c r="AQ194">
        <v>0.328125</v>
      </c>
      <c r="AR194">
        <f t="shared" si="83"/>
        <v>0.74479166666666674</v>
      </c>
      <c r="AS194">
        <f t="shared" si="84"/>
        <v>1.2077889331662903</v>
      </c>
      <c r="AT194">
        <f t="shared" si="85"/>
        <v>0.89955113251447671</v>
      </c>
      <c r="AU194">
        <v>17.3</v>
      </c>
      <c r="AV194">
        <v>26.8</v>
      </c>
      <c r="AW194">
        <v>20.7</v>
      </c>
      <c r="AX194">
        <v>11.2</v>
      </c>
      <c r="AY194">
        <v>1.8482142859999999</v>
      </c>
      <c r="AZ194">
        <v>0.41791044799999999</v>
      </c>
      <c r="BA194">
        <v>0.64552238799999995</v>
      </c>
      <c r="BB194">
        <v>1.292642952</v>
      </c>
      <c r="BC194">
        <v>0.899551133</v>
      </c>
      <c r="BD194">
        <v>118.3</v>
      </c>
      <c r="BE194">
        <v>140.4</v>
      </c>
      <c r="BF194">
        <f t="shared" si="86"/>
        <v>7.6039825233683578E-3</v>
      </c>
      <c r="BG194">
        <f t="shared" si="87"/>
        <v>6.407059351851852E-3</v>
      </c>
      <c r="BH194">
        <v>0.96251518599999997</v>
      </c>
      <c r="BI194">
        <v>0</v>
      </c>
    </row>
    <row r="195" spans="1:61" x14ac:dyDescent="0.4">
      <c r="A195" s="1">
        <v>34158.875010821757</v>
      </c>
      <c r="B195">
        <v>18.7</v>
      </c>
      <c r="C195">
        <v>0</v>
      </c>
      <c r="D195">
        <v>83</v>
      </c>
      <c r="E195">
        <v>0</v>
      </c>
      <c r="F195">
        <f t="shared" si="88"/>
        <v>1</v>
      </c>
      <c r="G195" s="2">
        <v>1.0499999999999999E-11</v>
      </c>
      <c r="H195">
        <f t="shared" si="72"/>
        <v>9.6992593800000011E-4</v>
      </c>
      <c r="I195">
        <f t="shared" si="73"/>
        <v>0</v>
      </c>
      <c r="J195">
        <v>0</v>
      </c>
      <c r="K195">
        <f t="shared" si="74"/>
        <v>0</v>
      </c>
      <c r="M195">
        <f t="shared" si="75"/>
        <v>0</v>
      </c>
      <c r="N195">
        <v>0</v>
      </c>
      <c r="O195">
        <v>0</v>
      </c>
      <c r="P195">
        <v>0</v>
      </c>
      <c r="Q195">
        <f t="shared" si="60"/>
        <v>0</v>
      </c>
      <c r="R195">
        <f t="shared" si="61"/>
        <v>0.3914285714285714</v>
      </c>
      <c r="S195">
        <f t="shared" si="76"/>
        <v>0.21736714936442353</v>
      </c>
      <c r="T195">
        <f t="shared" si="62"/>
        <v>0</v>
      </c>
      <c r="U195">
        <f t="shared" si="77"/>
        <v>0</v>
      </c>
      <c r="V195" s="2">
        <f t="shared" si="89"/>
        <v>3.8930832520596759E-6</v>
      </c>
      <c r="W195">
        <f t="shared" si="63"/>
        <v>0</v>
      </c>
      <c r="X195">
        <f t="shared" si="64"/>
        <v>0</v>
      </c>
      <c r="Y195">
        <f t="shared" si="65"/>
        <v>0</v>
      </c>
      <c r="Z195">
        <f t="shared" si="66"/>
        <v>0.99999999998949995</v>
      </c>
      <c r="AA195">
        <v>0</v>
      </c>
      <c r="AB195">
        <v>0.05</v>
      </c>
      <c r="AC195">
        <v>0.1</v>
      </c>
      <c r="AD195">
        <f t="shared" si="67"/>
        <v>0</v>
      </c>
      <c r="AE195">
        <f t="shared" si="68"/>
        <v>0.1</v>
      </c>
      <c r="AF195">
        <f t="shared" si="69"/>
        <v>0.48928571428571427</v>
      </c>
      <c r="AG195">
        <f t="shared" si="78"/>
        <v>0.5663234536317725</v>
      </c>
      <c r="AH195">
        <f t="shared" si="79"/>
        <v>5.663234536317726E-3</v>
      </c>
      <c r="AI195">
        <v>6</v>
      </c>
      <c r="AJ195">
        <v>28</v>
      </c>
      <c r="AK195">
        <v>0.05</v>
      </c>
      <c r="AL195">
        <f t="shared" si="70"/>
        <v>13.7</v>
      </c>
      <c r="AM195">
        <f t="shared" si="80"/>
        <v>19.2</v>
      </c>
      <c r="AN195">
        <f t="shared" si="71"/>
        <v>11.8</v>
      </c>
      <c r="AO195">
        <f t="shared" si="81"/>
        <v>6.3000000000000007</v>
      </c>
      <c r="AP195">
        <f t="shared" si="82"/>
        <v>1.873015873015873</v>
      </c>
      <c r="AQ195">
        <v>0.328125</v>
      </c>
      <c r="AR195">
        <f t="shared" si="83"/>
        <v>0.71354166666666663</v>
      </c>
      <c r="AS195">
        <f t="shared" si="84"/>
        <v>1.2286485313439184</v>
      </c>
      <c r="AT195">
        <f t="shared" si="85"/>
        <v>0.87669192080269176</v>
      </c>
      <c r="AU195">
        <v>16.7</v>
      </c>
      <c r="AV195">
        <v>26.8</v>
      </c>
      <c r="AW195">
        <v>21.3</v>
      </c>
      <c r="AX195">
        <v>11.2</v>
      </c>
      <c r="AY195">
        <v>1.9017857140000001</v>
      </c>
      <c r="AZ195">
        <v>0.41791044799999999</v>
      </c>
      <c r="BA195">
        <v>0.62313432800000002</v>
      </c>
      <c r="BB195">
        <v>1.3081710719999999</v>
      </c>
      <c r="BC195">
        <v>0.87669192100000004</v>
      </c>
      <c r="BD195">
        <v>118.3</v>
      </c>
      <c r="BE195">
        <v>140.4</v>
      </c>
      <c r="BF195">
        <f t="shared" si="86"/>
        <v>7.4107516551368702E-3</v>
      </c>
      <c r="BG195">
        <f t="shared" si="87"/>
        <v>6.2442444515669517E-3</v>
      </c>
      <c r="BH195">
        <v>0.96992593800000004</v>
      </c>
      <c r="BI195">
        <v>0</v>
      </c>
    </row>
    <row r="196" spans="1:61" x14ac:dyDescent="0.4">
      <c r="A196" s="1">
        <v>34158.916677546295</v>
      </c>
      <c r="B196">
        <v>18.5</v>
      </c>
      <c r="C196">
        <v>0</v>
      </c>
      <c r="D196">
        <v>85</v>
      </c>
      <c r="E196">
        <v>0</v>
      </c>
      <c r="F196">
        <f t="shared" si="88"/>
        <v>1</v>
      </c>
      <c r="G196" s="2">
        <v>1.0499999999999999E-11</v>
      </c>
      <c r="H196">
        <f t="shared" si="72"/>
        <v>9.7726888700000003E-4</v>
      </c>
      <c r="I196">
        <f t="shared" si="73"/>
        <v>0</v>
      </c>
      <c r="J196">
        <v>0</v>
      </c>
      <c r="K196">
        <f t="shared" si="74"/>
        <v>0</v>
      </c>
      <c r="M196">
        <f t="shared" si="75"/>
        <v>0</v>
      </c>
      <c r="N196">
        <v>0</v>
      </c>
      <c r="O196">
        <v>0</v>
      </c>
      <c r="P196">
        <v>0</v>
      </c>
      <c r="Q196">
        <f t="shared" si="60"/>
        <v>0</v>
      </c>
      <c r="R196">
        <f t="shared" si="61"/>
        <v>0.38571428571428573</v>
      </c>
      <c r="S196">
        <f t="shared" si="76"/>
        <v>0.19679644201329066</v>
      </c>
      <c r="T196">
        <f t="shared" si="62"/>
        <v>0</v>
      </c>
      <c r="U196">
        <f t="shared" si="77"/>
        <v>0</v>
      </c>
      <c r="V196" s="2">
        <f t="shared" si="89"/>
        <v>3.8930832520596759E-6</v>
      </c>
      <c r="W196">
        <f t="shared" si="63"/>
        <v>0</v>
      </c>
      <c r="X196">
        <f t="shared" si="64"/>
        <v>0</v>
      </c>
      <c r="Y196">
        <f t="shared" si="65"/>
        <v>0</v>
      </c>
      <c r="Z196">
        <f t="shared" si="66"/>
        <v>0.99999999998949995</v>
      </c>
      <c r="AA196">
        <v>0</v>
      </c>
      <c r="AB196">
        <v>0.05</v>
      </c>
      <c r="AC196">
        <v>0.1</v>
      </c>
      <c r="AD196">
        <f t="shared" si="67"/>
        <v>0</v>
      </c>
      <c r="AE196">
        <f t="shared" si="68"/>
        <v>0.1</v>
      </c>
      <c r="AF196">
        <f t="shared" si="69"/>
        <v>0.48214285714285715</v>
      </c>
      <c r="AG196">
        <f t="shared" si="78"/>
        <v>0.53309034275325373</v>
      </c>
      <c r="AH196">
        <f t="shared" si="79"/>
        <v>5.3309034275325386E-3</v>
      </c>
      <c r="AI196">
        <v>6</v>
      </c>
      <c r="AJ196">
        <v>28</v>
      </c>
      <c r="AK196">
        <v>0.05</v>
      </c>
      <c r="AL196">
        <f t="shared" si="70"/>
        <v>13.5</v>
      </c>
      <c r="AM196">
        <f t="shared" si="80"/>
        <v>19.2</v>
      </c>
      <c r="AN196">
        <f t="shared" si="71"/>
        <v>12</v>
      </c>
      <c r="AO196">
        <f t="shared" si="81"/>
        <v>6.3000000000000007</v>
      </c>
      <c r="AP196">
        <f t="shared" si="82"/>
        <v>1.9047619047619047</v>
      </c>
      <c r="AQ196">
        <v>0.328125</v>
      </c>
      <c r="AR196">
        <f t="shared" si="83"/>
        <v>0.703125</v>
      </c>
      <c r="AS196">
        <f t="shared" si="84"/>
        <v>1.2354430442150446</v>
      </c>
      <c r="AT196">
        <f t="shared" si="85"/>
        <v>0.86867089046370327</v>
      </c>
      <c r="AU196">
        <v>16.5</v>
      </c>
      <c r="AV196">
        <v>26.8</v>
      </c>
      <c r="AW196">
        <v>21.5</v>
      </c>
      <c r="AX196">
        <v>11.2</v>
      </c>
      <c r="AY196">
        <v>1.9196428569999999</v>
      </c>
      <c r="AZ196">
        <v>0.41791044799999999</v>
      </c>
      <c r="BA196">
        <v>0.61567164200000002</v>
      </c>
      <c r="BB196">
        <v>1.313290431</v>
      </c>
      <c r="BC196">
        <v>0.86867088999999997</v>
      </c>
      <c r="BD196">
        <v>118.3</v>
      </c>
      <c r="BE196">
        <v>140.4</v>
      </c>
      <c r="BF196">
        <f t="shared" si="86"/>
        <v>7.3429492008766127E-3</v>
      </c>
      <c r="BG196">
        <f t="shared" si="87"/>
        <v>6.1871146011396004E-3</v>
      </c>
      <c r="BH196">
        <v>0.97726888700000003</v>
      </c>
      <c r="BI196">
        <v>0</v>
      </c>
    </row>
    <row r="197" spans="1:61" x14ac:dyDescent="0.4">
      <c r="A197" s="1">
        <v>34158.958344270832</v>
      </c>
      <c r="B197">
        <v>18</v>
      </c>
      <c r="C197">
        <v>0</v>
      </c>
      <c r="D197">
        <v>87</v>
      </c>
      <c r="E197">
        <v>0</v>
      </c>
      <c r="F197">
        <f t="shared" si="88"/>
        <v>1</v>
      </c>
      <c r="G197" s="2">
        <v>1.0499999999999999E-11</v>
      </c>
      <c r="H197">
        <f t="shared" si="72"/>
        <v>9.8443522600000005E-4</v>
      </c>
      <c r="I197">
        <f t="shared" si="73"/>
        <v>0</v>
      </c>
      <c r="J197">
        <v>0</v>
      </c>
      <c r="K197">
        <f t="shared" si="74"/>
        <v>0</v>
      </c>
      <c r="M197">
        <f t="shared" si="75"/>
        <v>0</v>
      </c>
      <c r="N197">
        <v>0</v>
      </c>
      <c r="O197">
        <v>0</v>
      </c>
      <c r="P197">
        <v>0</v>
      </c>
      <c r="Q197">
        <f t="shared" si="60"/>
        <v>0</v>
      </c>
      <c r="R197">
        <f t="shared" si="61"/>
        <v>0.37142857142857144</v>
      </c>
      <c r="S197">
        <f t="shared" si="76"/>
        <v>0.15105961801106788</v>
      </c>
      <c r="T197">
        <f t="shared" si="62"/>
        <v>0</v>
      </c>
      <c r="U197">
        <f t="shared" si="77"/>
        <v>0</v>
      </c>
      <c r="V197" s="2">
        <f t="shared" si="89"/>
        <v>3.8930832520596759E-6</v>
      </c>
      <c r="W197">
        <f t="shared" si="63"/>
        <v>0</v>
      </c>
      <c r="X197">
        <f t="shared" si="64"/>
        <v>0</v>
      </c>
      <c r="Y197">
        <f t="shared" si="65"/>
        <v>0</v>
      </c>
      <c r="Z197">
        <f t="shared" si="66"/>
        <v>0.99999999998949995</v>
      </c>
      <c r="AA197">
        <v>0</v>
      </c>
      <c r="AB197">
        <v>0.05</v>
      </c>
      <c r="AC197">
        <v>0.1</v>
      </c>
      <c r="AD197">
        <f t="shared" si="67"/>
        <v>0</v>
      </c>
      <c r="AE197">
        <f t="shared" si="68"/>
        <v>0.1</v>
      </c>
      <c r="AF197">
        <f t="shared" si="69"/>
        <v>0.4642857142857143</v>
      </c>
      <c r="AG197">
        <f t="shared" si="78"/>
        <v>0.45208684800913979</v>
      </c>
      <c r="AH197">
        <f t="shared" si="79"/>
        <v>4.520868480091398E-3</v>
      </c>
      <c r="AI197">
        <v>6</v>
      </c>
      <c r="AJ197">
        <v>28</v>
      </c>
      <c r="AK197">
        <v>0.05</v>
      </c>
      <c r="AL197">
        <f t="shared" si="70"/>
        <v>13</v>
      </c>
      <c r="AM197">
        <f t="shared" si="80"/>
        <v>19.2</v>
      </c>
      <c r="AN197">
        <f t="shared" si="71"/>
        <v>12.5</v>
      </c>
      <c r="AO197">
        <f t="shared" si="81"/>
        <v>6.3000000000000007</v>
      </c>
      <c r="AP197">
        <f t="shared" si="82"/>
        <v>1.984126984126984</v>
      </c>
      <c r="AQ197">
        <v>0.328125</v>
      </c>
      <c r="AR197">
        <f t="shared" si="83"/>
        <v>0.67708333333333337</v>
      </c>
      <c r="AS197">
        <f t="shared" si="84"/>
        <v>1.2521027812456536</v>
      </c>
      <c r="AT197">
        <f t="shared" si="85"/>
        <v>0.84777792480174463</v>
      </c>
      <c r="AU197">
        <v>16</v>
      </c>
      <c r="AV197">
        <v>26.8</v>
      </c>
      <c r="AW197">
        <v>22</v>
      </c>
      <c r="AX197">
        <v>11.2</v>
      </c>
      <c r="AY197">
        <v>1.9642857140000001</v>
      </c>
      <c r="AZ197">
        <v>0.41791044799999999</v>
      </c>
      <c r="BA197">
        <v>0.59701492499999997</v>
      </c>
      <c r="BB197">
        <v>1.3259687529999999</v>
      </c>
      <c r="BC197">
        <v>0.84777792500000004</v>
      </c>
      <c r="BD197">
        <v>118.3</v>
      </c>
      <c r="BE197">
        <v>140.4</v>
      </c>
      <c r="BF197">
        <f t="shared" si="86"/>
        <v>7.1663391783748495E-3</v>
      </c>
      <c r="BG197">
        <f t="shared" si="87"/>
        <v>6.038304309116809E-3</v>
      </c>
      <c r="BH197">
        <v>0.984435226</v>
      </c>
      <c r="BI197">
        <v>0</v>
      </c>
    </row>
    <row r="198" spans="1:61" x14ac:dyDescent="0.4">
      <c r="A198" s="1">
        <v>34159.000010995369</v>
      </c>
      <c r="B198">
        <v>17.8</v>
      </c>
      <c r="C198">
        <v>0</v>
      </c>
      <c r="D198">
        <v>90</v>
      </c>
      <c r="E198">
        <v>0</v>
      </c>
      <c r="F198">
        <f t="shared" si="88"/>
        <v>1</v>
      </c>
      <c r="G198" s="2">
        <v>1.0499999999999999E-11</v>
      </c>
      <c r="H198">
        <f t="shared" si="72"/>
        <v>9.9152816099999999E-4</v>
      </c>
      <c r="I198">
        <f t="shared" si="73"/>
        <v>0</v>
      </c>
      <c r="J198">
        <v>0</v>
      </c>
      <c r="K198">
        <f t="shared" si="74"/>
        <v>0</v>
      </c>
      <c r="M198">
        <f t="shared" si="75"/>
        <v>0</v>
      </c>
      <c r="N198">
        <v>0</v>
      </c>
      <c r="O198">
        <v>0</v>
      </c>
      <c r="P198">
        <v>0</v>
      </c>
      <c r="Q198">
        <f t="shared" si="60"/>
        <v>0</v>
      </c>
      <c r="R198">
        <f t="shared" si="61"/>
        <v>0.36571428571428571</v>
      </c>
      <c r="S198">
        <f t="shared" si="76"/>
        <v>0.13500400760941791</v>
      </c>
      <c r="T198">
        <f t="shared" si="62"/>
        <v>0</v>
      </c>
      <c r="U198">
        <f t="shared" si="77"/>
        <v>0</v>
      </c>
      <c r="V198" s="2">
        <f t="shared" si="89"/>
        <v>3.8930832520596759E-6</v>
      </c>
      <c r="W198">
        <f t="shared" si="63"/>
        <v>0</v>
      </c>
      <c r="X198">
        <f t="shared" si="64"/>
        <v>0</v>
      </c>
      <c r="Y198">
        <f t="shared" si="65"/>
        <v>0</v>
      </c>
      <c r="Z198">
        <f t="shared" si="66"/>
        <v>0.99999999998949995</v>
      </c>
      <c r="AA198">
        <v>0</v>
      </c>
      <c r="AB198">
        <v>0.05</v>
      </c>
      <c r="AC198">
        <v>0.1</v>
      </c>
      <c r="AD198">
        <f t="shared" si="67"/>
        <v>0</v>
      </c>
      <c r="AE198">
        <f t="shared" si="68"/>
        <v>0.1</v>
      </c>
      <c r="AF198">
        <f t="shared" si="69"/>
        <v>0.45714285714285718</v>
      </c>
      <c r="AG198">
        <f t="shared" si="78"/>
        <v>0.42090167627637975</v>
      </c>
      <c r="AH198">
        <f t="shared" si="79"/>
        <v>4.2090167627637986E-3</v>
      </c>
      <c r="AI198">
        <v>6</v>
      </c>
      <c r="AJ198">
        <v>28</v>
      </c>
      <c r="AK198">
        <v>0.05</v>
      </c>
      <c r="AL198">
        <f t="shared" si="70"/>
        <v>12.8</v>
      </c>
      <c r="AM198">
        <f t="shared" si="80"/>
        <v>19.2</v>
      </c>
      <c r="AN198">
        <f t="shared" si="71"/>
        <v>12.7</v>
      </c>
      <c r="AO198">
        <f t="shared" si="81"/>
        <v>6.3000000000000007</v>
      </c>
      <c r="AP198">
        <f t="shared" si="82"/>
        <v>2.0158730158730154</v>
      </c>
      <c r="AQ198">
        <v>0.328125</v>
      </c>
      <c r="AR198">
        <f t="shared" si="83"/>
        <v>0.66666666666666674</v>
      </c>
      <c r="AS198">
        <f t="shared" si="84"/>
        <v>1.258641299794389</v>
      </c>
      <c r="AT198">
        <f t="shared" si="85"/>
        <v>0.8390941998629261</v>
      </c>
      <c r="AU198">
        <v>15.8</v>
      </c>
      <c r="AV198">
        <v>26.8</v>
      </c>
      <c r="AW198">
        <v>22.2</v>
      </c>
      <c r="AX198">
        <v>11.2</v>
      </c>
      <c r="AY198">
        <v>1.9821428569999999</v>
      </c>
      <c r="AZ198">
        <v>0.41791044799999999</v>
      </c>
      <c r="BA198">
        <v>0.58955223899999998</v>
      </c>
      <c r="BB198">
        <v>1.33099309</v>
      </c>
      <c r="BC198">
        <v>0.83909420000000001</v>
      </c>
      <c r="BD198">
        <v>118.3</v>
      </c>
      <c r="BE198">
        <v>140.4</v>
      </c>
      <c r="BF198">
        <f t="shared" si="86"/>
        <v>7.0929349100839062E-3</v>
      </c>
      <c r="BG198">
        <f t="shared" si="87"/>
        <v>5.9764544159544158E-3</v>
      </c>
      <c r="BH198">
        <v>0.99152816099999996</v>
      </c>
      <c r="BI198">
        <v>0</v>
      </c>
    </row>
    <row r="199" spans="1:61" x14ac:dyDescent="0.4">
      <c r="A199" s="1">
        <v>34159.041677719906</v>
      </c>
      <c r="B199">
        <v>17.600000000000001</v>
      </c>
      <c r="C199">
        <v>0</v>
      </c>
      <c r="D199">
        <v>90</v>
      </c>
      <c r="E199">
        <v>0</v>
      </c>
      <c r="F199">
        <f t="shared" si="88"/>
        <v>1</v>
      </c>
      <c r="G199" s="2">
        <v>1.0499999999999999E-11</v>
      </c>
      <c r="H199">
        <f t="shared" si="72"/>
        <v>9.9854615800000013E-4</v>
      </c>
      <c r="I199">
        <f t="shared" si="73"/>
        <v>0</v>
      </c>
      <c r="J199">
        <v>0</v>
      </c>
      <c r="K199">
        <f t="shared" si="74"/>
        <v>0</v>
      </c>
      <c r="M199">
        <f t="shared" si="75"/>
        <v>0</v>
      </c>
      <c r="N199">
        <v>0</v>
      </c>
      <c r="O199">
        <v>0</v>
      </c>
      <c r="P199">
        <v>0</v>
      </c>
      <c r="Q199">
        <f t="shared" ref="Q199:Q262" si="90">IF(E199&gt;=3, EXP(-5.947 * EXP(-0.067*E199)), 0)</f>
        <v>0</v>
      </c>
      <c r="R199">
        <f t="shared" ref="R199:R262" si="91">IF(OR(B199&gt;40,B199&lt;5),0,(B199-5)/(40-5))</f>
        <v>0.36000000000000004</v>
      </c>
      <c r="S199">
        <f t="shared" si="76"/>
        <v>0.120188336374092</v>
      </c>
      <c r="T199">
        <f t="shared" ref="T199:T262" si="92">IF(E199&gt;=3, 0.398449*EXP(-0.067*E199-5.947*EXP(-0.067*E199)), 0)</f>
        <v>0</v>
      </c>
      <c r="U199">
        <f t="shared" si="77"/>
        <v>0</v>
      </c>
      <c r="V199" s="2">
        <f t="shared" si="89"/>
        <v>3.8930832520596759E-6</v>
      </c>
      <c r="W199">
        <f t="shared" ref="W199:W262" si="93">IF(C199&gt;=0.3, EXP(-2.5*EXP(-0.15*C199)),0)</f>
        <v>0</v>
      </c>
      <c r="X199">
        <f t="shared" ref="X199:X262" si="94">IF(C199&gt;15, 1/(1+966.9*EXP(-0.133*C199)),0)</f>
        <v>0</v>
      </c>
      <c r="Y199">
        <f t="shared" ref="Y199:Y262" si="95">IF(C199&gt;=0.3,W199*(1-X199),0)</f>
        <v>0</v>
      </c>
      <c r="Z199">
        <f t="shared" ref="Z199:Z262" si="96">1-(G199/(G199+F199))</f>
        <v>0.99999999998949995</v>
      </c>
      <c r="AA199">
        <v>0</v>
      </c>
      <c r="AB199">
        <v>0.05</v>
      </c>
      <c r="AC199">
        <v>0.1</v>
      </c>
      <c r="AD199">
        <f t="shared" ref="AD199:AD262" si="97">1-EXP(-0.1*E199)</f>
        <v>0</v>
      </c>
      <c r="AE199">
        <f t="shared" ref="AE199:AE262" si="98">0.1*EXP(-0.1*E199)</f>
        <v>0.1</v>
      </c>
      <c r="AF199">
        <f t="shared" ref="AF199:AF262" si="99">IF(OR(B199&gt;33,B199&lt;5),0,(B199-5)/(33-5))</f>
        <v>0.45000000000000007</v>
      </c>
      <c r="AG199">
        <f t="shared" si="78"/>
        <v>0.39060242483042545</v>
      </c>
      <c r="AH199">
        <f t="shared" si="79"/>
        <v>3.9060242483042549E-3</v>
      </c>
      <c r="AI199">
        <v>6</v>
      </c>
      <c r="AJ199">
        <v>28</v>
      </c>
      <c r="AK199">
        <v>0.05</v>
      </c>
      <c r="AL199">
        <f t="shared" ref="AL199:AL262" si="100">B199-5</f>
        <v>12.600000000000001</v>
      </c>
      <c r="AM199">
        <f t="shared" si="80"/>
        <v>19.2</v>
      </c>
      <c r="AN199">
        <f t="shared" ref="AN199:AN262" si="101">30.5-B199</f>
        <v>12.899999999999999</v>
      </c>
      <c r="AO199">
        <f t="shared" si="81"/>
        <v>6.3000000000000007</v>
      </c>
      <c r="AP199">
        <f t="shared" si="82"/>
        <v>2.047619047619047</v>
      </c>
      <c r="AQ199">
        <v>0.328125</v>
      </c>
      <c r="AR199">
        <f t="shared" si="83"/>
        <v>0.65625000000000011</v>
      </c>
      <c r="AS199">
        <f t="shared" si="84"/>
        <v>1.2651109971135748</v>
      </c>
      <c r="AT199">
        <f t="shared" si="85"/>
        <v>0.83022909185578364</v>
      </c>
      <c r="AU199">
        <v>15.6</v>
      </c>
      <c r="AV199">
        <v>26.8</v>
      </c>
      <c r="AW199">
        <v>22.4</v>
      </c>
      <c r="AX199">
        <v>11.2</v>
      </c>
      <c r="AY199">
        <v>2</v>
      </c>
      <c r="AZ199">
        <v>0.41791044799999999</v>
      </c>
      <c r="BA199">
        <v>0.58208955200000001</v>
      </c>
      <c r="BB199">
        <v>1.3359911470000001</v>
      </c>
      <c r="BC199">
        <v>0.83022909199999995</v>
      </c>
      <c r="BD199">
        <v>118.3</v>
      </c>
      <c r="BE199">
        <v>140.4</v>
      </c>
      <c r="BF199">
        <f t="shared" si="86"/>
        <v>7.017997395230631E-3</v>
      </c>
      <c r="BG199">
        <f t="shared" si="87"/>
        <v>5.9133126210826207E-3</v>
      </c>
      <c r="BH199">
        <v>0.99854615800000002</v>
      </c>
      <c r="BI199">
        <v>0</v>
      </c>
    </row>
    <row r="200" spans="1:61" x14ac:dyDescent="0.4">
      <c r="A200" s="1">
        <v>34159.083344444443</v>
      </c>
      <c r="B200">
        <v>17.3</v>
      </c>
      <c r="C200">
        <v>0</v>
      </c>
      <c r="D200">
        <v>91</v>
      </c>
      <c r="E200">
        <v>0</v>
      </c>
      <c r="F200">
        <f t="shared" si="88"/>
        <v>1</v>
      </c>
      <c r="G200" s="2">
        <v>1.0499999999999999E-11</v>
      </c>
      <c r="H200">
        <f t="shared" ref="H200:H263" si="102">BH200*0.001</f>
        <v>1.0054489350000001E-3</v>
      </c>
      <c r="I200">
        <f t="shared" ref="I200:I263" si="103">BI200*0.001</f>
        <v>5.8162290000000005E-6</v>
      </c>
      <c r="J200">
        <v>0</v>
      </c>
      <c r="K200">
        <f t="shared" ref="K200:K263" si="104">IF(AND(N200=1,N199=0), 0, K199+M200*1)</f>
        <v>0</v>
      </c>
      <c r="M200">
        <f t="shared" ref="M200:M263" si="105">AA200*V200*Y200*AH200*36000</f>
        <v>0</v>
      </c>
      <c r="N200">
        <v>1</v>
      </c>
      <c r="O200">
        <v>0</v>
      </c>
      <c r="P200">
        <v>0</v>
      </c>
      <c r="Q200">
        <f t="shared" si="90"/>
        <v>0</v>
      </c>
      <c r="R200">
        <f t="shared" si="91"/>
        <v>0.35142857142857142</v>
      </c>
      <c r="S200">
        <f t="shared" ref="S200:S263" si="106">(4.975*R200^1.354*(1-R200))^9.409</f>
        <v>0.10020713007706271</v>
      </c>
      <c r="T200">
        <f t="shared" si="92"/>
        <v>0</v>
      </c>
      <c r="U200">
        <f t="shared" ref="U200:U263" si="107">0.00004*S200*T200</f>
        <v>0</v>
      </c>
      <c r="V200" s="2">
        <f t="shared" si="89"/>
        <v>3.8930832520596759E-6</v>
      </c>
      <c r="W200">
        <f t="shared" si="93"/>
        <v>0</v>
      </c>
      <c r="X200">
        <f t="shared" si="94"/>
        <v>0</v>
      </c>
      <c r="Y200">
        <f t="shared" si="95"/>
        <v>0</v>
      </c>
      <c r="Z200">
        <f t="shared" si="96"/>
        <v>0.99999999998949995</v>
      </c>
      <c r="AA200">
        <v>0</v>
      </c>
      <c r="AB200">
        <v>0.05</v>
      </c>
      <c r="AC200">
        <v>0.1</v>
      </c>
      <c r="AD200">
        <f t="shared" si="97"/>
        <v>0</v>
      </c>
      <c r="AE200">
        <f t="shared" si="98"/>
        <v>0.1</v>
      </c>
      <c r="AF200">
        <f t="shared" si="99"/>
        <v>0.43928571428571433</v>
      </c>
      <c r="AG200">
        <f t="shared" ref="AG200:AG263" si="108">(5.908*AF200^1.689*(1-AF200))^5.523</f>
        <v>0.34704562769357206</v>
      </c>
      <c r="AH200">
        <f t="shared" ref="AH200:AH263" si="109">AC200*AG200*AE200</f>
        <v>3.4704562769357207E-3</v>
      </c>
      <c r="AI200">
        <v>6</v>
      </c>
      <c r="AJ200">
        <v>28</v>
      </c>
      <c r="AK200">
        <v>0.05</v>
      </c>
      <c r="AL200">
        <f t="shared" si="100"/>
        <v>12.3</v>
      </c>
      <c r="AM200">
        <f t="shared" ref="AM200:AM263" si="110">24.2-5</f>
        <v>19.2</v>
      </c>
      <c r="AN200">
        <f t="shared" si="101"/>
        <v>13.2</v>
      </c>
      <c r="AO200">
        <f t="shared" ref="AO200:AO263" si="111">30.5-24.2</f>
        <v>6.3000000000000007</v>
      </c>
      <c r="AP200">
        <f t="shared" ref="AP200:AP263" si="112">AN200/AO200</f>
        <v>2.0952380952380949</v>
      </c>
      <c r="AQ200">
        <v>0.328125</v>
      </c>
      <c r="AR200">
        <f t="shared" ref="AR200:AR263" si="113">AL200/AM200</f>
        <v>0.64062500000000011</v>
      </c>
      <c r="AS200">
        <f t="shared" ref="AS200:AS263" si="114">AP200^AQ200</f>
        <v>1.2746903657833077</v>
      </c>
      <c r="AT200">
        <f t="shared" ref="AT200:AT263" si="115">AR200*AS200</f>
        <v>0.81659851557993168</v>
      </c>
      <c r="AU200">
        <v>15.3</v>
      </c>
      <c r="AV200">
        <v>26.8</v>
      </c>
      <c r="AW200">
        <v>22.7</v>
      </c>
      <c r="AX200">
        <v>11.2</v>
      </c>
      <c r="AY200">
        <v>2.0267857139999998</v>
      </c>
      <c r="AZ200">
        <v>0.41791044799999999</v>
      </c>
      <c r="BA200">
        <v>0.57089552200000004</v>
      </c>
      <c r="BB200">
        <v>1.343439767</v>
      </c>
      <c r="BC200">
        <v>0.816598516</v>
      </c>
      <c r="BD200">
        <v>118.3</v>
      </c>
      <c r="BE200">
        <v>140.4</v>
      </c>
      <c r="BF200">
        <f t="shared" ref="BF200:BF263" si="116">AT200/BD200</f>
        <v>6.902776970244562E-3</v>
      </c>
      <c r="BG200">
        <f t="shared" ref="BG200:BG263" si="117">BC200/BE200</f>
        <v>5.8162287464387464E-3</v>
      </c>
      <c r="BH200">
        <v>1.005448935</v>
      </c>
      <c r="BI200">
        <v>5.816229E-3</v>
      </c>
    </row>
    <row r="201" spans="1:61" x14ac:dyDescent="0.4">
      <c r="A201" s="1">
        <v>34159.125011168981</v>
      </c>
      <c r="B201">
        <v>17</v>
      </c>
      <c r="C201">
        <v>0</v>
      </c>
      <c r="D201">
        <v>95</v>
      </c>
      <c r="E201">
        <v>0</v>
      </c>
      <c r="F201">
        <f t="shared" ref="F201:F264" si="118">F200-M201*1</f>
        <v>1</v>
      </c>
      <c r="G201" s="2">
        <v>1.0499999999999999E-11</v>
      </c>
      <c r="H201">
        <f t="shared" si="102"/>
        <v>1.0122331940000001E-3</v>
      </c>
      <c r="I201">
        <f t="shared" si="103"/>
        <v>1.1532595E-5</v>
      </c>
      <c r="J201">
        <v>0</v>
      </c>
      <c r="K201">
        <f t="shared" si="104"/>
        <v>0</v>
      </c>
      <c r="M201">
        <f t="shared" si="105"/>
        <v>0</v>
      </c>
      <c r="N201">
        <v>1</v>
      </c>
      <c r="O201">
        <v>0</v>
      </c>
      <c r="P201">
        <v>0</v>
      </c>
      <c r="Q201">
        <f t="shared" si="90"/>
        <v>0</v>
      </c>
      <c r="R201">
        <f t="shared" si="91"/>
        <v>0.34285714285714286</v>
      </c>
      <c r="S201">
        <f t="shared" si="106"/>
        <v>8.2780642478424246E-2</v>
      </c>
      <c r="T201">
        <f t="shared" si="92"/>
        <v>0</v>
      </c>
      <c r="U201">
        <f t="shared" si="107"/>
        <v>0</v>
      </c>
      <c r="V201" s="2">
        <f t="shared" si="89"/>
        <v>3.8930832520596759E-6</v>
      </c>
      <c r="W201">
        <f t="shared" si="93"/>
        <v>0</v>
      </c>
      <c r="X201">
        <f t="shared" si="94"/>
        <v>0</v>
      </c>
      <c r="Y201">
        <f t="shared" si="95"/>
        <v>0</v>
      </c>
      <c r="Z201">
        <f t="shared" si="96"/>
        <v>0.99999999998949995</v>
      </c>
      <c r="AA201">
        <v>0</v>
      </c>
      <c r="AB201">
        <v>0.05</v>
      </c>
      <c r="AC201">
        <v>0.1</v>
      </c>
      <c r="AD201">
        <f t="shared" si="97"/>
        <v>0</v>
      </c>
      <c r="AE201">
        <f t="shared" si="98"/>
        <v>0.1</v>
      </c>
      <c r="AF201">
        <f t="shared" si="99"/>
        <v>0.42857142857142855</v>
      </c>
      <c r="AG201">
        <f t="shared" si="108"/>
        <v>0.30602120692670398</v>
      </c>
      <c r="AH201">
        <f t="shared" si="109"/>
        <v>3.0602120692670401E-3</v>
      </c>
      <c r="AI201">
        <v>6</v>
      </c>
      <c r="AJ201">
        <v>28</v>
      </c>
      <c r="AK201">
        <v>0.05</v>
      </c>
      <c r="AL201">
        <f t="shared" si="100"/>
        <v>12</v>
      </c>
      <c r="AM201">
        <f t="shared" si="110"/>
        <v>19.2</v>
      </c>
      <c r="AN201">
        <f t="shared" si="101"/>
        <v>13.5</v>
      </c>
      <c r="AO201">
        <f t="shared" si="111"/>
        <v>6.3000000000000007</v>
      </c>
      <c r="AP201">
        <f t="shared" si="112"/>
        <v>2.1428571428571428</v>
      </c>
      <c r="AQ201">
        <v>0.328125</v>
      </c>
      <c r="AR201">
        <f t="shared" si="113"/>
        <v>0.625</v>
      </c>
      <c r="AS201">
        <f t="shared" si="114"/>
        <v>1.2841245531548797</v>
      </c>
      <c r="AT201">
        <f t="shared" si="115"/>
        <v>0.8025778457217998</v>
      </c>
      <c r="AU201">
        <v>15</v>
      </c>
      <c r="AV201">
        <v>26.8</v>
      </c>
      <c r="AW201">
        <v>23</v>
      </c>
      <c r="AX201">
        <v>11.2</v>
      </c>
      <c r="AY201">
        <v>2.0535714289999998</v>
      </c>
      <c r="AZ201">
        <v>0.41791044799999999</v>
      </c>
      <c r="BA201">
        <v>0.55970149300000005</v>
      </c>
      <c r="BB201">
        <v>1.3508313030000001</v>
      </c>
      <c r="BC201">
        <v>0.80257784600000004</v>
      </c>
      <c r="BD201">
        <v>118.3</v>
      </c>
      <c r="BE201">
        <v>140.4</v>
      </c>
      <c r="BF201">
        <f t="shared" si="116"/>
        <v>6.784259050902788E-3</v>
      </c>
      <c r="BG201">
        <f t="shared" si="117"/>
        <v>5.716366424501425E-3</v>
      </c>
      <c r="BH201">
        <v>1.012233194</v>
      </c>
      <c r="BI201">
        <v>1.1532595E-2</v>
      </c>
    </row>
    <row r="202" spans="1:61" x14ac:dyDescent="0.4">
      <c r="A202" s="1">
        <v>34159.166677893518</v>
      </c>
      <c r="B202">
        <v>16.899999999999999</v>
      </c>
      <c r="C202">
        <v>0</v>
      </c>
      <c r="D202">
        <v>96</v>
      </c>
      <c r="E202">
        <v>0</v>
      </c>
      <c r="F202">
        <f t="shared" si="118"/>
        <v>1</v>
      </c>
      <c r="G202" s="2">
        <v>1.0499999999999999E-11</v>
      </c>
      <c r="H202">
        <f t="shared" si="102"/>
        <v>1.0189772300000001E-3</v>
      </c>
      <c r="I202">
        <f t="shared" si="103"/>
        <v>1.7215068999999999E-5</v>
      </c>
      <c r="J202">
        <v>0</v>
      </c>
      <c r="K202">
        <f t="shared" si="104"/>
        <v>0</v>
      </c>
      <c r="M202">
        <f t="shared" si="105"/>
        <v>0</v>
      </c>
      <c r="N202">
        <v>1</v>
      </c>
      <c r="O202">
        <v>0</v>
      </c>
      <c r="P202">
        <v>0</v>
      </c>
      <c r="Q202">
        <f t="shared" si="90"/>
        <v>0</v>
      </c>
      <c r="R202">
        <f t="shared" si="91"/>
        <v>0.33999999999999997</v>
      </c>
      <c r="S202">
        <f t="shared" si="106"/>
        <v>7.7509813814791176E-2</v>
      </c>
      <c r="T202">
        <f t="shared" si="92"/>
        <v>0</v>
      </c>
      <c r="U202">
        <f t="shared" si="107"/>
        <v>0</v>
      </c>
      <c r="V202" s="2">
        <f t="shared" si="89"/>
        <v>3.8930832520596759E-6</v>
      </c>
      <c r="W202">
        <f t="shared" si="93"/>
        <v>0</v>
      </c>
      <c r="X202">
        <f t="shared" si="94"/>
        <v>0</v>
      </c>
      <c r="Y202">
        <f t="shared" si="95"/>
        <v>0</v>
      </c>
      <c r="Z202">
        <f t="shared" si="96"/>
        <v>0.99999999998949995</v>
      </c>
      <c r="AA202">
        <v>0</v>
      </c>
      <c r="AB202">
        <v>0.05</v>
      </c>
      <c r="AC202">
        <v>0.1</v>
      </c>
      <c r="AD202">
        <f t="shared" si="97"/>
        <v>0</v>
      </c>
      <c r="AE202">
        <f t="shared" si="98"/>
        <v>0.1</v>
      </c>
      <c r="AF202">
        <f t="shared" si="99"/>
        <v>0.42499999999999993</v>
      </c>
      <c r="AG202">
        <f t="shared" si="108"/>
        <v>0.29295054102225321</v>
      </c>
      <c r="AH202">
        <f t="shared" si="109"/>
        <v>2.9295054102225324E-3</v>
      </c>
      <c r="AI202">
        <v>6</v>
      </c>
      <c r="AJ202">
        <v>28</v>
      </c>
      <c r="AK202">
        <v>0.05</v>
      </c>
      <c r="AL202">
        <f t="shared" si="100"/>
        <v>11.899999999999999</v>
      </c>
      <c r="AM202">
        <f t="shared" si="110"/>
        <v>19.2</v>
      </c>
      <c r="AN202">
        <f t="shared" si="101"/>
        <v>13.600000000000001</v>
      </c>
      <c r="AO202">
        <f t="shared" si="111"/>
        <v>6.3000000000000007</v>
      </c>
      <c r="AP202">
        <f t="shared" si="112"/>
        <v>2.1587301587301586</v>
      </c>
      <c r="AQ202">
        <v>0.328125</v>
      </c>
      <c r="AR202">
        <f t="shared" si="113"/>
        <v>0.61979166666666663</v>
      </c>
      <c r="AS202">
        <f t="shared" si="114"/>
        <v>1.2872379544095627</v>
      </c>
      <c r="AT202">
        <f t="shared" si="115"/>
        <v>0.79781935716009345</v>
      </c>
      <c r="AU202">
        <v>14.9</v>
      </c>
      <c r="AV202">
        <v>26.8</v>
      </c>
      <c r="AW202">
        <v>23.1</v>
      </c>
      <c r="AX202">
        <v>11.2</v>
      </c>
      <c r="AY202">
        <v>2.0625</v>
      </c>
      <c r="AZ202">
        <v>0.41791044799999999</v>
      </c>
      <c r="BA202">
        <v>0.55597014899999997</v>
      </c>
      <c r="BB202">
        <v>1.353282667</v>
      </c>
      <c r="BC202">
        <v>0.79781935699999995</v>
      </c>
      <c r="BD202">
        <v>118.3</v>
      </c>
      <c r="BE202">
        <v>140.4</v>
      </c>
      <c r="BF202">
        <f t="shared" si="116"/>
        <v>6.7440351408291927E-3</v>
      </c>
      <c r="BG202">
        <f t="shared" si="117"/>
        <v>5.6824740527065525E-3</v>
      </c>
      <c r="BH202">
        <v>1.01897723</v>
      </c>
      <c r="BI202">
        <v>1.7215069E-2</v>
      </c>
    </row>
    <row r="203" spans="1:61" x14ac:dyDescent="0.4">
      <c r="A203" s="1">
        <v>34159.208344618055</v>
      </c>
      <c r="B203">
        <v>16.2</v>
      </c>
      <c r="C203">
        <v>0.5</v>
      </c>
      <c r="D203">
        <v>99</v>
      </c>
      <c r="E203">
        <v>1</v>
      </c>
      <c r="F203">
        <f t="shared" si="118"/>
        <v>1</v>
      </c>
      <c r="G203" s="2">
        <v>1.0499999999999999E-11</v>
      </c>
      <c r="H203">
        <f t="shared" si="102"/>
        <v>1.0254299529999999E-3</v>
      </c>
      <c r="I203">
        <f t="shared" si="103"/>
        <v>2.2652085999999998E-5</v>
      </c>
      <c r="J203">
        <v>0</v>
      </c>
      <c r="K203">
        <f t="shared" si="104"/>
        <v>0</v>
      </c>
      <c r="M203">
        <f t="shared" si="105"/>
        <v>0</v>
      </c>
      <c r="N203">
        <v>1</v>
      </c>
      <c r="O203">
        <v>0</v>
      </c>
      <c r="P203">
        <v>0</v>
      </c>
      <c r="Q203">
        <f t="shared" si="90"/>
        <v>0</v>
      </c>
      <c r="R203">
        <f t="shared" si="91"/>
        <v>0.32</v>
      </c>
      <c r="S203">
        <f t="shared" si="106"/>
        <v>4.7415367272229614E-2</v>
      </c>
      <c r="T203">
        <f t="shared" si="92"/>
        <v>0</v>
      </c>
      <c r="U203">
        <f t="shared" si="107"/>
        <v>0</v>
      </c>
      <c r="V203" s="2">
        <f t="shared" si="89"/>
        <v>3.8930832520596759E-6</v>
      </c>
      <c r="W203">
        <f t="shared" si="93"/>
        <v>9.8336627111585806E-2</v>
      </c>
      <c r="X203">
        <f t="shared" si="94"/>
        <v>0</v>
      </c>
      <c r="Y203">
        <f t="shared" si="95"/>
        <v>9.8336627111585806E-2</v>
      </c>
      <c r="Z203">
        <f t="shared" si="96"/>
        <v>0.99999999998949995</v>
      </c>
      <c r="AA203">
        <v>0</v>
      </c>
      <c r="AB203">
        <v>0.05</v>
      </c>
      <c r="AC203">
        <v>0.1</v>
      </c>
      <c r="AD203">
        <f t="shared" si="97"/>
        <v>9.5162581964040482E-2</v>
      </c>
      <c r="AE203">
        <f t="shared" si="98"/>
        <v>9.048374180359596E-2</v>
      </c>
      <c r="AF203">
        <f t="shared" si="99"/>
        <v>0.39999999999999997</v>
      </c>
      <c r="AG203">
        <f t="shared" si="108"/>
        <v>0.2105099739497697</v>
      </c>
      <c r="AH203">
        <f t="shared" si="109"/>
        <v>1.9047730129952672E-3</v>
      </c>
      <c r="AI203">
        <v>6</v>
      </c>
      <c r="AJ203">
        <v>28</v>
      </c>
      <c r="AK203">
        <v>0.05</v>
      </c>
      <c r="AL203">
        <f t="shared" si="100"/>
        <v>11.2</v>
      </c>
      <c r="AM203">
        <f t="shared" si="110"/>
        <v>19.2</v>
      </c>
      <c r="AN203">
        <f t="shared" si="101"/>
        <v>14.3</v>
      </c>
      <c r="AO203">
        <f t="shared" si="111"/>
        <v>6.3000000000000007</v>
      </c>
      <c r="AP203">
        <f t="shared" si="112"/>
        <v>2.2698412698412698</v>
      </c>
      <c r="AQ203">
        <v>0.328125</v>
      </c>
      <c r="AR203">
        <f t="shared" si="113"/>
        <v>0.58333333333333337</v>
      </c>
      <c r="AS203">
        <f t="shared" si="114"/>
        <v>1.3086123646969956</v>
      </c>
      <c r="AT203">
        <f t="shared" si="115"/>
        <v>0.76335721273991419</v>
      </c>
      <c r="AU203">
        <v>14.2</v>
      </c>
      <c r="AV203">
        <v>26.8</v>
      </c>
      <c r="AW203">
        <v>23.8</v>
      </c>
      <c r="AX203">
        <v>11.2</v>
      </c>
      <c r="AY203">
        <v>2.125</v>
      </c>
      <c r="AZ203">
        <v>0.41791044799999999</v>
      </c>
      <c r="BA203">
        <v>0.52985074600000004</v>
      </c>
      <c r="BB203">
        <v>1.3702717959999999</v>
      </c>
      <c r="BC203">
        <v>0.76335721300000003</v>
      </c>
      <c r="BD203">
        <v>118.3</v>
      </c>
      <c r="BE203">
        <v>140.4</v>
      </c>
      <c r="BF203">
        <f t="shared" si="116"/>
        <v>6.452723691799782E-3</v>
      </c>
      <c r="BG203">
        <f t="shared" si="117"/>
        <v>5.4370171866096866E-3</v>
      </c>
      <c r="BH203">
        <v>1.0254299529999999</v>
      </c>
      <c r="BI203">
        <v>2.2652085999999998E-2</v>
      </c>
    </row>
    <row r="204" spans="1:61" x14ac:dyDescent="0.4">
      <c r="A204" s="1">
        <v>34159.250011342592</v>
      </c>
      <c r="B204">
        <v>16.399999999999999</v>
      </c>
      <c r="C204">
        <v>1.5</v>
      </c>
      <c r="D204">
        <v>99</v>
      </c>
      <c r="E204">
        <v>2</v>
      </c>
      <c r="F204">
        <f t="shared" si="118"/>
        <v>1</v>
      </c>
      <c r="G204" s="2">
        <v>1.0099999999999999E-11</v>
      </c>
      <c r="H204">
        <f t="shared" si="102"/>
        <v>1.0319676200000001E-3</v>
      </c>
      <c r="I204">
        <f t="shared" si="103"/>
        <v>2.8160676000000001E-5</v>
      </c>
      <c r="J204">
        <v>0</v>
      </c>
      <c r="K204">
        <f t="shared" si="104"/>
        <v>0</v>
      </c>
      <c r="M204">
        <f t="shared" si="105"/>
        <v>0</v>
      </c>
      <c r="N204">
        <v>1</v>
      </c>
      <c r="O204">
        <v>0</v>
      </c>
      <c r="P204">
        <v>0</v>
      </c>
      <c r="Q204">
        <f t="shared" si="90"/>
        <v>0</v>
      </c>
      <c r="R204">
        <f t="shared" si="91"/>
        <v>0.32571428571428568</v>
      </c>
      <c r="S204">
        <f t="shared" si="106"/>
        <v>5.4873684018144152E-2</v>
      </c>
      <c r="T204">
        <f t="shared" si="92"/>
        <v>0</v>
      </c>
      <c r="U204">
        <f t="shared" si="107"/>
        <v>0</v>
      </c>
      <c r="V204" s="2">
        <f t="shared" si="89"/>
        <v>3.8930832520596759E-6</v>
      </c>
      <c r="W204">
        <f t="shared" si="93"/>
        <v>0.13583823538474771</v>
      </c>
      <c r="X204">
        <f t="shared" si="94"/>
        <v>0</v>
      </c>
      <c r="Y204">
        <f t="shared" si="95"/>
        <v>0.13583823538474771</v>
      </c>
      <c r="Z204">
        <f t="shared" si="96"/>
        <v>0.99999999998989997</v>
      </c>
      <c r="AA204">
        <v>0</v>
      </c>
      <c r="AB204">
        <v>0.05</v>
      </c>
      <c r="AC204">
        <v>0.1</v>
      </c>
      <c r="AD204">
        <f t="shared" si="97"/>
        <v>0.18126924692201818</v>
      </c>
      <c r="AE204">
        <f t="shared" si="98"/>
        <v>8.1873075307798193E-2</v>
      </c>
      <c r="AF204">
        <f t="shared" si="99"/>
        <v>0.40714285714285708</v>
      </c>
      <c r="AG204">
        <f t="shared" si="108"/>
        <v>0.23240843696844021</v>
      </c>
      <c r="AH204">
        <f t="shared" si="109"/>
        <v>1.9027993462084778E-3</v>
      </c>
      <c r="AI204">
        <v>6</v>
      </c>
      <c r="AJ204">
        <v>28</v>
      </c>
      <c r="AK204">
        <v>0.05</v>
      </c>
      <c r="AL204">
        <f t="shared" si="100"/>
        <v>11.399999999999999</v>
      </c>
      <c r="AM204">
        <f t="shared" si="110"/>
        <v>19.2</v>
      </c>
      <c r="AN204">
        <f t="shared" si="101"/>
        <v>14.100000000000001</v>
      </c>
      <c r="AO204">
        <f t="shared" si="111"/>
        <v>6.3000000000000007</v>
      </c>
      <c r="AP204">
        <f t="shared" si="112"/>
        <v>2.2380952380952381</v>
      </c>
      <c r="AQ204">
        <v>0.328125</v>
      </c>
      <c r="AR204">
        <f t="shared" si="113"/>
        <v>0.59375</v>
      </c>
      <c r="AS204">
        <f t="shared" si="114"/>
        <v>1.3025784939948581</v>
      </c>
      <c r="AT204">
        <f t="shared" si="115"/>
        <v>0.773405980809447</v>
      </c>
      <c r="AU204">
        <v>14.4</v>
      </c>
      <c r="AV204">
        <v>26.8</v>
      </c>
      <c r="AW204">
        <v>23.6</v>
      </c>
      <c r="AX204">
        <v>11.2</v>
      </c>
      <c r="AY204">
        <v>2.1071428569999999</v>
      </c>
      <c r="AZ204">
        <v>0.41791044799999999</v>
      </c>
      <c r="BA204">
        <v>0.53731343300000001</v>
      </c>
      <c r="BB204">
        <v>1.3654477819999999</v>
      </c>
      <c r="BC204">
        <v>0.77340598100000002</v>
      </c>
      <c r="BD204">
        <v>118.3</v>
      </c>
      <c r="BE204">
        <v>140.4</v>
      </c>
      <c r="BF204">
        <f t="shared" si="116"/>
        <v>6.5376667862167967E-3</v>
      </c>
      <c r="BG204">
        <f t="shared" si="117"/>
        <v>5.5085896082621086E-3</v>
      </c>
      <c r="BH204">
        <v>1.0319676200000001</v>
      </c>
      <c r="BI204">
        <v>2.8160675999999999E-2</v>
      </c>
    </row>
    <row r="205" spans="1:61" x14ac:dyDescent="0.4">
      <c r="A205" s="1">
        <v>34159.291678067129</v>
      </c>
      <c r="B205">
        <v>16.7</v>
      </c>
      <c r="C205">
        <v>1</v>
      </c>
      <c r="D205">
        <v>99</v>
      </c>
      <c r="E205">
        <v>3</v>
      </c>
      <c r="F205">
        <f t="shared" si="118"/>
        <v>1</v>
      </c>
      <c r="G205" s="2">
        <v>9.1700000000000007E-12</v>
      </c>
      <c r="H205">
        <f t="shared" si="102"/>
        <v>1.0386301490000001E-3</v>
      </c>
      <c r="I205">
        <f t="shared" si="103"/>
        <v>3.3774472999999999E-5</v>
      </c>
      <c r="J205">
        <v>0</v>
      </c>
      <c r="K205">
        <f t="shared" si="104"/>
        <v>0</v>
      </c>
      <c r="M205">
        <f t="shared" si="105"/>
        <v>0</v>
      </c>
      <c r="N205">
        <v>1</v>
      </c>
      <c r="O205">
        <v>0</v>
      </c>
      <c r="P205">
        <v>0</v>
      </c>
      <c r="Q205">
        <f t="shared" si="90"/>
        <v>7.718577215423357E-3</v>
      </c>
      <c r="R205">
        <f t="shared" si="91"/>
        <v>0.33428571428571424</v>
      </c>
      <c r="S205">
        <f t="shared" si="106"/>
        <v>6.7733669072218949E-2</v>
      </c>
      <c r="T205">
        <f t="shared" si="92"/>
        <v>2.5154564538404718E-3</v>
      </c>
      <c r="U205">
        <f t="shared" si="107"/>
        <v>6.8152438004003175E-9</v>
      </c>
      <c r="V205" s="2">
        <f t="shared" si="89"/>
        <v>3.8998984958600763E-6</v>
      </c>
      <c r="W205">
        <f t="shared" si="93"/>
        <v>0.11627817002636677</v>
      </c>
      <c r="X205">
        <f t="shared" si="94"/>
        <v>0</v>
      </c>
      <c r="Y205">
        <f t="shared" si="95"/>
        <v>0.11627817002636677</v>
      </c>
      <c r="Z205">
        <f t="shared" si="96"/>
        <v>0.99999999999083</v>
      </c>
      <c r="AA205">
        <v>0</v>
      </c>
      <c r="AB205">
        <v>0.05</v>
      </c>
      <c r="AC205">
        <v>0.1</v>
      </c>
      <c r="AD205">
        <f t="shared" si="97"/>
        <v>0.25918177931828212</v>
      </c>
      <c r="AE205">
        <f t="shared" si="98"/>
        <v>7.4081822068171793E-2</v>
      </c>
      <c r="AF205">
        <f t="shared" si="99"/>
        <v>0.41785714285714282</v>
      </c>
      <c r="AG205">
        <f t="shared" si="108"/>
        <v>0.26775663312457992</v>
      </c>
      <c r="AH205">
        <f t="shared" si="109"/>
        <v>1.9835899252707884E-3</v>
      </c>
      <c r="AI205">
        <v>6</v>
      </c>
      <c r="AJ205">
        <v>28</v>
      </c>
      <c r="AK205">
        <v>0.05</v>
      </c>
      <c r="AL205">
        <f t="shared" si="100"/>
        <v>11.7</v>
      </c>
      <c r="AM205">
        <f t="shared" si="110"/>
        <v>19.2</v>
      </c>
      <c r="AN205">
        <f t="shared" si="101"/>
        <v>13.8</v>
      </c>
      <c r="AO205">
        <f t="shared" si="111"/>
        <v>6.3000000000000007</v>
      </c>
      <c r="AP205">
        <f t="shared" si="112"/>
        <v>2.1904761904761902</v>
      </c>
      <c r="AQ205">
        <v>0.328125</v>
      </c>
      <c r="AR205">
        <f t="shared" si="113"/>
        <v>0.609375</v>
      </c>
      <c r="AS205">
        <f t="shared" si="114"/>
        <v>1.2934189139334353</v>
      </c>
      <c r="AT205">
        <f t="shared" si="115"/>
        <v>0.78817715067818717</v>
      </c>
      <c r="AU205">
        <v>14.7</v>
      </c>
      <c r="AV205">
        <v>26.8</v>
      </c>
      <c r="AW205">
        <v>23.3</v>
      </c>
      <c r="AX205">
        <v>11.2</v>
      </c>
      <c r="AY205">
        <v>2.0803571430000001</v>
      </c>
      <c r="AZ205">
        <v>0.41791044799999999</v>
      </c>
      <c r="BA205">
        <v>0.54850746299999997</v>
      </c>
      <c r="BB205">
        <v>1.3581669300000001</v>
      </c>
      <c r="BC205">
        <v>0.78817715099999996</v>
      </c>
      <c r="BD205">
        <v>118.3</v>
      </c>
      <c r="BE205">
        <v>140.4</v>
      </c>
      <c r="BF205">
        <f t="shared" si="116"/>
        <v>6.662528746223053E-3</v>
      </c>
      <c r="BG205">
        <f t="shared" si="117"/>
        <v>5.6137973717948712E-3</v>
      </c>
      <c r="BH205">
        <v>1.0386301490000001</v>
      </c>
      <c r="BI205">
        <v>3.3774472999999999E-2</v>
      </c>
    </row>
    <row r="206" spans="1:61" x14ac:dyDescent="0.4">
      <c r="A206" s="1">
        <v>34159.333344791667</v>
      </c>
      <c r="B206">
        <v>16.899999999999999</v>
      </c>
      <c r="C206">
        <v>1</v>
      </c>
      <c r="D206">
        <v>99</v>
      </c>
      <c r="E206">
        <v>4</v>
      </c>
      <c r="F206">
        <f t="shared" si="118"/>
        <v>1</v>
      </c>
      <c r="G206" s="2">
        <v>8.1999999999999998E-12</v>
      </c>
      <c r="H206">
        <f t="shared" si="102"/>
        <v>1.0453741839999999E-3</v>
      </c>
      <c r="I206">
        <f t="shared" si="103"/>
        <v>3.9456947E-5</v>
      </c>
      <c r="J206">
        <v>0</v>
      </c>
      <c r="K206">
        <f t="shared" si="104"/>
        <v>0</v>
      </c>
      <c r="M206">
        <f t="shared" si="105"/>
        <v>0</v>
      </c>
      <c r="N206">
        <v>1</v>
      </c>
      <c r="O206">
        <v>0</v>
      </c>
      <c r="P206">
        <v>0</v>
      </c>
      <c r="Q206">
        <f t="shared" si="90"/>
        <v>1.0578765156833684E-2</v>
      </c>
      <c r="R206">
        <f t="shared" si="91"/>
        <v>0.33999999999999997</v>
      </c>
      <c r="S206">
        <f t="shared" si="106"/>
        <v>7.7509813814791176E-2</v>
      </c>
      <c r="T206">
        <f t="shared" si="92"/>
        <v>3.2241615627254666E-3</v>
      </c>
      <c r="U206">
        <f t="shared" si="107"/>
        <v>9.9961664974262829E-9</v>
      </c>
      <c r="V206" s="2">
        <f t="shared" si="89"/>
        <v>3.9098946623575029E-6</v>
      </c>
      <c r="W206">
        <f t="shared" si="93"/>
        <v>0.11627817002636677</v>
      </c>
      <c r="X206">
        <f t="shared" si="94"/>
        <v>0</v>
      </c>
      <c r="Y206">
        <f t="shared" si="95"/>
        <v>0.11627817002636677</v>
      </c>
      <c r="Z206">
        <f t="shared" si="96"/>
        <v>0.9999999999918</v>
      </c>
      <c r="AA206">
        <v>0</v>
      </c>
      <c r="AB206">
        <v>0.05</v>
      </c>
      <c r="AC206">
        <v>0.1</v>
      </c>
      <c r="AD206">
        <f t="shared" si="97"/>
        <v>0.32967995396436067</v>
      </c>
      <c r="AE206">
        <f t="shared" si="98"/>
        <v>6.7032004603563941E-2</v>
      </c>
      <c r="AF206">
        <f t="shared" si="99"/>
        <v>0.42499999999999993</v>
      </c>
      <c r="AG206">
        <f t="shared" si="108"/>
        <v>0.29295054102225321</v>
      </c>
      <c r="AH206">
        <f t="shared" si="109"/>
        <v>1.9637062014420227E-3</v>
      </c>
      <c r="AI206">
        <v>6</v>
      </c>
      <c r="AJ206">
        <v>28</v>
      </c>
      <c r="AK206">
        <v>0.05</v>
      </c>
      <c r="AL206">
        <f t="shared" si="100"/>
        <v>11.899999999999999</v>
      </c>
      <c r="AM206">
        <f t="shared" si="110"/>
        <v>19.2</v>
      </c>
      <c r="AN206">
        <f t="shared" si="101"/>
        <v>13.600000000000001</v>
      </c>
      <c r="AO206">
        <f t="shared" si="111"/>
        <v>6.3000000000000007</v>
      </c>
      <c r="AP206">
        <f t="shared" si="112"/>
        <v>2.1587301587301586</v>
      </c>
      <c r="AQ206">
        <v>0.328125</v>
      </c>
      <c r="AR206">
        <f t="shared" si="113"/>
        <v>0.61979166666666663</v>
      </c>
      <c r="AS206">
        <f t="shared" si="114"/>
        <v>1.2872379544095627</v>
      </c>
      <c r="AT206">
        <f t="shared" si="115"/>
        <v>0.79781935716009345</v>
      </c>
      <c r="AU206">
        <v>14.9</v>
      </c>
      <c r="AV206">
        <v>26.8</v>
      </c>
      <c r="AW206">
        <v>23.1</v>
      </c>
      <c r="AX206">
        <v>11.2</v>
      </c>
      <c r="AY206">
        <v>2.0625</v>
      </c>
      <c r="AZ206">
        <v>0.41791044799999999</v>
      </c>
      <c r="BA206">
        <v>0.55597014899999997</v>
      </c>
      <c r="BB206">
        <v>1.353282667</v>
      </c>
      <c r="BC206">
        <v>0.79781935699999995</v>
      </c>
      <c r="BD206">
        <v>118.3</v>
      </c>
      <c r="BE206">
        <v>140.4</v>
      </c>
      <c r="BF206">
        <f t="shared" si="116"/>
        <v>6.7440351408291927E-3</v>
      </c>
      <c r="BG206">
        <f t="shared" si="117"/>
        <v>5.6824740527065525E-3</v>
      </c>
      <c r="BH206">
        <v>1.0453741839999999</v>
      </c>
      <c r="BI206">
        <v>3.9456946999999999E-2</v>
      </c>
    </row>
    <row r="207" spans="1:61" x14ac:dyDescent="0.4">
      <c r="A207" s="1">
        <v>34159.375011516204</v>
      </c>
      <c r="B207">
        <v>17.2</v>
      </c>
      <c r="C207">
        <v>1</v>
      </c>
      <c r="D207">
        <v>99</v>
      </c>
      <c r="E207">
        <v>5</v>
      </c>
      <c r="F207">
        <f t="shared" si="118"/>
        <v>1</v>
      </c>
      <c r="G207" s="2">
        <v>7.0799999999999997E-12</v>
      </c>
      <c r="H207">
        <f t="shared" si="102"/>
        <v>1.0522378169999999E-3</v>
      </c>
      <c r="I207">
        <f t="shared" si="103"/>
        <v>4.5240193999999998E-5</v>
      </c>
      <c r="J207">
        <v>0</v>
      </c>
      <c r="K207">
        <f t="shared" si="104"/>
        <v>0</v>
      </c>
      <c r="M207">
        <f t="shared" si="105"/>
        <v>0</v>
      </c>
      <c r="N207">
        <v>1</v>
      </c>
      <c r="O207">
        <v>0</v>
      </c>
      <c r="P207">
        <v>0</v>
      </c>
      <c r="Q207">
        <f t="shared" si="90"/>
        <v>1.4205648673880975E-2</v>
      </c>
      <c r="R207">
        <f t="shared" si="91"/>
        <v>0.34857142857142853</v>
      </c>
      <c r="S207">
        <f t="shared" si="106"/>
        <v>9.412265972468789E-2</v>
      </c>
      <c r="T207">
        <f t="shared" si="92"/>
        <v>4.0489755988832371E-3</v>
      </c>
      <c r="U207">
        <f t="shared" si="107"/>
        <v>1.5244014101090052E-8</v>
      </c>
      <c r="V207" s="2">
        <f t="shared" si="89"/>
        <v>3.925138676458593E-6</v>
      </c>
      <c r="W207">
        <f t="shared" si="93"/>
        <v>0.11627817002636677</v>
      </c>
      <c r="X207">
        <f t="shared" si="94"/>
        <v>0</v>
      </c>
      <c r="Y207">
        <f t="shared" si="95"/>
        <v>0.11627817002636677</v>
      </c>
      <c r="Z207">
        <f t="shared" si="96"/>
        <v>0.99999999999292</v>
      </c>
      <c r="AA207">
        <v>0</v>
      </c>
      <c r="AB207">
        <v>0.05</v>
      </c>
      <c r="AC207">
        <v>0.1</v>
      </c>
      <c r="AD207">
        <f t="shared" si="97"/>
        <v>0.39346934028736658</v>
      </c>
      <c r="AE207">
        <f t="shared" si="98"/>
        <v>6.0653065971263347E-2</v>
      </c>
      <c r="AF207">
        <f t="shared" si="99"/>
        <v>0.43571428571428567</v>
      </c>
      <c r="AG207">
        <f t="shared" si="108"/>
        <v>0.33307671984617415</v>
      </c>
      <c r="AH207">
        <f t="shared" si="109"/>
        <v>2.0202124262322001E-3</v>
      </c>
      <c r="AI207">
        <v>6</v>
      </c>
      <c r="AJ207">
        <v>28</v>
      </c>
      <c r="AK207">
        <v>0.05</v>
      </c>
      <c r="AL207">
        <f t="shared" si="100"/>
        <v>12.2</v>
      </c>
      <c r="AM207">
        <f t="shared" si="110"/>
        <v>19.2</v>
      </c>
      <c r="AN207">
        <f t="shared" si="101"/>
        <v>13.3</v>
      </c>
      <c r="AO207">
        <f t="shared" si="111"/>
        <v>6.3000000000000007</v>
      </c>
      <c r="AP207">
        <f t="shared" si="112"/>
        <v>2.1111111111111112</v>
      </c>
      <c r="AQ207">
        <v>0.328125</v>
      </c>
      <c r="AR207">
        <f t="shared" si="113"/>
        <v>0.63541666666666663</v>
      </c>
      <c r="AS207">
        <f t="shared" si="114"/>
        <v>1.2778509550983121</v>
      </c>
      <c r="AT207">
        <f t="shared" si="115"/>
        <v>0.8119677943853858</v>
      </c>
      <c r="AU207">
        <v>15.2</v>
      </c>
      <c r="AV207">
        <v>26.8</v>
      </c>
      <c r="AW207">
        <v>22.8</v>
      </c>
      <c r="AX207">
        <v>11.2</v>
      </c>
      <c r="AY207">
        <v>2.0357142860000002</v>
      </c>
      <c r="AZ207">
        <v>0.41791044799999999</v>
      </c>
      <c r="BA207">
        <v>0.56716417900000005</v>
      </c>
      <c r="BB207">
        <v>1.345909896</v>
      </c>
      <c r="BC207">
        <v>0.81196779399999996</v>
      </c>
      <c r="BD207">
        <v>118.3</v>
      </c>
      <c r="BE207">
        <v>140.4</v>
      </c>
      <c r="BF207">
        <f t="shared" si="116"/>
        <v>6.8636330886338616E-3</v>
      </c>
      <c r="BG207">
        <f t="shared" si="117"/>
        <v>5.7832463960113953E-3</v>
      </c>
      <c r="BH207">
        <v>1.052237817</v>
      </c>
      <c r="BI207">
        <v>4.5240193999999997E-2</v>
      </c>
    </row>
    <row r="208" spans="1:61" x14ac:dyDescent="0.4">
      <c r="A208" s="1">
        <v>34159.416678240741</v>
      </c>
      <c r="B208">
        <v>17.5</v>
      </c>
      <c r="C208">
        <v>0.5</v>
      </c>
      <c r="D208">
        <v>91</v>
      </c>
      <c r="E208">
        <v>6</v>
      </c>
      <c r="F208">
        <f t="shared" si="118"/>
        <v>1</v>
      </c>
      <c r="G208" s="2">
        <v>5.8900000000000001E-12</v>
      </c>
      <c r="H208">
        <f t="shared" si="102"/>
        <v>1.059217779E-3</v>
      </c>
      <c r="I208">
        <f t="shared" si="103"/>
        <v>5.1121458E-5</v>
      </c>
      <c r="J208">
        <v>0</v>
      </c>
      <c r="K208">
        <f t="shared" si="104"/>
        <v>0</v>
      </c>
      <c r="M208">
        <f t="shared" si="105"/>
        <v>0</v>
      </c>
      <c r="N208">
        <v>1</v>
      </c>
      <c r="O208">
        <v>0</v>
      </c>
      <c r="P208">
        <v>0</v>
      </c>
      <c r="Q208">
        <f t="shared" si="90"/>
        <v>1.8715027005862795E-2</v>
      </c>
      <c r="R208">
        <f t="shared" si="91"/>
        <v>0.35714285714285715</v>
      </c>
      <c r="S208">
        <f t="shared" si="106"/>
        <v>0.11323419414005936</v>
      </c>
      <c r="T208">
        <f t="shared" si="92"/>
        <v>4.9885785800870119E-3</v>
      </c>
      <c r="U208">
        <f t="shared" si="107"/>
        <v>2.2595107016820578E-8</v>
      </c>
      <c r="V208" s="2">
        <f t="shared" si="89"/>
        <v>3.9477337834754139E-6</v>
      </c>
      <c r="W208">
        <f t="shared" si="93"/>
        <v>9.8336627111585806E-2</v>
      </c>
      <c r="X208">
        <f t="shared" si="94"/>
        <v>0</v>
      </c>
      <c r="Y208">
        <f t="shared" si="95"/>
        <v>9.8336627111585806E-2</v>
      </c>
      <c r="Z208">
        <f t="shared" si="96"/>
        <v>0.99999999999411004</v>
      </c>
      <c r="AA208">
        <v>0</v>
      </c>
      <c r="AB208">
        <v>0.05</v>
      </c>
      <c r="AC208">
        <v>0.1</v>
      </c>
      <c r="AD208">
        <f t="shared" si="97"/>
        <v>0.45118836390597361</v>
      </c>
      <c r="AE208">
        <f t="shared" si="98"/>
        <v>5.4881163609402643E-2</v>
      </c>
      <c r="AF208">
        <f t="shared" si="99"/>
        <v>0.44642857142857145</v>
      </c>
      <c r="AG208">
        <f t="shared" si="108"/>
        <v>0.37581916086915246</v>
      </c>
      <c r="AH208">
        <f t="shared" si="109"/>
        <v>2.062539285520837E-3</v>
      </c>
      <c r="AI208">
        <v>6</v>
      </c>
      <c r="AJ208">
        <v>28</v>
      </c>
      <c r="AK208">
        <v>0.05</v>
      </c>
      <c r="AL208">
        <f t="shared" si="100"/>
        <v>12.5</v>
      </c>
      <c r="AM208">
        <f t="shared" si="110"/>
        <v>19.2</v>
      </c>
      <c r="AN208">
        <f t="shared" si="101"/>
        <v>13</v>
      </c>
      <c r="AO208">
        <f t="shared" si="111"/>
        <v>6.3000000000000007</v>
      </c>
      <c r="AP208">
        <f t="shared" si="112"/>
        <v>2.0634920634920633</v>
      </c>
      <c r="AQ208">
        <v>0.328125</v>
      </c>
      <c r="AR208">
        <f t="shared" si="113"/>
        <v>0.65104166666666674</v>
      </c>
      <c r="AS208">
        <f t="shared" si="114"/>
        <v>1.2683205952884242</v>
      </c>
      <c r="AT208">
        <f t="shared" si="115"/>
        <v>0.82572955422423466</v>
      </c>
      <c r="AU208">
        <v>15.5</v>
      </c>
      <c r="AV208">
        <v>26.8</v>
      </c>
      <c r="AW208">
        <v>22.5</v>
      </c>
      <c r="AX208">
        <v>11.2</v>
      </c>
      <c r="AY208">
        <v>2.0089285710000002</v>
      </c>
      <c r="AZ208">
        <v>0.41791044799999999</v>
      </c>
      <c r="BA208">
        <v>0.57835820900000001</v>
      </c>
      <c r="BB208">
        <v>1.3384804370000001</v>
      </c>
      <c r="BC208">
        <v>0.82572955400000003</v>
      </c>
      <c r="BD208">
        <v>118.3</v>
      </c>
      <c r="BE208">
        <v>140.4</v>
      </c>
      <c r="BF208">
        <f t="shared" si="116"/>
        <v>6.9799624194778927E-3</v>
      </c>
      <c r="BG208">
        <f t="shared" si="117"/>
        <v>5.8812646296296294E-3</v>
      </c>
      <c r="BH208">
        <v>1.0592177789999999</v>
      </c>
      <c r="BI208">
        <v>5.1121458000000002E-2</v>
      </c>
    </row>
    <row r="209" spans="1:61" x14ac:dyDescent="0.4">
      <c r="A209" s="1">
        <v>34159.458344965278</v>
      </c>
      <c r="B209">
        <v>17.7</v>
      </c>
      <c r="C209">
        <v>0</v>
      </c>
      <c r="D209">
        <v>89</v>
      </c>
      <c r="E209">
        <v>6</v>
      </c>
      <c r="F209">
        <f t="shared" si="118"/>
        <v>1</v>
      </c>
      <c r="G209" s="2">
        <v>4.8900000000000004E-12</v>
      </c>
      <c r="H209">
        <f t="shared" si="102"/>
        <v>1.0662734350000002E-3</v>
      </c>
      <c r="I209">
        <f t="shared" si="103"/>
        <v>5.7066501999999999E-5</v>
      </c>
      <c r="J209">
        <v>0</v>
      </c>
      <c r="K209">
        <f t="shared" si="104"/>
        <v>0</v>
      </c>
      <c r="M209">
        <f t="shared" si="105"/>
        <v>0</v>
      </c>
      <c r="N209">
        <v>1</v>
      </c>
      <c r="O209">
        <v>0</v>
      </c>
      <c r="P209">
        <v>0</v>
      </c>
      <c r="Q209">
        <f t="shared" si="90"/>
        <v>1.8715027005862795E-2</v>
      </c>
      <c r="R209">
        <f t="shared" si="91"/>
        <v>0.36285714285714282</v>
      </c>
      <c r="S209">
        <f t="shared" si="106"/>
        <v>0.12744332719727491</v>
      </c>
      <c r="T209">
        <f t="shared" si="92"/>
        <v>4.9885785800870119E-3</v>
      </c>
      <c r="U209">
        <f t="shared" si="107"/>
        <v>2.5430442089253849E-8</v>
      </c>
      <c r="V209" s="2">
        <f t="shared" si="89"/>
        <v>3.9731642255646674E-6</v>
      </c>
      <c r="W209">
        <f t="shared" si="93"/>
        <v>0</v>
      </c>
      <c r="X209">
        <f t="shared" si="94"/>
        <v>0</v>
      </c>
      <c r="Y209">
        <f t="shared" si="95"/>
        <v>0</v>
      </c>
      <c r="Z209">
        <f t="shared" si="96"/>
        <v>0.99999999999511002</v>
      </c>
      <c r="AA209">
        <v>0</v>
      </c>
      <c r="AB209">
        <v>0.05</v>
      </c>
      <c r="AC209">
        <v>0.1</v>
      </c>
      <c r="AD209">
        <f t="shared" si="97"/>
        <v>0.45118836390597361</v>
      </c>
      <c r="AE209">
        <f t="shared" si="98"/>
        <v>5.4881163609402643E-2</v>
      </c>
      <c r="AF209">
        <f t="shared" si="99"/>
        <v>0.45357142857142857</v>
      </c>
      <c r="AG209">
        <f t="shared" si="108"/>
        <v>0.40563425370483075</v>
      </c>
      <c r="AH209">
        <f t="shared" si="109"/>
        <v>2.2261679843152758E-3</v>
      </c>
      <c r="AI209">
        <v>6</v>
      </c>
      <c r="AJ209">
        <v>28</v>
      </c>
      <c r="AK209">
        <v>0.05</v>
      </c>
      <c r="AL209">
        <f t="shared" si="100"/>
        <v>12.7</v>
      </c>
      <c r="AM209">
        <f t="shared" si="110"/>
        <v>19.2</v>
      </c>
      <c r="AN209">
        <f t="shared" si="101"/>
        <v>12.8</v>
      </c>
      <c r="AO209">
        <f t="shared" si="111"/>
        <v>6.3000000000000007</v>
      </c>
      <c r="AP209">
        <f t="shared" si="112"/>
        <v>2.0317460317460316</v>
      </c>
      <c r="AQ209">
        <v>0.328125</v>
      </c>
      <c r="AR209">
        <f t="shared" si="113"/>
        <v>0.66145833333333337</v>
      </c>
      <c r="AS209">
        <f t="shared" si="114"/>
        <v>1.2618846384480837</v>
      </c>
      <c r="AT209">
        <f t="shared" si="115"/>
        <v>0.83468410980680541</v>
      </c>
      <c r="AU209">
        <v>15.7</v>
      </c>
      <c r="AV209">
        <v>26.8</v>
      </c>
      <c r="AW209">
        <v>22.3</v>
      </c>
      <c r="AX209">
        <v>11.2</v>
      </c>
      <c r="AY209">
        <v>1.991071429</v>
      </c>
      <c r="AZ209">
        <v>0.41791044799999999</v>
      </c>
      <c r="BA209">
        <v>0.58582089599999998</v>
      </c>
      <c r="BB209">
        <v>1.33349538</v>
      </c>
      <c r="BC209">
        <v>0.83468410999999998</v>
      </c>
      <c r="BD209">
        <v>118.3</v>
      </c>
      <c r="BE209">
        <v>140.4</v>
      </c>
      <c r="BF209">
        <f t="shared" si="116"/>
        <v>7.0556560423229537E-3</v>
      </c>
      <c r="BG209">
        <f t="shared" si="117"/>
        <v>5.9450435185185177E-3</v>
      </c>
      <c r="BH209">
        <v>1.066273435</v>
      </c>
      <c r="BI209">
        <v>5.7066501999999998E-2</v>
      </c>
    </row>
    <row r="210" spans="1:61" x14ac:dyDescent="0.4">
      <c r="A210" s="1">
        <v>34159.500011689815</v>
      </c>
      <c r="B210">
        <v>17.100000000000001</v>
      </c>
      <c r="C210">
        <v>1</v>
      </c>
      <c r="D210">
        <v>96</v>
      </c>
      <c r="E210">
        <v>7</v>
      </c>
      <c r="F210">
        <f t="shared" si="118"/>
        <v>1</v>
      </c>
      <c r="G210" s="2">
        <v>4.8900000000000004E-12</v>
      </c>
      <c r="H210">
        <f t="shared" si="102"/>
        <v>1.073097562E-3</v>
      </c>
      <c r="I210">
        <f t="shared" si="103"/>
        <v>6.2816460000000008E-5</v>
      </c>
      <c r="J210">
        <v>0</v>
      </c>
      <c r="K210">
        <f t="shared" si="104"/>
        <v>0</v>
      </c>
      <c r="M210">
        <f t="shared" si="105"/>
        <v>0</v>
      </c>
      <c r="N210">
        <v>1</v>
      </c>
      <c r="O210">
        <v>0</v>
      </c>
      <c r="P210">
        <v>0</v>
      </c>
      <c r="Q210">
        <f t="shared" si="90"/>
        <v>2.421925655009111E-2</v>
      </c>
      <c r="R210">
        <f t="shared" si="91"/>
        <v>0.34571428571428575</v>
      </c>
      <c r="S210">
        <f t="shared" si="106"/>
        <v>8.831600367546881E-2</v>
      </c>
      <c r="T210">
        <f t="shared" si="92"/>
        <v>6.0373928601165413E-3</v>
      </c>
      <c r="U210">
        <f t="shared" si="107"/>
        <v>2.1327936400972067E-8</v>
      </c>
      <c r="V210" s="2">
        <f t="shared" si="89"/>
        <v>3.994492161965639E-6</v>
      </c>
      <c r="W210">
        <f t="shared" si="93"/>
        <v>0.11627817002636677</v>
      </c>
      <c r="X210">
        <f t="shared" si="94"/>
        <v>0</v>
      </c>
      <c r="Y210">
        <f t="shared" si="95"/>
        <v>0.11627817002636677</v>
      </c>
      <c r="Z210">
        <f t="shared" si="96"/>
        <v>0.99999999999511002</v>
      </c>
      <c r="AA210">
        <v>0</v>
      </c>
      <c r="AB210">
        <v>0.05</v>
      </c>
      <c r="AC210">
        <v>0.1</v>
      </c>
      <c r="AD210">
        <f t="shared" si="97"/>
        <v>0.50341469620859058</v>
      </c>
      <c r="AE210">
        <f t="shared" si="98"/>
        <v>4.9658530379140947E-2</v>
      </c>
      <c r="AF210">
        <f t="shared" si="99"/>
        <v>0.43214285714285722</v>
      </c>
      <c r="AG210">
        <f t="shared" si="108"/>
        <v>0.31939910795476251</v>
      </c>
      <c r="AH210">
        <f t="shared" si="109"/>
        <v>1.5860890305442093E-3</v>
      </c>
      <c r="AI210">
        <v>6</v>
      </c>
      <c r="AJ210">
        <v>28</v>
      </c>
      <c r="AK210">
        <v>0.05</v>
      </c>
      <c r="AL210">
        <f t="shared" si="100"/>
        <v>12.100000000000001</v>
      </c>
      <c r="AM210">
        <f t="shared" si="110"/>
        <v>19.2</v>
      </c>
      <c r="AN210">
        <f t="shared" si="101"/>
        <v>13.399999999999999</v>
      </c>
      <c r="AO210">
        <f t="shared" si="111"/>
        <v>6.3000000000000007</v>
      </c>
      <c r="AP210">
        <f t="shared" si="112"/>
        <v>2.1269841269841265</v>
      </c>
      <c r="AQ210">
        <v>0.328125</v>
      </c>
      <c r="AR210">
        <f t="shared" si="113"/>
        <v>0.63020833333333348</v>
      </c>
      <c r="AS210">
        <f t="shared" si="114"/>
        <v>1.280995618151096</v>
      </c>
      <c r="AT210">
        <f t="shared" si="115"/>
        <v>0.80729411352230551</v>
      </c>
      <c r="AU210">
        <v>15.1</v>
      </c>
      <c r="AV210">
        <v>26.8</v>
      </c>
      <c r="AW210">
        <v>22.9</v>
      </c>
      <c r="AX210">
        <v>11.2</v>
      </c>
      <c r="AY210">
        <v>2.0446428569999999</v>
      </c>
      <c r="AZ210">
        <v>0.41791044799999999</v>
      </c>
      <c r="BA210">
        <v>0.56343283600000005</v>
      </c>
      <c r="BB210">
        <v>1.348373727</v>
      </c>
      <c r="BC210">
        <v>0.80729411399999995</v>
      </c>
      <c r="BD210">
        <v>118.3</v>
      </c>
      <c r="BE210">
        <v>140.4</v>
      </c>
      <c r="BF210">
        <f t="shared" si="116"/>
        <v>6.8241260652773077E-3</v>
      </c>
      <c r="BG210">
        <f t="shared" si="117"/>
        <v>5.7499580769230767E-3</v>
      </c>
      <c r="BH210">
        <v>1.0730975620000001</v>
      </c>
      <c r="BI210">
        <v>6.2816460000000005E-2</v>
      </c>
    </row>
    <row r="211" spans="1:61" x14ac:dyDescent="0.4">
      <c r="A211" s="1">
        <v>34159.541678414353</v>
      </c>
      <c r="B211">
        <v>16.5</v>
      </c>
      <c r="C211">
        <v>2.5</v>
      </c>
      <c r="D211">
        <v>96</v>
      </c>
      <c r="E211">
        <v>8</v>
      </c>
      <c r="F211">
        <f t="shared" si="118"/>
        <v>1</v>
      </c>
      <c r="G211" s="2">
        <v>3.5399999999999999E-12</v>
      </c>
      <c r="H211">
        <f t="shared" si="102"/>
        <v>1.0796771919999999E-3</v>
      </c>
      <c r="I211">
        <f t="shared" si="103"/>
        <v>6.8360407999999999E-5</v>
      </c>
      <c r="J211">
        <v>0</v>
      </c>
      <c r="K211">
        <f t="shared" si="104"/>
        <v>0</v>
      </c>
      <c r="M211">
        <f t="shared" si="105"/>
        <v>0</v>
      </c>
      <c r="N211">
        <v>1</v>
      </c>
      <c r="O211">
        <v>0</v>
      </c>
      <c r="P211">
        <v>0</v>
      </c>
      <c r="Q211">
        <f t="shared" si="90"/>
        <v>3.082300247531667E-2</v>
      </c>
      <c r="R211">
        <f t="shared" si="91"/>
        <v>0.32857142857142857</v>
      </c>
      <c r="S211">
        <f t="shared" si="106"/>
        <v>5.8929732087308055E-2</v>
      </c>
      <c r="T211">
        <f t="shared" si="92"/>
        <v>7.1856463661979396E-3</v>
      </c>
      <c r="U211">
        <f t="shared" si="107"/>
        <v>1.693792860936733E-8</v>
      </c>
      <c r="V211" s="2">
        <f t="shared" si="89"/>
        <v>4.0114300905750065E-6</v>
      </c>
      <c r="W211">
        <f t="shared" si="93"/>
        <v>0.17938459601033535</v>
      </c>
      <c r="X211">
        <f t="shared" si="94"/>
        <v>0</v>
      </c>
      <c r="Y211">
        <f t="shared" si="95"/>
        <v>0.17938459601033535</v>
      </c>
      <c r="Z211">
        <f t="shared" si="96"/>
        <v>0.99999999999646005</v>
      </c>
      <c r="AA211">
        <v>0</v>
      </c>
      <c r="AB211">
        <v>0.05</v>
      </c>
      <c r="AC211">
        <v>0.1</v>
      </c>
      <c r="AD211">
        <f t="shared" si="97"/>
        <v>0.55067103588277844</v>
      </c>
      <c r="AE211">
        <f t="shared" si="98"/>
        <v>4.4932896411722156E-2</v>
      </c>
      <c r="AF211">
        <f t="shared" si="99"/>
        <v>0.4107142857142857</v>
      </c>
      <c r="AG211">
        <f t="shared" si="108"/>
        <v>0.24386027615518518</v>
      </c>
      <c r="AH211">
        <f t="shared" si="109"/>
        <v>1.0957348527414895E-3</v>
      </c>
      <c r="AI211">
        <v>6</v>
      </c>
      <c r="AJ211">
        <v>28</v>
      </c>
      <c r="AK211">
        <v>0.05</v>
      </c>
      <c r="AL211">
        <f t="shared" si="100"/>
        <v>11.5</v>
      </c>
      <c r="AM211">
        <f t="shared" si="110"/>
        <v>19.2</v>
      </c>
      <c r="AN211">
        <f t="shared" si="101"/>
        <v>14</v>
      </c>
      <c r="AO211">
        <f t="shared" si="111"/>
        <v>6.3000000000000007</v>
      </c>
      <c r="AP211">
        <f t="shared" si="112"/>
        <v>2.2222222222222219</v>
      </c>
      <c r="AQ211">
        <v>0.328125</v>
      </c>
      <c r="AR211">
        <f t="shared" si="113"/>
        <v>0.59895833333333337</v>
      </c>
      <c r="AS211">
        <f t="shared" si="114"/>
        <v>1.2995399767721958</v>
      </c>
      <c r="AT211">
        <f t="shared" si="115"/>
        <v>0.77837029858751317</v>
      </c>
      <c r="AU211">
        <v>14.5</v>
      </c>
      <c r="AV211">
        <v>26.8</v>
      </c>
      <c r="AW211">
        <v>23.5</v>
      </c>
      <c r="AX211">
        <v>11.2</v>
      </c>
      <c r="AY211">
        <v>2.0982142860000002</v>
      </c>
      <c r="AZ211">
        <v>0.41791044799999999</v>
      </c>
      <c r="BA211">
        <v>0.54104477600000001</v>
      </c>
      <c r="BB211">
        <v>1.3630268489999999</v>
      </c>
      <c r="BC211">
        <v>0.77837029899999999</v>
      </c>
      <c r="BD211">
        <v>118.3</v>
      </c>
      <c r="BE211">
        <v>140.4</v>
      </c>
      <c r="BF211">
        <f t="shared" si="116"/>
        <v>6.5796305882291897E-3</v>
      </c>
      <c r="BG211">
        <f t="shared" si="117"/>
        <v>5.5439479985754979E-3</v>
      </c>
      <c r="BH211">
        <v>1.0796771919999999</v>
      </c>
      <c r="BI211">
        <v>6.8360407999999998E-2</v>
      </c>
    </row>
    <row r="212" spans="1:61" x14ac:dyDescent="0.4">
      <c r="A212" s="1">
        <v>34159.58334513889</v>
      </c>
      <c r="B212">
        <v>16.399999999999999</v>
      </c>
      <c r="C212">
        <v>1.5</v>
      </c>
      <c r="D212">
        <v>97</v>
      </c>
      <c r="E212">
        <v>9</v>
      </c>
      <c r="F212">
        <f t="shared" si="118"/>
        <v>1</v>
      </c>
      <c r="G212" s="2">
        <v>1.2200000000000001E-12</v>
      </c>
      <c r="H212">
        <f t="shared" si="102"/>
        <v>1.0862148590000001E-3</v>
      </c>
      <c r="I212">
        <f t="shared" si="103"/>
        <v>7.3868998000000002E-5</v>
      </c>
      <c r="J212">
        <v>0</v>
      </c>
      <c r="K212">
        <f t="shared" si="104"/>
        <v>0</v>
      </c>
      <c r="M212">
        <f t="shared" si="105"/>
        <v>0</v>
      </c>
      <c r="N212">
        <v>1</v>
      </c>
      <c r="O212">
        <v>0</v>
      </c>
      <c r="P212">
        <v>0</v>
      </c>
      <c r="Q212">
        <f t="shared" si="90"/>
        <v>3.8619184284063891E-2</v>
      </c>
      <c r="R212">
        <f t="shared" si="91"/>
        <v>0.32571428571428568</v>
      </c>
      <c r="S212">
        <f t="shared" si="106"/>
        <v>5.4873684018144152E-2</v>
      </c>
      <c r="T212">
        <f t="shared" si="92"/>
        <v>8.4196931644811724E-3</v>
      </c>
      <c r="U212">
        <f t="shared" si="107"/>
        <v>1.8480783289498724E-8</v>
      </c>
      <c r="V212" s="2">
        <f t="shared" si="89"/>
        <v>4.0299108738645057E-6</v>
      </c>
      <c r="W212">
        <f t="shared" si="93"/>
        <v>0.13583823538474771</v>
      </c>
      <c r="X212">
        <f t="shared" si="94"/>
        <v>0</v>
      </c>
      <c r="Y212">
        <f t="shared" si="95"/>
        <v>0.13583823538474771</v>
      </c>
      <c r="Z212">
        <f t="shared" si="96"/>
        <v>0.99999999999877998</v>
      </c>
      <c r="AA212">
        <v>0</v>
      </c>
      <c r="AB212">
        <v>0.05</v>
      </c>
      <c r="AC212">
        <v>0.1</v>
      </c>
      <c r="AD212">
        <f t="shared" si="97"/>
        <v>0.59343034025940089</v>
      </c>
      <c r="AE212">
        <f t="shared" si="98"/>
        <v>4.0656965974059912E-2</v>
      </c>
      <c r="AF212">
        <f t="shared" si="99"/>
        <v>0.40714285714285708</v>
      </c>
      <c r="AG212">
        <f t="shared" si="108"/>
        <v>0.23240843696844021</v>
      </c>
      <c r="AH212">
        <f t="shared" si="109"/>
        <v>9.4490219139103232E-4</v>
      </c>
      <c r="AI212">
        <v>6</v>
      </c>
      <c r="AJ212">
        <v>28</v>
      </c>
      <c r="AK212">
        <v>0.05</v>
      </c>
      <c r="AL212">
        <f t="shared" si="100"/>
        <v>11.399999999999999</v>
      </c>
      <c r="AM212">
        <f t="shared" si="110"/>
        <v>19.2</v>
      </c>
      <c r="AN212">
        <f t="shared" si="101"/>
        <v>14.100000000000001</v>
      </c>
      <c r="AO212">
        <f t="shared" si="111"/>
        <v>6.3000000000000007</v>
      </c>
      <c r="AP212">
        <f t="shared" si="112"/>
        <v>2.2380952380952381</v>
      </c>
      <c r="AQ212">
        <v>0.328125</v>
      </c>
      <c r="AR212">
        <f t="shared" si="113"/>
        <v>0.59375</v>
      </c>
      <c r="AS212">
        <f t="shared" si="114"/>
        <v>1.3025784939948581</v>
      </c>
      <c r="AT212">
        <f t="shared" si="115"/>
        <v>0.773405980809447</v>
      </c>
      <c r="AU212">
        <v>14.4</v>
      </c>
      <c r="AV212">
        <v>26.8</v>
      </c>
      <c r="AW212">
        <v>23.6</v>
      </c>
      <c r="AX212">
        <v>11.2</v>
      </c>
      <c r="AY212">
        <v>2.1071428569999999</v>
      </c>
      <c r="AZ212">
        <v>0.41791044799999999</v>
      </c>
      <c r="BA212">
        <v>0.53731343300000001</v>
      </c>
      <c r="BB212">
        <v>1.3654477819999999</v>
      </c>
      <c r="BC212">
        <v>0.77340598100000002</v>
      </c>
      <c r="BD212">
        <v>118.3</v>
      </c>
      <c r="BE212">
        <v>140.4</v>
      </c>
      <c r="BF212">
        <f t="shared" si="116"/>
        <v>6.5376667862167967E-3</v>
      </c>
      <c r="BG212">
        <f t="shared" si="117"/>
        <v>5.5085896082621086E-3</v>
      </c>
      <c r="BH212">
        <v>1.086214859</v>
      </c>
      <c r="BI212">
        <v>7.3868998000000005E-2</v>
      </c>
    </row>
    <row r="213" spans="1:61" x14ac:dyDescent="0.4">
      <c r="A213" s="1">
        <v>34159.625011863427</v>
      </c>
      <c r="B213">
        <v>16.5</v>
      </c>
      <c r="C213">
        <v>0.5</v>
      </c>
      <c r="D213">
        <v>95</v>
      </c>
      <c r="E213">
        <v>10</v>
      </c>
      <c r="F213">
        <f t="shared" si="118"/>
        <v>1</v>
      </c>
      <c r="G213" s="2">
        <v>-3.8499999999999998E-13</v>
      </c>
      <c r="H213">
        <f t="shared" si="102"/>
        <v>1.092794489E-3</v>
      </c>
      <c r="I213">
        <f t="shared" si="103"/>
        <v>7.9412946000000006E-5</v>
      </c>
      <c r="J213">
        <v>0</v>
      </c>
      <c r="K213">
        <f t="shared" si="104"/>
        <v>0</v>
      </c>
      <c r="M213">
        <f t="shared" si="105"/>
        <v>0</v>
      </c>
      <c r="N213">
        <v>1</v>
      </c>
      <c r="O213">
        <v>0</v>
      </c>
      <c r="P213">
        <v>0</v>
      </c>
      <c r="Q213">
        <f t="shared" si="90"/>
        <v>4.7685356868946441E-2</v>
      </c>
      <c r="R213">
        <f t="shared" si="91"/>
        <v>0.32857142857142857</v>
      </c>
      <c r="S213">
        <f t="shared" si="106"/>
        <v>5.8929732087308055E-2</v>
      </c>
      <c r="T213">
        <f t="shared" si="92"/>
        <v>9.7225564973305728E-3</v>
      </c>
      <c r="U213">
        <f t="shared" si="107"/>
        <v>2.2917905983656278E-8</v>
      </c>
      <c r="V213" s="2">
        <f t="shared" si="89"/>
        <v>4.0528287798481619E-6</v>
      </c>
      <c r="W213">
        <f t="shared" si="93"/>
        <v>9.8336627111585806E-2</v>
      </c>
      <c r="X213">
        <f t="shared" si="94"/>
        <v>0</v>
      </c>
      <c r="Y213">
        <f t="shared" si="95"/>
        <v>9.8336627111585806E-2</v>
      </c>
      <c r="Z213">
        <f t="shared" si="96"/>
        <v>1.000000000000385</v>
      </c>
      <c r="AA213">
        <v>0</v>
      </c>
      <c r="AB213">
        <v>0.05</v>
      </c>
      <c r="AC213">
        <v>0.1</v>
      </c>
      <c r="AD213">
        <f t="shared" si="97"/>
        <v>0.63212055882855767</v>
      </c>
      <c r="AE213">
        <f t="shared" si="98"/>
        <v>3.6787944117144235E-2</v>
      </c>
      <c r="AF213">
        <f t="shared" si="99"/>
        <v>0.4107142857142857</v>
      </c>
      <c r="AG213">
        <f t="shared" si="108"/>
        <v>0.24386027615518518</v>
      </c>
      <c r="AH213">
        <f t="shared" si="109"/>
        <v>8.9711182115883139E-4</v>
      </c>
      <c r="AI213">
        <v>6</v>
      </c>
      <c r="AJ213">
        <v>28</v>
      </c>
      <c r="AK213">
        <v>0.05</v>
      </c>
      <c r="AL213">
        <f t="shared" si="100"/>
        <v>11.5</v>
      </c>
      <c r="AM213">
        <f t="shared" si="110"/>
        <v>19.2</v>
      </c>
      <c r="AN213">
        <f t="shared" si="101"/>
        <v>14</v>
      </c>
      <c r="AO213">
        <f t="shared" si="111"/>
        <v>6.3000000000000007</v>
      </c>
      <c r="AP213">
        <f t="shared" si="112"/>
        <v>2.2222222222222219</v>
      </c>
      <c r="AQ213">
        <v>0.328125</v>
      </c>
      <c r="AR213">
        <f t="shared" si="113"/>
        <v>0.59895833333333337</v>
      </c>
      <c r="AS213">
        <f t="shared" si="114"/>
        <v>1.2995399767721958</v>
      </c>
      <c r="AT213">
        <f t="shared" si="115"/>
        <v>0.77837029858751317</v>
      </c>
      <c r="AU213">
        <v>14.5</v>
      </c>
      <c r="AV213">
        <v>26.8</v>
      </c>
      <c r="AW213">
        <v>23.5</v>
      </c>
      <c r="AX213">
        <v>11.2</v>
      </c>
      <c r="AY213">
        <v>2.0982142860000002</v>
      </c>
      <c r="AZ213">
        <v>0.41791044799999999</v>
      </c>
      <c r="BA213">
        <v>0.54104477600000001</v>
      </c>
      <c r="BB213">
        <v>1.3630268489999999</v>
      </c>
      <c r="BC213">
        <v>0.77837029899999999</v>
      </c>
      <c r="BD213">
        <v>118.3</v>
      </c>
      <c r="BE213">
        <v>140.4</v>
      </c>
      <c r="BF213">
        <f t="shared" si="116"/>
        <v>6.5796305882291897E-3</v>
      </c>
      <c r="BG213">
        <f t="shared" si="117"/>
        <v>5.5439479985754979E-3</v>
      </c>
      <c r="BH213">
        <v>1.0927944890000001</v>
      </c>
      <c r="BI213">
        <v>7.9412945999999998E-2</v>
      </c>
    </row>
    <row r="214" spans="1:61" x14ac:dyDescent="0.4">
      <c r="A214" s="1">
        <v>34159.666678587964</v>
      </c>
      <c r="B214">
        <v>16.7</v>
      </c>
      <c r="C214">
        <v>0</v>
      </c>
      <c r="D214">
        <v>94</v>
      </c>
      <c r="E214">
        <v>10</v>
      </c>
      <c r="F214">
        <f t="shared" si="118"/>
        <v>1</v>
      </c>
      <c r="G214" s="2">
        <v>-1.2999999999999999E-12</v>
      </c>
      <c r="H214">
        <f t="shared" si="102"/>
        <v>1.099457018E-3</v>
      </c>
      <c r="I214">
        <f t="shared" si="103"/>
        <v>8.5026743000000008E-5</v>
      </c>
      <c r="J214">
        <v>0</v>
      </c>
      <c r="K214">
        <f t="shared" si="104"/>
        <v>0</v>
      </c>
      <c r="M214">
        <f t="shared" si="105"/>
        <v>0</v>
      </c>
      <c r="N214">
        <v>1</v>
      </c>
      <c r="O214">
        <v>0</v>
      </c>
      <c r="P214">
        <v>0</v>
      </c>
      <c r="Q214">
        <f t="shared" si="90"/>
        <v>4.7685356868946441E-2</v>
      </c>
      <c r="R214">
        <f t="shared" si="91"/>
        <v>0.33428571428571424</v>
      </c>
      <c r="S214">
        <f t="shared" si="106"/>
        <v>6.7733669072218949E-2</v>
      </c>
      <c r="T214">
        <f t="shared" si="92"/>
        <v>9.7225564973305728E-3</v>
      </c>
      <c r="U214">
        <f t="shared" si="107"/>
        <v>2.6341776973045652E-8</v>
      </c>
      <c r="V214" s="2">
        <f t="shared" si="89"/>
        <v>4.0791705568212079E-6</v>
      </c>
      <c r="W214">
        <f t="shared" si="93"/>
        <v>0</v>
      </c>
      <c r="X214">
        <f t="shared" si="94"/>
        <v>0</v>
      </c>
      <c r="Y214">
        <f t="shared" si="95"/>
        <v>0</v>
      </c>
      <c r="Z214">
        <f t="shared" si="96"/>
        <v>1.0000000000013001</v>
      </c>
      <c r="AA214">
        <v>0</v>
      </c>
      <c r="AB214">
        <v>0.05</v>
      </c>
      <c r="AC214">
        <v>0.1</v>
      </c>
      <c r="AD214">
        <f t="shared" si="97"/>
        <v>0.63212055882855767</v>
      </c>
      <c r="AE214">
        <f t="shared" si="98"/>
        <v>3.6787944117144235E-2</v>
      </c>
      <c r="AF214">
        <f t="shared" si="99"/>
        <v>0.41785714285714282</v>
      </c>
      <c r="AG214">
        <f t="shared" si="108"/>
        <v>0.26775663312457992</v>
      </c>
      <c r="AH214">
        <f t="shared" si="109"/>
        <v>9.8502160563817371E-4</v>
      </c>
      <c r="AI214">
        <v>6</v>
      </c>
      <c r="AJ214">
        <v>28</v>
      </c>
      <c r="AK214">
        <v>0.05</v>
      </c>
      <c r="AL214">
        <f t="shared" si="100"/>
        <v>11.7</v>
      </c>
      <c r="AM214">
        <f t="shared" si="110"/>
        <v>19.2</v>
      </c>
      <c r="AN214">
        <f t="shared" si="101"/>
        <v>13.8</v>
      </c>
      <c r="AO214">
        <f t="shared" si="111"/>
        <v>6.3000000000000007</v>
      </c>
      <c r="AP214">
        <f t="shared" si="112"/>
        <v>2.1904761904761902</v>
      </c>
      <c r="AQ214">
        <v>0.328125</v>
      </c>
      <c r="AR214">
        <f t="shared" si="113"/>
        <v>0.609375</v>
      </c>
      <c r="AS214">
        <f t="shared" si="114"/>
        <v>1.2934189139334353</v>
      </c>
      <c r="AT214">
        <f t="shared" si="115"/>
        <v>0.78817715067818717</v>
      </c>
      <c r="AU214">
        <v>14.7</v>
      </c>
      <c r="AV214">
        <v>26.8</v>
      </c>
      <c r="AW214">
        <v>23.3</v>
      </c>
      <c r="AX214">
        <v>11.2</v>
      </c>
      <c r="AY214">
        <v>2.0803571430000001</v>
      </c>
      <c r="AZ214">
        <v>0.41791044799999999</v>
      </c>
      <c r="BA214">
        <v>0.54850746299999997</v>
      </c>
      <c r="BB214">
        <v>1.3581669300000001</v>
      </c>
      <c r="BC214">
        <v>0.78817715099999996</v>
      </c>
      <c r="BD214">
        <v>118.3</v>
      </c>
      <c r="BE214">
        <v>140.4</v>
      </c>
      <c r="BF214">
        <f t="shared" si="116"/>
        <v>6.662528746223053E-3</v>
      </c>
      <c r="BG214">
        <f t="shared" si="117"/>
        <v>5.6137973717948712E-3</v>
      </c>
      <c r="BH214">
        <v>1.0994570180000001</v>
      </c>
      <c r="BI214">
        <v>8.5026743000000002E-2</v>
      </c>
    </row>
    <row r="215" spans="1:61" x14ac:dyDescent="0.4">
      <c r="A215" s="1">
        <v>34159.708345312501</v>
      </c>
      <c r="B215">
        <v>17.7</v>
      </c>
      <c r="C215">
        <v>0</v>
      </c>
      <c r="D215">
        <v>91</v>
      </c>
      <c r="E215">
        <v>10</v>
      </c>
      <c r="F215">
        <f t="shared" si="118"/>
        <v>1</v>
      </c>
      <c r="G215" s="2">
        <v>-1.2999999999999999E-12</v>
      </c>
      <c r="H215">
        <f t="shared" si="102"/>
        <v>1.1065126739999999E-3</v>
      </c>
      <c r="I215">
        <f t="shared" si="103"/>
        <v>9.0971787000000007E-5</v>
      </c>
      <c r="J215">
        <v>0</v>
      </c>
      <c r="K215">
        <f t="shared" si="104"/>
        <v>0</v>
      </c>
      <c r="M215">
        <f t="shared" si="105"/>
        <v>0</v>
      </c>
      <c r="N215">
        <v>1</v>
      </c>
      <c r="O215">
        <v>0</v>
      </c>
      <c r="P215">
        <v>0</v>
      </c>
      <c r="Q215">
        <f t="shared" si="90"/>
        <v>4.7685356868946441E-2</v>
      </c>
      <c r="R215">
        <f t="shared" si="91"/>
        <v>0.36285714285714282</v>
      </c>
      <c r="S215">
        <f t="shared" si="106"/>
        <v>0.12744332719727491</v>
      </c>
      <c r="T215">
        <f t="shared" si="92"/>
        <v>9.7225564973305728E-3</v>
      </c>
      <c r="U215">
        <f t="shared" si="107"/>
        <v>4.9562997955331656E-8</v>
      </c>
      <c r="V215" s="2">
        <f t="shared" si="89"/>
        <v>4.1287335547765398E-6</v>
      </c>
      <c r="W215">
        <f t="shared" si="93"/>
        <v>0</v>
      </c>
      <c r="X215">
        <f t="shared" si="94"/>
        <v>0</v>
      </c>
      <c r="Y215">
        <f t="shared" si="95"/>
        <v>0</v>
      </c>
      <c r="Z215">
        <f t="shared" si="96"/>
        <v>1.0000000000013001</v>
      </c>
      <c r="AA215">
        <v>0</v>
      </c>
      <c r="AB215">
        <v>0.05</v>
      </c>
      <c r="AC215">
        <v>0.1</v>
      </c>
      <c r="AD215">
        <f t="shared" si="97"/>
        <v>0.63212055882855767</v>
      </c>
      <c r="AE215">
        <f t="shared" si="98"/>
        <v>3.6787944117144235E-2</v>
      </c>
      <c r="AF215">
        <f t="shared" si="99"/>
        <v>0.45357142857142857</v>
      </c>
      <c r="AG215">
        <f t="shared" si="108"/>
        <v>0.40563425370483075</v>
      </c>
      <c r="AH215">
        <f t="shared" si="109"/>
        <v>1.4922450257292821E-3</v>
      </c>
      <c r="AI215">
        <v>6</v>
      </c>
      <c r="AJ215">
        <v>28</v>
      </c>
      <c r="AK215">
        <v>0.05</v>
      </c>
      <c r="AL215">
        <f t="shared" si="100"/>
        <v>12.7</v>
      </c>
      <c r="AM215">
        <f t="shared" si="110"/>
        <v>19.2</v>
      </c>
      <c r="AN215">
        <f t="shared" si="101"/>
        <v>12.8</v>
      </c>
      <c r="AO215">
        <f t="shared" si="111"/>
        <v>6.3000000000000007</v>
      </c>
      <c r="AP215">
        <f t="shared" si="112"/>
        <v>2.0317460317460316</v>
      </c>
      <c r="AQ215">
        <v>0.328125</v>
      </c>
      <c r="AR215">
        <f t="shared" si="113"/>
        <v>0.66145833333333337</v>
      </c>
      <c r="AS215">
        <f t="shared" si="114"/>
        <v>1.2618846384480837</v>
      </c>
      <c r="AT215">
        <f t="shared" si="115"/>
        <v>0.83468410980680541</v>
      </c>
      <c r="AU215">
        <v>15.7</v>
      </c>
      <c r="AV215">
        <v>26.8</v>
      </c>
      <c r="AW215">
        <v>22.3</v>
      </c>
      <c r="AX215">
        <v>11.2</v>
      </c>
      <c r="AY215">
        <v>1.991071429</v>
      </c>
      <c r="AZ215">
        <v>0.41791044799999999</v>
      </c>
      <c r="BA215">
        <v>0.58582089599999998</v>
      </c>
      <c r="BB215">
        <v>1.33349538</v>
      </c>
      <c r="BC215">
        <v>0.83468410999999998</v>
      </c>
      <c r="BD215">
        <v>118.3</v>
      </c>
      <c r="BE215">
        <v>140.4</v>
      </c>
      <c r="BF215">
        <f t="shared" si="116"/>
        <v>7.0556560423229537E-3</v>
      </c>
      <c r="BG215">
        <f t="shared" si="117"/>
        <v>5.9450435185185177E-3</v>
      </c>
      <c r="BH215">
        <v>1.106512674</v>
      </c>
      <c r="BI215">
        <v>9.0971786999999998E-2</v>
      </c>
    </row>
    <row r="216" spans="1:61" x14ac:dyDescent="0.4">
      <c r="A216" s="1">
        <v>34159.750012037039</v>
      </c>
      <c r="B216">
        <v>17</v>
      </c>
      <c r="C216">
        <v>0</v>
      </c>
      <c r="D216">
        <v>91</v>
      </c>
      <c r="E216">
        <v>10</v>
      </c>
      <c r="F216">
        <f t="shared" si="118"/>
        <v>1</v>
      </c>
      <c r="G216" s="2">
        <v>-1.2999999999999999E-12</v>
      </c>
      <c r="H216">
        <f t="shared" si="102"/>
        <v>1.1132969329999999E-3</v>
      </c>
      <c r="I216">
        <f t="shared" si="103"/>
        <v>9.6688153000000005E-5</v>
      </c>
      <c r="J216">
        <v>0</v>
      </c>
      <c r="K216">
        <f t="shared" si="104"/>
        <v>0</v>
      </c>
      <c r="M216">
        <f t="shared" si="105"/>
        <v>0</v>
      </c>
      <c r="N216">
        <v>1</v>
      </c>
      <c r="O216">
        <v>0</v>
      </c>
      <c r="P216">
        <v>0</v>
      </c>
      <c r="Q216">
        <f t="shared" si="90"/>
        <v>4.7685356868946441E-2</v>
      </c>
      <c r="R216">
        <f t="shared" si="91"/>
        <v>0.34285714285714286</v>
      </c>
      <c r="S216">
        <f t="shared" si="106"/>
        <v>8.2780642478424246E-2</v>
      </c>
      <c r="T216">
        <f t="shared" si="92"/>
        <v>9.7225564973305728E-3</v>
      </c>
      <c r="U216">
        <f t="shared" si="107"/>
        <v>3.2193578935272116E-8</v>
      </c>
      <c r="V216" s="2">
        <f t="shared" si="89"/>
        <v>4.1609271337118121E-6</v>
      </c>
      <c r="W216">
        <f t="shared" si="93"/>
        <v>0</v>
      </c>
      <c r="X216">
        <f t="shared" si="94"/>
        <v>0</v>
      </c>
      <c r="Y216">
        <f t="shared" si="95"/>
        <v>0</v>
      </c>
      <c r="Z216">
        <f t="shared" si="96"/>
        <v>1.0000000000013001</v>
      </c>
      <c r="AA216">
        <v>0</v>
      </c>
      <c r="AB216">
        <v>0.05</v>
      </c>
      <c r="AC216">
        <v>0.1</v>
      </c>
      <c r="AD216">
        <f t="shared" si="97"/>
        <v>0.63212055882855767</v>
      </c>
      <c r="AE216">
        <f t="shared" si="98"/>
        <v>3.6787944117144235E-2</v>
      </c>
      <c r="AF216">
        <f t="shared" si="99"/>
        <v>0.42857142857142855</v>
      </c>
      <c r="AG216">
        <f t="shared" si="108"/>
        <v>0.30602120692670398</v>
      </c>
      <c r="AH216">
        <f t="shared" si="109"/>
        <v>1.1257891059080619E-3</v>
      </c>
      <c r="AI216">
        <v>6</v>
      </c>
      <c r="AJ216">
        <v>28</v>
      </c>
      <c r="AK216">
        <v>0.05</v>
      </c>
      <c r="AL216">
        <f t="shared" si="100"/>
        <v>12</v>
      </c>
      <c r="AM216">
        <f t="shared" si="110"/>
        <v>19.2</v>
      </c>
      <c r="AN216">
        <f t="shared" si="101"/>
        <v>13.5</v>
      </c>
      <c r="AO216">
        <f t="shared" si="111"/>
        <v>6.3000000000000007</v>
      </c>
      <c r="AP216">
        <f t="shared" si="112"/>
        <v>2.1428571428571428</v>
      </c>
      <c r="AQ216">
        <v>0.328125</v>
      </c>
      <c r="AR216">
        <f t="shared" si="113"/>
        <v>0.625</v>
      </c>
      <c r="AS216">
        <f t="shared" si="114"/>
        <v>1.2841245531548797</v>
      </c>
      <c r="AT216">
        <f t="shared" si="115"/>
        <v>0.8025778457217998</v>
      </c>
      <c r="AU216">
        <v>15</v>
      </c>
      <c r="AV216">
        <v>26.8</v>
      </c>
      <c r="AW216">
        <v>23</v>
      </c>
      <c r="AX216">
        <v>11.2</v>
      </c>
      <c r="AY216">
        <v>2.0535714289999998</v>
      </c>
      <c r="AZ216">
        <v>0.41791044799999999</v>
      </c>
      <c r="BA216">
        <v>0.55970149300000005</v>
      </c>
      <c r="BB216">
        <v>1.3508313030000001</v>
      </c>
      <c r="BC216">
        <v>0.80257784600000004</v>
      </c>
      <c r="BD216">
        <v>118.3</v>
      </c>
      <c r="BE216">
        <v>140.4</v>
      </c>
      <c r="BF216">
        <f t="shared" si="116"/>
        <v>6.784259050902788E-3</v>
      </c>
      <c r="BG216">
        <f t="shared" si="117"/>
        <v>5.716366424501425E-3</v>
      </c>
      <c r="BH216">
        <v>1.113296933</v>
      </c>
      <c r="BI216">
        <v>9.6688152999999999E-2</v>
      </c>
    </row>
    <row r="217" spans="1:61" x14ac:dyDescent="0.4">
      <c r="A217" s="1">
        <v>34159.791678761576</v>
      </c>
      <c r="B217">
        <v>15.3</v>
      </c>
      <c r="C217">
        <v>0</v>
      </c>
      <c r="D217">
        <v>97</v>
      </c>
      <c r="E217">
        <v>10</v>
      </c>
      <c r="F217">
        <f t="shared" si="118"/>
        <v>1</v>
      </c>
      <c r="G217" s="2">
        <v>-1.2999999999999999E-12</v>
      </c>
      <c r="H217">
        <f t="shared" si="102"/>
        <v>1.1193511789999999E-3</v>
      </c>
      <c r="I217">
        <f t="shared" si="103"/>
        <v>1.01789416E-4</v>
      </c>
      <c r="J217">
        <v>0</v>
      </c>
      <c r="K217">
        <f t="shared" si="104"/>
        <v>0</v>
      </c>
      <c r="M217">
        <f t="shared" si="105"/>
        <v>0</v>
      </c>
      <c r="N217">
        <v>1</v>
      </c>
      <c r="O217">
        <v>0</v>
      </c>
      <c r="P217">
        <v>0</v>
      </c>
      <c r="Q217">
        <f t="shared" si="90"/>
        <v>4.7685356868946441E-2</v>
      </c>
      <c r="R217">
        <f t="shared" si="91"/>
        <v>0.29428571428571432</v>
      </c>
      <c r="S217">
        <f t="shared" si="106"/>
        <v>2.3126429263377993E-2</v>
      </c>
      <c r="T217">
        <f t="shared" si="92"/>
        <v>9.7225564973305728E-3</v>
      </c>
      <c r="U217">
        <f t="shared" si="107"/>
        <v>8.9939206037884645E-9</v>
      </c>
      <c r="V217" s="2">
        <f t="shared" si="89"/>
        <v>4.1699210543156003E-6</v>
      </c>
      <c r="W217">
        <f t="shared" si="93"/>
        <v>0</v>
      </c>
      <c r="X217">
        <f t="shared" si="94"/>
        <v>0</v>
      </c>
      <c r="Y217">
        <f t="shared" si="95"/>
        <v>0</v>
      </c>
      <c r="Z217">
        <f t="shared" si="96"/>
        <v>1.0000000000013001</v>
      </c>
      <c r="AA217">
        <v>0</v>
      </c>
      <c r="AB217">
        <v>0.05</v>
      </c>
      <c r="AC217">
        <v>0.1</v>
      </c>
      <c r="AD217">
        <f t="shared" si="97"/>
        <v>0.63212055882855767</v>
      </c>
      <c r="AE217">
        <f t="shared" si="98"/>
        <v>3.6787944117144235E-2</v>
      </c>
      <c r="AF217">
        <f t="shared" si="99"/>
        <v>0.36785714285714288</v>
      </c>
      <c r="AG217">
        <f t="shared" si="108"/>
        <v>0.12855031852791599</v>
      </c>
      <c r="AH217">
        <f t="shared" si="109"/>
        <v>4.7291019342460646E-4</v>
      </c>
      <c r="AI217">
        <v>6</v>
      </c>
      <c r="AJ217">
        <v>28</v>
      </c>
      <c r="AK217">
        <v>0.05</v>
      </c>
      <c r="AL217">
        <f t="shared" si="100"/>
        <v>10.3</v>
      </c>
      <c r="AM217">
        <f t="shared" si="110"/>
        <v>19.2</v>
      </c>
      <c r="AN217">
        <f t="shared" si="101"/>
        <v>15.2</v>
      </c>
      <c r="AO217">
        <f t="shared" si="111"/>
        <v>6.3000000000000007</v>
      </c>
      <c r="AP217">
        <f t="shared" si="112"/>
        <v>2.4126984126984121</v>
      </c>
      <c r="AQ217">
        <v>0.328125</v>
      </c>
      <c r="AR217">
        <f t="shared" si="113"/>
        <v>0.53645833333333337</v>
      </c>
      <c r="AS217">
        <f t="shared" si="114"/>
        <v>1.3350846709925601</v>
      </c>
      <c r="AT217">
        <f t="shared" si="115"/>
        <v>0.71621729745955054</v>
      </c>
      <c r="AU217">
        <v>13.3</v>
      </c>
      <c r="AV217">
        <v>26.8</v>
      </c>
      <c r="AW217">
        <v>24.7</v>
      </c>
      <c r="AX217">
        <v>11.2</v>
      </c>
      <c r="AY217">
        <v>2.2053571430000001</v>
      </c>
      <c r="AZ217">
        <v>0.41791044799999999</v>
      </c>
      <c r="BA217">
        <v>0.496268657</v>
      </c>
      <c r="BB217">
        <v>1.3916929709999999</v>
      </c>
      <c r="BC217">
        <v>0.71621729700000003</v>
      </c>
      <c r="BD217">
        <v>118.3</v>
      </c>
      <c r="BE217">
        <v>140.4</v>
      </c>
      <c r="BF217">
        <f t="shared" si="116"/>
        <v>6.0542459633098102E-3</v>
      </c>
      <c r="BG217">
        <f t="shared" si="117"/>
        <v>5.1012627991452991E-3</v>
      </c>
      <c r="BH217">
        <v>1.1193511789999999</v>
      </c>
      <c r="BI217">
        <v>0.10178941599999999</v>
      </c>
    </row>
    <row r="218" spans="1:61" x14ac:dyDescent="0.4">
      <c r="A218" s="1">
        <v>34159.833345486113</v>
      </c>
      <c r="B218">
        <v>14.1</v>
      </c>
      <c r="C218">
        <v>0</v>
      </c>
      <c r="D218">
        <v>99</v>
      </c>
      <c r="E218">
        <v>10</v>
      </c>
      <c r="F218">
        <f t="shared" si="118"/>
        <v>1</v>
      </c>
      <c r="G218" s="2">
        <v>-1.2999999999999999E-12</v>
      </c>
      <c r="H218">
        <f t="shared" si="102"/>
        <v>1.124835116E-3</v>
      </c>
      <c r="I218">
        <f t="shared" si="103"/>
        <v>1.0641014E-4</v>
      </c>
      <c r="J218">
        <v>0</v>
      </c>
      <c r="K218">
        <f t="shared" si="104"/>
        <v>0</v>
      </c>
      <c r="M218">
        <f t="shared" si="105"/>
        <v>0</v>
      </c>
      <c r="N218">
        <v>1</v>
      </c>
      <c r="O218">
        <v>0</v>
      </c>
      <c r="P218">
        <v>0</v>
      </c>
      <c r="Q218">
        <f t="shared" si="90"/>
        <v>4.7685356868946441E-2</v>
      </c>
      <c r="R218">
        <f t="shared" si="91"/>
        <v>0.26</v>
      </c>
      <c r="S218">
        <f t="shared" si="106"/>
        <v>7.4578395798647109E-3</v>
      </c>
      <c r="T218">
        <f t="shared" si="92"/>
        <v>9.7225564973305728E-3</v>
      </c>
      <c r="U218">
        <f t="shared" si="107"/>
        <v>2.9003706665305103E-9</v>
      </c>
      <c r="V218" s="2">
        <f t="shared" si="89"/>
        <v>4.1728214249821304E-6</v>
      </c>
      <c r="W218">
        <f t="shared" si="93"/>
        <v>0</v>
      </c>
      <c r="X218">
        <f t="shared" si="94"/>
        <v>0</v>
      </c>
      <c r="Y218">
        <f t="shared" si="95"/>
        <v>0</v>
      </c>
      <c r="Z218">
        <f t="shared" si="96"/>
        <v>1.0000000000013001</v>
      </c>
      <c r="AA218">
        <v>0</v>
      </c>
      <c r="AB218">
        <v>0.05</v>
      </c>
      <c r="AC218">
        <v>0.1</v>
      </c>
      <c r="AD218">
        <f t="shared" si="97"/>
        <v>0.63212055882855767</v>
      </c>
      <c r="AE218">
        <f t="shared" si="98"/>
        <v>3.6787944117144235E-2</v>
      </c>
      <c r="AF218">
        <f t="shared" si="99"/>
        <v>0.32500000000000001</v>
      </c>
      <c r="AG218">
        <f t="shared" si="108"/>
        <v>5.8155281169187667E-2</v>
      </c>
      <c r="AH218">
        <f t="shared" si="109"/>
        <v>2.1394132337688862E-4</v>
      </c>
      <c r="AI218">
        <v>6</v>
      </c>
      <c r="AJ218">
        <v>28</v>
      </c>
      <c r="AK218">
        <v>0.05</v>
      </c>
      <c r="AL218">
        <f t="shared" si="100"/>
        <v>9.1</v>
      </c>
      <c r="AM218">
        <f t="shared" si="110"/>
        <v>19.2</v>
      </c>
      <c r="AN218">
        <f t="shared" si="101"/>
        <v>16.399999999999999</v>
      </c>
      <c r="AO218">
        <f t="shared" si="111"/>
        <v>6.3000000000000007</v>
      </c>
      <c r="AP218">
        <f t="shared" si="112"/>
        <v>2.6031746031746028</v>
      </c>
      <c r="AQ218">
        <v>0.328125</v>
      </c>
      <c r="AR218">
        <f t="shared" si="113"/>
        <v>0.47395833333333331</v>
      </c>
      <c r="AS218">
        <f t="shared" si="114"/>
        <v>1.3687906181903708</v>
      </c>
      <c r="AT218">
        <f t="shared" si="115"/>
        <v>0.64874972007981113</v>
      </c>
      <c r="AU218">
        <v>12.1</v>
      </c>
      <c r="AV218">
        <v>26.8</v>
      </c>
      <c r="AW218">
        <v>25.9</v>
      </c>
      <c r="AX218">
        <v>11.2</v>
      </c>
      <c r="AY218">
        <v>2.3125</v>
      </c>
      <c r="AZ218">
        <v>0.41791044799999999</v>
      </c>
      <c r="BA218">
        <v>0.45149253700000003</v>
      </c>
      <c r="BB218">
        <v>1.4195593790000001</v>
      </c>
      <c r="BC218">
        <v>0.64874971999999997</v>
      </c>
      <c r="BD218">
        <v>118.3</v>
      </c>
      <c r="BE218">
        <v>140.4</v>
      </c>
      <c r="BF218">
        <f t="shared" si="116"/>
        <v>5.4839367715960371E-3</v>
      </c>
      <c r="BG218">
        <f t="shared" si="117"/>
        <v>4.6207245014245014E-3</v>
      </c>
      <c r="BH218">
        <v>1.1248351160000001</v>
      </c>
      <c r="BI218">
        <v>0.10641014</v>
      </c>
    </row>
    <row r="219" spans="1:61" x14ac:dyDescent="0.4">
      <c r="A219" s="1">
        <v>34159.87501221065</v>
      </c>
      <c r="B219">
        <v>13.3</v>
      </c>
      <c r="C219">
        <v>0</v>
      </c>
      <c r="D219">
        <v>100</v>
      </c>
      <c r="E219">
        <v>10</v>
      </c>
      <c r="F219">
        <f t="shared" si="118"/>
        <v>1</v>
      </c>
      <c r="G219" s="2">
        <v>-1.2999999999999999E-12</v>
      </c>
      <c r="H219">
        <f t="shared" si="102"/>
        <v>1.1299157310000001E-3</v>
      </c>
      <c r="I219">
        <f t="shared" si="103"/>
        <v>1.1069102899999999E-4</v>
      </c>
      <c r="J219">
        <v>0</v>
      </c>
      <c r="K219">
        <f t="shared" si="104"/>
        <v>0</v>
      </c>
      <c r="M219">
        <f t="shared" si="105"/>
        <v>0</v>
      </c>
      <c r="N219">
        <v>1</v>
      </c>
      <c r="O219">
        <v>0</v>
      </c>
      <c r="P219">
        <v>0</v>
      </c>
      <c r="Q219">
        <f t="shared" si="90"/>
        <v>4.7685356868946441E-2</v>
      </c>
      <c r="R219">
        <f t="shared" si="91"/>
        <v>0.23714285714285716</v>
      </c>
      <c r="S219">
        <f t="shared" si="106"/>
        <v>3.0746531201015555E-3</v>
      </c>
      <c r="T219">
        <f t="shared" si="92"/>
        <v>9.7225564973305728E-3</v>
      </c>
      <c r="U219">
        <f t="shared" si="107"/>
        <v>1.1957395467952441E-9</v>
      </c>
      <c r="V219" s="2">
        <f t="shared" si="89"/>
        <v>4.1740171645289257E-6</v>
      </c>
      <c r="W219">
        <f t="shared" si="93"/>
        <v>0</v>
      </c>
      <c r="X219">
        <f t="shared" si="94"/>
        <v>0</v>
      </c>
      <c r="Y219">
        <f t="shared" si="95"/>
        <v>0</v>
      </c>
      <c r="Z219">
        <f t="shared" si="96"/>
        <v>1.0000000000013001</v>
      </c>
      <c r="AA219">
        <v>0</v>
      </c>
      <c r="AB219">
        <v>0.05</v>
      </c>
      <c r="AC219">
        <v>0.1</v>
      </c>
      <c r="AD219">
        <f t="shared" si="97"/>
        <v>0.63212055882855767</v>
      </c>
      <c r="AE219">
        <f t="shared" si="98"/>
        <v>3.6787944117144235E-2</v>
      </c>
      <c r="AF219">
        <f t="shared" si="99"/>
        <v>0.29642857142857143</v>
      </c>
      <c r="AG219">
        <f t="shared" si="108"/>
        <v>3.0991033057363431E-2</v>
      </c>
      <c r="AH219">
        <f t="shared" si="109"/>
        <v>1.1400963922468555E-4</v>
      </c>
      <c r="AI219">
        <v>6</v>
      </c>
      <c r="AJ219">
        <v>28</v>
      </c>
      <c r="AK219">
        <v>0.05</v>
      </c>
      <c r="AL219">
        <f t="shared" si="100"/>
        <v>8.3000000000000007</v>
      </c>
      <c r="AM219">
        <f t="shared" si="110"/>
        <v>19.2</v>
      </c>
      <c r="AN219">
        <f t="shared" si="101"/>
        <v>17.2</v>
      </c>
      <c r="AO219">
        <f t="shared" si="111"/>
        <v>6.3000000000000007</v>
      </c>
      <c r="AP219">
        <f t="shared" si="112"/>
        <v>2.7301587301587298</v>
      </c>
      <c r="AQ219">
        <v>0.328125</v>
      </c>
      <c r="AR219">
        <f t="shared" si="113"/>
        <v>0.43229166666666674</v>
      </c>
      <c r="AS219">
        <f t="shared" si="114"/>
        <v>1.3903500404583211</v>
      </c>
      <c r="AT219">
        <f t="shared" si="115"/>
        <v>0.60103673623979514</v>
      </c>
      <c r="AU219">
        <v>11.3</v>
      </c>
      <c r="AV219">
        <v>26.8</v>
      </c>
      <c r="AW219">
        <v>26.7</v>
      </c>
      <c r="AX219">
        <v>11.2</v>
      </c>
      <c r="AY219">
        <v>2.3839285710000002</v>
      </c>
      <c r="AZ219">
        <v>0.41791044799999999</v>
      </c>
      <c r="BA219">
        <v>0.42164179099999999</v>
      </c>
      <c r="BB219">
        <v>1.437721563</v>
      </c>
      <c r="BC219">
        <v>0.60103673599999996</v>
      </c>
      <c r="BD219">
        <v>118.3</v>
      </c>
      <c r="BE219">
        <v>140.4</v>
      </c>
      <c r="BF219">
        <f t="shared" si="116"/>
        <v>5.0806148456449297E-3</v>
      </c>
      <c r="BG219">
        <f t="shared" si="117"/>
        <v>4.2808884330484322E-3</v>
      </c>
      <c r="BH219">
        <v>1.1299157310000001</v>
      </c>
      <c r="BI219">
        <v>0.110691029</v>
      </c>
    </row>
    <row r="220" spans="1:61" x14ac:dyDescent="0.4">
      <c r="A220" s="1">
        <v>34159.916678935188</v>
      </c>
      <c r="B220">
        <v>13</v>
      </c>
      <c r="C220">
        <v>0</v>
      </c>
      <c r="D220">
        <v>98</v>
      </c>
      <c r="E220">
        <v>10</v>
      </c>
      <c r="F220">
        <f t="shared" si="118"/>
        <v>1</v>
      </c>
      <c r="G220" s="2">
        <v>-1.2999999999999999E-12</v>
      </c>
      <c r="H220">
        <f t="shared" si="102"/>
        <v>1.1348405720000001E-3</v>
      </c>
      <c r="I220">
        <f t="shared" si="103"/>
        <v>1.1484066399999999E-4</v>
      </c>
      <c r="J220">
        <v>0</v>
      </c>
      <c r="K220">
        <f t="shared" si="104"/>
        <v>0</v>
      </c>
      <c r="M220">
        <f t="shared" si="105"/>
        <v>0</v>
      </c>
      <c r="N220">
        <v>1</v>
      </c>
      <c r="O220">
        <v>0</v>
      </c>
      <c r="P220">
        <v>0</v>
      </c>
      <c r="Q220">
        <f t="shared" si="90"/>
        <v>4.7685356868946441E-2</v>
      </c>
      <c r="R220">
        <f t="shared" si="91"/>
        <v>0.22857142857142856</v>
      </c>
      <c r="S220">
        <f t="shared" si="106"/>
        <v>2.1368216919321046E-3</v>
      </c>
      <c r="T220">
        <f t="shared" si="92"/>
        <v>9.7225564973305728E-3</v>
      </c>
      <c r="U220">
        <f t="shared" si="107"/>
        <v>8.310147849812557E-10</v>
      </c>
      <c r="V220" s="2">
        <f t="shared" si="89"/>
        <v>4.1748481793139068E-6</v>
      </c>
      <c r="W220">
        <f t="shared" si="93"/>
        <v>0</v>
      </c>
      <c r="X220">
        <f t="shared" si="94"/>
        <v>0</v>
      </c>
      <c r="Y220">
        <f t="shared" si="95"/>
        <v>0</v>
      </c>
      <c r="Z220">
        <f t="shared" si="96"/>
        <v>1.0000000000013001</v>
      </c>
      <c r="AA220">
        <v>0</v>
      </c>
      <c r="AB220">
        <v>0.05</v>
      </c>
      <c r="AC220">
        <v>0.1</v>
      </c>
      <c r="AD220">
        <f t="shared" si="97"/>
        <v>0.63212055882855767</v>
      </c>
      <c r="AE220">
        <f t="shared" si="98"/>
        <v>3.6787944117144235E-2</v>
      </c>
      <c r="AF220">
        <f t="shared" si="99"/>
        <v>0.2857142857142857</v>
      </c>
      <c r="AG220">
        <f t="shared" si="108"/>
        <v>2.389709760199233E-2</v>
      </c>
      <c r="AH220">
        <f t="shared" si="109"/>
        <v>8.7912509114403543E-5</v>
      </c>
      <c r="AI220">
        <v>6</v>
      </c>
      <c r="AJ220">
        <v>28</v>
      </c>
      <c r="AK220">
        <v>0.05</v>
      </c>
      <c r="AL220">
        <f t="shared" si="100"/>
        <v>8</v>
      </c>
      <c r="AM220">
        <f t="shared" si="110"/>
        <v>19.2</v>
      </c>
      <c r="AN220">
        <f t="shared" si="101"/>
        <v>17.5</v>
      </c>
      <c r="AO220">
        <f t="shared" si="111"/>
        <v>6.3000000000000007</v>
      </c>
      <c r="AP220">
        <f t="shared" si="112"/>
        <v>2.7777777777777777</v>
      </c>
      <c r="AQ220">
        <v>0.328125</v>
      </c>
      <c r="AR220">
        <f t="shared" si="113"/>
        <v>0.41666666666666669</v>
      </c>
      <c r="AS220">
        <f t="shared" si="114"/>
        <v>1.3982609915142863</v>
      </c>
      <c r="AT220">
        <f t="shared" si="115"/>
        <v>0.58260874646428595</v>
      </c>
      <c r="AU220">
        <v>11</v>
      </c>
      <c r="AV220">
        <v>26.8</v>
      </c>
      <c r="AW220">
        <v>27</v>
      </c>
      <c r="AX220">
        <v>11.2</v>
      </c>
      <c r="AY220">
        <v>2.4107142860000002</v>
      </c>
      <c r="AZ220">
        <v>0.41791044799999999</v>
      </c>
      <c r="BA220">
        <v>0.41044776100000002</v>
      </c>
      <c r="BB220">
        <v>1.444450614</v>
      </c>
      <c r="BC220">
        <v>0.58260874600000001</v>
      </c>
      <c r="BD220">
        <v>118.3</v>
      </c>
      <c r="BE220">
        <v>140.4</v>
      </c>
      <c r="BF220">
        <f t="shared" si="116"/>
        <v>4.9248414747615045E-3</v>
      </c>
      <c r="BG220">
        <f t="shared" si="117"/>
        <v>4.1496349430199427E-3</v>
      </c>
      <c r="BH220">
        <v>1.1348405720000001</v>
      </c>
      <c r="BI220">
        <v>0.114840664</v>
      </c>
    </row>
    <row r="221" spans="1:61" x14ac:dyDescent="0.4">
      <c r="A221" s="1">
        <v>34159.958345659725</v>
      </c>
      <c r="B221">
        <v>12.5</v>
      </c>
      <c r="C221">
        <v>0</v>
      </c>
      <c r="D221">
        <v>100</v>
      </c>
      <c r="E221">
        <v>10</v>
      </c>
      <c r="F221">
        <f t="shared" si="118"/>
        <v>1</v>
      </c>
      <c r="G221" s="2">
        <v>-1.2999999999999999E-12</v>
      </c>
      <c r="H221">
        <f t="shared" si="102"/>
        <v>1.1395004870000001E-3</v>
      </c>
      <c r="I221">
        <f t="shared" si="103"/>
        <v>1.18767073E-4</v>
      </c>
      <c r="J221">
        <v>0</v>
      </c>
      <c r="K221">
        <f t="shared" si="104"/>
        <v>0</v>
      </c>
      <c r="M221">
        <f t="shared" si="105"/>
        <v>0</v>
      </c>
      <c r="N221">
        <v>1</v>
      </c>
      <c r="O221">
        <v>0</v>
      </c>
      <c r="P221">
        <v>0</v>
      </c>
      <c r="Q221">
        <f t="shared" si="90"/>
        <v>4.7685356868946441E-2</v>
      </c>
      <c r="R221">
        <f t="shared" si="91"/>
        <v>0.21428571428571427</v>
      </c>
      <c r="S221">
        <f t="shared" si="106"/>
        <v>1.1160097852198657E-3</v>
      </c>
      <c r="T221">
        <f t="shared" si="92"/>
        <v>9.7225564973305728E-3</v>
      </c>
      <c r="U221">
        <f t="shared" si="107"/>
        <v>4.3401872753495617E-10</v>
      </c>
      <c r="V221" s="2">
        <f t="shared" si="89"/>
        <v>4.1752821980414416E-6</v>
      </c>
      <c r="W221">
        <f t="shared" si="93"/>
        <v>0</v>
      </c>
      <c r="X221">
        <f t="shared" si="94"/>
        <v>0</v>
      </c>
      <c r="Y221">
        <f t="shared" si="95"/>
        <v>0</v>
      </c>
      <c r="Z221">
        <f t="shared" si="96"/>
        <v>1.0000000000013001</v>
      </c>
      <c r="AA221">
        <v>0</v>
      </c>
      <c r="AB221">
        <v>0.05</v>
      </c>
      <c r="AC221">
        <v>0.1</v>
      </c>
      <c r="AD221">
        <f t="shared" si="97"/>
        <v>0.63212055882855767</v>
      </c>
      <c r="AE221">
        <f t="shared" si="98"/>
        <v>3.6787944117144235E-2</v>
      </c>
      <c r="AF221">
        <f t="shared" si="99"/>
        <v>0.26785714285714285</v>
      </c>
      <c r="AG221">
        <f t="shared" si="108"/>
        <v>1.5000695873824679E-2</v>
      </c>
      <c r="AH221">
        <f t="shared" si="109"/>
        <v>5.5184476152453843E-5</v>
      </c>
      <c r="AI221">
        <v>6</v>
      </c>
      <c r="AJ221">
        <v>28</v>
      </c>
      <c r="AK221">
        <v>0.05</v>
      </c>
      <c r="AL221">
        <f t="shared" si="100"/>
        <v>7.5</v>
      </c>
      <c r="AM221">
        <f t="shared" si="110"/>
        <v>19.2</v>
      </c>
      <c r="AN221">
        <f t="shared" si="101"/>
        <v>18</v>
      </c>
      <c r="AO221">
        <f t="shared" si="111"/>
        <v>6.3000000000000007</v>
      </c>
      <c r="AP221">
        <f t="shared" si="112"/>
        <v>2.8571428571428568</v>
      </c>
      <c r="AQ221">
        <v>0.328125</v>
      </c>
      <c r="AR221">
        <f t="shared" si="113"/>
        <v>0.390625</v>
      </c>
      <c r="AS221">
        <f t="shared" si="114"/>
        <v>1.411245834164643</v>
      </c>
      <c r="AT221">
        <f t="shared" si="115"/>
        <v>0.55126790397056369</v>
      </c>
      <c r="AU221">
        <v>10.5</v>
      </c>
      <c r="AV221">
        <v>26.8</v>
      </c>
      <c r="AW221">
        <v>27.5</v>
      </c>
      <c r="AX221">
        <v>11.2</v>
      </c>
      <c r="AY221">
        <v>2.4553571430000001</v>
      </c>
      <c r="AZ221">
        <v>0.41791044799999999</v>
      </c>
      <c r="BA221">
        <v>0.391791045</v>
      </c>
      <c r="BB221">
        <v>1.4555696680000001</v>
      </c>
      <c r="BC221">
        <v>0.55126790400000003</v>
      </c>
      <c r="BD221">
        <v>118.3</v>
      </c>
      <c r="BE221">
        <v>140.4</v>
      </c>
      <c r="BF221">
        <f t="shared" si="116"/>
        <v>4.6599146574012144E-3</v>
      </c>
      <c r="BG221">
        <f t="shared" si="117"/>
        <v>3.9264095726495724E-3</v>
      </c>
      <c r="BH221">
        <v>1.1395004870000001</v>
      </c>
      <c r="BI221">
        <v>0.118767073</v>
      </c>
    </row>
    <row r="222" spans="1:61" x14ac:dyDescent="0.4">
      <c r="A222" s="1">
        <v>34160.000012384262</v>
      </c>
      <c r="B222">
        <v>11.9</v>
      </c>
      <c r="C222">
        <v>0</v>
      </c>
      <c r="D222">
        <v>99</v>
      </c>
      <c r="E222">
        <v>10</v>
      </c>
      <c r="F222">
        <f t="shared" si="118"/>
        <v>1</v>
      </c>
      <c r="G222" s="2">
        <v>-1.2999999999999999E-12</v>
      </c>
      <c r="H222">
        <f t="shared" si="102"/>
        <v>1.1438339829999999E-3</v>
      </c>
      <c r="I222">
        <f t="shared" si="103"/>
        <v>1.2241844500000002E-4</v>
      </c>
      <c r="J222">
        <v>0</v>
      </c>
      <c r="K222">
        <f t="shared" si="104"/>
        <v>0</v>
      </c>
      <c r="M222">
        <f t="shared" si="105"/>
        <v>0</v>
      </c>
      <c r="N222">
        <v>1</v>
      </c>
      <c r="O222">
        <v>0</v>
      </c>
      <c r="P222">
        <v>0</v>
      </c>
      <c r="Q222">
        <f t="shared" si="90"/>
        <v>4.7685356868946441E-2</v>
      </c>
      <c r="R222">
        <f t="shared" si="91"/>
        <v>0.19714285714285715</v>
      </c>
      <c r="S222">
        <f t="shared" si="106"/>
        <v>4.7263852691349195E-4</v>
      </c>
      <c r="T222">
        <f t="shared" si="92"/>
        <v>9.7225564973305728E-3</v>
      </c>
      <c r="U222">
        <f t="shared" si="107"/>
        <v>1.8381019122926091E-10</v>
      </c>
      <c r="V222" s="2">
        <f t="shared" si="89"/>
        <v>4.1754660082326711E-6</v>
      </c>
      <c r="W222">
        <f t="shared" si="93"/>
        <v>0</v>
      </c>
      <c r="X222">
        <f t="shared" si="94"/>
        <v>0</v>
      </c>
      <c r="Y222">
        <f t="shared" si="95"/>
        <v>0</v>
      </c>
      <c r="Z222">
        <f t="shared" si="96"/>
        <v>1.0000000000013001</v>
      </c>
      <c r="AA222">
        <v>0</v>
      </c>
      <c r="AB222">
        <v>0.05</v>
      </c>
      <c r="AC222">
        <v>0.1</v>
      </c>
      <c r="AD222">
        <f t="shared" si="97"/>
        <v>0.63212055882855767</v>
      </c>
      <c r="AE222">
        <f t="shared" si="98"/>
        <v>3.6787944117144235E-2</v>
      </c>
      <c r="AF222">
        <f t="shared" si="99"/>
        <v>0.24642857142857144</v>
      </c>
      <c r="AG222">
        <f t="shared" si="108"/>
        <v>8.0817817870328969E-3</v>
      </c>
      <c r="AH222">
        <f t="shared" si="109"/>
        <v>2.9731213674832026E-5</v>
      </c>
      <c r="AI222">
        <v>6</v>
      </c>
      <c r="AJ222">
        <v>28</v>
      </c>
      <c r="AK222">
        <v>0.05</v>
      </c>
      <c r="AL222">
        <f t="shared" si="100"/>
        <v>6.9</v>
      </c>
      <c r="AM222">
        <f t="shared" si="110"/>
        <v>19.2</v>
      </c>
      <c r="AN222">
        <f t="shared" si="101"/>
        <v>18.600000000000001</v>
      </c>
      <c r="AO222">
        <f t="shared" si="111"/>
        <v>6.3000000000000007</v>
      </c>
      <c r="AP222">
        <f t="shared" si="112"/>
        <v>2.9523809523809521</v>
      </c>
      <c r="AQ222">
        <v>0.328125</v>
      </c>
      <c r="AR222">
        <f t="shared" si="113"/>
        <v>0.35937500000000006</v>
      </c>
      <c r="AS222">
        <f t="shared" si="114"/>
        <v>1.4265116310772268</v>
      </c>
      <c r="AT222">
        <f t="shared" si="115"/>
        <v>0.51265261741837842</v>
      </c>
      <c r="AU222">
        <v>9.9</v>
      </c>
      <c r="AV222">
        <v>26.8</v>
      </c>
      <c r="AW222">
        <v>28.1</v>
      </c>
      <c r="AX222">
        <v>11.2</v>
      </c>
      <c r="AY222">
        <v>2.5089285710000002</v>
      </c>
      <c r="AZ222">
        <v>0.41791044799999999</v>
      </c>
      <c r="BA222">
        <v>0.36940298500000002</v>
      </c>
      <c r="BB222">
        <v>1.468758298</v>
      </c>
      <c r="BC222">
        <v>0.51265261699999998</v>
      </c>
      <c r="BD222">
        <v>118.3</v>
      </c>
      <c r="BE222">
        <v>140.4</v>
      </c>
      <c r="BF222">
        <f t="shared" si="116"/>
        <v>4.3334963433506206E-3</v>
      </c>
      <c r="BG222">
        <f t="shared" si="117"/>
        <v>3.6513719159544157E-3</v>
      </c>
      <c r="BH222">
        <v>1.1438339829999999</v>
      </c>
      <c r="BI222">
        <v>0.122418445</v>
      </c>
    </row>
    <row r="223" spans="1:61" x14ac:dyDescent="0.4">
      <c r="A223" s="1">
        <v>34160.041679108799</v>
      </c>
      <c r="B223">
        <v>11.3</v>
      </c>
      <c r="C223">
        <v>0</v>
      </c>
      <c r="D223">
        <v>99</v>
      </c>
      <c r="E223">
        <v>10</v>
      </c>
      <c r="F223">
        <f t="shared" si="118"/>
        <v>1</v>
      </c>
      <c r="G223" s="2">
        <v>-1.2999999999999999E-12</v>
      </c>
      <c r="H223">
        <f t="shared" si="102"/>
        <v>1.147832088E-3</v>
      </c>
      <c r="I223">
        <f t="shared" si="103"/>
        <v>1.25787219E-4</v>
      </c>
      <c r="J223">
        <v>0</v>
      </c>
      <c r="K223">
        <f t="shared" si="104"/>
        <v>0</v>
      </c>
      <c r="M223">
        <f t="shared" si="105"/>
        <v>0</v>
      </c>
      <c r="N223">
        <v>1</v>
      </c>
      <c r="O223">
        <v>0</v>
      </c>
      <c r="P223">
        <v>0</v>
      </c>
      <c r="Q223">
        <f t="shared" si="90"/>
        <v>4.7685356868946441E-2</v>
      </c>
      <c r="R223">
        <f t="shared" si="91"/>
        <v>0.18000000000000002</v>
      </c>
      <c r="S223">
        <f t="shared" si="106"/>
        <v>1.8093882316305937E-4</v>
      </c>
      <c r="T223">
        <f t="shared" si="92"/>
        <v>9.7225564973305728E-3</v>
      </c>
      <c r="U223">
        <f t="shared" si="107"/>
        <v>7.0367517230534028E-11</v>
      </c>
      <c r="V223" s="2">
        <f t="shared" si="89"/>
        <v>4.1755363757499016E-6</v>
      </c>
      <c r="W223">
        <f t="shared" si="93"/>
        <v>0</v>
      </c>
      <c r="X223">
        <f t="shared" si="94"/>
        <v>0</v>
      </c>
      <c r="Y223">
        <f t="shared" si="95"/>
        <v>0</v>
      </c>
      <c r="Z223">
        <f t="shared" si="96"/>
        <v>1.0000000000013001</v>
      </c>
      <c r="AA223">
        <v>0</v>
      </c>
      <c r="AB223">
        <v>0.05</v>
      </c>
      <c r="AC223">
        <v>0.1</v>
      </c>
      <c r="AD223">
        <f t="shared" si="97"/>
        <v>0.63212055882855767</v>
      </c>
      <c r="AE223">
        <f t="shared" si="98"/>
        <v>3.6787944117144235E-2</v>
      </c>
      <c r="AF223">
        <f t="shared" si="99"/>
        <v>0.22500000000000003</v>
      </c>
      <c r="AG223">
        <f t="shared" si="108"/>
        <v>4.0384326732130962E-3</v>
      </c>
      <c r="AH223">
        <f t="shared" si="109"/>
        <v>1.485656355030128E-5</v>
      </c>
      <c r="AI223">
        <v>6</v>
      </c>
      <c r="AJ223">
        <v>28</v>
      </c>
      <c r="AK223">
        <v>0.05</v>
      </c>
      <c r="AL223">
        <f t="shared" si="100"/>
        <v>6.3000000000000007</v>
      </c>
      <c r="AM223">
        <f t="shared" si="110"/>
        <v>19.2</v>
      </c>
      <c r="AN223">
        <f t="shared" si="101"/>
        <v>19.2</v>
      </c>
      <c r="AO223">
        <f t="shared" si="111"/>
        <v>6.3000000000000007</v>
      </c>
      <c r="AP223">
        <f t="shared" si="112"/>
        <v>3.047619047619047</v>
      </c>
      <c r="AQ223">
        <v>0.328125</v>
      </c>
      <c r="AR223">
        <f t="shared" si="113"/>
        <v>0.32812500000000006</v>
      </c>
      <c r="AS223">
        <f t="shared" si="114"/>
        <v>1.4414500510929575</v>
      </c>
      <c r="AT223">
        <f t="shared" si="115"/>
        <v>0.47297579801487677</v>
      </c>
      <c r="AU223">
        <v>9.3000000000000007</v>
      </c>
      <c r="AV223">
        <v>26.8</v>
      </c>
      <c r="AW223">
        <v>28.7</v>
      </c>
      <c r="AX223">
        <v>11.2</v>
      </c>
      <c r="AY223">
        <v>2.5625</v>
      </c>
      <c r="AZ223">
        <v>0.41791044799999999</v>
      </c>
      <c r="BA223">
        <v>0.34701492499999997</v>
      </c>
      <c r="BB223">
        <v>1.481784005</v>
      </c>
      <c r="BC223">
        <v>0.472975798</v>
      </c>
      <c r="BD223">
        <v>118.3</v>
      </c>
      <c r="BE223">
        <v>140.4</v>
      </c>
      <c r="BF223">
        <f t="shared" si="116"/>
        <v>3.9981048014782481E-3</v>
      </c>
      <c r="BG223">
        <f t="shared" si="117"/>
        <v>3.3687734900284898E-3</v>
      </c>
      <c r="BH223">
        <v>1.1478320879999999</v>
      </c>
      <c r="BI223">
        <v>0.12578721900000001</v>
      </c>
    </row>
    <row r="224" spans="1:61" x14ac:dyDescent="0.4">
      <c r="A224" s="1">
        <v>34160.083345833336</v>
      </c>
      <c r="B224">
        <v>12</v>
      </c>
      <c r="C224">
        <v>0</v>
      </c>
      <c r="D224">
        <v>100</v>
      </c>
      <c r="E224">
        <v>10</v>
      </c>
      <c r="F224">
        <f t="shared" si="118"/>
        <v>1</v>
      </c>
      <c r="G224" s="2">
        <v>-1.2999999999999999E-12</v>
      </c>
      <c r="H224">
        <f t="shared" si="102"/>
        <v>1.1522206189999999E-3</v>
      </c>
      <c r="I224">
        <f t="shared" si="103"/>
        <v>1.29484962E-4</v>
      </c>
      <c r="J224">
        <v>0</v>
      </c>
      <c r="K224">
        <f t="shared" si="104"/>
        <v>0</v>
      </c>
      <c r="M224">
        <f t="shared" si="105"/>
        <v>0</v>
      </c>
      <c r="N224">
        <v>1</v>
      </c>
      <c r="O224">
        <v>0</v>
      </c>
      <c r="P224">
        <v>0</v>
      </c>
      <c r="Q224">
        <f t="shared" si="90"/>
        <v>4.7685356868946441E-2</v>
      </c>
      <c r="R224">
        <f t="shared" si="91"/>
        <v>0.2</v>
      </c>
      <c r="S224">
        <f t="shared" si="106"/>
        <v>5.4899899506568965E-4</v>
      </c>
      <c r="T224">
        <f t="shared" si="92"/>
        <v>9.7225564973305728E-3</v>
      </c>
      <c r="U224">
        <f t="shared" si="107"/>
        <v>2.1350694986015507E-10</v>
      </c>
      <c r="V224" s="2">
        <f t="shared" si="89"/>
        <v>4.1757498826997619E-6</v>
      </c>
      <c r="W224">
        <f t="shared" si="93"/>
        <v>0</v>
      </c>
      <c r="X224">
        <f t="shared" si="94"/>
        <v>0</v>
      </c>
      <c r="Y224">
        <f t="shared" si="95"/>
        <v>0</v>
      </c>
      <c r="Z224">
        <f t="shared" si="96"/>
        <v>1.0000000000013001</v>
      </c>
      <c r="AA224">
        <v>0</v>
      </c>
      <c r="AB224">
        <v>0.05</v>
      </c>
      <c r="AC224">
        <v>0.1</v>
      </c>
      <c r="AD224">
        <f t="shared" si="97"/>
        <v>0.63212055882855767</v>
      </c>
      <c r="AE224">
        <f t="shared" si="98"/>
        <v>3.6787944117144235E-2</v>
      </c>
      <c r="AF224">
        <f t="shared" si="99"/>
        <v>0.25</v>
      </c>
      <c r="AG224">
        <f t="shared" si="108"/>
        <v>9.0033607403546302E-3</v>
      </c>
      <c r="AH224">
        <f t="shared" si="109"/>
        <v>3.3121513178265646E-5</v>
      </c>
      <c r="AI224">
        <v>6</v>
      </c>
      <c r="AJ224">
        <v>28</v>
      </c>
      <c r="AK224">
        <v>0.05</v>
      </c>
      <c r="AL224">
        <f t="shared" si="100"/>
        <v>7</v>
      </c>
      <c r="AM224">
        <f t="shared" si="110"/>
        <v>19.2</v>
      </c>
      <c r="AN224">
        <f t="shared" si="101"/>
        <v>18.5</v>
      </c>
      <c r="AO224">
        <f t="shared" si="111"/>
        <v>6.3000000000000007</v>
      </c>
      <c r="AP224">
        <f t="shared" si="112"/>
        <v>2.9365079365079363</v>
      </c>
      <c r="AQ224">
        <v>0.328125</v>
      </c>
      <c r="AR224">
        <f t="shared" si="113"/>
        <v>0.36458333333333337</v>
      </c>
      <c r="AS224">
        <f t="shared" si="114"/>
        <v>1.4239905446953427</v>
      </c>
      <c r="AT224">
        <f t="shared" si="115"/>
        <v>0.51916321942017707</v>
      </c>
      <c r="AU224">
        <v>10</v>
      </c>
      <c r="AV224">
        <v>26.8</v>
      </c>
      <c r="AW224">
        <v>28</v>
      </c>
      <c r="AX224">
        <v>11.2</v>
      </c>
      <c r="AY224">
        <v>2.5</v>
      </c>
      <c r="AZ224">
        <v>0.41791044799999999</v>
      </c>
      <c r="BA224">
        <v>0.37313432800000002</v>
      </c>
      <c r="BB224">
        <v>1.4665716559999999</v>
      </c>
      <c r="BC224">
        <v>0.51916321899999995</v>
      </c>
      <c r="BD224">
        <v>118.3</v>
      </c>
      <c r="BE224">
        <v>140.4</v>
      </c>
      <c r="BF224">
        <f t="shared" si="116"/>
        <v>4.3885310179220382E-3</v>
      </c>
      <c r="BG224">
        <f t="shared" si="117"/>
        <v>3.6977437250712247E-3</v>
      </c>
      <c r="BH224">
        <v>1.1522206189999999</v>
      </c>
      <c r="BI224">
        <v>0.12948496200000001</v>
      </c>
    </row>
    <row r="225" spans="1:61" x14ac:dyDescent="0.4">
      <c r="A225" s="1">
        <v>34160.125012557874</v>
      </c>
      <c r="B225">
        <v>11.2</v>
      </c>
      <c r="C225">
        <v>0</v>
      </c>
      <c r="D225">
        <v>99</v>
      </c>
      <c r="E225">
        <v>10</v>
      </c>
      <c r="F225">
        <f t="shared" si="118"/>
        <v>1</v>
      </c>
      <c r="G225" s="2">
        <v>-1.2999999999999999E-12</v>
      </c>
      <c r="H225">
        <f t="shared" si="102"/>
        <v>1.1561619750000002E-3</v>
      </c>
      <c r="I225">
        <f t="shared" si="103"/>
        <v>1.3280591899999999E-4</v>
      </c>
      <c r="J225">
        <v>0</v>
      </c>
      <c r="K225">
        <f t="shared" si="104"/>
        <v>0</v>
      </c>
      <c r="M225">
        <f t="shared" si="105"/>
        <v>0</v>
      </c>
      <c r="N225">
        <v>1</v>
      </c>
      <c r="O225">
        <v>0</v>
      </c>
      <c r="P225">
        <v>0</v>
      </c>
      <c r="Q225">
        <f t="shared" si="90"/>
        <v>4.7685356868946441E-2</v>
      </c>
      <c r="R225">
        <f t="shared" si="91"/>
        <v>0.17714285714285713</v>
      </c>
      <c r="S225">
        <f t="shared" si="106"/>
        <v>1.5248176961526208E-4</v>
      </c>
      <c r="T225">
        <f t="shared" si="92"/>
        <v>9.7225564973305728E-3</v>
      </c>
      <c r="U225">
        <f t="shared" si="107"/>
        <v>5.9300504795893202E-11</v>
      </c>
      <c r="V225" s="2">
        <f t="shared" si="89"/>
        <v>4.1758091832045575E-6</v>
      </c>
      <c r="W225">
        <f t="shared" si="93"/>
        <v>0</v>
      </c>
      <c r="X225">
        <f t="shared" si="94"/>
        <v>0</v>
      </c>
      <c r="Y225">
        <f t="shared" si="95"/>
        <v>0</v>
      </c>
      <c r="Z225">
        <f t="shared" si="96"/>
        <v>1.0000000000013001</v>
      </c>
      <c r="AA225">
        <v>0</v>
      </c>
      <c r="AB225">
        <v>0.05</v>
      </c>
      <c r="AC225">
        <v>0.1</v>
      </c>
      <c r="AD225">
        <f t="shared" si="97"/>
        <v>0.63212055882855767</v>
      </c>
      <c r="AE225">
        <f t="shared" si="98"/>
        <v>3.6787944117144235E-2</v>
      </c>
      <c r="AF225">
        <f t="shared" si="99"/>
        <v>0.22142857142857139</v>
      </c>
      <c r="AG225">
        <f t="shared" si="108"/>
        <v>3.5679566911279103E-3</v>
      </c>
      <c r="AH225">
        <f t="shared" si="109"/>
        <v>1.3125779136560442E-5</v>
      </c>
      <c r="AI225">
        <v>6</v>
      </c>
      <c r="AJ225">
        <v>28</v>
      </c>
      <c r="AK225">
        <v>0.05</v>
      </c>
      <c r="AL225">
        <f t="shared" si="100"/>
        <v>6.1999999999999993</v>
      </c>
      <c r="AM225">
        <f t="shared" si="110"/>
        <v>19.2</v>
      </c>
      <c r="AN225">
        <f t="shared" si="101"/>
        <v>19.3</v>
      </c>
      <c r="AO225">
        <f t="shared" si="111"/>
        <v>6.3000000000000007</v>
      </c>
      <c r="AP225">
        <f t="shared" si="112"/>
        <v>3.0634920634920633</v>
      </c>
      <c r="AQ225">
        <v>0.328125</v>
      </c>
      <c r="AR225">
        <f t="shared" si="113"/>
        <v>0.32291666666666663</v>
      </c>
      <c r="AS225">
        <f t="shared" si="114"/>
        <v>1.4439091689993735</v>
      </c>
      <c r="AT225">
        <f t="shared" si="115"/>
        <v>0.46626233582271431</v>
      </c>
      <c r="AU225">
        <v>9.1999999999999993</v>
      </c>
      <c r="AV225">
        <v>26.8</v>
      </c>
      <c r="AW225">
        <v>28.8</v>
      </c>
      <c r="AX225">
        <v>11.2</v>
      </c>
      <c r="AY225">
        <v>2.5714285710000002</v>
      </c>
      <c r="AZ225">
        <v>0.41791044799999999</v>
      </c>
      <c r="BA225">
        <v>0.34328358199999998</v>
      </c>
      <c r="BB225">
        <v>1.4839394969999999</v>
      </c>
      <c r="BC225">
        <v>0.466262336</v>
      </c>
      <c r="BD225">
        <v>118.3</v>
      </c>
      <c r="BE225">
        <v>140.4</v>
      </c>
      <c r="BF225">
        <f t="shared" si="116"/>
        <v>3.9413553323982614E-3</v>
      </c>
      <c r="BG225">
        <f t="shared" si="117"/>
        <v>3.3209568091168091E-3</v>
      </c>
      <c r="BH225">
        <v>1.1561619750000001</v>
      </c>
      <c r="BI225">
        <v>0.13280591899999999</v>
      </c>
    </row>
    <row r="226" spans="1:61" x14ac:dyDescent="0.4">
      <c r="A226" s="1">
        <v>34160.166679282411</v>
      </c>
      <c r="B226">
        <v>11.2</v>
      </c>
      <c r="C226">
        <v>0</v>
      </c>
      <c r="D226">
        <v>100</v>
      </c>
      <c r="E226">
        <v>10</v>
      </c>
      <c r="F226">
        <f t="shared" si="118"/>
        <v>1</v>
      </c>
      <c r="G226" s="2">
        <v>-1.2999999999999999E-12</v>
      </c>
      <c r="H226">
        <f t="shared" si="102"/>
        <v>1.1601033300000002E-3</v>
      </c>
      <c r="I226">
        <f t="shared" si="103"/>
        <v>1.36126876E-4</v>
      </c>
      <c r="J226">
        <v>0</v>
      </c>
      <c r="K226">
        <f t="shared" si="104"/>
        <v>0</v>
      </c>
      <c r="M226">
        <f t="shared" si="105"/>
        <v>0</v>
      </c>
      <c r="N226">
        <v>1</v>
      </c>
      <c r="O226">
        <v>0</v>
      </c>
      <c r="P226">
        <v>0</v>
      </c>
      <c r="Q226">
        <f t="shared" si="90"/>
        <v>4.7685356868946441E-2</v>
      </c>
      <c r="R226">
        <f t="shared" si="91"/>
        <v>0.17714285714285713</v>
      </c>
      <c r="S226">
        <f t="shared" si="106"/>
        <v>1.5248176961526208E-4</v>
      </c>
      <c r="T226">
        <f t="shared" si="92"/>
        <v>9.7225564973305728E-3</v>
      </c>
      <c r="U226">
        <f t="shared" si="107"/>
        <v>5.9300504795893202E-11</v>
      </c>
      <c r="V226" s="2">
        <f t="shared" si="89"/>
        <v>4.1758684837093531E-6</v>
      </c>
      <c r="W226">
        <f t="shared" si="93"/>
        <v>0</v>
      </c>
      <c r="X226">
        <f t="shared" si="94"/>
        <v>0</v>
      </c>
      <c r="Y226">
        <f t="shared" si="95"/>
        <v>0</v>
      </c>
      <c r="Z226">
        <f t="shared" si="96"/>
        <v>1.0000000000013001</v>
      </c>
      <c r="AA226">
        <v>0</v>
      </c>
      <c r="AB226">
        <v>0.05</v>
      </c>
      <c r="AC226">
        <v>0.1</v>
      </c>
      <c r="AD226">
        <f t="shared" si="97"/>
        <v>0.63212055882855767</v>
      </c>
      <c r="AE226">
        <f t="shared" si="98"/>
        <v>3.6787944117144235E-2</v>
      </c>
      <c r="AF226">
        <f t="shared" si="99"/>
        <v>0.22142857142857139</v>
      </c>
      <c r="AG226">
        <f t="shared" si="108"/>
        <v>3.5679566911279103E-3</v>
      </c>
      <c r="AH226">
        <f t="shared" si="109"/>
        <v>1.3125779136560442E-5</v>
      </c>
      <c r="AI226">
        <v>6</v>
      </c>
      <c r="AJ226">
        <v>28</v>
      </c>
      <c r="AK226">
        <v>0.05</v>
      </c>
      <c r="AL226">
        <f t="shared" si="100"/>
        <v>6.1999999999999993</v>
      </c>
      <c r="AM226">
        <f t="shared" si="110"/>
        <v>19.2</v>
      </c>
      <c r="AN226">
        <f t="shared" si="101"/>
        <v>19.3</v>
      </c>
      <c r="AO226">
        <f t="shared" si="111"/>
        <v>6.3000000000000007</v>
      </c>
      <c r="AP226">
        <f t="shared" si="112"/>
        <v>3.0634920634920633</v>
      </c>
      <c r="AQ226">
        <v>0.328125</v>
      </c>
      <c r="AR226">
        <f t="shared" si="113"/>
        <v>0.32291666666666663</v>
      </c>
      <c r="AS226">
        <f t="shared" si="114"/>
        <v>1.4439091689993735</v>
      </c>
      <c r="AT226">
        <f t="shared" si="115"/>
        <v>0.46626233582271431</v>
      </c>
      <c r="AU226">
        <v>9.1999999999999993</v>
      </c>
      <c r="AV226">
        <v>26.8</v>
      </c>
      <c r="AW226">
        <v>28.8</v>
      </c>
      <c r="AX226">
        <v>11.2</v>
      </c>
      <c r="AY226">
        <v>2.5714285710000002</v>
      </c>
      <c r="AZ226">
        <v>0.41791044799999999</v>
      </c>
      <c r="BA226">
        <v>0.34328358199999998</v>
      </c>
      <c r="BB226">
        <v>1.4839394969999999</v>
      </c>
      <c r="BC226">
        <v>0.466262336</v>
      </c>
      <c r="BD226">
        <v>118.3</v>
      </c>
      <c r="BE226">
        <v>140.4</v>
      </c>
      <c r="BF226">
        <f t="shared" si="116"/>
        <v>3.9413553323982614E-3</v>
      </c>
      <c r="BG226">
        <f t="shared" si="117"/>
        <v>3.3209568091168091E-3</v>
      </c>
      <c r="BH226">
        <v>1.1601033300000001</v>
      </c>
      <c r="BI226">
        <v>0.13612687600000001</v>
      </c>
    </row>
    <row r="227" spans="1:61" x14ac:dyDescent="0.4">
      <c r="A227" s="1">
        <v>34160.208346006948</v>
      </c>
      <c r="B227">
        <v>11.1</v>
      </c>
      <c r="C227">
        <v>0</v>
      </c>
      <c r="D227">
        <v>100</v>
      </c>
      <c r="E227">
        <v>10</v>
      </c>
      <c r="F227">
        <f t="shared" si="118"/>
        <v>1</v>
      </c>
      <c r="G227" s="2">
        <v>-1.2999999999999999E-12</v>
      </c>
      <c r="H227">
        <f t="shared" si="102"/>
        <v>1.163987696E-3</v>
      </c>
      <c r="I227">
        <f t="shared" si="103"/>
        <v>1.3939981400000001E-4</v>
      </c>
      <c r="J227">
        <v>0</v>
      </c>
      <c r="K227">
        <f t="shared" si="104"/>
        <v>0</v>
      </c>
      <c r="M227">
        <f t="shared" si="105"/>
        <v>0</v>
      </c>
      <c r="N227">
        <v>1</v>
      </c>
      <c r="O227">
        <v>0</v>
      </c>
      <c r="P227">
        <v>0</v>
      </c>
      <c r="Q227">
        <f t="shared" si="90"/>
        <v>4.7685356868946441E-2</v>
      </c>
      <c r="R227">
        <f t="shared" si="91"/>
        <v>0.17428571428571427</v>
      </c>
      <c r="S227">
        <f t="shared" si="106"/>
        <v>1.2806052965727867E-4</v>
      </c>
      <c r="T227">
        <f t="shared" si="92"/>
        <v>9.7225564973305728E-3</v>
      </c>
      <c r="U227">
        <f t="shared" si="107"/>
        <v>4.9803029386838771E-11</v>
      </c>
      <c r="V227" s="2">
        <f t="shared" si="89"/>
        <v>4.1759182867387395E-6</v>
      </c>
      <c r="W227">
        <f t="shared" si="93"/>
        <v>0</v>
      </c>
      <c r="X227">
        <f t="shared" si="94"/>
        <v>0</v>
      </c>
      <c r="Y227">
        <f t="shared" si="95"/>
        <v>0</v>
      </c>
      <c r="Z227">
        <f t="shared" si="96"/>
        <v>1.0000000000013001</v>
      </c>
      <c r="AA227">
        <v>0</v>
      </c>
      <c r="AB227">
        <v>0.05</v>
      </c>
      <c r="AC227">
        <v>0.1</v>
      </c>
      <c r="AD227">
        <f t="shared" si="97"/>
        <v>0.63212055882855767</v>
      </c>
      <c r="AE227">
        <f t="shared" si="98"/>
        <v>3.6787944117144235E-2</v>
      </c>
      <c r="AF227">
        <f t="shared" si="99"/>
        <v>0.21785714285714283</v>
      </c>
      <c r="AG227">
        <f t="shared" si="108"/>
        <v>3.1442840821626541E-3</v>
      </c>
      <c r="AH227">
        <f t="shared" si="109"/>
        <v>1.1567174710302587E-5</v>
      </c>
      <c r="AI227">
        <v>6</v>
      </c>
      <c r="AJ227">
        <v>28</v>
      </c>
      <c r="AK227">
        <v>0.05</v>
      </c>
      <c r="AL227">
        <f t="shared" si="100"/>
        <v>6.1</v>
      </c>
      <c r="AM227">
        <f t="shared" si="110"/>
        <v>19.2</v>
      </c>
      <c r="AN227">
        <f t="shared" si="101"/>
        <v>19.399999999999999</v>
      </c>
      <c r="AO227">
        <f t="shared" si="111"/>
        <v>6.3000000000000007</v>
      </c>
      <c r="AP227">
        <f t="shared" si="112"/>
        <v>3.0793650793650786</v>
      </c>
      <c r="AQ227">
        <v>0.328125</v>
      </c>
      <c r="AR227">
        <f t="shared" si="113"/>
        <v>0.31770833333333331</v>
      </c>
      <c r="AS227">
        <f t="shared" si="114"/>
        <v>1.4463597410138143</v>
      </c>
      <c r="AT227">
        <f t="shared" si="115"/>
        <v>0.45952054271793052</v>
      </c>
      <c r="AU227">
        <v>9.1</v>
      </c>
      <c r="AV227">
        <v>26.8</v>
      </c>
      <c r="AW227">
        <v>28.9</v>
      </c>
      <c r="AX227">
        <v>11.2</v>
      </c>
      <c r="AY227">
        <v>2.5803571430000001</v>
      </c>
      <c r="AZ227">
        <v>0.41791044799999999</v>
      </c>
      <c r="BA227">
        <v>0.33955223899999998</v>
      </c>
      <c r="BB227">
        <v>1.486090637</v>
      </c>
      <c r="BC227">
        <v>0.459520543</v>
      </c>
      <c r="BD227">
        <v>118.3</v>
      </c>
      <c r="BE227">
        <v>140.4</v>
      </c>
      <c r="BF227">
        <f t="shared" si="116"/>
        <v>3.8843663796951015E-3</v>
      </c>
      <c r="BG227">
        <f t="shared" si="117"/>
        <v>3.2729383404558401E-3</v>
      </c>
      <c r="BH227">
        <v>1.163987696</v>
      </c>
      <c r="BI227">
        <v>0.13939981400000001</v>
      </c>
    </row>
    <row r="228" spans="1:61" x14ac:dyDescent="0.4">
      <c r="A228" s="1">
        <v>34160.250012731478</v>
      </c>
      <c r="B228">
        <v>13.8</v>
      </c>
      <c r="C228">
        <v>0</v>
      </c>
      <c r="D228">
        <v>100</v>
      </c>
      <c r="E228">
        <v>10</v>
      </c>
      <c r="F228">
        <f t="shared" si="118"/>
        <v>1</v>
      </c>
      <c r="G228" s="2">
        <v>-1.2999999999999999E-12</v>
      </c>
      <c r="H228">
        <f t="shared" si="102"/>
        <v>1.169322481E-3</v>
      </c>
      <c r="I228">
        <f t="shared" si="103"/>
        <v>1.43894865E-4</v>
      </c>
      <c r="J228">
        <v>0</v>
      </c>
      <c r="K228">
        <f t="shared" si="104"/>
        <v>0</v>
      </c>
      <c r="M228">
        <f t="shared" si="105"/>
        <v>0</v>
      </c>
      <c r="N228">
        <v>1</v>
      </c>
      <c r="O228">
        <v>0</v>
      </c>
      <c r="P228">
        <v>0</v>
      </c>
      <c r="Q228">
        <f t="shared" si="90"/>
        <v>4.7685356868946441E-2</v>
      </c>
      <c r="R228">
        <f t="shared" si="91"/>
        <v>0.25142857142857145</v>
      </c>
      <c r="S228">
        <f t="shared" si="106"/>
        <v>5.4224733682217445E-3</v>
      </c>
      <c r="T228">
        <f t="shared" si="92"/>
        <v>9.7225564973305728E-3</v>
      </c>
      <c r="U228">
        <f t="shared" si="107"/>
        <v>2.1088121471122531E-9</v>
      </c>
      <c r="V228" s="2">
        <f t="shared" si="89"/>
        <v>4.1780270988858519E-6</v>
      </c>
      <c r="W228">
        <f t="shared" si="93"/>
        <v>0</v>
      </c>
      <c r="X228">
        <f t="shared" si="94"/>
        <v>0</v>
      </c>
      <c r="Y228">
        <f t="shared" si="95"/>
        <v>0</v>
      </c>
      <c r="Z228">
        <f t="shared" si="96"/>
        <v>1.0000000000013001</v>
      </c>
      <c r="AA228">
        <v>0</v>
      </c>
      <c r="AB228">
        <v>0.05</v>
      </c>
      <c r="AC228">
        <v>0.1</v>
      </c>
      <c r="AD228">
        <f t="shared" si="97"/>
        <v>0.63212055882855767</v>
      </c>
      <c r="AE228">
        <f t="shared" si="98"/>
        <v>3.6787944117144235E-2</v>
      </c>
      <c r="AF228">
        <f t="shared" si="99"/>
        <v>0.31428571428571433</v>
      </c>
      <c r="AG228">
        <f t="shared" si="108"/>
        <v>4.6403902737992962E-2</v>
      </c>
      <c r="AH228">
        <f t="shared" si="109"/>
        <v>1.7071041807426813E-4</v>
      </c>
      <c r="AI228">
        <v>6</v>
      </c>
      <c r="AJ228">
        <v>28</v>
      </c>
      <c r="AK228">
        <v>0.05</v>
      </c>
      <c r="AL228">
        <f t="shared" si="100"/>
        <v>8.8000000000000007</v>
      </c>
      <c r="AM228">
        <f t="shared" si="110"/>
        <v>19.2</v>
      </c>
      <c r="AN228">
        <f t="shared" si="101"/>
        <v>16.7</v>
      </c>
      <c r="AO228">
        <f t="shared" si="111"/>
        <v>6.3000000000000007</v>
      </c>
      <c r="AP228">
        <f t="shared" si="112"/>
        <v>2.6507936507936503</v>
      </c>
      <c r="AQ228">
        <v>0.328125</v>
      </c>
      <c r="AR228">
        <f t="shared" si="113"/>
        <v>0.45833333333333337</v>
      </c>
      <c r="AS228">
        <f t="shared" si="114"/>
        <v>1.3769565120737595</v>
      </c>
      <c r="AT228">
        <f t="shared" si="115"/>
        <v>0.6311050680338065</v>
      </c>
      <c r="AU228">
        <v>11.8</v>
      </c>
      <c r="AV228">
        <v>26.8</v>
      </c>
      <c r="AW228">
        <v>26.2</v>
      </c>
      <c r="AX228">
        <v>11.2</v>
      </c>
      <c r="AY228">
        <v>2.3392857139999998</v>
      </c>
      <c r="AZ228">
        <v>0.41791044799999999</v>
      </c>
      <c r="BA228">
        <v>0.44029850700000001</v>
      </c>
      <c r="BB228">
        <v>1.426407961</v>
      </c>
      <c r="BC228">
        <v>0.63110506799999999</v>
      </c>
      <c r="BD228">
        <v>118.3</v>
      </c>
      <c r="BE228">
        <v>140.4</v>
      </c>
      <c r="BF228">
        <f t="shared" si="116"/>
        <v>5.3347850214184832E-3</v>
      </c>
      <c r="BG228">
        <f t="shared" si="117"/>
        <v>4.4950503418803413E-3</v>
      </c>
      <c r="BH228">
        <v>1.169322481</v>
      </c>
      <c r="BI228">
        <v>0.14389486500000001</v>
      </c>
    </row>
    <row r="229" spans="1:61" x14ac:dyDescent="0.4">
      <c r="A229" s="1">
        <v>34160.291679456015</v>
      </c>
      <c r="B229">
        <v>15.8</v>
      </c>
      <c r="C229">
        <v>0</v>
      </c>
      <c r="D229">
        <v>93</v>
      </c>
      <c r="E229">
        <v>10</v>
      </c>
      <c r="F229">
        <f t="shared" si="118"/>
        <v>1</v>
      </c>
      <c r="G229" s="2">
        <v>-1.2999999999999999E-12</v>
      </c>
      <c r="H229">
        <f t="shared" si="102"/>
        <v>1.1756013320000001E-3</v>
      </c>
      <c r="I229">
        <f t="shared" si="103"/>
        <v>1.4918537800000001E-4</v>
      </c>
      <c r="J229">
        <v>0</v>
      </c>
      <c r="K229">
        <f t="shared" si="104"/>
        <v>0</v>
      </c>
      <c r="M229">
        <f t="shared" si="105"/>
        <v>0</v>
      </c>
      <c r="N229">
        <v>1</v>
      </c>
      <c r="O229">
        <v>0</v>
      </c>
      <c r="P229">
        <v>0</v>
      </c>
      <c r="Q229">
        <f t="shared" si="90"/>
        <v>4.7685356868946441E-2</v>
      </c>
      <c r="R229">
        <f t="shared" si="91"/>
        <v>0.30857142857142861</v>
      </c>
      <c r="S229">
        <f t="shared" si="106"/>
        <v>3.4898738170650249E-2</v>
      </c>
      <c r="T229">
        <f t="shared" si="92"/>
        <v>9.7225564973305728E-3</v>
      </c>
      <c r="U229">
        <f t="shared" si="107"/>
        <v>1.3572198141987763E-8</v>
      </c>
      <c r="V229" s="2">
        <f t="shared" si="89"/>
        <v>4.1915992970278396E-6</v>
      </c>
      <c r="W229">
        <f t="shared" si="93"/>
        <v>0</v>
      </c>
      <c r="X229">
        <f t="shared" si="94"/>
        <v>0</v>
      </c>
      <c r="Y229">
        <f t="shared" si="95"/>
        <v>0</v>
      </c>
      <c r="Z229">
        <f t="shared" si="96"/>
        <v>1.0000000000013001</v>
      </c>
      <c r="AA229">
        <v>0</v>
      </c>
      <c r="AB229">
        <v>0.05</v>
      </c>
      <c r="AC229">
        <v>0.1</v>
      </c>
      <c r="AD229">
        <f t="shared" si="97"/>
        <v>0.63212055882855767</v>
      </c>
      <c r="AE229">
        <f t="shared" si="98"/>
        <v>3.6787944117144235E-2</v>
      </c>
      <c r="AF229">
        <f t="shared" si="99"/>
        <v>0.38571428571428573</v>
      </c>
      <c r="AG229">
        <f t="shared" si="108"/>
        <v>0.17075708089853062</v>
      </c>
      <c r="AH229">
        <f t="shared" si="109"/>
        <v>6.2818019497018214E-4</v>
      </c>
      <c r="AI229">
        <v>6</v>
      </c>
      <c r="AJ229">
        <v>28</v>
      </c>
      <c r="AK229">
        <v>0.05</v>
      </c>
      <c r="AL229">
        <f t="shared" si="100"/>
        <v>10.8</v>
      </c>
      <c r="AM229">
        <f t="shared" si="110"/>
        <v>19.2</v>
      </c>
      <c r="AN229">
        <f t="shared" si="101"/>
        <v>14.7</v>
      </c>
      <c r="AO229">
        <f t="shared" si="111"/>
        <v>6.3000000000000007</v>
      </c>
      <c r="AP229">
        <f t="shared" si="112"/>
        <v>2.333333333333333</v>
      </c>
      <c r="AQ229">
        <v>0.328125</v>
      </c>
      <c r="AR229">
        <f t="shared" si="113"/>
        <v>0.56250000000000011</v>
      </c>
      <c r="AS229">
        <f t="shared" si="114"/>
        <v>1.3205120927777547</v>
      </c>
      <c r="AT229">
        <f t="shared" si="115"/>
        <v>0.74278805218748722</v>
      </c>
      <c r="AU229">
        <v>13.8</v>
      </c>
      <c r="AV229">
        <v>26.8</v>
      </c>
      <c r="AW229">
        <v>24.2</v>
      </c>
      <c r="AX229">
        <v>11.2</v>
      </c>
      <c r="AY229">
        <v>2.1607142860000002</v>
      </c>
      <c r="AZ229">
        <v>0.41791044799999999</v>
      </c>
      <c r="BA229">
        <v>0.51492537299999996</v>
      </c>
      <c r="BB229">
        <v>1.3798495159999999</v>
      </c>
      <c r="BC229">
        <v>0.74278805199999998</v>
      </c>
      <c r="BD229">
        <v>118.3</v>
      </c>
      <c r="BE229">
        <v>140.4</v>
      </c>
      <c r="BF229">
        <f t="shared" si="116"/>
        <v>6.2788508215341271E-3</v>
      </c>
      <c r="BG229">
        <f t="shared" si="117"/>
        <v>5.2905131908831905E-3</v>
      </c>
      <c r="BH229">
        <v>1.1756013320000001</v>
      </c>
      <c r="BI229">
        <v>0.14918537800000001</v>
      </c>
    </row>
    <row r="230" spans="1:61" x14ac:dyDescent="0.4">
      <c r="A230" s="1">
        <v>34160.333346180552</v>
      </c>
      <c r="B230">
        <v>18.600000000000001</v>
      </c>
      <c r="C230">
        <v>0</v>
      </c>
      <c r="D230">
        <v>80</v>
      </c>
      <c r="E230">
        <v>0</v>
      </c>
      <c r="F230">
        <f t="shared" si="118"/>
        <v>1</v>
      </c>
      <c r="G230" s="2">
        <v>-1.2999999999999999E-12</v>
      </c>
      <c r="H230">
        <f t="shared" si="102"/>
        <v>1.1829783899999999E-3</v>
      </c>
      <c r="I230">
        <f t="shared" si="103"/>
        <v>1.5540123199999999E-4</v>
      </c>
      <c r="J230">
        <v>0</v>
      </c>
      <c r="K230">
        <f t="shared" si="104"/>
        <v>0</v>
      </c>
      <c r="M230">
        <f t="shared" si="105"/>
        <v>0</v>
      </c>
      <c r="N230">
        <v>1</v>
      </c>
      <c r="O230">
        <v>0</v>
      </c>
      <c r="P230">
        <v>0</v>
      </c>
      <c r="Q230">
        <f t="shared" si="90"/>
        <v>0</v>
      </c>
      <c r="R230">
        <f t="shared" si="91"/>
        <v>0.38857142857142862</v>
      </c>
      <c r="S230">
        <f t="shared" si="106"/>
        <v>0.20691871015471316</v>
      </c>
      <c r="T230">
        <f t="shared" si="92"/>
        <v>0</v>
      </c>
      <c r="U230">
        <f t="shared" si="107"/>
        <v>0</v>
      </c>
      <c r="V230" s="2">
        <f t="shared" si="89"/>
        <v>4.1915992970278396E-6</v>
      </c>
      <c r="W230">
        <f t="shared" si="93"/>
        <v>0</v>
      </c>
      <c r="X230">
        <f t="shared" si="94"/>
        <v>0</v>
      </c>
      <c r="Y230">
        <f t="shared" si="95"/>
        <v>0</v>
      </c>
      <c r="Z230">
        <f t="shared" si="96"/>
        <v>1.0000000000013001</v>
      </c>
      <c r="AA230">
        <v>0</v>
      </c>
      <c r="AB230">
        <v>0.05</v>
      </c>
      <c r="AC230">
        <v>0.1</v>
      </c>
      <c r="AD230">
        <f t="shared" si="97"/>
        <v>0</v>
      </c>
      <c r="AE230">
        <f t="shared" si="98"/>
        <v>0.1</v>
      </c>
      <c r="AF230">
        <f t="shared" si="99"/>
        <v>0.48571428571428577</v>
      </c>
      <c r="AG230">
        <f t="shared" si="108"/>
        <v>0.54966747492402912</v>
      </c>
      <c r="AH230">
        <f t="shared" si="109"/>
        <v>5.4966747492402913E-3</v>
      </c>
      <c r="AI230">
        <v>6</v>
      </c>
      <c r="AJ230">
        <v>28</v>
      </c>
      <c r="AK230">
        <v>0.05</v>
      </c>
      <c r="AL230">
        <f t="shared" si="100"/>
        <v>13.600000000000001</v>
      </c>
      <c r="AM230">
        <f t="shared" si="110"/>
        <v>19.2</v>
      </c>
      <c r="AN230">
        <f t="shared" si="101"/>
        <v>11.899999999999999</v>
      </c>
      <c r="AO230">
        <f t="shared" si="111"/>
        <v>6.3000000000000007</v>
      </c>
      <c r="AP230">
        <f t="shared" si="112"/>
        <v>1.8888888888888884</v>
      </c>
      <c r="AQ230">
        <v>0.328125</v>
      </c>
      <c r="AR230">
        <f t="shared" si="113"/>
        <v>0.70833333333333348</v>
      </c>
      <c r="AS230">
        <f t="shared" si="114"/>
        <v>1.2320553783739936</v>
      </c>
      <c r="AT230">
        <f t="shared" si="115"/>
        <v>0.8727058930149123</v>
      </c>
      <c r="AU230">
        <v>16.600000000000001</v>
      </c>
      <c r="AV230">
        <v>26.8</v>
      </c>
      <c r="AW230">
        <v>21.4</v>
      </c>
      <c r="AX230">
        <v>11.2</v>
      </c>
      <c r="AY230">
        <v>1.9107142859999999</v>
      </c>
      <c r="AZ230">
        <v>0.41791044799999999</v>
      </c>
      <c r="BA230">
        <v>0.61940298500000002</v>
      </c>
      <c r="BB230">
        <v>1.310734233</v>
      </c>
      <c r="BC230">
        <v>0.87270589300000001</v>
      </c>
      <c r="BD230">
        <v>118.3</v>
      </c>
      <c r="BE230">
        <v>140.4</v>
      </c>
      <c r="BF230">
        <f t="shared" si="116"/>
        <v>7.3770574219350158E-3</v>
      </c>
      <c r="BG230">
        <f t="shared" si="117"/>
        <v>6.2158539387464386E-3</v>
      </c>
      <c r="BH230">
        <v>1.1829783899999999</v>
      </c>
      <c r="BI230">
        <v>0.155401232</v>
      </c>
    </row>
    <row r="231" spans="1:61" x14ac:dyDescent="0.4">
      <c r="A231" s="1">
        <v>34160.37501290509</v>
      </c>
      <c r="B231">
        <v>20.399999999999999</v>
      </c>
      <c r="C231">
        <v>0</v>
      </c>
      <c r="D231">
        <v>71</v>
      </c>
      <c r="E231">
        <v>0</v>
      </c>
      <c r="F231">
        <f t="shared" si="118"/>
        <v>1</v>
      </c>
      <c r="G231" s="2">
        <v>-1.2999999999999999E-12</v>
      </c>
      <c r="H231">
        <f t="shared" si="102"/>
        <v>1.190894176E-3</v>
      </c>
      <c r="I231">
        <f t="shared" si="103"/>
        <v>1.6207101500000001E-4</v>
      </c>
      <c r="J231">
        <v>0</v>
      </c>
      <c r="K231">
        <f t="shared" si="104"/>
        <v>0</v>
      </c>
      <c r="M231">
        <f t="shared" si="105"/>
        <v>0</v>
      </c>
      <c r="N231">
        <v>1</v>
      </c>
      <c r="O231">
        <v>0</v>
      </c>
      <c r="P231">
        <v>0</v>
      </c>
      <c r="Q231">
        <f t="shared" si="90"/>
        <v>0</v>
      </c>
      <c r="R231">
        <f t="shared" si="91"/>
        <v>0.43999999999999995</v>
      </c>
      <c r="S231">
        <f t="shared" si="106"/>
        <v>0.44105290123011476</v>
      </c>
      <c r="T231">
        <f t="shared" si="92"/>
        <v>0</v>
      </c>
      <c r="U231">
        <f t="shared" si="107"/>
        <v>0</v>
      </c>
      <c r="V231" s="2">
        <f t="shared" si="89"/>
        <v>4.1915992970278396E-6</v>
      </c>
      <c r="W231">
        <f t="shared" si="93"/>
        <v>0</v>
      </c>
      <c r="X231">
        <f t="shared" si="94"/>
        <v>0</v>
      </c>
      <c r="Y231">
        <f t="shared" si="95"/>
        <v>0</v>
      </c>
      <c r="Z231">
        <f t="shared" si="96"/>
        <v>1.0000000000013001</v>
      </c>
      <c r="AA231">
        <v>0</v>
      </c>
      <c r="AB231">
        <v>0.05</v>
      </c>
      <c r="AC231">
        <v>0.1</v>
      </c>
      <c r="AD231">
        <f t="shared" si="97"/>
        <v>0</v>
      </c>
      <c r="AE231">
        <f t="shared" si="98"/>
        <v>0.1</v>
      </c>
      <c r="AF231">
        <f t="shared" si="99"/>
        <v>0.54999999999999993</v>
      </c>
      <c r="AG231">
        <f t="shared" si="108"/>
        <v>0.83824620274027528</v>
      </c>
      <c r="AH231">
        <f t="shared" si="109"/>
        <v>8.3824620274027539E-3</v>
      </c>
      <c r="AI231">
        <v>6</v>
      </c>
      <c r="AJ231">
        <v>28</v>
      </c>
      <c r="AK231">
        <v>0.05</v>
      </c>
      <c r="AL231">
        <f t="shared" si="100"/>
        <v>15.399999999999999</v>
      </c>
      <c r="AM231">
        <f t="shared" si="110"/>
        <v>19.2</v>
      </c>
      <c r="AN231">
        <f t="shared" si="101"/>
        <v>10.100000000000001</v>
      </c>
      <c r="AO231">
        <f t="shared" si="111"/>
        <v>6.3000000000000007</v>
      </c>
      <c r="AP231">
        <f t="shared" si="112"/>
        <v>1.6031746031746033</v>
      </c>
      <c r="AQ231">
        <v>0.328125</v>
      </c>
      <c r="AR231">
        <f t="shared" si="113"/>
        <v>0.80208333333333326</v>
      </c>
      <c r="AS231">
        <f t="shared" si="114"/>
        <v>1.1675065694597264</v>
      </c>
      <c r="AT231">
        <f t="shared" si="115"/>
        <v>0.9364375609208222</v>
      </c>
      <c r="AU231">
        <v>18.399999999999999</v>
      </c>
      <c r="AV231">
        <v>26.8</v>
      </c>
      <c r="AW231">
        <v>19.600000000000001</v>
      </c>
      <c r="AX231">
        <v>11.2</v>
      </c>
      <c r="AY231">
        <v>1.75</v>
      </c>
      <c r="AZ231">
        <v>0.41791044799999999</v>
      </c>
      <c r="BA231">
        <v>0.68656716399999995</v>
      </c>
      <c r="BB231">
        <v>1.263479325</v>
      </c>
      <c r="BC231">
        <v>0.93643756099999997</v>
      </c>
      <c r="BD231">
        <v>118.3</v>
      </c>
      <c r="BE231">
        <v>140.4</v>
      </c>
      <c r="BF231">
        <f t="shared" si="116"/>
        <v>7.9157866519088942E-3</v>
      </c>
      <c r="BG231">
        <f t="shared" si="117"/>
        <v>6.6697831980056972E-3</v>
      </c>
      <c r="BH231">
        <v>1.190894176</v>
      </c>
      <c r="BI231">
        <v>0.16207101500000001</v>
      </c>
    </row>
    <row r="232" spans="1:61" x14ac:dyDescent="0.4">
      <c r="A232" s="1">
        <v>34160.416679629627</v>
      </c>
      <c r="B232">
        <v>22.1</v>
      </c>
      <c r="C232">
        <v>0</v>
      </c>
      <c r="D232">
        <v>58</v>
      </c>
      <c r="E232">
        <v>0</v>
      </c>
      <c r="F232">
        <f t="shared" si="118"/>
        <v>1</v>
      </c>
      <c r="G232" s="2">
        <v>-1.2999999999999999E-12</v>
      </c>
      <c r="H232">
        <f t="shared" si="102"/>
        <v>1.1991679879999999E-3</v>
      </c>
      <c r="I232">
        <f t="shared" si="103"/>
        <v>1.69042468E-4</v>
      </c>
      <c r="J232">
        <v>0</v>
      </c>
      <c r="K232">
        <f t="shared" si="104"/>
        <v>0</v>
      </c>
      <c r="M232">
        <f t="shared" si="105"/>
        <v>0</v>
      </c>
      <c r="N232">
        <v>1</v>
      </c>
      <c r="O232">
        <v>0</v>
      </c>
      <c r="P232">
        <v>0</v>
      </c>
      <c r="Q232">
        <f t="shared" si="90"/>
        <v>0</v>
      </c>
      <c r="R232">
        <f t="shared" si="91"/>
        <v>0.4885714285714286</v>
      </c>
      <c r="S232">
        <f t="shared" si="106"/>
        <v>0.71300767953757893</v>
      </c>
      <c r="T232">
        <f t="shared" si="92"/>
        <v>0</v>
      </c>
      <c r="U232">
        <f t="shared" si="107"/>
        <v>0</v>
      </c>
      <c r="V232" s="2">
        <f t="shared" si="89"/>
        <v>4.1915992970278396E-6</v>
      </c>
      <c r="W232">
        <f t="shared" si="93"/>
        <v>0</v>
      </c>
      <c r="X232">
        <f t="shared" si="94"/>
        <v>0</v>
      </c>
      <c r="Y232">
        <f t="shared" si="95"/>
        <v>0</v>
      </c>
      <c r="Z232">
        <f t="shared" si="96"/>
        <v>1.0000000000013001</v>
      </c>
      <c r="AA232">
        <v>0</v>
      </c>
      <c r="AB232">
        <v>0.05</v>
      </c>
      <c r="AC232">
        <v>0.1</v>
      </c>
      <c r="AD232">
        <f t="shared" si="97"/>
        <v>0</v>
      </c>
      <c r="AE232">
        <f t="shared" si="98"/>
        <v>0.1</v>
      </c>
      <c r="AF232">
        <f t="shared" si="99"/>
        <v>0.61071428571428577</v>
      </c>
      <c r="AG232">
        <f t="shared" si="108"/>
        <v>0.99986608123919452</v>
      </c>
      <c r="AH232">
        <f t="shared" si="109"/>
        <v>9.9986608123919466E-3</v>
      </c>
      <c r="AI232">
        <v>6</v>
      </c>
      <c r="AJ232">
        <v>28</v>
      </c>
      <c r="AK232">
        <v>0.05</v>
      </c>
      <c r="AL232">
        <f t="shared" si="100"/>
        <v>17.100000000000001</v>
      </c>
      <c r="AM232">
        <f t="shared" si="110"/>
        <v>19.2</v>
      </c>
      <c r="AN232">
        <f t="shared" si="101"/>
        <v>8.3999999999999986</v>
      </c>
      <c r="AO232">
        <f t="shared" si="111"/>
        <v>6.3000000000000007</v>
      </c>
      <c r="AP232">
        <f t="shared" si="112"/>
        <v>1.333333333333333</v>
      </c>
      <c r="AQ232">
        <v>0.328125</v>
      </c>
      <c r="AR232">
        <f t="shared" si="113"/>
        <v>0.89062500000000011</v>
      </c>
      <c r="AS232">
        <f t="shared" si="114"/>
        <v>1.0989945100710423</v>
      </c>
      <c r="AT232">
        <f t="shared" si="115"/>
        <v>0.97879198553202218</v>
      </c>
      <c r="AU232">
        <v>20.100000000000001</v>
      </c>
      <c r="AV232">
        <v>26.8</v>
      </c>
      <c r="AW232">
        <v>17.899999999999999</v>
      </c>
      <c r="AX232">
        <v>11.2</v>
      </c>
      <c r="AY232">
        <v>1.5982142859999999</v>
      </c>
      <c r="AZ232">
        <v>0.41791044799999999</v>
      </c>
      <c r="BA232">
        <v>0.75</v>
      </c>
      <c r="BB232">
        <v>1.216469424</v>
      </c>
      <c r="BC232">
        <v>0.97879198599999995</v>
      </c>
      <c r="BD232">
        <v>118.3</v>
      </c>
      <c r="BE232">
        <v>140.4</v>
      </c>
      <c r="BF232">
        <f t="shared" si="116"/>
        <v>8.2738122192055983E-3</v>
      </c>
      <c r="BG232">
        <f t="shared" si="117"/>
        <v>6.9714528917378914E-3</v>
      </c>
      <c r="BH232">
        <v>1.1991679879999999</v>
      </c>
      <c r="BI232">
        <v>0.169042468</v>
      </c>
    </row>
    <row r="233" spans="1:61" x14ac:dyDescent="0.4">
      <c r="A233" s="1">
        <v>34160.458346354164</v>
      </c>
      <c r="B233">
        <v>23.3</v>
      </c>
      <c r="C233">
        <v>0</v>
      </c>
      <c r="D233">
        <v>55</v>
      </c>
      <c r="E233">
        <v>0</v>
      </c>
      <c r="F233">
        <f t="shared" si="118"/>
        <v>1</v>
      </c>
      <c r="G233" s="2">
        <v>-1.2999999999999999E-12</v>
      </c>
      <c r="H233">
        <f t="shared" si="102"/>
        <v>1.207585694E-3</v>
      </c>
      <c r="I233">
        <f t="shared" si="103"/>
        <v>1.76135164E-4</v>
      </c>
      <c r="J233">
        <v>0</v>
      </c>
      <c r="K233">
        <f t="shared" si="104"/>
        <v>0</v>
      </c>
      <c r="M233">
        <f t="shared" si="105"/>
        <v>0</v>
      </c>
      <c r="N233">
        <v>1</v>
      </c>
      <c r="O233">
        <v>0</v>
      </c>
      <c r="P233">
        <v>0</v>
      </c>
      <c r="Q233">
        <f t="shared" si="90"/>
        <v>0</v>
      </c>
      <c r="R233">
        <f t="shared" si="91"/>
        <v>0.52285714285714291</v>
      </c>
      <c r="S233">
        <f t="shared" si="106"/>
        <v>0.88062183471983801</v>
      </c>
      <c r="T233">
        <f t="shared" si="92"/>
        <v>0</v>
      </c>
      <c r="U233">
        <f t="shared" si="107"/>
        <v>0</v>
      </c>
      <c r="V233" s="2">
        <f t="shared" si="89"/>
        <v>4.1915992970278396E-6</v>
      </c>
      <c r="W233">
        <f t="shared" si="93"/>
        <v>0</v>
      </c>
      <c r="X233">
        <f t="shared" si="94"/>
        <v>0</v>
      </c>
      <c r="Y233">
        <f t="shared" si="95"/>
        <v>0</v>
      </c>
      <c r="Z233">
        <f t="shared" si="96"/>
        <v>1.0000000000013001</v>
      </c>
      <c r="AA233">
        <v>0</v>
      </c>
      <c r="AB233">
        <v>0.05</v>
      </c>
      <c r="AC233">
        <v>0.1</v>
      </c>
      <c r="AD233">
        <f t="shared" si="97"/>
        <v>0</v>
      </c>
      <c r="AE233">
        <f t="shared" si="98"/>
        <v>0.1</v>
      </c>
      <c r="AF233">
        <f t="shared" si="99"/>
        <v>0.65357142857142858</v>
      </c>
      <c r="AG233">
        <f t="shared" si="108"/>
        <v>0.98842072790478974</v>
      </c>
      <c r="AH233">
        <f t="shared" si="109"/>
        <v>9.8842072790478984E-3</v>
      </c>
      <c r="AI233">
        <v>6</v>
      </c>
      <c r="AJ233">
        <v>28</v>
      </c>
      <c r="AK233">
        <v>0.05</v>
      </c>
      <c r="AL233">
        <f t="shared" si="100"/>
        <v>18.3</v>
      </c>
      <c r="AM233">
        <f t="shared" si="110"/>
        <v>19.2</v>
      </c>
      <c r="AN233">
        <f t="shared" si="101"/>
        <v>7.1999999999999993</v>
      </c>
      <c r="AO233">
        <f t="shared" si="111"/>
        <v>6.3000000000000007</v>
      </c>
      <c r="AP233">
        <f t="shared" si="112"/>
        <v>1.1428571428571426</v>
      </c>
      <c r="AQ233">
        <v>0.328125</v>
      </c>
      <c r="AR233">
        <f t="shared" si="113"/>
        <v>0.95312500000000011</v>
      </c>
      <c r="AS233">
        <f t="shared" si="114"/>
        <v>1.0447890387105785</v>
      </c>
      <c r="AT233">
        <f t="shared" si="115"/>
        <v>0.99581455252102025</v>
      </c>
      <c r="AU233">
        <v>21.3</v>
      </c>
      <c r="AV233">
        <v>26.8</v>
      </c>
      <c r="AW233">
        <v>16.7</v>
      </c>
      <c r="AX233">
        <v>11.2</v>
      </c>
      <c r="AY233">
        <v>1.491071429</v>
      </c>
      <c r="AZ233">
        <v>0.41791044799999999</v>
      </c>
      <c r="BA233">
        <v>0.794776119</v>
      </c>
      <c r="BB233">
        <v>1.181698854</v>
      </c>
      <c r="BC233">
        <v>0.99581455299999999</v>
      </c>
      <c r="BD233">
        <v>118.3</v>
      </c>
      <c r="BE233">
        <v>140.4</v>
      </c>
      <c r="BF233">
        <f t="shared" si="116"/>
        <v>8.41770543128504E-3</v>
      </c>
      <c r="BG233">
        <f t="shared" si="117"/>
        <v>7.092696246438746E-3</v>
      </c>
      <c r="BH233">
        <v>1.207585694</v>
      </c>
      <c r="BI233">
        <v>0.17613516400000001</v>
      </c>
    </row>
    <row r="234" spans="1:61" x14ac:dyDescent="0.4">
      <c r="A234" s="1">
        <v>34160.500013078701</v>
      </c>
      <c r="B234">
        <v>24.4</v>
      </c>
      <c r="C234">
        <v>0</v>
      </c>
      <c r="D234">
        <v>49</v>
      </c>
      <c r="E234">
        <v>0</v>
      </c>
      <c r="F234">
        <f t="shared" si="118"/>
        <v>1</v>
      </c>
      <c r="G234" s="2">
        <v>-1.2999999999999999E-12</v>
      </c>
      <c r="H234">
        <f t="shared" si="102"/>
        <v>1.2160368960000001E-3</v>
      </c>
      <c r="I234">
        <f t="shared" si="103"/>
        <v>1.8325608400000001E-4</v>
      </c>
      <c r="J234">
        <v>0</v>
      </c>
      <c r="K234">
        <f t="shared" si="104"/>
        <v>0</v>
      </c>
      <c r="M234">
        <f t="shared" si="105"/>
        <v>0</v>
      </c>
      <c r="N234">
        <v>1</v>
      </c>
      <c r="O234">
        <v>0</v>
      </c>
      <c r="P234">
        <v>0</v>
      </c>
      <c r="Q234">
        <f t="shared" si="90"/>
        <v>0</v>
      </c>
      <c r="R234">
        <f t="shared" si="91"/>
        <v>0.55428571428571427</v>
      </c>
      <c r="S234">
        <f t="shared" si="106"/>
        <v>0.97571110842288344</v>
      </c>
      <c r="T234">
        <f t="shared" si="92"/>
        <v>0</v>
      </c>
      <c r="U234">
        <f t="shared" si="107"/>
        <v>0</v>
      </c>
      <c r="V234" s="2">
        <f t="shared" si="89"/>
        <v>4.1915992970278396E-6</v>
      </c>
      <c r="W234">
        <f t="shared" si="93"/>
        <v>0</v>
      </c>
      <c r="X234">
        <f t="shared" si="94"/>
        <v>0</v>
      </c>
      <c r="Y234">
        <f t="shared" si="95"/>
        <v>0</v>
      </c>
      <c r="Z234">
        <f t="shared" si="96"/>
        <v>1.0000000000013001</v>
      </c>
      <c r="AA234">
        <v>0</v>
      </c>
      <c r="AB234">
        <v>0.05</v>
      </c>
      <c r="AC234">
        <v>0.1</v>
      </c>
      <c r="AD234">
        <f t="shared" si="97"/>
        <v>0</v>
      </c>
      <c r="AE234">
        <f t="shared" si="98"/>
        <v>0.1</v>
      </c>
      <c r="AF234">
        <f t="shared" si="99"/>
        <v>0.69285714285714284</v>
      </c>
      <c r="AG234">
        <f t="shared" si="108"/>
        <v>0.87642765033179415</v>
      </c>
      <c r="AH234">
        <f t="shared" si="109"/>
        <v>8.7642765033179425E-3</v>
      </c>
      <c r="AI234">
        <v>6</v>
      </c>
      <c r="AJ234">
        <v>28</v>
      </c>
      <c r="AK234">
        <v>0.05</v>
      </c>
      <c r="AL234">
        <f t="shared" si="100"/>
        <v>19.399999999999999</v>
      </c>
      <c r="AM234">
        <f t="shared" si="110"/>
        <v>19.2</v>
      </c>
      <c r="AN234">
        <f t="shared" si="101"/>
        <v>6.1000000000000014</v>
      </c>
      <c r="AO234">
        <f t="shared" si="111"/>
        <v>6.3000000000000007</v>
      </c>
      <c r="AP234">
        <f t="shared" si="112"/>
        <v>0.96825396825396837</v>
      </c>
      <c r="AQ234">
        <v>0.328125</v>
      </c>
      <c r="AR234">
        <f t="shared" si="113"/>
        <v>1.0104166666666667</v>
      </c>
      <c r="AS234">
        <f t="shared" si="114"/>
        <v>0.98947023482735141</v>
      </c>
      <c r="AT234">
        <f t="shared" si="115"/>
        <v>0.9997772164401364</v>
      </c>
      <c r="AU234">
        <v>22.4</v>
      </c>
      <c r="AV234">
        <v>26.8</v>
      </c>
      <c r="AW234">
        <v>15.6</v>
      </c>
      <c r="AX234">
        <v>11.2</v>
      </c>
      <c r="AY234">
        <v>1.3928571430000001</v>
      </c>
      <c r="AZ234">
        <v>0.41791044799999999</v>
      </c>
      <c r="BA234">
        <v>0.83582089599999998</v>
      </c>
      <c r="BB234">
        <v>1.1485239650000001</v>
      </c>
      <c r="BC234">
        <v>0.99977721600000002</v>
      </c>
      <c r="BD234">
        <v>118.3</v>
      </c>
      <c r="BE234">
        <v>140.4</v>
      </c>
      <c r="BF234">
        <f t="shared" si="116"/>
        <v>8.4512021677103678E-3</v>
      </c>
      <c r="BG234">
        <f t="shared" si="117"/>
        <v>7.1209203418803419E-3</v>
      </c>
      <c r="BH234">
        <v>1.2160368960000001</v>
      </c>
      <c r="BI234">
        <v>0.18325608400000001</v>
      </c>
    </row>
    <row r="235" spans="1:61" x14ac:dyDescent="0.4">
      <c r="A235" s="1">
        <v>34160.541679803238</v>
      </c>
      <c r="B235">
        <v>25.1</v>
      </c>
      <c r="C235">
        <v>0</v>
      </c>
      <c r="D235">
        <v>49</v>
      </c>
      <c r="E235">
        <v>0</v>
      </c>
      <c r="F235">
        <f t="shared" si="118"/>
        <v>1</v>
      </c>
      <c r="G235" s="2">
        <v>-1.2999999999999999E-12</v>
      </c>
      <c r="H235">
        <f t="shared" si="102"/>
        <v>1.2244497459999999E-3</v>
      </c>
      <c r="I235">
        <f t="shared" si="103"/>
        <v>1.9034469000000001E-4</v>
      </c>
      <c r="J235">
        <v>0</v>
      </c>
      <c r="K235">
        <f t="shared" si="104"/>
        <v>0</v>
      </c>
      <c r="M235">
        <f t="shared" si="105"/>
        <v>0</v>
      </c>
      <c r="N235">
        <v>1</v>
      </c>
      <c r="O235">
        <v>0</v>
      </c>
      <c r="P235">
        <v>0</v>
      </c>
      <c r="Q235">
        <f t="shared" si="90"/>
        <v>0</v>
      </c>
      <c r="R235">
        <f t="shared" si="91"/>
        <v>0.57428571428571429</v>
      </c>
      <c r="S235">
        <f t="shared" si="106"/>
        <v>0.9950432108055498</v>
      </c>
      <c r="T235">
        <f t="shared" si="92"/>
        <v>0</v>
      </c>
      <c r="U235">
        <f t="shared" si="107"/>
        <v>0</v>
      </c>
      <c r="V235" s="2">
        <f t="shared" si="89"/>
        <v>4.1915992970278396E-6</v>
      </c>
      <c r="W235">
        <f t="shared" si="93"/>
        <v>0</v>
      </c>
      <c r="X235">
        <f t="shared" si="94"/>
        <v>0</v>
      </c>
      <c r="Y235">
        <f t="shared" si="95"/>
        <v>0</v>
      </c>
      <c r="Z235">
        <f t="shared" si="96"/>
        <v>1.0000000000013001</v>
      </c>
      <c r="AA235">
        <v>0</v>
      </c>
      <c r="AB235">
        <v>0.05</v>
      </c>
      <c r="AC235">
        <v>0.1</v>
      </c>
      <c r="AD235">
        <f t="shared" si="97"/>
        <v>0</v>
      </c>
      <c r="AE235">
        <f t="shared" si="98"/>
        <v>0.1</v>
      </c>
      <c r="AF235">
        <f t="shared" si="99"/>
        <v>0.71785714285714286</v>
      </c>
      <c r="AG235">
        <f t="shared" si="108"/>
        <v>0.76327173166218465</v>
      </c>
      <c r="AH235">
        <f t="shared" si="109"/>
        <v>7.6327173166218475E-3</v>
      </c>
      <c r="AI235">
        <v>6</v>
      </c>
      <c r="AJ235">
        <v>28</v>
      </c>
      <c r="AK235">
        <v>0.05</v>
      </c>
      <c r="AL235">
        <f t="shared" si="100"/>
        <v>20.100000000000001</v>
      </c>
      <c r="AM235">
        <f t="shared" si="110"/>
        <v>19.2</v>
      </c>
      <c r="AN235">
        <f t="shared" si="101"/>
        <v>5.3999999999999986</v>
      </c>
      <c r="AO235">
        <f t="shared" si="111"/>
        <v>6.3000000000000007</v>
      </c>
      <c r="AP235">
        <f t="shared" si="112"/>
        <v>0.85714285714285687</v>
      </c>
      <c r="AQ235">
        <v>0.328125</v>
      </c>
      <c r="AR235">
        <f t="shared" si="113"/>
        <v>1.0468750000000002</v>
      </c>
      <c r="AS235">
        <f t="shared" si="114"/>
        <v>0.95067721370422498</v>
      </c>
      <c r="AT235">
        <f t="shared" si="115"/>
        <v>0.99524020809661073</v>
      </c>
      <c r="AU235">
        <v>23.1</v>
      </c>
      <c r="AV235">
        <v>26.8</v>
      </c>
      <c r="AW235">
        <v>14.9</v>
      </c>
      <c r="AX235">
        <v>11.2</v>
      </c>
      <c r="AY235">
        <v>1.3303571430000001</v>
      </c>
      <c r="AZ235">
        <v>0.41791044799999999</v>
      </c>
      <c r="BA235">
        <v>0.86194029900000002</v>
      </c>
      <c r="BB235">
        <v>1.1266982640000001</v>
      </c>
      <c r="BC235">
        <v>0.99524020800000002</v>
      </c>
      <c r="BD235">
        <v>118.3</v>
      </c>
      <c r="BE235">
        <v>140.4</v>
      </c>
      <c r="BF235">
        <f t="shared" si="116"/>
        <v>8.4128504488301843E-3</v>
      </c>
      <c r="BG235">
        <f t="shared" si="117"/>
        <v>7.0886054700854701E-3</v>
      </c>
      <c r="BH235">
        <v>1.2244497459999999</v>
      </c>
      <c r="BI235">
        <v>0.19034469000000001</v>
      </c>
    </row>
    <row r="236" spans="1:61" x14ac:dyDescent="0.4">
      <c r="A236" s="1">
        <v>34160.583346527776</v>
      </c>
      <c r="B236">
        <v>25.3</v>
      </c>
      <c r="C236">
        <v>0</v>
      </c>
      <c r="D236">
        <v>46</v>
      </c>
      <c r="E236">
        <v>0</v>
      </c>
      <c r="F236">
        <f t="shared" si="118"/>
        <v>1</v>
      </c>
      <c r="G236" s="2">
        <v>-1.2999999999999999E-12</v>
      </c>
      <c r="H236">
        <f t="shared" si="102"/>
        <v>1.232841738E-3</v>
      </c>
      <c r="I236">
        <f t="shared" si="103"/>
        <v>1.9741571999999999E-4</v>
      </c>
      <c r="J236">
        <v>0</v>
      </c>
      <c r="K236">
        <f t="shared" si="104"/>
        <v>0</v>
      </c>
      <c r="M236">
        <f t="shared" si="105"/>
        <v>0</v>
      </c>
      <c r="N236">
        <v>1</v>
      </c>
      <c r="O236">
        <v>0</v>
      </c>
      <c r="P236">
        <v>0</v>
      </c>
      <c r="Q236">
        <f t="shared" si="90"/>
        <v>0</v>
      </c>
      <c r="R236">
        <f t="shared" si="91"/>
        <v>0.58000000000000007</v>
      </c>
      <c r="S236">
        <f t="shared" si="106"/>
        <v>0.99403568459958058</v>
      </c>
      <c r="T236">
        <f t="shared" si="92"/>
        <v>0</v>
      </c>
      <c r="U236">
        <f t="shared" si="107"/>
        <v>0</v>
      </c>
      <c r="V236" s="2">
        <f t="shared" si="89"/>
        <v>4.1915992970278396E-6</v>
      </c>
      <c r="W236">
        <f t="shared" si="93"/>
        <v>0</v>
      </c>
      <c r="X236">
        <f t="shared" si="94"/>
        <v>0</v>
      </c>
      <c r="Y236">
        <f t="shared" si="95"/>
        <v>0</v>
      </c>
      <c r="Z236">
        <f t="shared" si="96"/>
        <v>1.0000000000013001</v>
      </c>
      <c r="AA236">
        <v>0</v>
      </c>
      <c r="AB236">
        <v>0.05</v>
      </c>
      <c r="AC236">
        <v>0.1</v>
      </c>
      <c r="AD236">
        <f t="shared" si="97"/>
        <v>0</v>
      </c>
      <c r="AE236">
        <f t="shared" si="98"/>
        <v>0.1</v>
      </c>
      <c r="AF236">
        <f t="shared" si="99"/>
        <v>0.72499999999999998</v>
      </c>
      <c r="AG236">
        <f t="shared" si="108"/>
        <v>0.72658217343517995</v>
      </c>
      <c r="AH236">
        <f t="shared" si="109"/>
        <v>7.2658217343518003E-3</v>
      </c>
      <c r="AI236">
        <v>6</v>
      </c>
      <c r="AJ236">
        <v>28</v>
      </c>
      <c r="AK236">
        <v>0.05</v>
      </c>
      <c r="AL236">
        <f t="shared" si="100"/>
        <v>20.3</v>
      </c>
      <c r="AM236">
        <f t="shared" si="110"/>
        <v>19.2</v>
      </c>
      <c r="AN236">
        <f t="shared" si="101"/>
        <v>5.1999999999999993</v>
      </c>
      <c r="AO236">
        <f t="shared" si="111"/>
        <v>6.3000000000000007</v>
      </c>
      <c r="AP236">
        <f t="shared" si="112"/>
        <v>0.82539682539682524</v>
      </c>
      <c r="AQ236">
        <v>0.328125</v>
      </c>
      <c r="AR236">
        <f t="shared" si="113"/>
        <v>1.0572916666666667</v>
      </c>
      <c r="AS236">
        <f t="shared" si="114"/>
        <v>0.93897705378354746</v>
      </c>
      <c r="AT236">
        <f t="shared" si="115"/>
        <v>0.99277261415656326</v>
      </c>
      <c r="AU236">
        <v>23.3</v>
      </c>
      <c r="AV236">
        <v>26.8</v>
      </c>
      <c r="AW236">
        <v>14.7</v>
      </c>
      <c r="AX236">
        <v>11.2</v>
      </c>
      <c r="AY236">
        <v>1.3125</v>
      </c>
      <c r="AZ236">
        <v>0.41791044799999999</v>
      </c>
      <c r="BA236">
        <v>0.86940298500000002</v>
      </c>
      <c r="BB236">
        <v>1.1203531419999999</v>
      </c>
      <c r="BC236">
        <v>0.99277261400000005</v>
      </c>
      <c r="BD236">
        <v>118.3</v>
      </c>
      <c r="BE236">
        <v>140.4</v>
      </c>
      <c r="BF236">
        <f t="shared" si="116"/>
        <v>8.3919916665812621E-3</v>
      </c>
      <c r="BG236">
        <f t="shared" si="117"/>
        <v>7.0710300142450147E-3</v>
      </c>
      <c r="BH236">
        <v>1.2328417380000001</v>
      </c>
      <c r="BI236">
        <v>0.19741571999999999</v>
      </c>
    </row>
    <row r="237" spans="1:61" x14ac:dyDescent="0.4">
      <c r="A237" s="1">
        <v>34160.625013252313</v>
      </c>
      <c r="B237">
        <v>24.9</v>
      </c>
      <c r="C237">
        <v>0</v>
      </c>
      <c r="D237">
        <v>43</v>
      </c>
      <c r="E237">
        <v>0</v>
      </c>
      <c r="F237">
        <f t="shared" si="118"/>
        <v>1</v>
      </c>
      <c r="G237" s="2">
        <v>-1.2999999999999999E-12</v>
      </c>
      <c r="H237">
        <f t="shared" si="102"/>
        <v>1.2412708669999998E-3</v>
      </c>
      <c r="I237">
        <f t="shared" si="103"/>
        <v>2.0451804100000002E-4</v>
      </c>
      <c r="J237">
        <v>0</v>
      </c>
      <c r="K237">
        <f t="shared" si="104"/>
        <v>0</v>
      </c>
      <c r="M237">
        <f t="shared" si="105"/>
        <v>0</v>
      </c>
      <c r="N237">
        <v>1</v>
      </c>
      <c r="O237">
        <v>0</v>
      </c>
      <c r="P237">
        <v>0</v>
      </c>
      <c r="Q237">
        <f t="shared" si="90"/>
        <v>0</v>
      </c>
      <c r="R237">
        <f t="shared" si="91"/>
        <v>0.56857142857142851</v>
      </c>
      <c r="S237">
        <f t="shared" si="106"/>
        <v>0.9931109942117744</v>
      </c>
      <c r="T237">
        <f t="shared" si="92"/>
        <v>0</v>
      </c>
      <c r="U237">
        <f t="shared" si="107"/>
        <v>0</v>
      </c>
      <c r="V237" s="2">
        <f t="shared" si="89"/>
        <v>4.1915992970278396E-6</v>
      </c>
      <c r="W237">
        <f t="shared" si="93"/>
        <v>0</v>
      </c>
      <c r="X237">
        <f t="shared" si="94"/>
        <v>0</v>
      </c>
      <c r="Y237">
        <f t="shared" si="95"/>
        <v>0</v>
      </c>
      <c r="Z237">
        <f t="shared" si="96"/>
        <v>1.0000000000013001</v>
      </c>
      <c r="AA237">
        <v>0</v>
      </c>
      <c r="AB237">
        <v>0.05</v>
      </c>
      <c r="AC237">
        <v>0.1</v>
      </c>
      <c r="AD237">
        <f t="shared" si="97"/>
        <v>0</v>
      </c>
      <c r="AE237">
        <f t="shared" si="98"/>
        <v>0.1</v>
      </c>
      <c r="AF237">
        <f t="shared" si="99"/>
        <v>0.71071428571428563</v>
      </c>
      <c r="AG237">
        <f t="shared" si="108"/>
        <v>0.79824219064363566</v>
      </c>
      <c r="AH237">
        <f t="shared" si="109"/>
        <v>7.9824219064363582E-3</v>
      </c>
      <c r="AI237">
        <v>6</v>
      </c>
      <c r="AJ237">
        <v>28</v>
      </c>
      <c r="AK237">
        <v>0.05</v>
      </c>
      <c r="AL237">
        <f t="shared" si="100"/>
        <v>19.899999999999999</v>
      </c>
      <c r="AM237">
        <f t="shared" si="110"/>
        <v>19.2</v>
      </c>
      <c r="AN237">
        <f t="shared" si="101"/>
        <v>5.6000000000000014</v>
      </c>
      <c r="AO237">
        <f t="shared" si="111"/>
        <v>6.3000000000000007</v>
      </c>
      <c r="AP237">
        <f t="shared" si="112"/>
        <v>0.88888888888888906</v>
      </c>
      <c r="AQ237">
        <v>0.328125</v>
      </c>
      <c r="AR237">
        <f t="shared" si="113"/>
        <v>1.0364583333333333</v>
      </c>
      <c r="AS237">
        <f t="shared" si="114"/>
        <v>0.96208972967596273</v>
      </c>
      <c r="AT237">
        <f t="shared" si="115"/>
        <v>0.99716591773706542</v>
      </c>
      <c r="AU237">
        <v>22.9</v>
      </c>
      <c r="AV237">
        <v>26.8</v>
      </c>
      <c r="AW237">
        <v>15.1</v>
      </c>
      <c r="AX237">
        <v>11.2</v>
      </c>
      <c r="AY237">
        <v>1.3482142859999999</v>
      </c>
      <c r="AZ237">
        <v>0.41791044799999999</v>
      </c>
      <c r="BA237">
        <v>0.85447761200000005</v>
      </c>
      <c r="BB237">
        <v>1.1329940009999999</v>
      </c>
      <c r="BC237">
        <v>0.99716591799999998</v>
      </c>
      <c r="BD237">
        <v>118.3</v>
      </c>
      <c r="BE237">
        <v>140.4</v>
      </c>
      <c r="BF237">
        <f t="shared" si="116"/>
        <v>8.4291286368306465E-3</v>
      </c>
      <c r="BG237">
        <f t="shared" si="117"/>
        <v>7.1023213532763526E-3</v>
      </c>
      <c r="BH237">
        <v>1.2412708669999999</v>
      </c>
      <c r="BI237">
        <v>0.20451804100000001</v>
      </c>
    </row>
    <row r="238" spans="1:61" x14ac:dyDescent="0.4">
      <c r="A238" s="1">
        <v>34160.66667997685</v>
      </c>
      <c r="B238">
        <v>24.1</v>
      </c>
      <c r="C238">
        <v>0</v>
      </c>
      <c r="D238">
        <v>45</v>
      </c>
      <c r="E238">
        <v>0</v>
      </c>
      <c r="F238">
        <f t="shared" si="118"/>
        <v>1</v>
      </c>
      <c r="G238" s="2">
        <v>-1.2999999999999999E-12</v>
      </c>
      <c r="H238">
        <f t="shared" si="102"/>
        <v>1.2497234909999999E-3</v>
      </c>
      <c r="I238">
        <f t="shared" si="103"/>
        <v>2.1164016000000001E-4</v>
      </c>
      <c r="J238">
        <v>0</v>
      </c>
      <c r="K238">
        <f t="shared" si="104"/>
        <v>0</v>
      </c>
      <c r="M238">
        <f t="shared" si="105"/>
        <v>0</v>
      </c>
      <c r="N238">
        <v>1</v>
      </c>
      <c r="O238">
        <v>0</v>
      </c>
      <c r="P238">
        <v>0</v>
      </c>
      <c r="Q238">
        <f t="shared" si="90"/>
        <v>0</v>
      </c>
      <c r="R238">
        <f t="shared" si="91"/>
        <v>0.54571428571428571</v>
      </c>
      <c r="S238">
        <f t="shared" si="106"/>
        <v>0.95703970114109538</v>
      </c>
      <c r="T238">
        <f t="shared" si="92"/>
        <v>0</v>
      </c>
      <c r="U238">
        <f t="shared" si="107"/>
        <v>0</v>
      </c>
      <c r="V238" s="2">
        <f t="shared" si="89"/>
        <v>4.1915992970278396E-6</v>
      </c>
      <c r="W238">
        <f t="shared" si="93"/>
        <v>0</v>
      </c>
      <c r="X238">
        <f t="shared" si="94"/>
        <v>0</v>
      </c>
      <c r="Y238">
        <f t="shared" si="95"/>
        <v>0</v>
      </c>
      <c r="Z238">
        <f t="shared" si="96"/>
        <v>1.0000000000013001</v>
      </c>
      <c r="AA238">
        <v>0</v>
      </c>
      <c r="AB238">
        <v>0.05</v>
      </c>
      <c r="AC238">
        <v>0.1</v>
      </c>
      <c r="AD238">
        <f t="shared" si="97"/>
        <v>0</v>
      </c>
      <c r="AE238">
        <f t="shared" si="98"/>
        <v>0.1</v>
      </c>
      <c r="AF238">
        <f t="shared" si="99"/>
        <v>0.68214285714285716</v>
      </c>
      <c r="AG238">
        <f t="shared" si="108"/>
        <v>0.9158503070972065</v>
      </c>
      <c r="AH238">
        <f t="shared" si="109"/>
        <v>9.1585030709720652E-3</v>
      </c>
      <c r="AI238">
        <v>6</v>
      </c>
      <c r="AJ238">
        <v>28</v>
      </c>
      <c r="AK238">
        <v>0.05</v>
      </c>
      <c r="AL238">
        <f t="shared" si="100"/>
        <v>19.100000000000001</v>
      </c>
      <c r="AM238">
        <f t="shared" si="110"/>
        <v>19.2</v>
      </c>
      <c r="AN238">
        <f t="shared" si="101"/>
        <v>6.3999999999999986</v>
      </c>
      <c r="AO238">
        <f t="shared" si="111"/>
        <v>6.3000000000000007</v>
      </c>
      <c r="AP238">
        <f t="shared" si="112"/>
        <v>1.0158730158730156</v>
      </c>
      <c r="AQ238">
        <v>0.328125</v>
      </c>
      <c r="AR238">
        <f t="shared" si="113"/>
        <v>0.99479166666666674</v>
      </c>
      <c r="AS238">
        <f t="shared" si="114"/>
        <v>1.0051808038214693</v>
      </c>
      <c r="AT238">
        <f t="shared" si="115"/>
        <v>0.99994548713489928</v>
      </c>
      <c r="AU238">
        <v>22.1</v>
      </c>
      <c r="AV238">
        <v>26.8</v>
      </c>
      <c r="AW238">
        <v>15.9</v>
      </c>
      <c r="AX238">
        <v>11.2</v>
      </c>
      <c r="AY238">
        <v>1.4196428569999999</v>
      </c>
      <c r="AZ238">
        <v>0.41791044799999999</v>
      </c>
      <c r="BA238">
        <v>0.82462686600000001</v>
      </c>
      <c r="BB238">
        <v>1.157703207</v>
      </c>
      <c r="BC238">
        <v>0.99994548699999997</v>
      </c>
      <c r="BD238">
        <v>118.3</v>
      </c>
      <c r="BE238">
        <v>140.4</v>
      </c>
      <c r="BF238">
        <f t="shared" si="116"/>
        <v>8.4526245742595034E-3</v>
      </c>
      <c r="BG238">
        <f t="shared" si="117"/>
        <v>7.1221188532763526E-3</v>
      </c>
      <c r="BH238">
        <v>1.2497234909999999</v>
      </c>
      <c r="BI238">
        <v>0.21164015999999999</v>
      </c>
    </row>
    <row r="239" spans="1:61" x14ac:dyDescent="0.4">
      <c r="A239" s="1">
        <v>34160.708346701387</v>
      </c>
      <c r="B239">
        <v>22.6</v>
      </c>
      <c r="C239">
        <v>0</v>
      </c>
      <c r="D239">
        <v>48</v>
      </c>
      <c r="E239">
        <v>0</v>
      </c>
      <c r="F239">
        <f t="shared" si="118"/>
        <v>1</v>
      </c>
      <c r="G239" s="2">
        <v>-1.2999999999999999E-12</v>
      </c>
      <c r="H239">
        <f t="shared" si="102"/>
        <v>1.2580694640000002E-3</v>
      </c>
      <c r="I239">
        <f t="shared" si="103"/>
        <v>2.1867241500000002E-4</v>
      </c>
      <c r="J239">
        <v>0</v>
      </c>
      <c r="K239">
        <f t="shared" si="104"/>
        <v>0</v>
      </c>
      <c r="M239">
        <f t="shared" si="105"/>
        <v>0</v>
      </c>
      <c r="N239">
        <v>1</v>
      </c>
      <c r="O239">
        <v>0</v>
      </c>
      <c r="P239">
        <v>0</v>
      </c>
      <c r="Q239">
        <f t="shared" si="90"/>
        <v>0</v>
      </c>
      <c r="R239">
        <f t="shared" si="91"/>
        <v>0.50285714285714289</v>
      </c>
      <c r="S239">
        <f t="shared" si="106"/>
        <v>0.78847182520265191</v>
      </c>
      <c r="T239">
        <f t="shared" si="92"/>
        <v>0</v>
      </c>
      <c r="U239">
        <f t="shared" si="107"/>
        <v>0</v>
      </c>
      <c r="V239" s="2">
        <f t="shared" si="89"/>
        <v>4.1915992970278396E-6</v>
      </c>
      <c r="W239">
        <f t="shared" si="93"/>
        <v>0</v>
      </c>
      <c r="X239">
        <f t="shared" si="94"/>
        <v>0</v>
      </c>
      <c r="Y239">
        <f t="shared" si="95"/>
        <v>0</v>
      </c>
      <c r="Z239">
        <f t="shared" si="96"/>
        <v>1.0000000000013001</v>
      </c>
      <c r="AA239">
        <v>0</v>
      </c>
      <c r="AB239">
        <v>0.05</v>
      </c>
      <c r="AC239">
        <v>0.1</v>
      </c>
      <c r="AD239">
        <f t="shared" si="97"/>
        <v>0</v>
      </c>
      <c r="AE239">
        <f t="shared" si="98"/>
        <v>0.1</v>
      </c>
      <c r="AF239">
        <f t="shared" si="99"/>
        <v>0.62857142857142867</v>
      </c>
      <c r="AG239">
        <f t="shared" si="108"/>
        <v>1.0094137391426183</v>
      </c>
      <c r="AH239">
        <f t="shared" si="109"/>
        <v>1.0094137391426184E-2</v>
      </c>
      <c r="AI239">
        <v>6</v>
      </c>
      <c r="AJ239">
        <v>28</v>
      </c>
      <c r="AK239">
        <v>0.05</v>
      </c>
      <c r="AL239">
        <f t="shared" si="100"/>
        <v>17.600000000000001</v>
      </c>
      <c r="AM239">
        <f t="shared" si="110"/>
        <v>19.2</v>
      </c>
      <c r="AN239">
        <f t="shared" si="101"/>
        <v>7.8999999999999986</v>
      </c>
      <c r="AO239">
        <f t="shared" si="111"/>
        <v>6.3000000000000007</v>
      </c>
      <c r="AP239">
        <f t="shared" si="112"/>
        <v>1.2539682539682535</v>
      </c>
      <c r="AQ239">
        <v>0.328125</v>
      </c>
      <c r="AR239">
        <f t="shared" si="113"/>
        <v>0.91666666666666674</v>
      </c>
      <c r="AS239">
        <f t="shared" si="114"/>
        <v>1.077085728647649</v>
      </c>
      <c r="AT239">
        <f t="shared" si="115"/>
        <v>0.98732858459367834</v>
      </c>
      <c r="AU239">
        <v>20.6</v>
      </c>
      <c r="AV239">
        <v>26.8</v>
      </c>
      <c r="AW239">
        <v>17.399999999999999</v>
      </c>
      <c r="AX239">
        <v>11.2</v>
      </c>
      <c r="AY239">
        <v>1.553571429</v>
      </c>
      <c r="AZ239">
        <v>0.41791044799999999</v>
      </c>
      <c r="BA239">
        <v>0.76865671599999996</v>
      </c>
      <c r="BB239">
        <v>1.2021518200000001</v>
      </c>
      <c r="BC239">
        <v>0.98732858499999998</v>
      </c>
      <c r="BD239">
        <v>118.3</v>
      </c>
      <c r="BE239">
        <v>140.4</v>
      </c>
      <c r="BF239">
        <f t="shared" si="116"/>
        <v>8.345972819895844E-3</v>
      </c>
      <c r="BG239">
        <f t="shared" si="117"/>
        <v>7.0322548789173789E-3</v>
      </c>
      <c r="BH239">
        <v>1.2580694640000001</v>
      </c>
      <c r="BI239">
        <v>0.21867241500000001</v>
      </c>
    </row>
    <row r="240" spans="1:61" x14ac:dyDescent="0.4">
      <c r="A240" s="1">
        <v>34160.750013425924</v>
      </c>
      <c r="B240">
        <v>21.1</v>
      </c>
      <c r="C240">
        <v>0</v>
      </c>
      <c r="D240">
        <v>57</v>
      </c>
      <c r="E240">
        <v>0</v>
      </c>
      <c r="F240">
        <f t="shared" si="118"/>
        <v>1</v>
      </c>
      <c r="G240" s="2">
        <v>-1.2999999999999999E-12</v>
      </c>
      <c r="H240">
        <f t="shared" si="102"/>
        <v>1.2661523020000001E-3</v>
      </c>
      <c r="I240">
        <f t="shared" si="103"/>
        <v>2.2548295400000003E-4</v>
      </c>
      <c r="J240">
        <v>0</v>
      </c>
      <c r="K240">
        <f t="shared" si="104"/>
        <v>0</v>
      </c>
      <c r="M240">
        <f t="shared" si="105"/>
        <v>0</v>
      </c>
      <c r="N240">
        <v>1</v>
      </c>
      <c r="O240">
        <v>0</v>
      </c>
      <c r="P240">
        <v>0</v>
      </c>
      <c r="Q240">
        <f t="shared" si="90"/>
        <v>0</v>
      </c>
      <c r="R240">
        <f t="shared" si="91"/>
        <v>0.46</v>
      </c>
      <c r="S240">
        <f t="shared" si="106"/>
        <v>0.55185625467189559</v>
      </c>
      <c r="T240">
        <f t="shared" si="92"/>
        <v>0</v>
      </c>
      <c r="U240">
        <f t="shared" si="107"/>
        <v>0</v>
      </c>
      <c r="V240" s="2">
        <f t="shared" si="89"/>
        <v>4.1915992970278396E-6</v>
      </c>
      <c r="W240">
        <f t="shared" si="93"/>
        <v>0</v>
      </c>
      <c r="X240">
        <f t="shared" si="94"/>
        <v>0</v>
      </c>
      <c r="Y240">
        <f t="shared" si="95"/>
        <v>0</v>
      </c>
      <c r="Z240">
        <f t="shared" si="96"/>
        <v>1.0000000000013001</v>
      </c>
      <c r="AA240">
        <v>0</v>
      </c>
      <c r="AB240">
        <v>0.05</v>
      </c>
      <c r="AC240">
        <v>0.1</v>
      </c>
      <c r="AD240">
        <f t="shared" si="97"/>
        <v>0</v>
      </c>
      <c r="AE240">
        <f t="shared" si="98"/>
        <v>0.1</v>
      </c>
      <c r="AF240">
        <f t="shared" si="99"/>
        <v>0.57500000000000007</v>
      </c>
      <c r="AG240">
        <f t="shared" si="108"/>
        <v>0.92545675213828604</v>
      </c>
      <c r="AH240">
        <f t="shared" si="109"/>
        <v>9.2545675213828622E-3</v>
      </c>
      <c r="AI240">
        <v>6</v>
      </c>
      <c r="AJ240">
        <v>28</v>
      </c>
      <c r="AK240">
        <v>0.05</v>
      </c>
      <c r="AL240">
        <f t="shared" si="100"/>
        <v>16.100000000000001</v>
      </c>
      <c r="AM240">
        <f t="shared" si="110"/>
        <v>19.2</v>
      </c>
      <c r="AN240">
        <f t="shared" si="101"/>
        <v>9.3999999999999986</v>
      </c>
      <c r="AO240">
        <f t="shared" si="111"/>
        <v>6.3000000000000007</v>
      </c>
      <c r="AP240">
        <f t="shared" si="112"/>
        <v>1.4920634920634916</v>
      </c>
      <c r="AQ240">
        <v>0.328125</v>
      </c>
      <c r="AR240">
        <f t="shared" si="113"/>
        <v>0.83854166666666674</v>
      </c>
      <c r="AS240">
        <f t="shared" si="114"/>
        <v>1.1403126946359587</v>
      </c>
      <c r="AT240">
        <f t="shared" si="115"/>
        <v>0.95619970748119465</v>
      </c>
      <c r="AU240">
        <v>19.100000000000001</v>
      </c>
      <c r="AV240">
        <v>26.8</v>
      </c>
      <c r="AW240">
        <v>18.899999999999999</v>
      </c>
      <c r="AX240">
        <v>11.2</v>
      </c>
      <c r="AY240">
        <v>1.6875</v>
      </c>
      <c r="AZ240">
        <v>0.41791044799999999</v>
      </c>
      <c r="BA240">
        <v>0.71268656699999999</v>
      </c>
      <c r="BB240">
        <v>1.244421628</v>
      </c>
      <c r="BC240">
        <v>0.95619970700000001</v>
      </c>
      <c r="BD240">
        <v>118.3</v>
      </c>
      <c r="BE240">
        <v>140.4</v>
      </c>
      <c r="BF240">
        <f t="shared" si="116"/>
        <v>8.0828377639999543E-3</v>
      </c>
      <c r="BG240">
        <f t="shared" si="117"/>
        <v>6.8105392236467235E-3</v>
      </c>
      <c r="BH240">
        <v>1.2661523020000001</v>
      </c>
      <c r="BI240">
        <v>0.22548295400000001</v>
      </c>
    </row>
    <row r="241" spans="1:61" x14ac:dyDescent="0.4">
      <c r="A241" s="1">
        <v>34160.791680150462</v>
      </c>
      <c r="B241">
        <v>16.899999999999999</v>
      </c>
      <c r="C241">
        <v>0.5</v>
      </c>
      <c r="D241">
        <v>96</v>
      </c>
      <c r="E241">
        <v>1</v>
      </c>
      <c r="F241">
        <f t="shared" si="118"/>
        <v>1</v>
      </c>
      <c r="G241" s="2">
        <v>-1.2999999999999999E-12</v>
      </c>
      <c r="H241">
        <f t="shared" si="102"/>
        <v>1.2728963369999999E-3</v>
      </c>
      <c r="I241">
        <f t="shared" si="103"/>
        <v>2.31165428E-4</v>
      </c>
      <c r="J241">
        <v>0</v>
      </c>
      <c r="K241">
        <f t="shared" si="104"/>
        <v>0</v>
      </c>
      <c r="M241">
        <f t="shared" si="105"/>
        <v>0</v>
      </c>
      <c r="N241">
        <v>1</v>
      </c>
      <c r="O241">
        <v>0</v>
      </c>
      <c r="P241">
        <v>0</v>
      </c>
      <c r="Q241">
        <f t="shared" si="90"/>
        <v>0</v>
      </c>
      <c r="R241">
        <f t="shared" si="91"/>
        <v>0.33999999999999997</v>
      </c>
      <c r="S241">
        <f t="shared" si="106"/>
        <v>7.7509813814791176E-2</v>
      </c>
      <c r="T241">
        <f t="shared" si="92"/>
        <v>0</v>
      </c>
      <c r="U241">
        <f t="shared" si="107"/>
        <v>0</v>
      </c>
      <c r="V241" s="2">
        <f t="shared" si="89"/>
        <v>4.1915992970278396E-6</v>
      </c>
      <c r="W241">
        <f t="shared" si="93"/>
        <v>9.8336627111585806E-2</v>
      </c>
      <c r="X241">
        <f t="shared" si="94"/>
        <v>0</v>
      </c>
      <c r="Y241">
        <f t="shared" si="95"/>
        <v>9.8336627111585806E-2</v>
      </c>
      <c r="Z241">
        <f t="shared" si="96"/>
        <v>1.0000000000013001</v>
      </c>
      <c r="AA241">
        <v>0</v>
      </c>
      <c r="AB241">
        <v>0.05</v>
      </c>
      <c r="AC241">
        <v>0.1</v>
      </c>
      <c r="AD241">
        <f t="shared" si="97"/>
        <v>9.5162581964040482E-2</v>
      </c>
      <c r="AE241">
        <f t="shared" si="98"/>
        <v>9.048374180359596E-2</v>
      </c>
      <c r="AF241">
        <f t="shared" si="99"/>
        <v>0.42499999999999993</v>
      </c>
      <c r="AG241">
        <f t="shared" si="108"/>
        <v>0.29295054102225321</v>
      </c>
      <c r="AH241">
        <f t="shared" si="109"/>
        <v>2.6507261115081308E-3</v>
      </c>
      <c r="AI241">
        <v>6</v>
      </c>
      <c r="AJ241">
        <v>28</v>
      </c>
      <c r="AK241">
        <v>0.05</v>
      </c>
      <c r="AL241">
        <f t="shared" si="100"/>
        <v>11.899999999999999</v>
      </c>
      <c r="AM241">
        <f t="shared" si="110"/>
        <v>19.2</v>
      </c>
      <c r="AN241">
        <f t="shared" si="101"/>
        <v>13.600000000000001</v>
      </c>
      <c r="AO241">
        <f t="shared" si="111"/>
        <v>6.3000000000000007</v>
      </c>
      <c r="AP241">
        <f t="shared" si="112"/>
        <v>2.1587301587301586</v>
      </c>
      <c r="AQ241">
        <v>0.328125</v>
      </c>
      <c r="AR241">
        <f t="shared" si="113"/>
        <v>0.61979166666666663</v>
      </c>
      <c r="AS241">
        <f t="shared" si="114"/>
        <v>1.2872379544095627</v>
      </c>
      <c r="AT241">
        <f t="shared" si="115"/>
        <v>0.79781935716009345</v>
      </c>
      <c r="AU241">
        <v>14.9</v>
      </c>
      <c r="AV241">
        <v>26.8</v>
      </c>
      <c r="AW241">
        <v>23.1</v>
      </c>
      <c r="AX241">
        <v>11.2</v>
      </c>
      <c r="AY241">
        <v>2.0625</v>
      </c>
      <c r="AZ241">
        <v>0.41791044799999999</v>
      </c>
      <c r="BA241">
        <v>0.55597014899999997</v>
      </c>
      <c r="BB241">
        <v>1.353282667</v>
      </c>
      <c r="BC241">
        <v>0.79781935699999995</v>
      </c>
      <c r="BD241">
        <v>118.3</v>
      </c>
      <c r="BE241">
        <v>140.4</v>
      </c>
      <c r="BF241">
        <f t="shared" si="116"/>
        <v>6.7440351408291927E-3</v>
      </c>
      <c r="BG241">
        <f t="shared" si="117"/>
        <v>5.6824740527065525E-3</v>
      </c>
      <c r="BH241">
        <v>1.2728963369999999</v>
      </c>
      <c r="BI241">
        <v>0.23116542800000001</v>
      </c>
    </row>
    <row r="242" spans="1:61" x14ac:dyDescent="0.4">
      <c r="A242" s="1">
        <v>34160.833346874999</v>
      </c>
      <c r="B242">
        <v>17.399999999999999</v>
      </c>
      <c r="C242">
        <v>0</v>
      </c>
      <c r="D242">
        <v>90</v>
      </c>
      <c r="E242">
        <v>1</v>
      </c>
      <c r="F242">
        <f t="shared" si="118"/>
        <v>1</v>
      </c>
      <c r="G242" s="2">
        <v>-1.5299999999999999E-12</v>
      </c>
      <c r="H242">
        <f t="shared" si="102"/>
        <v>1.2798378919999999E-3</v>
      </c>
      <c r="I242">
        <f t="shared" si="103"/>
        <v>2.37014331E-4</v>
      </c>
      <c r="J242">
        <v>0</v>
      </c>
      <c r="K242">
        <f t="shared" si="104"/>
        <v>0</v>
      </c>
      <c r="M242">
        <f t="shared" si="105"/>
        <v>0</v>
      </c>
      <c r="N242">
        <v>1</v>
      </c>
      <c r="O242">
        <v>0</v>
      </c>
      <c r="P242">
        <v>0</v>
      </c>
      <c r="Q242">
        <f t="shared" si="90"/>
        <v>0</v>
      </c>
      <c r="R242">
        <f t="shared" si="91"/>
        <v>0.35428571428571426</v>
      </c>
      <c r="S242">
        <f t="shared" si="106"/>
        <v>0.10657566088988407</v>
      </c>
      <c r="T242">
        <f t="shared" si="92"/>
        <v>0</v>
      </c>
      <c r="U242">
        <f t="shared" si="107"/>
        <v>0</v>
      </c>
      <c r="V242" s="2">
        <f t="shared" si="89"/>
        <v>4.1915992970278396E-6</v>
      </c>
      <c r="W242">
        <f t="shared" si="93"/>
        <v>0</v>
      </c>
      <c r="X242">
        <f t="shared" si="94"/>
        <v>0</v>
      </c>
      <c r="Y242">
        <f t="shared" si="95"/>
        <v>0</v>
      </c>
      <c r="Z242">
        <f t="shared" si="96"/>
        <v>1.0000000000015301</v>
      </c>
      <c r="AA242">
        <v>0</v>
      </c>
      <c r="AB242">
        <v>0.05</v>
      </c>
      <c r="AC242">
        <v>0.1</v>
      </c>
      <c r="AD242">
        <f t="shared" si="97"/>
        <v>9.5162581964040482E-2</v>
      </c>
      <c r="AE242">
        <f t="shared" si="98"/>
        <v>9.048374180359596E-2</v>
      </c>
      <c r="AF242">
        <f t="shared" si="99"/>
        <v>0.44285714285714278</v>
      </c>
      <c r="AG242">
        <f t="shared" si="108"/>
        <v>0.36129651598051427</v>
      </c>
      <c r="AH242">
        <f t="shared" si="109"/>
        <v>3.2691460666519636E-3</v>
      </c>
      <c r="AI242">
        <v>6</v>
      </c>
      <c r="AJ242">
        <v>28</v>
      </c>
      <c r="AK242">
        <v>0.05</v>
      </c>
      <c r="AL242">
        <f t="shared" si="100"/>
        <v>12.399999999999999</v>
      </c>
      <c r="AM242">
        <f t="shared" si="110"/>
        <v>19.2</v>
      </c>
      <c r="AN242">
        <f t="shared" si="101"/>
        <v>13.100000000000001</v>
      </c>
      <c r="AO242">
        <f t="shared" si="111"/>
        <v>6.3000000000000007</v>
      </c>
      <c r="AP242">
        <f t="shared" si="112"/>
        <v>2.0793650793650795</v>
      </c>
      <c r="AQ242">
        <v>0.328125</v>
      </c>
      <c r="AR242">
        <f t="shared" si="113"/>
        <v>0.64583333333333326</v>
      </c>
      <c r="AS242">
        <f t="shared" si="114"/>
        <v>1.2715136479704048</v>
      </c>
      <c r="AT242">
        <f t="shared" si="115"/>
        <v>0.82118589764755301</v>
      </c>
      <c r="AU242">
        <v>15.4</v>
      </c>
      <c r="AV242">
        <v>26.8</v>
      </c>
      <c r="AW242">
        <v>22.6</v>
      </c>
      <c r="AX242">
        <v>11.2</v>
      </c>
      <c r="AY242">
        <v>2.0178571430000001</v>
      </c>
      <c r="AZ242">
        <v>0.41791044799999999</v>
      </c>
      <c r="BA242">
        <v>0.57462686600000001</v>
      </c>
      <c r="BB242">
        <v>1.3409632950000001</v>
      </c>
      <c r="BC242">
        <v>0.82118589799999997</v>
      </c>
      <c r="BD242">
        <v>118.3</v>
      </c>
      <c r="BE242">
        <v>140.4</v>
      </c>
      <c r="BF242">
        <f t="shared" si="116"/>
        <v>6.9415545025152412E-3</v>
      </c>
      <c r="BG242">
        <f t="shared" si="117"/>
        <v>5.8489024074074069E-3</v>
      </c>
      <c r="BH242">
        <v>1.279837892</v>
      </c>
      <c r="BI242">
        <v>0.23701433099999999</v>
      </c>
    </row>
    <row r="243" spans="1:61" x14ac:dyDescent="0.4">
      <c r="A243" s="1">
        <v>34160.875013599536</v>
      </c>
      <c r="B243">
        <v>16.7</v>
      </c>
      <c r="C243">
        <v>0</v>
      </c>
      <c r="D243">
        <v>91</v>
      </c>
      <c r="E243">
        <v>1</v>
      </c>
      <c r="F243">
        <f t="shared" si="118"/>
        <v>1</v>
      </c>
      <c r="G243" s="2">
        <v>-1.5299999999999999E-12</v>
      </c>
      <c r="H243">
        <f t="shared" si="102"/>
        <v>1.2865004200000002E-3</v>
      </c>
      <c r="I243">
        <f t="shared" si="103"/>
        <v>2.42628128E-4</v>
      </c>
      <c r="J243">
        <v>0</v>
      </c>
      <c r="K243">
        <f t="shared" si="104"/>
        <v>0</v>
      </c>
      <c r="M243">
        <f t="shared" si="105"/>
        <v>0</v>
      </c>
      <c r="N243">
        <v>1</v>
      </c>
      <c r="O243">
        <v>0</v>
      </c>
      <c r="P243">
        <v>0</v>
      </c>
      <c r="Q243">
        <f t="shared" si="90"/>
        <v>0</v>
      </c>
      <c r="R243">
        <f t="shared" si="91"/>
        <v>0.33428571428571424</v>
      </c>
      <c r="S243">
        <f t="shared" si="106"/>
        <v>6.7733669072218949E-2</v>
      </c>
      <c r="T243">
        <f t="shared" si="92"/>
        <v>0</v>
      </c>
      <c r="U243">
        <f t="shared" si="107"/>
        <v>0</v>
      </c>
      <c r="V243" s="2">
        <f t="shared" si="89"/>
        <v>4.1915992970278396E-6</v>
      </c>
      <c r="W243">
        <f t="shared" si="93"/>
        <v>0</v>
      </c>
      <c r="X243">
        <f t="shared" si="94"/>
        <v>0</v>
      </c>
      <c r="Y243">
        <f t="shared" si="95"/>
        <v>0</v>
      </c>
      <c r="Z243">
        <f t="shared" si="96"/>
        <v>1.0000000000015301</v>
      </c>
      <c r="AA243">
        <v>0</v>
      </c>
      <c r="AB243">
        <v>0.05</v>
      </c>
      <c r="AC243">
        <v>0.1</v>
      </c>
      <c r="AD243">
        <f t="shared" si="97"/>
        <v>9.5162581964040482E-2</v>
      </c>
      <c r="AE243">
        <f t="shared" si="98"/>
        <v>9.048374180359596E-2</v>
      </c>
      <c r="AF243">
        <f t="shared" si="99"/>
        <v>0.41785714285714282</v>
      </c>
      <c r="AG243">
        <f t="shared" si="108"/>
        <v>0.26775663312457992</v>
      </c>
      <c r="AH243">
        <f t="shared" si="109"/>
        <v>2.422762205784466E-3</v>
      </c>
      <c r="AI243">
        <v>6</v>
      </c>
      <c r="AJ243">
        <v>28</v>
      </c>
      <c r="AK243">
        <v>0.05</v>
      </c>
      <c r="AL243">
        <f t="shared" si="100"/>
        <v>11.7</v>
      </c>
      <c r="AM243">
        <f t="shared" si="110"/>
        <v>19.2</v>
      </c>
      <c r="AN243">
        <f t="shared" si="101"/>
        <v>13.8</v>
      </c>
      <c r="AO243">
        <f t="shared" si="111"/>
        <v>6.3000000000000007</v>
      </c>
      <c r="AP243">
        <f t="shared" si="112"/>
        <v>2.1904761904761902</v>
      </c>
      <c r="AQ243">
        <v>0.328125</v>
      </c>
      <c r="AR243">
        <f t="shared" si="113"/>
        <v>0.609375</v>
      </c>
      <c r="AS243">
        <f t="shared" si="114"/>
        <v>1.2934189139334353</v>
      </c>
      <c r="AT243">
        <f t="shared" si="115"/>
        <v>0.78817715067818717</v>
      </c>
      <c r="AU243">
        <v>14.7</v>
      </c>
      <c r="AV243">
        <v>26.8</v>
      </c>
      <c r="AW243">
        <v>23.3</v>
      </c>
      <c r="AX243">
        <v>11.2</v>
      </c>
      <c r="AY243">
        <v>2.0803571430000001</v>
      </c>
      <c r="AZ243">
        <v>0.41791044799999999</v>
      </c>
      <c r="BA243">
        <v>0.54850746299999997</v>
      </c>
      <c r="BB243">
        <v>1.3581669300000001</v>
      </c>
      <c r="BC243">
        <v>0.78817715099999996</v>
      </c>
      <c r="BD243">
        <v>118.3</v>
      </c>
      <c r="BE243">
        <v>140.4</v>
      </c>
      <c r="BF243">
        <f t="shared" si="116"/>
        <v>6.662528746223053E-3</v>
      </c>
      <c r="BG243">
        <f t="shared" si="117"/>
        <v>5.6137973717948712E-3</v>
      </c>
      <c r="BH243">
        <v>1.2865004200000001</v>
      </c>
      <c r="BI243">
        <v>0.242628128</v>
      </c>
    </row>
    <row r="244" spans="1:61" x14ac:dyDescent="0.4">
      <c r="A244" s="1">
        <v>34160.916680324073</v>
      </c>
      <c r="B244">
        <v>16.8</v>
      </c>
      <c r="C244">
        <v>0</v>
      </c>
      <c r="D244">
        <v>94</v>
      </c>
      <c r="E244">
        <v>1</v>
      </c>
      <c r="F244">
        <f t="shared" si="118"/>
        <v>1</v>
      </c>
      <c r="G244" s="2">
        <v>-1.5299999999999999E-12</v>
      </c>
      <c r="H244">
        <f t="shared" si="102"/>
        <v>1.2932038779999999E-3</v>
      </c>
      <c r="I244">
        <f t="shared" si="103"/>
        <v>2.48276412E-4</v>
      </c>
      <c r="J244">
        <v>0</v>
      </c>
      <c r="K244">
        <f t="shared" si="104"/>
        <v>0</v>
      </c>
      <c r="M244">
        <f t="shared" si="105"/>
        <v>0</v>
      </c>
      <c r="N244">
        <v>1</v>
      </c>
      <c r="O244">
        <v>0</v>
      </c>
      <c r="P244">
        <v>0</v>
      </c>
      <c r="Q244">
        <f t="shared" si="90"/>
        <v>0</v>
      </c>
      <c r="R244">
        <f t="shared" si="91"/>
        <v>0.33714285714285719</v>
      </c>
      <c r="S244">
        <f t="shared" si="106"/>
        <v>7.2496542371010581E-2</v>
      </c>
      <c r="T244">
        <f t="shared" si="92"/>
        <v>0</v>
      </c>
      <c r="U244">
        <f t="shared" si="107"/>
        <v>0</v>
      </c>
      <c r="V244" s="2">
        <f t="shared" si="89"/>
        <v>4.1915992970278396E-6</v>
      </c>
      <c r="W244">
        <f t="shared" si="93"/>
        <v>0</v>
      </c>
      <c r="X244">
        <f t="shared" si="94"/>
        <v>0</v>
      </c>
      <c r="Y244">
        <f t="shared" si="95"/>
        <v>0</v>
      </c>
      <c r="Z244">
        <f t="shared" si="96"/>
        <v>1.0000000000015301</v>
      </c>
      <c r="AA244">
        <v>0</v>
      </c>
      <c r="AB244">
        <v>0.05</v>
      </c>
      <c r="AC244">
        <v>0.1</v>
      </c>
      <c r="AD244">
        <f t="shared" si="97"/>
        <v>9.5162581964040482E-2</v>
      </c>
      <c r="AE244">
        <f t="shared" si="98"/>
        <v>9.048374180359596E-2</v>
      </c>
      <c r="AF244">
        <f t="shared" si="99"/>
        <v>0.42142857142857143</v>
      </c>
      <c r="AG244">
        <f t="shared" si="108"/>
        <v>0.28019375596861457</v>
      </c>
      <c r="AH244">
        <f t="shared" si="109"/>
        <v>2.5352979470043896E-3</v>
      </c>
      <c r="AI244">
        <v>6</v>
      </c>
      <c r="AJ244">
        <v>28</v>
      </c>
      <c r="AK244">
        <v>0.05</v>
      </c>
      <c r="AL244">
        <f t="shared" si="100"/>
        <v>11.8</v>
      </c>
      <c r="AM244">
        <f t="shared" si="110"/>
        <v>19.2</v>
      </c>
      <c r="AN244">
        <f t="shared" si="101"/>
        <v>13.7</v>
      </c>
      <c r="AO244">
        <f t="shared" si="111"/>
        <v>6.3000000000000007</v>
      </c>
      <c r="AP244">
        <f t="shared" si="112"/>
        <v>2.1746031746031744</v>
      </c>
      <c r="AQ244">
        <v>0.328125</v>
      </c>
      <c r="AR244">
        <f t="shared" si="113"/>
        <v>0.61458333333333337</v>
      </c>
      <c r="AS244">
        <f t="shared" si="114"/>
        <v>1.2903360124071244</v>
      </c>
      <c r="AT244">
        <f t="shared" si="115"/>
        <v>0.79301900762521194</v>
      </c>
      <c r="AU244">
        <v>14.8</v>
      </c>
      <c r="AV244">
        <v>26.8</v>
      </c>
      <c r="AW244">
        <v>23.2</v>
      </c>
      <c r="AX244">
        <v>11.2</v>
      </c>
      <c r="AY244">
        <v>2.0714285710000002</v>
      </c>
      <c r="AZ244">
        <v>0.41791044799999999</v>
      </c>
      <c r="BA244">
        <v>0.55223880599999997</v>
      </c>
      <c r="BB244">
        <v>1.355727862</v>
      </c>
      <c r="BC244">
        <v>0.79301900800000003</v>
      </c>
      <c r="BD244">
        <v>118.3</v>
      </c>
      <c r="BE244">
        <v>140.4</v>
      </c>
      <c r="BF244">
        <f t="shared" si="116"/>
        <v>6.7034573763754182E-3</v>
      </c>
      <c r="BG244">
        <f t="shared" si="117"/>
        <v>5.6482835327635325E-3</v>
      </c>
      <c r="BH244">
        <v>1.2932038779999999</v>
      </c>
      <c r="BI244">
        <v>0.248276412</v>
      </c>
    </row>
    <row r="245" spans="1:61" x14ac:dyDescent="0.4">
      <c r="A245" s="1">
        <v>34160.95834704861</v>
      </c>
      <c r="B245">
        <v>16.600000000000001</v>
      </c>
      <c r="C245">
        <v>0</v>
      </c>
      <c r="D245">
        <v>94</v>
      </c>
      <c r="E245">
        <v>1</v>
      </c>
      <c r="F245">
        <f t="shared" si="118"/>
        <v>1</v>
      </c>
      <c r="G245" s="2">
        <v>-1.5299999999999999E-12</v>
      </c>
      <c r="H245">
        <f t="shared" si="102"/>
        <v>1.29982513E-3</v>
      </c>
      <c r="I245">
        <f t="shared" si="103"/>
        <v>2.5385543E-4</v>
      </c>
      <c r="J245">
        <v>0</v>
      </c>
      <c r="K245">
        <f t="shared" si="104"/>
        <v>0</v>
      </c>
      <c r="M245">
        <f t="shared" si="105"/>
        <v>0</v>
      </c>
      <c r="N245">
        <v>1</v>
      </c>
      <c r="O245">
        <v>0</v>
      </c>
      <c r="P245">
        <v>0</v>
      </c>
      <c r="Q245">
        <f t="shared" si="90"/>
        <v>0</v>
      </c>
      <c r="R245">
        <f t="shared" si="91"/>
        <v>0.33142857142857146</v>
      </c>
      <c r="S245">
        <f t="shared" si="106"/>
        <v>6.3213879595405739E-2</v>
      </c>
      <c r="T245">
        <f t="shared" si="92"/>
        <v>0</v>
      </c>
      <c r="U245">
        <f t="shared" si="107"/>
        <v>0</v>
      </c>
      <c r="V245" s="2">
        <f t="shared" si="89"/>
        <v>4.1915992970278396E-6</v>
      </c>
      <c r="W245">
        <f t="shared" si="93"/>
        <v>0</v>
      </c>
      <c r="X245">
        <f t="shared" si="94"/>
        <v>0</v>
      </c>
      <c r="Y245">
        <f t="shared" si="95"/>
        <v>0</v>
      </c>
      <c r="Z245">
        <f t="shared" si="96"/>
        <v>1.0000000000015301</v>
      </c>
      <c r="AA245">
        <v>0</v>
      </c>
      <c r="AB245">
        <v>0.05</v>
      </c>
      <c r="AC245">
        <v>0.1</v>
      </c>
      <c r="AD245">
        <f t="shared" si="97"/>
        <v>9.5162581964040482E-2</v>
      </c>
      <c r="AE245">
        <f t="shared" si="98"/>
        <v>9.048374180359596E-2</v>
      </c>
      <c r="AF245">
        <f t="shared" si="99"/>
        <v>0.41428571428571431</v>
      </c>
      <c r="AG245">
        <f t="shared" si="108"/>
        <v>0.25564410559050355</v>
      </c>
      <c r="AH245">
        <f t="shared" si="109"/>
        <v>2.313163524386235E-3</v>
      </c>
      <c r="AI245">
        <v>6</v>
      </c>
      <c r="AJ245">
        <v>28</v>
      </c>
      <c r="AK245">
        <v>0.05</v>
      </c>
      <c r="AL245">
        <f t="shared" si="100"/>
        <v>11.600000000000001</v>
      </c>
      <c r="AM245">
        <f t="shared" si="110"/>
        <v>19.2</v>
      </c>
      <c r="AN245">
        <f t="shared" si="101"/>
        <v>13.899999999999999</v>
      </c>
      <c r="AO245">
        <f t="shared" si="111"/>
        <v>6.3000000000000007</v>
      </c>
      <c r="AP245">
        <f t="shared" si="112"/>
        <v>2.2063492063492061</v>
      </c>
      <c r="AQ245">
        <v>0.328125</v>
      </c>
      <c r="AR245">
        <f t="shared" si="113"/>
        <v>0.60416666666666674</v>
      </c>
      <c r="AS245">
        <f t="shared" si="114"/>
        <v>1.2964868421666325</v>
      </c>
      <c r="AT245">
        <f t="shared" si="115"/>
        <v>0.78329413380900725</v>
      </c>
      <c r="AU245">
        <v>14.6</v>
      </c>
      <c r="AV245">
        <v>26.8</v>
      </c>
      <c r="AW245">
        <v>23.4</v>
      </c>
      <c r="AX245">
        <v>11.2</v>
      </c>
      <c r="AY245">
        <v>2.0892857139999998</v>
      </c>
      <c r="AZ245">
        <v>0.41791044799999999</v>
      </c>
      <c r="BA245">
        <v>0.544776119</v>
      </c>
      <c r="BB245">
        <v>1.3605999120000001</v>
      </c>
      <c r="BC245">
        <v>0.78329413400000003</v>
      </c>
      <c r="BD245">
        <v>118.3</v>
      </c>
      <c r="BE245">
        <v>140.4</v>
      </c>
      <c r="BF245">
        <f t="shared" si="116"/>
        <v>6.6212521877346345E-3</v>
      </c>
      <c r="BG245">
        <f t="shared" si="117"/>
        <v>5.5790180484330482E-3</v>
      </c>
      <c r="BH245">
        <v>1.2998251300000001</v>
      </c>
      <c r="BI245">
        <v>0.25385542999999999</v>
      </c>
    </row>
    <row r="246" spans="1:61" x14ac:dyDescent="0.4">
      <c r="A246" s="1">
        <v>34161.000013773148</v>
      </c>
      <c r="B246">
        <v>15.7</v>
      </c>
      <c r="C246">
        <v>0</v>
      </c>
      <c r="D246">
        <v>96</v>
      </c>
      <c r="E246">
        <v>1</v>
      </c>
      <c r="F246">
        <f t="shared" si="118"/>
        <v>1</v>
      </c>
      <c r="G246" s="2">
        <v>-1.5299999999999999E-12</v>
      </c>
      <c r="H246">
        <f t="shared" si="102"/>
        <v>1.3060596970000001E-3</v>
      </c>
      <c r="I246">
        <f t="shared" si="103"/>
        <v>2.5910863E-4</v>
      </c>
      <c r="J246">
        <v>0</v>
      </c>
      <c r="K246">
        <f t="shared" si="104"/>
        <v>0</v>
      </c>
      <c r="M246">
        <f t="shared" si="105"/>
        <v>0</v>
      </c>
      <c r="N246">
        <v>1</v>
      </c>
      <c r="O246">
        <v>0</v>
      </c>
      <c r="P246">
        <v>0</v>
      </c>
      <c r="Q246">
        <f t="shared" si="90"/>
        <v>0</v>
      </c>
      <c r="R246">
        <f t="shared" si="91"/>
        <v>0.30571428571428572</v>
      </c>
      <c r="S246">
        <f t="shared" si="106"/>
        <v>3.2224925474548527E-2</v>
      </c>
      <c r="T246">
        <f t="shared" si="92"/>
        <v>0</v>
      </c>
      <c r="U246">
        <f t="shared" si="107"/>
        <v>0</v>
      </c>
      <c r="V246" s="2">
        <f t="shared" si="89"/>
        <v>4.1915992970278396E-6</v>
      </c>
      <c r="W246">
        <f t="shared" si="93"/>
        <v>0</v>
      </c>
      <c r="X246">
        <f t="shared" si="94"/>
        <v>0</v>
      </c>
      <c r="Y246">
        <f t="shared" si="95"/>
        <v>0</v>
      </c>
      <c r="Z246">
        <f t="shared" si="96"/>
        <v>1.0000000000015301</v>
      </c>
      <c r="AA246">
        <v>0</v>
      </c>
      <c r="AB246">
        <v>0.05</v>
      </c>
      <c r="AC246">
        <v>0.1</v>
      </c>
      <c r="AD246">
        <f t="shared" si="97"/>
        <v>9.5162581964040482E-2</v>
      </c>
      <c r="AE246">
        <f t="shared" si="98"/>
        <v>9.048374180359596E-2</v>
      </c>
      <c r="AF246">
        <f t="shared" si="99"/>
        <v>0.38214285714285712</v>
      </c>
      <c r="AG246">
        <f t="shared" si="108"/>
        <v>0.16165808223276362</v>
      </c>
      <c r="AH246">
        <f t="shared" si="109"/>
        <v>1.4627428173213867E-3</v>
      </c>
      <c r="AI246">
        <v>6</v>
      </c>
      <c r="AJ246">
        <v>28</v>
      </c>
      <c r="AK246">
        <v>0.05</v>
      </c>
      <c r="AL246">
        <f t="shared" si="100"/>
        <v>10.7</v>
      </c>
      <c r="AM246">
        <f t="shared" si="110"/>
        <v>19.2</v>
      </c>
      <c r="AN246">
        <f t="shared" si="101"/>
        <v>14.8</v>
      </c>
      <c r="AO246">
        <f t="shared" si="111"/>
        <v>6.3000000000000007</v>
      </c>
      <c r="AP246">
        <f t="shared" si="112"/>
        <v>2.3492063492063489</v>
      </c>
      <c r="AQ246">
        <v>0.328125</v>
      </c>
      <c r="AR246">
        <f t="shared" si="113"/>
        <v>0.55729166666666663</v>
      </c>
      <c r="AS246">
        <f t="shared" si="114"/>
        <v>1.3234529537816293</v>
      </c>
      <c r="AT246">
        <f t="shared" si="115"/>
        <v>0.73754930236788707</v>
      </c>
      <c r="AU246">
        <v>13.7</v>
      </c>
      <c r="AV246">
        <v>26.8</v>
      </c>
      <c r="AW246">
        <v>24.3</v>
      </c>
      <c r="AX246">
        <v>11.2</v>
      </c>
      <c r="AY246">
        <v>2.1696428569999999</v>
      </c>
      <c r="AZ246">
        <v>0.41791044799999999</v>
      </c>
      <c r="BA246">
        <v>0.51119402999999997</v>
      </c>
      <c r="BB246">
        <v>1.382229522</v>
      </c>
      <c r="BC246">
        <v>0.73754930200000002</v>
      </c>
      <c r="BD246">
        <v>118.3</v>
      </c>
      <c r="BE246">
        <v>140.4</v>
      </c>
      <c r="BF246">
        <f t="shared" si="116"/>
        <v>6.2345672220446924E-3</v>
      </c>
      <c r="BG246">
        <f t="shared" si="117"/>
        <v>5.2532001566951564E-3</v>
      </c>
      <c r="BH246">
        <v>1.306059697</v>
      </c>
      <c r="BI246">
        <v>0.25910863000000001</v>
      </c>
    </row>
    <row r="247" spans="1:61" x14ac:dyDescent="0.4">
      <c r="A247" s="1">
        <v>34161.041680497685</v>
      </c>
      <c r="B247">
        <v>15.5</v>
      </c>
      <c r="C247">
        <v>0</v>
      </c>
      <c r="D247">
        <v>96</v>
      </c>
      <c r="E247">
        <v>1</v>
      </c>
      <c r="F247">
        <f t="shared" si="118"/>
        <v>1</v>
      </c>
      <c r="G247" s="2">
        <v>-1.5299999999999999E-12</v>
      </c>
      <c r="H247">
        <f t="shared" si="102"/>
        <v>1.3122047360000001E-3</v>
      </c>
      <c r="I247">
        <f t="shared" si="103"/>
        <v>2.6428639399999997E-4</v>
      </c>
      <c r="J247">
        <v>0</v>
      </c>
      <c r="K247">
        <f t="shared" si="104"/>
        <v>0</v>
      </c>
      <c r="M247">
        <f t="shared" si="105"/>
        <v>0</v>
      </c>
      <c r="N247">
        <v>1</v>
      </c>
      <c r="O247">
        <v>0</v>
      </c>
      <c r="P247">
        <v>0</v>
      </c>
      <c r="Q247">
        <f t="shared" si="90"/>
        <v>0</v>
      </c>
      <c r="R247">
        <f t="shared" si="91"/>
        <v>0.3</v>
      </c>
      <c r="S247">
        <f t="shared" si="106"/>
        <v>2.7370975581416695E-2</v>
      </c>
      <c r="T247">
        <f t="shared" si="92"/>
        <v>0</v>
      </c>
      <c r="U247">
        <f t="shared" si="107"/>
        <v>0</v>
      </c>
      <c r="V247" s="2">
        <f t="shared" si="89"/>
        <v>4.1915992970278396E-6</v>
      </c>
      <c r="W247">
        <f t="shared" si="93"/>
        <v>0</v>
      </c>
      <c r="X247">
        <f t="shared" si="94"/>
        <v>0</v>
      </c>
      <c r="Y247">
        <f t="shared" si="95"/>
        <v>0</v>
      </c>
      <c r="Z247">
        <f t="shared" si="96"/>
        <v>1.0000000000015301</v>
      </c>
      <c r="AA247">
        <v>0</v>
      </c>
      <c r="AB247">
        <v>0.05</v>
      </c>
      <c r="AC247">
        <v>0.1</v>
      </c>
      <c r="AD247">
        <f t="shared" si="97"/>
        <v>9.5162581964040482E-2</v>
      </c>
      <c r="AE247">
        <f t="shared" si="98"/>
        <v>9.048374180359596E-2</v>
      </c>
      <c r="AF247">
        <f t="shared" si="99"/>
        <v>0.375</v>
      </c>
      <c r="AG247">
        <f t="shared" si="108"/>
        <v>0.14445314369510051</v>
      </c>
      <c r="AH247">
        <f t="shared" si="109"/>
        <v>1.3070660956825222E-3</v>
      </c>
      <c r="AI247">
        <v>6</v>
      </c>
      <c r="AJ247">
        <v>28</v>
      </c>
      <c r="AK247">
        <v>0.05</v>
      </c>
      <c r="AL247">
        <f t="shared" si="100"/>
        <v>10.5</v>
      </c>
      <c r="AM247">
        <f t="shared" si="110"/>
        <v>19.2</v>
      </c>
      <c r="AN247">
        <f t="shared" si="101"/>
        <v>15</v>
      </c>
      <c r="AO247">
        <f t="shared" si="111"/>
        <v>6.3000000000000007</v>
      </c>
      <c r="AP247">
        <f t="shared" si="112"/>
        <v>2.3809523809523805</v>
      </c>
      <c r="AQ247">
        <v>0.328125</v>
      </c>
      <c r="AR247">
        <f t="shared" si="113"/>
        <v>0.546875</v>
      </c>
      <c r="AS247">
        <f t="shared" si="114"/>
        <v>1.3292948634441089</v>
      </c>
      <c r="AT247">
        <f t="shared" si="115"/>
        <v>0.72695812844599705</v>
      </c>
      <c r="AU247">
        <v>13.5</v>
      </c>
      <c r="AV247">
        <v>26.8</v>
      </c>
      <c r="AW247">
        <v>24.5</v>
      </c>
      <c r="AX247">
        <v>11.2</v>
      </c>
      <c r="AY247">
        <v>2.1875</v>
      </c>
      <c r="AZ247">
        <v>0.41791044799999999</v>
      </c>
      <c r="BA247">
        <v>0.503731343</v>
      </c>
      <c r="BB247">
        <v>1.3869724889999999</v>
      </c>
      <c r="BC247">
        <v>0.72695812800000004</v>
      </c>
      <c r="BD247">
        <v>118.3</v>
      </c>
      <c r="BE247">
        <v>140.4</v>
      </c>
      <c r="BF247">
        <f t="shared" si="116"/>
        <v>6.1450391246491718E-3</v>
      </c>
      <c r="BG247">
        <f t="shared" si="117"/>
        <v>5.1777644444444444E-3</v>
      </c>
      <c r="BH247">
        <v>1.312204736</v>
      </c>
      <c r="BI247">
        <v>0.26428639399999998</v>
      </c>
    </row>
    <row r="248" spans="1:61" x14ac:dyDescent="0.4">
      <c r="A248" s="1">
        <v>34161.083347222222</v>
      </c>
      <c r="B248">
        <v>14.6</v>
      </c>
      <c r="C248">
        <v>0</v>
      </c>
      <c r="D248">
        <v>98</v>
      </c>
      <c r="E248">
        <v>1</v>
      </c>
      <c r="F248">
        <f t="shared" si="118"/>
        <v>1</v>
      </c>
      <c r="G248" s="2">
        <v>-1.5299999999999999E-12</v>
      </c>
      <c r="H248">
        <f t="shared" si="102"/>
        <v>1.3179315110000002E-3</v>
      </c>
      <c r="I248">
        <f t="shared" si="103"/>
        <v>2.6911173199999999E-4</v>
      </c>
      <c r="J248">
        <v>0</v>
      </c>
      <c r="K248">
        <f t="shared" si="104"/>
        <v>0</v>
      </c>
      <c r="M248">
        <f t="shared" si="105"/>
        <v>0</v>
      </c>
      <c r="N248">
        <v>1</v>
      </c>
      <c r="O248">
        <v>0</v>
      </c>
      <c r="P248">
        <v>0</v>
      </c>
      <c r="Q248">
        <f t="shared" si="90"/>
        <v>0</v>
      </c>
      <c r="R248">
        <f t="shared" si="91"/>
        <v>0.2742857142857143</v>
      </c>
      <c r="S248">
        <f t="shared" si="106"/>
        <v>1.2271543645173338E-2</v>
      </c>
      <c r="T248">
        <f t="shared" si="92"/>
        <v>0</v>
      </c>
      <c r="U248">
        <f t="shared" si="107"/>
        <v>0</v>
      </c>
      <c r="V248" s="2">
        <f t="shared" si="89"/>
        <v>4.1915992970278396E-6</v>
      </c>
      <c r="W248">
        <f t="shared" si="93"/>
        <v>0</v>
      </c>
      <c r="X248">
        <f t="shared" si="94"/>
        <v>0</v>
      </c>
      <c r="Y248">
        <f t="shared" si="95"/>
        <v>0</v>
      </c>
      <c r="Z248">
        <f t="shared" si="96"/>
        <v>1.0000000000015301</v>
      </c>
      <c r="AA248">
        <v>0</v>
      </c>
      <c r="AB248">
        <v>0.05</v>
      </c>
      <c r="AC248">
        <v>0.1</v>
      </c>
      <c r="AD248">
        <f t="shared" si="97"/>
        <v>9.5162581964040482E-2</v>
      </c>
      <c r="AE248">
        <f t="shared" si="98"/>
        <v>9.048374180359596E-2</v>
      </c>
      <c r="AF248">
        <f t="shared" si="99"/>
        <v>0.34285714285714286</v>
      </c>
      <c r="AG248">
        <f t="shared" si="108"/>
        <v>8.2599128820151246E-2</v>
      </c>
      <c r="AH248">
        <f t="shared" si="109"/>
        <v>7.4738782453645275E-4</v>
      </c>
      <c r="AI248">
        <v>6</v>
      </c>
      <c r="AJ248">
        <v>28</v>
      </c>
      <c r="AK248">
        <v>0.05</v>
      </c>
      <c r="AL248">
        <f t="shared" si="100"/>
        <v>9.6</v>
      </c>
      <c r="AM248">
        <f t="shared" si="110"/>
        <v>19.2</v>
      </c>
      <c r="AN248">
        <f t="shared" si="101"/>
        <v>15.9</v>
      </c>
      <c r="AO248">
        <f t="shared" si="111"/>
        <v>6.3000000000000007</v>
      </c>
      <c r="AP248">
        <f t="shared" si="112"/>
        <v>2.5238095238095237</v>
      </c>
      <c r="AQ248">
        <v>0.328125</v>
      </c>
      <c r="AR248">
        <f t="shared" si="113"/>
        <v>0.5</v>
      </c>
      <c r="AS248">
        <f t="shared" si="114"/>
        <v>1.3549548181761704</v>
      </c>
      <c r="AT248">
        <f t="shared" si="115"/>
        <v>0.67747740908808518</v>
      </c>
      <c r="AU248">
        <v>12.6</v>
      </c>
      <c r="AV248">
        <v>26.8</v>
      </c>
      <c r="AW248">
        <v>25.4</v>
      </c>
      <c r="AX248">
        <v>11.2</v>
      </c>
      <c r="AY248">
        <v>2.2678571430000001</v>
      </c>
      <c r="AZ248">
        <v>0.41791044799999999</v>
      </c>
      <c r="BA248">
        <v>0.47014925400000002</v>
      </c>
      <c r="BB248">
        <v>1.4080416899999999</v>
      </c>
      <c r="BC248">
        <v>0.67747740899999997</v>
      </c>
      <c r="BD248">
        <v>118.3</v>
      </c>
      <c r="BE248">
        <v>140.4</v>
      </c>
      <c r="BF248">
        <f t="shared" si="116"/>
        <v>5.7267743794428162E-3</v>
      </c>
      <c r="BG248">
        <f t="shared" si="117"/>
        <v>4.8253376709401705E-3</v>
      </c>
      <c r="BH248">
        <v>1.3179315110000001</v>
      </c>
      <c r="BI248">
        <v>0.26911173199999999</v>
      </c>
    </row>
    <row r="249" spans="1:61" x14ac:dyDescent="0.4">
      <c r="A249" s="1">
        <v>34161.125013946759</v>
      </c>
      <c r="B249">
        <v>14.9</v>
      </c>
      <c r="C249">
        <v>0</v>
      </c>
      <c r="D249">
        <v>98</v>
      </c>
      <c r="E249">
        <v>1</v>
      </c>
      <c r="F249">
        <f t="shared" si="118"/>
        <v>1</v>
      </c>
      <c r="G249" s="2">
        <v>-1.5299999999999999E-12</v>
      </c>
      <c r="H249">
        <f t="shared" si="102"/>
        <v>1.3238004500000001E-3</v>
      </c>
      <c r="I249">
        <f t="shared" si="103"/>
        <v>2.74056857E-4</v>
      </c>
      <c r="J249">
        <v>0</v>
      </c>
      <c r="K249">
        <f t="shared" si="104"/>
        <v>0</v>
      </c>
      <c r="M249">
        <f t="shared" si="105"/>
        <v>0</v>
      </c>
      <c r="N249">
        <v>1</v>
      </c>
      <c r="O249">
        <v>0</v>
      </c>
      <c r="P249">
        <v>0</v>
      </c>
      <c r="Q249">
        <f t="shared" si="90"/>
        <v>0</v>
      </c>
      <c r="R249">
        <f t="shared" si="91"/>
        <v>0.28285714285714286</v>
      </c>
      <c r="S249">
        <f t="shared" si="106"/>
        <v>1.6240627764817373E-2</v>
      </c>
      <c r="T249">
        <f t="shared" si="92"/>
        <v>0</v>
      </c>
      <c r="U249">
        <f t="shared" si="107"/>
        <v>0</v>
      </c>
      <c r="V249" s="2">
        <f t="shared" si="89"/>
        <v>4.1915992970278396E-6</v>
      </c>
      <c r="W249">
        <f t="shared" si="93"/>
        <v>0</v>
      </c>
      <c r="X249">
        <f t="shared" si="94"/>
        <v>0</v>
      </c>
      <c r="Y249">
        <f t="shared" si="95"/>
        <v>0</v>
      </c>
      <c r="Z249">
        <f t="shared" si="96"/>
        <v>1.0000000000015301</v>
      </c>
      <c r="AA249">
        <v>0</v>
      </c>
      <c r="AB249">
        <v>0.05</v>
      </c>
      <c r="AC249">
        <v>0.1</v>
      </c>
      <c r="AD249">
        <f t="shared" si="97"/>
        <v>9.5162581964040482E-2</v>
      </c>
      <c r="AE249">
        <f t="shared" si="98"/>
        <v>9.048374180359596E-2</v>
      </c>
      <c r="AF249">
        <f t="shared" si="99"/>
        <v>0.35357142857142859</v>
      </c>
      <c r="AG249">
        <f t="shared" si="108"/>
        <v>0.10050995302956646</v>
      </c>
      <c r="AH249">
        <f t="shared" si="109"/>
        <v>9.0945166386188487E-4</v>
      </c>
      <c r="AI249">
        <v>6</v>
      </c>
      <c r="AJ249">
        <v>28</v>
      </c>
      <c r="AK249">
        <v>0.05</v>
      </c>
      <c r="AL249">
        <f t="shared" si="100"/>
        <v>9.9</v>
      </c>
      <c r="AM249">
        <f t="shared" si="110"/>
        <v>19.2</v>
      </c>
      <c r="AN249">
        <f t="shared" si="101"/>
        <v>15.6</v>
      </c>
      <c r="AO249">
        <f t="shared" si="111"/>
        <v>6.3000000000000007</v>
      </c>
      <c r="AP249">
        <f t="shared" si="112"/>
        <v>2.4761904761904758</v>
      </c>
      <c r="AQ249">
        <v>0.328125</v>
      </c>
      <c r="AR249">
        <f t="shared" si="113"/>
        <v>0.515625</v>
      </c>
      <c r="AS249">
        <f t="shared" si="114"/>
        <v>1.3465125050197466</v>
      </c>
      <c r="AT249">
        <f t="shared" si="115"/>
        <v>0.69429551040080684</v>
      </c>
      <c r="AU249">
        <v>12.9</v>
      </c>
      <c r="AV249">
        <v>26.8</v>
      </c>
      <c r="AW249">
        <v>25.1</v>
      </c>
      <c r="AX249">
        <v>11.2</v>
      </c>
      <c r="AY249">
        <v>2.2410714289999998</v>
      </c>
      <c r="AZ249">
        <v>0.41791044799999999</v>
      </c>
      <c r="BA249">
        <v>0.48134328399999998</v>
      </c>
      <c r="BB249">
        <v>1.4010676259999999</v>
      </c>
      <c r="BC249">
        <v>0.69429551</v>
      </c>
      <c r="BD249">
        <v>118.3</v>
      </c>
      <c r="BE249">
        <v>140.4</v>
      </c>
      <c r="BF249">
        <f t="shared" si="116"/>
        <v>5.8689392257042002E-3</v>
      </c>
      <c r="BG249">
        <f t="shared" si="117"/>
        <v>4.9451247150997151E-3</v>
      </c>
      <c r="BH249">
        <v>1.32380045</v>
      </c>
      <c r="BI249">
        <v>0.27405685699999999</v>
      </c>
    </row>
    <row r="250" spans="1:61" x14ac:dyDescent="0.4">
      <c r="A250" s="1">
        <v>34161.166680671296</v>
      </c>
      <c r="B250">
        <v>15.8</v>
      </c>
      <c r="C250">
        <v>0</v>
      </c>
      <c r="D250">
        <v>96</v>
      </c>
      <c r="E250">
        <v>1</v>
      </c>
      <c r="F250">
        <f t="shared" si="118"/>
        <v>1</v>
      </c>
      <c r="G250" s="2">
        <v>-1.5299999999999999E-12</v>
      </c>
      <c r="H250">
        <f t="shared" si="102"/>
        <v>1.3300793010000002E-3</v>
      </c>
      <c r="I250">
        <f t="shared" si="103"/>
        <v>2.7934736999999998E-4</v>
      </c>
      <c r="J250">
        <v>0</v>
      </c>
      <c r="K250">
        <f t="shared" si="104"/>
        <v>0</v>
      </c>
      <c r="M250">
        <f t="shared" si="105"/>
        <v>0</v>
      </c>
      <c r="N250">
        <v>1</v>
      </c>
      <c r="O250">
        <v>0</v>
      </c>
      <c r="P250">
        <v>0</v>
      </c>
      <c r="Q250">
        <f t="shared" si="90"/>
        <v>0</v>
      </c>
      <c r="R250">
        <f t="shared" si="91"/>
        <v>0.30857142857142861</v>
      </c>
      <c r="S250">
        <f t="shared" si="106"/>
        <v>3.4898738170650249E-2</v>
      </c>
      <c r="T250">
        <f t="shared" si="92"/>
        <v>0</v>
      </c>
      <c r="U250">
        <f t="shared" si="107"/>
        <v>0</v>
      </c>
      <c r="V250" s="2">
        <f t="shared" ref="V250:V313" si="119">V249+U250</f>
        <v>4.1915992970278396E-6</v>
      </c>
      <c r="W250">
        <f t="shared" si="93"/>
        <v>0</v>
      </c>
      <c r="X250">
        <f t="shared" si="94"/>
        <v>0</v>
      </c>
      <c r="Y250">
        <f t="shared" si="95"/>
        <v>0</v>
      </c>
      <c r="Z250">
        <f t="shared" si="96"/>
        <v>1.0000000000015301</v>
      </c>
      <c r="AA250">
        <v>0</v>
      </c>
      <c r="AB250">
        <v>0.05</v>
      </c>
      <c r="AC250">
        <v>0.1</v>
      </c>
      <c r="AD250">
        <f t="shared" si="97"/>
        <v>9.5162581964040482E-2</v>
      </c>
      <c r="AE250">
        <f t="shared" si="98"/>
        <v>9.048374180359596E-2</v>
      </c>
      <c r="AF250">
        <f t="shared" si="99"/>
        <v>0.38571428571428573</v>
      </c>
      <c r="AG250">
        <f t="shared" si="108"/>
        <v>0.17075708089853062</v>
      </c>
      <c r="AH250">
        <f t="shared" si="109"/>
        <v>1.5450739619158392E-3</v>
      </c>
      <c r="AI250">
        <v>6</v>
      </c>
      <c r="AJ250">
        <v>28</v>
      </c>
      <c r="AK250">
        <v>0.05</v>
      </c>
      <c r="AL250">
        <f t="shared" si="100"/>
        <v>10.8</v>
      </c>
      <c r="AM250">
        <f t="shared" si="110"/>
        <v>19.2</v>
      </c>
      <c r="AN250">
        <f t="shared" si="101"/>
        <v>14.7</v>
      </c>
      <c r="AO250">
        <f t="shared" si="111"/>
        <v>6.3000000000000007</v>
      </c>
      <c r="AP250">
        <f t="shared" si="112"/>
        <v>2.333333333333333</v>
      </c>
      <c r="AQ250">
        <v>0.328125</v>
      </c>
      <c r="AR250">
        <f t="shared" si="113"/>
        <v>0.56250000000000011</v>
      </c>
      <c r="AS250">
        <f t="shared" si="114"/>
        <v>1.3205120927777547</v>
      </c>
      <c r="AT250">
        <f t="shared" si="115"/>
        <v>0.74278805218748722</v>
      </c>
      <c r="AU250">
        <v>13.8</v>
      </c>
      <c r="AV250">
        <v>26.8</v>
      </c>
      <c r="AW250">
        <v>24.2</v>
      </c>
      <c r="AX250">
        <v>11.2</v>
      </c>
      <c r="AY250">
        <v>2.1607142860000002</v>
      </c>
      <c r="AZ250">
        <v>0.41791044799999999</v>
      </c>
      <c r="BA250">
        <v>0.51492537299999996</v>
      </c>
      <c r="BB250">
        <v>1.3798495159999999</v>
      </c>
      <c r="BC250">
        <v>0.74278805199999998</v>
      </c>
      <c r="BD250">
        <v>118.3</v>
      </c>
      <c r="BE250">
        <v>140.4</v>
      </c>
      <c r="BF250">
        <f t="shared" si="116"/>
        <v>6.2788508215341271E-3</v>
      </c>
      <c r="BG250">
        <f t="shared" si="117"/>
        <v>5.2905131908831905E-3</v>
      </c>
      <c r="BH250">
        <v>1.330079301</v>
      </c>
      <c r="BI250">
        <v>0.27934736999999998</v>
      </c>
    </row>
    <row r="251" spans="1:61" x14ac:dyDescent="0.4">
      <c r="A251" s="1">
        <v>34161.208347395834</v>
      </c>
      <c r="B251">
        <v>15.7</v>
      </c>
      <c r="C251">
        <v>0</v>
      </c>
      <c r="D251">
        <v>96</v>
      </c>
      <c r="E251">
        <v>1</v>
      </c>
      <c r="F251">
        <f t="shared" si="118"/>
        <v>1</v>
      </c>
      <c r="G251" s="2">
        <v>-1.5299999999999999E-12</v>
      </c>
      <c r="H251">
        <f t="shared" si="102"/>
        <v>1.336313868E-3</v>
      </c>
      <c r="I251">
        <f t="shared" si="103"/>
        <v>2.8460056999999998E-4</v>
      </c>
      <c r="J251">
        <v>0</v>
      </c>
      <c r="K251">
        <f t="shared" si="104"/>
        <v>0</v>
      </c>
      <c r="M251">
        <f t="shared" si="105"/>
        <v>0</v>
      </c>
      <c r="N251">
        <v>1</v>
      </c>
      <c r="O251">
        <v>0</v>
      </c>
      <c r="P251">
        <v>0</v>
      </c>
      <c r="Q251">
        <f t="shared" si="90"/>
        <v>0</v>
      </c>
      <c r="R251">
        <f t="shared" si="91"/>
        <v>0.30571428571428572</v>
      </c>
      <c r="S251">
        <f t="shared" si="106"/>
        <v>3.2224925474548527E-2</v>
      </c>
      <c r="T251">
        <f t="shared" si="92"/>
        <v>0</v>
      </c>
      <c r="U251">
        <f t="shared" si="107"/>
        <v>0</v>
      </c>
      <c r="V251" s="2">
        <f t="shared" si="119"/>
        <v>4.1915992970278396E-6</v>
      </c>
      <c r="W251">
        <f t="shared" si="93"/>
        <v>0</v>
      </c>
      <c r="X251">
        <f t="shared" si="94"/>
        <v>0</v>
      </c>
      <c r="Y251">
        <f t="shared" si="95"/>
        <v>0</v>
      </c>
      <c r="Z251">
        <f t="shared" si="96"/>
        <v>1.0000000000015301</v>
      </c>
      <c r="AA251">
        <v>0</v>
      </c>
      <c r="AB251">
        <v>0.05</v>
      </c>
      <c r="AC251">
        <v>0.1</v>
      </c>
      <c r="AD251">
        <f t="shared" si="97"/>
        <v>9.5162581964040482E-2</v>
      </c>
      <c r="AE251">
        <f t="shared" si="98"/>
        <v>9.048374180359596E-2</v>
      </c>
      <c r="AF251">
        <f t="shared" si="99"/>
        <v>0.38214285714285712</v>
      </c>
      <c r="AG251">
        <f t="shared" si="108"/>
        <v>0.16165808223276362</v>
      </c>
      <c r="AH251">
        <f t="shared" si="109"/>
        <v>1.4627428173213867E-3</v>
      </c>
      <c r="AI251">
        <v>6</v>
      </c>
      <c r="AJ251">
        <v>28</v>
      </c>
      <c r="AK251">
        <v>0.05</v>
      </c>
      <c r="AL251">
        <f t="shared" si="100"/>
        <v>10.7</v>
      </c>
      <c r="AM251">
        <f t="shared" si="110"/>
        <v>19.2</v>
      </c>
      <c r="AN251">
        <f t="shared" si="101"/>
        <v>14.8</v>
      </c>
      <c r="AO251">
        <f t="shared" si="111"/>
        <v>6.3000000000000007</v>
      </c>
      <c r="AP251">
        <f t="shared" si="112"/>
        <v>2.3492063492063489</v>
      </c>
      <c r="AQ251">
        <v>0.328125</v>
      </c>
      <c r="AR251">
        <f t="shared" si="113"/>
        <v>0.55729166666666663</v>
      </c>
      <c r="AS251">
        <f t="shared" si="114"/>
        <v>1.3234529537816293</v>
      </c>
      <c r="AT251">
        <f t="shared" si="115"/>
        <v>0.73754930236788707</v>
      </c>
      <c r="AU251">
        <v>13.7</v>
      </c>
      <c r="AV251">
        <v>26.8</v>
      </c>
      <c r="AW251">
        <v>24.3</v>
      </c>
      <c r="AX251">
        <v>11.2</v>
      </c>
      <c r="AY251">
        <v>2.1696428569999999</v>
      </c>
      <c r="AZ251">
        <v>0.41791044799999999</v>
      </c>
      <c r="BA251">
        <v>0.51119402999999997</v>
      </c>
      <c r="BB251">
        <v>1.382229522</v>
      </c>
      <c r="BC251">
        <v>0.73754930200000002</v>
      </c>
      <c r="BD251">
        <v>118.3</v>
      </c>
      <c r="BE251">
        <v>140.4</v>
      </c>
      <c r="BF251">
        <f t="shared" si="116"/>
        <v>6.2345672220446924E-3</v>
      </c>
      <c r="BG251">
        <f t="shared" si="117"/>
        <v>5.2532001566951564E-3</v>
      </c>
      <c r="BH251">
        <v>1.336313868</v>
      </c>
      <c r="BI251">
        <v>0.28460057</v>
      </c>
    </row>
    <row r="252" spans="1:61" x14ac:dyDescent="0.4">
      <c r="A252" s="1">
        <v>34161.250014120371</v>
      </c>
      <c r="B252">
        <v>16.399999999999999</v>
      </c>
      <c r="C252">
        <v>0</v>
      </c>
      <c r="D252">
        <v>94</v>
      </c>
      <c r="E252">
        <v>1</v>
      </c>
      <c r="F252">
        <f t="shared" si="118"/>
        <v>1</v>
      </c>
      <c r="G252" s="2">
        <v>-1.5299999999999999E-12</v>
      </c>
      <c r="H252">
        <f t="shared" si="102"/>
        <v>1.3428515350000002E-3</v>
      </c>
      <c r="I252">
        <f t="shared" si="103"/>
        <v>2.9010915999999999E-4</v>
      </c>
      <c r="J252">
        <v>0</v>
      </c>
      <c r="K252">
        <f t="shared" si="104"/>
        <v>0</v>
      </c>
      <c r="M252">
        <f t="shared" si="105"/>
        <v>0</v>
      </c>
      <c r="N252">
        <v>1</v>
      </c>
      <c r="O252">
        <v>0</v>
      </c>
      <c r="P252">
        <v>0</v>
      </c>
      <c r="Q252">
        <f t="shared" si="90"/>
        <v>0</v>
      </c>
      <c r="R252">
        <f t="shared" si="91"/>
        <v>0.32571428571428568</v>
      </c>
      <c r="S252">
        <f t="shared" si="106"/>
        <v>5.4873684018144152E-2</v>
      </c>
      <c r="T252">
        <f t="shared" si="92"/>
        <v>0</v>
      </c>
      <c r="U252">
        <f t="shared" si="107"/>
        <v>0</v>
      </c>
      <c r="V252" s="2">
        <f t="shared" si="119"/>
        <v>4.1915992970278396E-6</v>
      </c>
      <c r="W252">
        <f t="shared" si="93"/>
        <v>0</v>
      </c>
      <c r="X252">
        <f t="shared" si="94"/>
        <v>0</v>
      </c>
      <c r="Y252">
        <f t="shared" si="95"/>
        <v>0</v>
      </c>
      <c r="Z252">
        <f t="shared" si="96"/>
        <v>1.0000000000015301</v>
      </c>
      <c r="AA252">
        <v>0</v>
      </c>
      <c r="AB252">
        <v>0.05</v>
      </c>
      <c r="AC252">
        <v>0.1</v>
      </c>
      <c r="AD252">
        <f t="shared" si="97"/>
        <v>9.5162581964040482E-2</v>
      </c>
      <c r="AE252">
        <f t="shared" si="98"/>
        <v>9.048374180359596E-2</v>
      </c>
      <c r="AF252">
        <f t="shared" si="99"/>
        <v>0.40714285714285708</v>
      </c>
      <c r="AG252">
        <f t="shared" si="108"/>
        <v>0.23240843696844021</v>
      </c>
      <c r="AH252">
        <f t="shared" si="109"/>
        <v>2.1029185003629651E-3</v>
      </c>
      <c r="AI252">
        <v>6</v>
      </c>
      <c r="AJ252">
        <v>28</v>
      </c>
      <c r="AK252">
        <v>0.05</v>
      </c>
      <c r="AL252">
        <f t="shared" si="100"/>
        <v>11.399999999999999</v>
      </c>
      <c r="AM252">
        <f t="shared" si="110"/>
        <v>19.2</v>
      </c>
      <c r="AN252">
        <f t="shared" si="101"/>
        <v>14.100000000000001</v>
      </c>
      <c r="AO252">
        <f t="shared" si="111"/>
        <v>6.3000000000000007</v>
      </c>
      <c r="AP252">
        <f t="shared" si="112"/>
        <v>2.2380952380952381</v>
      </c>
      <c r="AQ252">
        <v>0.328125</v>
      </c>
      <c r="AR252">
        <f t="shared" si="113"/>
        <v>0.59375</v>
      </c>
      <c r="AS252">
        <f t="shared" si="114"/>
        <v>1.3025784939948581</v>
      </c>
      <c r="AT252">
        <f t="shared" si="115"/>
        <v>0.773405980809447</v>
      </c>
      <c r="AU252">
        <v>14.4</v>
      </c>
      <c r="AV252">
        <v>26.8</v>
      </c>
      <c r="AW252">
        <v>23.6</v>
      </c>
      <c r="AX252">
        <v>11.2</v>
      </c>
      <c r="AY252">
        <v>2.1071428569999999</v>
      </c>
      <c r="AZ252">
        <v>0.41791044799999999</v>
      </c>
      <c r="BA252">
        <v>0.53731343300000001</v>
      </c>
      <c r="BB252">
        <v>1.3654477819999999</v>
      </c>
      <c r="BC252">
        <v>0.77340598100000002</v>
      </c>
      <c r="BD252">
        <v>118.3</v>
      </c>
      <c r="BE252">
        <v>140.4</v>
      </c>
      <c r="BF252">
        <f t="shared" si="116"/>
        <v>6.5376667862167967E-3</v>
      </c>
      <c r="BG252">
        <f t="shared" si="117"/>
        <v>5.5085896082621086E-3</v>
      </c>
      <c r="BH252">
        <v>1.3428515350000001</v>
      </c>
      <c r="BI252">
        <v>0.29010915999999998</v>
      </c>
    </row>
    <row r="253" spans="1:61" x14ac:dyDescent="0.4">
      <c r="A253" s="1">
        <v>34161.291680844908</v>
      </c>
      <c r="B253">
        <v>18.100000000000001</v>
      </c>
      <c r="C253">
        <v>0</v>
      </c>
      <c r="D253">
        <v>83</v>
      </c>
      <c r="E253">
        <v>1</v>
      </c>
      <c r="F253">
        <f t="shared" si="118"/>
        <v>1</v>
      </c>
      <c r="G253" s="2">
        <v>-1.5299999999999999E-12</v>
      </c>
      <c r="H253">
        <f t="shared" si="102"/>
        <v>1.3500539920000001E-3</v>
      </c>
      <c r="I253">
        <f t="shared" si="103"/>
        <v>2.9617789700000005E-4</v>
      </c>
      <c r="J253">
        <v>0</v>
      </c>
      <c r="K253">
        <f t="shared" si="104"/>
        <v>0</v>
      </c>
      <c r="M253">
        <f t="shared" si="105"/>
        <v>0</v>
      </c>
      <c r="N253">
        <v>1</v>
      </c>
      <c r="O253">
        <v>0</v>
      </c>
      <c r="P253">
        <v>0</v>
      </c>
      <c r="Q253">
        <f t="shared" si="90"/>
        <v>0</v>
      </c>
      <c r="R253">
        <f t="shared" si="91"/>
        <v>0.37428571428571433</v>
      </c>
      <c r="S253">
        <f t="shared" si="106"/>
        <v>0.15956195211039234</v>
      </c>
      <c r="T253">
        <f t="shared" si="92"/>
        <v>0</v>
      </c>
      <c r="U253">
        <f t="shared" si="107"/>
        <v>0</v>
      </c>
      <c r="V253" s="2">
        <f t="shared" si="119"/>
        <v>4.1915992970278396E-6</v>
      </c>
      <c r="W253">
        <f t="shared" si="93"/>
        <v>0</v>
      </c>
      <c r="X253">
        <f t="shared" si="94"/>
        <v>0</v>
      </c>
      <c r="Y253">
        <f t="shared" si="95"/>
        <v>0</v>
      </c>
      <c r="Z253">
        <f t="shared" si="96"/>
        <v>1.0000000000015301</v>
      </c>
      <c r="AA253">
        <v>0</v>
      </c>
      <c r="AB253">
        <v>0.05</v>
      </c>
      <c r="AC253">
        <v>0.1</v>
      </c>
      <c r="AD253">
        <f t="shared" si="97"/>
        <v>9.5162581964040482E-2</v>
      </c>
      <c r="AE253">
        <f t="shared" si="98"/>
        <v>9.048374180359596E-2</v>
      </c>
      <c r="AF253">
        <f t="shared" si="99"/>
        <v>0.46785714285714292</v>
      </c>
      <c r="AG253">
        <f t="shared" si="108"/>
        <v>0.4679741022993027</v>
      </c>
      <c r="AH253">
        <f t="shared" si="109"/>
        <v>4.2344047843219709E-3</v>
      </c>
      <c r="AI253">
        <v>6</v>
      </c>
      <c r="AJ253">
        <v>28</v>
      </c>
      <c r="AK253">
        <v>0.05</v>
      </c>
      <c r="AL253">
        <f t="shared" si="100"/>
        <v>13.100000000000001</v>
      </c>
      <c r="AM253">
        <f t="shared" si="110"/>
        <v>19.2</v>
      </c>
      <c r="AN253">
        <f t="shared" si="101"/>
        <v>12.399999999999999</v>
      </c>
      <c r="AO253">
        <f t="shared" si="111"/>
        <v>6.3000000000000007</v>
      </c>
      <c r="AP253">
        <f t="shared" si="112"/>
        <v>1.9682539682539677</v>
      </c>
      <c r="AQ253">
        <v>0.328125</v>
      </c>
      <c r="AR253">
        <f t="shared" si="113"/>
        <v>0.68229166666666674</v>
      </c>
      <c r="AS253">
        <f t="shared" si="114"/>
        <v>1.2488071386580335</v>
      </c>
      <c r="AT253">
        <f t="shared" si="115"/>
        <v>0.85205070398022087</v>
      </c>
      <c r="AU253">
        <v>16.100000000000001</v>
      </c>
      <c r="AV253">
        <v>26.8</v>
      </c>
      <c r="AW253">
        <v>21.9</v>
      </c>
      <c r="AX253">
        <v>11.2</v>
      </c>
      <c r="AY253">
        <v>1.9553571430000001</v>
      </c>
      <c r="AZ253">
        <v>0.41791044799999999</v>
      </c>
      <c r="BA253">
        <v>0.60074626900000005</v>
      </c>
      <c r="BB253">
        <v>1.3234466119999999</v>
      </c>
      <c r="BC253">
        <v>0.85205070400000005</v>
      </c>
      <c r="BD253">
        <v>118.3</v>
      </c>
      <c r="BE253">
        <v>140.4</v>
      </c>
      <c r="BF253">
        <f t="shared" si="116"/>
        <v>7.2024573455639973E-3</v>
      </c>
      <c r="BG253">
        <f t="shared" si="117"/>
        <v>6.0687372079772078E-3</v>
      </c>
      <c r="BH253">
        <v>1.3500539920000001</v>
      </c>
      <c r="BI253">
        <v>0.29617789700000002</v>
      </c>
    </row>
    <row r="254" spans="1:61" x14ac:dyDescent="0.4">
      <c r="A254" s="1">
        <v>34161.333347569445</v>
      </c>
      <c r="B254">
        <v>20</v>
      </c>
      <c r="C254">
        <v>0</v>
      </c>
      <c r="D254">
        <v>73</v>
      </c>
      <c r="E254">
        <v>1</v>
      </c>
      <c r="F254">
        <f t="shared" si="118"/>
        <v>1</v>
      </c>
      <c r="G254" s="2">
        <v>-1.5299999999999999E-12</v>
      </c>
      <c r="H254">
        <f t="shared" si="102"/>
        <v>1.3578630640000001E-3</v>
      </c>
      <c r="I254">
        <f t="shared" si="103"/>
        <v>3.02757763E-4</v>
      </c>
      <c r="J254">
        <v>0</v>
      </c>
      <c r="K254">
        <f t="shared" si="104"/>
        <v>0</v>
      </c>
      <c r="M254">
        <f t="shared" si="105"/>
        <v>0</v>
      </c>
      <c r="N254">
        <v>1</v>
      </c>
      <c r="O254">
        <v>0</v>
      </c>
      <c r="P254">
        <v>0</v>
      </c>
      <c r="Q254">
        <f t="shared" si="90"/>
        <v>0</v>
      </c>
      <c r="R254">
        <f t="shared" si="91"/>
        <v>0.42857142857142855</v>
      </c>
      <c r="S254">
        <f t="shared" si="106"/>
        <v>0.3814482614484605</v>
      </c>
      <c r="T254">
        <f t="shared" si="92"/>
        <v>0</v>
      </c>
      <c r="U254">
        <f t="shared" si="107"/>
        <v>0</v>
      </c>
      <c r="V254" s="2">
        <f t="shared" si="119"/>
        <v>4.1915992970278396E-6</v>
      </c>
      <c r="W254">
        <f t="shared" si="93"/>
        <v>0</v>
      </c>
      <c r="X254">
        <f t="shared" si="94"/>
        <v>0</v>
      </c>
      <c r="Y254">
        <f t="shared" si="95"/>
        <v>0</v>
      </c>
      <c r="Z254">
        <f t="shared" si="96"/>
        <v>1.0000000000015301</v>
      </c>
      <c r="AA254">
        <v>0</v>
      </c>
      <c r="AB254">
        <v>0.05</v>
      </c>
      <c r="AC254">
        <v>0.1</v>
      </c>
      <c r="AD254">
        <f t="shared" si="97"/>
        <v>9.5162581964040482E-2</v>
      </c>
      <c r="AE254">
        <f t="shared" si="98"/>
        <v>9.048374180359596E-2</v>
      </c>
      <c r="AF254">
        <f t="shared" si="99"/>
        <v>0.5357142857142857</v>
      </c>
      <c r="AG254">
        <f t="shared" si="108"/>
        <v>0.77932072044766043</v>
      </c>
      <c r="AH254">
        <f t="shared" si="109"/>
        <v>7.0515854851178495E-3</v>
      </c>
      <c r="AI254">
        <v>6</v>
      </c>
      <c r="AJ254">
        <v>28</v>
      </c>
      <c r="AK254">
        <v>0.05</v>
      </c>
      <c r="AL254">
        <f t="shared" si="100"/>
        <v>15</v>
      </c>
      <c r="AM254">
        <f t="shared" si="110"/>
        <v>19.2</v>
      </c>
      <c r="AN254">
        <f t="shared" si="101"/>
        <v>10.5</v>
      </c>
      <c r="AO254">
        <f t="shared" si="111"/>
        <v>6.3000000000000007</v>
      </c>
      <c r="AP254">
        <f t="shared" si="112"/>
        <v>1.6666666666666665</v>
      </c>
      <c r="AQ254">
        <v>0.328125</v>
      </c>
      <c r="AR254">
        <f t="shared" si="113"/>
        <v>0.78125</v>
      </c>
      <c r="AS254">
        <f t="shared" si="114"/>
        <v>1.1824808630647206</v>
      </c>
      <c r="AT254">
        <f t="shared" si="115"/>
        <v>0.92381317426931298</v>
      </c>
      <c r="AU254">
        <v>18</v>
      </c>
      <c r="AV254">
        <v>26.8</v>
      </c>
      <c r="AW254">
        <v>20</v>
      </c>
      <c r="AX254">
        <v>11.2</v>
      </c>
      <c r="AY254">
        <v>1.7857142859999999</v>
      </c>
      <c r="AZ254">
        <v>0.41791044799999999</v>
      </c>
      <c r="BA254">
        <v>0.67164179099999999</v>
      </c>
      <c r="BB254">
        <v>1.2741919420000001</v>
      </c>
      <c r="BC254">
        <v>0.92381317399999996</v>
      </c>
      <c r="BD254">
        <v>118.3</v>
      </c>
      <c r="BE254">
        <v>140.4</v>
      </c>
      <c r="BF254">
        <f t="shared" si="116"/>
        <v>7.8090716337220036E-3</v>
      </c>
      <c r="BG254">
        <f t="shared" si="117"/>
        <v>6.5798659116809112E-3</v>
      </c>
      <c r="BH254">
        <v>1.357863064</v>
      </c>
      <c r="BI254">
        <v>0.30275776300000001</v>
      </c>
    </row>
    <row r="255" spans="1:61" x14ac:dyDescent="0.4">
      <c r="A255" s="1">
        <v>34161.375014293983</v>
      </c>
      <c r="B255">
        <v>21.8</v>
      </c>
      <c r="C255">
        <v>0</v>
      </c>
      <c r="D255">
        <v>70</v>
      </c>
      <c r="E255">
        <v>1</v>
      </c>
      <c r="F255">
        <f t="shared" si="118"/>
        <v>1</v>
      </c>
      <c r="G255" s="2">
        <v>-1.5299999999999999E-12</v>
      </c>
      <c r="H255">
        <f t="shared" si="102"/>
        <v>1.366085858E-3</v>
      </c>
      <c r="I255">
        <f t="shared" si="103"/>
        <v>3.09686229E-4</v>
      </c>
      <c r="J255">
        <v>0</v>
      </c>
      <c r="K255">
        <f t="shared" si="104"/>
        <v>0</v>
      </c>
      <c r="M255">
        <f t="shared" si="105"/>
        <v>0</v>
      </c>
      <c r="N255">
        <v>1</v>
      </c>
      <c r="O255">
        <v>0</v>
      </c>
      <c r="P255">
        <v>0</v>
      </c>
      <c r="Q255">
        <f t="shared" si="90"/>
        <v>0</v>
      </c>
      <c r="R255">
        <f t="shared" si="91"/>
        <v>0.48000000000000004</v>
      </c>
      <c r="S255">
        <f t="shared" si="106"/>
        <v>0.66540058190911955</v>
      </c>
      <c r="T255">
        <f t="shared" si="92"/>
        <v>0</v>
      </c>
      <c r="U255">
        <f t="shared" si="107"/>
        <v>0</v>
      </c>
      <c r="V255" s="2">
        <f t="shared" si="119"/>
        <v>4.1915992970278396E-6</v>
      </c>
      <c r="W255">
        <f t="shared" si="93"/>
        <v>0</v>
      </c>
      <c r="X255">
        <f t="shared" si="94"/>
        <v>0</v>
      </c>
      <c r="Y255">
        <f t="shared" si="95"/>
        <v>0</v>
      </c>
      <c r="Z255">
        <f t="shared" si="96"/>
        <v>1.0000000000015301</v>
      </c>
      <c r="AA255">
        <v>0</v>
      </c>
      <c r="AB255">
        <v>0.05</v>
      </c>
      <c r="AC255">
        <v>0.1</v>
      </c>
      <c r="AD255">
        <f t="shared" si="97"/>
        <v>9.5162581964040482E-2</v>
      </c>
      <c r="AE255">
        <f t="shared" si="98"/>
        <v>9.048374180359596E-2</v>
      </c>
      <c r="AF255">
        <f t="shared" si="99"/>
        <v>0.6</v>
      </c>
      <c r="AG255">
        <f t="shared" si="108"/>
        <v>0.98482943813865098</v>
      </c>
      <c r="AH255">
        <f t="shared" si="109"/>
        <v>8.9111052601118183E-3</v>
      </c>
      <c r="AI255">
        <v>6</v>
      </c>
      <c r="AJ255">
        <v>28</v>
      </c>
      <c r="AK255">
        <v>0.05</v>
      </c>
      <c r="AL255">
        <f t="shared" si="100"/>
        <v>16.8</v>
      </c>
      <c r="AM255">
        <f t="shared" si="110"/>
        <v>19.2</v>
      </c>
      <c r="AN255">
        <f t="shared" si="101"/>
        <v>8.6999999999999993</v>
      </c>
      <c r="AO255">
        <f t="shared" si="111"/>
        <v>6.3000000000000007</v>
      </c>
      <c r="AP255">
        <f t="shared" si="112"/>
        <v>1.3809523809523807</v>
      </c>
      <c r="AQ255">
        <v>0.328125</v>
      </c>
      <c r="AR255">
        <f t="shared" si="113"/>
        <v>0.87500000000000011</v>
      </c>
      <c r="AS255">
        <f t="shared" si="114"/>
        <v>1.1117218385369907</v>
      </c>
      <c r="AT255">
        <f t="shared" si="115"/>
        <v>0.97275660871986702</v>
      </c>
      <c r="AU255">
        <v>19.8</v>
      </c>
      <c r="AV255">
        <v>26.8</v>
      </c>
      <c r="AW255">
        <v>18.2</v>
      </c>
      <c r="AX255">
        <v>11.2</v>
      </c>
      <c r="AY255">
        <v>1.625</v>
      </c>
      <c r="AZ255">
        <v>0.41791044799999999</v>
      </c>
      <c r="BA255">
        <v>0.73880597000000003</v>
      </c>
      <c r="BB255">
        <v>1.2249484829999999</v>
      </c>
      <c r="BC255">
        <v>0.97275660900000005</v>
      </c>
      <c r="BD255">
        <v>118.3</v>
      </c>
      <c r="BE255">
        <v>140.4</v>
      </c>
      <c r="BF255">
        <f t="shared" si="116"/>
        <v>8.22279466373514E-3</v>
      </c>
      <c r="BG255">
        <f t="shared" si="117"/>
        <v>6.9284658760683758E-3</v>
      </c>
      <c r="BH255">
        <v>1.3660858579999999</v>
      </c>
      <c r="BI255">
        <v>0.30968622899999998</v>
      </c>
    </row>
    <row r="256" spans="1:61" x14ac:dyDescent="0.4">
      <c r="A256" s="1">
        <v>34161.41668101852</v>
      </c>
      <c r="B256">
        <v>22.9</v>
      </c>
      <c r="C256">
        <v>0</v>
      </c>
      <c r="D256">
        <v>60</v>
      </c>
      <c r="E256">
        <v>1</v>
      </c>
      <c r="F256">
        <f t="shared" si="118"/>
        <v>1</v>
      </c>
      <c r="G256" s="2">
        <v>-1.5299999999999999E-12</v>
      </c>
      <c r="H256">
        <f t="shared" si="102"/>
        <v>1.3744669460000001E-3</v>
      </c>
      <c r="I256">
        <f t="shared" si="103"/>
        <v>3.1674807100000004E-4</v>
      </c>
      <c r="J256">
        <v>0</v>
      </c>
      <c r="K256">
        <f t="shared" si="104"/>
        <v>0</v>
      </c>
      <c r="M256">
        <f t="shared" si="105"/>
        <v>0</v>
      </c>
      <c r="N256">
        <v>1</v>
      </c>
      <c r="O256">
        <v>0</v>
      </c>
      <c r="P256">
        <v>0</v>
      </c>
      <c r="Q256">
        <f t="shared" si="90"/>
        <v>0</v>
      </c>
      <c r="R256">
        <f t="shared" si="91"/>
        <v>0.51142857142857134</v>
      </c>
      <c r="S256">
        <f t="shared" si="106"/>
        <v>0.83029679323156769</v>
      </c>
      <c r="T256">
        <f t="shared" si="92"/>
        <v>0</v>
      </c>
      <c r="U256">
        <f t="shared" si="107"/>
        <v>0</v>
      </c>
      <c r="V256" s="2">
        <f t="shared" si="119"/>
        <v>4.1915992970278396E-6</v>
      </c>
      <c r="W256">
        <f t="shared" si="93"/>
        <v>0</v>
      </c>
      <c r="X256">
        <f t="shared" si="94"/>
        <v>0</v>
      </c>
      <c r="Y256">
        <f t="shared" si="95"/>
        <v>0</v>
      </c>
      <c r="Z256">
        <f t="shared" si="96"/>
        <v>1.0000000000015301</v>
      </c>
      <c r="AA256">
        <v>0</v>
      </c>
      <c r="AB256">
        <v>0.05</v>
      </c>
      <c r="AC256">
        <v>0.1</v>
      </c>
      <c r="AD256">
        <f t="shared" si="97"/>
        <v>9.5162581964040482E-2</v>
      </c>
      <c r="AE256">
        <f t="shared" si="98"/>
        <v>9.048374180359596E-2</v>
      </c>
      <c r="AF256">
        <f t="shared" si="99"/>
        <v>0.63928571428571423</v>
      </c>
      <c r="AG256">
        <f t="shared" si="108"/>
        <v>1.0053898137449084</v>
      </c>
      <c r="AH256">
        <f t="shared" si="109"/>
        <v>9.0971432318859742E-3</v>
      </c>
      <c r="AI256">
        <v>6</v>
      </c>
      <c r="AJ256">
        <v>28</v>
      </c>
      <c r="AK256">
        <v>0.05</v>
      </c>
      <c r="AL256">
        <f t="shared" si="100"/>
        <v>17.899999999999999</v>
      </c>
      <c r="AM256">
        <f t="shared" si="110"/>
        <v>19.2</v>
      </c>
      <c r="AN256">
        <f t="shared" si="101"/>
        <v>7.6000000000000014</v>
      </c>
      <c r="AO256">
        <f t="shared" si="111"/>
        <v>6.3000000000000007</v>
      </c>
      <c r="AP256">
        <f t="shared" si="112"/>
        <v>1.2063492063492065</v>
      </c>
      <c r="AQ256">
        <v>0.328125</v>
      </c>
      <c r="AR256">
        <f t="shared" si="113"/>
        <v>0.93229166666666663</v>
      </c>
      <c r="AS256">
        <f t="shared" si="114"/>
        <v>1.063489832484585</v>
      </c>
      <c r="AT256">
        <f t="shared" si="115"/>
        <v>0.99148270841010777</v>
      </c>
      <c r="AU256">
        <v>20.9</v>
      </c>
      <c r="AV256">
        <v>26.8</v>
      </c>
      <c r="AW256">
        <v>17.100000000000001</v>
      </c>
      <c r="AX256">
        <v>11.2</v>
      </c>
      <c r="AY256">
        <v>1.5267857140000001</v>
      </c>
      <c r="AZ256">
        <v>0.41791044799999999</v>
      </c>
      <c r="BA256">
        <v>0.77985074600000004</v>
      </c>
      <c r="BB256">
        <v>1.193446027</v>
      </c>
      <c r="BC256">
        <v>0.99148270800000005</v>
      </c>
      <c r="BD256">
        <v>118.3</v>
      </c>
      <c r="BE256">
        <v>140.4</v>
      </c>
      <c r="BF256">
        <f t="shared" si="116"/>
        <v>8.3810879831792712E-3</v>
      </c>
      <c r="BG256">
        <f t="shared" si="117"/>
        <v>7.0618426495726496E-3</v>
      </c>
      <c r="BH256">
        <v>1.3744669460000001</v>
      </c>
      <c r="BI256">
        <v>0.31674807100000002</v>
      </c>
    </row>
    <row r="257" spans="1:61" x14ac:dyDescent="0.4">
      <c r="A257" s="1">
        <v>34161.458347743057</v>
      </c>
      <c r="B257">
        <v>24.2</v>
      </c>
      <c r="C257">
        <v>0</v>
      </c>
      <c r="D257">
        <v>53</v>
      </c>
      <c r="E257">
        <v>1</v>
      </c>
      <c r="F257">
        <f t="shared" si="118"/>
        <v>1</v>
      </c>
      <c r="G257" s="2">
        <v>-1.5299999999999999E-12</v>
      </c>
      <c r="H257">
        <f t="shared" si="102"/>
        <v>1.382920032E-3</v>
      </c>
      <c r="I257">
        <f t="shared" si="103"/>
        <v>3.2387057800000005E-4</v>
      </c>
      <c r="J257">
        <v>0</v>
      </c>
      <c r="K257">
        <f t="shared" si="104"/>
        <v>0</v>
      </c>
      <c r="M257">
        <f t="shared" si="105"/>
        <v>0</v>
      </c>
      <c r="N257">
        <v>1</v>
      </c>
      <c r="O257">
        <v>0</v>
      </c>
      <c r="P257">
        <v>0</v>
      </c>
      <c r="Q257">
        <f t="shared" si="90"/>
        <v>0</v>
      </c>
      <c r="R257">
        <f t="shared" si="91"/>
        <v>0.5485714285714286</v>
      </c>
      <c r="S257">
        <f t="shared" si="106"/>
        <v>0.96392004613110061</v>
      </c>
      <c r="T257">
        <f t="shared" si="92"/>
        <v>0</v>
      </c>
      <c r="U257">
        <f t="shared" si="107"/>
        <v>0</v>
      </c>
      <c r="V257" s="2">
        <f t="shared" si="119"/>
        <v>4.1915992970278396E-6</v>
      </c>
      <c r="W257">
        <f t="shared" si="93"/>
        <v>0</v>
      </c>
      <c r="X257">
        <f t="shared" si="94"/>
        <v>0</v>
      </c>
      <c r="Y257">
        <f t="shared" si="95"/>
        <v>0</v>
      </c>
      <c r="Z257">
        <f t="shared" si="96"/>
        <v>1.0000000000015301</v>
      </c>
      <c r="AA257">
        <v>0</v>
      </c>
      <c r="AB257">
        <v>0.05</v>
      </c>
      <c r="AC257">
        <v>0.1</v>
      </c>
      <c r="AD257">
        <f t="shared" si="97"/>
        <v>9.5162581964040482E-2</v>
      </c>
      <c r="AE257">
        <f t="shared" si="98"/>
        <v>9.048374180359596E-2</v>
      </c>
      <c r="AF257">
        <f t="shared" si="99"/>
        <v>0.68571428571428572</v>
      </c>
      <c r="AG257">
        <f t="shared" si="108"/>
        <v>0.9033929261372099</v>
      </c>
      <c r="AH257">
        <f t="shared" si="109"/>
        <v>8.1742372275794336E-3</v>
      </c>
      <c r="AI257">
        <v>6</v>
      </c>
      <c r="AJ257">
        <v>28</v>
      </c>
      <c r="AK257">
        <v>0.05</v>
      </c>
      <c r="AL257">
        <f t="shared" si="100"/>
        <v>19.2</v>
      </c>
      <c r="AM257">
        <f t="shared" si="110"/>
        <v>19.2</v>
      </c>
      <c r="AN257">
        <f t="shared" si="101"/>
        <v>6.3000000000000007</v>
      </c>
      <c r="AO257">
        <f t="shared" si="111"/>
        <v>6.3000000000000007</v>
      </c>
      <c r="AP257">
        <f t="shared" si="112"/>
        <v>1</v>
      </c>
      <c r="AQ257">
        <v>0.328125</v>
      </c>
      <c r="AR257">
        <f t="shared" si="113"/>
        <v>1</v>
      </c>
      <c r="AS257">
        <f t="shared" si="114"/>
        <v>1</v>
      </c>
      <c r="AT257">
        <f t="shared" si="115"/>
        <v>1</v>
      </c>
      <c r="AU257">
        <v>22.2</v>
      </c>
      <c r="AV257">
        <v>26.8</v>
      </c>
      <c r="AW257">
        <v>15.8</v>
      </c>
      <c r="AX257">
        <v>11.2</v>
      </c>
      <c r="AY257">
        <v>1.4107142859999999</v>
      </c>
      <c r="AZ257">
        <v>0.41791044799999999</v>
      </c>
      <c r="BA257">
        <v>0.82835820900000001</v>
      </c>
      <c r="BB257">
        <v>1.1546547490000001</v>
      </c>
      <c r="BC257">
        <v>1</v>
      </c>
      <c r="BD257">
        <v>118.3</v>
      </c>
      <c r="BE257">
        <v>140.4</v>
      </c>
      <c r="BF257">
        <f t="shared" si="116"/>
        <v>8.4530853761623E-3</v>
      </c>
      <c r="BG257">
        <f t="shared" si="117"/>
        <v>7.1225071225071226E-3</v>
      </c>
      <c r="BH257">
        <v>1.3829200319999999</v>
      </c>
      <c r="BI257">
        <v>0.32387057800000002</v>
      </c>
    </row>
    <row r="258" spans="1:61" x14ac:dyDescent="0.4">
      <c r="A258" s="1">
        <v>34161.500014467594</v>
      </c>
      <c r="B258">
        <v>24.7</v>
      </c>
      <c r="C258">
        <v>0</v>
      </c>
      <c r="D258">
        <v>51</v>
      </c>
      <c r="E258">
        <v>0</v>
      </c>
      <c r="F258">
        <f t="shared" si="118"/>
        <v>1</v>
      </c>
      <c r="G258" s="2">
        <v>-1.5299999999999999E-12</v>
      </c>
      <c r="H258">
        <f t="shared" si="102"/>
        <v>1.3913610810000001E-3</v>
      </c>
      <c r="I258">
        <f t="shared" si="103"/>
        <v>3.3098294400000003E-4</v>
      </c>
      <c r="J258">
        <v>0</v>
      </c>
      <c r="K258">
        <f t="shared" si="104"/>
        <v>0</v>
      </c>
      <c r="M258">
        <f t="shared" si="105"/>
        <v>0</v>
      </c>
      <c r="N258">
        <v>1</v>
      </c>
      <c r="O258">
        <v>0</v>
      </c>
      <c r="P258">
        <v>0</v>
      </c>
      <c r="Q258">
        <f t="shared" si="90"/>
        <v>0</v>
      </c>
      <c r="R258">
        <f t="shared" si="91"/>
        <v>0.56285714285714283</v>
      </c>
      <c r="S258">
        <f t="shared" si="106"/>
        <v>0.98827505129522764</v>
      </c>
      <c r="T258">
        <f t="shared" si="92"/>
        <v>0</v>
      </c>
      <c r="U258">
        <f t="shared" si="107"/>
        <v>0</v>
      </c>
      <c r="V258" s="2">
        <f t="shared" si="119"/>
        <v>4.1915992970278396E-6</v>
      </c>
      <c r="W258">
        <f t="shared" si="93"/>
        <v>0</v>
      </c>
      <c r="X258">
        <f t="shared" si="94"/>
        <v>0</v>
      </c>
      <c r="Y258">
        <f t="shared" si="95"/>
        <v>0</v>
      </c>
      <c r="Z258">
        <f t="shared" si="96"/>
        <v>1.0000000000015301</v>
      </c>
      <c r="AA258">
        <v>0</v>
      </c>
      <c r="AB258">
        <v>0.05</v>
      </c>
      <c r="AC258">
        <v>0.1</v>
      </c>
      <c r="AD258">
        <f t="shared" si="97"/>
        <v>0</v>
      </c>
      <c r="AE258">
        <f t="shared" si="98"/>
        <v>0.1</v>
      </c>
      <c r="AF258">
        <f t="shared" si="99"/>
        <v>0.70357142857142851</v>
      </c>
      <c r="AG258">
        <f t="shared" si="108"/>
        <v>0.83122416817988432</v>
      </c>
      <c r="AH258">
        <f t="shared" si="109"/>
        <v>8.3122416817988428E-3</v>
      </c>
      <c r="AI258">
        <v>6</v>
      </c>
      <c r="AJ258">
        <v>28</v>
      </c>
      <c r="AK258">
        <v>0.05</v>
      </c>
      <c r="AL258">
        <f t="shared" si="100"/>
        <v>19.7</v>
      </c>
      <c r="AM258">
        <f t="shared" si="110"/>
        <v>19.2</v>
      </c>
      <c r="AN258">
        <f t="shared" si="101"/>
        <v>5.8000000000000007</v>
      </c>
      <c r="AO258">
        <f t="shared" si="111"/>
        <v>6.3000000000000007</v>
      </c>
      <c r="AP258">
        <f t="shared" si="112"/>
        <v>0.92063492063492069</v>
      </c>
      <c r="AQ258">
        <v>0.328125</v>
      </c>
      <c r="AR258">
        <f t="shared" si="113"/>
        <v>1.0260416666666667</v>
      </c>
      <c r="AS258">
        <f t="shared" si="114"/>
        <v>0.97323157969531349</v>
      </c>
      <c r="AT258">
        <f t="shared" si="115"/>
        <v>0.99857615208321238</v>
      </c>
      <c r="AU258">
        <v>22.7</v>
      </c>
      <c r="AV258">
        <v>26.8</v>
      </c>
      <c r="AW258">
        <v>15.3</v>
      </c>
      <c r="AX258">
        <v>11.2</v>
      </c>
      <c r="AY258">
        <v>1.366071429</v>
      </c>
      <c r="AZ258">
        <v>0.41791044799999999</v>
      </c>
      <c r="BA258">
        <v>0.84701492499999997</v>
      </c>
      <c r="BB258">
        <v>1.139241384</v>
      </c>
      <c r="BC258">
        <v>0.99857615200000005</v>
      </c>
      <c r="BD258">
        <v>118.3</v>
      </c>
      <c r="BE258">
        <v>140.4</v>
      </c>
      <c r="BF258">
        <f t="shared" si="116"/>
        <v>8.4410494681590228E-3</v>
      </c>
      <c r="BG258">
        <f t="shared" si="117"/>
        <v>7.1123657549857552E-3</v>
      </c>
      <c r="BH258">
        <v>1.3913610810000001</v>
      </c>
      <c r="BI258">
        <v>0.330982944</v>
      </c>
    </row>
    <row r="259" spans="1:61" x14ac:dyDescent="0.4">
      <c r="A259" s="1">
        <v>34161.541681192131</v>
      </c>
      <c r="B259">
        <v>24.6</v>
      </c>
      <c r="C259">
        <v>0</v>
      </c>
      <c r="D259">
        <v>58</v>
      </c>
      <c r="E259">
        <v>0</v>
      </c>
      <c r="F259">
        <f t="shared" si="118"/>
        <v>1</v>
      </c>
      <c r="G259" s="2">
        <v>-1.5299999999999999E-12</v>
      </c>
      <c r="H259">
        <f t="shared" si="102"/>
        <v>1.3998065209999998E-3</v>
      </c>
      <c r="I259">
        <f t="shared" si="103"/>
        <v>3.3809900999999998E-4</v>
      </c>
      <c r="J259">
        <v>0</v>
      </c>
      <c r="K259">
        <f t="shared" si="104"/>
        <v>0</v>
      </c>
      <c r="M259">
        <f t="shared" si="105"/>
        <v>0</v>
      </c>
      <c r="N259">
        <v>1</v>
      </c>
      <c r="O259">
        <v>0</v>
      </c>
      <c r="P259">
        <v>0</v>
      </c>
      <c r="Q259">
        <f t="shared" si="90"/>
        <v>0</v>
      </c>
      <c r="R259">
        <f t="shared" si="91"/>
        <v>0.56000000000000005</v>
      </c>
      <c r="S259">
        <f t="shared" si="106"/>
        <v>0.98478567460964128</v>
      </c>
      <c r="T259">
        <f t="shared" si="92"/>
        <v>0</v>
      </c>
      <c r="U259">
        <f t="shared" si="107"/>
        <v>0</v>
      </c>
      <c r="V259" s="2">
        <f t="shared" si="119"/>
        <v>4.1915992970278396E-6</v>
      </c>
      <c r="W259">
        <f t="shared" si="93"/>
        <v>0</v>
      </c>
      <c r="X259">
        <f t="shared" si="94"/>
        <v>0</v>
      </c>
      <c r="Y259">
        <f t="shared" si="95"/>
        <v>0</v>
      </c>
      <c r="Z259">
        <f t="shared" si="96"/>
        <v>1.0000000000015301</v>
      </c>
      <c r="AA259">
        <v>0</v>
      </c>
      <c r="AB259">
        <v>0.05</v>
      </c>
      <c r="AC259">
        <v>0.1</v>
      </c>
      <c r="AD259">
        <f t="shared" si="97"/>
        <v>0</v>
      </c>
      <c r="AE259">
        <f t="shared" si="98"/>
        <v>0.1</v>
      </c>
      <c r="AF259">
        <f t="shared" si="99"/>
        <v>0.70000000000000007</v>
      </c>
      <c r="AG259">
        <f t="shared" si="108"/>
        <v>0.84689050508809394</v>
      </c>
      <c r="AH259">
        <f t="shared" si="109"/>
        <v>8.4689050508809406E-3</v>
      </c>
      <c r="AI259">
        <v>6</v>
      </c>
      <c r="AJ259">
        <v>28</v>
      </c>
      <c r="AK259">
        <v>0.05</v>
      </c>
      <c r="AL259">
        <f t="shared" si="100"/>
        <v>19.600000000000001</v>
      </c>
      <c r="AM259">
        <f t="shared" si="110"/>
        <v>19.2</v>
      </c>
      <c r="AN259">
        <f t="shared" si="101"/>
        <v>5.8999999999999986</v>
      </c>
      <c r="AO259">
        <f t="shared" si="111"/>
        <v>6.3000000000000007</v>
      </c>
      <c r="AP259">
        <f t="shared" si="112"/>
        <v>0.93650793650793618</v>
      </c>
      <c r="AQ259">
        <v>0.328125</v>
      </c>
      <c r="AR259">
        <f t="shared" si="113"/>
        <v>1.0208333333333335</v>
      </c>
      <c r="AS259">
        <f t="shared" si="114"/>
        <v>0.97870588223438315</v>
      </c>
      <c r="AT259">
        <f t="shared" si="115"/>
        <v>0.99909558811426624</v>
      </c>
      <c r="AU259">
        <v>22.6</v>
      </c>
      <c r="AV259">
        <v>26.8</v>
      </c>
      <c r="AW259">
        <v>15.4</v>
      </c>
      <c r="AX259">
        <v>11.2</v>
      </c>
      <c r="AY259">
        <v>1.375</v>
      </c>
      <c r="AZ259">
        <v>0.41791044799999999</v>
      </c>
      <c r="BA259">
        <v>0.84328358199999998</v>
      </c>
      <c r="BB259">
        <v>1.142347255</v>
      </c>
      <c r="BC259">
        <v>0.99909558799999998</v>
      </c>
      <c r="BD259">
        <v>118.3</v>
      </c>
      <c r="BE259">
        <v>140.4</v>
      </c>
      <c r="BF259">
        <f t="shared" si="116"/>
        <v>8.4454403052769758E-3</v>
      </c>
      <c r="BG259">
        <f t="shared" si="117"/>
        <v>7.1160654415954412E-3</v>
      </c>
      <c r="BH259">
        <v>1.3998065209999999</v>
      </c>
      <c r="BI259">
        <v>0.33809900999999998</v>
      </c>
    </row>
    <row r="260" spans="1:61" x14ac:dyDescent="0.4">
      <c r="A260" s="1">
        <v>34161.583347916669</v>
      </c>
      <c r="B260">
        <v>21.7</v>
      </c>
      <c r="C260">
        <v>0</v>
      </c>
      <c r="D260">
        <v>62</v>
      </c>
      <c r="E260">
        <v>0</v>
      </c>
      <c r="F260">
        <f t="shared" si="118"/>
        <v>1</v>
      </c>
      <c r="G260" s="2">
        <v>-1.5299999999999999E-12</v>
      </c>
      <c r="H260">
        <f t="shared" si="102"/>
        <v>1.4080110809999999E-3</v>
      </c>
      <c r="I260">
        <f t="shared" si="103"/>
        <v>3.4501211E-4</v>
      </c>
      <c r="J260">
        <v>0</v>
      </c>
      <c r="K260">
        <f t="shared" si="104"/>
        <v>0</v>
      </c>
      <c r="M260">
        <f t="shared" si="105"/>
        <v>0</v>
      </c>
      <c r="N260">
        <v>1</v>
      </c>
      <c r="O260">
        <v>0</v>
      </c>
      <c r="P260">
        <v>0</v>
      </c>
      <c r="Q260">
        <f t="shared" si="90"/>
        <v>0</v>
      </c>
      <c r="R260">
        <f t="shared" si="91"/>
        <v>0.47714285714285715</v>
      </c>
      <c r="S260">
        <f t="shared" si="106"/>
        <v>0.64929482002335104</v>
      </c>
      <c r="T260">
        <f t="shared" si="92"/>
        <v>0</v>
      </c>
      <c r="U260">
        <f t="shared" si="107"/>
        <v>0</v>
      </c>
      <c r="V260" s="2">
        <f t="shared" si="119"/>
        <v>4.1915992970278396E-6</v>
      </c>
      <c r="W260">
        <f t="shared" si="93"/>
        <v>0</v>
      </c>
      <c r="X260">
        <f t="shared" si="94"/>
        <v>0</v>
      </c>
      <c r="Y260">
        <f t="shared" si="95"/>
        <v>0</v>
      </c>
      <c r="Z260">
        <f t="shared" si="96"/>
        <v>1.0000000000015301</v>
      </c>
      <c r="AA260">
        <v>0</v>
      </c>
      <c r="AB260">
        <v>0.05</v>
      </c>
      <c r="AC260">
        <v>0.1</v>
      </c>
      <c r="AD260">
        <f t="shared" si="97"/>
        <v>0</v>
      </c>
      <c r="AE260">
        <f t="shared" si="98"/>
        <v>0.1</v>
      </c>
      <c r="AF260">
        <f t="shared" si="99"/>
        <v>0.59642857142857142</v>
      </c>
      <c r="AG260">
        <f t="shared" si="108"/>
        <v>0.97835279318490564</v>
      </c>
      <c r="AH260">
        <f t="shared" si="109"/>
        <v>9.7835279318490564E-3</v>
      </c>
      <c r="AI260">
        <v>6</v>
      </c>
      <c r="AJ260">
        <v>28</v>
      </c>
      <c r="AK260">
        <v>0.05</v>
      </c>
      <c r="AL260">
        <f t="shared" si="100"/>
        <v>16.7</v>
      </c>
      <c r="AM260">
        <f t="shared" si="110"/>
        <v>19.2</v>
      </c>
      <c r="AN260">
        <f t="shared" si="101"/>
        <v>8.8000000000000007</v>
      </c>
      <c r="AO260">
        <f t="shared" si="111"/>
        <v>6.3000000000000007</v>
      </c>
      <c r="AP260">
        <f t="shared" si="112"/>
        <v>1.3968253968253967</v>
      </c>
      <c r="AQ260">
        <v>0.328125</v>
      </c>
      <c r="AR260">
        <f t="shared" si="113"/>
        <v>0.86979166666666663</v>
      </c>
      <c r="AS260">
        <f t="shared" si="114"/>
        <v>1.1158986675536173</v>
      </c>
      <c r="AT260">
        <f t="shared" si="115"/>
        <v>0.97059936188257334</v>
      </c>
      <c r="AU260">
        <v>19.7</v>
      </c>
      <c r="AV260">
        <v>26.8</v>
      </c>
      <c r="AW260">
        <v>18.3</v>
      </c>
      <c r="AX260">
        <v>11.2</v>
      </c>
      <c r="AY260">
        <v>1.633928571</v>
      </c>
      <c r="AZ260">
        <v>0.41791044799999999</v>
      </c>
      <c r="BA260">
        <v>0.73507462700000004</v>
      </c>
      <c r="BB260">
        <v>1.2277567389999999</v>
      </c>
      <c r="BC260">
        <v>0.97059936199999997</v>
      </c>
      <c r="BD260">
        <v>118.3</v>
      </c>
      <c r="BE260">
        <v>140.4</v>
      </c>
      <c r="BF260">
        <f t="shared" si="116"/>
        <v>8.2045592720420401E-3</v>
      </c>
      <c r="BG260">
        <f t="shared" si="117"/>
        <v>6.9131008689458685E-3</v>
      </c>
      <c r="BH260">
        <v>1.4080110809999999</v>
      </c>
      <c r="BI260">
        <v>0.34501210999999998</v>
      </c>
    </row>
    <row r="261" spans="1:61" x14ac:dyDescent="0.4">
      <c r="A261" s="1">
        <v>34161.625014641206</v>
      </c>
      <c r="B261">
        <v>21.9</v>
      </c>
      <c r="C261">
        <v>0</v>
      </c>
      <c r="D261">
        <v>60</v>
      </c>
      <c r="E261">
        <v>0</v>
      </c>
      <c r="F261">
        <f t="shared" si="118"/>
        <v>1</v>
      </c>
      <c r="G261" s="2">
        <v>-1.5299999999999999E-12</v>
      </c>
      <c r="H261">
        <f t="shared" si="102"/>
        <v>1.416251502E-3</v>
      </c>
      <c r="I261">
        <f t="shared" si="103"/>
        <v>3.5195542800000001E-4</v>
      </c>
      <c r="J261">
        <v>0</v>
      </c>
      <c r="K261">
        <f t="shared" si="104"/>
        <v>0</v>
      </c>
      <c r="M261">
        <f t="shared" si="105"/>
        <v>0</v>
      </c>
      <c r="N261">
        <v>1</v>
      </c>
      <c r="O261">
        <v>0</v>
      </c>
      <c r="P261">
        <v>0</v>
      </c>
      <c r="Q261">
        <f t="shared" si="90"/>
        <v>0</v>
      </c>
      <c r="R261">
        <f t="shared" si="91"/>
        <v>0.48285714285714282</v>
      </c>
      <c r="S261">
        <f t="shared" si="106"/>
        <v>0.68140452576891186</v>
      </c>
      <c r="T261">
        <f t="shared" si="92"/>
        <v>0</v>
      </c>
      <c r="U261">
        <f t="shared" si="107"/>
        <v>0</v>
      </c>
      <c r="V261" s="2">
        <f t="shared" si="119"/>
        <v>4.1915992970278396E-6</v>
      </c>
      <c r="W261">
        <f t="shared" si="93"/>
        <v>0</v>
      </c>
      <c r="X261">
        <f t="shared" si="94"/>
        <v>0</v>
      </c>
      <c r="Y261">
        <f t="shared" si="95"/>
        <v>0</v>
      </c>
      <c r="Z261">
        <f t="shared" si="96"/>
        <v>1.0000000000015301</v>
      </c>
      <c r="AA261">
        <v>0</v>
      </c>
      <c r="AB261">
        <v>0.05</v>
      </c>
      <c r="AC261">
        <v>0.1</v>
      </c>
      <c r="AD261">
        <f t="shared" si="97"/>
        <v>0</v>
      </c>
      <c r="AE261">
        <f t="shared" si="98"/>
        <v>0.1</v>
      </c>
      <c r="AF261">
        <f t="shared" si="99"/>
        <v>0.60357142857142854</v>
      </c>
      <c r="AG261">
        <f t="shared" si="108"/>
        <v>0.99058509627887437</v>
      </c>
      <c r="AH261">
        <f t="shared" si="109"/>
        <v>9.9058509627887453E-3</v>
      </c>
      <c r="AI261">
        <v>6</v>
      </c>
      <c r="AJ261">
        <v>28</v>
      </c>
      <c r="AK261">
        <v>0.05</v>
      </c>
      <c r="AL261">
        <f t="shared" si="100"/>
        <v>16.899999999999999</v>
      </c>
      <c r="AM261">
        <f t="shared" si="110"/>
        <v>19.2</v>
      </c>
      <c r="AN261">
        <f t="shared" si="101"/>
        <v>8.6000000000000014</v>
      </c>
      <c r="AO261">
        <f t="shared" si="111"/>
        <v>6.3000000000000007</v>
      </c>
      <c r="AP261">
        <f t="shared" si="112"/>
        <v>1.3650793650793651</v>
      </c>
      <c r="AQ261">
        <v>0.328125</v>
      </c>
      <c r="AR261">
        <f t="shared" si="113"/>
        <v>0.88020833333333326</v>
      </c>
      <c r="AS261">
        <f t="shared" si="114"/>
        <v>1.1075126272872888</v>
      </c>
      <c r="AT261">
        <f t="shared" si="115"/>
        <v>0.97484184381016559</v>
      </c>
      <c r="AU261">
        <v>19.899999999999999</v>
      </c>
      <c r="AV261">
        <v>26.8</v>
      </c>
      <c r="AW261">
        <v>18.100000000000001</v>
      </c>
      <c r="AX261">
        <v>11.2</v>
      </c>
      <c r="AY261">
        <v>1.616071429</v>
      </c>
      <c r="AZ261">
        <v>0.41791044799999999</v>
      </c>
      <c r="BA261">
        <v>0.74253731300000003</v>
      </c>
      <c r="BB261">
        <v>1.222131232</v>
      </c>
      <c r="BC261">
        <v>0.97484184399999996</v>
      </c>
      <c r="BD261">
        <v>118.3</v>
      </c>
      <c r="BE261">
        <v>140.4</v>
      </c>
      <c r="BF261">
        <f t="shared" si="116"/>
        <v>8.2404213339828027E-3</v>
      </c>
      <c r="BG261">
        <f t="shared" si="117"/>
        <v>6.9433179772079769E-3</v>
      </c>
      <c r="BH261">
        <v>1.4162515019999999</v>
      </c>
      <c r="BI261">
        <v>0.35195542800000001</v>
      </c>
    </row>
    <row r="262" spans="1:61" x14ac:dyDescent="0.4">
      <c r="A262" s="1">
        <v>34161.666681365743</v>
      </c>
      <c r="B262">
        <v>18</v>
      </c>
      <c r="C262">
        <v>4.5</v>
      </c>
      <c r="D262">
        <v>87</v>
      </c>
      <c r="E262">
        <v>1</v>
      </c>
      <c r="F262">
        <f t="shared" si="118"/>
        <v>1</v>
      </c>
      <c r="G262" s="2">
        <v>-1.5299999999999999E-12</v>
      </c>
      <c r="H262">
        <f t="shared" si="102"/>
        <v>1.4234178410000001E-3</v>
      </c>
      <c r="I262">
        <f t="shared" si="103"/>
        <v>3.5799373299999997E-4</v>
      </c>
      <c r="J262">
        <v>0</v>
      </c>
      <c r="K262">
        <f t="shared" si="104"/>
        <v>0</v>
      </c>
      <c r="M262">
        <f t="shared" si="105"/>
        <v>0</v>
      </c>
      <c r="N262">
        <v>1</v>
      </c>
      <c r="O262">
        <v>0</v>
      </c>
      <c r="P262">
        <v>0</v>
      </c>
      <c r="Q262">
        <f t="shared" si="90"/>
        <v>0</v>
      </c>
      <c r="R262">
        <f t="shared" si="91"/>
        <v>0.37142857142857144</v>
      </c>
      <c r="S262">
        <f t="shared" si="106"/>
        <v>0.15105961801106788</v>
      </c>
      <c r="T262">
        <f t="shared" si="92"/>
        <v>0</v>
      </c>
      <c r="U262">
        <f t="shared" si="107"/>
        <v>0</v>
      </c>
      <c r="V262" s="2">
        <f t="shared" si="119"/>
        <v>4.1915992970278396E-6</v>
      </c>
      <c r="W262">
        <f t="shared" si="93"/>
        <v>0.28002089558197341</v>
      </c>
      <c r="X262">
        <f t="shared" si="94"/>
        <v>0</v>
      </c>
      <c r="Y262">
        <f t="shared" si="95"/>
        <v>0.28002089558197341</v>
      </c>
      <c r="Z262">
        <f t="shared" si="96"/>
        <v>1.0000000000015301</v>
      </c>
      <c r="AA262">
        <v>0</v>
      </c>
      <c r="AB262">
        <v>0.05</v>
      </c>
      <c r="AC262">
        <v>0.1</v>
      </c>
      <c r="AD262">
        <f t="shared" si="97"/>
        <v>9.5162581964040482E-2</v>
      </c>
      <c r="AE262">
        <f t="shared" si="98"/>
        <v>9.048374180359596E-2</v>
      </c>
      <c r="AF262">
        <f t="shared" si="99"/>
        <v>0.4642857142857143</v>
      </c>
      <c r="AG262">
        <f t="shared" si="108"/>
        <v>0.45208684800913979</v>
      </c>
      <c r="AH262">
        <f t="shared" si="109"/>
        <v>4.090650962806054E-3</v>
      </c>
      <c r="AI262">
        <v>6</v>
      </c>
      <c r="AJ262">
        <v>28</v>
      </c>
      <c r="AK262">
        <v>0.05</v>
      </c>
      <c r="AL262">
        <f t="shared" si="100"/>
        <v>13</v>
      </c>
      <c r="AM262">
        <f t="shared" si="110"/>
        <v>19.2</v>
      </c>
      <c r="AN262">
        <f t="shared" si="101"/>
        <v>12.5</v>
      </c>
      <c r="AO262">
        <f t="shared" si="111"/>
        <v>6.3000000000000007</v>
      </c>
      <c r="AP262">
        <f t="shared" si="112"/>
        <v>1.984126984126984</v>
      </c>
      <c r="AQ262">
        <v>0.328125</v>
      </c>
      <c r="AR262">
        <f t="shared" si="113"/>
        <v>0.67708333333333337</v>
      </c>
      <c r="AS262">
        <f t="shared" si="114"/>
        <v>1.2521027812456536</v>
      </c>
      <c r="AT262">
        <f t="shared" si="115"/>
        <v>0.84777792480174463</v>
      </c>
      <c r="AU262">
        <v>16</v>
      </c>
      <c r="AV262">
        <v>26.8</v>
      </c>
      <c r="AW262">
        <v>22</v>
      </c>
      <c r="AX262">
        <v>11.2</v>
      </c>
      <c r="AY262">
        <v>1.9642857140000001</v>
      </c>
      <c r="AZ262">
        <v>0.41791044799999999</v>
      </c>
      <c r="BA262">
        <v>0.59701492499999997</v>
      </c>
      <c r="BB262">
        <v>1.3259687529999999</v>
      </c>
      <c r="BC262">
        <v>0.84777792500000004</v>
      </c>
      <c r="BD262">
        <v>118.3</v>
      </c>
      <c r="BE262">
        <v>140.4</v>
      </c>
      <c r="BF262">
        <f t="shared" si="116"/>
        <v>7.1663391783748495E-3</v>
      </c>
      <c r="BG262">
        <f t="shared" si="117"/>
        <v>6.038304309116809E-3</v>
      </c>
      <c r="BH262">
        <v>1.423417841</v>
      </c>
      <c r="BI262">
        <v>0.35799373299999998</v>
      </c>
    </row>
    <row r="263" spans="1:61" x14ac:dyDescent="0.4">
      <c r="A263" s="1">
        <v>34161.70834809028</v>
      </c>
      <c r="B263">
        <v>19.600000000000001</v>
      </c>
      <c r="C263">
        <v>1.5</v>
      </c>
      <c r="D263">
        <v>72</v>
      </c>
      <c r="E263">
        <v>2</v>
      </c>
      <c r="F263">
        <f t="shared" si="118"/>
        <v>1</v>
      </c>
      <c r="G263" s="2">
        <v>-2E-12</v>
      </c>
      <c r="H263">
        <f t="shared" si="102"/>
        <v>1.431112491E-3</v>
      </c>
      <c r="I263">
        <f t="shared" si="103"/>
        <v>3.64477187E-4</v>
      </c>
      <c r="J263">
        <v>0</v>
      </c>
      <c r="K263">
        <f t="shared" si="104"/>
        <v>0</v>
      </c>
      <c r="M263">
        <f t="shared" si="105"/>
        <v>0</v>
      </c>
      <c r="N263">
        <v>1</v>
      </c>
      <c r="O263">
        <v>0</v>
      </c>
      <c r="P263">
        <v>0</v>
      </c>
      <c r="Q263">
        <f t="shared" ref="Q263:Q326" si="120">IF(E263&gt;=3, EXP(-5.947 * EXP(-0.067*E263)), 0)</f>
        <v>0</v>
      </c>
      <c r="R263">
        <f t="shared" ref="R263:R326" si="121">IF(OR(B263&gt;40,B263&lt;5),0,(B263-5)/(40-5))</f>
        <v>0.4171428571428572</v>
      </c>
      <c r="S263">
        <f t="shared" si="106"/>
        <v>0.32569411421220096</v>
      </c>
      <c r="T263">
        <f t="shared" ref="T263:T326" si="122">IF(E263&gt;=3, 0.398449*EXP(-0.067*E263-5.947*EXP(-0.067*E263)), 0)</f>
        <v>0</v>
      </c>
      <c r="U263">
        <f t="shared" si="107"/>
        <v>0</v>
      </c>
      <c r="V263" s="2">
        <f t="shared" si="119"/>
        <v>4.1915992970278396E-6</v>
      </c>
      <c r="W263">
        <f t="shared" ref="W263:W326" si="123">IF(C263&gt;=0.3, EXP(-2.5*EXP(-0.15*C263)),0)</f>
        <v>0.13583823538474771</v>
      </c>
      <c r="X263">
        <f t="shared" ref="X263:X326" si="124">IF(C263&gt;15, 1/(1+966.9*EXP(-0.133*C263)),0)</f>
        <v>0</v>
      </c>
      <c r="Y263">
        <f t="shared" ref="Y263:Y326" si="125">IF(C263&gt;=0.3,W263*(1-X263),0)</f>
        <v>0.13583823538474771</v>
      </c>
      <c r="Z263">
        <f t="shared" ref="Z263:Z326" si="126">1-(G263/(G263+F263))</f>
        <v>1.000000000002</v>
      </c>
      <c r="AA263">
        <v>0</v>
      </c>
      <c r="AB263">
        <v>0.05</v>
      </c>
      <c r="AC263">
        <v>0.1</v>
      </c>
      <c r="AD263">
        <f t="shared" ref="AD263:AD326" si="127">1-EXP(-0.1*E263)</f>
        <v>0.18126924692201818</v>
      </c>
      <c r="AE263">
        <f t="shared" ref="AE263:AE326" si="128">0.1*EXP(-0.1*E263)</f>
        <v>8.1873075307798193E-2</v>
      </c>
      <c r="AF263">
        <f t="shared" ref="AF263:AF326" si="129">IF(OR(B263&gt;33,B263&lt;5),0,(B263-5)/(33-5))</f>
        <v>0.52142857142857146</v>
      </c>
      <c r="AG263">
        <f t="shared" si="108"/>
        <v>0.7159900565132703</v>
      </c>
      <c r="AH263">
        <f t="shared" si="109"/>
        <v>5.8620307816545664E-3</v>
      </c>
      <c r="AI263">
        <v>6</v>
      </c>
      <c r="AJ263">
        <v>28</v>
      </c>
      <c r="AK263">
        <v>0.05</v>
      </c>
      <c r="AL263">
        <f t="shared" ref="AL263:AL326" si="130">B263-5</f>
        <v>14.600000000000001</v>
      </c>
      <c r="AM263">
        <f t="shared" si="110"/>
        <v>19.2</v>
      </c>
      <c r="AN263">
        <f t="shared" ref="AN263:AN326" si="131">30.5-B263</f>
        <v>10.899999999999999</v>
      </c>
      <c r="AO263">
        <f t="shared" si="111"/>
        <v>6.3000000000000007</v>
      </c>
      <c r="AP263">
        <f t="shared" si="112"/>
        <v>1.7301587301587298</v>
      </c>
      <c r="AQ263">
        <v>0.328125</v>
      </c>
      <c r="AR263">
        <f t="shared" si="113"/>
        <v>0.76041666666666674</v>
      </c>
      <c r="AS263">
        <f t="shared" si="114"/>
        <v>1.1970766286271775</v>
      </c>
      <c r="AT263">
        <f t="shared" si="115"/>
        <v>0.91027701968524966</v>
      </c>
      <c r="AU263">
        <v>17.600000000000001</v>
      </c>
      <c r="AV263">
        <v>26.8</v>
      </c>
      <c r="AW263">
        <v>20.399999999999999</v>
      </c>
      <c r="AX263">
        <v>11.2</v>
      </c>
      <c r="AY263">
        <v>1.821428571</v>
      </c>
      <c r="AZ263">
        <v>0.41791044799999999</v>
      </c>
      <c r="BA263">
        <v>0.65671641800000002</v>
      </c>
      <c r="BB263">
        <v>1.284780558</v>
      </c>
      <c r="BC263">
        <v>0.91027701999999999</v>
      </c>
      <c r="BD263">
        <v>118.3</v>
      </c>
      <c r="BE263">
        <v>140.4</v>
      </c>
      <c r="BF263">
        <f t="shared" si="116"/>
        <v>7.6946493633579856E-3</v>
      </c>
      <c r="BG263">
        <f t="shared" si="117"/>
        <v>6.4834545584045583E-3</v>
      </c>
      <c r="BH263">
        <v>1.4311124909999999</v>
      </c>
      <c r="BI263">
        <v>0.36447718699999998</v>
      </c>
    </row>
    <row r="264" spans="1:61" x14ac:dyDescent="0.4">
      <c r="A264" s="1">
        <v>34161.750014814817</v>
      </c>
      <c r="B264">
        <v>19.3</v>
      </c>
      <c r="C264">
        <v>0</v>
      </c>
      <c r="D264">
        <v>70</v>
      </c>
      <c r="E264">
        <v>2</v>
      </c>
      <c r="F264">
        <f t="shared" si="118"/>
        <v>1</v>
      </c>
      <c r="G264" s="2">
        <v>-2.2699999999999998E-12</v>
      </c>
      <c r="H264">
        <f t="shared" ref="H264:H327" si="132">BH264*0.001</f>
        <v>1.4387164729999999E-3</v>
      </c>
      <c r="I264">
        <f t="shared" ref="I264:I327" si="133">BI264*0.001</f>
        <v>3.7088424700000002E-4</v>
      </c>
      <c r="J264">
        <v>0</v>
      </c>
      <c r="K264">
        <f t="shared" ref="K264:K327" si="134">IF(AND(N264=1,N263=0), 0, K263+M264*1)</f>
        <v>0</v>
      </c>
      <c r="M264">
        <f t="shared" ref="M264:M327" si="135">AA264*V264*Y264*AH264*36000</f>
        <v>0</v>
      </c>
      <c r="N264">
        <v>1</v>
      </c>
      <c r="O264">
        <v>0</v>
      </c>
      <c r="P264">
        <v>0</v>
      </c>
      <c r="Q264">
        <f t="shared" si="120"/>
        <v>0</v>
      </c>
      <c r="R264">
        <f t="shared" si="121"/>
        <v>0.40857142857142859</v>
      </c>
      <c r="S264">
        <f t="shared" ref="S264:S327" si="136">(4.975*R264^1.354*(1-R264))^9.409</f>
        <v>0.2868086924565203</v>
      </c>
      <c r="T264">
        <f t="shared" si="122"/>
        <v>0</v>
      </c>
      <c r="U264">
        <f t="shared" ref="U264:U327" si="137">0.00004*S264*T264</f>
        <v>0</v>
      </c>
      <c r="V264" s="2">
        <f t="shared" si="119"/>
        <v>4.1915992970278396E-6</v>
      </c>
      <c r="W264">
        <f t="shared" si="123"/>
        <v>0</v>
      </c>
      <c r="X264">
        <f t="shared" si="124"/>
        <v>0</v>
      </c>
      <c r="Y264">
        <f t="shared" si="125"/>
        <v>0</v>
      </c>
      <c r="Z264">
        <f t="shared" si="126"/>
        <v>1.00000000000227</v>
      </c>
      <c r="AA264">
        <v>0</v>
      </c>
      <c r="AB264">
        <v>0.05</v>
      </c>
      <c r="AC264">
        <v>0.1</v>
      </c>
      <c r="AD264">
        <f t="shared" si="127"/>
        <v>0.18126924692201818</v>
      </c>
      <c r="AE264">
        <f t="shared" si="128"/>
        <v>8.1873075307798193E-2</v>
      </c>
      <c r="AF264">
        <f t="shared" si="129"/>
        <v>0.51071428571428579</v>
      </c>
      <c r="AG264">
        <f t="shared" ref="AG264:AG327" si="138">(5.908*AF264^1.689*(1-AF264))^5.523</f>
        <v>0.66665765740541683</v>
      </c>
      <c r="AH264">
        <f t="shared" ref="AH264:AH327" si="139">AC264*AG264*AE264</f>
        <v>5.4581312589274018E-3</v>
      </c>
      <c r="AI264">
        <v>6</v>
      </c>
      <c r="AJ264">
        <v>28</v>
      </c>
      <c r="AK264">
        <v>0.05</v>
      </c>
      <c r="AL264">
        <f t="shared" si="130"/>
        <v>14.3</v>
      </c>
      <c r="AM264">
        <f t="shared" ref="AM264:AM327" si="140">24.2-5</f>
        <v>19.2</v>
      </c>
      <c r="AN264">
        <f t="shared" si="131"/>
        <v>11.2</v>
      </c>
      <c r="AO264">
        <f t="shared" ref="AO264:AO327" si="141">30.5-24.2</f>
        <v>6.3000000000000007</v>
      </c>
      <c r="AP264">
        <f t="shared" ref="AP264:AP327" si="142">AN264/AO264</f>
        <v>1.7777777777777775</v>
      </c>
      <c r="AQ264">
        <v>0.328125</v>
      </c>
      <c r="AR264">
        <f t="shared" ref="AR264:AR327" si="143">AL264/AM264</f>
        <v>0.74479166666666674</v>
      </c>
      <c r="AS264">
        <f t="shared" ref="AS264:AS327" si="144">AP264^AQ264</f>
        <v>1.2077889331662903</v>
      </c>
      <c r="AT264">
        <f t="shared" ref="AT264:AT327" si="145">AR264*AS264</f>
        <v>0.89955113251447671</v>
      </c>
      <c r="AU264">
        <v>17.3</v>
      </c>
      <c r="AV264">
        <v>26.8</v>
      </c>
      <c r="AW264">
        <v>20.7</v>
      </c>
      <c r="AX264">
        <v>11.2</v>
      </c>
      <c r="AY264">
        <v>1.8482142859999999</v>
      </c>
      <c r="AZ264">
        <v>0.41791044799999999</v>
      </c>
      <c r="BA264">
        <v>0.64552238799999995</v>
      </c>
      <c r="BB264">
        <v>1.292642952</v>
      </c>
      <c r="BC264">
        <v>0.899551133</v>
      </c>
      <c r="BD264">
        <v>118.3</v>
      </c>
      <c r="BE264">
        <v>140.4</v>
      </c>
      <c r="BF264">
        <f t="shared" ref="BF264:BF327" si="146">AT264/BD264</f>
        <v>7.6039825233683578E-3</v>
      </c>
      <c r="BG264">
        <f t="shared" ref="BG264:BG327" si="147">BC264/BE264</f>
        <v>6.407059351851852E-3</v>
      </c>
      <c r="BH264">
        <v>1.4387164729999999</v>
      </c>
      <c r="BI264">
        <v>0.370884247</v>
      </c>
    </row>
    <row r="265" spans="1:61" x14ac:dyDescent="0.4">
      <c r="A265" s="1">
        <v>34161.791681539355</v>
      </c>
      <c r="B265">
        <v>19</v>
      </c>
      <c r="C265">
        <v>0</v>
      </c>
      <c r="D265">
        <v>72</v>
      </c>
      <c r="E265">
        <v>2</v>
      </c>
      <c r="F265">
        <f t="shared" ref="F265:F328" si="148">F264-M265*1</f>
        <v>1</v>
      </c>
      <c r="G265" s="2">
        <v>-2.2699999999999998E-12</v>
      </c>
      <c r="H265">
        <f t="shared" si="132"/>
        <v>1.4462257810000001E-3</v>
      </c>
      <c r="I265">
        <f t="shared" si="133"/>
        <v>3.77211534E-4</v>
      </c>
      <c r="J265">
        <v>0</v>
      </c>
      <c r="K265">
        <f t="shared" si="134"/>
        <v>0</v>
      </c>
      <c r="M265">
        <f t="shared" si="135"/>
        <v>0</v>
      </c>
      <c r="N265">
        <v>1</v>
      </c>
      <c r="O265">
        <v>0</v>
      </c>
      <c r="P265">
        <v>0</v>
      </c>
      <c r="Q265">
        <f t="shared" si="120"/>
        <v>0</v>
      </c>
      <c r="R265">
        <f t="shared" si="121"/>
        <v>0.4</v>
      </c>
      <c r="S265">
        <f t="shared" si="136"/>
        <v>0.25065749842547264</v>
      </c>
      <c r="T265">
        <f t="shared" si="122"/>
        <v>0</v>
      </c>
      <c r="U265">
        <f t="shared" si="137"/>
        <v>0</v>
      </c>
      <c r="V265" s="2">
        <f t="shared" si="119"/>
        <v>4.1915992970278396E-6</v>
      </c>
      <c r="W265">
        <f t="shared" si="123"/>
        <v>0</v>
      </c>
      <c r="X265">
        <f t="shared" si="124"/>
        <v>0</v>
      </c>
      <c r="Y265">
        <f t="shared" si="125"/>
        <v>0</v>
      </c>
      <c r="Z265">
        <f t="shared" si="126"/>
        <v>1.00000000000227</v>
      </c>
      <c r="AA265">
        <v>0</v>
      </c>
      <c r="AB265">
        <v>0.05</v>
      </c>
      <c r="AC265">
        <v>0.1</v>
      </c>
      <c r="AD265">
        <f t="shared" si="127"/>
        <v>0.18126924692201818</v>
      </c>
      <c r="AE265">
        <f t="shared" si="128"/>
        <v>8.1873075307798193E-2</v>
      </c>
      <c r="AF265">
        <f t="shared" si="129"/>
        <v>0.5</v>
      </c>
      <c r="AG265">
        <f t="shared" si="138"/>
        <v>0.61654514848937414</v>
      </c>
      <c r="AH265">
        <f t="shared" si="139"/>
        <v>5.0478447372928146E-3</v>
      </c>
      <c r="AI265">
        <v>6</v>
      </c>
      <c r="AJ265">
        <v>28</v>
      </c>
      <c r="AK265">
        <v>0.05</v>
      </c>
      <c r="AL265">
        <f t="shared" si="130"/>
        <v>14</v>
      </c>
      <c r="AM265">
        <f t="shared" si="140"/>
        <v>19.2</v>
      </c>
      <c r="AN265">
        <f t="shared" si="131"/>
        <v>11.5</v>
      </c>
      <c r="AO265">
        <f t="shared" si="141"/>
        <v>6.3000000000000007</v>
      </c>
      <c r="AP265">
        <f t="shared" si="142"/>
        <v>1.8253968253968251</v>
      </c>
      <c r="AQ265">
        <v>0.328125</v>
      </c>
      <c r="AR265">
        <f t="shared" si="143"/>
        <v>0.72916666666666674</v>
      </c>
      <c r="AS265">
        <f t="shared" si="144"/>
        <v>1.2183101462197741</v>
      </c>
      <c r="AT265">
        <f t="shared" si="145"/>
        <v>0.88835114828525197</v>
      </c>
      <c r="AU265">
        <v>17</v>
      </c>
      <c r="AV265">
        <v>26.8</v>
      </c>
      <c r="AW265">
        <v>21</v>
      </c>
      <c r="AX265">
        <v>11.2</v>
      </c>
      <c r="AY265">
        <v>1.875</v>
      </c>
      <c r="AZ265">
        <v>0.41791044799999999</v>
      </c>
      <c r="BA265">
        <v>0.63432835799999998</v>
      </c>
      <c r="BB265">
        <v>1.3004392950000001</v>
      </c>
      <c r="BC265">
        <v>0.88835114800000003</v>
      </c>
      <c r="BD265">
        <v>118.3</v>
      </c>
      <c r="BE265">
        <v>140.4</v>
      </c>
      <c r="BF265">
        <f t="shared" si="146"/>
        <v>7.5093081004670497E-3</v>
      </c>
      <c r="BG265">
        <f t="shared" si="147"/>
        <v>6.3272873789173793E-3</v>
      </c>
      <c r="BH265">
        <v>1.4462257810000001</v>
      </c>
      <c r="BI265">
        <v>0.37721153400000001</v>
      </c>
    </row>
    <row r="266" spans="1:61" x14ac:dyDescent="0.4">
      <c r="A266" s="1">
        <v>34161.833348263892</v>
      </c>
      <c r="B266">
        <v>18.399999999999999</v>
      </c>
      <c r="C266">
        <v>0</v>
      </c>
      <c r="D266">
        <v>84</v>
      </c>
      <c r="E266">
        <v>2</v>
      </c>
      <c r="F266">
        <f t="shared" si="148"/>
        <v>1</v>
      </c>
      <c r="G266" s="2">
        <v>-2.2699999999999998E-12</v>
      </c>
      <c r="H266">
        <f t="shared" si="132"/>
        <v>1.4535342120000001E-3</v>
      </c>
      <c r="I266">
        <f t="shared" si="133"/>
        <v>3.8336956400000002E-4</v>
      </c>
      <c r="J266">
        <v>0</v>
      </c>
      <c r="K266">
        <f t="shared" si="134"/>
        <v>0</v>
      </c>
      <c r="M266">
        <f t="shared" si="135"/>
        <v>0</v>
      </c>
      <c r="N266">
        <v>1</v>
      </c>
      <c r="O266">
        <v>0</v>
      </c>
      <c r="P266">
        <v>0</v>
      </c>
      <c r="Q266">
        <f t="shared" si="120"/>
        <v>0</v>
      </c>
      <c r="R266">
        <f t="shared" si="121"/>
        <v>0.38285714285714284</v>
      </c>
      <c r="S266">
        <f t="shared" si="136"/>
        <v>0.18700048335839661</v>
      </c>
      <c r="T266">
        <f t="shared" si="122"/>
        <v>0</v>
      </c>
      <c r="U266">
        <f t="shared" si="137"/>
        <v>0</v>
      </c>
      <c r="V266" s="2">
        <f t="shared" si="119"/>
        <v>4.1915992970278396E-6</v>
      </c>
      <c r="W266">
        <f t="shared" si="123"/>
        <v>0</v>
      </c>
      <c r="X266">
        <f t="shared" si="124"/>
        <v>0</v>
      </c>
      <c r="Y266">
        <f t="shared" si="125"/>
        <v>0</v>
      </c>
      <c r="Z266">
        <f t="shared" si="126"/>
        <v>1.00000000000227</v>
      </c>
      <c r="AA266">
        <v>0</v>
      </c>
      <c r="AB266">
        <v>0.05</v>
      </c>
      <c r="AC266">
        <v>0.1</v>
      </c>
      <c r="AD266">
        <f t="shared" si="127"/>
        <v>0.18126924692201818</v>
      </c>
      <c r="AE266">
        <f t="shared" si="128"/>
        <v>8.1873075307798193E-2</v>
      </c>
      <c r="AF266">
        <f t="shared" si="129"/>
        <v>0.47857142857142854</v>
      </c>
      <c r="AG266">
        <f t="shared" si="138"/>
        <v>0.51661285356931119</v>
      </c>
      <c r="AH266">
        <f t="shared" si="139"/>
        <v>4.2296683065256744E-3</v>
      </c>
      <c r="AI266">
        <v>6</v>
      </c>
      <c r="AJ266">
        <v>28</v>
      </c>
      <c r="AK266">
        <v>0.05</v>
      </c>
      <c r="AL266">
        <f t="shared" si="130"/>
        <v>13.399999999999999</v>
      </c>
      <c r="AM266">
        <f t="shared" si="140"/>
        <v>19.2</v>
      </c>
      <c r="AN266">
        <f t="shared" si="131"/>
        <v>12.100000000000001</v>
      </c>
      <c r="AO266">
        <f t="shared" si="141"/>
        <v>6.3000000000000007</v>
      </c>
      <c r="AP266">
        <f t="shared" si="142"/>
        <v>1.9206349206349207</v>
      </c>
      <c r="AQ266">
        <v>0.328125</v>
      </c>
      <c r="AR266">
        <f t="shared" si="143"/>
        <v>0.69791666666666663</v>
      </c>
      <c r="AS266">
        <f t="shared" si="144"/>
        <v>1.2388117953644333</v>
      </c>
      <c r="AT266">
        <f t="shared" si="145"/>
        <v>0.86458739884809399</v>
      </c>
      <c r="AU266">
        <v>16.399999999999999</v>
      </c>
      <c r="AV266">
        <v>26.8</v>
      </c>
      <c r="AW266">
        <v>21.6</v>
      </c>
      <c r="AX266">
        <v>11.2</v>
      </c>
      <c r="AY266">
        <v>1.928571429</v>
      </c>
      <c r="AZ266">
        <v>0.41791044799999999</v>
      </c>
      <c r="BA266">
        <v>0.61194029900000002</v>
      </c>
      <c r="BB266">
        <v>1.315839717</v>
      </c>
      <c r="BC266">
        <v>0.86458739900000003</v>
      </c>
      <c r="BD266">
        <v>118.3</v>
      </c>
      <c r="BE266">
        <v>140.4</v>
      </c>
      <c r="BF266">
        <f t="shared" si="146"/>
        <v>7.3084310976170245E-3</v>
      </c>
      <c r="BG266">
        <f t="shared" si="147"/>
        <v>6.1580299074074077E-3</v>
      </c>
      <c r="BH266">
        <v>1.4535342120000001</v>
      </c>
      <c r="BI266">
        <v>0.383369564</v>
      </c>
    </row>
    <row r="267" spans="1:61" x14ac:dyDescent="0.4">
      <c r="A267" s="1">
        <v>34161.875014988429</v>
      </c>
      <c r="B267">
        <v>17.600000000000001</v>
      </c>
      <c r="C267">
        <v>0</v>
      </c>
      <c r="D267">
        <v>87</v>
      </c>
      <c r="E267">
        <v>2</v>
      </c>
      <c r="F267">
        <f t="shared" si="148"/>
        <v>1</v>
      </c>
      <c r="G267" s="2">
        <v>-2.2699999999999998E-12</v>
      </c>
      <c r="H267">
        <f t="shared" si="132"/>
        <v>1.46055221E-3</v>
      </c>
      <c r="I267">
        <f t="shared" si="133"/>
        <v>3.8928287700000004E-4</v>
      </c>
      <c r="J267">
        <v>0</v>
      </c>
      <c r="K267">
        <f t="shared" si="134"/>
        <v>0</v>
      </c>
      <c r="M267">
        <f t="shared" si="135"/>
        <v>0</v>
      </c>
      <c r="N267">
        <v>1</v>
      </c>
      <c r="O267">
        <v>0</v>
      </c>
      <c r="P267">
        <v>0</v>
      </c>
      <c r="Q267">
        <f t="shared" si="120"/>
        <v>0</v>
      </c>
      <c r="R267">
        <f t="shared" si="121"/>
        <v>0.36000000000000004</v>
      </c>
      <c r="S267">
        <f t="shared" si="136"/>
        <v>0.120188336374092</v>
      </c>
      <c r="T267">
        <f t="shared" si="122"/>
        <v>0</v>
      </c>
      <c r="U267">
        <f t="shared" si="137"/>
        <v>0</v>
      </c>
      <c r="V267" s="2">
        <f t="shared" si="119"/>
        <v>4.1915992970278396E-6</v>
      </c>
      <c r="W267">
        <f t="shared" si="123"/>
        <v>0</v>
      </c>
      <c r="X267">
        <f t="shared" si="124"/>
        <v>0</v>
      </c>
      <c r="Y267">
        <f t="shared" si="125"/>
        <v>0</v>
      </c>
      <c r="Z267">
        <f t="shared" si="126"/>
        <v>1.00000000000227</v>
      </c>
      <c r="AA267">
        <v>0</v>
      </c>
      <c r="AB267">
        <v>0.05</v>
      </c>
      <c r="AC267">
        <v>0.1</v>
      </c>
      <c r="AD267">
        <f t="shared" si="127"/>
        <v>0.18126924692201818</v>
      </c>
      <c r="AE267">
        <f t="shared" si="128"/>
        <v>8.1873075307798193E-2</v>
      </c>
      <c r="AF267">
        <f t="shared" si="129"/>
        <v>0.45000000000000007</v>
      </c>
      <c r="AG267">
        <f t="shared" si="138"/>
        <v>0.39060242483042545</v>
      </c>
      <c r="AH267">
        <f t="shared" si="139"/>
        <v>3.1979821743550007E-3</v>
      </c>
      <c r="AI267">
        <v>6</v>
      </c>
      <c r="AJ267">
        <v>28</v>
      </c>
      <c r="AK267">
        <v>0.05</v>
      </c>
      <c r="AL267">
        <f t="shared" si="130"/>
        <v>12.600000000000001</v>
      </c>
      <c r="AM267">
        <f t="shared" si="140"/>
        <v>19.2</v>
      </c>
      <c r="AN267">
        <f t="shared" si="131"/>
        <v>12.899999999999999</v>
      </c>
      <c r="AO267">
        <f t="shared" si="141"/>
        <v>6.3000000000000007</v>
      </c>
      <c r="AP267">
        <f t="shared" si="142"/>
        <v>2.047619047619047</v>
      </c>
      <c r="AQ267">
        <v>0.328125</v>
      </c>
      <c r="AR267">
        <f t="shared" si="143"/>
        <v>0.65625000000000011</v>
      </c>
      <c r="AS267">
        <f t="shared" si="144"/>
        <v>1.2651109971135748</v>
      </c>
      <c r="AT267">
        <f t="shared" si="145"/>
        <v>0.83022909185578364</v>
      </c>
      <c r="AU267">
        <v>15.6</v>
      </c>
      <c r="AV267">
        <v>26.8</v>
      </c>
      <c r="AW267">
        <v>22.4</v>
      </c>
      <c r="AX267">
        <v>11.2</v>
      </c>
      <c r="AY267">
        <v>2</v>
      </c>
      <c r="AZ267">
        <v>0.41791044799999999</v>
      </c>
      <c r="BA267">
        <v>0.58208955200000001</v>
      </c>
      <c r="BB267">
        <v>1.3359911470000001</v>
      </c>
      <c r="BC267">
        <v>0.83022909199999995</v>
      </c>
      <c r="BD267">
        <v>118.3</v>
      </c>
      <c r="BE267">
        <v>140.4</v>
      </c>
      <c r="BF267">
        <f t="shared" si="146"/>
        <v>7.017997395230631E-3</v>
      </c>
      <c r="BG267">
        <f t="shared" si="147"/>
        <v>5.9133126210826207E-3</v>
      </c>
      <c r="BH267">
        <v>1.4605522099999999</v>
      </c>
      <c r="BI267">
        <v>0.38928287700000003</v>
      </c>
    </row>
    <row r="268" spans="1:61" x14ac:dyDescent="0.4">
      <c r="A268" s="1">
        <v>34161.916681712966</v>
      </c>
      <c r="B268">
        <v>16.3</v>
      </c>
      <c r="C268">
        <v>0</v>
      </c>
      <c r="D268">
        <v>90</v>
      </c>
      <c r="E268">
        <v>2</v>
      </c>
      <c r="F268">
        <f t="shared" si="148"/>
        <v>1</v>
      </c>
      <c r="G268" s="2">
        <v>-2.2699999999999998E-12</v>
      </c>
      <c r="H268">
        <f t="shared" si="132"/>
        <v>1.4670475730000001E-3</v>
      </c>
      <c r="I268">
        <f t="shared" si="133"/>
        <v>3.9475582199999997E-4</v>
      </c>
      <c r="J268">
        <v>0</v>
      </c>
      <c r="K268">
        <f t="shared" si="134"/>
        <v>0</v>
      </c>
      <c r="M268">
        <f t="shared" si="135"/>
        <v>0</v>
      </c>
      <c r="N268">
        <v>1</v>
      </c>
      <c r="O268">
        <v>0</v>
      </c>
      <c r="P268">
        <v>0</v>
      </c>
      <c r="Q268">
        <f t="shared" si="120"/>
        <v>0</v>
      </c>
      <c r="R268">
        <f t="shared" si="121"/>
        <v>0.3228571428571429</v>
      </c>
      <c r="S268">
        <f t="shared" si="136"/>
        <v>5.1038118108419586E-2</v>
      </c>
      <c r="T268">
        <f t="shared" si="122"/>
        <v>0</v>
      </c>
      <c r="U268">
        <f t="shared" si="137"/>
        <v>0</v>
      </c>
      <c r="V268" s="2">
        <f t="shared" si="119"/>
        <v>4.1915992970278396E-6</v>
      </c>
      <c r="W268">
        <f t="shared" si="123"/>
        <v>0</v>
      </c>
      <c r="X268">
        <f t="shared" si="124"/>
        <v>0</v>
      </c>
      <c r="Y268">
        <f t="shared" si="125"/>
        <v>0</v>
      </c>
      <c r="Z268">
        <f t="shared" si="126"/>
        <v>1.00000000000227</v>
      </c>
      <c r="AA268">
        <v>0</v>
      </c>
      <c r="AB268">
        <v>0.05</v>
      </c>
      <c r="AC268">
        <v>0.1</v>
      </c>
      <c r="AD268">
        <f t="shared" si="127"/>
        <v>0.18126924692201818</v>
      </c>
      <c r="AE268">
        <f t="shared" si="128"/>
        <v>8.1873075307798193E-2</v>
      </c>
      <c r="AF268">
        <f t="shared" si="129"/>
        <v>0.40357142857142858</v>
      </c>
      <c r="AG268">
        <f t="shared" si="138"/>
        <v>0.2212910908257873</v>
      </c>
      <c r="AH268">
        <f t="shared" si="139"/>
        <v>1.8117782144124494E-3</v>
      </c>
      <c r="AI268">
        <v>6</v>
      </c>
      <c r="AJ268">
        <v>28</v>
      </c>
      <c r="AK268">
        <v>0.05</v>
      </c>
      <c r="AL268">
        <f t="shared" si="130"/>
        <v>11.3</v>
      </c>
      <c r="AM268">
        <f t="shared" si="140"/>
        <v>19.2</v>
      </c>
      <c r="AN268">
        <f t="shared" si="131"/>
        <v>14.2</v>
      </c>
      <c r="AO268">
        <f t="shared" si="141"/>
        <v>6.3000000000000007</v>
      </c>
      <c r="AP268">
        <f t="shared" si="142"/>
        <v>2.2539682539682535</v>
      </c>
      <c r="AQ268">
        <v>0.328125</v>
      </c>
      <c r="AR268">
        <f t="shared" si="143"/>
        <v>0.58854166666666674</v>
      </c>
      <c r="AS268">
        <f t="shared" si="144"/>
        <v>1.3056025667474782</v>
      </c>
      <c r="AT268">
        <f t="shared" si="145"/>
        <v>0.76840151063783879</v>
      </c>
      <c r="AU268">
        <v>14.3</v>
      </c>
      <c r="AV268">
        <v>26.8</v>
      </c>
      <c r="AW268">
        <v>23.7</v>
      </c>
      <c r="AX268">
        <v>11.2</v>
      </c>
      <c r="AY268">
        <v>2.1160714289999998</v>
      </c>
      <c r="AZ268">
        <v>0.41791044799999999</v>
      </c>
      <c r="BA268">
        <v>0.53358209000000001</v>
      </c>
      <c r="BB268">
        <v>1.3678627510000001</v>
      </c>
      <c r="BC268">
        <v>0.76840151099999998</v>
      </c>
      <c r="BD268">
        <v>118.3</v>
      </c>
      <c r="BE268">
        <v>140.4</v>
      </c>
      <c r="BF268">
        <f t="shared" si="146"/>
        <v>6.4953635725937342E-3</v>
      </c>
      <c r="BG268">
        <f t="shared" si="147"/>
        <v>5.4729452350427343E-3</v>
      </c>
      <c r="BH268">
        <v>1.4670475730000001</v>
      </c>
      <c r="BI268">
        <v>0.39475582199999998</v>
      </c>
    </row>
    <row r="269" spans="1:61" x14ac:dyDescent="0.4">
      <c r="A269" s="1">
        <v>34161.958348437503</v>
      </c>
      <c r="B269">
        <v>15.6</v>
      </c>
      <c r="C269">
        <v>0</v>
      </c>
      <c r="D269">
        <v>90</v>
      </c>
      <c r="E269">
        <v>2</v>
      </c>
      <c r="F269">
        <f t="shared" si="148"/>
        <v>1</v>
      </c>
      <c r="G269" s="2">
        <v>-2.2699999999999998E-12</v>
      </c>
      <c r="H269">
        <f t="shared" si="132"/>
        <v>1.4732375360000001E-3</v>
      </c>
      <c r="I269">
        <f t="shared" si="133"/>
        <v>3.9997143800000004E-4</v>
      </c>
      <c r="J269">
        <v>0</v>
      </c>
      <c r="K269">
        <f t="shared" si="134"/>
        <v>0</v>
      </c>
      <c r="M269">
        <f t="shared" si="135"/>
        <v>0</v>
      </c>
      <c r="N269">
        <v>1</v>
      </c>
      <c r="O269">
        <v>0</v>
      </c>
      <c r="P269">
        <v>0</v>
      </c>
      <c r="Q269">
        <f t="shared" si="120"/>
        <v>0</v>
      </c>
      <c r="R269">
        <f t="shared" si="121"/>
        <v>0.30285714285714282</v>
      </c>
      <c r="S269">
        <f t="shared" si="136"/>
        <v>2.9718140925139188E-2</v>
      </c>
      <c r="T269">
        <f t="shared" si="122"/>
        <v>0</v>
      </c>
      <c r="U269">
        <f t="shared" si="137"/>
        <v>0</v>
      </c>
      <c r="V269" s="2">
        <f t="shared" si="119"/>
        <v>4.1915992970278396E-6</v>
      </c>
      <c r="W269">
        <f t="shared" si="123"/>
        <v>0</v>
      </c>
      <c r="X269">
        <f t="shared" si="124"/>
        <v>0</v>
      </c>
      <c r="Y269">
        <f t="shared" si="125"/>
        <v>0</v>
      </c>
      <c r="Z269">
        <f t="shared" si="126"/>
        <v>1.00000000000227</v>
      </c>
      <c r="AA269">
        <v>0</v>
      </c>
      <c r="AB269">
        <v>0.05</v>
      </c>
      <c r="AC269">
        <v>0.1</v>
      </c>
      <c r="AD269">
        <f t="shared" si="127"/>
        <v>0.18126924692201818</v>
      </c>
      <c r="AE269">
        <f t="shared" si="128"/>
        <v>8.1873075307798193E-2</v>
      </c>
      <c r="AF269">
        <f t="shared" si="129"/>
        <v>0.37857142857142856</v>
      </c>
      <c r="AG269">
        <f t="shared" si="138"/>
        <v>0.15289106681254466</v>
      </c>
      <c r="AH269">
        <f t="shared" si="139"/>
        <v>1.2517661827033074E-3</v>
      </c>
      <c r="AI269">
        <v>6</v>
      </c>
      <c r="AJ269">
        <v>28</v>
      </c>
      <c r="AK269">
        <v>0.05</v>
      </c>
      <c r="AL269">
        <f t="shared" si="130"/>
        <v>10.6</v>
      </c>
      <c r="AM269">
        <f t="shared" si="140"/>
        <v>19.2</v>
      </c>
      <c r="AN269">
        <f t="shared" si="131"/>
        <v>14.9</v>
      </c>
      <c r="AO269">
        <f t="shared" si="141"/>
        <v>6.3000000000000007</v>
      </c>
      <c r="AP269">
        <f t="shared" si="142"/>
        <v>2.3650793650793647</v>
      </c>
      <c r="AQ269">
        <v>0.328125</v>
      </c>
      <c r="AR269">
        <f t="shared" si="143"/>
        <v>0.55208333333333337</v>
      </c>
      <c r="AS269">
        <f t="shared" si="144"/>
        <v>1.3263804942936896</v>
      </c>
      <c r="AT269">
        <f t="shared" si="145"/>
        <v>0.73227256455797451</v>
      </c>
      <c r="AU269">
        <v>13.6</v>
      </c>
      <c r="AV269">
        <v>26.8</v>
      </c>
      <c r="AW269">
        <v>24.4</v>
      </c>
      <c r="AX269">
        <v>11.2</v>
      </c>
      <c r="AY269">
        <v>2.1785714289999998</v>
      </c>
      <c r="AZ269">
        <v>0.41791044799999999</v>
      </c>
      <c r="BA269">
        <v>0.50746268699999997</v>
      </c>
      <c r="BB269">
        <v>1.384603834</v>
      </c>
      <c r="BC269">
        <v>0.73227256500000004</v>
      </c>
      <c r="BD269">
        <v>118.3</v>
      </c>
      <c r="BE269">
        <v>140.4</v>
      </c>
      <c r="BF269">
        <f t="shared" si="146"/>
        <v>6.1899625068298778E-3</v>
      </c>
      <c r="BG269">
        <f t="shared" si="147"/>
        <v>5.21561655982906E-3</v>
      </c>
      <c r="BH269">
        <v>1.4732375360000001</v>
      </c>
      <c r="BI269">
        <v>0.39997143800000001</v>
      </c>
    </row>
    <row r="270" spans="1:61" x14ac:dyDescent="0.4">
      <c r="A270" s="1">
        <v>34162.000015162041</v>
      </c>
      <c r="B270">
        <v>15.5</v>
      </c>
      <c r="C270">
        <v>0</v>
      </c>
      <c r="D270">
        <v>88</v>
      </c>
      <c r="E270">
        <v>2</v>
      </c>
      <c r="F270">
        <f t="shared" si="148"/>
        <v>1</v>
      </c>
      <c r="G270" s="2">
        <v>-2.2699999999999998E-12</v>
      </c>
      <c r="H270">
        <f t="shared" si="132"/>
        <v>1.4793825750000001E-3</v>
      </c>
      <c r="I270">
        <f t="shared" si="133"/>
        <v>4.05149203E-4</v>
      </c>
      <c r="J270">
        <v>0</v>
      </c>
      <c r="K270">
        <f t="shared" si="134"/>
        <v>0</v>
      </c>
      <c r="M270">
        <f t="shared" si="135"/>
        <v>0</v>
      </c>
      <c r="N270">
        <v>1</v>
      </c>
      <c r="O270">
        <v>0</v>
      </c>
      <c r="P270">
        <v>0</v>
      </c>
      <c r="Q270">
        <f t="shared" si="120"/>
        <v>0</v>
      </c>
      <c r="R270">
        <f t="shared" si="121"/>
        <v>0.3</v>
      </c>
      <c r="S270">
        <f t="shared" si="136"/>
        <v>2.7370975581416695E-2</v>
      </c>
      <c r="T270">
        <f t="shared" si="122"/>
        <v>0</v>
      </c>
      <c r="U270">
        <f t="shared" si="137"/>
        <v>0</v>
      </c>
      <c r="V270" s="2">
        <f t="shared" si="119"/>
        <v>4.1915992970278396E-6</v>
      </c>
      <c r="W270">
        <f t="shared" si="123"/>
        <v>0</v>
      </c>
      <c r="X270">
        <f t="shared" si="124"/>
        <v>0</v>
      </c>
      <c r="Y270">
        <f t="shared" si="125"/>
        <v>0</v>
      </c>
      <c r="Z270">
        <f t="shared" si="126"/>
        <v>1.00000000000227</v>
      </c>
      <c r="AA270">
        <v>0</v>
      </c>
      <c r="AB270">
        <v>0.05</v>
      </c>
      <c r="AC270">
        <v>0.1</v>
      </c>
      <c r="AD270">
        <f t="shared" si="127"/>
        <v>0.18126924692201818</v>
      </c>
      <c r="AE270">
        <f t="shared" si="128"/>
        <v>8.1873075307798193E-2</v>
      </c>
      <c r="AF270">
        <f t="shared" si="129"/>
        <v>0.375</v>
      </c>
      <c r="AG270">
        <f t="shared" si="138"/>
        <v>0.14445314369510051</v>
      </c>
      <c r="AH270">
        <f t="shared" si="139"/>
        <v>1.1826823112197158E-3</v>
      </c>
      <c r="AI270">
        <v>6</v>
      </c>
      <c r="AJ270">
        <v>28</v>
      </c>
      <c r="AK270">
        <v>0.05</v>
      </c>
      <c r="AL270">
        <f t="shared" si="130"/>
        <v>10.5</v>
      </c>
      <c r="AM270">
        <f t="shared" si="140"/>
        <v>19.2</v>
      </c>
      <c r="AN270">
        <f t="shared" si="131"/>
        <v>15</v>
      </c>
      <c r="AO270">
        <f t="shared" si="141"/>
        <v>6.3000000000000007</v>
      </c>
      <c r="AP270">
        <f t="shared" si="142"/>
        <v>2.3809523809523805</v>
      </c>
      <c r="AQ270">
        <v>0.328125</v>
      </c>
      <c r="AR270">
        <f t="shared" si="143"/>
        <v>0.546875</v>
      </c>
      <c r="AS270">
        <f t="shared" si="144"/>
        <v>1.3292948634441089</v>
      </c>
      <c r="AT270">
        <f t="shared" si="145"/>
        <v>0.72695812844599705</v>
      </c>
      <c r="AU270">
        <v>13.5</v>
      </c>
      <c r="AV270">
        <v>26.8</v>
      </c>
      <c r="AW270">
        <v>24.5</v>
      </c>
      <c r="AX270">
        <v>11.2</v>
      </c>
      <c r="AY270">
        <v>2.1875</v>
      </c>
      <c r="AZ270">
        <v>0.41791044799999999</v>
      </c>
      <c r="BA270">
        <v>0.503731343</v>
      </c>
      <c r="BB270">
        <v>1.3869724889999999</v>
      </c>
      <c r="BC270">
        <v>0.72695812800000004</v>
      </c>
      <c r="BD270">
        <v>118.3</v>
      </c>
      <c r="BE270">
        <v>140.4</v>
      </c>
      <c r="BF270">
        <f t="shared" si="146"/>
        <v>6.1450391246491718E-3</v>
      </c>
      <c r="BG270">
        <f t="shared" si="147"/>
        <v>5.1777644444444444E-3</v>
      </c>
      <c r="BH270">
        <v>1.479382575</v>
      </c>
      <c r="BI270">
        <v>0.40514920300000001</v>
      </c>
    </row>
    <row r="271" spans="1:61" x14ac:dyDescent="0.4">
      <c r="A271" s="1">
        <v>34162.041681886571</v>
      </c>
      <c r="B271">
        <v>16.399999999999999</v>
      </c>
      <c r="C271">
        <v>0</v>
      </c>
      <c r="D271">
        <v>87</v>
      </c>
      <c r="E271">
        <v>2</v>
      </c>
      <c r="F271">
        <f t="shared" si="148"/>
        <v>1</v>
      </c>
      <c r="G271" s="2">
        <v>-2.2699999999999998E-12</v>
      </c>
      <c r="H271">
        <f t="shared" si="132"/>
        <v>1.4859202420000001E-3</v>
      </c>
      <c r="I271">
        <f t="shared" si="133"/>
        <v>4.1065779200000002E-4</v>
      </c>
      <c r="J271">
        <v>0</v>
      </c>
      <c r="K271">
        <f t="shared" si="134"/>
        <v>0</v>
      </c>
      <c r="M271">
        <f t="shared" si="135"/>
        <v>0</v>
      </c>
      <c r="N271">
        <v>1</v>
      </c>
      <c r="O271">
        <v>0</v>
      </c>
      <c r="P271">
        <v>0</v>
      </c>
      <c r="Q271">
        <f t="shared" si="120"/>
        <v>0</v>
      </c>
      <c r="R271">
        <f t="shared" si="121"/>
        <v>0.32571428571428568</v>
      </c>
      <c r="S271">
        <f t="shared" si="136"/>
        <v>5.4873684018144152E-2</v>
      </c>
      <c r="T271">
        <f t="shared" si="122"/>
        <v>0</v>
      </c>
      <c r="U271">
        <f t="shared" si="137"/>
        <v>0</v>
      </c>
      <c r="V271" s="2">
        <f t="shared" si="119"/>
        <v>4.1915992970278396E-6</v>
      </c>
      <c r="W271">
        <f t="shared" si="123"/>
        <v>0</v>
      </c>
      <c r="X271">
        <f t="shared" si="124"/>
        <v>0</v>
      </c>
      <c r="Y271">
        <f t="shared" si="125"/>
        <v>0</v>
      </c>
      <c r="Z271">
        <f t="shared" si="126"/>
        <v>1.00000000000227</v>
      </c>
      <c r="AA271">
        <v>0</v>
      </c>
      <c r="AB271">
        <v>0.05</v>
      </c>
      <c r="AC271">
        <v>0.1</v>
      </c>
      <c r="AD271">
        <f t="shared" si="127"/>
        <v>0.18126924692201818</v>
      </c>
      <c r="AE271">
        <f t="shared" si="128"/>
        <v>8.1873075307798193E-2</v>
      </c>
      <c r="AF271">
        <f t="shared" si="129"/>
        <v>0.40714285714285708</v>
      </c>
      <c r="AG271">
        <f t="shared" si="138"/>
        <v>0.23240843696844021</v>
      </c>
      <c r="AH271">
        <f t="shared" si="139"/>
        <v>1.9027993462084778E-3</v>
      </c>
      <c r="AI271">
        <v>6</v>
      </c>
      <c r="AJ271">
        <v>28</v>
      </c>
      <c r="AK271">
        <v>0.05</v>
      </c>
      <c r="AL271">
        <f t="shared" si="130"/>
        <v>11.399999999999999</v>
      </c>
      <c r="AM271">
        <f t="shared" si="140"/>
        <v>19.2</v>
      </c>
      <c r="AN271">
        <f t="shared" si="131"/>
        <v>14.100000000000001</v>
      </c>
      <c r="AO271">
        <f t="shared" si="141"/>
        <v>6.3000000000000007</v>
      </c>
      <c r="AP271">
        <f t="shared" si="142"/>
        <v>2.2380952380952381</v>
      </c>
      <c r="AQ271">
        <v>0.328125</v>
      </c>
      <c r="AR271">
        <f t="shared" si="143"/>
        <v>0.59375</v>
      </c>
      <c r="AS271">
        <f t="shared" si="144"/>
        <v>1.3025784939948581</v>
      </c>
      <c r="AT271">
        <f t="shared" si="145"/>
        <v>0.773405980809447</v>
      </c>
      <c r="AU271">
        <v>14.4</v>
      </c>
      <c r="AV271">
        <v>26.8</v>
      </c>
      <c r="AW271">
        <v>23.6</v>
      </c>
      <c r="AX271">
        <v>11.2</v>
      </c>
      <c r="AY271">
        <v>2.1071428569999999</v>
      </c>
      <c r="AZ271">
        <v>0.41791044799999999</v>
      </c>
      <c r="BA271">
        <v>0.53731343300000001</v>
      </c>
      <c r="BB271">
        <v>1.3654477819999999</v>
      </c>
      <c r="BC271">
        <v>0.77340598100000002</v>
      </c>
      <c r="BD271">
        <v>118.3</v>
      </c>
      <c r="BE271">
        <v>140.4</v>
      </c>
      <c r="BF271">
        <f t="shared" si="146"/>
        <v>6.5376667862167967E-3</v>
      </c>
      <c r="BG271">
        <f t="shared" si="147"/>
        <v>5.5085896082621086E-3</v>
      </c>
      <c r="BH271">
        <v>1.4859202419999999</v>
      </c>
      <c r="BI271">
        <v>0.41065779200000002</v>
      </c>
    </row>
    <row r="272" spans="1:61" x14ac:dyDescent="0.4">
      <c r="A272" s="1">
        <v>34162.083348611108</v>
      </c>
      <c r="B272">
        <v>16.100000000000001</v>
      </c>
      <c r="C272">
        <v>0</v>
      </c>
      <c r="D272">
        <v>89</v>
      </c>
      <c r="E272">
        <v>2</v>
      </c>
      <c r="F272">
        <f t="shared" si="148"/>
        <v>1</v>
      </c>
      <c r="G272" s="2">
        <v>-2.2699999999999998E-12</v>
      </c>
      <c r="H272">
        <f t="shared" si="132"/>
        <v>1.4923299920000001E-3</v>
      </c>
      <c r="I272">
        <f t="shared" si="133"/>
        <v>4.1605860000000001E-4</v>
      </c>
      <c r="J272">
        <v>0</v>
      </c>
      <c r="K272">
        <f t="shared" si="134"/>
        <v>0</v>
      </c>
      <c r="M272">
        <f t="shared" si="135"/>
        <v>0</v>
      </c>
      <c r="N272">
        <v>1</v>
      </c>
      <c r="O272">
        <v>0</v>
      </c>
      <c r="P272">
        <v>0</v>
      </c>
      <c r="Q272">
        <f t="shared" si="120"/>
        <v>0</v>
      </c>
      <c r="R272">
        <f t="shared" si="121"/>
        <v>0.31714285714285717</v>
      </c>
      <c r="S272">
        <f t="shared" si="136"/>
        <v>4.3997738526721411E-2</v>
      </c>
      <c r="T272">
        <f t="shared" si="122"/>
        <v>0</v>
      </c>
      <c r="U272">
        <f t="shared" si="137"/>
        <v>0</v>
      </c>
      <c r="V272" s="2">
        <f t="shared" si="119"/>
        <v>4.1915992970278396E-6</v>
      </c>
      <c r="W272">
        <f t="shared" si="123"/>
        <v>0</v>
      </c>
      <c r="X272">
        <f t="shared" si="124"/>
        <v>0</v>
      </c>
      <c r="Y272">
        <f t="shared" si="125"/>
        <v>0</v>
      </c>
      <c r="Z272">
        <f t="shared" si="126"/>
        <v>1.00000000000227</v>
      </c>
      <c r="AA272">
        <v>0</v>
      </c>
      <c r="AB272">
        <v>0.05</v>
      </c>
      <c r="AC272">
        <v>0.1</v>
      </c>
      <c r="AD272">
        <f t="shared" si="127"/>
        <v>0.18126924692201818</v>
      </c>
      <c r="AE272">
        <f t="shared" si="128"/>
        <v>8.1873075307798193E-2</v>
      </c>
      <c r="AF272">
        <f t="shared" si="129"/>
        <v>0.39642857142857146</v>
      </c>
      <c r="AG272">
        <f t="shared" si="138"/>
        <v>0.2000660801509303</v>
      </c>
      <c r="AH272">
        <f t="shared" si="139"/>
        <v>1.6380025246733108E-3</v>
      </c>
      <c r="AI272">
        <v>6</v>
      </c>
      <c r="AJ272">
        <v>28</v>
      </c>
      <c r="AK272">
        <v>0.05</v>
      </c>
      <c r="AL272">
        <f t="shared" si="130"/>
        <v>11.100000000000001</v>
      </c>
      <c r="AM272">
        <f t="shared" si="140"/>
        <v>19.2</v>
      </c>
      <c r="AN272">
        <f t="shared" si="131"/>
        <v>14.399999999999999</v>
      </c>
      <c r="AO272">
        <f t="shared" si="141"/>
        <v>6.3000000000000007</v>
      </c>
      <c r="AP272">
        <f t="shared" si="142"/>
        <v>2.2857142857142851</v>
      </c>
      <c r="AQ272">
        <v>0.328125</v>
      </c>
      <c r="AR272">
        <f t="shared" si="143"/>
        <v>0.57812500000000011</v>
      </c>
      <c r="AS272">
        <f t="shared" si="144"/>
        <v>1.3116080543475852</v>
      </c>
      <c r="AT272">
        <f t="shared" si="145"/>
        <v>0.75827340641969787</v>
      </c>
      <c r="AU272">
        <v>14.1</v>
      </c>
      <c r="AV272">
        <v>26.8</v>
      </c>
      <c r="AW272">
        <v>23.9</v>
      </c>
      <c r="AX272">
        <v>11.2</v>
      </c>
      <c r="AY272">
        <v>2.1339285710000002</v>
      </c>
      <c r="AZ272">
        <v>0.41791044799999999</v>
      </c>
      <c r="BA272">
        <v>0.52611940300000004</v>
      </c>
      <c r="BB272">
        <v>1.372674956</v>
      </c>
      <c r="BC272">
        <v>0.75827340600000004</v>
      </c>
      <c r="BD272">
        <v>118.3</v>
      </c>
      <c r="BE272">
        <v>140.4</v>
      </c>
      <c r="BF272">
        <f t="shared" si="146"/>
        <v>6.4097498429391197E-3</v>
      </c>
      <c r="BG272">
        <f t="shared" si="147"/>
        <v>5.4008077350427347E-3</v>
      </c>
      <c r="BH272">
        <v>1.4923299919999999</v>
      </c>
      <c r="BI272">
        <v>0.4160586</v>
      </c>
    </row>
    <row r="273" spans="1:61" x14ac:dyDescent="0.4">
      <c r="A273" s="1">
        <v>34162.125015335645</v>
      </c>
      <c r="B273">
        <v>14.3</v>
      </c>
      <c r="C273">
        <v>0</v>
      </c>
      <c r="D273">
        <v>97</v>
      </c>
      <c r="E273">
        <v>2</v>
      </c>
      <c r="F273">
        <f t="shared" si="148"/>
        <v>1</v>
      </c>
      <c r="G273" s="2">
        <v>-2.2699999999999998E-12</v>
      </c>
      <c r="H273">
        <f t="shared" si="132"/>
        <v>1.4979119350000002E-3</v>
      </c>
      <c r="I273">
        <f t="shared" si="133"/>
        <v>4.2076190499999998E-4</v>
      </c>
      <c r="J273">
        <v>0</v>
      </c>
      <c r="K273">
        <f t="shared" si="134"/>
        <v>0</v>
      </c>
      <c r="M273">
        <f t="shared" si="135"/>
        <v>0</v>
      </c>
      <c r="N273">
        <v>1</v>
      </c>
      <c r="O273">
        <v>0</v>
      </c>
      <c r="P273">
        <v>0</v>
      </c>
      <c r="Q273">
        <f t="shared" si="120"/>
        <v>0</v>
      </c>
      <c r="R273">
        <f t="shared" si="121"/>
        <v>0.26571428571428574</v>
      </c>
      <c r="S273">
        <f t="shared" si="136"/>
        <v>9.1457583121130562E-3</v>
      </c>
      <c r="T273">
        <f t="shared" si="122"/>
        <v>0</v>
      </c>
      <c r="U273">
        <f t="shared" si="137"/>
        <v>0</v>
      </c>
      <c r="V273" s="2">
        <f t="shared" si="119"/>
        <v>4.1915992970278396E-6</v>
      </c>
      <c r="W273">
        <f t="shared" si="123"/>
        <v>0</v>
      </c>
      <c r="X273">
        <f t="shared" si="124"/>
        <v>0</v>
      </c>
      <c r="Y273">
        <f t="shared" si="125"/>
        <v>0</v>
      </c>
      <c r="Z273">
        <f t="shared" si="126"/>
        <v>1.00000000000227</v>
      </c>
      <c r="AA273">
        <v>0</v>
      </c>
      <c r="AB273">
        <v>0.05</v>
      </c>
      <c r="AC273">
        <v>0.1</v>
      </c>
      <c r="AD273">
        <f t="shared" si="127"/>
        <v>0.18126924692201818</v>
      </c>
      <c r="AE273">
        <f t="shared" si="128"/>
        <v>8.1873075307798193E-2</v>
      </c>
      <c r="AF273">
        <f t="shared" si="129"/>
        <v>0.33214285714285718</v>
      </c>
      <c r="AG273">
        <f t="shared" si="138"/>
        <v>6.7165448792759333E-2</v>
      </c>
      <c r="AH273">
        <f t="shared" si="139"/>
        <v>5.4990418470916489E-4</v>
      </c>
      <c r="AI273">
        <v>6</v>
      </c>
      <c r="AJ273">
        <v>28</v>
      </c>
      <c r="AK273">
        <v>0.05</v>
      </c>
      <c r="AL273">
        <f t="shared" si="130"/>
        <v>9.3000000000000007</v>
      </c>
      <c r="AM273">
        <f t="shared" si="140"/>
        <v>19.2</v>
      </c>
      <c r="AN273">
        <f t="shared" si="131"/>
        <v>16.2</v>
      </c>
      <c r="AO273">
        <f t="shared" si="141"/>
        <v>6.3000000000000007</v>
      </c>
      <c r="AP273">
        <f t="shared" si="142"/>
        <v>2.5714285714285712</v>
      </c>
      <c r="AQ273">
        <v>0.328125</v>
      </c>
      <c r="AR273">
        <f t="shared" si="143"/>
        <v>0.48437500000000006</v>
      </c>
      <c r="AS273">
        <f t="shared" si="144"/>
        <v>1.3632907762037354</v>
      </c>
      <c r="AT273">
        <f t="shared" si="145"/>
        <v>0.66034396972368437</v>
      </c>
      <c r="AU273">
        <v>12.3</v>
      </c>
      <c r="AV273">
        <v>26.8</v>
      </c>
      <c r="AW273">
        <v>25.7</v>
      </c>
      <c r="AX273">
        <v>11.2</v>
      </c>
      <c r="AY273">
        <v>2.2946428569999999</v>
      </c>
      <c r="AZ273">
        <v>0.41791044799999999</v>
      </c>
      <c r="BA273">
        <v>0.45895522399999999</v>
      </c>
      <c r="BB273">
        <v>1.414967971</v>
      </c>
      <c r="BC273">
        <v>0.66034397</v>
      </c>
      <c r="BD273">
        <v>118.3</v>
      </c>
      <c r="BE273">
        <v>140.4</v>
      </c>
      <c r="BF273">
        <f t="shared" si="146"/>
        <v>5.5819439537082363E-3</v>
      </c>
      <c r="BG273">
        <f t="shared" si="147"/>
        <v>4.7033046296296298E-3</v>
      </c>
      <c r="BH273">
        <v>1.4979119350000001</v>
      </c>
      <c r="BI273">
        <v>0.42076190499999999</v>
      </c>
    </row>
    <row r="274" spans="1:61" x14ac:dyDescent="0.4">
      <c r="A274" s="1">
        <v>34162.166682060182</v>
      </c>
      <c r="B274">
        <v>16</v>
      </c>
      <c r="C274">
        <v>0</v>
      </c>
      <c r="D274">
        <v>89</v>
      </c>
      <c r="E274">
        <v>2</v>
      </c>
      <c r="F274">
        <f t="shared" si="148"/>
        <v>1</v>
      </c>
      <c r="G274" s="2">
        <v>-2.2699999999999998E-12</v>
      </c>
      <c r="H274">
        <f t="shared" si="132"/>
        <v>1.50427838E-3</v>
      </c>
      <c r="I274">
        <f t="shared" si="133"/>
        <v>4.2612622400000001E-4</v>
      </c>
      <c r="J274">
        <v>0</v>
      </c>
      <c r="K274">
        <f t="shared" si="134"/>
        <v>0</v>
      </c>
      <c r="M274">
        <f t="shared" si="135"/>
        <v>0</v>
      </c>
      <c r="N274">
        <v>1</v>
      </c>
      <c r="O274">
        <v>0</v>
      </c>
      <c r="P274">
        <v>0</v>
      </c>
      <c r="Q274">
        <f t="shared" si="120"/>
        <v>0</v>
      </c>
      <c r="R274">
        <f t="shared" si="121"/>
        <v>0.31428571428571428</v>
      </c>
      <c r="S274">
        <f t="shared" si="136"/>
        <v>4.0777535823605195E-2</v>
      </c>
      <c r="T274">
        <f t="shared" si="122"/>
        <v>0</v>
      </c>
      <c r="U274">
        <f t="shared" si="137"/>
        <v>0</v>
      </c>
      <c r="V274" s="2">
        <f t="shared" si="119"/>
        <v>4.1915992970278396E-6</v>
      </c>
      <c r="W274">
        <f t="shared" si="123"/>
        <v>0</v>
      </c>
      <c r="X274">
        <f t="shared" si="124"/>
        <v>0</v>
      </c>
      <c r="Y274">
        <f t="shared" si="125"/>
        <v>0</v>
      </c>
      <c r="Z274">
        <f t="shared" si="126"/>
        <v>1.00000000000227</v>
      </c>
      <c r="AA274">
        <v>0</v>
      </c>
      <c r="AB274">
        <v>0.05</v>
      </c>
      <c r="AC274">
        <v>0.1</v>
      </c>
      <c r="AD274">
        <f t="shared" si="127"/>
        <v>0.18126924692201818</v>
      </c>
      <c r="AE274">
        <f t="shared" si="128"/>
        <v>8.1873075307798193E-2</v>
      </c>
      <c r="AF274">
        <f t="shared" si="129"/>
        <v>0.39285714285714285</v>
      </c>
      <c r="AG274">
        <f t="shared" si="138"/>
        <v>0.18995968625039356</v>
      </c>
      <c r="AH274">
        <f t="shared" si="139"/>
        <v>1.5552583697824188E-3</v>
      </c>
      <c r="AI274">
        <v>6</v>
      </c>
      <c r="AJ274">
        <v>28</v>
      </c>
      <c r="AK274">
        <v>0.05</v>
      </c>
      <c r="AL274">
        <f t="shared" si="130"/>
        <v>11</v>
      </c>
      <c r="AM274">
        <f t="shared" si="140"/>
        <v>19.2</v>
      </c>
      <c r="AN274">
        <f t="shared" si="131"/>
        <v>14.5</v>
      </c>
      <c r="AO274">
        <f t="shared" si="141"/>
        <v>6.3000000000000007</v>
      </c>
      <c r="AP274">
        <f t="shared" si="142"/>
        <v>2.3015873015873014</v>
      </c>
      <c r="AQ274">
        <v>0.328125</v>
      </c>
      <c r="AR274">
        <f t="shared" si="143"/>
        <v>0.57291666666666674</v>
      </c>
      <c r="AS274">
        <f t="shared" si="144"/>
        <v>1.3145897991211186</v>
      </c>
      <c r="AT274">
        <f t="shared" si="145"/>
        <v>0.75315040574647429</v>
      </c>
      <c r="AU274">
        <v>14</v>
      </c>
      <c r="AV274">
        <v>26.8</v>
      </c>
      <c r="AW274">
        <v>24</v>
      </c>
      <c r="AX274">
        <v>11.2</v>
      </c>
      <c r="AY274">
        <v>2.1428571430000001</v>
      </c>
      <c r="AZ274">
        <v>0.41791044799999999</v>
      </c>
      <c r="BA274">
        <v>0.52238806000000004</v>
      </c>
      <c r="BB274">
        <v>1.3750722710000001</v>
      </c>
      <c r="BC274">
        <v>0.75315040600000005</v>
      </c>
      <c r="BD274">
        <v>118.3</v>
      </c>
      <c r="BE274">
        <v>140.4</v>
      </c>
      <c r="BF274">
        <f t="shared" si="146"/>
        <v>6.3664446808662243E-3</v>
      </c>
      <c r="BG274">
        <f t="shared" si="147"/>
        <v>5.3643191310541313E-3</v>
      </c>
      <c r="BH274">
        <v>1.5042783799999999</v>
      </c>
      <c r="BI274">
        <v>0.426126224</v>
      </c>
    </row>
    <row r="275" spans="1:61" x14ac:dyDescent="0.4">
      <c r="A275" s="1">
        <v>34162.208348784719</v>
      </c>
      <c r="B275">
        <v>15.8</v>
      </c>
      <c r="C275">
        <v>0</v>
      </c>
      <c r="D275">
        <v>89</v>
      </c>
      <c r="E275">
        <v>2</v>
      </c>
      <c r="F275">
        <f t="shared" si="148"/>
        <v>1</v>
      </c>
      <c r="G275" s="2">
        <v>-2.2699999999999998E-12</v>
      </c>
      <c r="H275">
        <f t="shared" si="132"/>
        <v>1.510557231E-3</v>
      </c>
      <c r="I275">
        <f t="shared" si="133"/>
        <v>4.3141673699999999E-4</v>
      </c>
      <c r="J275">
        <v>0</v>
      </c>
      <c r="K275">
        <f t="shared" si="134"/>
        <v>0</v>
      </c>
      <c r="M275">
        <f t="shared" si="135"/>
        <v>0</v>
      </c>
      <c r="N275">
        <v>1</v>
      </c>
      <c r="O275">
        <v>0</v>
      </c>
      <c r="P275">
        <v>0</v>
      </c>
      <c r="Q275">
        <f t="shared" si="120"/>
        <v>0</v>
      </c>
      <c r="R275">
        <f t="shared" si="121"/>
        <v>0.30857142857142861</v>
      </c>
      <c r="S275">
        <f t="shared" si="136"/>
        <v>3.4898738170650249E-2</v>
      </c>
      <c r="T275">
        <f t="shared" si="122"/>
        <v>0</v>
      </c>
      <c r="U275">
        <f t="shared" si="137"/>
        <v>0</v>
      </c>
      <c r="V275" s="2">
        <f t="shared" si="119"/>
        <v>4.1915992970278396E-6</v>
      </c>
      <c r="W275">
        <f t="shared" si="123"/>
        <v>0</v>
      </c>
      <c r="X275">
        <f t="shared" si="124"/>
        <v>0</v>
      </c>
      <c r="Y275">
        <f t="shared" si="125"/>
        <v>0</v>
      </c>
      <c r="Z275">
        <f t="shared" si="126"/>
        <v>1.00000000000227</v>
      </c>
      <c r="AA275">
        <v>0</v>
      </c>
      <c r="AB275">
        <v>0.05</v>
      </c>
      <c r="AC275">
        <v>0.1</v>
      </c>
      <c r="AD275">
        <f t="shared" si="127"/>
        <v>0.18126924692201818</v>
      </c>
      <c r="AE275">
        <f t="shared" si="128"/>
        <v>8.1873075307798193E-2</v>
      </c>
      <c r="AF275">
        <f t="shared" si="129"/>
        <v>0.38571428571428573</v>
      </c>
      <c r="AG275">
        <f t="shared" si="138"/>
        <v>0.17075708089853062</v>
      </c>
      <c r="AH275">
        <f t="shared" si="139"/>
        <v>1.3980407343745186E-3</v>
      </c>
      <c r="AI275">
        <v>6</v>
      </c>
      <c r="AJ275">
        <v>28</v>
      </c>
      <c r="AK275">
        <v>0.05</v>
      </c>
      <c r="AL275">
        <f t="shared" si="130"/>
        <v>10.8</v>
      </c>
      <c r="AM275">
        <f t="shared" si="140"/>
        <v>19.2</v>
      </c>
      <c r="AN275">
        <f t="shared" si="131"/>
        <v>14.7</v>
      </c>
      <c r="AO275">
        <f t="shared" si="141"/>
        <v>6.3000000000000007</v>
      </c>
      <c r="AP275">
        <f t="shared" si="142"/>
        <v>2.333333333333333</v>
      </c>
      <c r="AQ275">
        <v>0.328125</v>
      </c>
      <c r="AR275">
        <f t="shared" si="143"/>
        <v>0.56250000000000011</v>
      </c>
      <c r="AS275">
        <f t="shared" si="144"/>
        <v>1.3205120927777547</v>
      </c>
      <c r="AT275">
        <f t="shared" si="145"/>
        <v>0.74278805218748722</v>
      </c>
      <c r="AU275">
        <v>13.8</v>
      </c>
      <c r="AV275">
        <v>26.8</v>
      </c>
      <c r="AW275">
        <v>24.2</v>
      </c>
      <c r="AX275">
        <v>11.2</v>
      </c>
      <c r="AY275">
        <v>2.1607142860000002</v>
      </c>
      <c r="AZ275">
        <v>0.41791044799999999</v>
      </c>
      <c r="BA275">
        <v>0.51492537299999996</v>
      </c>
      <c r="BB275">
        <v>1.3798495159999999</v>
      </c>
      <c r="BC275">
        <v>0.74278805199999998</v>
      </c>
      <c r="BD275">
        <v>118.3</v>
      </c>
      <c r="BE275">
        <v>140.4</v>
      </c>
      <c r="BF275">
        <f t="shared" si="146"/>
        <v>6.2788508215341271E-3</v>
      </c>
      <c r="BG275">
        <f t="shared" si="147"/>
        <v>5.2905131908831905E-3</v>
      </c>
      <c r="BH275">
        <v>1.5105572309999999</v>
      </c>
      <c r="BI275">
        <v>0.43141673699999999</v>
      </c>
    </row>
    <row r="276" spans="1:61" x14ac:dyDescent="0.4">
      <c r="A276" s="1">
        <v>34162.250015509257</v>
      </c>
      <c r="B276">
        <v>16.899999999999999</v>
      </c>
      <c r="C276">
        <v>0</v>
      </c>
      <c r="D276">
        <v>81</v>
      </c>
      <c r="E276">
        <v>2</v>
      </c>
      <c r="F276">
        <f t="shared" si="148"/>
        <v>1</v>
      </c>
      <c r="G276" s="2">
        <v>-2.2699999999999998E-12</v>
      </c>
      <c r="H276">
        <f t="shared" si="132"/>
        <v>1.517301266E-3</v>
      </c>
      <c r="I276">
        <f t="shared" si="133"/>
        <v>4.3709921100000001E-4</v>
      </c>
      <c r="J276">
        <v>0</v>
      </c>
      <c r="K276">
        <f t="shared" si="134"/>
        <v>0</v>
      </c>
      <c r="M276">
        <f t="shared" si="135"/>
        <v>0</v>
      </c>
      <c r="N276">
        <v>1</v>
      </c>
      <c r="O276">
        <v>0</v>
      </c>
      <c r="P276">
        <v>0</v>
      </c>
      <c r="Q276">
        <f t="shared" si="120"/>
        <v>0</v>
      </c>
      <c r="R276">
        <f t="shared" si="121"/>
        <v>0.33999999999999997</v>
      </c>
      <c r="S276">
        <f t="shared" si="136"/>
        <v>7.7509813814791176E-2</v>
      </c>
      <c r="T276">
        <f t="shared" si="122"/>
        <v>0</v>
      </c>
      <c r="U276">
        <f t="shared" si="137"/>
        <v>0</v>
      </c>
      <c r="V276" s="2">
        <f t="shared" si="119"/>
        <v>4.1915992970278396E-6</v>
      </c>
      <c r="W276">
        <f t="shared" si="123"/>
        <v>0</v>
      </c>
      <c r="X276">
        <f t="shared" si="124"/>
        <v>0</v>
      </c>
      <c r="Y276">
        <f t="shared" si="125"/>
        <v>0</v>
      </c>
      <c r="Z276">
        <f t="shared" si="126"/>
        <v>1.00000000000227</v>
      </c>
      <c r="AA276">
        <v>0</v>
      </c>
      <c r="AB276">
        <v>0.05</v>
      </c>
      <c r="AC276">
        <v>0.1</v>
      </c>
      <c r="AD276">
        <f t="shared" si="127"/>
        <v>0.18126924692201818</v>
      </c>
      <c r="AE276">
        <f t="shared" si="128"/>
        <v>8.1873075307798193E-2</v>
      </c>
      <c r="AF276">
        <f t="shared" si="129"/>
        <v>0.42499999999999993</v>
      </c>
      <c r="AG276">
        <f t="shared" si="138"/>
        <v>0.29295054102225321</v>
      </c>
      <c r="AH276">
        <f t="shared" si="139"/>
        <v>2.3984761706575164E-3</v>
      </c>
      <c r="AI276">
        <v>6</v>
      </c>
      <c r="AJ276">
        <v>28</v>
      </c>
      <c r="AK276">
        <v>0.05</v>
      </c>
      <c r="AL276">
        <f t="shared" si="130"/>
        <v>11.899999999999999</v>
      </c>
      <c r="AM276">
        <f t="shared" si="140"/>
        <v>19.2</v>
      </c>
      <c r="AN276">
        <f t="shared" si="131"/>
        <v>13.600000000000001</v>
      </c>
      <c r="AO276">
        <f t="shared" si="141"/>
        <v>6.3000000000000007</v>
      </c>
      <c r="AP276">
        <f t="shared" si="142"/>
        <v>2.1587301587301586</v>
      </c>
      <c r="AQ276">
        <v>0.328125</v>
      </c>
      <c r="AR276">
        <f t="shared" si="143"/>
        <v>0.61979166666666663</v>
      </c>
      <c r="AS276">
        <f t="shared" si="144"/>
        <v>1.2872379544095627</v>
      </c>
      <c r="AT276">
        <f t="shared" si="145"/>
        <v>0.79781935716009345</v>
      </c>
      <c r="AU276">
        <v>14.9</v>
      </c>
      <c r="AV276">
        <v>26.8</v>
      </c>
      <c r="AW276">
        <v>23.1</v>
      </c>
      <c r="AX276">
        <v>11.2</v>
      </c>
      <c r="AY276">
        <v>2.0625</v>
      </c>
      <c r="AZ276">
        <v>0.41791044799999999</v>
      </c>
      <c r="BA276">
        <v>0.55597014899999997</v>
      </c>
      <c r="BB276">
        <v>1.353282667</v>
      </c>
      <c r="BC276">
        <v>0.79781935699999995</v>
      </c>
      <c r="BD276">
        <v>118.3</v>
      </c>
      <c r="BE276">
        <v>140.4</v>
      </c>
      <c r="BF276">
        <f t="shared" si="146"/>
        <v>6.7440351408291927E-3</v>
      </c>
      <c r="BG276">
        <f t="shared" si="147"/>
        <v>5.6824740527065525E-3</v>
      </c>
      <c r="BH276">
        <v>1.517301266</v>
      </c>
      <c r="BI276">
        <v>0.43709921099999999</v>
      </c>
    </row>
    <row r="277" spans="1:61" x14ac:dyDescent="0.4">
      <c r="A277" s="1">
        <v>34162.291682233794</v>
      </c>
      <c r="B277">
        <v>17.8</v>
      </c>
      <c r="C277">
        <v>0</v>
      </c>
      <c r="D277">
        <v>73</v>
      </c>
      <c r="E277">
        <v>2</v>
      </c>
      <c r="F277">
        <f t="shared" si="148"/>
        <v>1</v>
      </c>
      <c r="G277" s="2">
        <v>-2.2699999999999998E-12</v>
      </c>
      <c r="H277">
        <f t="shared" si="132"/>
        <v>1.5243942009999999E-3</v>
      </c>
      <c r="I277">
        <f t="shared" si="133"/>
        <v>4.4307566599999996E-4</v>
      </c>
      <c r="J277">
        <v>0</v>
      </c>
      <c r="K277">
        <f t="shared" si="134"/>
        <v>0</v>
      </c>
      <c r="M277">
        <f t="shared" si="135"/>
        <v>0</v>
      </c>
      <c r="N277">
        <v>1</v>
      </c>
      <c r="O277">
        <v>0</v>
      </c>
      <c r="P277">
        <v>0</v>
      </c>
      <c r="Q277">
        <f t="shared" si="120"/>
        <v>0</v>
      </c>
      <c r="R277">
        <f t="shared" si="121"/>
        <v>0.36571428571428571</v>
      </c>
      <c r="S277">
        <f t="shared" si="136"/>
        <v>0.13500400760941791</v>
      </c>
      <c r="T277">
        <f t="shared" si="122"/>
        <v>0</v>
      </c>
      <c r="U277">
        <f t="shared" si="137"/>
        <v>0</v>
      </c>
      <c r="V277" s="2">
        <f t="shared" si="119"/>
        <v>4.1915992970278396E-6</v>
      </c>
      <c r="W277">
        <f t="shared" si="123"/>
        <v>0</v>
      </c>
      <c r="X277">
        <f t="shared" si="124"/>
        <v>0</v>
      </c>
      <c r="Y277">
        <f t="shared" si="125"/>
        <v>0</v>
      </c>
      <c r="Z277">
        <f t="shared" si="126"/>
        <v>1.00000000000227</v>
      </c>
      <c r="AA277">
        <v>0</v>
      </c>
      <c r="AB277">
        <v>0.05</v>
      </c>
      <c r="AC277">
        <v>0.1</v>
      </c>
      <c r="AD277">
        <f t="shared" si="127"/>
        <v>0.18126924692201818</v>
      </c>
      <c r="AE277">
        <f t="shared" si="128"/>
        <v>8.1873075307798193E-2</v>
      </c>
      <c r="AF277">
        <f t="shared" si="129"/>
        <v>0.45714285714285718</v>
      </c>
      <c r="AG277">
        <f t="shared" si="138"/>
        <v>0.42090167627637975</v>
      </c>
      <c r="AH277">
        <f t="shared" si="139"/>
        <v>3.4460514638954541E-3</v>
      </c>
      <c r="AI277">
        <v>6</v>
      </c>
      <c r="AJ277">
        <v>28</v>
      </c>
      <c r="AK277">
        <v>0.05</v>
      </c>
      <c r="AL277">
        <f t="shared" si="130"/>
        <v>12.8</v>
      </c>
      <c r="AM277">
        <f t="shared" si="140"/>
        <v>19.2</v>
      </c>
      <c r="AN277">
        <f t="shared" si="131"/>
        <v>12.7</v>
      </c>
      <c r="AO277">
        <f t="shared" si="141"/>
        <v>6.3000000000000007</v>
      </c>
      <c r="AP277">
        <f t="shared" si="142"/>
        <v>2.0158730158730154</v>
      </c>
      <c r="AQ277">
        <v>0.328125</v>
      </c>
      <c r="AR277">
        <f t="shared" si="143"/>
        <v>0.66666666666666674</v>
      </c>
      <c r="AS277">
        <f t="shared" si="144"/>
        <v>1.258641299794389</v>
      </c>
      <c r="AT277">
        <f t="shared" si="145"/>
        <v>0.8390941998629261</v>
      </c>
      <c r="AU277">
        <v>15.8</v>
      </c>
      <c r="AV277">
        <v>26.8</v>
      </c>
      <c r="AW277">
        <v>22.2</v>
      </c>
      <c r="AX277">
        <v>11.2</v>
      </c>
      <c r="AY277">
        <v>1.9821428569999999</v>
      </c>
      <c r="AZ277">
        <v>0.41791044799999999</v>
      </c>
      <c r="BA277">
        <v>0.58955223899999998</v>
      </c>
      <c r="BB277">
        <v>1.33099309</v>
      </c>
      <c r="BC277">
        <v>0.83909420000000001</v>
      </c>
      <c r="BD277">
        <v>118.3</v>
      </c>
      <c r="BE277">
        <v>140.4</v>
      </c>
      <c r="BF277">
        <f t="shared" si="146"/>
        <v>7.0929349100839062E-3</v>
      </c>
      <c r="BG277">
        <f t="shared" si="147"/>
        <v>5.9764544159544158E-3</v>
      </c>
      <c r="BH277">
        <v>1.524394201</v>
      </c>
      <c r="BI277">
        <v>0.44307566599999998</v>
      </c>
    </row>
    <row r="278" spans="1:61" x14ac:dyDescent="0.4">
      <c r="A278" s="1">
        <v>34162.333348958331</v>
      </c>
      <c r="B278">
        <v>18.5</v>
      </c>
      <c r="C278">
        <v>0</v>
      </c>
      <c r="D278">
        <v>72</v>
      </c>
      <c r="E278">
        <v>2</v>
      </c>
      <c r="F278">
        <f t="shared" si="148"/>
        <v>1</v>
      </c>
      <c r="G278" s="2">
        <v>-2.2699999999999998E-12</v>
      </c>
      <c r="H278">
        <f t="shared" si="132"/>
        <v>1.5317371500000001E-3</v>
      </c>
      <c r="I278">
        <f t="shared" si="133"/>
        <v>4.4926278E-4</v>
      </c>
      <c r="J278">
        <v>0</v>
      </c>
      <c r="K278">
        <f t="shared" si="134"/>
        <v>0</v>
      </c>
      <c r="M278">
        <f t="shared" si="135"/>
        <v>0</v>
      </c>
      <c r="N278">
        <v>1</v>
      </c>
      <c r="O278">
        <v>0</v>
      </c>
      <c r="P278">
        <v>0</v>
      </c>
      <c r="Q278">
        <f t="shared" si="120"/>
        <v>0</v>
      </c>
      <c r="R278">
        <f t="shared" si="121"/>
        <v>0.38571428571428573</v>
      </c>
      <c r="S278">
        <f t="shared" si="136"/>
        <v>0.19679644201329066</v>
      </c>
      <c r="T278">
        <f t="shared" si="122"/>
        <v>0</v>
      </c>
      <c r="U278">
        <f t="shared" si="137"/>
        <v>0</v>
      </c>
      <c r="V278" s="2">
        <f t="shared" si="119"/>
        <v>4.1915992970278396E-6</v>
      </c>
      <c r="W278">
        <f t="shared" si="123"/>
        <v>0</v>
      </c>
      <c r="X278">
        <f t="shared" si="124"/>
        <v>0</v>
      </c>
      <c r="Y278">
        <f t="shared" si="125"/>
        <v>0</v>
      </c>
      <c r="Z278">
        <f t="shared" si="126"/>
        <v>1.00000000000227</v>
      </c>
      <c r="AA278">
        <v>0</v>
      </c>
      <c r="AB278">
        <v>0.05</v>
      </c>
      <c r="AC278">
        <v>0.1</v>
      </c>
      <c r="AD278">
        <f t="shared" si="127"/>
        <v>0.18126924692201818</v>
      </c>
      <c r="AE278">
        <f t="shared" si="128"/>
        <v>8.1873075307798193E-2</v>
      </c>
      <c r="AF278">
        <f t="shared" si="129"/>
        <v>0.48214285714285715</v>
      </c>
      <c r="AG278">
        <f t="shared" si="138"/>
        <v>0.53309034275325373</v>
      </c>
      <c r="AH278">
        <f t="shared" si="139"/>
        <v>4.3645745778097102E-3</v>
      </c>
      <c r="AI278">
        <v>6</v>
      </c>
      <c r="AJ278">
        <v>28</v>
      </c>
      <c r="AK278">
        <v>0.05</v>
      </c>
      <c r="AL278">
        <f t="shared" si="130"/>
        <v>13.5</v>
      </c>
      <c r="AM278">
        <f t="shared" si="140"/>
        <v>19.2</v>
      </c>
      <c r="AN278">
        <f t="shared" si="131"/>
        <v>12</v>
      </c>
      <c r="AO278">
        <f t="shared" si="141"/>
        <v>6.3000000000000007</v>
      </c>
      <c r="AP278">
        <f t="shared" si="142"/>
        <v>1.9047619047619047</v>
      </c>
      <c r="AQ278">
        <v>0.328125</v>
      </c>
      <c r="AR278">
        <f t="shared" si="143"/>
        <v>0.703125</v>
      </c>
      <c r="AS278">
        <f t="shared" si="144"/>
        <v>1.2354430442150446</v>
      </c>
      <c r="AT278">
        <f t="shared" si="145"/>
        <v>0.86867089046370327</v>
      </c>
      <c r="AU278">
        <v>16.5</v>
      </c>
      <c r="AV278">
        <v>26.8</v>
      </c>
      <c r="AW278">
        <v>21.5</v>
      </c>
      <c r="AX278">
        <v>11.2</v>
      </c>
      <c r="AY278">
        <v>1.9196428569999999</v>
      </c>
      <c r="AZ278">
        <v>0.41791044799999999</v>
      </c>
      <c r="BA278">
        <v>0.61567164200000002</v>
      </c>
      <c r="BB278">
        <v>1.313290431</v>
      </c>
      <c r="BC278">
        <v>0.86867088999999997</v>
      </c>
      <c r="BD278">
        <v>118.3</v>
      </c>
      <c r="BE278">
        <v>140.4</v>
      </c>
      <c r="BF278">
        <f t="shared" si="146"/>
        <v>7.3429492008766127E-3</v>
      </c>
      <c r="BG278">
        <f t="shared" si="147"/>
        <v>6.1871146011396004E-3</v>
      </c>
      <c r="BH278">
        <v>1.5317371500000001</v>
      </c>
      <c r="BI278">
        <v>0.44926277999999997</v>
      </c>
    </row>
    <row r="279" spans="1:61" x14ac:dyDescent="0.4">
      <c r="A279" s="1">
        <v>34162.375015682868</v>
      </c>
      <c r="B279">
        <v>19.7</v>
      </c>
      <c r="C279">
        <v>0</v>
      </c>
      <c r="D279">
        <v>69</v>
      </c>
      <c r="E279">
        <v>2</v>
      </c>
      <c r="F279">
        <f t="shared" si="148"/>
        <v>1</v>
      </c>
      <c r="G279" s="2">
        <v>-2.2699999999999998E-12</v>
      </c>
      <c r="H279">
        <f t="shared" si="132"/>
        <v>1.539461108E-3</v>
      </c>
      <c r="I279">
        <f t="shared" si="133"/>
        <v>4.5577093000000001E-4</v>
      </c>
      <c r="J279">
        <v>0</v>
      </c>
      <c r="K279">
        <f t="shared" si="134"/>
        <v>0</v>
      </c>
      <c r="M279">
        <f t="shared" si="135"/>
        <v>0</v>
      </c>
      <c r="N279">
        <v>1</v>
      </c>
      <c r="O279">
        <v>0</v>
      </c>
      <c r="P279">
        <v>0</v>
      </c>
      <c r="Q279">
        <f t="shared" si="120"/>
        <v>0</v>
      </c>
      <c r="R279">
        <f t="shared" si="121"/>
        <v>0.42</v>
      </c>
      <c r="S279">
        <f t="shared" si="136"/>
        <v>0.33923192224762655</v>
      </c>
      <c r="T279">
        <f t="shared" si="122"/>
        <v>0</v>
      </c>
      <c r="U279">
        <f t="shared" si="137"/>
        <v>0</v>
      </c>
      <c r="V279" s="2">
        <f t="shared" si="119"/>
        <v>4.1915992970278396E-6</v>
      </c>
      <c r="W279">
        <f t="shared" si="123"/>
        <v>0</v>
      </c>
      <c r="X279">
        <f t="shared" si="124"/>
        <v>0</v>
      </c>
      <c r="Y279">
        <f t="shared" si="125"/>
        <v>0</v>
      </c>
      <c r="Z279">
        <f t="shared" si="126"/>
        <v>1.00000000000227</v>
      </c>
      <c r="AA279">
        <v>0</v>
      </c>
      <c r="AB279">
        <v>0.05</v>
      </c>
      <c r="AC279">
        <v>0.1</v>
      </c>
      <c r="AD279">
        <f t="shared" si="127"/>
        <v>0.18126924692201818</v>
      </c>
      <c r="AE279">
        <f t="shared" si="128"/>
        <v>8.1873075307798193E-2</v>
      </c>
      <c r="AF279">
        <f t="shared" si="129"/>
        <v>0.52500000000000002</v>
      </c>
      <c r="AG279">
        <f t="shared" si="138"/>
        <v>0.73213891470186609</v>
      </c>
      <c r="AH279">
        <f t="shared" si="139"/>
        <v>5.9942464499155527E-3</v>
      </c>
      <c r="AI279">
        <v>6</v>
      </c>
      <c r="AJ279">
        <v>28</v>
      </c>
      <c r="AK279">
        <v>0.05</v>
      </c>
      <c r="AL279">
        <f t="shared" si="130"/>
        <v>14.7</v>
      </c>
      <c r="AM279">
        <f t="shared" si="140"/>
        <v>19.2</v>
      </c>
      <c r="AN279">
        <f t="shared" si="131"/>
        <v>10.8</v>
      </c>
      <c r="AO279">
        <f t="shared" si="141"/>
        <v>6.3000000000000007</v>
      </c>
      <c r="AP279">
        <f t="shared" si="142"/>
        <v>1.7142857142857142</v>
      </c>
      <c r="AQ279">
        <v>0.328125</v>
      </c>
      <c r="AR279">
        <f t="shared" si="143"/>
        <v>0.765625</v>
      </c>
      <c r="AS279">
        <f t="shared" si="144"/>
        <v>1.1934618802261341</v>
      </c>
      <c r="AT279">
        <f t="shared" si="145"/>
        <v>0.91374425204813392</v>
      </c>
      <c r="AU279">
        <v>17.7</v>
      </c>
      <c r="AV279">
        <v>26.8</v>
      </c>
      <c r="AW279">
        <v>20.3</v>
      </c>
      <c r="AX279">
        <v>11.2</v>
      </c>
      <c r="AY279">
        <v>1.8125</v>
      </c>
      <c r="AZ279">
        <v>0.41791044799999999</v>
      </c>
      <c r="BA279">
        <v>0.66044776100000002</v>
      </c>
      <c r="BB279">
        <v>1.282144817</v>
      </c>
      <c r="BC279">
        <v>0.91374425199999998</v>
      </c>
      <c r="BD279">
        <v>118.3</v>
      </c>
      <c r="BE279">
        <v>140.4</v>
      </c>
      <c r="BF279">
        <f t="shared" si="146"/>
        <v>7.7239581745404389E-3</v>
      </c>
      <c r="BG279">
        <f t="shared" si="147"/>
        <v>6.5081499430199429E-3</v>
      </c>
      <c r="BH279">
        <v>1.539461108</v>
      </c>
      <c r="BI279">
        <v>0.45577093000000002</v>
      </c>
    </row>
    <row r="280" spans="1:61" x14ac:dyDescent="0.4">
      <c r="A280" s="1">
        <v>34162.416682407405</v>
      </c>
      <c r="B280">
        <v>20.8</v>
      </c>
      <c r="C280">
        <v>0</v>
      </c>
      <c r="D280">
        <v>67</v>
      </c>
      <c r="E280">
        <v>0</v>
      </c>
      <c r="F280">
        <f t="shared" si="148"/>
        <v>1</v>
      </c>
      <c r="G280" s="2">
        <v>-2.2699999999999998E-12</v>
      </c>
      <c r="H280">
        <f t="shared" si="132"/>
        <v>1.547475526E-3</v>
      </c>
      <c r="I280">
        <f t="shared" si="133"/>
        <v>4.6252381900000004E-4</v>
      </c>
      <c r="J280">
        <v>0</v>
      </c>
      <c r="K280">
        <f t="shared" si="134"/>
        <v>0</v>
      </c>
      <c r="M280">
        <f t="shared" si="135"/>
        <v>0</v>
      </c>
      <c r="N280">
        <v>1</v>
      </c>
      <c r="O280">
        <v>0</v>
      </c>
      <c r="P280">
        <v>0</v>
      </c>
      <c r="Q280">
        <f t="shared" si="120"/>
        <v>0</v>
      </c>
      <c r="R280">
        <f t="shared" si="121"/>
        <v>0.45142857142857146</v>
      </c>
      <c r="S280">
        <f t="shared" si="136"/>
        <v>0.50362756215949733</v>
      </c>
      <c r="T280">
        <f t="shared" si="122"/>
        <v>0</v>
      </c>
      <c r="U280">
        <f t="shared" si="137"/>
        <v>0</v>
      </c>
      <c r="V280" s="2">
        <f t="shared" si="119"/>
        <v>4.1915992970278396E-6</v>
      </c>
      <c r="W280">
        <f t="shared" si="123"/>
        <v>0</v>
      </c>
      <c r="X280">
        <f t="shared" si="124"/>
        <v>0</v>
      </c>
      <c r="Y280">
        <f t="shared" si="125"/>
        <v>0</v>
      </c>
      <c r="Z280">
        <f t="shared" si="126"/>
        <v>1.00000000000227</v>
      </c>
      <c r="AA280">
        <v>0</v>
      </c>
      <c r="AB280">
        <v>0.05</v>
      </c>
      <c r="AC280">
        <v>0.1</v>
      </c>
      <c r="AD280">
        <f t="shared" si="127"/>
        <v>0</v>
      </c>
      <c r="AE280">
        <f t="shared" si="128"/>
        <v>0.1</v>
      </c>
      <c r="AF280">
        <f t="shared" si="129"/>
        <v>0.56428571428571428</v>
      </c>
      <c r="AG280">
        <f t="shared" si="138"/>
        <v>0.89099302931898017</v>
      </c>
      <c r="AH280">
        <f t="shared" si="139"/>
        <v>8.9099302931898022E-3</v>
      </c>
      <c r="AI280">
        <v>6</v>
      </c>
      <c r="AJ280">
        <v>28</v>
      </c>
      <c r="AK280">
        <v>0.05</v>
      </c>
      <c r="AL280">
        <f t="shared" si="130"/>
        <v>15.8</v>
      </c>
      <c r="AM280">
        <f t="shared" si="140"/>
        <v>19.2</v>
      </c>
      <c r="AN280">
        <f t="shared" si="131"/>
        <v>9.6999999999999993</v>
      </c>
      <c r="AO280">
        <f t="shared" si="141"/>
        <v>6.3000000000000007</v>
      </c>
      <c r="AP280">
        <f t="shared" si="142"/>
        <v>1.5396825396825393</v>
      </c>
      <c r="AQ280">
        <v>0.328125</v>
      </c>
      <c r="AR280">
        <f t="shared" si="143"/>
        <v>0.82291666666666674</v>
      </c>
      <c r="AS280">
        <f t="shared" si="144"/>
        <v>1.1521283347067961</v>
      </c>
      <c r="AT280">
        <f t="shared" si="145"/>
        <v>0.94810560876913441</v>
      </c>
      <c r="AU280">
        <v>18.8</v>
      </c>
      <c r="AV280">
        <v>26.8</v>
      </c>
      <c r="AW280">
        <v>19.2</v>
      </c>
      <c r="AX280">
        <v>11.2</v>
      </c>
      <c r="AY280">
        <v>1.7142857140000001</v>
      </c>
      <c r="AZ280">
        <v>0.41791044799999999</v>
      </c>
      <c r="BA280">
        <v>0.70149253700000003</v>
      </c>
      <c r="BB280">
        <v>1.2526386780000001</v>
      </c>
      <c r="BC280">
        <v>0.94810560899999996</v>
      </c>
      <c r="BD280">
        <v>118.3</v>
      </c>
      <c r="BE280">
        <v>140.4</v>
      </c>
      <c r="BF280">
        <f t="shared" si="146"/>
        <v>8.0144176565438239E-3</v>
      </c>
      <c r="BG280">
        <f t="shared" si="147"/>
        <v>6.7528889529914525E-3</v>
      </c>
      <c r="BH280">
        <v>1.5474755259999999</v>
      </c>
      <c r="BI280">
        <v>0.462523819</v>
      </c>
    </row>
    <row r="281" spans="1:61" x14ac:dyDescent="0.4">
      <c r="A281" s="1">
        <v>34162.458349131943</v>
      </c>
      <c r="B281">
        <v>21.4</v>
      </c>
      <c r="C281">
        <v>0</v>
      </c>
      <c r="D281">
        <v>66</v>
      </c>
      <c r="E281">
        <v>0</v>
      </c>
      <c r="F281">
        <f t="shared" si="148"/>
        <v>1</v>
      </c>
      <c r="G281" s="2">
        <v>-2.2699999999999998E-12</v>
      </c>
      <c r="H281">
        <f t="shared" si="132"/>
        <v>1.5556218129999999E-3</v>
      </c>
      <c r="I281">
        <f t="shared" si="133"/>
        <v>4.6938782000000001E-4</v>
      </c>
      <c r="J281">
        <v>0</v>
      </c>
      <c r="K281">
        <f t="shared" si="134"/>
        <v>0</v>
      </c>
      <c r="M281">
        <f t="shared" si="135"/>
        <v>0</v>
      </c>
      <c r="N281">
        <v>1</v>
      </c>
      <c r="O281">
        <v>0</v>
      </c>
      <c r="P281">
        <v>0</v>
      </c>
      <c r="Q281">
        <f t="shared" si="120"/>
        <v>0</v>
      </c>
      <c r="R281">
        <f t="shared" si="121"/>
        <v>0.46857142857142853</v>
      </c>
      <c r="S281">
        <f t="shared" si="136"/>
        <v>0.60060838838700137</v>
      </c>
      <c r="T281">
        <f t="shared" si="122"/>
        <v>0</v>
      </c>
      <c r="U281">
        <f t="shared" si="137"/>
        <v>0</v>
      </c>
      <c r="V281" s="2">
        <f t="shared" si="119"/>
        <v>4.1915992970278396E-6</v>
      </c>
      <c r="W281">
        <f t="shared" si="123"/>
        <v>0</v>
      </c>
      <c r="X281">
        <f t="shared" si="124"/>
        <v>0</v>
      </c>
      <c r="Y281">
        <f t="shared" si="125"/>
        <v>0</v>
      </c>
      <c r="Z281">
        <f t="shared" si="126"/>
        <v>1.00000000000227</v>
      </c>
      <c r="AA281">
        <v>0</v>
      </c>
      <c r="AB281">
        <v>0.05</v>
      </c>
      <c r="AC281">
        <v>0.1</v>
      </c>
      <c r="AD281">
        <f t="shared" si="127"/>
        <v>0</v>
      </c>
      <c r="AE281">
        <f t="shared" si="128"/>
        <v>0.1</v>
      </c>
      <c r="AF281">
        <f t="shared" si="129"/>
        <v>0.58571428571428563</v>
      </c>
      <c r="AG281">
        <f t="shared" si="138"/>
        <v>0.95478625938234352</v>
      </c>
      <c r="AH281">
        <f t="shared" si="139"/>
        <v>9.5478625938234373E-3</v>
      </c>
      <c r="AI281">
        <v>6</v>
      </c>
      <c r="AJ281">
        <v>28</v>
      </c>
      <c r="AK281">
        <v>0.05</v>
      </c>
      <c r="AL281">
        <f t="shared" si="130"/>
        <v>16.399999999999999</v>
      </c>
      <c r="AM281">
        <f t="shared" si="140"/>
        <v>19.2</v>
      </c>
      <c r="AN281">
        <f t="shared" si="131"/>
        <v>9.1000000000000014</v>
      </c>
      <c r="AO281">
        <f t="shared" si="141"/>
        <v>6.3000000000000007</v>
      </c>
      <c r="AP281">
        <f t="shared" si="142"/>
        <v>1.4444444444444444</v>
      </c>
      <c r="AQ281">
        <v>0.328125</v>
      </c>
      <c r="AR281">
        <f t="shared" si="143"/>
        <v>0.85416666666666663</v>
      </c>
      <c r="AS281">
        <f t="shared" si="144"/>
        <v>1.1282408992942556</v>
      </c>
      <c r="AT281">
        <f t="shared" si="145"/>
        <v>0.96370576814717668</v>
      </c>
      <c r="AU281">
        <v>19.399999999999999</v>
      </c>
      <c r="AV281">
        <v>26.8</v>
      </c>
      <c r="AW281">
        <v>18.600000000000001</v>
      </c>
      <c r="AX281">
        <v>11.2</v>
      </c>
      <c r="AY281">
        <v>1.6607142859999999</v>
      </c>
      <c r="AZ281">
        <v>0.41791044799999999</v>
      </c>
      <c r="BA281">
        <v>0.72388059699999996</v>
      </c>
      <c r="BB281">
        <v>1.2361283000000001</v>
      </c>
      <c r="BC281">
        <v>0.96370576799999996</v>
      </c>
      <c r="BD281">
        <v>118.3</v>
      </c>
      <c r="BE281">
        <v>140.4</v>
      </c>
      <c r="BF281">
        <f t="shared" si="146"/>
        <v>8.1462871356481545E-3</v>
      </c>
      <c r="BG281">
        <f t="shared" si="147"/>
        <v>6.8640011965811964E-3</v>
      </c>
      <c r="BH281">
        <v>1.5556218129999999</v>
      </c>
      <c r="BI281">
        <v>0.46938782000000001</v>
      </c>
    </row>
    <row r="282" spans="1:61" x14ac:dyDescent="0.4">
      <c r="A282" s="1">
        <v>34162.50001585648</v>
      </c>
      <c r="B282">
        <v>22.4</v>
      </c>
      <c r="C282">
        <v>0</v>
      </c>
      <c r="D282">
        <v>61</v>
      </c>
      <c r="E282">
        <v>0</v>
      </c>
      <c r="F282">
        <f t="shared" si="148"/>
        <v>1</v>
      </c>
      <c r="G282" s="2">
        <v>-2.2699999999999998E-12</v>
      </c>
      <c r="H282">
        <f t="shared" si="132"/>
        <v>1.563940912E-3</v>
      </c>
      <c r="I282">
        <f t="shared" si="133"/>
        <v>4.7639743199999999E-4</v>
      </c>
      <c r="J282">
        <v>0</v>
      </c>
      <c r="K282">
        <f t="shared" si="134"/>
        <v>0</v>
      </c>
      <c r="M282">
        <f t="shared" si="135"/>
        <v>0</v>
      </c>
      <c r="N282">
        <v>1</v>
      </c>
      <c r="O282">
        <v>0</v>
      </c>
      <c r="P282">
        <v>0</v>
      </c>
      <c r="Q282">
        <f t="shared" si="120"/>
        <v>0</v>
      </c>
      <c r="R282">
        <f t="shared" si="121"/>
        <v>0.49714285714285711</v>
      </c>
      <c r="S282">
        <f t="shared" si="136"/>
        <v>0.75902152264211364</v>
      </c>
      <c r="T282">
        <f t="shared" si="122"/>
        <v>0</v>
      </c>
      <c r="U282">
        <f t="shared" si="137"/>
        <v>0</v>
      </c>
      <c r="V282" s="2">
        <f t="shared" si="119"/>
        <v>4.1915992970278396E-6</v>
      </c>
      <c r="W282">
        <f t="shared" si="123"/>
        <v>0</v>
      </c>
      <c r="X282">
        <f t="shared" si="124"/>
        <v>0</v>
      </c>
      <c r="Y282">
        <f t="shared" si="125"/>
        <v>0</v>
      </c>
      <c r="Z282">
        <f t="shared" si="126"/>
        <v>1.00000000000227</v>
      </c>
      <c r="AA282">
        <v>0</v>
      </c>
      <c r="AB282">
        <v>0.05</v>
      </c>
      <c r="AC282">
        <v>0.1</v>
      </c>
      <c r="AD282">
        <f t="shared" si="127"/>
        <v>0</v>
      </c>
      <c r="AE282">
        <f t="shared" si="128"/>
        <v>0.1</v>
      </c>
      <c r="AF282">
        <f t="shared" si="129"/>
        <v>0.62142857142857133</v>
      </c>
      <c r="AG282">
        <f t="shared" si="138"/>
        <v>1.0079938278358398</v>
      </c>
      <c r="AH282">
        <f t="shared" si="139"/>
        <v>1.0079938278358399E-2</v>
      </c>
      <c r="AI282">
        <v>6</v>
      </c>
      <c r="AJ282">
        <v>28</v>
      </c>
      <c r="AK282">
        <v>0.05</v>
      </c>
      <c r="AL282">
        <f t="shared" si="130"/>
        <v>17.399999999999999</v>
      </c>
      <c r="AM282">
        <f t="shared" si="140"/>
        <v>19.2</v>
      </c>
      <c r="AN282">
        <f t="shared" si="131"/>
        <v>8.1000000000000014</v>
      </c>
      <c r="AO282">
        <f t="shared" si="141"/>
        <v>6.3000000000000007</v>
      </c>
      <c r="AP282">
        <f t="shared" si="142"/>
        <v>1.2857142857142858</v>
      </c>
      <c r="AQ282">
        <v>0.328125</v>
      </c>
      <c r="AR282">
        <f t="shared" si="143"/>
        <v>0.90625</v>
      </c>
      <c r="AS282">
        <f t="shared" si="144"/>
        <v>1.0859580000531441</v>
      </c>
      <c r="AT282">
        <f t="shared" si="145"/>
        <v>0.98414943754816187</v>
      </c>
      <c r="AU282">
        <v>20.399999999999999</v>
      </c>
      <c r="AV282">
        <v>26.8</v>
      </c>
      <c r="AW282">
        <v>17.600000000000001</v>
      </c>
      <c r="AX282">
        <v>11.2</v>
      </c>
      <c r="AY282">
        <v>1.571428571</v>
      </c>
      <c r="AZ282">
        <v>0.41791044799999999</v>
      </c>
      <c r="BA282">
        <v>0.76119402999999997</v>
      </c>
      <c r="BB282">
        <v>1.2079072360000001</v>
      </c>
      <c r="BC282">
        <v>0.98414943799999999</v>
      </c>
      <c r="BD282">
        <v>118.3</v>
      </c>
      <c r="BE282">
        <v>140.4</v>
      </c>
      <c r="BF282">
        <f t="shared" si="146"/>
        <v>8.3190992184967189E-3</v>
      </c>
      <c r="BG282">
        <f t="shared" si="147"/>
        <v>7.0096113817663813E-3</v>
      </c>
      <c r="BH282">
        <v>1.5639409120000001</v>
      </c>
      <c r="BI282">
        <v>0.47639743200000001</v>
      </c>
    </row>
    <row r="283" spans="1:61" x14ac:dyDescent="0.4">
      <c r="A283" s="1">
        <v>34162.541682581017</v>
      </c>
      <c r="B283">
        <v>22.4</v>
      </c>
      <c r="C283">
        <v>0</v>
      </c>
      <c r="D283">
        <v>63</v>
      </c>
      <c r="E283">
        <v>0</v>
      </c>
      <c r="F283">
        <f t="shared" si="148"/>
        <v>1</v>
      </c>
      <c r="G283" s="2">
        <v>-2.2699999999999998E-12</v>
      </c>
      <c r="H283">
        <f t="shared" si="132"/>
        <v>1.5722600120000002E-3</v>
      </c>
      <c r="I283">
        <f t="shared" si="133"/>
        <v>4.8340704299999998E-4</v>
      </c>
      <c r="J283">
        <v>0</v>
      </c>
      <c r="K283">
        <f t="shared" si="134"/>
        <v>0</v>
      </c>
      <c r="M283">
        <f t="shared" si="135"/>
        <v>0</v>
      </c>
      <c r="N283">
        <v>1</v>
      </c>
      <c r="O283">
        <v>0</v>
      </c>
      <c r="P283">
        <v>0</v>
      </c>
      <c r="Q283">
        <f t="shared" si="120"/>
        <v>0</v>
      </c>
      <c r="R283">
        <f t="shared" si="121"/>
        <v>0.49714285714285711</v>
      </c>
      <c r="S283">
        <f t="shared" si="136"/>
        <v>0.75902152264211364</v>
      </c>
      <c r="T283">
        <f t="shared" si="122"/>
        <v>0</v>
      </c>
      <c r="U283">
        <f t="shared" si="137"/>
        <v>0</v>
      </c>
      <c r="V283" s="2">
        <f t="shared" si="119"/>
        <v>4.1915992970278396E-6</v>
      </c>
      <c r="W283">
        <f t="shared" si="123"/>
        <v>0</v>
      </c>
      <c r="X283">
        <f t="shared" si="124"/>
        <v>0</v>
      </c>
      <c r="Y283">
        <f t="shared" si="125"/>
        <v>0</v>
      </c>
      <c r="Z283">
        <f t="shared" si="126"/>
        <v>1.00000000000227</v>
      </c>
      <c r="AA283">
        <v>0</v>
      </c>
      <c r="AB283">
        <v>0.05</v>
      </c>
      <c r="AC283">
        <v>0.1</v>
      </c>
      <c r="AD283">
        <f t="shared" si="127"/>
        <v>0</v>
      </c>
      <c r="AE283">
        <f t="shared" si="128"/>
        <v>0.1</v>
      </c>
      <c r="AF283">
        <f t="shared" si="129"/>
        <v>0.62142857142857133</v>
      </c>
      <c r="AG283">
        <f t="shared" si="138"/>
        <v>1.0079938278358398</v>
      </c>
      <c r="AH283">
        <f t="shared" si="139"/>
        <v>1.0079938278358399E-2</v>
      </c>
      <c r="AI283">
        <v>6</v>
      </c>
      <c r="AJ283">
        <v>28</v>
      </c>
      <c r="AK283">
        <v>0.05</v>
      </c>
      <c r="AL283">
        <f t="shared" si="130"/>
        <v>17.399999999999999</v>
      </c>
      <c r="AM283">
        <f t="shared" si="140"/>
        <v>19.2</v>
      </c>
      <c r="AN283">
        <f t="shared" si="131"/>
        <v>8.1000000000000014</v>
      </c>
      <c r="AO283">
        <f t="shared" si="141"/>
        <v>6.3000000000000007</v>
      </c>
      <c r="AP283">
        <f t="shared" si="142"/>
        <v>1.2857142857142858</v>
      </c>
      <c r="AQ283">
        <v>0.328125</v>
      </c>
      <c r="AR283">
        <f t="shared" si="143"/>
        <v>0.90625</v>
      </c>
      <c r="AS283">
        <f t="shared" si="144"/>
        <v>1.0859580000531441</v>
      </c>
      <c r="AT283">
        <f t="shared" si="145"/>
        <v>0.98414943754816187</v>
      </c>
      <c r="AU283">
        <v>20.399999999999999</v>
      </c>
      <c r="AV283">
        <v>26.8</v>
      </c>
      <c r="AW283">
        <v>17.600000000000001</v>
      </c>
      <c r="AX283">
        <v>11.2</v>
      </c>
      <c r="AY283">
        <v>1.571428571</v>
      </c>
      <c r="AZ283">
        <v>0.41791044799999999</v>
      </c>
      <c r="BA283">
        <v>0.76119402999999997</v>
      </c>
      <c r="BB283">
        <v>1.2079072360000001</v>
      </c>
      <c r="BC283">
        <v>0.98414943799999999</v>
      </c>
      <c r="BD283">
        <v>118.3</v>
      </c>
      <c r="BE283">
        <v>140.4</v>
      </c>
      <c r="BF283">
        <f t="shared" si="146"/>
        <v>8.3190992184967189E-3</v>
      </c>
      <c r="BG283">
        <f t="shared" si="147"/>
        <v>7.0096113817663813E-3</v>
      </c>
      <c r="BH283">
        <v>1.5722600120000001</v>
      </c>
      <c r="BI283">
        <v>0.48340704299999998</v>
      </c>
    </row>
    <row r="284" spans="1:61" x14ac:dyDescent="0.4">
      <c r="A284" s="1">
        <v>34162.583349305554</v>
      </c>
      <c r="B284">
        <v>22.7</v>
      </c>
      <c r="C284">
        <v>0</v>
      </c>
      <c r="D284">
        <v>68</v>
      </c>
      <c r="E284">
        <v>0</v>
      </c>
      <c r="F284">
        <f t="shared" si="148"/>
        <v>1</v>
      </c>
      <c r="G284" s="2">
        <v>-2.2699999999999998E-12</v>
      </c>
      <c r="H284">
        <f t="shared" si="132"/>
        <v>1.5806183940000002E-3</v>
      </c>
      <c r="I284">
        <f t="shared" si="133"/>
        <v>4.9044975400000003E-4</v>
      </c>
      <c r="J284">
        <v>0</v>
      </c>
      <c r="K284">
        <f t="shared" si="134"/>
        <v>0</v>
      </c>
      <c r="M284">
        <f t="shared" si="135"/>
        <v>0</v>
      </c>
      <c r="N284">
        <v>1</v>
      </c>
      <c r="O284">
        <v>0</v>
      </c>
      <c r="P284">
        <v>0</v>
      </c>
      <c r="Q284">
        <f t="shared" si="120"/>
        <v>0</v>
      </c>
      <c r="R284">
        <f t="shared" si="121"/>
        <v>0.50571428571428567</v>
      </c>
      <c r="S284">
        <f t="shared" si="136"/>
        <v>0.802752349416333</v>
      </c>
      <c r="T284">
        <f t="shared" si="122"/>
        <v>0</v>
      </c>
      <c r="U284">
        <f t="shared" si="137"/>
        <v>0</v>
      </c>
      <c r="V284" s="2">
        <f t="shared" si="119"/>
        <v>4.1915992970278396E-6</v>
      </c>
      <c r="W284">
        <f t="shared" si="123"/>
        <v>0</v>
      </c>
      <c r="X284">
        <f t="shared" si="124"/>
        <v>0</v>
      </c>
      <c r="Y284">
        <f t="shared" si="125"/>
        <v>0</v>
      </c>
      <c r="Z284">
        <f t="shared" si="126"/>
        <v>1.00000000000227</v>
      </c>
      <c r="AA284">
        <v>0</v>
      </c>
      <c r="AB284">
        <v>0.05</v>
      </c>
      <c r="AC284">
        <v>0.1</v>
      </c>
      <c r="AD284">
        <f t="shared" si="127"/>
        <v>0</v>
      </c>
      <c r="AE284">
        <f t="shared" si="128"/>
        <v>0.1</v>
      </c>
      <c r="AF284">
        <f t="shared" si="129"/>
        <v>0.63214285714285712</v>
      </c>
      <c r="AG284">
        <f t="shared" si="138"/>
        <v>1.0088982943296392</v>
      </c>
      <c r="AH284">
        <f t="shared" si="139"/>
        <v>1.0088982943296394E-2</v>
      </c>
      <c r="AI284">
        <v>6</v>
      </c>
      <c r="AJ284">
        <v>28</v>
      </c>
      <c r="AK284">
        <v>0.05</v>
      </c>
      <c r="AL284">
        <f t="shared" si="130"/>
        <v>17.7</v>
      </c>
      <c r="AM284">
        <f t="shared" si="140"/>
        <v>19.2</v>
      </c>
      <c r="AN284">
        <f t="shared" si="131"/>
        <v>7.8000000000000007</v>
      </c>
      <c r="AO284">
        <f t="shared" si="141"/>
        <v>6.3000000000000007</v>
      </c>
      <c r="AP284">
        <f t="shared" si="142"/>
        <v>1.2380952380952381</v>
      </c>
      <c r="AQ284">
        <v>0.328125</v>
      </c>
      <c r="AR284">
        <f t="shared" si="143"/>
        <v>0.921875</v>
      </c>
      <c r="AS284">
        <f t="shared" si="144"/>
        <v>1.0725929145282123</v>
      </c>
      <c r="AT284">
        <f t="shared" si="145"/>
        <v>0.98879659308069567</v>
      </c>
      <c r="AU284">
        <v>20.7</v>
      </c>
      <c r="AV284">
        <v>26.8</v>
      </c>
      <c r="AW284">
        <v>17.3</v>
      </c>
      <c r="AX284">
        <v>11.2</v>
      </c>
      <c r="AY284">
        <v>1.5446428569999999</v>
      </c>
      <c r="AZ284">
        <v>0.41791044799999999</v>
      </c>
      <c r="BA284">
        <v>0.77238806000000004</v>
      </c>
      <c r="BB284">
        <v>1.1992596659999999</v>
      </c>
      <c r="BC284">
        <v>0.988796593</v>
      </c>
      <c r="BD284">
        <v>118.3</v>
      </c>
      <c r="BE284">
        <v>140.4</v>
      </c>
      <c r="BF284">
        <f t="shared" si="146"/>
        <v>8.3583820209695327E-3</v>
      </c>
      <c r="BG284">
        <f t="shared" si="147"/>
        <v>7.0427107763532757E-3</v>
      </c>
      <c r="BH284">
        <v>1.580618394</v>
      </c>
      <c r="BI284">
        <v>0.49044975400000002</v>
      </c>
    </row>
    <row r="285" spans="1:61" x14ac:dyDescent="0.4">
      <c r="A285" s="1">
        <v>34162.625016030092</v>
      </c>
      <c r="B285">
        <v>21.4</v>
      </c>
      <c r="C285">
        <v>0</v>
      </c>
      <c r="D285">
        <v>71</v>
      </c>
      <c r="E285">
        <v>0</v>
      </c>
      <c r="F285">
        <f t="shared" si="148"/>
        <v>1</v>
      </c>
      <c r="G285" s="2">
        <v>-2.2699999999999998E-12</v>
      </c>
      <c r="H285">
        <f t="shared" si="132"/>
        <v>1.588764681E-3</v>
      </c>
      <c r="I285">
        <f t="shared" si="133"/>
        <v>4.9731375500000001E-4</v>
      </c>
      <c r="J285">
        <v>0</v>
      </c>
      <c r="K285">
        <f t="shared" si="134"/>
        <v>0</v>
      </c>
      <c r="M285">
        <f t="shared" si="135"/>
        <v>0</v>
      </c>
      <c r="N285">
        <v>1</v>
      </c>
      <c r="O285">
        <v>0</v>
      </c>
      <c r="P285">
        <v>0</v>
      </c>
      <c r="Q285">
        <f t="shared" si="120"/>
        <v>0</v>
      </c>
      <c r="R285">
        <f t="shared" si="121"/>
        <v>0.46857142857142853</v>
      </c>
      <c r="S285">
        <f t="shared" si="136"/>
        <v>0.60060838838700137</v>
      </c>
      <c r="T285">
        <f t="shared" si="122"/>
        <v>0</v>
      </c>
      <c r="U285">
        <f t="shared" si="137"/>
        <v>0</v>
      </c>
      <c r="V285" s="2">
        <f t="shared" si="119"/>
        <v>4.1915992970278396E-6</v>
      </c>
      <c r="W285">
        <f t="shared" si="123"/>
        <v>0</v>
      </c>
      <c r="X285">
        <f t="shared" si="124"/>
        <v>0</v>
      </c>
      <c r="Y285">
        <f t="shared" si="125"/>
        <v>0</v>
      </c>
      <c r="Z285">
        <f t="shared" si="126"/>
        <v>1.00000000000227</v>
      </c>
      <c r="AA285">
        <v>0</v>
      </c>
      <c r="AB285">
        <v>0.05</v>
      </c>
      <c r="AC285">
        <v>0.1</v>
      </c>
      <c r="AD285">
        <f t="shared" si="127"/>
        <v>0</v>
      </c>
      <c r="AE285">
        <f t="shared" si="128"/>
        <v>0.1</v>
      </c>
      <c r="AF285">
        <f t="shared" si="129"/>
        <v>0.58571428571428563</v>
      </c>
      <c r="AG285">
        <f t="shared" si="138"/>
        <v>0.95478625938234352</v>
      </c>
      <c r="AH285">
        <f t="shared" si="139"/>
        <v>9.5478625938234373E-3</v>
      </c>
      <c r="AI285">
        <v>6</v>
      </c>
      <c r="AJ285">
        <v>28</v>
      </c>
      <c r="AK285">
        <v>0.05</v>
      </c>
      <c r="AL285">
        <f t="shared" si="130"/>
        <v>16.399999999999999</v>
      </c>
      <c r="AM285">
        <f t="shared" si="140"/>
        <v>19.2</v>
      </c>
      <c r="AN285">
        <f t="shared" si="131"/>
        <v>9.1000000000000014</v>
      </c>
      <c r="AO285">
        <f t="shared" si="141"/>
        <v>6.3000000000000007</v>
      </c>
      <c r="AP285">
        <f t="shared" si="142"/>
        <v>1.4444444444444444</v>
      </c>
      <c r="AQ285">
        <v>0.328125</v>
      </c>
      <c r="AR285">
        <f t="shared" si="143"/>
        <v>0.85416666666666663</v>
      </c>
      <c r="AS285">
        <f t="shared" si="144"/>
        <v>1.1282408992942556</v>
      </c>
      <c r="AT285">
        <f t="shared" si="145"/>
        <v>0.96370576814717668</v>
      </c>
      <c r="AU285">
        <v>19.399999999999999</v>
      </c>
      <c r="AV285">
        <v>26.8</v>
      </c>
      <c r="AW285">
        <v>18.600000000000001</v>
      </c>
      <c r="AX285">
        <v>11.2</v>
      </c>
      <c r="AY285">
        <v>1.6607142859999999</v>
      </c>
      <c r="AZ285">
        <v>0.41791044799999999</v>
      </c>
      <c r="BA285">
        <v>0.72388059699999996</v>
      </c>
      <c r="BB285">
        <v>1.2361283000000001</v>
      </c>
      <c r="BC285">
        <v>0.96370576799999996</v>
      </c>
      <c r="BD285">
        <v>118.3</v>
      </c>
      <c r="BE285">
        <v>140.4</v>
      </c>
      <c r="BF285">
        <f t="shared" si="146"/>
        <v>8.1462871356481545E-3</v>
      </c>
      <c r="BG285">
        <f t="shared" si="147"/>
        <v>6.8640011965811964E-3</v>
      </c>
      <c r="BH285">
        <v>1.588764681</v>
      </c>
      <c r="BI285">
        <v>0.49731375500000002</v>
      </c>
    </row>
    <row r="286" spans="1:61" x14ac:dyDescent="0.4">
      <c r="A286" s="1">
        <v>34162.666682754629</v>
      </c>
      <c r="B286">
        <v>21.9</v>
      </c>
      <c r="C286">
        <v>0</v>
      </c>
      <c r="D286">
        <v>67</v>
      </c>
      <c r="E286">
        <v>0</v>
      </c>
      <c r="F286">
        <f t="shared" si="148"/>
        <v>1</v>
      </c>
      <c r="G286" s="2">
        <v>-2.2699999999999998E-12</v>
      </c>
      <c r="H286">
        <f t="shared" si="132"/>
        <v>1.5970051020000001E-3</v>
      </c>
      <c r="I286">
        <f t="shared" si="133"/>
        <v>5.0425707299999996E-4</v>
      </c>
      <c r="J286">
        <v>0</v>
      </c>
      <c r="K286">
        <f t="shared" si="134"/>
        <v>0</v>
      </c>
      <c r="M286">
        <f t="shared" si="135"/>
        <v>0</v>
      </c>
      <c r="N286">
        <v>1</v>
      </c>
      <c r="O286">
        <v>0</v>
      </c>
      <c r="P286">
        <v>0</v>
      </c>
      <c r="Q286">
        <f t="shared" si="120"/>
        <v>0</v>
      </c>
      <c r="R286">
        <f t="shared" si="121"/>
        <v>0.48285714285714282</v>
      </c>
      <c r="S286">
        <f t="shared" si="136"/>
        <v>0.68140452576891186</v>
      </c>
      <c r="T286">
        <f t="shared" si="122"/>
        <v>0</v>
      </c>
      <c r="U286">
        <f t="shared" si="137"/>
        <v>0</v>
      </c>
      <c r="V286" s="2">
        <f t="shared" si="119"/>
        <v>4.1915992970278396E-6</v>
      </c>
      <c r="W286">
        <f t="shared" si="123"/>
        <v>0</v>
      </c>
      <c r="X286">
        <f t="shared" si="124"/>
        <v>0</v>
      </c>
      <c r="Y286">
        <f t="shared" si="125"/>
        <v>0</v>
      </c>
      <c r="Z286">
        <f t="shared" si="126"/>
        <v>1.00000000000227</v>
      </c>
      <c r="AA286">
        <v>0</v>
      </c>
      <c r="AB286">
        <v>0.05</v>
      </c>
      <c r="AC286">
        <v>0.1</v>
      </c>
      <c r="AD286">
        <f t="shared" si="127"/>
        <v>0</v>
      </c>
      <c r="AE286">
        <f t="shared" si="128"/>
        <v>0.1</v>
      </c>
      <c r="AF286">
        <f t="shared" si="129"/>
        <v>0.60357142857142854</v>
      </c>
      <c r="AG286">
        <f t="shared" si="138"/>
        <v>0.99058509627887437</v>
      </c>
      <c r="AH286">
        <f t="shared" si="139"/>
        <v>9.9058509627887453E-3</v>
      </c>
      <c r="AI286">
        <v>6</v>
      </c>
      <c r="AJ286">
        <v>28</v>
      </c>
      <c r="AK286">
        <v>0.05</v>
      </c>
      <c r="AL286">
        <f t="shared" si="130"/>
        <v>16.899999999999999</v>
      </c>
      <c r="AM286">
        <f t="shared" si="140"/>
        <v>19.2</v>
      </c>
      <c r="AN286">
        <f t="shared" si="131"/>
        <v>8.6000000000000014</v>
      </c>
      <c r="AO286">
        <f t="shared" si="141"/>
        <v>6.3000000000000007</v>
      </c>
      <c r="AP286">
        <f t="shared" si="142"/>
        <v>1.3650793650793651</v>
      </c>
      <c r="AQ286">
        <v>0.328125</v>
      </c>
      <c r="AR286">
        <f t="shared" si="143"/>
        <v>0.88020833333333326</v>
      </c>
      <c r="AS286">
        <f t="shared" si="144"/>
        <v>1.1075126272872888</v>
      </c>
      <c r="AT286">
        <f t="shared" si="145"/>
        <v>0.97484184381016559</v>
      </c>
      <c r="AU286">
        <v>19.899999999999999</v>
      </c>
      <c r="AV286">
        <v>26.8</v>
      </c>
      <c r="AW286">
        <v>18.100000000000001</v>
      </c>
      <c r="AX286">
        <v>11.2</v>
      </c>
      <c r="AY286">
        <v>1.616071429</v>
      </c>
      <c r="AZ286">
        <v>0.41791044799999999</v>
      </c>
      <c r="BA286">
        <v>0.74253731300000003</v>
      </c>
      <c r="BB286">
        <v>1.222131232</v>
      </c>
      <c r="BC286">
        <v>0.97484184399999996</v>
      </c>
      <c r="BD286">
        <v>118.3</v>
      </c>
      <c r="BE286">
        <v>140.4</v>
      </c>
      <c r="BF286">
        <f t="shared" si="146"/>
        <v>8.2404213339828027E-3</v>
      </c>
      <c r="BG286">
        <f t="shared" si="147"/>
        <v>6.9433179772079769E-3</v>
      </c>
      <c r="BH286">
        <v>1.597005102</v>
      </c>
      <c r="BI286">
        <v>0.504257073</v>
      </c>
    </row>
    <row r="287" spans="1:61" x14ac:dyDescent="0.4">
      <c r="A287" s="1">
        <v>34162.708349479166</v>
      </c>
      <c r="B287">
        <v>21.4</v>
      </c>
      <c r="C287">
        <v>0</v>
      </c>
      <c r="D287">
        <v>69</v>
      </c>
      <c r="E287">
        <v>0</v>
      </c>
      <c r="F287">
        <f t="shared" si="148"/>
        <v>1</v>
      </c>
      <c r="G287" s="2">
        <v>-2.2699999999999998E-12</v>
      </c>
      <c r="H287">
        <f t="shared" si="132"/>
        <v>1.6051513889999999E-3</v>
      </c>
      <c r="I287">
        <f t="shared" si="133"/>
        <v>5.1112107399999994E-4</v>
      </c>
      <c r="J287">
        <v>0</v>
      </c>
      <c r="K287">
        <f t="shared" si="134"/>
        <v>0</v>
      </c>
      <c r="M287">
        <f t="shared" si="135"/>
        <v>0</v>
      </c>
      <c r="N287">
        <v>1</v>
      </c>
      <c r="O287">
        <v>0</v>
      </c>
      <c r="P287">
        <v>0</v>
      </c>
      <c r="Q287">
        <f t="shared" si="120"/>
        <v>0</v>
      </c>
      <c r="R287">
        <f t="shared" si="121"/>
        <v>0.46857142857142853</v>
      </c>
      <c r="S287">
        <f t="shared" si="136"/>
        <v>0.60060838838700137</v>
      </c>
      <c r="T287">
        <f t="shared" si="122"/>
        <v>0</v>
      </c>
      <c r="U287">
        <f t="shared" si="137"/>
        <v>0</v>
      </c>
      <c r="V287" s="2">
        <f t="shared" si="119"/>
        <v>4.1915992970278396E-6</v>
      </c>
      <c r="W287">
        <f t="shared" si="123"/>
        <v>0</v>
      </c>
      <c r="X287">
        <f t="shared" si="124"/>
        <v>0</v>
      </c>
      <c r="Y287">
        <f t="shared" si="125"/>
        <v>0</v>
      </c>
      <c r="Z287">
        <f t="shared" si="126"/>
        <v>1.00000000000227</v>
      </c>
      <c r="AA287">
        <v>0</v>
      </c>
      <c r="AB287">
        <v>0.05</v>
      </c>
      <c r="AC287">
        <v>0.1</v>
      </c>
      <c r="AD287">
        <f t="shared" si="127"/>
        <v>0</v>
      </c>
      <c r="AE287">
        <f t="shared" si="128"/>
        <v>0.1</v>
      </c>
      <c r="AF287">
        <f t="shared" si="129"/>
        <v>0.58571428571428563</v>
      </c>
      <c r="AG287">
        <f t="shared" si="138"/>
        <v>0.95478625938234352</v>
      </c>
      <c r="AH287">
        <f t="shared" si="139"/>
        <v>9.5478625938234373E-3</v>
      </c>
      <c r="AI287">
        <v>6</v>
      </c>
      <c r="AJ287">
        <v>28</v>
      </c>
      <c r="AK287">
        <v>0.05</v>
      </c>
      <c r="AL287">
        <f t="shared" si="130"/>
        <v>16.399999999999999</v>
      </c>
      <c r="AM287">
        <f t="shared" si="140"/>
        <v>19.2</v>
      </c>
      <c r="AN287">
        <f t="shared" si="131"/>
        <v>9.1000000000000014</v>
      </c>
      <c r="AO287">
        <f t="shared" si="141"/>
        <v>6.3000000000000007</v>
      </c>
      <c r="AP287">
        <f t="shared" si="142"/>
        <v>1.4444444444444444</v>
      </c>
      <c r="AQ287">
        <v>0.328125</v>
      </c>
      <c r="AR287">
        <f t="shared" si="143"/>
        <v>0.85416666666666663</v>
      </c>
      <c r="AS287">
        <f t="shared" si="144"/>
        <v>1.1282408992942556</v>
      </c>
      <c r="AT287">
        <f t="shared" si="145"/>
        <v>0.96370576814717668</v>
      </c>
      <c r="AU287">
        <v>19.399999999999999</v>
      </c>
      <c r="AV287">
        <v>26.8</v>
      </c>
      <c r="AW287">
        <v>18.600000000000001</v>
      </c>
      <c r="AX287">
        <v>11.2</v>
      </c>
      <c r="AY287">
        <v>1.6607142859999999</v>
      </c>
      <c r="AZ287">
        <v>0.41791044799999999</v>
      </c>
      <c r="BA287">
        <v>0.72388059699999996</v>
      </c>
      <c r="BB287">
        <v>1.2361283000000001</v>
      </c>
      <c r="BC287">
        <v>0.96370576799999996</v>
      </c>
      <c r="BD287">
        <v>118.3</v>
      </c>
      <c r="BE287">
        <v>140.4</v>
      </c>
      <c r="BF287">
        <f t="shared" si="146"/>
        <v>8.1462871356481545E-3</v>
      </c>
      <c r="BG287">
        <f t="shared" si="147"/>
        <v>6.8640011965811964E-3</v>
      </c>
      <c r="BH287">
        <v>1.605151389</v>
      </c>
      <c r="BI287">
        <v>0.51112107399999995</v>
      </c>
    </row>
    <row r="288" spans="1:61" x14ac:dyDescent="0.4">
      <c r="A288" s="1">
        <v>34162.750016203703</v>
      </c>
      <c r="B288">
        <v>20.5</v>
      </c>
      <c r="C288">
        <v>0</v>
      </c>
      <c r="D288">
        <v>69</v>
      </c>
      <c r="E288">
        <v>0</v>
      </c>
      <c r="F288">
        <f t="shared" si="148"/>
        <v>1</v>
      </c>
      <c r="G288" s="2">
        <v>-2.2699999999999998E-12</v>
      </c>
      <c r="H288">
        <f t="shared" si="132"/>
        <v>1.613092607E-3</v>
      </c>
      <c r="I288">
        <f t="shared" si="133"/>
        <v>5.1781228500000004E-4</v>
      </c>
      <c r="J288">
        <v>0</v>
      </c>
      <c r="K288">
        <f t="shared" si="134"/>
        <v>0</v>
      </c>
      <c r="M288">
        <f t="shared" si="135"/>
        <v>0</v>
      </c>
      <c r="N288">
        <v>1</v>
      </c>
      <c r="O288">
        <v>0</v>
      </c>
      <c r="P288">
        <v>0</v>
      </c>
      <c r="Q288">
        <f t="shared" si="120"/>
        <v>0</v>
      </c>
      <c r="R288">
        <f t="shared" si="121"/>
        <v>0.44285714285714284</v>
      </c>
      <c r="S288">
        <f t="shared" si="136"/>
        <v>0.45645736177130791</v>
      </c>
      <c r="T288">
        <f t="shared" si="122"/>
        <v>0</v>
      </c>
      <c r="U288">
        <f t="shared" si="137"/>
        <v>0</v>
      </c>
      <c r="V288" s="2">
        <f t="shared" si="119"/>
        <v>4.1915992970278396E-6</v>
      </c>
      <c r="W288">
        <f t="shared" si="123"/>
        <v>0</v>
      </c>
      <c r="X288">
        <f t="shared" si="124"/>
        <v>0</v>
      </c>
      <c r="Y288">
        <f t="shared" si="125"/>
        <v>0</v>
      </c>
      <c r="Z288">
        <f t="shared" si="126"/>
        <v>1.00000000000227</v>
      </c>
      <c r="AA288">
        <v>0</v>
      </c>
      <c r="AB288">
        <v>0.05</v>
      </c>
      <c r="AC288">
        <v>0.1</v>
      </c>
      <c r="AD288">
        <f t="shared" si="127"/>
        <v>0</v>
      </c>
      <c r="AE288">
        <f t="shared" si="128"/>
        <v>0.1</v>
      </c>
      <c r="AF288">
        <f t="shared" si="129"/>
        <v>0.5535714285714286</v>
      </c>
      <c r="AG288">
        <f t="shared" si="138"/>
        <v>0.8520809343189597</v>
      </c>
      <c r="AH288">
        <f t="shared" si="139"/>
        <v>8.5208093431895972E-3</v>
      </c>
      <c r="AI288">
        <v>6</v>
      </c>
      <c r="AJ288">
        <v>28</v>
      </c>
      <c r="AK288">
        <v>0.05</v>
      </c>
      <c r="AL288">
        <f t="shared" si="130"/>
        <v>15.5</v>
      </c>
      <c r="AM288">
        <f t="shared" si="140"/>
        <v>19.2</v>
      </c>
      <c r="AN288">
        <f t="shared" si="131"/>
        <v>10</v>
      </c>
      <c r="AO288">
        <f t="shared" si="141"/>
        <v>6.3000000000000007</v>
      </c>
      <c r="AP288">
        <f t="shared" si="142"/>
        <v>1.5873015873015872</v>
      </c>
      <c r="AQ288">
        <v>0.328125</v>
      </c>
      <c r="AR288">
        <f t="shared" si="143"/>
        <v>0.80729166666666674</v>
      </c>
      <c r="AS288">
        <f t="shared" si="144"/>
        <v>1.1637009321801948</v>
      </c>
      <c r="AT288">
        <f t="shared" si="145"/>
        <v>0.93944606504130312</v>
      </c>
      <c r="AU288">
        <v>18.5</v>
      </c>
      <c r="AV288">
        <v>26.8</v>
      </c>
      <c r="AW288">
        <v>19.5</v>
      </c>
      <c r="AX288">
        <v>11.2</v>
      </c>
      <c r="AY288">
        <v>1.741071429</v>
      </c>
      <c r="AZ288">
        <v>0.41791044799999999</v>
      </c>
      <c r="BA288">
        <v>0.69029850699999995</v>
      </c>
      <c r="BB288">
        <v>1.260781328</v>
      </c>
      <c r="BC288">
        <v>0.93944606500000005</v>
      </c>
      <c r="BD288">
        <v>118.3</v>
      </c>
      <c r="BE288">
        <v>140.4</v>
      </c>
      <c r="BF288">
        <f t="shared" si="146"/>
        <v>7.9412177940938553E-3</v>
      </c>
      <c r="BG288">
        <f t="shared" si="147"/>
        <v>6.6912112891737889E-3</v>
      </c>
      <c r="BH288">
        <v>1.613092607</v>
      </c>
      <c r="BI288">
        <v>0.51781228499999998</v>
      </c>
    </row>
    <row r="289" spans="1:61" x14ac:dyDescent="0.4">
      <c r="A289" s="1">
        <v>34162.79168292824</v>
      </c>
      <c r="B289">
        <v>19.2</v>
      </c>
      <c r="C289">
        <v>0</v>
      </c>
      <c r="D289">
        <v>77</v>
      </c>
      <c r="E289">
        <v>0</v>
      </c>
      <c r="F289">
        <f t="shared" si="148"/>
        <v>1</v>
      </c>
      <c r="G289" s="2">
        <v>-2.2699999999999998E-12</v>
      </c>
      <c r="H289">
        <f t="shared" si="132"/>
        <v>1.6206654700000002E-3</v>
      </c>
      <c r="I289">
        <f t="shared" si="133"/>
        <v>5.2419312399999999E-4</v>
      </c>
      <c r="J289">
        <v>0</v>
      </c>
      <c r="K289">
        <f t="shared" si="134"/>
        <v>0</v>
      </c>
      <c r="M289">
        <f t="shared" si="135"/>
        <v>0</v>
      </c>
      <c r="N289">
        <v>1</v>
      </c>
      <c r="O289">
        <v>0</v>
      </c>
      <c r="P289">
        <v>0</v>
      </c>
      <c r="Q289">
        <f t="shared" si="120"/>
        <v>0</v>
      </c>
      <c r="R289">
        <f t="shared" si="121"/>
        <v>0.40571428571428569</v>
      </c>
      <c r="S289">
        <f t="shared" si="136"/>
        <v>0.2744468750920277</v>
      </c>
      <c r="T289">
        <f t="shared" si="122"/>
        <v>0</v>
      </c>
      <c r="U289">
        <f t="shared" si="137"/>
        <v>0</v>
      </c>
      <c r="V289" s="2">
        <f t="shared" si="119"/>
        <v>4.1915992970278396E-6</v>
      </c>
      <c r="W289">
        <f t="shared" si="123"/>
        <v>0</v>
      </c>
      <c r="X289">
        <f t="shared" si="124"/>
        <v>0</v>
      </c>
      <c r="Y289">
        <f t="shared" si="125"/>
        <v>0</v>
      </c>
      <c r="Z289">
        <f t="shared" si="126"/>
        <v>1.00000000000227</v>
      </c>
      <c r="AA289">
        <v>0</v>
      </c>
      <c r="AB289">
        <v>0.05</v>
      </c>
      <c r="AC289">
        <v>0.1</v>
      </c>
      <c r="AD289">
        <f t="shared" si="127"/>
        <v>0</v>
      </c>
      <c r="AE289">
        <f t="shared" si="128"/>
        <v>0.1</v>
      </c>
      <c r="AF289">
        <f t="shared" si="129"/>
        <v>0.50714285714285712</v>
      </c>
      <c r="AG289">
        <f t="shared" si="138"/>
        <v>0.65000610412538851</v>
      </c>
      <c r="AH289">
        <f t="shared" si="139"/>
        <v>6.5000610412538854E-3</v>
      </c>
      <c r="AI289">
        <v>6</v>
      </c>
      <c r="AJ289">
        <v>28</v>
      </c>
      <c r="AK289">
        <v>0.05</v>
      </c>
      <c r="AL289">
        <f t="shared" si="130"/>
        <v>14.2</v>
      </c>
      <c r="AM289">
        <f t="shared" si="140"/>
        <v>19.2</v>
      </c>
      <c r="AN289">
        <f t="shared" si="131"/>
        <v>11.3</v>
      </c>
      <c r="AO289">
        <f t="shared" si="141"/>
        <v>6.3000000000000007</v>
      </c>
      <c r="AP289">
        <f t="shared" si="142"/>
        <v>1.7936507936507935</v>
      </c>
      <c r="AQ289">
        <v>0.328125</v>
      </c>
      <c r="AR289">
        <f t="shared" si="143"/>
        <v>0.73958333333333337</v>
      </c>
      <c r="AS289">
        <f t="shared" si="144"/>
        <v>1.2113168164458166</v>
      </c>
      <c r="AT289">
        <f t="shared" si="145"/>
        <v>0.8958697288297186</v>
      </c>
      <c r="AU289">
        <v>17.2</v>
      </c>
      <c r="AV289">
        <v>26.8</v>
      </c>
      <c r="AW289">
        <v>20.8</v>
      </c>
      <c r="AX289">
        <v>11.2</v>
      </c>
      <c r="AY289">
        <v>1.8571428569999999</v>
      </c>
      <c r="AZ289">
        <v>0.41791044799999999</v>
      </c>
      <c r="BA289">
        <v>0.64179104499999995</v>
      </c>
      <c r="BB289">
        <v>1.2952489979999999</v>
      </c>
      <c r="BC289">
        <v>0.89586972899999995</v>
      </c>
      <c r="BD289">
        <v>118.3</v>
      </c>
      <c r="BE289">
        <v>140.4</v>
      </c>
      <c r="BF289">
        <f t="shared" si="146"/>
        <v>7.5728633037169795E-3</v>
      </c>
      <c r="BG289">
        <f t="shared" si="147"/>
        <v>6.3808385256410253E-3</v>
      </c>
      <c r="BH289">
        <v>1.6206654700000001</v>
      </c>
      <c r="BI289">
        <v>0.52419312399999995</v>
      </c>
    </row>
    <row r="290" spans="1:61" x14ac:dyDescent="0.4">
      <c r="A290" s="1">
        <v>34162.833349652778</v>
      </c>
      <c r="B290">
        <v>18.600000000000001</v>
      </c>
      <c r="C290">
        <v>0</v>
      </c>
      <c r="D290">
        <v>80</v>
      </c>
      <c r="E290">
        <v>0</v>
      </c>
      <c r="F290">
        <f t="shared" si="148"/>
        <v>1</v>
      </c>
      <c r="G290" s="2">
        <v>-2.2699999999999998E-12</v>
      </c>
      <c r="H290">
        <f t="shared" si="132"/>
        <v>1.628042528E-3</v>
      </c>
      <c r="I290">
        <f t="shared" si="133"/>
        <v>5.30408978E-4</v>
      </c>
      <c r="J290">
        <v>0</v>
      </c>
      <c r="K290">
        <f t="shared" si="134"/>
        <v>0</v>
      </c>
      <c r="M290">
        <f t="shared" si="135"/>
        <v>0</v>
      </c>
      <c r="N290">
        <v>1</v>
      </c>
      <c r="O290">
        <v>0</v>
      </c>
      <c r="P290">
        <v>0</v>
      </c>
      <c r="Q290">
        <f t="shared" si="120"/>
        <v>0</v>
      </c>
      <c r="R290">
        <f t="shared" si="121"/>
        <v>0.38857142857142862</v>
      </c>
      <c r="S290">
        <f t="shared" si="136"/>
        <v>0.20691871015471316</v>
      </c>
      <c r="T290">
        <f t="shared" si="122"/>
        <v>0</v>
      </c>
      <c r="U290">
        <f t="shared" si="137"/>
        <v>0</v>
      </c>
      <c r="V290" s="2">
        <f t="shared" si="119"/>
        <v>4.1915992970278396E-6</v>
      </c>
      <c r="W290">
        <f t="shared" si="123"/>
        <v>0</v>
      </c>
      <c r="X290">
        <f t="shared" si="124"/>
        <v>0</v>
      </c>
      <c r="Y290">
        <f t="shared" si="125"/>
        <v>0</v>
      </c>
      <c r="Z290">
        <f t="shared" si="126"/>
        <v>1.00000000000227</v>
      </c>
      <c r="AA290">
        <v>0</v>
      </c>
      <c r="AB290">
        <v>0.05</v>
      </c>
      <c r="AC290">
        <v>0.1</v>
      </c>
      <c r="AD290">
        <f t="shared" si="127"/>
        <v>0</v>
      </c>
      <c r="AE290">
        <f t="shared" si="128"/>
        <v>0.1</v>
      </c>
      <c r="AF290">
        <f t="shared" si="129"/>
        <v>0.48571428571428577</v>
      </c>
      <c r="AG290">
        <f t="shared" si="138"/>
        <v>0.54966747492402912</v>
      </c>
      <c r="AH290">
        <f t="shared" si="139"/>
        <v>5.4966747492402913E-3</v>
      </c>
      <c r="AI290">
        <v>6</v>
      </c>
      <c r="AJ290">
        <v>28</v>
      </c>
      <c r="AK290">
        <v>0.05</v>
      </c>
      <c r="AL290">
        <f t="shared" si="130"/>
        <v>13.600000000000001</v>
      </c>
      <c r="AM290">
        <f t="shared" si="140"/>
        <v>19.2</v>
      </c>
      <c r="AN290">
        <f t="shared" si="131"/>
        <v>11.899999999999999</v>
      </c>
      <c r="AO290">
        <f t="shared" si="141"/>
        <v>6.3000000000000007</v>
      </c>
      <c r="AP290">
        <f t="shared" si="142"/>
        <v>1.8888888888888884</v>
      </c>
      <c r="AQ290">
        <v>0.328125</v>
      </c>
      <c r="AR290">
        <f t="shared" si="143"/>
        <v>0.70833333333333348</v>
      </c>
      <c r="AS290">
        <f t="shared" si="144"/>
        <v>1.2320553783739936</v>
      </c>
      <c r="AT290">
        <f t="shared" si="145"/>
        <v>0.8727058930149123</v>
      </c>
      <c r="AU290">
        <v>16.600000000000001</v>
      </c>
      <c r="AV290">
        <v>26.8</v>
      </c>
      <c r="AW290">
        <v>21.4</v>
      </c>
      <c r="AX290">
        <v>11.2</v>
      </c>
      <c r="AY290">
        <v>1.9107142859999999</v>
      </c>
      <c r="AZ290">
        <v>0.41791044799999999</v>
      </c>
      <c r="BA290">
        <v>0.61940298500000002</v>
      </c>
      <c r="BB290">
        <v>1.310734233</v>
      </c>
      <c r="BC290">
        <v>0.87270589300000001</v>
      </c>
      <c r="BD290">
        <v>118.3</v>
      </c>
      <c r="BE290">
        <v>140.4</v>
      </c>
      <c r="BF290">
        <f t="shared" si="146"/>
        <v>7.3770574219350158E-3</v>
      </c>
      <c r="BG290">
        <f t="shared" si="147"/>
        <v>6.2158539387464386E-3</v>
      </c>
      <c r="BH290">
        <v>1.6280425279999999</v>
      </c>
      <c r="BI290">
        <v>0.53040897799999998</v>
      </c>
    </row>
    <row r="291" spans="1:61" x14ac:dyDescent="0.4">
      <c r="A291" s="1">
        <v>34162.875016377315</v>
      </c>
      <c r="B291">
        <v>17.3</v>
      </c>
      <c r="C291">
        <v>0</v>
      </c>
      <c r="D291">
        <v>85</v>
      </c>
      <c r="E291">
        <v>0</v>
      </c>
      <c r="F291">
        <f t="shared" si="148"/>
        <v>1</v>
      </c>
      <c r="G291" s="2">
        <v>-2.2699999999999998E-12</v>
      </c>
      <c r="H291">
        <f t="shared" si="132"/>
        <v>1.6349453050000001E-3</v>
      </c>
      <c r="I291">
        <f t="shared" si="133"/>
        <v>5.3622520700000002E-4</v>
      </c>
      <c r="J291">
        <v>0</v>
      </c>
      <c r="K291">
        <f t="shared" si="134"/>
        <v>0</v>
      </c>
      <c r="M291">
        <f t="shared" si="135"/>
        <v>0</v>
      </c>
      <c r="N291">
        <v>1</v>
      </c>
      <c r="O291">
        <v>0</v>
      </c>
      <c r="P291">
        <v>0</v>
      </c>
      <c r="Q291">
        <f t="shared" si="120"/>
        <v>0</v>
      </c>
      <c r="R291">
        <f t="shared" si="121"/>
        <v>0.35142857142857142</v>
      </c>
      <c r="S291">
        <f t="shared" si="136"/>
        <v>0.10020713007706271</v>
      </c>
      <c r="T291">
        <f t="shared" si="122"/>
        <v>0</v>
      </c>
      <c r="U291">
        <f t="shared" si="137"/>
        <v>0</v>
      </c>
      <c r="V291" s="2">
        <f t="shared" si="119"/>
        <v>4.1915992970278396E-6</v>
      </c>
      <c r="W291">
        <f t="shared" si="123"/>
        <v>0</v>
      </c>
      <c r="X291">
        <f t="shared" si="124"/>
        <v>0</v>
      </c>
      <c r="Y291">
        <f t="shared" si="125"/>
        <v>0</v>
      </c>
      <c r="Z291">
        <f t="shared" si="126"/>
        <v>1.00000000000227</v>
      </c>
      <c r="AA291">
        <v>0</v>
      </c>
      <c r="AB291">
        <v>0.05</v>
      </c>
      <c r="AC291">
        <v>0.1</v>
      </c>
      <c r="AD291">
        <f t="shared" si="127"/>
        <v>0</v>
      </c>
      <c r="AE291">
        <f t="shared" si="128"/>
        <v>0.1</v>
      </c>
      <c r="AF291">
        <f t="shared" si="129"/>
        <v>0.43928571428571433</v>
      </c>
      <c r="AG291">
        <f t="shared" si="138"/>
        <v>0.34704562769357206</v>
      </c>
      <c r="AH291">
        <f t="shared" si="139"/>
        <v>3.4704562769357207E-3</v>
      </c>
      <c r="AI291">
        <v>6</v>
      </c>
      <c r="AJ291">
        <v>28</v>
      </c>
      <c r="AK291">
        <v>0.05</v>
      </c>
      <c r="AL291">
        <f t="shared" si="130"/>
        <v>12.3</v>
      </c>
      <c r="AM291">
        <f t="shared" si="140"/>
        <v>19.2</v>
      </c>
      <c r="AN291">
        <f t="shared" si="131"/>
        <v>13.2</v>
      </c>
      <c r="AO291">
        <f t="shared" si="141"/>
        <v>6.3000000000000007</v>
      </c>
      <c r="AP291">
        <f t="shared" si="142"/>
        <v>2.0952380952380949</v>
      </c>
      <c r="AQ291">
        <v>0.328125</v>
      </c>
      <c r="AR291">
        <f t="shared" si="143"/>
        <v>0.64062500000000011</v>
      </c>
      <c r="AS291">
        <f t="shared" si="144"/>
        <v>1.2746903657833077</v>
      </c>
      <c r="AT291">
        <f t="shared" si="145"/>
        <v>0.81659851557993168</v>
      </c>
      <c r="AU291">
        <v>15.3</v>
      </c>
      <c r="AV291">
        <v>26.8</v>
      </c>
      <c r="AW291">
        <v>22.7</v>
      </c>
      <c r="AX291">
        <v>11.2</v>
      </c>
      <c r="AY291">
        <v>2.0267857139999998</v>
      </c>
      <c r="AZ291">
        <v>0.41791044799999999</v>
      </c>
      <c r="BA291">
        <v>0.57089552200000004</v>
      </c>
      <c r="BB291">
        <v>1.343439767</v>
      </c>
      <c r="BC291">
        <v>0.816598516</v>
      </c>
      <c r="BD291">
        <v>118.3</v>
      </c>
      <c r="BE291">
        <v>140.4</v>
      </c>
      <c r="BF291">
        <f t="shared" si="146"/>
        <v>6.902776970244562E-3</v>
      </c>
      <c r="BG291">
        <f t="shared" si="147"/>
        <v>5.8162287464387464E-3</v>
      </c>
      <c r="BH291">
        <v>1.634945305</v>
      </c>
      <c r="BI291">
        <v>0.53622520699999998</v>
      </c>
    </row>
    <row r="292" spans="1:61" x14ac:dyDescent="0.4">
      <c r="A292" s="1">
        <v>34162.916683101852</v>
      </c>
      <c r="B292">
        <v>16.8</v>
      </c>
      <c r="C292">
        <v>0</v>
      </c>
      <c r="D292">
        <v>89</v>
      </c>
      <c r="E292">
        <v>0</v>
      </c>
      <c r="F292">
        <f t="shared" si="148"/>
        <v>1</v>
      </c>
      <c r="G292" s="2">
        <v>-2.2699999999999998E-12</v>
      </c>
      <c r="H292">
        <f t="shared" si="132"/>
        <v>1.6416487620000001E-3</v>
      </c>
      <c r="I292">
        <f t="shared" si="133"/>
        <v>5.4187349E-4</v>
      </c>
      <c r="J292">
        <v>0</v>
      </c>
      <c r="K292">
        <f t="shared" si="134"/>
        <v>0</v>
      </c>
      <c r="M292">
        <f t="shared" si="135"/>
        <v>0</v>
      </c>
      <c r="N292">
        <v>1</v>
      </c>
      <c r="O292">
        <v>0</v>
      </c>
      <c r="P292">
        <v>0</v>
      </c>
      <c r="Q292">
        <f t="shared" si="120"/>
        <v>0</v>
      </c>
      <c r="R292">
        <f t="shared" si="121"/>
        <v>0.33714285714285719</v>
      </c>
      <c r="S292">
        <f t="shared" si="136"/>
        <v>7.2496542371010581E-2</v>
      </c>
      <c r="T292">
        <f t="shared" si="122"/>
        <v>0</v>
      </c>
      <c r="U292">
        <f t="shared" si="137"/>
        <v>0</v>
      </c>
      <c r="V292" s="2">
        <f t="shared" si="119"/>
        <v>4.1915992970278396E-6</v>
      </c>
      <c r="W292">
        <f t="shared" si="123"/>
        <v>0</v>
      </c>
      <c r="X292">
        <f t="shared" si="124"/>
        <v>0</v>
      </c>
      <c r="Y292">
        <f t="shared" si="125"/>
        <v>0</v>
      </c>
      <c r="Z292">
        <f t="shared" si="126"/>
        <v>1.00000000000227</v>
      </c>
      <c r="AA292">
        <v>0</v>
      </c>
      <c r="AB292">
        <v>0.05</v>
      </c>
      <c r="AC292">
        <v>0.1</v>
      </c>
      <c r="AD292">
        <f t="shared" si="127"/>
        <v>0</v>
      </c>
      <c r="AE292">
        <f t="shared" si="128"/>
        <v>0.1</v>
      </c>
      <c r="AF292">
        <f t="shared" si="129"/>
        <v>0.42142857142857143</v>
      </c>
      <c r="AG292">
        <f t="shared" si="138"/>
        <v>0.28019375596861457</v>
      </c>
      <c r="AH292">
        <f t="shared" si="139"/>
        <v>2.801937559686146E-3</v>
      </c>
      <c r="AI292">
        <v>6</v>
      </c>
      <c r="AJ292">
        <v>28</v>
      </c>
      <c r="AK292">
        <v>0.05</v>
      </c>
      <c r="AL292">
        <f t="shared" si="130"/>
        <v>11.8</v>
      </c>
      <c r="AM292">
        <f t="shared" si="140"/>
        <v>19.2</v>
      </c>
      <c r="AN292">
        <f t="shared" si="131"/>
        <v>13.7</v>
      </c>
      <c r="AO292">
        <f t="shared" si="141"/>
        <v>6.3000000000000007</v>
      </c>
      <c r="AP292">
        <f t="shared" si="142"/>
        <v>2.1746031746031744</v>
      </c>
      <c r="AQ292">
        <v>0.328125</v>
      </c>
      <c r="AR292">
        <f t="shared" si="143"/>
        <v>0.61458333333333337</v>
      </c>
      <c r="AS292">
        <f t="shared" si="144"/>
        <v>1.2903360124071244</v>
      </c>
      <c r="AT292">
        <f t="shared" si="145"/>
        <v>0.79301900762521194</v>
      </c>
      <c r="AU292">
        <v>14.8</v>
      </c>
      <c r="AV292">
        <v>26.8</v>
      </c>
      <c r="AW292">
        <v>23.2</v>
      </c>
      <c r="AX292">
        <v>11.2</v>
      </c>
      <c r="AY292">
        <v>2.0714285710000002</v>
      </c>
      <c r="AZ292">
        <v>0.41791044799999999</v>
      </c>
      <c r="BA292">
        <v>0.55223880599999997</v>
      </c>
      <c r="BB292">
        <v>1.355727862</v>
      </c>
      <c r="BC292">
        <v>0.79301900800000003</v>
      </c>
      <c r="BD292">
        <v>118.3</v>
      </c>
      <c r="BE292">
        <v>140.4</v>
      </c>
      <c r="BF292">
        <f t="shared" si="146"/>
        <v>6.7034573763754182E-3</v>
      </c>
      <c r="BG292">
        <f t="shared" si="147"/>
        <v>5.6482835327635325E-3</v>
      </c>
      <c r="BH292">
        <v>1.641648762</v>
      </c>
      <c r="BI292">
        <v>0.54187348999999996</v>
      </c>
    </row>
    <row r="293" spans="1:61" x14ac:dyDescent="0.4">
      <c r="A293" s="1">
        <v>34162.958349826389</v>
      </c>
      <c r="B293">
        <v>15.5</v>
      </c>
      <c r="C293">
        <v>0</v>
      </c>
      <c r="D293">
        <v>97</v>
      </c>
      <c r="E293">
        <v>0</v>
      </c>
      <c r="F293">
        <f t="shared" si="148"/>
        <v>1</v>
      </c>
      <c r="G293" s="2">
        <v>-2.2699999999999998E-12</v>
      </c>
      <c r="H293">
        <f t="shared" si="132"/>
        <v>1.6477938009999999E-3</v>
      </c>
      <c r="I293">
        <f t="shared" si="133"/>
        <v>5.4705125499999996E-4</v>
      </c>
      <c r="J293">
        <v>0</v>
      </c>
      <c r="K293">
        <f t="shared" si="134"/>
        <v>0</v>
      </c>
      <c r="M293">
        <f t="shared" si="135"/>
        <v>0</v>
      </c>
      <c r="N293">
        <v>1</v>
      </c>
      <c r="O293">
        <v>0</v>
      </c>
      <c r="P293">
        <v>0</v>
      </c>
      <c r="Q293">
        <f t="shared" si="120"/>
        <v>0</v>
      </c>
      <c r="R293">
        <f t="shared" si="121"/>
        <v>0.3</v>
      </c>
      <c r="S293">
        <f t="shared" si="136"/>
        <v>2.7370975581416695E-2</v>
      </c>
      <c r="T293">
        <f t="shared" si="122"/>
        <v>0</v>
      </c>
      <c r="U293">
        <f t="shared" si="137"/>
        <v>0</v>
      </c>
      <c r="V293" s="2">
        <f t="shared" si="119"/>
        <v>4.1915992970278396E-6</v>
      </c>
      <c r="W293">
        <f t="shared" si="123"/>
        <v>0</v>
      </c>
      <c r="X293">
        <f t="shared" si="124"/>
        <v>0</v>
      </c>
      <c r="Y293">
        <f t="shared" si="125"/>
        <v>0</v>
      </c>
      <c r="Z293">
        <f t="shared" si="126"/>
        <v>1.00000000000227</v>
      </c>
      <c r="AA293">
        <v>0</v>
      </c>
      <c r="AB293">
        <v>0.05</v>
      </c>
      <c r="AC293">
        <v>0.1</v>
      </c>
      <c r="AD293">
        <f t="shared" si="127"/>
        <v>0</v>
      </c>
      <c r="AE293">
        <f t="shared" si="128"/>
        <v>0.1</v>
      </c>
      <c r="AF293">
        <f t="shared" si="129"/>
        <v>0.375</v>
      </c>
      <c r="AG293">
        <f t="shared" si="138"/>
        <v>0.14445314369510051</v>
      </c>
      <c r="AH293">
        <f t="shared" si="139"/>
        <v>1.4445314369510053E-3</v>
      </c>
      <c r="AI293">
        <v>6</v>
      </c>
      <c r="AJ293">
        <v>28</v>
      </c>
      <c r="AK293">
        <v>0.05</v>
      </c>
      <c r="AL293">
        <f t="shared" si="130"/>
        <v>10.5</v>
      </c>
      <c r="AM293">
        <f t="shared" si="140"/>
        <v>19.2</v>
      </c>
      <c r="AN293">
        <f t="shared" si="131"/>
        <v>15</v>
      </c>
      <c r="AO293">
        <f t="shared" si="141"/>
        <v>6.3000000000000007</v>
      </c>
      <c r="AP293">
        <f t="shared" si="142"/>
        <v>2.3809523809523805</v>
      </c>
      <c r="AQ293">
        <v>0.328125</v>
      </c>
      <c r="AR293">
        <f t="shared" si="143"/>
        <v>0.546875</v>
      </c>
      <c r="AS293">
        <f t="shared" si="144"/>
        <v>1.3292948634441089</v>
      </c>
      <c r="AT293">
        <f t="shared" si="145"/>
        <v>0.72695812844599705</v>
      </c>
      <c r="AU293">
        <v>13.5</v>
      </c>
      <c r="AV293">
        <v>26.8</v>
      </c>
      <c r="AW293">
        <v>24.5</v>
      </c>
      <c r="AX293">
        <v>11.2</v>
      </c>
      <c r="AY293">
        <v>2.1875</v>
      </c>
      <c r="AZ293">
        <v>0.41791044799999999</v>
      </c>
      <c r="BA293">
        <v>0.503731343</v>
      </c>
      <c r="BB293">
        <v>1.3869724889999999</v>
      </c>
      <c r="BC293">
        <v>0.72695812800000004</v>
      </c>
      <c r="BD293">
        <v>118.3</v>
      </c>
      <c r="BE293">
        <v>140.4</v>
      </c>
      <c r="BF293">
        <f t="shared" si="146"/>
        <v>6.1450391246491718E-3</v>
      </c>
      <c r="BG293">
        <f t="shared" si="147"/>
        <v>5.1777644444444444E-3</v>
      </c>
      <c r="BH293">
        <v>1.6477938009999999</v>
      </c>
      <c r="BI293">
        <v>0.54705125499999996</v>
      </c>
    </row>
    <row r="294" spans="1:61" x14ac:dyDescent="0.4">
      <c r="A294" s="1">
        <v>34163.000016550926</v>
      </c>
      <c r="B294">
        <v>16</v>
      </c>
      <c r="C294">
        <v>0</v>
      </c>
      <c r="D294">
        <v>96</v>
      </c>
      <c r="E294">
        <v>0</v>
      </c>
      <c r="F294">
        <f t="shared" si="148"/>
        <v>1</v>
      </c>
      <c r="G294" s="2">
        <v>-2.2699999999999998E-12</v>
      </c>
      <c r="H294">
        <f t="shared" si="132"/>
        <v>1.6541602460000001E-3</v>
      </c>
      <c r="I294">
        <f t="shared" si="133"/>
        <v>5.5241557399999999E-4</v>
      </c>
      <c r="J294">
        <v>0</v>
      </c>
      <c r="K294">
        <f t="shared" si="134"/>
        <v>0</v>
      </c>
      <c r="M294">
        <f t="shared" si="135"/>
        <v>0</v>
      </c>
      <c r="N294">
        <v>1</v>
      </c>
      <c r="O294">
        <v>0</v>
      </c>
      <c r="P294">
        <v>0</v>
      </c>
      <c r="Q294">
        <f t="shared" si="120"/>
        <v>0</v>
      </c>
      <c r="R294">
        <f t="shared" si="121"/>
        <v>0.31428571428571428</v>
      </c>
      <c r="S294">
        <f t="shared" si="136"/>
        <v>4.0777535823605195E-2</v>
      </c>
      <c r="T294">
        <f t="shared" si="122"/>
        <v>0</v>
      </c>
      <c r="U294">
        <f t="shared" si="137"/>
        <v>0</v>
      </c>
      <c r="V294" s="2">
        <f t="shared" si="119"/>
        <v>4.1915992970278396E-6</v>
      </c>
      <c r="W294">
        <f t="shared" si="123"/>
        <v>0</v>
      </c>
      <c r="X294">
        <f t="shared" si="124"/>
        <v>0</v>
      </c>
      <c r="Y294">
        <f t="shared" si="125"/>
        <v>0</v>
      </c>
      <c r="Z294">
        <f t="shared" si="126"/>
        <v>1.00000000000227</v>
      </c>
      <c r="AA294">
        <v>0</v>
      </c>
      <c r="AB294">
        <v>0.05</v>
      </c>
      <c r="AC294">
        <v>0.1</v>
      </c>
      <c r="AD294">
        <f t="shared" si="127"/>
        <v>0</v>
      </c>
      <c r="AE294">
        <f t="shared" si="128"/>
        <v>0.1</v>
      </c>
      <c r="AF294">
        <f t="shared" si="129"/>
        <v>0.39285714285714285</v>
      </c>
      <c r="AG294">
        <f t="shared" si="138"/>
        <v>0.18995968625039356</v>
      </c>
      <c r="AH294">
        <f t="shared" si="139"/>
        <v>1.8995968625039356E-3</v>
      </c>
      <c r="AI294">
        <v>6</v>
      </c>
      <c r="AJ294">
        <v>28</v>
      </c>
      <c r="AK294">
        <v>0.05</v>
      </c>
      <c r="AL294">
        <f t="shared" si="130"/>
        <v>11</v>
      </c>
      <c r="AM294">
        <f t="shared" si="140"/>
        <v>19.2</v>
      </c>
      <c r="AN294">
        <f t="shared" si="131"/>
        <v>14.5</v>
      </c>
      <c r="AO294">
        <f t="shared" si="141"/>
        <v>6.3000000000000007</v>
      </c>
      <c r="AP294">
        <f t="shared" si="142"/>
        <v>2.3015873015873014</v>
      </c>
      <c r="AQ294">
        <v>0.328125</v>
      </c>
      <c r="AR294">
        <f t="shared" si="143"/>
        <v>0.57291666666666674</v>
      </c>
      <c r="AS294">
        <f t="shared" si="144"/>
        <v>1.3145897991211186</v>
      </c>
      <c r="AT294">
        <f t="shared" si="145"/>
        <v>0.75315040574647429</v>
      </c>
      <c r="AU294">
        <v>14</v>
      </c>
      <c r="AV294">
        <v>26.8</v>
      </c>
      <c r="AW294">
        <v>24</v>
      </c>
      <c r="AX294">
        <v>11.2</v>
      </c>
      <c r="AY294">
        <v>2.1428571430000001</v>
      </c>
      <c r="AZ294">
        <v>0.41791044799999999</v>
      </c>
      <c r="BA294">
        <v>0.52238806000000004</v>
      </c>
      <c r="BB294">
        <v>1.3750722710000001</v>
      </c>
      <c r="BC294">
        <v>0.75315040600000005</v>
      </c>
      <c r="BD294">
        <v>118.3</v>
      </c>
      <c r="BE294">
        <v>140.4</v>
      </c>
      <c r="BF294">
        <f t="shared" si="146"/>
        <v>6.3664446808662243E-3</v>
      </c>
      <c r="BG294">
        <f t="shared" si="147"/>
        <v>5.3643191310541313E-3</v>
      </c>
      <c r="BH294">
        <v>1.654160246</v>
      </c>
      <c r="BI294">
        <v>0.55241557399999996</v>
      </c>
    </row>
    <row r="295" spans="1:61" x14ac:dyDescent="0.4">
      <c r="A295" s="1">
        <v>34163.041683275464</v>
      </c>
      <c r="B295">
        <v>16.2</v>
      </c>
      <c r="C295">
        <v>0</v>
      </c>
      <c r="D295">
        <v>96</v>
      </c>
      <c r="E295">
        <v>0</v>
      </c>
      <c r="F295">
        <f t="shared" si="148"/>
        <v>1</v>
      </c>
      <c r="G295" s="2">
        <v>-2.2699999999999998E-12</v>
      </c>
      <c r="H295">
        <f t="shared" si="132"/>
        <v>1.6606129700000001E-3</v>
      </c>
      <c r="I295">
        <f t="shared" si="133"/>
        <v>5.5785259099999998E-4</v>
      </c>
      <c r="J295">
        <v>0</v>
      </c>
      <c r="K295">
        <f t="shared" si="134"/>
        <v>0</v>
      </c>
      <c r="M295">
        <f t="shared" si="135"/>
        <v>0</v>
      </c>
      <c r="N295">
        <v>1</v>
      </c>
      <c r="O295">
        <v>0</v>
      </c>
      <c r="P295">
        <v>0</v>
      </c>
      <c r="Q295">
        <f t="shared" si="120"/>
        <v>0</v>
      </c>
      <c r="R295">
        <f t="shared" si="121"/>
        <v>0.32</v>
      </c>
      <c r="S295">
        <f t="shared" si="136"/>
        <v>4.7415367272229614E-2</v>
      </c>
      <c r="T295">
        <f t="shared" si="122"/>
        <v>0</v>
      </c>
      <c r="U295">
        <f t="shared" si="137"/>
        <v>0</v>
      </c>
      <c r="V295" s="2">
        <f t="shared" si="119"/>
        <v>4.1915992970278396E-6</v>
      </c>
      <c r="W295">
        <f t="shared" si="123"/>
        <v>0</v>
      </c>
      <c r="X295">
        <f t="shared" si="124"/>
        <v>0</v>
      </c>
      <c r="Y295">
        <f t="shared" si="125"/>
        <v>0</v>
      </c>
      <c r="Z295">
        <f t="shared" si="126"/>
        <v>1.00000000000227</v>
      </c>
      <c r="AA295">
        <v>0</v>
      </c>
      <c r="AB295">
        <v>0.05</v>
      </c>
      <c r="AC295">
        <v>0.1</v>
      </c>
      <c r="AD295">
        <f t="shared" si="127"/>
        <v>0</v>
      </c>
      <c r="AE295">
        <f t="shared" si="128"/>
        <v>0.1</v>
      </c>
      <c r="AF295">
        <f t="shared" si="129"/>
        <v>0.39999999999999997</v>
      </c>
      <c r="AG295">
        <f t="shared" si="138"/>
        <v>0.2105099739497697</v>
      </c>
      <c r="AH295">
        <f t="shared" si="139"/>
        <v>2.1050997394976971E-3</v>
      </c>
      <c r="AI295">
        <v>6</v>
      </c>
      <c r="AJ295">
        <v>28</v>
      </c>
      <c r="AK295">
        <v>0.05</v>
      </c>
      <c r="AL295">
        <f t="shared" si="130"/>
        <v>11.2</v>
      </c>
      <c r="AM295">
        <f t="shared" si="140"/>
        <v>19.2</v>
      </c>
      <c r="AN295">
        <f t="shared" si="131"/>
        <v>14.3</v>
      </c>
      <c r="AO295">
        <f t="shared" si="141"/>
        <v>6.3000000000000007</v>
      </c>
      <c r="AP295">
        <f t="shared" si="142"/>
        <v>2.2698412698412698</v>
      </c>
      <c r="AQ295">
        <v>0.328125</v>
      </c>
      <c r="AR295">
        <f t="shared" si="143"/>
        <v>0.58333333333333337</v>
      </c>
      <c r="AS295">
        <f t="shared" si="144"/>
        <v>1.3086123646969956</v>
      </c>
      <c r="AT295">
        <f t="shared" si="145"/>
        <v>0.76335721273991419</v>
      </c>
      <c r="AU295">
        <v>14.2</v>
      </c>
      <c r="AV295">
        <v>26.8</v>
      </c>
      <c r="AW295">
        <v>23.8</v>
      </c>
      <c r="AX295">
        <v>11.2</v>
      </c>
      <c r="AY295">
        <v>2.125</v>
      </c>
      <c r="AZ295">
        <v>0.41791044799999999</v>
      </c>
      <c r="BA295">
        <v>0.52985074600000004</v>
      </c>
      <c r="BB295">
        <v>1.3702717959999999</v>
      </c>
      <c r="BC295">
        <v>0.76335721300000003</v>
      </c>
      <c r="BD295">
        <v>118.3</v>
      </c>
      <c r="BE295">
        <v>140.4</v>
      </c>
      <c r="BF295">
        <f t="shared" si="146"/>
        <v>6.452723691799782E-3</v>
      </c>
      <c r="BG295">
        <f t="shared" si="147"/>
        <v>5.4370171866096866E-3</v>
      </c>
      <c r="BH295">
        <v>1.6606129700000001</v>
      </c>
      <c r="BI295">
        <v>0.55785259099999995</v>
      </c>
    </row>
    <row r="296" spans="1:61" x14ac:dyDescent="0.4">
      <c r="A296" s="1">
        <v>34163.083350000001</v>
      </c>
      <c r="B296">
        <v>16.2</v>
      </c>
      <c r="C296">
        <v>0</v>
      </c>
      <c r="D296">
        <v>96</v>
      </c>
      <c r="E296">
        <v>0</v>
      </c>
      <c r="F296">
        <f t="shared" si="148"/>
        <v>1</v>
      </c>
      <c r="G296" s="2">
        <v>-2.2699999999999998E-12</v>
      </c>
      <c r="H296">
        <f t="shared" si="132"/>
        <v>1.6670656930000002E-3</v>
      </c>
      <c r="I296">
        <f t="shared" si="133"/>
        <v>5.6328960800000008E-4</v>
      </c>
      <c r="J296">
        <v>0</v>
      </c>
      <c r="K296">
        <f t="shared" si="134"/>
        <v>0</v>
      </c>
      <c r="M296">
        <f t="shared" si="135"/>
        <v>0</v>
      </c>
      <c r="N296">
        <v>1</v>
      </c>
      <c r="O296">
        <v>0</v>
      </c>
      <c r="P296">
        <v>0</v>
      </c>
      <c r="Q296">
        <f t="shared" si="120"/>
        <v>0</v>
      </c>
      <c r="R296">
        <f t="shared" si="121"/>
        <v>0.32</v>
      </c>
      <c r="S296">
        <f t="shared" si="136"/>
        <v>4.7415367272229614E-2</v>
      </c>
      <c r="T296">
        <f t="shared" si="122"/>
        <v>0</v>
      </c>
      <c r="U296">
        <f t="shared" si="137"/>
        <v>0</v>
      </c>
      <c r="V296" s="2">
        <f t="shared" si="119"/>
        <v>4.1915992970278396E-6</v>
      </c>
      <c r="W296">
        <f t="shared" si="123"/>
        <v>0</v>
      </c>
      <c r="X296">
        <f t="shared" si="124"/>
        <v>0</v>
      </c>
      <c r="Y296">
        <f t="shared" si="125"/>
        <v>0</v>
      </c>
      <c r="Z296">
        <f t="shared" si="126"/>
        <v>1.00000000000227</v>
      </c>
      <c r="AA296">
        <v>0</v>
      </c>
      <c r="AB296">
        <v>0.05</v>
      </c>
      <c r="AC296">
        <v>0.1</v>
      </c>
      <c r="AD296">
        <f t="shared" si="127"/>
        <v>0</v>
      </c>
      <c r="AE296">
        <f t="shared" si="128"/>
        <v>0.1</v>
      </c>
      <c r="AF296">
        <f t="shared" si="129"/>
        <v>0.39999999999999997</v>
      </c>
      <c r="AG296">
        <f t="shared" si="138"/>
        <v>0.2105099739497697</v>
      </c>
      <c r="AH296">
        <f t="shared" si="139"/>
        <v>2.1050997394976971E-3</v>
      </c>
      <c r="AI296">
        <v>6</v>
      </c>
      <c r="AJ296">
        <v>28</v>
      </c>
      <c r="AK296">
        <v>0.05</v>
      </c>
      <c r="AL296">
        <f t="shared" si="130"/>
        <v>11.2</v>
      </c>
      <c r="AM296">
        <f t="shared" si="140"/>
        <v>19.2</v>
      </c>
      <c r="AN296">
        <f t="shared" si="131"/>
        <v>14.3</v>
      </c>
      <c r="AO296">
        <f t="shared" si="141"/>
        <v>6.3000000000000007</v>
      </c>
      <c r="AP296">
        <f t="shared" si="142"/>
        <v>2.2698412698412698</v>
      </c>
      <c r="AQ296">
        <v>0.328125</v>
      </c>
      <c r="AR296">
        <f t="shared" si="143"/>
        <v>0.58333333333333337</v>
      </c>
      <c r="AS296">
        <f t="shared" si="144"/>
        <v>1.3086123646969956</v>
      </c>
      <c r="AT296">
        <f t="shared" si="145"/>
        <v>0.76335721273991419</v>
      </c>
      <c r="AU296">
        <v>14.2</v>
      </c>
      <c r="AV296">
        <v>26.8</v>
      </c>
      <c r="AW296">
        <v>23.8</v>
      </c>
      <c r="AX296">
        <v>11.2</v>
      </c>
      <c r="AY296">
        <v>2.125</v>
      </c>
      <c r="AZ296">
        <v>0.41791044799999999</v>
      </c>
      <c r="BA296">
        <v>0.52985074600000004</v>
      </c>
      <c r="BB296">
        <v>1.3702717959999999</v>
      </c>
      <c r="BC296">
        <v>0.76335721300000003</v>
      </c>
      <c r="BD296">
        <v>118.3</v>
      </c>
      <c r="BE296">
        <v>140.4</v>
      </c>
      <c r="BF296">
        <f t="shared" si="146"/>
        <v>6.452723691799782E-3</v>
      </c>
      <c r="BG296">
        <f t="shared" si="147"/>
        <v>5.4370171866096866E-3</v>
      </c>
      <c r="BH296">
        <v>1.6670656930000001</v>
      </c>
      <c r="BI296">
        <v>0.56328960800000005</v>
      </c>
    </row>
    <row r="297" spans="1:61" x14ac:dyDescent="0.4">
      <c r="A297" s="1">
        <v>34163.125016724538</v>
      </c>
      <c r="B297">
        <v>16.100000000000001</v>
      </c>
      <c r="C297">
        <v>0</v>
      </c>
      <c r="D297">
        <v>96</v>
      </c>
      <c r="E297">
        <v>0</v>
      </c>
      <c r="F297">
        <f t="shared" si="148"/>
        <v>1</v>
      </c>
      <c r="G297" s="2">
        <v>-2.2699999999999998E-12</v>
      </c>
      <c r="H297">
        <f t="shared" si="132"/>
        <v>1.6734754430000002E-3</v>
      </c>
      <c r="I297">
        <f t="shared" si="133"/>
        <v>5.6869041600000002E-4</v>
      </c>
      <c r="J297">
        <v>0</v>
      </c>
      <c r="K297">
        <f t="shared" si="134"/>
        <v>0</v>
      </c>
      <c r="M297">
        <f t="shared" si="135"/>
        <v>0</v>
      </c>
      <c r="N297">
        <v>1</v>
      </c>
      <c r="O297">
        <v>0</v>
      </c>
      <c r="P297">
        <v>0</v>
      </c>
      <c r="Q297">
        <f t="shared" si="120"/>
        <v>0</v>
      </c>
      <c r="R297">
        <f t="shared" si="121"/>
        <v>0.31714285714285717</v>
      </c>
      <c r="S297">
        <f t="shared" si="136"/>
        <v>4.3997738526721411E-2</v>
      </c>
      <c r="T297">
        <f t="shared" si="122"/>
        <v>0</v>
      </c>
      <c r="U297">
        <f t="shared" si="137"/>
        <v>0</v>
      </c>
      <c r="V297" s="2">
        <f t="shared" si="119"/>
        <v>4.1915992970278396E-6</v>
      </c>
      <c r="W297">
        <f t="shared" si="123"/>
        <v>0</v>
      </c>
      <c r="X297">
        <f t="shared" si="124"/>
        <v>0</v>
      </c>
      <c r="Y297">
        <f t="shared" si="125"/>
        <v>0</v>
      </c>
      <c r="Z297">
        <f t="shared" si="126"/>
        <v>1.00000000000227</v>
      </c>
      <c r="AA297">
        <v>0</v>
      </c>
      <c r="AB297">
        <v>0.05</v>
      </c>
      <c r="AC297">
        <v>0.1</v>
      </c>
      <c r="AD297">
        <f t="shared" si="127"/>
        <v>0</v>
      </c>
      <c r="AE297">
        <f t="shared" si="128"/>
        <v>0.1</v>
      </c>
      <c r="AF297">
        <f t="shared" si="129"/>
        <v>0.39642857142857146</v>
      </c>
      <c r="AG297">
        <f t="shared" si="138"/>
        <v>0.2000660801509303</v>
      </c>
      <c r="AH297">
        <f t="shared" si="139"/>
        <v>2.0006608015093034E-3</v>
      </c>
      <c r="AI297">
        <v>6</v>
      </c>
      <c r="AJ297">
        <v>28</v>
      </c>
      <c r="AK297">
        <v>0.05</v>
      </c>
      <c r="AL297">
        <f t="shared" si="130"/>
        <v>11.100000000000001</v>
      </c>
      <c r="AM297">
        <f t="shared" si="140"/>
        <v>19.2</v>
      </c>
      <c r="AN297">
        <f t="shared" si="131"/>
        <v>14.399999999999999</v>
      </c>
      <c r="AO297">
        <f t="shared" si="141"/>
        <v>6.3000000000000007</v>
      </c>
      <c r="AP297">
        <f t="shared" si="142"/>
        <v>2.2857142857142851</v>
      </c>
      <c r="AQ297">
        <v>0.328125</v>
      </c>
      <c r="AR297">
        <f t="shared" si="143"/>
        <v>0.57812500000000011</v>
      </c>
      <c r="AS297">
        <f t="shared" si="144"/>
        <v>1.3116080543475852</v>
      </c>
      <c r="AT297">
        <f t="shared" si="145"/>
        <v>0.75827340641969787</v>
      </c>
      <c r="AU297">
        <v>14.1</v>
      </c>
      <c r="AV297">
        <v>26.8</v>
      </c>
      <c r="AW297">
        <v>23.9</v>
      </c>
      <c r="AX297">
        <v>11.2</v>
      </c>
      <c r="AY297">
        <v>2.1339285710000002</v>
      </c>
      <c r="AZ297">
        <v>0.41791044799999999</v>
      </c>
      <c r="BA297">
        <v>0.52611940300000004</v>
      </c>
      <c r="BB297">
        <v>1.372674956</v>
      </c>
      <c r="BC297">
        <v>0.75827340600000004</v>
      </c>
      <c r="BD297">
        <v>118.3</v>
      </c>
      <c r="BE297">
        <v>140.4</v>
      </c>
      <c r="BF297">
        <f t="shared" si="146"/>
        <v>6.4097498429391197E-3</v>
      </c>
      <c r="BG297">
        <f t="shared" si="147"/>
        <v>5.4008077350427347E-3</v>
      </c>
      <c r="BH297">
        <v>1.6734754430000001</v>
      </c>
      <c r="BI297">
        <v>0.56869041600000003</v>
      </c>
    </row>
    <row r="298" spans="1:61" x14ac:dyDescent="0.4">
      <c r="A298" s="1">
        <v>34163.166683449075</v>
      </c>
      <c r="B298">
        <v>16.2</v>
      </c>
      <c r="C298">
        <v>0</v>
      </c>
      <c r="D298">
        <v>96</v>
      </c>
      <c r="E298">
        <v>0</v>
      </c>
      <c r="F298">
        <f t="shared" si="148"/>
        <v>1</v>
      </c>
      <c r="G298" s="2">
        <v>-2.2699999999999998E-12</v>
      </c>
      <c r="H298">
        <f t="shared" si="132"/>
        <v>1.679928167E-3</v>
      </c>
      <c r="I298">
        <f t="shared" si="133"/>
        <v>5.7412743300000002E-4</v>
      </c>
      <c r="J298">
        <v>0</v>
      </c>
      <c r="K298">
        <f t="shared" si="134"/>
        <v>0</v>
      </c>
      <c r="M298">
        <f t="shared" si="135"/>
        <v>0</v>
      </c>
      <c r="N298">
        <v>1</v>
      </c>
      <c r="O298">
        <v>0</v>
      </c>
      <c r="P298">
        <v>0</v>
      </c>
      <c r="Q298">
        <f t="shared" si="120"/>
        <v>0</v>
      </c>
      <c r="R298">
        <f t="shared" si="121"/>
        <v>0.32</v>
      </c>
      <c r="S298">
        <f t="shared" si="136"/>
        <v>4.7415367272229614E-2</v>
      </c>
      <c r="T298">
        <f t="shared" si="122"/>
        <v>0</v>
      </c>
      <c r="U298">
        <f t="shared" si="137"/>
        <v>0</v>
      </c>
      <c r="V298" s="2">
        <f t="shared" si="119"/>
        <v>4.1915992970278396E-6</v>
      </c>
      <c r="W298">
        <f t="shared" si="123"/>
        <v>0</v>
      </c>
      <c r="X298">
        <f t="shared" si="124"/>
        <v>0</v>
      </c>
      <c r="Y298">
        <f t="shared" si="125"/>
        <v>0</v>
      </c>
      <c r="Z298">
        <f t="shared" si="126"/>
        <v>1.00000000000227</v>
      </c>
      <c r="AA298">
        <v>0</v>
      </c>
      <c r="AB298">
        <v>0.05</v>
      </c>
      <c r="AC298">
        <v>0.1</v>
      </c>
      <c r="AD298">
        <f t="shared" si="127"/>
        <v>0</v>
      </c>
      <c r="AE298">
        <f t="shared" si="128"/>
        <v>0.1</v>
      </c>
      <c r="AF298">
        <f t="shared" si="129"/>
        <v>0.39999999999999997</v>
      </c>
      <c r="AG298">
        <f t="shared" si="138"/>
        <v>0.2105099739497697</v>
      </c>
      <c r="AH298">
        <f t="shared" si="139"/>
        <v>2.1050997394976971E-3</v>
      </c>
      <c r="AI298">
        <v>6</v>
      </c>
      <c r="AJ298">
        <v>28</v>
      </c>
      <c r="AK298">
        <v>0.05</v>
      </c>
      <c r="AL298">
        <f t="shared" si="130"/>
        <v>11.2</v>
      </c>
      <c r="AM298">
        <f t="shared" si="140"/>
        <v>19.2</v>
      </c>
      <c r="AN298">
        <f t="shared" si="131"/>
        <v>14.3</v>
      </c>
      <c r="AO298">
        <f t="shared" si="141"/>
        <v>6.3000000000000007</v>
      </c>
      <c r="AP298">
        <f t="shared" si="142"/>
        <v>2.2698412698412698</v>
      </c>
      <c r="AQ298">
        <v>0.328125</v>
      </c>
      <c r="AR298">
        <f t="shared" si="143"/>
        <v>0.58333333333333337</v>
      </c>
      <c r="AS298">
        <f t="shared" si="144"/>
        <v>1.3086123646969956</v>
      </c>
      <c r="AT298">
        <f t="shared" si="145"/>
        <v>0.76335721273991419</v>
      </c>
      <c r="AU298">
        <v>14.2</v>
      </c>
      <c r="AV298">
        <v>26.8</v>
      </c>
      <c r="AW298">
        <v>23.8</v>
      </c>
      <c r="AX298">
        <v>11.2</v>
      </c>
      <c r="AY298">
        <v>2.125</v>
      </c>
      <c r="AZ298">
        <v>0.41791044799999999</v>
      </c>
      <c r="BA298">
        <v>0.52985074600000004</v>
      </c>
      <c r="BB298">
        <v>1.3702717959999999</v>
      </c>
      <c r="BC298">
        <v>0.76335721300000003</v>
      </c>
      <c r="BD298">
        <v>118.3</v>
      </c>
      <c r="BE298">
        <v>140.4</v>
      </c>
      <c r="BF298">
        <f t="shared" si="146"/>
        <v>6.452723691799782E-3</v>
      </c>
      <c r="BG298">
        <f t="shared" si="147"/>
        <v>5.4370171866096866E-3</v>
      </c>
      <c r="BH298">
        <v>1.6799281669999999</v>
      </c>
      <c r="BI298">
        <v>0.57412743300000002</v>
      </c>
    </row>
    <row r="299" spans="1:61" x14ac:dyDescent="0.4">
      <c r="A299" s="1">
        <v>34163.208350173612</v>
      </c>
      <c r="B299">
        <v>16.899999999999999</v>
      </c>
      <c r="C299">
        <v>0</v>
      </c>
      <c r="D299">
        <v>94</v>
      </c>
      <c r="E299">
        <v>0</v>
      </c>
      <c r="F299">
        <f t="shared" si="148"/>
        <v>1</v>
      </c>
      <c r="G299" s="2">
        <v>-2.2699999999999998E-12</v>
      </c>
      <c r="H299">
        <f t="shared" si="132"/>
        <v>1.686672202E-3</v>
      </c>
      <c r="I299">
        <f t="shared" si="133"/>
        <v>5.7980990699999999E-4</v>
      </c>
      <c r="J299">
        <v>0</v>
      </c>
      <c r="K299">
        <f t="shared" si="134"/>
        <v>0</v>
      </c>
      <c r="M299">
        <f t="shared" si="135"/>
        <v>0</v>
      </c>
      <c r="N299">
        <v>1</v>
      </c>
      <c r="O299">
        <v>0</v>
      </c>
      <c r="P299">
        <v>0</v>
      </c>
      <c r="Q299">
        <f t="shared" si="120"/>
        <v>0</v>
      </c>
      <c r="R299">
        <f t="shared" si="121"/>
        <v>0.33999999999999997</v>
      </c>
      <c r="S299">
        <f t="shared" si="136"/>
        <v>7.7509813814791176E-2</v>
      </c>
      <c r="T299">
        <f t="shared" si="122"/>
        <v>0</v>
      </c>
      <c r="U299">
        <f t="shared" si="137"/>
        <v>0</v>
      </c>
      <c r="V299" s="2">
        <f t="shared" si="119"/>
        <v>4.1915992970278396E-6</v>
      </c>
      <c r="W299">
        <f t="shared" si="123"/>
        <v>0</v>
      </c>
      <c r="X299">
        <f t="shared" si="124"/>
        <v>0</v>
      </c>
      <c r="Y299">
        <f t="shared" si="125"/>
        <v>0</v>
      </c>
      <c r="Z299">
        <f t="shared" si="126"/>
        <v>1.00000000000227</v>
      </c>
      <c r="AA299">
        <v>0</v>
      </c>
      <c r="AB299">
        <v>0.05</v>
      </c>
      <c r="AC299">
        <v>0.1</v>
      </c>
      <c r="AD299">
        <f t="shared" si="127"/>
        <v>0</v>
      </c>
      <c r="AE299">
        <f t="shared" si="128"/>
        <v>0.1</v>
      </c>
      <c r="AF299">
        <f t="shared" si="129"/>
        <v>0.42499999999999993</v>
      </c>
      <c r="AG299">
        <f t="shared" si="138"/>
        <v>0.29295054102225321</v>
      </c>
      <c r="AH299">
        <f t="shared" si="139"/>
        <v>2.9295054102225324E-3</v>
      </c>
      <c r="AI299">
        <v>6</v>
      </c>
      <c r="AJ299">
        <v>28</v>
      </c>
      <c r="AK299">
        <v>0.05</v>
      </c>
      <c r="AL299">
        <f t="shared" si="130"/>
        <v>11.899999999999999</v>
      </c>
      <c r="AM299">
        <f t="shared" si="140"/>
        <v>19.2</v>
      </c>
      <c r="AN299">
        <f t="shared" si="131"/>
        <v>13.600000000000001</v>
      </c>
      <c r="AO299">
        <f t="shared" si="141"/>
        <v>6.3000000000000007</v>
      </c>
      <c r="AP299">
        <f t="shared" si="142"/>
        <v>2.1587301587301586</v>
      </c>
      <c r="AQ299">
        <v>0.328125</v>
      </c>
      <c r="AR299">
        <f t="shared" si="143"/>
        <v>0.61979166666666663</v>
      </c>
      <c r="AS299">
        <f t="shared" si="144"/>
        <v>1.2872379544095627</v>
      </c>
      <c r="AT299">
        <f t="shared" si="145"/>
        <v>0.79781935716009345</v>
      </c>
      <c r="AU299">
        <v>14.9</v>
      </c>
      <c r="AV299">
        <v>26.8</v>
      </c>
      <c r="AW299">
        <v>23.1</v>
      </c>
      <c r="AX299">
        <v>11.2</v>
      </c>
      <c r="AY299">
        <v>2.0625</v>
      </c>
      <c r="AZ299">
        <v>0.41791044799999999</v>
      </c>
      <c r="BA299">
        <v>0.55597014899999997</v>
      </c>
      <c r="BB299">
        <v>1.353282667</v>
      </c>
      <c r="BC299">
        <v>0.79781935699999995</v>
      </c>
      <c r="BD299">
        <v>118.3</v>
      </c>
      <c r="BE299">
        <v>140.4</v>
      </c>
      <c r="BF299">
        <f t="shared" si="146"/>
        <v>6.7440351408291927E-3</v>
      </c>
      <c r="BG299">
        <f t="shared" si="147"/>
        <v>5.6824740527065525E-3</v>
      </c>
      <c r="BH299">
        <v>1.686672202</v>
      </c>
      <c r="BI299">
        <v>0.57980990700000001</v>
      </c>
    </row>
    <row r="300" spans="1:61" x14ac:dyDescent="0.4">
      <c r="A300" s="1">
        <v>34163.25001689815</v>
      </c>
      <c r="B300">
        <v>17.899999999999999</v>
      </c>
      <c r="C300">
        <v>0</v>
      </c>
      <c r="D300">
        <v>93</v>
      </c>
      <c r="E300">
        <v>0</v>
      </c>
      <c r="F300">
        <f t="shared" si="148"/>
        <v>1</v>
      </c>
      <c r="G300" s="2">
        <v>-2.2699999999999998E-12</v>
      </c>
      <c r="H300">
        <f t="shared" si="132"/>
        <v>1.693802032E-3</v>
      </c>
      <c r="I300">
        <f t="shared" si="133"/>
        <v>5.8581744900000003E-4</v>
      </c>
      <c r="J300">
        <v>0</v>
      </c>
      <c r="K300">
        <f t="shared" si="134"/>
        <v>0</v>
      </c>
      <c r="M300">
        <f t="shared" si="135"/>
        <v>0</v>
      </c>
      <c r="N300">
        <v>1</v>
      </c>
      <c r="O300">
        <v>0</v>
      </c>
      <c r="P300">
        <v>0</v>
      </c>
      <c r="Q300">
        <f t="shared" si="120"/>
        <v>0</v>
      </c>
      <c r="R300">
        <f t="shared" si="121"/>
        <v>0.36857142857142855</v>
      </c>
      <c r="S300">
        <f t="shared" si="136"/>
        <v>0.14287478829891262</v>
      </c>
      <c r="T300">
        <f t="shared" si="122"/>
        <v>0</v>
      </c>
      <c r="U300">
        <f t="shared" si="137"/>
        <v>0</v>
      </c>
      <c r="V300" s="2">
        <f t="shared" si="119"/>
        <v>4.1915992970278396E-6</v>
      </c>
      <c r="W300">
        <f t="shared" si="123"/>
        <v>0</v>
      </c>
      <c r="X300">
        <f t="shared" si="124"/>
        <v>0</v>
      </c>
      <c r="Y300">
        <f t="shared" si="125"/>
        <v>0</v>
      </c>
      <c r="Z300">
        <f t="shared" si="126"/>
        <v>1.00000000000227</v>
      </c>
      <c r="AA300">
        <v>0</v>
      </c>
      <c r="AB300">
        <v>0.05</v>
      </c>
      <c r="AC300">
        <v>0.1</v>
      </c>
      <c r="AD300">
        <f t="shared" si="127"/>
        <v>0</v>
      </c>
      <c r="AE300">
        <f t="shared" si="128"/>
        <v>0.1</v>
      </c>
      <c r="AF300">
        <f t="shared" si="129"/>
        <v>0.46071428571428569</v>
      </c>
      <c r="AG300">
        <f t="shared" si="138"/>
        <v>0.43639080643658662</v>
      </c>
      <c r="AH300">
        <f t="shared" si="139"/>
        <v>4.3639080643658665E-3</v>
      </c>
      <c r="AI300">
        <v>6</v>
      </c>
      <c r="AJ300">
        <v>28</v>
      </c>
      <c r="AK300">
        <v>0.05</v>
      </c>
      <c r="AL300">
        <f t="shared" si="130"/>
        <v>12.899999999999999</v>
      </c>
      <c r="AM300">
        <f t="shared" si="140"/>
        <v>19.2</v>
      </c>
      <c r="AN300">
        <f t="shared" si="131"/>
        <v>12.600000000000001</v>
      </c>
      <c r="AO300">
        <f t="shared" si="141"/>
        <v>6.3000000000000007</v>
      </c>
      <c r="AP300">
        <f t="shared" si="142"/>
        <v>2</v>
      </c>
      <c r="AQ300">
        <v>0.328125</v>
      </c>
      <c r="AR300">
        <f t="shared" si="143"/>
        <v>0.671875</v>
      </c>
      <c r="AS300">
        <f t="shared" si="144"/>
        <v>1.2553807570246911</v>
      </c>
      <c r="AT300">
        <f t="shared" si="145"/>
        <v>0.84345894612596428</v>
      </c>
      <c r="AU300">
        <v>15.9</v>
      </c>
      <c r="AV300">
        <v>26.8</v>
      </c>
      <c r="AW300">
        <v>22.1</v>
      </c>
      <c r="AX300">
        <v>11.2</v>
      </c>
      <c r="AY300">
        <v>1.9732142859999999</v>
      </c>
      <c r="AZ300">
        <v>0.41791044799999999</v>
      </c>
      <c r="BA300">
        <v>0.59328358199999998</v>
      </c>
      <c r="BB300">
        <v>1.3284842299999999</v>
      </c>
      <c r="BC300">
        <v>0.84345894600000004</v>
      </c>
      <c r="BD300">
        <v>118.3</v>
      </c>
      <c r="BE300">
        <v>140.4</v>
      </c>
      <c r="BF300">
        <f t="shared" si="146"/>
        <v>7.129830482890653E-3</v>
      </c>
      <c r="BG300">
        <f t="shared" si="147"/>
        <v>6.0075423504273506E-3</v>
      </c>
      <c r="BH300">
        <v>1.693802032</v>
      </c>
      <c r="BI300">
        <v>0.58581744899999999</v>
      </c>
    </row>
    <row r="301" spans="1:61" x14ac:dyDescent="0.4">
      <c r="A301" s="1">
        <v>34163.291683622687</v>
      </c>
      <c r="B301">
        <v>20.3</v>
      </c>
      <c r="C301">
        <v>0</v>
      </c>
      <c r="D301">
        <v>84</v>
      </c>
      <c r="E301">
        <v>0</v>
      </c>
      <c r="F301">
        <f t="shared" si="148"/>
        <v>1</v>
      </c>
      <c r="G301" s="2">
        <v>-2.2699999999999998E-12</v>
      </c>
      <c r="H301">
        <f t="shared" si="132"/>
        <v>1.7016918830000001E-3</v>
      </c>
      <c r="I301">
        <f t="shared" si="133"/>
        <v>5.9246537899999992E-4</v>
      </c>
      <c r="J301">
        <v>0</v>
      </c>
      <c r="K301">
        <f t="shared" si="134"/>
        <v>0</v>
      </c>
      <c r="M301">
        <f t="shared" si="135"/>
        <v>0</v>
      </c>
      <c r="N301">
        <v>1</v>
      </c>
      <c r="O301">
        <v>0</v>
      </c>
      <c r="P301">
        <v>0</v>
      </c>
      <c r="Q301">
        <f t="shared" si="120"/>
        <v>0</v>
      </c>
      <c r="R301">
        <f t="shared" si="121"/>
        <v>0.43714285714285717</v>
      </c>
      <c r="S301">
        <f t="shared" si="136"/>
        <v>0.42583512405492868</v>
      </c>
      <c r="T301">
        <f t="shared" si="122"/>
        <v>0</v>
      </c>
      <c r="U301">
        <f t="shared" si="137"/>
        <v>0</v>
      </c>
      <c r="V301" s="2">
        <f t="shared" si="119"/>
        <v>4.1915992970278396E-6</v>
      </c>
      <c r="W301">
        <f t="shared" si="123"/>
        <v>0</v>
      </c>
      <c r="X301">
        <f t="shared" si="124"/>
        <v>0</v>
      </c>
      <c r="Y301">
        <f t="shared" si="125"/>
        <v>0</v>
      </c>
      <c r="Z301">
        <f t="shared" si="126"/>
        <v>1.00000000000227</v>
      </c>
      <c r="AA301">
        <v>0</v>
      </c>
      <c r="AB301">
        <v>0.05</v>
      </c>
      <c r="AC301">
        <v>0.1</v>
      </c>
      <c r="AD301">
        <f t="shared" si="127"/>
        <v>0</v>
      </c>
      <c r="AE301">
        <f t="shared" si="128"/>
        <v>0.1</v>
      </c>
      <c r="AF301">
        <f t="shared" si="129"/>
        <v>0.54642857142857149</v>
      </c>
      <c r="AG301">
        <f t="shared" si="138"/>
        <v>0.82402507198191666</v>
      </c>
      <c r="AH301">
        <f t="shared" si="139"/>
        <v>8.2402507198191671E-3</v>
      </c>
      <c r="AI301">
        <v>6</v>
      </c>
      <c r="AJ301">
        <v>28</v>
      </c>
      <c r="AK301">
        <v>0.05</v>
      </c>
      <c r="AL301">
        <f t="shared" si="130"/>
        <v>15.3</v>
      </c>
      <c r="AM301">
        <f t="shared" si="140"/>
        <v>19.2</v>
      </c>
      <c r="AN301">
        <f t="shared" si="131"/>
        <v>10.199999999999999</v>
      </c>
      <c r="AO301">
        <f t="shared" si="141"/>
        <v>6.3000000000000007</v>
      </c>
      <c r="AP301">
        <f t="shared" si="142"/>
        <v>1.6190476190476188</v>
      </c>
      <c r="AQ301">
        <v>0.328125</v>
      </c>
      <c r="AR301">
        <f t="shared" si="143"/>
        <v>0.79687500000000011</v>
      </c>
      <c r="AS301">
        <f t="shared" si="144"/>
        <v>1.171286974241893</v>
      </c>
      <c r="AT301">
        <f t="shared" si="145"/>
        <v>0.9333693075990086</v>
      </c>
      <c r="AU301">
        <v>18.3</v>
      </c>
      <c r="AV301">
        <v>26.8</v>
      </c>
      <c r="AW301">
        <v>19.7</v>
      </c>
      <c r="AX301">
        <v>11.2</v>
      </c>
      <c r="AY301">
        <v>1.758928571</v>
      </c>
      <c r="AZ301">
        <v>0.41791044799999999</v>
      </c>
      <c r="BA301">
        <v>0.68283582099999995</v>
      </c>
      <c r="BB301">
        <v>1.266169321</v>
      </c>
      <c r="BC301">
        <v>0.93336930799999995</v>
      </c>
      <c r="BD301">
        <v>118.3</v>
      </c>
      <c r="BE301">
        <v>140.4</v>
      </c>
      <c r="BF301">
        <f t="shared" si="146"/>
        <v>7.8898504446239109E-3</v>
      </c>
      <c r="BG301">
        <f t="shared" si="147"/>
        <v>6.6479295441595433E-3</v>
      </c>
      <c r="BH301">
        <v>1.7016918830000001</v>
      </c>
      <c r="BI301">
        <v>0.59246537899999996</v>
      </c>
    </row>
    <row r="302" spans="1:61" x14ac:dyDescent="0.4">
      <c r="A302" s="1">
        <v>34163.333350347224</v>
      </c>
      <c r="B302">
        <v>21.5</v>
      </c>
      <c r="C302">
        <v>0</v>
      </c>
      <c r="D302">
        <v>79</v>
      </c>
      <c r="E302">
        <v>0</v>
      </c>
      <c r="F302">
        <f t="shared" si="148"/>
        <v>1</v>
      </c>
      <c r="G302" s="2">
        <v>-2.2699999999999998E-12</v>
      </c>
      <c r="H302">
        <f t="shared" si="132"/>
        <v>1.70985818E-3</v>
      </c>
      <c r="I302">
        <f t="shared" si="133"/>
        <v>5.9934624000000008E-4</v>
      </c>
      <c r="J302">
        <v>0</v>
      </c>
      <c r="K302">
        <f t="shared" si="134"/>
        <v>0</v>
      </c>
      <c r="M302">
        <f t="shared" si="135"/>
        <v>0</v>
      </c>
      <c r="N302">
        <v>1</v>
      </c>
      <c r="O302">
        <v>0</v>
      </c>
      <c r="P302">
        <v>0</v>
      </c>
      <c r="Q302">
        <f t="shared" si="120"/>
        <v>0</v>
      </c>
      <c r="R302">
        <f t="shared" si="121"/>
        <v>0.47142857142857142</v>
      </c>
      <c r="S302">
        <f t="shared" si="136"/>
        <v>0.61687497731995511</v>
      </c>
      <c r="T302">
        <f t="shared" si="122"/>
        <v>0</v>
      </c>
      <c r="U302">
        <f t="shared" si="137"/>
        <v>0</v>
      </c>
      <c r="V302" s="2">
        <f t="shared" si="119"/>
        <v>4.1915992970278396E-6</v>
      </c>
      <c r="W302">
        <f t="shared" si="123"/>
        <v>0</v>
      </c>
      <c r="X302">
        <f t="shared" si="124"/>
        <v>0</v>
      </c>
      <c r="Y302">
        <f t="shared" si="125"/>
        <v>0</v>
      </c>
      <c r="Z302">
        <f t="shared" si="126"/>
        <v>1.00000000000227</v>
      </c>
      <c r="AA302">
        <v>0</v>
      </c>
      <c r="AB302">
        <v>0.05</v>
      </c>
      <c r="AC302">
        <v>0.1</v>
      </c>
      <c r="AD302">
        <f t="shared" si="127"/>
        <v>0</v>
      </c>
      <c r="AE302">
        <f t="shared" si="128"/>
        <v>0.1</v>
      </c>
      <c r="AF302">
        <f t="shared" si="129"/>
        <v>0.5892857142857143</v>
      </c>
      <c r="AG302">
        <f t="shared" si="138"/>
        <v>0.96331115912608056</v>
      </c>
      <c r="AH302">
        <f t="shared" si="139"/>
        <v>9.6331115912608074E-3</v>
      </c>
      <c r="AI302">
        <v>6</v>
      </c>
      <c r="AJ302">
        <v>28</v>
      </c>
      <c r="AK302">
        <v>0.05</v>
      </c>
      <c r="AL302">
        <f t="shared" si="130"/>
        <v>16.5</v>
      </c>
      <c r="AM302">
        <f t="shared" si="140"/>
        <v>19.2</v>
      </c>
      <c r="AN302">
        <f t="shared" si="131"/>
        <v>9</v>
      </c>
      <c r="AO302">
        <f t="shared" si="141"/>
        <v>6.3000000000000007</v>
      </c>
      <c r="AP302">
        <f t="shared" si="142"/>
        <v>1.4285714285714284</v>
      </c>
      <c r="AQ302">
        <v>0.328125</v>
      </c>
      <c r="AR302">
        <f t="shared" si="143"/>
        <v>0.859375</v>
      </c>
      <c r="AS302">
        <f t="shared" si="144"/>
        <v>1.1241576121569357</v>
      </c>
      <c r="AT302">
        <f t="shared" si="145"/>
        <v>0.96607294794736653</v>
      </c>
      <c r="AU302">
        <v>19.5</v>
      </c>
      <c r="AV302">
        <v>26.8</v>
      </c>
      <c r="AW302">
        <v>18.5</v>
      </c>
      <c r="AX302">
        <v>11.2</v>
      </c>
      <c r="AY302">
        <v>1.6517857140000001</v>
      </c>
      <c r="AZ302">
        <v>0.41791044799999999</v>
      </c>
      <c r="BA302">
        <v>0.72761193999999996</v>
      </c>
      <c r="BB302">
        <v>1.233346571</v>
      </c>
      <c r="BC302">
        <v>0.96607294799999999</v>
      </c>
      <c r="BD302">
        <v>118.3</v>
      </c>
      <c r="BE302">
        <v>140.4</v>
      </c>
      <c r="BF302">
        <f t="shared" si="146"/>
        <v>8.1662971085998872E-3</v>
      </c>
      <c r="BG302">
        <f t="shared" si="147"/>
        <v>6.8808614529914528E-3</v>
      </c>
      <c r="BH302">
        <v>1.7098581799999999</v>
      </c>
      <c r="BI302">
        <v>0.59934624000000003</v>
      </c>
    </row>
    <row r="303" spans="1:61" x14ac:dyDescent="0.4">
      <c r="A303" s="1">
        <v>34163.375017071761</v>
      </c>
      <c r="B303">
        <v>22.2</v>
      </c>
      <c r="C303">
        <v>0</v>
      </c>
      <c r="D303">
        <v>74</v>
      </c>
      <c r="E303">
        <v>0</v>
      </c>
      <c r="F303">
        <f t="shared" si="148"/>
        <v>1</v>
      </c>
      <c r="G303" s="2">
        <v>-2.2699999999999998E-12</v>
      </c>
      <c r="H303">
        <f t="shared" si="132"/>
        <v>1.718147738E-3</v>
      </c>
      <c r="I303">
        <f t="shared" si="133"/>
        <v>6.0633095999999994E-4</v>
      </c>
      <c r="J303">
        <v>0</v>
      </c>
      <c r="K303">
        <f t="shared" si="134"/>
        <v>0</v>
      </c>
      <c r="M303">
        <f t="shared" si="135"/>
        <v>0</v>
      </c>
      <c r="N303">
        <v>1</v>
      </c>
      <c r="O303">
        <v>0</v>
      </c>
      <c r="P303">
        <v>0</v>
      </c>
      <c r="Q303">
        <f t="shared" si="120"/>
        <v>0</v>
      </c>
      <c r="R303">
        <f t="shared" si="121"/>
        <v>0.49142857142857138</v>
      </c>
      <c r="S303">
        <f t="shared" si="136"/>
        <v>0.72855654832534389</v>
      </c>
      <c r="T303">
        <f t="shared" si="122"/>
        <v>0</v>
      </c>
      <c r="U303">
        <f t="shared" si="137"/>
        <v>0</v>
      </c>
      <c r="V303" s="2">
        <f t="shared" si="119"/>
        <v>4.1915992970278396E-6</v>
      </c>
      <c r="W303">
        <f t="shared" si="123"/>
        <v>0</v>
      </c>
      <c r="X303">
        <f t="shared" si="124"/>
        <v>0</v>
      </c>
      <c r="Y303">
        <f t="shared" si="125"/>
        <v>0</v>
      </c>
      <c r="Z303">
        <f t="shared" si="126"/>
        <v>1.00000000000227</v>
      </c>
      <c r="AA303">
        <v>0</v>
      </c>
      <c r="AB303">
        <v>0.05</v>
      </c>
      <c r="AC303">
        <v>0.1</v>
      </c>
      <c r="AD303">
        <f t="shared" si="127"/>
        <v>0</v>
      </c>
      <c r="AE303">
        <f t="shared" si="128"/>
        <v>0.1</v>
      </c>
      <c r="AF303">
        <f t="shared" si="129"/>
        <v>0.61428571428571421</v>
      </c>
      <c r="AG303">
        <f t="shared" si="138"/>
        <v>1.0033609695498795</v>
      </c>
      <c r="AH303">
        <f t="shared" si="139"/>
        <v>1.0033609695498796E-2</v>
      </c>
      <c r="AI303">
        <v>6</v>
      </c>
      <c r="AJ303">
        <v>28</v>
      </c>
      <c r="AK303">
        <v>0.05</v>
      </c>
      <c r="AL303">
        <f t="shared" si="130"/>
        <v>17.2</v>
      </c>
      <c r="AM303">
        <f t="shared" si="140"/>
        <v>19.2</v>
      </c>
      <c r="AN303">
        <f t="shared" si="131"/>
        <v>8.3000000000000007</v>
      </c>
      <c r="AO303">
        <f t="shared" si="141"/>
        <v>6.3000000000000007</v>
      </c>
      <c r="AP303">
        <f t="shared" si="142"/>
        <v>1.3174603174603174</v>
      </c>
      <c r="AQ303">
        <v>0.328125</v>
      </c>
      <c r="AR303">
        <f t="shared" si="143"/>
        <v>0.89583333333333337</v>
      </c>
      <c r="AS303">
        <f t="shared" si="144"/>
        <v>1.0946842793535088</v>
      </c>
      <c r="AT303">
        <f t="shared" si="145"/>
        <v>0.98065466692085168</v>
      </c>
      <c r="AU303">
        <v>20.2</v>
      </c>
      <c r="AV303">
        <v>26.8</v>
      </c>
      <c r="AW303">
        <v>17.8</v>
      </c>
      <c r="AX303">
        <v>11.2</v>
      </c>
      <c r="AY303">
        <v>1.5892857140000001</v>
      </c>
      <c r="AZ303">
        <v>0.41791044799999999</v>
      </c>
      <c r="BA303">
        <v>0.753731343</v>
      </c>
      <c r="BB303">
        <v>1.2136247069999999</v>
      </c>
      <c r="BC303">
        <v>0.98065466700000004</v>
      </c>
      <c r="BD303">
        <v>118.3</v>
      </c>
      <c r="BE303">
        <v>140.4</v>
      </c>
      <c r="BF303">
        <f t="shared" si="146"/>
        <v>8.2895576240139615E-3</v>
      </c>
      <c r="BG303">
        <f t="shared" si="147"/>
        <v>6.9847198504273504E-3</v>
      </c>
      <c r="BH303">
        <v>1.7181477380000001</v>
      </c>
      <c r="BI303">
        <v>0.60633095999999997</v>
      </c>
    </row>
    <row r="304" spans="1:61" x14ac:dyDescent="0.4">
      <c r="A304" s="1">
        <v>34163.416683796298</v>
      </c>
      <c r="B304">
        <v>22.6</v>
      </c>
      <c r="C304">
        <v>0</v>
      </c>
      <c r="D304">
        <v>69</v>
      </c>
      <c r="E304">
        <v>0</v>
      </c>
      <c r="F304">
        <f t="shared" si="148"/>
        <v>1</v>
      </c>
      <c r="G304" s="2">
        <v>-2.2699999999999998E-12</v>
      </c>
      <c r="H304">
        <f t="shared" si="132"/>
        <v>1.7264937099999999E-3</v>
      </c>
      <c r="I304">
        <f t="shared" si="133"/>
        <v>6.1336321500000002E-4</v>
      </c>
      <c r="J304">
        <v>0</v>
      </c>
      <c r="K304">
        <f t="shared" si="134"/>
        <v>0</v>
      </c>
      <c r="M304">
        <f t="shared" si="135"/>
        <v>0</v>
      </c>
      <c r="N304">
        <v>1</v>
      </c>
      <c r="O304">
        <v>0</v>
      </c>
      <c r="P304">
        <v>0</v>
      </c>
      <c r="Q304">
        <f t="shared" si="120"/>
        <v>0</v>
      </c>
      <c r="R304">
        <f t="shared" si="121"/>
        <v>0.50285714285714289</v>
      </c>
      <c r="S304">
        <f t="shared" si="136"/>
        <v>0.78847182520265191</v>
      </c>
      <c r="T304">
        <f t="shared" si="122"/>
        <v>0</v>
      </c>
      <c r="U304">
        <f t="shared" si="137"/>
        <v>0</v>
      </c>
      <c r="V304" s="2">
        <f t="shared" si="119"/>
        <v>4.1915992970278396E-6</v>
      </c>
      <c r="W304">
        <f t="shared" si="123"/>
        <v>0</v>
      </c>
      <c r="X304">
        <f t="shared" si="124"/>
        <v>0</v>
      </c>
      <c r="Y304">
        <f t="shared" si="125"/>
        <v>0</v>
      </c>
      <c r="Z304">
        <f t="shared" si="126"/>
        <v>1.00000000000227</v>
      </c>
      <c r="AA304">
        <v>0</v>
      </c>
      <c r="AB304">
        <v>0.05</v>
      </c>
      <c r="AC304">
        <v>0.1</v>
      </c>
      <c r="AD304">
        <f t="shared" si="127"/>
        <v>0</v>
      </c>
      <c r="AE304">
        <f t="shared" si="128"/>
        <v>0.1</v>
      </c>
      <c r="AF304">
        <f t="shared" si="129"/>
        <v>0.62857142857142867</v>
      </c>
      <c r="AG304">
        <f t="shared" si="138"/>
        <v>1.0094137391426183</v>
      </c>
      <c r="AH304">
        <f t="shared" si="139"/>
        <v>1.0094137391426184E-2</v>
      </c>
      <c r="AI304">
        <v>6</v>
      </c>
      <c r="AJ304">
        <v>28</v>
      </c>
      <c r="AK304">
        <v>0.05</v>
      </c>
      <c r="AL304">
        <f t="shared" si="130"/>
        <v>17.600000000000001</v>
      </c>
      <c r="AM304">
        <f t="shared" si="140"/>
        <v>19.2</v>
      </c>
      <c r="AN304">
        <f t="shared" si="131"/>
        <v>7.8999999999999986</v>
      </c>
      <c r="AO304">
        <f t="shared" si="141"/>
        <v>6.3000000000000007</v>
      </c>
      <c r="AP304">
        <f t="shared" si="142"/>
        <v>1.2539682539682535</v>
      </c>
      <c r="AQ304">
        <v>0.328125</v>
      </c>
      <c r="AR304">
        <f t="shared" si="143"/>
        <v>0.91666666666666674</v>
      </c>
      <c r="AS304">
        <f t="shared" si="144"/>
        <v>1.077085728647649</v>
      </c>
      <c r="AT304">
        <f t="shared" si="145"/>
        <v>0.98732858459367834</v>
      </c>
      <c r="AU304">
        <v>20.6</v>
      </c>
      <c r="AV304">
        <v>26.8</v>
      </c>
      <c r="AW304">
        <v>17.399999999999999</v>
      </c>
      <c r="AX304">
        <v>11.2</v>
      </c>
      <c r="AY304">
        <v>1.553571429</v>
      </c>
      <c r="AZ304">
        <v>0.41791044799999999</v>
      </c>
      <c r="BA304">
        <v>0.76865671599999996</v>
      </c>
      <c r="BB304">
        <v>1.2021518200000001</v>
      </c>
      <c r="BC304">
        <v>0.98732858499999998</v>
      </c>
      <c r="BD304">
        <v>118.3</v>
      </c>
      <c r="BE304">
        <v>140.4</v>
      </c>
      <c r="BF304">
        <f t="shared" si="146"/>
        <v>8.345972819895844E-3</v>
      </c>
      <c r="BG304">
        <f t="shared" si="147"/>
        <v>7.0322548789173789E-3</v>
      </c>
      <c r="BH304">
        <v>1.72649371</v>
      </c>
      <c r="BI304">
        <v>0.61336321500000002</v>
      </c>
    </row>
    <row r="305" spans="1:61" x14ac:dyDescent="0.4">
      <c r="A305" s="1">
        <v>34163.458350520836</v>
      </c>
      <c r="B305">
        <v>24.2</v>
      </c>
      <c r="C305">
        <v>0</v>
      </c>
      <c r="D305">
        <v>63</v>
      </c>
      <c r="E305">
        <v>0</v>
      </c>
      <c r="F305">
        <f t="shared" si="148"/>
        <v>1</v>
      </c>
      <c r="G305" s="2">
        <v>-2.2699999999999998E-12</v>
      </c>
      <c r="H305">
        <f t="shared" si="132"/>
        <v>1.7349467960000001E-3</v>
      </c>
      <c r="I305">
        <f t="shared" si="133"/>
        <v>6.2048572199999998E-4</v>
      </c>
      <c r="J305">
        <v>0</v>
      </c>
      <c r="K305">
        <f t="shared" si="134"/>
        <v>0</v>
      </c>
      <c r="M305">
        <f t="shared" si="135"/>
        <v>0</v>
      </c>
      <c r="N305">
        <v>1</v>
      </c>
      <c r="O305">
        <v>0</v>
      </c>
      <c r="P305">
        <v>0</v>
      </c>
      <c r="Q305">
        <f t="shared" si="120"/>
        <v>0</v>
      </c>
      <c r="R305">
        <f t="shared" si="121"/>
        <v>0.5485714285714286</v>
      </c>
      <c r="S305">
        <f t="shared" si="136"/>
        <v>0.96392004613110061</v>
      </c>
      <c r="T305">
        <f t="shared" si="122"/>
        <v>0</v>
      </c>
      <c r="U305">
        <f t="shared" si="137"/>
        <v>0</v>
      </c>
      <c r="V305" s="2">
        <f t="shared" si="119"/>
        <v>4.1915992970278396E-6</v>
      </c>
      <c r="W305">
        <f t="shared" si="123"/>
        <v>0</v>
      </c>
      <c r="X305">
        <f t="shared" si="124"/>
        <v>0</v>
      </c>
      <c r="Y305">
        <f t="shared" si="125"/>
        <v>0</v>
      </c>
      <c r="Z305">
        <f t="shared" si="126"/>
        <v>1.00000000000227</v>
      </c>
      <c r="AA305">
        <v>0</v>
      </c>
      <c r="AB305">
        <v>0.05</v>
      </c>
      <c r="AC305">
        <v>0.1</v>
      </c>
      <c r="AD305">
        <f t="shared" si="127"/>
        <v>0</v>
      </c>
      <c r="AE305">
        <f t="shared" si="128"/>
        <v>0.1</v>
      </c>
      <c r="AF305">
        <f t="shared" si="129"/>
        <v>0.68571428571428572</v>
      </c>
      <c r="AG305">
        <f t="shared" si="138"/>
        <v>0.9033929261372099</v>
      </c>
      <c r="AH305">
        <f t="shared" si="139"/>
        <v>9.0339292613720989E-3</v>
      </c>
      <c r="AI305">
        <v>6</v>
      </c>
      <c r="AJ305">
        <v>28</v>
      </c>
      <c r="AK305">
        <v>0.05</v>
      </c>
      <c r="AL305">
        <f t="shared" si="130"/>
        <v>19.2</v>
      </c>
      <c r="AM305">
        <f t="shared" si="140"/>
        <v>19.2</v>
      </c>
      <c r="AN305">
        <f t="shared" si="131"/>
        <v>6.3000000000000007</v>
      </c>
      <c r="AO305">
        <f t="shared" si="141"/>
        <v>6.3000000000000007</v>
      </c>
      <c r="AP305">
        <f t="shared" si="142"/>
        <v>1</v>
      </c>
      <c r="AQ305">
        <v>0.328125</v>
      </c>
      <c r="AR305">
        <f t="shared" si="143"/>
        <v>1</v>
      </c>
      <c r="AS305">
        <f t="shared" si="144"/>
        <v>1</v>
      </c>
      <c r="AT305">
        <f t="shared" si="145"/>
        <v>1</v>
      </c>
      <c r="AU305">
        <v>22.2</v>
      </c>
      <c r="AV305">
        <v>26.8</v>
      </c>
      <c r="AW305">
        <v>15.8</v>
      </c>
      <c r="AX305">
        <v>11.2</v>
      </c>
      <c r="AY305">
        <v>1.4107142859999999</v>
      </c>
      <c r="AZ305">
        <v>0.41791044799999999</v>
      </c>
      <c r="BA305">
        <v>0.82835820900000001</v>
      </c>
      <c r="BB305">
        <v>1.1546547490000001</v>
      </c>
      <c r="BC305">
        <v>1</v>
      </c>
      <c r="BD305">
        <v>118.3</v>
      </c>
      <c r="BE305">
        <v>140.4</v>
      </c>
      <c r="BF305">
        <f t="shared" si="146"/>
        <v>8.4530853761623E-3</v>
      </c>
      <c r="BG305">
        <f t="shared" si="147"/>
        <v>7.1225071225071226E-3</v>
      </c>
      <c r="BH305">
        <v>1.734946796</v>
      </c>
      <c r="BI305">
        <v>0.62048572199999996</v>
      </c>
    </row>
    <row r="306" spans="1:61" x14ac:dyDescent="0.4">
      <c r="A306" s="1">
        <v>34163.500017245373</v>
      </c>
      <c r="B306">
        <v>24.6</v>
      </c>
      <c r="C306">
        <v>0</v>
      </c>
      <c r="D306">
        <v>61</v>
      </c>
      <c r="E306">
        <v>0</v>
      </c>
      <c r="F306">
        <f t="shared" si="148"/>
        <v>1</v>
      </c>
      <c r="G306" s="2">
        <v>-2.2699999999999998E-12</v>
      </c>
      <c r="H306">
        <f t="shared" si="132"/>
        <v>1.743392236E-3</v>
      </c>
      <c r="I306">
        <f t="shared" si="133"/>
        <v>6.2760178799999998E-4</v>
      </c>
      <c r="J306">
        <v>0</v>
      </c>
      <c r="K306">
        <f t="shared" si="134"/>
        <v>0</v>
      </c>
      <c r="M306">
        <f t="shared" si="135"/>
        <v>0</v>
      </c>
      <c r="N306">
        <v>1</v>
      </c>
      <c r="O306">
        <v>0</v>
      </c>
      <c r="P306">
        <v>0</v>
      </c>
      <c r="Q306">
        <f t="shared" si="120"/>
        <v>0</v>
      </c>
      <c r="R306">
        <f t="shared" si="121"/>
        <v>0.56000000000000005</v>
      </c>
      <c r="S306">
        <f t="shared" si="136"/>
        <v>0.98478567460964128</v>
      </c>
      <c r="T306">
        <f t="shared" si="122"/>
        <v>0</v>
      </c>
      <c r="U306">
        <f t="shared" si="137"/>
        <v>0</v>
      </c>
      <c r="V306" s="2">
        <f t="shared" si="119"/>
        <v>4.1915992970278396E-6</v>
      </c>
      <c r="W306">
        <f t="shared" si="123"/>
        <v>0</v>
      </c>
      <c r="X306">
        <f t="shared" si="124"/>
        <v>0</v>
      </c>
      <c r="Y306">
        <f t="shared" si="125"/>
        <v>0</v>
      </c>
      <c r="Z306">
        <f t="shared" si="126"/>
        <v>1.00000000000227</v>
      </c>
      <c r="AA306">
        <v>0</v>
      </c>
      <c r="AB306">
        <v>0.05</v>
      </c>
      <c r="AC306">
        <v>0.1</v>
      </c>
      <c r="AD306">
        <f t="shared" si="127"/>
        <v>0</v>
      </c>
      <c r="AE306">
        <f t="shared" si="128"/>
        <v>0.1</v>
      </c>
      <c r="AF306">
        <f t="shared" si="129"/>
        <v>0.70000000000000007</v>
      </c>
      <c r="AG306">
        <f t="shared" si="138"/>
        <v>0.84689050508809394</v>
      </c>
      <c r="AH306">
        <f t="shared" si="139"/>
        <v>8.4689050508809406E-3</v>
      </c>
      <c r="AI306">
        <v>6</v>
      </c>
      <c r="AJ306">
        <v>28</v>
      </c>
      <c r="AK306">
        <v>0.05</v>
      </c>
      <c r="AL306">
        <f t="shared" si="130"/>
        <v>19.600000000000001</v>
      </c>
      <c r="AM306">
        <f t="shared" si="140"/>
        <v>19.2</v>
      </c>
      <c r="AN306">
        <f t="shared" si="131"/>
        <v>5.8999999999999986</v>
      </c>
      <c r="AO306">
        <f t="shared" si="141"/>
        <v>6.3000000000000007</v>
      </c>
      <c r="AP306">
        <f t="shared" si="142"/>
        <v>0.93650793650793618</v>
      </c>
      <c r="AQ306">
        <v>0.328125</v>
      </c>
      <c r="AR306">
        <f t="shared" si="143"/>
        <v>1.0208333333333335</v>
      </c>
      <c r="AS306">
        <f t="shared" si="144"/>
        <v>0.97870588223438315</v>
      </c>
      <c r="AT306">
        <f t="shared" si="145"/>
        <v>0.99909558811426624</v>
      </c>
      <c r="AU306">
        <v>22.6</v>
      </c>
      <c r="AV306">
        <v>26.8</v>
      </c>
      <c r="AW306">
        <v>15.4</v>
      </c>
      <c r="AX306">
        <v>11.2</v>
      </c>
      <c r="AY306">
        <v>1.375</v>
      </c>
      <c r="AZ306">
        <v>0.41791044799999999</v>
      </c>
      <c r="BA306">
        <v>0.84328358199999998</v>
      </c>
      <c r="BB306">
        <v>1.142347255</v>
      </c>
      <c r="BC306">
        <v>0.99909558799999998</v>
      </c>
      <c r="BD306">
        <v>118.3</v>
      </c>
      <c r="BE306">
        <v>140.4</v>
      </c>
      <c r="BF306">
        <f t="shared" si="146"/>
        <v>8.4454403052769758E-3</v>
      </c>
      <c r="BG306">
        <f t="shared" si="147"/>
        <v>7.1160654415954412E-3</v>
      </c>
      <c r="BH306">
        <v>1.743392236</v>
      </c>
      <c r="BI306">
        <v>0.62760178799999999</v>
      </c>
    </row>
    <row r="307" spans="1:61" x14ac:dyDescent="0.4">
      <c r="A307" s="1">
        <v>34163.54168396991</v>
      </c>
      <c r="B307">
        <v>25</v>
      </c>
      <c r="C307">
        <v>0</v>
      </c>
      <c r="D307">
        <v>59</v>
      </c>
      <c r="E307">
        <v>0</v>
      </c>
      <c r="F307">
        <f t="shared" si="148"/>
        <v>1</v>
      </c>
      <c r="G307" s="2">
        <v>-2.2699999999999998E-12</v>
      </c>
      <c r="H307">
        <f t="shared" si="132"/>
        <v>1.7518137840000002E-3</v>
      </c>
      <c r="I307">
        <f t="shared" si="133"/>
        <v>6.3469772099999998E-4</v>
      </c>
      <c r="J307">
        <v>0</v>
      </c>
      <c r="K307">
        <f t="shared" si="134"/>
        <v>0</v>
      </c>
      <c r="M307">
        <f t="shared" si="135"/>
        <v>0</v>
      </c>
      <c r="N307">
        <v>1</v>
      </c>
      <c r="O307">
        <v>0</v>
      </c>
      <c r="P307">
        <v>0</v>
      </c>
      <c r="Q307">
        <f t="shared" si="120"/>
        <v>0</v>
      </c>
      <c r="R307">
        <f t="shared" si="121"/>
        <v>0.5714285714285714</v>
      </c>
      <c r="S307">
        <f t="shared" si="136"/>
        <v>0.99444286151122385</v>
      </c>
      <c r="T307">
        <f t="shared" si="122"/>
        <v>0</v>
      </c>
      <c r="U307">
        <f t="shared" si="137"/>
        <v>0</v>
      </c>
      <c r="V307" s="2">
        <f t="shared" si="119"/>
        <v>4.1915992970278396E-6</v>
      </c>
      <c r="W307">
        <f t="shared" si="123"/>
        <v>0</v>
      </c>
      <c r="X307">
        <f t="shared" si="124"/>
        <v>0</v>
      </c>
      <c r="Y307">
        <f t="shared" si="125"/>
        <v>0</v>
      </c>
      <c r="Z307">
        <f t="shared" si="126"/>
        <v>1.00000000000227</v>
      </c>
      <c r="AA307">
        <v>0</v>
      </c>
      <c r="AB307">
        <v>0.05</v>
      </c>
      <c r="AC307">
        <v>0.1</v>
      </c>
      <c r="AD307">
        <f t="shared" si="127"/>
        <v>0</v>
      </c>
      <c r="AE307">
        <f t="shared" si="128"/>
        <v>0.1</v>
      </c>
      <c r="AF307">
        <f t="shared" si="129"/>
        <v>0.7142857142857143</v>
      </c>
      <c r="AG307">
        <f t="shared" si="138"/>
        <v>0.78098910523640575</v>
      </c>
      <c r="AH307">
        <f t="shared" si="139"/>
        <v>7.8098910523640586E-3</v>
      </c>
      <c r="AI307">
        <v>6</v>
      </c>
      <c r="AJ307">
        <v>28</v>
      </c>
      <c r="AK307">
        <v>0.05</v>
      </c>
      <c r="AL307">
        <f t="shared" si="130"/>
        <v>20</v>
      </c>
      <c r="AM307">
        <f t="shared" si="140"/>
        <v>19.2</v>
      </c>
      <c r="AN307">
        <f t="shared" si="131"/>
        <v>5.5</v>
      </c>
      <c r="AO307">
        <f t="shared" si="141"/>
        <v>6.3000000000000007</v>
      </c>
      <c r="AP307">
        <f t="shared" si="142"/>
        <v>0.87301587301587291</v>
      </c>
      <c r="AQ307">
        <v>0.328125</v>
      </c>
      <c r="AR307">
        <f t="shared" si="143"/>
        <v>1.0416666666666667</v>
      </c>
      <c r="AS307">
        <f t="shared" si="144"/>
        <v>0.95641832738680621</v>
      </c>
      <c r="AT307">
        <f t="shared" si="145"/>
        <v>0.99626909102792316</v>
      </c>
      <c r="AU307">
        <v>23</v>
      </c>
      <c r="AV307">
        <v>26.8</v>
      </c>
      <c r="AW307">
        <v>15</v>
      </c>
      <c r="AX307">
        <v>11.2</v>
      </c>
      <c r="AY307">
        <v>1.3392857140000001</v>
      </c>
      <c r="AZ307">
        <v>0.41791044799999999</v>
      </c>
      <c r="BA307">
        <v>0.85820895500000005</v>
      </c>
      <c r="BB307">
        <v>1.12985224</v>
      </c>
      <c r="BC307">
        <v>0.99626909100000005</v>
      </c>
      <c r="BD307">
        <v>118.3</v>
      </c>
      <c r="BE307">
        <v>140.4</v>
      </c>
      <c r="BF307">
        <f t="shared" si="146"/>
        <v>8.4215476840906432E-3</v>
      </c>
      <c r="BG307">
        <f t="shared" si="147"/>
        <v>7.0959336965811968E-3</v>
      </c>
      <c r="BH307">
        <v>1.7518137840000001</v>
      </c>
      <c r="BI307">
        <v>0.63469772099999999</v>
      </c>
    </row>
    <row r="308" spans="1:61" x14ac:dyDescent="0.4">
      <c r="A308" s="1">
        <v>34163.583350694447</v>
      </c>
      <c r="B308">
        <v>24.9</v>
      </c>
      <c r="C308">
        <v>0</v>
      </c>
      <c r="D308">
        <v>59</v>
      </c>
      <c r="E308">
        <v>0</v>
      </c>
      <c r="F308">
        <f t="shared" si="148"/>
        <v>1</v>
      </c>
      <c r="G308" s="2">
        <v>-2.2699999999999998E-12</v>
      </c>
      <c r="H308">
        <f t="shared" si="132"/>
        <v>1.760242912E-3</v>
      </c>
      <c r="I308">
        <f t="shared" si="133"/>
        <v>6.4180004300000003E-4</v>
      </c>
      <c r="J308">
        <v>0</v>
      </c>
      <c r="K308">
        <f t="shared" si="134"/>
        <v>0</v>
      </c>
      <c r="M308">
        <f t="shared" si="135"/>
        <v>0</v>
      </c>
      <c r="N308">
        <v>1</v>
      </c>
      <c r="O308">
        <v>0</v>
      </c>
      <c r="P308">
        <v>0</v>
      </c>
      <c r="Q308">
        <f t="shared" si="120"/>
        <v>0</v>
      </c>
      <c r="R308">
        <f t="shared" si="121"/>
        <v>0.56857142857142851</v>
      </c>
      <c r="S308">
        <f t="shared" si="136"/>
        <v>0.9931109942117744</v>
      </c>
      <c r="T308">
        <f t="shared" si="122"/>
        <v>0</v>
      </c>
      <c r="U308">
        <f t="shared" si="137"/>
        <v>0</v>
      </c>
      <c r="V308" s="2">
        <f t="shared" si="119"/>
        <v>4.1915992970278396E-6</v>
      </c>
      <c r="W308">
        <f t="shared" si="123"/>
        <v>0</v>
      </c>
      <c r="X308">
        <f t="shared" si="124"/>
        <v>0</v>
      </c>
      <c r="Y308">
        <f t="shared" si="125"/>
        <v>0</v>
      </c>
      <c r="Z308">
        <f t="shared" si="126"/>
        <v>1.00000000000227</v>
      </c>
      <c r="AA308">
        <v>0</v>
      </c>
      <c r="AB308">
        <v>0.05</v>
      </c>
      <c r="AC308">
        <v>0.1</v>
      </c>
      <c r="AD308">
        <f t="shared" si="127"/>
        <v>0</v>
      </c>
      <c r="AE308">
        <f t="shared" si="128"/>
        <v>0.1</v>
      </c>
      <c r="AF308">
        <f t="shared" si="129"/>
        <v>0.71071428571428563</v>
      </c>
      <c r="AG308">
        <f t="shared" si="138"/>
        <v>0.79824219064363566</v>
      </c>
      <c r="AH308">
        <f t="shared" si="139"/>
        <v>7.9824219064363582E-3</v>
      </c>
      <c r="AI308">
        <v>6</v>
      </c>
      <c r="AJ308">
        <v>28</v>
      </c>
      <c r="AK308">
        <v>0.05</v>
      </c>
      <c r="AL308">
        <f t="shared" si="130"/>
        <v>19.899999999999999</v>
      </c>
      <c r="AM308">
        <f t="shared" si="140"/>
        <v>19.2</v>
      </c>
      <c r="AN308">
        <f t="shared" si="131"/>
        <v>5.6000000000000014</v>
      </c>
      <c r="AO308">
        <f t="shared" si="141"/>
        <v>6.3000000000000007</v>
      </c>
      <c r="AP308">
        <f t="shared" si="142"/>
        <v>0.88888888888888906</v>
      </c>
      <c r="AQ308">
        <v>0.328125</v>
      </c>
      <c r="AR308">
        <f t="shared" si="143"/>
        <v>1.0364583333333333</v>
      </c>
      <c r="AS308">
        <f t="shared" si="144"/>
        <v>0.96208972967596273</v>
      </c>
      <c r="AT308">
        <f t="shared" si="145"/>
        <v>0.99716591773706542</v>
      </c>
      <c r="AU308">
        <v>22.9</v>
      </c>
      <c r="AV308">
        <v>26.8</v>
      </c>
      <c r="AW308">
        <v>15.1</v>
      </c>
      <c r="AX308">
        <v>11.2</v>
      </c>
      <c r="AY308">
        <v>1.3482142859999999</v>
      </c>
      <c r="AZ308">
        <v>0.41791044799999999</v>
      </c>
      <c r="BA308">
        <v>0.85447761200000005</v>
      </c>
      <c r="BB308">
        <v>1.1329940009999999</v>
      </c>
      <c r="BC308">
        <v>0.99716591799999998</v>
      </c>
      <c r="BD308">
        <v>118.3</v>
      </c>
      <c r="BE308">
        <v>140.4</v>
      </c>
      <c r="BF308">
        <f t="shared" si="146"/>
        <v>8.4291286368306465E-3</v>
      </c>
      <c r="BG308">
        <f t="shared" si="147"/>
        <v>7.1023213532763526E-3</v>
      </c>
      <c r="BH308">
        <v>1.760242912</v>
      </c>
      <c r="BI308">
        <v>0.64180004300000004</v>
      </c>
    </row>
    <row r="309" spans="1:61" x14ac:dyDescent="0.4">
      <c r="A309" s="1">
        <v>34163.625017418984</v>
      </c>
      <c r="B309">
        <v>23.3</v>
      </c>
      <c r="C309">
        <v>0</v>
      </c>
      <c r="D309">
        <v>68</v>
      </c>
      <c r="E309">
        <v>0</v>
      </c>
      <c r="F309">
        <f t="shared" si="148"/>
        <v>1</v>
      </c>
      <c r="G309" s="2">
        <v>-2.2699999999999998E-12</v>
      </c>
      <c r="H309">
        <f t="shared" si="132"/>
        <v>1.7686606179999999E-3</v>
      </c>
      <c r="I309">
        <f t="shared" si="133"/>
        <v>6.4889273900000006E-4</v>
      </c>
      <c r="J309">
        <v>0</v>
      </c>
      <c r="K309">
        <f t="shared" si="134"/>
        <v>0</v>
      </c>
      <c r="M309">
        <f t="shared" si="135"/>
        <v>0</v>
      </c>
      <c r="N309">
        <v>1</v>
      </c>
      <c r="O309">
        <v>0</v>
      </c>
      <c r="P309">
        <v>0</v>
      </c>
      <c r="Q309">
        <f t="shared" si="120"/>
        <v>0</v>
      </c>
      <c r="R309">
        <f t="shared" si="121"/>
        <v>0.52285714285714291</v>
      </c>
      <c r="S309">
        <f t="shared" si="136"/>
        <v>0.88062183471983801</v>
      </c>
      <c r="T309">
        <f t="shared" si="122"/>
        <v>0</v>
      </c>
      <c r="U309">
        <f t="shared" si="137"/>
        <v>0</v>
      </c>
      <c r="V309" s="2">
        <f t="shared" si="119"/>
        <v>4.1915992970278396E-6</v>
      </c>
      <c r="W309">
        <f t="shared" si="123"/>
        <v>0</v>
      </c>
      <c r="X309">
        <f t="shared" si="124"/>
        <v>0</v>
      </c>
      <c r="Y309">
        <f t="shared" si="125"/>
        <v>0</v>
      </c>
      <c r="Z309">
        <f t="shared" si="126"/>
        <v>1.00000000000227</v>
      </c>
      <c r="AA309">
        <v>0</v>
      </c>
      <c r="AB309">
        <v>0.05</v>
      </c>
      <c r="AC309">
        <v>0.1</v>
      </c>
      <c r="AD309">
        <f t="shared" si="127"/>
        <v>0</v>
      </c>
      <c r="AE309">
        <f t="shared" si="128"/>
        <v>0.1</v>
      </c>
      <c r="AF309">
        <f t="shared" si="129"/>
        <v>0.65357142857142858</v>
      </c>
      <c r="AG309">
        <f t="shared" si="138"/>
        <v>0.98842072790478974</v>
      </c>
      <c r="AH309">
        <f t="shared" si="139"/>
        <v>9.8842072790478984E-3</v>
      </c>
      <c r="AI309">
        <v>6</v>
      </c>
      <c r="AJ309">
        <v>28</v>
      </c>
      <c r="AK309">
        <v>0.05</v>
      </c>
      <c r="AL309">
        <f t="shared" si="130"/>
        <v>18.3</v>
      </c>
      <c r="AM309">
        <f t="shared" si="140"/>
        <v>19.2</v>
      </c>
      <c r="AN309">
        <f t="shared" si="131"/>
        <v>7.1999999999999993</v>
      </c>
      <c r="AO309">
        <f t="shared" si="141"/>
        <v>6.3000000000000007</v>
      </c>
      <c r="AP309">
        <f t="shared" si="142"/>
        <v>1.1428571428571426</v>
      </c>
      <c r="AQ309">
        <v>0.328125</v>
      </c>
      <c r="AR309">
        <f t="shared" si="143"/>
        <v>0.95312500000000011</v>
      </c>
      <c r="AS309">
        <f t="shared" si="144"/>
        <v>1.0447890387105785</v>
      </c>
      <c r="AT309">
        <f t="shared" si="145"/>
        <v>0.99581455252102025</v>
      </c>
      <c r="AU309">
        <v>21.3</v>
      </c>
      <c r="AV309">
        <v>26.8</v>
      </c>
      <c r="AW309">
        <v>16.7</v>
      </c>
      <c r="AX309">
        <v>11.2</v>
      </c>
      <c r="AY309">
        <v>1.491071429</v>
      </c>
      <c r="AZ309">
        <v>0.41791044799999999</v>
      </c>
      <c r="BA309">
        <v>0.794776119</v>
      </c>
      <c r="BB309">
        <v>1.181698854</v>
      </c>
      <c r="BC309">
        <v>0.99581455299999999</v>
      </c>
      <c r="BD309">
        <v>118.3</v>
      </c>
      <c r="BE309">
        <v>140.4</v>
      </c>
      <c r="BF309">
        <f t="shared" si="146"/>
        <v>8.41770543128504E-3</v>
      </c>
      <c r="BG309">
        <f t="shared" si="147"/>
        <v>7.092696246438746E-3</v>
      </c>
      <c r="BH309">
        <v>1.768660618</v>
      </c>
      <c r="BI309">
        <v>0.648892739</v>
      </c>
    </row>
    <row r="310" spans="1:61" x14ac:dyDescent="0.4">
      <c r="A310" s="1">
        <v>34163.666684143522</v>
      </c>
      <c r="B310">
        <v>21.4</v>
      </c>
      <c r="C310">
        <v>0</v>
      </c>
      <c r="D310">
        <v>85</v>
      </c>
      <c r="E310">
        <v>0</v>
      </c>
      <c r="F310">
        <f t="shared" si="148"/>
        <v>1</v>
      </c>
      <c r="G310" s="2">
        <v>-2.2699999999999998E-12</v>
      </c>
      <c r="H310">
        <f t="shared" si="132"/>
        <v>1.776806905E-3</v>
      </c>
      <c r="I310">
        <f t="shared" si="133"/>
        <v>6.5575673999999993E-4</v>
      </c>
      <c r="J310">
        <v>0</v>
      </c>
      <c r="K310">
        <f t="shared" si="134"/>
        <v>0</v>
      </c>
      <c r="M310">
        <f t="shared" si="135"/>
        <v>0</v>
      </c>
      <c r="N310">
        <v>1</v>
      </c>
      <c r="O310">
        <v>0</v>
      </c>
      <c r="P310">
        <v>0</v>
      </c>
      <c r="Q310">
        <f t="shared" si="120"/>
        <v>0</v>
      </c>
      <c r="R310">
        <f t="shared" si="121"/>
        <v>0.46857142857142853</v>
      </c>
      <c r="S310">
        <f t="shared" si="136"/>
        <v>0.60060838838700137</v>
      </c>
      <c r="T310">
        <f t="shared" si="122"/>
        <v>0</v>
      </c>
      <c r="U310">
        <f t="shared" si="137"/>
        <v>0</v>
      </c>
      <c r="V310" s="2">
        <f t="shared" si="119"/>
        <v>4.1915992970278396E-6</v>
      </c>
      <c r="W310">
        <f t="shared" si="123"/>
        <v>0</v>
      </c>
      <c r="X310">
        <f t="shared" si="124"/>
        <v>0</v>
      </c>
      <c r="Y310">
        <f t="shared" si="125"/>
        <v>0</v>
      </c>
      <c r="Z310">
        <f t="shared" si="126"/>
        <v>1.00000000000227</v>
      </c>
      <c r="AA310">
        <v>0</v>
      </c>
      <c r="AB310">
        <v>0.05</v>
      </c>
      <c r="AC310">
        <v>0.1</v>
      </c>
      <c r="AD310">
        <f t="shared" si="127"/>
        <v>0</v>
      </c>
      <c r="AE310">
        <f t="shared" si="128"/>
        <v>0.1</v>
      </c>
      <c r="AF310">
        <f t="shared" si="129"/>
        <v>0.58571428571428563</v>
      </c>
      <c r="AG310">
        <f t="shared" si="138"/>
        <v>0.95478625938234352</v>
      </c>
      <c r="AH310">
        <f t="shared" si="139"/>
        <v>9.5478625938234373E-3</v>
      </c>
      <c r="AI310">
        <v>6</v>
      </c>
      <c r="AJ310">
        <v>28</v>
      </c>
      <c r="AK310">
        <v>0.05</v>
      </c>
      <c r="AL310">
        <f t="shared" si="130"/>
        <v>16.399999999999999</v>
      </c>
      <c r="AM310">
        <f t="shared" si="140"/>
        <v>19.2</v>
      </c>
      <c r="AN310">
        <f t="shared" si="131"/>
        <v>9.1000000000000014</v>
      </c>
      <c r="AO310">
        <f t="shared" si="141"/>
        <v>6.3000000000000007</v>
      </c>
      <c r="AP310">
        <f t="shared" si="142"/>
        <v>1.4444444444444444</v>
      </c>
      <c r="AQ310">
        <v>0.328125</v>
      </c>
      <c r="AR310">
        <f t="shared" si="143"/>
        <v>0.85416666666666663</v>
      </c>
      <c r="AS310">
        <f t="shared" si="144"/>
        <v>1.1282408992942556</v>
      </c>
      <c r="AT310">
        <f t="shared" si="145"/>
        <v>0.96370576814717668</v>
      </c>
      <c r="AU310">
        <v>19.399999999999999</v>
      </c>
      <c r="AV310">
        <v>26.8</v>
      </c>
      <c r="AW310">
        <v>18.600000000000001</v>
      </c>
      <c r="AX310">
        <v>11.2</v>
      </c>
      <c r="AY310">
        <v>1.6607142859999999</v>
      </c>
      <c r="AZ310">
        <v>0.41791044799999999</v>
      </c>
      <c r="BA310">
        <v>0.72388059699999996</v>
      </c>
      <c r="BB310">
        <v>1.2361283000000001</v>
      </c>
      <c r="BC310">
        <v>0.96370576799999996</v>
      </c>
      <c r="BD310">
        <v>118.3</v>
      </c>
      <c r="BE310">
        <v>140.4</v>
      </c>
      <c r="BF310">
        <f t="shared" si="146"/>
        <v>8.1462871356481545E-3</v>
      </c>
      <c r="BG310">
        <f t="shared" si="147"/>
        <v>6.8640011965811964E-3</v>
      </c>
      <c r="BH310">
        <v>1.7768069049999999</v>
      </c>
      <c r="BI310">
        <v>0.65575673999999995</v>
      </c>
    </row>
    <row r="311" spans="1:61" x14ac:dyDescent="0.4">
      <c r="A311" s="1">
        <v>34163.708350868059</v>
      </c>
      <c r="B311">
        <v>21.5</v>
      </c>
      <c r="C311">
        <v>0</v>
      </c>
      <c r="D311">
        <v>84</v>
      </c>
      <c r="E311">
        <v>0</v>
      </c>
      <c r="F311">
        <f t="shared" si="148"/>
        <v>1</v>
      </c>
      <c r="G311" s="2">
        <v>-2.2699999999999998E-12</v>
      </c>
      <c r="H311">
        <f t="shared" si="132"/>
        <v>1.7849732020000001E-3</v>
      </c>
      <c r="I311">
        <f t="shared" si="133"/>
        <v>6.6263760199999997E-4</v>
      </c>
      <c r="J311">
        <v>0</v>
      </c>
      <c r="K311">
        <f t="shared" si="134"/>
        <v>0</v>
      </c>
      <c r="M311">
        <f t="shared" si="135"/>
        <v>0</v>
      </c>
      <c r="N311">
        <v>1</v>
      </c>
      <c r="O311">
        <v>0</v>
      </c>
      <c r="P311">
        <v>0</v>
      </c>
      <c r="Q311">
        <f t="shared" si="120"/>
        <v>0</v>
      </c>
      <c r="R311">
        <f t="shared" si="121"/>
        <v>0.47142857142857142</v>
      </c>
      <c r="S311">
        <f t="shared" si="136"/>
        <v>0.61687497731995511</v>
      </c>
      <c r="T311">
        <f t="shared" si="122"/>
        <v>0</v>
      </c>
      <c r="U311">
        <f t="shared" si="137"/>
        <v>0</v>
      </c>
      <c r="V311" s="2">
        <f t="shared" si="119"/>
        <v>4.1915992970278396E-6</v>
      </c>
      <c r="W311">
        <f t="shared" si="123"/>
        <v>0</v>
      </c>
      <c r="X311">
        <f t="shared" si="124"/>
        <v>0</v>
      </c>
      <c r="Y311">
        <f t="shared" si="125"/>
        <v>0</v>
      </c>
      <c r="Z311">
        <f t="shared" si="126"/>
        <v>1.00000000000227</v>
      </c>
      <c r="AA311">
        <v>0</v>
      </c>
      <c r="AB311">
        <v>0.05</v>
      </c>
      <c r="AC311">
        <v>0.1</v>
      </c>
      <c r="AD311">
        <f t="shared" si="127"/>
        <v>0</v>
      </c>
      <c r="AE311">
        <f t="shared" si="128"/>
        <v>0.1</v>
      </c>
      <c r="AF311">
        <f t="shared" si="129"/>
        <v>0.5892857142857143</v>
      </c>
      <c r="AG311">
        <f t="shared" si="138"/>
        <v>0.96331115912608056</v>
      </c>
      <c r="AH311">
        <f t="shared" si="139"/>
        <v>9.6331115912608074E-3</v>
      </c>
      <c r="AI311">
        <v>6</v>
      </c>
      <c r="AJ311">
        <v>28</v>
      </c>
      <c r="AK311">
        <v>0.05</v>
      </c>
      <c r="AL311">
        <f t="shared" si="130"/>
        <v>16.5</v>
      </c>
      <c r="AM311">
        <f t="shared" si="140"/>
        <v>19.2</v>
      </c>
      <c r="AN311">
        <f t="shared" si="131"/>
        <v>9</v>
      </c>
      <c r="AO311">
        <f t="shared" si="141"/>
        <v>6.3000000000000007</v>
      </c>
      <c r="AP311">
        <f t="shared" si="142"/>
        <v>1.4285714285714284</v>
      </c>
      <c r="AQ311">
        <v>0.328125</v>
      </c>
      <c r="AR311">
        <f t="shared" si="143"/>
        <v>0.859375</v>
      </c>
      <c r="AS311">
        <f t="shared" si="144"/>
        <v>1.1241576121569357</v>
      </c>
      <c r="AT311">
        <f t="shared" si="145"/>
        <v>0.96607294794736653</v>
      </c>
      <c r="AU311">
        <v>19.5</v>
      </c>
      <c r="AV311">
        <v>26.8</v>
      </c>
      <c r="AW311">
        <v>18.5</v>
      </c>
      <c r="AX311">
        <v>11.2</v>
      </c>
      <c r="AY311">
        <v>1.6517857140000001</v>
      </c>
      <c r="AZ311">
        <v>0.41791044799999999</v>
      </c>
      <c r="BA311">
        <v>0.72761193999999996</v>
      </c>
      <c r="BB311">
        <v>1.233346571</v>
      </c>
      <c r="BC311">
        <v>0.96607294799999999</v>
      </c>
      <c r="BD311">
        <v>118.3</v>
      </c>
      <c r="BE311">
        <v>140.4</v>
      </c>
      <c r="BF311">
        <f t="shared" si="146"/>
        <v>8.1662971085998872E-3</v>
      </c>
      <c r="BG311">
        <f t="shared" si="147"/>
        <v>6.8808614529914528E-3</v>
      </c>
      <c r="BH311">
        <v>1.784973202</v>
      </c>
      <c r="BI311">
        <v>0.66263760199999999</v>
      </c>
    </row>
    <row r="312" spans="1:61" x14ac:dyDescent="0.4">
      <c r="A312" s="1">
        <v>34163.750017592596</v>
      </c>
      <c r="B312">
        <v>21.2</v>
      </c>
      <c r="C312">
        <v>0</v>
      </c>
      <c r="D312">
        <v>85</v>
      </c>
      <c r="E312">
        <v>0</v>
      </c>
      <c r="F312">
        <f t="shared" si="148"/>
        <v>1</v>
      </c>
      <c r="G312" s="2">
        <v>-2.2699999999999998E-12</v>
      </c>
      <c r="H312">
        <f t="shared" si="132"/>
        <v>1.7930777520000002E-3</v>
      </c>
      <c r="I312">
        <f t="shared" si="133"/>
        <v>6.6946643500000007E-4</v>
      </c>
      <c r="J312">
        <v>0</v>
      </c>
      <c r="K312">
        <f t="shared" si="134"/>
        <v>0</v>
      </c>
      <c r="M312">
        <f t="shared" si="135"/>
        <v>0</v>
      </c>
      <c r="N312">
        <v>1</v>
      </c>
      <c r="O312">
        <v>0</v>
      </c>
      <c r="P312">
        <v>0</v>
      </c>
      <c r="Q312">
        <f t="shared" si="120"/>
        <v>0</v>
      </c>
      <c r="R312">
        <f t="shared" si="121"/>
        <v>0.46285714285714286</v>
      </c>
      <c r="S312">
        <f t="shared" si="136"/>
        <v>0.56807686973771543</v>
      </c>
      <c r="T312">
        <f t="shared" si="122"/>
        <v>0</v>
      </c>
      <c r="U312">
        <f t="shared" si="137"/>
        <v>0</v>
      </c>
      <c r="V312" s="2">
        <f t="shared" si="119"/>
        <v>4.1915992970278396E-6</v>
      </c>
      <c r="W312">
        <f t="shared" si="123"/>
        <v>0</v>
      </c>
      <c r="X312">
        <f t="shared" si="124"/>
        <v>0</v>
      </c>
      <c r="Y312">
        <f t="shared" si="125"/>
        <v>0</v>
      </c>
      <c r="Z312">
        <f t="shared" si="126"/>
        <v>1.00000000000227</v>
      </c>
      <c r="AA312">
        <v>0</v>
      </c>
      <c r="AB312">
        <v>0.05</v>
      </c>
      <c r="AC312">
        <v>0.1</v>
      </c>
      <c r="AD312">
        <f t="shared" si="127"/>
        <v>0</v>
      </c>
      <c r="AE312">
        <f t="shared" si="128"/>
        <v>0.1</v>
      </c>
      <c r="AF312">
        <f t="shared" si="129"/>
        <v>0.57857142857142851</v>
      </c>
      <c r="AG312">
        <f t="shared" si="138"/>
        <v>0.93583612150908191</v>
      </c>
      <c r="AH312">
        <f t="shared" si="139"/>
        <v>9.358361215090821E-3</v>
      </c>
      <c r="AI312">
        <v>6</v>
      </c>
      <c r="AJ312">
        <v>28</v>
      </c>
      <c r="AK312">
        <v>0.05</v>
      </c>
      <c r="AL312">
        <f t="shared" si="130"/>
        <v>16.2</v>
      </c>
      <c r="AM312">
        <f t="shared" si="140"/>
        <v>19.2</v>
      </c>
      <c r="AN312">
        <f t="shared" si="131"/>
        <v>9.3000000000000007</v>
      </c>
      <c r="AO312">
        <f t="shared" si="141"/>
        <v>6.3000000000000007</v>
      </c>
      <c r="AP312">
        <f t="shared" si="142"/>
        <v>1.4761904761904761</v>
      </c>
      <c r="AQ312">
        <v>0.328125</v>
      </c>
      <c r="AR312">
        <f t="shared" si="143"/>
        <v>0.84375</v>
      </c>
      <c r="AS312">
        <f t="shared" si="144"/>
        <v>1.1363179044245697</v>
      </c>
      <c r="AT312">
        <f t="shared" si="145"/>
        <v>0.95876823185823068</v>
      </c>
      <c r="AU312">
        <v>19.2</v>
      </c>
      <c r="AV312">
        <v>26.8</v>
      </c>
      <c r="AW312">
        <v>18.8</v>
      </c>
      <c r="AX312">
        <v>11.2</v>
      </c>
      <c r="AY312">
        <v>1.678571429</v>
      </c>
      <c r="AZ312">
        <v>0.41791044799999999</v>
      </c>
      <c r="BA312">
        <v>0.71641790999999999</v>
      </c>
      <c r="BB312">
        <v>1.2416657550000001</v>
      </c>
      <c r="BC312">
        <v>0.95876823200000005</v>
      </c>
      <c r="BD312">
        <v>118.3</v>
      </c>
      <c r="BE312">
        <v>140.4</v>
      </c>
      <c r="BF312">
        <f t="shared" si="146"/>
        <v>8.1045497198497952E-3</v>
      </c>
      <c r="BG312">
        <f t="shared" si="147"/>
        <v>6.8288335612535613E-3</v>
      </c>
      <c r="BH312">
        <v>1.7930777520000001</v>
      </c>
      <c r="BI312">
        <v>0.66946643500000003</v>
      </c>
    </row>
    <row r="313" spans="1:61" x14ac:dyDescent="0.4">
      <c r="A313" s="1">
        <v>34163.791684317126</v>
      </c>
      <c r="B313">
        <v>20.9</v>
      </c>
      <c r="C313">
        <v>0</v>
      </c>
      <c r="D313">
        <v>86</v>
      </c>
      <c r="E313">
        <v>0</v>
      </c>
      <c r="F313">
        <f t="shared" si="148"/>
        <v>1</v>
      </c>
      <c r="G313" s="2">
        <v>-2.2699999999999998E-12</v>
      </c>
      <c r="H313">
        <f t="shared" si="132"/>
        <v>1.8011155160000002E-3</v>
      </c>
      <c r="I313">
        <f t="shared" si="133"/>
        <v>6.7623899600000004E-4</v>
      </c>
      <c r="J313">
        <v>0</v>
      </c>
      <c r="K313">
        <f t="shared" si="134"/>
        <v>0</v>
      </c>
      <c r="M313">
        <f t="shared" si="135"/>
        <v>0</v>
      </c>
      <c r="N313">
        <v>1</v>
      </c>
      <c r="O313">
        <v>0</v>
      </c>
      <c r="P313">
        <v>0</v>
      </c>
      <c r="Q313">
        <f t="shared" si="120"/>
        <v>0</v>
      </c>
      <c r="R313">
        <f t="shared" si="121"/>
        <v>0.45428571428571424</v>
      </c>
      <c r="S313">
        <f t="shared" si="136"/>
        <v>0.51961140044967924</v>
      </c>
      <c r="T313">
        <f t="shared" si="122"/>
        <v>0</v>
      </c>
      <c r="U313">
        <f t="shared" si="137"/>
        <v>0</v>
      </c>
      <c r="V313" s="2">
        <f t="shared" si="119"/>
        <v>4.1915992970278396E-6</v>
      </c>
      <c r="W313">
        <f t="shared" si="123"/>
        <v>0</v>
      </c>
      <c r="X313">
        <f t="shared" si="124"/>
        <v>0</v>
      </c>
      <c r="Y313">
        <f t="shared" si="125"/>
        <v>0</v>
      </c>
      <c r="Z313">
        <f t="shared" si="126"/>
        <v>1.00000000000227</v>
      </c>
      <c r="AA313">
        <v>0</v>
      </c>
      <c r="AB313">
        <v>0.05</v>
      </c>
      <c r="AC313">
        <v>0.1</v>
      </c>
      <c r="AD313">
        <f t="shared" si="127"/>
        <v>0</v>
      </c>
      <c r="AE313">
        <f t="shared" si="128"/>
        <v>0.1</v>
      </c>
      <c r="AF313">
        <f t="shared" si="129"/>
        <v>0.56785714285714284</v>
      </c>
      <c r="AG313">
        <f t="shared" si="138"/>
        <v>0.90301004446190014</v>
      </c>
      <c r="AH313">
        <f t="shared" si="139"/>
        <v>9.0301004446190023E-3</v>
      </c>
      <c r="AI313">
        <v>6</v>
      </c>
      <c r="AJ313">
        <v>28</v>
      </c>
      <c r="AK313">
        <v>0.05</v>
      </c>
      <c r="AL313">
        <f t="shared" si="130"/>
        <v>15.899999999999999</v>
      </c>
      <c r="AM313">
        <f t="shared" si="140"/>
        <v>19.2</v>
      </c>
      <c r="AN313">
        <f t="shared" si="131"/>
        <v>9.6000000000000014</v>
      </c>
      <c r="AO313">
        <f t="shared" si="141"/>
        <v>6.3000000000000007</v>
      </c>
      <c r="AP313">
        <f t="shared" si="142"/>
        <v>1.5238095238095239</v>
      </c>
      <c r="AQ313">
        <v>0.328125</v>
      </c>
      <c r="AR313">
        <f t="shared" si="143"/>
        <v>0.828125</v>
      </c>
      <c r="AS313">
        <f t="shared" si="144"/>
        <v>1.1482174177253275</v>
      </c>
      <c r="AT313">
        <f t="shared" si="145"/>
        <v>0.95086754905378679</v>
      </c>
      <c r="AU313">
        <v>18.899999999999999</v>
      </c>
      <c r="AV313">
        <v>26.8</v>
      </c>
      <c r="AW313">
        <v>19.100000000000001</v>
      </c>
      <c r="AX313">
        <v>11.2</v>
      </c>
      <c r="AY313">
        <v>1.7053571430000001</v>
      </c>
      <c r="AZ313">
        <v>0.41791044799999999</v>
      </c>
      <c r="BA313">
        <v>0.705223881</v>
      </c>
      <c r="BB313">
        <v>1.249908019</v>
      </c>
      <c r="BC313">
        <v>0.95086754900000003</v>
      </c>
      <c r="BD313">
        <v>118.3</v>
      </c>
      <c r="BE313">
        <v>140.4</v>
      </c>
      <c r="BF313">
        <f t="shared" si="146"/>
        <v>8.0377645735738527E-3</v>
      </c>
      <c r="BG313">
        <f t="shared" si="147"/>
        <v>6.7725608903133902E-3</v>
      </c>
      <c r="BH313">
        <v>1.8011155160000001</v>
      </c>
      <c r="BI313">
        <v>0.67623899600000004</v>
      </c>
    </row>
    <row r="314" spans="1:61" x14ac:dyDescent="0.4">
      <c r="A314" s="1">
        <v>34163.833351041663</v>
      </c>
      <c r="B314">
        <v>20.6</v>
      </c>
      <c r="C314">
        <v>0</v>
      </c>
      <c r="D314">
        <v>88</v>
      </c>
      <c r="E314">
        <v>0</v>
      </c>
      <c r="F314">
        <f t="shared" si="148"/>
        <v>1</v>
      </c>
      <c r="G314" s="2">
        <v>-2.2699999999999998E-12</v>
      </c>
      <c r="H314">
        <f t="shared" si="132"/>
        <v>1.8090816540000001E-3</v>
      </c>
      <c r="I314">
        <f t="shared" si="133"/>
        <v>6.8295120499999994E-4</v>
      </c>
      <c r="J314">
        <v>0</v>
      </c>
      <c r="K314">
        <f t="shared" si="134"/>
        <v>0</v>
      </c>
      <c r="M314">
        <f t="shared" si="135"/>
        <v>0</v>
      </c>
      <c r="N314">
        <v>1</v>
      </c>
      <c r="O314">
        <v>0</v>
      </c>
      <c r="P314">
        <v>0</v>
      </c>
      <c r="Q314">
        <f t="shared" si="120"/>
        <v>0</v>
      </c>
      <c r="R314">
        <f t="shared" si="121"/>
        <v>0.44571428571428573</v>
      </c>
      <c r="S314">
        <f t="shared" si="136"/>
        <v>0.47203259098468892</v>
      </c>
      <c r="T314">
        <f t="shared" si="122"/>
        <v>0</v>
      </c>
      <c r="U314">
        <f t="shared" si="137"/>
        <v>0</v>
      </c>
      <c r="V314" s="2">
        <f t="shared" ref="V314:V377" si="149">V313+U314</f>
        <v>4.1915992970278396E-6</v>
      </c>
      <c r="W314">
        <f t="shared" si="123"/>
        <v>0</v>
      </c>
      <c r="X314">
        <f t="shared" si="124"/>
        <v>0</v>
      </c>
      <c r="Y314">
        <f t="shared" si="125"/>
        <v>0</v>
      </c>
      <c r="Z314">
        <f t="shared" si="126"/>
        <v>1.00000000000227</v>
      </c>
      <c r="AA314">
        <v>0</v>
      </c>
      <c r="AB314">
        <v>0.05</v>
      </c>
      <c r="AC314">
        <v>0.1</v>
      </c>
      <c r="AD314">
        <f t="shared" si="127"/>
        <v>0</v>
      </c>
      <c r="AE314">
        <f t="shared" si="128"/>
        <v>0.1</v>
      </c>
      <c r="AF314">
        <f t="shared" si="129"/>
        <v>0.55714285714285716</v>
      </c>
      <c r="AG314">
        <f t="shared" si="138"/>
        <v>0.86550175979653021</v>
      </c>
      <c r="AH314">
        <f t="shared" si="139"/>
        <v>8.6550175979653032E-3</v>
      </c>
      <c r="AI314">
        <v>6</v>
      </c>
      <c r="AJ314">
        <v>28</v>
      </c>
      <c r="AK314">
        <v>0.05</v>
      </c>
      <c r="AL314">
        <f t="shared" si="130"/>
        <v>15.600000000000001</v>
      </c>
      <c r="AM314">
        <f t="shared" si="140"/>
        <v>19.2</v>
      </c>
      <c r="AN314">
        <f t="shared" si="131"/>
        <v>9.8999999999999986</v>
      </c>
      <c r="AO314">
        <f t="shared" si="141"/>
        <v>6.3000000000000007</v>
      </c>
      <c r="AP314">
        <f t="shared" si="142"/>
        <v>1.571428571428571</v>
      </c>
      <c r="AQ314">
        <v>0.328125</v>
      </c>
      <c r="AR314">
        <f t="shared" si="143"/>
        <v>0.81250000000000011</v>
      </c>
      <c r="AS314">
        <f t="shared" si="144"/>
        <v>1.1598696391130361</v>
      </c>
      <c r="AT314">
        <f t="shared" si="145"/>
        <v>0.94239408177934192</v>
      </c>
      <c r="AU314">
        <v>18.600000000000001</v>
      </c>
      <c r="AV314">
        <v>26.8</v>
      </c>
      <c r="AW314">
        <v>19.399999999999999</v>
      </c>
      <c r="AX314">
        <v>11.2</v>
      </c>
      <c r="AY314">
        <v>1.7321428569999999</v>
      </c>
      <c r="AZ314">
        <v>0.41791044799999999</v>
      </c>
      <c r="BA314">
        <v>0.69402985100000003</v>
      </c>
      <c r="BB314">
        <v>1.258075265</v>
      </c>
      <c r="BC314">
        <v>0.94239408199999997</v>
      </c>
      <c r="BD314">
        <v>118.3</v>
      </c>
      <c r="BE314">
        <v>140.4</v>
      </c>
      <c r="BF314">
        <f t="shared" si="146"/>
        <v>7.9661376312708532E-3</v>
      </c>
      <c r="BG314">
        <f t="shared" si="147"/>
        <v>6.7122085612535609E-3</v>
      </c>
      <c r="BH314">
        <v>1.8090816540000001</v>
      </c>
      <c r="BI314">
        <v>0.68295120499999995</v>
      </c>
    </row>
    <row r="315" spans="1:61" x14ac:dyDescent="0.4">
      <c r="A315" s="1">
        <v>34163.8750177662</v>
      </c>
      <c r="B315">
        <v>19.899999999999999</v>
      </c>
      <c r="C315">
        <v>1</v>
      </c>
      <c r="D315">
        <v>92</v>
      </c>
      <c r="E315">
        <v>1</v>
      </c>
      <c r="F315">
        <f t="shared" si="148"/>
        <v>1</v>
      </c>
      <c r="G315" s="2">
        <v>-2.2699999999999998E-12</v>
      </c>
      <c r="H315">
        <f t="shared" si="132"/>
        <v>1.816862829E-3</v>
      </c>
      <c r="I315">
        <f t="shared" si="133"/>
        <v>6.8950756500000003E-4</v>
      </c>
      <c r="J315">
        <v>0</v>
      </c>
      <c r="K315">
        <f t="shared" si="134"/>
        <v>0</v>
      </c>
      <c r="M315">
        <f t="shared" si="135"/>
        <v>0</v>
      </c>
      <c r="N315">
        <v>1</v>
      </c>
      <c r="O315">
        <v>0</v>
      </c>
      <c r="P315">
        <v>0</v>
      </c>
      <c r="Q315">
        <f t="shared" si="120"/>
        <v>0</v>
      </c>
      <c r="R315">
        <f t="shared" si="121"/>
        <v>0.42571428571428566</v>
      </c>
      <c r="S315">
        <f t="shared" si="136"/>
        <v>0.36711924857027139</v>
      </c>
      <c r="T315">
        <f t="shared" si="122"/>
        <v>0</v>
      </c>
      <c r="U315">
        <f t="shared" si="137"/>
        <v>0</v>
      </c>
      <c r="V315" s="2">
        <f t="shared" si="149"/>
        <v>4.1915992970278396E-6</v>
      </c>
      <c r="W315">
        <f t="shared" si="123"/>
        <v>0.11627817002636677</v>
      </c>
      <c r="X315">
        <f t="shared" si="124"/>
        <v>0</v>
      </c>
      <c r="Y315">
        <f t="shared" si="125"/>
        <v>0.11627817002636677</v>
      </c>
      <c r="Z315">
        <f t="shared" si="126"/>
        <v>1.00000000000227</v>
      </c>
      <c r="AA315">
        <v>0</v>
      </c>
      <c r="AB315">
        <v>0.05</v>
      </c>
      <c r="AC315">
        <v>0.1</v>
      </c>
      <c r="AD315">
        <f t="shared" si="127"/>
        <v>9.5162581964040482E-2</v>
      </c>
      <c r="AE315">
        <f t="shared" si="128"/>
        <v>9.048374180359596E-2</v>
      </c>
      <c r="AF315">
        <f t="shared" si="129"/>
        <v>0.53214285714285714</v>
      </c>
      <c r="AG315">
        <f t="shared" si="138"/>
        <v>0.76383172728166437</v>
      </c>
      <c r="AH315">
        <f t="shared" si="139"/>
        <v>6.911435279274885E-3</v>
      </c>
      <c r="AI315">
        <v>6</v>
      </c>
      <c r="AJ315">
        <v>28</v>
      </c>
      <c r="AK315">
        <v>0.05</v>
      </c>
      <c r="AL315">
        <f t="shared" si="130"/>
        <v>14.899999999999999</v>
      </c>
      <c r="AM315">
        <f t="shared" si="140"/>
        <v>19.2</v>
      </c>
      <c r="AN315">
        <f t="shared" si="131"/>
        <v>10.600000000000001</v>
      </c>
      <c r="AO315">
        <f t="shared" si="141"/>
        <v>6.3000000000000007</v>
      </c>
      <c r="AP315">
        <f t="shared" si="142"/>
        <v>1.6825396825396826</v>
      </c>
      <c r="AQ315">
        <v>0.328125</v>
      </c>
      <c r="AR315">
        <f t="shared" si="143"/>
        <v>0.77604166666666663</v>
      </c>
      <c r="AS315">
        <f t="shared" si="144"/>
        <v>1.1861643555052763</v>
      </c>
      <c r="AT315">
        <f t="shared" si="145"/>
        <v>0.92051296338690713</v>
      </c>
      <c r="AU315">
        <v>17.899999999999999</v>
      </c>
      <c r="AV315">
        <v>26.8</v>
      </c>
      <c r="AW315">
        <v>20.100000000000001</v>
      </c>
      <c r="AX315">
        <v>11.2</v>
      </c>
      <c r="AY315">
        <v>1.7946428569999999</v>
      </c>
      <c r="AZ315">
        <v>0.41791044799999999</v>
      </c>
      <c r="BA315">
        <v>0.66791044799999999</v>
      </c>
      <c r="BB315">
        <v>1.276850569</v>
      </c>
      <c r="BC315">
        <v>0.92051296299999996</v>
      </c>
      <c r="BD315">
        <v>118.3</v>
      </c>
      <c r="BE315">
        <v>140.4</v>
      </c>
      <c r="BF315">
        <f t="shared" si="146"/>
        <v>7.7811746693736868E-3</v>
      </c>
      <c r="BG315">
        <f t="shared" si="147"/>
        <v>6.5563601353276352E-3</v>
      </c>
      <c r="BH315">
        <v>1.816862829</v>
      </c>
      <c r="BI315">
        <v>0.68950756499999999</v>
      </c>
    </row>
    <row r="316" spans="1:61" x14ac:dyDescent="0.4">
      <c r="A316" s="1">
        <v>34163.916684490738</v>
      </c>
      <c r="B316">
        <v>19</v>
      </c>
      <c r="C316">
        <v>0.5</v>
      </c>
      <c r="D316">
        <v>86</v>
      </c>
      <c r="E316">
        <v>2</v>
      </c>
      <c r="F316">
        <f t="shared" si="148"/>
        <v>1</v>
      </c>
      <c r="G316" s="2">
        <v>-2.3900000000000001E-12</v>
      </c>
      <c r="H316">
        <f t="shared" si="132"/>
        <v>1.824372137E-3</v>
      </c>
      <c r="I316">
        <f t="shared" si="133"/>
        <v>6.9583485199999995E-4</v>
      </c>
      <c r="J316">
        <v>0</v>
      </c>
      <c r="K316">
        <f t="shared" si="134"/>
        <v>0</v>
      </c>
      <c r="M316">
        <f t="shared" si="135"/>
        <v>0</v>
      </c>
      <c r="N316">
        <v>1</v>
      </c>
      <c r="O316">
        <v>0</v>
      </c>
      <c r="P316">
        <v>0</v>
      </c>
      <c r="Q316">
        <f t="shared" si="120"/>
        <v>0</v>
      </c>
      <c r="R316">
        <f t="shared" si="121"/>
        <v>0.4</v>
      </c>
      <c r="S316">
        <f t="shared" si="136"/>
        <v>0.25065749842547264</v>
      </c>
      <c r="T316">
        <f t="shared" si="122"/>
        <v>0</v>
      </c>
      <c r="U316">
        <f t="shared" si="137"/>
        <v>0</v>
      </c>
      <c r="V316" s="2">
        <f t="shared" si="149"/>
        <v>4.1915992970278396E-6</v>
      </c>
      <c r="W316">
        <f t="shared" si="123"/>
        <v>9.8336627111585806E-2</v>
      </c>
      <c r="X316">
        <f t="shared" si="124"/>
        <v>0</v>
      </c>
      <c r="Y316">
        <f t="shared" si="125"/>
        <v>9.8336627111585806E-2</v>
      </c>
      <c r="Z316">
        <f t="shared" si="126"/>
        <v>1.0000000000023901</v>
      </c>
      <c r="AA316">
        <v>0</v>
      </c>
      <c r="AB316">
        <v>0.05</v>
      </c>
      <c r="AC316">
        <v>0.1</v>
      </c>
      <c r="AD316">
        <f t="shared" si="127"/>
        <v>0.18126924692201818</v>
      </c>
      <c r="AE316">
        <f t="shared" si="128"/>
        <v>8.1873075307798193E-2</v>
      </c>
      <c r="AF316">
        <f t="shared" si="129"/>
        <v>0.5</v>
      </c>
      <c r="AG316">
        <f t="shared" si="138"/>
        <v>0.61654514848937414</v>
      </c>
      <c r="AH316">
        <f t="shared" si="139"/>
        <v>5.0478447372928146E-3</v>
      </c>
      <c r="AI316">
        <v>6</v>
      </c>
      <c r="AJ316">
        <v>28</v>
      </c>
      <c r="AK316">
        <v>0.05</v>
      </c>
      <c r="AL316">
        <f t="shared" si="130"/>
        <v>14</v>
      </c>
      <c r="AM316">
        <f t="shared" si="140"/>
        <v>19.2</v>
      </c>
      <c r="AN316">
        <f t="shared" si="131"/>
        <v>11.5</v>
      </c>
      <c r="AO316">
        <f t="shared" si="141"/>
        <v>6.3000000000000007</v>
      </c>
      <c r="AP316">
        <f t="shared" si="142"/>
        <v>1.8253968253968251</v>
      </c>
      <c r="AQ316">
        <v>0.328125</v>
      </c>
      <c r="AR316">
        <f t="shared" si="143"/>
        <v>0.72916666666666674</v>
      </c>
      <c r="AS316">
        <f t="shared" si="144"/>
        <v>1.2183101462197741</v>
      </c>
      <c r="AT316">
        <f t="shared" si="145"/>
        <v>0.88835114828525197</v>
      </c>
      <c r="AU316">
        <v>17</v>
      </c>
      <c r="AV316">
        <v>26.8</v>
      </c>
      <c r="AW316">
        <v>21</v>
      </c>
      <c r="AX316">
        <v>11.2</v>
      </c>
      <c r="AY316">
        <v>1.875</v>
      </c>
      <c r="AZ316">
        <v>0.41791044799999999</v>
      </c>
      <c r="BA316">
        <v>0.63432835799999998</v>
      </c>
      <c r="BB316">
        <v>1.3004392950000001</v>
      </c>
      <c r="BC316">
        <v>0.88835114800000003</v>
      </c>
      <c r="BD316">
        <v>118.3</v>
      </c>
      <c r="BE316">
        <v>140.4</v>
      </c>
      <c r="BF316">
        <f t="shared" si="146"/>
        <v>7.5093081004670497E-3</v>
      </c>
      <c r="BG316">
        <f t="shared" si="147"/>
        <v>6.3272873789173793E-3</v>
      </c>
      <c r="BH316">
        <v>1.8243721369999999</v>
      </c>
      <c r="BI316">
        <v>0.69583485199999995</v>
      </c>
    </row>
    <row r="317" spans="1:61" x14ac:dyDescent="0.4">
      <c r="A317" s="1">
        <v>34163.958351215275</v>
      </c>
      <c r="B317">
        <v>18.899999999999999</v>
      </c>
      <c r="C317">
        <v>1.5</v>
      </c>
      <c r="D317">
        <v>92</v>
      </c>
      <c r="E317">
        <v>3</v>
      </c>
      <c r="F317">
        <f t="shared" si="148"/>
        <v>1</v>
      </c>
      <c r="G317" s="2">
        <v>-2.61E-12</v>
      </c>
      <c r="H317">
        <f t="shared" si="132"/>
        <v>1.8318490180000001E-3</v>
      </c>
      <c r="I317">
        <f t="shared" si="133"/>
        <v>7.0213481700000008E-4</v>
      </c>
      <c r="J317">
        <v>0</v>
      </c>
      <c r="K317">
        <f t="shared" si="134"/>
        <v>0</v>
      </c>
      <c r="M317">
        <f t="shared" si="135"/>
        <v>0</v>
      </c>
      <c r="N317">
        <v>1</v>
      </c>
      <c r="O317">
        <v>0</v>
      </c>
      <c r="P317">
        <v>0</v>
      </c>
      <c r="Q317">
        <f t="shared" si="120"/>
        <v>7.718577215423357E-3</v>
      </c>
      <c r="R317">
        <f t="shared" si="121"/>
        <v>0.39714285714285708</v>
      </c>
      <c r="S317">
        <f t="shared" si="136"/>
        <v>0.23923847519940117</v>
      </c>
      <c r="T317">
        <f t="shared" si="122"/>
        <v>2.5154564538404718E-3</v>
      </c>
      <c r="U317">
        <f t="shared" si="137"/>
        <v>2.4071758657891494E-8</v>
      </c>
      <c r="V317" s="2">
        <f t="shared" si="149"/>
        <v>4.2156710556857306E-6</v>
      </c>
      <c r="W317">
        <f t="shared" si="123"/>
        <v>0.13583823538474771</v>
      </c>
      <c r="X317">
        <f t="shared" si="124"/>
        <v>0</v>
      </c>
      <c r="Y317">
        <f t="shared" si="125"/>
        <v>0.13583823538474771</v>
      </c>
      <c r="Z317">
        <f t="shared" si="126"/>
        <v>1.0000000000026099</v>
      </c>
      <c r="AA317">
        <v>0</v>
      </c>
      <c r="AB317">
        <v>0.05</v>
      </c>
      <c r="AC317">
        <v>0.1</v>
      </c>
      <c r="AD317">
        <f t="shared" si="127"/>
        <v>0.25918177931828212</v>
      </c>
      <c r="AE317">
        <f t="shared" si="128"/>
        <v>7.4081822068171793E-2</v>
      </c>
      <c r="AF317">
        <f t="shared" si="129"/>
        <v>0.49642857142857139</v>
      </c>
      <c r="AG317">
        <f t="shared" si="138"/>
        <v>0.59978494780752967</v>
      </c>
      <c r="AH317">
        <f t="shared" si="139"/>
        <v>4.4433161782645118E-3</v>
      </c>
      <c r="AI317">
        <v>6</v>
      </c>
      <c r="AJ317">
        <v>28</v>
      </c>
      <c r="AK317">
        <v>0.05</v>
      </c>
      <c r="AL317">
        <f t="shared" si="130"/>
        <v>13.899999999999999</v>
      </c>
      <c r="AM317">
        <f t="shared" si="140"/>
        <v>19.2</v>
      </c>
      <c r="AN317">
        <f t="shared" si="131"/>
        <v>11.600000000000001</v>
      </c>
      <c r="AO317">
        <f t="shared" si="141"/>
        <v>6.3000000000000007</v>
      </c>
      <c r="AP317">
        <f t="shared" si="142"/>
        <v>1.8412698412698414</v>
      </c>
      <c r="AQ317">
        <v>0.328125</v>
      </c>
      <c r="AR317">
        <f t="shared" si="143"/>
        <v>0.72395833333333326</v>
      </c>
      <c r="AS317">
        <f t="shared" si="144"/>
        <v>1.2217761972782386</v>
      </c>
      <c r="AT317">
        <f t="shared" si="145"/>
        <v>0.88451505948789144</v>
      </c>
      <c r="AU317">
        <v>16.899999999999999</v>
      </c>
      <c r="AV317">
        <v>26.8</v>
      </c>
      <c r="AW317">
        <v>21.1</v>
      </c>
      <c r="AX317">
        <v>11.2</v>
      </c>
      <c r="AY317">
        <v>1.883928571</v>
      </c>
      <c r="AZ317">
        <v>0.41791044799999999</v>
      </c>
      <c r="BA317">
        <v>0.63059701499999998</v>
      </c>
      <c r="BB317">
        <v>1.3030236559999999</v>
      </c>
      <c r="BC317">
        <v>0.88451505900000005</v>
      </c>
      <c r="BD317">
        <v>118.3</v>
      </c>
      <c r="BE317">
        <v>140.4</v>
      </c>
      <c r="BF317">
        <f t="shared" si="146"/>
        <v>7.4768813143524212E-3</v>
      </c>
      <c r="BG317">
        <f t="shared" si="147"/>
        <v>6.2999648076923079E-3</v>
      </c>
      <c r="BH317">
        <v>1.831849018</v>
      </c>
      <c r="BI317">
        <v>0.70213481700000002</v>
      </c>
    </row>
    <row r="318" spans="1:61" x14ac:dyDescent="0.4">
      <c r="A318" s="1">
        <v>34164.000017939812</v>
      </c>
      <c r="B318">
        <v>19.100000000000001</v>
      </c>
      <c r="C318">
        <v>0</v>
      </c>
      <c r="D318">
        <v>91</v>
      </c>
      <c r="E318">
        <v>3</v>
      </c>
      <c r="F318">
        <f t="shared" si="148"/>
        <v>1</v>
      </c>
      <c r="G318" s="2">
        <v>-3.0599999999999999E-12</v>
      </c>
      <c r="H318">
        <f t="shared" si="132"/>
        <v>1.8393903220000002E-3</v>
      </c>
      <c r="I318">
        <f t="shared" si="133"/>
        <v>7.0848906400000004E-4</v>
      </c>
      <c r="J318">
        <v>0</v>
      </c>
      <c r="K318">
        <f t="shared" si="134"/>
        <v>0</v>
      </c>
      <c r="M318">
        <f t="shared" si="135"/>
        <v>0</v>
      </c>
      <c r="N318">
        <v>1</v>
      </c>
      <c r="O318">
        <v>0</v>
      </c>
      <c r="P318">
        <v>0</v>
      </c>
      <c r="Q318">
        <f t="shared" si="120"/>
        <v>7.718577215423357E-3</v>
      </c>
      <c r="R318">
        <f t="shared" si="121"/>
        <v>0.40285714285714291</v>
      </c>
      <c r="S318">
        <f t="shared" si="136"/>
        <v>0.26239491960891898</v>
      </c>
      <c r="T318">
        <f t="shared" si="122"/>
        <v>2.5154564538404718E-3</v>
      </c>
      <c r="U318">
        <f t="shared" si="137"/>
        <v>2.6401719759408286E-8</v>
      </c>
      <c r="V318" s="2">
        <f t="shared" si="149"/>
        <v>4.2420727754451391E-6</v>
      </c>
      <c r="W318">
        <f t="shared" si="123"/>
        <v>0</v>
      </c>
      <c r="X318">
        <f t="shared" si="124"/>
        <v>0</v>
      </c>
      <c r="Y318">
        <f t="shared" si="125"/>
        <v>0</v>
      </c>
      <c r="Z318">
        <f t="shared" si="126"/>
        <v>1.00000000000306</v>
      </c>
      <c r="AA318">
        <v>0</v>
      </c>
      <c r="AB318">
        <v>0.05</v>
      </c>
      <c r="AC318">
        <v>0.1</v>
      </c>
      <c r="AD318">
        <f t="shared" si="127"/>
        <v>0.25918177931828212</v>
      </c>
      <c r="AE318">
        <f t="shared" si="128"/>
        <v>7.4081822068171793E-2</v>
      </c>
      <c r="AF318">
        <f t="shared" si="129"/>
        <v>0.50357142857142867</v>
      </c>
      <c r="AG318">
        <f t="shared" si="138"/>
        <v>0.63329363643020398</v>
      </c>
      <c r="AH318">
        <f t="shared" si="139"/>
        <v>4.6915546490927853E-3</v>
      </c>
      <c r="AI318">
        <v>6</v>
      </c>
      <c r="AJ318">
        <v>28</v>
      </c>
      <c r="AK318">
        <v>0.05</v>
      </c>
      <c r="AL318">
        <f t="shared" si="130"/>
        <v>14.100000000000001</v>
      </c>
      <c r="AM318">
        <f t="shared" si="140"/>
        <v>19.2</v>
      </c>
      <c r="AN318">
        <f t="shared" si="131"/>
        <v>11.399999999999999</v>
      </c>
      <c r="AO318">
        <f t="shared" si="141"/>
        <v>6.3000000000000007</v>
      </c>
      <c r="AP318">
        <f t="shared" si="142"/>
        <v>1.8095238095238091</v>
      </c>
      <c r="AQ318">
        <v>0.328125</v>
      </c>
      <c r="AR318">
        <f t="shared" si="143"/>
        <v>0.73437500000000011</v>
      </c>
      <c r="AS318">
        <f t="shared" si="144"/>
        <v>1.214823785522146</v>
      </c>
      <c r="AT318">
        <f t="shared" si="145"/>
        <v>0.89213621749282612</v>
      </c>
      <c r="AU318">
        <v>17.100000000000001</v>
      </c>
      <c r="AV318">
        <v>26.8</v>
      </c>
      <c r="AW318">
        <v>20.9</v>
      </c>
      <c r="AX318">
        <v>11.2</v>
      </c>
      <c r="AY318">
        <v>1.866071429</v>
      </c>
      <c r="AZ318">
        <v>0.41791044799999999</v>
      </c>
      <c r="BA318">
        <v>0.63805970099999998</v>
      </c>
      <c r="BB318">
        <v>1.29784776</v>
      </c>
      <c r="BC318">
        <v>0.89213621700000001</v>
      </c>
      <c r="BD318">
        <v>118.3</v>
      </c>
      <c r="BE318">
        <v>140.4</v>
      </c>
      <c r="BF318">
        <f t="shared" si="146"/>
        <v>7.5413036136333569E-3</v>
      </c>
      <c r="BG318">
        <f t="shared" si="147"/>
        <v>6.3542465598290599E-3</v>
      </c>
      <c r="BH318">
        <v>1.8393903220000001</v>
      </c>
      <c r="BI318">
        <v>0.708489064</v>
      </c>
    </row>
    <row r="319" spans="1:61" x14ac:dyDescent="0.4">
      <c r="A319" s="1">
        <v>34164.041684664349</v>
      </c>
      <c r="B319">
        <v>19.5</v>
      </c>
      <c r="C319">
        <v>0.5</v>
      </c>
      <c r="D319">
        <v>93</v>
      </c>
      <c r="E319">
        <v>4</v>
      </c>
      <c r="F319">
        <f t="shared" si="148"/>
        <v>1</v>
      </c>
      <c r="G319" s="2">
        <v>-3.0599999999999999E-12</v>
      </c>
      <c r="H319">
        <f t="shared" si="132"/>
        <v>1.8470552020000001E-3</v>
      </c>
      <c r="I319">
        <f t="shared" si="133"/>
        <v>7.1494743500000006E-4</v>
      </c>
      <c r="J319">
        <v>0</v>
      </c>
      <c r="K319">
        <f t="shared" si="134"/>
        <v>0</v>
      </c>
      <c r="M319">
        <f t="shared" si="135"/>
        <v>0</v>
      </c>
      <c r="N319">
        <v>1</v>
      </c>
      <c r="O319">
        <v>0</v>
      </c>
      <c r="P319">
        <v>0</v>
      </c>
      <c r="Q319">
        <f t="shared" si="120"/>
        <v>1.0578765156833684E-2</v>
      </c>
      <c r="R319">
        <f t="shared" si="121"/>
        <v>0.41428571428571431</v>
      </c>
      <c r="S319">
        <f t="shared" si="136"/>
        <v>0.3124390784552678</v>
      </c>
      <c r="T319">
        <f t="shared" si="122"/>
        <v>3.2241615627254666E-3</v>
      </c>
      <c r="U319">
        <f t="shared" si="137"/>
        <v>4.0294162697953635E-8</v>
      </c>
      <c r="V319" s="2">
        <f t="shared" si="149"/>
        <v>4.2823669381430927E-6</v>
      </c>
      <c r="W319">
        <f t="shared" si="123"/>
        <v>9.8336627111585806E-2</v>
      </c>
      <c r="X319">
        <f t="shared" si="124"/>
        <v>0</v>
      </c>
      <c r="Y319">
        <f t="shared" si="125"/>
        <v>9.8336627111585806E-2</v>
      </c>
      <c r="Z319">
        <f t="shared" si="126"/>
        <v>1.00000000000306</v>
      </c>
      <c r="AA319">
        <v>0</v>
      </c>
      <c r="AB319">
        <v>0.05</v>
      </c>
      <c r="AC319">
        <v>0.1</v>
      </c>
      <c r="AD319">
        <f t="shared" si="127"/>
        <v>0.32967995396436067</v>
      </c>
      <c r="AE319">
        <f t="shared" si="128"/>
        <v>6.7032004603563941E-2</v>
      </c>
      <c r="AF319">
        <f t="shared" si="129"/>
        <v>0.5178571428571429</v>
      </c>
      <c r="AG319">
        <f t="shared" si="138"/>
        <v>0.69967578440537215</v>
      </c>
      <c r="AH319">
        <f t="shared" si="139"/>
        <v>4.690067040126312E-3</v>
      </c>
      <c r="AI319">
        <v>6</v>
      </c>
      <c r="AJ319">
        <v>28</v>
      </c>
      <c r="AK319">
        <v>0.05</v>
      </c>
      <c r="AL319">
        <f t="shared" si="130"/>
        <v>14.5</v>
      </c>
      <c r="AM319">
        <f t="shared" si="140"/>
        <v>19.2</v>
      </c>
      <c r="AN319">
        <f t="shared" si="131"/>
        <v>11</v>
      </c>
      <c r="AO319">
        <f t="shared" si="141"/>
        <v>6.3000000000000007</v>
      </c>
      <c r="AP319">
        <f t="shared" si="142"/>
        <v>1.7460317460317458</v>
      </c>
      <c r="AQ319">
        <v>0.328125</v>
      </c>
      <c r="AR319">
        <f t="shared" si="143"/>
        <v>0.75520833333333337</v>
      </c>
      <c r="AS319">
        <f t="shared" si="144"/>
        <v>1.2006691638671376</v>
      </c>
      <c r="AT319">
        <f t="shared" si="145"/>
        <v>0.9067553581288279</v>
      </c>
      <c r="AU319">
        <v>17.5</v>
      </c>
      <c r="AV319">
        <v>26.8</v>
      </c>
      <c r="AW319">
        <v>20.5</v>
      </c>
      <c r="AX319">
        <v>11.2</v>
      </c>
      <c r="AY319">
        <v>1.8303571430000001</v>
      </c>
      <c r="AZ319">
        <v>0.41791044799999999</v>
      </c>
      <c r="BA319">
        <v>0.65298507500000003</v>
      </c>
      <c r="BB319">
        <v>1.2874087890000001</v>
      </c>
      <c r="BC319">
        <v>0.90675535799999996</v>
      </c>
      <c r="BD319">
        <v>118.3</v>
      </c>
      <c r="BE319">
        <v>140.4</v>
      </c>
      <c r="BF319">
        <f t="shared" si="146"/>
        <v>7.6648804575556034E-3</v>
      </c>
      <c r="BG319">
        <f t="shared" si="147"/>
        <v>6.4583714957264955E-3</v>
      </c>
      <c r="BH319">
        <v>1.847055202</v>
      </c>
      <c r="BI319">
        <v>0.71494743500000002</v>
      </c>
    </row>
    <row r="320" spans="1:61" x14ac:dyDescent="0.4">
      <c r="A320" s="1">
        <v>34164.083351388887</v>
      </c>
      <c r="B320">
        <v>19.399999999999999</v>
      </c>
      <c r="C320">
        <v>0.5</v>
      </c>
      <c r="D320">
        <v>94</v>
      </c>
      <c r="E320">
        <v>5</v>
      </c>
      <c r="F320">
        <f t="shared" si="148"/>
        <v>1</v>
      </c>
      <c r="G320" s="2">
        <v>-3.3800000000000001E-12</v>
      </c>
      <c r="H320">
        <f t="shared" si="132"/>
        <v>1.8546898590000001E-3</v>
      </c>
      <c r="I320">
        <f t="shared" si="133"/>
        <v>7.2138033999999992E-4</v>
      </c>
      <c r="J320">
        <v>0</v>
      </c>
      <c r="K320">
        <f t="shared" si="134"/>
        <v>0</v>
      </c>
      <c r="M320">
        <f t="shared" si="135"/>
        <v>0</v>
      </c>
      <c r="N320">
        <v>1</v>
      </c>
      <c r="O320">
        <v>0</v>
      </c>
      <c r="P320">
        <v>0</v>
      </c>
      <c r="Q320">
        <f t="shared" si="120"/>
        <v>1.4205648673880975E-2</v>
      </c>
      <c r="R320">
        <f t="shared" si="121"/>
        <v>0.41142857142857137</v>
      </c>
      <c r="S320">
        <f t="shared" si="136"/>
        <v>0.29947487337411605</v>
      </c>
      <c r="T320">
        <f t="shared" si="122"/>
        <v>4.0489755988832371E-3</v>
      </c>
      <c r="U320">
        <f t="shared" si="137"/>
        <v>4.8502658190817727E-8</v>
      </c>
      <c r="V320" s="2">
        <f t="shared" si="149"/>
        <v>4.3308695963339103E-6</v>
      </c>
      <c r="W320">
        <f t="shared" si="123"/>
        <v>9.8336627111585806E-2</v>
      </c>
      <c r="X320">
        <f t="shared" si="124"/>
        <v>0</v>
      </c>
      <c r="Y320">
        <f t="shared" si="125"/>
        <v>9.8336627111585806E-2</v>
      </c>
      <c r="Z320">
        <f t="shared" si="126"/>
        <v>1.00000000000338</v>
      </c>
      <c r="AA320">
        <v>0</v>
      </c>
      <c r="AB320">
        <v>0.05</v>
      </c>
      <c r="AC320">
        <v>0.1</v>
      </c>
      <c r="AD320">
        <f t="shared" si="127"/>
        <v>0.39346934028736658</v>
      </c>
      <c r="AE320">
        <f t="shared" si="128"/>
        <v>6.0653065971263347E-2</v>
      </c>
      <c r="AF320">
        <f t="shared" si="129"/>
        <v>0.51428571428571423</v>
      </c>
      <c r="AG320">
        <f t="shared" si="138"/>
        <v>0.68322286059379111</v>
      </c>
      <c r="AH320">
        <f t="shared" si="139"/>
        <v>4.1439561236670469E-3</v>
      </c>
      <c r="AI320">
        <v>6</v>
      </c>
      <c r="AJ320">
        <v>28</v>
      </c>
      <c r="AK320">
        <v>0.05</v>
      </c>
      <c r="AL320">
        <f t="shared" si="130"/>
        <v>14.399999999999999</v>
      </c>
      <c r="AM320">
        <f t="shared" si="140"/>
        <v>19.2</v>
      </c>
      <c r="AN320">
        <f t="shared" si="131"/>
        <v>11.100000000000001</v>
      </c>
      <c r="AO320">
        <f t="shared" si="141"/>
        <v>6.3000000000000007</v>
      </c>
      <c r="AP320">
        <f t="shared" si="142"/>
        <v>1.7619047619047619</v>
      </c>
      <c r="AQ320">
        <v>0.328125</v>
      </c>
      <c r="AR320">
        <f t="shared" si="143"/>
        <v>0.75</v>
      </c>
      <c r="AS320">
        <f t="shared" si="144"/>
        <v>1.2042398225411313</v>
      </c>
      <c r="AT320">
        <f t="shared" si="145"/>
        <v>0.90317986690584839</v>
      </c>
      <c r="AU320">
        <v>17.399999999999999</v>
      </c>
      <c r="AV320">
        <v>26.8</v>
      </c>
      <c r="AW320">
        <v>20.6</v>
      </c>
      <c r="AX320">
        <v>11.2</v>
      </c>
      <c r="AY320">
        <v>1.8392857140000001</v>
      </c>
      <c r="AZ320">
        <v>0.41791044799999999</v>
      </c>
      <c r="BA320">
        <v>0.64925373099999995</v>
      </c>
      <c r="BB320">
        <v>1.290029568</v>
      </c>
      <c r="BC320">
        <v>0.90317986699999997</v>
      </c>
      <c r="BD320">
        <v>118.3</v>
      </c>
      <c r="BE320">
        <v>140.4</v>
      </c>
      <c r="BF320">
        <f t="shared" si="146"/>
        <v>7.6346565249860391E-3</v>
      </c>
      <c r="BG320">
        <f t="shared" si="147"/>
        <v>6.4329050356125355E-3</v>
      </c>
      <c r="BH320">
        <v>1.8546898590000001</v>
      </c>
      <c r="BI320">
        <v>0.72138033999999995</v>
      </c>
    </row>
    <row r="321" spans="1:61" x14ac:dyDescent="0.4">
      <c r="A321" s="1">
        <v>34164.125018113424</v>
      </c>
      <c r="B321">
        <v>19.2</v>
      </c>
      <c r="C321">
        <v>1</v>
      </c>
      <c r="D321">
        <v>94</v>
      </c>
      <c r="E321">
        <v>6</v>
      </c>
      <c r="F321">
        <f t="shared" si="148"/>
        <v>1</v>
      </c>
      <c r="G321" s="2">
        <v>-3.7799999999999996E-12</v>
      </c>
      <c r="H321">
        <f t="shared" si="132"/>
        <v>1.8622627220000001E-3</v>
      </c>
      <c r="I321">
        <f t="shared" si="133"/>
        <v>7.277611790000001E-4</v>
      </c>
      <c r="J321">
        <v>0</v>
      </c>
      <c r="K321">
        <f t="shared" si="134"/>
        <v>0</v>
      </c>
      <c r="M321">
        <f t="shared" si="135"/>
        <v>0</v>
      </c>
      <c r="N321">
        <v>1</v>
      </c>
      <c r="O321">
        <v>0</v>
      </c>
      <c r="P321">
        <v>0</v>
      </c>
      <c r="Q321">
        <f t="shared" si="120"/>
        <v>1.8715027005862795E-2</v>
      </c>
      <c r="R321">
        <f t="shared" si="121"/>
        <v>0.40571428571428569</v>
      </c>
      <c r="S321">
        <f t="shared" si="136"/>
        <v>0.2744468750920277</v>
      </c>
      <c r="T321">
        <f t="shared" si="122"/>
        <v>4.9885785800870119E-3</v>
      </c>
      <c r="U321">
        <f t="shared" si="137"/>
        <v>5.4763992098236205E-8</v>
      </c>
      <c r="V321" s="2">
        <f t="shared" si="149"/>
        <v>4.3856335884321463E-6</v>
      </c>
      <c r="W321">
        <f t="shared" si="123"/>
        <v>0.11627817002636677</v>
      </c>
      <c r="X321">
        <f t="shared" si="124"/>
        <v>0</v>
      </c>
      <c r="Y321">
        <f t="shared" si="125"/>
        <v>0.11627817002636677</v>
      </c>
      <c r="Z321">
        <f t="shared" si="126"/>
        <v>1.0000000000037801</v>
      </c>
      <c r="AA321">
        <v>0</v>
      </c>
      <c r="AB321">
        <v>0.05</v>
      </c>
      <c r="AC321">
        <v>0.1</v>
      </c>
      <c r="AD321">
        <f t="shared" si="127"/>
        <v>0.45118836390597361</v>
      </c>
      <c r="AE321">
        <f t="shared" si="128"/>
        <v>5.4881163609402643E-2</v>
      </c>
      <c r="AF321">
        <f t="shared" si="129"/>
        <v>0.50714285714285712</v>
      </c>
      <c r="AG321">
        <f t="shared" si="138"/>
        <v>0.65000610412538851</v>
      </c>
      <c r="AH321">
        <f t="shared" si="139"/>
        <v>3.5673091347615858E-3</v>
      </c>
      <c r="AI321">
        <v>6</v>
      </c>
      <c r="AJ321">
        <v>28</v>
      </c>
      <c r="AK321">
        <v>0.05</v>
      </c>
      <c r="AL321">
        <f t="shared" si="130"/>
        <v>14.2</v>
      </c>
      <c r="AM321">
        <f t="shared" si="140"/>
        <v>19.2</v>
      </c>
      <c r="AN321">
        <f t="shared" si="131"/>
        <v>11.3</v>
      </c>
      <c r="AO321">
        <f t="shared" si="141"/>
        <v>6.3000000000000007</v>
      </c>
      <c r="AP321">
        <f t="shared" si="142"/>
        <v>1.7936507936507935</v>
      </c>
      <c r="AQ321">
        <v>0.328125</v>
      </c>
      <c r="AR321">
        <f t="shared" si="143"/>
        <v>0.73958333333333337</v>
      </c>
      <c r="AS321">
        <f t="shared" si="144"/>
        <v>1.2113168164458166</v>
      </c>
      <c r="AT321">
        <f t="shared" si="145"/>
        <v>0.8958697288297186</v>
      </c>
      <c r="AU321">
        <v>17.2</v>
      </c>
      <c r="AV321">
        <v>26.8</v>
      </c>
      <c r="AW321">
        <v>20.8</v>
      </c>
      <c r="AX321">
        <v>11.2</v>
      </c>
      <c r="AY321">
        <v>1.8571428569999999</v>
      </c>
      <c r="AZ321">
        <v>0.41791044799999999</v>
      </c>
      <c r="BA321">
        <v>0.64179104499999995</v>
      </c>
      <c r="BB321">
        <v>1.2952489979999999</v>
      </c>
      <c r="BC321">
        <v>0.89586972899999995</v>
      </c>
      <c r="BD321">
        <v>118.3</v>
      </c>
      <c r="BE321">
        <v>140.4</v>
      </c>
      <c r="BF321">
        <f t="shared" si="146"/>
        <v>7.5728633037169795E-3</v>
      </c>
      <c r="BG321">
        <f t="shared" si="147"/>
        <v>6.3808385256410253E-3</v>
      </c>
      <c r="BH321">
        <v>1.8622627220000001</v>
      </c>
      <c r="BI321">
        <v>0.72776117900000004</v>
      </c>
    </row>
    <row r="322" spans="1:61" x14ac:dyDescent="0.4">
      <c r="A322" s="1">
        <v>34164.166684837961</v>
      </c>
      <c r="B322">
        <v>19.2</v>
      </c>
      <c r="C322">
        <v>1</v>
      </c>
      <c r="D322">
        <v>95</v>
      </c>
      <c r="E322">
        <v>7</v>
      </c>
      <c r="F322">
        <f t="shared" si="148"/>
        <v>1</v>
      </c>
      <c r="G322" s="2">
        <v>-4.3300000000000003E-12</v>
      </c>
      <c r="H322">
        <f t="shared" si="132"/>
        <v>1.8698355849999999E-3</v>
      </c>
      <c r="I322">
        <f t="shared" si="133"/>
        <v>7.3414201700000006E-4</v>
      </c>
      <c r="J322">
        <v>0</v>
      </c>
      <c r="K322">
        <f t="shared" si="134"/>
        <v>0</v>
      </c>
      <c r="M322">
        <f t="shared" si="135"/>
        <v>0</v>
      </c>
      <c r="N322">
        <v>1</v>
      </c>
      <c r="O322">
        <v>0</v>
      </c>
      <c r="P322">
        <v>0</v>
      </c>
      <c r="Q322">
        <f t="shared" si="120"/>
        <v>2.421925655009111E-2</v>
      </c>
      <c r="R322">
        <f t="shared" si="121"/>
        <v>0.40571428571428569</v>
      </c>
      <c r="S322">
        <f t="shared" si="136"/>
        <v>0.2744468750920277</v>
      </c>
      <c r="T322">
        <f t="shared" si="122"/>
        <v>6.0373928601165413E-3</v>
      </c>
      <c r="U322">
        <f t="shared" si="137"/>
        <v>6.6277744166476177E-8</v>
      </c>
      <c r="V322" s="2">
        <f t="shared" si="149"/>
        <v>4.4519113325986225E-6</v>
      </c>
      <c r="W322">
        <f t="shared" si="123"/>
        <v>0.11627817002636677</v>
      </c>
      <c r="X322">
        <f t="shared" si="124"/>
        <v>0</v>
      </c>
      <c r="Y322">
        <f t="shared" si="125"/>
        <v>0.11627817002636677</v>
      </c>
      <c r="Z322">
        <f t="shared" si="126"/>
        <v>1.0000000000043301</v>
      </c>
      <c r="AA322">
        <v>0</v>
      </c>
      <c r="AB322">
        <v>0.05</v>
      </c>
      <c r="AC322">
        <v>0.1</v>
      </c>
      <c r="AD322">
        <f t="shared" si="127"/>
        <v>0.50341469620859058</v>
      </c>
      <c r="AE322">
        <f t="shared" si="128"/>
        <v>4.9658530379140947E-2</v>
      </c>
      <c r="AF322">
        <f t="shared" si="129"/>
        <v>0.50714285714285712</v>
      </c>
      <c r="AG322">
        <f t="shared" si="138"/>
        <v>0.65000610412538851</v>
      </c>
      <c r="AH322">
        <f t="shared" si="139"/>
        <v>3.2278347868337658E-3</v>
      </c>
      <c r="AI322">
        <v>6</v>
      </c>
      <c r="AJ322">
        <v>28</v>
      </c>
      <c r="AK322">
        <v>0.05</v>
      </c>
      <c r="AL322">
        <f t="shared" si="130"/>
        <v>14.2</v>
      </c>
      <c r="AM322">
        <f t="shared" si="140"/>
        <v>19.2</v>
      </c>
      <c r="AN322">
        <f t="shared" si="131"/>
        <v>11.3</v>
      </c>
      <c r="AO322">
        <f t="shared" si="141"/>
        <v>6.3000000000000007</v>
      </c>
      <c r="AP322">
        <f t="shared" si="142"/>
        <v>1.7936507936507935</v>
      </c>
      <c r="AQ322">
        <v>0.328125</v>
      </c>
      <c r="AR322">
        <f t="shared" si="143"/>
        <v>0.73958333333333337</v>
      </c>
      <c r="AS322">
        <f t="shared" si="144"/>
        <v>1.2113168164458166</v>
      </c>
      <c r="AT322">
        <f t="shared" si="145"/>
        <v>0.8958697288297186</v>
      </c>
      <c r="AU322">
        <v>17.2</v>
      </c>
      <c r="AV322">
        <v>26.8</v>
      </c>
      <c r="AW322">
        <v>20.8</v>
      </c>
      <c r="AX322">
        <v>11.2</v>
      </c>
      <c r="AY322">
        <v>1.8571428569999999</v>
      </c>
      <c r="AZ322">
        <v>0.41791044799999999</v>
      </c>
      <c r="BA322">
        <v>0.64179104499999995</v>
      </c>
      <c r="BB322">
        <v>1.2952489979999999</v>
      </c>
      <c r="BC322">
        <v>0.89586972899999995</v>
      </c>
      <c r="BD322">
        <v>118.3</v>
      </c>
      <c r="BE322">
        <v>140.4</v>
      </c>
      <c r="BF322">
        <f t="shared" si="146"/>
        <v>7.5728633037169795E-3</v>
      </c>
      <c r="BG322">
        <f t="shared" si="147"/>
        <v>6.3808385256410253E-3</v>
      </c>
      <c r="BH322">
        <v>1.8698355849999999</v>
      </c>
      <c r="BI322">
        <v>0.73414201700000004</v>
      </c>
    </row>
    <row r="323" spans="1:61" x14ac:dyDescent="0.4">
      <c r="A323" s="1">
        <v>34164.208351562498</v>
      </c>
      <c r="B323">
        <v>19.100000000000001</v>
      </c>
      <c r="C323">
        <v>0.5</v>
      </c>
      <c r="D323">
        <v>96</v>
      </c>
      <c r="E323">
        <v>8</v>
      </c>
      <c r="F323">
        <f t="shared" si="148"/>
        <v>1</v>
      </c>
      <c r="G323" s="2">
        <v>-4.92E-12</v>
      </c>
      <c r="H323">
        <f t="shared" si="132"/>
        <v>1.877376889E-3</v>
      </c>
      <c r="I323">
        <f t="shared" si="133"/>
        <v>7.4049626400000002E-4</v>
      </c>
      <c r="J323">
        <v>0</v>
      </c>
      <c r="K323">
        <f t="shared" si="134"/>
        <v>0</v>
      </c>
      <c r="M323">
        <f t="shared" si="135"/>
        <v>0</v>
      </c>
      <c r="N323">
        <v>1</v>
      </c>
      <c r="O323">
        <v>0</v>
      </c>
      <c r="P323">
        <v>0</v>
      </c>
      <c r="Q323">
        <f t="shared" si="120"/>
        <v>3.082300247531667E-2</v>
      </c>
      <c r="R323">
        <f t="shared" si="121"/>
        <v>0.40285714285714291</v>
      </c>
      <c r="S323">
        <f t="shared" si="136"/>
        <v>0.26239491960891898</v>
      </c>
      <c r="T323">
        <f t="shared" si="122"/>
        <v>7.1856463661979396E-3</v>
      </c>
      <c r="U323">
        <f t="shared" si="137"/>
        <v>7.5419084023865175E-8</v>
      </c>
      <c r="V323" s="2">
        <f t="shared" si="149"/>
        <v>4.527330416622488E-6</v>
      </c>
      <c r="W323">
        <f t="shared" si="123"/>
        <v>9.8336627111585806E-2</v>
      </c>
      <c r="X323">
        <f t="shared" si="124"/>
        <v>0</v>
      </c>
      <c r="Y323">
        <f t="shared" si="125"/>
        <v>9.8336627111585806E-2</v>
      </c>
      <c r="Z323">
        <f t="shared" si="126"/>
        <v>1.0000000000049201</v>
      </c>
      <c r="AA323">
        <v>0</v>
      </c>
      <c r="AB323">
        <v>0.05</v>
      </c>
      <c r="AC323">
        <v>0.1</v>
      </c>
      <c r="AD323">
        <f t="shared" si="127"/>
        <v>0.55067103588277844</v>
      </c>
      <c r="AE323">
        <f t="shared" si="128"/>
        <v>4.4932896411722156E-2</v>
      </c>
      <c r="AF323">
        <f t="shared" si="129"/>
        <v>0.50357142857142867</v>
      </c>
      <c r="AG323">
        <f t="shared" si="138"/>
        <v>0.63329363643020398</v>
      </c>
      <c r="AH323">
        <f t="shared" si="139"/>
        <v>2.845571736392119E-3</v>
      </c>
      <c r="AI323">
        <v>6</v>
      </c>
      <c r="AJ323">
        <v>28</v>
      </c>
      <c r="AK323">
        <v>0.05</v>
      </c>
      <c r="AL323">
        <f t="shared" si="130"/>
        <v>14.100000000000001</v>
      </c>
      <c r="AM323">
        <f t="shared" si="140"/>
        <v>19.2</v>
      </c>
      <c r="AN323">
        <f t="shared" si="131"/>
        <v>11.399999999999999</v>
      </c>
      <c r="AO323">
        <f t="shared" si="141"/>
        <v>6.3000000000000007</v>
      </c>
      <c r="AP323">
        <f t="shared" si="142"/>
        <v>1.8095238095238091</v>
      </c>
      <c r="AQ323">
        <v>0.328125</v>
      </c>
      <c r="AR323">
        <f t="shared" si="143"/>
        <v>0.73437500000000011</v>
      </c>
      <c r="AS323">
        <f t="shared" si="144"/>
        <v>1.214823785522146</v>
      </c>
      <c r="AT323">
        <f t="shared" si="145"/>
        <v>0.89213621749282612</v>
      </c>
      <c r="AU323">
        <v>17.100000000000001</v>
      </c>
      <c r="AV323">
        <v>26.8</v>
      </c>
      <c r="AW323">
        <v>20.9</v>
      </c>
      <c r="AX323">
        <v>11.2</v>
      </c>
      <c r="AY323">
        <v>1.866071429</v>
      </c>
      <c r="AZ323">
        <v>0.41791044799999999</v>
      </c>
      <c r="BA323">
        <v>0.63805970099999998</v>
      </c>
      <c r="BB323">
        <v>1.29784776</v>
      </c>
      <c r="BC323">
        <v>0.89213621700000001</v>
      </c>
      <c r="BD323">
        <v>118.3</v>
      </c>
      <c r="BE323">
        <v>140.4</v>
      </c>
      <c r="BF323">
        <f t="shared" si="146"/>
        <v>7.5413036136333569E-3</v>
      </c>
      <c r="BG323">
        <f t="shared" si="147"/>
        <v>6.3542465598290599E-3</v>
      </c>
      <c r="BH323">
        <v>1.877376889</v>
      </c>
      <c r="BI323">
        <v>0.74049626400000002</v>
      </c>
    </row>
    <row r="324" spans="1:61" x14ac:dyDescent="0.4">
      <c r="A324" s="1">
        <v>34164.250018287035</v>
      </c>
      <c r="B324">
        <v>19.399999999999999</v>
      </c>
      <c r="C324">
        <v>0.5</v>
      </c>
      <c r="D324">
        <v>96</v>
      </c>
      <c r="E324">
        <v>9</v>
      </c>
      <c r="F324">
        <f t="shared" si="148"/>
        <v>1</v>
      </c>
      <c r="G324" s="2">
        <v>-5.4400000000000002E-12</v>
      </c>
      <c r="H324">
        <f t="shared" si="132"/>
        <v>1.885011545E-3</v>
      </c>
      <c r="I324">
        <f t="shared" si="133"/>
        <v>7.4692916899999999E-4</v>
      </c>
      <c r="J324">
        <v>0</v>
      </c>
      <c r="K324">
        <f t="shared" si="134"/>
        <v>0</v>
      </c>
      <c r="M324">
        <f t="shared" si="135"/>
        <v>0</v>
      </c>
      <c r="N324">
        <v>1</v>
      </c>
      <c r="O324">
        <v>0</v>
      </c>
      <c r="P324">
        <v>0</v>
      </c>
      <c r="Q324">
        <f t="shared" si="120"/>
        <v>3.8619184284063891E-2</v>
      </c>
      <c r="R324">
        <f t="shared" si="121"/>
        <v>0.41142857142857137</v>
      </c>
      <c r="S324">
        <f t="shared" si="136"/>
        <v>0.29947487337411605</v>
      </c>
      <c r="T324">
        <f t="shared" si="122"/>
        <v>8.4196931644811724E-3</v>
      </c>
      <c r="U324">
        <f t="shared" si="137"/>
        <v>1.0085946177127638E-7</v>
      </c>
      <c r="V324" s="2">
        <f t="shared" si="149"/>
        <v>4.6281898783937644E-6</v>
      </c>
      <c r="W324">
        <f t="shared" si="123"/>
        <v>9.8336627111585806E-2</v>
      </c>
      <c r="X324">
        <f t="shared" si="124"/>
        <v>0</v>
      </c>
      <c r="Y324">
        <f t="shared" si="125"/>
        <v>9.8336627111585806E-2</v>
      </c>
      <c r="Z324">
        <f t="shared" si="126"/>
        <v>1.0000000000054401</v>
      </c>
      <c r="AA324">
        <v>0</v>
      </c>
      <c r="AB324">
        <v>0.05</v>
      </c>
      <c r="AC324">
        <v>0.1</v>
      </c>
      <c r="AD324">
        <f t="shared" si="127"/>
        <v>0.59343034025940089</v>
      </c>
      <c r="AE324">
        <f t="shared" si="128"/>
        <v>4.0656965974059912E-2</v>
      </c>
      <c r="AF324">
        <f t="shared" si="129"/>
        <v>0.51428571428571423</v>
      </c>
      <c r="AG324">
        <f t="shared" si="138"/>
        <v>0.68322286059379111</v>
      </c>
      <c r="AH324">
        <f t="shared" si="139"/>
        <v>2.7777768595861644E-3</v>
      </c>
      <c r="AI324">
        <v>6</v>
      </c>
      <c r="AJ324">
        <v>28</v>
      </c>
      <c r="AK324">
        <v>0.05</v>
      </c>
      <c r="AL324">
        <f t="shared" si="130"/>
        <v>14.399999999999999</v>
      </c>
      <c r="AM324">
        <f t="shared" si="140"/>
        <v>19.2</v>
      </c>
      <c r="AN324">
        <f t="shared" si="131"/>
        <v>11.100000000000001</v>
      </c>
      <c r="AO324">
        <f t="shared" si="141"/>
        <v>6.3000000000000007</v>
      </c>
      <c r="AP324">
        <f t="shared" si="142"/>
        <v>1.7619047619047619</v>
      </c>
      <c r="AQ324">
        <v>0.328125</v>
      </c>
      <c r="AR324">
        <f t="shared" si="143"/>
        <v>0.75</v>
      </c>
      <c r="AS324">
        <f t="shared" si="144"/>
        <v>1.2042398225411313</v>
      </c>
      <c r="AT324">
        <f t="shared" si="145"/>
        <v>0.90317986690584839</v>
      </c>
      <c r="AU324">
        <v>17.399999999999999</v>
      </c>
      <c r="AV324">
        <v>26.8</v>
      </c>
      <c r="AW324">
        <v>20.6</v>
      </c>
      <c r="AX324">
        <v>11.2</v>
      </c>
      <c r="AY324">
        <v>1.8392857140000001</v>
      </c>
      <c r="AZ324">
        <v>0.41791044799999999</v>
      </c>
      <c r="BA324">
        <v>0.64925373099999995</v>
      </c>
      <c r="BB324">
        <v>1.290029568</v>
      </c>
      <c r="BC324">
        <v>0.90317986699999997</v>
      </c>
      <c r="BD324">
        <v>118.3</v>
      </c>
      <c r="BE324">
        <v>140.4</v>
      </c>
      <c r="BF324">
        <f t="shared" si="146"/>
        <v>7.6346565249860391E-3</v>
      </c>
      <c r="BG324">
        <f t="shared" si="147"/>
        <v>6.4329050356125355E-3</v>
      </c>
      <c r="BH324">
        <v>1.885011545</v>
      </c>
      <c r="BI324">
        <v>0.74692916899999995</v>
      </c>
    </row>
    <row r="325" spans="1:61" x14ac:dyDescent="0.4">
      <c r="A325" s="1">
        <v>34164.291685011573</v>
      </c>
      <c r="B325">
        <v>19.7</v>
      </c>
      <c r="C325">
        <v>1</v>
      </c>
      <c r="D325">
        <v>96</v>
      </c>
      <c r="E325">
        <v>10</v>
      </c>
      <c r="F325">
        <f t="shared" si="148"/>
        <v>1</v>
      </c>
      <c r="G325" s="2">
        <v>-5.93E-12</v>
      </c>
      <c r="H325">
        <f t="shared" si="132"/>
        <v>1.8927355040000001E-3</v>
      </c>
      <c r="I325">
        <f t="shared" si="133"/>
        <v>7.5343731900000006E-4</v>
      </c>
      <c r="J325">
        <v>0</v>
      </c>
      <c r="K325">
        <f t="shared" si="134"/>
        <v>0</v>
      </c>
      <c r="M325">
        <f t="shared" si="135"/>
        <v>0</v>
      </c>
      <c r="N325">
        <v>1</v>
      </c>
      <c r="O325">
        <v>0</v>
      </c>
      <c r="P325">
        <v>0</v>
      </c>
      <c r="Q325">
        <f t="shared" si="120"/>
        <v>4.7685356868946441E-2</v>
      </c>
      <c r="R325">
        <f t="shared" si="121"/>
        <v>0.42</v>
      </c>
      <c r="S325">
        <f t="shared" si="136"/>
        <v>0.33923192224762655</v>
      </c>
      <c r="T325">
        <f t="shared" si="122"/>
        <v>9.7225564973305728E-3</v>
      </c>
      <c r="U325">
        <f t="shared" si="137"/>
        <v>1.3192806119002406E-7</v>
      </c>
      <c r="V325" s="2">
        <f t="shared" si="149"/>
        <v>4.7601179395837882E-6</v>
      </c>
      <c r="W325">
        <f t="shared" si="123"/>
        <v>0.11627817002636677</v>
      </c>
      <c r="X325">
        <f t="shared" si="124"/>
        <v>0</v>
      </c>
      <c r="Y325">
        <f t="shared" si="125"/>
        <v>0.11627817002636677</v>
      </c>
      <c r="Z325">
        <f t="shared" si="126"/>
        <v>1.0000000000059299</v>
      </c>
      <c r="AA325">
        <v>0</v>
      </c>
      <c r="AB325">
        <v>0.05</v>
      </c>
      <c r="AC325">
        <v>0.1</v>
      </c>
      <c r="AD325">
        <f t="shared" si="127"/>
        <v>0.63212055882855767</v>
      </c>
      <c r="AE325">
        <f t="shared" si="128"/>
        <v>3.6787944117144235E-2</v>
      </c>
      <c r="AF325">
        <f t="shared" si="129"/>
        <v>0.52500000000000002</v>
      </c>
      <c r="AG325">
        <f t="shared" si="138"/>
        <v>0.73213891470186609</v>
      </c>
      <c r="AH325">
        <f t="shared" si="139"/>
        <v>2.693388548003888E-3</v>
      </c>
      <c r="AI325">
        <v>6</v>
      </c>
      <c r="AJ325">
        <v>28</v>
      </c>
      <c r="AK325">
        <v>0.05</v>
      </c>
      <c r="AL325">
        <f t="shared" si="130"/>
        <v>14.7</v>
      </c>
      <c r="AM325">
        <f t="shared" si="140"/>
        <v>19.2</v>
      </c>
      <c r="AN325">
        <f t="shared" si="131"/>
        <v>10.8</v>
      </c>
      <c r="AO325">
        <f t="shared" si="141"/>
        <v>6.3000000000000007</v>
      </c>
      <c r="AP325">
        <f t="shared" si="142"/>
        <v>1.7142857142857142</v>
      </c>
      <c r="AQ325">
        <v>0.328125</v>
      </c>
      <c r="AR325">
        <f t="shared" si="143"/>
        <v>0.765625</v>
      </c>
      <c r="AS325">
        <f t="shared" si="144"/>
        <v>1.1934618802261341</v>
      </c>
      <c r="AT325">
        <f t="shared" si="145"/>
        <v>0.91374425204813392</v>
      </c>
      <c r="AU325">
        <v>17.7</v>
      </c>
      <c r="AV325">
        <v>26.8</v>
      </c>
      <c r="AW325">
        <v>20.3</v>
      </c>
      <c r="AX325">
        <v>11.2</v>
      </c>
      <c r="AY325">
        <v>1.8125</v>
      </c>
      <c r="AZ325">
        <v>0.41791044799999999</v>
      </c>
      <c r="BA325">
        <v>0.66044776100000002</v>
      </c>
      <c r="BB325">
        <v>1.282144817</v>
      </c>
      <c r="BC325">
        <v>0.91374425199999998</v>
      </c>
      <c r="BD325">
        <v>118.3</v>
      </c>
      <c r="BE325">
        <v>140.4</v>
      </c>
      <c r="BF325">
        <f t="shared" si="146"/>
        <v>7.7239581745404389E-3</v>
      </c>
      <c r="BG325">
        <f t="shared" si="147"/>
        <v>6.5081499430199429E-3</v>
      </c>
      <c r="BH325">
        <v>1.892735504</v>
      </c>
      <c r="BI325">
        <v>0.75343731899999999</v>
      </c>
    </row>
    <row r="326" spans="1:61" x14ac:dyDescent="0.4">
      <c r="A326" s="1">
        <v>34164.33335173611</v>
      </c>
      <c r="B326">
        <v>20.3</v>
      </c>
      <c r="C326">
        <v>0</v>
      </c>
      <c r="D326">
        <v>95</v>
      </c>
      <c r="E326">
        <v>10</v>
      </c>
      <c r="F326">
        <f t="shared" si="148"/>
        <v>1</v>
      </c>
      <c r="G326" s="2">
        <v>-6.4199999999999997E-12</v>
      </c>
      <c r="H326">
        <f t="shared" si="132"/>
        <v>1.9006253540000001E-3</v>
      </c>
      <c r="I326">
        <f t="shared" si="133"/>
        <v>7.6008524799999996E-4</v>
      </c>
      <c r="J326">
        <v>0</v>
      </c>
      <c r="K326">
        <f t="shared" si="134"/>
        <v>0</v>
      </c>
      <c r="M326">
        <f t="shared" si="135"/>
        <v>0</v>
      </c>
      <c r="N326">
        <v>1</v>
      </c>
      <c r="O326">
        <v>0</v>
      </c>
      <c r="P326">
        <v>0</v>
      </c>
      <c r="Q326">
        <f t="shared" si="120"/>
        <v>4.7685356868946441E-2</v>
      </c>
      <c r="R326">
        <f t="shared" si="121"/>
        <v>0.43714285714285717</v>
      </c>
      <c r="S326">
        <f t="shared" si="136"/>
        <v>0.42583512405492868</v>
      </c>
      <c r="T326">
        <f t="shared" si="122"/>
        <v>9.7225564973305728E-3</v>
      </c>
      <c r="U326">
        <f t="shared" si="137"/>
        <v>1.6560824208687272E-7</v>
      </c>
      <c r="V326" s="2">
        <f t="shared" si="149"/>
        <v>4.9257261816706605E-6</v>
      </c>
      <c r="W326">
        <f t="shared" si="123"/>
        <v>0</v>
      </c>
      <c r="X326">
        <f t="shared" si="124"/>
        <v>0</v>
      </c>
      <c r="Y326">
        <f t="shared" si="125"/>
        <v>0</v>
      </c>
      <c r="Z326">
        <f t="shared" si="126"/>
        <v>1.00000000000642</v>
      </c>
      <c r="AA326">
        <v>0</v>
      </c>
      <c r="AB326">
        <v>0.05</v>
      </c>
      <c r="AC326">
        <v>0.1</v>
      </c>
      <c r="AD326">
        <f t="shared" si="127"/>
        <v>0.63212055882855767</v>
      </c>
      <c r="AE326">
        <f t="shared" si="128"/>
        <v>3.6787944117144235E-2</v>
      </c>
      <c r="AF326">
        <f t="shared" si="129"/>
        <v>0.54642857142857149</v>
      </c>
      <c r="AG326">
        <f t="shared" si="138"/>
        <v>0.82402507198191666</v>
      </c>
      <c r="AH326">
        <f t="shared" si="139"/>
        <v>3.0314188299196509E-3</v>
      </c>
      <c r="AI326">
        <v>6</v>
      </c>
      <c r="AJ326">
        <v>28</v>
      </c>
      <c r="AK326">
        <v>0.05</v>
      </c>
      <c r="AL326">
        <f t="shared" si="130"/>
        <v>15.3</v>
      </c>
      <c r="AM326">
        <f t="shared" si="140"/>
        <v>19.2</v>
      </c>
      <c r="AN326">
        <f t="shared" si="131"/>
        <v>10.199999999999999</v>
      </c>
      <c r="AO326">
        <f t="shared" si="141"/>
        <v>6.3000000000000007</v>
      </c>
      <c r="AP326">
        <f t="shared" si="142"/>
        <v>1.6190476190476188</v>
      </c>
      <c r="AQ326">
        <v>0.328125</v>
      </c>
      <c r="AR326">
        <f t="shared" si="143"/>
        <v>0.79687500000000011</v>
      </c>
      <c r="AS326">
        <f t="shared" si="144"/>
        <v>1.171286974241893</v>
      </c>
      <c r="AT326">
        <f t="shared" si="145"/>
        <v>0.9333693075990086</v>
      </c>
      <c r="AU326">
        <v>18.3</v>
      </c>
      <c r="AV326">
        <v>26.8</v>
      </c>
      <c r="AW326">
        <v>19.7</v>
      </c>
      <c r="AX326">
        <v>11.2</v>
      </c>
      <c r="AY326">
        <v>1.758928571</v>
      </c>
      <c r="AZ326">
        <v>0.41791044799999999</v>
      </c>
      <c r="BA326">
        <v>0.68283582099999995</v>
      </c>
      <c r="BB326">
        <v>1.266169321</v>
      </c>
      <c r="BC326">
        <v>0.93336930799999995</v>
      </c>
      <c r="BD326">
        <v>118.3</v>
      </c>
      <c r="BE326">
        <v>140.4</v>
      </c>
      <c r="BF326">
        <f t="shared" si="146"/>
        <v>7.8898504446239109E-3</v>
      </c>
      <c r="BG326">
        <f t="shared" si="147"/>
        <v>6.6479295441595433E-3</v>
      </c>
      <c r="BH326">
        <v>1.900625354</v>
      </c>
      <c r="BI326">
        <v>0.76008524799999999</v>
      </c>
    </row>
    <row r="327" spans="1:61" x14ac:dyDescent="0.4">
      <c r="A327" s="1">
        <v>34164.375018460647</v>
      </c>
      <c r="B327">
        <v>20.7</v>
      </c>
      <c r="C327">
        <v>0</v>
      </c>
      <c r="D327">
        <v>95</v>
      </c>
      <c r="E327">
        <v>10</v>
      </c>
      <c r="F327">
        <f t="shared" si="148"/>
        <v>1</v>
      </c>
      <c r="G327" s="2">
        <v>-6.4199999999999997E-12</v>
      </c>
      <c r="H327">
        <f t="shared" si="132"/>
        <v>1.9086158940000001E-3</v>
      </c>
      <c r="I327">
        <f t="shared" si="133"/>
        <v>7.6681801800000009E-4</v>
      </c>
      <c r="J327">
        <v>0</v>
      </c>
      <c r="K327">
        <f t="shared" si="134"/>
        <v>0</v>
      </c>
      <c r="M327">
        <f t="shared" si="135"/>
        <v>0</v>
      </c>
      <c r="N327">
        <v>1</v>
      </c>
      <c r="O327">
        <v>0</v>
      </c>
      <c r="P327">
        <v>0</v>
      </c>
      <c r="Q327">
        <f t="shared" ref="Q327:Q390" si="150">IF(E327&gt;=3, EXP(-5.947 * EXP(-0.067*E327)), 0)</f>
        <v>4.7685356868946441E-2</v>
      </c>
      <c r="R327">
        <f t="shared" ref="R327:R390" si="151">IF(OR(B327&gt;40,B327&lt;5),0,(B327-5)/(40-5))</f>
        <v>0.44857142857142857</v>
      </c>
      <c r="S327">
        <f t="shared" si="136"/>
        <v>0.48776184346283674</v>
      </c>
      <c r="T327">
        <f t="shared" ref="T327:T390" si="152">IF(E327&gt;=3, 0.398449*EXP(-0.067*E327-5.947*EXP(-0.067*E327)), 0)</f>
        <v>9.7225564973305728E-3</v>
      </c>
      <c r="U327">
        <f t="shared" si="137"/>
        <v>1.8969168321238164E-7</v>
      </c>
      <c r="V327" s="2">
        <f t="shared" si="149"/>
        <v>5.1154178648830418E-6</v>
      </c>
      <c r="W327">
        <f t="shared" ref="W327:W390" si="153">IF(C327&gt;=0.3, EXP(-2.5*EXP(-0.15*C327)),0)</f>
        <v>0</v>
      </c>
      <c r="X327">
        <f t="shared" ref="X327:X390" si="154">IF(C327&gt;15, 1/(1+966.9*EXP(-0.133*C327)),0)</f>
        <v>0</v>
      </c>
      <c r="Y327">
        <f t="shared" ref="Y327:Y390" si="155">IF(C327&gt;=0.3,W327*(1-X327),0)</f>
        <v>0</v>
      </c>
      <c r="Z327">
        <f t="shared" ref="Z327:Z390" si="156">1-(G327/(G327+F327))</f>
        <v>1.00000000000642</v>
      </c>
      <c r="AA327">
        <v>0</v>
      </c>
      <c r="AB327">
        <v>0.05</v>
      </c>
      <c r="AC327">
        <v>0.1</v>
      </c>
      <c r="AD327">
        <f t="shared" ref="AD327:AD390" si="157">1-EXP(-0.1*E327)</f>
        <v>0.63212055882855767</v>
      </c>
      <c r="AE327">
        <f t="shared" ref="AE327:AE390" si="158">0.1*EXP(-0.1*E327)</f>
        <v>3.6787944117144235E-2</v>
      </c>
      <c r="AF327">
        <f t="shared" ref="AF327:AF390" si="159">IF(OR(B327&gt;33,B327&lt;5),0,(B327-5)/(33-5))</f>
        <v>0.56071428571428572</v>
      </c>
      <c r="AG327">
        <f t="shared" si="138"/>
        <v>0.87848143052398087</v>
      </c>
      <c r="AH327">
        <f t="shared" si="139"/>
        <v>3.2317525774065133E-3</v>
      </c>
      <c r="AI327">
        <v>6</v>
      </c>
      <c r="AJ327">
        <v>28</v>
      </c>
      <c r="AK327">
        <v>0.05</v>
      </c>
      <c r="AL327">
        <f t="shared" ref="AL327:AL390" si="160">B327-5</f>
        <v>15.7</v>
      </c>
      <c r="AM327">
        <f t="shared" si="140"/>
        <v>19.2</v>
      </c>
      <c r="AN327">
        <f t="shared" ref="AN327:AN390" si="161">30.5-B327</f>
        <v>9.8000000000000007</v>
      </c>
      <c r="AO327">
        <f t="shared" si="141"/>
        <v>6.3000000000000007</v>
      </c>
      <c r="AP327">
        <f t="shared" si="142"/>
        <v>1.5555555555555556</v>
      </c>
      <c r="AQ327">
        <v>0.328125</v>
      </c>
      <c r="AR327">
        <f t="shared" si="143"/>
        <v>0.81770833333333337</v>
      </c>
      <c r="AS327">
        <f t="shared" si="144"/>
        <v>1.1560122555045922</v>
      </c>
      <c r="AT327">
        <f t="shared" si="145"/>
        <v>0.94528085476156765</v>
      </c>
      <c r="AU327">
        <v>18.7</v>
      </c>
      <c r="AV327">
        <v>26.8</v>
      </c>
      <c r="AW327">
        <v>19.3</v>
      </c>
      <c r="AX327">
        <v>11.2</v>
      </c>
      <c r="AY327">
        <v>1.7232142859999999</v>
      </c>
      <c r="AZ327">
        <v>0.41791044799999999</v>
      </c>
      <c r="BA327">
        <v>0.69776119400000003</v>
      </c>
      <c r="BB327">
        <v>1.2553610710000001</v>
      </c>
      <c r="BC327">
        <v>0.94528085500000003</v>
      </c>
      <c r="BD327">
        <v>118.3</v>
      </c>
      <c r="BE327">
        <v>140.4</v>
      </c>
      <c r="BF327">
        <f t="shared" si="146"/>
        <v>7.9905397697512068E-3</v>
      </c>
      <c r="BG327">
        <f t="shared" si="147"/>
        <v>6.7327696225071227E-3</v>
      </c>
      <c r="BH327">
        <v>1.908615894</v>
      </c>
      <c r="BI327">
        <v>0.76681801800000005</v>
      </c>
    </row>
    <row r="328" spans="1:61" x14ac:dyDescent="0.4">
      <c r="A328" s="1">
        <v>34164.416685185184</v>
      </c>
      <c r="B328">
        <v>21.2</v>
      </c>
      <c r="C328">
        <v>0</v>
      </c>
      <c r="D328">
        <v>94</v>
      </c>
      <c r="E328">
        <v>10</v>
      </c>
      <c r="F328">
        <f t="shared" si="148"/>
        <v>1</v>
      </c>
      <c r="G328" s="2">
        <v>-6.4199999999999997E-12</v>
      </c>
      <c r="H328">
        <f t="shared" ref="H328:H391" si="162">BH328*0.001</f>
        <v>1.9167204440000002E-3</v>
      </c>
      <c r="I328">
        <f t="shared" ref="I328:I391" si="163">BI328*0.001</f>
        <v>7.7364685099999997E-4</v>
      </c>
      <c r="J328">
        <v>0</v>
      </c>
      <c r="K328">
        <f t="shared" ref="K328:K391" si="164">IF(AND(N328=1,N327=0), 0, K327+M328*1)</f>
        <v>0</v>
      </c>
      <c r="M328">
        <f t="shared" ref="M328:M391" si="165">AA328*V328*Y328*AH328*36000</f>
        <v>0</v>
      </c>
      <c r="N328">
        <v>1</v>
      </c>
      <c r="O328">
        <v>0</v>
      </c>
      <c r="P328">
        <v>0</v>
      </c>
      <c r="Q328">
        <f t="shared" si="150"/>
        <v>4.7685356868946441E-2</v>
      </c>
      <c r="R328">
        <f t="shared" si="151"/>
        <v>0.46285714285714286</v>
      </c>
      <c r="S328">
        <f t="shared" ref="S328:S391" si="166">(4.975*R328^1.354*(1-R328))^9.409</f>
        <v>0.56807686973771543</v>
      </c>
      <c r="T328">
        <f t="shared" si="152"/>
        <v>9.7225564973305728E-3</v>
      </c>
      <c r="U328">
        <f t="shared" ref="U328:U391" si="167">0.00004*S328*T328</f>
        <v>2.2092637843406558E-7</v>
      </c>
      <c r="V328" s="2">
        <f t="shared" si="149"/>
        <v>5.3363442433171077E-6</v>
      </c>
      <c r="W328">
        <f t="shared" si="153"/>
        <v>0</v>
      </c>
      <c r="X328">
        <f t="shared" si="154"/>
        <v>0</v>
      </c>
      <c r="Y328">
        <f t="shared" si="155"/>
        <v>0</v>
      </c>
      <c r="Z328">
        <f t="shared" si="156"/>
        <v>1.00000000000642</v>
      </c>
      <c r="AA328">
        <v>0</v>
      </c>
      <c r="AB328">
        <v>0.05</v>
      </c>
      <c r="AC328">
        <v>0.1</v>
      </c>
      <c r="AD328">
        <f t="shared" si="157"/>
        <v>0.63212055882855767</v>
      </c>
      <c r="AE328">
        <f t="shared" si="158"/>
        <v>3.6787944117144235E-2</v>
      </c>
      <c r="AF328">
        <f t="shared" si="159"/>
        <v>0.57857142857142851</v>
      </c>
      <c r="AG328">
        <f t="shared" ref="AG328:AG391" si="168">(5.908*AF328^1.689*(1-AF328))^5.523</f>
        <v>0.93583612150908191</v>
      </c>
      <c r="AH328">
        <f t="shared" ref="AH328:AH391" si="169">AC328*AG328*AE328</f>
        <v>3.442748694088111E-3</v>
      </c>
      <c r="AI328">
        <v>6</v>
      </c>
      <c r="AJ328">
        <v>28</v>
      </c>
      <c r="AK328">
        <v>0.05</v>
      </c>
      <c r="AL328">
        <f t="shared" si="160"/>
        <v>16.2</v>
      </c>
      <c r="AM328">
        <f t="shared" ref="AM328:AM391" si="170">24.2-5</f>
        <v>19.2</v>
      </c>
      <c r="AN328">
        <f t="shared" si="161"/>
        <v>9.3000000000000007</v>
      </c>
      <c r="AO328">
        <f t="shared" ref="AO328:AO391" si="171">30.5-24.2</f>
        <v>6.3000000000000007</v>
      </c>
      <c r="AP328">
        <f t="shared" ref="AP328:AP391" si="172">AN328/AO328</f>
        <v>1.4761904761904761</v>
      </c>
      <c r="AQ328">
        <v>0.328125</v>
      </c>
      <c r="AR328">
        <f t="shared" ref="AR328:AR391" si="173">AL328/AM328</f>
        <v>0.84375</v>
      </c>
      <c r="AS328">
        <f t="shared" ref="AS328:AS391" si="174">AP328^AQ328</f>
        <v>1.1363179044245697</v>
      </c>
      <c r="AT328">
        <f t="shared" ref="AT328:AT391" si="175">AR328*AS328</f>
        <v>0.95876823185823068</v>
      </c>
      <c r="AU328">
        <v>19.2</v>
      </c>
      <c r="AV328">
        <v>26.8</v>
      </c>
      <c r="AW328">
        <v>18.8</v>
      </c>
      <c r="AX328">
        <v>11.2</v>
      </c>
      <c r="AY328">
        <v>1.678571429</v>
      </c>
      <c r="AZ328">
        <v>0.41791044799999999</v>
      </c>
      <c r="BA328">
        <v>0.71641790999999999</v>
      </c>
      <c r="BB328">
        <v>1.2416657550000001</v>
      </c>
      <c r="BC328">
        <v>0.95876823200000005</v>
      </c>
      <c r="BD328">
        <v>118.3</v>
      </c>
      <c r="BE328">
        <v>140.4</v>
      </c>
      <c r="BF328">
        <f t="shared" ref="BF328:BF391" si="176">AT328/BD328</f>
        <v>8.1045497198497952E-3</v>
      </c>
      <c r="BG328">
        <f t="shared" ref="BG328:BG391" si="177">BC328/BE328</f>
        <v>6.8288335612535613E-3</v>
      </c>
      <c r="BH328">
        <v>1.9167204440000001</v>
      </c>
      <c r="BI328">
        <v>0.77364685099999997</v>
      </c>
    </row>
    <row r="329" spans="1:61" x14ac:dyDescent="0.4">
      <c r="A329" s="1">
        <v>34164.458351909721</v>
      </c>
      <c r="B329">
        <v>21.7</v>
      </c>
      <c r="C329">
        <v>0</v>
      </c>
      <c r="D329">
        <v>92</v>
      </c>
      <c r="E329">
        <v>10</v>
      </c>
      <c r="F329">
        <f t="shared" ref="F329:F392" si="178">F328-M329*1</f>
        <v>1</v>
      </c>
      <c r="G329" s="2">
        <v>-6.4199999999999997E-12</v>
      </c>
      <c r="H329">
        <f t="shared" si="162"/>
        <v>1.9249250030000001E-3</v>
      </c>
      <c r="I329">
        <f t="shared" si="163"/>
        <v>7.80559952E-4</v>
      </c>
      <c r="J329">
        <v>0</v>
      </c>
      <c r="K329">
        <f t="shared" si="164"/>
        <v>0</v>
      </c>
      <c r="M329">
        <f t="shared" si="165"/>
        <v>0</v>
      </c>
      <c r="N329">
        <v>1</v>
      </c>
      <c r="O329">
        <v>0</v>
      </c>
      <c r="P329">
        <v>0</v>
      </c>
      <c r="Q329">
        <f t="shared" si="150"/>
        <v>4.7685356868946441E-2</v>
      </c>
      <c r="R329">
        <f t="shared" si="151"/>
        <v>0.47714285714285715</v>
      </c>
      <c r="S329">
        <f t="shared" si="166"/>
        <v>0.64929482002335104</v>
      </c>
      <c r="T329">
        <f t="shared" si="152"/>
        <v>9.7225564973305728E-3</v>
      </c>
      <c r="U329">
        <f t="shared" si="167"/>
        <v>2.5251222284404466E-7</v>
      </c>
      <c r="V329" s="2">
        <f t="shared" si="149"/>
        <v>5.5888564661611525E-6</v>
      </c>
      <c r="W329">
        <f t="shared" si="153"/>
        <v>0</v>
      </c>
      <c r="X329">
        <f t="shared" si="154"/>
        <v>0</v>
      </c>
      <c r="Y329">
        <f t="shared" si="155"/>
        <v>0</v>
      </c>
      <c r="Z329">
        <f t="shared" si="156"/>
        <v>1.00000000000642</v>
      </c>
      <c r="AA329">
        <v>0</v>
      </c>
      <c r="AB329">
        <v>0.05</v>
      </c>
      <c r="AC329">
        <v>0.1</v>
      </c>
      <c r="AD329">
        <f t="shared" si="157"/>
        <v>0.63212055882855767</v>
      </c>
      <c r="AE329">
        <f t="shared" si="158"/>
        <v>3.6787944117144235E-2</v>
      </c>
      <c r="AF329">
        <f t="shared" si="159"/>
        <v>0.59642857142857142</v>
      </c>
      <c r="AG329">
        <f t="shared" si="168"/>
        <v>0.97835279318490564</v>
      </c>
      <c r="AH329">
        <f t="shared" si="169"/>
        <v>3.599158788253828E-3</v>
      </c>
      <c r="AI329">
        <v>6</v>
      </c>
      <c r="AJ329">
        <v>28</v>
      </c>
      <c r="AK329">
        <v>0.05</v>
      </c>
      <c r="AL329">
        <f t="shared" si="160"/>
        <v>16.7</v>
      </c>
      <c r="AM329">
        <f t="shared" si="170"/>
        <v>19.2</v>
      </c>
      <c r="AN329">
        <f t="shared" si="161"/>
        <v>8.8000000000000007</v>
      </c>
      <c r="AO329">
        <f t="shared" si="171"/>
        <v>6.3000000000000007</v>
      </c>
      <c r="AP329">
        <f t="shared" si="172"/>
        <v>1.3968253968253967</v>
      </c>
      <c r="AQ329">
        <v>0.328125</v>
      </c>
      <c r="AR329">
        <f t="shared" si="173"/>
        <v>0.86979166666666663</v>
      </c>
      <c r="AS329">
        <f t="shared" si="174"/>
        <v>1.1158986675536173</v>
      </c>
      <c r="AT329">
        <f t="shared" si="175"/>
        <v>0.97059936188257334</v>
      </c>
      <c r="AU329">
        <v>19.7</v>
      </c>
      <c r="AV329">
        <v>26.8</v>
      </c>
      <c r="AW329">
        <v>18.3</v>
      </c>
      <c r="AX329">
        <v>11.2</v>
      </c>
      <c r="AY329">
        <v>1.633928571</v>
      </c>
      <c r="AZ329">
        <v>0.41791044799999999</v>
      </c>
      <c r="BA329">
        <v>0.73507462700000004</v>
      </c>
      <c r="BB329">
        <v>1.2277567389999999</v>
      </c>
      <c r="BC329">
        <v>0.97059936199999997</v>
      </c>
      <c r="BD329">
        <v>118.3</v>
      </c>
      <c r="BE329">
        <v>140.4</v>
      </c>
      <c r="BF329">
        <f t="shared" si="176"/>
        <v>8.2045592720420401E-3</v>
      </c>
      <c r="BG329">
        <f t="shared" si="177"/>
        <v>6.9131008689458685E-3</v>
      </c>
      <c r="BH329">
        <v>1.924925003</v>
      </c>
      <c r="BI329">
        <v>0.78055995199999995</v>
      </c>
    </row>
    <row r="330" spans="1:61" x14ac:dyDescent="0.4">
      <c r="A330" s="1">
        <v>34164.500018634259</v>
      </c>
      <c r="B330">
        <v>22.4</v>
      </c>
      <c r="C330">
        <v>0</v>
      </c>
      <c r="D330">
        <v>91</v>
      </c>
      <c r="E330">
        <v>10</v>
      </c>
      <c r="F330">
        <f t="shared" si="178"/>
        <v>1</v>
      </c>
      <c r="G330" s="2">
        <v>-6.4199999999999997E-12</v>
      </c>
      <c r="H330">
        <f t="shared" si="162"/>
        <v>1.933244102E-3</v>
      </c>
      <c r="I330">
        <f t="shared" si="163"/>
        <v>7.8756956400000003E-4</v>
      </c>
      <c r="J330">
        <v>0</v>
      </c>
      <c r="K330">
        <f t="shared" si="164"/>
        <v>0</v>
      </c>
      <c r="M330">
        <f t="shared" si="165"/>
        <v>0</v>
      </c>
      <c r="N330">
        <v>1</v>
      </c>
      <c r="O330">
        <v>0</v>
      </c>
      <c r="P330">
        <v>0</v>
      </c>
      <c r="Q330">
        <f t="shared" si="150"/>
        <v>4.7685356868946441E-2</v>
      </c>
      <c r="R330">
        <f t="shared" si="151"/>
        <v>0.49714285714285711</v>
      </c>
      <c r="S330">
        <f t="shared" si="166"/>
        <v>0.75902152264211364</v>
      </c>
      <c r="T330">
        <f t="shared" si="152"/>
        <v>9.7225564973305728E-3</v>
      </c>
      <c r="U330">
        <f t="shared" si="167"/>
        <v>2.9518518546311308E-7</v>
      </c>
      <c r="V330" s="2">
        <f t="shared" si="149"/>
        <v>5.8840416516242653E-6</v>
      </c>
      <c r="W330">
        <f t="shared" si="153"/>
        <v>0</v>
      </c>
      <c r="X330">
        <f t="shared" si="154"/>
        <v>0</v>
      </c>
      <c r="Y330">
        <f t="shared" si="155"/>
        <v>0</v>
      </c>
      <c r="Z330">
        <f t="shared" si="156"/>
        <v>1.00000000000642</v>
      </c>
      <c r="AA330">
        <v>0</v>
      </c>
      <c r="AB330">
        <v>0.05</v>
      </c>
      <c r="AC330">
        <v>0.1</v>
      </c>
      <c r="AD330">
        <f t="shared" si="157"/>
        <v>0.63212055882855767</v>
      </c>
      <c r="AE330">
        <f t="shared" si="158"/>
        <v>3.6787944117144235E-2</v>
      </c>
      <c r="AF330">
        <f t="shared" si="159"/>
        <v>0.62142857142857133</v>
      </c>
      <c r="AG330">
        <f t="shared" si="168"/>
        <v>1.0079938278358398</v>
      </c>
      <c r="AH330">
        <f t="shared" si="169"/>
        <v>3.7082020608851184E-3</v>
      </c>
      <c r="AI330">
        <v>6</v>
      </c>
      <c r="AJ330">
        <v>28</v>
      </c>
      <c r="AK330">
        <v>0.05</v>
      </c>
      <c r="AL330">
        <f t="shared" si="160"/>
        <v>17.399999999999999</v>
      </c>
      <c r="AM330">
        <f t="shared" si="170"/>
        <v>19.2</v>
      </c>
      <c r="AN330">
        <f t="shared" si="161"/>
        <v>8.1000000000000014</v>
      </c>
      <c r="AO330">
        <f t="shared" si="171"/>
        <v>6.3000000000000007</v>
      </c>
      <c r="AP330">
        <f t="shared" si="172"/>
        <v>1.2857142857142858</v>
      </c>
      <c r="AQ330">
        <v>0.328125</v>
      </c>
      <c r="AR330">
        <f t="shared" si="173"/>
        <v>0.90625</v>
      </c>
      <c r="AS330">
        <f t="shared" si="174"/>
        <v>1.0859580000531441</v>
      </c>
      <c r="AT330">
        <f t="shared" si="175"/>
        <v>0.98414943754816187</v>
      </c>
      <c r="AU330">
        <v>20.399999999999999</v>
      </c>
      <c r="AV330">
        <v>26.8</v>
      </c>
      <c r="AW330">
        <v>17.600000000000001</v>
      </c>
      <c r="AX330">
        <v>11.2</v>
      </c>
      <c r="AY330">
        <v>1.571428571</v>
      </c>
      <c r="AZ330">
        <v>0.41791044799999999</v>
      </c>
      <c r="BA330">
        <v>0.76119402999999997</v>
      </c>
      <c r="BB330">
        <v>1.2079072360000001</v>
      </c>
      <c r="BC330">
        <v>0.98414943799999999</v>
      </c>
      <c r="BD330">
        <v>118.3</v>
      </c>
      <c r="BE330">
        <v>140.4</v>
      </c>
      <c r="BF330">
        <f t="shared" si="176"/>
        <v>8.3190992184967189E-3</v>
      </c>
      <c r="BG330">
        <f t="shared" si="177"/>
        <v>7.0096113817663813E-3</v>
      </c>
      <c r="BH330">
        <v>1.933244102</v>
      </c>
      <c r="BI330">
        <v>0.787569564</v>
      </c>
    </row>
    <row r="331" spans="1:61" x14ac:dyDescent="0.4">
      <c r="A331" s="1">
        <v>34164.541685358796</v>
      </c>
      <c r="B331">
        <v>22.7</v>
      </c>
      <c r="C331">
        <v>0</v>
      </c>
      <c r="D331">
        <v>90</v>
      </c>
      <c r="E331">
        <v>10</v>
      </c>
      <c r="F331">
        <f t="shared" si="178"/>
        <v>1</v>
      </c>
      <c r="G331" s="2">
        <v>-6.4199999999999997E-12</v>
      </c>
      <c r="H331">
        <f t="shared" si="162"/>
        <v>1.941602484E-3</v>
      </c>
      <c r="I331">
        <f t="shared" si="163"/>
        <v>7.9461227399999998E-4</v>
      </c>
      <c r="J331">
        <v>0</v>
      </c>
      <c r="K331">
        <f t="shared" si="164"/>
        <v>0</v>
      </c>
      <c r="M331">
        <f t="shared" si="165"/>
        <v>0</v>
      </c>
      <c r="N331">
        <v>1</v>
      </c>
      <c r="O331">
        <v>0</v>
      </c>
      <c r="P331">
        <v>0</v>
      </c>
      <c r="Q331">
        <f t="shared" si="150"/>
        <v>4.7685356868946441E-2</v>
      </c>
      <c r="R331">
        <f t="shared" si="151"/>
        <v>0.50571428571428567</v>
      </c>
      <c r="S331">
        <f t="shared" si="166"/>
        <v>0.802752349416333</v>
      </c>
      <c r="T331">
        <f t="shared" si="152"/>
        <v>9.7225564973305728E-3</v>
      </c>
      <c r="U331">
        <f t="shared" si="167"/>
        <v>3.1219220282260609E-7</v>
      </c>
      <c r="V331" s="2">
        <f t="shared" si="149"/>
        <v>6.1962338544468711E-6</v>
      </c>
      <c r="W331">
        <f t="shared" si="153"/>
        <v>0</v>
      </c>
      <c r="X331">
        <f t="shared" si="154"/>
        <v>0</v>
      </c>
      <c r="Y331">
        <f t="shared" si="155"/>
        <v>0</v>
      </c>
      <c r="Z331">
        <f t="shared" si="156"/>
        <v>1.00000000000642</v>
      </c>
      <c r="AA331">
        <v>0</v>
      </c>
      <c r="AB331">
        <v>0.05</v>
      </c>
      <c r="AC331">
        <v>0.1</v>
      </c>
      <c r="AD331">
        <f t="shared" si="157"/>
        <v>0.63212055882855767</v>
      </c>
      <c r="AE331">
        <f t="shared" si="158"/>
        <v>3.6787944117144235E-2</v>
      </c>
      <c r="AF331">
        <f t="shared" si="159"/>
        <v>0.63214285714285712</v>
      </c>
      <c r="AG331">
        <f t="shared" si="168"/>
        <v>1.0088982943296392</v>
      </c>
      <c r="AH331">
        <f t="shared" si="169"/>
        <v>3.7115294071680908E-3</v>
      </c>
      <c r="AI331">
        <v>6</v>
      </c>
      <c r="AJ331">
        <v>28</v>
      </c>
      <c r="AK331">
        <v>0.05</v>
      </c>
      <c r="AL331">
        <f t="shared" si="160"/>
        <v>17.7</v>
      </c>
      <c r="AM331">
        <f t="shared" si="170"/>
        <v>19.2</v>
      </c>
      <c r="AN331">
        <f t="shared" si="161"/>
        <v>7.8000000000000007</v>
      </c>
      <c r="AO331">
        <f t="shared" si="171"/>
        <v>6.3000000000000007</v>
      </c>
      <c r="AP331">
        <f t="shared" si="172"/>
        <v>1.2380952380952381</v>
      </c>
      <c r="AQ331">
        <v>0.328125</v>
      </c>
      <c r="AR331">
        <f t="shared" si="173"/>
        <v>0.921875</v>
      </c>
      <c r="AS331">
        <f t="shared" si="174"/>
        <v>1.0725929145282123</v>
      </c>
      <c r="AT331">
        <f t="shared" si="175"/>
        <v>0.98879659308069567</v>
      </c>
      <c r="AU331">
        <v>20.7</v>
      </c>
      <c r="AV331">
        <v>26.8</v>
      </c>
      <c r="AW331">
        <v>17.3</v>
      </c>
      <c r="AX331">
        <v>11.2</v>
      </c>
      <c r="AY331">
        <v>1.5446428569999999</v>
      </c>
      <c r="AZ331">
        <v>0.41791044799999999</v>
      </c>
      <c r="BA331">
        <v>0.77238806000000004</v>
      </c>
      <c r="BB331">
        <v>1.1992596659999999</v>
      </c>
      <c r="BC331">
        <v>0.988796593</v>
      </c>
      <c r="BD331">
        <v>118.3</v>
      </c>
      <c r="BE331">
        <v>140.4</v>
      </c>
      <c r="BF331">
        <f t="shared" si="176"/>
        <v>8.3583820209695327E-3</v>
      </c>
      <c r="BG331">
        <f t="shared" si="177"/>
        <v>7.0427107763532757E-3</v>
      </c>
      <c r="BH331">
        <v>1.9416024839999999</v>
      </c>
      <c r="BI331">
        <v>0.79461227400000001</v>
      </c>
    </row>
    <row r="332" spans="1:61" x14ac:dyDescent="0.4">
      <c r="A332" s="1">
        <v>34164.583352083333</v>
      </c>
      <c r="B332">
        <v>23.5</v>
      </c>
      <c r="C332">
        <v>0</v>
      </c>
      <c r="D332">
        <v>87</v>
      </c>
      <c r="E332">
        <v>10</v>
      </c>
      <c r="F332">
        <f t="shared" si="178"/>
        <v>1</v>
      </c>
      <c r="G332" s="2">
        <v>-6.4199999999999997E-12</v>
      </c>
      <c r="H332">
        <f t="shared" si="162"/>
        <v>1.950033889E-3</v>
      </c>
      <c r="I332">
        <f t="shared" si="163"/>
        <v>8.0171651399999996E-4</v>
      </c>
      <c r="J332">
        <v>0</v>
      </c>
      <c r="K332">
        <f t="shared" si="164"/>
        <v>0</v>
      </c>
      <c r="M332">
        <f t="shared" si="165"/>
        <v>0</v>
      </c>
      <c r="N332">
        <v>1</v>
      </c>
      <c r="O332">
        <v>0</v>
      </c>
      <c r="P332">
        <v>0</v>
      </c>
      <c r="Q332">
        <f t="shared" si="150"/>
        <v>4.7685356868946441E-2</v>
      </c>
      <c r="R332">
        <f t="shared" si="151"/>
        <v>0.52857142857142858</v>
      </c>
      <c r="S332">
        <f t="shared" si="166"/>
        <v>0.90301825519879086</v>
      </c>
      <c r="T332">
        <f t="shared" si="152"/>
        <v>9.7225564973305728E-3</v>
      </c>
      <c r="U332">
        <f t="shared" si="167"/>
        <v>3.5118584017164493E-7</v>
      </c>
      <c r="V332" s="2">
        <f t="shared" si="149"/>
        <v>6.547419694618516E-6</v>
      </c>
      <c r="W332">
        <f t="shared" si="153"/>
        <v>0</v>
      </c>
      <c r="X332">
        <f t="shared" si="154"/>
        <v>0</v>
      </c>
      <c r="Y332">
        <f t="shared" si="155"/>
        <v>0</v>
      </c>
      <c r="Z332">
        <f t="shared" si="156"/>
        <v>1.00000000000642</v>
      </c>
      <c r="AA332">
        <v>0</v>
      </c>
      <c r="AB332">
        <v>0.05</v>
      </c>
      <c r="AC332">
        <v>0.1</v>
      </c>
      <c r="AD332">
        <f t="shared" si="157"/>
        <v>0.63212055882855767</v>
      </c>
      <c r="AE332">
        <f t="shared" si="158"/>
        <v>3.6787944117144235E-2</v>
      </c>
      <c r="AF332">
        <f t="shared" si="159"/>
        <v>0.6607142857142857</v>
      </c>
      <c r="AG332">
        <f t="shared" si="168"/>
        <v>0.9750003768422445</v>
      </c>
      <c r="AH332">
        <f t="shared" si="169"/>
        <v>3.5868259377467063E-3</v>
      </c>
      <c r="AI332">
        <v>6</v>
      </c>
      <c r="AJ332">
        <v>28</v>
      </c>
      <c r="AK332">
        <v>0.05</v>
      </c>
      <c r="AL332">
        <f t="shared" si="160"/>
        <v>18.5</v>
      </c>
      <c r="AM332">
        <f t="shared" si="170"/>
        <v>19.2</v>
      </c>
      <c r="AN332">
        <f t="shared" si="161"/>
        <v>7</v>
      </c>
      <c r="AO332">
        <f t="shared" si="171"/>
        <v>6.3000000000000007</v>
      </c>
      <c r="AP332">
        <f t="shared" si="172"/>
        <v>1.1111111111111109</v>
      </c>
      <c r="AQ332">
        <v>0.328125</v>
      </c>
      <c r="AR332">
        <f t="shared" si="173"/>
        <v>0.96354166666666674</v>
      </c>
      <c r="AS332">
        <f t="shared" si="174"/>
        <v>1.0351759571750678</v>
      </c>
      <c r="AT332">
        <f t="shared" si="175"/>
        <v>0.9974351670697269</v>
      </c>
      <c r="AU332">
        <v>21.5</v>
      </c>
      <c r="AV332">
        <v>26.8</v>
      </c>
      <c r="AW332">
        <v>16.5</v>
      </c>
      <c r="AX332">
        <v>11.2</v>
      </c>
      <c r="AY332">
        <v>1.4732142859999999</v>
      </c>
      <c r="AZ332">
        <v>0.41791044799999999</v>
      </c>
      <c r="BA332">
        <v>0.80223880599999997</v>
      </c>
      <c r="BB332">
        <v>1.1757638050000001</v>
      </c>
      <c r="BC332">
        <v>0.99743516700000001</v>
      </c>
      <c r="BD332">
        <v>118.3</v>
      </c>
      <c r="BE332">
        <v>140.4</v>
      </c>
      <c r="BF332">
        <f t="shared" si="176"/>
        <v>8.431404624427109E-3</v>
      </c>
      <c r="BG332">
        <f t="shared" si="177"/>
        <v>7.1042390811965807E-3</v>
      </c>
      <c r="BH332">
        <v>1.950033889</v>
      </c>
      <c r="BI332">
        <v>0.80171651399999999</v>
      </c>
    </row>
    <row r="333" spans="1:61" x14ac:dyDescent="0.4">
      <c r="A333" s="1">
        <v>34164.62501880787</v>
      </c>
      <c r="B333">
        <v>24.1</v>
      </c>
      <c r="C333">
        <v>0</v>
      </c>
      <c r="D333">
        <v>84</v>
      </c>
      <c r="E333">
        <v>10</v>
      </c>
      <c r="F333">
        <f t="shared" si="178"/>
        <v>1</v>
      </c>
      <c r="G333" s="2">
        <v>-6.4199999999999997E-12</v>
      </c>
      <c r="H333">
        <f t="shared" si="162"/>
        <v>1.9584865129999999E-3</v>
      </c>
      <c r="I333">
        <f t="shared" si="163"/>
        <v>8.0883863199999995E-4</v>
      </c>
      <c r="J333">
        <v>0</v>
      </c>
      <c r="K333">
        <f t="shared" si="164"/>
        <v>0</v>
      </c>
      <c r="M333">
        <f t="shared" si="165"/>
        <v>0</v>
      </c>
      <c r="N333">
        <v>1</v>
      </c>
      <c r="O333">
        <v>0</v>
      </c>
      <c r="P333">
        <v>0</v>
      </c>
      <c r="Q333">
        <f t="shared" si="150"/>
        <v>4.7685356868946441E-2</v>
      </c>
      <c r="R333">
        <f t="shared" si="151"/>
        <v>0.54571428571428571</v>
      </c>
      <c r="S333">
        <f t="shared" si="166"/>
        <v>0.95703970114109538</v>
      </c>
      <c r="T333">
        <f t="shared" si="152"/>
        <v>9.7225564973305728E-3</v>
      </c>
      <c r="U333">
        <f t="shared" si="167"/>
        <v>3.7219490258130669E-7</v>
      </c>
      <c r="V333" s="2">
        <f t="shared" si="149"/>
        <v>6.9196145971998228E-6</v>
      </c>
      <c r="W333">
        <f t="shared" si="153"/>
        <v>0</v>
      </c>
      <c r="X333">
        <f t="shared" si="154"/>
        <v>0</v>
      </c>
      <c r="Y333">
        <f t="shared" si="155"/>
        <v>0</v>
      </c>
      <c r="Z333">
        <f t="shared" si="156"/>
        <v>1.00000000000642</v>
      </c>
      <c r="AA333">
        <v>0</v>
      </c>
      <c r="AB333">
        <v>0.05</v>
      </c>
      <c r="AC333">
        <v>0.1</v>
      </c>
      <c r="AD333">
        <f t="shared" si="157"/>
        <v>0.63212055882855767</v>
      </c>
      <c r="AE333">
        <f t="shared" si="158"/>
        <v>3.6787944117144235E-2</v>
      </c>
      <c r="AF333">
        <f t="shared" si="159"/>
        <v>0.68214285714285716</v>
      </c>
      <c r="AG333">
        <f t="shared" si="168"/>
        <v>0.9158503070972065</v>
      </c>
      <c r="AH333">
        <f t="shared" si="169"/>
        <v>3.369224991716142E-3</v>
      </c>
      <c r="AI333">
        <v>6</v>
      </c>
      <c r="AJ333">
        <v>28</v>
      </c>
      <c r="AK333">
        <v>0.05</v>
      </c>
      <c r="AL333">
        <f t="shared" si="160"/>
        <v>19.100000000000001</v>
      </c>
      <c r="AM333">
        <f t="shared" si="170"/>
        <v>19.2</v>
      </c>
      <c r="AN333">
        <f t="shared" si="161"/>
        <v>6.3999999999999986</v>
      </c>
      <c r="AO333">
        <f t="shared" si="171"/>
        <v>6.3000000000000007</v>
      </c>
      <c r="AP333">
        <f t="shared" si="172"/>
        <v>1.0158730158730156</v>
      </c>
      <c r="AQ333">
        <v>0.328125</v>
      </c>
      <c r="AR333">
        <f t="shared" si="173"/>
        <v>0.99479166666666674</v>
      </c>
      <c r="AS333">
        <f t="shared" si="174"/>
        <v>1.0051808038214693</v>
      </c>
      <c r="AT333">
        <f t="shared" si="175"/>
        <v>0.99994548713489928</v>
      </c>
      <c r="AU333">
        <v>22.1</v>
      </c>
      <c r="AV333">
        <v>26.8</v>
      </c>
      <c r="AW333">
        <v>15.9</v>
      </c>
      <c r="AX333">
        <v>11.2</v>
      </c>
      <c r="AY333">
        <v>1.4196428569999999</v>
      </c>
      <c r="AZ333">
        <v>0.41791044799999999</v>
      </c>
      <c r="BA333">
        <v>0.82462686600000001</v>
      </c>
      <c r="BB333">
        <v>1.157703207</v>
      </c>
      <c r="BC333">
        <v>0.99994548699999997</v>
      </c>
      <c r="BD333">
        <v>118.3</v>
      </c>
      <c r="BE333">
        <v>140.4</v>
      </c>
      <c r="BF333">
        <f t="shared" si="176"/>
        <v>8.4526245742595034E-3</v>
      </c>
      <c r="BG333">
        <f t="shared" si="177"/>
        <v>7.1221188532763526E-3</v>
      </c>
      <c r="BH333">
        <v>1.958486513</v>
      </c>
      <c r="BI333">
        <v>0.80883863199999995</v>
      </c>
    </row>
    <row r="334" spans="1:61" x14ac:dyDescent="0.4">
      <c r="A334" s="1">
        <v>34164.666685532407</v>
      </c>
      <c r="B334">
        <v>24.3</v>
      </c>
      <c r="C334">
        <v>0</v>
      </c>
      <c r="D334">
        <v>82</v>
      </c>
      <c r="E334">
        <v>10</v>
      </c>
      <c r="F334">
        <f t="shared" si="178"/>
        <v>1</v>
      </c>
      <c r="G334" s="2">
        <v>-6.4199999999999997E-12</v>
      </c>
      <c r="H334">
        <f t="shared" si="162"/>
        <v>1.9669391309999999E-3</v>
      </c>
      <c r="I334">
        <f t="shared" si="163"/>
        <v>8.1596074600000007E-4</v>
      </c>
      <c r="J334">
        <v>0</v>
      </c>
      <c r="K334">
        <f t="shared" si="164"/>
        <v>0</v>
      </c>
      <c r="M334">
        <f t="shared" si="165"/>
        <v>0</v>
      </c>
      <c r="N334">
        <v>1</v>
      </c>
      <c r="O334">
        <v>0</v>
      </c>
      <c r="P334">
        <v>0</v>
      </c>
      <c r="Q334">
        <f t="shared" si="150"/>
        <v>4.7685356868946441E-2</v>
      </c>
      <c r="R334">
        <f t="shared" si="151"/>
        <v>0.55142857142857149</v>
      </c>
      <c r="S334">
        <f t="shared" si="166"/>
        <v>0.97014866589967008</v>
      </c>
      <c r="T334">
        <f t="shared" si="152"/>
        <v>9.7225564973305728E-3</v>
      </c>
      <c r="U334">
        <f t="shared" si="167"/>
        <v>3.7729300860077704E-7</v>
      </c>
      <c r="V334" s="2">
        <f t="shared" si="149"/>
        <v>7.2969076058006002E-6</v>
      </c>
      <c r="W334">
        <f t="shared" si="153"/>
        <v>0</v>
      </c>
      <c r="X334">
        <f t="shared" si="154"/>
        <v>0</v>
      </c>
      <c r="Y334">
        <f t="shared" si="155"/>
        <v>0</v>
      </c>
      <c r="Z334">
        <f t="shared" si="156"/>
        <v>1.00000000000642</v>
      </c>
      <c r="AA334">
        <v>0</v>
      </c>
      <c r="AB334">
        <v>0.05</v>
      </c>
      <c r="AC334">
        <v>0.1</v>
      </c>
      <c r="AD334">
        <f t="shared" si="157"/>
        <v>0.63212055882855767</v>
      </c>
      <c r="AE334">
        <f t="shared" si="158"/>
        <v>3.6787944117144235E-2</v>
      </c>
      <c r="AF334">
        <f t="shared" si="159"/>
        <v>0.68928571428571428</v>
      </c>
      <c r="AG334">
        <f t="shared" si="168"/>
        <v>0.89024433639230383</v>
      </c>
      <c r="AH334">
        <f t="shared" si="169"/>
        <v>3.2750258897804229E-3</v>
      </c>
      <c r="AI334">
        <v>6</v>
      </c>
      <c r="AJ334">
        <v>28</v>
      </c>
      <c r="AK334">
        <v>0.05</v>
      </c>
      <c r="AL334">
        <f t="shared" si="160"/>
        <v>19.3</v>
      </c>
      <c r="AM334">
        <f t="shared" si="170"/>
        <v>19.2</v>
      </c>
      <c r="AN334">
        <f t="shared" si="161"/>
        <v>6.1999999999999993</v>
      </c>
      <c r="AO334">
        <f t="shared" si="171"/>
        <v>6.3000000000000007</v>
      </c>
      <c r="AP334">
        <f t="shared" si="172"/>
        <v>0.98412698412698385</v>
      </c>
      <c r="AQ334">
        <v>0.328125</v>
      </c>
      <c r="AR334">
        <f t="shared" si="173"/>
        <v>1.0052083333333335</v>
      </c>
      <c r="AS334">
        <f t="shared" si="174"/>
        <v>0.99476364574662002</v>
      </c>
      <c r="AT334">
        <f t="shared" si="175"/>
        <v>0.99994470640155053</v>
      </c>
      <c r="AU334">
        <v>22.3</v>
      </c>
      <c r="AV334">
        <v>26.8</v>
      </c>
      <c r="AW334">
        <v>15.7</v>
      </c>
      <c r="AX334">
        <v>11.2</v>
      </c>
      <c r="AY334">
        <v>1.4017857140000001</v>
      </c>
      <c r="AZ334">
        <v>0.41791044799999999</v>
      </c>
      <c r="BA334">
        <v>0.83208955200000001</v>
      </c>
      <c r="BB334">
        <v>1.1515950399999999</v>
      </c>
      <c r="BC334">
        <v>0.99994470599999996</v>
      </c>
      <c r="BD334">
        <v>118.3</v>
      </c>
      <c r="BE334">
        <v>140.4</v>
      </c>
      <c r="BF334">
        <f t="shared" si="176"/>
        <v>8.4526179746538515E-3</v>
      </c>
      <c r="BG334">
        <f t="shared" si="177"/>
        <v>7.1221132905982905E-3</v>
      </c>
      <c r="BH334">
        <v>1.966939131</v>
      </c>
      <c r="BI334">
        <v>0.81596074600000001</v>
      </c>
    </row>
    <row r="335" spans="1:61" x14ac:dyDescent="0.4">
      <c r="A335" s="1">
        <v>34164.708352256945</v>
      </c>
      <c r="B335">
        <v>24.4</v>
      </c>
      <c r="C335">
        <v>0</v>
      </c>
      <c r="D335">
        <v>83</v>
      </c>
      <c r="E335">
        <v>10</v>
      </c>
      <c r="F335">
        <f t="shared" si="178"/>
        <v>1</v>
      </c>
      <c r="G335" s="2">
        <v>-6.4199999999999997E-12</v>
      </c>
      <c r="H335">
        <f t="shared" si="162"/>
        <v>1.975390333E-3</v>
      </c>
      <c r="I335">
        <f t="shared" si="163"/>
        <v>8.2308166599999997E-4</v>
      </c>
      <c r="J335">
        <v>0</v>
      </c>
      <c r="K335">
        <f t="shared" si="164"/>
        <v>0</v>
      </c>
      <c r="M335">
        <f t="shared" si="165"/>
        <v>0</v>
      </c>
      <c r="N335">
        <v>1</v>
      </c>
      <c r="O335">
        <v>0</v>
      </c>
      <c r="P335">
        <v>0</v>
      </c>
      <c r="Q335">
        <f t="shared" si="150"/>
        <v>4.7685356868946441E-2</v>
      </c>
      <c r="R335">
        <f t="shared" si="151"/>
        <v>0.55428571428571427</v>
      </c>
      <c r="S335">
        <f t="shared" si="166"/>
        <v>0.97571110842288344</v>
      </c>
      <c r="T335">
        <f t="shared" si="152"/>
        <v>9.7225564973305728E-3</v>
      </c>
      <c r="U335">
        <f t="shared" si="167"/>
        <v>3.7945625506858082E-7</v>
      </c>
      <c r="V335" s="2">
        <f t="shared" si="149"/>
        <v>7.6763638608691817E-6</v>
      </c>
      <c r="W335">
        <f t="shared" si="153"/>
        <v>0</v>
      </c>
      <c r="X335">
        <f t="shared" si="154"/>
        <v>0</v>
      </c>
      <c r="Y335">
        <f t="shared" si="155"/>
        <v>0</v>
      </c>
      <c r="Z335">
        <f t="shared" si="156"/>
        <v>1.00000000000642</v>
      </c>
      <c r="AA335">
        <v>0</v>
      </c>
      <c r="AB335">
        <v>0.05</v>
      </c>
      <c r="AC335">
        <v>0.1</v>
      </c>
      <c r="AD335">
        <f t="shared" si="157"/>
        <v>0.63212055882855767</v>
      </c>
      <c r="AE335">
        <f t="shared" si="158"/>
        <v>3.6787944117144235E-2</v>
      </c>
      <c r="AF335">
        <f t="shared" si="159"/>
        <v>0.69285714285714284</v>
      </c>
      <c r="AG335">
        <f t="shared" si="168"/>
        <v>0.87642765033179415</v>
      </c>
      <c r="AH335">
        <f t="shared" si="169"/>
        <v>3.2241971423126073E-3</v>
      </c>
      <c r="AI335">
        <v>6</v>
      </c>
      <c r="AJ335">
        <v>28</v>
      </c>
      <c r="AK335">
        <v>0.05</v>
      </c>
      <c r="AL335">
        <f t="shared" si="160"/>
        <v>19.399999999999999</v>
      </c>
      <c r="AM335">
        <f t="shared" si="170"/>
        <v>19.2</v>
      </c>
      <c r="AN335">
        <f t="shared" si="161"/>
        <v>6.1000000000000014</v>
      </c>
      <c r="AO335">
        <f t="shared" si="171"/>
        <v>6.3000000000000007</v>
      </c>
      <c r="AP335">
        <f t="shared" si="172"/>
        <v>0.96825396825396837</v>
      </c>
      <c r="AQ335">
        <v>0.328125</v>
      </c>
      <c r="AR335">
        <f t="shared" si="173"/>
        <v>1.0104166666666667</v>
      </c>
      <c r="AS335">
        <f t="shared" si="174"/>
        <v>0.98947023482735141</v>
      </c>
      <c r="AT335">
        <f t="shared" si="175"/>
        <v>0.9997772164401364</v>
      </c>
      <c r="AU335">
        <v>22.4</v>
      </c>
      <c r="AV335">
        <v>26.8</v>
      </c>
      <c r="AW335">
        <v>15.6</v>
      </c>
      <c r="AX335">
        <v>11.2</v>
      </c>
      <c r="AY335">
        <v>1.3928571430000001</v>
      </c>
      <c r="AZ335">
        <v>0.41791044799999999</v>
      </c>
      <c r="BA335">
        <v>0.83582089599999998</v>
      </c>
      <c r="BB335">
        <v>1.1485239650000001</v>
      </c>
      <c r="BC335">
        <v>0.99977721600000002</v>
      </c>
      <c r="BD335">
        <v>118.3</v>
      </c>
      <c r="BE335">
        <v>140.4</v>
      </c>
      <c r="BF335">
        <f t="shared" si="176"/>
        <v>8.4512021677103678E-3</v>
      </c>
      <c r="BG335">
        <f t="shared" si="177"/>
        <v>7.1209203418803419E-3</v>
      </c>
      <c r="BH335">
        <v>1.975390333</v>
      </c>
      <c r="BI335">
        <v>0.82308166599999999</v>
      </c>
    </row>
    <row r="336" spans="1:61" x14ac:dyDescent="0.4">
      <c r="A336" s="1">
        <v>34164.750018981482</v>
      </c>
      <c r="B336">
        <v>23.9</v>
      </c>
      <c r="C336">
        <v>0</v>
      </c>
      <c r="D336">
        <v>86</v>
      </c>
      <c r="E336">
        <v>10</v>
      </c>
      <c r="F336">
        <f t="shared" si="178"/>
        <v>1</v>
      </c>
      <c r="G336" s="2">
        <v>-6.4199999999999997E-12</v>
      </c>
      <c r="H336">
        <f t="shared" si="162"/>
        <v>1.9838393290000002E-3</v>
      </c>
      <c r="I336">
        <f t="shared" si="163"/>
        <v>8.3020072700000004E-4</v>
      </c>
      <c r="J336">
        <v>0</v>
      </c>
      <c r="K336">
        <f t="shared" si="164"/>
        <v>0</v>
      </c>
      <c r="M336">
        <f t="shared" si="165"/>
        <v>0</v>
      </c>
      <c r="N336">
        <v>1</v>
      </c>
      <c r="O336">
        <v>0</v>
      </c>
      <c r="P336">
        <v>0</v>
      </c>
      <c r="Q336">
        <f t="shared" si="150"/>
        <v>4.7685356868946441E-2</v>
      </c>
      <c r="R336">
        <f t="shared" si="151"/>
        <v>0.53999999999999992</v>
      </c>
      <c r="S336">
        <f t="shared" si="166"/>
        <v>0.94138731873846537</v>
      </c>
      <c r="T336">
        <f t="shared" si="152"/>
        <v>9.7225564973305728E-3</v>
      </c>
      <c r="U336">
        <f t="shared" si="167"/>
        <v>3.6610765569221095E-7</v>
      </c>
      <c r="V336" s="2">
        <f t="shared" si="149"/>
        <v>8.0424715165613932E-6</v>
      </c>
      <c r="W336">
        <f t="shared" si="153"/>
        <v>0</v>
      </c>
      <c r="X336">
        <f t="shared" si="154"/>
        <v>0</v>
      </c>
      <c r="Y336">
        <f t="shared" si="155"/>
        <v>0</v>
      </c>
      <c r="Z336">
        <f t="shared" si="156"/>
        <v>1.00000000000642</v>
      </c>
      <c r="AA336">
        <v>0</v>
      </c>
      <c r="AB336">
        <v>0.05</v>
      </c>
      <c r="AC336">
        <v>0.1</v>
      </c>
      <c r="AD336">
        <f t="shared" si="157"/>
        <v>0.63212055882855767</v>
      </c>
      <c r="AE336">
        <f t="shared" si="158"/>
        <v>3.6787944117144235E-2</v>
      </c>
      <c r="AF336">
        <f t="shared" si="159"/>
        <v>0.67499999999999993</v>
      </c>
      <c r="AG336">
        <f t="shared" si="168"/>
        <v>0.93860739545916105</v>
      </c>
      <c r="AH336">
        <f t="shared" si="169"/>
        <v>3.4529436412089921E-3</v>
      </c>
      <c r="AI336">
        <v>6</v>
      </c>
      <c r="AJ336">
        <v>28</v>
      </c>
      <c r="AK336">
        <v>0.05</v>
      </c>
      <c r="AL336">
        <f t="shared" si="160"/>
        <v>18.899999999999999</v>
      </c>
      <c r="AM336">
        <f t="shared" si="170"/>
        <v>19.2</v>
      </c>
      <c r="AN336">
        <f t="shared" si="161"/>
        <v>6.6000000000000014</v>
      </c>
      <c r="AO336">
        <f t="shared" si="171"/>
        <v>6.3000000000000007</v>
      </c>
      <c r="AP336">
        <f t="shared" si="172"/>
        <v>1.0476190476190477</v>
      </c>
      <c r="AQ336">
        <v>0.328125</v>
      </c>
      <c r="AR336">
        <f t="shared" si="173"/>
        <v>0.984375</v>
      </c>
      <c r="AS336">
        <f t="shared" si="174"/>
        <v>1.0153814758196402</v>
      </c>
      <c r="AT336">
        <f t="shared" si="175"/>
        <v>0.99951614025995839</v>
      </c>
      <c r="AU336">
        <v>21.9</v>
      </c>
      <c r="AV336">
        <v>26.8</v>
      </c>
      <c r="AW336">
        <v>16.100000000000001</v>
      </c>
      <c r="AX336">
        <v>11.2</v>
      </c>
      <c r="AY336">
        <v>1.4375</v>
      </c>
      <c r="AZ336">
        <v>0.41791044799999999</v>
      </c>
      <c r="BA336">
        <v>0.81716417900000005</v>
      </c>
      <c r="BB336">
        <v>1.1637668139999999</v>
      </c>
      <c r="BC336">
        <v>0.99951614</v>
      </c>
      <c r="BD336">
        <v>118.3</v>
      </c>
      <c r="BE336">
        <v>140.4</v>
      </c>
      <c r="BF336">
        <f t="shared" si="176"/>
        <v>8.4489952684696397E-3</v>
      </c>
      <c r="BG336">
        <f t="shared" si="177"/>
        <v>7.1190608262108263E-3</v>
      </c>
      <c r="BH336">
        <v>1.983839329</v>
      </c>
      <c r="BI336">
        <v>0.83020072700000003</v>
      </c>
    </row>
    <row r="337" spans="1:61" x14ac:dyDescent="0.4">
      <c r="A337" s="1">
        <v>34164.791685706019</v>
      </c>
      <c r="B337">
        <v>23</v>
      </c>
      <c r="C337">
        <v>0</v>
      </c>
      <c r="D337">
        <v>91</v>
      </c>
      <c r="E337">
        <v>10</v>
      </c>
      <c r="F337">
        <f t="shared" si="178"/>
        <v>1</v>
      </c>
      <c r="G337" s="2">
        <v>-6.4199999999999997E-12</v>
      </c>
      <c r="H337">
        <f t="shared" si="162"/>
        <v>1.9922306890000001E-3</v>
      </c>
      <c r="I337">
        <f t="shared" si="163"/>
        <v>8.3727122499999997E-4</v>
      </c>
      <c r="J337">
        <v>0</v>
      </c>
      <c r="K337">
        <f t="shared" si="164"/>
        <v>0</v>
      </c>
      <c r="M337">
        <f t="shared" si="165"/>
        <v>0</v>
      </c>
      <c r="N337">
        <v>1</v>
      </c>
      <c r="O337">
        <v>0</v>
      </c>
      <c r="P337">
        <v>0</v>
      </c>
      <c r="Q337">
        <f t="shared" si="150"/>
        <v>4.7685356868946441E-2</v>
      </c>
      <c r="R337">
        <f t="shared" si="151"/>
        <v>0.51428571428571423</v>
      </c>
      <c r="S337">
        <f t="shared" si="166"/>
        <v>0.8435104003287397</v>
      </c>
      <c r="T337">
        <f t="shared" si="152"/>
        <v>9.7225564973305728E-3</v>
      </c>
      <c r="U337">
        <f t="shared" si="167"/>
        <v>3.2804310093128407E-7</v>
      </c>
      <c r="V337" s="2">
        <f t="shared" si="149"/>
        <v>8.3705146174926773E-6</v>
      </c>
      <c r="W337">
        <f t="shared" si="153"/>
        <v>0</v>
      </c>
      <c r="X337">
        <f t="shared" si="154"/>
        <v>0</v>
      </c>
      <c r="Y337">
        <f t="shared" si="155"/>
        <v>0</v>
      </c>
      <c r="Z337">
        <f t="shared" si="156"/>
        <v>1.00000000000642</v>
      </c>
      <c r="AA337">
        <v>0</v>
      </c>
      <c r="AB337">
        <v>0.05</v>
      </c>
      <c r="AC337">
        <v>0.1</v>
      </c>
      <c r="AD337">
        <f t="shared" si="157"/>
        <v>0.63212055882855767</v>
      </c>
      <c r="AE337">
        <f t="shared" si="158"/>
        <v>3.6787944117144235E-2</v>
      </c>
      <c r="AF337">
        <f t="shared" si="159"/>
        <v>0.6428571428571429</v>
      </c>
      <c r="AG337">
        <f t="shared" si="168"/>
        <v>1.0023911590238008</v>
      </c>
      <c r="AH337">
        <f t="shared" si="169"/>
        <v>3.6875909941687028E-3</v>
      </c>
      <c r="AI337">
        <v>6</v>
      </c>
      <c r="AJ337">
        <v>28</v>
      </c>
      <c r="AK337">
        <v>0.05</v>
      </c>
      <c r="AL337">
        <f t="shared" si="160"/>
        <v>18</v>
      </c>
      <c r="AM337">
        <f t="shared" si="170"/>
        <v>19.2</v>
      </c>
      <c r="AN337">
        <f t="shared" si="161"/>
        <v>7.5</v>
      </c>
      <c r="AO337">
        <f t="shared" si="171"/>
        <v>6.3000000000000007</v>
      </c>
      <c r="AP337">
        <f t="shared" si="172"/>
        <v>1.1904761904761902</v>
      </c>
      <c r="AQ337">
        <v>0.328125</v>
      </c>
      <c r="AR337">
        <f t="shared" si="173"/>
        <v>0.9375</v>
      </c>
      <c r="AS337">
        <f t="shared" si="174"/>
        <v>1.0588778392577862</v>
      </c>
      <c r="AT337">
        <f t="shared" si="175"/>
        <v>0.99269797430417461</v>
      </c>
      <c r="AU337">
        <v>21</v>
      </c>
      <c r="AV337">
        <v>26.8</v>
      </c>
      <c r="AW337">
        <v>17</v>
      </c>
      <c r="AX337">
        <v>11.2</v>
      </c>
      <c r="AY337">
        <v>1.5178571430000001</v>
      </c>
      <c r="AZ337">
        <v>0.41791044799999999</v>
      </c>
      <c r="BA337">
        <v>0.78358209000000001</v>
      </c>
      <c r="BB337">
        <v>1.1905243599999999</v>
      </c>
      <c r="BC337">
        <v>0.99269797400000004</v>
      </c>
      <c r="BD337">
        <v>118.3</v>
      </c>
      <c r="BE337">
        <v>140.4</v>
      </c>
      <c r="BF337">
        <f t="shared" si="176"/>
        <v>8.3913607295365567E-3</v>
      </c>
      <c r="BG337">
        <f t="shared" si="177"/>
        <v>7.0704983903133907E-3</v>
      </c>
      <c r="BH337">
        <v>1.9922306890000001</v>
      </c>
      <c r="BI337">
        <v>0.83727122499999995</v>
      </c>
    </row>
    <row r="338" spans="1:61" x14ac:dyDescent="0.4">
      <c r="A338" s="1">
        <v>34164.833352430556</v>
      </c>
      <c r="B338">
        <v>21.6</v>
      </c>
      <c r="C338">
        <v>0</v>
      </c>
      <c r="D338">
        <v>97</v>
      </c>
      <c r="E338">
        <v>10</v>
      </c>
      <c r="F338">
        <f t="shared" si="178"/>
        <v>1</v>
      </c>
      <c r="G338" s="2">
        <v>-6.4199999999999997E-12</v>
      </c>
      <c r="H338">
        <f t="shared" si="162"/>
        <v>2.0004164130000002E-3</v>
      </c>
      <c r="I338">
        <f t="shared" si="163"/>
        <v>8.4416845599999998E-4</v>
      </c>
      <c r="J338">
        <v>0</v>
      </c>
      <c r="K338">
        <f t="shared" si="164"/>
        <v>0</v>
      </c>
      <c r="M338">
        <f t="shared" si="165"/>
        <v>0</v>
      </c>
      <c r="N338">
        <v>1</v>
      </c>
      <c r="O338">
        <v>0</v>
      </c>
      <c r="P338">
        <v>0</v>
      </c>
      <c r="Q338">
        <f t="shared" si="150"/>
        <v>4.7685356868946441E-2</v>
      </c>
      <c r="R338">
        <f t="shared" si="151"/>
        <v>0.47428571428571431</v>
      </c>
      <c r="S338">
        <f t="shared" si="166"/>
        <v>0.63311162646043528</v>
      </c>
      <c r="T338">
        <f t="shared" si="152"/>
        <v>9.7225564973305728E-3</v>
      </c>
      <c r="U338">
        <f t="shared" si="167"/>
        <v>2.462185422951373E-7</v>
      </c>
      <c r="V338" s="2">
        <f t="shared" si="149"/>
        <v>8.616733159787814E-6</v>
      </c>
      <c r="W338">
        <f t="shared" si="153"/>
        <v>0</v>
      </c>
      <c r="X338">
        <f t="shared" si="154"/>
        <v>0</v>
      </c>
      <c r="Y338">
        <f t="shared" si="155"/>
        <v>0</v>
      </c>
      <c r="Z338">
        <f t="shared" si="156"/>
        <v>1.00000000000642</v>
      </c>
      <c r="AA338">
        <v>0</v>
      </c>
      <c r="AB338">
        <v>0.05</v>
      </c>
      <c r="AC338">
        <v>0.1</v>
      </c>
      <c r="AD338">
        <f t="shared" si="157"/>
        <v>0.63212055882855767</v>
      </c>
      <c r="AE338">
        <f t="shared" si="158"/>
        <v>3.6787944117144235E-2</v>
      </c>
      <c r="AF338">
        <f t="shared" si="159"/>
        <v>0.59285714285714286</v>
      </c>
      <c r="AG338">
        <f t="shared" si="168"/>
        <v>0.97117353042212795</v>
      </c>
      <c r="AH338">
        <f t="shared" si="169"/>
        <v>3.5727477565218923E-3</v>
      </c>
      <c r="AI338">
        <v>6</v>
      </c>
      <c r="AJ338">
        <v>28</v>
      </c>
      <c r="AK338">
        <v>0.05</v>
      </c>
      <c r="AL338">
        <f t="shared" si="160"/>
        <v>16.600000000000001</v>
      </c>
      <c r="AM338">
        <f t="shared" si="170"/>
        <v>19.2</v>
      </c>
      <c r="AN338">
        <f t="shared" si="161"/>
        <v>8.8999999999999986</v>
      </c>
      <c r="AO338">
        <f t="shared" si="171"/>
        <v>6.3000000000000007</v>
      </c>
      <c r="AP338">
        <f t="shared" si="172"/>
        <v>1.4126984126984123</v>
      </c>
      <c r="AQ338">
        <v>0.328125</v>
      </c>
      <c r="AR338">
        <f t="shared" si="173"/>
        <v>0.86458333333333348</v>
      </c>
      <c r="AS338">
        <f t="shared" si="174"/>
        <v>1.1200437272374104</v>
      </c>
      <c r="AT338">
        <f t="shared" si="175"/>
        <v>0.9683711391740113</v>
      </c>
      <c r="AU338">
        <v>19.600000000000001</v>
      </c>
      <c r="AV338">
        <v>26.8</v>
      </c>
      <c r="AW338">
        <v>18.399999999999999</v>
      </c>
      <c r="AX338">
        <v>11.2</v>
      </c>
      <c r="AY338">
        <v>1.6428571430000001</v>
      </c>
      <c r="AZ338">
        <v>0.41791044799999999</v>
      </c>
      <c r="BA338">
        <v>0.73134328400000004</v>
      </c>
      <c r="BB338">
        <v>1.2305560760000001</v>
      </c>
      <c r="BC338">
        <v>0.96837113900000005</v>
      </c>
      <c r="BD338">
        <v>118.3</v>
      </c>
      <c r="BE338">
        <v>140.4</v>
      </c>
      <c r="BF338">
        <f t="shared" si="176"/>
        <v>8.1857239152494619E-3</v>
      </c>
      <c r="BG338">
        <f t="shared" si="177"/>
        <v>6.897230334757835E-3</v>
      </c>
      <c r="BH338">
        <v>2.0004164129999999</v>
      </c>
      <c r="BI338">
        <v>0.84416845600000001</v>
      </c>
    </row>
    <row r="339" spans="1:61" x14ac:dyDescent="0.4">
      <c r="A339" s="1">
        <v>34164.875019155093</v>
      </c>
      <c r="B339">
        <v>21.6</v>
      </c>
      <c r="C339">
        <v>0</v>
      </c>
      <c r="D339">
        <v>97</v>
      </c>
      <c r="E339">
        <v>10</v>
      </c>
      <c r="F339">
        <f t="shared" si="178"/>
        <v>1</v>
      </c>
      <c r="G339" s="2">
        <v>-6.4199999999999997E-12</v>
      </c>
      <c r="H339">
        <f t="shared" si="162"/>
        <v>2.0086021369999998E-3</v>
      </c>
      <c r="I339">
        <f t="shared" si="163"/>
        <v>8.5106568599999999E-4</v>
      </c>
      <c r="J339">
        <v>0</v>
      </c>
      <c r="K339">
        <f t="shared" si="164"/>
        <v>0</v>
      </c>
      <c r="M339">
        <f t="shared" si="165"/>
        <v>0</v>
      </c>
      <c r="N339">
        <v>1</v>
      </c>
      <c r="O339">
        <v>0</v>
      </c>
      <c r="P339">
        <v>0</v>
      </c>
      <c r="Q339">
        <f t="shared" si="150"/>
        <v>4.7685356868946441E-2</v>
      </c>
      <c r="R339">
        <f t="shared" si="151"/>
        <v>0.47428571428571431</v>
      </c>
      <c r="S339">
        <f t="shared" si="166"/>
        <v>0.63311162646043528</v>
      </c>
      <c r="T339">
        <f t="shared" si="152"/>
        <v>9.7225564973305728E-3</v>
      </c>
      <c r="U339">
        <f t="shared" si="167"/>
        <v>2.462185422951373E-7</v>
      </c>
      <c r="V339" s="2">
        <f t="shared" si="149"/>
        <v>8.8629517020829508E-6</v>
      </c>
      <c r="W339">
        <f t="shared" si="153"/>
        <v>0</v>
      </c>
      <c r="X339">
        <f t="shared" si="154"/>
        <v>0</v>
      </c>
      <c r="Y339">
        <f t="shared" si="155"/>
        <v>0</v>
      </c>
      <c r="Z339">
        <f t="shared" si="156"/>
        <v>1.00000000000642</v>
      </c>
      <c r="AA339">
        <v>0</v>
      </c>
      <c r="AB339">
        <v>0.05</v>
      </c>
      <c r="AC339">
        <v>0.1</v>
      </c>
      <c r="AD339">
        <f t="shared" si="157"/>
        <v>0.63212055882855767</v>
      </c>
      <c r="AE339">
        <f t="shared" si="158"/>
        <v>3.6787944117144235E-2</v>
      </c>
      <c r="AF339">
        <f t="shared" si="159"/>
        <v>0.59285714285714286</v>
      </c>
      <c r="AG339">
        <f t="shared" si="168"/>
        <v>0.97117353042212795</v>
      </c>
      <c r="AH339">
        <f t="shared" si="169"/>
        <v>3.5727477565218923E-3</v>
      </c>
      <c r="AI339">
        <v>6</v>
      </c>
      <c r="AJ339">
        <v>28</v>
      </c>
      <c r="AK339">
        <v>0.05</v>
      </c>
      <c r="AL339">
        <f t="shared" si="160"/>
        <v>16.600000000000001</v>
      </c>
      <c r="AM339">
        <f t="shared" si="170"/>
        <v>19.2</v>
      </c>
      <c r="AN339">
        <f t="shared" si="161"/>
        <v>8.8999999999999986</v>
      </c>
      <c r="AO339">
        <f t="shared" si="171"/>
        <v>6.3000000000000007</v>
      </c>
      <c r="AP339">
        <f t="shared" si="172"/>
        <v>1.4126984126984123</v>
      </c>
      <c r="AQ339">
        <v>0.328125</v>
      </c>
      <c r="AR339">
        <f t="shared" si="173"/>
        <v>0.86458333333333348</v>
      </c>
      <c r="AS339">
        <f t="shared" si="174"/>
        <v>1.1200437272374104</v>
      </c>
      <c r="AT339">
        <f t="shared" si="175"/>
        <v>0.9683711391740113</v>
      </c>
      <c r="AU339">
        <v>19.600000000000001</v>
      </c>
      <c r="AV339">
        <v>26.8</v>
      </c>
      <c r="AW339">
        <v>18.399999999999999</v>
      </c>
      <c r="AX339">
        <v>11.2</v>
      </c>
      <c r="AY339">
        <v>1.6428571430000001</v>
      </c>
      <c r="AZ339">
        <v>0.41791044799999999</v>
      </c>
      <c r="BA339">
        <v>0.73134328400000004</v>
      </c>
      <c r="BB339">
        <v>1.2305560760000001</v>
      </c>
      <c r="BC339">
        <v>0.96837113900000005</v>
      </c>
      <c r="BD339">
        <v>118.3</v>
      </c>
      <c r="BE339">
        <v>140.4</v>
      </c>
      <c r="BF339">
        <f t="shared" si="176"/>
        <v>8.1857239152494619E-3</v>
      </c>
      <c r="BG339">
        <f t="shared" si="177"/>
        <v>6.897230334757835E-3</v>
      </c>
      <c r="BH339">
        <v>2.008602137</v>
      </c>
      <c r="BI339">
        <v>0.85106568599999999</v>
      </c>
    </row>
    <row r="340" spans="1:61" x14ac:dyDescent="0.4">
      <c r="A340" s="1">
        <v>34164.916685879631</v>
      </c>
      <c r="B340">
        <v>21.4</v>
      </c>
      <c r="C340">
        <v>0</v>
      </c>
      <c r="D340">
        <v>98</v>
      </c>
      <c r="E340">
        <v>10</v>
      </c>
      <c r="F340">
        <f t="shared" si="178"/>
        <v>1</v>
      </c>
      <c r="G340" s="2">
        <v>-6.4199999999999997E-12</v>
      </c>
      <c r="H340">
        <f t="shared" si="162"/>
        <v>2.0167484240000001E-3</v>
      </c>
      <c r="I340">
        <f t="shared" si="163"/>
        <v>8.5792968700000008E-4</v>
      </c>
      <c r="J340">
        <v>0</v>
      </c>
      <c r="K340">
        <f t="shared" si="164"/>
        <v>0</v>
      </c>
      <c r="M340">
        <f t="shared" si="165"/>
        <v>0</v>
      </c>
      <c r="N340">
        <v>1</v>
      </c>
      <c r="O340">
        <v>0</v>
      </c>
      <c r="P340">
        <v>0</v>
      </c>
      <c r="Q340">
        <f t="shared" si="150"/>
        <v>4.7685356868946441E-2</v>
      </c>
      <c r="R340">
        <f t="shared" si="151"/>
        <v>0.46857142857142853</v>
      </c>
      <c r="S340">
        <f t="shared" si="166"/>
        <v>0.60060838838700137</v>
      </c>
      <c r="T340">
        <f t="shared" si="152"/>
        <v>9.7225564973305728E-3</v>
      </c>
      <c r="U340">
        <f t="shared" si="167"/>
        <v>2.3357795955453139E-7</v>
      </c>
      <c r="V340" s="2">
        <f t="shared" si="149"/>
        <v>9.0965296616374821E-6</v>
      </c>
      <c r="W340">
        <f t="shared" si="153"/>
        <v>0</v>
      </c>
      <c r="X340">
        <f t="shared" si="154"/>
        <v>0</v>
      </c>
      <c r="Y340">
        <f t="shared" si="155"/>
        <v>0</v>
      </c>
      <c r="Z340">
        <f t="shared" si="156"/>
        <v>1.00000000000642</v>
      </c>
      <c r="AA340">
        <v>0</v>
      </c>
      <c r="AB340">
        <v>0.05</v>
      </c>
      <c r="AC340">
        <v>0.1</v>
      </c>
      <c r="AD340">
        <f t="shared" si="157"/>
        <v>0.63212055882855767</v>
      </c>
      <c r="AE340">
        <f t="shared" si="158"/>
        <v>3.6787944117144235E-2</v>
      </c>
      <c r="AF340">
        <f t="shared" si="159"/>
        <v>0.58571428571428563</v>
      </c>
      <c r="AG340">
        <f t="shared" si="168"/>
        <v>0.95478625938234352</v>
      </c>
      <c r="AH340">
        <f t="shared" si="169"/>
        <v>3.5124623553974836E-3</v>
      </c>
      <c r="AI340">
        <v>6</v>
      </c>
      <c r="AJ340">
        <v>28</v>
      </c>
      <c r="AK340">
        <v>0.05</v>
      </c>
      <c r="AL340">
        <f t="shared" si="160"/>
        <v>16.399999999999999</v>
      </c>
      <c r="AM340">
        <f t="shared" si="170"/>
        <v>19.2</v>
      </c>
      <c r="AN340">
        <f t="shared" si="161"/>
        <v>9.1000000000000014</v>
      </c>
      <c r="AO340">
        <f t="shared" si="171"/>
        <v>6.3000000000000007</v>
      </c>
      <c r="AP340">
        <f t="shared" si="172"/>
        <v>1.4444444444444444</v>
      </c>
      <c r="AQ340">
        <v>0.328125</v>
      </c>
      <c r="AR340">
        <f t="shared" si="173"/>
        <v>0.85416666666666663</v>
      </c>
      <c r="AS340">
        <f t="shared" si="174"/>
        <v>1.1282408992942556</v>
      </c>
      <c r="AT340">
        <f t="shared" si="175"/>
        <v>0.96370576814717668</v>
      </c>
      <c r="AU340">
        <v>19.399999999999999</v>
      </c>
      <c r="AV340">
        <v>26.8</v>
      </c>
      <c r="AW340">
        <v>18.600000000000001</v>
      </c>
      <c r="AX340">
        <v>11.2</v>
      </c>
      <c r="AY340">
        <v>1.6607142859999999</v>
      </c>
      <c r="AZ340">
        <v>0.41791044799999999</v>
      </c>
      <c r="BA340">
        <v>0.72388059699999996</v>
      </c>
      <c r="BB340">
        <v>1.2361283000000001</v>
      </c>
      <c r="BC340">
        <v>0.96370576799999996</v>
      </c>
      <c r="BD340">
        <v>118.3</v>
      </c>
      <c r="BE340">
        <v>140.4</v>
      </c>
      <c r="BF340">
        <f t="shared" si="176"/>
        <v>8.1462871356481545E-3</v>
      </c>
      <c r="BG340">
        <f t="shared" si="177"/>
        <v>6.8640011965811964E-3</v>
      </c>
      <c r="BH340">
        <v>2.0167484240000002</v>
      </c>
      <c r="BI340">
        <v>0.85792968700000005</v>
      </c>
    </row>
    <row r="341" spans="1:61" x14ac:dyDescent="0.4">
      <c r="A341" s="1">
        <v>34164.958352604168</v>
      </c>
      <c r="B341">
        <v>21.1</v>
      </c>
      <c r="C341">
        <v>0</v>
      </c>
      <c r="D341">
        <v>99</v>
      </c>
      <c r="E341">
        <v>10</v>
      </c>
      <c r="F341">
        <f t="shared" si="178"/>
        <v>1</v>
      </c>
      <c r="G341" s="2">
        <v>-6.4199999999999997E-12</v>
      </c>
      <c r="H341">
        <f t="shared" si="162"/>
        <v>2.0248312620000002E-3</v>
      </c>
      <c r="I341">
        <f t="shared" si="163"/>
        <v>8.6474022599999998E-4</v>
      </c>
      <c r="J341">
        <v>0</v>
      </c>
      <c r="K341">
        <f t="shared" si="164"/>
        <v>0</v>
      </c>
      <c r="M341">
        <f t="shared" si="165"/>
        <v>0</v>
      </c>
      <c r="N341">
        <v>1</v>
      </c>
      <c r="O341">
        <v>0</v>
      </c>
      <c r="P341">
        <v>0</v>
      </c>
      <c r="Q341">
        <f t="shared" si="150"/>
        <v>4.7685356868946441E-2</v>
      </c>
      <c r="R341">
        <f t="shared" si="151"/>
        <v>0.46</v>
      </c>
      <c r="S341">
        <f t="shared" si="166"/>
        <v>0.55185625467189559</v>
      </c>
      <c r="T341">
        <f t="shared" si="152"/>
        <v>9.7225564973305728E-3</v>
      </c>
      <c r="U341">
        <f t="shared" si="167"/>
        <v>2.1461814457811014E-7</v>
      </c>
      <c r="V341" s="2">
        <f t="shared" si="149"/>
        <v>9.3111478062155916E-6</v>
      </c>
      <c r="W341">
        <f t="shared" si="153"/>
        <v>0</v>
      </c>
      <c r="X341">
        <f t="shared" si="154"/>
        <v>0</v>
      </c>
      <c r="Y341">
        <f t="shared" si="155"/>
        <v>0</v>
      </c>
      <c r="Z341">
        <f t="shared" si="156"/>
        <v>1.00000000000642</v>
      </c>
      <c r="AA341">
        <v>0</v>
      </c>
      <c r="AB341">
        <v>0.05</v>
      </c>
      <c r="AC341">
        <v>0.1</v>
      </c>
      <c r="AD341">
        <f t="shared" si="157"/>
        <v>0.63212055882855767</v>
      </c>
      <c r="AE341">
        <f t="shared" si="158"/>
        <v>3.6787944117144235E-2</v>
      </c>
      <c r="AF341">
        <f t="shared" si="159"/>
        <v>0.57500000000000007</v>
      </c>
      <c r="AG341">
        <f t="shared" si="168"/>
        <v>0.92545675213828604</v>
      </c>
      <c r="AH341">
        <f t="shared" si="169"/>
        <v>3.4045651280497076E-3</v>
      </c>
      <c r="AI341">
        <v>6</v>
      </c>
      <c r="AJ341">
        <v>28</v>
      </c>
      <c r="AK341">
        <v>0.05</v>
      </c>
      <c r="AL341">
        <f t="shared" si="160"/>
        <v>16.100000000000001</v>
      </c>
      <c r="AM341">
        <f t="shared" si="170"/>
        <v>19.2</v>
      </c>
      <c r="AN341">
        <f t="shared" si="161"/>
        <v>9.3999999999999986</v>
      </c>
      <c r="AO341">
        <f t="shared" si="171"/>
        <v>6.3000000000000007</v>
      </c>
      <c r="AP341">
        <f t="shared" si="172"/>
        <v>1.4920634920634916</v>
      </c>
      <c r="AQ341">
        <v>0.328125</v>
      </c>
      <c r="AR341">
        <f t="shared" si="173"/>
        <v>0.83854166666666674</v>
      </c>
      <c r="AS341">
        <f t="shared" si="174"/>
        <v>1.1403126946359587</v>
      </c>
      <c r="AT341">
        <f t="shared" si="175"/>
        <v>0.95619970748119465</v>
      </c>
      <c r="AU341">
        <v>19.100000000000001</v>
      </c>
      <c r="AV341">
        <v>26.8</v>
      </c>
      <c r="AW341">
        <v>18.899999999999999</v>
      </c>
      <c r="AX341">
        <v>11.2</v>
      </c>
      <c r="AY341">
        <v>1.6875</v>
      </c>
      <c r="AZ341">
        <v>0.41791044799999999</v>
      </c>
      <c r="BA341">
        <v>0.71268656699999999</v>
      </c>
      <c r="BB341">
        <v>1.244421628</v>
      </c>
      <c r="BC341">
        <v>0.95619970700000001</v>
      </c>
      <c r="BD341">
        <v>118.3</v>
      </c>
      <c r="BE341">
        <v>140.4</v>
      </c>
      <c r="BF341">
        <f t="shared" si="176"/>
        <v>8.0828377639999543E-3</v>
      </c>
      <c r="BG341">
        <f t="shared" si="177"/>
        <v>6.8105392236467235E-3</v>
      </c>
      <c r="BH341">
        <v>2.0248312620000002</v>
      </c>
      <c r="BI341">
        <v>0.864740226</v>
      </c>
    </row>
    <row r="342" spans="1:61" x14ac:dyDescent="0.4">
      <c r="A342" s="1">
        <v>34165.000019328705</v>
      </c>
      <c r="B342">
        <v>21</v>
      </c>
      <c r="C342">
        <v>0</v>
      </c>
      <c r="D342">
        <v>100</v>
      </c>
      <c r="E342">
        <v>0</v>
      </c>
      <c r="F342">
        <f t="shared" si="178"/>
        <v>1</v>
      </c>
      <c r="G342" s="2">
        <v>-6.4199999999999997E-12</v>
      </c>
      <c r="H342">
        <f t="shared" si="162"/>
        <v>2.0328918360000003E-3</v>
      </c>
      <c r="I342">
        <f t="shared" si="163"/>
        <v>8.7153200600000003E-4</v>
      </c>
      <c r="J342">
        <v>0</v>
      </c>
      <c r="K342">
        <f t="shared" si="164"/>
        <v>0</v>
      </c>
      <c r="M342">
        <f t="shared" si="165"/>
        <v>0</v>
      </c>
      <c r="N342">
        <v>1</v>
      </c>
      <c r="O342">
        <v>0</v>
      </c>
      <c r="P342">
        <v>0</v>
      </c>
      <c r="Q342">
        <f t="shared" si="150"/>
        <v>0</v>
      </c>
      <c r="R342">
        <f t="shared" si="151"/>
        <v>0.45714285714285713</v>
      </c>
      <c r="S342">
        <f t="shared" si="166"/>
        <v>0.53569424717610881</v>
      </c>
      <c r="T342">
        <f t="shared" si="152"/>
        <v>0</v>
      </c>
      <c r="U342">
        <f t="shared" si="167"/>
        <v>0</v>
      </c>
      <c r="V342" s="2">
        <f t="shared" si="149"/>
        <v>9.3111478062155916E-6</v>
      </c>
      <c r="W342">
        <f t="shared" si="153"/>
        <v>0</v>
      </c>
      <c r="X342">
        <f t="shared" si="154"/>
        <v>0</v>
      </c>
      <c r="Y342">
        <f t="shared" si="155"/>
        <v>0</v>
      </c>
      <c r="Z342">
        <f t="shared" si="156"/>
        <v>1.00000000000642</v>
      </c>
      <c r="AA342">
        <v>0</v>
      </c>
      <c r="AB342">
        <v>0.05</v>
      </c>
      <c r="AC342">
        <v>0.1</v>
      </c>
      <c r="AD342">
        <f t="shared" si="157"/>
        <v>0</v>
      </c>
      <c r="AE342">
        <f t="shared" si="158"/>
        <v>0.1</v>
      </c>
      <c r="AF342">
        <f t="shared" si="159"/>
        <v>0.5714285714285714</v>
      </c>
      <c r="AG342">
        <f t="shared" si="168"/>
        <v>0.9145064442849794</v>
      </c>
      <c r="AH342">
        <f t="shared" si="169"/>
        <v>9.1450644428497947E-3</v>
      </c>
      <c r="AI342">
        <v>6</v>
      </c>
      <c r="AJ342">
        <v>28</v>
      </c>
      <c r="AK342">
        <v>0.05</v>
      </c>
      <c r="AL342">
        <f t="shared" si="160"/>
        <v>16</v>
      </c>
      <c r="AM342">
        <f t="shared" si="170"/>
        <v>19.2</v>
      </c>
      <c r="AN342">
        <f t="shared" si="161"/>
        <v>9.5</v>
      </c>
      <c r="AO342">
        <f t="shared" si="171"/>
        <v>6.3000000000000007</v>
      </c>
      <c r="AP342">
        <f t="shared" si="172"/>
        <v>1.5079365079365077</v>
      </c>
      <c r="AQ342">
        <v>0.328125</v>
      </c>
      <c r="AR342">
        <f t="shared" si="173"/>
        <v>0.83333333333333337</v>
      </c>
      <c r="AS342">
        <f t="shared" si="174"/>
        <v>1.1442790327457002</v>
      </c>
      <c r="AT342">
        <f t="shared" si="175"/>
        <v>0.95356586062141691</v>
      </c>
      <c r="AU342">
        <v>19</v>
      </c>
      <c r="AV342">
        <v>26.8</v>
      </c>
      <c r="AW342">
        <v>19</v>
      </c>
      <c r="AX342">
        <v>11.2</v>
      </c>
      <c r="AY342">
        <v>1.696428571</v>
      </c>
      <c r="AZ342">
        <v>0.41791044799999999</v>
      </c>
      <c r="BA342">
        <v>0.70895522399999999</v>
      </c>
      <c r="BB342">
        <v>1.2471690259999999</v>
      </c>
      <c r="BC342">
        <v>0.95356586099999996</v>
      </c>
      <c r="BD342">
        <v>118.3</v>
      </c>
      <c r="BE342">
        <v>140.4</v>
      </c>
      <c r="BF342">
        <f t="shared" si="176"/>
        <v>8.0605736316265164E-3</v>
      </c>
      <c r="BG342">
        <f t="shared" si="177"/>
        <v>6.7917796367521358E-3</v>
      </c>
      <c r="BH342">
        <v>2.0328918360000001</v>
      </c>
      <c r="BI342">
        <v>0.87153200600000003</v>
      </c>
    </row>
    <row r="343" spans="1:61" x14ac:dyDescent="0.4">
      <c r="A343" s="1">
        <v>34165.041686053242</v>
      </c>
      <c r="B343">
        <v>21</v>
      </c>
      <c r="C343">
        <v>0</v>
      </c>
      <c r="D343">
        <v>100</v>
      </c>
      <c r="E343">
        <v>0</v>
      </c>
      <c r="F343">
        <f t="shared" si="178"/>
        <v>1</v>
      </c>
      <c r="G343" s="2">
        <v>-6.4199999999999997E-12</v>
      </c>
      <c r="H343">
        <f t="shared" si="162"/>
        <v>2.0409524090000001E-3</v>
      </c>
      <c r="I343">
        <f t="shared" si="163"/>
        <v>8.7832378600000008E-4</v>
      </c>
      <c r="J343">
        <v>0</v>
      </c>
      <c r="K343">
        <f t="shared" si="164"/>
        <v>0</v>
      </c>
      <c r="M343">
        <f t="shared" si="165"/>
        <v>0</v>
      </c>
      <c r="N343">
        <v>1</v>
      </c>
      <c r="O343">
        <v>0</v>
      </c>
      <c r="P343">
        <v>0</v>
      </c>
      <c r="Q343">
        <f t="shared" si="150"/>
        <v>0</v>
      </c>
      <c r="R343">
        <f t="shared" si="151"/>
        <v>0.45714285714285713</v>
      </c>
      <c r="S343">
        <f t="shared" si="166"/>
        <v>0.53569424717610881</v>
      </c>
      <c r="T343">
        <f t="shared" si="152"/>
        <v>0</v>
      </c>
      <c r="U343">
        <f t="shared" si="167"/>
        <v>0</v>
      </c>
      <c r="V343" s="2">
        <f t="shared" si="149"/>
        <v>9.3111478062155916E-6</v>
      </c>
      <c r="W343">
        <f t="shared" si="153"/>
        <v>0</v>
      </c>
      <c r="X343">
        <f t="shared" si="154"/>
        <v>0</v>
      </c>
      <c r="Y343">
        <f t="shared" si="155"/>
        <v>0</v>
      </c>
      <c r="Z343">
        <f t="shared" si="156"/>
        <v>1.00000000000642</v>
      </c>
      <c r="AA343">
        <v>0</v>
      </c>
      <c r="AB343">
        <v>0.05</v>
      </c>
      <c r="AC343">
        <v>0.1</v>
      </c>
      <c r="AD343">
        <f t="shared" si="157"/>
        <v>0</v>
      </c>
      <c r="AE343">
        <f t="shared" si="158"/>
        <v>0.1</v>
      </c>
      <c r="AF343">
        <f t="shared" si="159"/>
        <v>0.5714285714285714</v>
      </c>
      <c r="AG343">
        <f t="shared" si="168"/>
        <v>0.9145064442849794</v>
      </c>
      <c r="AH343">
        <f t="shared" si="169"/>
        <v>9.1450644428497947E-3</v>
      </c>
      <c r="AI343">
        <v>6</v>
      </c>
      <c r="AJ343">
        <v>28</v>
      </c>
      <c r="AK343">
        <v>0.05</v>
      </c>
      <c r="AL343">
        <f t="shared" si="160"/>
        <v>16</v>
      </c>
      <c r="AM343">
        <f t="shared" si="170"/>
        <v>19.2</v>
      </c>
      <c r="AN343">
        <f t="shared" si="161"/>
        <v>9.5</v>
      </c>
      <c r="AO343">
        <f t="shared" si="171"/>
        <v>6.3000000000000007</v>
      </c>
      <c r="AP343">
        <f t="shared" si="172"/>
        <v>1.5079365079365077</v>
      </c>
      <c r="AQ343">
        <v>0.328125</v>
      </c>
      <c r="AR343">
        <f t="shared" si="173"/>
        <v>0.83333333333333337</v>
      </c>
      <c r="AS343">
        <f t="shared" si="174"/>
        <v>1.1442790327457002</v>
      </c>
      <c r="AT343">
        <f t="shared" si="175"/>
        <v>0.95356586062141691</v>
      </c>
      <c r="AU343">
        <v>19</v>
      </c>
      <c r="AV343">
        <v>26.8</v>
      </c>
      <c r="AW343">
        <v>19</v>
      </c>
      <c r="AX343">
        <v>11.2</v>
      </c>
      <c r="AY343">
        <v>1.696428571</v>
      </c>
      <c r="AZ343">
        <v>0.41791044799999999</v>
      </c>
      <c r="BA343">
        <v>0.70895522399999999</v>
      </c>
      <c r="BB343">
        <v>1.2471690259999999</v>
      </c>
      <c r="BC343">
        <v>0.95356586099999996</v>
      </c>
      <c r="BD343">
        <v>118.3</v>
      </c>
      <c r="BE343">
        <v>140.4</v>
      </c>
      <c r="BF343">
        <f t="shared" si="176"/>
        <v>8.0605736316265164E-3</v>
      </c>
      <c r="BG343">
        <f t="shared" si="177"/>
        <v>6.7917796367521358E-3</v>
      </c>
      <c r="BH343">
        <v>2.040952409</v>
      </c>
      <c r="BI343">
        <v>0.87832378600000005</v>
      </c>
    </row>
    <row r="344" spans="1:61" x14ac:dyDescent="0.4">
      <c r="A344" s="1">
        <v>34165.08335277778</v>
      </c>
      <c r="B344">
        <v>20.8</v>
      </c>
      <c r="C344">
        <v>0</v>
      </c>
      <c r="D344">
        <v>100</v>
      </c>
      <c r="E344">
        <v>0</v>
      </c>
      <c r="F344">
        <f t="shared" si="178"/>
        <v>1</v>
      </c>
      <c r="G344" s="2">
        <v>-6.4199999999999997E-12</v>
      </c>
      <c r="H344">
        <f t="shared" si="162"/>
        <v>2.0489668270000003E-3</v>
      </c>
      <c r="I344">
        <f t="shared" si="163"/>
        <v>8.8507667499999995E-4</v>
      </c>
      <c r="J344">
        <v>0</v>
      </c>
      <c r="K344">
        <f t="shared" si="164"/>
        <v>0</v>
      </c>
      <c r="M344">
        <f t="shared" si="165"/>
        <v>0</v>
      </c>
      <c r="N344">
        <v>1</v>
      </c>
      <c r="O344">
        <v>0</v>
      </c>
      <c r="P344">
        <v>0</v>
      </c>
      <c r="Q344">
        <f t="shared" si="150"/>
        <v>0</v>
      </c>
      <c r="R344">
        <f t="shared" si="151"/>
        <v>0.45142857142857146</v>
      </c>
      <c r="S344">
        <f t="shared" si="166"/>
        <v>0.50362756215949733</v>
      </c>
      <c r="T344">
        <f t="shared" si="152"/>
        <v>0</v>
      </c>
      <c r="U344">
        <f t="shared" si="167"/>
        <v>0</v>
      </c>
      <c r="V344" s="2">
        <f t="shared" si="149"/>
        <v>9.3111478062155916E-6</v>
      </c>
      <c r="W344">
        <f t="shared" si="153"/>
        <v>0</v>
      </c>
      <c r="X344">
        <f t="shared" si="154"/>
        <v>0</v>
      </c>
      <c r="Y344">
        <f t="shared" si="155"/>
        <v>0</v>
      </c>
      <c r="Z344">
        <f t="shared" si="156"/>
        <v>1.00000000000642</v>
      </c>
      <c r="AA344">
        <v>0</v>
      </c>
      <c r="AB344">
        <v>0.05</v>
      </c>
      <c r="AC344">
        <v>0.1</v>
      </c>
      <c r="AD344">
        <f t="shared" si="157"/>
        <v>0</v>
      </c>
      <c r="AE344">
        <f t="shared" si="158"/>
        <v>0.1</v>
      </c>
      <c r="AF344">
        <f t="shared" si="159"/>
        <v>0.56428571428571428</v>
      </c>
      <c r="AG344">
        <f t="shared" si="168"/>
        <v>0.89099302931898017</v>
      </c>
      <c r="AH344">
        <f t="shared" si="169"/>
        <v>8.9099302931898022E-3</v>
      </c>
      <c r="AI344">
        <v>6</v>
      </c>
      <c r="AJ344">
        <v>28</v>
      </c>
      <c r="AK344">
        <v>0.05</v>
      </c>
      <c r="AL344">
        <f t="shared" si="160"/>
        <v>15.8</v>
      </c>
      <c r="AM344">
        <f t="shared" si="170"/>
        <v>19.2</v>
      </c>
      <c r="AN344">
        <f t="shared" si="161"/>
        <v>9.6999999999999993</v>
      </c>
      <c r="AO344">
        <f t="shared" si="171"/>
        <v>6.3000000000000007</v>
      </c>
      <c r="AP344">
        <f t="shared" si="172"/>
        <v>1.5396825396825393</v>
      </c>
      <c r="AQ344">
        <v>0.328125</v>
      </c>
      <c r="AR344">
        <f t="shared" si="173"/>
        <v>0.82291666666666674</v>
      </c>
      <c r="AS344">
        <f t="shared" si="174"/>
        <v>1.1521283347067961</v>
      </c>
      <c r="AT344">
        <f t="shared" si="175"/>
        <v>0.94810560876913441</v>
      </c>
      <c r="AU344">
        <v>18.8</v>
      </c>
      <c r="AV344">
        <v>26.8</v>
      </c>
      <c r="AW344">
        <v>19.2</v>
      </c>
      <c r="AX344">
        <v>11.2</v>
      </c>
      <c r="AY344">
        <v>1.7142857140000001</v>
      </c>
      <c r="AZ344">
        <v>0.41791044799999999</v>
      </c>
      <c r="BA344">
        <v>0.70149253700000003</v>
      </c>
      <c r="BB344">
        <v>1.2526386780000001</v>
      </c>
      <c r="BC344">
        <v>0.94810560899999996</v>
      </c>
      <c r="BD344">
        <v>118.3</v>
      </c>
      <c r="BE344">
        <v>140.4</v>
      </c>
      <c r="BF344">
        <f t="shared" si="176"/>
        <v>8.0144176565438239E-3</v>
      </c>
      <c r="BG344">
        <f t="shared" si="177"/>
        <v>6.7528889529914525E-3</v>
      </c>
      <c r="BH344">
        <v>2.0489668270000001</v>
      </c>
      <c r="BI344">
        <v>0.88507667499999998</v>
      </c>
    </row>
    <row r="345" spans="1:61" x14ac:dyDescent="0.4">
      <c r="A345" s="1">
        <v>34165.125019502317</v>
      </c>
      <c r="B345">
        <v>20.8</v>
      </c>
      <c r="C345">
        <v>0</v>
      </c>
      <c r="D345">
        <v>100</v>
      </c>
      <c r="E345">
        <v>0</v>
      </c>
      <c r="F345">
        <f t="shared" si="178"/>
        <v>1</v>
      </c>
      <c r="G345" s="2">
        <v>-6.4199999999999997E-12</v>
      </c>
      <c r="H345">
        <f t="shared" si="162"/>
        <v>2.0569812449999997E-3</v>
      </c>
      <c r="I345">
        <f t="shared" si="163"/>
        <v>8.9182956400000004E-4</v>
      </c>
      <c r="J345">
        <v>0</v>
      </c>
      <c r="K345">
        <f t="shared" si="164"/>
        <v>0</v>
      </c>
      <c r="M345">
        <f t="shared" si="165"/>
        <v>0</v>
      </c>
      <c r="N345">
        <v>1</v>
      </c>
      <c r="O345">
        <v>0</v>
      </c>
      <c r="P345">
        <v>0</v>
      </c>
      <c r="Q345">
        <f t="shared" si="150"/>
        <v>0</v>
      </c>
      <c r="R345">
        <f t="shared" si="151"/>
        <v>0.45142857142857146</v>
      </c>
      <c r="S345">
        <f t="shared" si="166"/>
        <v>0.50362756215949733</v>
      </c>
      <c r="T345">
        <f t="shared" si="152"/>
        <v>0</v>
      </c>
      <c r="U345">
        <f t="shared" si="167"/>
        <v>0</v>
      </c>
      <c r="V345" s="2">
        <f t="shared" si="149"/>
        <v>9.3111478062155916E-6</v>
      </c>
      <c r="W345">
        <f t="shared" si="153"/>
        <v>0</v>
      </c>
      <c r="X345">
        <f t="shared" si="154"/>
        <v>0</v>
      </c>
      <c r="Y345">
        <f t="shared" si="155"/>
        <v>0</v>
      </c>
      <c r="Z345">
        <f t="shared" si="156"/>
        <v>1.00000000000642</v>
      </c>
      <c r="AA345">
        <v>0</v>
      </c>
      <c r="AB345">
        <v>0.05</v>
      </c>
      <c r="AC345">
        <v>0.1</v>
      </c>
      <c r="AD345">
        <f t="shared" si="157"/>
        <v>0</v>
      </c>
      <c r="AE345">
        <f t="shared" si="158"/>
        <v>0.1</v>
      </c>
      <c r="AF345">
        <f t="shared" si="159"/>
        <v>0.56428571428571428</v>
      </c>
      <c r="AG345">
        <f t="shared" si="168"/>
        <v>0.89099302931898017</v>
      </c>
      <c r="AH345">
        <f t="shared" si="169"/>
        <v>8.9099302931898022E-3</v>
      </c>
      <c r="AI345">
        <v>6</v>
      </c>
      <c r="AJ345">
        <v>28</v>
      </c>
      <c r="AK345">
        <v>0.05</v>
      </c>
      <c r="AL345">
        <f t="shared" si="160"/>
        <v>15.8</v>
      </c>
      <c r="AM345">
        <f t="shared" si="170"/>
        <v>19.2</v>
      </c>
      <c r="AN345">
        <f t="shared" si="161"/>
        <v>9.6999999999999993</v>
      </c>
      <c r="AO345">
        <f t="shared" si="171"/>
        <v>6.3000000000000007</v>
      </c>
      <c r="AP345">
        <f t="shared" si="172"/>
        <v>1.5396825396825393</v>
      </c>
      <c r="AQ345">
        <v>0.328125</v>
      </c>
      <c r="AR345">
        <f t="shared" si="173"/>
        <v>0.82291666666666674</v>
      </c>
      <c r="AS345">
        <f t="shared" si="174"/>
        <v>1.1521283347067961</v>
      </c>
      <c r="AT345">
        <f t="shared" si="175"/>
        <v>0.94810560876913441</v>
      </c>
      <c r="AU345">
        <v>18.8</v>
      </c>
      <c r="AV345">
        <v>26.8</v>
      </c>
      <c r="AW345">
        <v>19.2</v>
      </c>
      <c r="AX345">
        <v>11.2</v>
      </c>
      <c r="AY345">
        <v>1.7142857140000001</v>
      </c>
      <c r="AZ345">
        <v>0.41791044799999999</v>
      </c>
      <c r="BA345">
        <v>0.70149253700000003</v>
      </c>
      <c r="BB345">
        <v>1.2526386780000001</v>
      </c>
      <c r="BC345">
        <v>0.94810560899999996</v>
      </c>
      <c r="BD345">
        <v>118.3</v>
      </c>
      <c r="BE345">
        <v>140.4</v>
      </c>
      <c r="BF345">
        <f t="shared" si="176"/>
        <v>8.0144176565438239E-3</v>
      </c>
      <c r="BG345">
        <f t="shared" si="177"/>
        <v>6.7528889529914525E-3</v>
      </c>
      <c r="BH345">
        <v>2.0569812449999998</v>
      </c>
      <c r="BI345">
        <v>0.89182956400000002</v>
      </c>
    </row>
    <row r="346" spans="1:61" x14ac:dyDescent="0.4">
      <c r="A346" s="1">
        <v>34165.166686226854</v>
      </c>
      <c r="B346">
        <v>20.7</v>
      </c>
      <c r="C346">
        <v>0</v>
      </c>
      <c r="D346">
        <v>100</v>
      </c>
      <c r="E346">
        <v>0</v>
      </c>
      <c r="F346">
        <f t="shared" si="178"/>
        <v>1</v>
      </c>
      <c r="G346" s="2">
        <v>-6.4199999999999997E-12</v>
      </c>
      <c r="H346">
        <f t="shared" si="162"/>
        <v>2.064971785E-3</v>
      </c>
      <c r="I346">
        <f t="shared" si="163"/>
        <v>8.9856233299999996E-4</v>
      </c>
      <c r="J346">
        <v>0</v>
      </c>
      <c r="K346">
        <f t="shared" si="164"/>
        <v>0</v>
      </c>
      <c r="M346">
        <f t="shared" si="165"/>
        <v>0</v>
      </c>
      <c r="N346">
        <v>1</v>
      </c>
      <c r="O346">
        <v>0</v>
      </c>
      <c r="P346">
        <v>0</v>
      </c>
      <c r="Q346">
        <f t="shared" si="150"/>
        <v>0</v>
      </c>
      <c r="R346">
        <f t="shared" si="151"/>
        <v>0.44857142857142857</v>
      </c>
      <c r="S346">
        <f t="shared" si="166"/>
        <v>0.48776184346283674</v>
      </c>
      <c r="T346">
        <f t="shared" si="152"/>
        <v>0</v>
      </c>
      <c r="U346">
        <f t="shared" si="167"/>
        <v>0</v>
      </c>
      <c r="V346" s="2">
        <f t="shared" si="149"/>
        <v>9.3111478062155916E-6</v>
      </c>
      <c r="W346">
        <f t="shared" si="153"/>
        <v>0</v>
      </c>
      <c r="X346">
        <f t="shared" si="154"/>
        <v>0</v>
      </c>
      <c r="Y346">
        <f t="shared" si="155"/>
        <v>0</v>
      </c>
      <c r="Z346">
        <f t="shared" si="156"/>
        <v>1.00000000000642</v>
      </c>
      <c r="AA346">
        <v>0</v>
      </c>
      <c r="AB346">
        <v>0.05</v>
      </c>
      <c r="AC346">
        <v>0.1</v>
      </c>
      <c r="AD346">
        <f t="shared" si="157"/>
        <v>0</v>
      </c>
      <c r="AE346">
        <f t="shared" si="158"/>
        <v>0.1</v>
      </c>
      <c r="AF346">
        <f t="shared" si="159"/>
        <v>0.56071428571428572</v>
      </c>
      <c r="AG346">
        <f t="shared" si="168"/>
        <v>0.87848143052398087</v>
      </c>
      <c r="AH346">
        <f t="shared" si="169"/>
        <v>8.7848143052398093E-3</v>
      </c>
      <c r="AI346">
        <v>6</v>
      </c>
      <c r="AJ346">
        <v>28</v>
      </c>
      <c r="AK346">
        <v>0.05</v>
      </c>
      <c r="AL346">
        <f t="shared" si="160"/>
        <v>15.7</v>
      </c>
      <c r="AM346">
        <f t="shared" si="170"/>
        <v>19.2</v>
      </c>
      <c r="AN346">
        <f t="shared" si="161"/>
        <v>9.8000000000000007</v>
      </c>
      <c r="AO346">
        <f t="shared" si="171"/>
        <v>6.3000000000000007</v>
      </c>
      <c r="AP346">
        <f t="shared" si="172"/>
        <v>1.5555555555555556</v>
      </c>
      <c r="AQ346">
        <v>0.328125</v>
      </c>
      <c r="AR346">
        <f t="shared" si="173"/>
        <v>0.81770833333333337</v>
      </c>
      <c r="AS346">
        <f t="shared" si="174"/>
        <v>1.1560122555045922</v>
      </c>
      <c r="AT346">
        <f t="shared" si="175"/>
        <v>0.94528085476156765</v>
      </c>
      <c r="AU346">
        <v>18.7</v>
      </c>
      <c r="AV346">
        <v>26.8</v>
      </c>
      <c r="AW346">
        <v>19.3</v>
      </c>
      <c r="AX346">
        <v>11.2</v>
      </c>
      <c r="AY346">
        <v>1.7232142859999999</v>
      </c>
      <c r="AZ346">
        <v>0.41791044799999999</v>
      </c>
      <c r="BA346">
        <v>0.69776119400000003</v>
      </c>
      <c r="BB346">
        <v>1.2553610710000001</v>
      </c>
      <c r="BC346">
        <v>0.94528085500000003</v>
      </c>
      <c r="BD346">
        <v>118.3</v>
      </c>
      <c r="BE346">
        <v>140.4</v>
      </c>
      <c r="BF346">
        <f t="shared" si="176"/>
        <v>7.9905397697512068E-3</v>
      </c>
      <c r="BG346">
        <f t="shared" si="177"/>
        <v>6.7327696225071227E-3</v>
      </c>
      <c r="BH346">
        <v>2.064971785</v>
      </c>
      <c r="BI346">
        <v>0.89856233299999999</v>
      </c>
    </row>
    <row r="347" spans="1:61" x14ac:dyDescent="0.4">
      <c r="A347" s="1">
        <v>34165.208352951391</v>
      </c>
      <c r="B347">
        <v>20.8</v>
      </c>
      <c r="C347">
        <v>0</v>
      </c>
      <c r="D347">
        <v>100</v>
      </c>
      <c r="E347">
        <v>0</v>
      </c>
      <c r="F347">
        <f t="shared" si="178"/>
        <v>1</v>
      </c>
      <c r="G347" s="2">
        <v>-6.4199999999999997E-12</v>
      </c>
      <c r="H347">
        <f t="shared" si="162"/>
        <v>2.0729862020000002E-3</v>
      </c>
      <c r="I347">
        <f t="shared" si="163"/>
        <v>9.0531522200000005E-4</v>
      </c>
      <c r="J347">
        <v>0</v>
      </c>
      <c r="K347">
        <f t="shared" si="164"/>
        <v>0</v>
      </c>
      <c r="M347">
        <f t="shared" si="165"/>
        <v>0</v>
      </c>
      <c r="N347">
        <v>1</v>
      </c>
      <c r="O347">
        <v>0</v>
      </c>
      <c r="P347">
        <v>0</v>
      </c>
      <c r="Q347">
        <f t="shared" si="150"/>
        <v>0</v>
      </c>
      <c r="R347">
        <f t="shared" si="151"/>
        <v>0.45142857142857146</v>
      </c>
      <c r="S347">
        <f t="shared" si="166"/>
        <v>0.50362756215949733</v>
      </c>
      <c r="T347">
        <f t="shared" si="152"/>
        <v>0</v>
      </c>
      <c r="U347">
        <f t="shared" si="167"/>
        <v>0</v>
      </c>
      <c r="V347" s="2">
        <f t="shared" si="149"/>
        <v>9.3111478062155916E-6</v>
      </c>
      <c r="W347">
        <f t="shared" si="153"/>
        <v>0</v>
      </c>
      <c r="X347">
        <f t="shared" si="154"/>
        <v>0</v>
      </c>
      <c r="Y347">
        <f t="shared" si="155"/>
        <v>0</v>
      </c>
      <c r="Z347">
        <f t="shared" si="156"/>
        <v>1.00000000000642</v>
      </c>
      <c r="AA347">
        <v>0</v>
      </c>
      <c r="AB347">
        <v>0.05</v>
      </c>
      <c r="AC347">
        <v>0.1</v>
      </c>
      <c r="AD347">
        <f t="shared" si="157"/>
        <v>0</v>
      </c>
      <c r="AE347">
        <f t="shared" si="158"/>
        <v>0.1</v>
      </c>
      <c r="AF347">
        <f t="shared" si="159"/>
        <v>0.56428571428571428</v>
      </c>
      <c r="AG347">
        <f t="shared" si="168"/>
        <v>0.89099302931898017</v>
      </c>
      <c r="AH347">
        <f t="shared" si="169"/>
        <v>8.9099302931898022E-3</v>
      </c>
      <c r="AI347">
        <v>6</v>
      </c>
      <c r="AJ347">
        <v>28</v>
      </c>
      <c r="AK347">
        <v>0.05</v>
      </c>
      <c r="AL347">
        <f t="shared" si="160"/>
        <v>15.8</v>
      </c>
      <c r="AM347">
        <f t="shared" si="170"/>
        <v>19.2</v>
      </c>
      <c r="AN347">
        <f t="shared" si="161"/>
        <v>9.6999999999999993</v>
      </c>
      <c r="AO347">
        <f t="shared" si="171"/>
        <v>6.3000000000000007</v>
      </c>
      <c r="AP347">
        <f t="shared" si="172"/>
        <v>1.5396825396825393</v>
      </c>
      <c r="AQ347">
        <v>0.328125</v>
      </c>
      <c r="AR347">
        <f t="shared" si="173"/>
        <v>0.82291666666666674</v>
      </c>
      <c r="AS347">
        <f t="shared" si="174"/>
        <v>1.1521283347067961</v>
      </c>
      <c r="AT347">
        <f t="shared" si="175"/>
        <v>0.94810560876913441</v>
      </c>
      <c r="AU347">
        <v>18.8</v>
      </c>
      <c r="AV347">
        <v>26.8</v>
      </c>
      <c r="AW347">
        <v>19.2</v>
      </c>
      <c r="AX347">
        <v>11.2</v>
      </c>
      <c r="AY347">
        <v>1.7142857140000001</v>
      </c>
      <c r="AZ347">
        <v>0.41791044799999999</v>
      </c>
      <c r="BA347">
        <v>0.70149253700000003</v>
      </c>
      <c r="BB347">
        <v>1.2526386780000001</v>
      </c>
      <c r="BC347">
        <v>0.94810560899999996</v>
      </c>
      <c r="BD347">
        <v>118.3</v>
      </c>
      <c r="BE347">
        <v>140.4</v>
      </c>
      <c r="BF347">
        <f t="shared" si="176"/>
        <v>8.0144176565438239E-3</v>
      </c>
      <c r="BG347">
        <f t="shared" si="177"/>
        <v>6.7528889529914525E-3</v>
      </c>
      <c r="BH347">
        <v>2.0729862020000001</v>
      </c>
      <c r="BI347">
        <v>0.90531522200000003</v>
      </c>
    </row>
    <row r="348" spans="1:61" x14ac:dyDescent="0.4">
      <c r="A348" s="1">
        <v>34165.250019675928</v>
      </c>
      <c r="B348">
        <v>21</v>
      </c>
      <c r="C348">
        <v>0</v>
      </c>
      <c r="D348">
        <v>100</v>
      </c>
      <c r="E348">
        <v>0</v>
      </c>
      <c r="F348">
        <f t="shared" si="178"/>
        <v>1</v>
      </c>
      <c r="G348" s="2">
        <v>-6.4199999999999997E-12</v>
      </c>
      <c r="H348">
        <f t="shared" si="162"/>
        <v>2.081046776E-3</v>
      </c>
      <c r="I348">
        <f t="shared" si="163"/>
        <v>9.1210700199999999E-4</v>
      </c>
      <c r="J348">
        <v>0</v>
      </c>
      <c r="K348">
        <f t="shared" si="164"/>
        <v>0</v>
      </c>
      <c r="M348">
        <f t="shared" si="165"/>
        <v>0</v>
      </c>
      <c r="N348">
        <v>1</v>
      </c>
      <c r="O348">
        <v>0</v>
      </c>
      <c r="P348">
        <v>0</v>
      </c>
      <c r="Q348">
        <f t="shared" si="150"/>
        <v>0</v>
      </c>
      <c r="R348">
        <f t="shared" si="151"/>
        <v>0.45714285714285713</v>
      </c>
      <c r="S348">
        <f t="shared" si="166"/>
        <v>0.53569424717610881</v>
      </c>
      <c r="T348">
        <f t="shared" si="152"/>
        <v>0</v>
      </c>
      <c r="U348">
        <f t="shared" si="167"/>
        <v>0</v>
      </c>
      <c r="V348" s="2">
        <f t="shared" si="149"/>
        <v>9.3111478062155916E-6</v>
      </c>
      <c r="W348">
        <f t="shared" si="153"/>
        <v>0</v>
      </c>
      <c r="X348">
        <f t="shared" si="154"/>
        <v>0</v>
      </c>
      <c r="Y348">
        <f t="shared" si="155"/>
        <v>0</v>
      </c>
      <c r="Z348">
        <f t="shared" si="156"/>
        <v>1.00000000000642</v>
      </c>
      <c r="AA348">
        <v>0</v>
      </c>
      <c r="AB348">
        <v>0.05</v>
      </c>
      <c r="AC348">
        <v>0.1</v>
      </c>
      <c r="AD348">
        <f t="shared" si="157"/>
        <v>0</v>
      </c>
      <c r="AE348">
        <f t="shared" si="158"/>
        <v>0.1</v>
      </c>
      <c r="AF348">
        <f t="shared" si="159"/>
        <v>0.5714285714285714</v>
      </c>
      <c r="AG348">
        <f t="shared" si="168"/>
        <v>0.9145064442849794</v>
      </c>
      <c r="AH348">
        <f t="shared" si="169"/>
        <v>9.1450644428497947E-3</v>
      </c>
      <c r="AI348">
        <v>6</v>
      </c>
      <c r="AJ348">
        <v>28</v>
      </c>
      <c r="AK348">
        <v>0.05</v>
      </c>
      <c r="AL348">
        <f t="shared" si="160"/>
        <v>16</v>
      </c>
      <c r="AM348">
        <f t="shared" si="170"/>
        <v>19.2</v>
      </c>
      <c r="AN348">
        <f t="shared" si="161"/>
        <v>9.5</v>
      </c>
      <c r="AO348">
        <f t="shared" si="171"/>
        <v>6.3000000000000007</v>
      </c>
      <c r="AP348">
        <f t="shared" si="172"/>
        <v>1.5079365079365077</v>
      </c>
      <c r="AQ348">
        <v>0.328125</v>
      </c>
      <c r="AR348">
        <f t="shared" si="173"/>
        <v>0.83333333333333337</v>
      </c>
      <c r="AS348">
        <f t="shared" si="174"/>
        <v>1.1442790327457002</v>
      </c>
      <c r="AT348">
        <f t="shared" si="175"/>
        <v>0.95356586062141691</v>
      </c>
      <c r="AU348">
        <v>19</v>
      </c>
      <c r="AV348">
        <v>26.8</v>
      </c>
      <c r="AW348">
        <v>19</v>
      </c>
      <c r="AX348">
        <v>11.2</v>
      </c>
      <c r="AY348">
        <v>1.696428571</v>
      </c>
      <c r="AZ348">
        <v>0.41791044799999999</v>
      </c>
      <c r="BA348">
        <v>0.70895522399999999</v>
      </c>
      <c r="BB348">
        <v>1.2471690259999999</v>
      </c>
      <c r="BC348">
        <v>0.95356586099999996</v>
      </c>
      <c r="BD348">
        <v>118.3</v>
      </c>
      <c r="BE348">
        <v>140.4</v>
      </c>
      <c r="BF348">
        <f t="shared" si="176"/>
        <v>8.0605736316265164E-3</v>
      </c>
      <c r="BG348">
        <f t="shared" si="177"/>
        <v>6.7917796367521358E-3</v>
      </c>
      <c r="BH348">
        <v>2.081046776</v>
      </c>
      <c r="BI348">
        <v>0.91210700199999994</v>
      </c>
    </row>
    <row r="349" spans="1:61" x14ac:dyDescent="0.4">
      <c r="A349" s="1">
        <v>34165.291686400466</v>
      </c>
      <c r="B349">
        <v>21.7</v>
      </c>
      <c r="C349">
        <v>0</v>
      </c>
      <c r="D349">
        <v>94</v>
      </c>
      <c r="E349">
        <v>0</v>
      </c>
      <c r="F349">
        <f t="shared" si="178"/>
        <v>1</v>
      </c>
      <c r="G349" s="2">
        <v>-6.4199999999999997E-12</v>
      </c>
      <c r="H349">
        <f t="shared" si="162"/>
        <v>2.0892513350000003E-3</v>
      </c>
      <c r="I349">
        <f t="shared" si="163"/>
        <v>9.1902010300000002E-4</v>
      </c>
      <c r="J349">
        <v>0</v>
      </c>
      <c r="K349">
        <f t="shared" si="164"/>
        <v>0</v>
      </c>
      <c r="M349">
        <f t="shared" si="165"/>
        <v>0</v>
      </c>
      <c r="N349">
        <v>1</v>
      </c>
      <c r="O349">
        <v>0</v>
      </c>
      <c r="P349">
        <v>0</v>
      </c>
      <c r="Q349">
        <f t="shared" si="150"/>
        <v>0</v>
      </c>
      <c r="R349">
        <f t="shared" si="151"/>
        <v>0.47714285714285715</v>
      </c>
      <c r="S349">
        <f t="shared" si="166"/>
        <v>0.64929482002335104</v>
      </c>
      <c r="T349">
        <f t="shared" si="152"/>
        <v>0</v>
      </c>
      <c r="U349">
        <f t="shared" si="167"/>
        <v>0</v>
      </c>
      <c r="V349" s="2">
        <f t="shared" si="149"/>
        <v>9.3111478062155916E-6</v>
      </c>
      <c r="W349">
        <f t="shared" si="153"/>
        <v>0</v>
      </c>
      <c r="X349">
        <f t="shared" si="154"/>
        <v>0</v>
      </c>
      <c r="Y349">
        <f t="shared" si="155"/>
        <v>0</v>
      </c>
      <c r="Z349">
        <f t="shared" si="156"/>
        <v>1.00000000000642</v>
      </c>
      <c r="AA349">
        <v>0</v>
      </c>
      <c r="AB349">
        <v>0.05</v>
      </c>
      <c r="AC349">
        <v>0.1</v>
      </c>
      <c r="AD349">
        <f t="shared" si="157"/>
        <v>0</v>
      </c>
      <c r="AE349">
        <f t="shared" si="158"/>
        <v>0.1</v>
      </c>
      <c r="AF349">
        <f t="shared" si="159"/>
        <v>0.59642857142857142</v>
      </c>
      <c r="AG349">
        <f t="shared" si="168"/>
        <v>0.97835279318490564</v>
      </c>
      <c r="AH349">
        <f t="shared" si="169"/>
        <v>9.7835279318490564E-3</v>
      </c>
      <c r="AI349">
        <v>6</v>
      </c>
      <c r="AJ349">
        <v>28</v>
      </c>
      <c r="AK349">
        <v>0.05</v>
      </c>
      <c r="AL349">
        <f t="shared" si="160"/>
        <v>16.7</v>
      </c>
      <c r="AM349">
        <f t="shared" si="170"/>
        <v>19.2</v>
      </c>
      <c r="AN349">
        <f t="shared" si="161"/>
        <v>8.8000000000000007</v>
      </c>
      <c r="AO349">
        <f t="shared" si="171"/>
        <v>6.3000000000000007</v>
      </c>
      <c r="AP349">
        <f t="shared" si="172"/>
        <v>1.3968253968253967</v>
      </c>
      <c r="AQ349">
        <v>0.328125</v>
      </c>
      <c r="AR349">
        <f t="shared" si="173"/>
        <v>0.86979166666666663</v>
      </c>
      <c r="AS349">
        <f t="shared" si="174"/>
        <v>1.1158986675536173</v>
      </c>
      <c r="AT349">
        <f t="shared" si="175"/>
        <v>0.97059936188257334</v>
      </c>
      <c r="AU349">
        <v>19.7</v>
      </c>
      <c r="AV349">
        <v>26.8</v>
      </c>
      <c r="AW349">
        <v>18.3</v>
      </c>
      <c r="AX349">
        <v>11.2</v>
      </c>
      <c r="AY349">
        <v>1.633928571</v>
      </c>
      <c r="AZ349">
        <v>0.41791044799999999</v>
      </c>
      <c r="BA349">
        <v>0.73507462700000004</v>
      </c>
      <c r="BB349">
        <v>1.2277567389999999</v>
      </c>
      <c r="BC349">
        <v>0.97059936199999997</v>
      </c>
      <c r="BD349">
        <v>118.3</v>
      </c>
      <c r="BE349">
        <v>140.4</v>
      </c>
      <c r="BF349">
        <f t="shared" si="176"/>
        <v>8.2045592720420401E-3</v>
      </c>
      <c r="BG349">
        <f t="shared" si="177"/>
        <v>6.9131008689458685E-3</v>
      </c>
      <c r="BH349">
        <v>2.0892513350000002</v>
      </c>
      <c r="BI349">
        <v>0.91902010300000003</v>
      </c>
    </row>
    <row r="350" spans="1:61" x14ac:dyDescent="0.4">
      <c r="A350" s="1">
        <v>34165.333353125003</v>
      </c>
      <c r="B350">
        <v>23</v>
      </c>
      <c r="C350">
        <v>0</v>
      </c>
      <c r="D350">
        <v>84</v>
      </c>
      <c r="E350">
        <v>0</v>
      </c>
      <c r="F350">
        <f t="shared" si="178"/>
        <v>1</v>
      </c>
      <c r="G350" s="2">
        <v>-6.4199999999999997E-12</v>
      </c>
      <c r="H350">
        <f t="shared" si="162"/>
        <v>2.0976426960000001E-3</v>
      </c>
      <c r="I350">
        <f t="shared" si="163"/>
        <v>9.2609060099999995E-4</v>
      </c>
      <c r="J350">
        <v>0</v>
      </c>
      <c r="K350">
        <f t="shared" si="164"/>
        <v>0</v>
      </c>
      <c r="M350">
        <f t="shared" si="165"/>
        <v>0</v>
      </c>
      <c r="N350">
        <v>1</v>
      </c>
      <c r="O350">
        <v>0</v>
      </c>
      <c r="P350">
        <v>0</v>
      </c>
      <c r="Q350">
        <f t="shared" si="150"/>
        <v>0</v>
      </c>
      <c r="R350">
        <f t="shared" si="151"/>
        <v>0.51428571428571423</v>
      </c>
      <c r="S350">
        <f t="shared" si="166"/>
        <v>0.8435104003287397</v>
      </c>
      <c r="T350">
        <f t="shared" si="152"/>
        <v>0</v>
      </c>
      <c r="U350">
        <f t="shared" si="167"/>
        <v>0</v>
      </c>
      <c r="V350" s="2">
        <f t="shared" si="149"/>
        <v>9.3111478062155916E-6</v>
      </c>
      <c r="W350">
        <f t="shared" si="153"/>
        <v>0</v>
      </c>
      <c r="X350">
        <f t="shared" si="154"/>
        <v>0</v>
      </c>
      <c r="Y350">
        <f t="shared" si="155"/>
        <v>0</v>
      </c>
      <c r="Z350">
        <f t="shared" si="156"/>
        <v>1.00000000000642</v>
      </c>
      <c r="AA350">
        <v>0</v>
      </c>
      <c r="AB350">
        <v>0.05</v>
      </c>
      <c r="AC350">
        <v>0.1</v>
      </c>
      <c r="AD350">
        <f t="shared" si="157"/>
        <v>0</v>
      </c>
      <c r="AE350">
        <f t="shared" si="158"/>
        <v>0.1</v>
      </c>
      <c r="AF350">
        <f t="shared" si="159"/>
        <v>0.6428571428571429</v>
      </c>
      <c r="AG350">
        <f t="shared" si="168"/>
        <v>1.0023911590238008</v>
      </c>
      <c r="AH350">
        <f t="shared" si="169"/>
        <v>1.0023911590238009E-2</v>
      </c>
      <c r="AI350">
        <v>6</v>
      </c>
      <c r="AJ350">
        <v>28</v>
      </c>
      <c r="AK350">
        <v>0.05</v>
      </c>
      <c r="AL350">
        <f t="shared" si="160"/>
        <v>18</v>
      </c>
      <c r="AM350">
        <f t="shared" si="170"/>
        <v>19.2</v>
      </c>
      <c r="AN350">
        <f t="shared" si="161"/>
        <v>7.5</v>
      </c>
      <c r="AO350">
        <f t="shared" si="171"/>
        <v>6.3000000000000007</v>
      </c>
      <c r="AP350">
        <f t="shared" si="172"/>
        <v>1.1904761904761902</v>
      </c>
      <c r="AQ350">
        <v>0.328125</v>
      </c>
      <c r="AR350">
        <f t="shared" si="173"/>
        <v>0.9375</v>
      </c>
      <c r="AS350">
        <f t="shared" si="174"/>
        <v>1.0588778392577862</v>
      </c>
      <c r="AT350">
        <f t="shared" si="175"/>
        <v>0.99269797430417461</v>
      </c>
      <c r="AU350">
        <v>21</v>
      </c>
      <c r="AV350">
        <v>26.8</v>
      </c>
      <c r="AW350">
        <v>17</v>
      </c>
      <c r="AX350">
        <v>11.2</v>
      </c>
      <c r="AY350">
        <v>1.5178571430000001</v>
      </c>
      <c r="AZ350">
        <v>0.41791044799999999</v>
      </c>
      <c r="BA350">
        <v>0.78358209000000001</v>
      </c>
      <c r="BB350">
        <v>1.1905243599999999</v>
      </c>
      <c r="BC350">
        <v>0.99269797400000004</v>
      </c>
      <c r="BD350">
        <v>118.3</v>
      </c>
      <c r="BE350">
        <v>140.4</v>
      </c>
      <c r="BF350">
        <f t="shared" si="176"/>
        <v>8.3913607295365567E-3</v>
      </c>
      <c r="BG350">
        <f t="shared" si="177"/>
        <v>7.0704983903133907E-3</v>
      </c>
      <c r="BH350">
        <v>2.0976426959999999</v>
      </c>
      <c r="BI350">
        <v>0.92609060099999996</v>
      </c>
    </row>
    <row r="351" spans="1:61" x14ac:dyDescent="0.4">
      <c r="A351" s="1">
        <v>34165.37501984954</v>
      </c>
      <c r="B351">
        <v>23.8</v>
      </c>
      <c r="C351">
        <v>0</v>
      </c>
      <c r="D351">
        <v>84</v>
      </c>
      <c r="E351">
        <v>0</v>
      </c>
      <c r="F351">
        <f t="shared" si="178"/>
        <v>1</v>
      </c>
      <c r="G351" s="2">
        <v>-6.4199999999999997E-12</v>
      </c>
      <c r="H351">
        <f t="shared" si="162"/>
        <v>2.1060885589999998E-3</v>
      </c>
      <c r="I351">
        <f t="shared" si="163"/>
        <v>9.3320702300000004E-4</v>
      </c>
      <c r="J351">
        <v>0</v>
      </c>
      <c r="K351">
        <f t="shared" si="164"/>
        <v>0</v>
      </c>
      <c r="M351">
        <f t="shared" si="165"/>
        <v>0</v>
      </c>
      <c r="N351">
        <v>1</v>
      </c>
      <c r="O351">
        <v>0</v>
      </c>
      <c r="P351">
        <v>0</v>
      </c>
      <c r="Q351">
        <f t="shared" si="150"/>
        <v>0</v>
      </c>
      <c r="R351">
        <f t="shared" si="151"/>
        <v>0.53714285714285714</v>
      </c>
      <c r="S351">
        <f t="shared" si="166"/>
        <v>0.93264970125566404</v>
      </c>
      <c r="T351">
        <f t="shared" si="152"/>
        <v>0</v>
      </c>
      <c r="U351">
        <f t="shared" si="167"/>
        <v>0</v>
      </c>
      <c r="V351" s="2">
        <f t="shared" si="149"/>
        <v>9.3111478062155916E-6</v>
      </c>
      <c r="W351">
        <f t="shared" si="153"/>
        <v>0</v>
      </c>
      <c r="X351">
        <f t="shared" si="154"/>
        <v>0</v>
      </c>
      <c r="Y351">
        <f t="shared" si="155"/>
        <v>0</v>
      </c>
      <c r="Z351">
        <f t="shared" si="156"/>
        <v>1.00000000000642</v>
      </c>
      <c r="AA351">
        <v>0</v>
      </c>
      <c r="AB351">
        <v>0.05</v>
      </c>
      <c r="AC351">
        <v>0.1</v>
      </c>
      <c r="AD351">
        <f t="shared" si="157"/>
        <v>0</v>
      </c>
      <c r="AE351">
        <f t="shared" si="158"/>
        <v>0.1</v>
      </c>
      <c r="AF351">
        <f t="shared" si="159"/>
        <v>0.67142857142857149</v>
      </c>
      <c r="AG351">
        <f t="shared" si="168"/>
        <v>0.94886940045342993</v>
      </c>
      <c r="AH351">
        <f t="shared" si="169"/>
        <v>9.4886940045343007E-3</v>
      </c>
      <c r="AI351">
        <v>6</v>
      </c>
      <c r="AJ351">
        <v>28</v>
      </c>
      <c r="AK351">
        <v>0.05</v>
      </c>
      <c r="AL351">
        <f t="shared" si="160"/>
        <v>18.8</v>
      </c>
      <c r="AM351">
        <f t="shared" si="170"/>
        <v>19.2</v>
      </c>
      <c r="AN351">
        <f t="shared" si="161"/>
        <v>6.6999999999999993</v>
      </c>
      <c r="AO351">
        <f t="shared" si="171"/>
        <v>6.3000000000000007</v>
      </c>
      <c r="AP351">
        <f t="shared" si="172"/>
        <v>1.0634920634920633</v>
      </c>
      <c r="AQ351">
        <v>0.328125</v>
      </c>
      <c r="AR351">
        <f t="shared" si="173"/>
        <v>0.97916666666666674</v>
      </c>
      <c r="AS351">
        <f t="shared" si="174"/>
        <v>1.020404057480627</v>
      </c>
      <c r="AT351">
        <f t="shared" si="175"/>
        <v>0.99914563961644731</v>
      </c>
      <c r="AU351">
        <v>21.8</v>
      </c>
      <c r="AV351">
        <v>26.8</v>
      </c>
      <c r="AW351">
        <v>16.2</v>
      </c>
      <c r="AX351">
        <v>11.2</v>
      </c>
      <c r="AY351">
        <v>1.446428571</v>
      </c>
      <c r="AZ351">
        <v>0.41791044799999999</v>
      </c>
      <c r="BA351">
        <v>0.81343283600000005</v>
      </c>
      <c r="BB351">
        <v>1.16678218</v>
      </c>
      <c r="BC351">
        <v>0.99914563999999995</v>
      </c>
      <c r="BD351">
        <v>118.3</v>
      </c>
      <c r="BE351">
        <v>140.4</v>
      </c>
      <c r="BF351">
        <f t="shared" si="176"/>
        <v>8.4458633948981173E-3</v>
      </c>
      <c r="BG351">
        <f t="shared" si="177"/>
        <v>7.1164219373219366E-3</v>
      </c>
      <c r="BH351">
        <v>2.1060885589999998</v>
      </c>
      <c r="BI351">
        <v>0.93320702300000002</v>
      </c>
    </row>
    <row r="352" spans="1:61" x14ac:dyDescent="0.4">
      <c r="A352" s="1">
        <v>34165.416686574077</v>
      </c>
      <c r="B352">
        <v>23.5</v>
      </c>
      <c r="C352">
        <v>0</v>
      </c>
      <c r="D352">
        <v>86</v>
      </c>
      <c r="E352">
        <v>0</v>
      </c>
      <c r="F352">
        <f t="shared" si="178"/>
        <v>1</v>
      </c>
      <c r="G352" s="2">
        <v>-6.4199999999999997E-12</v>
      </c>
      <c r="H352">
        <f t="shared" si="162"/>
        <v>2.1145199640000001E-3</v>
      </c>
      <c r="I352">
        <f t="shared" si="163"/>
        <v>9.4031126200000003E-4</v>
      </c>
      <c r="J352">
        <v>0</v>
      </c>
      <c r="K352">
        <f t="shared" si="164"/>
        <v>0</v>
      </c>
      <c r="M352">
        <f t="shared" si="165"/>
        <v>0</v>
      </c>
      <c r="N352">
        <v>1</v>
      </c>
      <c r="O352">
        <v>0</v>
      </c>
      <c r="P352">
        <v>0</v>
      </c>
      <c r="Q352">
        <f t="shared" si="150"/>
        <v>0</v>
      </c>
      <c r="R352">
        <f t="shared" si="151"/>
        <v>0.52857142857142858</v>
      </c>
      <c r="S352">
        <f t="shared" si="166"/>
        <v>0.90301825519879086</v>
      </c>
      <c r="T352">
        <f t="shared" si="152"/>
        <v>0</v>
      </c>
      <c r="U352">
        <f t="shared" si="167"/>
        <v>0</v>
      </c>
      <c r="V352" s="2">
        <f t="shared" si="149"/>
        <v>9.3111478062155916E-6</v>
      </c>
      <c r="W352">
        <f t="shared" si="153"/>
        <v>0</v>
      </c>
      <c r="X352">
        <f t="shared" si="154"/>
        <v>0</v>
      </c>
      <c r="Y352">
        <f t="shared" si="155"/>
        <v>0</v>
      </c>
      <c r="Z352">
        <f t="shared" si="156"/>
        <v>1.00000000000642</v>
      </c>
      <c r="AA352">
        <v>0</v>
      </c>
      <c r="AB352">
        <v>0.05</v>
      </c>
      <c r="AC352">
        <v>0.1</v>
      </c>
      <c r="AD352">
        <f t="shared" si="157"/>
        <v>0</v>
      </c>
      <c r="AE352">
        <f t="shared" si="158"/>
        <v>0.1</v>
      </c>
      <c r="AF352">
        <f t="shared" si="159"/>
        <v>0.6607142857142857</v>
      </c>
      <c r="AG352">
        <f t="shared" si="168"/>
        <v>0.9750003768422445</v>
      </c>
      <c r="AH352">
        <f t="shared" si="169"/>
        <v>9.7500037684224456E-3</v>
      </c>
      <c r="AI352">
        <v>6</v>
      </c>
      <c r="AJ352">
        <v>28</v>
      </c>
      <c r="AK352">
        <v>0.05</v>
      </c>
      <c r="AL352">
        <f t="shared" si="160"/>
        <v>18.5</v>
      </c>
      <c r="AM352">
        <f t="shared" si="170"/>
        <v>19.2</v>
      </c>
      <c r="AN352">
        <f t="shared" si="161"/>
        <v>7</v>
      </c>
      <c r="AO352">
        <f t="shared" si="171"/>
        <v>6.3000000000000007</v>
      </c>
      <c r="AP352">
        <f t="shared" si="172"/>
        <v>1.1111111111111109</v>
      </c>
      <c r="AQ352">
        <v>0.328125</v>
      </c>
      <c r="AR352">
        <f t="shared" si="173"/>
        <v>0.96354166666666674</v>
      </c>
      <c r="AS352">
        <f t="shared" si="174"/>
        <v>1.0351759571750678</v>
      </c>
      <c r="AT352">
        <f t="shared" si="175"/>
        <v>0.9974351670697269</v>
      </c>
      <c r="AU352">
        <v>21.5</v>
      </c>
      <c r="AV352">
        <v>26.8</v>
      </c>
      <c r="AW352">
        <v>16.5</v>
      </c>
      <c r="AX352">
        <v>11.2</v>
      </c>
      <c r="AY352">
        <v>1.4732142859999999</v>
      </c>
      <c r="AZ352">
        <v>0.41791044799999999</v>
      </c>
      <c r="BA352">
        <v>0.80223880599999997</v>
      </c>
      <c r="BB352">
        <v>1.1757638050000001</v>
      </c>
      <c r="BC352">
        <v>0.99743516700000001</v>
      </c>
      <c r="BD352">
        <v>118.3</v>
      </c>
      <c r="BE352">
        <v>140.4</v>
      </c>
      <c r="BF352">
        <f t="shared" si="176"/>
        <v>8.431404624427109E-3</v>
      </c>
      <c r="BG352">
        <f t="shared" si="177"/>
        <v>7.1042390811965807E-3</v>
      </c>
      <c r="BH352">
        <v>2.1145199639999999</v>
      </c>
      <c r="BI352">
        <v>0.94031126200000004</v>
      </c>
    </row>
    <row r="353" spans="1:61" x14ac:dyDescent="0.4">
      <c r="A353" s="1">
        <v>34165.458353298614</v>
      </c>
      <c r="B353">
        <v>23.3</v>
      </c>
      <c r="C353">
        <v>0</v>
      </c>
      <c r="D353">
        <v>85</v>
      </c>
      <c r="E353">
        <v>0</v>
      </c>
      <c r="F353">
        <f t="shared" si="178"/>
        <v>1</v>
      </c>
      <c r="G353" s="2">
        <v>-6.4199999999999997E-12</v>
      </c>
      <c r="H353">
        <f t="shared" si="162"/>
        <v>2.122937669E-3</v>
      </c>
      <c r="I353">
        <f t="shared" si="163"/>
        <v>9.4740395800000006E-4</v>
      </c>
      <c r="J353">
        <v>0</v>
      </c>
      <c r="K353">
        <f t="shared" si="164"/>
        <v>0</v>
      </c>
      <c r="M353">
        <f t="shared" si="165"/>
        <v>0</v>
      </c>
      <c r="N353">
        <v>1</v>
      </c>
      <c r="O353">
        <v>0</v>
      </c>
      <c r="P353">
        <v>0</v>
      </c>
      <c r="Q353">
        <f t="shared" si="150"/>
        <v>0</v>
      </c>
      <c r="R353">
        <f t="shared" si="151"/>
        <v>0.52285714285714291</v>
      </c>
      <c r="S353">
        <f t="shared" si="166"/>
        <v>0.88062183471983801</v>
      </c>
      <c r="T353">
        <f t="shared" si="152"/>
        <v>0</v>
      </c>
      <c r="U353">
        <f t="shared" si="167"/>
        <v>0</v>
      </c>
      <c r="V353" s="2">
        <f t="shared" si="149"/>
        <v>9.3111478062155916E-6</v>
      </c>
      <c r="W353">
        <f t="shared" si="153"/>
        <v>0</v>
      </c>
      <c r="X353">
        <f t="shared" si="154"/>
        <v>0</v>
      </c>
      <c r="Y353">
        <f t="shared" si="155"/>
        <v>0</v>
      </c>
      <c r="Z353">
        <f t="shared" si="156"/>
        <v>1.00000000000642</v>
      </c>
      <c r="AA353">
        <v>0</v>
      </c>
      <c r="AB353">
        <v>0.05</v>
      </c>
      <c r="AC353">
        <v>0.1</v>
      </c>
      <c r="AD353">
        <f t="shared" si="157"/>
        <v>0</v>
      </c>
      <c r="AE353">
        <f t="shared" si="158"/>
        <v>0.1</v>
      </c>
      <c r="AF353">
        <f t="shared" si="159"/>
        <v>0.65357142857142858</v>
      </c>
      <c r="AG353">
        <f t="shared" si="168"/>
        <v>0.98842072790478974</v>
      </c>
      <c r="AH353">
        <f t="shared" si="169"/>
        <v>9.8842072790478984E-3</v>
      </c>
      <c r="AI353">
        <v>6</v>
      </c>
      <c r="AJ353">
        <v>28</v>
      </c>
      <c r="AK353">
        <v>0.05</v>
      </c>
      <c r="AL353">
        <f t="shared" si="160"/>
        <v>18.3</v>
      </c>
      <c r="AM353">
        <f t="shared" si="170"/>
        <v>19.2</v>
      </c>
      <c r="AN353">
        <f t="shared" si="161"/>
        <v>7.1999999999999993</v>
      </c>
      <c r="AO353">
        <f t="shared" si="171"/>
        <v>6.3000000000000007</v>
      </c>
      <c r="AP353">
        <f t="shared" si="172"/>
        <v>1.1428571428571426</v>
      </c>
      <c r="AQ353">
        <v>0.328125</v>
      </c>
      <c r="AR353">
        <f t="shared" si="173"/>
        <v>0.95312500000000011</v>
      </c>
      <c r="AS353">
        <f t="shared" si="174"/>
        <v>1.0447890387105785</v>
      </c>
      <c r="AT353">
        <f t="shared" si="175"/>
        <v>0.99581455252102025</v>
      </c>
      <c r="AU353">
        <v>21.3</v>
      </c>
      <c r="AV353">
        <v>26.8</v>
      </c>
      <c r="AW353">
        <v>16.7</v>
      </c>
      <c r="AX353">
        <v>11.2</v>
      </c>
      <c r="AY353">
        <v>1.491071429</v>
      </c>
      <c r="AZ353">
        <v>0.41791044799999999</v>
      </c>
      <c r="BA353">
        <v>0.794776119</v>
      </c>
      <c r="BB353">
        <v>1.181698854</v>
      </c>
      <c r="BC353">
        <v>0.99581455299999999</v>
      </c>
      <c r="BD353">
        <v>118.3</v>
      </c>
      <c r="BE353">
        <v>140.4</v>
      </c>
      <c r="BF353">
        <f t="shared" si="176"/>
        <v>8.41770543128504E-3</v>
      </c>
      <c r="BG353">
        <f t="shared" si="177"/>
        <v>7.092696246438746E-3</v>
      </c>
      <c r="BH353">
        <v>2.1229376690000001</v>
      </c>
      <c r="BI353">
        <v>0.94740395799999999</v>
      </c>
    </row>
    <row r="354" spans="1:61" x14ac:dyDescent="0.4">
      <c r="A354" s="1">
        <v>34165.500020023152</v>
      </c>
      <c r="B354">
        <v>23.7</v>
      </c>
      <c r="C354">
        <v>0</v>
      </c>
      <c r="D354">
        <v>85</v>
      </c>
      <c r="E354">
        <v>0</v>
      </c>
      <c r="F354">
        <f t="shared" si="178"/>
        <v>1</v>
      </c>
      <c r="G354" s="2">
        <v>-6.4199999999999997E-12</v>
      </c>
      <c r="H354">
        <f t="shared" si="162"/>
        <v>2.1313795459999996E-3</v>
      </c>
      <c r="I354">
        <f t="shared" si="163"/>
        <v>9.5451702100000002E-4</v>
      </c>
      <c r="J354">
        <v>0</v>
      </c>
      <c r="K354">
        <f t="shared" si="164"/>
        <v>0</v>
      </c>
      <c r="M354">
        <f t="shared" si="165"/>
        <v>0</v>
      </c>
      <c r="N354">
        <v>1</v>
      </c>
      <c r="O354">
        <v>0</v>
      </c>
      <c r="P354">
        <v>0</v>
      </c>
      <c r="Q354">
        <f t="shared" si="150"/>
        <v>0</v>
      </c>
      <c r="R354">
        <f t="shared" si="151"/>
        <v>0.53428571428571425</v>
      </c>
      <c r="S354">
        <f t="shared" si="166"/>
        <v>0.92332908643335054</v>
      </c>
      <c r="T354">
        <f t="shared" si="152"/>
        <v>0</v>
      </c>
      <c r="U354">
        <f t="shared" si="167"/>
        <v>0</v>
      </c>
      <c r="V354" s="2">
        <f t="shared" si="149"/>
        <v>9.3111478062155916E-6</v>
      </c>
      <c r="W354">
        <f t="shared" si="153"/>
        <v>0</v>
      </c>
      <c r="X354">
        <f t="shared" si="154"/>
        <v>0</v>
      </c>
      <c r="Y354">
        <f t="shared" si="155"/>
        <v>0</v>
      </c>
      <c r="Z354">
        <f t="shared" si="156"/>
        <v>1.00000000000642</v>
      </c>
      <c r="AA354">
        <v>0</v>
      </c>
      <c r="AB354">
        <v>0.05</v>
      </c>
      <c r="AC354">
        <v>0.1</v>
      </c>
      <c r="AD354">
        <f t="shared" si="157"/>
        <v>0</v>
      </c>
      <c r="AE354">
        <f t="shared" si="158"/>
        <v>0.1</v>
      </c>
      <c r="AF354">
        <f t="shared" si="159"/>
        <v>0.66785714285714282</v>
      </c>
      <c r="AG354">
        <f t="shared" si="168"/>
        <v>0.95836485748186018</v>
      </c>
      <c r="AH354">
        <f t="shared" si="169"/>
        <v>9.5836485748186026E-3</v>
      </c>
      <c r="AI354">
        <v>6</v>
      </c>
      <c r="AJ354">
        <v>28</v>
      </c>
      <c r="AK354">
        <v>0.05</v>
      </c>
      <c r="AL354">
        <f t="shared" si="160"/>
        <v>18.7</v>
      </c>
      <c r="AM354">
        <f t="shared" si="170"/>
        <v>19.2</v>
      </c>
      <c r="AN354">
        <f t="shared" si="161"/>
        <v>6.8000000000000007</v>
      </c>
      <c r="AO354">
        <f t="shared" si="171"/>
        <v>6.3000000000000007</v>
      </c>
      <c r="AP354">
        <f t="shared" si="172"/>
        <v>1.0793650793650793</v>
      </c>
      <c r="AQ354">
        <v>0.328125</v>
      </c>
      <c r="AR354">
        <f t="shared" si="173"/>
        <v>0.97395833333333337</v>
      </c>
      <c r="AS354">
        <f t="shared" si="174"/>
        <v>1.0253765219887347</v>
      </c>
      <c r="AT354">
        <f t="shared" si="175"/>
        <v>0.9986740083952782</v>
      </c>
      <c r="AU354">
        <v>21.7</v>
      </c>
      <c r="AV354">
        <v>26.8</v>
      </c>
      <c r="AW354">
        <v>16.3</v>
      </c>
      <c r="AX354">
        <v>11.2</v>
      </c>
      <c r="AY354">
        <v>1.4553571430000001</v>
      </c>
      <c r="AZ354">
        <v>0.41791044799999999</v>
      </c>
      <c r="BA354">
        <v>0.80970149300000005</v>
      </c>
      <c r="BB354">
        <v>1.1697867310000001</v>
      </c>
      <c r="BC354">
        <v>0.99867400799999995</v>
      </c>
      <c r="BD354">
        <v>118.3</v>
      </c>
      <c r="BE354">
        <v>140.4</v>
      </c>
      <c r="BF354">
        <f t="shared" si="176"/>
        <v>8.4418766559195123E-3</v>
      </c>
      <c r="BG354">
        <f t="shared" si="177"/>
        <v>7.113062735042734E-3</v>
      </c>
      <c r="BH354">
        <v>2.1313795459999998</v>
      </c>
      <c r="BI354">
        <v>0.95451702100000002</v>
      </c>
    </row>
    <row r="355" spans="1:61" x14ac:dyDescent="0.4">
      <c r="A355" s="1">
        <v>34165.541686747689</v>
      </c>
      <c r="B355">
        <v>24.3</v>
      </c>
      <c r="C355">
        <v>0</v>
      </c>
      <c r="D355">
        <v>85</v>
      </c>
      <c r="E355">
        <v>0</v>
      </c>
      <c r="F355">
        <f t="shared" si="178"/>
        <v>1</v>
      </c>
      <c r="G355" s="2">
        <v>-6.4199999999999997E-12</v>
      </c>
      <c r="H355">
        <f t="shared" si="162"/>
        <v>2.1398321640000001E-3</v>
      </c>
      <c r="I355">
        <f t="shared" si="163"/>
        <v>9.6163913400000003E-4</v>
      </c>
      <c r="J355">
        <v>0</v>
      </c>
      <c r="K355">
        <f t="shared" si="164"/>
        <v>0</v>
      </c>
      <c r="M355">
        <f t="shared" si="165"/>
        <v>0</v>
      </c>
      <c r="N355">
        <v>1</v>
      </c>
      <c r="O355">
        <v>0</v>
      </c>
      <c r="P355">
        <v>0</v>
      </c>
      <c r="Q355">
        <f t="shared" si="150"/>
        <v>0</v>
      </c>
      <c r="R355">
        <f t="shared" si="151"/>
        <v>0.55142857142857149</v>
      </c>
      <c r="S355">
        <f t="shared" si="166"/>
        <v>0.97014866589967008</v>
      </c>
      <c r="T355">
        <f t="shared" si="152"/>
        <v>0</v>
      </c>
      <c r="U355">
        <f t="shared" si="167"/>
        <v>0</v>
      </c>
      <c r="V355" s="2">
        <f t="shared" si="149"/>
        <v>9.3111478062155916E-6</v>
      </c>
      <c r="W355">
        <f t="shared" si="153"/>
        <v>0</v>
      </c>
      <c r="X355">
        <f t="shared" si="154"/>
        <v>0</v>
      </c>
      <c r="Y355">
        <f t="shared" si="155"/>
        <v>0</v>
      </c>
      <c r="Z355">
        <f t="shared" si="156"/>
        <v>1.00000000000642</v>
      </c>
      <c r="AA355">
        <v>0</v>
      </c>
      <c r="AB355">
        <v>0.05</v>
      </c>
      <c r="AC355">
        <v>0.1</v>
      </c>
      <c r="AD355">
        <f t="shared" si="157"/>
        <v>0</v>
      </c>
      <c r="AE355">
        <f t="shared" si="158"/>
        <v>0.1</v>
      </c>
      <c r="AF355">
        <f t="shared" si="159"/>
        <v>0.68928571428571428</v>
      </c>
      <c r="AG355">
        <f t="shared" si="168"/>
        <v>0.89024433639230383</v>
      </c>
      <c r="AH355">
        <f t="shared" si="169"/>
        <v>8.9024433639230387E-3</v>
      </c>
      <c r="AI355">
        <v>6</v>
      </c>
      <c r="AJ355">
        <v>28</v>
      </c>
      <c r="AK355">
        <v>0.05</v>
      </c>
      <c r="AL355">
        <f t="shared" si="160"/>
        <v>19.3</v>
      </c>
      <c r="AM355">
        <f t="shared" si="170"/>
        <v>19.2</v>
      </c>
      <c r="AN355">
        <f t="shared" si="161"/>
        <v>6.1999999999999993</v>
      </c>
      <c r="AO355">
        <f t="shared" si="171"/>
        <v>6.3000000000000007</v>
      </c>
      <c r="AP355">
        <f t="shared" si="172"/>
        <v>0.98412698412698385</v>
      </c>
      <c r="AQ355">
        <v>0.328125</v>
      </c>
      <c r="AR355">
        <f t="shared" si="173"/>
        <v>1.0052083333333335</v>
      </c>
      <c r="AS355">
        <f t="shared" si="174"/>
        <v>0.99476364574662002</v>
      </c>
      <c r="AT355">
        <f t="shared" si="175"/>
        <v>0.99994470640155053</v>
      </c>
      <c r="AU355">
        <v>22.3</v>
      </c>
      <c r="AV355">
        <v>26.8</v>
      </c>
      <c r="AW355">
        <v>15.7</v>
      </c>
      <c r="AX355">
        <v>11.2</v>
      </c>
      <c r="AY355">
        <v>1.4017857140000001</v>
      </c>
      <c r="AZ355">
        <v>0.41791044799999999</v>
      </c>
      <c r="BA355">
        <v>0.83208955200000001</v>
      </c>
      <c r="BB355">
        <v>1.1515950399999999</v>
      </c>
      <c r="BC355">
        <v>0.99994470599999996</v>
      </c>
      <c r="BD355">
        <v>118.3</v>
      </c>
      <c r="BE355">
        <v>140.4</v>
      </c>
      <c r="BF355">
        <f t="shared" si="176"/>
        <v>8.4526179746538515E-3</v>
      </c>
      <c r="BG355">
        <f t="shared" si="177"/>
        <v>7.1221132905982905E-3</v>
      </c>
      <c r="BH355">
        <v>2.139832164</v>
      </c>
      <c r="BI355">
        <v>0.96163913400000001</v>
      </c>
    </row>
    <row r="356" spans="1:61" x14ac:dyDescent="0.4">
      <c r="A356" s="1">
        <v>34165.583353472219</v>
      </c>
      <c r="B356">
        <v>25.2</v>
      </c>
      <c r="C356">
        <v>0</v>
      </c>
      <c r="D356">
        <v>82</v>
      </c>
      <c r="E356">
        <v>0</v>
      </c>
      <c r="F356">
        <f t="shared" si="178"/>
        <v>1</v>
      </c>
      <c r="G356" s="2">
        <v>-6.4199999999999997E-12</v>
      </c>
      <c r="H356">
        <f t="shared" si="162"/>
        <v>2.1482351720000003E-3</v>
      </c>
      <c r="I356">
        <f t="shared" si="163"/>
        <v>9.68719447E-4</v>
      </c>
      <c r="J356">
        <v>0</v>
      </c>
      <c r="K356">
        <f t="shared" si="164"/>
        <v>0</v>
      </c>
      <c r="M356">
        <f t="shared" si="165"/>
        <v>0</v>
      </c>
      <c r="N356">
        <v>1</v>
      </c>
      <c r="O356">
        <v>0</v>
      </c>
      <c r="P356">
        <v>0</v>
      </c>
      <c r="Q356">
        <f t="shared" si="150"/>
        <v>0</v>
      </c>
      <c r="R356">
        <f t="shared" si="151"/>
        <v>0.57714285714285707</v>
      </c>
      <c r="S356">
        <f t="shared" si="166"/>
        <v>0.9949082576576328</v>
      </c>
      <c r="T356">
        <f t="shared" si="152"/>
        <v>0</v>
      </c>
      <c r="U356">
        <f t="shared" si="167"/>
        <v>0</v>
      </c>
      <c r="V356" s="2">
        <f t="shared" si="149"/>
        <v>9.3111478062155916E-6</v>
      </c>
      <c r="W356">
        <f t="shared" si="153"/>
        <v>0</v>
      </c>
      <c r="X356">
        <f t="shared" si="154"/>
        <v>0</v>
      </c>
      <c r="Y356">
        <f t="shared" si="155"/>
        <v>0</v>
      </c>
      <c r="Z356">
        <f t="shared" si="156"/>
        <v>1.00000000000642</v>
      </c>
      <c r="AA356">
        <v>0</v>
      </c>
      <c r="AB356">
        <v>0.05</v>
      </c>
      <c r="AC356">
        <v>0.1</v>
      </c>
      <c r="AD356">
        <f t="shared" si="157"/>
        <v>0</v>
      </c>
      <c r="AE356">
        <f t="shared" si="158"/>
        <v>0.1</v>
      </c>
      <c r="AF356">
        <f t="shared" si="159"/>
        <v>0.72142857142857142</v>
      </c>
      <c r="AG356">
        <f t="shared" si="168"/>
        <v>0.7451243263379298</v>
      </c>
      <c r="AH356">
        <f t="shared" si="169"/>
        <v>7.4512432633792982E-3</v>
      </c>
      <c r="AI356">
        <v>6</v>
      </c>
      <c r="AJ356">
        <v>28</v>
      </c>
      <c r="AK356">
        <v>0.05</v>
      </c>
      <c r="AL356">
        <f t="shared" si="160"/>
        <v>20.2</v>
      </c>
      <c r="AM356">
        <f t="shared" si="170"/>
        <v>19.2</v>
      </c>
      <c r="AN356">
        <f t="shared" si="161"/>
        <v>5.3000000000000007</v>
      </c>
      <c r="AO356">
        <f t="shared" si="171"/>
        <v>6.3000000000000007</v>
      </c>
      <c r="AP356">
        <f t="shared" si="172"/>
        <v>0.84126984126984128</v>
      </c>
      <c r="AQ356">
        <v>0.328125</v>
      </c>
      <c r="AR356">
        <f t="shared" si="173"/>
        <v>1.0520833333333333</v>
      </c>
      <c r="AS356">
        <f t="shared" si="174"/>
        <v>0.94486421658759467</v>
      </c>
      <c r="AT356">
        <f t="shared" si="175"/>
        <v>0.99407589453486511</v>
      </c>
      <c r="AU356">
        <v>23.2</v>
      </c>
      <c r="AV356">
        <v>26.8</v>
      </c>
      <c r="AW356">
        <v>14.8</v>
      </c>
      <c r="AX356">
        <v>11.2</v>
      </c>
      <c r="AY356">
        <v>1.321428571</v>
      </c>
      <c r="AZ356">
        <v>0.41791044799999999</v>
      </c>
      <c r="BA356">
        <v>0.86567164200000002</v>
      </c>
      <c r="BB356">
        <v>1.1235319420000001</v>
      </c>
      <c r="BC356">
        <v>0.99407589500000004</v>
      </c>
      <c r="BD356">
        <v>118.3</v>
      </c>
      <c r="BE356">
        <v>140.4</v>
      </c>
      <c r="BF356">
        <f t="shared" si="176"/>
        <v>8.4030084068881239E-3</v>
      </c>
      <c r="BG356">
        <f t="shared" si="177"/>
        <v>7.0803126424501426E-3</v>
      </c>
      <c r="BH356">
        <v>2.1482351720000001</v>
      </c>
      <c r="BI356">
        <v>0.96871944700000001</v>
      </c>
    </row>
    <row r="357" spans="1:61" x14ac:dyDescent="0.4">
      <c r="A357" s="1">
        <v>34165.625020196756</v>
      </c>
      <c r="B357">
        <v>25.1</v>
      </c>
      <c r="C357">
        <v>0</v>
      </c>
      <c r="D357">
        <v>81</v>
      </c>
      <c r="E357">
        <v>0</v>
      </c>
      <c r="F357">
        <f t="shared" si="178"/>
        <v>1</v>
      </c>
      <c r="G357" s="2">
        <v>-6.4199999999999997E-12</v>
      </c>
      <c r="H357">
        <f t="shared" si="162"/>
        <v>2.1566480229999996E-3</v>
      </c>
      <c r="I357">
        <f t="shared" si="163"/>
        <v>9.75808052E-4</v>
      </c>
      <c r="J357">
        <v>0</v>
      </c>
      <c r="K357">
        <f t="shared" si="164"/>
        <v>0</v>
      </c>
      <c r="M357">
        <f t="shared" si="165"/>
        <v>0</v>
      </c>
      <c r="N357">
        <v>1</v>
      </c>
      <c r="O357">
        <v>0</v>
      </c>
      <c r="P357">
        <v>0</v>
      </c>
      <c r="Q357">
        <f t="shared" si="150"/>
        <v>0</v>
      </c>
      <c r="R357">
        <f t="shared" si="151"/>
        <v>0.57428571428571429</v>
      </c>
      <c r="S357">
        <f t="shared" si="166"/>
        <v>0.9950432108055498</v>
      </c>
      <c r="T357">
        <f t="shared" si="152"/>
        <v>0</v>
      </c>
      <c r="U357">
        <f t="shared" si="167"/>
        <v>0</v>
      </c>
      <c r="V357" s="2">
        <f t="shared" si="149"/>
        <v>9.3111478062155916E-6</v>
      </c>
      <c r="W357">
        <f t="shared" si="153"/>
        <v>0</v>
      </c>
      <c r="X357">
        <f t="shared" si="154"/>
        <v>0</v>
      </c>
      <c r="Y357">
        <f t="shared" si="155"/>
        <v>0</v>
      </c>
      <c r="Z357">
        <f t="shared" si="156"/>
        <v>1.00000000000642</v>
      </c>
      <c r="AA357">
        <v>0</v>
      </c>
      <c r="AB357">
        <v>0.05</v>
      </c>
      <c r="AC357">
        <v>0.1</v>
      </c>
      <c r="AD357">
        <f t="shared" si="157"/>
        <v>0</v>
      </c>
      <c r="AE357">
        <f t="shared" si="158"/>
        <v>0.1</v>
      </c>
      <c r="AF357">
        <f t="shared" si="159"/>
        <v>0.71785714285714286</v>
      </c>
      <c r="AG357">
        <f t="shared" si="168"/>
        <v>0.76327173166218465</v>
      </c>
      <c r="AH357">
        <f t="shared" si="169"/>
        <v>7.6327173166218475E-3</v>
      </c>
      <c r="AI357">
        <v>6</v>
      </c>
      <c r="AJ357">
        <v>28</v>
      </c>
      <c r="AK357">
        <v>0.05</v>
      </c>
      <c r="AL357">
        <f t="shared" si="160"/>
        <v>20.100000000000001</v>
      </c>
      <c r="AM357">
        <f t="shared" si="170"/>
        <v>19.2</v>
      </c>
      <c r="AN357">
        <f t="shared" si="161"/>
        <v>5.3999999999999986</v>
      </c>
      <c r="AO357">
        <f t="shared" si="171"/>
        <v>6.3000000000000007</v>
      </c>
      <c r="AP357">
        <f t="shared" si="172"/>
        <v>0.85714285714285687</v>
      </c>
      <c r="AQ357">
        <v>0.328125</v>
      </c>
      <c r="AR357">
        <f t="shared" si="173"/>
        <v>1.0468750000000002</v>
      </c>
      <c r="AS357">
        <f t="shared" si="174"/>
        <v>0.95067721370422498</v>
      </c>
      <c r="AT357">
        <f t="shared" si="175"/>
        <v>0.99524020809661073</v>
      </c>
      <c r="AU357">
        <v>23.1</v>
      </c>
      <c r="AV357">
        <v>26.8</v>
      </c>
      <c r="AW357">
        <v>14.9</v>
      </c>
      <c r="AX357">
        <v>11.2</v>
      </c>
      <c r="AY357">
        <v>1.3303571430000001</v>
      </c>
      <c r="AZ357">
        <v>0.41791044799999999</v>
      </c>
      <c r="BA357">
        <v>0.86194029900000002</v>
      </c>
      <c r="BB357">
        <v>1.1266982640000001</v>
      </c>
      <c r="BC357">
        <v>0.99524020800000002</v>
      </c>
      <c r="BD357">
        <v>118.3</v>
      </c>
      <c r="BE357">
        <v>140.4</v>
      </c>
      <c r="BF357">
        <f t="shared" si="176"/>
        <v>8.4128504488301843E-3</v>
      </c>
      <c r="BG357">
        <f t="shared" si="177"/>
        <v>7.0886054700854701E-3</v>
      </c>
      <c r="BH357">
        <v>2.1566480229999998</v>
      </c>
      <c r="BI357">
        <v>0.97580805199999998</v>
      </c>
    </row>
    <row r="358" spans="1:61" x14ac:dyDescent="0.4">
      <c r="A358" s="1">
        <v>34165.666686921293</v>
      </c>
      <c r="B358">
        <v>24.8</v>
      </c>
      <c r="C358">
        <v>0</v>
      </c>
      <c r="D358">
        <v>84</v>
      </c>
      <c r="E358">
        <v>0</v>
      </c>
      <c r="F358">
        <f t="shared" si="178"/>
        <v>1</v>
      </c>
      <c r="G358" s="2">
        <v>-6.4199999999999997E-12</v>
      </c>
      <c r="H358">
        <f t="shared" si="162"/>
        <v>2.165083643E-3</v>
      </c>
      <c r="I358">
        <f t="shared" si="163"/>
        <v>9.829158440000001E-4</v>
      </c>
      <c r="J358">
        <v>0</v>
      </c>
      <c r="K358">
        <f t="shared" si="164"/>
        <v>0</v>
      </c>
      <c r="M358">
        <f t="shared" si="165"/>
        <v>0</v>
      </c>
      <c r="N358">
        <v>1</v>
      </c>
      <c r="O358">
        <v>0</v>
      </c>
      <c r="P358">
        <v>0</v>
      </c>
      <c r="Q358">
        <f t="shared" si="150"/>
        <v>0</v>
      </c>
      <c r="R358">
        <f t="shared" si="151"/>
        <v>0.56571428571428573</v>
      </c>
      <c r="S358">
        <f t="shared" si="166"/>
        <v>0.99105283985803749</v>
      </c>
      <c r="T358">
        <f t="shared" si="152"/>
        <v>0</v>
      </c>
      <c r="U358">
        <f t="shared" si="167"/>
        <v>0</v>
      </c>
      <c r="V358" s="2">
        <f t="shared" si="149"/>
        <v>9.3111478062155916E-6</v>
      </c>
      <c r="W358">
        <f t="shared" si="153"/>
        <v>0</v>
      </c>
      <c r="X358">
        <f t="shared" si="154"/>
        <v>0</v>
      </c>
      <c r="Y358">
        <f t="shared" si="155"/>
        <v>0</v>
      </c>
      <c r="Z358">
        <f t="shared" si="156"/>
        <v>1.00000000000642</v>
      </c>
      <c r="AA358">
        <v>0</v>
      </c>
      <c r="AB358">
        <v>0.05</v>
      </c>
      <c r="AC358">
        <v>0.1</v>
      </c>
      <c r="AD358">
        <f t="shared" si="157"/>
        <v>0</v>
      </c>
      <c r="AE358">
        <f t="shared" si="158"/>
        <v>0.1</v>
      </c>
      <c r="AF358">
        <f t="shared" si="159"/>
        <v>0.70714285714285718</v>
      </c>
      <c r="AG358">
        <f t="shared" si="168"/>
        <v>0.81499785310441442</v>
      </c>
      <c r="AH358">
        <f t="shared" si="169"/>
        <v>8.1499785310441449E-3</v>
      </c>
      <c r="AI358">
        <v>6</v>
      </c>
      <c r="AJ358">
        <v>28</v>
      </c>
      <c r="AK358">
        <v>0.05</v>
      </c>
      <c r="AL358">
        <f t="shared" si="160"/>
        <v>19.8</v>
      </c>
      <c r="AM358">
        <f t="shared" si="170"/>
        <v>19.2</v>
      </c>
      <c r="AN358">
        <f t="shared" si="161"/>
        <v>5.6999999999999993</v>
      </c>
      <c r="AO358">
        <f t="shared" si="171"/>
        <v>6.3000000000000007</v>
      </c>
      <c r="AP358">
        <f t="shared" si="172"/>
        <v>0.90476190476190455</v>
      </c>
      <c r="AQ358">
        <v>0.328125</v>
      </c>
      <c r="AR358">
        <f t="shared" si="173"/>
        <v>1.03125</v>
      </c>
      <c r="AS358">
        <f t="shared" si="174"/>
        <v>0.96769348958425427</v>
      </c>
      <c r="AT358">
        <f t="shared" si="175"/>
        <v>0.99793391113376217</v>
      </c>
      <c r="AU358">
        <v>22.8</v>
      </c>
      <c r="AV358">
        <v>26.8</v>
      </c>
      <c r="AW358">
        <v>15.2</v>
      </c>
      <c r="AX358">
        <v>11.2</v>
      </c>
      <c r="AY358">
        <v>1.3571428569999999</v>
      </c>
      <c r="AZ358">
        <v>0.41791044799999999</v>
      </c>
      <c r="BA358">
        <v>0.85074626900000005</v>
      </c>
      <c r="BB358">
        <v>1.136123674</v>
      </c>
      <c r="BC358">
        <v>0.99793391099999995</v>
      </c>
      <c r="BD358">
        <v>118.3</v>
      </c>
      <c r="BE358">
        <v>140.4</v>
      </c>
      <c r="BF358">
        <f t="shared" si="176"/>
        <v>8.435620550581252E-3</v>
      </c>
      <c r="BG358">
        <f t="shared" si="177"/>
        <v>7.1077913888888886E-3</v>
      </c>
      <c r="BH358">
        <v>2.165083643</v>
      </c>
      <c r="BI358">
        <v>0.98291584399999998</v>
      </c>
    </row>
    <row r="359" spans="1:61" x14ac:dyDescent="0.4">
      <c r="A359" s="1">
        <v>34165.70835364583</v>
      </c>
      <c r="B359">
        <v>23.2</v>
      </c>
      <c r="C359">
        <v>0</v>
      </c>
      <c r="D359">
        <v>87</v>
      </c>
      <c r="E359">
        <v>0</v>
      </c>
      <c r="F359">
        <f t="shared" si="178"/>
        <v>1</v>
      </c>
      <c r="G359" s="2">
        <v>-6.4199999999999997E-12</v>
      </c>
      <c r="H359">
        <f t="shared" si="162"/>
        <v>2.1734933259999999E-3</v>
      </c>
      <c r="I359">
        <f t="shared" si="163"/>
        <v>9.9000178000000004E-4</v>
      </c>
      <c r="J359">
        <v>0</v>
      </c>
      <c r="K359">
        <f t="shared" si="164"/>
        <v>0</v>
      </c>
      <c r="M359">
        <f t="shared" si="165"/>
        <v>0</v>
      </c>
      <c r="N359">
        <v>1</v>
      </c>
      <c r="O359">
        <v>0</v>
      </c>
      <c r="P359">
        <v>0</v>
      </c>
      <c r="Q359">
        <f t="shared" si="150"/>
        <v>0</v>
      </c>
      <c r="R359">
        <f t="shared" si="151"/>
        <v>0.52</v>
      </c>
      <c r="S359">
        <f t="shared" si="166"/>
        <v>0.8686969829793022</v>
      </c>
      <c r="T359">
        <f t="shared" si="152"/>
        <v>0</v>
      </c>
      <c r="U359">
        <f t="shared" si="167"/>
        <v>0</v>
      </c>
      <c r="V359" s="2">
        <f t="shared" si="149"/>
        <v>9.3111478062155916E-6</v>
      </c>
      <c r="W359">
        <f t="shared" si="153"/>
        <v>0</v>
      </c>
      <c r="X359">
        <f t="shared" si="154"/>
        <v>0</v>
      </c>
      <c r="Y359">
        <f t="shared" si="155"/>
        <v>0</v>
      </c>
      <c r="Z359">
        <f t="shared" si="156"/>
        <v>1.00000000000642</v>
      </c>
      <c r="AA359">
        <v>0</v>
      </c>
      <c r="AB359">
        <v>0.05</v>
      </c>
      <c r="AC359">
        <v>0.1</v>
      </c>
      <c r="AD359">
        <f t="shared" si="157"/>
        <v>0</v>
      </c>
      <c r="AE359">
        <f t="shared" si="158"/>
        <v>0.1</v>
      </c>
      <c r="AF359">
        <f t="shared" si="159"/>
        <v>0.65</v>
      </c>
      <c r="AG359">
        <f t="shared" si="168"/>
        <v>0.99390411424494995</v>
      </c>
      <c r="AH359">
        <f t="shared" si="169"/>
        <v>9.939041142449501E-3</v>
      </c>
      <c r="AI359">
        <v>6</v>
      </c>
      <c r="AJ359">
        <v>28</v>
      </c>
      <c r="AK359">
        <v>0.05</v>
      </c>
      <c r="AL359">
        <f t="shared" si="160"/>
        <v>18.2</v>
      </c>
      <c r="AM359">
        <f t="shared" si="170"/>
        <v>19.2</v>
      </c>
      <c r="AN359">
        <f t="shared" si="161"/>
        <v>7.3000000000000007</v>
      </c>
      <c r="AO359">
        <f t="shared" si="171"/>
        <v>6.3000000000000007</v>
      </c>
      <c r="AP359">
        <f t="shared" si="172"/>
        <v>1.1587301587301586</v>
      </c>
      <c r="AQ359">
        <v>0.328125</v>
      </c>
      <c r="AR359">
        <f t="shared" si="173"/>
        <v>0.94791666666666663</v>
      </c>
      <c r="AS359">
        <f t="shared" si="174"/>
        <v>1.0495284016920181</v>
      </c>
      <c r="AT359">
        <f t="shared" si="175"/>
        <v>0.99486546410389209</v>
      </c>
      <c r="AU359">
        <v>21.2</v>
      </c>
      <c r="AV359">
        <v>26.8</v>
      </c>
      <c r="AW359">
        <v>16.8</v>
      </c>
      <c r="AX359">
        <v>11.2</v>
      </c>
      <c r="AY359">
        <v>1.5</v>
      </c>
      <c r="AZ359">
        <v>0.41791044799999999</v>
      </c>
      <c r="BA359">
        <v>0.79104477600000001</v>
      </c>
      <c r="BB359">
        <v>1.1846508680000001</v>
      </c>
      <c r="BC359">
        <v>0.99486546399999998</v>
      </c>
      <c r="BD359">
        <v>118.3</v>
      </c>
      <c r="BE359">
        <v>140.4</v>
      </c>
      <c r="BF359">
        <f t="shared" si="176"/>
        <v>8.4096827058655291E-3</v>
      </c>
      <c r="BG359">
        <f t="shared" si="177"/>
        <v>7.0859363532763528E-3</v>
      </c>
      <c r="BH359">
        <v>2.173493326</v>
      </c>
      <c r="BI359">
        <v>0.99000178000000005</v>
      </c>
    </row>
    <row r="360" spans="1:61" x14ac:dyDescent="0.4">
      <c r="A360" s="1">
        <v>34165.750020370368</v>
      </c>
      <c r="B360">
        <v>22</v>
      </c>
      <c r="C360">
        <v>0</v>
      </c>
      <c r="D360">
        <v>89</v>
      </c>
      <c r="E360">
        <v>0</v>
      </c>
      <c r="F360">
        <f t="shared" si="178"/>
        <v>1</v>
      </c>
      <c r="G360" s="2">
        <v>-6.4199999999999997E-12</v>
      </c>
      <c r="H360">
        <f t="shared" si="162"/>
        <v>2.1817507560000001E-3</v>
      </c>
      <c r="I360">
        <f t="shared" si="163"/>
        <v>9.9695942999999997E-4</v>
      </c>
      <c r="J360">
        <v>0</v>
      </c>
      <c r="K360">
        <f t="shared" si="164"/>
        <v>0</v>
      </c>
      <c r="M360">
        <f t="shared" si="165"/>
        <v>0</v>
      </c>
      <c r="N360">
        <v>1</v>
      </c>
      <c r="O360">
        <v>0</v>
      </c>
      <c r="P360">
        <v>0</v>
      </c>
      <c r="Q360">
        <f t="shared" si="150"/>
        <v>0</v>
      </c>
      <c r="R360">
        <f t="shared" si="151"/>
        <v>0.48571428571428571</v>
      </c>
      <c r="S360">
        <f t="shared" si="166"/>
        <v>0.69728190742760898</v>
      </c>
      <c r="T360">
        <f t="shared" si="152"/>
        <v>0</v>
      </c>
      <c r="U360">
        <f t="shared" si="167"/>
        <v>0</v>
      </c>
      <c r="V360" s="2">
        <f t="shared" si="149"/>
        <v>9.3111478062155916E-6</v>
      </c>
      <c r="W360">
        <f t="shared" si="153"/>
        <v>0</v>
      </c>
      <c r="X360">
        <f t="shared" si="154"/>
        <v>0</v>
      </c>
      <c r="Y360">
        <f t="shared" si="155"/>
        <v>0</v>
      </c>
      <c r="Z360">
        <f t="shared" si="156"/>
        <v>1.00000000000642</v>
      </c>
      <c r="AA360">
        <v>0</v>
      </c>
      <c r="AB360">
        <v>0.05</v>
      </c>
      <c r="AC360">
        <v>0.1</v>
      </c>
      <c r="AD360">
        <f t="shared" si="157"/>
        <v>0</v>
      </c>
      <c r="AE360">
        <f t="shared" si="158"/>
        <v>0.1</v>
      </c>
      <c r="AF360">
        <f t="shared" si="159"/>
        <v>0.6071428571428571</v>
      </c>
      <c r="AG360">
        <f t="shared" si="168"/>
        <v>0.99560260651558452</v>
      </c>
      <c r="AH360">
        <f t="shared" si="169"/>
        <v>9.9560260651558458E-3</v>
      </c>
      <c r="AI360">
        <v>6</v>
      </c>
      <c r="AJ360">
        <v>28</v>
      </c>
      <c r="AK360">
        <v>0.05</v>
      </c>
      <c r="AL360">
        <f t="shared" si="160"/>
        <v>17</v>
      </c>
      <c r="AM360">
        <f t="shared" si="170"/>
        <v>19.2</v>
      </c>
      <c r="AN360">
        <f t="shared" si="161"/>
        <v>8.5</v>
      </c>
      <c r="AO360">
        <f t="shared" si="171"/>
        <v>6.3000000000000007</v>
      </c>
      <c r="AP360">
        <f t="shared" si="172"/>
        <v>1.3492063492063491</v>
      </c>
      <c r="AQ360">
        <v>0.328125</v>
      </c>
      <c r="AR360">
        <f t="shared" si="173"/>
        <v>0.88541666666666674</v>
      </c>
      <c r="AS360">
        <f t="shared" si="174"/>
        <v>1.1032704017867765</v>
      </c>
      <c r="AT360">
        <f t="shared" si="175"/>
        <v>0.97685400158204172</v>
      </c>
      <c r="AU360">
        <v>20</v>
      </c>
      <c r="AV360">
        <v>26.8</v>
      </c>
      <c r="AW360">
        <v>18</v>
      </c>
      <c r="AX360">
        <v>11.2</v>
      </c>
      <c r="AY360">
        <v>1.6071428569999999</v>
      </c>
      <c r="AZ360">
        <v>0.41791044799999999</v>
      </c>
      <c r="BA360">
        <v>0.746268657</v>
      </c>
      <c r="BB360">
        <v>1.219304905</v>
      </c>
      <c r="BC360">
        <v>0.97685400200000005</v>
      </c>
      <c r="BD360">
        <v>118.3</v>
      </c>
      <c r="BE360">
        <v>140.4</v>
      </c>
      <c r="BF360">
        <f t="shared" si="176"/>
        <v>8.2574302754187812E-3</v>
      </c>
      <c r="BG360">
        <f t="shared" si="177"/>
        <v>6.9576495868945874E-3</v>
      </c>
      <c r="BH360">
        <v>2.181750756</v>
      </c>
      <c r="BI360">
        <v>0.99695942999999998</v>
      </c>
    </row>
    <row r="361" spans="1:61" x14ac:dyDescent="0.4">
      <c r="A361" s="1">
        <v>34165.791687094905</v>
      </c>
      <c r="B361">
        <v>21.3</v>
      </c>
      <c r="C361">
        <v>0</v>
      </c>
      <c r="D361">
        <v>92</v>
      </c>
      <c r="E361">
        <v>0</v>
      </c>
      <c r="F361">
        <f t="shared" si="178"/>
        <v>1</v>
      </c>
      <c r="G361" s="2">
        <v>-6.4199999999999997E-12</v>
      </c>
      <c r="H361">
        <f t="shared" si="162"/>
        <v>2.1898764580000002E-3</v>
      </c>
      <c r="I361">
        <f t="shared" si="163"/>
        <v>1.003806086E-3</v>
      </c>
      <c r="J361">
        <v>0</v>
      </c>
      <c r="K361">
        <f t="shared" si="164"/>
        <v>0</v>
      </c>
      <c r="M361">
        <f t="shared" si="165"/>
        <v>0</v>
      </c>
      <c r="N361">
        <v>1</v>
      </c>
      <c r="O361">
        <v>1</v>
      </c>
      <c r="P361">
        <v>0</v>
      </c>
      <c r="Q361">
        <f t="shared" si="150"/>
        <v>0</v>
      </c>
      <c r="R361">
        <f t="shared" si="151"/>
        <v>0.46571428571428575</v>
      </c>
      <c r="S361">
        <f t="shared" si="166"/>
        <v>0.58433486754028285</v>
      </c>
      <c r="T361">
        <f t="shared" si="152"/>
        <v>0</v>
      </c>
      <c r="U361">
        <f t="shared" si="167"/>
        <v>0</v>
      </c>
      <c r="V361" s="2">
        <f t="shared" si="149"/>
        <v>9.3111478062155916E-6</v>
      </c>
      <c r="W361">
        <f t="shared" si="153"/>
        <v>0</v>
      </c>
      <c r="X361">
        <f t="shared" si="154"/>
        <v>0</v>
      </c>
      <c r="Y361">
        <f t="shared" si="155"/>
        <v>0</v>
      </c>
      <c r="Z361">
        <f t="shared" si="156"/>
        <v>1.00000000000642</v>
      </c>
      <c r="AA361">
        <v>0</v>
      </c>
      <c r="AB361">
        <v>0.05</v>
      </c>
      <c r="AC361">
        <v>0.1</v>
      </c>
      <c r="AD361">
        <f t="shared" si="157"/>
        <v>0</v>
      </c>
      <c r="AE361">
        <f t="shared" si="158"/>
        <v>0.1</v>
      </c>
      <c r="AF361">
        <f t="shared" si="159"/>
        <v>0.58214285714285718</v>
      </c>
      <c r="AG361">
        <f t="shared" si="168"/>
        <v>0.94562041106462236</v>
      </c>
      <c r="AH361">
        <f t="shared" si="169"/>
        <v>9.4562041106462241E-3</v>
      </c>
      <c r="AI361">
        <v>6</v>
      </c>
      <c r="AJ361">
        <v>28</v>
      </c>
      <c r="AK361">
        <v>0.05</v>
      </c>
      <c r="AL361">
        <f t="shared" si="160"/>
        <v>16.3</v>
      </c>
      <c r="AM361">
        <f t="shared" si="170"/>
        <v>19.2</v>
      </c>
      <c r="AN361">
        <f t="shared" si="161"/>
        <v>9.1999999999999993</v>
      </c>
      <c r="AO361">
        <f t="shared" si="171"/>
        <v>6.3000000000000007</v>
      </c>
      <c r="AP361">
        <f t="shared" si="172"/>
        <v>1.46031746031746</v>
      </c>
      <c r="AQ361">
        <v>0.328125</v>
      </c>
      <c r="AR361">
        <f t="shared" si="173"/>
        <v>0.84895833333333337</v>
      </c>
      <c r="AS361">
        <f t="shared" si="174"/>
        <v>1.1322941487519851</v>
      </c>
      <c r="AT361">
        <f t="shared" si="175"/>
        <v>0.96127055336757072</v>
      </c>
      <c r="AU361">
        <v>19.3</v>
      </c>
      <c r="AV361">
        <v>26.8</v>
      </c>
      <c r="AW361">
        <v>18.7</v>
      </c>
      <c r="AX361">
        <v>11.2</v>
      </c>
      <c r="AY361">
        <v>1.6696428569999999</v>
      </c>
      <c r="AZ361">
        <v>0.41791044799999999</v>
      </c>
      <c r="BA361">
        <v>0.72014925399999996</v>
      </c>
      <c r="BB361">
        <v>1.2389013369999999</v>
      </c>
      <c r="BC361">
        <v>0.96127055299999997</v>
      </c>
      <c r="BD361">
        <v>118.3</v>
      </c>
      <c r="BE361">
        <v>140.4</v>
      </c>
      <c r="BF361">
        <f t="shared" si="176"/>
        <v>8.1257020572068541E-3</v>
      </c>
      <c r="BG361">
        <f t="shared" si="177"/>
        <v>6.8466563603988596E-3</v>
      </c>
      <c r="BH361">
        <v>2.1898764580000001</v>
      </c>
      <c r="BI361">
        <v>1.003806086</v>
      </c>
    </row>
    <row r="362" spans="1:61" x14ac:dyDescent="0.4">
      <c r="A362" s="1">
        <v>34165.833353819442</v>
      </c>
      <c r="B362">
        <v>20.6</v>
      </c>
      <c r="C362">
        <v>0</v>
      </c>
      <c r="D362">
        <v>95</v>
      </c>
      <c r="E362">
        <v>0</v>
      </c>
      <c r="F362">
        <f t="shared" si="178"/>
        <v>1</v>
      </c>
      <c r="G362" s="2">
        <v>-6.4199999999999997E-12</v>
      </c>
      <c r="H362">
        <f t="shared" si="162"/>
        <v>2.197842596E-3</v>
      </c>
      <c r="I362">
        <f t="shared" si="163"/>
        <v>1.0105182950000001E-3</v>
      </c>
      <c r="J362">
        <v>0</v>
      </c>
      <c r="K362">
        <f t="shared" si="164"/>
        <v>0</v>
      </c>
      <c r="M362">
        <f t="shared" si="165"/>
        <v>0</v>
      </c>
      <c r="N362">
        <v>1</v>
      </c>
      <c r="O362">
        <v>1</v>
      </c>
      <c r="P362">
        <v>0</v>
      </c>
      <c r="Q362">
        <f t="shared" si="150"/>
        <v>0</v>
      </c>
      <c r="R362">
        <f t="shared" si="151"/>
        <v>0.44571428571428573</v>
      </c>
      <c r="S362">
        <f t="shared" si="166"/>
        <v>0.47203259098468892</v>
      </c>
      <c r="T362">
        <f t="shared" si="152"/>
        <v>0</v>
      </c>
      <c r="U362">
        <f t="shared" si="167"/>
        <v>0</v>
      </c>
      <c r="V362" s="2">
        <f t="shared" si="149"/>
        <v>9.3111478062155916E-6</v>
      </c>
      <c r="W362">
        <f t="shared" si="153"/>
        <v>0</v>
      </c>
      <c r="X362">
        <f t="shared" si="154"/>
        <v>0</v>
      </c>
      <c r="Y362">
        <f t="shared" si="155"/>
        <v>0</v>
      </c>
      <c r="Z362">
        <f t="shared" si="156"/>
        <v>1.00000000000642</v>
      </c>
      <c r="AA362">
        <v>0</v>
      </c>
      <c r="AB362">
        <v>0.05</v>
      </c>
      <c r="AC362">
        <v>0.1</v>
      </c>
      <c r="AD362">
        <f t="shared" si="157"/>
        <v>0</v>
      </c>
      <c r="AE362">
        <f t="shared" si="158"/>
        <v>0.1</v>
      </c>
      <c r="AF362">
        <f t="shared" si="159"/>
        <v>0.55714285714285716</v>
      </c>
      <c r="AG362">
        <f t="shared" si="168"/>
        <v>0.86550175979653021</v>
      </c>
      <c r="AH362">
        <f t="shared" si="169"/>
        <v>8.6550175979653032E-3</v>
      </c>
      <c r="AI362">
        <v>6</v>
      </c>
      <c r="AJ362">
        <v>28</v>
      </c>
      <c r="AK362">
        <v>0.05</v>
      </c>
      <c r="AL362">
        <f t="shared" si="160"/>
        <v>15.600000000000001</v>
      </c>
      <c r="AM362">
        <f t="shared" si="170"/>
        <v>19.2</v>
      </c>
      <c r="AN362">
        <f t="shared" si="161"/>
        <v>9.8999999999999986</v>
      </c>
      <c r="AO362">
        <f t="shared" si="171"/>
        <v>6.3000000000000007</v>
      </c>
      <c r="AP362">
        <f t="shared" si="172"/>
        <v>1.571428571428571</v>
      </c>
      <c r="AQ362">
        <v>0.328125</v>
      </c>
      <c r="AR362">
        <f t="shared" si="173"/>
        <v>0.81250000000000011</v>
      </c>
      <c r="AS362">
        <f t="shared" si="174"/>
        <v>1.1598696391130361</v>
      </c>
      <c r="AT362">
        <f t="shared" si="175"/>
        <v>0.94239408177934192</v>
      </c>
      <c r="AU362">
        <v>18.600000000000001</v>
      </c>
      <c r="AV362">
        <v>26.8</v>
      </c>
      <c r="AW362">
        <v>19.399999999999999</v>
      </c>
      <c r="AX362">
        <v>11.2</v>
      </c>
      <c r="AY362">
        <v>1.7321428569999999</v>
      </c>
      <c r="AZ362">
        <v>0.41791044799999999</v>
      </c>
      <c r="BA362">
        <v>0.69402985100000003</v>
      </c>
      <c r="BB362">
        <v>1.258075265</v>
      </c>
      <c r="BC362">
        <v>0.94239408199999997</v>
      </c>
      <c r="BD362">
        <v>118.3</v>
      </c>
      <c r="BE362">
        <v>140.4</v>
      </c>
      <c r="BF362">
        <f t="shared" si="176"/>
        <v>7.9661376312708532E-3</v>
      </c>
      <c r="BG362">
        <f t="shared" si="177"/>
        <v>6.7122085612535609E-3</v>
      </c>
      <c r="BH362">
        <v>2.1978425960000001</v>
      </c>
      <c r="BI362">
        <v>1.010518295</v>
      </c>
    </row>
    <row r="363" spans="1:61" x14ac:dyDescent="0.4">
      <c r="A363" s="1">
        <v>34165.875020543979</v>
      </c>
      <c r="B363">
        <v>20.100000000000001</v>
      </c>
      <c r="C363">
        <v>0</v>
      </c>
      <c r="D363">
        <v>96</v>
      </c>
      <c r="E363">
        <v>0</v>
      </c>
      <c r="F363">
        <f t="shared" si="178"/>
        <v>1</v>
      </c>
      <c r="G363" s="2">
        <v>-6.4199999999999997E-12</v>
      </c>
      <c r="H363">
        <f t="shared" si="162"/>
        <v>2.205679083E-3</v>
      </c>
      <c r="I363">
        <f t="shared" si="163"/>
        <v>1.017121261E-3</v>
      </c>
      <c r="J363">
        <v>0</v>
      </c>
      <c r="K363">
        <f t="shared" si="164"/>
        <v>0</v>
      </c>
      <c r="M363">
        <f t="shared" si="165"/>
        <v>0</v>
      </c>
      <c r="N363">
        <v>1</v>
      </c>
      <c r="O363">
        <v>1</v>
      </c>
      <c r="P363">
        <v>0</v>
      </c>
      <c r="Q363">
        <f t="shared" si="150"/>
        <v>0</v>
      </c>
      <c r="R363">
        <f t="shared" si="151"/>
        <v>0.43142857142857149</v>
      </c>
      <c r="S363">
        <f t="shared" si="166"/>
        <v>0.39601903135128763</v>
      </c>
      <c r="T363">
        <f t="shared" si="152"/>
        <v>0</v>
      </c>
      <c r="U363">
        <f t="shared" si="167"/>
        <v>0</v>
      </c>
      <c r="V363" s="2">
        <f t="shared" si="149"/>
        <v>9.3111478062155916E-6</v>
      </c>
      <c r="W363">
        <f t="shared" si="153"/>
        <v>0</v>
      </c>
      <c r="X363">
        <f t="shared" si="154"/>
        <v>0</v>
      </c>
      <c r="Y363">
        <f t="shared" si="155"/>
        <v>0</v>
      </c>
      <c r="Z363">
        <f t="shared" si="156"/>
        <v>1.00000000000642</v>
      </c>
      <c r="AA363">
        <v>0</v>
      </c>
      <c r="AB363">
        <v>0.05</v>
      </c>
      <c r="AC363">
        <v>0.1</v>
      </c>
      <c r="AD363">
        <f t="shared" si="157"/>
        <v>0</v>
      </c>
      <c r="AE363">
        <f t="shared" si="158"/>
        <v>0.1</v>
      </c>
      <c r="AF363">
        <f t="shared" si="159"/>
        <v>0.53928571428571437</v>
      </c>
      <c r="AG363">
        <f t="shared" si="168"/>
        <v>0.79453450001797921</v>
      </c>
      <c r="AH363">
        <f t="shared" si="169"/>
        <v>7.9453450001797932E-3</v>
      </c>
      <c r="AI363">
        <v>6</v>
      </c>
      <c r="AJ363">
        <v>28</v>
      </c>
      <c r="AK363">
        <v>0.05</v>
      </c>
      <c r="AL363">
        <f t="shared" si="160"/>
        <v>15.100000000000001</v>
      </c>
      <c r="AM363">
        <f t="shared" si="170"/>
        <v>19.2</v>
      </c>
      <c r="AN363">
        <f t="shared" si="161"/>
        <v>10.399999999999999</v>
      </c>
      <c r="AO363">
        <f t="shared" si="171"/>
        <v>6.3000000000000007</v>
      </c>
      <c r="AP363">
        <f t="shared" si="172"/>
        <v>1.6507936507936505</v>
      </c>
      <c r="AQ363">
        <v>0.328125</v>
      </c>
      <c r="AR363">
        <f t="shared" si="173"/>
        <v>0.78645833333333348</v>
      </c>
      <c r="AS363">
        <f t="shared" si="174"/>
        <v>1.178773724607604</v>
      </c>
      <c r="AT363">
        <f t="shared" si="175"/>
        <v>0.92705641883202206</v>
      </c>
      <c r="AU363">
        <v>18.100000000000001</v>
      </c>
      <c r="AV363">
        <v>26.8</v>
      </c>
      <c r="AW363">
        <v>19.899999999999999</v>
      </c>
      <c r="AX363">
        <v>11.2</v>
      </c>
      <c r="AY363">
        <v>1.7767857140000001</v>
      </c>
      <c r="AZ363">
        <v>0.41791044799999999</v>
      </c>
      <c r="BA363">
        <v>0.67537313399999999</v>
      </c>
      <c r="BB363">
        <v>1.2715255670000001</v>
      </c>
      <c r="BC363">
        <v>0.92705641900000002</v>
      </c>
      <c r="BD363">
        <v>118.3</v>
      </c>
      <c r="BE363">
        <v>140.4</v>
      </c>
      <c r="BF363">
        <f t="shared" si="176"/>
        <v>7.8364870569063577E-3</v>
      </c>
      <c r="BG363">
        <f t="shared" si="177"/>
        <v>6.6029659472934474E-3</v>
      </c>
      <c r="BH363">
        <v>2.2056790830000002</v>
      </c>
      <c r="BI363">
        <v>1.017121261</v>
      </c>
    </row>
    <row r="364" spans="1:61" x14ac:dyDescent="0.4">
      <c r="A364" s="1">
        <v>34165.916687268516</v>
      </c>
      <c r="B364">
        <v>19.899999999999999</v>
      </c>
      <c r="C364">
        <v>0</v>
      </c>
      <c r="D364">
        <v>98</v>
      </c>
      <c r="E364">
        <v>0</v>
      </c>
      <c r="F364">
        <f t="shared" si="178"/>
        <v>1</v>
      </c>
      <c r="G364" s="2">
        <v>-6.4199999999999997E-12</v>
      </c>
      <c r="H364">
        <f t="shared" si="162"/>
        <v>2.2134602580000003E-3</v>
      </c>
      <c r="I364">
        <f t="shared" si="163"/>
        <v>1.0236776210000001E-3</v>
      </c>
      <c r="J364">
        <v>0</v>
      </c>
      <c r="K364">
        <f t="shared" si="164"/>
        <v>0</v>
      </c>
      <c r="M364">
        <f t="shared" si="165"/>
        <v>0</v>
      </c>
      <c r="N364">
        <v>1</v>
      </c>
      <c r="O364">
        <v>1</v>
      </c>
      <c r="P364">
        <v>0</v>
      </c>
      <c r="Q364">
        <f t="shared" si="150"/>
        <v>0</v>
      </c>
      <c r="R364">
        <f t="shared" si="151"/>
        <v>0.42571428571428566</v>
      </c>
      <c r="S364">
        <f t="shared" si="166"/>
        <v>0.36711924857027139</v>
      </c>
      <c r="T364">
        <f t="shared" si="152"/>
        <v>0</v>
      </c>
      <c r="U364">
        <f t="shared" si="167"/>
        <v>0</v>
      </c>
      <c r="V364" s="2">
        <f t="shared" si="149"/>
        <v>9.3111478062155916E-6</v>
      </c>
      <c r="W364">
        <f t="shared" si="153"/>
        <v>0</v>
      </c>
      <c r="X364">
        <f t="shared" si="154"/>
        <v>0</v>
      </c>
      <c r="Y364">
        <f t="shared" si="155"/>
        <v>0</v>
      </c>
      <c r="Z364">
        <f t="shared" si="156"/>
        <v>1.00000000000642</v>
      </c>
      <c r="AA364">
        <v>0</v>
      </c>
      <c r="AB364">
        <v>0.05</v>
      </c>
      <c r="AC364">
        <v>0.1</v>
      </c>
      <c r="AD364">
        <f t="shared" si="157"/>
        <v>0</v>
      </c>
      <c r="AE364">
        <f t="shared" si="158"/>
        <v>0.1</v>
      </c>
      <c r="AF364">
        <f t="shared" si="159"/>
        <v>0.53214285714285714</v>
      </c>
      <c r="AG364">
        <f t="shared" si="168"/>
        <v>0.76383172728166437</v>
      </c>
      <c r="AH364">
        <f t="shared" si="169"/>
        <v>7.6383172728166446E-3</v>
      </c>
      <c r="AI364">
        <v>6</v>
      </c>
      <c r="AJ364">
        <v>28</v>
      </c>
      <c r="AK364">
        <v>0.05</v>
      </c>
      <c r="AL364">
        <f t="shared" si="160"/>
        <v>14.899999999999999</v>
      </c>
      <c r="AM364">
        <f t="shared" si="170"/>
        <v>19.2</v>
      </c>
      <c r="AN364">
        <f t="shared" si="161"/>
        <v>10.600000000000001</v>
      </c>
      <c r="AO364">
        <f t="shared" si="171"/>
        <v>6.3000000000000007</v>
      </c>
      <c r="AP364">
        <f t="shared" si="172"/>
        <v>1.6825396825396826</v>
      </c>
      <c r="AQ364">
        <v>0.328125</v>
      </c>
      <c r="AR364">
        <f t="shared" si="173"/>
        <v>0.77604166666666663</v>
      </c>
      <c r="AS364">
        <f t="shared" si="174"/>
        <v>1.1861643555052763</v>
      </c>
      <c r="AT364">
        <f t="shared" si="175"/>
        <v>0.92051296338690713</v>
      </c>
      <c r="AU364">
        <v>17.899999999999999</v>
      </c>
      <c r="AV364">
        <v>26.8</v>
      </c>
      <c r="AW364">
        <v>20.100000000000001</v>
      </c>
      <c r="AX364">
        <v>11.2</v>
      </c>
      <c r="AY364">
        <v>1.7946428569999999</v>
      </c>
      <c r="AZ364">
        <v>0.41791044799999999</v>
      </c>
      <c r="BA364">
        <v>0.66791044799999999</v>
      </c>
      <c r="BB364">
        <v>1.276850569</v>
      </c>
      <c r="BC364">
        <v>0.92051296299999996</v>
      </c>
      <c r="BD364">
        <v>118.3</v>
      </c>
      <c r="BE364">
        <v>140.4</v>
      </c>
      <c r="BF364">
        <f t="shared" si="176"/>
        <v>7.7811746693736868E-3</v>
      </c>
      <c r="BG364">
        <f t="shared" si="177"/>
        <v>6.5563601353276352E-3</v>
      </c>
      <c r="BH364">
        <v>2.213460258</v>
      </c>
      <c r="BI364">
        <v>1.023677621</v>
      </c>
    </row>
    <row r="365" spans="1:61" x14ac:dyDescent="0.4">
      <c r="A365" s="1">
        <v>34165.958353993054</v>
      </c>
      <c r="B365">
        <v>19.8</v>
      </c>
      <c r="C365">
        <v>0</v>
      </c>
      <c r="D365">
        <v>97</v>
      </c>
      <c r="E365">
        <v>0</v>
      </c>
      <c r="F365">
        <f t="shared" si="178"/>
        <v>1</v>
      </c>
      <c r="G365" s="2">
        <v>-6.4199999999999997E-12</v>
      </c>
      <c r="H365">
        <f t="shared" si="162"/>
        <v>2.2212130590000003E-3</v>
      </c>
      <c r="I365">
        <f t="shared" si="163"/>
        <v>1.0302100740000001E-3</v>
      </c>
      <c r="J365">
        <v>0</v>
      </c>
      <c r="K365">
        <f t="shared" si="164"/>
        <v>0</v>
      </c>
      <c r="M365">
        <f t="shared" si="165"/>
        <v>0</v>
      </c>
      <c r="N365">
        <v>1</v>
      </c>
      <c r="O365">
        <v>1</v>
      </c>
      <c r="P365">
        <v>0</v>
      </c>
      <c r="Q365">
        <f t="shared" si="150"/>
        <v>0</v>
      </c>
      <c r="R365">
        <f t="shared" si="151"/>
        <v>0.42285714285714288</v>
      </c>
      <c r="S365">
        <f t="shared" si="166"/>
        <v>0.35304357077499987</v>
      </c>
      <c r="T365">
        <f t="shared" si="152"/>
        <v>0</v>
      </c>
      <c r="U365">
        <f t="shared" si="167"/>
        <v>0</v>
      </c>
      <c r="V365" s="2">
        <f t="shared" si="149"/>
        <v>9.3111478062155916E-6</v>
      </c>
      <c r="W365">
        <f t="shared" si="153"/>
        <v>0</v>
      </c>
      <c r="X365">
        <f t="shared" si="154"/>
        <v>0</v>
      </c>
      <c r="Y365">
        <f t="shared" si="155"/>
        <v>0</v>
      </c>
      <c r="Z365">
        <f t="shared" si="156"/>
        <v>1.00000000000642</v>
      </c>
      <c r="AA365">
        <v>0</v>
      </c>
      <c r="AB365">
        <v>0.05</v>
      </c>
      <c r="AC365">
        <v>0.1</v>
      </c>
      <c r="AD365">
        <f t="shared" si="157"/>
        <v>0</v>
      </c>
      <c r="AE365">
        <f t="shared" si="158"/>
        <v>0.1</v>
      </c>
      <c r="AF365">
        <f t="shared" si="159"/>
        <v>0.52857142857142858</v>
      </c>
      <c r="AG365">
        <f t="shared" si="168"/>
        <v>0.74809526251297565</v>
      </c>
      <c r="AH365">
        <f t="shared" si="169"/>
        <v>7.4809526251297569E-3</v>
      </c>
      <c r="AI365">
        <v>6</v>
      </c>
      <c r="AJ365">
        <v>28</v>
      </c>
      <c r="AK365">
        <v>0.05</v>
      </c>
      <c r="AL365">
        <f t="shared" si="160"/>
        <v>14.8</v>
      </c>
      <c r="AM365">
        <f t="shared" si="170"/>
        <v>19.2</v>
      </c>
      <c r="AN365">
        <f t="shared" si="161"/>
        <v>10.7</v>
      </c>
      <c r="AO365">
        <f t="shared" si="171"/>
        <v>6.3000000000000007</v>
      </c>
      <c r="AP365">
        <f t="shared" si="172"/>
        <v>1.6984126984126982</v>
      </c>
      <c r="AQ365">
        <v>0.328125</v>
      </c>
      <c r="AR365">
        <f t="shared" si="173"/>
        <v>0.77083333333333337</v>
      </c>
      <c r="AS365">
        <f t="shared" si="174"/>
        <v>1.1898245737153956</v>
      </c>
      <c r="AT365">
        <f t="shared" si="175"/>
        <v>0.91715644223895088</v>
      </c>
      <c r="AU365">
        <v>17.8</v>
      </c>
      <c r="AV365">
        <v>26.8</v>
      </c>
      <c r="AW365">
        <v>20.2</v>
      </c>
      <c r="AX365">
        <v>11.2</v>
      </c>
      <c r="AY365">
        <v>1.803571429</v>
      </c>
      <c r="AZ365">
        <v>0.41791044799999999</v>
      </c>
      <c r="BA365">
        <v>0.66417910400000002</v>
      </c>
      <c r="BB365">
        <v>1.279501507</v>
      </c>
      <c r="BC365">
        <v>0.91715644200000002</v>
      </c>
      <c r="BD365">
        <v>118.3</v>
      </c>
      <c r="BE365">
        <v>140.4</v>
      </c>
      <c r="BF365">
        <f t="shared" si="176"/>
        <v>7.752801709543118E-3</v>
      </c>
      <c r="BG365">
        <f t="shared" si="177"/>
        <v>6.5324532905982908E-3</v>
      </c>
      <c r="BH365">
        <v>2.2212130590000001</v>
      </c>
      <c r="BI365">
        <v>1.030210074</v>
      </c>
    </row>
    <row r="366" spans="1:61" x14ac:dyDescent="0.4">
      <c r="A366" s="1">
        <v>34166.000020717591</v>
      </c>
      <c r="B366">
        <v>19.899999999999999</v>
      </c>
      <c r="C366">
        <v>0</v>
      </c>
      <c r="D366">
        <v>95</v>
      </c>
      <c r="E366">
        <v>0</v>
      </c>
      <c r="F366">
        <f t="shared" si="178"/>
        <v>1</v>
      </c>
      <c r="G366" s="2">
        <v>-6.4199999999999997E-12</v>
      </c>
      <c r="H366">
        <f t="shared" si="162"/>
        <v>2.2289942340000001E-3</v>
      </c>
      <c r="I366">
        <f t="shared" si="163"/>
        <v>1.0367664339999999E-3</v>
      </c>
      <c r="J366">
        <v>0</v>
      </c>
      <c r="K366">
        <f t="shared" si="164"/>
        <v>0</v>
      </c>
      <c r="M366">
        <f t="shared" si="165"/>
        <v>0</v>
      </c>
      <c r="N366">
        <v>1</v>
      </c>
      <c r="O366">
        <v>1</v>
      </c>
      <c r="P366">
        <v>0</v>
      </c>
      <c r="Q366">
        <f t="shared" si="150"/>
        <v>0</v>
      </c>
      <c r="R366">
        <f t="shared" si="151"/>
        <v>0.42571428571428566</v>
      </c>
      <c r="S366">
        <f t="shared" si="166"/>
        <v>0.36711924857027139</v>
      </c>
      <c r="T366">
        <f t="shared" si="152"/>
        <v>0</v>
      </c>
      <c r="U366">
        <f t="shared" si="167"/>
        <v>0</v>
      </c>
      <c r="V366" s="2">
        <f t="shared" si="149"/>
        <v>9.3111478062155916E-6</v>
      </c>
      <c r="W366">
        <f t="shared" si="153"/>
        <v>0</v>
      </c>
      <c r="X366">
        <f t="shared" si="154"/>
        <v>0</v>
      </c>
      <c r="Y366">
        <f t="shared" si="155"/>
        <v>0</v>
      </c>
      <c r="Z366">
        <f t="shared" si="156"/>
        <v>1.00000000000642</v>
      </c>
      <c r="AA366">
        <v>0</v>
      </c>
      <c r="AB366">
        <v>0.05</v>
      </c>
      <c r="AC366">
        <v>0.1</v>
      </c>
      <c r="AD366">
        <f t="shared" si="157"/>
        <v>0</v>
      </c>
      <c r="AE366">
        <f t="shared" si="158"/>
        <v>0.1</v>
      </c>
      <c r="AF366">
        <f t="shared" si="159"/>
        <v>0.53214285714285714</v>
      </c>
      <c r="AG366">
        <f t="shared" si="168"/>
        <v>0.76383172728166437</v>
      </c>
      <c r="AH366">
        <f t="shared" si="169"/>
        <v>7.6383172728166446E-3</v>
      </c>
      <c r="AI366">
        <v>6</v>
      </c>
      <c r="AJ366">
        <v>28</v>
      </c>
      <c r="AK366">
        <v>0.05</v>
      </c>
      <c r="AL366">
        <f t="shared" si="160"/>
        <v>14.899999999999999</v>
      </c>
      <c r="AM366">
        <f t="shared" si="170"/>
        <v>19.2</v>
      </c>
      <c r="AN366">
        <f t="shared" si="161"/>
        <v>10.600000000000001</v>
      </c>
      <c r="AO366">
        <f t="shared" si="171"/>
        <v>6.3000000000000007</v>
      </c>
      <c r="AP366">
        <f t="shared" si="172"/>
        <v>1.6825396825396826</v>
      </c>
      <c r="AQ366">
        <v>0.328125</v>
      </c>
      <c r="AR366">
        <f t="shared" si="173"/>
        <v>0.77604166666666663</v>
      </c>
      <c r="AS366">
        <f t="shared" si="174"/>
        <v>1.1861643555052763</v>
      </c>
      <c r="AT366">
        <f t="shared" si="175"/>
        <v>0.92051296338690713</v>
      </c>
      <c r="AU366">
        <v>17.899999999999999</v>
      </c>
      <c r="AV366">
        <v>26.8</v>
      </c>
      <c r="AW366">
        <v>20.100000000000001</v>
      </c>
      <c r="AX366">
        <v>11.2</v>
      </c>
      <c r="AY366">
        <v>1.7946428569999999</v>
      </c>
      <c r="AZ366">
        <v>0.41791044799999999</v>
      </c>
      <c r="BA366">
        <v>0.66791044799999999</v>
      </c>
      <c r="BB366">
        <v>1.276850569</v>
      </c>
      <c r="BC366">
        <v>0.92051296299999996</v>
      </c>
      <c r="BD366">
        <v>118.3</v>
      </c>
      <c r="BE366">
        <v>140.4</v>
      </c>
      <c r="BF366">
        <f t="shared" si="176"/>
        <v>7.7811746693736868E-3</v>
      </c>
      <c r="BG366">
        <f t="shared" si="177"/>
        <v>6.5563601353276352E-3</v>
      </c>
      <c r="BH366">
        <v>2.228994234</v>
      </c>
      <c r="BI366">
        <v>1.036766434</v>
      </c>
    </row>
    <row r="367" spans="1:61" x14ac:dyDescent="0.4">
      <c r="A367" s="1">
        <v>34166.041687442128</v>
      </c>
      <c r="B367">
        <v>20.100000000000001</v>
      </c>
      <c r="C367">
        <v>0</v>
      </c>
      <c r="D367">
        <v>95</v>
      </c>
      <c r="E367">
        <v>0</v>
      </c>
      <c r="F367">
        <f t="shared" si="178"/>
        <v>1</v>
      </c>
      <c r="G367" s="2">
        <v>-6.4199999999999997E-12</v>
      </c>
      <c r="H367">
        <f t="shared" si="162"/>
        <v>2.2368307210000001E-3</v>
      </c>
      <c r="I367">
        <f t="shared" si="163"/>
        <v>1.0433694000000001E-3</v>
      </c>
      <c r="J367">
        <v>0</v>
      </c>
      <c r="K367">
        <f t="shared" si="164"/>
        <v>0</v>
      </c>
      <c r="M367">
        <f t="shared" si="165"/>
        <v>0</v>
      </c>
      <c r="N367">
        <v>1</v>
      </c>
      <c r="O367">
        <v>1</v>
      </c>
      <c r="P367">
        <v>0</v>
      </c>
      <c r="Q367">
        <f t="shared" si="150"/>
        <v>0</v>
      </c>
      <c r="R367">
        <f t="shared" si="151"/>
        <v>0.43142857142857149</v>
      </c>
      <c r="S367">
        <f t="shared" si="166"/>
        <v>0.39601903135128763</v>
      </c>
      <c r="T367">
        <f t="shared" si="152"/>
        <v>0</v>
      </c>
      <c r="U367">
        <f t="shared" si="167"/>
        <v>0</v>
      </c>
      <c r="V367" s="2">
        <f t="shared" si="149"/>
        <v>9.3111478062155916E-6</v>
      </c>
      <c r="W367">
        <f t="shared" si="153"/>
        <v>0</v>
      </c>
      <c r="X367">
        <f t="shared" si="154"/>
        <v>0</v>
      </c>
      <c r="Y367">
        <f t="shared" si="155"/>
        <v>0</v>
      </c>
      <c r="Z367">
        <f t="shared" si="156"/>
        <v>1.00000000000642</v>
      </c>
      <c r="AA367">
        <v>0</v>
      </c>
      <c r="AB367">
        <v>0.05</v>
      </c>
      <c r="AC367">
        <v>0.1</v>
      </c>
      <c r="AD367">
        <f t="shared" si="157"/>
        <v>0</v>
      </c>
      <c r="AE367">
        <f t="shared" si="158"/>
        <v>0.1</v>
      </c>
      <c r="AF367">
        <f t="shared" si="159"/>
        <v>0.53928571428571437</v>
      </c>
      <c r="AG367">
        <f t="shared" si="168"/>
        <v>0.79453450001797921</v>
      </c>
      <c r="AH367">
        <f t="shared" si="169"/>
        <v>7.9453450001797932E-3</v>
      </c>
      <c r="AI367">
        <v>6</v>
      </c>
      <c r="AJ367">
        <v>28</v>
      </c>
      <c r="AK367">
        <v>0.05</v>
      </c>
      <c r="AL367">
        <f t="shared" si="160"/>
        <v>15.100000000000001</v>
      </c>
      <c r="AM367">
        <f t="shared" si="170"/>
        <v>19.2</v>
      </c>
      <c r="AN367">
        <f t="shared" si="161"/>
        <v>10.399999999999999</v>
      </c>
      <c r="AO367">
        <f t="shared" si="171"/>
        <v>6.3000000000000007</v>
      </c>
      <c r="AP367">
        <f t="shared" si="172"/>
        <v>1.6507936507936505</v>
      </c>
      <c r="AQ367">
        <v>0.328125</v>
      </c>
      <c r="AR367">
        <f t="shared" si="173"/>
        <v>0.78645833333333348</v>
      </c>
      <c r="AS367">
        <f t="shared" si="174"/>
        <v>1.178773724607604</v>
      </c>
      <c r="AT367">
        <f t="shared" si="175"/>
        <v>0.92705641883202206</v>
      </c>
      <c r="AU367">
        <v>18.100000000000001</v>
      </c>
      <c r="AV367">
        <v>26.8</v>
      </c>
      <c r="AW367">
        <v>19.899999999999999</v>
      </c>
      <c r="AX367">
        <v>11.2</v>
      </c>
      <c r="AY367">
        <v>1.7767857140000001</v>
      </c>
      <c r="AZ367">
        <v>0.41791044799999999</v>
      </c>
      <c r="BA367">
        <v>0.67537313399999999</v>
      </c>
      <c r="BB367">
        <v>1.2715255670000001</v>
      </c>
      <c r="BC367">
        <v>0.92705641900000002</v>
      </c>
      <c r="BD367">
        <v>118.3</v>
      </c>
      <c r="BE367">
        <v>140.4</v>
      </c>
      <c r="BF367">
        <f t="shared" si="176"/>
        <v>7.8364870569063577E-3</v>
      </c>
      <c r="BG367">
        <f t="shared" si="177"/>
        <v>6.6029659472934474E-3</v>
      </c>
      <c r="BH367">
        <v>2.236830721</v>
      </c>
      <c r="BI367">
        <v>1.0433694</v>
      </c>
    </row>
    <row r="368" spans="1:61" x14ac:dyDescent="0.4">
      <c r="A368" s="1">
        <v>34166.083354166665</v>
      </c>
      <c r="B368">
        <v>20</v>
      </c>
      <c r="C368">
        <v>0</v>
      </c>
      <c r="D368">
        <v>95</v>
      </c>
      <c r="E368">
        <v>0</v>
      </c>
      <c r="F368">
        <f t="shared" si="178"/>
        <v>1</v>
      </c>
      <c r="G368" s="2">
        <v>-6.4199999999999997E-12</v>
      </c>
      <c r="H368">
        <f t="shared" si="162"/>
        <v>2.2446397930000004E-3</v>
      </c>
      <c r="I368">
        <f t="shared" si="163"/>
        <v>1.0499492660000001E-3</v>
      </c>
      <c r="J368">
        <v>0</v>
      </c>
      <c r="K368">
        <f t="shared" si="164"/>
        <v>0</v>
      </c>
      <c r="M368">
        <f t="shared" si="165"/>
        <v>0</v>
      </c>
      <c r="N368">
        <v>1</v>
      </c>
      <c r="O368">
        <v>1</v>
      </c>
      <c r="P368">
        <v>0</v>
      </c>
      <c r="Q368">
        <f t="shared" si="150"/>
        <v>0</v>
      </c>
      <c r="R368">
        <f t="shared" si="151"/>
        <v>0.42857142857142855</v>
      </c>
      <c r="S368">
        <f t="shared" si="166"/>
        <v>0.3814482614484605</v>
      </c>
      <c r="T368">
        <f t="shared" si="152"/>
        <v>0</v>
      </c>
      <c r="U368">
        <f t="shared" si="167"/>
        <v>0</v>
      </c>
      <c r="V368" s="2">
        <f t="shared" si="149"/>
        <v>9.3111478062155916E-6</v>
      </c>
      <c r="W368">
        <f t="shared" si="153"/>
        <v>0</v>
      </c>
      <c r="X368">
        <f t="shared" si="154"/>
        <v>0</v>
      </c>
      <c r="Y368">
        <f t="shared" si="155"/>
        <v>0</v>
      </c>
      <c r="Z368">
        <f t="shared" si="156"/>
        <v>1.00000000000642</v>
      </c>
      <c r="AA368">
        <v>0</v>
      </c>
      <c r="AB368">
        <v>0.05</v>
      </c>
      <c r="AC368">
        <v>0.1</v>
      </c>
      <c r="AD368">
        <f t="shared" si="157"/>
        <v>0</v>
      </c>
      <c r="AE368">
        <f t="shared" si="158"/>
        <v>0.1</v>
      </c>
      <c r="AF368">
        <f t="shared" si="159"/>
        <v>0.5357142857142857</v>
      </c>
      <c r="AG368">
        <f t="shared" si="168"/>
        <v>0.77932072044766043</v>
      </c>
      <c r="AH368">
        <f t="shared" si="169"/>
        <v>7.7932072044766048E-3</v>
      </c>
      <c r="AI368">
        <v>6</v>
      </c>
      <c r="AJ368">
        <v>28</v>
      </c>
      <c r="AK368">
        <v>0.05</v>
      </c>
      <c r="AL368">
        <f t="shared" si="160"/>
        <v>15</v>
      </c>
      <c r="AM368">
        <f t="shared" si="170"/>
        <v>19.2</v>
      </c>
      <c r="AN368">
        <f t="shared" si="161"/>
        <v>10.5</v>
      </c>
      <c r="AO368">
        <f t="shared" si="171"/>
        <v>6.3000000000000007</v>
      </c>
      <c r="AP368">
        <f t="shared" si="172"/>
        <v>1.6666666666666665</v>
      </c>
      <c r="AQ368">
        <v>0.328125</v>
      </c>
      <c r="AR368">
        <f t="shared" si="173"/>
        <v>0.78125</v>
      </c>
      <c r="AS368">
        <f t="shared" si="174"/>
        <v>1.1824808630647206</v>
      </c>
      <c r="AT368">
        <f t="shared" si="175"/>
        <v>0.92381317426931298</v>
      </c>
      <c r="AU368">
        <v>18</v>
      </c>
      <c r="AV368">
        <v>26.8</v>
      </c>
      <c r="AW368">
        <v>20</v>
      </c>
      <c r="AX368">
        <v>11.2</v>
      </c>
      <c r="AY368">
        <v>1.7857142859999999</v>
      </c>
      <c r="AZ368">
        <v>0.41791044799999999</v>
      </c>
      <c r="BA368">
        <v>0.67164179099999999</v>
      </c>
      <c r="BB368">
        <v>1.2741919420000001</v>
      </c>
      <c r="BC368">
        <v>0.92381317399999996</v>
      </c>
      <c r="BD368">
        <v>118.3</v>
      </c>
      <c r="BE368">
        <v>140.4</v>
      </c>
      <c r="BF368">
        <f t="shared" si="176"/>
        <v>7.8090716337220036E-3</v>
      </c>
      <c r="BG368">
        <f t="shared" si="177"/>
        <v>6.5798659116809112E-3</v>
      </c>
      <c r="BH368">
        <v>2.2446397930000002</v>
      </c>
      <c r="BI368">
        <v>1.049949266</v>
      </c>
    </row>
    <row r="369" spans="1:61" x14ac:dyDescent="0.4">
      <c r="A369" s="1">
        <v>34166.125020891202</v>
      </c>
      <c r="B369">
        <v>19.899999999999999</v>
      </c>
      <c r="C369">
        <v>0</v>
      </c>
      <c r="D369">
        <v>95</v>
      </c>
      <c r="E369">
        <v>0</v>
      </c>
      <c r="F369">
        <f t="shared" si="178"/>
        <v>1</v>
      </c>
      <c r="G369" s="2">
        <v>-6.4199999999999997E-12</v>
      </c>
      <c r="H369">
        <f t="shared" si="162"/>
        <v>2.2524209669999998E-3</v>
      </c>
      <c r="I369">
        <f t="shared" si="163"/>
        <v>1.056505626E-3</v>
      </c>
      <c r="J369">
        <v>0</v>
      </c>
      <c r="K369">
        <f t="shared" si="164"/>
        <v>0</v>
      </c>
      <c r="M369">
        <f t="shared" si="165"/>
        <v>0</v>
      </c>
      <c r="N369">
        <v>1</v>
      </c>
      <c r="O369">
        <v>1</v>
      </c>
      <c r="P369">
        <v>0</v>
      </c>
      <c r="Q369">
        <f t="shared" si="150"/>
        <v>0</v>
      </c>
      <c r="R369">
        <f t="shared" si="151"/>
        <v>0.42571428571428566</v>
      </c>
      <c r="S369">
        <f t="shared" si="166"/>
        <v>0.36711924857027139</v>
      </c>
      <c r="T369">
        <f t="shared" si="152"/>
        <v>0</v>
      </c>
      <c r="U369">
        <f t="shared" si="167"/>
        <v>0</v>
      </c>
      <c r="V369" s="2">
        <f t="shared" si="149"/>
        <v>9.3111478062155916E-6</v>
      </c>
      <c r="W369">
        <f t="shared" si="153"/>
        <v>0</v>
      </c>
      <c r="X369">
        <f t="shared" si="154"/>
        <v>0</v>
      </c>
      <c r="Y369">
        <f t="shared" si="155"/>
        <v>0</v>
      </c>
      <c r="Z369">
        <f t="shared" si="156"/>
        <v>1.00000000000642</v>
      </c>
      <c r="AA369">
        <v>0</v>
      </c>
      <c r="AB369">
        <v>0.05</v>
      </c>
      <c r="AC369">
        <v>0.1</v>
      </c>
      <c r="AD369">
        <f t="shared" si="157"/>
        <v>0</v>
      </c>
      <c r="AE369">
        <f t="shared" si="158"/>
        <v>0.1</v>
      </c>
      <c r="AF369">
        <f t="shared" si="159"/>
        <v>0.53214285714285714</v>
      </c>
      <c r="AG369">
        <f t="shared" si="168"/>
        <v>0.76383172728166437</v>
      </c>
      <c r="AH369">
        <f t="shared" si="169"/>
        <v>7.6383172728166446E-3</v>
      </c>
      <c r="AI369">
        <v>6</v>
      </c>
      <c r="AJ369">
        <v>28</v>
      </c>
      <c r="AK369">
        <v>0.05</v>
      </c>
      <c r="AL369">
        <f t="shared" si="160"/>
        <v>14.899999999999999</v>
      </c>
      <c r="AM369">
        <f t="shared" si="170"/>
        <v>19.2</v>
      </c>
      <c r="AN369">
        <f t="shared" si="161"/>
        <v>10.600000000000001</v>
      </c>
      <c r="AO369">
        <f t="shared" si="171"/>
        <v>6.3000000000000007</v>
      </c>
      <c r="AP369">
        <f t="shared" si="172"/>
        <v>1.6825396825396826</v>
      </c>
      <c r="AQ369">
        <v>0.328125</v>
      </c>
      <c r="AR369">
        <f t="shared" si="173"/>
        <v>0.77604166666666663</v>
      </c>
      <c r="AS369">
        <f t="shared" si="174"/>
        <v>1.1861643555052763</v>
      </c>
      <c r="AT369">
        <f t="shared" si="175"/>
        <v>0.92051296338690713</v>
      </c>
      <c r="AU369">
        <v>17.899999999999999</v>
      </c>
      <c r="AV369">
        <v>26.8</v>
      </c>
      <c r="AW369">
        <v>20.100000000000001</v>
      </c>
      <c r="AX369">
        <v>11.2</v>
      </c>
      <c r="AY369">
        <v>1.7946428569999999</v>
      </c>
      <c r="AZ369">
        <v>0.41791044799999999</v>
      </c>
      <c r="BA369">
        <v>0.66791044799999999</v>
      </c>
      <c r="BB369">
        <v>1.276850569</v>
      </c>
      <c r="BC369">
        <v>0.92051296299999996</v>
      </c>
      <c r="BD369">
        <v>118.3</v>
      </c>
      <c r="BE369">
        <v>140.4</v>
      </c>
      <c r="BF369">
        <f t="shared" si="176"/>
        <v>7.7811746693736868E-3</v>
      </c>
      <c r="BG369">
        <f t="shared" si="177"/>
        <v>6.5563601353276352E-3</v>
      </c>
      <c r="BH369">
        <v>2.2524209669999999</v>
      </c>
      <c r="BI369">
        <v>1.0565056260000001</v>
      </c>
    </row>
    <row r="370" spans="1:61" x14ac:dyDescent="0.4">
      <c r="A370" s="1">
        <v>34166.16668761574</v>
      </c>
      <c r="B370">
        <v>20</v>
      </c>
      <c r="C370">
        <v>0</v>
      </c>
      <c r="D370">
        <v>95</v>
      </c>
      <c r="E370">
        <v>0</v>
      </c>
      <c r="F370">
        <f t="shared" si="178"/>
        <v>1</v>
      </c>
      <c r="G370" s="2">
        <v>-6.4199999999999997E-12</v>
      </c>
      <c r="H370">
        <f t="shared" si="162"/>
        <v>2.2602300390000001E-3</v>
      </c>
      <c r="I370">
        <f t="shared" si="163"/>
        <v>1.0630854919999998E-3</v>
      </c>
      <c r="J370">
        <v>0</v>
      </c>
      <c r="K370">
        <f t="shared" si="164"/>
        <v>0</v>
      </c>
      <c r="M370">
        <f t="shared" si="165"/>
        <v>0</v>
      </c>
      <c r="N370">
        <v>1</v>
      </c>
      <c r="O370">
        <v>1</v>
      </c>
      <c r="P370">
        <v>0</v>
      </c>
      <c r="Q370">
        <f t="shared" si="150"/>
        <v>0</v>
      </c>
      <c r="R370">
        <f t="shared" si="151"/>
        <v>0.42857142857142855</v>
      </c>
      <c r="S370">
        <f t="shared" si="166"/>
        <v>0.3814482614484605</v>
      </c>
      <c r="T370">
        <f t="shared" si="152"/>
        <v>0</v>
      </c>
      <c r="U370">
        <f t="shared" si="167"/>
        <v>0</v>
      </c>
      <c r="V370" s="2">
        <f t="shared" si="149"/>
        <v>9.3111478062155916E-6</v>
      </c>
      <c r="W370">
        <f t="shared" si="153"/>
        <v>0</v>
      </c>
      <c r="X370">
        <f t="shared" si="154"/>
        <v>0</v>
      </c>
      <c r="Y370">
        <f t="shared" si="155"/>
        <v>0</v>
      </c>
      <c r="Z370">
        <f t="shared" si="156"/>
        <v>1.00000000000642</v>
      </c>
      <c r="AA370">
        <v>0</v>
      </c>
      <c r="AB370">
        <v>0.05</v>
      </c>
      <c r="AC370">
        <v>0.1</v>
      </c>
      <c r="AD370">
        <f t="shared" si="157"/>
        <v>0</v>
      </c>
      <c r="AE370">
        <f t="shared" si="158"/>
        <v>0.1</v>
      </c>
      <c r="AF370">
        <f t="shared" si="159"/>
        <v>0.5357142857142857</v>
      </c>
      <c r="AG370">
        <f t="shared" si="168"/>
        <v>0.77932072044766043</v>
      </c>
      <c r="AH370">
        <f t="shared" si="169"/>
        <v>7.7932072044766048E-3</v>
      </c>
      <c r="AI370">
        <v>6</v>
      </c>
      <c r="AJ370">
        <v>28</v>
      </c>
      <c r="AK370">
        <v>0.05</v>
      </c>
      <c r="AL370">
        <f t="shared" si="160"/>
        <v>15</v>
      </c>
      <c r="AM370">
        <f t="shared" si="170"/>
        <v>19.2</v>
      </c>
      <c r="AN370">
        <f t="shared" si="161"/>
        <v>10.5</v>
      </c>
      <c r="AO370">
        <f t="shared" si="171"/>
        <v>6.3000000000000007</v>
      </c>
      <c r="AP370">
        <f t="shared" si="172"/>
        <v>1.6666666666666665</v>
      </c>
      <c r="AQ370">
        <v>0.328125</v>
      </c>
      <c r="AR370">
        <f t="shared" si="173"/>
        <v>0.78125</v>
      </c>
      <c r="AS370">
        <f t="shared" si="174"/>
        <v>1.1824808630647206</v>
      </c>
      <c r="AT370">
        <f t="shared" si="175"/>
        <v>0.92381317426931298</v>
      </c>
      <c r="AU370">
        <v>18</v>
      </c>
      <c r="AV370">
        <v>26.8</v>
      </c>
      <c r="AW370">
        <v>20</v>
      </c>
      <c r="AX370">
        <v>11.2</v>
      </c>
      <c r="AY370">
        <v>1.7857142859999999</v>
      </c>
      <c r="AZ370">
        <v>0.41791044799999999</v>
      </c>
      <c r="BA370">
        <v>0.67164179099999999</v>
      </c>
      <c r="BB370">
        <v>1.2741919420000001</v>
      </c>
      <c r="BC370">
        <v>0.92381317399999996</v>
      </c>
      <c r="BD370">
        <v>118.3</v>
      </c>
      <c r="BE370">
        <v>140.4</v>
      </c>
      <c r="BF370">
        <f t="shared" si="176"/>
        <v>7.8090716337220036E-3</v>
      </c>
      <c r="BG370">
        <f t="shared" si="177"/>
        <v>6.5798659116809112E-3</v>
      </c>
      <c r="BH370">
        <v>2.2602300390000001</v>
      </c>
      <c r="BI370">
        <v>1.0630854919999999</v>
      </c>
    </row>
    <row r="371" spans="1:61" x14ac:dyDescent="0.4">
      <c r="A371" s="1">
        <v>34166.208354340277</v>
      </c>
      <c r="B371">
        <v>20.100000000000001</v>
      </c>
      <c r="C371">
        <v>0</v>
      </c>
      <c r="D371">
        <v>96</v>
      </c>
      <c r="E371">
        <v>0</v>
      </c>
      <c r="F371">
        <f t="shared" si="178"/>
        <v>1</v>
      </c>
      <c r="G371" s="2">
        <v>-6.4199999999999997E-12</v>
      </c>
      <c r="H371">
        <f t="shared" si="162"/>
        <v>2.2680665260000001E-3</v>
      </c>
      <c r="I371">
        <f t="shared" si="163"/>
        <v>1.069688458E-3</v>
      </c>
      <c r="J371">
        <v>0</v>
      </c>
      <c r="K371">
        <f t="shared" si="164"/>
        <v>0</v>
      </c>
      <c r="M371">
        <f t="shared" si="165"/>
        <v>0</v>
      </c>
      <c r="N371">
        <v>1</v>
      </c>
      <c r="O371">
        <v>1</v>
      </c>
      <c r="P371">
        <v>0</v>
      </c>
      <c r="Q371">
        <f t="shared" si="150"/>
        <v>0</v>
      </c>
      <c r="R371">
        <f t="shared" si="151"/>
        <v>0.43142857142857149</v>
      </c>
      <c r="S371">
        <f t="shared" si="166"/>
        <v>0.39601903135128763</v>
      </c>
      <c r="T371">
        <f t="shared" si="152"/>
        <v>0</v>
      </c>
      <c r="U371">
        <f t="shared" si="167"/>
        <v>0</v>
      </c>
      <c r="V371" s="2">
        <f t="shared" si="149"/>
        <v>9.3111478062155916E-6</v>
      </c>
      <c r="W371">
        <f t="shared" si="153"/>
        <v>0</v>
      </c>
      <c r="X371">
        <f t="shared" si="154"/>
        <v>0</v>
      </c>
      <c r="Y371">
        <f t="shared" si="155"/>
        <v>0</v>
      </c>
      <c r="Z371">
        <f t="shared" si="156"/>
        <v>1.00000000000642</v>
      </c>
      <c r="AA371">
        <v>0</v>
      </c>
      <c r="AB371">
        <v>0.05</v>
      </c>
      <c r="AC371">
        <v>0.1</v>
      </c>
      <c r="AD371">
        <f t="shared" si="157"/>
        <v>0</v>
      </c>
      <c r="AE371">
        <f t="shared" si="158"/>
        <v>0.1</v>
      </c>
      <c r="AF371">
        <f t="shared" si="159"/>
        <v>0.53928571428571437</v>
      </c>
      <c r="AG371">
        <f t="shared" si="168"/>
        <v>0.79453450001797921</v>
      </c>
      <c r="AH371">
        <f t="shared" si="169"/>
        <v>7.9453450001797932E-3</v>
      </c>
      <c r="AI371">
        <v>6</v>
      </c>
      <c r="AJ371">
        <v>28</v>
      </c>
      <c r="AK371">
        <v>0.05</v>
      </c>
      <c r="AL371">
        <f t="shared" si="160"/>
        <v>15.100000000000001</v>
      </c>
      <c r="AM371">
        <f t="shared" si="170"/>
        <v>19.2</v>
      </c>
      <c r="AN371">
        <f t="shared" si="161"/>
        <v>10.399999999999999</v>
      </c>
      <c r="AO371">
        <f t="shared" si="171"/>
        <v>6.3000000000000007</v>
      </c>
      <c r="AP371">
        <f t="shared" si="172"/>
        <v>1.6507936507936505</v>
      </c>
      <c r="AQ371">
        <v>0.328125</v>
      </c>
      <c r="AR371">
        <f t="shared" si="173"/>
        <v>0.78645833333333348</v>
      </c>
      <c r="AS371">
        <f t="shared" si="174"/>
        <v>1.178773724607604</v>
      </c>
      <c r="AT371">
        <f t="shared" si="175"/>
        <v>0.92705641883202206</v>
      </c>
      <c r="AU371">
        <v>18.100000000000001</v>
      </c>
      <c r="AV371">
        <v>26.8</v>
      </c>
      <c r="AW371">
        <v>19.899999999999999</v>
      </c>
      <c r="AX371">
        <v>11.2</v>
      </c>
      <c r="AY371">
        <v>1.7767857140000001</v>
      </c>
      <c r="AZ371">
        <v>0.41791044799999999</v>
      </c>
      <c r="BA371">
        <v>0.67537313399999999</v>
      </c>
      <c r="BB371">
        <v>1.2715255670000001</v>
      </c>
      <c r="BC371">
        <v>0.92705641900000002</v>
      </c>
      <c r="BD371">
        <v>118.3</v>
      </c>
      <c r="BE371">
        <v>140.4</v>
      </c>
      <c r="BF371">
        <f t="shared" si="176"/>
        <v>7.8364870569063577E-3</v>
      </c>
      <c r="BG371">
        <f t="shared" si="177"/>
        <v>6.6029659472934474E-3</v>
      </c>
      <c r="BH371">
        <v>2.2680665260000001</v>
      </c>
      <c r="BI371">
        <v>1.0696884579999999</v>
      </c>
    </row>
    <row r="372" spans="1:61" x14ac:dyDescent="0.4">
      <c r="A372" s="1">
        <v>34166.250021064814</v>
      </c>
      <c r="B372">
        <v>20.5</v>
      </c>
      <c r="C372">
        <v>0</v>
      </c>
      <c r="D372">
        <v>97</v>
      </c>
      <c r="E372">
        <v>0</v>
      </c>
      <c r="F372">
        <f t="shared" si="178"/>
        <v>1</v>
      </c>
      <c r="G372" s="2">
        <v>-6.4199999999999997E-12</v>
      </c>
      <c r="H372">
        <f t="shared" si="162"/>
        <v>2.2760077440000001E-3</v>
      </c>
      <c r="I372">
        <f t="shared" si="163"/>
        <v>1.0763796690000001E-3</v>
      </c>
      <c r="J372">
        <v>0</v>
      </c>
      <c r="K372">
        <f t="shared" si="164"/>
        <v>0</v>
      </c>
      <c r="M372">
        <f t="shared" si="165"/>
        <v>0</v>
      </c>
      <c r="N372">
        <v>1</v>
      </c>
      <c r="O372">
        <v>1</v>
      </c>
      <c r="P372">
        <v>0</v>
      </c>
      <c r="Q372">
        <f t="shared" si="150"/>
        <v>0</v>
      </c>
      <c r="R372">
        <f t="shared" si="151"/>
        <v>0.44285714285714284</v>
      </c>
      <c r="S372">
        <f t="shared" si="166"/>
        <v>0.45645736177130791</v>
      </c>
      <c r="T372">
        <f t="shared" si="152"/>
        <v>0</v>
      </c>
      <c r="U372">
        <f t="shared" si="167"/>
        <v>0</v>
      </c>
      <c r="V372" s="2">
        <f t="shared" si="149"/>
        <v>9.3111478062155916E-6</v>
      </c>
      <c r="W372">
        <f t="shared" si="153"/>
        <v>0</v>
      </c>
      <c r="X372">
        <f t="shared" si="154"/>
        <v>0</v>
      </c>
      <c r="Y372">
        <f t="shared" si="155"/>
        <v>0</v>
      </c>
      <c r="Z372">
        <f t="shared" si="156"/>
        <v>1.00000000000642</v>
      </c>
      <c r="AA372">
        <v>0</v>
      </c>
      <c r="AB372">
        <v>0.05</v>
      </c>
      <c r="AC372">
        <v>0.1</v>
      </c>
      <c r="AD372">
        <f t="shared" si="157"/>
        <v>0</v>
      </c>
      <c r="AE372">
        <f t="shared" si="158"/>
        <v>0.1</v>
      </c>
      <c r="AF372">
        <f t="shared" si="159"/>
        <v>0.5535714285714286</v>
      </c>
      <c r="AG372">
        <f t="shared" si="168"/>
        <v>0.8520809343189597</v>
      </c>
      <c r="AH372">
        <f t="shared" si="169"/>
        <v>8.5208093431895972E-3</v>
      </c>
      <c r="AI372">
        <v>6</v>
      </c>
      <c r="AJ372">
        <v>28</v>
      </c>
      <c r="AK372">
        <v>0.05</v>
      </c>
      <c r="AL372">
        <f t="shared" si="160"/>
        <v>15.5</v>
      </c>
      <c r="AM372">
        <f t="shared" si="170"/>
        <v>19.2</v>
      </c>
      <c r="AN372">
        <f t="shared" si="161"/>
        <v>10</v>
      </c>
      <c r="AO372">
        <f t="shared" si="171"/>
        <v>6.3000000000000007</v>
      </c>
      <c r="AP372">
        <f t="shared" si="172"/>
        <v>1.5873015873015872</v>
      </c>
      <c r="AQ372">
        <v>0.328125</v>
      </c>
      <c r="AR372">
        <f t="shared" si="173"/>
        <v>0.80729166666666674</v>
      </c>
      <c r="AS372">
        <f t="shared" si="174"/>
        <v>1.1637009321801948</v>
      </c>
      <c r="AT372">
        <f t="shared" si="175"/>
        <v>0.93944606504130312</v>
      </c>
      <c r="AU372">
        <v>18.5</v>
      </c>
      <c r="AV372">
        <v>26.8</v>
      </c>
      <c r="AW372">
        <v>19.5</v>
      </c>
      <c r="AX372">
        <v>11.2</v>
      </c>
      <c r="AY372">
        <v>1.741071429</v>
      </c>
      <c r="AZ372">
        <v>0.41791044799999999</v>
      </c>
      <c r="BA372">
        <v>0.69029850699999995</v>
      </c>
      <c r="BB372">
        <v>1.260781328</v>
      </c>
      <c r="BC372">
        <v>0.93944606500000005</v>
      </c>
      <c r="BD372">
        <v>118.3</v>
      </c>
      <c r="BE372">
        <v>140.4</v>
      </c>
      <c r="BF372">
        <f t="shared" si="176"/>
        <v>7.9412177940938553E-3</v>
      </c>
      <c r="BG372">
        <f t="shared" si="177"/>
        <v>6.6912112891737889E-3</v>
      </c>
      <c r="BH372">
        <v>2.2760077440000002</v>
      </c>
      <c r="BI372">
        <v>1.076379669</v>
      </c>
    </row>
    <row r="373" spans="1:61" x14ac:dyDescent="0.4">
      <c r="A373" s="1">
        <v>34166.291687789351</v>
      </c>
      <c r="B373">
        <v>21.9</v>
      </c>
      <c r="C373">
        <v>0</v>
      </c>
      <c r="D373">
        <v>94</v>
      </c>
      <c r="E373">
        <v>0</v>
      </c>
      <c r="F373">
        <f t="shared" si="178"/>
        <v>1</v>
      </c>
      <c r="G373" s="2">
        <v>-6.4199999999999997E-12</v>
      </c>
      <c r="H373">
        <f t="shared" si="162"/>
        <v>2.2842481650000002E-3</v>
      </c>
      <c r="I373">
        <f t="shared" si="163"/>
        <v>1.083322987E-3</v>
      </c>
      <c r="J373">
        <v>0</v>
      </c>
      <c r="K373">
        <f t="shared" si="164"/>
        <v>0</v>
      </c>
      <c r="M373">
        <f t="shared" si="165"/>
        <v>0</v>
      </c>
      <c r="N373">
        <v>1</v>
      </c>
      <c r="O373">
        <v>1</v>
      </c>
      <c r="P373">
        <v>0</v>
      </c>
      <c r="Q373">
        <f t="shared" si="150"/>
        <v>0</v>
      </c>
      <c r="R373">
        <f t="shared" si="151"/>
        <v>0.48285714285714282</v>
      </c>
      <c r="S373">
        <f t="shared" si="166"/>
        <v>0.68140452576891186</v>
      </c>
      <c r="T373">
        <f t="shared" si="152"/>
        <v>0</v>
      </c>
      <c r="U373">
        <f t="shared" si="167"/>
        <v>0</v>
      </c>
      <c r="V373" s="2">
        <f t="shared" si="149"/>
        <v>9.3111478062155916E-6</v>
      </c>
      <c r="W373">
        <f t="shared" si="153"/>
        <v>0</v>
      </c>
      <c r="X373">
        <f t="shared" si="154"/>
        <v>0</v>
      </c>
      <c r="Y373">
        <f t="shared" si="155"/>
        <v>0</v>
      </c>
      <c r="Z373">
        <f t="shared" si="156"/>
        <v>1.00000000000642</v>
      </c>
      <c r="AA373">
        <v>0</v>
      </c>
      <c r="AB373">
        <v>0.05</v>
      </c>
      <c r="AC373">
        <v>0.1</v>
      </c>
      <c r="AD373">
        <f t="shared" si="157"/>
        <v>0</v>
      </c>
      <c r="AE373">
        <f t="shared" si="158"/>
        <v>0.1</v>
      </c>
      <c r="AF373">
        <f t="shared" si="159"/>
        <v>0.60357142857142854</v>
      </c>
      <c r="AG373">
        <f t="shared" si="168"/>
        <v>0.99058509627887437</v>
      </c>
      <c r="AH373">
        <f t="shared" si="169"/>
        <v>9.9058509627887453E-3</v>
      </c>
      <c r="AI373">
        <v>6</v>
      </c>
      <c r="AJ373">
        <v>28</v>
      </c>
      <c r="AK373">
        <v>0.05</v>
      </c>
      <c r="AL373">
        <f t="shared" si="160"/>
        <v>16.899999999999999</v>
      </c>
      <c r="AM373">
        <f t="shared" si="170"/>
        <v>19.2</v>
      </c>
      <c r="AN373">
        <f t="shared" si="161"/>
        <v>8.6000000000000014</v>
      </c>
      <c r="AO373">
        <f t="shared" si="171"/>
        <v>6.3000000000000007</v>
      </c>
      <c r="AP373">
        <f t="shared" si="172"/>
        <v>1.3650793650793651</v>
      </c>
      <c r="AQ373">
        <v>0.328125</v>
      </c>
      <c r="AR373">
        <f t="shared" si="173"/>
        <v>0.88020833333333326</v>
      </c>
      <c r="AS373">
        <f t="shared" si="174"/>
        <v>1.1075126272872888</v>
      </c>
      <c r="AT373">
        <f t="shared" si="175"/>
        <v>0.97484184381016559</v>
      </c>
      <c r="AU373">
        <v>19.899999999999999</v>
      </c>
      <c r="AV373">
        <v>26.8</v>
      </c>
      <c r="AW373">
        <v>18.100000000000001</v>
      </c>
      <c r="AX373">
        <v>11.2</v>
      </c>
      <c r="AY373">
        <v>1.616071429</v>
      </c>
      <c r="AZ373">
        <v>0.41791044799999999</v>
      </c>
      <c r="BA373">
        <v>0.74253731300000003</v>
      </c>
      <c r="BB373">
        <v>1.222131232</v>
      </c>
      <c r="BC373">
        <v>0.97484184399999996</v>
      </c>
      <c r="BD373">
        <v>118.3</v>
      </c>
      <c r="BE373">
        <v>140.4</v>
      </c>
      <c r="BF373">
        <f t="shared" si="176"/>
        <v>8.2404213339828027E-3</v>
      </c>
      <c r="BG373">
        <f t="shared" si="177"/>
        <v>6.9433179772079769E-3</v>
      </c>
      <c r="BH373">
        <v>2.2842481650000002</v>
      </c>
      <c r="BI373">
        <v>1.0833229870000001</v>
      </c>
    </row>
    <row r="374" spans="1:61" x14ac:dyDescent="0.4">
      <c r="A374" s="1">
        <v>34166.333354513888</v>
      </c>
      <c r="B374">
        <v>23.3</v>
      </c>
      <c r="C374">
        <v>0</v>
      </c>
      <c r="D374">
        <v>91</v>
      </c>
      <c r="E374">
        <v>0</v>
      </c>
      <c r="F374">
        <f t="shared" si="178"/>
        <v>1</v>
      </c>
      <c r="G374" s="2">
        <v>-6.4199999999999997E-12</v>
      </c>
      <c r="H374">
        <f t="shared" si="162"/>
        <v>2.2926658710000001E-3</v>
      </c>
      <c r="I374">
        <f t="shared" si="163"/>
        <v>1.090415684E-3</v>
      </c>
      <c r="J374">
        <v>0</v>
      </c>
      <c r="K374">
        <f t="shared" si="164"/>
        <v>0</v>
      </c>
      <c r="M374">
        <f t="shared" si="165"/>
        <v>0</v>
      </c>
      <c r="N374">
        <v>1</v>
      </c>
      <c r="O374">
        <v>1</v>
      </c>
      <c r="P374">
        <v>0</v>
      </c>
      <c r="Q374">
        <f t="shared" si="150"/>
        <v>0</v>
      </c>
      <c r="R374">
        <f t="shared" si="151"/>
        <v>0.52285714285714291</v>
      </c>
      <c r="S374">
        <f t="shared" si="166"/>
        <v>0.88062183471983801</v>
      </c>
      <c r="T374">
        <f t="shared" si="152"/>
        <v>0</v>
      </c>
      <c r="U374">
        <f t="shared" si="167"/>
        <v>0</v>
      </c>
      <c r="V374" s="2">
        <f t="shared" si="149"/>
        <v>9.3111478062155916E-6</v>
      </c>
      <c r="W374">
        <f t="shared" si="153"/>
        <v>0</v>
      </c>
      <c r="X374">
        <f t="shared" si="154"/>
        <v>0</v>
      </c>
      <c r="Y374">
        <f t="shared" si="155"/>
        <v>0</v>
      </c>
      <c r="Z374">
        <f t="shared" si="156"/>
        <v>1.00000000000642</v>
      </c>
      <c r="AA374">
        <v>0</v>
      </c>
      <c r="AB374">
        <v>0.05</v>
      </c>
      <c r="AC374">
        <v>0.1</v>
      </c>
      <c r="AD374">
        <f t="shared" si="157"/>
        <v>0</v>
      </c>
      <c r="AE374">
        <f t="shared" si="158"/>
        <v>0.1</v>
      </c>
      <c r="AF374">
        <f t="shared" si="159"/>
        <v>0.65357142857142858</v>
      </c>
      <c r="AG374">
        <f t="shared" si="168"/>
        <v>0.98842072790478974</v>
      </c>
      <c r="AH374">
        <f t="shared" si="169"/>
        <v>9.8842072790478984E-3</v>
      </c>
      <c r="AI374">
        <v>6</v>
      </c>
      <c r="AJ374">
        <v>28</v>
      </c>
      <c r="AK374">
        <v>0.05</v>
      </c>
      <c r="AL374">
        <f t="shared" si="160"/>
        <v>18.3</v>
      </c>
      <c r="AM374">
        <f t="shared" si="170"/>
        <v>19.2</v>
      </c>
      <c r="AN374">
        <f t="shared" si="161"/>
        <v>7.1999999999999993</v>
      </c>
      <c r="AO374">
        <f t="shared" si="171"/>
        <v>6.3000000000000007</v>
      </c>
      <c r="AP374">
        <f t="shared" si="172"/>
        <v>1.1428571428571426</v>
      </c>
      <c r="AQ374">
        <v>0.328125</v>
      </c>
      <c r="AR374">
        <f t="shared" si="173"/>
        <v>0.95312500000000011</v>
      </c>
      <c r="AS374">
        <f t="shared" si="174"/>
        <v>1.0447890387105785</v>
      </c>
      <c r="AT374">
        <f t="shared" si="175"/>
        <v>0.99581455252102025</v>
      </c>
      <c r="AU374">
        <v>21.3</v>
      </c>
      <c r="AV374">
        <v>26.8</v>
      </c>
      <c r="AW374">
        <v>16.7</v>
      </c>
      <c r="AX374">
        <v>11.2</v>
      </c>
      <c r="AY374">
        <v>1.491071429</v>
      </c>
      <c r="AZ374">
        <v>0.41791044799999999</v>
      </c>
      <c r="BA374">
        <v>0.794776119</v>
      </c>
      <c r="BB374">
        <v>1.181698854</v>
      </c>
      <c r="BC374">
        <v>0.99581455299999999</v>
      </c>
      <c r="BD374">
        <v>118.3</v>
      </c>
      <c r="BE374">
        <v>140.4</v>
      </c>
      <c r="BF374">
        <f t="shared" si="176"/>
        <v>8.41770543128504E-3</v>
      </c>
      <c r="BG374">
        <f t="shared" si="177"/>
        <v>7.092696246438746E-3</v>
      </c>
      <c r="BH374">
        <v>2.2926658710000001</v>
      </c>
      <c r="BI374">
        <v>1.0904156840000001</v>
      </c>
    </row>
    <row r="375" spans="1:61" x14ac:dyDescent="0.4">
      <c r="A375" s="1">
        <v>34166.375021238426</v>
      </c>
      <c r="B375">
        <v>26.2</v>
      </c>
      <c r="C375">
        <v>0</v>
      </c>
      <c r="D375">
        <v>84</v>
      </c>
      <c r="E375">
        <v>0</v>
      </c>
      <c r="F375">
        <f t="shared" si="178"/>
        <v>1</v>
      </c>
      <c r="G375" s="2">
        <v>-6.4199999999999997E-12</v>
      </c>
      <c r="H375">
        <f t="shared" si="162"/>
        <v>2.3009001030000003E-3</v>
      </c>
      <c r="I375">
        <f t="shared" si="163"/>
        <v>1.097353787E-3</v>
      </c>
      <c r="J375">
        <v>0</v>
      </c>
      <c r="K375">
        <f t="shared" si="164"/>
        <v>0</v>
      </c>
      <c r="M375">
        <f t="shared" si="165"/>
        <v>0</v>
      </c>
      <c r="N375">
        <v>1</v>
      </c>
      <c r="O375">
        <v>1</v>
      </c>
      <c r="P375">
        <v>0</v>
      </c>
      <c r="Q375">
        <f t="shared" si="150"/>
        <v>0</v>
      </c>
      <c r="R375">
        <f t="shared" si="151"/>
        <v>0.60571428571428565</v>
      </c>
      <c r="S375">
        <f t="shared" si="166"/>
        <v>0.95334657375217469</v>
      </c>
      <c r="T375">
        <f t="shared" si="152"/>
        <v>0</v>
      </c>
      <c r="U375">
        <f t="shared" si="167"/>
        <v>0</v>
      </c>
      <c r="V375" s="2">
        <f t="shared" si="149"/>
        <v>9.3111478062155916E-6</v>
      </c>
      <c r="W375">
        <f t="shared" si="153"/>
        <v>0</v>
      </c>
      <c r="X375">
        <f t="shared" si="154"/>
        <v>0</v>
      </c>
      <c r="Y375">
        <f t="shared" si="155"/>
        <v>0</v>
      </c>
      <c r="Z375">
        <f t="shared" si="156"/>
        <v>1.00000000000642</v>
      </c>
      <c r="AA375">
        <v>0</v>
      </c>
      <c r="AB375">
        <v>0.05</v>
      </c>
      <c r="AC375">
        <v>0.1</v>
      </c>
      <c r="AD375">
        <f t="shared" si="157"/>
        <v>0</v>
      </c>
      <c r="AE375">
        <f t="shared" si="158"/>
        <v>0.1</v>
      </c>
      <c r="AF375">
        <f t="shared" si="159"/>
        <v>0.75714285714285712</v>
      </c>
      <c r="AG375">
        <f t="shared" si="168"/>
        <v>0.54813507656498506</v>
      </c>
      <c r="AH375">
        <f t="shared" si="169"/>
        <v>5.4813507656498511E-3</v>
      </c>
      <c r="AI375">
        <v>6</v>
      </c>
      <c r="AJ375">
        <v>28</v>
      </c>
      <c r="AK375">
        <v>0.05</v>
      </c>
      <c r="AL375">
        <f t="shared" si="160"/>
        <v>21.2</v>
      </c>
      <c r="AM375">
        <f t="shared" si="170"/>
        <v>19.2</v>
      </c>
      <c r="AN375">
        <f t="shared" si="161"/>
        <v>4.3000000000000007</v>
      </c>
      <c r="AO375">
        <f t="shared" si="171"/>
        <v>6.3000000000000007</v>
      </c>
      <c r="AP375">
        <f t="shared" si="172"/>
        <v>0.68253968253968256</v>
      </c>
      <c r="AQ375">
        <v>0.328125</v>
      </c>
      <c r="AR375">
        <f t="shared" si="173"/>
        <v>1.1041666666666667</v>
      </c>
      <c r="AS375">
        <f t="shared" si="174"/>
        <v>0.88221252483759882</v>
      </c>
      <c r="AT375">
        <f t="shared" si="175"/>
        <v>0.97410966284151546</v>
      </c>
      <c r="AU375">
        <v>24.2</v>
      </c>
      <c r="AV375">
        <v>26.8</v>
      </c>
      <c r="AW375">
        <v>13.8</v>
      </c>
      <c r="AX375">
        <v>11.2</v>
      </c>
      <c r="AY375">
        <v>1.2321428569999999</v>
      </c>
      <c r="AZ375">
        <v>0.41791044799999999</v>
      </c>
      <c r="BA375">
        <v>0.90298507500000003</v>
      </c>
      <c r="BB375">
        <v>1.091159419</v>
      </c>
      <c r="BC375">
        <v>0.97410966300000001</v>
      </c>
      <c r="BD375">
        <v>118.3</v>
      </c>
      <c r="BE375">
        <v>140.4</v>
      </c>
      <c r="BF375">
        <f t="shared" si="176"/>
        <v>8.234232145744003E-3</v>
      </c>
      <c r="BG375">
        <f t="shared" si="177"/>
        <v>6.938103012820513E-3</v>
      </c>
      <c r="BH375">
        <v>2.300900103</v>
      </c>
      <c r="BI375">
        <v>1.0973537870000001</v>
      </c>
    </row>
    <row r="376" spans="1:61" x14ac:dyDescent="0.4">
      <c r="A376" s="1">
        <v>34166.416687962963</v>
      </c>
      <c r="B376">
        <v>27.8</v>
      </c>
      <c r="C376">
        <v>0</v>
      </c>
      <c r="D376">
        <v>71</v>
      </c>
      <c r="E376">
        <v>0</v>
      </c>
      <c r="F376">
        <f t="shared" si="178"/>
        <v>1</v>
      </c>
      <c r="G376" s="2">
        <v>-6.4199999999999997E-12</v>
      </c>
      <c r="H376">
        <f t="shared" si="162"/>
        <v>2.3085017290000003E-3</v>
      </c>
      <c r="I376">
        <f t="shared" si="163"/>
        <v>1.1037588599999999E-3</v>
      </c>
      <c r="J376">
        <v>0</v>
      </c>
      <c r="K376">
        <f t="shared" si="164"/>
        <v>0</v>
      </c>
      <c r="M376">
        <f t="shared" si="165"/>
        <v>0</v>
      </c>
      <c r="N376">
        <v>1</v>
      </c>
      <c r="O376">
        <v>1</v>
      </c>
      <c r="P376">
        <v>0</v>
      </c>
      <c r="Q376">
        <f t="shared" si="150"/>
        <v>0</v>
      </c>
      <c r="R376">
        <f t="shared" si="151"/>
        <v>0.65142857142857147</v>
      </c>
      <c r="S376">
        <f t="shared" si="166"/>
        <v>0.75553128680576065</v>
      </c>
      <c r="T376">
        <f t="shared" si="152"/>
        <v>0</v>
      </c>
      <c r="U376">
        <f t="shared" si="167"/>
        <v>0</v>
      </c>
      <c r="V376" s="2">
        <f t="shared" si="149"/>
        <v>9.3111478062155916E-6</v>
      </c>
      <c r="W376">
        <f t="shared" si="153"/>
        <v>0</v>
      </c>
      <c r="X376">
        <f t="shared" si="154"/>
        <v>0</v>
      </c>
      <c r="Y376">
        <f t="shared" si="155"/>
        <v>0</v>
      </c>
      <c r="Z376">
        <f t="shared" si="156"/>
        <v>1.00000000000642</v>
      </c>
      <c r="AA376">
        <v>0</v>
      </c>
      <c r="AB376">
        <v>0.05</v>
      </c>
      <c r="AC376">
        <v>0.1</v>
      </c>
      <c r="AD376">
        <f t="shared" si="157"/>
        <v>0</v>
      </c>
      <c r="AE376">
        <f t="shared" si="158"/>
        <v>0.1</v>
      </c>
      <c r="AF376">
        <f t="shared" si="159"/>
        <v>0.81428571428571428</v>
      </c>
      <c r="AG376">
        <f t="shared" si="168"/>
        <v>0.24558036670132741</v>
      </c>
      <c r="AH376">
        <f t="shared" si="169"/>
        <v>2.4558036670132744E-3</v>
      </c>
      <c r="AI376">
        <v>6</v>
      </c>
      <c r="AJ376">
        <v>28</v>
      </c>
      <c r="AK376">
        <v>0.05</v>
      </c>
      <c r="AL376">
        <f t="shared" si="160"/>
        <v>22.8</v>
      </c>
      <c r="AM376">
        <f t="shared" si="170"/>
        <v>19.2</v>
      </c>
      <c r="AN376">
        <f t="shared" si="161"/>
        <v>2.6999999999999993</v>
      </c>
      <c r="AO376">
        <f t="shared" si="171"/>
        <v>6.3000000000000007</v>
      </c>
      <c r="AP376">
        <f t="shared" si="172"/>
        <v>0.42857142857142844</v>
      </c>
      <c r="AQ376">
        <v>0.328125</v>
      </c>
      <c r="AR376">
        <f t="shared" si="173"/>
        <v>1.1875</v>
      </c>
      <c r="AS376">
        <f t="shared" si="174"/>
        <v>0.75728197073641046</v>
      </c>
      <c r="AT376">
        <f t="shared" si="175"/>
        <v>0.89927234024948743</v>
      </c>
      <c r="AU376">
        <v>25.8</v>
      </c>
      <c r="AV376">
        <v>26.8</v>
      </c>
      <c r="AW376">
        <v>12.2</v>
      </c>
      <c r="AX376">
        <v>11.2</v>
      </c>
      <c r="AY376">
        <v>1.0892857140000001</v>
      </c>
      <c r="AZ376">
        <v>0.41791044799999999</v>
      </c>
      <c r="BA376">
        <v>0.96268656699999999</v>
      </c>
      <c r="BB376">
        <v>1.0363869830000001</v>
      </c>
      <c r="BC376">
        <v>0.89927234</v>
      </c>
      <c r="BD376">
        <v>118.3</v>
      </c>
      <c r="BE376">
        <v>140.4</v>
      </c>
      <c r="BF376">
        <f t="shared" si="176"/>
        <v>7.60162586855019E-3</v>
      </c>
      <c r="BG376">
        <f t="shared" si="177"/>
        <v>6.4050736467236467E-3</v>
      </c>
      <c r="BH376">
        <v>2.3085017290000001</v>
      </c>
      <c r="BI376">
        <v>1.1037588599999999</v>
      </c>
    </row>
    <row r="377" spans="1:61" x14ac:dyDescent="0.4">
      <c r="A377" s="1">
        <v>34166.4583546875</v>
      </c>
      <c r="B377">
        <v>29.7</v>
      </c>
      <c r="C377">
        <v>0</v>
      </c>
      <c r="D377">
        <v>57</v>
      </c>
      <c r="E377">
        <v>0</v>
      </c>
      <c r="F377">
        <f t="shared" si="178"/>
        <v>1</v>
      </c>
      <c r="G377" s="2">
        <v>-6.4199999999999997E-12</v>
      </c>
      <c r="H377">
        <f t="shared" si="162"/>
        <v>2.3140266840000001E-3</v>
      </c>
      <c r="I377">
        <f t="shared" si="163"/>
        <v>1.1084141469999999E-3</v>
      </c>
      <c r="J377">
        <v>0</v>
      </c>
      <c r="K377">
        <f t="shared" si="164"/>
        <v>0</v>
      </c>
      <c r="M377">
        <f t="shared" si="165"/>
        <v>0</v>
      </c>
      <c r="N377">
        <v>1</v>
      </c>
      <c r="O377">
        <v>1</v>
      </c>
      <c r="P377">
        <v>0</v>
      </c>
      <c r="Q377">
        <f t="shared" si="150"/>
        <v>0</v>
      </c>
      <c r="R377">
        <f t="shared" si="151"/>
        <v>0.70571428571428574</v>
      </c>
      <c r="S377">
        <f t="shared" si="166"/>
        <v>0.42593178310351948</v>
      </c>
      <c r="T377">
        <f t="shared" si="152"/>
        <v>0</v>
      </c>
      <c r="U377">
        <f t="shared" si="167"/>
        <v>0</v>
      </c>
      <c r="V377" s="2">
        <f t="shared" si="149"/>
        <v>9.3111478062155916E-6</v>
      </c>
      <c r="W377">
        <f t="shared" si="153"/>
        <v>0</v>
      </c>
      <c r="X377">
        <f t="shared" si="154"/>
        <v>0</v>
      </c>
      <c r="Y377">
        <f t="shared" si="155"/>
        <v>0</v>
      </c>
      <c r="Z377">
        <f t="shared" si="156"/>
        <v>1.00000000000642</v>
      </c>
      <c r="AA377">
        <v>0</v>
      </c>
      <c r="AB377">
        <v>0.05</v>
      </c>
      <c r="AC377">
        <v>0.1</v>
      </c>
      <c r="AD377">
        <f t="shared" si="157"/>
        <v>0</v>
      </c>
      <c r="AE377">
        <f t="shared" si="158"/>
        <v>0.1</v>
      </c>
      <c r="AF377">
        <f t="shared" si="159"/>
        <v>0.88214285714285712</v>
      </c>
      <c r="AG377">
        <f t="shared" si="168"/>
        <v>4.2046771641409401E-2</v>
      </c>
      <c r="AH377">
        <f t="shared" si="169"/>
        <v>4.2046771641409401E-4</v>
      </c>
      <c r="AI377">
        <v>6</v>
      </c>
      <c r="AJ377">
        <v>28</v>
      </c>
      <c r="AK377">
        <v>0.05</v>
      </c>
      <c r="AL377">
        <f t="shared" si="160"/>
        <v>24.7</v>
      </c>
      <c r="AM377">
        <f t="shared" si="170"/>
        <v>19.2</v>
      </c>
      <c r="AN377">
        <f t="shared" si="161"/>
        <v>0.80000000000000071</v>
      </c>
      <c r="AO377">
        <f t="shared" si="171"/>
        <v>6.3000000000000007</v>
      </c>
      <c r="AP377">
        <f t="shared" si="172"/>
        <v>0.12698412698412709</v>
      </c>
      <c r="AQ377">
        <v>0.328125</v>
      </c>
      <c r="AR377">
        <f t="shared" si="173"/>
        <v>1.2864583333333333</v>
      </c>
      <c r="AS377">
        <f t="shared" si="174"/>
        <v>0.50806325256397988</v>
      </c>
      <c r="AT377">
        <f t="shared" si="175"/>
        <v>0.65360220512136991</v>
      </c>
      <c r="AU377">
        <v>27.7</v>
      </c>
      <c r="AV377">
        <v>26.8</v>
      </c>
      <c r="AW377">
        <v>10.3</v>
      </c>
      <c r="AX377">
        <v>11.2</v>
      </c>
      <c r="AY377">
        <v>0.91964285700000004</v>
      </c>
      <c r="AZ377">
        <v>0.41791044799999999</v>
      </c>
      <c r="BA377">
        <v>1.0335820899999999</v>
      </c>
      <c r="BB377">
        <v>0.96559739300000003</v>
      </c>
      <c r="BC377">
        <v>0.65360220499999999</v>
      </c>
      <c r="BD377">
        <v>118.3</v>
      </c>
      <c r="BE377">
        <v>140.4</v>
      </c>
      <c r="BF377">
        <f t="shared" si="176"/>
        <v>5.5249552419388837E-3</v>
      </c>
      <c r="BG377">
        <f t="shared" si="177"/>
        <v>4.6552863603988599E-3</v>
      </c>
      <c r="BH377">
        <v>2.3140266839999999</v>
      </c>
      <c r="BI377">
        <v>1.108414147</v>
      </c>
    </row>
    <row r="378" spans="1:61" x14ac:dyDescent="0.4">
      <c r="A378" s="1">
        <v>34166.500021412037</v>
      </c>
      <c r="B378">
        <v>30.6</v>
      </c>
      <c r="C378">
        <v>0</v>
      </c>
      <c r="D378">
        <v>51</v>
      </c>
      <c r="E378">
        <v>0</v>
      </c>
      <c r="F378">
        <f t="shared" si="178"/>
        <v>1</v>
      </c>
      <c r="G378" s="2">
        <v>-6.4199999999999997E-12</v>
      </c>
      <c r="H378">
        <f t="shared" si="162"/>
        <v>2.3140266840000001E-3</v>
      </c>
      <c r="I378">
        <f t="shared" si="163"/>
        <v>1.1084141469999999E-3</v>
      </c>
      <c r="J378">
        <v>0</v>
      </c>
      <c r="K378">
        <f t="shared" si="164"/>
        <v>0</v>
      </c>
      <c r="M378">
        <f t="shared" si="165"/>
        <v>0</v>
      </c>
      <c r="N378">
        <v>1</v>
      </c>
      <c r="O378">
        <v>1</v>
      </c>
      <c r="P378">
        <v>0</v>
      </c>
      <c r="Q378">
        <f t="shared" si="150"/>
        <v>0</v>
      </c>
      <c r="R378">
        <f t="shared" si="151"/>
        <v>0.73142857142857143</v>
      </c>
      <c r="S378">
        <f t="shared" si="166"/>
        <v>0.28426881755843381</v>
      </c>
      <c r="T378">
        <f t="shared" si="152"/>
        <v>0</v>
      </c>
      <c r="U378">
        <f t="shared" si="167"/>
        <v>0</v>
      </c>
      <c r="V378" s="2">
        <f t="shared" ref="V378:V441" si="179">V377+U378</f>
        <v>9.3111478062155916E-6</v>
      </c>
      <c r="W378">
        <f t="shared" si="153"/>
        <v>0</v>
      </c>
      <c r="X378">
        <f t="shared" si="154"/>
        <v>0</v>
      </c>
      <c r="Y378">
        <f t="shared" si="155"/>
        <v>0</v>
      </c>
      <c r="Z378">
        <f t="shared" si="156"/>
        <v>1.00000000000642</v>
      </c>
      <c r="AA378">
        <v>0</v>
      </c>
      <c r="AB378">
        <v>0.05</v>
      </c>
      <c r="AC378">
        <v>0.1</v>
      </c>
      <c r="AD378">
        <f t="shared" si="157"/>
        <v>0</v>
      </c>
      <c r="AE378">
        <f t="shared" si="158"/>
        <v>0.1</v>
      </c>
      <c r="AF378">
        <f t="shared" si="159"/>
        <v>0.91428571428571437</v>
      </c>
      <c r="AG378">
        <f t="shared" si="168"/>
        <v>1.0112940780075548E-2</v>
      </c>
      <c r="AH378">
        <f t="shared" si="169"/>
        <v>1.011294078007555E-4</v>
      </c>
      <c r="AI378">
        <v>6</v>
      </c>
      <c r="AJ378">
        <v>28</v>
      </c>
      <c r="AK378">
        <v>0.05</v>
      </c>
      <c r="AL378">
        <f t="shared" si="160"/>
        <v>25.6</v>
      </c>
      <c r="AM378">
        <f t="shared" si="170"/>
        <v>19.2</v>
      </c>
      <c r="AN378">
        <f t="shared" si="161"/>
        <v>-0.10000000000000142</v>
      </c>
      <c r="AO378">
        <f t="shared" si="171"/>
        <v>6.3000000000000007</v>
      </c>
      <c r="AP378">
        <f t="shared" si="172"/>
        <v>-1.5873015873016098E-2</v>
      </c>
      <c r="AQ378">
        <v>0.328125</v>
      </c>
      <c r="AR378">
        <f t="shared" si="173"/>
        <v>1.3333333333333335</v>
      </c>
      <c r="AS378" t="e">
        <f t="shared" si="174"/>
        <v>#NUM!</v>
      </c>
      <c r="AT378" t="e">
        <f t="shared" si="175"/>
        <v>#NUM!</v>
      </c>
      <c r="AU378">
        <v>28.6</v>
      </c>
      <c r="AV378">
        <v>26.8</v>
      </c>
      <c r="AW378">
        <v>9.4</v>
      </c>
      <c r="AX378">
        <v>11.2</v>
      </c>
      <c r="AY378">
        <v>0.83928571399999996</v>
      </c>
      <c r="AZ378">
        <v>0.41791044799999999</v>
      </c>
      <c r="BA378">
        <v>1.0671641789999999</v>
      </c>
      <c r="BB378">
        <v>0.92939669400000002</v>
      </c>
      <c r="BC378" t="e">
        <v>#NUM!</v>
      </c>
      <c r="BD378">
        <v>118.3</v>
      </c>
      <c r="BE378">
        <v>140.4</v>
      </c>
      <c r="BF378" t="e">
        <f t="shared" si="176"/>
        <v>#NUM!</v>
      </c>
      <c r="BG378" t="e">
        <f t="shared" si="177"/>
        <v>#NUM!</v>
      </c>
      <c r="BH378">
        <v>2.3140266839999999</v>
      </c>
      <c r="BI378">
        <v>1.108414147</v>
      </c>
    </row>
    <row r="379" spans="1:61" x14ac:dyDescent="0.4">
      <c r="A379" s="1">
        <v>34166.541688136575</v>
      </c>
      <c r="B379">
        <v>32.200000000000003</v>
      </c>
      <c r="C379">
        <v>0</v>
      </c>
      <c r="D379">
        <v>51</v>
      </c>
      <c r="E379">
        <v>0</v>
      </c>
      <c r="F379">
        <f t="shared" si="178"/>
        <v>1</v>
      </c>
      <c r="G379" s="2">
        <v>-6.4199999999999997E-12</v>
      </c>
      <c r="H379">
        <f t="shared" si="162"/>
        <v>2.3140266840000001E-3</v>
      </c>
      <c r="I379">
        <f t="shared" si="163"/>
        <v>1.1084141469999999E-3</v>
      </c>
      <c r="J379">
        <v>0</v>
      </c>
      <c r="K379">
        <f t="shared" si="164"/>
        <v>0</v>
      </c>
      <c r="M379">
        <f t="shared" si="165"/>
        <v>0</v>
      </c>
      <c r="N379">
        <v>1</v>
      </c>
      <c r="O379">
        <v>1</v>
      </c>
      <c r="P379">
        <v>0</v>
      </c>
      <c r="Q379">
        <f t="shared" si="150"/>
        <v>0</v>
      </c>
      <c r="R379">
        <f t="shared" si="151"/>
        <v>0.77714285714285725</v>
      </c>
      <c r="S379">
        <f t="shared" si="166"/>
        <v>0.10634385758672697</v>
      </c>
      <c r="T379">
        <f t="shared" si="152"/>
        <v>0</v>
      </c>
      <c r="U379">
        <f t="shared" si="167"/>
        <v>0</v>
      </c>
      <c r="V379" s="2">
        <f t="shared" si="179"/>
        <v>9.3111478062155916E-6</v>
      </c>
      <c r="W379">
        <f t="shared" si="153"/>
        <v>0</v>
      </c>
      <c r="X379">
        <f t="shared" si="154"/>
        <v>0</v>
      </c>
      <c r="Y379">
        <f t="shared" si="155"/>
        <v>0</v>
      </c>
      <c r="Z379">
        <f t="shared" si="156"/>
        <v>1.00000000000642</v>
      </c>
      <c r="AA379">
        <v>0</v>
      </c>
      <c r="AB379">
        <v>0.05</v>
      </c>
      <c r="AC379">
        <v>0.1</v>
      </c>
      <c r="AD379">
        <f t="shared" si="157"/>
        <v>0</v>
      </c>
      <c r="AE379">
        <f t="shared" si="158"/>
        <v>0.1</v>
      </c>
      <c r="AF379">
        <f t="shared" si="159"/>
        <v>0.97142857142857153</v>
      </c>
      <c r="AG379">
        <f t="shared" si="168"/>
        <v>4.1242240533068421E-5</v>
      </c>
      <c r="AH379">
        <f t="shared" si="169"/>
        <v>4.1242240533068423E-7</v>
      </c>
      <c r="AI379">
        <v>6</v>
      </c>
      <c r="AJ379">
        <v>28</v>
      </c>
      <c r="AK379">
        <v>0.05</v>
      </c>
      <c r="AL379">
        <f t="shared" si="160"/>
        <v>27.200000000000003</v>
      </c>
      <c r="AM379">
        <f t="shared" si="170"/>
        <v>19.2</v>
      </c>
      <c r="AN379">
        <f t="shared" si="161"/>
        <v>-1.7000000000000028</v>
      </c>
      <c r="AO379">
        <f t="shared" si="171"/>
        <v>6.3000000000000007</v>
      </c>
      <c r="AP379">
        <f t="shared" si="172"/>
        <v>-0.26984126984127027</v>
      </c>
      <c r="AQ379">
        <v>0.328125</v>
      </c>
      <c r="AR379">
        <f t="shared" si="173"/>
        <v>1.416666666666667</v>
      </c>
      <c r="AS379" t="e">
        <f t="shared" si="174"/>
        <v>#NUM!</v>
      </c>
      <c r="AT379" t="e">
        <f t="shared" si="175"/>
        <v>#NUM!</v>
      </c>
      <c r="AU379">
        <v>30.2</v>
      </c>
      <c r="AV379">
        <v>26.8</v>
      </c>
      <c r="AW379">
        <v>7.8</v>
      </c>
      <c r="AX379">
        <v>11.2</v>
      </c>
      <c r="AY379">
        <v>0.696428571</v>
      </c>
      <c r="AZ379">
        <v>0.41791044799999999</v>
      </c>
      <c r="BA379">
        <v>1.1268656720000001</v>
      </c>
      <c r="BB379">
        <v>0.85967932300000005</v>
      </c>
      <c r="BC379" t="e">
        <v>#NUM!</v>
      </c>
      <c r="BD379">
        <v>118.3</v>
      </c>
      <c r="BE379">
        <v>140.4</v>
      </c>
      <c r="BF379" t="e">
        <f t="shared" si="176"/>
        <v>#NUM!</v>
      </c>
      <c r="BG379" t="e">
        <f t="shared" si="177"/>
        <v>#NUM!</v>
      </c>
      <c r="BH379">
        <v>2.3140266839999999</v>
      </c>
      <c r="BI379">
        <v>1.108414147</v>
      </c>
    </row>
    <row r="380" spans="1:61" x14ac:dyDescent="0.4">
      <c r="A380" s="1">
        <v>34166.583354861112</v>
      </c>
      <c r="B380">
        <v>31.8</v>
      </c>
      <c r="C380">
        <v>0</v>
      </c>
      <c r="D380">
        <v>42</v>
      </c>
      <c r="E380">
        <v>0</v>
      </c>
      <c r="F380">
        <f t="shared" si="178"/>
        <v>1</v>
      </c>
      <c r="G380" s="2">
        <v>-6.4199999999999997E-12</v>
      </c>
      <c r="H380">
        <f t="shared" si="162"/>
        <v>2.3140266840000001E-3</v>
      </c>
      <c r="I380">
        <f t="shared" si="163"/>
        <v>1.1084141469999999E-3</v>
      </c>
      <c r="J380">
        <v>0</v>
      </c>
      <c r="K380">
        <f t="shared" si="164"/>
        <v>0</v>
      </c>
      <c r="M380">
        <f t="shared" si="165"/>
        <v>0</v>
      </c>
      <c r="N380">
        <v>1</v>
      </c>
      <c r="O380">
        <v>1</v>
      </c>
      <c r="P380">
        <v>0</v>
      </c>
      <c r="Q380">
        <f t="shared" si="150"/>
        <v>0</v>
      </c>
      <c r="R380">
        <f t="shared" si="151"/>
        <v>0.76571428571428568</v>
      </c>
      <c r="S380">
        <f t="shared" si="166"/>
        <v>0.14096121873327072</v>
      </c>
      <c r="T380">
        <f t="shared" si="152"/>
        <v>0</v>
      </c>
      <c r="U380">
        <f t="shared" si="167"/>
        <v>0</v>
      </c>
      <c r="V380" s="2">
        <f t="shared" si="179"/>
        <v>9.3111478062155916E-6</v>
      </c>
      <c r="W380">
        <f t="shared" si="153"/>
        <v>0</v>
      </c>
      <c r="X380">
        <f t="shared" si="154"/>
        <v>0</v>
      </c>
      <c r="Y380">
        <f t="shared" si="155"/>
        <v>0</v>
      </c>
      <c r="Z380">
        <f t="shared" si="156"/>
        <v>1.00000000000642</v>
      </c>
      <c r="AA380">
        <v>0</v>
      </c>
      <c r="AB380">
        <v>0.05</v>
      </c>
      <c r="AC380">
        <v>0.1</v>
      </c>
      <c r="AD380">
        <f t="shared" si="157"/>
        <v>0</v>
      </c>
      <c r="AE380">
        <f t="shared" si="158"/>
        <v>0.1</v>
      </c>
      <c r="AF380">
        <f t="shared" si="159"/>
        <v>0.95714285714285718</v>
      </c>
      <c r="AG380">
        <f t="shared" si="168"/>
        <v>3.3718998251408924E-4</v>
      </c>
      <c r="AH380">
        <f t="shared" si="169"/>
        <v>3.3718998251408929E-6</v>
      </c>
      <c r="AI380">
        <v>6</v>
      </c>
      <c r="AJ380">
        <v>28</v>
      </c>
      <c r="AK380">
        <v>0.05</v>
      </c>
      <c r="AL380">
        <f t="shared" si="160"/>
        <v>26.8</v>
      </c>
      <c r="AM380">
        <f t="shared" si="170"/>
        <v>19.2</v>
      </c>
      <c r="AN380">
        <f t="shared" si="161"/>
        <v>-1.3000000000000007</v>
      </c>
      <c r="AO380">
        <f t="shared" si="171"/>
        <v>6.3000000000000007</v>
      </c>
      <c r="AP380">
        <f t="shared" si="172"/>
        <v>-0.20634920634920645</v>
      </c>
      <c r="AQ380">
        <v>0.328125</v>
      </c>
      <c r="AR380">
        <f t="shared" si="173"/>
        <v>1.3958333333333335</v>
      </c>
      <c r="AS380" t="e">
        <f t="shared" si="174"/>
        <v>#NUM!</v>
      </c>
      <c r="AT380" t="e">
        <f t="shared" si="175"/>
        <v>#NUM!</v>
      </c>
      <c r="AU380">
        <v>29.8</v>
      </c>
      <c r="AV380">
        <v>26.8</v>
      </c>
      <c r="AW380">
        <v>8.1999999999999993</v>
      </c>
      <c r="AX380">
        <v>11.2</v>
      </c>
      <c r="AY380">
        <v>0.73214285700000004</v>
      </c>
      <c r="AZ380">
        <v>0.41791044799999999</v>
      </c>
      <c r="BA380">
        <v>1.111940299</v>
      </c>
      <c r="BB380">
        <v>0.877835586</v>
      </c>
      <c r="BC380" t="e">
        <v>#NUM!</v>
      </c>
      <c r="BD380">
        <v>118.3</v>
      </c>
      <c r="BE380">
        <v>140.4</v>
      </c>
      <c r="BF380" t="e">
        <f t="shared" si="176"/>
        <v>#NUM!</v>
      </c>
      <c r="BG380" t="e">
        <f t="shared" si="177"/>
        <v>#NUM!</v>
      </c>
      <c r="BH380">
        <v>2.3140266839999999</v>
      </c>
      <c r="BI380">
        <v>1.108414147</v>
      </c>
    </row>
    <row r="381" spans="1:61" x14ac:dyDescent="0.4">
      <c r="A381" s="1">
        <v>34166.625021585649</v>
      </c>
      <c r="B381">
        <v>30.3</v>
      </c>
      <c r="C381">
        <v>0</v>
      </c>
      <c r="D381">
        <v>62</v>
      </c>
      <c r="E381">
        <v>0</v>
      </c>
      <c r="F381">
        <f t="shared" si="178"/>
        <v>1</v>
      </c>
      <c r="G381" s="2">
        <v>-6.4199999999999997E-12</v>
      </c>
      <c r="H381">
        <f t="shared" si="162"/>
        <v>2.3176175680000004E-3</v>
      </c>
      <c r="I381">
        <f t="shared" si="163"/>
        <v>1.1114397989999999E-3</v>
      </c>
      <c r="J381">
        <v>0</v>
      </c>
      <c r="K381">
        <f t="shared" si="164"/>
        <v>0</v>
      </c>
      <c r="M381">
        <f t="shared" si="165"/>
        <v>0</v>
      </c>
      <c r="N381">
        <v>1</v>
      </c>
      <c r="O381">
        <v>1</v>
      </c>
      <c r="P381">
        <v>0</v>
      </c>
      <c r="Q381">
        <f t="shared" si="150"/>
        <v>0</v>
      </c>
      <c r="R381">
        <f t="shared" si="151"/>
        <v>0.72285714285714286</v>
      </c>
      <c r="S381">
        <f t="shared" si="166"/>
        <v>0.32876371060152598</v>
      </c>
      <c r="T381">
        <f t="shared" si="152"/>
        <v>0</v>
      </c>
      <c r="U381">
        <f t="shared" si="167"/>
        <v>0</v>
      </c>
      <c r="V381" s="2">
        <f t="shared" si="179"/>
        <v>9.3111478062155916E-6</v>
      </c>
      <c r="W381">
        <f t="shared" si="153"/>
        <v>0</v>
      </c>
      <c r="X381">
        <f t="shared" si="154"/>
        <v>0</v>
      </c>
      <c r="Y381">
        <f t="shared" si="155"/>
        <v>0</v>
      </c>
      <c r="Z381">
        <f t="shared" si="156"/>
        <v>1.00000000000642</v>
      </c>
      <c r="AA381">
        <v>0</v>
      </c>
      <c r="AB381">
        <v>0.05</v>
      </c>
      <c r="AC381">
        <v>0.1</v>
      </c>
      <c r="AD381">
        <f t="shared" si="157"/>
        <v>0</v>
      </c>
      <c r="AE381">
        <f t="shared" si="158"/>
        <v>0.1</v>
      </c>
      <c r="AF381">
        <f t="shared" si="159"/>
        <v>0.90357142857142858</v>
      </c>
      <c r="AG381">
        <f t="shared" si="168"/>
        <v>1.7363484920179438E-2</v>
      </c>
      <c r="AH381">
        <f t="shared" si="169"/>
        <v>1.736348492017944E-4</v>
      </c>
      <c r="AI381">
        <v>6</v>
      </c>
      <c r="AJ381">
        <v>28</v>
      </c>
      <c r="AK381">
        <v>0.05</v>
      </c>
      <c r="AL381">
        <f t="shared" si="160"/>
        <v>25.3</v>
      </c>
      <c r="AM381">
        <f t="shared" si="170"/>
        <v>19.2</v>
      </c>
      <c r="AN381">
        <f t="shared" si="161"/>
        <v>0.19999999999999929</v>
      </c>
      <c r="AO381">
        <f t="shared" si="171"/>
        <v>6.3000000000000007</v>
      </c>
      <c r="AP381">
        <f t="shared" si="172"/>
        <v>3.1746031746031626E-2</v>
      </c>
      <c r="AQ381">
        <v>0.328125</v>
      </c>
      <c r="AR381">
        <f t="shared" si="173"/>
        <v>1.3177083333333335</v>
      </c>
      <c r="AS381">
        <f t="shared" si="174"/>
        <v>0.32237907849013153</v>
      </c>
      <c r="AT381">
        <f t="shared" si="175"/>
        <v>0.42480159821876712</v>
      </c>
      <c r="AU381">
        <v>28.3</v>
      </c>
      <c r="AV381">
        <v>26.8</v>
      </c>
      <c r="AW381">
        <v>9.6999999999999993</v>
      </c>
      <c r="AX381">
        <v>11.2</v>
      </c>
      <c r="AY381">
        <v>0.866071429</v>
      </c>
      <c r="AZ381">
        <v>0.41791044799999999</v>
      </c>
      <c r="BA381">
        <v>1.055970149</v>
      </c>
      <c r="BB381">
        <v>0.941679343</v>
      </c>
      <c r="BC381">
        <v>0.424801598</v>
      </c>
      <c r="BD381">
        <v>118.3</v>
      </c>
      <c r="BE381">
        <v>140.4</v>
      </c>
      <c r="BF381">
        <f t="shared" si="176"/>
        <v>3.5908841776734332E-3</v>
      </c>
      <c r="BG381">
        <f t="shared" si="177"/>
        <v>3.0256524074074075E-3</v>
      </c>
      <c r="BH381">
        <v>2.3176175680000002</v>
      </c>
      <c r="BI381">
        <v>1.111439799</v>
      </c>
    </row>
    <row r="382" spans="1:61" x14ac:dyDescent="0.4">
      <c r="A382" s="1">
        <v>34166.666688310186</v>
      </c>
      <c r="B382">
        <v>29.8</v>
      </c>
      <c r="C382">
        <v>0</v>
      </c>
      <c r="D382">
        <v>59</v>
      </c>
      <c r="E382">
        <v>0</v>
      </c>
      <c r="F382">
        <f t="shared" si="178"/>
        <v>1</v>
      </c>
      <c r="G382" s="2">
        <v>-6.4199999999999997E-12</v>
      </c>
      <c r="H382">
        <f t="shared" si="162"/>
        <v>2.3229270839999999E-3</v>
      </c>
      <c r="I382">
        <f t="shared" si="163"/>
        <v>1.115913557E-3</v>
      </c>
      <c r="J382">
        <v>0</v>
      </c>
      <c r="K382">
        <f t="shared" si="164"/>
        <v>0</v>
      </c>
      <c r="M382">
        <f t="shared" si="165"/>
        <v>0</v>
      </c>
      <c r="N382">
        <v>1</v>
      </c>
      <c r="O382">
        <v>1</v>
      </c>
      <c r="P382">
        <v>0</v>
      </c>
      <c r="Q382">
        <f t="shared" si="150"/>
        <v>0</v>
      </c>
      <c r="R382">
        <f t="shared" si="151"/>
        <v>0.70857142857142863</v>
      </c>
      <c r="S382">
        <f t="shared" si="166"/>
        <v>0.40909904996630575</v>
      </c>
      <c r="T382">
        <f t="shared" si="152"/>
        <v>0</v>
      </c>
      <c r="U382">
        <f t="shared" si="167"/>
        <v>0</v>
      </c>
      <c r="V382" s="2">
        <f t="shared" si="179"/>
        <v>9.3111478062155916E-6</v>
      </c>
      <c r="W382">
        <f t="shared" si="153"/>
        <v>0</v>
      </c>
      <c r="X382">
        <f t="shared" si="154"/>
        <v>0</v>
      </c>
      <c r="Y382">
        <f t="shared" si="155"/>
        <v>0</v>
      </c>
      <c r="Z382">
        <f t="shared" si="156"/>
        <v>1.00000000000642</v>
      </c>
      <c r="AA382">
        <v>0</v>
      </c>
      <c r="AB382">
        <v>0.05</v>
      </c>
      <c r="AC382">
        <v>0.1</v>
      </c>
      <c r="AD382">
        <f t="shared" si="157"/>
        <v>0</v>
      </c>
      <c r="AE382">
        <f t="shared" si="158"/>
        <v>0.1</v>
      </c>
      <c r="AF382">
        <f t="shared" si="159"/>
        <v>0.88571428571428579</v>
      </c>
      <c r="AG382">
        <f t="shared" si="168"/>
        <v>3.6837674333582204E-2</v>
      </c>
      <c r="AH382">
        <f t="shared" si="169"/>
        <v>3.6837674333582205E-4</v>
      </c>
      <c r="AI382">
        <v>6</v>
      </c>
      <c r="AJ382">
        <v>28</v>
      </c>
      <c r="AK382">
        <v>0.05</v>
      </c>
      <c r="AL382">
        <f t="shared" si="160"/>
        <v>24.8</v>
      </c>
      <c r="AM382">
        <f t="shared" si="170"/>
        <v>19.2</v>
      </c>
      <c r="AN382">
        <f t="shared" si="161"/>
        <v>0.69999999999999929</v>
      </c>
      <c r="AO382">
        <f t="shared" si="171"/>
        <v>6.3000000000000007</v>
      </c>
      <c r="AP382">
        <f t="shared" si="172"/>
        <v>0.11111111111111098</v>
      </c>
      <c r="AQ382">
        <v>0.328125</v>
      </c>
      <c r="AR382">
        <f t="shared" si="173"/>
        <v>1.2916666666666667</v>
      </c>
      <c r="AS382">
        <f t="shared" si="174"/>
        <v>0.48628309997490354</v>
      </c>
      <c r="AT382">
        <f t="shared" si="175"/>
        <v>0.62811567080091713</v>
      </c>
      <c r="AU382">
        <v>27.8</v>
      </c>
      <c r="AV382">
        <v>26.8</v>
      </c>
      <c r="AW382">
        <v>10.199999999999999</v>
      </c>
      <c r="AX382">
        <v>11.2</v>
      </c>
      <c r="AY382">
        <v>0.91071428600000004</v>
      </c>
      <c r="AZ382">
        <v>0.41791044799999999</v>
      </c>
      <c r="BA382">
        <v>1.037313433</v>
      </c>
      <c r="BB382">
        <v>0.96166846699999997</v>
      </c>
      <c r="BC382">
        <v>0.62811567099999999</v>
      </c>
      <c r="BD382">
        <v>118.3</v>
      </c>
      <c r="BE382">
        <v>140.4</v>
      </c>
      <c r="BF382">
        <f t="shared" si="176"/>
        <v>5.3095153913856052E-3</v>
      </c>
      <c r="BG382">
        <f t="shared" si="177"/>
        <v>4.4737583404558402E-3</v>
      </c>
      <c r="BH382">
        <v>2.3229270839999998</v>
      </c>
      <c r="BI382">
        <v>1.1159135570000001</v>
      </c>
    </row>
    <row r="383" spans="1:61" x14ac:dyDescent="0.4">
      <c r="A383" s="1">
        <v>34166.708355034723</v>
      </c>
      <c r="B383">
        <v>28.1</v>
      </c>
      <c r="C383">
        <v>0</v>
      </c>
      <c r="D383">
        <v>63</v>
      </c>
      <c r="E383">
        <v>0</v>
      </c>
      <c r="F383">
        <f t="shared" si="178"/>
        <v>1</v>
      </c>
      <c r="G383" s="2">
        <v>-6.4199999999999997E-12</v>
      </c>
      <c r="H383">
        <f t="shared" si="162"/>
        <v>2.3303367590000001E-3</v>
      </c>
      <c r="I383">
        <f t="shared" si="163"/>
        <v>1.1221568950000001E-3</v>
      </c>
      <c r="J383">
        <v>0</v>
      </c>
      <c r="K383">
        <f t="shared" si="164"/>
        <v>0</v>
      </c>
      <c r="M383">
        <f t="shared" si="165"/>
        <v>0</v>
      </c>
      <c r="N383">
        <v>1</v>
      </c>
      <c r="O383">
        <v>1</v>
      </c>
      <c r="P383">
        <v>0</v>
      </c>
      <c r="Q383">
        <f t="shared" si="150"/>
        <v>0</v>
      </c>
      <c r="R383">
        <f t="shared" si="151"/>
        <v>0.66</v>
      </c>
      <c r="S383">
        <f t="shared" si="166"/>
        <v>0.70605677453035143</v>
      </c>
      <c r="T383">
        <f t="shared" si="152"/>
        <v>0</v>
      </c>
      <c r="U383">
        <f t="shared" si="167"/>
        <v>0</v>
      </c>
      <c r="V383" s="2">
        <f t="shared" si="179"/>
        <v>9.3111478062155916E-6</v>
      </c>
      <c r="W383">
        <f t="shared" si="153"/>
        <v>0</v>
      </c>
      <c r="X383">
        <f t="shared" si="154"/>
        <v>0</v>
      </c>
      <c r="Y383">
        <f t="shared" si="155"/>
        <v>0</v>
      </c>
      <c r="Z383">
        <f t="shared" si="156"/>
        <v>1.00000000000642</v>
      </c>
      <c r="AA383">
        <v>0</v>
      </c>
      <c r="AB383">
        <v>0.05</v>
      </c>
      <c r="AC383">
        <v>0.1</v>
      </c>
      <c r="AD383">
        <f t="shared" si="157"/>
        <v>0</v>
      </c>
      <c r="AE383">
        <f t="shared" si="158"/>
        <v>0.1</v>
      </c>
      <c r="AF383">
        <f t="shared" si="159"/>
        <v>0.82500000000000007</v>
      </c>
      <c r="AG383">
        <f t="shared" si="168"/>
        <v>0.19981053939516097</v>
      </c>
      <c r="AH383">
        <f t="shared" si="169"/>
        <v>1.9981053939516101E-3</v>
      </c>
      <c r="AI383">
        <v>6</v>
      </c>
      <c r="AJ383">
        <v>28</v>
      </c>
      <c r="AK383">
        <v>0.05</v>
      </c>
      <c r="AL383">
        <f t="shared" si="160"/>
        <v>23.1</v>
      </c>
      <c r="AM383">
        <f t="shared" si="170"/>
        <v>19.2</v>
      </c>
      <c r="AN383">
        <f t="shared" si="161"/>
        <v>2.3999999999999986</v>
      </c>
      <c r="AO383">
        <f t="shared" si="171"/>
        <v>6.3000000000000007</v>
      </c>
      <c r="AP383">
        <f t="shared" si="172"/>
        <v>0.38095238095238071</v>
      </c>
      <c r="AQ383">
        <v>0.328125</v>
      </c>
      <c r="AR383">
        <f t="shared" si="173"/>
        <v>1.2031250000000002</v>
      </c>
      <c r="AS383">
        <f t="shared" si="174"/>
        <v>0.72857320651427337</v>
      </c>
      <c r="AT383">
        <f t="shared" si="175"/>
        <v>0.87656463908748528</v>
      </c>
      <c r="AU383">
        <v>26.1</v>
      </c>
      <c r="AV383">
        <v>26.8</v>
      </c>
      <c r="AW383">
        <v>11.9</v>
      </c>
      <c r="AX383">
        <v>11.2</v>
      </c>
      <c r="AY383">
        <v>1.0625</v>
      </c>
      <c r="AZ383">
        <v>0.41791044799999999</v>
      </c>
      <c r="BA383">
        <v>0.97388059699999996</v>
      </c>
      <c r="BB383">
        <v>1.0256593380000001</v>
      </c>
      <c r="BC383">
        <v>0.87656463900000003</v>
      </c>
      <c r="BD383">
        <v>118.3</v>
      </c>
      <c r="BE383">
        <v>140.4</v>
      </c>
      <c r="BF383">
        <f t="shared" si="176"/>
        <v>7.4096757319314054E-3</v>
      </c>
      <c r="BG383">
        <f t="shared" si="177"/>
        <v>6.2433378846153843E-3</v>
      </c>
      <c r="BH383">
        <v>2.3303367590000001</v>
      </c>
      <c r="BI383">
        <v>1.122156895</v>
      </c>
    </row>
    <row r="384" spans="1:61" x14ac:dyDescent="0.4">
      <c r="A384" s="1">
        <v>34166.750021759261</v>
      </c>
      <c r="B384">
        <v>26.1</v>
      </c>
      <c r="C384">
        <v>0</v>
      </c>
      <c r="D384">
        <v>65</v>
      </c>
      <c r="E384">
        <v>0</v>
      </c>
      <c r="F384">
        <f t="shared" si="178"/>
        <v>1</v>
      </c>
      <c r="G384" s="2">
        <v>-6.4199999999999997E-12</v>
      </c>
      <c r="H384">
        <f t="shared" si="162"/>
        <v>2.3385942059999999E-3</v>
      </c>
      <c r="I384">
        <f t="shared" si="163"/>
        <v>1.129114558E-3</v>
      </c>
      <c r="J384">
        <v>0</v>
      </c>
      <c r="K384">
        <f t="shared" si="164"/>
        <v>0</v>
      </c>
      <c r="M384">
        <f t="shared" si="165"/>
        <v>0</v>
      </c>
      <c r="N384">
        <v>1</v>
      </c>
      <c r="O384">
        <v>1</v>
      </c>
      <c r="P384">
        <v>0</v>
      </c>
      <c r="Q384">
        <f t="shared" si="150"/>
        <v>0</v>
      </c>
      <c r="R384">
        <f t="shared" si="151"/>
        <v>0.60285714285714287</v>
      </c>
      <c r="S384">
        <f t="shared" si="166"/>
        <v>0.96071549079108953</v>
      </c>
      <c r="T384">
        <f t="shared" si="152"/>
        <v>0</v>
      </c>
      <c r="U384">
        <f t="shared" si="167"/>
        <v>0</v>
      </c>
      <c r="V384" s="2">
        <f t="shared" si="179"/>
        <v>9.3111478062155916E-6</v>
      </c>
      <c r="W384">
        <f t="shared" si="153"/>
        <v>0</v>
      </c>
      <c r="X384">
        <f t="shared" si="154"/>
        <v>0</v>
      </c>
      <c r="Y384">
        <f t="shared" si="155"/>
        <v>0</v>
      </c>
      <c r="Z384">
        <f t="shared" si="156"/>
        <v>1.00000000000642</v>
      </c>
      <c r="AA384">
        <v>0</v>
      </c>
      <c r="AB384">
        <v>0.05</v>
      </c>
      <c r="AC384">
        <v>0.1</v>
      </c>
      <c r="AD384">
        <f t="shared" si="157"/>
        <v>0</v>
      </c>
      <c r="AE384">
        <f t="shared" si="158"/>
        <v>0.1</v>
      </c>
      <c r="AF384">
        <f t="shared" si="159"/>
        <v>0.75357142857142867</v>
      </c>
      <c r="AG384">
        <f t="shared" si="168"/>
        <v>0.56852493548445138</v>
      </c>
      <c r="AH384">
        <f t="shared" si="169"/>
        <v>5.6852493548445147E-3</v>
      </c>
      <c r="AI384">
        <v>6</v>
      </c>
      <c r="AJ384">
        <v>28</v>
      </c>
      <c r="AK384">
        <v>0.05</v>
      </c>
      <c r="AL384">
        <f t="shared" si="160"/>
        <v>21.1</v>
      </c>
      <c r="AM384">
        <f t="shared" si="170"/>
        <v>19.2</v>
      </c>
      <c r="AN384">
        <f t="shared" si="161"/>
        <v>4.3999999999999986</v>
      </c>
      <c r="AO384">
        <f t="shared" si="171"/>
        <v>6.3000000000000007</v>
      </c>
      <c r="AP384">
        <f t="shared" si="172"/>
        <v>0.69841269841269815</v>
      </c>
      <c r="AQ384">
        <v>0.328125</v>
      </c>
      <c r="AR384">
        <f t="shared" si="173"/>
        <v>1.0989583333333335</v>
      </c>
      <c r="AS384">
        <f t="shared" si="174"/>
        <v>0.88889260195316944</v>
      </c>
      <c r="AT384">
        <f t="shared" si="175"/>
        <v>0.97685593235478529</v>
      </c>
      <c r="AU384">
        <v>24.1</v>
      </c>
      <c r="AV384">
        <v>26.8</v>
      </c>
      <c r="AW384">
        <v>13.9</v>
      </c>
      <c r="AX384">
        <v>11.2</v>
      </c>
      <c r="AY384">
        <v>1.241071429</v>
      </c>
      <c r="AZ384">
        <v>0.41791044799999999</v>
      </c>
      <c r="BA384">
        <v>0.89925373099999995</v>
      </c>
      <c r="BB384">
        <v>1.094456874</v>
      </c>
      <c r="BC384">
        <v>0.97685593199999998</v>
      </c>
      <c r="BD384">
        <v>118.3</v>
      </c>
      <c r="BE384">
        <v>140.4</v>
      </c>
      <c r="BF384">
        <f t="shared" si="176"/>
        <v>8.2574465964056244E-3</v>
      </c>
      <c r="BG384">
        <f t="shared" si="177"/>
        <v>6.9576633333333325E-3</v>
      </c>
      <c r="BH384">
        <v>2.3385942059999998</v>
      </c>
      <c r="BI384">
        <v>1.1291145579999999</v>
      </c>
    </row>
    <row r="385" spans="1:61" x14ac:dyDescent="0.4">
      <c r="A385" s="1">
        <v>34166.791688483798</v>
      </c>
      <c r="B385">
        <v>25</v>
      </c>
      <c r="C385">
        <v>0</v>
      </c>
      <c r="D385">
        <v>69</v>
      </c>
      <c r="E385">
        <v>0</v>
      </c>
      <c r="F385">
        <f t="shared" si="178"/>
        <v>1</v>
      </c>
      <c r="G385" s="2">
        <v>-6.4199999999999997E-12</v>
      </c>
      <c r="H385">
        <f t="shared" si="162"/>
        <v>2.3470157540000001E-3</v>
      </c>
      <c r="I385">
        <f t="shared" si="163"/>
        <v>1.1362104920000001E-3</v>
      </c>
      <c r="J385">
        <v>0</v>
      </c>
      <c r="K385">
        <f t="shared" si="164"/>
        <v>0</v>
      </c>
      <c r="M385">
        <f t="shared" si="165"/>
        <v>0</v>
      </c>
      <c r="N385">
        <v>1</v>
      </c>
      <c r="O385">
        <v>1</v>
      </c>
      <c r="P385">
        <v>0</v>
      </c>
      <c r="Q385">
        <f t="shared" si="150"/>
        <v>0</v>
      </c>
      <c r="R385">
        <f t="shared" si="151"/>
        <v>0.5714285714285714</v>
      </c>
      <c r="S385">
        <f t="shared" si="166"/>
        <v>0.99444286151122385</v>
      </c>
      <c r="T385">
        <f t="shared" si="152"/>
        <v>0</v>
      </c>
      <c r="U385">
        <f t="shared" si="167"/>
        <v>0</v>
      </c>
      <c r="V385" s="2">
        <f t="shared" si="179"/>
        <v>9.3111478062155916E-6</v>
      </c>
      <c r="W385">
        <f t="shared" si="153"/>
        <v>0</v>
      </c>
      <c r="X385">
        <f t="shared" si="154"/>
        <v>0</v>
      </c>
      <c r="Y385">
        <f t="shared" si="155"/>
        <v>0</v>
      </c>
      <c r="Z385">
        <f t="shared" si="156"/>
        <v>1.00000000000642</v>
      </c>
      <c r="AA385">
        <v>0</v>
      </c>
      <c r="AB385">
        <v>0.05</v>
      </c>
      <c r="AC385">
        <v>0.1</v>
      </c>
      <c r="AD385">
        <f t="shared" si="157"/>
        <v>0</v>
      </c>
      <c r="AE385">
        <f t="shared" si="158"/>
        <v>0.1</v>
      </c>
      <c r="AF385">
        <f t="shared" si="159"/>
        <v>0.7142857142857143</v>
      </c>
      <c r="AG385">
        <f t="shared" si="168"/>
        <v>0.78098910523640575</v>
      </c>
      <c r="AH385">
        <f t="shared" si="169"/>
        <v>7.8098910523640586E-3</v>
      </c>
      <c r="AI385">
        <v>6</v>
      </c>
      <c r="AJ385">
        <v>28</v>
      </c>
      <c r="AK385">
        <v>0.05</v>
      </c>
      <c r="AL385">
        <f t="shared" si="160"/>
        <v>20</v>
      </c>
      <c r="AM385">
        <f t="shared" si="170"/>
        <v>19.2</v>
      </c>
      <c r="AN385">
        <f t="shared" si="161"/>
        <v>5.5</v>
      </c>
      <c r="AO385">
        <f t="shared" si="171"/>
        <v>6.3000000000000007</v>
      </c>
      <c r="AP385">
        <f t="shared" si="172"/>
        <v>0.87301587301587291</v>
      </c>
      <c r="AQ385">
        <v>0.328125</v>
      </c>
      <c r="AR385">
        <f t="shared" si="173"/>
        <v>1.0416666666666667</v>
      </c>
      <c r="AS385">
        <f t="shared" si="174"/>
        <v>0.95641832738680621</v>
      </c>
      <c r="AT385">
        <f t="shared" si="175"/>
        <v>0.99626909102792316</v>
      </c>
      <c r="AU385">
        <v>23</v>
      </c>
      <c r="AV385">
        <v>26.8</v>
      </c>
      <c r="AW385">
        <v>15</v>
      </c>
      <c r="AX385">
        <v>11.2</v>
      </c>
      <c r="AY385">
        <v>1.3392857140000001</v>
      </c>
      <c r="AZ385">
        <v>0.41791044799999999</v>
      </c>
      <c r="BA385">
        <v>0.85820895500000005</v>
      </c>
      <c r="BB385">
        <v>1.12985224</v>
      </c>
      <c r="BC385">
        <v>0.99626909100000005</v>
      </c>
      <c r="BD385">
        <v>118.3</v>
      </c>
      <c r="BE385">
        <v>140.4</v>
      </c>
      <c r="BF385">
        <f t="shared" si="176"/>
        <v>8.4215476840906432E-3</v>
      </c>
      <c r="BG385">
        <f t="shared" si="177"/>
        <v>7.0959336965811968E-3</v>
      </c>
      <c r="BH385">
        <v>2.3470157540000001</v>
      </c>
      <c r="BI385">
        <v>1.136210492</v>
      </c>
    </row>
    <row r="386" spans="1:61" x14ac:dyDescent="0.4">
      <c r="A386" s="1">
        <v>34166.833355208335</v>
      </c>
      <c r="B386">
        <v>24.6</v>
      </c>
      <c r="C386">
        <v>0</v>
      </c>
      <c r="D386">
        <v>69</v>
      </c>
      <c r="E386">
        <v>0</v>
      </c>
      <c r="F386">
        <f t="shared" si="178"/>
        <v>1</v>
      </c>
      <c r="G386" s="2">
        <v>-6.4199999999999997E-12</v>
      </c>
      <c r="H386">
        <f t="shared" si="162"/>
        <v>2.3554611940000002E-3</v>
      </c>
      <c r="I386">
        <f t="shared" si="163"/>
        <v>1.143326558E-3</v>
      </c>
      <c r="J386">
        <v>0</v>
      </c>
      <c r="K386">
        <f t="shared" si="164"/>
        <v>0</v>
      </c>
      <c r="M386">
        <f t="shared" si="165"/>
        <v>0</v>
      </c>
      <c r="N386">
        <v>1</v>
      </c>
      <c r="O386">
        <v>1</v>
      </c>
      <c r="P386">
        <v>0</v>
      </c>
      <c r="Q386">
        <f t="shared" si="150"/>
        <v>0</v>
      </c>
      <c r="R386">
        <f t="shared" si="151"/>
        <v>0.56000000000000005</v>
      </c>
      <c r="S386">
        <f t="shared" si="166"/>
        <v>0.98478567460964128</v>
      </c>
      <c r="T386">
        <f t="shared" si="152"/>
        <v>0</v>
      </c>
      <c r="U386">
        <f t="shared" si="167"/>
        <v>0</v>
      </c>
      <c r="V386" s="2">
        <f t="shared" si="179"/>
        <v>9.3111478062155916E-6</v>
      </c>
      <c r="W386">
        <f t="shared" si="153"/>
        <v>0</v>
      </c>
      <c r="X386">
        <f t="shared" si="154"/>
        <v>0</v>
      </c>
      <c r="Y386">
        <f t="shared" si="155"/>
        <v>0</v>
      </c>
      <c r="Z386">
        <f t="shared" si="156"/>
        <v>1.00000000000642</v>
      </c>
      <c r="AA386">
        <v>0</v>
      </c>
      <c r="AB386">
        <v>0.05</v>
      </c>
      <c r="AC386">
        <v>0.1</v>
      </c>
      <c r="AD386">
        <f t="shared" si="157"/>
        <v>0</v>
      </c>
      <c r="AE386">
        <f t="shared" si="158"/>
        <v>0.1</v>
      </c>
      <c r="AF386">
        <f t="shared" si="159"/>
        <v>0.70000000000000007</v>
      </c>
      <c r="AG386">
        <f t="shared" si="168"/>
        <v>0.84689050508809394</v>
      </c>
      <c r="AH386">
        <f t="shared" si="169"/>
        <v>8.4689050508809406E-3</v>
      </c>
      <c r="AI386">
        <v>6</v>
      </c>
      <c r="AJ386">
        <v>28</v>
      </c>
      <c r="AK386">
        <v>0.05</v>
      </c>
      <c r="AL386">
        <f t="shared" si="160"/>
        <v>19.600000000000001</v>
      </c>
      <c r="AM386">
        <f t="shared" si="170"/>
        <v>19.2</v>
      </c>
      <c r="AN386">
        <f t="shared" si="161"/>
        <v>5.8999999999999986</v>
      </c>
      <c r="AO386">
        <f t="shared" si="171"/>
        <v>6.3000000000000007</v>
      </c>
      <c r="AP386">
        <f t="shared" si="172"/>
        <v>0.93650793650793618</v>
      </c>
      <c r="AQ386">
        <v>0.328125</v>
      </c>
      <c r="AR386">
        <f t="shared" si="173"/>
        <v>1.0208333333333335</v>
      </c>
      <c r="AS386">
        <f t="shared" si="174"/>
        <v>0.97870588223438315</v>
      </c>
      <c r="AT386">
        <f t="shared" si="175"/>
        <v>0.99909558811426624</v>
      </c>
      <c r="AU386">
        <v>22.6</v>
      </c>
      <c r="AV386">
        <v>26.8</v>
      </c>
      <c r="AW386">
        <v>15.4</v>
      </c>
      <c r="AX386">
        <v>11.2</v>
      </c>
      <c r="AY386">
        <v>1.375</v>
      </c>
      <c r="AZ386">
        <v>0.41791044799999999</v>
      </c>
      <c r="BA386">
        <v>0.84328358199999998</v>
      </c>
      <c r="BB386">
        <v>1.142347255</v>
      </c>
      <c r="BC386">
        <v>0.99909558799999998</v>
      </c>
      <c r="BD386">
        <v>118.3</v>
      </c>
      <c r="BE386">
        <v>140.4</v>
      </c>
      <c r="BF386">
        <f t="shared" si="176"/>
        <v>8.4454403052769758E-3</v>
      </c>
      <c r="BG386">
        <f t="shared" si="177"/>
        <v>7.1160654415954412E-3</v>
      </c>
      <c r="BH386">
        <v>2.3554611940000001</v>
      </c>
      <c r="BI386">
        <v>1.143326558</v>
      </c>
    </row>
    <row r="387" spans="1:61" x14ac:dyDescent="0.4">
      <c r="A387" s="1">
        <v>34166.875021932872</v>
      </c>
      <c r="B387">
        <v>24.1</v>
      </c>
      <c r="C387">
        <v>0</v>
      </c>
      <c r="D387">
        <v>71</v>
      </c>
      <c r="E387">
        <v>0</v>
      </c>
      <c r="F387">
        <f t="shared" si="178"/>
        <v>1</v>
      </c>
      <c r="G387" s="2">
        <v>-6.4199999999999997E-12</v>
      </c>
      <c r="H387">
        <f t="shared" si="162"/>
        <v>2.3639138179999998E-3</v>
      </c>
      <c r="I387">
        <f t="shared" si="163"/>
        <v>1.150448676E-3</v>
      </c>
      <c r="J387">
        <v>0</v>
      </c>
      <c r="K387">
        <f t="shared" si="164"/>
        <v>0</v>
      </c>
      <c r="M387">
        <f t="shared" si="165"/>
        <v>0</v>
      </c>
      <c r="N387">
        <v>1</v>
      </c>
      <c r="O387">
        <v>1</v>
      </c>
      <c r="P387">
        <v>0</v>
      </c>
      <c r="Q387">
        <f t="shared" si="150"/>
        <v>0</v>
      </c>
      <c r="R387">
        <f t="shared" si="151"/>
        <v>0.54571428571428571</v>
      </c>
      <c r="S387">
        <f t="shared" si="166"/>
        <v>0.95703970114109538</v>
      </c>
      <c r="T387">
        <f t="shared" si="152"/>
        <v>0</v>
      </c>
      <c r="U387">
        <f t="shared" si="167"/>
        <v>0</v>
      </c>
      <c r="V387" s="2">
        <f t="shared" si="179"/>
        <v>9.3111478062155916E-6</v>
      </c>
      <c r="W387">
        <f t="shared" si="153"/>
        <v>0</v>
      </c>
      <c r="X387">
        <f t="shared" si="154"/>
        <v>0</v>
      </c>
      <c r="Y387">
        <f t="shared" si="155"/>
        <v>0</v>
      </c>
      <c r="Z387">
        <f t="shared" si="156"/>
        <v>1.00000000000642</v>
      </c>
      <c r="AA387">
        <v>0</v>
      </c>
      <c r="AB387">
        <v>0.05</v>
      </c>
      <c r="AC387">
        <v>0.1</v>
      </c>
      <c r="AD387">
        <f t="shared" si="157"/>
        <v>0</v>
      </c>
      <c r="AE387">
        <f t="shared" si="158"/>
        <v>0.1</v>
      </c>
      <c r="AF387">
        <f t="shared" si="159"/>
        <v>0.68214285714285716</v>
      </c>
      <c r="AG387">
        <f t="shared" si="168"/>
        <v>0.9158503070972065</v>
      </c>
      <c r="AH387">
        <f t="shared" si="169"/>
        <v>9.1585030709720652E-3</v>
      </c>
      <c r="AI387">
        <v>6</v>
      </c>
      <c r="AJ387">
        <v>28</v>
      </c>
      <c r="AK387">
        <v>0.05</v>
      </c>
      <c r="AL387">
        <f t="shared" si="160"/>
        <v>19.100000000000001</v>
      </c>
      <c r="AM387">
        <f t="shared" si="170"/>
        <v>19.2</v>
      </c>
      <c r="AN387">
        <f t="shared" si="161"/>
        <v>6.3999999999999986</v>
      </c>
      <c r="AO387">
        <f t="shared" si="171"/>
        <v>6.3000000000000007</v>
      </c>
      <c r="AP387">
        <f t="shared" si="172"/>
        <v>1.0158730158730156</v>
      </c>
      <c r="AQ387">
        <v>0.328125</v>
      </c>
      <c r="AR387">
        <f t="shared" si="173"/>
        <v>0.99479166666666674</v>
      </c>
      <c r="AS387">
        <f t="shared" si="174"/>
        <v>1.0051808038214693</v>
      </c>
      <c r="AT387">
        <f t="shared" si="175"/>
        <v>0.99994548713489928</v>
      </c>
      <c r="AU387">
        <v>22.1</v>
      </c>
      <c r="AV387">
        <v>26.8</v>
      </c>
      <c r="AW387">
        <v>15.9</v>
      </c>
      <c r="AX387">
        <v>11.2</v>
      </c>
      <c r="AY387">
        <v>1.4196428569999999</v>
      </c>
      <c r="AZ387">
        <v>0.41791044799999999</v>
      </c>
      <c r="BA387">
        <v>0.82462686600000001</v>
      </c>
      <c r="BB387">
        <v>1.157703207</v>
      </c>
      <c r="BC387">
        <v>0.99994548699999997</v>
      </c>
      <c r="BD387">
        <v>118.3</v>
      </c>
      <c r="BE387">
        <v>140.4</v>
      </c>
      <c r="BF387">
        <f t="shared" si="176"/>
        <v>8.4526245742595034E-3</v>
      </c>
      <c r="BG387">
        <f t="shared" si="177"/>
        <v>7.1221188532763526E-3</v>
      </c>
      <c r="BH387">
        <v>2.3639138179999999</v>
      </c>
      <c r="BI387">
        <v>1.1504486759999999</v>
      </c>
    </row>
    <row r="388" spans="1:61" x14ac:dyDescent="0.4">
      <c r="A388" s="1">
        <v>34166.916688657409</v>
      </c>
      <c r="B388">
        <v>24.1</v>
      </c>
      <c r="C388">
        <v>0</v>
      </c>
      <c r="D388">
        <v>71</v>
      </c>
      <c r="E388">
        <v>0</v>
      </c>
      <c r="F388">
        <f t="shared" si="178"/>
        <v>1</v>
      </c>
      <c r="G388" s="2">
        <v>-6.4199999999999997E-12</v>
      </c>
      <c r="H388">
        <f t="shared" si="162"/>
        <v>2.3723664430000003E-3</v>
      </c>
      <c r="I388">
        <f t="shared" si="163"/>
        <v>1.157570795E-3</v>
      </c>
      <c r="J388">
        <v>0</v>
      </c>
      <c r="K388">
        <f t="shared" si="164"/>
        <v>0</v>
      </c>
      <c r="M388">
        <f t="shared" si="165"/>
        <v>0</v>
      </c>
      <c r="N388">
        <v>1</v>
      </c>
      <c r="O388">
        <v>1</v>
      </c>
      <c r="P388">
        <v>0</v>
      </c>
      <c r="Q388">
        <f t="shared" si="150"/>
        <v>0</v>
      </c>
      <c r="R388">
        <f t="shared" si="151"/>
        <v>0.54571428571428571</v>
      </c>
      <c r="S388">
        <f t="shared" si="166"/>
        <v>0.95703970114109538</v>
      </c>
      <c r="T388">
        <f t="shared" si="152"/>
        <v>0</v>
      </c>
      <c r="U388">
        <f t="shared" si="167"/>
        <v>0</v>
      </c>
      <c r="V388" s="2">
        <f t="shared" si="179"/>
        <v>9.3111478062155916E-6</v>
      </c>
      <c r="W388">
        <f t="shared" si="153"/>
        <v>0</v>
      </c>
      <c r="X388">
        <f t="shared" si="154"/>
        <v>0</v>
      </c>
      <c r="Y388">
        <f t="shared" si="155"/>
        <v>0</v>
      </c>
      <c r="Z388">
        <f t="shared" si="156"/>
        <v>1.00000000000642</v>
      </c>
      <c r="AA388">
        <v>0</v>
      </c>
      <c r="AB388">
        <v>0.05</v>
      </c>
      <c r="AC388">
        <v>0.1</v>
      </c>
      <c r="AD388">
        <f t="shared" si="157"/>
        <v>0</v>
      </c>
      <c r="AE388">
        <f t="shared" si="158"/>
        <v>0.1</v>
      </c>
      <c r="AF388">
        <f t="shared" si="159"/>
        <v>0.68214285714285716</v>
      </c>
      <c r="AG388">
        <f t="shared" si="168"/>
        <v>0.9158503070972065</v>
      </c>
      <c r="AH388">
        <f t="shared" si="169"/>
        <v>9.1585030709720652E-3</v>
      </c>
      <c r="AI388">
        <v>6</v>
      </c>
      <c r="AJ388">
        <v>28</v>
      </c>
      <c r="AK388">
        <v>0.05</v>
      </c>
      <c r="AL388">
        <f t="shared" si="160"/>
        <v>19.100000000000001</v>
      </c>
      <c r="AM388">
        <f t="shared" si="170"/>
        <v>19.2</v>
      </c>
      <c r="AN388">
        <f t="shared" si="161"/>
        <v>6.3999999999999986</v>
      </c>
      <c r="AO388">
        <f t="shared" si="171"/>
        <v>6.3000000000000007</v>
      </c>
      <c r="AP388">
        <f t="shared" si="172"/>
        <v>1.0158730158730156</v>
      </c>
      <c r="AQ388">
        <v>0.328125</v>
      </c>
      <c r="AR388">
        <f t="shared" si="173"/>
        <v>0.99479166666666674</v>
      </c>
      <c r="AS388">
        <f t="shared" si="174"/>
        <v>1.0051808038214693</v>
      </c>
      <c r="AT388">
        <f t="shared" si="175"/>
        <v>0.99994548713489928</v>
      </c>
      <c r="AU388">
        <v>22.1</v>
      </c>
      <c r="AV388">
        <v>26.8</v>
      </c>
      <c r="AW388">
        <v>15.9</v>
      </c>
      <c r="AX388">
        <v>11.2</v>
      </c>
      <c r="AY388">
        <v>1.4196428569999999</v>
      </c>
      <c r="AZ388">
        <v>0.41791044799999999</v>
      </c>
      <c r="BA388">
        <v>0.82462686600000001</v>
      </c>
      <c r="BB388">
        <v>1.157703207</v>
      </c>
      <c r="BC388">
        <v>0.99994548699999997</v>
      </c>
      <c r="BD388">
        <v>118.3</v>
      </c>
      <c r="BE388">
        <v>140.4</v>
      </c>
      <c r="BF388">
        <f t="shared" si="176"/>
        <v>8.4526245742595034E-3</v>
      </c>
      <c r="BG388">
        <f t="shared" si="177"/>
        <v>7.1221188532763526E-3</v>
      </c>
      <c r="BH388">
        <v>2.3723664430000002</v>
      </c>
      <c r="BI388">
        <v>1.157570795</v>
      </c>
    </row>
    <row r="389" spans="1:61" x14ac:dyDescent="0.4">
      <c r="A389" s="1">
        <v>34166.958355381947</v>
      </c>
      <c r="B389">
        <v>22.8</v>
      </c>
      <c r="C389">
        <v>0.5</v>
      </c>
      <c r="D389">
        <v>83</v>
      </c>
      <c r="E389">
        <v>1</v>
      </c>
      <c r="F389">
        <f t="shared" si="178"/>
        <v>1</v>
      </c>
      <c r="G389" s="2">
        <v>-6.4199999999999997E-12</v>
      </c>
      <c r="H389">
        <f t="shared" si="162"/>
        <v>2.3807365340000001E-3</v>
      </c>
      <c r="I389">
        <f t="shared" si="163"/>
        <v>1.1646233720000001E-3</v>
      </c>
      <c r="J389">
        <v>0</v>
      </c>
      <c r="K389">
        <f t="shared" si="164"/>
        <v>0</v>
      </c>
      <c r="M389">
        <f t="shared" si="165"/>
        <v>0</v>
      </c>
      <c r="N389">
        <v>1</v>
      </c>
      <c r="O389">
        <v>1</v>
      </c>
      <c r="P389">
        <v>0</v>
      </c>
      <c r="Q389">
        <f t="shared" si="150"/>
        <v>0</v>
      </c>
      <c r="R389">
        <f t="shared" si="151"/>
        <v>0.50857142857142856</v>
      </c>
      <c r="S389">
        <f t="shared" si="166"/>
        <v>0.81670243467839476</v>
      </c>
      <c r="T389">
        <f t="shared" si="152"/>
        <v>0</v>
      </c>
      <c r="U389">
        <f t="shared" si="167"/>
        <v>0</v>
      </c>
      <c r="V389" s="2">
        <f t="shared" si="179"/>
        <v>9.3111478062155916E-6</v>
      </c>
      <c r="W389">
        <f t="shared" si="153"/>
        <v>9.8336627111585806E-2</v>
      </c>
      <c r="X389">
        <f t="shared" si="154"/>
        <v>0</v>
      </c>
      <c r="Y389">
        <f t="shared" si="155"/>
        <v>9.8336627111585806E-2</v>
      </c>
      <c r="Z389">
        <f t="shared" si="156"/>
        <v>1.00000000000642</v>
      </c>
      <c r="AA389">
        <v>0</v>
      </c>
      <c r="AB389">
        <v>0.05</v>
      </c>
      <c r="AC389">
        <v>0.1</v>
      </c>
      <c r="AD389">
        <f t="shared" si="157"/>
        <v>9.5162581964040482E-2</v>
      </c>
      <c r="AE389">
        <f t="shared" si="158"/>
        <v>9.048374180359596E-2</v>
      </c>
      <c r="AF389">
        <f t="shared" si="159"/>
        <v>0.63571428571428579</v>
      </c>
      <c r="AG389">
        <f t="shared" si="168"/>
        <v>1.0075582103523608</v>
      </c>
      <c r="AH389">
        <f t="shared" si="169"/>
        <v>9.1167636957616253E-3</v>
      </c>
      <c r="AI389">
        <v>6</v>
      </c>
      <c r="AJ389">
        <v>28</v>
      </c>
      <c r="AK389">
        <v>0.05</v>
      </c>
      <c r="AL389">
        <f t="shared" si="160"/>
        <v>17.8</v>
      </c>
      <c r="AM389">
        <f t="shared" si="170"/>
        <v>19.2</v>
      </c>
      <c r="AN389">
        <f t="shared" si="161"/>
        <v>7.6999999999999993</v>
      </c>
      <c r="AO389">
        <f t="shared" si="171"/>
        <v>6.3000000000000007</v>
      </c>
      <c r="AP389">
        <f t="shared" si="172"/>
        <v>1.2222222222222219</v>
      </c>
      <c r="AQ389">
        <v>0.328125</v>
      </c>
      <c r="AR389">
        <f t="shared" si="173"/>
        <v>0.92708333333333337</v>
      </c>
      <c r="AS389">
        <f t="shared" si="174"/>
        <v>1.0680612317016633</v>
      </c>
      <c r="AT389">
        <f t="shared" si="175"/>
        <v>0.99018176689008375</v>
      </c>
      <c r="AU389">
        <v>20.8</v>
      </c>
      <c r="AV389">
        <v>26.8</v>
      </c>
      <c r="AW389">
        <v>17.2</v>
      </c>
      <c r="AX389">
        <v>11.2</v>
      </c>
      <c r="AY389">
        <v>1.5357142859999999</v>
      </c>
      <c r="AZ389">
        <v>0.41791044799999999</v>
      </c>
      <c r="BA389">
        <v>0.77611940300000004</v>
      </c>
      <c r="BB389">
        <v>1.1963577649999999</v>
      </c>
      <c r="BC389">
        <v>0.99018176700000005</v>
      </c>
      <c r="BD389">
        <v>118.3</v>
      </c>
      <c r="BE389">
        <v>140.4</v>
      </c>
      <c r="BF389">
        <f t="shared" si="176"/>
        <v>8.3700910134411142E-3</v>
      </c>
      <c r="BG389">
        <f t="shared" si="177"/>
        <v>7.0525766880341883E-3</v>
      </c>
      <c r="BH389">
        <v>2.380736534</v>
      </c>
      <c r="BI389">
        <v>1.1646233720000001</v>
      </c>
    </row>
    <row r="390" spans="1:61" x14ac:dyDescent="0.4">
      <c r="A390" s="1">
        <v>34167.000022106484</v>
      </c>
      <c r="B390">
        <v>22.6</v>
      </c>
      <c r="C390">
        <v>0</v>
      </c>
      <c r="D390">
        <v>82</v>
      </c>
      <c r="E390">
        <v>1</v>
      </c>
      <c r="F390">
        <f t="shared" si="178"/>
        <v>1</v>
      </c>
      <c r="G390" s="2">
        <v>-6.4500000000000002E-12</v>
      </c>
      <c r="H390">
        <f t="shared" si="162"/>
        <v>2.389082507E-3</v>
      </c>
      <c r="I390">
        <f t="shared" si="163"/>
        <v>1.1716556270000001E-3</v>
      </c>
      <c r="J390">
        <v>0</v>
      </c>
      <c r="K390">
        <f t="shared" si="164"/>
        <v>0</v>
      </c>
      <c r="M390">
        <f t="shared" si="165"/>
        <v>0</v>
      </c>
      <c r="N390">
        <v>1</v>
      </c>
      <c r="O390">
        <v>1</v>
      </c>
      <c r="P390">
        <v>0</v>
      </c>
      <c r="Q390">
        <f t="shared" si="150"/>
        <v>0</v>
      </c>
      <c r="R390">
        <f t="shared" si="151"/>
        <v>0.50285714285714289</v>
      </c>
      <c r="S390">
        <f t="shared" si="166"/>
        <v>0.78847182520265191</v>
      </c>
      <c r="T390">
        <f t="shared" si="152"/>
        <v>0</v>
      </c>
      <c r="U390">
        <f t="shared" si="167"/>
        <v>0</v>
      </c>
      <c r="V390" s="2">
        <f t="shared" si="179"/>
        <v>9.3111478062155916E-6</v>
      </c>
      <c r="W390">
        <f t="shared" si="153"/>
        <v>0</v>
      </c>
      <c r="X390">
        <f t="shared" si="154"/>
        <v>0</v>
      </c>
      <c r="Y390">
        <f t="shared" si="155"/>
        <v>0</v>
      </c>
      <c r="Z390">
        <f t="shared" si="156"/>
        <v>1.00000000000645</v>
      </c>
      <c r="AA390">
        <v>0</v>
      </c>
      <c r="AB390">
        <v>0.05</v>
      </c>
      <c r="AC390">
        <v>0.1</v>
      </c>
      <c r="AD390">
        <f t="shared" si="157"/>
        <v>9.5162581964040482E-2</v>
      </c>
      <c r="AE390">
        <f t="shared" si="158"/>
        <v>9.048374180359596E-2</v>
      </c>
      <c r="AF390">
        <f t="shared" si="159"/>
        <v>0.62857142857142867</v>
      </c>
      <c r="AG390">
        <f t="shared" si="168"/>
        <v>1.0094137391426183</v>
      </c>
      <c r="AH390">
        <f t="shared" si="169"/>
        <v>9.1335532145583043E-3</v>
      </c>
      <c r="AI390">
        <v>6</v>
      </c>
      <c r="AJ390">
        <v>28</v>
      </c>
      <c r="AK390">
        <v>0.05</v>
      </c>
      <c r="AL390">
        <f t="shared" si="160"/>
        <v>17.600000000000001</v>
      </c>
      <c r="AM390">
        <f t="shared" si="170"/>
        <v>19.2</v>
      </c>
      <c r="AN390">
        <f t="shared" si="161"/>
        <v>7.8999999999999986</v>
      </c>
      <c r="AO390">
        <f t="shared" si="171"/>
        <v>6.3000000000000007</v>
      </c>
      <c r="AP390">
        <f t="shared" si="172"/>
        <v>1.2539682539682535</v>
      </c>
      <c r="AQ390">
        <v>0.328125</v>
      </c>
      <c r="AR390">
        <f t="shared" si="173"/>
        <v>0.91666666666666674</v>
      </c>
      <c r="AS390">
        <f t="shared" si="174"/>
        <v>1.077085728647649</v>
      </c>
      <c r="AT390">
        <f t="shared" si="175"/>
        <v>0.98732858459367834</v>
      </c>
      <c r="AU390">
        <v>20.6</v>
      </c>
      <c r="AV390">
        <v>26.8</v>
      </c>
      <c r="AW390">
        <v>17.399999999999999</v>
      </c>
      <c r="AX390">
        <v>11.2</v>
      </c>
      <c r="AY390">
        <v>1.553571429</v>
      </c>
      <c r="AZ390">
        <v>0.41791044799999999</v>
      </c>
      <c r="BA390">
        <v>0.76865671599999996</v>
      </c>
      <c r="BB390">
        <v>1.2021518200000001</v>
      </c>
      <c r="BC390">
        <v>0.98732858499999998</v>
      </c>
      <c r="BD390">
        <v>118.3</v>
      </c>
      <c r="BE390">
        <v>140.4</v>
      </c>
      <c r="BF390">
        <f t="shared" si="176"/>
        <v>8.345972819895844E-3</v>
      </c>
      <c r="BG390">
        <f t="shared" si="177"/>
        <v>7.0322548789173789E-3</v>
      </c>
      <c r="BH390">
        <v>2.3890825069999999</v>
      </c>
      <c r="BI390">
        <v>1.171655627</v>
      </c>
    </row>
    <row r="391" spans="1:61" x14ac:dyDescent="0.4">
      <c r="A391" s="1">
        <v>34167.041688831021</v>
      </c>
      <c r="B391">
        <v>22.3</v>
      </c>
      <c r="C391">
        <v>0</v>
      </c>
      <c r="D391">
        <v>84</v>
      </c>
      <c r="E391">
        <v>1</v>
      </c>
      <c r="F391">
        <f t="shared" si="178"/>
        <v>1</v>
      </c>
      <c r="G391" s="2">
        <v>-6.4500000000000002E-12</v>
      </c>
      <c r="H391">
        <f t="shared" si="162"/>
        <v>2.3973871629999997E-3</v>
      </c>
      <c r="I391">
        <f t="shared" si="163"/>
        <v>1.1786530690000002E-3</v>
      </c>
      <c r="J391">
        <v>0</v>
      </c>
      <c r="K391">
        <f t="shared" si="164"/>
        <v>0</v>
      </c>
      <c r="M391">
        <f t="shared" si="165"/>
        <v>0</v>
      </c>
      <c r="N391">
        <v>1</v>
      </c>
      <c r="O391">
        <v>1</v>
      </c>
      <c r="P391">
        <v>0</v>
      </c>
      <c r="Q391">
        <f t="shared" ref="Q391:Q454" si="180">IF(E391&gt;=3, EXP(-5.947 * EXP(-0.067*E391)), 0)</f>
        <v>0</v>
      </c>
      <c r="R391">
        <f t="shared" ref="R391:R454" si="181">IF(OR(B391&gt;40,B391&lt;5),0,(B391-5)/(40-5))</f>
        <v>0.49428571428571433</v>
      </c>
      <c r="S391">
        <f t="shared" si="166"/>
        <v>0.74390303228252241</v>
      </c>
      <c r="T391">
        <f t="shared" ref="T391:T454" si="182">IF(E391&gt;=3, 0.398449*EXP(-0.067*E391-5.947*EXP(-0.067*E391)), 0)</f>
        <v>0</v>
      </c>
      <c r="U391">
        <f t="shared" si="167"/>
        <v>0</v>
      </c>
      <c r="V391" s="2">
        <f t="shared" si="179"/>
        <v>9.3111478062155916E-6</v>
      </c>
      <c r="W391">
        <f t="shared" ref="W391:W454" si="183">IF(C391&gt;=0.3, EXP(-2.5*EXP(-0.15*C391)),0)</f>
        <v>0</v>
      </c>
      <c r="X391">
        <f t="shared" ref="X391:X454" si="184">IF(C391&gt;15, 1/(1+966.9*EXP(-0.133*C391)),0)</f>
        <v>0</v>
      </c>
      <c r="Y391">
        <f t="shared" ref="Y391:Y454" si="185">IF(C391&gt;=0.3,W391*(1-X391),0)</f>
        <v>0</v>
      </c>
      <c r="Z391">
        <f t="shared" ref="Z391:Z454" si="186">1-(G391/(G391+F391))</f>
        <v>1.00000000000645</v>
      </c>
      <c r="AA391">
        <v>0</v>
      </c>
      <c r="AB391">
        <v>0.05</v>
      </c>
      <c r="AC391">
        <v>0.1</v>
      </c>
      <c r="AD391">
        <f t="shared" ref="AD391:AD454" si="187">1-EXP(-0.1*E391)</f>
        <v>9.5162581964040482E-2</v>
      </c>
      <c r="AE391">
        <f t="shared" ref="AE391:AE454" si="188">0.1*EXP(-0.1*E391)</f>
        <v>9.048374180359596E-2</v>
      </c>
      <c r="AF391">
        <f t="shared" ref="AF391:AF454" si="189">IF(OR(B391&gt;33,B391&lt;5),0,(B391-5)/(33-5))</f>
        <v>0.61785714285714288</v>
      </c>
      <c r="AG391">
        <f t="shared" si="168"/>
        <v>1.0060741178918835</v>
      </c>
      <c r="AH391">
        <f t="shared" si="169"/>
        <v>9.1033350718609761E-3</v>
      </c>
      <c r="AI391">
        <v>6</v>
      </c>
      <c r="AJ391">
        <v>28</v>
      </c>
      <c r="AK391">
        <v>0.05</v>
      </c>
      <c r="AL391">
        <f t="shared" ref="AL391:AL454" si="190">B391-5</f>
        <v>17.3</v>
      </c>
      <c r="AM391">
        <f t="shared" si="170"/>
        <v>19.2</v>
      </c>
      <c r="AN391">
        <f t="shared" ref="AN391:AN454" si="191">30.5-B391</f>
        <v>8.1999999999999993</v>
      </c>
      <c r="AO391">
        <f t="shared" si="171"/>
        <v>6.3000000000000007</v>
      </c>
      <c r="AP391">
        <f t="shared" si="172"/>
        <v>1.3015873015873014</v>
      </c>
      <c r="AQ391">
        <v>0.328125</v>
      </c>
      <c r="AR391">
        <f t="shared" si="173"/>
        <v>0.90104166666666674</v>
      </c>
      <c r="AS391">
        <f t="shared" si="174"/>
        <v>1.0903390151004593</v>
      </c>
      <c r="AT391">
        <f t="shared" si="175"/>
        <v>0.98244088339780977</v>
      </c>
      <c r="AU391">
        <v>20.3</v>
      </c>
      <c r="AV391">
        <v>26.8</v>
      </c>
      <c r="AW391">
        <v>17.7</v>
      </c>
      <c r="AX391">
        <v>11.2</v>
      </c>
      <c r="AY391">
        <v>1.5803571430000001</v>
      </c>
      <c r="AZ391">
        <v>0.41791044799999999</v>
      </c>
      <c r="BA391">
        <v>0.75746268699999997</v>
      </c>
      <c r="BB391">
        <v>1.2107706730000001</v>
      </c>
      <c r="BC391">
        <v>0.98244088299999999</v>
      </c>
      <c r="BD391">
        <v>118.3</v>
      </c>
      <c r="BE391">
        <v>140.4</v>
      </c>
      <c r="BF391">
        <f t="shared" si="176"/>
        <v>8.304656664393997E-3</v>
      </c>
      <c r="BG391">
        <f t="shared" si="177"/>
        <v>6.9974421866096865E-3</v>
      </c>
      <c r="BH391">
        <v>2.3973871629999999</v>
      </c>
      <c r="BI391">
        <v>1.1786530690000001</v>
      </c>
    </row>
    <row r="392" spans="1:61" x14ac:dyDescent="0.4">
      <c r="A392" s="1">
        <v>34167.083355555558</v>
      </c>
      <c r="B392">
        <v>22</v>
      </c>
      <c r="C392">
        <v>0</v>
      </c>
      <c r="D392">
        <v>80</v>
      </c>
      <c r="E392">
        <v>1</v>
      </c>
      <c r="F392">
        <f t="shared" si="178"/>
        <v>1</v>
      </c>
      <c r="G392" s="2">
        <v>-6.4500000000000002E-12</v>
      </c>
      <c r="H392">
        <f t="shared" ref="H392:H455" si="192">BH392*0.001</f>
        <v>2.405644594E-3</v>
      </c>
      <c r="I392">
        <f t="shared" ref="I392:I455" si="193">BI392*0.001</f>
        <v>1.1856107190000001E-3</v>
      </c>
      <c r="J392">
        <v>0</v>
      </c>
      <c r="K392">
        <f t="shared" ref="K392:K455" si="194">IF(AND(N392=1,N391=0), 0, K391+M392*1)</f>
        <v>0</v>
      </c>
      <c r="M392">
        <f t="shared" ref="M392:M455" si="195">AA392*V392*Y392*AH392*36000</f>
        <v>0</v>
      </c>
      <c r="N392">
        <v>1</v>
      </c>
      <c r="O392">
        <v>1</v>
      </c>
      <c r="P392">
        <v>0</v>
      </c>
      <c r="Q392">
        <f t="shared" si="180"/>
        <v>0</v>
      </c>
      <c r="R392">
        <f t="shared" si="181"/>
        <v>0.48571428571428571</v>
      </c>
      <c r="S392">
        <f t="shared" ref="S392:S455" si="196">(4.975*R392^1.354*(1-R392))^9.409</f>
        <v>0.69728190742760898</v>
      </c>
      <c r="T392">
        <f t="shared" si="182"/>
        <v>0</v>
      </c>
      <c r="U392">
        <f t="shared" ref="U392:U455" si="197">0.00004*S392*T392</f>
        <v>0</v>
      </c>
      <c r="V392" s="2">
        <f t="shared" si="179"/>
        <v>9.3111478062155916E-6</v>
      </c>
      <c r="W392">
        <f t="shared" si="183"/>
        <v>0</v>
      </c>
      <c r="X392">
        <f t="shared" si="184"/>
        <v>0</v>
      </c>
      <c r="Y392">
        <f t="shared" si="185"/>
        <v>0</v>
      </c>
      <c r="Z392">
        <f t="shared" si="186"/>
        <v>1.00000000000645</v>
      </c>
      <c r="AA392">
        <v>0</v>
      </c>
      <c r="AB392">
        <v>0.05</v>
      </c>
      <c r="AC392">
        <v>0.1</v>
      </c>
      <c r="AD392">
        <f t="shared" si="187"/>
        <v>9.5162581964040482E-2</v>
      </c>
      <c r="AE392">
        <f t="shared" si="188"/>
        <v>9.048374180359596E-2</v>
      </c>
      <c r="AF392">
        <f t="shared" si="189"/>
        <v>0.6071428571428571</v>
      </c>
      <c r="AG392">
        <f t="shared" ref="AG392:AG455" si="198">(5.908*AF392^1.689*(1-AF392))^5.523</f>
        <v>0.99560260651558452</v>
      </c>
      <c r="AH392">
        <f t="shared" ref="AH392:AH455" si="199">AC392*AG392*AE392</f>
        <v>9.0085849186943307E-3</v>
      </c>
      <c r="AI392">
        <v>6</v>
      </c>
      <c r="AJ392">
        <v>28</v>
      </c>
      <c r="AK392">
        <v>0.05</v>
      </c>
      <c r="AL392">
        <f t="shared" si="190"/>
        <v>17</v>
      </c>
      <c r="AM392">
        <f t="shared" ref="AM392:AM455" si="200">24.2-5</f>
        <v>19.2</v>
      </c>
      <c r="AN392">
        <f t="shared" si="191"/>
        <v>8.5</v>
      </c>
      <c r="AO392">
        <f t="shared" ref="AO392:AO455" si="201">30.5-24.2</f>
        <v>6.3000000000000007</v>
      </c>
      <c r="AP392">
        <f t="shared" ref="AP392:AP455" si="202">AN392/AO392</f>
        <v>1.3492063492063491</v>
      </c>
      <c r="AQ392">
        <v>0.328125</v>
      </c>
      <c r="AR392">
        <f t="shared" ref="AR392:AR455" si="203">AL392/AM392</f>
        <v>0.88541666666666674</v>
      </c>
      <c r="AS392">
        <f t="shared" ref="AS392:AS455" si="204">AP392^AQ392</f>
        <v>1.1032704017867765</v>
      </c>
      <c r="AT392">
        <f t="shared" ref="AT392:AT455" si="205">AR392*AS392</f>
        <v>0.97685400158204172</v>
      </c>
      <c r="AU392">
        <v>20</v>
      </c>
      <c r="AV392">
        <v>26.8</v>
      </c>
      <c r="AW392">
        <v>18</v>
      </c>
      <c r="AX392">
        <v>11.2</v>
      </c>
      <c r="AY392">
        <v>1.6071428569999999</v>
      </c>
      <c r="AZ392">
        <v>0.41791044799999999</v>
      </c>
      <c r="BA392">
        <v>0.746268657</v>
      </c>
      <c r="BB392">
        <v>1.219304905</v>
      </c>
      <c r="BC392">
        <v>0.97685400200000005</v>
      </c>
      <c r="BD392">
        <v>118.3</v>
      </c>
      <c r="BE392">
        <v>140.4</v>
      </c>
      <c r="BF392">
        <f t="shared" ref="BF392:BF455" si="206">AT392/BD392</f>
        <v>8.2574302754187812E-3</v>
      </c>
      <c r="BG392">
        <f t="shared" ref="BG392:BG455" si="207">BC392/BE392</f>
        <v>6.9576495868945874E-3</v>
      </c>
      <c r="BH392">
        <v>2.405644594</v>
      </c>
      <c r="BI392">
        <v>1.185610719</v>
      </c>
    </row>
    <row r="393" spans="1:61" x14ac:dyDescent="0.4">
      <c r="A393" s="1">
        <v>34167.125022280095</v>
      </c>
      <c r="B393">
        <v>20.3</v>
      </c>
      <c r="C393">
        <v>0</v>
      </c>
      <c r="D393">
        <v>93</v>
      </c>
      <c r="E393">
        <v>1</v>
      </c>
      <c r="F393">
        <f t="shared" ref="F393:F456" si="208">F392-M393*1</f>
        <v>1</v>
      </c>
      <c r="G393" s="2">
        <v>-6.4500000000000002E-12</v>
      </c>
      <c r="H393">
        <f t="shared" si="192"/>
        <v>2.4135344440000001E-3</v>
      </c>
      <c r="I393">
        <f t="shared" si="193"/>
        <v>1.1922586479999999E-3</v>
      </c>
      <c r="J393">
        <v>0</v>
      </c>
      <c r="K393">
        <f t="shared" si="194"/>
        <v>0</v>
      </c>
      <c r="M393">
        <f t="shared" si="195"/>
        <v>0</v>
      </c>
      <c r="N393">
        <v>1</v>
      </c>
      <c r="O393">
        <v>1</v>
      </c>
      <c r="P393">
        <v>0</v>
      </c>
      <c r="Q393">
        <f t="shared" si="180"/>
        <v>0</v>
      </c>
      <c r="R393">
        <f t="shared" si="181"/>
        <v>0.43714285714285717</v>
      </c>
      <c r="S393">
        <f t="shared" si="196"/>
        <v>0.42583512405492868</v>
      </c>
      <c r="T393">
        <f t="shared" si="182"/>
        <v>0</v>
      </c>
      <c r="U393">
        <f t="shared" si="197"/>
        <v>0</v>
      </c>
      <c r="V393" s="2">
        <f t="shared" si="179"/>
        <v>9.3111478062155916E-6</v>
      </c>
      <c r="W393">
        <f t="shared" si="183"/>
        <v>0</v>
      </c>
      <c r="X393">
        <f t="shared" si="184"/>
        <v>0</v>
      </c>
      <c r="Y393">
        <f t="shared" si="185"/>
        <v>0</v>
      </c>
      <c r="Z393">
        <f t="shared" si="186"/>
        <v>1.00000000000645</v>
      </c>
      <c r="AA393">
        <v>0</v>
      </c>
      <c r="AB393">
        <v>0.05</v>
      </c>
      <c r="AC393">
        <v>0.1</v>
      </c>
      <c r="AD393">
        <f t="shared" si="187"/>
        <v>9.5162581964040482E-2</v>
      </c>
      <c r="AE393">
        <f t="shared" si="188"/>
        <v>9.048374180359596E-2</v>
      </c>
      <c r="AF393">
        <f t="shared" si="189"/>
        <v>0.54642857142857149</v>
      </c>
      <c r="AG393">
        <f t="shared" si="198"/>
        <v>0.82402507198191666</v>
      </c>
      <c r="AH393">
        <f t="shared" si="199"/>
        <v>7.4560871852901323E-3</v>
      </c>
      <c r="AI393">
        <v>6</v>
      </c>
      <c r="AJ393">
        <v>28</v>
      </c>
      <c r="AK393">
        <v>0.05</v>
      </c>
      <c r="AL393">
        <f t="shared" si="190"/>
        <v>15.3</v>
      </c>
      <c r="AM393">
        <f t="shared" si="200"/>
        <v>19.2</v>
      </c>
      <c r="AN393">
        <f t="shared" si="191"/>
        <v>10.199999999999999</v>
      </c>
      <c r="AO393">
        <f t="shared" si="201"/>
        <v>6.3000000000000007</v>
      </c>
      <c r="AP393">
        <f t="shared" si="202"/>
        <v>1.6190476190476188</v>
      </c>
      <c r="AQ393">
        <v>0.328125</v>
      </c>
      <c r="AR393">
        <f t="shared" si="203"/>
        <v>0.79687500000000011</v>
      </c>
      <c r="AS393">
        <f t="shared" si="204"/>
        <v>1.171286974241893</v>
      </c>
      <c r="AT393">
        <f t="shared" si="205"/>
        <v>0.9333693075990086</v>
      </c>
      <c r="AU393">
        <v>18.3</v>
      </c>
      <c r="AV393">
        <v>26.8</v>
      </c>
      <c r="AW393">
        <v>19.7</v>
      </c>
      <c r="AX393">
        <v>11.2</v>
      </c>
      <c r="AY393">
        <v>1.758928571</v>
      </c>
      <c r="AZ393">
        <v>0.41791044799999999</v>
      </c>
      <c r="BA393">
        <v>0.68283582099999995</v>
      </c>
      <c r="BB393">
        <v>1.266169321</v>
      </c>
      <c r="BC393">
        <v>0.93336930799999995</v>
      </c>
      <c r="BD393">
        <v>118.3</v>
      </c>
      <c r="BE393">
        <v>140.4</v>
      </c>
      <c r="BF393">
        <f t="shared" si="206"/>
        <v>7.8898504446239109E-3</v>
      </c>
      <c r="BG393">
        <f t="shared" si="207"/>
        <v>6.6479295441595433E-3</v>
      </c>
      <c r="BH393">
        <v>2.4135344440000002</v>
      </c>
      <c r="BI393">
        <v>1.1922586479999999</v>
      </c>
    </row>
    <row r="394" spans="1:61" x14ac:dyDescent="0.4">
      <c r="A394" s="1">
        <v>34167.166689004633</v>
      </c>
      <c r="B394">
        <v>20.100000000000001</v>
      </c>
      <c r="C394">
        <v>0</v>
      </c>
      <c r="D394">
        <v>93</v>
      </c>
      <c r="E394">
        <v>1</v>
      </c>
      <c r="F394">
        <f t="shared" si="208"/>
        <v>1</v>
      </c>
      <c r="G394" s="2">
        <v>-6.4500000000000002E-12</v>
      </c>
      <c r="H394">
        <f t="shared" si="192"/>
        <v>2.4213709309999997E-3</v>
      </c>
      <c r="I394">
        <f t="shared" si="193"/>
        <v>1.198861614E-3</v>
      </c>
      <c r="J394">
        <v>0</v>
      </c>
      <c r="K394">
        <f t="shared" si="194"/>
        <v>0</v>
      </c>
      <c r="M394">
        <f t="shared" si="195"/>
        <v>0</v>
      </c>
      <c r="N394">
        <v>1</v>
      </c>
      <c r="O394">
        <v>1</v>
      </c>
      <c r="P394">
        <v>0</v>
      </c>
      <c r="Q394">
        <f t="shared" si="180"/>
        <v>0</v>
      </c>
      <c r="R394">
        <f t="shared" si="181"/>
        <v>0.43142857142857149</v>
      </c>
      <c r="S394">
        <f t="shared" si="196"/>
        <v>0.39601903135128763</v>
      </c>
      <c r="T394">
        <f t="shared" si="182"/>
        <v>0</v>
      </c>
      <c r="U394">
        <f t="shared" si="197"/>
        <v>0</v>
      </c>
      <c r="V394" s="2">
        <f t="shared" si="179"/>
        <v>9.3111478062155916E-6</v>
      </c>
      <c r="W394">
        <f t="shared" si="183"/>
        <v>0</v>
      </c>
      <c r="X394">
        <f t="shared" si="184"/>
        <v>0</v>
      </c>
      <c r="Y394">
        <f t="shared" si="185"/>
        <v>0</v>
      </c>
      <c r="Z394">
        <f t="shared" si="186"/>
        <v>1.00000000000645</v>
      </c>
      <c r="AA394">
        <v>0</v>
      </c>
      <c r="AB394">
        <v>0.05</v>
      </c>
      <c r="AC394">
        <v>0.1</v>
      </c>
      <c r="AD394">
        <f t="shared" si="187"/>
        <v>9.5162581964040482E-2</v>
      </c>
      <c r="AE394">
        <f t="shared" si="188"/>
        <v>9.048374180359596E-2</v>
      </c>
      <c r="AF394">
        <f t="shared" si="189"/>
        <v>0.53928571428571437</v>
      </c>
      <c r="AG394">
        <f t="shared" si="198"/>
        <v>0.79453450001797921</v>
      </c>
      <c r="AH394">
        <f t="shared" si="199"/>
        <v>7.1892454553676051E-3</v>
      </c>
      <c r="AI394">
        <v>6</v>
      </c>
      <c r="AJ394">
        <v>28</v>
      </c>
      <c r="AK394">
        <v>0.05</v>
      </c>
      <c r="AL394">
        <f t="shared" si="190"/>
        <v>15.100000000000001</v>
      </c>
      <c r="AM394">
        <f t="shared" si="200"/>
        <v>19.2</v>
      </c>
      <c r="AN394">
        <f t="shared" si="191"/>
        <v>10.399999999999999</v>
      </c>
      <c r="AO394">
        <f t="shared" si="201"/>
        <v>6.3000000000000007</v>
      </c>
      <c r="AP394">
        <f t="shared" si="202"/>
        <v>1.6507936507936505</v>
      </c>
      <c r="AQ394">
        <v>0.328125</v>
      </c>
      <c r="AR394">
        <f t="shared" si="203"/>
        <v>0.78645833333333348</v>
      </c>
      <c r="AS394">
        <f t="shared" si="204"/>
        <v>1.178773724607604</v>
      </c>
      <c r="AT394">
        <f t="shared" si="205"/>
        <v>0.92705641883202206</v>
      </c>
      <c r="AU394">
        <v>18.100000000000001</v>
      </c>
      <c r="AV394">
        <v>26.8</v>
      </c>
      <c r="AW394">
        <v>19.899999999999999</v>
      </c>
      <c r="AX394">
        <v>11.2</v>
      </c>
      <c r="AY394">
        <v>1.7767857140000001</v>
      </c>
      <c r="AZ394">
        <v>0.41791044799999999</v>
      </c>
      <c r="BA394">
        <v>0.67537313399999999</v>
      </c>
      <c r="BB394">
        <v>1.2715255670000001</v>
      </c>
      <c r="BC394">
        <v>0.92705641900000002</v>
      </c>
      <c r="BD394">
        <v>118.3</v>
      </c>
      <c r="BE394">
        <v>140.4</v>
      </c>
      <c r="BF394">
        <f t="shared" si="206"/>
        <v>7.8364870569063577E-3</v>
      </c>
      <c r="BG394">
        <f t="shared" si="207"/>
        <v>6.6029659472934474E-3</v>
      </c>
      <c r="BH394">
        <v>2.4213709309999998</v>
      </c>
      <c r="BI394">
        <v>1.1988616139999999</v>
      </c>
    </row>
    <row r="395" spans="1:61" x14ac:dyDescent="0.4">
      <c r="A395" s="1">
        <v>34167.20835572917</v>
      </c>
      <c r="B395">
        <v>20.100000000000001</v>
      </c>
      <c r="C395">
        <v>0</v>
      </c>
      <c r="D395">
        <v>95</v>
      </c>
      <c r="E395">
        <v>1</v>
      </c>
      <c r="F395">
        <f t="shared" si="208"/>
        <v>1</v>
      </c>
      <c r="G395" s="2">
        <v>-6.4500000000000002E-12</v>
      </c>
      <c r="H395">
        <f t="shared" si="192"/>
        <v>2.4292074179999997E-3</v>
      </c>
      <c r="I395">
        <f t="shared" si="193"/>
        <v>1.2054645799999999E-3</v>
      </c>
      <c r="J395">
        <v>0</v>
      </c>
      <c r="K395">
        <f t="shared" si="194"/>
        <v>0</v>
      </c>
      <c r="M395">
        <f t="shared" si="195"/>
        <v>0</v>
      </c>
      <c r="N395">
        <v>1</v>
      </c>
      <c r="O395">
        <v>1</v>
      </c>
      <c r="P395">
        <v>0</v>
      </c>
      <c r="Q395">
        <f t="shared" si="180"/>
        <v>0</v>
      </c>
      <c r="R395">
        <f t="shared" si="181"/>
        <v>0.43142857142857149</v>
      </c>
      <c r="S395">
        <f t="shared" si="196"/>
        <v>0.39601903135128763</v>
      </c>
      <c r="T395">
        <f t="shared" si="182"/>
        <v>0</v>
      </c>
      <c r="U395">
        <f t="shared" si="197"/>
        <v>0</v>
      </c>
      <c r="V395" s="2">
        <f t="shared" si="179"/>
        <v>9.3111478062155916E-6</v>
      </c>
      <c r="W395">
        <f t="shared" si="183"/>
        <v>0</v>
      </c>
      <c r="X395">
        <f t="shared" si="184"/>
        <v>0</v>
      </c>
      <c r="Y395">
        <f t="shared" si="185"/>
        <v>0</v>
      </c>
      <c r="Z395">
        <f t="shared" si="186"/>
        <v>1.00000000000645</v>
      </c>
      <c r="AA395">
        <v>0</v>
      </c>
      <c r="AB395">
        <v>0.05</v>
      </c>
      <c r="AC395">
        <v>0.1</v>
      </c>
      <c r="AD395">
        <f t="shared" si="187"/>
        <v>9.5162581964040482E-2</v>
      </c>
      <c r="AE395">
        <f t="shared" si="188"/>
        <v>9.048374180359596E-2</v>
      </c>
      <c r="AF395">
        <f t="shared" si="189"/>
        <v>0.53928571428571437</v>
      </c>
      <c r="AG395">
        <f t="shared" si="198"/>
        <v>0.79453450001797921</v>
      </c>
      <c r="AH395">
        <f t="shared" si="199"/>
        <v>7.1892454553676051E-3</v>
      </c>
      <c r="AI395">
        <v>6</v>
      </c>
      <c r="AJ395">
        <v>28</v>
      </c>
      <c r="AK395">
        <v>0.05</v>
      </c>
      <c r="AL395">
        <f t="shared" si="190"/>
        <v>15.100000000000001</v>
      </c>
      <c r="AM395">
        <f t="shared" si="200"/>
        <v>19.2</v>
      </c>
      <c r="AN395">
        <f t="shared" si="191"/>
        <v>10.399999999999999</v>
      </c>
      <c r="AO395">
        <f t="shared" si="201"/>
        <v>6.3000000000000007</v>
      </c>
      <c r="AP395">
        <f t="shared" si="202"/>
        <v>1.6507936507936505</v>
      </c>
      <c r="AQ395">
        <v>0.328125</v>
      </c>
      <c r="AR395">
        <f t="shared" si="203"/>
        <v>0.78645833333333348</v>
      </c>
      <c r="AS395">
        <f t="shared" si="204"/>
        <v>1.178773724607604</v>
      </c>
      <c r="AT395">
        <f t="shared" si="205"/>
        <v>0.92705641883202206</v>
      </c>
      <c r="AU395">
        <v>18.100000000000001</v>
      </c>
      <c r="AV395">
        <v>26.8</v>
      </c>
      <c r="AW395">
        <v>19.899999999999999</v>
      </c>
      <c r="AX395">
        <v>11.2</v>
      </c>
      <c r="AY395">
        <v>1.7767857140000001</v>
      </c>
      <c r="AZ395">
        <v>0.41791044799999999</v>
      </c>
      <c r="BA395">
        <v>0.67537313399999999</v>
      </c>
      <c r="BB395">
        <v>1.2715255670000001</v>
      </c>
      <c r="BC395">
        <v>0.92705641900000002</v>
      </c>
      <c r="BD395">
        <v>118.3</v>
      </c>
      <c r="BE395">
        <v>140.4</v>
      </c>
      <c r="BF395">
        <f t="shared" si="206"/>
        <v>7.8364870569063577E-3</v>
      </c>
      <c r="BG395">
        <f t="shared" si="207"/>
        <v>6.6029659472934474E-3</v>
      </c>
      <c r="BH395">
        <v>2.4292074179999998</v>
      </c>
      <c r="BI395">
        <v>1.2054645799999999</v>
      </c>
    </row>
    <row r="396" spans="1:61" x14ac:dyDescent="0.4">
      <c r="A396" s="1">
        <v>34167.250022453707</v>
      </c>
      <c r="B396">
        <v>22.3</v>
      </c>
      <c r="C396">
        <v>0</v>
      </c>
      <c r="D396">
        <v>87</v>
      </c>
      <c r="E396">
        <v>1</v>
      </c>
      <c r="F396">
        <f t="shared" si="208"/>
        <v>1</v>
      </c>
      <c r="G396" s="2">
        <v>-6.4500000000000002E-12</v>
      </c>
      <c r="H396">
        <f t="shared" si="192"/>
        <v>2.4375120749999999E-3</v>
      </c>
      <c r="I396">
        <f t="shared" si="193"/>
        <v>1.212462022E-3</v>
      </c>
      <c r="J396">
        <v>0</v>
      </c>
      <c r="K396">
        <f t="shared" si="194"/>
        <v>0</v>
      </c>
      <c r="M396">
        <f t="shared" si="195"/>
        <v>0</v>
      </c>
      <c r="N396">
        <v>1</v>
      </c>
      <c r="O396">
        <v>1</v>
      </c>
      <c r="P396">
        <v>0</v>
      </c>
      <c r="Q396">
        <f t="shared" si="180"/>
        <v>0</v>
      </c>
      <c r="R396">
        <f t="shared" si="181"/>
        <v>0.49428571428571433</v>
      </c>
      <c r="S396">
        <f t="shared" si="196"/>
        <v>0.74390303228252241</v>
      </c>
      <c r="T396">
        <f t="shared" si="182"/>
        <v>0</v>
      </c>
      <c r="U396">
        <f t="shared" si="197"/>
        <v>0</v>
      </c>
      <c r="V396" s="2">
        <f t="shared" si="179"/>
        <v>9.3111478062155916E-6</v>
      </c>
      <c r="W396">
        <f t="shared" si="183"/>
        <v>0</v>
      </c>
      <c r="X396">
        <f t="shared" si="184"/>
        <v>0</v>
      </c>
      <c r="Y396">
        <f t="shared" si="185"/>
        <v>0</v>
      </c>
      <c r="Z396">
        <f t="shared" si="186"/>
        <v>1.00000000000645</v>
      </c>
      <c r="AA396">
        <v>0</v>
      </c>
      <c r="AB396">
        <v>0.05</v>
      </c>
      <c r="AC396">
        <v>0.1</v>
      </c>
      <c r="AD396">
        <f t="shared" si="187"/>
        <v>9.5162581964040482E-2</v>
      </c>
      <c r="AE396">
        <f t="shared" si="188"/>
        <v>9.048374180359596E-2</v>
      </c>
      <c r="AF396">
        <f t="shared" si="189"/>
        <v>0.61785714285714288</v>
      </c>
      <c r="AG396">
        <f t="shared" si="198"/>
        <v>1.0060741178918835</v>
      </c>
      <c r="AH396">
        <f t="shared" si="199"/>
        <v>9.1033350718609761E-3</v>
      </c>
      <c r="AI396">
        <v>6</v>
      </c>
      <c r="AJ396">
        <v>28</v>
      </c>
      <c r="AK396">
        <v>0.05</v>
      </c>
      <c r="AL396">
        <f t="shared" si="190"/>
        <v>17.3</v>
      </c>
      <c r="AM396">
        <f t="shared" si="200"/>
        <v>19.2</v>
      </c>
      <c r="AN396">
        <f t="shared" si="191"/>
        <v>8.1999999999999993</v>
      </c>
      <c r="AO396">
        <f t="shared" si="201"/>
        <v>6.3000000000000007</v>
      </c>
      <c r="AP396">
        <f t="shared" si="202"/>
        <v>1.3015873015873014</v>
      </c>
      <c r="AQ396">
        <v>0.328125</v>
      </c>
      <c r="AR396">
        <f t="shared" si="203"/>
        <v>0.90104166666666674</v>
      </c>
      <c r="AS396">
        <f t="shared" si="204"/>
        <v>1.0903390151004593</v>
      </c>
      <c r="AT396">
        <f t="shared" si="205"/>
        <v>0.98244088339780977</v>
      </c>
      <c r="AU396">
        <v>20.3</v>
      </c>
      <c r="AV396">
        <v>26.8</v>
      </c>
      <c r="AW396">
        <v>17.7</v>
      </c>
      <c r="AX396">
        <v>11.2</v>
      </c>
      <c r="AY396">
        <v>1.5803571430000001</v>
      </c>
      <c r="AZ396">
        <v>0.41791044799999999</v>
      </c>
      <c r="BA396">
        <v>0.75746268699999997</v>
      </c>
      <c r="BB396">
        <v>1.2107706730000001</v>
      </c>
      <c r="BC396">
        <v>0.98244088299999999</v>
      </c>
      <c r="BD396">
        <v>118.3</v>
      </c>
      <c r="BE396">
        <v>140.4</v>
      </c>
      <c r="BF396">
        <f t="shared" si="206"/>
        <v>8.304656664393997E-3</v>
      </c>
      <c r="BG396">
        <f t="shared" si="207"/>
        <v>6.9974421866096865E-3</v>
      </c>
      <c r="BH396">
        <v>2.4375120749999999</v>
      </c>
      <c r="BI396">
        <v>1.212462022</v>
      </c>
    </row>
    <row r="397" spans="1:61" x14ac:dyDescent="0.4">
      <c r="A397" s="1">
        <v>34167.291689178244</v>
      </c>
      <c r="B397">
        <v>23.6</v>
      </c>
      <c r="C397">
        <v>0</v>
      </c>
      <c r="D397">
        <v>70</v>
      </c>
      <c r="E397">
        <v>1</v>
      </c>
      <c r="F397">
        <f t="shared" si="208"/>
        <v>1</v>
      </c>
      <c r="G397" s="2">
        <v>-6.4500000000000002E-12</v>
      </c>
      <c r="H397">
        <f t="shared" si="192"/>
        <v>2.4459491270000001E-3</v>
      </c>
      <c r="I397">
        <f t="shared" si="193"/>
        <v>1.2195710200000002E-3</v>
      </c>
      <c r="J397">
        <v>0</v>
      </c>
      <c r="K397">
        <f t="shared" si="194"/>
        <v>0</v>
      </c>
      <c r="M397">
        <f t="shared" si="195"/>
        <v>0</v>
      </c>
      <c r="N397">
        <v>1</v>
      </c>
      <c r="O397">
        <v>1</v>
      </c>
      <c r="P397">
        <v>0</v>
      </c>
      <c r="Q397">
        <f t="shared" si="180"/>
        <v>0</v>
      </c>
      <c r="R397">
        <f t="shared" si="181"/>
        <v>0.53142857142857147</v>
      </c>
      <c r="S397">
        <f t="shared" si="196"/>
        <v>0.91344510668985446</v>
      </c>
      <c r="T397">
        <f t="shared" si="182"/>
        <v>0</v>
      </c>
      <c r="U397">
        <f t="shared" si="197"/>
        <v>0</v>
      </c>
      <c r="V397" s="2">
        <f t="shared" si="179"/>
        <v>9.3111478062155916E-6</v>
      </c>
      <c r="W397">
        <f t="shared" si="183"/>
        <v>0</v>
      </c>
      <c r="X397">
        <f t="shared" si="184"/>
        <v>0</v>
      </c>
      <c r="Y397">
        <f t="shared" si="185"/>
        <v>0</v>
      </c>
      <c r="Z397">
        <f t="shared" si="186"/>
        <v>1.00000000000645</v>
      </c>
      <c r="AA397">
        <v>0</v>
      </c>
      <c r="AB397">
        <v>0.05</v>
      </c>
      <c r="AC397">
        <v>0.1</v>
      </c>
      <c r="AD397">
        <f t="shared" si="187"/>
        <v>9.5162581964040482E-2</v>
      </c>
      <c r="AE397">
        <f t="shared" si="188"/>
        <v>9.048374180359596E-2</v>
      </c>
      <c r="AF397">
        <f t="shared" si="189"/>
        <v>0.66428571428571437</v>
      </c>
      <c r="AG397">
        <f t="shared" si="198"/>
        <v>0.96707937356084994</v>
      </c>
      <c r="AH397">
        <f t="shared" si="199"/>
        <v>8.7504960340863275E-3</v>
      </c>
      <c r="AI397">
        <v>6</v>
      </c>
      <c r="AJ397">
        <v>28</v>
      </c>
      <c r="AK397">
        <v>0.05</v>
      </c>
      <c r="AL397">
        <f t="shared" si="190"/>
        <v>18.600000000000001</v>
      </c>
      <c r="AM397">
        <f t="shared" si="200"/>
        <v>19.2</v>
      </c>
      <c r="AN397">
        <f t="shared" si="191"/>
        <v>6.8999999999999986</v>
      </c>
      <c r="AO397">
        <f t="shared" si="201"/>
        <v>6.3000000000000007</v>
      </c>
      <c r="AP397">
        <f t="shared" si="202"/>
        <v>1.0952380952380949</v>
      </c>
      <c r="AQ397">
        <v>0.328125</v>
      </c>
      <c r="AR397">
        <f t="shared" si="203"/>
        <v>0.96875000000000011</v>
      </c>
      <c r="AS397">
        <f t="shared" si="204"/>
        <v>1.0303000955653456</v>
      </c>
      <c r="AT397">
        <f t="shared" si="205"/>
        <v>0.99810321757892873</v>
      </c>
      <c r="AU397">
        <v>21.6</v>
      </c>
      <c r="AV397">
        <v>26.8</v>
      </c>
      <c r="AW397">
        <v>16.399999999999999</v>
      </c>
      <c r="AX397">
        <v>11.2</v>
      </c>
      <c r="AY397">
        <v>1.4642857140000001</v>
      </c>
      <c r="AZ397">
        <v>0.41791044799999999</v>
      </c>
      <c r="BA397">
        <v>0.80597014899999997</v>
      </c>
      <c r="BB397">
        <v>1.172780572</v>
      </c>
      <c r="BC397">
        <v>0.99810321800000001</v>
      </c>
      <c r="BD397">
        <v>118.3</v>
      </c>
      <c r="BE397">
        <v>140.4</v>
      </c>
      <c r="BF397">
        <f t="shared" si="206"/>
        <v>8.4370517124169805E-3</v>
      </c>
      <c r="BG397">
        <f t="shared" si="207"/>
        <v>7.1089972792022791E-3</v>
      </c>
      <c r="BH397">
        <v>2.445949127</v>
      </c>
      <c r="BI397">
        <v>1.2195710200000001</v>
      </c>
    </row>
    <row r="398" spans="1:61" x14ac:dyDescent="0.4">
      <c r="A398" s="1">
        <v>34167.333355902774</v>
      </c>
      <c r="B398">
        <v>24.4</v>
      </c>
      <c r="C398">
        <v>0</v>
      </c>
      <c r="D398">
        <v>68</v>
      </c>
      <c r="E398">
        <v>1</v>
      </c>
      <c r="F398">
        <f t="shared" si="208"/>
        <v>1</v>
      </c>
      <c r="G398" s="2">
        <v>-6.4500000000000002E-12</v>
      </c>
      <c r="H398">
        <f t="shared" si="192"/>
        <v>2.4544003289999998E-3</v>
      </c>
      <c r="I398">
        <f t="shared" si="193"/>
        <v>1.2266919400000002E-3</v>
      </c>
      <c r="J398">
        <v>0</v>
      </c>
      <c r="K398">
        <f t="shared" si="194"/>
        <v>0</v>
      </c>
      <c r="M398">
        <f t="shared" si="195"/>
        <v>0</v>
      </c>
      <c r="N398">
        <v>1</v>
      </c>
      <c r="O398">
        <v>1</v>
      </c>
      <c r="P398">
        <v>0</v>
      </c>
      <c r="Q398">
        <f t="shared" si="180"/>
        <v>0</v>
      </c>
      <c r="R398">
        <f t="shared" si="181"/>
        <v>0.55428571428571427</v>
      </c>
      <c r="S398">
        <f t="shared" si="196"/>
        <v>0.97571110842288344</v>
      </c>
      <c r="T398">
        <f t="shared" si="182"/>
        <v>0</v>
      </c>
      <c r="U398">
        <f t="shared" si="197"/>
        <v>0</v>
      </c>
      <c r="V398" s="2">
        <f t="shared" si="179"/>
        <v>9.3111478062155916E-6</v>
      </c>
      <c r="W398">
        <f t="shared" si="183"/>
        <v>0</v>
      </c>
      <c r="X398">
        <f t="shared" si="184"/>
        <v>0</v>
      </c>
      <c r="Y398">
        <f t="shared" si="185"/>
        <v>0</v>
      </c>
      <c r="Z398">
        <f t="shared" si="186"/>
        <v>1.00000000000645</v>
      </c>
      <c r="AA398">
        <v>0</v>
      </c>
      <c r="AB398">
        <v>0.05</v>
      </c>
      <c r="AC398">
        <v>0.1</v>
      </c>
      <c r="AD398">
        <f t="shared" si="187"/>
        <v>9.5162581964040482E-2</v>
      </c>
      <c r="AE398">
        <f t="shared" si="188"/>
        <v>9.048374180359596E-2</v>
      </c>
      <c r="AF398">
        <f t="shared" si="189"/>
        <v>0.69285714285714284</v>
      </c>
      <c r="AG398">
        <f t="shared" si="198"/>
        <v>0.87642765033179415</v>
      </c>
      <c r="AH398">
        <f t="shared" si="199"/>
        <v>7.9302453222154339E-3</v>
      </c>
      <c r="AI398">
        <v>6</v>
      </c>
      <c r="AJ398">
        <v>28</v>
      </c>
      <c r="AK398">
        <v>0.05</v>
      </c>
      <c r="AL398">
        <f t="shared" si="190"/>
        <v>19.399999999999999</v>
      </c>
      <c r="AM398">
        <f t="shared" si="200"/>
        <v>19.2</v>
      </c>
      <c r="AN398">
        <f t="shared" si="191"/>
        <v>6.1000000000000014</v>
      </c>
      <c r="AO398">
        <f t="shared" si="201"/>
        <v>6.3000000000000007</v>
      </c>
      <c r="AP398">
        <f t="shared" si="202"/>
        <v>0.96825396825396837</v>
      </c>
      <c r="AQ398">
        <v>0.328125</v>
      </c>
      <c r="AR398">
        <f t="shared" si="203"/>
        <v>1.0104166666666667</v>
      </c>
      <c r="AS398">
        <f t="shared" si="204"/>
        <v>0.98947023482735141</v>
      </c>
      <c r="AT398">
        <f t="shared" si="205"/>
        <v>0.9997772164401364</v>
      </c>
      <c r="AU398">
        <v>22.4</v>
      </c>
      <c r="AV398">
        <v>26.8</v>
      </c>
      <c r="AW398">
        <v>15.6</v>
      </c>
      <c r="AX398">
        <v>11.2</v>
      </c>
      <c r="AY398">
        <v>1.3928571430000001</v>
      </c>
      <c r="AZ398">
        <v>0.41791044799999999</v>
      </c>
      <c r="BA398">
        <v>0.83582089599999998</v>
      </c>
      <c r="BB398">
        <v>1.1485239650000001</v>
      </c>
      <c r="BC398">
        <v>0.99977721600000002</v>
      </c>
      <c r="BD398">
        <v>118.3</v>
      </c>
      <c r="BE398">
        <v>140.4</v>
      </c>
      <c r="BF398">
        <f t="shared" si="206"/>
        <v>8.4512021677103678E-3</v>
      </c>
      <c r="BG398">
        <f t="shared" si="207"/>
        <v>7.1209203418803419E-3</v>
      </c>
      <c r="BH398">
        <v>2.4544003289999998</v>
      </c>
      <c r="BI398">
        <v>1.22669194</v>
      </c>
    </row>
    <row r="399" spans="1:61" x14ac:dyDescent="0.4">
      <c r="A399" s="1">
        <v>34167.375022627311</v>
      </c>
      <c r="B399">
        <v>24.8</v>
      </c>
      <c r="C399">
        <v>0</v>
      </c>
      <c r="D399">
        <v>70</v>
      </c>
      <c r="E399">
        <v>1</v>
      </c>
      <c r="F399">
        <f t="shared" si="208"/>
        <v>1</v>
      </c>
      <c r="G399" s="2">
        <v>-6.4500000000000002E-12</v>
      </c>
      <c r="H399">
        <f t="shared" si="192"/>
        <v>2.4628359490000001E-3</v>
      </c>
      <c r="I399">
        <f t="shared" si="193"/>
        <v>1.2337997309999999E-3</v>
      </c>
      <c r="J399">
        <v>0</v>
      </c>
      <c r="K399">
        <f t="shared" si="194"/>
        <v>0</v>
      </c>
      <c r="M399">
        <f t="shared" si="195"/>
        <v>0</v>
      </c>
      <c r="N399">
        <v>1</v>
      </c>
      <c r="O399">
        <v>1</v>
      </c>
      <c r="P399">
        <v>0</v>
      </c>
      <c r="Q399">
        <f t="shared" si="180"/>
        <v>0</v>
      </c>
      <c r="R399">
        <f t="shared" si="181"/>
        <v>0.56571428571428573</v>
      </c>
      <c r="S399">
        <f t="shared" si="196"/>
        <v>0.99105283985803749</v>
      </c>
      <c r="T399">
        <f t="shared" si="182"/>
        <v>0</v>
      </c>
      <c r="U399">
        <f t="shared" si="197"/>
        <v>0</v>
      </c>
      <c r="V399" s="2">
        <f t="shared" si="179"/>
        <v>9.3111478062155916E-6</v>
      </c>
      <c r="W399">
        <f t="shared" si="183"/>
        <v>0</v>
      </c>
      <c r="X399">
        <f t="shared" si="184"/>
        <v>0</v>
      </c>
      <c r="Y399">
        <f t="shared" si="185"/>
        <v>0</v>
      </c>
      <c r="Z399">
        <f t="shared" si="186"/>
        <v>1.00000000000645</v>
      </c>
      <c r="AA399">
        <v>0</v>
      </c>
      <c r="AB399">
        <v>0.05</v>
      </c>
      <c r="AC399">
        <v>0.1</v>
      </c>
      <c r="AD399">
        <f t="shared" si="187"/>
        <v>9.5162581964040482E-2</v>
      </c>
      <c r="AE399">
        <f t="shared" si="188"/>
        <v>9.048374180359596E-2</v>
      </c>
      <c r="AF399">
        <f t="shared" si="189"/>
        <v>0.70714285714285718</v>
      </c>
      <c r="AG399">
        <f t="shared" si="198"/>
        <v>0.81499785310441442</v>
      </c>
      <c r="AH399">
        <f t="shared" si="199"/>
        <v>7.3744055310784864E-3</v>
      </c>
      <c r="AI399">
        <v>6</v>
      </c>
      <c r="AJ399">
        <v>28</v>
      </c>
      <c r="AK399">
        <v>0.05</v>
      </c>
      <c r="AL399">
        <f t="shared" si="190"/>
        <v>19.8</v>
      </c>
      <c r="AM399">
        <f t="shared" si="200"/>
        <v>19.2</v>
      </c>
      <c r="AN399">
        <f t="shared" si="191"/>
        <v>5.6999999999999993</v>
      </c>
      <c r="AO399">
        <f t="shared" si="201"/>
        <v>6.3000000000000007</v>
      </c>
      <c r="AP399">
        <f t="shared" si="202"/>
        <v>0.90476190476190455</v>
      </c>
      <c r="AQ399">
        <v>0.328125</v>
      </c>
      <c r="AR399">
        <f t="shared" si="203"/>
        <v>1.03125</v>
      </c>
      <c r="AS399">
        <f t="shared" si="204"/>
        <v>0.96769348958425427</v>
      </c>
      <c r="AT399">
        <f t="shared" si="205"/>
        <v>0.99793391113376217</v>
      </c>
      <c r="AU399">
        <v>22.8</v>
      </c>
      <c r="AV399">
        <v>26.8</v>
      </c>
      <c r="AW399">
        <v>15.2</v>
      </c>
      <c r="AX399">
        <v>11.2</v>
      </c>
      <c r="AY399">
        <v>1.3571428569999999</v>
      </c>
      <c r="AZ399">
        <v>0.41791044799999999</v>
      </c>
      <c r="BA399">
        <v>0.85074626900000005</v>
      </c>
      <c r="BB399">
        <v>1.136123674</v>
      </c>
      <c r="BC399">
        <v>0.99793391099999995</v>
      </c>
      <c r="BD399">
        <v>118.3</v>
      </c>
      <c r="BE399">
        <v>140.4</v>
      </c>
      <c r="BF399">
        <f t="shared" si="206"/>
        <v>8.435620550581252E-3</v>
      </c>
      <c r="BG399">
        <f t="shared" si="207"/>
        <v>7.1077913888888886E-3</v>
      </c>
      <c r="BH399">
        <v>2.462835949</v>
      </c>
      <c r="BI399">
        <v>1.233799731</v>
      </c>
    </row>
    <row r="400" spans="1:61" x14ac:dyDescent="0.4">
      <c r="A400" s="1">
        <v>34167.416689351849</v>
      </c>
      <c r="B400">
        <v>25.3</v>
      </c>
      <c r="C400">
        <v>0</v>
      </c>
      <c r="D400">
        <v>69</v>
      </c>
      <c r="E400">
        <v>1</v>
      </c>
      <c r="F400">
        <f t="shared" si="208"/>
        <v>1</v>
      </c>
      <c r="G400" s="2">
        <v>-6.4500000000000002E-12</v>
      </c>
      <c r="H400">
        <f t="shared" si="192"/>
        <v>2.471227941E-3</v>
      </c>
      <c r="I400">
        <f t="shared" si="193"/>
        <v>1.240870761E-3</v>
      </c>
      <c r="J400">
        <v>0</v>
      </c>
      <c r="K400">
        <f t="shared" si="194"/>
        <v>0</v>
      </c>
      <c r="M400">
        <f t="shared" si="195"/>
        <v>0</v>
      </c>
      <c r="N400">
        <v>1</v>
      </c>
      <c r="O400">
        <v>1</v>
      </c>
      <c r="P400">
        <v>0</v>
      </c>
      <c r="Q400">
        <f t="shared" si="180"/>
        <v>0</v>
      </c>
      <c r="R400">
        <f t="shared" si="181"/>
        <v>0.58000000000000007</v>
      </c>
      <c r="S400">
        <f t="shared" si="196"/>
        <v>0.99403568459958058</v>
      </c>
      <c r="T400">
        <f t="shared" si="182"/>
        <v>0</v>
      </c>
      <c r="U400">
        <f t="shared" si="197"/>
        <v>0</v>
      </c>
      <c r="V400" s="2">
        <f t="shared" si="179"/>
        <v>9.3111478062155916E-6</v>
      </c>
      <c r="W400">
        <f t="shared" si="183"/>
        <v>0</v>
      </c>
      <c r="X400">
        <f t="shared" si="184"/>
        <v>0</v>
      </c>
      <c r="Y400">
        <f t="shared" si="185"/>
        <v>0</v>
      </c>
      <c r="Z400">
        <f t="shared" si="186"/>
        <v>1.00000000000645</v>
      </c>
      <c r="AA400">
        <v>0</v>
      </c>
      <c r="AB400">
        <v>0.05</v>
      </c>
      <c r="AC400">
        <v>0.1</v>
      </c>
      <c r="AD400">
        <f t="shared" si="187"/>
        <v>9.5162581964040482E-2</v>
      </c>
      <c r="AE400">
        <f t="shared" si="188"/>
        <v>9.048374180359596E-2</v>
      </c>
      <c r="AF400">
        <f t="shared" si="189"/>
        <v>0.72499999999999998</v>
      </c>
      <c r="AG400">
        <f t="shared" si="198"/>
        <v>0.72658217343517995</v>
      </c>
      <c r="AH400">
        <f t="shared" si="199"/>
        <v>6.5743873780204406E-3</v>
      </c>
      <c r="AI400">
        <v>6</v>
      </c>
      <c r="AJ400">
        <v>28</v>
      </c>
      <c r="AK400">
        <v>0.05</v>
      </c>
      <c r="AL400">
        <f t="shared" si="190"/>
        <v>20.3</v>
      </c>
      <c r="AM400">
        <f t="shared" si="200"/>
        <v>19.2</v>
      </c>
      <c r="AN400">
        <f t="shared" si="191"/>
        <v>5.1999999999999993</v>
      </c>
      <c r="AO400">
        <f t="shared" si="201"/>
        <v>6.3000000000000007</v>
      </c>
      <c r="AP400">
        <f t="shared" si="202"/>
        <v>0.82539682539682524</v>
      </c>
      <c r="AQ400">
        <v>0.328125</v>
      </c>
      <c r="AR400">
        <f t="shared" si="203"/>
        <v>1.0572916666666667</v>
      </c>
      <c r="AS400">
        <f t="shared" si="204"/>
        <v>0.93897705378354746</v>
      </c>
      <c r="AT400">
        <f t="shared" si="205"/>
        <v>0.99277261415656326</v>
      </c>
      <c r="AU400">
        <v>23.3</v>
      </c>
      <c r="AV400">
        <v>26.8</v>
      </c>
      <c r="AW400">
        <v>14.7</v>
      </c>
      <c r="AX400">
        <v>11.2</v>
      </c>
      <c r="AY400">
        <v>1.3125</v>
      </c>
      <c r="AZ400">
        <v>0.41791044799999999</v>
      </c>
      <c r="BA400">
        <v>0.86940298500000002</v>
      </c>
      <c r="BB400">
        <v>1.1203531419999999</v>
      </c>
      <c r="BC400">
        <v>0.99277261400000005</v>
      </c>
      <c r="BD400">
        <v>118.3</v>
      </c>
      <c r="BE400">
        <v>140.4</v>
      </c>
      <c r="BF400">
        <f t="shared" si="206"/>
        <v>8.3919916665812621E-3</v>
      </c>
      <c r="BG400">
        <f t="shared" si="207"/>
        <v>7.0710300142450147E-3</v>
      </c>
      <c r="BH400">
        <v>2.471227941</v>
      </c>
      <c r="BI400">
        <v>1.240870761</v>
      </c>
    </row>
    <row r="401" spans="1:61" x14ac:dyDescent="0.4">
      <c r="A401" s="1">
        <v>34167.458356076386</v>
      </c>
      <c r="B401">
        <v>26</v>
      </c>
      <c r="C401">
        <v>0</v>
      </c>
      <c r="D401">
        <v>68</v>
      </c>
      <c r="E401">
        <v>1</v>
      </c>
      <c r="F401">
        <f t="shared" si="208"/>
        <v>1</v>
      </c>
      <c r="G401" s="2">
        <v>-6.4500000000000002E-12</v>
      </c>
      <c r="H401">
        <f t="shared" si="192"/>
        <v>2.4795070780000003E-3</v>
      </c>
      <c r="I401">
        <f t="shared" si="193"/>
        <v>1.2478467010000002E-3</v>
      </c>
      <c r="J401">
        <v>0</v>
      </c>
      <c r="K401">
        <f t="shared" si="194"/>
        <v>0</v>
      </c>
      <c r="M401">
        <f t="shared" si="195"/>
        <v>0</v>
      </c>
      <c r="N401">
        <v>1</v>
      </c>
      <c r="O401">
        <v>1</v>
      </c>
      <c r="P401">
        <v>0</v>
      </c>
      <c r="Q401">
        <f t="shared" si="180"/>
        <v>0</v>
      </c>
      <c r="R401">
        <f t="shared" si="181"/>
        <v>0.6</v>
      </c>
      <c r="S401">
        <f t="shared" si="196"/>
        <v>0.96739313571074526</v>
      </c>
      <c r="T401">
        <f t="shared" si="182"/>
        <v>0</v>
      </c>
      <c r="U401">
        <f t="shared" si="197"/>
        <v>0</v>
      </c>
      <c r="V401" s="2">
        <f t="shared" si="179"/>
        <v>9.3111478062155916E-6</v>
      </c>
      <c r="W401">
        <f t="shared" si="183"/>
        <v>0</v>
      </c>
      <c r="X401">
        <f t="shared" si="184"/>
        <v>0</v>
      </c>
      <c r="Y401">
        <f t="shared" si="185"/>
        <v>0</v>
      </c>
      <c r="Z401">
        <f t="shared" si="186"/>
        <v>1.00000000000645</v>
      </c>
      <c r="AA401">
        <v>0</v>
      </c>
      <c r="AB401">
        <v>0.05</v>
      </c>
      <c r="AC401">
        <v>0.1</v>
      </c>
      <c r="AD401">
        <f t="shared" si="187"/>
        <v>9.5162581964040482E-2</v>
      </c>
      <c r="AE401">
        <f t="shared" si="188"/>
        <v>9.048374180359596E-2</v>
      </c>
      <c r="AF401">
        <f t="shared" si="189"/>
        <v>0.75</v>
      </c>
      <c r="AG401">
        <f t="shared" si="198"/>
        <v>0.58886614518561553</v>
      </c>
      <c r="AH401">
        <f t="shared" si="199"/>
        <v>5.3282812237854093E-3</v>
      </c>
      <c r="AI401">
        <v>6</v>
      </c>
      <c r="AJ401">
        <v>28</v>
      </c>
      <c r="AK401">
        <v>0.05</v>
      </c>
      <c r="AL401">
        <f t="shared" si="190"/>
        <v>21</v>
      </c>
      <c r="AM401">
        <f t="shared" si="200"/>
        <v>19.2</v>
      </c>
      <c r="AN401">
        <f t="shared" si="191"/>
        <v>4.5</v>
      </c>
      <c r="AO401">
        <f t="shared" si="201"/>
        <v>6.3000000000000007</v>
      </c>
      <c r="AP401">
        <f t="shared" si="202"/>
        <v>0.71428571428571419</v>
      </c>
      <c r="AQ401">
        <v>0.328125</v>
      </c>
      <c r="AR401">
        <f t="shared" si="203"/>
        <v>1.09375</v>
      </c>
      <c r="AS401">
        <f t="shared" si="204"/>
        <v>0.89547143833974319</v>
      </c>
      <c r="AT401">
        <f t="shared" si="205"/>
        <v>0.97942188568409416</v>
      </c>
      <c r="AU401">
        <v>24</v>
      </c>
      <c r="AV401">
        <v>26.8</v>
      </c>
      <c r="AW401">
        <v>14</v>
      </c>
      <c r="AX401">
        <v>11.2</v>
      </c>
      <c r="AY401">
        <v>1.25</v>
      </c>
      <c r="AZ401">
        <v>0.41791044799999999</v>
      </c>
      <c r="BA401">
        <v>0.89552238799999995</v>
      </c>
      <c r="BB401">
        <v>1.0977405490000001</v>
      </c>
      <c r="BC401">
        <v>0.97942188600000002</v>
      </c>
      <c r="BD401">
        <v>118.3</v>
      </c>
      <c r="BE401">
        <v>140.4</v>
      </c>
      <c r="BF401">
        <f t="shared" si="206"/>
        <v>8.2791368189695201E-3</v>
      </c>
      <c r="BG401">
        <f t="shared" si="207"/>
        <v>6.9759393589743585E-3</v>
      </c>
      <c r="BH401">
        <v>2.4795070780000001</v>
      </c>
      <c r="BI401">
        <v>1.2478467010000001</v>
      </c>
    </row>
    <row r="402" spans="1:61" x14ac:dyDescent="0.4">
      <c r="A402" s="1">
        <v>34167.500022800923</v>
      </c>
      <c r="B402">
        <v>26.7</v>
      </c>
      <c r="C402">
        <v>0</v>
      </c>
      <c r="D402">
        <v>68</v>
      </c>
      <c r="E402">
        <v>1</v>
      </c>
      <c r="F402">
        <f t="shared" si="208"/>
        <v>1</v>
      </c>
      <c r="G402" s="2">
        <v>-6.4500000000000002E-12</v>
      </c>
      <c r="H402">
        <f t="shared" si="192"/>
        <v>2.4876004900000002E-3</v>
      </c>
      <c r="I402">
        <f t="shared" si="193"/>
        <v>1.254666149E-3</v>
      </c>
      <c r="J402">
        <v>0</v>
      </c>
      <c r="K402">
        <f t="shared" si="194"/>
        <v>0</v>
      </c>
      <c r="M402">
        <f t="shared" si="195"/>
        <v>0</v>
      </c>
      <c r="N402">
        <v>1</v>
      </c>
      <c r="O402">
        <v>1</v>
      </c>
      <c r="P402">
        <v>0</v>
      </c>
      <c r="Q402">
        <f t="shared" si="180"/>
        <v>0</v>
      </c>
      <c r="R402">
        <f t="shared" si="181"/>
        <v>0.62</v>
      </c>
      <c r="S402">
        <f t="shared" si="196"/>
        <v>0.90661844505647737</v>
      </c>
      <c r="T402">
        <f t="shared" si="182"/>
        <v>0</v>
      </c>
      <c r="U402">
        <f t="shared" si="197"/>
        <v>0</v>
      </c>
      <c r="V402" s="2">
        <f t="shared" si="179"/>
        <v>9.3111478062155916E-6</v>
      </c>
      <c r="W402">
        <f t="shared" si="183"/>
        <v>0</v>
      </c>
      <c r="X402">
        <f t="shared" si="184"/>
        <v>0</v>
      </c>
      <c r="Y402">
        <f t="shared" si="185"/>
        <v>0</v>
      </c>
      <c r="Z402">
        <f t="shared" si="186"/>
        <v>1.00000000000645</v>
      </c>
      <c r="AA402">
        <v>0</v>
      </c>
      <c r="AB402">
        <v>0.05</v>
      </c>
      <c r="AC402">
        <v>0.1</v>
      </c>
      <c r="AD402">
        <f t="shared" si="187"/>
        <v>9.5162581964040482E-2</v>
      </c>
      <c r="AE402">
        <f t="shared" si="188"/>
        <v>9.048374180359596E-2</v>
      </c>
      <c r="AF402">
        <f t="shared" si="189"/>
        <v>0.77500000000000002</v>
      </c>
      <c r="AG402">
        <f t="shared" si="198"/>
        <v>0.44682526737212314</v>
      </c>
      <c r="AH402">
        <f t="shared" si="199"/>
        <v>4.0430422124221928E-3</v>
      </c>
      <c r="AI402">
        <v>6</v>
      </c>
      <c r="AJ402">
        <v>28</v>
      </c>
      <c r="AK402">
        <v>0.05</v>
      </c>
      <c r="AL402">
        <f t="shared" si="190"/>
        <v>21.7</v>
      </c>
      <c r="AM402">
        <f t="shared" si="200"/>
        <v>19.2</v>
      </c>
      <c r="AN402">
        <f t="shared" si="191"/>
        <v>3.8000000000000007</v>
      </c>
      <c r="AO402">
        <f t="shared" si="201"/>
        <v>6.3000000000000007</v>
      </c>
      <c r="AP402">
        <f t="shared" si="202"/>
        <v>0.60317460317460325</v>
      </c>
      <c r="AQ402">
        <v>0.328125</v>
      </c>
      <c r="AR402">
        <f t="shared" si="203"/>
        <v>1.1302083333333333</v>
      </c>
      <c r="AS402">
        <f t="shared" si="204"/>
        <v>0.8471452398275594</v>
      </c>
      <c r="AT402">
        <f t="shared" si="205"/>
        <v>0.95745060959677275</v>
      </c>
      <c r="AU402">
        <v>24.7</v>
      </c>
      <c r="AV402">
        <v>26.8</v>
      </c>
      <c r="AW402">
        <v>13.3</v>
      </c>
      <c r="AX402">
        <v>11.2</v>
      </c>
      <c r="AY402">
        <v>1.1875</v>
      </c>
      <c r="AZ402">
        <v>0.41791044799999999</v>
      </c>
      <c r="BA402">
        <v>0.92164179099999999</v>
      </c>
      <c r="BB402">
        <v>1.074459794</v>
      </c>
      <c r="BC402">
        <v>0.95745060999999998</v>
      </c>
      <c r="BD402">
        <v>118.3</v>
      </c>
      <c r="BE402">
        <v>140.4</v>
      </c>
      <c r="BF402">
        <f t="shared" si="206"/>
        <v>8.0934117463801591E-3</v>
      </c>
      <c r="BG402">
        <f t="shared" si="207"/>
        <v>6.8194487891737885E-3</v>
      </c>
      <c r="BH402">
        <v>2.4876004900000002</v>
      </c>
      <c r="BI402">
        <v>1.254666149</v>
      </c>
    </row>
    <row r="403" spans="1:61" x14ac:dyDescent="0.4">
      <c r="A403" s="1">
        <v>34167.54168952546</v>
      </c>
      <c r="B403">
        <v>27.4</v>
      </c>
      <c r="C403">
        <v>0</v>
      </c>
      <c r="D403">
        <v>67</v>
      </c>
      <c r="E403">
        <v>1</v>
      </c>
      <c r="F403">
        <f t="shared" si="208"/>
        <v>1</v>
      </c>
      <c r="G403" s="2">
        <v>-6.4500000000000002E-12</v>
      </c>
      <c r="H403">
        <f t="shared" si="192"/>
        <v>2.4954150850000001E-3</v>
      </c>
      <c r="I403">
        <f t="shared" si="193"/>
        <v>1.2612506690000001E-3</v>
      </c>
      <c r="J403">
        <v>0</v>
      </c>
      <c r="K403">
        <f t="shared" si="194"/>
        <v>0</v>
      </c>
      <c r="M403">
        <f t="shared" si="195"/>
        <v>0</v>
      </c>
      <c r="N403">
        <v>1</v>
      </c>
      <c r="O403">
        <v>1</v>
      </c>
      <c r="P403">
        <v>0</v>
      </c>
      <c r="Q403">
        <f t="shared" si="180"/>
        <v>0</v>
      </c>
      <c r="R403">
        <f t="shared" si="181"/>
        <v>0.64</v>
      </c>
      <c r="S403">
        <f t="shared" si="196"/>
        <v>0.81686579926509095</v>
      </c>
      <c r="T403">
        <f t="shared" si="182"/>
        <v>0</v>
      </c>
      <c r="U403">
        <f t="shared" si="197"/>
        <v>0</v>
      </c>
      <c r="V403" s="2">
        <f t="shared" si="179"/>
        <v>9.3111478062155916E-6</v>
      </c>
      <c r="W403">
        <f t="shared" si="183"/>
        <v>0</v>
      </c>
      <c r="X403">
        <f t="shared" si="184"/>
        <v>0</v>
      </c>
      <c r="Y403">
        <f t="shared" si="185"/>
        <v>0</v>
      </c>
      <c r="Z403">
        <f t="shared" si="186"/>
        <v>1.00000000000645</v>
      </c>
      <c r="AA403">
        <v>0</v>
      </c>
      <c r="AB403">
        <v>0.05</v>
      </c>
      <c r="AC403">
        <v>0.1</v>
      </c>
      <c r="AD403">
        <f t="shared" si="187"/>
        <v>9.5162581964040482E-2</v>
      </c>
      <c r="AE403">
        <f t="shared" si="188"/>
        <v>9.048374180359596E-2</v>
      </c>
      <c r="AF403">
        <f t="shared" si="189"/>
        <v>0.79999999999999993</v>
      </c>
      <c r="AG403">
        <f t="shared" si="198"/>
        <v>0.31350483612968194</v>
      </c>
      <c r="AH403">
        <f t="shared" si="199"/>
        <v>2.8367090646536806E-3</v>
      </c>
      <c r="AI403">
        <v>6</v>
      </c>
      <c r="AJ403">
        <v>28</v>
      </c>
      <c r="AK403">
        <v>0.05</v>
      </c>
      <c r="AL403">
        <f t="shared" si="190"/>
        <v>22.4</v>
      </c>
      <c r="AM403">
        <f t="shared" si="200"/>
        <v>19.2</v>
      </c>
      <c r="AN403">
        <f t="shared" si="191"/>
        <v>3.1000000000000014</v>
      </c>
      <c r="AO403">
        <f t="shared" si="201"/>
        <v>6.3000000000000007</v>
      </c>
      <c r="AP403">
        <f t="shared" si="202"/>
        <v>0.49206349206349226</v>
      </c>
      <c r="AQ403">
        <v>0.328125</v>
      </c>
      <c r="AR403">
        <f t="shared" si="203"/>
        <v>1.1666666666666667</v>
      </c>
      <c r="AS403">
        <f t="shared" si="204"/>
        <v>0.79239994733092356</v>
      </c>
      <c r="AT403">
        <f t="shared" si="205"/>
        <v>0.92446660521941093</v>
      </c>
      <c r="AU403">
        <v>25.4</v>
      </c>
      <c r="AV403">
        <v>26.8</v>
      </c>
      <c r="AW403">
        <v>12.6</v>
      </c>
      <c r="AX403">
        <v>11.2</v>
      </c>
      <c r="AY403">
        <v>1.125</v>
      </c>
      <c r="AZ403">
        <v>0.41791044799999999</v>
      </c>
      <c r="BA403">
        <v>0.94776119400000003</v>
      </c>
      <c r="BB403">
        <v>1.050454325</v>
      </c>
      <c r="BC403">
        <v>0.924466605</v>
      </c>
      <c r="BD403">
        <v>118.3</v>
      </c>
      <c r="BE403">
        <v>140.4</v>
      </c>
      <c r="BF403">
        <f t="shared" si="206"/>
        <v>7.8145951413306075E-3</v>
      </c>
      <c r="BG403">
        <f t="shared" si="207"/>
        <v>6.5845199786324785E-3</v>
      </c>
      <c r="BH403">
        <v>2.4954150849999999</v>
      </c>
      <c r="BI403">
        <v>1.261250669</v>
      </c>
    </row>
    <row r="404" spans="1:61" x14ac:dyDescent="0.4">
      <c r="A404" s="1">
        <v>34167.583356249997</v>
      </c>
      <c r="B404">
        <v>26.9</v>
      </c>
      <c r="C404">
        <v>0</v>
      </c>
      <c r="D404">
        <v>66</v>
      </c>
      <c r="E404">
        <v>1</v>
      </c>
      <c r="F404">
        <f t="shared" si="208"/>
        <v>1</v>
      </c>
      <c r="G404" s="2">
        <v>-6.4500000000000002E-12</v>
      </c>
      <c r="H404">
        <f t="shared" si="192"/>
        <v>2.503439461E-3</v>
      </c>
      <c r="I404">
        <f t="shared" si="193"/>
        <v>1.268011949E-3</v>
      </c>
      <c r="J404">
        <v>0</v>
      </c>
      <c r="K404">
        <f t="shared" si="194"/>
        <v>0</v>
      </c>
      <c r="M404">
        <f t="shared" si="195"/>
        <v>0</v>
      </c>
      <c r="N404">
        <v>1</v>
      </c>
      <c r="O404">
        <v>1</v>
      </c>
      <c r="P404">
        <v>0</v>
      </c>
      <c r="Q404">
        <f t="shared" si="180"/>
        <v>0</v>
      </c>
      <c r="R404">
        <f t="shared" si="181"/>
        <v>0.62571428571428567</v>
      </c>
      <c r="S404">
        <f t="shared" si="196"/>
        <v>0.88362957375939921</v>
      </c>
      <c r="T404">
        <f t="shared" si="182"/>
        <v>0</v>
      </c>
      <c r="U404">
        <f t="shared" si="197"/>
        <v>0</v>
      </c>
      <c r="V404" s="2">
        <f t="shared" si="179"/>
        <v>9.3111478062155916E-6</v>
      </c>
      <c r="W404">
        <f t="shared" si="183"/>
        <v>0</v>
      </c>
      <c r="X404">
        <f t="shared" si="184"/>
        <v>0</v>
      </c>
      <c r="Y404">
        <f t="shared" si="185"/>
        <v>0</v>
      </c>
      <c r="Z404">
        <f t="shared" si="186"/>
        <v>1.00000000000645</v>
      </c>
      <c r="AA404">
        <v>0</v>
      </c>
      <c r="AB404">
        <v>0.05</v>
      </c>
      <c r="AC404">
        <v>0.1</v>
      </c>
      <c r="AD404">
        <f t="shared" si="187"/>
        <v>9.5162581964040482E-2</v>
      </c>
      <c r="AE404">
        <f t="shared" si="188"/>
        <v>9.048374180359596E-2</v>
      </c>
      <c r="AF404">
        <f t="shared" si="189"/>
        <v>0.78214285714285714</v>
      </c>
      <c r="AG404">
        <f t="shared" si="198"/>
        <v>0.40730921574913709</v>
      </c>
      <c r="AH404">
        <f t="shared" si="199"/>
        <v>3.6854861912070081E-3</v>
      </c>
      <c r="AI404">
        <v>6</v>
      </c>
      <c r="AJ404">
        <v>28</v>
      </c>
      <c r="AK404">
        <v>0.05</v>
      </c>
      <c r="AL404">
        <f t="shared" si="190"/>
        <v>21.9</v>
      </c>
      <c r="AM404">
        <f t="shared" si="200"/>
        <v>19.2</v>
      </c>
      <c r="AN404">
        <f t="shared" si="191"/>
        <v>3.6000000000000014</v>
      </c>
      <c r="AO404">
        <f t="shared" si="201"/>
        <v>6.3000000000000007</v>
      </c>
      <c r="AP404">
        <f t="shared" si="202"/>
        <v>0.57142857142857162</v>
      </c>
      <c r="AQ404">
        <v>0.328125</v>
      </c>
      <c r="AR404">
        <f t="shared" si="203"/>
        <v>1.140625</v>
      </c>
      <c r="AS404">
        <f t="shared" si="204"/>
        <v>0.83224872841509512</v>
      </c>
      <c r="AT404">
        <f t="shared" si="205"/>
        <v>0.94928370584846788</v>
      </c>
      <c r="AU404">
        <v>24.9</v>
      </c>
      <c r="AV404">
        <v>26.8</v>
      </c>
      <c r="AW404">
        <v>13.1</v>
      </c>
      <c r="AX404">
        <v>11.2</v>
      </c>
      <c r="AY404">
        <v>1.1696428569999999</v>
      </c>
      <c r="AZ404">
        <v>0.41791044799999999</v>
      </c>
      <c r="BA404">
        <v>0.92910447799999996</v>
      </c>
      <c r="BB404">
        <v>1.0676777049999999</v>
      </c>
      <c r="BC404">
        <v>0.949283706</v>
      </c>
      <c r="BD404">
        <v>118.3</v>
      </c>
      <c r="BE404">
        <v>140.4</v>
      </c>
      <c r="BF404">
        <f t="shared" si="206"/>
        <v>8.0243762117368379E-3</v>
      </c>
      <c r="BG404">
        <f t="shared" si="207"/>
        <v>6.7612799572649568E-3</v>
      </c>
      <c r="BH404">
        <v>2.5034394610000001</v>
      </c>
      <c r="BI404">
        <v>1.2680119489999999</v>
      </c>
    </row>
    <row r="405" spans="1:61" x14ac:dyDescent="0.4">
      <c r="A405" s="1">
        <v>34167.625022974535</v>
      </c>
      <c r="B405">
        <v>26.9</v>
      </c>
      <c r="C405">
        <v>0</v>
      </c>
      <c r="D405">
        <v>68</v>
      </c>
      <c r="E405">
        <v>1</v>
      </c>
      <c r="F405">
        <f t="shared" si="208"/>
        <v>1</v>
      </c>
      <c r="G405" s="2">
        <v>-6.4500000000000002E-12</v>
      </c>
      <c r="H405">
        <f t="shared" si="192"/>
        <v>2.5114638369999999E-3</v>
      </c>
      <c r="I405">
        <f t="shared" si="193"/>
        <v>1.274773229E-3</v>
      </c>
      <c r="J405">
        <v>0</v>
      </c>
      <c r="K405">
        <f t="shared" si="194"/>
        <v>0</v>
      </c>
      <c r="M405">
        <f t="shared" si="195"/>
        <v>0</v>
      </c>
      <c r="N405">
        <v>1</v>
      </c>
      <c r="O405">
        <v>1</v>
      </c>
      <c r="P405">
        <v>0</v>
      </c>
      <c r="Q405">
        <f t="shared" si="180"/>
        <v>0</v>
      </c>
      <c r="R405">
        <f t="shared" si="181"/>
        <v>0.62571428571428567</v>
      </c>
      <c r="S405">
        <f t="shared" si="196"/>
        <v>0.88362957375939921</v>
      </c>
      <c r="T405">
        <f t="shared" si="182"/>
        <v>0</v>
      </c>
      <c r="U405">
        <f t="shared" si="197"/>
        <v>0</v>
      </c>
      <c r="V405" s="2">
        <f t="shared" si="179"/>
        <v>9.3111478062155916E-6</v>
      </c>
      <c r="W405">
        <f t="shared" si="183"/>
        <v>0</v>
      </c>
      <c r="X405">
        <f t="shared" si="184"/>
        <v>0</v>
      </c>
      <c r="Y405">
        <f t="shared" si="185"/>
        <v>0</v>
      </c>
      <c r="Z405">
        <f t="shared" si="186"/>
        <v>1.00000000000645</v>
      </c>
      <c r="AA405">
        <v>0</v>
      </c>
      <c r="AB405">
        <v>0.05</v>
      </c>
      <c r="AC405">
        <v>0.1</v>
      </c>
      <c r="AD405">
        <f t="shared" si="187"/>
        <v>9.5162581964040482E-2</v>
      </c>
      <c r="AE405">
        <f t="shared" si="188"/>
        <v>9.048374180359596E-2</v>
      </c>
      <c r="AF405">
        <f t="shared" si="189"/>
        <v>0.78214285714285714</v>
      </c>
      <c r="AG405">
        <f t="shared" si="198"/>
        <v>0.40730921574913709</v>
      </c>
      <c r="AH405">
        <f t="shared" si="199"/>
        <v>3.6854861912070081E-3</v>
      </c>
      <c r="AI405">
        <v>6</v>
      </c>
      <c r="AJ405">
        <v>28</v>
      </c>
      <c r="AK405">
        <v>0.05</v>
      </c>
      <c r="AL405">
        <f t="shared" si="190"/>
        <v>21.9</v>
      </c>
      <c r="AM405">
        <f t="shared" si="200"/>
        <v>19.2</v>
      </c>
      <c r="AN405">
        <f t="shared" si="191"/>
        <v>3.6000000000000014</v>
      </c>
      <c r="AO405">
        <f t="shared" si="201"/>
        <v>6.3000000000000007</v>
      </c>
      <c r="AP405">
        <f t="shared" si="202"/>
        <v>0.57142857142857162</v>
      </c>
      <c r="AQ405">
        <v>0.328125</v>
      </c>
      <c r="AR405">
        <f t="shared" si="203"/>
        <v>1.140625</v>
      </c>
      <c r="AS405">
        <f t="shared" si="204"/>
        <v>0.83224872841509512</v>
      </c>
      <c r="AT405">
        <f t="shared" si="205"/>
        <v>0.94928370584846788</v>
      </c>
      <c r="AU405">
        <v>24.9</v>
      </c>
      <c r="AV405">
        <v>26.8</v>
      </c>
      <c r="AW405">
        <v>13.1</v>
      </c>
      <c r="AX405">
        <v>11.2</v>
      </c>
      <c r="AY405">
        <v>1.1696428569999999</v>
      </c>
      <c r="AZ405">
        <v>0.41791044799999999</v>
      </c>
      <c r="BA405">
        <v>0.92910447799999996</v>
      </c>
      <c r="BB405">
        <v>1.0676777049999999</v>
      </c>
      <c r="BC405">
        <v>0.949283706</v>
      </c>
      <c r="BD405">
        <v>118.3</v>
      </c>
      <c r="BE405">
        <v>140.4</v>
      </c>
      <c r="BF405">
        <f t="shared" si="206"/>
        <v>8.0243762117368379E-3</v>
      </c>
      <c r="BG405">
        <f t="shared" si="207"/>
        <v>6.7612799572649568E-3</v>
      </c>
      <c r="BH405">
        <v>2.511463837</v>
      </c>
      <c r="BI405">
        <v>1.274773229</v>
      </c>
    </row>
    <row r="406" spans="1:61" x14ac:dyDescent="0.4">
      <c r="A406" s="1">
        <v>34167.666689699072</v>
      </c>
      <c r="B406">
        <v>27.8</v>
      </c>
      <c r="C406">
        <v>0</v>
      </c>
      <c r="D406">
        <v>66</v>
      </c>
      <c r="E406">
        <v>0</v>
      </c>
      <c r="F406">
        <f t="shared" si="208"/>
        <v>1</v>
      </c>
      <c r="G406" s="2">
        <v>-6.4500000000000002E-12</v>
      </c>
      <c r="H406">
        <f t="shared" si="192"/>
        <v>2.5190654629999999E-3</v>
      </c>
      <c r="I406">
        <f t="shared" si="193"/>
        <v>1.2811783029999999E-3</v>
      </c>
      <c r="J406">
        <v>0</v>
      </c>
      <c r="K406">
        <f t="shared" si="194"/>
        <v>0</v>
      </c>
      <c r="M406">
        <f t="shared" si="195"/>
        <v>0</v>
      </c>
      <c r="N406">
        <v>1</v>
      </c>
      <c r="O406">
        <v>1</v>
      </c>
      <c r="P406">
        <v>0</v>
      </c>
      <c r="Q406">
        <f t="shared" si="180"/>
        <v>0</v>
      </c>
      <c r="R406">
        <f t="shared" si="181"/>
        <v>0.65142857142857147</v>
      </c>
      <c r="S406">
        <f t="shared" si="196"/>
        <v>0.75553128680576065</v>
      </c>
      <c r="T406">
        <f t="shared" si="182"/>
        <v>0</v>
      </c>
      <c r="U406">
        <f t="shared" si="197"/>
        <v>0</v>
      </c>
      <c r="V406" s="2">
        <f t="shared" si="179"/>
        <v>9.3111478062155916E-6</v>
      </c>
      <c r="W406">
        <f t="shared" si="183"/>
        <v>0</v>
      </c>
      <c r="X406">
        <f t="shared" si="184"/>
        <v>0</v>
      </c>
      <c r="Y406">
        <f t="shared" si="185"/>
        <v>0</v>
      </c>
      <c r="Z406">
        <f t="shared" si="186"/>
        <v>1.00000000000645</v>
      </c>
      <c r="AA406">
        <v>0</v>
      </c>
      <c r="AB406">
        <v>0.05</v>
      </c>
      <c r="AC406">
        <v>0.1</v>
      </c>
      <c r="AD406">
        <f t="shared" si="187"/>
        <v>0</v>
      </c>
      <c r="AE406">
        <f t="shared" si="188"/>
        <v>0.1</v>
      </c>
      <c r="AF406">
        <f t="shared" si="189"/>
        <v>0.81428571428571428</v>
      </c>
      <c r="AG406">
        <f t="shared" si="198"/>
        <v>0.24558036670132741</v>
      </c>
      <c r="AH406">
        <f t="shared" si="199"/>
        <v>2.4558036670132744E-3</v>
      </c>
      <c r="AI406">
        <v>6</v>
      </c>
      <c r="AJ406">
        <v>28</v>
      </c>
      <c r="AK406">
        <v>0.05</v>
      </c>
      <c r="AL406">
        <f t="shared" si="190"/>
        <v>22.8</v>
      </c>
      <c r="AM406">
        <f t="shared" si="200"/>
        <v>19.2</v>
      </c>
      <c r="AN406">
        <f t="shared" si="191"/>
        <v>2.6999999999999993</v>
      </c>
      <c r="AO406">
        <f t="shared" si="201"/>
        <v>6.3000000000000007</v>
      </c>
      <c r="AP406">
        <f t="shared" si="202"/>
        <v>0.42857142857142844</v>
      </c>
      <c r="AQ406">
        <v>0.328125</v>
      </c>
      <c r="AR406">
        <f t="shared" si="203"/>
        <v>1.1875</v>
      </c>
      <c r="AS406">
        <f t="shared" si="204"/>
        <v>0.75728197073641046</v>
      </c>
      <c r="AT406">
        <f t="shared" si="205"/>
        <v>0.89927234024948743</v>
      </c>
      <c r="AU406">
        <v>25.8</v>
      </c>
      <c r="AV406">
        <v>26.8</v>
      </c>
      <c r="AW406">
        <v>12.2</v>
      </c>
      <c r="AX406">
        <v>11.2</v>
      </c>
      <c r="AY406">
        <v>1.0892857140000001</v>
      </c>
      <c r="AZ406">
        <v>0.41791044799999999</v>
      </c>
      <c r="BA406">
        <v>0.96268656699999999</v>
      </c>
      <c r="BB406">
        <v>1.0363869830000001</v>
      </c>
      <c r="BC406">
        <v>0.89927234</v>
      </c>
      <c r="BD406">
        <v>118.3</v>
      </c>
      <c r="BE406">
        <v>140.4</v>
      </c>
      <c r="BF406">
        <f t="shared" si="206"/>
        <v>7.60162586855019E-3</v>
      </c>
      <c r="BG406">
        <f t="shared" si="207"/>
        <v>6.4050736467236467E-3</v>
      </c>
      <c r="BH406">
        <v>2.519065463</v>
      </c>
      <c r="BI406">
        <v>1.2811783029999999</v>
      </c>
    </row>
    <row r="407" spans="1:61" x14ac:dyDescent="0.4">
      <c r="A407" s="1">
        <v>34167.708356423609</v>
      </c>
      <c r="B407">
        <v>27.1</v>
      </c>
      <c r="C407">
        <v>0</v>
      </c>
      <c r="D407">
        <v>62</v>
      </c>
      <c r="E407">
        <v>0</v>
      </c>
      <c r="F407">
        <f t="shared" si="208"/>
        <v>1</v>
      </c>
      <c r="G407" s="2">
        <v>-6.4500000000000002E-12</v>
      </c>
      <c r="H407">
        <f t="shared" si="192"/>
        <v>2.5270126639999999E-3</v>
      </c>
      <c r="I407">
        <f t="shared" si="193"/>
        <v>1.287874556E-3</v>
      </c>
      <c r="J407">
        <v>0</v>
      </c>
      <c r="K407">
        <f t="shared" si="194"/>
        <v>0</v>
      </c>
      <c r="M407">
        <f t="shared" si="195"/>
        <v>0</v>
      </c>
      <c r="N407">
        <v>1</v>
      </c>
      <c r="O407">
        <v>1</v>
      </c>
      <c r="P407">
        <v>0</v>
      </c>
      <c r="Q407">
        <f t="shared" si="180"/>
        <v>0</v>
      </c>
      <c r="R407">
        <f t="shared" si="181"/>
        <v>0.63142857142857145</v>
      </c>
      <c r="S407">
        <f t="shared" si="196"/>
        <v>0.85842410587431106</v>
      </c>
      <c r="T407">
        <f t="shared" si="182"/>
        <v>0</v>
      </c>
      <c r="U407">
        <f t="shared" si="197"/>
        <v>0</v>
      </c>
      <c r="V407" s="2">
        <f t="shared" si="179"/>
        <v>9.3111478062155916E-6</v>
      </c>
      <c r="W407">
        <f t="shared" si="183"/>
        <v>0</v>
      </c>
      <c r="X407">
        <f t="shared" si="184"/>
        <v>0</v>
      </c>
      <c r="Y407">
        <f t="shared" si="185"/>
        <v>0</v>
      </c>
      <c r="Z407">
        <f t="shared" si="186"/>
        <v>1.00000000000645</v>
      </c>
      <c r="AA407">
        <v>0</v>
      </c>
      <c r="AB407">
        <v>0.05</v>
      </c>
      <c r="AC407">
        <v>0.1</v>
      </c>
      <c r="AD407">
        <f t="shared" si="187"/>
        <v>0</v>
      </c>
      <c r="AE407">
        <f t="shared" si="188"/>
        <v>0.1</v>
      </c>
      <c r="AF407">
        <f t="shared" si="189"/>
        <v>0.78928571428571437</v>
      </c>
      <c r="AG407">
        <f t="shared" si="198"/>
        <v>0.36880178448545847</v>
      </c>
      <c r="AH407">
        <f t="shared" si="199"/>
        <v>3.6880178448545848E-3</v>
      </c>
      <c r="AI407">
        <v>6</v>
      </c>
      <c r="AJ407">
        <v>28</v>
      </c>
      <c r="AK407">
        <v>0.05</v>
      </c>
      <c r="AL407">
        <f t="shared" si="190"/>
        <v>22.1</v>
      </c>
      <c r="AM407">
        <f t="shared" si="200"/>
        <v>19.2</v>
      </c>
      <c r="AN407">
        <f t="shared" si="191"/>
        <v>3.3999999999999986</v>
      </c>
      <c r="AO407">
        <f t="shared" si="201"/>
        <v>6.3000000000000007</v>
      </c>
      <c r="AP407">
        <f t="shared" si="202"/>
        <v>0.53968253968253943</v>
      </c>
      <c r="AQ407">
        <v>0.328125</v>
      </c>
      <c r="AR407">
        <f t="shared" si="203"/>
        <v>1.1510416666666667</v>
      </c>
      <c r="AS407">
        <f t="shared" si="204"/>
        <v>0.81678527908849208</v>
      </c>
      <c r="AT407">
        <f t="shared" si="205"/>
        <v>0.94015388895081642</v>
      </c>
      <c r="AU407">
        <v>25.1</v>
      </c>
      <c r="AV407">
        <v>26.8</v>
      </c>
      <c r="AW407">
        <v>12.9</v>
      </c>
      <c r="AX407">
        <v>11.2</v>
      </c>
      <c r="AY407">
        <v>1.1517857140000001</v>
      </c>
      <c r="AZ407">
        <v>0.41791044799999999</v>
      </c>
      <c r="BA407">
        <v>0.93656716399999995</v>
      </c>
      <c r="BB407">
        <v>1.0608350719999999</v>
      </c>
      <c r="BC407">
        <v>0.94015388899999996</v>
      </c>
      <c r="BD407">
        <v>118.3</v>
      </c>
      <c r="BE407">
        <v>140.4</v>
      </c>
      <c r="BF407">
        <f t="shared" si="206"/>
        <v>7.9472010900322604E-3</v>
      </c>
      <c r="BG407">
        <f t="shared" si="207"/>
        <v>6.6962527706552703E-3</v>
      </c>
      <c r="BH407">
        <v>2.5270126639999999</v>
      </c>
      <c r="BI407">
        <v>1.287874556</v>
      </c>
    </row>
    <row r="408" spans="1:61" x14ac:dyDescent="0.4">
      <c r="A408" s="1">
        <v>34167.750023148146</v>
      </c>
      <c r="B408">
        <v>25.6</v>
      </c>
      <c r="C408">
        <v>0</v>
      </c>
      <c r="D408">
        <v>66</v>
      </c>
      <c r="E408">
        <v>0</v>
      </c>
      <c r="F408">
        <f t="shared" si="208"/>
        <v>1</v>
      </c>
      <c r="G408" s="2">
        <v>-6.4500000000000002E-12</v>
      </c>
      <c r="H408">
        <f t="shared" si="192"/>
        <v>2.5353642359999999E-3</v>
      </c>
      <c r="I408">
        <f t="shared" si="193"/>
        <v>1.2949115280000002E-3</v>
      </c>
      <c r="J408">
        <v>0</v>
      </c>
      <c r="K408">
        <f t="shared" si="194"/>
        <v>0</v>
      </c>
      <c r="M408">
        <f t="shared" si="195"/>
        <v>0</v>
      </c>
      <c r="N408">
        <v>1</v>
      </c>
      <c r="O408">
        <v>1</v>
      </c>
      <c r="P408">
        <v>0</v>
      </c>
      <c r="Q408">
        <f t="shared" si="180"/>
        <v>0</v>
      </c>
      <c r="R408">
        <f t="shared" si="181"/>
        <v>0.58857142857142863</v>
      </c>
      <c r="S408">
        <f t="shared" si="196"/>
        <v>0.98699138476532366</v>
      </c>
      <c r="T408">
        <f t="shared" si="182"/>
        <v>0</v>
      </c>
      <c r="U408">
        <f t="shared" si="197"/>
        <v>0</v>
      </c>
      <c r="V408" s="2">
        <f t="shared" si="179"/>
        <v>9.3111478062155916E-6</v>
      </c>
      <c r="W408">
        <f t="shared" si="183"/>
        <v>0</v>
      </c>
      <c r="X408">
        <f t="shared" si="184"/>
        <v>0</v>
      </c>
      <c r="Y408">
        <f t="shared" si="185"/>
        <v>0</v>
      </c>
      <c r="Z408">
        <f t="shared" si="186"/>
        <v>1.00000000000645</v>
      </c>
      <c r="AA408">
        <v>0</v>
      </c>
      <c r="AB408">
        <v>0.05</v>
      </c>
      <c r="AC408">
        <v>0.1</v>
      </c>
      <c r="AD408">
        <f t="shared" si="187"/>
        <v>0</v>
      </c>
      <c r="AE408">
        <f t="shared" si="188"/>
        <v>0.1</v>
      </c>
      <c r="AF408">
        <f t="shared" si="189"/>
        <v>0.73571428571428577</v>
      </c>
      <c r="AG408">
        <f t="shared" si="198"/>
        <v>0.66895337936848254</v>
      </c>
      <c r="AH408">
        <f t="shared" si="199"/>
        <v>6.6895337936848254E-3</v>
      </c>
      <c r="AI408">
        <v>6</v>
      </c>
      <c r="AJ408">
        <v>28</v>
      </c>
      <c r="AK408">
        <v>0.05</v>
      </c>
      <c r="AL408">
        <f t="shared" si="190"/>
        <v>20.6</v>
      </c>
      <c r="AM408">
        <f t="shared" si="200"/>
        <v>19.2</v>
      </c>
      <c r="AN408">
        <f t="shared" si="191"/>
        <v>4.8999999999999986</v>
      </c>
      <c r="AO408">
        <f t="shared" si="201"/>
        <v>6.3000000000000007</v>
      </c>
      <c r="AP408">
        <f t="shared" si="202"/>
        <v>0.77777777777777746</v>
      </c>
      <c r="AQ408">
        <v>0.328125</v>
      </c>
      <c r="AR408">
        <f t="shared" si="203"/>
        <v>1.0729166666666667</v>
      </c>
      <c r="AS408">
        <f t="shared" si="204"/>
        <v>0.92084592585630598</v>
      </c>
      <c r="AT408">
        <f t="shared" si="205"/>
        <v>0.98799094128332832</v>
      </c>
      <c r="AU408">
        <v>23.6</v>
      </c>
      <c r="AV408">
        <v>26.8</v>
      </c>
      <c r="AW408">
        <v>14.4</v>
      </c>
      <c r="AX408">
        <v>11.2</v>
      </c>
      <c r="AY408">
        <v>1.2857142859999999</v>
      </c>
      <c r="AZ408">
        <v>0.41791044799999999</v>
      </c>
      <c r="BA408">
        <v>0.88059701499999998</v>
      </c>
      <c r="BB408">
        <v>1.110740517</v>
      </c>
      <c r="BC408">
        <v>0.98799094099999996</v>
      </c>
      <c r="BD408">
        <v>118.3</v>
      </c>
      <c r="BE408">
        <v>140.4</v>
      </c>
      <c r="BF408">
        <f t="shared" si="206"/>
        <v>8.351571777542928E-3</v>
      </c>
      <c r="BG408">
        <f t="shared" si="207"/>
        <v>7.0369725142450136E-3</v>
      </c>
      <c r="BH408">
        <v>2.5353642359999999</v>
      </c>
      <c r="BI408">
        <v>1.2949115280000001</v>
      </c>
    </row>
    <row r="409" spans="1:61" x14ac:dyDescent="0.4">
      <c r="A409" s="1">
        <v>34167.791689872683</v>
      </c>
      <c r="B409">
        <v>23.4</v>
      </c>
      <c r="C409">
        <v>0</v>
      </c>
      <c r="D409">
        <v>75</v>
      </c>
      <c r="E409">
        <v>0</v>
      </c>
      <c r="F409">
        <f t="shared" si="208"/>
        <v>1</v>
      </c>
      <c r="G409" s="2">
        <v>-6.4500000000000002E-12</v>
      </c>
      <c r="H409">
        <f t="shared" si="192"/>
        <v>2.543789187E-3</v>
      </c>
      <c r="I409">
        <f t="shared" si="193"/>
        <v>1.3020103300000001E-3</v>
      </c>
      <c r="J409">
        <v>0</v>
      </c>
      <c r="K409">
        <f t="shared" si="194"/>
        <v>0</v>
      </c>
      <c r="M409">
        <f t="shared" si="195"/>
        <v>0</v>
      </c>
      <c r="N409">
        <v>1</v>
      </c>
      <c r="O409">
        <v>1</v>
      </c>
      <c r="P409">
        <v>0</v>
      </c>
      <c r="Q409">
        <f t="shared" si="180"/>
        <v>0</v>
      </c>
      <c r="R409">
        <f t="shared" si="181"/>
        <v>0.52571428571428569</v>
      </c>
      <c r="S409">
        <f t="shared" si="196"/>
        <v>0.89206982300756421</v>
      </c>
      <c r="T409">
        <f t="shared" si="182"/>
        <v>0</v>
      </c>
      <c r="U409">
        <f t="shared" si="197"/>
        <v>0</v>
      </c>
      <c r="V409" s="2">
        <f t="shared" si="179"/>
        <v>9.3111478062155916E-6</v>
      </c>
      <c r="W409">
        <f t="shared" si="183"/>
        <v>0</v>
      </c>
      <c r="X409">
        <f t="shared" si="184"/>
        <v>0</v>
      </c>
      <c r="Y409">
        <f t="shared" si="185"/>
        <v>0</v>
      </c>
      <c r="Z409">
        <f t="shared" si="186"/>
        <v>1.00000000000645</v>
      </c>
      <c r="AA409">
        <v>0</v>
      </c>
      <c r="AB409">
        <v>0.05</v>
      </c>
      <c r="AC409">
        <v>0.1</v>
      </c>
      <c r="AD409">
        <f t="shared" si="187"/>
        <v>0</v>
      </c>
      <c r="AE409">
        <f t="shared" si="188"/>
        <v>0.1</v>
      </c>
      <c r="AF409">
        <f t="shared" si="189"/>
        <v>0.65714285714285714</v>
      </c>
      <c r="AG409">
        <f t="shared" si="198"/>
        <v>0.98211712835498111</v>
      </c>
      <c r="AH409">
        <f t="shared" si="199"/>
        <v>9.8211712835498122E-3</v>
      </c>
      <c r="AI409">
        <v>6</v>
      </c>
      <c r="AJ409">
        <v>28</v>
      </c>
      <c r="AK409">
        <v>0.05</v>
      </c>
      <c r="AL409">
        <f t="shared" si="190"/>
        <v>18.399999999999999</v>
      </c>
      <c r="AM409">
        <f t="shared" si="200"/>
        <v>19.2</v>
      </c>
      <c r="AN409">
        <f t="shared" si="191"/>
        <v>7.1000000000000014</v>
      </c>
      <c r="AO409">
        <f t="shared" si="201"/>
        <v>6.3000000000000007</v>
      </c>
      <c r="AP409">
        <f t="shared" si="202"/>
        <v>1.126984126984127</v>
      </c>
      <c r="AQ409">
        <v>0.328125</v>
      </c>
      <c r="AR409">
        <f t="shared" si="203"/>
        <v>0.95833333333333326</v>
      </c>
      <c r="AS409">
        <f t="shared" si="204"/>
        <v>1.0400052409930316</v>
      </c>
      <c r="AT409">
        <f t="shared" si="205"/>
        <v>0.9966716892849885</v>
      </c>
      <c r="AU409">
        <v>21.4</v>
      </c>
      <c r="AV409">
        <v>26.8</v>
      </c>
      <c r="AW409">
        <v>16.600000000000001</v>
      </c>
      <c r="AX409">
        <v>11.2</v>
      </c>
      <c r="AY409">
        <v>1.4821428569999999</v>
      </c>
      <c r="AZ409">
        <v>0.41791044799999999</v>
      </c>
      <c r="BA409">
        <v>0.79850746299999997</v>
      </c>
      <c r="BB409">
        <v>1.1787365320000001</v>
      </c>
      <c r="BC409">
        <v>0.99667168900000003</v>
      </c>
      <c r="BD409">
        <v>118.3</v>
      </c>
      <c r="BE409">
        <v>140.4</v>
      </c>
      <c r="BF409">
        <f t="shared" si="206"/>
        <v>8.4249508815299121E-3</v>
      </c>
      <c r="BG409">
        <f t="shared" si="207"/>
        <v>7.0988012037037033E-3</v>
      </c>
      <c r="BH409">
        <v>2.5437891869999998</v>
      </c>
      <c r="BI409">
        <v>1.3020103300000001</v>
      </c>
    </row>
    <row r="410" spans="1:61" x14ac:dyDescent="0.4">
      <c r="A410" s="1">
        <v>34167.833356597221</v>
      </c>
      <c r="B410">
        <v>21.2</v>
      </c>
      <c r="C410">
        <v>0</v>
      </c>
      <c r="D410">
        <v>81</v>
      </c>
      <c r="E410">
        <v>0</v>
      </c>
      <c r="F410">
        <f t="shared" si="208"/>
        <v>1</v>
      </c>
      <c r="G410" s="2">
        <v>-6.4500000000000002E-12</v>
      </c>
      <c r="H410">
        <f t="shared" si="192"/>
        <v>2.551893737E-3</v>
      </c>
      <c r="I410">
        <f t="shared" si="193"/>
        <v>1.308839163E-3</v>
      </c>
      <c r="J410">
        <v>0</v>
      </c>
      <c r="K410">
        <f t="shared" si="194"/>
        <v>0</v>
      </c>
      <c r="M410">
        <f t="shared" si="195"/>
        <v>0</v>
      </c>
      <c r="N410">
        <v>1</v>
      </c>
      <c r="O410">
        <v>1</v>
      </c>
      <c r="P410">
        <v>0</v>
      </c>
      <c r="Q410">
        <f t="shared" si="180"/>
        <v>0</v>
      </c>
      <c r="R410">
        <f t="shared" si="181"/>
        <v>0.46285714285714286</v>
      </c>
      <c r="S410">
        <f t="shared" si="196"/>
        <v>0.56807686973771543</v>
      </c>
      <c r="T410">
        <f t="shared" si="182"/>
        <v>0</v>
      </c>
      <c r="U410">
        <f t="shared" si="197"/>
        <v>0</v>
      </c>
      <c r="V410" s="2">
        <f t="shared" si="179"/>
        <v>9.3111478062155916E-6</v>
      </c>
      <c r="W410">
        <f t="shared" si="183"/>
        <v>0</v>
      </c>
      <c r="X410">
        <f t="shared" si="184"/>
        <v>0</v>
      </c>
      <c r="Y410">
        <f t="shared" si="185"/>
        <v>0</v>
      </c>
      <c r="Z410">
        <f t="shared" si="186"/>
        <v>1.00000000000645</v>
      </c>
      <c r="AA410">
        <v>0</v>
      </c>
      <c r="AB410">
        <v>0.05</v>
      </c>
      <c r="AC410">
        <v>0.1</v>
      </c>
      <c r="AD410">
        <f t="shared" si="187"/>
        <v>0</v>
      </c>
      <c r="AE410">
        <f t="shared" si="188"/>
        <v>0.1</v>
      </c>
      <c r="AF410">
        <f t="shared" si="189"/>
        <v>0.57857142857142851</v>
      </c>
      <c r="AG410">
        <f t="shared" si="198"/>
        <v>0.93583612150908191</v>
      </c>
      <c r="AH410">
        <f t="shared" si="199"/>
        <v>9.358361215090821E-3</v>
      </c>
      <c r="AI410">
        <v>6</v>
      </c>
      <c r="AJ410">
        <v>28</v>
      </c>
      <c r="AK410">
        <v>0.05</v>
      </c>
      <c r="AL410">
        <f t="shared" si="190"/>
        <v>16.2</v>
      </c>
      <c r="AM410">
        <f t="shared" si="200"/>
        <v>19.2</v>
      </c>
      <c r="AN410">
        <f t="shared" si="191"/>
        <v>9.3000000000000007</v>
      </c>
      <c r="AO410">
        <f t="shared" si="201"/>
        <v>6.3000000000000007</v>
      </c>
      <c r="AP410">
        <f t="shared" si="202"/>
        <v>1.4761904761904761</v>
      </c>
      <c r="AQ410">
        <v>0.328125</v>
      </c>
      <c r="AR410">
        <f t="shared" si="203"/>
        <v>0.84375</v>
      </c>
      <c r="AS410">
        <f t="shared" si="204"/>
        <v>1.1363179044245697</v>
      </c>
      <c r="AT410">
        <f t="shared" si="205"/>
        <v>0.95876823185823068</v>
      </c>
      <c r="AU410">
        <v>19.2</v>
      </c>
      <c r="AV410">
        <v>26.8</v>
      </c>
      <c r="AW410">
        <v>18.8</v>
      </c>
      <c r="AX410">
        <v>11.2</v>
      </c>
      <c r="AY410">
        <v>1.678571429</v>
      </c>
      <c r="AZ410">
        <v>0.41791044799999999</v>
      </c>
      <c r="BA410">
        <v>0.71641790999999999</v>
      </c>
      <c r="BB410">
        <v>1.2416657550000001</v>
      </c>
      <c r="BC410">
        <v>0.95876823200000005</v>
      </c>
      <c r="BD410">
        <v>118.3</v>
      </c>
      <c r="BE410">
        <v>140.4</v>
      </c>
      <c r="BF410">
        <f t="shared" si="206"/>
        <v>8.1045497198497952E-3</v>
      </c>
      <c r="BG410">
        <f t="shared" si="207"/>
        <v>6.8288335612535613E-3</v>
      </c>
      <c r="BH410">
        <v>2.5518937369999999</v>
      </c>
      <c r="BI410">
        <v>1.308839163</v>
      </c>
    </row>
    <row r="411" spans="1:61" x14ac:dyDescent="0.4">
      <c r="A411" s="1">
        <v>34167.875023321758</v>
      </c>
      <c r="B411">
        <v>20.5</v>
      </c>
      <c r="C411">
        <v>0</v>
      </c>
      <c r="D411">
        <v>86</v>
      </c>
      <c r="E411">
        <v>0</v>
      </c>
      <c r="F411">
        <f t="shared" si="208"/>
        <v>1</v>
      </c>
      <c r="G411" s="2">
        <v>-6.4500000000000002E-12</v>
      </c>
      <c r="H411">
        <f t="shared" si="192"/>
        <v>2.5598349540000001E-3</v>
      </c>
      <c r="I411">
        <f t="shared" si="193"/>
        <v>1.3155303739999999E-3</v>
      </c>
      <c r="J411">
        <v>0</v>
      </c>
      <c r="K411">
        <f t="shared" si="194"/>
        <v>0</v>
      </c>
      <c r="M411">
        <f t="shared" si="195"/>
        <v>0</v>
      </c>
      <c r="N411">
        <v>1</v>
      </c>
      <c r="O411">
        <v>1</v>
      </c>
      <c r="P411">
        <v>0</v>
      </c>
      <c r="Q411">
        <f t="shared" si="180"/>
        <v>0</v>
      </c>
      <c r="R411">
        <f t="shared" si="181"/>
        <v>0.44285714285714284</v>
      </c>
      <c r="S411">
        <f t="shared" si="196"/>
        <v>0.45645736177130791</v>
      </c>
      <c r="T411">
        <f t="shared" si="182"/>
        <v>0</v>
      </c>
      <c r="U411">
        <f t="shared" si="197"/>
        <v>0</v>
      </c>
      <c r="V411" s="2">
        <f t="shared" si="179"/>
        <v>9.3111478062155916E-6</v>
      </c>
      <c r="W411">
        <f t="shared" si="183"/>
        <v>0</v>
      </c>
      <c r="X411">
        <f t="shared" si="184"/>
        <v>0</v>
      </c>
      <c r="Y411">
        <f t="shared" si="185"/>
        <v>0</v>
      </c>
      <c r="Z411">
        <f t="shared" si="186"/>
        <v>1.00000000000645</v>
      </c>
      <c r="AA411">
        <v>0</v>
      </c>
      <c r="AB411">
        <v>0.05</v>
      </c>
      <c r="AC411">
        <v>0.1</v>
      </c>
      <c r="AD411">
        <f t="shared" si="187"/>
        <v>0</v>
      </c>
      <c r="AE411">
        <f t="shared" si="188"/>
        <v>0.1</v>
      </c>
      <c r="AF411">
        <f t="shared" si="189"/>
        <v>0.5535714285714286</v>
      </c>
      <c r="AG411">
        <f t="shared" si="198"/>
        <v>0.8520809343189597</v>
      </c>
      <c r="AH411">
        <f t="shared" si="199"/>
        <v>8.5208093431895972E-3</v>
      </c>
      <c r="AI411">
        <v>6</v>
      </c>
      <c r="AJ411">
        <v>28</v>
      </c>
      <c r="AK411">
        <v>0.05</v>
      </c>
      <c r="AL411">
        <f t="shared" si="190"/>
        <v>15.5</v>
      </c>
      <c r="AM411">
        <f t="shared" si="200"/>
        <v>19.2</v>
      </c>
      <c r="AN411">
        <f t="shared" si="191"/>
        <v>10</v>
      </c>
      <c r="AO411">
        <f t="shared" si="201"/>
        <v>6.3000000000000007</v>
      </c>
      <c r="AP411">
        <f t="shared" si="202"/>
        <v>1.5873015873015872</v>
      </c>
      <c r="AQ411">
        <v>0.328125</v>
      </c>
      <c r="AR411">
        <f t="shared" si="203"/>
        <v>0.80729166666666674</v>
      </c>
      <c r="AS411">
        <f t="shared" si="204"/>
        <v>1.1637009321801948</v>
      </c>
      <c r="AT411">
        <f t="shared" si="205"/>
        <v>0.93944606504130312</v>
      </c>
      <c r="AU411">
        <v>18.5</v>
      </c>
      <c r="AV411">
        <v>26.8</v>
      </c>
      <c r="AW411">
        <v>19.5</v>
      </c>
      <c r="AX411">
        <v>11.2</v>
      </c>
      <c r="AY411">
        <v>1.741071429</v>
      </c>
      <c r="AZ411">
        <v>0.41791044799999999</v>
      </c>
      <c r="BA411">
        <v>0.69029850699999995</v>
      </c>
      <c r="BB411">
        <v>1.260781328</v>
      </c>
      <c r="BC411">
        <v>0.93944606500000005</v>
      </c>
      <c r="BD411">
        <v>118.3</v>
      </c>
      <c r="BE411">
        <v>140.4</v>
      </c>
      <c r="BF411">
        <f t="shared" si="206"/>
        <v>7.9412177940938553E-3</v>
      </c>
      <c r="BG411">
        <f t="shared" si="207"/>
        <v>6.6912112891737889E-3</v>
      </c>
      <c r="BH411">
        <v>2.5598349539999998</v>
      </c>
      <c r="BI411">
        <v>1.3155303739999999</v>
      </c>
    </row>
    <row r="412" spans="1:61" x14ac:dyDescent="0.4">
      <c r="A412" s="1">
        <v>34167.916690046295</v>
      </c>
      <c r="B412">
        <v>20.7</v>
      </c>
      <c r="C412">
        <v>0</v>
      </c>
      <c r="D412">
        <v>79</v>
      </c>
      <c r="E412">
        <v>0</v>
      </c>
      <c r="F412">
        <f t="shared" si="208"/>
        <v>1</v>
      </c>
      <c r="G412" s="2">
        <v>-6.4500000000000002E-12</v>
      </c>
      <c r="H412">
        <f t="shared" si="192"/>
        <v>2.5678254939999999E-3</v>
      </c>
      <c r="I412">
        <f t="shared" si="193"/>
        <v>1.3222631439999998E-3</v>
      </c>
      <c r="J412">
        <v>0</v>
      </c>
      <c r="K412">
        <f t="shared" si="194"/>
        <v>0</v>
      </c>
      <c r="M412">
        <f t="shared" si="195"/>
        <v>0</v>
      </c>
      <c r="N412">
        <v>1</v>
      </c>
      <c r="O412">
        <v>1</v>
      </c>
      <c r="P412">
        <v>0</v>
      </c>
      <c r="Q412">
        <f t="shared" si="180"/>
        <v>0</v>
      </c>
      <c r="R412">
        <f t="shared" si="181"/>
        <v>0.44857142857142857</v>
      </c>
      <c r="S412">
        <f t="shared" si="196"/>
        <v>0.48776184346283674</v>
      </c>
      <c r="T412">
        <f t="shared" si="182"/>
        <v>0</v>
      </c>
      <c r="U412">
        <f t="shared" si="197"/>
        <v>0</v>
      </c>
      <c r="V412" s="2">
        <f t="shared" si="179"/>
        <v>9.3111478062155916E-6</v>
      </c>
      <c r="W412">
        <f t="shared" si="183"/>
        <v>0</v>
      </c>
      <c r="X412">
        <f t="shared" si="184"/>
        <v>0</v>
      </c>
      <c r="Y412">
        <f t="shared" si="185"/>
        <v>0</v>
      </c>
      <c r="Z412">
        <f t="shared" si="186"/>
        <v>1.00000000000645</v>
      </c>
      <c r="AA412">
        <v>0</v>
      </c>
      <c r="AB412">
        <v>0.05</v>
      </c>
      <c r="AC412">
        <v>0.1</v>
      </c>
      <c r="AD412">
        <f t="shared" si="187"/>
        <v>0</v>
      </c>
      <c r="AE412">
        <f t="shared" si="188"/>
        <v>0.1</v>
      </c>
      <c r="AF412">
        <f t="shared" si="189"/>
        <v>0.56071428571428572</v>
      </c>
      <c r="AG412">
        <f t="shared" si="198"/>
        <v>0.87848143052398087</v>
      </c>
      <c r="AH412">
        <f t="shared" si="199"/>
        <v>8.7848143052398093E-3</v>
      </c>
      <c r="AI412">
        <v>6</v>
      </c>
      <c r="AJ412">
        <v>28</v>
      </c>
      <c r="AK412">
        <v>0.05</v>
      </c>
      <c r="AL412">
        <f t="shared" si="190"/>
        <v>15.7</v>
      </c>
      <c r="AM412">
        <f t="shared" si="200"/>
        <v>19.2</v>
      </c>
      <c r="AN412">
        <f t="shared" si="191"/>
        <v>9.8000000000000007</v>
      </c>
      <c r="AO412">
        <f t="shared" si="201"/>
        <v>6.3000000000000007</v>
      </c>
      <c r="AP412">
        <f t="shared" si="202"/>
        <v>1.5555555555555556</v>
      </c>
      <c r="AQ412">
        <v>0.328125</v>
      </c>
      <c r="AR412">
        <f t="shared" si="203"/>
        <v>0.81770833333333337</v>
      </c>
      <c r="AS412">
        <f t="shared" si="204"/>
        <v>1.1560122555045922</v>
      </c>
      <c r="AT412">
        <f t="shared" si="205"/>
        <v>0.94528085476156765</v>
      </c>
      <c r="AU412">
        <v>18.7</v>
      </c>
      <c r="AV412">
        <v>26.8</v>
      </c>
      <c r="AW412">
        <v>19.3</v>
      </c>
      <c r="AX412">
        <v>11.2</v>
      </c>
      <c r="AY412">
        <v>1.7232142859999999</v>
      </c>
      <c r="AZ412">
        <v>0.41791044799999999</v>
      </c>
      <c r="BA412">
        <v>0.69776119400000003</v>
      </c>
      <c r="BB412">
        <v>1.2553610710000001</v>
      </c>
      <c r="BC412">
        <v>0.94528085500000003</v>
      </c>
      <c r="BD412">
        <v>118.3</v>
      </c>
      <c r="BE412">
        <v>140.4</v>
      </c>
      <c r="BF412">
        <f t="shared" si="206"/>
        <v>7.9905397697512068E-3</v>
      </c>
      <c r="BG412">
        <f t="shared" si="207"/>
        <v>6.7327696225071227E-3</v>
      </c>
      <c r="BH412">
        <v>2.567825494</v>
      </c>
      <c r="BI412">
        <v>1.3222631439999999</v>
      </c>
    </row>
    <row r="413" spans="1:61" x14ac:dyDescent="0.4">
      <c r="A413" s="1">
        <v>34167.958356770832</v>
      </c>
      <c r="B413">
        <v>20.5</v>
      </c>
      <c r="C413">
        <v>0</v>
      </c>
      <c r="D413">
        <v>82</v>
      </c>
      <c r="E413">
        <v>0</v>
      </c>
      <c r="F413">
        <f t="shared" si="208"/>
        <v>1</v>
      </c>
      <c r="G413" s="2">
        <v>-6.4500000000000002E-12</v>
      </c>
      <c r="H413">
        <f t="shared" si="192"/>
        <v>2.5757667119999999E-3</v>
      </c>
      <c r="I413">
        <f t="shared" si="193"/>
        <v>1.3289543550000001E-3</v>
      </c>
      <c r="J413">
        <v>0</v>
      </c>
      <c r="K413">
        <f t="shared" si="194"/>
        <v>0</v>
      </c>
      <c r="M413">
        <f t="shared" si="195"/>
        <v>0</v>
      </c>
      <c r="N413">
        <v>1</v>
      </c>
      <c r="O413">
        <v>1</v>
      </c>
      <c r="P413">
        <v>0</v>
      </c>
      <c r="Q413">
        <f t="shared" si="180"/>
        <v>0</v>
      </c>
      <c r="R413">
        <f t="shared" si="181"/>
        <v>0.44285714285714284</v>
      </c>
      <c r="S413">
        <f t="shared" si="196"/>
        <v>0.45645736177130791</v>
      </c>
      <c r="T413">
        <f t="shared" si="182"/>
        <v>0</v>
      </c>
      <c r="U413">
        <f t="shared" si="197"/>
        <v>0</v>
      </c>
      <c r="V413" s="2">
        <f t="shared" si="179"/>
        <v>9.3111478062155916E-6</v>
      </c>
      <c r="W413">
        <f t="shared" si="183"/>
        <v>0</v>
      </c>
      <c r="X413">
        <f t="shared" si="184"/>
        <v>0</v>
      </c>
      <c r="Y413">
        <f t="shared" si="185"/>
        <v>0</v>
      </c>
      <c r="Z413">
        <f t="shared" si="186"/>
        <v>1.00000000000645</v>
      </c>
      <c r="AA413">
        <v>0</v>
      </c>
      <c r="AB413">
        <v>0.05</v>
      </c>
      <c r="AC413">
        <v>0.1</v>
      </c>
      <c r="AD413">
        <f t="shared" si="187"/>
        <v>0</v>
      </c>
      <c r="AE413">
        <f t="shared" si="188"/>
        <v>0.1</v>
      </c>
      <c r="AF413">
        <f t="shared" si="189"/>
        <v>0.5535714285714286</v>
      </c>
      <c r="AG413">
        <f t="shared" si="198"/>
        <v>0.8520809343189597</v>
      </c>
      <c r="AH413">
        <f t="shared" si="199"/>
        <v>8.5208093431895972E-3</v>
      </c>
      <c r="AI413">
        <v>6</v>
      </c>
      <c r="AJ413">
        <v>28</v>
      </c>
      <c r="AK413">
        <v>0.05</v>
      </c>
      <c r="AL413">
        <f t="shared" si="190"/>
        <v>15.5</v>
      </c>
      <c r="AM413">
        <f t="shared" si="200"/>
        <v>19.2</v>
      </c>
      <c r="AN413">
        <f t="shared" si="191"/>
        <v>10</v>
      </c>
      <c r="AO413">
        <f t="shared" si="201"/>
        <v>6.3000000000000007</v>
      </c>
      <c r="AP413">
        <f t="shared" si="202"/>
        <v>1.5873015873015872</v>
      </c>
      <c r="AQ413">
        <v>0.328125</v>
      </c>
      <c r="AR413">
        <f t="shared" si="203"/>
        <v>0.80729166666666674</v>
      </c>
      <c r="AS413">
        <f t="shared" si="204"/>
        <v>1.1637009321801948</v>
      </c>
      <c r="AT413">
        <f t="shared" si="205"/>
        <v>0.93944606504130312</v>
      </c>
      <c r="AU413">
        <v>18.5</v>
      </c>
      <c r="AV413">
        <v>26.8</v>
      </c>
      <c r="AW413">
        <v>19.5</v>
      </c>
      <c r="AX413">
        <v>11.2</v>
      </c>
      <c r="AY413">
        <v>1.741071429</v>
      </c>
      <c r="AZ413">
        <v>0.41791044799999999</v>
      </c>
      <c r="BA413">
        <v>0.69029850699999995</v>
      </c>
      <c r="BB413">
        <v>1.260781328</v>
      </c>
      <c r="BC413">
        <v>0.93944606500000005</v>
      </c>
      <c r="BD413">
        <v>118.3</v>
      </c>
      <c r="BE413">
        <v>140.4</v>
      </c>
      <c r="BF413">
        <f t="shared" si="206"/>
        <v>7.9412177940938553E-3</v>
      </c>
      <c r="BG413">
        <f t="shared" si="207"/>
        <v>6.6912112891737889E-3</v>
      </c>
      <c r="BH413">
        <v>2.5757667120000001</v>
      </c>
      <c r="BI413">
        <v>1.328954355</v>
      </c>
    </row>
    <row r="414" spans="1:61" x14ac:dyDescent="0.4">
      <c r="A414" s="1">
        <v>34168.00002349537</v>
      </c>
      <c r="B414">
        <v>20</v>
      </c>
      <c r="C414">
        <v>0</v>
      </c>
      <c r="D414">
        <v>86</v>
      </c>
      <c r="E414">
        <v>0</v>
      </c>
      <c r="F414">
        <f t="shared" si="208"/>
        <v>1</v>
      </c>
      <c r="G414" s="2">
        <v>-6.4500000000000002E-12</v>
      </c>
      <c r="H414">
        <f t="shared" si="192"/>
        <v>2.5835757840000002E-3</v>
      </c>
      <c r="I414">
        <f t="shared" si="193"/>
        <v>1.3355342210000002E-3</v>
      </c>
      <c r="J414">
        <v>0</v>
      </c>
      <c r="K414">
        <f t="shared" si="194"/>
        <v>0</v>
      </c>
      <c r="M414">
        <f t="shared" si="195"/>
        <v>0</v>
      </c>
      <c r="N414">
        <v>1</v>
      </c>
      <c r="O414">
        <v>1</v>
      </c>
      <c r="P414">
        <v>0</v>
      </c>
      <c r="Q414">
        <f t="shared" si="180"/>
        <v>0</v>
      </c>
      <c r="R414">
        <f t="shared" si="181"/>
        <v>0.42857142857142855</v>
      </c>
      <c r="S414">
        <f t="shared" si="196"/>
        <v>0.3814482614484605</v>
      </c>
      <c r="T414">
        <f t="shared" si="182"/>
        <v>0</v>
      </c>
      <c r="U414">
        <f t="shared" si="197"/>
        <v>0</v>
      </c>
      <c r="V414" s="2">
        <f t="shared" si="179"/>
        <v>9.3111478062155916E-6</v>
      </c>
      <c r="W414">
        <f t="shared" si="183"/>
        <v>0</v>
      </c>
      <c r="X414">
        <f t="shared" si="184"/>
        <v>0</v>
      </c>
      <c r="Y414">
        <f t="shared" si="185"/>
        <v>0</v>
      </c>
      <c r="Z414">
        <f t="shared" si="186"/>
        <v>1.00000000000645</v>
      </c>
      <c r="AA414">
        <v>0</v>
      </c>
      <c r="AB414">
        <v>0.05</v>
      </c>
      <c r="AC414">
        <v>0.1</v>
      </c>
      <c r="AD414">
        <f t="shared" si="187"/>
        <v>0</v>
      </c>
      <c r="AE414">
        <f t="shared" si="188"/>
        <v>0.1</v>
      </c>
      <c r="AF414">
        <f t="shared" si="189"/>
        <v>0.5357142857142857</v>
      </c>
      <c r="AG414">
        <f t="shared" si="198"/>
        <v>0.77932072044766043</v>
      </c>
      <c r="AH414">
        <f t="shared" si="199"/>
        <v>7.7932072044766048E-3</v>
      </c>
      <c r="AI414">
        <v>6</v>
      </c>
      <c r="AJ414">
        <v>28</v>
      </c>
      <c r="AK414">
        <v>0.05</v>
      </c>
      <c r="AL414">
        <f t="shared" si="190"/>
        <v>15</v>
      </c>
      <c r="AM414">
        <f t="shared" si="200"/>
        <v>19.2</v>
      </c>
      <c r="AN414">
        <f t="shared" si="191"/>
        <v>10.5</v>
      </c>
      <c r="AO414">
        <f t="shared" si="201"/>
        <v>6.3000000000000007</v>
      </c>
      <c r="AP414">
        <f t="shared" si="202"/>
        <v>1.6666666666666665</v>
      </c>
      <c r="AQ414">
        <v>0.328125</v>
      </c>
      <c r="AR414">
        <f t="shared" si="203"/>
        <v>0.78125</v>
      </c>
      <c r="AS414">
        <f t="shared" si="204"/>
        <v>1.1824808630647206</v>
      </c>
      <c r="AT414">
        <f t="shared" si="205"/>
        <v>0.92381317426931298</v>
      </c>
      <c r="AU414">
        <v>18</v>
      </c>
      <c r="AV414">
        <v>26.8</v>
      </c>
      <c r="AW414">
        <v>20</v>
      </c>
      <c r="AX414">
        <v>11.2</v>
      </c>
      <c r="AY414">
        <v>1.7857142859999999</v>
      </c>
      <c r="AZ414">
        <v>0.41791044799999999</v>
      </c>
      <c r="BA414">
        <v>0.67164179099999999</v>
      </c>
      <c r="BB414">
        <v>1.2741919420000001</v>
      </c>
      <c r="BC414">
        <v>0.92381317399999996</v>
      </c>
      <c r="BD414">
        <v>118.3</v>
      </c>
      <c r="BE414">
        <v>140.4</v>
      </c>
      <c r="BF414">
        <f t="shared" si="206"/>
        <v>7.8090716337220036E-3</v>
      </c>
      <c r="BG414">
        <f t="shared" si="207"/>
        <v>6.5798659116809112E-3</v>
      </c>
      <c r="BH414">
        <v>2.5835757840000002</v>
      </c>
      <c r="BI414">
        <v>1.3355342210000001</v>
      </c>
    </row>
    <row r="415" spans="1:61" x14ac:dyDescent="0.4">
      <c r="A415" s="1">
        <v>34168.041690219907</v>
      </c>
      <c r="B415">
        <v>19.7</v>
      </c>
      <c r="C415">
        <v>0</v>
      </c>
      <c r="D415">
        <v>89</v>
      </c>
      <c r="E415">
        <v>0</v>
      </c>
      <c r="F415">
        <f t="shared" si="208"/>
        <v>1</v>
      </c>
      <c r="G415" s="2">
        <v>-6.4500000000000002E-12</v>
      </c>
      <c r="H415">
        <f t="shared" si="192"/>
        <v>2.5912997420000001E-3</v>
      </c>
      <c r="I415">
        <f t="shared" si="193"/>
        <v>1.3420423710000001E-3</v>
      </c>
      <c r="J415">
        <v>0</v>
      </c>
      <c r="K415">
        <f t="shared" si="194"/>
        <v>0</v>
      </c>
      <c r="M415">
        <f t="shared" si="195"/>
        <v>0</v>
      </c>
      <c r="N415">
        <v>1</v>
      </c>
      <c r="O415">
        <v>1</v>
      </c>
      <c r="P415">
        <v>0</v>
      </c>
      <c r="Q415">
        <f t="shared" si="180"/>
        <v>0</v>
      </c>
      <c r="R415">
        <f t="shared" si="181"/>
        <v>0.42</v>
      </c>
      <c r="S415">
        <f t="shared" si="196"/>
        <v>0.33923192224762655</v>
      </c>
      <c r="T415">
        <f t="shared" si="182"/>
        <v>0</v>
      </c>
      <c r="U415">
        <f t="shared" si="197"/>
        <v>0</v>
      </c>
      <c r="V415" s="2">
        <f t="shared" si="179"/>
        <v>9.3111478062155916E-6</v>
      </c>
      <c r="W415">
        <f t="shared" si="183"/>
        <v>0</v>
      </c>
      <c r="X415">
        <f t="shared" si="184"/>
        <v>0</v>
      </c>
      <c r="Y415">
        <f t="shared" si="185"/>
        <v>0</v>
      </c>
      <c r="Z415">
        <f t="shared" si="186"/>
        <v>1.00000000000645</v>
      </c>
      <c r="AA415">
        <v>0</v>
      </c>
      <c r="AB415">
        <v>0.05</v>
      </c>
      <c r="AC415">
        <v>0.1</v>
      </c>
      <c r="AD415">
        <f t="shared" si="187"/>
        <v>0</v>
      </c>
      <c r="AE415">
        <f t="shared" si="188"/>
        <v>0.1</v>
      </c>
      <c r="AF415">
        <f t="shared" si="189"/>
        <v>0.52500000000000002</v>
      </c>
      <c r="AG415">
        <f t="shared" si="198"/>
        <v>0.73213891470186609</v>
      </c>
      <c r="AH415">
        <f t="shared" si="199"/>
        <v>7.3213891470186622E-3</v>
      </c>
      <c r="AI415">
        <v>6</v>
      </c>
      <c r="AJ415">
        <v>28</v>
      </c>
      <c r="AK415">
        <v>0.05</v>
      </c>
      <c r="AL415">
        <f t="shared" si="190"/>
        <v>14.7</v>
      </c>
      <c r="AM415">
        <f t="shared" si="200"/>
        <v>19.2</v>
      </c>
      <c r="AN415">
        <f t="shared" si="191"/>
        <v>10.8</v>
      </c>
      <c r="AO415">
        <f t="shared" si="201"/>
        <v>6.3000000000000007</v>
      </c>
      <c r="AP415">
        <f t="shared" si="202"/>
        <v>1.7142857142857142</v>
      </c>
      <c r="AQ415">
        <v>0.328125</v>
      </c>
      <c r="AR415">
        <f t="shared" si="203"/>
        <v>0.765625</v>
      </c>
      <c r="AS415">
        <f t="shared" si="204"/>
        <v>1.1934618802261341</v>
      </c>
      <c r="AT415">
        <f t="shared" si="205"/>
        <v>0.91374425204813392</v>
      </c>
      <c r="AU415">
        <v>17.7</v>
      </c>
      <c r="AV415">
        <v>26.8</v>
      </c>
      <c r="AW415">
        <v>20.3</v>
      </c>
      <c r="AX415">
        <v>11.2</v>
      </c>
      <c r="AY415">
        <v>1.8125</v>
      </c>
      <c r="AZ415">
        <v>0.41791044799999999</v>
      </c>
      <c r="BA415">
        <v>0.66044776100000002</v>
      </c>
      <c r="BB415">
        <v>1.282144817</v>
      </c>
      <c r="BC415">
        <v>0.91374425199999998</v>
      </c>
      <c r="BD415">
        <v>118.3</v>
      </c>
      <c r="BE415">
        <v>140.4</v>
      </c>
      <c r="BF415">
        <f t="shared" si="206"/>
        <v>7.7239581745404389E-3</v>
      </c>
      <c r="BG415">
        <f t="shared" si="207"/>
        <v>6.5081499430199429E-3</v>
      </c>
      <c r="BH415">
        <v>2.5912997419999999</v>
      </c>
      <c r="BI415">
        <v>1.342042371</v>
      </c>
    </row>
    <row r="416" spans="1:61" x14ac:dyDescent="0.4">
      <c r="A416" s="1">
        <v>34168.083356944444</v>
      </c>
      <c r="B416">
        <v>19.5</v>
      </c>
      <c r="C416">
        <v>0</v>
      </c>
      <c r="D416">
        <v>87</v>
      </c>
      <c r="E416">
        <v>0</v>
      </c>
      <c r="F416">
        <f t="shared" si="208"/>
        <v>1</v>
      </c>
      <c r="G416" s="2">
        <v>-6.4500000000000002E-12</v>
      </c>
      <c r="H416">
        <f t="shared" si="192"/>
        <v>2.5989646220000002E-3</v>
      </c>
      <c r="I416">
        <f t="shared" si="193"/>
        <v>1.3485007429999999E-3</v>
      </c>
      <c r="J416">
        <v>0</v>
      </c>
      <c r="K416">
        <f t="shared" si="194"/>
        <v>0</v>
      </c>
      <c r="M416">
        <f t="shared" si="195"/>
        <v>0</v>
      </c>
      <c r="N416">
        <v>1</v>
      </c>
      <c r="O416">
        <v>1</v>
      </c>
      <c r="P416">
        <v>0</v>
      </c>
      <c r="Q416">
        <f t="shared" si="180"/>
        <v>0</v>
      </c>
      <c r="R416">
        <f t="shared" si="181"/>
        <v>0.41428571428571431</v>
      </c>
      <c r="S416">
        <f t="shared" si="196"/>
        <v>0.3124390784552678</v>
      </c>
      <c r="T416">
        <f t="shared" si="182"/>
        <v>0</v>
      </c>
      <c r="U416">
        <f t="shared" si="197"/>
        <v>0</v>
      </c>
      <c r="V416" s="2">
        <f t="shared" si="179"/>
        <v>9.3111478062155916E-6</v>
      </c>
      <c r="W416">
        <f t="shared" si="183"/>
        <v>0</v>
      </c>
      <c r="X416">
        <f t="shared" si="184"/>
        <v>0</v>
      </c>
      <c r="Y416">
        <f t="shared" si="185"/>
        <v>0</v>
      </c>
      <c r="Z416">
        <f t="shared" si="186"/>
        <v>1.00000000000645</v>
      </c>
      <c r="AA416">
        <v>0</v>
      </c>
      <c r="AB416">
        <v>0.05</v>
      </c>
      <c r="AC416">
        <v>0.1</v>
      </c>
      <c r="AD416">
        <f t="shared" si="187"/>
        <v>0</v>
      </c>
      <c r="AE416">
        <f t="shared" si="188"/>
        <v>0.1</v>
      </c>
      <c r="AF416">
        <f t="shared" si="189"/>
        <v>0.5178571428571429</v>
      </c>
      <c r="AG416">
        <f t="shared" si="198"/>
        <v>0.69967578440537215</v>
      </c>
      <c r="AH416">
        <f t="shared" si="199"/>
        <v>6.996757844053722E-3</v>
      </c>
      <c r="AI416">
        <v>6</v>
      </c>
      <c r="AJ416">
        <v>28</v>
      </c>
      <c r="AK416">
        <v>0.05</v>
      </c>
      <c r="AL416">
        <f t="shared" si="190"/>
        <v>14.5</v>
      </c>
      <c r="AM416">
        <f t="shared" si="200"/>
        <v>19.2</v>
      </c>
      <c r="AN416">
        <f t="shared" si="191"/>
        <v>11</v>
      </c>
      <c r="AO416">
        <f t="shared" si="201"/>
        <v>6.3000000000000007</v>
      </c>
      <c r="AP416">
        <f t="shared" si="202"/>
        <v>1.7460317460317458</v>
      </c>
      <c r="AQ416">
        <v>0.328125</v>
      </c>
      <c r="AR416">
        <f t="shared" si="203"/>
        <v>0.75520833333333337</v>
      </c>
      <c r="AS416">
        <f t="shared" si="204"/>
        <v>1.2006691638671376</v>
      </c>
      <c r="AT416">
        <f t="shared" si="205"/>
        <v>0.9067553581288279</v>
      </c>
      <c r="AU416">
        <v>17.5</v>
      </c>
      <c r="AV416">
        <v>26.8</v>
      </c>
      <c r="AW416">
        <v>20.5</v>
      </c>
      <c r="AX416">
        <v>11.2</v>
      </c>
      <c r="AY416">
        <v>1.8303571430000001</v>
      </c>
      <c r="AZ416">
        <v>0.41791044799999999</v>
      </c>
      <c r="BA416">
        <v>0.65298507500000003</v>
      </c>
      <c r="BB416">
        <v>1.2874087890000001</v>
      </c>
      <c r="BC416">
        <v>0.90675535799999996</v>
      </c>
      <c r="BD416">
        <v>118.3</v>
      </c>
      <c r="BE416">
        <v>140.4</v>
      </c>
      <c r="BF416">
        <f t="shared" si="206"/>
        <v>7.6648804575556034E-3</v>
      </c>
      <c r="BG416">
        <f t="shared" si="207"/>
        <v>6.4583714957264955E-3</v>
      </c>
      <c r="BH416">
        <v>2.598964622</v>
      </c>
      <c r="BI416">
        <v>1.348500743</v>
      </c>
    </row>
    <row r="417" spans="1:61" x14ac:dyDescent="0.4">
      <c r="A417" s="1">
        <v>34168.125023668981</v>
      </c>
      <c r="B417">
        <v>19.100000000000001</v>
      </c>
      <c r="C417">
        <v>0</v>
      </c>
      <c r="D417">
        <v>87</v>
      </c>
      <c r="E417">
        <v>0</v>
      </c>
      <c r="F417">
        <f t="shared" si="208"/>
        <v>1</v>
      </c>
      <c r="G417" s="2">
        <v>-6.4500000000000002E-12</v>
      </c>
      <c r="H417">
        <f t="shared" si="192"/>
        <v>2.606505926E-3</v>
      </c>
      <c r="I417">
        <f t="shared" si="193"/>
        <v>1.3548549889999999E-3</v>
      </c>
      <c r="J417">
        <v>0</v>
      </c>
      <c r="K417">
        <f t="shared" si="194"/>
        <v>0</v>
      </c>
      <c r="M417">
        <f t="shared" si="195"/>
        <v>0</v>
      </c>
      <c r="N417">
        <v>1</v>
      </c>
      <c r="O417">
        <v>1</v>
      </c>
      <c r="P417">
        <v>0</v>
      </c>
      <c r="Q417">
        <f t="shared" si="180"/>
        <v>0</v>
      </c>
      <c r="R417">
        <f t="shared" si="181"/>
        <v>0.40285714285714291</v>
      </c>
      <c r="S417">
        <f t="shared" si="196"/>
        <v>0.26239491960891898</v>
      </c>
      <c r="T417">
        <f t="shared" si="182"/>
        <v>0</v>
      </c>
      <c r="U417">
        <f t="shared" si="197"/>
        <v>0</v>
      </c>
      <c r="V417" s="2">
        <f t="shared" si="179"/>
        <v>9.3111478062155916E-6</v>
      </c>
      <c r="W417">
        <f t="shared" si="183"/>
        <v>0</v>
      </c>
      <c r="X417">
        <f t="shared" si="184"/>
        <v>0</v>
      </c>
      <c r="Y417">
        <f t="shared" si="185"/>
        <v>0</v>
      </c>
      <c r="Z417">
        <f t="shared" si="186"/>
        <v>1.00000000000645</v>
      </c>
      <c r="AA417">
        <v>0</v>
      </c>
      <c r="AB417">
        <v>0.05</v>
      </c>
      <c r="AC417">
        <v>0.1</v>
      </c>
      <c r="AD417">
        <f t="shared" si="187"/>
        <v>0</v>
      </c>
      <c r="AE417">
        <f t="shared" si="188"/>
        <v>0.1</v>
      </c>
      <c r="AF417">
        <f t="shared" si="189"/>
        <v>0.50357142857142867</v>
      </c>
      <c r="AG417">
        <f t="shared" si="198"/>
        <v>0.63329363643020398</v>
      </c>
      <c r="AH417">
        <f t="shared" si="199"/>
        <v>6.3329363643020407E-3</v>
      </c>
      <c r="AI417">
        <v>6</v>
      </c>
      <c r="AJ417">
        <v>28</v>
      </c>
      <c r="AK417">
        <v>0.05</v>
      </c>
      <c r="AL417">
        <f t="shared" si="190"/>
        <v>14.100000000000001</v>
      </c>
      <c r="AM417">
        <f t="shared" si="200"/>
        <v>19.2</v>
      </c>
      <c r="AN417">
        <f t="shared" si="191"/>
        <v>11.399999999999999</v>
      </c>
      <c r="AO417">
        <f t="shared" si="201"/>
        <v>6.3000000000000007</v>
      </c>
      <c r="AP417">
        <f t="shared" si="202"/>
        <v>1.8095238095238091</v>
      </c>
      <c r="AQ417">
        <v>0.328125</v>
      </c>
      <c r="AR417">
        <f t="shared" si="203"/>
        <v>0.73437500000000011</v>
      </c>
      <c r="AS417">
        <f t="shared" si="204"/>
        <v>1.214823785522146</v>
      </c>
      <c r="AT417">
        <f t="shared" si="205"/>
        <v>0.89213621749282612</v>
      </c>
      <c r="AU417">
        <v>17.100000000000001</v>
      </c>
      <c r="AV417">
        <v>26.8</v>
      </c>
      <c r="AW417">
        <v>20.9</v>
      </c>
      <c r="AX417">
        <v>11.2</v>
      </c>
      <c r="AY417">
        <v>1.866071429</v>
      </c>
      <c r="AZ417">
        <v>0.41791044799999999</v>
      </c>
      <c r="BA417">
        <v>0.63805970099999998</v>
      </c>
      <c r="BB417">
        <v>1.29784776</v>
      </c>
      <c r="BC417">
        <v>0.89213621700000001</v>
      </c>
      <c r="BD417">
        <v>118.3</v>
      </c>
      <c r="BE417">
        <v>140.4</v>
      </c>
      <c r="BF417">
        <f t="shared" si="206"/>
        <v>7.5413036136333569E-3</v>
      </c>
      <c r="BG417">
        <f t="shared" si="207"/>
        <v>6.3542465598290599E-3</v>
      </c>
      <c r="BH417">
        <v>2.6065059260000001</v>
      </c>
      <c r="BI417">
        <v>1.3548549889999999</v>
      </c>
    </row>
    <row r="418" spans="1:61" x14ac:dyDescent="0.4">
      <c r="A418" s="1">
        <v>34168.166690393518</v>
      </c>
      <c r="B418">
        <v>18.8</v>
      </c>
      <c r="C418">
        <v>0</v>
      </c>
      <c r="D418">
        <v>83</v>
      </c>
      <c r="E418">
        <v>0</v>
      </c>
      <c r="F418">
        <f t="shared" si="208"/>
        <v>1</v>
      </c>
      <c r="G418" s="2">
        <v>-6.4500000000000002E-12</v>
      </c>
      <c r="H418">
        <f t="shared" si="192"/>
        <v>2.6139499530000001E-3</v>
      </c>
      <c r="I418">
        <f t="shared" si="193"/>
        <v>1.3611272720000002E-3</v>
      </c>
      <c r="J418">
        <v>0</v>
      </c>
      <c r="K418">
        <f t="shared" si="194"/>
        <v>0</v>
      </c>
      <c r="M418">
        <f t="shared" si="195"/>
        <v>0</v>
      </c>
      <c r="N418">
        <v>1</v>
      </c>
      <c r="O418">
        <v>1</v>
      </c>
      <c r="P418">
        <v>0</v>
      </c>
      <c r="Q418">
        <f t="shared" si="180"/>
        <v>0</v>
      </c>
      <c r="R418">
        <f t="shared" si="181"/>
        <v>0.39428571428571429</v>
      </c>
      <c r="S418">
        <f t="shared" si="196"/>
        <v>0.22814092385506357</v>
      </c>
      <c r="T418">
        <f t="shared" si="182"/>
        <v>0</v>
      </c>
      <c r="U418">
        <f t="shared" si="197"/>
        <v>0</v>
      </c>
      <c r="V418" s="2">
        <f t="shared" si="179"/>
        <v>9.3111478062155916E-6</v>
      </c>
      <c r="W418">
        <f t="shared" si="183"/>
        <v>0</v>
      </c>
      <c r="X418">
        <f t="shared" si="184"/>
        <v>0</v>
      </c>
      <c r="Y418">
        <f t="shared" si="185"/>
        <v>0</v>
      </c>
      <c r="Z418">
        <f t="shared" si="186"/>
        <v>1.00000000000645</v>
      </c>
      <c r="AA418">
        <v>0</v>
      </c>
      <c r="AB418">
        <v>0.05</v>
      </c>
      <c r="AC418">
        <v>0.1</v>
      </c>
      <c r="AD418">
        <f t="shared" si="187"/>
        <v>0</v>
      </c>
      <c r="AE418">
        <f t="shared" si="188"/>
        <v>0.1</v>
      </c>
      <c r="AF418">
        <f t="shared" si="189"/>
        <v>0.49285714285714288</v>
      </c>
      <c r="AG418">
        <f t="shared" si="198"/>
        <v>0.58303671286841052</v>
      </c>
      <c r="AH418">
        <f t="shared" si="199"/>
        <v>5.8303671286841054E-3</v>
      </c>
      <c r="AI418">
        <v>6</v>
      </c>
      <c r="AJ418">
        <v>28</v>
      </c>
      <c r="AK418">
        <v>0.05</v>
      </c>
      <c r="AL418">
        <f t="shared" si="190"/>
        <v>13.8</v>
      </c>
      <c r="AM418">
        <f t="shared" si="200"/>
        <v>19.2</v>
      </c>
      <c r="AN418">
        <f t="shared" si="191"/>
        <v>11.7</v>
      </c>
      <c r="AO418">
        <f t="shared" si="201"/>
        <v>6.3000000000000007</v>
      </c>
      <c r="AP418">
        <f t="shared" si="202"/>
        <v>1.8571428571428568</v>
      </c>
      <c r="AQ418">
        <v>0.328125</v>
      </c>
      <c r="AR418">
        <f t="shared" si="203"/>
        <v>0.71875000000000011</v>
      </c>
      <c r="AS418">
        <f t="shared" si="204"/>
        <v>1.2252222305757505</v>
      </c>
      <c r="AT418">
        <f t="shared" si="205"/>
        <v>0.88062847822632084</v>
      </c>
      <c r="AU418">
        <v>16.8</v>
      </c>
      <c r="AV418">
        <v>26.8</v>
      </c>
      <c r="AW418">
        <v>21.2</v>
      </c>
      <c r="AX418">
        <v>11.2</v>
      </c>
      <c r="AY418">
        <v>1.8928571430000001</v>
      </c>
      <c r="AZ418">
        <v>0.41791044799999999</v>
      </c>
      <c r="BA418">
        <v>0.62686567199999998</v>
      </c>
      <c r="BB418">
        <v>1.3056008969999999</v>
      </c>
      <c r="BC418">
        <v>0.88062847799999999</v>
      </c>
      <c r="BD418">
        <v>118.3</v>
      </c>
      <c r="BE418">
        <v>140.4</v>
      </c>
      <c r="BF418">
        <f t="shared" si="206"/>
        <v>7.444027711126973E-3</v>
      </c>
      <c r="BG418">
        <f t="shared" si="207"/>
        <v>6.2722826068376068E-3</v>
      </c>
      <c r="BH418">
        <v>2.6139499530000001</v>
      </c>
      <c r="BI418">
        <v>1.3611272720000001</v>
      </c>
    </row>
    <row r="419" spans="1:61" x14ac:dyDescent="0.4">
      <c r="A419" s="1">
        <v>34168.208357118056</v>
      </c>
      <c r="B419">
        <v>18.899999999999999</v>
      </c>
      <c r="C419">
        <v>0</v>
      </c>
      <c r="D419">
        <v>84</v>
      </c>
      <c r="E419">
        <v>0</v>
      </c>
      <c r="F419">
        <f t="shared" si="208"/>
        <v>1</v>
      </c>
      <c r="G419" s="2">
        <v>-6.4500000000000002E-12</v>
      </c>
      <c r="H419">
        <f t="shared" si="192"/>
        <v>2.6214268349999998E-3</v>
      </c>
      <c r="I419">
        <f t="shared" si="193"/>
        <v>1.367427237E-3</v>
      </c>
      <c r="J419">
        <v>0</v>
      </c>
      <c r="K419">
        <f t="shared" si="194"/>
        <v>0</v>
      </c>
      <c r="M419">
        <f t="shared" si="195"/>
        <v>0</v>
      </c>
      <c r="N419">
        <v>1</v>
      </c>
      <c r="O419">
        <v>1</v>
      </c>
      <c r="P419">
        <v>0</v>
      </c>
      <c r="Q419">
        <f t="shared" si="180"/>
        <v>0</v>
      </c>
      <c r="R419">
        <f t="shared" si="181"/>
        <v>0.39714285714285708</v>
      </c>
      <c r="S419">
        <f t="shared" si="196"/>
        <v>0.23923847519940117</v>
      </c>
      <c r="T419">
        <f t="shared" si="182"/>
        <v>0</v>
      </c>
      <c r="U419">
        <f t="shared" si="197"/>
        <v>0</v>
      </c>
      <c r="V419" s="2">
        <f t="shared" si="179"/>
        <v>9.3111478062155916E-6</v>
      </c>
      <c r="W419">
        <f t="shared" si="183"/>
        <v>0</v>
      </c>
      <c r="X419">
        <f t="shared" si="184"/>
        <v>0</v>
      </c>
      <c r="Y419">
        <f t="shared" si="185"/>
        <v>0</v>
      </c>
      <c r="Z419">
        <f t="shared" si="186"/>
        <v>1.00000000000645</v>
      </c>
      <c r="AA419">
        <v>0</v>
      </c>
      <c r="AB419">
        <v>0.05</v>
      </c>
      <c r="AC419">
        <v>0.1</v>
      </c>
      <c r="AD419">
        <f t="shared" si="187"/>
        <v>0</v>
      </c>
      <c r="AE419">
        <f t="shared" si="188"/>
        <v>0.1</v>
      </c>
      <c r="AF419">
        <f t="shared" si="189"/>
        <v>0.49642857142857139</v>
      </c>
      <c r="AG419">
        <f t="shared" si="198"/>
        <v>0.59978494780752967</v>
      </c>
      <c r="AH419">
        <f t="shared" si="199"/>
        <v>5.9978494780752976E-3</v>
      </c>
      <c r="AI419">
        <v>6</v>
      </c>
      <c r="AJ419">
        <v>28</v>
      </c>
      <c r="AK419">
        <v>0.05</v>
      </c>
      <c r="AL419">
        <f t="shared" si="190"/>
        <v>13.899999999999999</v>
      </c>
      <c r="AM419">
        <f t="shared" si="200"/>
        <v>19.2</v>
      </c>
      <c r="AN419">
        <f t="shared" si="191"/>
        <v>11.600000000000001</v>
      </c>
      <c r="AO419">
        <f t="shared" si="201"/>
        <v>6.3000000000000007</v>
      </c>
      <c r="AP419">
        <f t="shared" si="202"/>
        <v>1.8412698412698414</v>
      </c>
      <c r="AQ419">
        <v>0.328125</v>
      </c>
      <c r="AR419">
        <f t="shared" si="203"/>
        <v>0.72395833333333326</v>
      </c>
      <c r="AS419">
        <f t="shared" si="204"/>
        <v>1.2217761972782386</v>
      </c>
      <c r="AT419">
        <f t="shared" si="205"/>
        <v>0.88451505948789144</v>
      </c>
      <c r="AU419">
        <v>16.899999999999999</v>
      </c>
      <c r="AV419">
        <v>26.8</v>
      </c>
      <c r="AW419">
        <v>21.1</v>
      </c>
      <c r="AX419">
        <v>11.2</v>
      </c>
      <c r="AY419">
        <v>1.883928571</v>
      </c>
      <c r="AZ419">
        <v>0.41791044799999999</v>
      </c>
      <c r="BA419">
        <v>0.63059701499999998</v>
      </c>
      <c r="BB419">
        <v>1.3030236559999999</v>
      </c>
      <c r="BC419">
        <v>0.88451505900000005</v>
      </c>
      <c r="BD419">
        <v>118.3</v>
      </c>
      <c r="BE419">
        <v>140.4</v>
      </c>
      <c r="BF419">
        <f t="shared" si="206"/>
        <v>7.4768813143524212E-3</v>
      </c>
      <c r="BG419">
        <f t="shared" si="207"/>
        <v>6.2999648076923079E-3</v>
      </c>
      <c r="BH419">
        <v>2.6214268349999998</v>
      </c>
      <c r="BI419">
        <v>1.367427237</v>
      </c>
    </row>
    <row r="420" spans="1:61" x14ac:dyDescent="0.4">
      <c r="A420" s="1">
        <v>34168.250023842593</v>
      </c>
      <c r="B420">
        <v>19</v>
      </c>
      <c r="C420">
        <v>0</v>
      </c>
      <c r="D420">
        <v>84</v>
      </c>
      <c r="E420">
        <v>0</v>
      </c>
      <c r="F420">
        <f t="shared" si="208"/>
        <v>1</v>
      </c>
      <c r="G420" s="2">
        <v>-6.4500000000000002E-12</v>
      </c>
      <c r="H420">
        <f t="shared" si="192"/>
        <v>2.628936143E-3</v>
      </c>
      <c r="I420">
        <f t="shared" si="193"/>
        <v>1.3737545240000001E-3</v>
      </c>
      <c r="J420">
        <v>0</v>
      </c>
      <c r="K420">
        <f t="shared" si="194"/>
        <v>0</v>
      </c>
      <c r="M420">
        <f t="shared" si="195"/>
        <v>0</v>
      </c>
      <c r="N420">
        <v>1</v>
      </c>
      <c r="O420">
        <v>1</v>
      </c>
      <c r="P420">
        <v>0</v>
      </c>
      <c r="Q420">
        <f t="shared" si="180"/>
        <v>0</v>
      </c>
      <c r="R420">
        <f t="shared" si="181"/>
        <v>0.4</v>
      </c>
      <c r="S420">
        <f t="shared" si="196"/>
        <v>0.25065749842547264</v>
      </c>
      <c r="T420">
        <f t="shared" si="182"/>
        <v>0</v>
      </c>
      <c r="U420">
        <f t="shared" si="197"/>
        <v>0</v>
      </c>
      <c r="V420" s="2">
        <f t="shared" si="179"/>
        <v>9.3111478062155916E-6</v>
      </c>
      <c r="W420">
        <f t="shared" si="183"/>
        <v>0</v>
      </c>
      <c r="X420">
        <f t="shared" si="184"/>
        <v>0</v>
      </c>
      <c r="Y420">
        <f t="shared" si="185"/>
        <v>0</v>
      </c>
      <c r="Z420">
        <f t="shared" si="186"/>
        <v>1.00000000000645</v>
      </c>
      <c r="AA420">
        <v>0</v>
      </c>
      <c r="AB420">
        <v>0.05</v>
      </c>
      <c r="AC420">
        <v>0.1</v>
      </c>
      <c r="AD420">
        <f t="shared" si="187"/>
        <v>0</v>
      </c>
      <c r="AE420">
        <f t="shared" si="188"/>
        <v>0.1</v>
      </c>
      <c r="AF420">
        <f t="shared" si="189"/>
        <v>0.5</v>
      </c>
      <c r="AG420">
        <f t="shared" si="198"/>
        <v>0.61654514848937414</v>
      </c>
      <c r="AH420">
        <f t="shared" si="199"/>
        <v>6.1654514848937421E-3</v>
      </c>
      <c r="AI420">
        <v>6</v>
      </c>
      <c r="AJ420">
        <v>28</v>
      </c>
      <c r="AK420">
        <v>0.05</v>
      </c>
      <c r="AL420">
        <f t="shared" si="190"/>
        <v>14</v>
      </c>
      <c r="AM420">
        <f t="shared" si="200"/>
        <v>19.2</v>
      </c>
      <c r="AN420">
        <f t="shared" si="191"/>
        <v>11.5</v>
      </c>
      <c r="AO420">
        <f t="shared" si="201"/>
        <v>6.3000000000000007</v>
      </c>
      <c r="AP420">
        <f t="shared" si="202"/>
        <v>1.8253968253968251</v>
      </c>
      <c r="AQ420">
        <v>0.328125</v>
      </c>
      <c r="AR420">
        <f t="shared" si="203"/>
        <v>0.72916666666666674</v>
      </c>
      <c r="AS420">
        <f t="shared" si="204"/>
        <v>1.2183101462197741</v>
      </c>
      <c r="AT420">
        <f t="shared" si="205"/>
        <v>0.88835114828525197</v>
      </c>
      <c r="AU420">
        <v>17</v>
      </c>
      <c r="AV420">
        <v>26.8</v>
      </c>
      <c r="AW420">
        <v>21</v>
      </c>
      <c r="AX420">
        <v>11.2</v>
      </c>
      <c r="AY420">
        <v>1.875</v>
      </c>
      <c r="AZ420">
        <v>0.41791044799999999</v>
      </c>
      <c r="BA420">
        <v>0.63432835799999998</v>
      </c>
      <c r="BB420">
        <v>1.3004392950000001</v>
      </c>
      <c r="BC420">
        <v>0.88835114800000003</v>
      </c>
      <c r="BD420">
        <v>118.3</v>
      </c>
      <c r="BE420">
        <v>140.4</v>
      </c>
      <c r="BF420">
        <f t="shared" si="206"/>
        <v>7.5093081004670497E-3</v>
      </c>
      <c r="BG420">
        <f t="shared" si="207"/>
        <v>6.3272873789173793E-3</v>
      </c>
      <c r="BH420">
        <v>2.6289361429999998</v>
      </c>
      <c r="BI420">
        <v>1.373754524</v>
      </c>
    </row>
    <row r="421" spans="1:61" x14ac:dyDescent="0.4">
      <c r="A421" s="1">
        <v>34168.29169056713</v>
      </c>
      <c r="B421">
        <v>19.2</v>
      </c>
      <c r="C421">
        <v>0</v>
      </c>
      <c r="D421">
        <v>84</v>
      </c>
      <c r="E421">
        <v>0</v>
      </c>
      <c r="F421">
        <f t="shared" si="208"/>
        <v>1</v>
      </c>
      <c r="G421" s="2">
        <v>-6.4500000000000002E-12</v>
      </c>
      <c r="H421">
        <f t="shared" si="192"/>
        <v>2.636509006E-3</v>
      </c>
      <c r="I421">
        <f t="shared" si="193"/>
        <v>1.3801353630000001E-3</v>
      </c>
      <c r="J421">
        <v>0</v>
      </c>
      <c r="K421">
        <f t="shared" si="194"/>
        <v>0</v>
      </c>
      <c r="M421">
        <f t="shared" si="195"/>
        <v>0</v>
      </c>
      <c r="N421">
        <v>1</v>
      </c>
      <c r="O421">
        <v>1</v>
      </c>
      <c r="P421">
        <v>0</v>
      </c>
      <c r="Q421">
        <f t="shared" si="180"/>
        <v>0</v>
      </c>
      <c r="R421">
        <f t="shared" si="181"/>
        <v>0.40571428571428569</v>
      </c>
      <c r="S421">
        <f t="shared" si="196"/>
        <v>0.2744468750920277</v>
      </c>
      <c r="T421">
        <f t="shared" si="182"/>
        <v>0</v>
      </c>
      <c r="U421">
        <f t="shared" si="197"/>
        <v>0</v>
      </c>
      <c r="V421" s="2">
        <f t="shared" si="179"/>
        <v>9.3111478062155916E-6</v>
      </c>
      <c r="W421">
        <f t="shared" si="183"/>
        <v>0</v>
      </c>
      <c r="X421">
        <f t="shared" si="184"/>
        <v>0</v>
      </c>
      <c r="Y421">
        <f t="shared" si="185"/>
        <v>0</v>
      </c>
      <c r="Z421">
        <f t="shared" si="186"/>
        <v>1.00000000000645</v>
      </c>
      <c r="AA421">
        <v>0</v>
      </c>
      <c r="AB421">
        <v>0.05</v>
      </c>
      <c r="AC421">
        <v>0.1</v>
      </c>
      <c r="AD421">
        <f t="shared" si="187"/>
        <v>0</v>
      </c>
      <c r="AE421">
        <f t="shared" si="188"/>
        <v>0.1</v>
      </c>
      <c r="AF421">
        <f t="shared" si="189"/>
        <v>0.50714285714285712</v>
      </c>
      <c r="AG421">
        <f t="shared" si="198"/>
        <v>0.65000610412538851</v>
      </c>
      <c r="AH421">
        <f t="shared" si="199"/>
        <v>6.5000610412538854E-3</v>
      </c>
      <c r="AI421">
        <v>6</v>
      </c>
      <c r="AJ421">
        <v>28</v>
      </c>
      <c r="AK421">
        <v>0.05</v>
      </c>
      <c r="AL421">
        <f t="shared" si="190"/>
        <v>14.2</v>
      </c>
      <c r="AM421">
        <f t="shared" si="200"/>
        <v>19.2</v>
      </c>
      <c r="AN421">
        <f t="shared" si="191"/>
        <v>11.3</v>
      </c>
      <c r="AO421">
        <f t="shared" si="201"/>
        <v>6.3000000000000007</v>
      </c>
      <c r="AP421">
        <f t="shared" si="202"/>
        <v>1.7936507936507935</v>
      </c>
      <c r="AQ421">
        <v>0.328125</v>
      </c>
      <c r="AR421">
        <f t="shared" si="203"/>
        <v>0.73958333333333337</v>
      </c>
      <c r="AS421">
        <f t="shared" si="204"/>
        <v>1.2113168164458166</v>
      </c>
      <c r="AT421">
        <f t="shared" si="205"/>
        <v>0.8958697288297186</v>
      </c>
      <c r="AU421">
        <v>17.2</v>
      </c>
      <c r="AV421">
        <v>26.8</v>
      </c>
      <c r="AW421">
        <v>20.8</v>
      </c>
      <c r="AX421">
        <v>11.2</v>
      </c>
      <c r="AY421">
        <v>1.8571428569999999</v>
      </c>
      <c r="AZ421">
        <v>0.41791044799999999</v>
      </c>
      <c r="BA421">
        <v>0.64179104499999995</v>
      </c>
      <c r="BB421">
        <v>1.2952489979999999</v>
      </c>
      <c r="BC421">
        <v>0.89586972899999995</v>
      </c>
      <c r="BD421">
        <v>118.3</v>
      </c>
      <c r="BE421">
        <v>140.4</v>
      </c>
      <c r="BF421">
        <f t="shared" si="206"/>
        <v>7.5728633037169795E-3</v>
      </c>
      <c r="BG421">
        <f t="shared" si="207"/>
        <v>6.3808385256410253E-3</v>
      </c>
      <c r="BH421">
        <v>2.6365090059999998</v>
      </c>
      <c r="BI421">
        <v>1.3801353629999999</v>
      </c>
    </row>
    <row r="422" spans="1:61" x14ac:dyDescent="0.4">
      <c r="A422" s="1">
        <v>34168.333357291667</v>
      </c>
      <c r="B422">
        <v>20.399999999999999</v>
      </c>
      <c r="C422">
        <v>0</v>
      </c>
      <c r="D422">
        <v>81</v>
      </c>
      <c r="E422">
        <v>0</v>
      </c>
      <c r="F422">
        <f t="shared" si="208"/>
        <v>1</v>
      </c>
      <c r="G422" s="2">
        <v>-6.4500000000000002E-12</v>
      </c>
      <c r="H422">
        <f t="shared" si="192"/>
        <v>2.6444247930000001E-3</v>
      </c>
      <c r="I422">
        <f t="shared" si="193"/>
        <v>1.3868051459999999E-3</v>
      </c>
      <c r="J422">
        <v>0</v>
      </c>
      <c r="K422">
        <f t="shared" si="194"/>
        <v>0</v>
      </c>
      <c r="M422">
        <f t="shared" si="195"/>
        <v>0</v>
      </c>
      <c r="N422">
        <v>1</v>
      </c>
      <c r="O422">
        <v>1</v>
      </c>
      <c r="P422">
        <v>0</v>
      </c>
      <c r="Q422">
        <f t="shared" si="180"/>
        <v>0</v>
      </c>
      <c r="R422">
        <f t="shared" si="181"/>
        <v>0.43999999999999995</v>
      </c>
      <c r="S422">
        <f t="shared" si="196"/>
        <v>0.44105290123011476</v>
      </c>
      <c r="T422">
        <f t="shared" si="182"/>
        <v>0</v>
      </c>
      <c r="U422">
        <f t="shared" si="197"/>
        <v>0</v>
      </c>
      <c r="V422" s="2">
        <f t="shared" si="179"/>
        <v>9.3111478062155916E-6</v>
      </c>
      <c r="W422">
        <f t="shared" si="183"/>
        <v>0</v>
      </c>
      <c r="X422">
        <f t="shared" si="184"/>
        <v>0</v>
      </c>
      <c r="Y422">
        <f t="shared" si="185"/>
        <v>0</v>
      </c>
      <c r="Z422">
        <f t="shared" si="186"/>
        <v>1.00000000000645</v>
      </c>
      <c r="AA422">
        <v>0</v>
      </c>
      <c r="AB422">
        <v>0.05</v>
      </c>
      <c r="AC422">
        <v>0.1</v>
      </c>
      <c r="AD422">
        <f t="shared" si="187"/>
        <v>0</v>
      </c>
      <c r="AE422">
        <f t="shared" si="188"/>
        <v>0.1</v>
      </c>
      <c r="AF422">
        <f t="shared" si="189"/>
        <v>0.54999999999999993</v>
      </c>
      <c r="AG422">
        <f t="shared" si="198"/>
        <v>0.83824620274027528</v>
      </c>
      <c r="AH422">
        <f t="shared" si="199"/>
        <v>8.3824620274027539E-3</v>
      </c>
      <c r="AI422">
        <v>6</v>
      </c>
      <c r="AJ422">
        <v>28</v>
      </c>
      <c r="AK422">
        <v>0.05</v>
      </c>
      <c r="AL422">
        <f t="shared" si="190"/>
        <v>15.399999999999999</v>
      </c>
      <c r="AM422">
        <f t="shared" si="200"/>
        <v>19.2</v>
      </c>
      <c r="AN422">
        <f t="shared" si="191"/>
        <v>10.100000000000001</v>
      </c>
      <c r="AO422">
        <f t="shared" si="201"/>
        <v>6.3000000000000007</v>
      </c>
      <c r="AP422">
        <f t="shared" si="202"/>
        <v>1.6031746031746033</v>
      </c>
      <c r="AQ422">
        <v>0.328125</v>
      </c>
      <c r="AR422">
        <f t="shared" si="203"/>
        <v>0.80208333333333326</v>
      </c>
      <c r="AS422">
        <f t="shared" si="204"/>
        <v>1.1675065694597264</v>
      </c>
      <c r="AT422">
        <f t="shared" si="205"/>
        <v>0.9364375609208222</v>
      </c>
      <c r="AU422">
        <v>18.399999999999999</v>
      </c>
      <c r="AV422">
        <v>26.8</v>
      </c>
      <c r="AW422">
        <v>19.600000000000001</v>
      </c>
      <c r="AX422">
        <v>11.2</v>
      </c>
      <c r="AY422">
        <v>1.75</v>
      </c>
      <c r="AZ422">
        <v>0.41791044799999999</v>
      </c>
      <c r="BA422">
        <v>0.68656716399999995</v>
      </c>
      <c r="BB422">
        <v>1.263479325</v>
      </c>
      <c r="BC422">
        <v>0.93643756099999997</v>
      </c>
      <c r="BD422">
        <v>118.3</v>
      </c>
      <c r="BE422">
        <v>140.4</v>
      </c>
      <c r="BF422">
        <f t="shared" si="206"/>
        <v>7.9157866519088942E-3</v>
      </c>
      <c r="BG422">
        <f t="shared" si="207"/>
        <v>6.6697831980056972E-3</v>
      </c>
      <c r="BH422">
        <v>2.6444247930000002</v>
      </c>
      <c r="BI422">
        <v>1.3868051459999999</v>
      </c>
    </row>
    <row r="423" spans="1:61" x14ac:dyDescent="0.4">
      <c r="A423" s="1">
        <v>34168.375024016204</v>
      </c>
      <c r="B423">
        <v>20.8</v>
      </c>
      <c r="C423">
        <v>0</v>
      </c>
      <c r="D423">
        <v>78</v>
      </c>
      <c r="E423">
        <v>0</v>
      </c>
      <c r="F423">
        <f t="shared" si="208"/>
        <v>1</v>
      </c>
      <c r="G423" s="2">
        <v>-6.4500000000000002E-12</v>
      </c>
      <c r="H423">
        <f t="shared" si="192"/>
        <v>2.6524392109999999E-3</v>
      </c>
      <c r="I423">
        <f t="shared" si="193"/>
        <v>1.3935580350000001E-3</v>
      </c>
      <c r="J423">
        <v>0</v>
      </c>
      <c r="K423">
        <f t="shared" si="194"/>
        <v>0</v>
      </c>
      <c r="M423">
        <f t="shared" si="195"/>
        <v>0</v>
      </c>
      <c r="N423">
        <v>1</v>
      </c>
      <c r="O423">
        <v>1</v>
      </c>
      <c r="P423">
        <v>0</v>
      </c>
      <c r="Q423">
        <f t="shared" si="180"/>
        <v>0</v>
      </c>
      <c r="R423">
        <f t="shared" si="181"/>
        <v>0.45142857142857146</v>
      </c>
      <c r="S423">
        <f t="shared" si="196"/>
        <v>0.50362756215949733</v>
      </c>
      <c r="T423">
        <f t="shared" si="182"/>
        <v>0</v>
      </c>
      <c r="U423">
        <f t="shared" si="197"/>
        <v>0</v>
      </c>
      <c r="V423" s="2">
        <f t="shared" si="179"/>
        <v>9.3111478062155916E-6</v>
      </c>
      <c r="W423">
        <f t="shared" si="183"/>
        <v>0</v>
      </c>
      <c r="X423">
        <f t="shared" si="184"/>
        <v>0</v>
      </c>
      <c r="Y423">
        <f t="shared" si="185"/>
        <v>0</v>
      </c>
      <c r="Z423">
        <f t="shared" si="186"/>
        <v>1.00000000000645</v>
      </c>
      <c r="AA423">
        <v>0</v>
      </c>
      <c r="AB423">
        <v>0.05</v>
      </c>
      <c r="AC423">
        <v>0.1</v>
      </c>
      <c r="AD423">
        <f t="shared" si="187"/>
        <v>0</v>
      </c>
      <c r="AE423">
        <f t="shared" si="188"/>
        <v>0.1</v>
      </c>
      <c r="AF423">
        <f t="shared" si="189"/>
        <v>0.56428571428571428</v>
      </c>
      <c r="AG423">
        <f t="shared" si="198"/>
        <v>0.89099302931898017</v>
      </c>
      <c r="AH423">
        <f t="shared" si="199"/>
        <v>8.9099302931898022E-3</v>
      </c>
      <c r="AI423">
        <v>6</v>
      </c>
      <c r="AJ423">
        <v>28</v>
      </c>
      <c r="AK423">
        <v>0.05</v>
      </c>
      <c r="AL423">
        <f t="shared" si="190"/>
        <v>15.8</v>
      </c>
      <c r="AM423">
        <f t="shared" si="200"/>
        <v>19.2</v>
      </c>
      <c r="AN423">
        <f t="shared" si="191"/>
        <v>9.6999999999999993</v>
      </c>
      <c r="AO423">
        <f t="shared" si="201"/>
        <v>6.3000000000000007</v>
      </c>
      <c r="AP423">
        <f t="shared" si="202"/>
        <v>1.5396825396825393</v>
      </c>
      <c r="AQ423">
        <v>0.328125</v>
      </c>
      <c r="AR423">
        <f t="shared" si="203"/>
        <v>0.82291666666666674</v>
      </c>
      <c r="AS423">
        <f t="shared" si="204"/>
        <v>1.1521283347067961</v>
      </c>
      <c r="AT423">
        <f t="shared" si="205"/>
        <v>0.94810560876913441</v>
      </c>
      <c r="AU423">
        <v>18.8</v>
      </c>
      <c r="AV423">
        <v>26.8</v>
      </c>
      <c r="AW423">
        <v>19.2</v>
      </c>
      <c r="AX423">
        <v>11.2</v>
      </c>
      <c r="AY423">
        <v>1.7142857140000001</v>
      </c>
      <c r="AZ423">
        <v>0.41791044799999999</v>
      </c>
      <c r="BA423">
        <v>0.70149253700000003</v>
      </c>
      <c r="BB423">
        <v>1.2526386780000001</v>
      </c>
      <c r="BC423">
        <v>0.94810560899999996</v>
      </c>
      <c r="BD423">
        <v>118.3</v>
      </c>
      <c r="BE423">
        <v>140.4</v>
      </c>
      <c r="BF423">
        <f t="shared" si="206"/>
        <v>8.0144176565438239E-3</v>
      </c>
      <c r="BG423">
        <f t="shared" si="207"/>
        <v>6.7528889529914525E-3</v>
      </c>
      <c r="BH423">
        <v>2.6524392109999999</v>
      </c>
      <c r="BI423">
        <v>1.3935580350000001</v>
      </c>
    </row>
    <row r="424" spans="1:61" x14ac:dyDescent="0.4">
      <c r="A424" s="1">
        <v>34168.416690740742</v>
      </c>
      <c r="B424">
        <v>22.5</v>
      </c>
      <c r="C424">
        <v>0</v>
      </c>
      <c r="D424">
        <v>74</v>
      </c>
      <c r="E424">
        <v>0</v>
      </c>
      <c r="F424">
        <f t="shared" si="208"/>
        <v>1</v>
      </c>
      <c r="G424" s="2">
        <v>-6.4500000000000002E-12</v>
      </c>
      <c r="H424">
        <f t="shared" si="192"/>
        <v>2.6607720850000001E-3</v>
      </c>
      <c r="I424">
        <f t="shared" si="193"/>
        <v>1.4005792530000002E-3</v>
      </c>
      <c r="J424">
        <v>0</v>
      </c>
      <c r="K424">
        <f t="shared" si="194"/>
        <v>0</v>
      </c>
      <c r="M424">
        <f t="shared" si="195"/>
        <v>0</v>
      </c>
      <c r="N424">
        <v>1</v>
      </c>
      <c r="O424">
        <v>1</v>
      </c>
      <c r="P424">
        <v>0</v>
      </c>
      <c r="Q424">
        <f t="shared" si="180"/>
        <v>0</v>
      </c>
      <c r="R424">
        <f t="shared" si="181"/>
        <v>0.5</v>
      </c>
      <c r="S424">
        <f t="shared" si="196"/>
        <v>0.77388634547131319</v>
      </c>
      <c r="T424">
        <f t="shared" si="182"/>
        <v>0</v>
      </c>
      <c r="U424">
        <f t="shared" si="197"/>
        <v>0</v>
      </c>
      <c r="V424" s="2">
        <f t="shared" si="179"/>
        <v>9.3111478062155916E-6</v>
      </c>
      <c r="W424">
        <f t="shared" si="183"/>
        <v>0</v>
      </c>
      <c r="X424">
        <f t="shared" si="184"/>
        <v>0</v>
      </c>
      <c r="Y424">
        <f t="shared" si="185"/>
        <v>0</v>
      </c>
      <c r="Z424">
        <f t="shared" si="186"/>
        <v>1.00000000000645</v>
      </c>
      <c r="AA424">
        <v>0</v>
      </c>
      <c r="AB424">
        <v>0.05</v>
      </c>
      <c r="AC424">
        <v>0.1</v>
      </c>
      <c r="AD424">
        <f t="shared" si="187"/>
        <v>0</v>
      </c>
      <c r="AE424">
        <f t="shared" si="188"/>
        <v>0.1</v>
      </c>
      <c r="AF424">
        <f t="shared" si="189"/>
        <v>0.625</v>
      </c>
      <c r="AG424">
        <f t="shared" si="198"/>
        <v>1.0091099107547328</v>
      </c>
      <c r="AH424">
        <f t="shared" si="199"/>
        <v>1.009109910754733E-2</v>
      </c>
      <c r="AI424">
        <v>6</v>
      </c>
      <c r="AJ424">
        <v>28</v>
      </c>
      <c r="AK424">
        <v>0.05</v>
      </c>
      <c r="AL424">
        <f t="shared" si="190"/>
        <v>17.5</v>
      </c>
      <c r="AM424">
        <f t="shared" si="200"/>
        <v>19.2</v>
      </c>
      <c r="AN424">
        <f t="shared" si="191"/>
        <v>8</v>
      </c>
      <c r="AO424">
        <f t="shared" si="201"/>
        <v>6.3000000000000007</v>
      </c>
      <c r="AP424">
        <f t="shared" si="202"/>
        <v>1.2698412698412698</v>
      </c>
      <c r="AQ424">
        <v>0.328125</v>
      </c>
      <c r="AR424">
        <f t="shared" si="203"/>
        <v>0.91145833333333337</v>
      </c>
      <c r="AS424">
        <f t="shared" si="204"/>
        <v>1.0815404931932422</v>
      </c>
      <c r="AT424">
        <f t="shared" si="205"/>
        <v>0.9857790953584239</v>
      </c>
      <c r="AU424">
        <v>20.5</v>
      </c>
      <c r="AV424">
        <v>26.8</v>
      </c>
      <c r="AW424">
        <v>17.5</v>
      </c>
      <c r="AX424">
        <v>11.2</v>
      </c>
      <c r="AY424">
        <v>1.5625</v>
      </c>
      <c r="AZ424">
        <v>0.41791044799999999</v>
      </c>
      <c r="BA424">
        <v>0.76492537299999996</v>
      </c>
      <c r="BB424">
        <v>1.2050343139999999</v>
      </c>
      <c r="BC424">
        <v>0.98577909500000005</v>
      </c>
      <c r="BD424">
        <v>118.3</v>
      </c>
      <c r="BE424">
        <v>140.4</v>
      </c>
      <c r="BF424">
        <f t="shared" si="206"/>
        <v>8.3328748551007945E-3</v>
      </c>
      <c r="BG424">
        <f t="shared" si="207"/>
        <v>7.0212186253561255E-3</v>
      </c>
      <c r="BH424">
        <v>2.6607720850000001</v>
      </c>
      <c r="BI424">
        <v>1.4005792530000001</v>
      </c>
    </row>
    <row r="425" spans="1:61" x14ac:dyDescent="0.4">
      <c r="A425" s="1">
        <v>34168.458357465279</v>
      </c>
      <c r="B425">
        <v>22.2</v>
      </c>
      <c r="C425">
        <v>0</v>
      </c>
      <c r="D425">
        <v>71</v>
      </c>
      <c r="E425">
        <v>0</v>
      </c>
      <c r="F425">
        <f t="shared" si="208"/>
        <v>1</v>
      </c>
      <c r="G425" s="2">
        <v>-6.4500000000000002E-12</v>
      </c>
      <c r="H425">
        <f t="shared" si="192"/>
        <v>2.6690616429999999E-3</v>
      </c>
      <c r="I425">
        <f t="shared" si="193"/>
        <v>1.4075639730000001E-3</v>
      </c>
      <c r="J425">
        <v>0</v>
      </c>
      <c r="K425">
        <f t="shared" si="194"/>
        <v>0</v>
      </c>
      <c r="M425">
        <f t="shared" si="195"/>
        <v>0</v>
      </c>
      <c r="N425">
        <v>1</v>
      </c>
      <c r="O425">
        <v>1</v>
      </c>
      <c r="P425">
        <v>0</v>
      </c>
      <c r="Q425">
        <f t="shared" si="180"/>
        <v>0</v>
      </c>
      <c r="R425">
        <f t="shared" si="181"/>
        <v>0.49142857142857138</v>
      </c>
      <c r="S425">
        <f t="shared" si="196"/>
        <v>0.72855654832534389</v>
      </c>
      <c r="T425">
        <f t="shared" si="182"/>
        <v>0</v>
      </c>
      <c r="U425">
        <f t="shared" si="197"/>
        <v>0</v>
      </c>
      <c r="V425" s="2">
        <f t="shared" si="179"/>
        <v>9.3111478062155916E-6</v>
      </c>
      <c r="W425">
        <f t="shared" si="183"/>
        <v>0</v>
      </c>
      <c r="X425">
        <f t="shared" si="184"/>
        <v>0</v>
      </c>
      <c r="Y425">
        <f t="shared" si="185"/>
        <v>0</v>
      </c>
      <c r="Z425">
        <f t="shared" si="186"/>
        <v>1.00000000000645</v>
      </c>
      <c r="AA425">
        <v>0</v>
      </c>
      <c r="AB425">
        <v>0.05</v>
      </c>
      <c r="AC425">
        <v>0.1</v>
      </c>
      <c r="AD425">
        <f t="shared" si="187"/>
        <v>0</v>
      </c>
      <c r="AE425">
        <f t="shared" si="188"/>
        <v>0.1</v>
      </c>
      <c r="AF425">
        <f t="shared" si="189"/>
        <v>0.61428571428571421</v>
      </c>
      <c r="AG425">
        <f t="shared" si="198"/>
        <v>1.0033609695498795</v>
      </c>
      <c r="AH425">
        <f t="shared" si="199"/>
        <v>1.0033609695498796E-2</v>
      </c>
      <c r="AI425">
        <v>6</v>
      </c>
      <c r="AJ425">
        <v>28</v>
      </c>
      <c r="AK425">
        <v>0.05</v>
      </c>
      <c r="AL425">
        <f t="shared" si="190"/>
        <v>17.2</v>
      </c>
      <c r="AM425">
        <f t="shared" si="200"/>
        <v>19.2</v>
      </c>
      <c r="AN425">
        <f t="shared" si="191"/>
        <v>8.3000000000000007</v>
      </c>
      <c r="AO425">
        <f t="shared" si="201"/>
        <v>6.3000000000000007</v>
      </c>
      <c r="AP425">
        <f t="shared" si="202"/>
        <v>1.3174603174603174</v>
      </c>
      <c r="AQ425">
        <v>0.328125</v>
      </c>
      <c r="AR425">
        <f t="shared" si="203"/>
        <v>0.89583333333333337</v>
      </c>
      <c r="AS425">
        <f t="shared" si="204"/>
        <v>1.0946842793535088</v>
      </c>
      <c r="AT425">
        <f t="shared" si="205"/>
        <v>0.98065466692085168</v>
      </c>
      <c r="AU425">
        <v>20.2</v>
      </c>
      <c r="AV425">
        <v>26.8</v>
      </c>
      <c r="AW425">
        <v>17.8</v>
      </c>
      <c r="AX425">
        <v>11.2</v>
      </c>
      <c r="AY425">
        <v>1.5892857140000001</v>
      </c>
      <c r="AZ425">
        <v>0.41791044799999999</v>
      </c>
      <c r="BA425">
        <v>0.753731343</v>
      </c>
      <c r="BB425">
        <v>1.2136247069999999</v>
      </c>
      <c r="BC425">
        <v>0.98065466700000004</v>
      </c>
      <c r="BD425">
        <v>118.3</v>
      </c>
      <c r="BE425">
        <v>140.4</v>
      </c>
      <c r="BF425">
        <f t="shared" si="206"/>
        <v>8.2895576240139615E-3</v>
      </c>
      <c r="BG425">
        <f t="shared" si="207"/>
        <v>6.9847198504273504E-3</v>
      </c>
      <c r="BH425">
        <v>2.669061643</v>
      </c>
      <c r="BI425">
        <v>1.407563973</v>
      </c>
    </row>
    <row r="426" spans="1:61" x14ac:dyDescent="0.4">
      <c r="A426" s="1">
        <v>34168.500024189816</v>
      </c>
      <c r="B426">
        <v>23.3</v>
      </c>
      <c r="C426">
        <v>0</v>
      </c>
      <c r="D426">
        <v>69</v>
      </c>
      <c r="E426">
        <v>0</v>
      </c>
      <c r="F426">
        <f t="shared" si="208"/>
        <v>1</v>
      </c>
      <c r="G426" s="2">
        <v>-6.4500000000000002E-12</v>
      </c>
      <c r="H426">
        <f t="shared" si="192"/>
        <v>2.6774793479999999E-3</v>
      </c>
      <c r="I426">
        <f t="shared" si="193"/>
        <v>1.414656669E-3</v>
      </c>
      <c r="J426">
        <v>0</v>
      </c>
      <c r="K426">
        <f t="shared" si="194"/>
        <v>0</v>
      </c>
      <c r="M426">
        <f t="shared" si="195"/>
        <v>0</v>
      </c>
      <c r="N426">
        <v>1</v>
      </c>
      <c r="O426">
        <v>1</v>
      </c>
      <c r="P426">
        <v>0</v>
      </c>
      <c r="Q426">
        <f t="shared" si="180"/>
        <v>0</v>
      </c>
      <c r="R426">
        <f t="shared" si="181"/>
        <v>0.52285714285714291</v>
      </c>
      <c r="S426">
        <f t="shared" si="196"/>
        <v>0.88062183471983801</v>
      </c>
      <c r="T426">
        <f t="shared" si="182"/>
        <v>0</v>
      </c>
      <c r="U426">
        <f t="shared" si="197"/>
        <v>0</v>
      </c>
      <c r="V426" s="2">
        <f t="shared" si="179"/>
        <v>9.3111478062155916E-6</v>
      </c>
      <c r="W426">
        <f t="shared" si="183"/>
        <v>0</v>
      </c>
      <c r="X426">
        <f t="shared" si="184"/>
        <v>0</v>
      </c>
      <c r="Y426">
        <f t="shared" si="185"/>
        <v>0</v>
      </c>
      <c r="Z426">
        <f t="shared" si="186"/>
        <v>1.00000000000645</v>
      </c>
      <c r="AA426">
        <v>0</v>
      </c>
      <c r="AB426">
        <v>0.05</v>
      </c>
      <c r="AC426">
        <v>0.1</v>
      </c>
      <c r="AD426">
        <f t="shared" si="187"/>
        <v>0</v>
      </c>
      <c r="AE426">
        <f t="shared" si="188"/>
        <v>0.1</v>
      </c>
      <c r="AF426">
        <f t="shared" si="189"/>
        <v>0.65357142857142858</v>
      </c>
      <c r="AG426">
        <f t="shared" si="198"/>
        <v>0.98842072790478974</v>
      </c>
      <c r="AH426">
        <f t="shared" si="199"/>
        <v>9.8842072790478984E-3</v>
      </c>
      <c r="AI426">
        <v>6</v>
      </c>
      <c r="AJ426">
        <v>28</v>
      </c>
      <c r="AK426">
        <v>0.05</v>
      </c>
      <c r="AL426">
        <f t="shared" si="190"/>
        <v>18.3</v>
      </c>
      <c r="AM426">
        <f t="shared" si="200"/>
        <v>19.2</v>
      </c>
      <c r="AN426">
        <f t="shared" si="191"/>
        <v>7.1999999999999993</v>
      </c>
      <c r="AO426">
        <f t="shared" si="201"/>
        <v>6.3000000000000007</v>
      </c>
      <c r="AP426">
        <f t="shared" si="202"/>
        <v>1.1428571428571426</v>
      </c>
      <c r="AQ426">
        <v>0.328125</v>
      </c>
      <c r="AR426">
        <f t="shared" si="203"/>
        <v>0.95312500000000011</v>
      </c>
      <c r="AS426">
        <f t="shared" si="204"/>
        <v>1.0447890387105785</v>
      </c>
      <c r="AT426">
        <f t="shared" si="205"/>
        <v>0.99581455252102025</v>
      </c>
      <c r="AU426">
        <v>21.3</v>
      </c>
      <c r="AV426">
        <v>26.8</v>
      </c>
      <c r="AW426">
        <v>16.7</v>
      </c>
      <c r="AX426">
        <v>11.2</v>
      </c>
      <c r="AY426">
        <v>1.491071429</v>
      </c>
      <c r="AZ426">
        <v>0.41791044799999999</v>
      </c>
      <c r="BA426">
        <v>0.794776119</v>
      </c>
      <c r="BB426">
        <v>1.181698854</v>
      </c>
      <c r="BC426">
        <v>0.99581455299999999</v>
      </c>
      <c r="BD426">
        <v>118.3</v>
      </c>
      <c r="BE426">
        <v>140.4</v>
      </c>
      <c r="BF426">
        <f t="shared" si="206"/>
        <v>8.41770543128504E-3</v>
      </c>
      <c r="BG426">
        <f t="shared" si="207"/>
        <v>7.092696246438746E-3</v>
      </c>
      <c r="BH426">
        <v>2.6774793479999999</v>
      </c>
      <c r="BI426">
        <v>1.414656669</v>
      </c>
    </row>
    <row r="427" spans="1:61" x14ac:dyDescent="0.4">
      <c r="A427" s="1">
        <v>34168.541690914353</v>
      </c>
      <c r="B427">
        <v>23.5</v>
      </c>
      <c r="C427">
        <v>0</v>
      </c>
      <c r="D427">
        <v>70</v>
      </c>
      <c r="E427">
        <v>0</v>
      </c>
      <c r="F427">
        <f t="shared" si="208"/>
        <v>1</v>
      </c>
      <c r="G427" s="2">
        <v>-6.4500000000000002E-12</v>
      </c>
      <c r="H427">
        <f t="shared" si="192"/>
        <v>2.6859107530000001E-3</v>
      </c>
      <c r="I427">
        <f t="shared" si="193"/>
        <v>1.4217609080000001E-3</v>
      </c>
      <c r="J427">
        <v>0</v>
      </c>
      <c r="K427">
        <f t="shared" si="194"/>
        <v>0</v>
      </c>
      <c r="M427">
        <f t="shared" si="195"/>
        <v>0</v>
      </c>
      <c r="N427">
        <v>1</v>
      </c>
      <c r="O427">
        <v>1</v>
      </c>
      <c r="P427">
        <v>0</v>
      </c>
      <c r="Q427">
        <f t="shared" si="180"/>
        <v>0</v>
      </c>
      <c r="R427">
        <f t="shared" si="181"/>
        <v>0.52857142857142858</v>
      </c>
      <c r="S427">
        <f t="shared" si="196"/>
        <v>0.90301825519879086</v>
      </c>
      <c r="T427">
        <f t="shared" si="182"/>
        <v>0</v>
      </c>
      <c r="U427">
        <f t="shared" si="197"/>
        <v>0</v>
      </c>
      <c r="V427" s="2">
        <f t="shared" si="179"/>
        <v>9.3111478062155916E-6</v>
      </c>
      <c r="W427">
        <f t="shared" si="183"/>
        <v>0</v>
      </c>
      <c r="X427">
        <f t="shared" si="184"/>
        <v>0</v>
      </c>
      <c r="Y427">
        <f t="shared" si="185"/>
        <v>0</v>
      </c>
      <c r="Z427">
        <f t="shared" si="186"/>
        <v>1.00000000000645</v>
      </c>
      <c r="AA427">
        <v>0</v>
      </c>
      <c r="AB427">
        <v>0.05</v>
      </c>
      <c r="AC427">
        <v>0.1</v>
      </c>
      <c r="AD427">
        <f t="shared" si="187"/>
        <v>0</v>
      </c>
      <c r="AE427">
        <f t="shared" si="188"/>
        <v>0.1</v>
      </c>
      <c r="AF427">
        <f t="shared" si="189"/>
        <v>0.6607142857142857</v>
      </c>
      <c r="AG427">
        <f t="shared" si="198"/>
        <v>0.9750003768422445</v>
      </c>
      <c r="AH427">
        <f t="shared" si="199"/>
        <v>9.7500037684224456E-3</v>
      </c>
      <c r="AI427">
        <v>6</v>
      </c>
      <c r="AJ427">
        <v>28</v>
      </c>
      <c r="AK427">
        <v>0.05</v>
      </c>
      <c r="AL427">
        <f t="shared" si="190"/>
        <v>18.5</v>
      </c>
      <c r="AM427">
        <f t="shared" si="200"/>
        <v>19.2</v>
      </c>
      <c r="AN427">
        <f t="shared" si="191"/>
        <v>7</v>
      </c>
      <c r="AO427">
        <f t="shared" si="201"/>
        <v>6.3000000000000007</v>
      </c>
      <c r="AP427">
        <f t="shared" si="202"/>
        <v>1.1111111111111109</v>
      </c>
      <c r="AQ427">
        <v>0.328125</v>
      </c>
      <c r="AR427">
        <f t="shared" si="203"/>
        <v>0.96354166666666674</v>
      </c>
      <c r="AS427">
        <f t="shared" si="204"/>
        <v>1.0351759571750678</v>
      </c>
      <c r="AT427">
        <f t="shared" si="205"/>
        <v>0.9974351670697269</v>
      </c>
      <c r="AU427">
        <v>21.5</v>
      </c>
      <c r="AV427">
        <v>26.8</v>
      </c>
      <c r="AW427">
        <v>16.5</v>
      </c>
      <c r="AX427">
        <v>11.2</v>
      </c>
      <c r="AY427">
        <v>1.4732142859999999</v>
      </c>
      <c r="AZ427">
        <v>0.41791044799999999</v>
      </c>
      <c r="BA427">
        <v>0.80223880599999997</v>
      </c>
      <c r="BB427">
        <v>1.1757638050000001</v>
      </c>
      <c r="BC427">
        <v>0.99743516700000001</v>
      </c>
      <c r="BD427">
        <v>118.3</v>
      </c>
      <c r="BE427">
        <v>140.4</v>
      </c>
      <c r="BF427">
        <f t="shared" si="206"/>
        <v>8.431404624427109E-3</v>
      </c>
      <c r="BG427">
        <f t="shared" si="207"/>
        <v>7.1042390811965807E-3</v>
      </c>
      <c r="BH427">
        <v>2.6859107529999999</v>
      </c>
      <c r="BI427">
        <v>1.421760908</v>
      </c>
    </row>
    <row r="428" spans="1:61" x14ac:dyDescent="0.4">
      <c r="A428" s="1">
        <v>34168.58335763889</v>
      </c>
      <c r="B428">
        <v>22.7</v>
      </c>
      <c r="C428">
        <v>0</v>
      </c>
      <c r="D428">
        <v>73</v>
      </c>
      <c r="E428">
        <v>0</v>
      </c>
      <c r="F428">
        <f t="shared" si="208"/>
        <v>1</v>
      </c>
      <c r="G428" s="2">
        <v>-6.4500000000000002E-12</v>
      </c>
      <c r="H428">
        <f t="shared" si="192"/>
        <v>2.6942691349999999E-3</v>
      </c>
      <c r="I428">
        <f t="shared" si="193"/>
        <v>1.4288036190000001E-3</v>
      </c>
      <c r="J428">
        <v>0</v>
      </c>
      <c r="K428">
        <f t="shared" si="194"/>
        <v>0</v>
      </c>
      <c r="M428">
        <f t="shared" si="195"/>
        <v>0</v>
      </c>
      <c r="N428">
        <v>1</v>
      </c>
      <c r="O428">
        <v>1</v>
      </c>
      <c r="P428">
        <v>0</v>
      </c>
      <c r="Q428">
        <f t="shared" si="180"/>
        <v>0</v>
      </c>
      <c r="R428">
        <f t="shared" si="181"/>
        <v>0.50571428571428567</v>
      </c>
      <c r="S428">
        <f t="shared" si="196"/>
        <v>0.802752349416333</v>
      </c>
      <c r="T428">
        <f t="shared" si="182"/>
        <v>0</v>
      </c>
      <c r="U428">
        <f t="shared" si="197"/>
        <v>0</v>
      </c>
      <c r="V428" s="2">
        <f t="shared" si="179"/>
        <v>9.3111478062155916E-6</v>
      </c>
      <c r="W428">
        <f t="shared" si="183"/>
        <v>0</v>
      </c>
      <c r="X428">
        <f t="shared" si="184"/>
        <v>0</v>
      </c>
      <c r="Y428">
        <f t="shared" si="185"/>
        <v>0</v>
      </c>
      <c r="Z428">
        <f t="shared" si="186"/>
        <v>1.00000000000645</v>
      </c>
      <c r="AA428">
        <v>0</v>
      </c>
      <c r="AB428">
        <v>0.05</v>
      </c>
      <c r="AC428">
        <v>0.1</v>
      </c>
      <c r="AD428">
        <f t="shared" si="187"/>
        <v>0</v>
      </c>
      <c r="AE428">
        <f t="shared" si="188"/>
        <v>0.1</v>
      </c>
      <c r="AF428">
        <f t="shared" si="189"/>
        <v>0.63214285714285712</v>
      </c>
      <c r="AG428">
        <f t="shared" si="198"/>
        <v>1.0088982943296392</v>
      </c>
      <c r="AH428">
        <f t="shared" si="199"/>
        <v>1.0088982943296394E-2</v>
      </c>
      <c r="AI428">
        <v>6</v>
      </c>
      <c r="AJ428">
        <v>28</v>
      </c>
      <c r="AK428">
        <v>0.05</v>
      </c>
      <c r="AL428">
        <f t="shared" si="190"/>
        <v>17.7</v>
      </c>
      <c r="AM428">
        <f t="shared" si="200"/>
        <v>19.2</v>
      </c>
      <c r="AN428">
        <f t="shared" si="191"/>
        <v>7.8000000000000007</v>
      </c>
      <c r="AO428">
        <f t="shared" si="201"/>
        <v>6.3000000000000007</v>
      </c>
      <c r="AP428">
        <f t="shared" si="202"/>
        <v>1.2380952380952381</v>
      </c>
      <c r="AQ428">
        <v>0.328125</v>
      </c>
      <c r="AR428">
        <f t="shared" si="203"/>
        <v>0.921875</v>
      </c>
      <c r="AS428">
        <f t="shared" si="204"/>
        <v>1.0725929145282123</v>
      </c>
      <c r="AT428">
        <f t="shared" si="205"/>
        <v>0.98879659308069567</v>
      </c>
      <c r="AU428">
        <v>20.7</v>
      </c>
      <c r="AV428">
        <v>26.8</v>
      </c>
      <c r="AW428">
        <v>17.3</v>
      </c>
      <c r="AX428">
        <v>11.2</v>
      </c>
      <c r="AY428">
        <v>1.5446428569999999</v>
      </c>
      <c r="AZ428">
        <v>0.41791044799999999</v>
      </c>
      <c r="BA428">
        <v>0.77238806000000004</v>
      </c>
      <c r="BB428">
        <v>1.1992596659999999</v>
      </c>
      <c r="BC428">
        <v>0.988796593</v>
      </c>
      <c r="BD428">
        <v>118.3</v>
      </c>
      <c r="BE428">
        <v>140.4</v>
      </c>
      <c r="BF428">
        <f t="shared" si="206"/>
        <v>8.3583820209695327E-3</v>
      </c>
      <c r="BG428">
        <f t="shared" si="207"/>
        <v>7.0427107763532757E-3</v>
      </c>
      <c r="BH428">
        <v>2.6942691349999999</v>
      </c>
      <c r="BI428">
        <v>1.428803619</v>
      </c>
    </row>
    <row r="429" spans="1:61" x14ac:dyDescent="0.4">
      <c r="A429" s="1">
        <v>34168.625024363428</v>
      </c>
      <c r="B429">
        <v>22.6</v>
      </c>
      <c r="C429">
        <v>0</v>
      </c>
      <c r="D429">
        <v>74</v>
      </c>
      <c r="E429">
        <v>0</v>
      </c>
      <c r="F429">
        <f t="shared" si="208"/>
        <v>1</v>
      </c>
      <c r="G429" s="2">
        <v>-6.4500000000000002E-12</v>
      </c>
      <c r="H429">
        <f t="shared" si="192"/>
        <v>2.7026151079999998E-3</v>
      </c>
      <c r="I429">
        <f t="shared" si="193"/>
        <v>1.4358358739999999E-3</v>
      </c>
      <c r="J429">
        <v>0</v>
      </c>
      <c r="K429">
        <f t="shared" si="194"/>
        <v>0</v>
      </c>
      <c r="M429">
        <f t="shared" si="195"/>
        <v>0</v>
      </c>
      <c r="N429">
        <v>1</v>
      </c>
      <c r="O429">
        <v>1</v>
      </c>
      <c r="P429">
        <v>0</v>
      </c>
      <c r="Q429">
        <f t="shared" si="180"/>
        <v>0</v>
      </c>
      <c r="R429">
        <f t="shared" si="181"/>
        <v>0.50285714285714289</v>
      </c>
      <c r="S429">
        <f t="shared" si="196"/>
        <v>0.78847182520265191</v>
      </c>
      <c r="T429">
        <f t="shared" si="182"/>
        <v>0</v>
      </c>
      <c r="U429">
        <f t="shared" si="197"/>
        <v>0</v>
      </c>
      <c r="V429" s="2">
        <f t="shared" si="179"/>
        <v>9.3111478062155916E-6</v>
      </c>
      <c r="W429">
        <f t="shared" si="183"/>
        <v>0</v>
      </c>
      <c r="X429">
        <f t="shared" si="184"/>
        <v>0</v>
      </c>
      <c r="Y429">
        <f t="shared" si="185"/>
        <v>0</v>
      </c>
      <c r="Z429">
        <f t="shared" si="186"/>
        <v>1.00000000000645</v>
      </c>
      <c r="AA429">
        <v>0</v>
      </c>
      <c r="AB429">
        <v>0.05</v>
      </c>
      <c r="AC429">
        <v>0.1</v>
      </c>
      <c r="AD429">
        <f t="shared" si="187"/>
        <v>0</v>
      </c>
      <c r="AE429">
        <f t="shared" si="188"/>
        <v>0.1</v>
      </c>
      <c r="AF429">
        <f t="shared" si="189"/>
        <v>0.62857142857142867</v>
      </c>
      <c r="AG429">
        <f t="shared" si="198"/>
        <v>1.0094137391426183</v>
      </c>
      <c r="AH429">
        <f t="shared" si="199"/>
        <v>1.0094137391426184E-2</v>
      </c>
      <c r="AI429">
        <v>6</v>
      </c>
      <c r="AJ429">
        <v>28</v>
      </c>
      <c r="AK429">
        <v>0.05</v>
      </c>
      <c r="AL429">
        <f t="shared" si="190"/>
        <v>17.600000000000001</v>
      </c>
      <c r="AM429">
        <f t="shared" si="200"/>
        <v>19.2</v>
      </c>
      <c r="AN429">
        <f t="shared" si="191"/>
        <v>7.8999999999999986</v>
      </c>
      <c r="AO429">
        <f t="shared" si="201"/>
        <v>6.3000000000000007</v>
      </c>
      <c r="AP429">
        <f t="shared" si="202"/>
        <v>1.2539682539682535</v>
      </c>
      <c r="AQ429">
        <v>0.328125</v>
      </c>
      <c r="AR429">
        <f t="shared" si="203"/>
        <v>0.91666666666666674</v>
      </c>
      <c r="AS429">
        <f t="shared" si="204"/>
        <v>1.077085728647649</v>
      </c>
      <c r="AT429">
        <f t="shared" si="205"/>
        <v>0.98732858459367834</v>
      </c>
      <c r="AU429">
        <v>20.6</v>
      </c>
      <c r="AV429">
        <v>26.8</v>
      </c>
      <c r="AW429">
        <v>17.399999999999999</v>
      </c>
      <c r="AX429">
        <v>11.2</v>
      </c>
      <c r="AY429">
        <v>1.553571429</v>
      </c>
      <c r="AZ429">
        <v>0.41791044799999999</v>
      </c>
      <c r="BA429">
        <v>0.76865671599999996</v>
      </c>
      <c r="BB429">
        <v>1.2021518200000001</v>
      </c>
      <c r="BC429">
        <v>0.98732858499999998</v>
      </c>
      <c r="BD429">
        <v>118.3</v>
      </c>
      <c r="BE429">
        <v>140.4</v>
      </c>
      <c r="BF429">
        <f t="shared" si="206"/>
        <v>8.345972819895844E-3</v>
      </c>
      <c r="BG429">
        <f t="shared" si="207"/>
        <v>7.0322548789173789E-3</v>
      </c>
      <c r="BH429">
        <v>2.7026151079999998</v>
      </c>
      <c r="BI429">
        <v>1.4358358739999999</v>
      </c>
    </row>
    <row r="430" spans="1:61" x14ac:dyDescent="0.4">
      <c r="A430" s="1">
        <v>34168.666691087965</v>
      </c>
      <c r="B430">
        <v>21.6</v>
      </c>
      <c r="C430">
        <v>0</v>
      </c>
      <c r="D430">
        <v>76</v>
      </c>
      <c r="E430">
        <v>0</v>
      </c>
      <c r="F430">
        <f t="shared" si="208"/>
        <v>1</v>
      </c>
      <c r="G430" s="2">
        <v>-6.4500000000000002E-12</v>
      </c>
      <c r="H430">
        <f t="shared" si="192"/>
        <v>2.7108008319999999E-3</v>
      </c>
      <c r="I430">
        <f t="shared" si="193"/>
        <v>1.4427331040000001E-3</v>
      </c>
      <c r="J430">
        <v>0</v>
      </c>
      <c r="K430">
        <f t="shared" si="194"/>
        <v>0</v>
      </c>
      <c r="M430">
        <f t="shared" si="195"/>
        <v>0</v>
      </c>
      <c r="N430">
        <v>1</v>
      </c>
      <c r="O430">
        <v>1</v>
      </c>
      <c r="P430">
        <v>0</v>
      </c>
      <c r="Q430">
        <f t="shared" si="180"/>
        <v>0</v>
      </c>
      <c r="R430">
        <f t="shared" si="181"/>
        <v>0.47428571428571431</v>
      </c>
      <c r="S430">
        <f t="shared" si="196"/>
        <v>0.63311162646043528</v>
      </c>
      <c r="T430">
        <f t="shared" si="182"/>
        <v>0</v>
      </c>
      <c r="U430">
        <f t="shared" si="197"/>
        <v>0</v>
      </c>
      <c r="V430" s="2">
        <f t="shared" si="179"/>
        <v>9.3111478062155916E-6</v>
      </c>
      <c r="W430">
        <f t="shared" si="183"/>
        <v>0</v>
      </c>
      <c r="X430">
        <f t="shared" si="184"/>
        <v>0</v>
      </c>
      <c r="Y430">
        <f t="shared" si="185"/>
        <v>0</v>
      </c>
      <c r="Z430">
        <f t="shared" si="186"/>
        <v>1.00000000000645</v>
      </c>
      <c r="AA430">
        <v>0</v>
      </c>
      <c r="AB430">
        <v>0.05</v>
      </c>
      <c r="AC430">
        <v>0.1</v>
      </c>
      <c r="AD430">
        <f t="shared" si="187"/>
        <v>0</v>
      </c>
      <c r="AE430">
        <f t="shared" si="188"/>
        <v>0.1</v>
      </c>
      <c r="AF430">
        <f t="shared" si="189"/>
        <v>0.59285714285714286</v>
      </c>
      <c r="AG430">
        <f t="shared" si="198"/>
        <v>0.97117353042212795</v>
      </c>
      <c r="AH430">
        <f t="shared" si="199"/>
        <v>9.711735304221281E-3</v>
      </c>
      <c r="AI430">
        <v>6</v>
      </c>
      <c r="AJ430">
        <v>28</v>
      </c>
      <c r="AK430">
        <v>0.05</v>
      </c>
      <c r="AL430">
        <f t="shared" si="190"/>
        <v>16.600000000000001</v>
      </c>
      <c r="AM430">
        <f t="shared" si="200"/>
        <v>19.2</v>
      </c>
      <c r="AN430">
        <f t="shared" si="191"/>
        <v>8.8999999999999986</v>
      </c>
      <c r="AO430">
        <f t="shared" si="201"/>
        <v>6.3000000000000007</v>
      </c>
      <c r="AP430">
        <f t="shared" si="202"/>
        <v>1.4126984126984123</v>
      </c>
      <c r="AQ430">
        <v>0.328125</v>
      </c>
      <c r="AR430">
        <f t="shared" si="203"/>
        <v>0.86458333333333348</v>
      </c>
      <c r="AS430">
        <f t="shared" si="204"/>
        <v>1.1200437272374104</v>
      </c>
      <c r="AT430">
        <f t="shared" si="205"/>
        <v>0.9683711391740113</v>
      </c>
      <c r="AU430">
        <v>19.600000000000001</v>
      </c>
      <c r="AV430">
        <v>26.8</v>
      </c>
      <c r="AW430">
        <v>18.399999999999999</v>
      </c>
      <c r="AX430">
        <v>11.2</v>
      </c>
      <c r="AY430">
        <v>1.6428571430000001</v>
      </c>
      <c r="AZ430">
        <v>0.41791044799999999</v>
      </c>
      <c r="BA430">
        <v>0.73134328400000004</v>
      </c>
      <c r="BB430">
        <v>1.2305560760000001</v>
      </c>
      <c r="BC430">
        <v>0.96837113900000005</v>
      </c>
      <c r="BD430">
        <v>118.3</v>
      </c>
      <c r="BE430">
        <v>140.4</v>
      </c>
      <c r="BF430">
        <f t="shared" si="206"/>
        <v>8.1857239152494619E-3</v>
      </c>
      <c r="BG430">
        <f t="shared" si="207"/>
        <v>6.897230334757835E-3</v>
      </c>
      <c r="BH430">
        <v>2.7108008319999999</v>
      </c>
      <c r="BI430">
        <v>1.442733104</v>
      </c>
    </row>
    <row r="431" spans="1:61" x14ac:dyDescent="0.4">
      <c r="A431" s="1">
        <v>34168.708357812502</v>
      </c>
      <c r="B431">
        <v>21.2</v>
      </c>
      <c r="C431">
        <v>0</v>
      </c>
      <c r="D431">
        <v>76</v>
      </c>
      <c r="E431">
        <v>0</v>
      </c>
      <c r="F431">
        <f t="shared" si="208"/>
        <v>1</v>
      </c>
      <c r="G431" s="2">
        <v>-6.4500000000000002E-12</v>
      </c>
      <c r="H431">
        <f t="shared" si="192"/>
        <v>2.718905382E-3</v>
      </c>
      <c r="I431">
        <f t="shared" si="193"/>
        <v>1.449561938E-3</v>
      </c>
      <c r="J431">
        <v>0</v>
      </c>
      <c r="K431">
        <f t="shared" si="194"/>
        <v>0</v>
      </c>
      <c r="M431">
        <f t="shared" si="195"/>
        <v>0</v>
      </c>
      <c r="N431">
        <v>1</v>
      </c>
      <c r="O431">
        <v>1</v>
      </c>
      <c r="P431">
        <v>0</v>
      </c>
      <c r="Q431">
        <f t="shared" si="180"/>
        <v>0</v>
      </c>
      <c r="R431">
        <f t="shared" si="181"/>
        <v>0.46285714285714286</v>
      </c>
      <c r="S431">
        <f t="shared" si="196"/>
        <v>0.56807686973771543</v>
      </c>
      <c r="T431">
        <f t="shared" si="182"/>
        <v>0</v>
      </c>
      <c r="U431">
        <f t="shared" si="197"/>
        <v>0</v>
      </c>
      <c r="V431" s="2">
        <f t="shared" si="179"/>
        <v>9.3111478062155916E-6</v>
      </c>
      <c r="W431">
        <f t="shared" si="183"/>
        <v>0</v>
      </c>
      <c r="X431">
        <f t="shared" si="184"/>
        <v>0</v>
      </c>
      <c r="Y431">
        <f t="shared" si="185"/>
        <v>0</v>
      </c>
      <c r="Z431">
        <f t="shared" si="186"/>
        <v>1.00000000000645</v>
      </c>
      <c r="AA431">
        <v>0</v>
      </c>
      <c r="AB431">
        <v>0.05</v>
      </c>
      <c r="AC431">
        <v>0.1</v>
      </c>
      <c r="AD431">
        <f t="shared" si="187"/>
        <v>0</v>
      </c>
      <c r="AE431">
        <f t="shared" si="188"/>
        <v>0.1</v>
      </c>
      <c r="AF431">
        <f t="shared" si="189"/>
        <v>0.57857142857142851</v>
      </c>
      <c r="AG431">
        <f t="shared" si="198"/>
        <v>0.93583612150908191</v>
      </c>
      <c r="AH431">
        <f t="shared" si="199"/>
        <v>9.358361215090821E-3</v>
      </c>
      <c r="AI431">
        <v>6</v>
      </c>
      <c r="AJ431">
        <v>28</v>
      </c>
      <c r="AK431">
        <v>0.05</v>
      </c>
      <c r="AL431">
        <f t="shared" si="190"/>
        <v>16.2</v>
      </c>
      <c r="AM431">
        <f t="shared" si="200"/>
        <v>19.2</v>
      </c>
      <c r="AN431">
        <f t="shared" si="191"/>
        <v>9.3000000000000007</v>
      </c>
      <c r="AO431">
        <f t="shared" si="201"/>
        <v>6.3000000000000007</v>
      </c>
      <c r="AP431">
        <f t="shared" si="202"/>
        <v>1.4761904761904761</v>
      </c>
      <c r="AQ431">
        <v>0.328125</v>
      </c>
      <c r="AR431">
        <f t="shared" si="203"/>
        <v>0.84375</v>
      </c>
      <c r="AS431">
        <f t="shared" si="204"/>
        <v>1.1363179044245697</v>
      </c>
      <c r="AT431">
        <f t="shared" si="205"/>
        <v>0.95876823185823068</v>
      </c>
      <c r="AU431">
        <v>19.2</v>
      </c>
      <c r="AV431">
        <v>26.8</v>
      </c>
      <c r="AW431">
        <v>18.8</v>
      </c>
      <c r="AX431">
        <v>11.2</v>
      </c>
      <c r="AY431">
        <v>1.678571429</v>
      </c>
      <c r="AZ431">
        <v>0.41791044799999999</v>
      </c>
      <c r="BA431">
        <v>0.71641790999999999</v>
      </c>
      <c r="BB431">
        <v>1.2416657550000001</v>
      </c>
      <c r="BC431">
        <v>0.95876823200000005</v>
      </c>
      <c r="BD431">
        <v>118.3</v>
      </c>
      <c r="BE431">
        <v>140.4</v>
      </c>
      <c r="BF431">
        <f t="shared" si="206"/>
        <v>8.1045497198497952E-3</v>
      </c>
      <c r="BG431">
        <f t="shared" si="207"/>
        <v>6.8288335612535613E-3</v>
      </c>
      <c r="BH431">
        <v>2.718905382</v>
      </c>
      <c r="BI431">
        <v>1.449561938</v>
      </c>
    </row>
    <row r="432" spans="1:61" x14ac:dyDescent="0.4">
      <c r="A432" s="1">
        <v>34168.750024537039</v>
      </c>
      <c r="B432">
        <v>20.7</v>
      </c>
      <c r="C432">
        <v>0</v>
      </c>
      <c r="D432">
        <v>79</v>
      </c>
      <c r="E432">
        <v>0</v>
      </c>
      <c r="F432">
        <f t="shared" si="208"/>
        <v>1</v>
      </c>
      <c r="G432" s="2">
        <v>-6.4500000000000002E-12</v>
      </c>
      <c r="H432">
        <f t="shared" si="192"/>
        <v>2.7268959210000002E-3</v>
      </c>
      <c r="I432">
        <f t="shared" si="193"/>
        <v>1.4562947079999999E-3</v>
      </c>
      <c r="J432">
        <v>0</v>
      </c>
      <c r="K432">
        <f t="shared" si="194"/>
        <v>0</v>
      </c>
      <c r="M432">
        <f t="shared" si="195"/>
        <v>0</v>
      </c>
      <c r="N432">
        <v>1</v>
      </c>
      <c r="O432">
        <v>1</v>
      </c>
      <c r="P432">
        <v>0</v>
      </c>
      <c r="Q432">
        <f t="shared" si="180"/>
        <v>0</v>
      </c>
      <c r="R432">
        <f t="shared" si="181"/>
        <v>0.44857142857142857</v>
      </c>
      <c r="S432">
        <f t="shared" si="196"/>
        <v>0.48776184346283674</v>
      </c>
      <c r="T432">
        <f t="shared" si="182"/>
        <v>0</v>
      </c>
      <c r="U432">
        <f t="shared" si="197"/>
        <v>0</v>
      </c>
      <c r="V432" s="2">
        <f t="shared" si="179"/>
        <v>9.3111478062155916E-6</v>
      </c>
      <c r="W432">
        <f t="shared" si="183"/>
        <v>0</v>
      </c>
      <c r="X432">
        <f t="shared" si="184"/>
        <v>0</v>
      </c>
      <c r="Y432">
        <f t="shared" si="185"/>
        <v>0</v>
      </c>
      <c r="Z432">
        <f t="shared" si="186"/>
        <v>1.00000000000645</v>
      </c>
      <c r="AA432">
        <v>0</v>
      </c>
      <c r="AB432">
        <v>0.05</v>
      </c>
      <c r="AC432">
        <v>0.1</v>
      </c>
      <c r="AD432">
        <f t="shared" si="187"/>
        <v>0</v>
      </c>
      <c r="AE432">
        <f t="shared" si="188"/>
        <v>0.1</v>
      </c>
      <c r="AF432">
        <f t="shared" si="189"/>
        <v>0.56071428571428572</v>
      </c>
      <c r="AG432">
        <f t="shared" si="198"/>
        <v>0.87848143052398087</v>
      </c>
      <c r="AH432">
        <f t="shared" si="199"/>
        <v>8.7848143052398093E-3</v>
      </c>
      <c r="AI432">
        <v>6</v>
      </c>
      <c r="AJ432">
        <v>28</v>
      </c>
      <c r="AK432">
        <v>0.05</v>
      </c>
      <c r="AL432">
        <f t="shared" si="190"/>
        <v>15.7</v>
      </c>
      <c r="AM432">
        <f t="shared" si="200"/>
        <v>19.2</v>
      </c>
      <c r="AN432">
        <f t="shared" si="191"/>
        <v>9.8000000000000007</v>
      </c>
      <c r="AO432">
        <f t="shared" si="201"/>
        <v>6.3000000000000007</v>
      </c>
      <c r="AP432">
        <f t="shared" si="202"/>
        <v>1.5555555555555556</v>
      </c>
      <c r="AQ432">
        <v>0.328125</v>
      </c>
      <c r="AR432">
        <f t="shared" si="203"/>
        <v>0.81770833333333337</v>
      </c>
      <c r="AS432">
        <f t="shared" si="204"/>
        <v>1.1560122555045922</v>
      </c>
      <c r="AT432">
        <f t="shared" si="205"/>
        <v>0.94528085476156765</v>
      </c>
      <c r="AU432">
        <v>18.7</v>
      </c>
      <c r="AV432">
        <v>26.8</v>
      </c>
      <c r="AW432">
        <v>19.3</v>
      </c>
      <c r="AX432">
        <v>11.2</v>
      </c>
      <c r="AY432">
        <v>1.7232142859999999</v>
      </c>
      <c r="AZ432">
        <v>0.41791044799999999</v>
      </c>
      <c r="BA432">
        <v>0.69776119400000003</v>
      </c>
      <c r="BB432">
        <v>1.2553610710000001</v>
      </c>
      <c r="BC432">
        <v>0.94528085500000003</v>
      </c>
      <c r="BD432">
        <v>118.3</v>
      </c>
      <c r="BE432">
        <v>140.4</v>
      </c>
      <c r="BF432">
        <f t="shared" si="206"/>
        <v>7.9905397697512068E-3</v>
      </c>
      <c r="BG432">
        <f t="shared" si="207"/>
        <v>6.7327696225071227E-3</v>
      </c>
      <c r="BH432">
        <v>2.7268959210000001</v>
      </c>
      <c r="BI432">
        <v>1.4562947079999999</v>
      </c>
    </row>
    <row r="433" spans="1:61" x14ac:dyDescent="0.4">
      <c r="A433" s="1">
        <v>34168.791691261576</v>
      </c>
      <c r="B433">
        <v>20.2</v>
      </c>
      <c r="C433">
        <v>0</v>
      </c>
      <c r="D433">
        <v>81</v>
      </c>
      <c r="E433">
        <v>0</v>
      </c>
      <c r="F433">
        <f t="shared" si="208"/>
        <v>1</v>
      </c>
      <c r="G433" s="2">
        <v>-6.4500000000000002E-12</v>
      </c>
      <c r="H433">
        <f t="shared" si="192"/>
        <v>2.7347593369999998E-3</v>
      </c>
      <c r="I433">
        <f t="shared" si="193"/>
        <v>1.462920363E-3</v>
      </c>
      <c r="J433">
        <v>0</v>
      </c>
      <c r="K433">
        <f t="shared" si="194"/>
        <v>0</v>
      </c>
      <c r="M433">
        <f t="shared" si="195"/>
        <v>0</v>
      </c>
      <c r="N433">
        <v>1</v>
      </c>
      <c r="O433">
        <v>1</v>
      </c>
      <c r="P433">
        <v>0</v>
      </c>
      <c r="Q433">
        <f t="shared" si="180"/>
        <v>0</v>
      </c>
      <c r="R433">
        <f t="shared" si="181"/>
        <v>0.43428571428571427</v>
      </c>
      <c r="S433">
        <f t="shared" si="196"/>
        <v>0.41081909812444711</v>
      </c>
      <c r="T433">
        <f t="shared" si="182"/>
        <v>0</v>
      </c>
      <c r="U433">
        <f t="shared" si="197"/>
        <v>0</v>
      </c>
      <c r="V433" s="2">
        <f t="shared" si="179"/>
        <v>9.3111478062155916E-6</v>
      </c>
      <c r="W433">
        <f t="shared" si="183"/>
        <v>0</v>
      </c>
      <c r="X433">
        <f t="shared" si="184"/>
        <v>0</v>
      </c>
      <c r="Y433">
        <f t="shared" si="185"/>
        <v>0</v>
      </c>
      <c r="Z433">
        <f t="shared" si="186"/>
        <v>1.00000000000645</v>
      </c>
      <c r="AA433">
        <v>0</v>
      </c>
      <c r="AB433">
        <v>0.05</v>
      </c>
      <c r="AC433">
        <v>0.1</v>
      </c>
      <c r="AD433">
        <f t="shared" si="187"/>
        <v>0</v>
      </c>
      <c r="AE433">
        <f t="shared" si="188"/>
        <v>0.1</v>
      </c>
      <c r="AF433">
        <f t="shared" si="189"/>
        <v>0.54285714285714282</v>
      </c>
      <c r="AG433">
        <f t="shared" si="198"/>
        <v>0.8094452350459701</v>
      </c>
      <c r="AH433">
        <f t="shared" si="199"/>
        <v>8.0944523504597032E-3</v>
      </c>
      <c r="AI433">
        <v>6</v>
      </c>
      <c r="AJ433">
        <v>28</v>
      </c>
      <c r="AK433">
        <v>0.05</v>
      </c>
      <c r="AL433">
        <f t="shared" si="190"/>
        <v>15.2</v>
      </c>
      <c r="AM433">
        <f t="shared" si="200"/>
        <v>19.2</v>
      </c>
      <c r="AN433">
        <f t="shared" si="191"/>
        <v>10.3</v>
      </c>
      <c r="AO433">
        <f t="shared" si="201"/>
        <v>6.3000000000000007</v>
      </c>
      <c r="AP433">
        <f t="shared" si="202"/>
        <v>1.6349206349206349</v>
      </c>
      <c r="AQ433">
        <v>0.328125</v>
      </c>
      <c r="AR433">
        <f t="shared" si="203"/>
        <v>0.79166666666666663</v>
      </c>
      <c r="AS433">
        <f t="shared" si="204"/>
        <v>1.1750425587648941</v>
      </c>
      <c r="AT433">
        <f t="shared" si="205"/>
        <v>0.93024202568887437</v>
      </c>
      <c r="AU433">
        <v>18.2</v>
      </c>
      <c r="AV433">
        <v>26.8</v>
      </c>
      <c r="AW433">
        <v>19.8</v>
      </c>
      <c r="AX433">
        <v>11.2</v>
      </c>
      <c r="AY433">
        <v>1.7678571430000001</v>
      </c>
      <c r="AZ433">
        <v>0.41791044799999999</v>
      </c>
      <c r="BA433">
        <v>0.67910447799999996</v>
      </c>
      <c r="BB433">
        <v>1.2688513809999999</v>
      </c>
      <c r="BC433">
        <v>0.93024202600000006</v>
      </c>
      <c r="BD433">
        <v>118.3</v>
      </c>
      <c r="BE433">
        <v>140.4</v>
      </c>
      <c r="BF433">
        <f t="shared" si="206"/>
        <v>7.8634152636422178E-3</v>
      </c>
      <c r="BG433">
        <f t="shared" si="207"/>
        <v>6.6256554558404559E-3</v>
      </c>
      <c r="BH433">
        <v>2.7347593369999998</v>
      </c>
      <c r="BI433">
        <v>1.4629203630000001</v>
      </c>
    </row>
    <row r="434" spans="1:61" x14ac:dyDescent="0.4">
      <c r="A434" s="1">
        <v>34168.833357986114</v>
      </c>
      <c r="B434">
        <v>20</v>
      </c>
      <c r="C434">
        <v>0</v>
      </c>
      <c r="D434">
        <v>81</v>
      </c>
      <c r="E434">
        <v>0</v>
      </c>
      <c r="F434">
        <f t="shared" si="208"/>
        <v>1</v>
      </c>
      <c r="G434" s="2">
        <v>-6.4500000000000002E-12</v>
      </c>
      <c r="H434">
        <f t="shared" si="192"/>
        <v>2.742568408E-3</v>
      </c>
      <c r="I434">
        <f t="shared" si="193"/>
        <v>1.4695002290000001E-3</v>
      </c>
      <c r="J434">
        <v>0</v>
      </c>
      <c r="K434">
        <f t="shared" si="194"/>
        <v>0</v>
      </c>
      <c r="M434">
        <f t="shared" si="195"/>
        <v>0</v>
      </c>
      <c r="N434">
        <v>1</v>
      </c>
      <c r="O434">
        <v>1</v>
      </c>
      <c r="P434">
        <v>0</v>
      </c>
      <c r="Q434">
        <f t="shared" si="180"/>
        <v>0</v>
      </c>
      <c r="R434">
        <f t="shared" si="181"/>
        <v>0.42857142857142855</v>
      </c>
      <c r="S434">
        <f t="shared" si="196"/>
        <v>0.3814482614484605</v>
      </c>
      <c r="T434">
        <f t="shared" si="182"/>
        <v>0</v>
      </c>
      <c r="U434">
        <f t="shared" si="197"/>
        <v>0</v>
      </c>
      <c r="V434" s="2">
        <f t="shared" si="179"/>
        <v>9.3111478062155916E-6</v>
      </c>
      <c r="W434">
        <f t="shared" si="183"/>
        <v>0</v>
      </c>
      <c r="X434">
        <f t="shared" si="184"/>
        <v>0</v>
      </c>
      <c r="Y434">
        <f t="shared" si="185"/>
        <v>0</v>
      </c>
      <c r="Z434">
        <f t="shared" si="186"/>
        <v>1.00000000000645</v>
      </c>
      <c r="AA434">
        <v>0</v>
      </c>
      <c r="AB434">
        <v>0.05</v>
      </c>
      <c r="AC434">
        <v>0.1</v>
      </c>
      <c r="AD434">
        <f t="shared" si="187"/>
        <v>0</v>
      </c>
      <c r="AE434">
        <f t="shared" si="188"/>
        <v>0.1</v>
      </c>
      <c r="AF434">
        <f t="shared" si="189"/>
        <v>0.5357142857142857</v>
      </c>
      <c r="AG434">
        <f t="shared" si="198"/>
        <v>0.77932072044766043</v>
      </c>
      <c r="AH434">
        <f t="shared" si="199"/>
        <v>7.7932072044766048E-3</v>
      </c>
      <c r="AI434">
        <v>6</v>
      </c>
      <c r="AJ434">
        <v>28</v>
      </c>
      <c r="AK434">
        <v>0.05</v>
      </c>
      <c r="AL434">
        <f t="shared" si="190"/>
        <v>15</v>
      </c>
      <c r="AM434">
        <f t="shared" si="200"/>
        <v>19.2</v>
      </c>
      <c r="AN434">
        <f t="shared" si="191"/>
        <v>10.5</v>
      </c>
      <c r="AO434">
        <f t="shared" si="201"/>
        <v>6.3000000000000007</v>
      </c>
      <c r="AP434">
        <f t="shared" si="202"/>
        <v>1.6666666666666665</v>
      </c>
      <c r="AQ434">
        <v>0.328125</v>
      </c>
      <c r="AR434">
        <f t="shared" si="203"/>
        <v>0.78125</v>
      </c>
      <c r="AS434">
        <f t="shared" si="204"/>
        <v>1.1824808630647206</v>
      </c>
      <c r="AT434">
        <f t="shared" si="205"/>
        <v>0.92381317426931298</v>
      </c>
      <c r="AU434">
        <v>18</v>
      </c>
      <c r="AV434">
        <v>26.8</v>
      </c>
      <c r="AW434">
        <v>20</v>
      </c>
      <c r="AX434">
        <v>11.2</v>
      </c>
      <c r="AY434">
        <v>1.7857142859999999</v>
      </c>
      <c r="AZ434">
        <v>0.41791044799999999</v>
      </c>
      <c r="BA434">
        <v>0.67164179099999999</v>
      </c>
      <c r="BB434">
        <v>1.2741919420000001</v>
      </c>
      <c r="BC434">
        <v>0.92381317399999996</v>
      </c>
      <c r="BD434">
        <v>118.3</v>
      </c>
      <c r="BE434">
        <v>140.4</v>
      </c>
      <c r="BF434">
        <f t="shared" si="206"/>
        <v>7.8090716337220036E-3</v>
      </c>
      <c r="BG434">
        <f t="shared" si="207"/>
        <v>6.5798659116809112E-3</v>
      </c>
      <c r="BH434">
        <v>2.7425684079999999</v>
      </c>
      <c r="BI434">
        <v>1.4695002290000001</v>
      </c>
    </row>
    <row r="435" spans="1:61" x14ac:dyDescent="0.4">
      <c r="A435" s="1">
        <v>34168.875024710651</v>
      </c>
      <c r="B435">
        <v>19.8</v>
      </c>
      <c r="C435">
        <v>0</v>
      </c>
      <c r="D435">
        <v>82</v>
      </c>
      <c r="E435">
        <v>0</v>
      </c>
      <c r="F435">
        <f t="shared" si="208"/>
        <v>1</v>
      </c>
      <c r="G435" s="2">
        <v>-6.4500000000000002E-12</v>
      </c>
      <c r="H435">
        <f t="shared" si="192"/>
        <v>2.75032121E-3</v>
      </c>
      <c r="I435">
        <f t="shared" si="193"/>
        <v>1.476032682E-3</v>
      </c>
      <c r="J435">
        <v>0</v>
      </c>
      <c r="K435">
        <f t="shared" si="194"/>
        <v>0</v>
      </c>
      <c r="M435">
        <f t="shared" si="195"/>
        <v>0</v>
      </c>
      <c r="N435">
        <v>1</v>
      </c>
      <c r="O435">
        <v>1</v>
      </c>
      <c r="P435">
        <v>0</v>
      </c>
      <c r="Q435">
        <f t="shared" si="180"/>
        <v>0</v>
      </c>
      <c r="R435">
        <f t="shared" si="181"/>
        <v>0.42285714285714288</v>
      </c>
      <c r="S435">
        <f t="shared" si="196"/>
        <v>0.35304357077499987</v>
      </c>
      <c r="T435">
        <f t="shared" si="182"/>
        <v>0</v>
      </c>
      <c r="U435">
        <f t="shared" si="197"/>
        <v>0</v>
      </c>
      <c r="V435" s="2">
        <f t="shared" si="179"/>
        <v>9.3111478062155916E-6</v>
      </c>
      <c r="W435">
        <f t="shared" si="183"/>
        <v>0</v>
      </c>
      <c r="X435">
        <f t="shared" si="184"/>
        <v>0</v>
      </c>
      <c r="Y435">
        <f t="shared" si="185"/>
        <v>0</v>
      </c>
      <c r="Z435">
        <f t="shared" si="186"/>
        <v>1.00000000000645</v>
      </c>
      <c r="AA435">
        <v>0</v>
      </c>
      <c r="AB435">
        <v>0.05</v>
      </c>
      <c r="AC435">
        <v>0.1</v>
      </c>
      <c r="AD435">
        <f t="shared" si="187"/>
        <v>0</v>
      </c>
      <c r="AE435">
        <f t="shared" si="188"/>
        <v>0.1</v>
      </c>
      <c r="AF435">
        <f t="shared" si="189"/>
        <v>0.52857142857142858</v>
      </c>
      <c r="AG435">
        <f t="shared" si="198"/>
        <v>0.74809526251297565</v>
      </c>
      <c r="AH435">
        <f t="shared" si="199"/>
        <v>7.4809526251297569E-3</v>
      </c>
      <c r="AI435">
        <v>6</v>
      </c>
      <c r="AJ435">
        <v>28</v>
      </c>
      <c r="AK435">
        <v>0.05</v>
      </c>
      <c r="AL435">
        <f t="shared" si="190"/>
        <v>14.8</v>
      </c>
      <c r="AM435">
        <f t="shared" si="200"/>
        <v>19.2</v>
      </c>
      <c r="AN435">
        <f t="shared" si="191"/>
        <v>10.7</v>
      </c>
      <c r="AO435">
        <f t="shared" si="201"/>
        <v>6.3000000000000007</v>
      </c>
      <c r="AP435">
        <f t="shared" si="202"/>
        <v>1.6984126984126982</v>
      </c>
      <c r="AQ435">
        <v>0.328125</v>
      </c>
      <c r="AR435">
        <f t="shared" si="203"/>
        <v>0.77083333333333337</v>
      </c>
      <c r="AS435">
        <f t="shared" si="204"/>
        <v>1.1898245737153956</v>
      </c>
      <c r="AT435">
        <f t="shared" si="205"/>
        <v>0.91715644223895088</v>
      </c>
      <c r="AU435">
        <v>17.8</v>
      </c>
      <c r="AV435">
        <v>26.8</v>
      </c>
      <c r="AW435">
        <v>20.2</v>
      </c>
      <c r="AX435">
        <v>11.2</v>
      </c>
      <c r="AY435">
        <v>1.803571429</v>
      </c>
      <c r="AZ435">
        <v>0.41791044799999999</v>
      </c>
      <c r="BA435">
        <v>0.66417910400000002</v>
      </c>
      <c r="BB435">
        <v>1.279501507</v>
      </c>
      <c r="BC435">
        <v>0.91715644200000002</v>
      </c>
      <c r="BD435">
        <v>118.3</v>
      </c>
      <c r="BE435">
        <v>140.4</v>
      </c>
      <c r="BF435">
        <f t="shared" si="206"/>
        <v>7.752801709543118E-3</v>
      </c>
      <c r="BG435">
        <f t="shared" si="207"/>
        <v>6.5324532905982908E-3</v>
      </c>
      <c r="BH435">
        <v>2.7503212100000001</v>
      </c>
      <c r="BI435">
        <v>1.476032682</v>
      </c>
    </row>
    <row r="436" spans="1:61" x14ac:dyDescent="0.4">
      <c r="A436" s="1">
        <v>34168.916691435188</v>
      </c>
      <c r="B436">
        <v>19.7</v>
      </c>
      <c r="C436">
        <v>0</v>
      </c>
      <c r="D436">
        <v>84</v>
      </c>
      <c r="E436">
        <v>0</v>
      </c>
      <c r="F436">
        <f t="shared" si="208"/>
        <v>1</v>
      </c>
      <c r="G436" s="2">
        <v>-6.4500000000000002E-12</v>
      </c>
      <c r="H436">
        <f t="shared" si="192"/>
        <v>2.7580451680000004E-3</v>
      </c>
      <c r="I436">
        <f t="shared" si="193"/>
        <v>1.482540832E-3</v>
      </c>
      <c r="J436">
        <v>0</v>
      </c>
      <c r="K436">
        <f t="shared" si="194"/>
        <v>0</v>
      </c>
      <c r="M436">
        <f t="shared" si="195"/>
        <v>0</v>
      </c>
      <c r="N436">
        <v>1</v>
      </c>
      <c r="O436">
        <v>1</v>
      </c>
      <c r="P436">
        <v>0</v>
      </c>
      <c r="Q436">
        <f t="shared" si="180"/>
        <v>0</v>
      </c>
      <c r="R436">
        <f t="shared" si="181"/>
        <v>0.42</v>
      </c>
      <c r="S436">
        <f t="shared" si="196"/>
        <v>0.33923192224762655</v>
      </c>
      <c r="T436">
        <f t="shared" si="182"/>
        <v>0</v>
      </c>
      <c r="U436">
        <f t="shared" si="197"/>
        <v>0</v>
      </c>
      <c r="V436" s="2">
        <f t="shared" si="179"/>
        <v>9.3111478062155916E-6</v>
      </c>
      <c r="W436">
        <f t="shared" si="183"/>
        <v>0</v>
      </c>
      <c r="X436">
        <f t="shared" si="184"/>
        <v>0</v>
      </c>
      <c r="Y436">
        <f t="shared" si="185"/>
        <v>0</v>
      </c>
      <c r="Z436">
        <f t="shared" si="186"/>
        <v>1.00000000000645</v>
      </c>
      <c r="AA436">
        <v>0</v>
      </c>
      <c r="AB436">
        <v>0.05</v>
      </c>
      <c r="AC436">
        <v>0.1</v>
      </c>
      <c r="AD436">
        <f t="shared" si="187"/>
        <v>0</v>
      </c>
      <c r="AE436">
        <f t="shared" si="188"/>
        <v>0.1</v>
      </c>
      <c r="AF436">
        <f t="shared" si="189"/>
        <v>0.52500000000000002</v>
      </c>
      <c r="AG436">
        <f t="shared" si="198"/>
        <v>0.73213891470186609</v>
      </c>
      <c r="AH436">
        <f t="shared" si="199"/>
        <v>7.3213891470186622E-3</v>
      </c>
      <c r="AI436">
        <v>6</v>
      </c>
      <c r="AJ436">
        <v>28</v>
      </c>
      <c r="AK436">
        <v>0.05</v>
      </c>
      <c r="AL436">
        <f t="shared" si="190"/>
        <v>14.7</v>
      </c>
      <c r="AM436">
        <f t="shared" si="200"/>
        <v>19.2</v>
      </c>
      <c r="AN436">
        <f t="shared" si="191"/>
        <v>10.8</v>
      </c>
      <c r="AO436">
        <f t="shared" si="201"/>
        <v>6.3000000000000007</v>
      </c>
      <c r="AP436">
        <f t="shared" si="202"/>
        <v>1.7142857142857142</v>
      </c>
      <c r="AQ436">
        <v>0.328125</v>
      </c>
      <c r="AR436">
        <f t="shared" si="203"/>
        <v>0.765625</v>
      </c>
      <c r="AS436">
        <f t="shared" si="204"/>
        <v>1.1934618802261341</v>
      </c>
      <c r="AT436">
        <f t="shared" si="205"/>
        <v>0.91374425204813392</v>
      </c>
      <c r="AU436">
        <v>17.7</v>
      </c>
      <c r="AV436">
        <v>26.8</v>
      </c>
      <c r="AW436">
        <v>20.3</v>
      </c>
      <c r="AX436">
        <v>11.2</v>
      </c>
      <c r="AY436">
        <v>1.8125</v>
      </c>
      <c r="AZ436">
        <v>0.41791044799999999</v>
      </c>
      <c r="BA436">
        <v>0.66044776100000002</v>
      </c>
      <c r="BB436">
        <v>1.282144817</v>
      </c>
      <c r="BC436">
        <v>0.91374425199999998</v>
      </c>
      <c r="BD436">
        <v>118.3</v>
      </c>
      <c r="BE436">
        <v>140.4</v>
      </c>
      <c r="BF436">
        <f t="shared" si="206"/>
        <v>7.7239581745404389E-3</v>
      </c>
      <c r="BG436">
        <f t="shared" si="207"/>
        <v>6.5081499430199429E-3</v>
      </c>
      <c r="BH436">
        <v>2.7580451680000002</v>
      </c>
      <c r="BI436">
        <v>1.482540832</v>
      </c>
    </row>
    <row r="437" spans="1:61" x14ac:dyDescent="0.4">
      <c r="A437" s="1">
        <v>34168.958358159725</v>
      </c>
      <c r="B437">
        <v>19.3</v>
      </c>
      <c r="C437">
        <v>0</v>
      </c>
      <c r="D437">
        <v>87</v>
      </c>
      <c r="E437">
        <v>0</v>
      </c>
      <c r="F437">
        <f t="shared" si="208"/>
        <v>1</v>
      </c>
      <c r="G437" s="2">
        <v>-6.4500000000000002E-12</v>
      </c>
      <c r="H437">
        <f t="shared" si="192"/>
        <v>2.7656491510000001E-3</v>
      </c>
      <c r="I437">
        <f t="shared" si="193"/>
        <v>1.4889478920000001E-3</v>
      </c>
      <c r="J437">
        <v>0</v>
      </c>
      <c r="K437">
        <f t="shared" si="194"/>
        <v>0</v>
      </c>
      <c r="M437">
        <f t="shared" si="195"/>
        <v>0</v>
      </c>
      <c r="N437">
        <v>1</v>
      </c>
      <c r="O437">
        <v>1</v>
      </c>
      <c r="P437">
        <v>0</v>
      </c>
      <c r="Q437">
        <f t="shared" si="180"/>
        <v>0</v>
      </c>
      <c r="R437">
        <f t="shared" si="181"/>
        <v>0.40857142857142859</v>
      </c>
      <c r="S437">
        <f t="shared" si="196"/>
        <v>0.2868086924565203</v>
      </c>
      <c r="T437">
        <f t="shared" si="182"/>
        <v>0</v>
      </c>
      <c r="U437">
        <f t="shared" si="197"/>
        <v>0</v>
      </c>
      <c r="V437" s="2">
        <f t="shared" si="179"/>
        <v>9.3111478062155916E-6</v>
      </c>
      <c r="W437">
        <f t="shared" si="183"/>
        <v>0</v>
      </c>
      <c r="X437">
        <f t="shared" si="184"/>
        <v>0</v>
      </c>
      <c r="Y437">
        <f t="shared" si="185"/>
        <v>0</v>
      </c>
      <c r="Z437">
        <f t="shared" si="186"/>
        <v>1.00000000000645</v>
      </c>
      <c r="AA437">
        <v>0</v>
      </c>
      <c r="AB437">
        <v>0.05</v>
      </c>
      <c r="AC437">
        <v>0.1</v>
      </c>
      <c r="AD437">
        <f t="shared" si="187"/>
        <v>0</v>
      </c>
      <c r="AE437">
        <f t="shared" si="188"/>
        <v>0.1</v>
      </c>
      <c r="AF437">
        <f t="shared" si="189"/>
        <v>0.51071428571428579</v>
      </c>
      <c r="AG437">
        <f t="shared" si="198"/>
        <v>0.66665765740541683</v>
      </c>
      <c r="AH437">
        <f t="shared" si="199"/>
        <v>6.6665765740541692E-3</v>
      </c>
      <c r="AI437">
        <v>6</v>
      </c>
      <c r="AJ437">
        <v>28</v>
      </c>
      <c r="AK437">
        <v>0.05</v>
      </c>
      <c r="AL437">
        <f t="shared" si="190"/>
        <v>14.3</v>
      </c>
      <c r="AM437">
        <f t="shared" si="200"/>
        <v>19.2</v>
      </c>
      <c r="AN437">
        <f t="shared" si="191"/>
        <v>11.2</v>
      </c>
      <c r="AO437">
        <f t="shared" si="201"/>
        <v>6.3000000000000007</v>
      </c>
      <c r="AP437">
        <f t="shared" si="202"/>
        <v>1.7777777777777775</v>
      </c>
      <c r="AQ437">
        <v>0.328125</v>
      </c>
      <c r="AR437">
        <f t="shared" si="203"/>
        <v>0.74479166666666674</v>
      </c>
      <c r="AS437">
        <f t="shared" si="204"/>
        <v>1.2077889331662903</v>
      </c>
      <c r="AT437">
        <f t="shared" si="205"/>
        <v>0.89955113251447671</v>
      </c>
      <c r="AU437">
        <v>17.3</v>
      </c>
      <c r="AV437">
        <v>26.8</v>
      </c>
      <c r="AW437">
        <v>20.7</v>
      </c>
      <c r="AX437">
        <v>11.2</v>
      </c>
      <c r="AY437">
        <v>1.8482142859999999</v>
      </c>
      <c r="AZ437">
        <v>0.41791044799999999</v>
      </c>
      <c r="BA437">
        <v>0.64552238799999995</v>
      </c>
      <c r="BB437">
        <v>1.292642952</v>
      </c>
      <c r="BC437">
        <v>0.899551133</v>
      </c>
      <c r="BD437">
        <v>118.3</v>
      </c>
      <c r="BE437">
        <v>140.4</v>
      </c>
      <c r="BF437">
        <f t="shared" si="206"/>
        <v>7.6039825233683578E-3</v>
      </c>
      <c r="BG437">
        <f t="shared" si="207"/>
        <v>6.407059351851852E-3</v>
      </c>
      <c r="BH437">
        <v>2.7656491509999999</v>
      </c>
      <c r="BI437">
        <v>1.4889478920000001</v>
      </c>
    </row>
    <row r="438" spans="1:61" x14ac:dyDescent="0.4">
      <c r="A438" s="1">
        <v>34169.000024884263</v>
      </c>
      <c r="B438">
        <v>19.600000000000001</v>
      </c>
      <c r="C438">
        <v>0</v>
      </c>
      <c r="D438">
        <v>85</v>
      </c>
      <c r="E438">
        <v>0</v>
      </c>
      <c r="F438">
        <f t="shared" si="208"/>
        <v>1</v>
      </c>
      <c r="G438" s="2">
        <v>-6.4500000000000002E-12</v>
      </c>
      <c r="H438">
        <f t="shared" si="192"/>
        <v>2.7733438E-3</v>
      </c>
      <c r="I438">
        <f t="shared" si="193"/>
        <v>1.4954313459999999E-3</v>
      </c>
      <c r="J438">
        <v>0</v>
      </c>
      <c r="K438">
        <f t="shared" si="194"/>
        <v>0</v>
      </c>
      <c r="M438">
        <f t="shared" si="195"/>
        <v>0</v>
      </c>
      <c r="N438">
        <v>1</v>
      </c>
      <c r="O438">
        <v>1</v>
      </c>
      <c r="P438">
        <v>0</v>
      </c>
      <c r="Q438">
        <f t="shared" si="180"/>
        <v>0</v>
      </c>
      <c r="R438">
        <f t="shared" si="181"/>
        <v>0.4171428571428572</v>
      </c>
      <c r="S438">
        <f t="shared" si="196"/>
        <v>0.32569411421220096</v>
      </c>
      <c r="T438">
        <f t="shared" si="182"/>
        <v>0</v>
      </c>
      <c r="U438">
        <f t="shared" si="197"/>
        <v>0</v>
      </c>
      <c r="V438" s="2">
        <f t="shared" si="179"/>
        <v>9.3111478062155916E-6</v>
      </c>
      <c r="W438">
        <f t="shared" si="183"/>
        <v>0</v>
      </c>
      <c r="X438">
        <f t="shared" si="184"/>
        <v>0</v>
      </c>
      <c r="Y438">
        <f t="shared" si="185"/>
        <v>0</v>
      </c>
      <c r="Z438">
        <f t="shared" si="186"/>
        <v>1.00000000000645</v>
      </c>
      <c r="AA438">
        <v>0</v>
      </c>
      <c r="AB438">
        <v>0.05</v>
      </c>
      <c r="AC438">
        <v>0.1</v>
      </c>
      <c r="AD438">
        <f t="shared" si="187"/>
        <v>0</v>
      </c>
      <c r="AE438">
        <f t="shared" si="188"/>
        <v>0.1</v>
      </c>
      <c r="AF438">
        <f t="shared" si="189"/>
        <v>0.52142857142857146</v>
      </c>
      <c r="AG438">
        <f t="shared" si="198"/>
        <v>0.7159900565132703</v>
      </c>
      <c r="AH438">
        <f t="shared" si="199"/>
        <v>7.1599005651327031E-3</v>
      </c>
      <c r="AI438">
        <v>6</v>
      </c>
      <c r="AJ438">
        <v>28</v>
      </c>
      <c r="AK438">
        <v>0.05</v>
      </c>
      <c r="AL438">
        <f t="shared" si="190"/>
        <v>14.600000000000001</v>
      </c>
      <c r="AM438">
        <f t="shared" si="200"/>
        <v>19.2</v>
      </c>
      <c r="AN438">
        <f t="shared" si="191"/>
        <v>10.899999999999999</v>
      </c>
      <c r="AO438">
        <f t="shared" si="201"/>
        <v>6.3000000000000007</v>
      </c>
      <c r="AP438">
        <f t="shared" si="202"/>
        <v>1.7301587301587298</v>
      </c>
      <c r="AQ438">
        <v>0.328125</v>
      </c>
      <c r="AR438">
        <f t="shared" si="203"/>
        <v>0.76041666666666674</v>
      </c>
      <c r="AS438">
        <f t="shared" si="204"/>
        <v>1.1970766286271775</v>
      </c>
      <c r="AT438">
        <f t="shared" si="205"/>
        <v>0.91027701968524966</v>
      </c>
      <c r="AU438">
        <v>17.600000000000001</v>
      </c>
      <c r="AV438">
        <v>26.8</v>
      </c>
      <c r="AW438">
        <v>20.399999999999999</v>
      </c>
      <c r="AX438">
        <v>11.2</v>
      </c>
      <c r="AY438">
        <v>1.821428571</v>
      </c>
      <c r="AZ438">
        <v>0.41791044799999999</v>
      </c>
      <c r="BA438">
        <v>0.65671641800000002</v>
      </c>
      <c r="BB438">
        <v>1.284780558</v>
      </c>
      <c r="BC438">
        <v>0.91027701999999999</v>
      </c>
      <c r="BD438">
        <v>118.3</v>
      </c>
      <c r="BE438">
        <v>140.4</v>
      </c>
      <c r="BF438">
        <f t="shared" si="206"/>
        <v>7.6946493633579856E-3</v>
      </c>
      <c r="BG438">
        <f t="shared" si="207"/>
        <v>6.4834545584045583E-3</v>
      </c>
      <c r="BH438">
        <v>2.7733438000000001</v>
      </c>
      <c r="BI438">
        <v>1.4954313459999999</v>
      </c>
    </row>
    <row r="439" spans="1:61" x14ac:dyDescent="0.4">
      <c r="A439" s="1">
        <v>34169.0416916088</v>
      </c>
      <c r="B439">
        <v>19.5</v>
      </c>
      <c r="C439">
        <v>0</v>
      </c>
      <c r="D439">
        <v>85</v>
      </c>
      <c r="E439">
        <v>0</v>
      </c>
      <c r="F439">
        <f t="shared" si="208"/>
        <v>1</v>
      </c>
      <c r="G439" s="2">
        <v>-6.4500000000000002E-12</v>
      </c>
      <c r="H439">
        <f t="shared" si="192"/>
        <v>2.7810086800000001E-3</v>
      </c>
      <c r="I439">
        <f t="shared" si="193"/>
        <v>1.5018897179999999E-3</v>
      </c>
      <c r="J439">
        <v>0</v>
      </c>
      <c r="K439">
        <f t="shared" si="194"/>
        <v>0</v>
      </c>
      <c r="M439">
        <f t="shared" si="195"/>
        <v>0</v>
      </c>
      <c r="N439">
        <v>1</v>
      </c>
      <c r="O439">
        <v>1</v>
      </c>
      <c r="P439">
        <v>0</v>
      </c>
      <c r="Q439">
        <f t="shared" si="180"/>
        <v>0</v>
      </c>
      <c r="R439">
        <f t="shared" si="181"/>
        <v>0.41428571428571431</v>
      </c>
      <c r="S439">
        <f t="shared" si="196"/>
        <v>0.3124390784552678</v>
      </c>
      <c r="T439">
        <f t="shared" si="182"/>
        <v>0</v>
      </c>
      <c r="U439">
        <f t="shared" si="197"/>
        <v>0</v>
      </c>
      <c r="V439" s="2">
        <f t="shared" si="179"/>
        <v>9.3111478062155916E-6</v>
      </c>
      <c r="W439">
        <f t="shared" si="183"/>
        <v>0</v>
      </c>
      <c r="X439">
        <f t="shared" si="184"/>
        <v>0</v>
      </c>
      <c r="Y439">
        <f t="shared" si="185"/>
        <v>0</v>
      </c>
      <c r="Z439">
        <f t="shared" si="186"/>
        <v>1.00000000000645</v>
      </c>
      <c r="AA439">
        <v>0</v>
      </c>
      <c r="AB439">
        <v>0.05</v>
      </c>
      <c r="AC439">
        <v>0.1</v>
      </c>
      <c r="AD439">
        <f t="shared" si="187"/>
        <v>0</v>
      </c>
      <c r="AE439">
        <f t="shared" si="188"/>
        <v>0.1</v>
      </c>
      <c r="AF439">
        <f t="shared" si="189"/>
        <v>0.5178571428571429</v>
      </c>
      <c r="AG439">
        <f t="shared" si="198"/>
        <v>0.69967578440537215</v>
      </c>
      <c r="AH439">
        <f t="shared" si="199"/>
        <v>6.996757844053722E-3</v>
      </c>
      <c r="AI439">
        <v>6</v>
      </c>
      <c r="AJ439">
        <v>28</v>
      </c>
      <c r="AK439">
        <v>0.05</v>
      </c>
      <c r="AL439">
        <f t="shared" si="190"/>
        <v>14.5</v>
      </c>
      <c r="AM439">
        <f t="shared" si="200"/>
        <v>19.2</v>
      </c>
      <c r="AN439">
        <f t="shared" si="191"/>
        <v>11</v>
      </c>
      <c r="AO439">
        <f t="shared" si="201"/>
        <v>6.3000000000000007</v>
      </c>
      <c r="AP439">
        <f t="shared" si="202"/>
        <v>1.7460317460317458</v>
      </c>
      <c r="AQ439">
        <v>0.328125</v>
      </c>
      <c r="AR439">
        <f t="shared" si="203"/>
        <v>0.75520833333333337</v>
      </c>
      <c r="AS439">
        <f t="shared" si="204"/>
        <v>1.2006691638671376</v>
      </c>
      <c r="AT439">
        <f t="shared" si="205"/>
        <v>0.9067553581288279</v>
      </c>
      <c r="AU439">
        <v>17.5</v>
      </c>
      <c r="AV439">
        <v>26.8</v>
      </c>
      <c r="AW439">
        <v>20.5</v>
      </c>
      <c r="AX439">
        <v>11.2</v>
      </c>
      <c r="AY439">
        <v>1.8303571430000001</v>
      </c>
      <c r="AZ439">
        <v>0.41791044799999999</v>
      </c>
      <c r="BA439">
        <v>0.65298507500000003</v>
      </c>
      <c r="BB439">
        <v>1.2874087890000001</v>
      </c>
      <c r="BC439">
        <v>0.90675535799999996</v>
      </c>
      <c r="BD439">
        <v>118.3</v>
      </c>
      <c r="BE439">
        <v>140.4</v>
      </c>
      <c r="BF439">
        <f t="shared" si="206"/>
        <v>7.6648804575556034E-3</v>
      </c>
      <c r="BG439">
        <f t="shared" si="207"/>
        <v>6.4583714957264955E-3</v>
      </c>
      <c r="BH439">
        <v>2.7810086799999998</v>
      </c>
      <c r="BI439">
        <v>1.5018897179999999</v>
      </c>
    </row>
    <row r="440" spans="1:61" x14ac:dyDescent="0.4">
      <c r="A440" s="1">
        <v>34169.083358333337</v>
      </c>
      <c r="B440">
        <v>19.5</v>
      </c>
      <c r="C440">
        <v>0</v>
      </c>
      <c r="D440">
        <v>87</v>
      </c>
      <c r="E440">
        <v>0</v>
      </c>
      <c r="F440">
        <f t="shared" si="208"/>
        <v>1</v>
      </c>
      <c r="G440" s="2">
        <v>-6.4500000000000002E-12</v>
      </c>
      <c r="H440">
        <f t="shared" si="192"/>
        <v>2.7886735610000001E-3</v>
      </c>
      <c r="I440">
        <f t="shared" si="193"/>
        <v>1.5083480890000001E-3</v>
      </c>
      <c r="J440">
        <v>0</v>
      </c>
      <c r="K440">
        <f t="shared" si="194"/>
        <v>0</v>
      </c>
      <c r="M440">
        <f t="shared" si="195"/>
        <v>0</v>
      </c>
      <c r="N440">
        <v>1</v>
      </c>
      <c r="O440">
        <v>1</v>
      </c>
      <c r="P440">
        <v>0</v>
      </c>
      <c r="Q440">
        <f t="shared" si="180"/>
        <v>0</v>
      </c>
      <c r="R440">
        <f t="shared" si="181"/>
        <v>0.41428571428571431</v>
      </c>
      <c r="S440">
        <f t="shared" si="196"/>
        <v>0.3124390784552678</v>
      </c>
      <c r="T440">
        <f t="shared" si="182"/>
        <v>0</v>
      </c>
      <c r="U440">
        <f t="shared" si="197"/>
        <v>0</v>
      </c>
      <c r="V440" s="2">
        <f t="shared" si="179"/>
        <v>9.3111478062155916E-6</v>
      </c>
      <c r="W440">
        <f t="shared" si="183"/>
        <v>0</v>
      </c>
      <c r="X440">
        <f t="shared" si="184"/>
        <v>0</v>
      </c>
      <c r="Y440">
        <f t="shared" si="185"/>
        <v>0</v>
      </c>
      <c r="Z440">
        <f t="shared" si="186"/>
        <v>1.00000000000645</v>
      </c>
      <c r="AA440">
        <v>0</v>
      </c>
      <c r="AB440">
        <v>0.05</v>
      </c>
      <c r="AC440">
        <v>0.1</v>
      </c>
      <c r="AD440">
        <f t="shared" si="187"/>
        <v>0</v>
      </c>
      <c r="AE440">
        <f t="shared" si="188"/>
        <v>0.1</v>
      </c>
      <c r="AF440">
        <f t="shared" si="189"/>
        <v>0.5178571428571429</v>
      </c>
      <c r="AG440">
        <f t="shared" si="198"/>
        <v>0.69967578440537215</v>
      </c>
      <c r="AH440">
        <f t="shared" si="199"/>
        <v>6.996757844053722E-3</v>
      </c>
      <c r="AI440">
        <v>6</v>
      </c>
      <c r="AJ440">
        <v>28</v>
      </c>
      <c r="AK440">
        <v>0.05</v>
      </c>
      <c r="AL440">
        <f t="shared" si="190"/>
        <v>14.5</v>
      </c>
      <c r="AM440">
        <f t="shared" si="200"/>
        <v>19.2</v>
      </c>
      <c r="AN440">
        <f t="shared" si="191"/>
        <v>11</v>
      </c>
      <c r="AO440">
        <f t="shared" si="201"/>
        <v>6.3000000000000007</v>
      </c>
      <c r="AP440">
        <f t="shared" si="202"/>
        <v>1.7460317460317458</v>
      </c>
      <c r="AQ440">
        <v>0.328125</v>
      </c>
      <c r="AR440">
        <f t="shared" si="203"/>
        <v>0.75520833333333337</v>
      </c>
      <c r="AS440">
        <f t="shared" si="204"/>
        <v>1.2006691638671376</v>
      </c>
      <c r="AT440">
        <f t="shared" si="205"/>
        <v>0.9067553581288279</v>
      </c>
      <c r="AU440">
        <v>17.5</v>
      </c>
      <c r="AV440">
        <v>26.8</v>
      </c>
      <c r="AW440">
        <v>20.5</v>
      </c>
      <c r="AX440">
        <v>11.2</v>
      </c>
      <c r="AY440">
        <v>1.8303571430000001</v>
      </c>
      <c r="AZ440">
        <v>0.41791044799999999</v>
      </c>
      <c r="BA440">
        <v>0.65298507500000003</v>
      </c>
      <c r="BB440">
        <v>1.2874087890000001</v>
      </c>
      <c r="BC440">
        <v>0.90675535799999996</v>
      </c>
      <c r="BD440">
        <v>118.3</v>
      </c>
      <c r="BE440">
        <v>140.4</v>
      </c>
      <c r="BF440">
        <f t="shared" si="206"/>
        <v>7.6648804575556034E-3</v>
      </c>
      <c r="BG440">
        <f t="shared" si="207"/>
        <v>6.4583714957264955E-3</v>
      </c>
      <c r="BH440">
        <v>2.788673561</v>
      </c>
      <c r="BI440">
        <v>1.5083480890000001</v>
      </c>
    </row>
    <row r="441" spans="1:61" x14ac:dyDescent="0.4">
      <c r="A441" s="1">
        <v>34169.125025057867</v>
      </c>
      <c r="B441">
        <v>19.2</v>
      </c>
      <c r="C441">
        <v>0</v>
      </c>
      <c r="D441">
        <v>89</v>
      </c>
      <c r="E441">
        <v>0</v>
      </c>
      <c r="F441">
        <f t="shared" si="208"/>
        <v>1</v>
      </c>
      <c r="G441" s="2">
        <v>-6.4500000000000002E-12</v>
      </c>
      <c r="H441">
        <f t="shared" si="192"/>
        <v>2.7962464240000001E-3</v>
      </c>
      <c r="I441">
        <f t="shared" si="193"/>
        <v>1.5147289280000001E-3</v>
      </c>
      <c r="J441">
        <v>0</v>
      </c>
      <c r="K441">
        <f t="shared" si="194"/>
        <v>0</v>
      </c>
      <c r="M441">
        <f t="shared" si="195"/>
        <v>0</v>
      </c>
      <c r="N441">
        <v>1</v>
      </c>
      <c r="O441">
        <v>1</v>
      </c>
      <c r="P441">
        <v>0</v>
      </c>
      <c r="Q441">
        <f t="shared" si="180"/>
        <v>0</v>
      </c>
      <c r="R441">
        <f t="shared" si="181"/>
        <v>0.40571428571428569</v>
      </c>
      <c r="S441">
        <f t="shared" si="196"/>
        <v>0.2744468750920277</v>
      </c>
      <c r="T441">
        <f t="shared" si="182"/>
        <v>0</v>
      </c>
      <c r="U441">
        <f t="shared" si="197"/>
        <v>0</v>
      </c>
      <c r="V441" s="2">
        <f t="shared" si="179"/>
        <v>9.3111478062155916E-6</v>
      </c>
      <c r="W441">
        <f t="shared" si="183"/>
        <v>0</v>
      </c>
      <c r="X441">
        <f t="shared" si="184"/>
        <v>0</v>
      </c>
      <c r="Y441">
        <f t="shared" si="185"/>
        <v>0</v>
      </c>
      <c r="Z441">
        <f t="shared" si="186"/>
        <v>1.00000000000645</v>
      </c>
      <c r="AA441">
        <v>0</v>
      </c>
      <c r="AB441">
        <v>0.05</v>
      </c>
      <c r="AC441">
        <v>0.1</v>
      </c>
      <c r="AD441">
        <f t="shared" si="187"/>
        <v>0</v>
      </c>
      <c r="AE441">
        <f t="shared" si="188"/>
        <v>0.1</v>
      </c>
      <c r="AF441">
        <f t="shared" si="189"/>
        <v>0.50714285714285712</v>
      </c>
      <c r="AG441">
        <f t="shared" si="198"/>
        <v>0.65000610412538851</v>
      </c>
      <c r="AH441">
        <f t="shared" si="199"/>
        <v>6.5000610412538854E-3</v>
      </c>
      <c r="AI441">
        <v>6</v>
      </c>
      <c r="AJ441">
        <v>28</v>
      </c>
      <c r="AK441">
        <v>0.05</v>
      </c>
      <c r="AL441">
        <f t="shared" si="190"/>
        <v>14.2</v>
      </c>
      <c r="AM441">
        <f t="shared" si="200"/>
        <v>19.2</v>
      </c>
      <c r="AN441">
        <f t="shared" si="191"/>
        <v>11.3</v>
      </c>
      <c r="AO441">
        <f t="shared" si="201"/>
        <v>6.3000000000000007</v>
      </c>
      <c r="AP441">
        <f t="shared" si="202"/>
        <v>1.7936507936507935</v>
      </c>
      <c r="AQ441">
        <v>0.328125</v>
      </c>
      <c r="AR441">
        <f t="shared" si="203"/>
        <v>0.73958333333333337</v>
      </c>
      <c r="AS441">
        <f t="shared" si="204"/>
        <v>1.2113168164458166</v>
      </c>
      <c r="AT441">
        <f t="shared" si="205"/>
        <v>0.8958697288297186</v>
      </c>
      <c r="AU441">
        <v>17.2</v>
      </c>
      <c r="AV441">
        <v>26.8</v>
      </c>
      <c r="AW441">
        <v>20.8</v>
      </c>
      <c r="AX441">
        <v>11.2</v>
      </c>
      <c r="AY441">
        <v>1.8571428569999999</v>
      </c>
      <c r="AZ441">
        <v>0.41791044799999999</v>
      </c>
      <c r="BA441">
        <v>0.64179104499999995</v>
      </c>
      <c r="BB441">
        <v>1.2952489979999999</v>
      </c>
      <c r="BC441">
        <v>0.89586972899999995</v>
      </c>
      <c r="BD441">
        <v>118.3</v>
      </c>
      <c r="BE441">
        <v>140.4</v>
      </c>
      <c r="BF441">
        <f t="shared" si="206"/>
        <v>7.5728633037169795E-3</v>
      </c>
      <c r="BG441">
        <f t="shared" si="207"/>
        <v>6.3808385256410253E-3</v>
      </c>
      <c r="BH441">
        <v>2.796246424</v>
      </c>
      <c r="BI441">
        <v>1.514728928</v>
      </c>
    </row>
    <row r="442" spans="1:61" x14ac:dyDescent="0.4">
      <c r="A442" s="1">
        <v>34169.166691782404</v>
      </c>
      <c r="B442">
        <v>19.399999999999999</v>
      </c>
      <c r="C442">
        <v>0</v>
      </c>
      <c r="D442">
        <v>88</v>
      </c>
      <c r="E442">
        <v>0</v>
      </c>
      <c r="F442">
        <f t="shared" si="208"/>
        <v>1</v>
      </c>
      <c r="G442" s="2">
        <v>-6.4500000000000002E-12</v>
      </c>
      <c r="H442">
        <f t="shared" si="192"/>
        <v>2.8038810810000004E-3</v>
      </c>
      <c r="I442">
        <f t="shared" si="193"/>
        <v>1.5211618330000002E-3</v>
      </c>
      <c r="J442">
        <v>0</v>
      </c>
      <c r="K442">
        <f t="shared" si="194"/>
        <v>0</v>
      </c>
      <c r="M442">
        <f t="shared" si="195"/>
        <v>0</v>
      </c>
      <c r="N442">
        <v>1</v>
      </c>
      <c r="O442">
        <v>1</v>
      </c>
      <c r="P442">
        <v>0</v>
      </c>
      <c r="Q442">
        <f t="shared" si="180"/>
        <v>0</v>
      </c>
      <c r="R442">
        <f t="shared" si="181"/>
        <v>0.41142857142857137</v>
      </c>
      <c r="S442">
        <f t="shared" si="196"/>
        <v>0.29947487337411605</v>
      </c>
      <c r="T442">
        <f t="shared" si="182"/>
        <v>0</v>
      </c>
      <c r="U442">
        <f t="shared" si="197"/>
        <v>0</v>
      </c>
      <c r="V442" s="2">
        <f t="shared" ref="V442:V505" si="209">V441+U442</f>
        <v>9.3111478062155916E-6</v>
      </c>
      <c r="W442">
        <f t="shared" si="183"/>
        <v>0</v>
      </c>
      <c r="X442">
        <f t="shared" si="184"/>
        <v>0</v>
      </c>
      <c r="Y442">
        <f t="shared" si="185"/>
        <v>0</v>
      </c>
      <c r="Z442">
        <f t="shared" si="186"/>
        <v>1.00000000000645</v>
      </c>
      <c r="AA442">
        <v>0</v>
      </c>
      <c r="AB442">
        <v>0.05</v>
      </c>
      <c r="AC442">
        <v>0.1</v>
      </c>
      <c r="AD442">
        <f t="shared" si="187"/>
        <v>0</v>
      </c>
      <c r="AE442">
        <f t="shared" si="188"/>
        <v>0.1</v>
      </c>
      <c r="AF442">
        <f t="shared" si="189"/>
        <v>0.51428571428571423</v>
      </c>
      <c r="AG442">
        <f t="shared" si="198"/>
        <v>0.68322286059379111</v>
      </c>
      <c r="AH442">
        <f t="shared" si="199"/>
        <v>6.832228605937911E-3</v>
      </c>
      <c r="AI442">
        <v>6</v>
      </c>
      <c r="AJ442">
        <v>28</v>
      </c>
      <c r="AK442">
        <v>0.05</v>
      </c>
      <c r="AL442">
        <f t="shared" si="190"/>
        <v>14.399999999999999</v>
      </c>
      <c r="AM442">
        <f t="shared" si="200"/>
        <v>19.2</v>
      </c>
      <c r="AN442">
        <f t="shared" si="191"/>
        <v>11.100000000000001</v>
      </c>
      <c r="AO442">
        <f t="shared" si="201"/>
        <v>6.3000000000000007</v>
      </c>
      <c r="AP442">
        <f t="shared" si="202"/>
        <v>1.7619047619047619</v>
      </c>
      <c r="AQ442">
        <v>0.328125</v>
      </c>
      <c r="AR442">
        <f t="shared" si="203"/>
        <v>0.75</v>
      </c>
      <c r="AS442">
        <f t="shared" si="204"/>
        <v>1.2042398225411313</v>
      </c>
      <c r="AT442">
        <f t="shared" si="205"/>
        <v>0.90317986690584839</v>
      </c>
      <c r="AU442">
        <v>17.399999999999999</v>
      </c>
      <c r="AV442">
        <v>26.8</v>
      </c>
      <c r="AW442">
        <v>20.6</v>
      </c>
      <c r="AX442">
        <v>11.2</v>
      </c>
      <c r="AY442">
        <v>1.8392857140000001</v>
      </c>
      <c r="AZ442">
        <v>0.41791044799999999</v>
      </c>
      <c r="BA442">
        <v>0.64925373099999995</v>
      </c>
      <c r="BB442">
        <v>1.290029568</v>
      </c>
      <c r="BC442">
        <v>0.90317986699999997</v>
      </c>
      <c r="BD442">
        <v>118.3</v>
      </c>
      <c r="BE442">
        <v>140.4</v>
      </c>
      <c r="BF442">
        <f t="shared" si="206"/>
        <v>7.6346565249860391E-3</v>
      </c>
      <c r="BG442">
        <f t="shared" si="207"/>
        <v>6.4329050356125355E-3</v>
      </c>
      <c r="BH442">
        <v>2.8038810810000001</v>
      </c>
      <c r="BI442">
        <v>1.5211618330000001</v>
      </c>
    </row>
    <row r="443" spans="1:61" x14ac:dyDescent="0.4">
      <c r="A443" s="1">
        <v>34169.208358506941</v>
      </c>
      <c r="B443">
        <v>19.399999999999999</v>
      </c>
      <c r="C443">
        <v>0</v>
      </c>
      <c r="D443">
        <v>89</v>
      </c>
      <c r="E443">
        <v>0</v>
      </c>
      <c r="F443">
        <f t="shared" si="208"/>
        <v>1</v>
      </c>
      <c r="G443" s="2">
        <v>-6.4500000000000002E-12</v>
      </c>
      <c r="H443">
        <f t="shared" si="192"/>
        <v>2.8115157370000002E-3</v>
      </c>
      <c r="I443">
        <f t="shared" si="193"/>
        <v>1.5275947379999998E-3</v>
      </c>
      <c r="J443">
        <v>0</v>
      </c>
      <c r="K443">
        <f t="shared" si="194"/>
        <v>0</v>
      </c>
      <c r="M443">
        <f t="shared" si="195"/>
        <v>0</v>
      </c>
      <c r="N443">
        <v>1</v>
      </c>
      <c r="O443">
        <v>1</v>
      </c>
      <c r="P443">
        <v>0</v>
      </c>
      <c r="Q443">
        <f t="shared" si="180"/>
        <v>0</v>
      </c>
      <c r="R443">
        <f t="shared" si="181"/>
        <v>0.41142857142857137</v>
      </c>
      <c r="S443">
        <f t="shared" si="196"/>
        <v>0.29947487337411605</v>
      </c>
      <c r="T443">
        <f t="shared" si="182"/>
        <v>0</v>
      </c>
      <c r="U443">
        <f t="shared" si="197"/>
        <v>0</v>
      </c>
      <c r="V443" s="2">
        <f t="shared" si="209"/>
        <v>9.3111478062155916E-6</v>
      </c>
      <c r="W443">
        <f t="shared" si="183"/>
        <v>0</v>
      </c>
      <c r="X443">
        <f t="shared" si="184"/>
        <v>0</v>
      </c>
      <c r="Y443">
        <f t="shared" si="185"/>
        <v>0</v>
      </c>
      <c r="Z443">
        <f t="shared" si="186"/>
        <v>1.00000000000645</v>
      </c>
      <c r="AA443">
        <v>0</v>
      </c>
      <c r="AB443">
        <v>0.05</v>
      </c>
      <c r="AC443">
        <v>0.1</v>
      </c>
      <c r="AD443">
        <f t="shared" si="187"/>
        <v>0</v>
      </c>
      <c r="AE443">
        <f t="shared" si="188"/>
        <v>0.1</v>
      </c>
      <c r="AF443">
        <f t="shared" si="189"/>
        <v>0.51428571428571423</v>
      </c>
      <c r="AG443">
        <f t="shared" si="198"/>
        <v>0.68322286059379111</v>
      </c>
      <c r="AH443">
        <f t="shared" si="199"/>
        <v>6.832228605937911E-3</v>
      </c>
      <c r="AI443">
        <v>6</v>
      </c>
      <c r="AJ443">
        <v>28</v>
      </c>
      <c r="AK443">
        <v>0.05</v>
      </c>
      <c r="AL443">
        <f t="shared" si="190"/>
        <v>14.399999999999999</v>
      </c>
      <c r="AM443">
        <f t="shared" si="200"/>
        <v>19.2</v>
      </c>
      <c r="AN443">
        <f t="shared" si="191"/>
        <v>11.100000000000001</v>
      </c>
      <c r="AO443">
        <f t="shared" si="201"/>
        <v>6.3000000000000007</v>
      </c>
      <c r="AP443">
        <f t="shared" si="202"/>
        <v>1.7619047619047619</v>
      </c>
      <c r="AQ443">
        <v>0.328125</v>
      </c>
      <c r="AR443">
        <f t="shared" si="203"/>
        <v>0.75</v>
      </c>
      <c r="AS443">
        <f t="shared" si="204"/>
        <v>1.2042398225411313</v>
      </c>
      <c r="AT443">
        <f t="shared" si="205"/>
        <v>0.90317986690584839</v>
      </c>
      <c r="AU443">
        <v>17.399999999999999</v>
      </c>
      <c r="AV443">
        <v>26.8</v>
      </c>
      <c r="AW443">
        <v>20.6</v>
      </c>
      <c r="AX443">
        <v>11.2</v>
      </c>
      <c r="AY443">
        <v>1.8392857140000001</v>
      </c>
      <c r="AZ443">
        <v>0.41791044799999999</v>
      </c>
      <c r="BA443">
        <v>0.64925373099999995</v>
      </c>
      <c r="BB443">
        <v>1.290029568</v>
      </c>
      <c r="BC443">
        <v>0.90317986699999997</v>
      </c>
      <c r="BD443">
        <v>118.3</v>
      </c>
      <c r="BE443">
        <v>140.4</v>
      </c>
      <c r="BF443">
        <f t="shared" si="206"/>
        <v>7.6346565249860391E-3</v>
      </c>
      <c r="BG443">
        <f t="shared" si="207"/>
        <v>6.4329050356125355E-3</v>
      </c>
      <c r="BH443">
        <v>2.8115157370000001</v>
      </c>
      <c r="BI443">
        <v>1.5275947379999999</v>
      </c>
    </row>
    <row r="444" spans="1:61" x14ac:dyDescent="0.4">
      <c r="A444" s="1">
        <v>34169.250025231479</v>
      </c>
      <c r="B444">
        <v>19.5</v>
      </c>
      <c r="C444">
        <v>0</v>
      </c>
      <c r="D444">
        <v>89</v>
      </c>
      <c r="E444">
        <v>0</v>
      </c>
      <c r="F444">
        <f t="shared" si="208"/>
        <v>1</v>
      </c>
      <c r="G444" s="2">
        <v>-6.4500000000000002E-12</v>
      </c>
      <c r="H444">
        <f t="shared" si="192"/>
        <v>2.8191806179999998E-3</v>
      </c>
      <c r="I444">
        <f t="shared" si="193"/>
        <v>1.5340531090000001E-3</v>
      </c>
      <c r="J444">
        <v>0</v>
      </c>
      <c r="K444">
        <f t="shared" si="194"/>
        <v>0</v>
      </c>
      <c r="M444">
        <f t="shared" si="195"/>
        <v>0</v>
      </c>
      <c r="N444">
        <v>1</v>
      </c>
      <c r="O444">
        <v>1</v>
      </c>
      <c r="P444">
        <v>0</v>
      </c>
      <c r="Q444">
        <f t="shared" si="180"/>
        <v>0</v>
      </c>
      <c r="R444">
        <f t="shared" si="181"/>
        <v>0.41428571428571431</v>
      </c>
      <c r="S444">
        <f t="shared" si="196"/>
        <v>0.3124390784552678</v>
      </c>
      <c r="T444">
        <f t="shared" si="182"/>
        <v>0</v>
      </c>
      <c r="U444">
        <f t="shared" si="197"/>
        <v>0</v>
      </c>
      <c r="V444" s="2">
        <f t="shared" si="209"/>
        <v>9.3111478062155916E-6</v>
      </c>
      <c r="W444">
        <f t="shared" si="183"/>
        <v>0</v>
      </c>
      <c r="X444">
        <f t="shared" si="184"/>
        <v>0</v>
      </c>
      <c r="Y444">
        <f t="shared" si="185"/>
        <v>0</v>
      </c>
      <c r="Z444">
        <f t="shared" si="186"/>
        <v>1.00000000000645</v>
      </c>
      <c r="AA444">
        <v>0</v>
      </c>
      <c r="AB444">
        <v>0.05</v>
      </c>
      <c r="AC444">
        <v>0.1</v>
      </c>
      <c r="AD444">
        <f t="shared" si="187"/>
        <v>0</v>
      </c>
      <c r="AE444">
        <f t="shared" si="188"/>
        <v>0.1</v>
      </c>
      <c r="AF444">
        <f t="shared" si="189"/>
        <v>0.5178571428571429</v>
      </c>
      <c r="AG444">
        <f t="shared" si="198"/>
        <v>0.69967578440537215</v>
      </c>
      <c r="AH444">
        <f t="shared" si="199"/>
        <v>6.996757844053722E-3</v>
      </c>
      <c r="AI444">
        <v>6</v>
      </c>
      <c r="AJ444">
        <v>28</v>
      </c>
      <c r="AK444">
        <v>0.05</v>
      </c>
      <c r="AL444">
        <f t="shared" si="190"/>
        <v>14.5</v>
      </c>
      <c r="AM444">
        <f t="shared" si="200"/>
        <v>19.2</v>
      </c>
      <c r="AN444">
        <f t="shared" si="191"/>
        <v>11</v>
      </c>
      <c r="AO444">
        <f t="shared" si="201"/>
        <v>6.3000000000000007</v>
      </c>
      <c r="AP444">
        <f t="shared" si="202"/>
        <v>1.7460317460317458</v>
      </c>
      <c r="AQ444">
        <v>0.328125</v>
      </c>
      <c r="AR444">
        <f t="shared" si="203"/>
        <v>0.75520833333333337</v>
      </c>
      <c r="AS444">
        <f t="shared" si="204"/>
        <v>1.2006691638671376</v>
      </c>
      <c r="AT444">
        <f t="shared" si="205"/>
        <v>0.9067553581288279</v>
      </c>
      <c r="AU444">
        <v>17.5</v>
      </c>
      <c r="AV444">
        <v>26.8</v>
      </c>
      <c r="AW444">
        <v>20.5</v>
      </c>
      <c r="AX444">
        <v>11.2</v>
      </c>
      <c r="AY444">
        <v>1.8303571430000001</v>
      </c>
      <c r="AZ444">
        <v>0.41791044799999999</v>
      </c>
      <c r="BA444">
        <v>0.65298507500000003</v>
      </c>
      <c r="BB444">
        <v>1.2874087890000001</v>
      </c>
      <c r="BC444">
        <v>0.90675535799999996</v>
      </c>
      <c r="BD444">
        <v>118.3</v>
      </c>
      <c r="BE444">
        <v>140.4</v>
      </c>
      <c r="BF444">
        <f t="shared" si="206"/>
        <v>7.6648804575556034E-3</v>
      </c>
      <c r="BG444">
        <f t="shared" si="207"/>
        <v>6.4583714957264955E-3</v>
      </c>
      <c r="BH444">
        <v>2.8191806179999999</v>
      </c>
      <c r="BI444">
        <v>1.534053109</v>
      </c>
    </row>
    <row r="445" spans="1:61" x14ac:dyDescent="0.4">
      <c r="A445" s="1">
        <v>34169.291691956016</v>
      </c>
      <c r="B445">
        <v>20.2</v>
      </c>
      <c r="C445">
        <v>0</v>
      </c>
      <c r="D445">
        <v>88</v>
      </c>
      <c r="E445">
        <v>0</v>
      </c>
      <c r="F445">
        <f t="shared" si="208"/>
        <v>1</v>
      </c>
      <c r="G445" s="2">
        <v>-6.4500000000000002E-12</v>
      </c>
      <c r="H445">
        <f t="shared" si="192"/>
        <v>2.8270440330000002E-3</v>
      </c>
      <c r="I445">
        <f t="shared" si="193"/>
        <v>1.5406787649999999E-3</v>
      </c>
      <c r="J445">
        <v>0</v>
      </c>
      <c r="K445">
        <f t="shared" si="194"/>
        <v>0</v>
      </c>
      <c r="M445">
        <f t="shared" si="195"/>
        <v>0</v>
      </c>
      <c r="N445">
        <v>1</v>
      </c>
      <c r="O445">
        <v>1</v>
      </c>
      <c r="P445">
        <v>0</v>
      </c>
      <c r="Q445">
        <f t="shared" si="180"/>
        <v>0</v>
      </c>
      <c r="R445">
        <f t="shared" si="181"/>
        <v>0.43428571428571427</v>
      </c>
      <c r="S445">
        <f t="shared" si="196"/>
        <v>0.41081909812444711</v>
      </c>
      <c r="T445">
        <f t="shared" si="182"/>
        <v>0</v>
      </c>
      <c r="U445">
        <f t="shared" si="197"/>
        <v>0</v>
      </c>
      <c r="V445" s="2">
        <f t="shared" si="209"/>
        <v>9.3111478062155916E-6</v>
      </c>
      <c r="W445">
        <f t="shared" si="183"/>
        <v>0</v>
      </c>
      <c r="X445">
        <f t="shared" si="184"/>
        <v>0</v>
      </c>
      <c r="Y445">
        <f t="shared" si="185"/>
        <v>0</v>
      </c>
      <c r="Z445">
        <f t="shared" si="186"/>
        <v>1.00000000000645</v>
      </c>
      <c r="AA445">
        <v>0</v>
      </c>
      <c r="AB445">
        <v>0.05</v>
      </c>
      <c r="AC445">
        <v>0.1</v>
      </c>
      <c r="AD445">
        <f t="shared" si="187"/>
        <v>0</v>
      </c>
      <c r="AE445">
        <f t="shared" si="188"/>
        <v>0.1</v>
      </c>
      <c r="AF445">
        <f t="shared" si="189"/>
        <v>0.54285714285714282</v>
      </c>
      <c r="AG445">
        <f t="shared" si="198"/>
        <v>0.8094452350459701</v>
      </c>
      <c r="AH445">
        <f t="shared" si="199"/>
        <v>8.0944523504597032E-3</v>
      </c>
      <c r="AI445">
        <v>6</v>
      </c>
      <c r="AJ445">
        <v>28</v>
      </c>
      <c r="AK445">
        <v>0.05</v>
      </c>
      <c r="AL445">
        <f t="shared" si="190"/>
        <v>15.2</v>
      </c>
      <c r="AM445">
        <f t="shared" si="200"/>
        <v>19.2</v>
      </c>
      <c r="AN445">
        <f t="shared" si="191"/>
        <v>10.3</v>
      </c>
      <c r="AO445">
        <f t="shared" si="201"/>
        <v>6.3000000000000007</v>
      </c>
      <c r="AP445">
        <f t="shared" si="202"/>
        <v>1.6349206349206349</v>
      </c>
      <c r="AQ445">
        <v>0.328125</v>
      </c>
      <c r="AR445">
        <f t="shared" si="203"/>
        <v>0.79166666666666663</v>
      </c>
      <c r="AS445">
        <f t="shared" si="204"/>
        <v>1.1750425587648941</v>
      </c>
      <c r="AT445">
        <f t="shared" si="205"/>
        <v>0.93024202568887437</v>
      </c>
      <c r="AU445">
        <v>18.2</v>
      </c>
      <c r="AV445">
        <v>26.8</v>
      </c>
      <c r="AW445">
        <v>19.8</v>
      </c>
      <c r="AX445">
        <v>11.2</v>
      </c>
      <c r="AY445">
        <v>1.7678571430000001</v>
      </c>
      <c r="AZ445">
        <v>0.41791044799999999</v>
      </c>
      <c r="BA445">
        <v>0.67910447799999996</v>
      </c>
      <c r="BB445">
        <v>1.2688513809999999</v>
      </c>
      <c r="BC445">
        <v>0.93024202600000006</v>
      </c>
      <c r="BD445">
        <v>118.3</v>
      </c>
      <c r="BE445">
        <v>140.4</v>
      </c>
      <c r="BF445">
        <f t="shared" si="206"/>
        <v>7.8634152636422178E-3</v>
      </c>
      <c r="BG445">
        <f t="shared" si="207"/>
        <v>6.6256554558404559E-3</v>
      </c>
      <c r="BH445">
        <v>2.827044033</v>
      </c>
      <c r="BI445">
        <v>1.540678765</v>
      </c>
    </row>
    <row r="446" spans="1:61" x14ac:dyDescent="0.4">
      <c r="A446" s="1">
        <v>34169.333358680553</v>
      </c>
      <c r="B446">
        <v>20.7</v>
      </c>
      <c r="C446">
        <v>0</v>
      </c>
      <c r="D446">
        <v>88</v>
      </c>
      <c r="E446">
        <v>0</v>
      </c>
      <c r="F446">
        <f t="shared" si="208"/>
        <v>1</v>
      </c>
      <c r="G446" s="2">
        <v>-6.4500000000000002E-12</v>
      </c>
      <c r="H446">
        <f t="shared" si="192"/>
        <v>2.835034573E-3</v>
      </c>
      <c r="I446">
        <f t="shared" si="193"/>
        <v>1.5474115340000001E-3</v>
      </c>
      <c r="J446">
        <v>0</v>
      </c>
      <c r="K446">
        <f t="shared" si="194"/>
        <v>0</v>
      </c>
      <c r="M446">
        <f t="shared" si="195"/>
        <v>0</v>
      </c>
      <c r="N446">
        <v>1</v>
      </c>
      <c r="O446">
        <v>1</v>
      </c>
      <c r="P446">
        <v>0</v>
      </c>
      <c r="Q446">
        <f t="shared" si="180"/>
        <v>0</v>
      </c>
      <c r="R446">
        <f t="shared" si="181"/>
        <v>0.44857142857142857</v>
      </c>
      <c r="S446">
        <f t="shared" si="196"/>
        <v>0.48776184346283674</v>
      </c>
      <c r="T446">
        <f t="shared" si="182"/>
        <v>0</v>
      </c>
      <c r="U446">
        <f t="shared" si="197"/>
        <v>0</v>
      </c>
      <c r="V446" s="2">
        <f t="shared" si="209"/>
        <v>9.3111478062155916E-6</v>
      </c>
      <c r="W446">
        <f t="shared" si="183"/>
        <v>0</v>
      </c>
      <c r="X446">
        <f t="shared" si="184"/>
        <v>0</v>
      </c>
      <c r="Y446">
        <f t="shared" si="185"/>
        <v>0</v>
      </c>
      <c r="Z446">
        <f t="shared" si="186"/>
        <v>1.00000000000645</v>
      </c>
      <c r="AA446">
        <v>0</v>
      </c>
      <c r="AB446">
        <v>0.05</v>
      </c>
      <c r="AC446">
        <v>0.1</v>
      </c>
      <c r="AD446">
        <f t="shared" si="187"/>
        <v>0</v>
      </c>
      <c r="AE446">
        <f t="shared" si="188"/>
        <v>0.1</v>
      </c>
      <c r="AF446">
        <f t="shared" si="189"/>
        <v>0.56071428571428572</v>
      </c>
      <c r="AG446">
        <f t="shared" si="198"/>
        <v>0.87848143052398087</v>
      </c>
      <c r="AH446">
        <f t="shared" si="199"/>
        <v>8.7848143052398093E-3</v>
      </c>
      <c r="AI446">
        <v>6</v>
      </c>
      <c r="AJ446">
        <v>28</v>
      </c>
      <c r="AK446">
        <v>0.05</v>
      </c>
      <c r="AL446">
        <f t="shared" si="190"/>
        <v>15.7</v>
      </c>
      <c r="AM446">
        <f t="shared" si="200"/>
        <v>19.2</v>
      </c>
      <c r="AN446">
        <f t="shared" si="191"/>
        <v>9.8000000000000007</v>
      </c>
      <c r="AO446">
        <f t="shared" si="201"/>
        <v>6.3000000000000007</v>
      </c>
      <c r="AP446">
        <f t="shared" si="202"/>
        <v>1.5555555555555556</v>
      </c>
      <c r="AQ446">
        <v>0.328125</v>
      </c>
      <c r="AR446">
        <f t="shared" si="203"/>
        <v>0.81770833333333337</v>
      </c>
      <c r="AS446">
        <f t="shared" si="204"/>
        <v>1.1560122555045922</v>
      </c>
      <c r="AT446">
        <f t="shared" si="205"/>
        <v>0.94528085476156765</v>
      </c>
      <c r="AU446">
        <v>18.7</v>
      </c>
      <c r="AV446">
        <v>26.8</v>
      </c>
      <c r="AW446">
        <v>19.3</v>
      </c>
      <c r="AX446">
        <v>11.2</v>
      </c>
      <c r="AY446">
        <v>1.7232142859999999</v>
      </c>
      <c r="AZ446">
        <v>0.41791044799999999</v>
      </c>
      <c r="BA446">
        <v>0.69776119400000003</v>
      </c>
      <c r="BB446">
        <v>1.2553610710000001</v>
      </c>
      <c r="BC446">
        <v>0.94528085500000003</v>
      </c>
      <c r="BD446">
        <v>118.3</v>
      </c>
      <c r="BE446">
        <v>140.4</v>
      </c>
      <c r="BF446">
        <f t="shared" si="206"/>
        <v>7.9905397697512068E-3</v>
      </c>
      <c r="BG446">
        <f t="shared" si="207"/>
        <v>6.7327696225071227E-3</v>
      </c>
      <c r="BH446">
        <v>2.8350345730000002</v>
      </c>
      <c r="BI446">
        <v>1.5474115340000001</v>
      </c>
    </row>
    <row r="447" spans="1:61" x14ac:dyDescent="0.4">
      <c r="A447" s="1">
        <v>34169.37502540509</v>
      </c>
      <c r="B447">
        <v>21.6</v>
      </c>
      <c r="C447">
        <v>0</v>
      </c>
      <c r="D447">
        <v>84</v>
      </c>
      <c r="E447">
        <v>0</v>
      </c>
      <c r="F447">
        <f t="shared" si="208"/>
        <v>1</v>
      </c>
      <c r="G447" s="2">
        <v>-6.4500000000000002E-12</v>
      </c>
      <c r="H447">
        <f t="shared" si="192"/>
        <v>2.8432202969999997E-3</v>
      </c>
      <c r="I447">
        <f t="shared" si="193"/>
        <v>1.5543087650000001E-3</v>
      </c>
      <c r="J447">
        <v>0</v>
      </c>
      <c r="K447">
        <f t="shared" si="194"/>
        <v>0</v>
      </c>
      <c r="M447">
        <f t="shared" si="195"/>
        <v>0</v>
      </c>
      <c r="N447">
        <v>1</v>
      </c>
      <c r="O447">
        <v>1</v>
      </c>
      <c r="P447">
        <v>0</v>
      </c>
      <c r="Q447">
        <f t="shared" si="180"/>
        <v>0</v>
      </c>
      <c r="R447">
        <f t="shared" si="181"/>
        <v>0.47428571428571431</v>
      </c>
      <c r="S447">
        <f t="shared" si="196"/>
        <v>0.63311162646043528</v>
      </c>
      <c r="T447">
        <f t="shared" si="182"/>
        <v>0</v>
      </c>
      <c r="U447">
        <f t="shared" si="197"/>
        <v>0</v>
      </c>
      <c r="V447" s="2">
        <f t="shared" si="209"/>
        <v>9.3111478062155916E-6</v>
      </c>
      <c r="W447">
        <f t="shared" si="183"/>
        <v>0</v>
      </c>
      <c r="X447">
        <f t="shared" si="184"/>
        <v>0</v>
      </c>
      <c r="Y447">
        <f t="shared" si="185"/>
        <v>0</v>
      </c>
      <c r="Z447">
        <f t="shared" si="186"/>
        <v>1.00000000000645</v>
      </c>
      <c r="AA447">
        <v>0</v>
      </c>
      <c r="AB447">
        <v>0.05</v>
      </c>
      <c r="AC447">
        <v>0.1</v>
      </c>
      <c r="AD447">
        <f t="shared" si="187"/>
        <v>0</v>
      </c>
      <c r="AE447">
        <f t="shared" si="188"/>
        <v>0.1</v>
      </c>
      <c r="AF447">
        <f t="shared" si="189"/>
        <v>0.59285714285714286</v>
      </c>
      <c r="AG447">
        <f t="shared" si="198"/>
        <v>0.97117353042212795</v>
      </c>
      <c r="AH447">
        <f t="shared" si="199"/>
        <v>9.711735304221281E-3</v>
      </c>
      <c r="AI447">
        <v>6</v>
      </c>
      <c r="AJ447">
        <v>28</v>
      </c>
      <c r="AK447">
        <v>0.05</v>
      </c>
      <c r="AL447">
        <f t="shared" si="190"/>
        <v>16.600000000000001</v>
      </c>
      <c r="AM447">
        <f t="shared" si="200"/>
        <v>19.2</v>
      </c>
      <c r="AN447">
        <f t="shared" si="191"/>
        <v>8.8999999999999986</v>
      </c>
      <c r="AO447">
        <f t="shared" si="201"/>
        <v>6.3000000000000007</v>
      </c>
      <c r="AP447">
        <f t="shared" si="202"/>
        <v>1.4126984126984123</v>
      </c>
      <c r="AQ447">
        <v>0.328125</v>
      </c>
      <c r="AR447">
        <f t="shared" si="203"/>
        <v>0.86458333333333348</v>
      </c>
      <c r="AS447">
        <f t="shared" si="204"/>
        <v>1.1200437272374104</v>
      </c>
      <c r="AT447">
        <f t="shared" si="205"/>
        <v>0.9683711391740113</v>
      </c>
      <c r="AU447">
        <v>19.600000000000001</v>
      </c>
      <c r="AV447">
        <v>26.8</v>
      </c>
      <c r="AW447">
        <v>18.399999999999999</v>
      </c>
      <c r="AX447">
        <v>11.2</v>
      </c>
      <c r="AY447">
        <v>1.6428571430000001</v>
      </c>
      <c r="AZ447">
        <v>0.41791044799999999</v>
      </c>
      <c r="BA447">
        <v>0.73134328400000004</v>
      </c>
      <c r="BB447">
        <v>1.2305560760000001</v>
      </c>
      <c r="BC447">
        <v>0.96837113900000005</v>
      </c>
      <c r="BD447">
        <v>118.3</v>
      </c>
      <c r="BE447">
        <v>140.4</v>
      </c>
      <c r="BF447">
        <f t="shared" si="206"/>
        <v>8.1857239152494619E-3</v>
      </c>
      <c r="BG447">
        <f t="shared" si="207"/>
        <v>6.897230334757835E-3</v>
      </c>
      <c r="BH447">
        <v>2.8432202969999998</v>
      </c>
      <c r="BI447">
        <v>1.554308765</v>
      </c>
    </row>
    <row r="448" spans="1:61" x14ac:dyDescent="0.4">
      <c r="A448" s="1">
        <v>34169.416692129627</v>
      </c>
      <c r="B448">
        <v>21.2</v>
      </c>
      <c r="C448">
        <v>0</v>
      </c>
      <c r="D448">
        <v>85</v>
      </c>
      <c r="E448">
        <v>0</v>
      </c>
      <c r="F448">
        <f t="shared" si="208"/>
        <v>1</v>
      </c>
      <c r="G448" s="2">
        <v>-6.4500000000000002E-12</v>
      </c>
      <c r="H448">
        <f t="shared" si="192"/>
        <v>2.8513248459999998E-3</v>
      </c>
      <c r="I448">
        <f t="shared" si="193"/>
        <v>1.561137598E-3</v>
      </c>
      <c r="J448">
        <v>0</v>
      </c>
      <c r="K448">
        <f t="shared" si="194"/>
        <v>0</v>
      </c>
      <c r="M448">
        <f t="shared" si="195"/>
        <v>0</v>
      </c>
      <c r="N448">
        <v>1</v>
      </c>
      <c r="O448">
        <v>1</v>
      </c>
      <c r="P448">
        <v>0</v>
      </c>
      <c r="Q448">
        <f t="shared" si="180"/>
        <v>0</v>
      </c>
      <c r="R448">
        <f t="shared" si="181"/>
        <v>0.46285714285714286</v>
      </c>
      <c r="S448">
        <f t="shared" si="196"/>
        <v>0.56807686973771543</v>
      </c>
      <c r="T448">
        <f t="shared" si="182"/>
        <v>0</v>
      </c>
      <c r="U448">
        <f t="shared" si="197"/>
        <v>0</v>
      </c>
      <c r="V448" s="2">
        <f t="shared" si="209"/>
        <v>9.3111478062155916E-6</v>
      </c>
      <c r="W448">
        <f t="shared" si="183"/>
        <v>0</v>
      </c>
      <c r="X448">
        <f t="shared" si="184"/>
        <v>0</v>
      </c>
      <c r="Y448">
        <f t="shared" si="185"/>
        <v>0</v>
      </c>
      <c r="Z448">
        <f t="shared" si="186"/>
        <v>1.00000000000645</v>
      </c>
      <c r="AA448">
        <v>0</v>
      </c>
      <c r="AB448">
        <v>0.05</v>
      </c>
      <c r="AC448">
        <v>0.1</v>
      </c>
      <c r="AD448">
        <f t="shared" si="187"/>
        <v>0</v>
      </c>
      <c r="AE448">
        <f t="shared" si="188"/>
        <v>0.1</v>
      </c>
      <c r="AF448">
        <f t="shared" si="189"/>
        <v>0.57857142857142851</v>
      </c>
      <c r="AG448">
        <f t="shared" si="198"/>
        <v>0.93583612150908191</v>
      </c>
      <c r="AH448">
        <f t="shared" si="199"/>
        <v>9.358361215090821E-3</v>
      </c>
      <c r="AI448">
        <v>6</v>
      </c>
      <c r="AJ448">
        <v>28</v>
      </c>
      <c r="AK448">
        <v>0.05</v>
      </c>
      <c r="AL448">
        <f t="shared" si="190"/>
        <v>16.2</v>
      </c>
      <c r="AM448">
        <f t="shared" si="200"/>
        <v>19.2</v>
      </c>
      <c r="AN448">
        <f t="shared" si="191"/>
        <v>9.3000000000000007</v>
      </c>
      <c r="AO448">
        <f t="shared" si="201"/>
        <v>6.3000000000000007</v>
      </c>
      <c r="AP448">
        <f t="shared" si="202"/>
        <v>1.4761904761904761</v>
      </c>
      <c r="AQ448">
        <v>0.328125</v>
      </c>
      <c r="AR448">
        <f t="shared" si="203"/>
        <v>0.84375</v>
      </c>
      <c r="AS448">
        <f t="shared" si="204"/>
        <v>1.1363179044245697</v>
      </c>
      <c r="AT448">
        <f t="shared" si="205"/>
        <v>0.95876823185823068</v>
      </c>
      <c r="AU448">
        <v>19.2</v>
      </c>
      <c r="AV448">
        <v>26.8</v>
      </c>
      <c r="AW448">
        <v>18.8</v>
      </c>
      <c r="AX448">
        <v>11.2</v>
      </c>
      <c r="AY448">
        <v>1.678571429</v>
      </c>
      <c r="AZ448">
        <v>0.41791044799999999</v>
      </c>
      <c r="BA448">
        <v>0.71641790999999999</v>
      </c>
      <c r="BB448">
        <v>1.2416657550000001</v>
      </c>
      <c r="BC448">
        <v>0.95876823200000005</v>
      </c>
      <c r="BD448">
        <v>118.3</v>
      </c>
      <c r="BE448">
        <v>140.4</v>
      </c>
      <c r="BF448">
        <f t="shared" si="206"/>
        <v>8.1045497198497952E-3</v>
      </c>
      <c r="BG448">
        <f t="shared" si="207"/>
        <v>6.8288335612535613E-3</v>
      </c>
      <c r="BH448">
        <v>2.8513248459999998</v>
      </c>
      <c r="BI448">
        <v>1.561137598</v>
      </c>
    </row>
    <row r="449" spans="1:61" x14ac:dyDescent="0.4">
      <c r="A449" s="1">
        <v>34169.458358854165</v>
      </c>
      <c r="B449">
        <v>20.9</v>
      </c>
      <c r="C449">
        <v>0</v>
      </c>
      <c r="D449">
        <v>90</v>
      </c>
      <c r="E449">
        <v>0</v>
      </c>
      <c r="F449">
        <f t="shared" si="208"/>
        <v>1</v>
      </c>
      <c r="G449" s="2">
        <v>-6.4500000000000002E-12</v>
      </c>
      <c r="H449">
        <f t="shared" si="192"/>
        <v>2.859362611E-3</v>
      </c>
      <c r="I449">
        <f t="shared" si="193"/>
        <v>1.5679101590000001E-3</v>
      </c>
      <c r="J449">
        <v>0</v>
      </c>
      <c r="K449">
        <f t="shared" si="194"/>
        <v>0</v>
      </c>
      <c r="M449">
        <f t="shared" si="195"/>
        <v>0</v>
      </c>
      <c r="N449">
        <v>1</v>
      </c>
      <c r="O449">
        <v>1</v>
      </c>
      <c r="P449">
        <v>0</v>
      </c>
      <c r="Q449">
        <f t="shared" si="180"/>
        <v>0</v>
      </c>
      <c r="R449">
        <f t="shared" si="181"/>
        <v>0.45428571428571424</v>
      </c>
      <c r="S449">
        <f t="shared" si="196"/>
        <v>0.51961140044967924</v>
      </c>
      <c r="T449">
        <f t="shared" si="182"/>
        <v>0</v>
      </c>
      <c r="U449">
        <f t="shared" si="197"/>
        <v>0</v>
      </c>
      <c r="V449" s="2">
        <f t="shared" si="209"/>
        <v>9.3111478062155916E-6</v>
      </c>
      <c r="W449">
        <f t="shared" si="183"/>
        <v>0</v>
      </c>
      <c r="X449">
        <f t="shared" si="184"/>
        <v>0</v>
      </c>
      <c r="Y449">
        <f t="shared" si="185"/>
        <v>0</v>
      </c>
      <c r="Z449">
        <f t="shared" si="186"/>
        <v>1.00000000000645</v>
      </c>
      <c r="AA449">
        <v>0</v>
      </c>
      <c r="AB449">
        <v>0.05</v>
      </c>
      <c r="AC449">
        <v>0.1</v>
      </c>
      <c r="AD449">
        <f t="shared" si="187"/>
        <v>0</v>
      </c>
      <c r="AE449">
        <f t="shared" si="188"/>
        <v>0.1</v>
      </c>
      <c r="AF449">
        <f t="shared" si="189"/>
        <v>0.56785714285714284</v>
      </c>
      <c r="AG449">
        <f t="shared" si="198"/>
        <v>0.90301004446190014</v>
      </c>
      <c r="AH449">
        <f t="shared" si="199"/>
        <v>9.0301004446190023E-3</v>
      </c>
      <c r="AI449">
        <v>6</v>
      </c>
      <c r="AJ449">
        <v>28</v>
      </c>
      <c r="AK449">
        <v>0.05</v>
      </c>
      <c r="AL449">
        <f t="shared" si="190"/>
        <v>15.899999999999999</v>
      </c>
      <c r="AM449">
        <f t="shared" si="200"/>
        <v>19.2</v>
      </c>
      <c r="AN449">
        <f t="shared" si="191"/>
        <v>9.6000000000000014</v>
      </c>
      <c r="AO449">
        <f t="shared" si="201"/>
        <v>6.3000000000000007</v>
      </c>
      <c r="AP449">
        <f t="shared" si="202"/>
        <v>1.5238095238095239</v>
      </c>
      <c r="AQ449">
        <v>0.328125</v>
      </c>
      <c r="AR449">
        <f t="shared" si="203"/>
        <v>0.828125</v>
      </c>
      <c r="AS449">
        <f t="shared" si="204"/>
        <v>1.1482174177253275</v>
      </c>
      <c r="AT449">
        <f t="shared" si="205"/>
        <v>0.95086754905378679</v>
      </c>
      <c r="AU449">
        <v>18.899999999999999</v>
      </c>
      <c r="AV449">
        <v>26.8</v>
      </c>
      <c r="AW449">
        <v>19.100000000000001</v>
      </c>
      <c r="AX449">
        <v>11.2</v>
      </c>
      <c r="AY449">
        <v>1.7053571430000001</v>
      </c>
      <c r="AZ449">
        <v>0.41791044799999999</v>
      </c>
      <c r="BA449">
        <v>0.705223881</v>
      </c>
      <c r="BB449">
        <v>1.249908019</v>
      </c>
      <c r="BC449">
        <v>0.95086754900000003</v>
      </c>
      <c r="BD449">
        <v>118.3</v>
      </c>
      <c r="BE449">
        <v>140.4</v>
      </c>
      <c r="BF449">
        <f t="shared" si="206"/>
        <v>8.0377645735738527E-3</v>
      </c>
      <c r="BG449">
        <f t="shared" si="207"/>
        <v>6.7725608903133902E-3</v>
      </c>
      <c r="BH449">
        <v>2.8593626109999999</v>
      </c>
      <c r="BI449">
        <v>1.567910159</v>
      </c>
    </row>
    <row r="450" spans="1:61" x14ac:dyDescent="0.4">
      <c r="A450" s="1">
        <v>34169.500025578702</v>
      </c>
      <c r="B450">
        <v>21.2</v>
      </c>
      <c r="C450">
        <v>0</v>
      </c>
      <c r="D450">
        <v>88</v>
      </c>
      <c r="E450">
        <v>0</v>
      </c>
      <c r="F450">
        <f t="shared" si="208"/>
        <v>1</v>
      </c>
      <c r="G450" s="2">
        <v>-6.4500000000000002E-12</v>
      </c>
      <c r="H450">
        <f t="shared" si="192"/>
        <v>2.8674671610000001E-3</v>
      </c>
      <c r="I450">
        <f t="shared" si="193"/>
        <v>1.5747389929999999E-3</v>
      </c>
      <c r="J450">
        <v>0</v>
      </c>
      <c r="K450">
        <f t="shared" si="194"/>
        <v>0</v>
      </c>
      <c r="M450">
        <f t="shared" si="195"/>
        <v>0</v>
      </c>
      <c r="N450">
        <v>1</v>
      </c>
      <c r="O450">
        <v>1</v>
      </c>
      <c r="P450">
        <v>0</v>
      </c>
      <c r="Q450">
        <f t="shared" si="180"/>
        <v>0</v>
      </c>
      <c r="R450">
        <f t="shared" si="181"/>
        <v>0.46285714285714286</v>
      </c>
      <c r="S450">
        <f t="shared" si="196"/>
        <v>0.56807686973771543</v>
      </c>
      <c r="T450">
        <f t="shared" si="182"/>
        <v>0</v>
      </c>
      <c r="U450">
        <f t="shared" si="197"/>
        <v>0</v>
      </c>
      <c r="V450" s="2">
        <f t="shared" si="209"/>
        <v>9.3111478062155916E-6</v>
      </c>
      <c r="W450">
        <f t="shared" si="183"/>
        <v>0</v>
      </c>
      <c r="X450">
        <f t="shared" si="184"/>
        <v>0</v>
      </c>
      <c r="Y450">
        <f t="shared" si="185"/>
        <v>0</v>
      </c>
      <c r="Z450">
        <f t="shared" si="186"/>
        <v>1.00000000000645</v>
      </c>
      <c r="AA450">
        <v>0</v>
      </c>
      <c r="AB450">
        <v>0.05</v>
      </c>
      <c r="AC450">
        <v>0.1</v>
      </c>
      <c r="AD450">
        <f t="shared" si="187"/>
        <v>0</v>
      </c>
      <c r="AE450">
        <f t="shared" si="188"/>
        <v>0.1</v>
      </c>
      <c r="AF450">
        <f t="shared" si="189"/>
        <v>0.57857142857142851</v>
      </c>
      <c r="AG450">
        <f t="shared" si="198"/>
        <v>0.93583612150908191</v>
      </c>
      <c r="AH450">
        <f t="shared" si="199"/>
        <v>9.358361215090821E-3</v>
      </c>
      <c r="AI450">
        <v>6</v>
      </c>
      <c r="AJ450">
        <v>28</v>
      </c>
      <c r="AK450">
        <v>0.05</v>
      </c>
      <c r="AL450">
        <f t="shared" si="190"/>
        <v>16.2</v>
      </c>
      <c r="AM450">
        <f t="shared" si="200"/>
        <v>19.2</v>
      </c>
      <c r="AN450">
        <f t="shared" si="191"/>
        <v>9.3000000000000007</v>
      </c>
      <c r="AO450">
        <f t="shared" si="201"/>
        <v>6.3000000000000007</v>
      </c>
      <c r="AP450">
        <f t="shared" si="202"/>
        <v>1.4761904761904761</v>
      </c>
      <c r="AQ450">
        <v>0.328125</v>
      </c>
      <c r="AR450">
        <f t="shared" si="203"/>
        <v>0.84375</v>
      </c>
      <c r="AS450">
        <f t="shared" si="204"/>
        <v>1.1363179044245697</v>
      </c>
      <c r="AT450">
        <f t="shared" si="205"/>
        <v>0.95876823185823068</v>
      </c>
      <c r="AU450">
        <v>19.2</v>
      </c>
      <c r="AV450">
        <v>26.8</v>
      </c>
      <c r="AW450">
        <v>18.8</v>
      </c>
      <c r="AX450">
        <v>11.2</v>
      </c>
      <c r="AY450">
        <v>1.678571429</v>
      </c>
      <c r="AZ450">
        <v>0.41791044799999999</v>
      </c>
      <c r="BA450">
        <v>0.71641790999999999</v>
      </c>
      <c r="BB450">
        <v>1.2416657550000001</v>
      </c>
      <c r="BC450">
        <v>0.95876823200000005</v>
      </c>
      <c r="BD450">
        <v>118.3</v>
      </c>
      <c r="BE450">
        <v>140.4</v>
      </c>
      <c r="BF450">
        <f t="shared" si="206"/>
        <v>8.1045497198497952E-3</v>
      </c>
      <c r="BG450">
        <f t="shared" si="207"/>
        <v>6.8288335612535613E-3</v>
      </c>
      <c r="BH450">
        <v>2.867467161</v>
      </c>
      <c r="BI450">
        <v>1.574738993</v>
      </c>
    </row>
    <row r="451" spans="1:61" x14ac:dyDescent="0.4">
      <c r="A451" s="1">
        <v>34169.541692303239</v>
      </c>
      <c r="B451">
        <v>20.100000000000001</v>
      </c>
      <c r="C451">
        <v>0.5</v>
      </c>
      <c r="D451">
        <v>98</v>
      </c>
      <c r="E451">
        <v>1</v>
      </c>
      <c r="F451">
        <f t="shared" si="208"/>
        <v>1</v>
      </c>
      <c r="G451" s="2">
        <v>-6.4500000000000002E-12</v>
      </c>
      <c r="H451">
        <f t="shared" si="192"/>
        <v>2.8753036480000001E-3</v>
      </c>
      <c r="I451">
        <f t="shared" si="193"/>
        <v>1.5813419590000001E-3</v>
      </c>
      <c r="J451">
        <v>0</v>
      </c>
      <c r="K451">
        <f t="shared" si="194"/>
        <v>0</v>
      </c>
      <c r="M451">
        <f t="shared" si="195"/>
        <v>0</v>
      </c>
      <c r="N451">
        <v>1</v>
      </c>
      <c r="O451">
        <v>1</v>
      </c>
      <c r="P451">
        <v>0</v>
      </c>
      <c r="Q451">
        <f t="shared" si="180"/>
        <v>0</v>
      </c>
      <c r="R451">
        <f t="shared" si="181"/>
        <v>0.43142857142857149</v>
      </c>
      <c r="S451">
        <f t="shared" si="196"/>
        <v>0.39601903135128763</v>
      </c>
      <c r="T451">
        <f t="shared" si="182"/>
        <v>0</v>
      </c>
      <c r="U451">
        <f t="shared" si="197"/>
        <v>0</v>
      </c>
      <c r="V451" s="2">
        <f t="shared" si="209"/>
        <v>9.3111478062155916E-6</v>
      </c>
      <c r="W451">
        <f t="shared" si="183"/>
        <v>9.8336627111585806E-2</v>
      </c>
      <c r="X451">
        <f t="shared" si="184"/>
        <v>0</v>
      </c>
      <c r="Y451">
        <f t="shared" si="185"/>
        <v>9.8336627111585806E-2</v>
      </c>
      <c r="Z451">
        <f t="shared" si="186"/>
        <v>1.00000000000645</v>
      </c>
      <c r="AA451">
        <v>0</v>
      </c>
      <c r="AB451">
        <v>0.05</v>
      </c>
      <c r="AC451">
        <v>0.1</v>
      </c>
      <c r="AD451">
        <f t="shared" si="187"/>
        <v>9.5162581964040482E-2</v>
      </c>
      <c r="AE451">
        <f t="shared" si="188"/>
        <v>9.048374180359596E-2</v>
      </c>
      <c r="AF451">
        <f t="shared" si="189"/>
        <v>0.53928571428571437</v>
      </c>
      <c r="AG451">
        <f t="shared" si="198"/>
        <v>0.79453450001797921</v>
      </c>
      <c r="AH451">
        <f t="shared" si="199"/>
        <v>7.1892454553676051E-3</v>
      </c>
      <c r="AI451">
        <v>6</v>
      </c>
      <c r="AJ451">
        <v>28</v>
      </c>
      <c r="AK451">
        <v>0.05</v>
      </c>
      <c r="AL451">
        <f t="shared" si="190"/>
        <v>15.100000000000001</v>
      </c>
      <c r="AM451">
        <f t="shared" si="200"/>
        <v>19.2</v>
      </c>
      <c r="AN451">
        <f t="shared" si="191"/>
        <v>10.399999999999999</v>
      </c>
      <c r="AO451">
        <f t="shared" si="201"/>
        <v>6.3000000000000007</v>
      </c>
      <c r="AP451">
        <f t="shared" si="202"/>
        <v>1.6507936507936505</v>
      </c>
      <c r="AQ451">
        <v>0.328125</v>
      </c>
      <c r="AR451">
        <f t="shared" si="203"/>
        <v>0.78645833333333348</v>
      </c>
      <c r="AS451">
        <f t="shared" si="204"/>
        <v>1.178773724607604</v>
      </c>
      <c r="AT451">
        <f t="shared" si="205"/>
        <v>0.92705641883202206</v>
      </c>
      <c r="AU451">
        <v>18.100000000000001</v>
      </c>
      <c r="AV451">
        <v>26.8</v>
      </c>
      <c r="AW451">
        <v>19.899999999999999</v>
      </c>
      <c r="AX451">
        <v>11.2</v>
      </c>
      <c r="AY451">
        <v>1.7767857140000001</v>
      </c>
      <c r="AZ451">
        <v>0.41791044799999999</v>
      </c>
      <c r="BA451">
        <v>0.67537313399999999</v>
      </c>
      <c r="BB451">
        <v>1.2715255670000001</v>
      </c>
      <c r="BC451">
        <v>0.92705641900000002</v>
      </c>
      <c r="BD451">
        <v>118.3</v>
      </c>
      <c r="BE451">
        <v>140.4</v>
      </c>
      <c r="BF451">
        <f t="shared" si="206"/>
        <v>7.8364870569063577E-3</v>
      </c>
      <c r="BG451">
        <f t="shared" si="207"/>
        <v>6.6029659472934474E-3</v>
      </c>
      <c r="BH451">
        <v>2.875303648</v>
      </c>
      <c r="BI451">
        <v>1.581341959</v>
      </c>
    </row>
    <row r="452" spans="1:61" x14ac:dyDescent="0.4">
      <c r="A452" s="1">
        <v>34169.583359027776</v>
      </c>
      <c r="B452">
        <v>20</v>
      </c>
      <c r="C452">
        <v>0</v>
      </c>
      <c r="D452">
        <v>97</v>
      </c>
      <c r="E452">
        <v>1</v>
      </c>
      <c r="F452">
        <f t="shared" si="208"/>
        <v>1</v>
      </c>
      <c r="G452" s="2">
        <v>-6.5100000000000003E-12</v>
      </c>
      <c r="H452">
        <f t="shared" si="192"/>
        <v>2.8831127190000003E-3</v>
      </c>
      <c r="I452">
        <f t="shared" si="193"/>
        <v>1.5879218250000001E-3</v>
      </c>
      <c r="J452">
        <v>0</v>
      </c>
      <c r="K452">
        <f t="shared" si="194"/>
        <v>0</v>
      </c>
      <c r="M452">
        <f t="shared" si="195"/>
        <v>0</v>
      </c>
      <c r="N452">
        <v>1</v>
      </c>
      <c r="O452">
        <v>1</v>
      </c>
      <c r="P452">
        <v>0</v>
      </c>
      <c r="Q452">
        <f t="shared" si="180"/>
        <v>0</v>
      </c>
      <c r="R452">
        <f t="shared" si="181"/>
        <v>0.42857142857142855</v>
      </c>
      <c r="S452">
        <f t="shared" si="196"/>
        <v>0.3814482614484605</v>
      </c>
      <c r="T452">
        <f t="shared" si="182"/>
        <v>0</v>
      </c>
      <c r="U452">
        <f t="shared" si="197"/>
        <v>0</v>
      </c>
      <c r="V452" s="2">
        <f t="shared" si="209"/>
        <v>9.3111478062155916E-6</v>
      </c>
      <c r="W452">
        <f t="shared" si="183"/>
        <v>0</v>
      </c>
      <c r="X452">
        <f t="shared" si="184"/>
        <v>0</v>
      </c>
      <c r="Y452">
        <f t="shared" si="185"/>
        <v>0</v>
      </c>
      <c r="Z452">
        <f t="shared" si="186"/>
        <v>1.0000000000065099</v>
      </c>
      <c r="AA452">
        <v>0</v>
      </c>
      <c r="AB452">
        <v>0.05</v>
      </c>
      <c r="AC452">
        <v>0.1</v>
      </c>
      <c r="AD452">
        <f t="shared" si="187"/>
        <v>9.5162581964040482E-2</v>
      </c>
      <c r="AE452">
        <f t="shared" si="188"/>
        <v>9.048374180359596E-2</v>
      </c>
      <c r="AF452">
        <f t="shared" si="189"/>
        <v>0.5357142857142857</v>
      </c>
      <c r="AG452">
        <f t="shared" si="198"/>
        <v>0.77932072044766043</v>
      </c>
      <c r="AH452">
        <f t="shared" si="199"/>
        <v>7.0515854851178495E-3</v>
      </c>
      <c r="AI452">
        <v>6</v>
      </c>
      <c r="AJ452">
        <v>28</v>
      </c>
      <c r="AK452">
        <v>0.05</v>
      </c>
      <c r="AL452">
        <f t="shared" si="190"/>
        <v>15</v>
      </c>
      <c r="AM452">
        <f t="shared" si="200"/>
        <v>19.2</v>
      </c>
      <c r="AN452">
        <f t="shared" si="191"/>
        <v>10.5</v>
      </c>
      <c r="AO452">
        <f t="shared" si="201"/>
        <v>6.3000000000000007</v>
      </c>
      <c r="AP452">
        <f t="shared" si="202"/>
        <v>1.6666666666666665</v>
      </c>
      <c r="AQ452">
        <v>0.328125</v>
      </c>
      <c r="AR452">
        <f t="shared" si="203"/>
        <v>0.78125</v>
      </c>
      <c r="AS452">
        <f t="shared" si="204"/>
        <v>1.1824808630647206</v>
      </c>
      <c r="AT452">
        <f t="shared" si="205"/>
        <v>0.92381317426931298</v>
      </c>
      <c r="AU452">
        <v>18</v>
      </c>
      <c r="AV452">
        <v>26.8</v>
      </c>
      <c r="AW452">
        <v>20</v>
      </c>
      <c r="AX452">
        <v>11.2</v>
      </c>
      <c r="AY452">
        <v>1.7857142859999999</v>
      </c>
      <c r="AZ452">
        <v>0.41791044799999999</v>
      </c>
      <c r="BA452">
        <v>0.67164179099999999</v>
      </c>
      <c r="BB452">
        <v>1.2741919420000001</v>
      </c>
      <c r="BC452">
        <v>0.92381317399999996</v>
      </c>
      <c r="BD452">
        <v>118.3</v>
      </c>
      <c r="BE452">
        <v>140.4</v>
      </c>
      <c r="BF452">
        <f t="shared" si="206"/>
        <v>7.8090716337220036E-3</v>
      </c>
      <c r="BG452">
        <f t="shared" si="207"/>
        <v>6.5798659116809112E-3</v>
      </c>
      <c r="BH452">
        <v>2.8831127190000001</v>
      </c>
      <c r="BI452">
        <v>1.587921825</v>
      </c>
    </row>
    <row r="453" spans="1:61" x14ac:dyDescent="0.4">
      <c r="A453" s="1">
        <v>34169.625025752313</v>
      </c>
      <c r="B453">
        <v>20.2</v>
      </c>
      <c r="C453">
        <v>0.5</v>
      </c>
      <c r="D453">
        <v>96</v>
      </c>
      <c r="E453">
        <v>2</v>
      </c>
      <c r="F453">
        <f t="shared" si="208"/>
        <v>1</v>
      </c>
      <c r="G453" s="2">
        <v>-6.5100000000000003E-12</v>
      </c>
      <c r="H453">
        <f t="shared" si="192"/>
        <v>2.8909761349999999E-3</v>
      </c>
      <c r="I453">
        <f t="shared" si="193"/>
        <v>1.59454748E-3</v>
      </c>
      <c r="J453">
        <v>0</v>
      </c>
      <c r="K453">
        <f t="shared" si="194"/>
        <v>0</v>
      </c>
      <c r="M453">
        <f t="shared" si="195"/>
        <v>0</v>
      </c>
      <c r="N453">
        <v>1</v>
      </c>
      <c r="O453">
        <v>1</v>
      </c>
      <c r="P453">
        <v>0</v>
      </c>
      <c r="Q453">
        <f t="shared" si="180"/>
        <v>0</v>
      </c>
      <c r="R453">
        <f t="shared" si="181"/>
        <v>0.43428571428571427</v>
      </c>
      <c r="S453">
        <f t="shared" si="196"/>
        <v>0.41081909812444711</v>
      </c>
      <c r="T453">
        <f t="shared" si="182"/>
        <v>0</v>
      </c>
      <c r="U453">
        <f t="shared" si="197"/>
        <v>0</v>
      </c>
      <c r="V453" s="2">
        <f t="shared" si="209"/>
        <v>9.3111478062155916E-6</v>
      </c>
      <c r="W453">
        <f t="shared" si="183"/>
        <v>9.8336627111585806E-2</v>
      </c>
      <c r="X453">
        <f t="shared" si="184"/>
        <v>0</v>
      </c>
      <c r="Y453">
        <f t="shared" si="185"/>
        <v>9.8336627111585806E-2</v>
      </c>
      <c r="Z453">
        <f t="shared" si="186"/>
        <v>1.0000000000065099</v>
      </c>
      <c r="AA453">
        <v>0</v>
      </c>
      <c r="AB453">
        <v>0.05</v>
      </c>
      <c r="AC453">
        <v>0.1</v>
      </c>
      <c r="AD453">
        <f t="shared" si="187"/>
        <v>0.18126924692201818</v>
      </c>
      <c r="AE453">
        <f t="shared" si="188"/>
        <v>8.1873075307798193E-2</v>
      </c>
      <c r="AF453">
        <f t="shared" si="189"/>
        <v>0.54285714285714282</v>
      </c>
      <c r="AG453">
        <f t="shared" si="198"/>
        <v>0.8094452350459701</v>
      </c>
      <c r="AH453">
        <f t="shared" si="199"/>
        <v>6.627177068645713E-3</v>
      </c>
      <c r="AI453">
        <v>6</v>
      </c>
      <c r="AJ453">
        <v>28</v>
      </c>
      <c r="AK453">
        <v>0.05</v>
      </c>
      <c r="AL453">
        <f t="shared" si="190"/>
        <v>15.2</v>
      </c>
      <c r="AM453">
        <f t="shared" si="200"/>
        <v>19.2</v>
      </c>
      <c r="AN453">
        <f t="shared" si="191"/>
        <v>10.3</v>
      </c>
      <c r="AO453">
        <f t="shared" si="201"/>
        <v>6.3000000000000007</v>
      </c>
      <c r="AP453">
        <f t="shared" si="202"/>
        <v>1.6349206349206349</v>
      </c>
      <c r="AQ453">
        <v>0.328125</v>
      </c>
      <c r="AR453">
        <f t="shared" si="203"/>
        <v>0.79166666666666663</v>
      </c>
      <c r="AS453">
        <f t="shared" si="204"/>
        <v>1.1750425587648941</v>
      </c>
      <c r="AT453">
        <f t="shared" si="205"/>
        <v>0.93024202568887437</v>
      </c>
      <c r="AU453">
        <v>18.2</v>
      </c>
      <c r="AV453">
        <v>26.8</v>
      </c>
      <c r="AW453">
        <v>19.8</v>
      </c>
      <c r="AX453">
        <v>11.2</v>
      </c>
      <c r="AY453">
        <v>1.7678571430000001</v>
      </c>
      <c r="AZ453">
        <v>0.41791044799999999</v>
      </c>
      <c r="BA453">
        <v>0.67910447799999996</v>
      </c>
      <c r="BB453">
        <v>1.2688513809999999</v>
      </c>
      <c r="BC453">
        <v>0.93024202600000006</v>
      </c>
      <c r="BD453">
        <v>118.3</v>
      </c>
      <c r="BE453">
        <v>140.4</v>
      </c>
      <c r="BF453">
        <f t="shared" si="206"/>
        <v>7.8634152636422178E-3</v>
      </c>
      <c r="BG453">
        <f t="shared" si="207"/>
        <v>6.6256554558404559E-3</v>
      </c>
      <c r="BH453">
        <v>2.8909761349999998</v>
      </c>
      <c r="BI453">
        <v>1.5945474799999999</v>
      </c>
    </row>
    <row r="454" spans="1:61" x14ac:dyDescent="0.4">
      <c r="A454" s="1">
        <v>34169.666692476851</v>
      </c>
      <c r="B454">
        <v>20.7</v>
      </c>
      <c r="C454">
        <v>0</v>
      </c>
      <c r="D454">
        <v>98</v>
      </c>
      <c r="E454">
        <v>2</v>
      </c>
      <c r="F454">
        <f t="shared" si="208"/>
        <v>1</v>
      </c>
      <c r="G454" s="2">
        <v>-6.6500000000000001E-12</v>
      </c>
      <c r="H454">
        <f t="shared" si="192"/>
        <v>2.8989666740000001E-3</v>
      </c>
      <c r="I454">
        <f t="shared" si="193"/>
        <v>1.6012802500000001E-3</v>
      </c>
      <c r="J454">
        <v>0</v>
      </c>
      <c r="K454">
        <f t="shared" si="194"/>
        <v>0</v>
      </c>
      <c r="M454">
        <f t="shared" si="195"/>
        <v>0</v>
      </c>
      <c r="N454">
        <v>1</v>
      </c>
      <c r="O454">
        <v>1</v>
      </c>
      <c r="P454">
        <v>0</v>
      </c>
      <c r="Q454">
        <f t="shared" si="180"/>
        <v>0</v>
      </c>
      <c r="R454">
        <f t="shared" si="181"/>
        <v>0.44857142857142857</v>
      </c>
      <c r="S454">
        <f t="shared" si="196"/>
        <v>0.48776184346283674</v>
      </c>
      <c r="T454">
        <f t="shared" si="182"/>
        <v>0</v>
      </c>
      <c r="U454">
        <f t="shared" si="197"/>
        <v>0</v>
      </c>
      <c r="V454" s="2">
        <f t="shared" si="209"/>
        <v>9.3111478062155916E-6</v>
      </c>
      <c r="W454">
        <f t="shared" si="183"/>
        <v>0</v>
      </c>
      <c r="X454">
        <f t="shared" si="184"/>
        <v>0</v>
      </c>
      <c r="Y454">
        <f t="shared" si="185"/>
        <v>0</v>
      </c>
      <c r="Z454">
        <f t="shared" si="186"/>
        <v>1.00000000000665</v>
      </c>
      <c r="AA454">
        <v>0</v>
      </c>
      <c r="AB454">
        <v>0.05</v>
      </c>
      <c r="AC454">
        <v>0.1</v>
      </c>
      <c r="AD454">
        <f t="shared" si="187"/>
        <v>0.18126924692201818</v>
      </c>
      <c r="AE454">
        <f t="shared" si="188"/>
        <v>8.1873075307798193E-2</v>
      </c>
      <c r="AF454">
        <f t="shared" si="189"/>
        <v>0.56071428571428572</v>
      </c>
      <c r="AG454">
        <f t="shared" si="198"/>
        <v>0.87848143052398087</v>
      </c>
      <c r="AH454">
        <f t="shared" si="199"/>
        <v>7.1923976317792172E-3</v>
      </c>
      <c r="AI454">
        <v>6</v>
      </c>
      <c r="AJ454">
        <v>28</v>
      </c>
      <c r="AK454">
        <v>0.05</v>
      </c>
      <c r="AL454">
        <f t="shared" si="190"/>
        <v>15.7</v>
      </c>
      <c r="AM454">
        <f t="shared" si="200"/>
        <v>19.2</v>
      </c>
      <c r="AN454">
        <f t="shared" si="191"/>
        <v>9.8000000000000007</v>
      </c>
      <c r="AO454">
        <f t="shared" si="201"/>
        <v>6.3000000000000007</v>
      </c>
      <c r="AP454">
        <f t="shared" si="202"/>
        <v>1.5555555555555556</v>
      </c>
      <c r="AQ454">
        <v>0.328125</v>
      </c>
      <c r="AR454">
        <f t="shared" si="203"/>
        <v>0.81770833333333337</v>
      </c>
      <c r="AS454">
        <f t="shared" si="204"/>
        <v>1.1560122555045922</v>
      </c>
      <c r="AT454">
        <f t="shared" si="205"/>
        <v>0.94528085476156765</v>
      </c>
      <c r="AU454">
        <v>18.7</v>
      </c>
      <c r="AV454">
        <v>26.8</v>
      </c>
      <c r="AW454">
        <v>19.3</v>
      </c>
      <c r="AX454">
        <v>11.2</v>
      </c>
      <c r="AY454">
        <v>1.7232142859999999</v>
      </c>
      <c r="AZ454">
        <v>0.41791044799999999</v>
      </c>
      <c r="BA454">
        <v>0.69776119400000003</v>
      </c>
      <c r="BB454">
        <v>1.2553610710000001</v>
      </c>
      <c r="BC454">
        <v>0.94528085500000003</v>
      </c>
      <c r="BD454">
        <v>118.3</v>
      </c>
      <c r="BE454">
        <v>140.4</v>
      </c>
      <c r="BF454">
        <f t="shared" si="206"/>
        <v>7.9905397697512068E-3</v>
      </c>
      <c r="BG454">
        <f t="shared" si="207"/>
        <v>6.7327696225071227E-3</v>
      </c>
      <c r="BH454">
        <v>2.898966674</v>
      </c>
      <c r="BI454">
        <v>1.6012802500000001</v>
      </c>
    </row>
    <row r="455" spans="1:61" x14ac:dyDescent="0.4">
      <c r="A455" s="1">
        <v>34169.708359201388</v>
      </c>
      <c r="B455">
        <v>21.2</v>
      </c>
      <c r="C455">
        <v>0.5</v>
      </c>
      <c r="D455">
        <v>99</v>
      </c>
      <c r="E455">
        <v>3</v>
      </c>
      <c r="F455">
        <f t="shared" si="208"/>
        <v>1</v>
      </c>
      <c r="G455" s="2">
        <v>-6.6500000000000001E-12</v>
      </c>
      <c r="H455">
        <f t="shared" si="192"/>
        <v>2.9070712240000002E-3</v>
      </c>
      <c r="I455">
        <f t="shared" si="193"/>
        <v>1.608109083E-3</v>
      </c>
      <c r="J455">
        <v>0</v>
      </c>
      <c r="K455">
        <f t="shared" si="194"/>
        <v>0</v>
      </c>
      <c r="M455">
        <f t="shared" si="195"/>
        <v>0</v>
      </c>
      <c r="N455">
        <v>1</v>
      </c>
      <c r="O455">
        <v>1</v>
      </c>
      <c r="P455">
        <v>0</v>
      </c>
      <c r="Q455">
        <f t="shared" ref="Q455:Q518" si="210">IF(E455&gt;=3, EXP(-5.947 * EXP(-0.067*E455)), 0)</f>
        <v>7.718577215423357E-3</v>
      </c>
      <c r="R455">
        <f t="shared" ref="R455:R518" si="211">IF(OR(B455&gt;40,B455&lt;5),0,(B455-5)/(40-5))</f>
        <v>0.46285714285714286</v>
      </c>
      <c r="S455">
        <f t="shared" si="196"/>
        <v>0.56807686973771543</v>
      </c>
      <c r="T455">
        <f t="shared" ref="T455:T518" si="212">IF(E455&gt;=3, 0.398449*EXP(-0.067*E455-5.947*EXP(-0.067*E455)), 0)</f>
        <v>2.5154564538404718E-3</v>
      </c>
      <c r="U455">
        <f t="shared" si="197"/>
        <v>5.7158905130369179E-8</v>
      </c>
      <c r="V455" s="2">
        <f t="shared" si="209"/>
        <v>9.3683067113459613E-6</v>
      </c>
      <c r="W455">
        <f t="shared" ref="W455:W518" si="213">IF(C455&gt;=0.3, EXP(-2.5*EXP(-0.15*C455)),0)</f>
        <v>9.8336627111585806E-2</v>
      </c>
      <c r="X455">
        <f t="shared" ref="X455:X518" si="214">IF(C455&gt;15, 1/(1+966.9*EXP(-0.133*C455)),0)</f>
        <v>0</v>
      </c>
      <c r="Y455">
        <f t="shared" ref="Y455:Y518" si="215">IF(C455&gt;=0.3,W455*(1-X455),0)</f>
        <v>9.8336627111585806E-2</v>
      </c>
      <c r="Z455">
        <f t="shared" ref="Z455:Z518" si="216">1-(G455/(G455+F455))</f>
        <v>1.00000000000665</v>
      </c>
      <c r="AA455">
        <v>0</v>
      </c>
      <c r="AB455">
        <v>0.05</v>
      </c>
      <c r="AC455">
        <v>0.1</v>
      </c>
      <c r="AD455">
        <f t="shared" ref="AD455:AD518" si="217">1-EXP(-0.1*E455)</f>
        <v>0.25918177931828212</v>
      </c>
      <c r="AE455">
        <f t="shared" ref="AE455:AE518" si="218">0.1*EXP(-0.1*E455)</f>
        <v>7.4081822068171793E-2</v>
      </c>
      <c r="AF455">
        <f t="shared" ref="AF455:AF518" si="219">IF(OR(B455&gt;33,B455&lt;5),0,(B455-5)/(33-5))</f>
        <v>0.57857142857142851</v>
      </c>
      <c r="AG455">
        <f t="shared" si="198"/>
        <v>0.93583612150908191</v>
      </c>
      <c r="AH455">
        <f t="shared" si="199"/>
        <v>6.932844503860381E-3</v>
      </c>
      <c r="AI455">
        <v>6</v>
      </c>
      <c r="AJ455">
        <v>28</v>
      </c>
      <c r="AK455">
        <v>0.05</v>
      </c>
      <c r="AL455">
        <f t="shared" ref="AL455:AL518" si="220">B455-5</f>
        <v>16.2</v>
      </c>
      <c r="AM455">
        <f t="shared" si="200"/>
        <v>19.2</v>
      </c>
      <c r="AN455">
        <f t="shared" ref="AN455:AN518" si="221">30.5-B455</f>
        <v>9.3000000000000007</v>
      </c>
      <c r="AO455">
        <f t="shared" si="201"/>
        <v>6.3000000000000007</v>
      </c>
      <c r="AP455">
        <f t="shared" si="202"/>
        <v>1.4761904761904761</v>
      </c>
      <c r="AQ455">
        <v>0.328125</v>
      </c>
      <c r="AR455">
        <f t="shared" si="203"/>
        <v>0.84375</v>
      </c>
      <c r="AS455">
        <f t="shared" si="204"/>
        <v>1.1363179044245697</v>
      </c>
      <c r="AT455">
        <f t="shared" si="205"/>
        <v>0.95876823185823068</v>
      </c>
      <c r="AU455">
        <v>19.2</v>
      </c>
      <c r="AV455">
        <v>26.8</v>
      </c>
      <c r="AW455">
        <v>18.8</v>
      </c>
      <c r="AX455">
        <v>11.2</v>
      </c>
      <c r="AY455">
        <v>1.678571429</v>
      </c>
      <c r="AZ455">
        <v>0.41791044799999999</v>
      </c>
      <c r="BA455">
        <v>0.71641790999999999</v>
      </c>
      <c r="BB455">
        <v>1.2416657550000001</v>
      </c>
      <c r="BC455">
        <v>0.95876823200000005</v>
      </c>
      <c r="BD455">
        <v>118.3</v>
      </c>
      <c r="BE455">
        <v>140.4</v>
      </c>
      <c r="BF455">
        <f t="shared" si="206"/>
        <v>8.1045497198497952E-3</v>
      </c>
      <c r="BG455">
        <f t="shared" si="207"/>
        <v>6.8288335612535613E-3</v>
      </c>
      <c r="BH455">
        <v>2.9070712240000001</v>
      </c>
      <c r="BI455">
        <v>1.608109083</v>
      </c>
    </row>
    <row r="456" spans="1:61" x14ac:dyDescent="0.4">
      <c r="A456" s="1">
        <v>34169.750025925925</v>
      </c>
      <c r="B456">
        <v>21.9</v>
      </c>
      <c r="C456">
        <v>0</v>
      </c>
      <c r="D456">
        <v>98</v>
      </c>
      <c r="E456">
        <v>3</v>
      </c>
      <c r="F456">
        <f t="shared" si="208"/>
        <v>1</v>
      </c>
      <c r="G456" s="2">
        <v>-6.7600000000000003E-12</v>
      </c>
      <c r="H456">
        <f t="shared" ref="H456:H519" si="222">BH456*0.001</f>
        <v>2.9153116450000003E-3</v>
      </c>
      <c r="I456">
        <f t="shared" ref="I456:I519" si="223">BI456*0.001</f>
        <v>1.615052401E-3</v>
      </c>
      <c r="J456">
        <v>0</v>
      </c>
      <c r="K456">
        <f t="shared" ref="K456:K519" si="224">IF(AND(N456=1,N455=0), 0, K455+M456*1)</f>
        <v>0</v>
      </c>
      <c r="M456">
        <f t="shared" ref="M456:M519" si="225">AA456*V456*Y456*AH456*36000</f>
        <v>0</v>
      </c>
      <c r="N456">
        <v>1</v>
      </c>
      <c r="O456">
        <v>1</v>
      </c>
      <c r="P456">
        <v>0</v>
      </c>
      <c r="Q456">
        <f t="shared" si="210"/>
        <v>7.718577215423357E-3</v>
      </c>
      <c r="R456">
        <f t="shared" si="211"/>
        <v>0.48285714285714282</v>
      </c>
      <c r="S456">
        <f t="shared" ref="S456:S519" si="226">(4.975*R456^1.354*(1-R456))^9.409</f>
        <v>0.68140452576891186</v>
      </c>
      <c r="T456">
        <f t="shared" si="212"/>
        <v>2.5154564538404718E-3</v>
      </c>
      <c r="U456">
        <f t="shared" ref="U456:U519" si="227">0.00004*S456*T456</f>
        <v>6.8561736480860628E-8</v>
      </c>
      <c r="V456" s="2">
        <f t="shared" si="209"/>
        <v>9.4368684478268225E-6</v>
      </c>
      <c r="W456">
        <f t="shared" si="213"/>
        <v>0</v>
      </c>
      <c r="X456">
        <f t="shared" si="214"/>
        <v>0</v>
      </c>
      <c r="Y456">
        <f t="shared" si="215"/>
        <v>0</v>
      </c>
      <c r="Z456">
        <f t="shared" si="216"/>
        <v>1.0000000000067599</v>
      </c>
      <c r="AA456">
        <v>0</v>
      </c>
      <c r="AB456">
        <v>0.05</v>
      </c>
      <c r="AC456">
        <v>0.1</v>
      </c>
      <c r="AD456">
        <f t="shared" si="217"/>
        <v>0.25918177931828212</v>
      </c>
      <c r="AE456">
        <f t="shared" si="218"/>
        <v>7.4081822068171793E-2</v>
      </c>
      <c r="AF456">
        <f t="shared" si="219"/>
        <v>0.60357142857142854</v>
      </c>
      <c r="AG456">
        <f t="shared" ref="AG456:AG519" si="228">(5.908*AF456^1.689*(1-AF456))^5.523</f>
        <v>0.99058509627887437</v>
      </c>
      <c r="AH456">
        <f t="shared" ref="AH456:AH519" si="229">AC456*AG456*AE456</f>
        <v>7.3384348845914396E-3</v>
      </c>
      <c r="AI456">
        <v>6</v>
      </c>
      <c r="AJ456">
        <v>28</v>
      </c>
      <c r="AK456">
        <v>0.05</v>
      </c>
      <c r="AL456">
        <f t="shared" si="220"/>
        <v>16.899999999999999</v>
      </c>
      <c r="AM456">
        <f t="shared" ref="AM456:AM519" si="230">24.2-5</f>
        <v>19.2</v>
      </c>
      <c r="AN456">
        <f t="shared" si="221"/>
        <v>8.6000000000000014</v>
      </c>
      <c r="AO456">
        <f t="shared" ref="AO456:AO519" si="231">30.5-24.2</f>
        <v>6.3000000000000007</v>
      </c>
      <c r="AP456">
        <f t="shared" ref="AP456:AP519" si="232">AN456/AO456</f>
        <v>1.3650793650793651</v>
      </c>
      <c r="AQ456">
        <v>0.328125</v>
      </c>
      <c r="AR456">
        <f t="shared" ref="AR456:AR519" si="233">AL456/AM456</f>
        <v>0.88020833333333326</v>
      </c>
      <c r="AS456">
        <f t="shared" ref="AS456:AS519" si="234">AP456^AQ456</f>
        <v>1.1075126272872888</v>
      </c>
      <c r="AT456">
        <f t="shared" ref="AT456:AT519" si="235">AR456*AS456</f>
        <v>0.97484184381016559</v>
      </c>
      <c r="AU456">
        <v>19.899999999999999</v>
      </c>
      <c r="AV456">
        <v>26.8</v>
      </c>
      <c r="AW456">
        <v>18.100000000000001</v>
      </c>
      <c r="AX456">
        <v>11.2</v>
      </c>
      <c r="AY456">
        <v>1.616071429</v>
      </c>
      <c r="AZ456">
        <v>0.41791044799999999</v>
      </c>
      <c r="BA456">
        <v>0.74253731300000003</v>
      </c>
      <c r="BB456">
        <v>1.222131232</v>
      </c>
      <c r="BC456">
        <v>0.97484184399999996</v>
      </c>
      <c r="BD456">
        <v>118.3</v>
      </c>
      <c r="BE456">
        <v>140.4</v>
      </c>
      <c r="BF456">
        <f t="shared" ref="BF456:BF519" si="236">AT456/BD456</f>
        <v>8.2404213339828027E-3</v>
      </c>
      <c r="BG456">
        <f t="shared" ref="BG456:BG519" si="237">BC456/BE456</f>
        <v>6.9433179772079769E-3</v>
      </c>
      <c r="BH456">
        <v>2.9153116450000001</v>
      </c>
      <c r="BI456">
        <v>1.615052401</v>
      </c>
    </row>
    <row r="457" spans="1:61" x14ac:dyDescent="0.4">
      <c r="A457" s="1">
        <v>34169.791692650462</v>
      </c>
      <c r="B457">
        <v>21.9</v>
      </c>
      <c r="C457">
        <v>0.5</v>
      </c>
      <c r="D457">
        <v>97</v>
      </c>
      <c r="E457">
        <v>4</v>
      </c>
      <c r="F457">
        <f t="shared" ref="F457:F520" si="238">F456-M457*1</f>
        <v>1</v>
      </c>
      <c r="G457" s="2">
        <v>-6.7600000000000003E-12</v>
      </c>
      <c r="H457">
        <f t="shared" si="222"/>
        <v>2.923552067E-3</v>
      </c>
      <c r="I457">
        <f t="shared" si="223"/>
        <v>1.6219957190000002E-3</v>
      </c>
      <c r="J457">
        <v>0</v>
      </c>
      <c r="K457">
        <f t="shared" si="224"/>
        <v>0</v>
      </c>
      <c r="M457">
        <f t="shared" si="225"/>
        <v>0</v>
      </c>
      <c r="N457">
        <v>1</v>
      </c>
      <c r="O457">
        <v>1</v>
      </c>
      <c r="P457">
        <v>0</v>
      </c>
      <c r="Q457">
        <f t="shared" si="210"/>
        <v>1.0578765156833684E-2</v>
      </c>
      <c r="R457">
        <f t="shared" si="211"/>
        <v>0.48285714285714282</v>
      </c>
      <c r="S457">
        <f t="shared" si="226"/>
        <v>0.68140452576891186</v>
      </c>
      <c r="T457">
        <f t="shared" si="212"/>
        <v>3.2241615627254666E-3</v>
      </c>
      <c r="U457">
        <f t="shared" si="227"/>
        <v>8.7878331226052021E-8</v>
      </c>
      <c r="V457" s="2">
        <f t="shared" si="209"/>
        <v>9.5247467790528744E-6</v>
      </c>
      <c r="W457">
        <f t="shared" si="213"/>
        <v>9.8336627111585806E-2</v>
      </c>
      <c r="X457">
        <f t="shared" si="214"/>
        <v>0</v>
      </c>
      <c r="Y457">
        <f t="shared" si="215"/>
        <v>9.8336627111585806E-2</v>
      </c>
      <c r="Z457">
        <f t="shared" si="216"/>
        <v>1.0000000000067599</v>
      </c>
      <c r="AA457">
        <v>0</v>
      </c>
      <c r="AB457">
        <v>0.05</v>
      </c>
      <c r="AC457">
        <v>0.1</v>
      </c>
      <c r="AD457">
        <f t="shared" si="217"/>
        <v>0.32967995396436067</v>
      </c>
      <c r="AE457">
        <f t="shared" si="218"/>
        <v>6.7032004603563941E-2</v>
      </c>
      <c r="AF457">
        <f t="shared" si="219"/>
        <v>0.60357142857142854</v>
      </c>
      <c r="AG457">
        <f t="shared" si="228"/>
        <v>0.99058509627887437</v>
      </c>
      <c r="AH457">
        <f t="shared" si="229"/>
        <v>6.6400904733987338E-3</v>
      </c>
      <c r="AI457">
        <v>6</v>
      </c>
      <c r="AJ457">
        <v>28</v>
      </c>
      <c r="AK457">
        <v>0.05</v>
      </c>
      <c r="AL457">
        <f t="shared" si="220"/>
        <v>16.899999999999999</v>
      </c>
      <c r="AM457">
        <f t="shared" si="230"/>
        <v>19.2</v>
      </c>
      <c r="AN457">
        <f t="shared" si="221"/>
        <v>8.6000000000000014</v>
      </c>
      <c r="AO457">
        <f t="shared" si="231"/>
        <v>6.3000000000000007</v>
      </c>
      <c r="AP457">
        <f t="shared" si="232"/>
        <v>1.3650793650793651</v>
      </c>
      <c r="AQ457">
        <v>0.328125</v>
      </c>
      <c r="AR457">
        <f t="shared" si="233"/>
        <v>0.88020833333333326</v>
      </c>
      <c r="AS457">
        <f t="shared" si="234"/>
        <v>1.1075126272872888</v>
      </c>
      <c r="AT457">
        <f t="shared" si="235"/>
        <v>0.97484184381016559</v>
      </c>
      <c r="AU457">
        <v>19.899999999999999</v>
      </c>
      <c r="AV457">
        <v>26.8</v>
      </c>
      <c r="AW457">
        <v>18.100000000000001</v>
      </c>
      <c r="AX457">
        <v>11.2</v>
      </c>
      <c r="AY457">
        <v>1.616071429</v>
      </c>
      <c r="AZ457">
        <v>0.41791044799999999</v>
      </c>
      <c r="BA457">
        <v>0.74253731300000003</v>
      </c>
      <c r="BB457">
        <v>1.222131232</v>
      </c>
      <c r="BC457">
        <v>0.97484184399999996</v>
      </c>
      <c r="BD457">
        <v>118.3</v>
      </c>
      <c r="BE457">
        <v>140.4</v>
      </c>
      <c r="BF457">
        <f t="shared" si="236"/>
        <v>8.2404213339828027E-3</v>
      </c>
      <c r="BG457">
        <f t="shared" si="237"/>
        <v>6.9433179772079769E-3</v>
      </c>
      <c r="BH457">
        <v>2.9235520670000001</v>
      </c>
      <c r="BI457">
        <v>1.6219957190000001</v>
      </c>
    </row>
    <row r="458" spans="1:61" x14ac:dyDescent="0.4">
      <c r="A458" s="1">
        <v>34169.833359374999</v>
      </c>
      <c r="B458">
        <v>21.9</v>
      </c>
      <c r="C458">
        <v>0</v>
      </c>
      <c r="D458">
        <v>97</v>
      </c>
      <c r="E458">
        <v>4</v>
      </c>
      <c r="F458">
        <f t="shared" si="238"/>
        <v>1</v>
      </c>
      <c r="G458" s="2">
        <v>-6.8799999999999998E-12</v>
      </c>
      <c r="H458">
        <f t="shared" si="222"/>
        <v>2.9317924880000001E-3</v>
      </c>
      <c r="I458">
        <f t="shared" si="223"/>
        <v>1.6289390370000001E-3</v>
      </c>
      <c r="J458">
        <v>0</v>
      </c>
      <c r="K458">
        <f t="shared" si="224"/>
        <v>0</v>
      </c>
      <c r="M458">
        <f t="shared" si="225"/>
        <v>0</v>
      </c>
      <c r="N458">
        <v>1</v>
      </c>
      <c r="O458">
        <v>1</v>
      </c>
      <c r="P458">
        <v>0</v>
      </c>
      <c r="Q458">
        <f t="shared" si="210"/>
        <v>1.0578765156833684E-2</v>
      </c>
      <c r="R458">
        <f t="shared" si="211"/>
        <v>0.48285714285714282</v>
      </c>
      <c r="S458">
        <f t="shared" si="226"/>
        <v>0.68140452576891186</v>
      </c>
      <c r="T458">
        <f t="shared" si="212"/>
        <v>3.2241615627254666E-3</v>
      </c>
      <c r="U458">
        <f t="shared" si="227"/>
        <v>8.7878331226052021E-8</v>
      </c>
      <c r="V458" s="2">
        <f t="shared" si="209"/>
        <v>9.6126251102789262E-6</v>
      </c>
      <c r="W458">
        <f t="shared" si="213"/>
        <v>0</v>
      </c>
      <c r="X458">
        <f t="shared" si="214"/>
        <v>0</v>
      </c>
      <c r="Y458">
        <f t="shared" si="215"/>
        <v>0</v>
      </c>
      <c r="Z458">
        <f t="shared" si="216"/>
        <v>1.0000000000068801</v>
      </c>
      <c r="AA458">
        <v>0</v>
      </c>
      <c r="AB458">
        <v>0.05</v>
      </c>
      <c r="AC458">
        <v>0.1</v>
      </c>
      <c r="AD458">
        <f t="shared" si="217"/>
        <v>0.32967995396436067</v>
      </c>
      <c r="AE458">
        <f t="shared" si="218"/>
        <v>6.7032004603563941E-2</v>
      </c>
      <c r="AF458">
        <f t="shared" si="219"/>
        <v>0.60357142857142854</v>
      </c>
      <c r="AG458">
        <f t="shared" si="228"/>
        <v>0.99058509627887437</v>
      </c>
      <c r="AH458">
        <f t="shared" si="229"/>
        <v>6.6400904733987338E-3</v>
      </c>
      <c r="AI458">
        <v>6</v>
      </c>
      <c r="AJ458">
        <v>28</v>
      </c>
      <c r="AK458">
        <v>0.05</v>
      </c>
      <c r="AL458">
        <f t="shared" si="220"/>
        <v>16.899999999999999</v>
      </c>
      <c r="AM458">
        <f t="shared" si="230"/>
        <v>19.2</v>
      </c>
      <c r="AN458">
        <f t="shared" si="221"/>
        <v>8.6000000000000014</v>
      </c>
      <c r="AO458">
        <f t="shared" si="231"/>
        <v>6.3000000000000007</v>
      </c>
      <c r="AP458">
        <f t="shared" si="232"/>
        <v>1.3650793650793651</v>
      </c>
      <c r="AQ458">
        <v>0.328125</v>
      </c>
      <c r="AR458">
        <f t="shared" si="233"/>
        <v>0.88020833333333326</v>
      </c>
      <c r="AS458">
        <f t="shared" si="234"/>
        <v>1.1075126272872888</v>
      </c>
      <c r="AT458">
        <f t="shared" si="235"/>
        <v>0.97484184381016559</v>
      </c>
      <c r="AU458">
        <v>19.899999999999999</v>
      </c>
      <c r="AV458">
        <v>26.8</v>
      </c>
      <c r="AW458">
        <v>18.100000000000001</v>
      </c>
      <c r="AX458">
        <v>11.2</v>
      </c>
      <c r="AY458">
        <v>1.616071429</v>
      </c>
      <c r="AZ458">
        <v>0.41791044799999999</v>
      </c>
      <c r="BA458">
        <v>0.74253731300000003</v>
      </c>
      <c r="BB458">
        <v>1.222131232</v>
      </c>
      <c r="BC458">
        <v>0.97484184399999996</v>
      </c>
      <c r="BD458">
        <v>118.3</v>
      </c>
      <c r="BE458">
        <v>140.4</v>
      </c>
      <c r="BF458">
        <f t="shared" si="236"/>
        <v>8.2404213339828027E-3</v>
      </c>
      <c r="BG458">
        <f t="shared" si="237"/>
        <v>6.9433179772079769E-3</v>
      </c>
      <c r="BH458">
        <v>2.9317924880000001</v>
      </c>
      <c r="BI458">
        <v>1.6289390370000001</v>
      </c>
    </row>
    <row r="459" spans="1:61" x14ac:dyDescent="0.4">
      <c r="A459" s="1">
        <v>34169.875026099537</v>
      </c>
      <c r="B459">
        <v>21.9</v>
      </c>
      <c r="C459">
        <v>0</v>
      </c>
      <c r="D459">
        <v>96</v>
      </c>
      <c r="E459">
        <v>4</v>
      </c>
      <c r="F459">
        <f t="shared" si="238"/>
        <v>1</v>
      </c>
      <c r="G459" s="2">
        <v>-6.8799999999999998E-12</v>
      </c>
      <c r="H459">
        <f t="shared" si="222"/>
        <v>2.9400329090000002E-3</v>
      </c>
      <c r="I459">
        <f t="shared" si="223"/>
        <v>1.6358823549999998E-3</v>
      </c>
      <c r="J459">
        <v>0</v>
      </c>
      <c r="K459">
        <f t="shared" si="224"/>
        <v>0</v>
      </c>
      <c r="M459">
        <f t="shared" si="225"/>
        <v>0</v>
      </c>
      <c r="N459">
        <v>1</v>
      </c>
      <c r="O459">
        <v>1</v>
      </c>
      <c r="P459">
        <v>0</v>
      </c>
      <c r="Q459">
        <f t="shared" si="210"/>
        <v>1.0578765156833684E-2</v>
      </c>
      <c r="R459">
        <f t="shared" si="211"/>
        <v>0.48285714285714282</v>
      </c>
      <c r="S459">
        <f t="shared" si="226"/>
        <v>0.68140452576891186</v>
      </c>
      <c r="T459">
        <f t="shared" si="212"/>
        <v>3.2241615627254666E-3</v>
      </c>
      <c r="U459">
        <f t="shared" si="227"/>
        <v>8.7878331226052021E-8</v>
      </c>
      <c r="V459" s="2">
        <f t="shared" si="209"/>
        <v>9.700503441504978E-6</v>
      </c>
      <c r="W459">
        <f t="shared" si="213"/>
        <v>0</v>
      </c>
      <c r="X459">
        <f t="shared" si="214"/>
        <v>0</v>
      </c>
      <c r="Y459">
        <f t="shared" si="215"/>
        <v>0</v>
      </c>
      <c r="Z459">
        <f t="shared" si="216"/>
        <v>1.0000000000068801</v>
      </c>
      <c r="AA459">
        <v>0</v>
      </c>
      <c r="AB459">
        <v>0.05</v>
      </c>
      <c r="AC459">
        <v>0.1</v>
      </c>
      <c r="AD459">
        <f t="shared" si="217"/>
        <v>0.32967995396436067</v>
      </c>
      <c r="AE459">
        <f t="shared" si="218"/>
        <v>6.7032004603563941E-2</v>
      </c>
      <c r="AF459">
        <f t="shared" si="219"/>
        <v>0.60357142857142854</v>
      </c>
      <c r="AG459">
        <f t="shared" si="228"/>
        <v>0.99058509627887437</v>
      </c>
      <c r="AH459">
        <f t="shared" si="229"/>
        <v>6.6400904733987338E-3</v>
      </c>
      <c r="AI459">
        <v>6</v>
      </c>
      <c r="AJ459">
        <v>28</v>
      </c>
      <c r="AK459">
        <v>0.05</v>
      </c>
      <c r="AL459">
        <f t="shared" si="220"/>
        <v>16.899999999999999</v>
      </c>
      <c r="AM459">
        <f t="shared" si="230"/>
        <v>19.2</v>
      </c>
      <c r="AN459">
        <f t="shared" si="221"/>
        <v>8.6000000000000014</v>
      </c>
      <c r="AO459">
        <f t="shared" si="231"/>
        <v>6.3000000000000007</v>
      </c>
      <c r="AP459">
        <f t="shared" si="232"/>
        <v>1.3650793650793651</v>
      </c>
      <c r="AQ459">
        <v>0.328125</v>
      </c>
      <c r="AR459">
        <f t="shared" si="233"/>
        <v>0.88020833333333326</v>
      </c>
      <c r="AS459">
        <f t="shared" si="234"/>
        <v>1.1075126272872888</v>
      </c>
      <c r="AT459">
        <f t="shared" si="235"/>
        <v>0.97484184381016559</v>
      </c>
      <c r="AU459">
        <v>19.899999999999999</v>
      </c>
      <c r="AV459">
        <v>26.8</v>
      </c>
      <c r="AW459">
        <v>18.100000000000001</v>
      </c>
      <c r="AX459">
        <v>11.2</v>
      </c>
      <c r="AY459">
        <v>1.616071429</v>
      </c>
      <c r="AZ459">
        <v>0.41791044799999999</v>
      </c>
      <c r="BA459">
        <v>0.74253731300000003</v>
      </c>
      <c r="BB459">
        <v>1.222131232</v>
      </c>
      <c r="BC459">
        <v>0.97484184399999996</v>
      </c>
      <c r="BD459">
        <v>118.3</v>
      </c>
      <c r="BE459">
        <v>140.4</v>
      </c>
      <c r="BF459">
        <f t="shared" si="236"/>
        <v>8.2404213339828027E-3</v>
      </c>
      <c r="BG459">
        <f t="shared" si="237"/>
        <v>6.9433179772079769E-3</v>
      </c>
      <c r="BH459">
        <v>2.9400329090000001</v>
      </c>
      <c r="BI459">
        <v>1.6358823549999999</v>
      </c>
    </row>
    <row r="460" spans="1:61" x14ac:dyDescent="0.4">
      <c r="A460" s="1">
        <v>34169.916692824074</v>
      </c>
      <c r="B460">
        <v>21.9</v>
      </c>
      <c r="C460">
        <v>1.5</v>
      </c>
      <c r="D460">
        <v>97</v>
      </c>
      <c r="E460">
        <v>5</v>
      </c>
      <c r="F460">
        <f t="shared" si="238"/>
        <v>1</v>
      </c>
      <c r="G460" s="2">
        <v>-6.8799999999999998E-12</v>
      </c>
      <c r="H460">
        <f t="shared" si="222"/>
        <v>2.9482733310000004E-3</v>
      </c>
      <c r="I460">
        <f t="shared" si="223"/>
        <v>1.642825673E-3</v>
      </c>
      <c r="J460">
        <v>0</v>
      </c>
      <c r="K460">
        <f t="shared" si="224"/>
        <v>0</v>
      </c>
      <c r="M460">
        <f t="shared" si="225"/>
        <v>0</v>
      </c>
      <c r="N460">
        <v>1</v>
      </c>
      <c r="O460">
        <v>1</v>
      </c>
      <c r="P460">
        <v>0</v>
      </c>
      <c r="Q460">
        <f t="shared" si="210"/>
        <v>1.4205648673880975E-2</v>
      </c>
      <c r="R460">
        <f t="shared" si="211"/>
        <v>0.48285714285714282</v>
      </c>
      <c r="S460">
        <f t="shared" si="226"/>
        <v>0.68140452576891186</v>
      </c>
      <c r="T460">
        <f t="shared" si="212"/>
        <v>4.0489755988832371E-3</v>
      </c>
      <c r="U460">
        <f t="shared" si="227"/>
        <v>1.1035961191227714E-7</v>
      </c>
      <c r="V460" s="2">
        <f t="shared" si="209"/>
        <v>9.8108630534172553E-6</v>
      </c>
      <c r="W460">
        <f t="shared" si="213"/>
        <v>0.13583823538474771</v>
      </c>
      <c r="X460">
        <f t="shared" si="214"/>
        <v>0</v>
      </c>
      <c r="Y460">
        <f t="shared" si="215"/>
        <v>0.13583823538474771</v>
      </c>
      <c r="Z460">
        <f t="shared" si="216"/>
        <v>1.0000000000068801</v>
      </c>
      <c r="AA460">
        <v>0</v>
      </c>
      <c r="AB460">
        <v>0.05</v>
      </c>
      <c r="AC460">
        <v>0.1</v>
      </c>
      <c r="AD460">
        <f t="shared" si="217"/>
        <v>0.39346934028736658</v>
      </c>
      <c r="AE460">
        <f t="shared" si="218"/>
        <v>6.0653065971263347E-2</v>
      </c>
      <c r="AF460">
        <f t="shared" si="219"/>
        <v>0.60357142857142854</v>
      </c>
      <c r="AG460">
        <f t="shared" si="228"/>
        <v>0.99058509627887437</v>
      </c>
      <c r="AH460">
        <f t="shared" si="229"/>
        <v>6.008202319475282E-3</v>
      </c>
      <c r="AI460">
        <v>6</v>
      </c>
      <c r="AJ460">
        <v>28</v>
      </c>
      <c r="AK460">
        <v>0.05</v>
      </c>
      <c r="AL460">
        <f t="shared" si="220"/>
        <v>16.899999999999999</v>
      </c>
      <c r="AM460">
        <f t="shared" si="230"/>
        <v>19.2</v>
      </c>
      <c r="AN460">
        <f t="shared" si="221"/>
        <v>8.6000000000000014</v>
      </c>
      <c r="AO460">
        <f t="shared" si="231"/>
        <v>6.3000000000000007</v>
      </c>
      <c r="AP460">
        <f t="shared" si="232"/>
        <v>1.3650793650793651</v>
      </c>
      <c r="AQ460">
        <v>0.328125</v>
      </c>
      <c r="AR460">
        <f t="shared" si="233"/>
        <v>0.88020833333333326</v>
      </c>
      <c r="AS460">
        <f t="shared" si="234"/>
        <v>1.1075126272872888</v>
      </c>
      <c r="AT460">
        <f t="shared" si="235"/>
        <v>0.97484184381016559</v>
      </c>
      <c r="AU460">
        <v>19.899999999999999</v>
      </c>
      <c r="AV460">
        <v>26.8</v>
      </c>
      <c r="AW460">
        <v>18.100000000000001</v>
      </c>
      <c r="AX460">
        <v>11.2</v>
      </c>
      <c r="AY460">
        <v>1.616071429</v>
      </c>
      <c r="AZ460">
        <v>0.41791044799999999</v>
      </c>
      <c r="BA460">
        <v>0.74253731300000003</v>
      </c>
      <c r="BB460">
        <v>1.222131232</v>
      </c>
      <c r="BC460">
        <v>0.97484184399999996</v>
      </c>
      <c r="BD460">
        <v>118.3</v>
      </c>
      <c r="BE460">
        <v>140.4</v>
      </c>
      <c r="BF460">
        <f t="shared" si="236"/>
        <v>8.2404213339828027E-3</v>
      </c>
      <c r="BG460">
        <f t="shared" si="237"/>
        <v>6.9433179772079769E-3</v>
      </c>
      <c r="BH460">
        <v>2.9482733310000002</v>
      </c>
      <c r="BI460">
        <v>1.6428256729999999</v>
      </c>
    </row>
    <row r="461" spans="1:61" x14ac:dyDescent="0.4">
      <c r="A461" s="1">
        <v>34169.958359548611</v>
      </c>
      <c r="B461">
        <v>22.6</v>
      </c>
      <c r="C461">
        <v>1</v>
      </c>
      <c r="D461">
        <v>95</v>
      </c>
      <c r="E461">
        <v>6</v>
      </c>
      <c r="F461">
        <f t="shared" si="238"/>
        <v>1</v>
      </c>
      <c r="G461" s="2">
        <v>-7.0500000000000001E-12</v>
      </c>
      <c r="H461">
        <f t="shared" si="222"/>
        <v>2.9566193040000003E-3</v>
      </c>
      <c r="I461">
        <f t="shared" si="223"/>
        <v>1.6498579280000002E-3</v>
      </c>
      <c r="J461">
        <v>0</v>
      </c>
      <c r="K461">
        <f t="shared" si="224"/>
        <v>0</v>
      </c>
      <c r="M461">
        <f t="shared" si="225"/>
        <v>0</v>
      </c>
      <c r="N461">
        <v>1</v>
      </c>
      <c r="O461">
        <v>1</v>
      </c>
      <c r="P461">
        <v>0</v>
      </c>
      <c r="Q461">
        <f t="shared" si="210"/>
        <v>1.8715027005862795E-2</v>
      </c>
      <c r="R461">
        <f t="shared" si="211"/>
        <v>0.50285714285714289</v>
      </c>
      <c r="S461">
        <f t="shared" si="226"/>
        <v>0.78847182520265191</v>
      </c>
      <c r="T461">
        <f t="shared" si="212"/>
        <v>4.9885785800870119E-3</v>
      </c>
      <c r="U461">
        <f t="shared" si="227"/>
        <v>1.5733414632832241E-7</v>
      </c>
      <c r="V461" s="2">
        <f t="shared" si="209"/>
        <v>9.9681971997455773E-6</v>
      </c>
      <c r="W461">
        <f t="shared" si="213"/>
        <v>0.11627817002636677</v>
      </c>
      <c r="X461">
        <f t="shared" si="214"/>
        <v>0</v>
      </c>
      <c r="Y461">
        <f t="shared" si="215"/>
        <v>0.11627817002636677</v>
      </c>
      <c r="Z461">
        <f t="shared" si="216"/>
        <v>1.0000000000070499</v>
      </c>
      <c r="AA461">
        <v>0</v>
      </c>
      <c r="AB461">
        <v>0.05</v>
      </c>
      <c r="AC461">
        <v>0.1</v>
      </c>
      <c r="AD461">
        <f t="shared" si="217"/>
        <v>0.45118836390597361</v>
      </c>
      <c r="AE461">
        <f t="shared" si="218"/>
        <v>5.4881163609402643E-2</v>
      </c>
      <c r="AF461">
        <f t="shared" si="219"/>
        <v>0.62857142857142867</v>
      </c>
      <c r="AG461">
        <f t="shared" si="228"/>
        <v>1.0094137391426183</v>
      </c>
      <c r="AH461">
        <f t="shared" si="229"/>
        <v>5.5397800567464914E-3</v>
      </c>
      <c r="AI461">
        <v>6</v>
      </c>
      <c r="AJ461">
        <v>28</v>
      </c>
      <c r="AK461">
        <v>0.05</v>
      </c>
      <c r="AL461">
        <f t="shared" si="220"/>
        <v>17.600000000000001</v>
      </c>
      <c r="AM461">
        <f t="shared" si="230"/>
        <v>19.2</v>
      </c>
      <c r="AN461">
        <f t="shared" si="221"/>
        <v>7.8999999999999986</v>
      </c>
      <c r="AO461">
        <f t="shared" si="231"/>
        <v>6.3000000000000007</v>
      </c>
      <c r="AP461">
        <f t="shared" si="232"/>
        <v>1.2539682539682535</v>
      </c>
      <c r="AQ461">
        <v>0.328125</v>
      </c>
      <c r="AR461">
        <f t="shared" si="233"/>
        <v>0.91666666666666674</v>
      </c>
      <c r="AS461">
        <f t="shared" si="234"/>
        <v>1.077085728647649</v>
      </c>
      <c r="AT461">
        <f t="shared" si="235"/>
        <v>0.98732858459367834</v>
      </c>
      <c r="AU461">
        <v>20.6</v>
      </c>
      <c r="AV461">
        <v>26.8</v>
      </c>
      <c r="AW461">
        <v>17.399999999999999</v>
      </c>
      <c r="AX461">
        <v>11.2</v>
      </c>
      <c r="AY461">
        <v>1.553571429</v>
      </c>
      <c r="AZ461">
        <v>0.41791044799999999</v>
      </c>
      <c r="BA461">
        <v>0.76865671599999996</v>
      </c>
      <c r="BB461">
        <v>1.2021518200000001</v>
      </c>
      <c r="BC461">
        <v>0.98732858499999998</v>
      </c>
      <c r="BD461">
        <v>118.3</v>
      </c>
      <c r="BE461">
        <v>140.4</v>
      </c>
      <c r="BF461">
        <f t="shared" si="236"/>
        <v>8.345972819895844E-3</v>
      </c>
      <c r="BG461">
        <f t="shared" si="237"/>
        <v>7.0322548789173789E-3</v>
      </c>
      <c r="BH461">
        <v>2.9566193040000002</v>
      </c>
      <c r="BI461">
        <v>1.6498579280000001</v>
      </c>
    </row>
    <row r="462" spans="1:61" x14ac:dyDescent="0.4">
      <c r="A462" s="1">
        <v>34170.000026273148</v>
      </c>
      <c r="B462">
        <v>22.1</v>
      </c>
      <c r="C462">
        <v>1.5</v>
      </c>
      <c r="D462">
        <v>98</v>
      </c>
      <c r="E462">
        <v>7</v>
      </c>
      <c r="F462">
        <f t="shared" si="238"/>
        <v>1</v>
      </c>
      <c r="G462" s="2">
        <v>-7.1600000000000002E-12</v>
      </c>
      <c r="H462">
        <f t="shared" si="222"/>
        <v>2.9648931160000001E-3</v>
      </c>
      <c r="I462">
        <f t="shared" si="223"/>
        <v>1.6568293810000001E-3</v>
      </c>
      <c r="J462">
        <v>0</v>
      </c>
      <c r="K462">
        <f t="shared" si="224"/>
        <v>0</v>
      </c>
      <c r="M462">
        <f t="shared" si="225"/>
        <v>0</v>
      </c>
      <c r="N462">
        <v>1</v>
      </c>
      <c r="O462">
        <v>1</v>
      </c>
      <c r="P462">
        <v>0</v>
      </c>
      <c r="Q462">
        <f t="shared" si="210"/>
        <v>2.421925655009111E-2</v>
      </c>
      <c r="R462">
        <f t="shared" si="211"/>
        <v>0.4885714285714286</v>
      </c>
      <c r="S462">
        <f t="shared" si="226"/>
        <v>0.71300767953757893</v>
      </c>
      <c r="T462">
        <f t="shared" si="212"/>
        <v>6.0373928601165413E-3</v>
      </c>
      <c r="U462">
        <f t="shared" si="227"/>
        <v>1.721882989459377E-7</v>
      </c>
      <c r="V462" s="2">
        <f t="shared" si="209"/>
        <v>1.0140385498691514E-5</v>
      </c>
      <c r="W462">
        <f t="shared" si="213"/>
        <v>0.13583823538474771</v>
      </c>
      <c r="X462">
        <f t="shared" si="214"/>
        <v>0</v>
      </c>
      <c r="Y462">
        <f t="shared" si="215"/>
        <v>0.13583823538474771</v>
      </c>
      <c r="Z462">
        <f t="shared" si="216"/>
        <v>1.0000000000071601</v>
      </c>
      <c r="AA462">
        <v>0</v>
      </c>
      <c r="AB462">
        <v>0.05</v>
      </c>
      <c r="AC462">
        <v>0.1</v>
      </c>
      <c r="AD462">
        <f t="shared" si="217"/>
        <v>0.50341469620859058</v>
      </c>
      <c r="AE462">
        <f t="shared" si="218"/>
        <v>4.9658530379140947E-2</v>
      </c>
      <c r="AF462">
        <f t="shared" si="219"/>
        <v>0.61071428571428577</v>
      </c>
      <c r="AG462">
        <f t="shared" si="228"/>
        <v>0.99986608123919452</v>
      </c>
      <c r="AH462">
        <f t="shared" si="229"/>
        <v>4.9651880170289153E-3</v>
      </c>
      <c r="AI462">
        <v>6</v>
      </c>
      <c r="AJ462">
        <v>28</v>
      </c>
      <c r="AK462">
        <v>0.05</v>
      </c>
      <c r="AL462">
        <f t="shared" si="220"/>
        <v>17.100000000000001</v>
      </c>
      <c r="AM462">
        <f t="shared" si="230"/>
        <v>19.2</v>
      </c>
      <c r="AN462">
        <f t="shared" si="221"/>
        <v>8.3999999999999986</v>
      </c>
      <c r="AO462">
        <f t="shared" si="231"/>
        <v>6.3000000000000007</v>
      </c>
      <c r="AP462">
        <f t="shared" si="232"/>
        <v>1.333333333333333</v>
      </c>
      <c r="AQ462">
        <v>0.328125</v>
      </c>
      <c r="AR462">
        <f t="shared" si="233"/>
        <v>0.89062500000000011</v>
      </c>
      <c r="AS462">
        <f t="shared" si="234"/>
        <v>1.0989945100710423</v>
      </c>
      <c r="AT462">
        <f t="shared" si="235"/>
        <v>0.97879198553202218</v>
      </c>
      <c r="AU462">
        <v>20.100000000000001</v>
      </c>
      <c r="AV462">
        <v>26.8</v>
      </c>
      <c r="AW462">
        <v>17.899999999999999</v>
      </c>
      <c r="AX462">
        <v>11.2</v>
      </c>
      <c r="AY462">
        <v>1.5982142859999999</v>
      </c>
      <c r="AZ462">
        <v>0.41791044799999999</v>
      </c>
      <c r="BA462">
        <v>0.75</v>
      </c>
      <c r="BB462">
        <v>1.216469424</v>
      </c>
      <c r="BC462">
        <v>0.97879198599999995</v>
      </c>
      <c r="BD462">
        <v>118.3</v>
      </c>
      <c r="BE462">
        <v>140.4</v>
      </c>
      <c r="BF462">
        <f t="shared" si="236"/>
        <v>8.2738122192055983E-3</v>
      </c>
      <c r="BG462">
        <f t="shared" si="237"/>
        <v>6.9714528917378914E-3</v>
      </c>
      <c r="BH462">
        <v>2.9648931159999998</v>
      </c>
      <c r="BI462">
        <v>1.6568293810000001</v>
      </c>
    </row>
    <row r="463" spans="1:61" x14ac:dyDescent="0.4">
      <c r="A463" s="1">
        <v>34170.041692997685</v>
      </c>
      <c r="B463">
        <v>21.8</v>
      </c>
      <c r="C463">
        <v>1</v>
      </c>
      <c r="D463">
        <v>97</v>
      </c>
      <c r="E463">
        <v>8</v>
      </c>
      <c r="F463">
        <f t="shared" si="238"/>
        <v>1</v>
      </c>
      <c r="G463" s="2">
        <v>-7.3899999999999998E-12</v>
      </c>
      <c r="H463">
        <f t="shared" si="222"/>
        <v>2.9731159100000004E-3</v>
      </c>
      <c r="I463">
        <f t="shared" si="223"/>
        <v>1.6637578470000002E-3</v>
      </c>
      <c r="J463">
        <v>0</v>
      </c>
      <c r="K463">
        <f t="shared" si="224"/>
        <v>0</v>
      </c>
      <c r="M463">
        <f t="shared" si="225"/>
        <v>0</v>
      </c>
      <c r="N463">
        <v>1</v>
      </c>
      <c r="O463">
        <v>1</v>
      </c>
      <c r="P463">
        <v>0</v>
      </c>
      <c r="Q463">
        <f t="shared" si="210"/>
        <v>3.082300247531667E-2</v>
      </c>
      <c r="R463">
        <f t="shared" si="211"/>
        <v>0.48000000000000004</v>
      </c>
      <c r="S463">
        <f t="shared" si="226"/>
        <v>0.66540058190911955</v>
      </c>
      <c r="T463">
        <f t="shared" si="212"/>
        <v>7.1856463661979396E-3</v>
      </c>
      <c r="U463">
        <f t="shared" si="227"/>
        <v>1.9125333093845039E-7</v>
      </c>
      <c r="V463" s="2">
        <f t="shared" si="209"/>
        <v>1.0331638829629964E-5</v>
      </c>
      <c r="W463">
        <f t="shared" si="213"/>
        <v>0.11627817002636677</v>
      </c>
      <c r="X463">
        <f t="shared" si="214"/>
        <v>0</v>
      </c>
      <c r="Y463">
        <f t="shared" si="215"/>
        <v>0.11627817002636677</v>
      </c>
      <c r="Z463">
        <f t="shared" si="216"/>
        <v>1.0000000000073901</v>
      </c>
      <c r="AA463">
        <v>0</v>
      </c>
      <c r="AB463">
        <v>0.05</v>
      </c>
      <c r="AC463">
        <v>0.1</v>
      </c>
      <c r="AD463">
        <f t="shared" si="217"/>
        <v>0.55067103588277844</v>
      </c>
      <c r="AE463">
        <f t="shared" si="218"/>
        <v>4.4932896411722156E-2</v>
      </c>
      <c r="AF463">
        <f t="shared" si="219"/>
        <v>0.6</v>
      </c>
      <c r="AG463">
        <f t="shared" si="228"/>
        <v>0.98482943813865098</v>
      </c>
      <c r="AH463">
        <f t="shared" si="229"/>
        <v>4.4251239127098543E-3</v>
      </c>
      <c r="AI463">
        <v>6</v>
      </c>
      <c r="AJ463">
        <v>28</v>
      </c>
      <c r="AK463">
        <v>0.05</v>
      </c>
      <c r="AL463">
        <f t="shared" si="220"/>
        <v>16.8</v>
      </c>
      <c r="AM463">
        <f t="shared" si="230"/>
        <v>19.2</v>
      </c>
      <c r="AN463">
        <f t="shared" si="221"/>
        <v>8.6999999999999993</v>
      </c>
      <c r="AO463">
        <f t="shared" si="231"/>
        <v>6.3000000000000007</v>
      </c>
      <c r="AP463">
        <f t="shared" si="232"/>
        <v>1.3809523809523807</v>
      </c>
      <c r="AQ463">
        <v>0.328125</v>
      </c>
      <c r="AR463">
        <f t="shared" si="233"/>
        <v>0.87500000000000011</v>
      </c>
      <c r="AS463">
        <f t="shared" si="234"/>
        <v>1.1117218385369907</v>
      </c>
      <c r="AT463">
        <f t="shared" si="235"/>
        <v>0.97275660871986702</v>
      </c>
      <c r="AU463">
        <v>19.8</v>
      </c>
      <c r="AV463">
        <v>26.8</v>
      </c>
      <c r="AW463">
        <v>18.2</v>
      </c>
      <c r="AX463">
        <v>11.2</v>
      </c>
      <c r="AY463">
        <v>1.625</v>
      </c>
      <c r="AZ463">
        <v>0.41791044799999999</v>
      </c>
      <c r="BA463">
        <v>0.73880597000000003</v>
      </c>
      <c r="BB463">
        <v>1.2249484829999999</v>
      </c>
      <c r="BC463">
        <v>0.97275660900000005</v>
      </c>
      <c r="BD463">
        <v>118.3</v>
      </c>
      <c r="BE463">
        <v>140.4</v>
      </c>
      <c r="BF463">
        <f t="shared" si="236"/>
        <v>8.22279466373514E-3</v>
      </c>
      <c r="BG463">
        <f t="shared" si="237"/>
        <v>6.9284658760683758E-3</v>
      </c>
      <c r="BH463">
        <v>2.9731159100000002</v>
      </c>
      <c r="BI463">
        <v>1.6637578470000001</v>
      </c>
    </row>
    <row r="464" spans="1:61" x14ac:dyDescent="0.4">
      <c r="A464" s="1">
        <v>34170.083359722223</v>
      </c>
      <c r="B464">
        <v>21.7</v>
      </c>
      <c r="C464">
        <v>1</v>
      </c>
      <c r="D464">
        <v>96</v>
      </c>
      <c r="E464">
        <v>9</v>
      </c>
      <c r="F464">
        <f t="shared" si="238"/>
        <v>1</v>
      </c>
      <c r="G464" s="2">
        <v>-7.6200000000000002E-12</v>
      </c>
      <c r="H464">
        <f t="shared" si="222"/>
        <v>2.9813204700000003E-3</v>
      </c>
      <c r="I464">
        <f t="shared" si="223"/>
        <v>1.6706709479999999E-3</v>
      </c>
      <c r="J464">
        <v>0</v>
      </c>
      <c r="K464">
        <f t="shared" si="224"/>
        <v>0</v>
      </c>
      <c r="M464">
        <f t="shared" si="225"/>
        <v>0</v>
      </c>
      <c r="N464">
        <v>1</v>
      </c>
      <c r="O464">
        <v>1</v>
      </c>
      <c r="P464">
        <v>0</v>
      </c>
      <c r="Q464">
        <f t="shared" si="210"/>
        <v>3.8619184284063891E-2</v>
      </c>
      <c r="R464">
        <f t="shared" si="211"/>
        <v>0.47714285714285715</v>
      </c>
      <c r="S464">
        <f t="shared" si="226"/>
        <v>0.64929482002335104</v>
      </c>
      <c r="T464">
        <f t="shared" si="212"/>
        <v>8.4196931644811724E-3</v>
      </c>
      <c r="U464">
        <f t="shared" si="227"/>
        <v>2.1867452631534567E-7</v>
      </c>
      <c r="V464" s="2">
        <f t="shared" si="209"/>
        <v>1.055031335594531E-5</v>
      </c>
      <c r="W464">
        <f t="shared" si="213"/>
        <v>0.11627817002636677</v>
      </c>
      <c r="X464">
        <f t="shared" si="214"/>
        <v>0</v>
      </c>
      <c r="Y464">
        <f t="shared" si="215"/>
        <v>0.11627817002636677</v>
      </c>
      <c r="Z464">
        <f t="shared" si="216"/>
        <v>1.0000000000076199</v>
      </c>
      <c r="AA464">
        <v>0</v>
      </c>
      <c r="AB464">
        <v>0.05</v>
      </c>
      <c r="AC464">
        <v>0.1</v>
      </c>
      <c r="AD464">
        <f t="shared" si="217"/>
        <v>0.59343034025940089</v>
      </c>
      <c r="AE464">
        <f t="shared" si="218"/>
        <v>4.0656965974059912E-2</v>
      </c>
      <c r="AF464">
        <f t="shared" si="219"/>
        <v>0.59642857142857142</v>
      </c>
      <c r="AG464">
        <f t="shared" si="228"/>
        <v>0.97835279318490564</v>
      </c>
      <c r="AH464">
        <f t="shared" si="229"/>
        <v>3.9776856223145184E-3</v>
      </c>
      <c r="AI464">
        <v>6</v>
      </c>
      <c r="AJ464">
        <v>28</v>
      </c>
      <c r="AK464">
        <v>0.05</v>
      </c>
      <c r="AL464">
        <f t="shared" si="220"/>
        <v>16.7</v>
      </c>
      <c r="AM464">
        <f t="shared" si="230"/>
        <v>19.2</v>
      </c>
      <c r="AN464">
        <f t="shared" si="221"/>
        <v>8.8000000000000007</v>
      </c>
      <c r="AO464">
        <f t="shared" si="231"/>
        <v>6.3000000000000007</v>
      </c>
      <c r="AP464">
        <f t="shared" si="232"/>
        <v>1.3968253968253967</v>
      </c>
      <c r="AQ464">
        <v>0.328125</v>
      </c>
      <c r="AR464">
        <f t="shared" si="233"/>
        <v>0.86979166666666663</v>
      </c>
      <c r="AS464">
        <f t="shared" si="234"/>
        <v>1.1158986675536173</v>
      </c>
      <c r="AT464">
        <f t="shared" si="235"/>
        <v>0.97059936188257334</v>
      </c>
      <c r="AU464">
        <v>19.7</v>
      </c>
      <c r="AV464">
        <v>26.8</v>
      </c>
      <c r="AW464">
        <v>18.3</v>
      </c>
      <c r="AX464">
        <v>11.2</v>
      </c>
      <c r="AY464">
        <v>1.633928571</v>
      </c>
      <c r="AZ464">
        <v>0.41791044799999999</v>
      </c>
      <c r="BA464">
        <v>0.73507462700000004</v>
      </c>
      <c r="BB464">
        <v>1.2277567389999999</v>
      </c>
      <c r="BC464">
        <v>0.97059936199999997</v>
      </c>
      <c r="BD464">
        <v>118.3</v>
      </c>
      <c r="BE464">
        <v>140.4</v>
      </c>
      <c r="BF464">
        <f t="shared" si="236"/>
        <v>8.2045592720420401E-3</v>
      </c>
      <c r="BG464">
        <f t="shared" si="237"/>
        <v>6.9131008689458685E-3</v>
      </c>
      <c r="BH464">
        <v>2.98132047</v>
      </c>
      <c r="BI464">
        <v>1.6706709479999999</v>
      </c>
    </row>
    <row r="465" spans="1:61" x14ac:dyDescent="0.4">
      <c r="A465" s="1">
        <v>34170.12502644676</v>
      </c>
      <c r="B465">
        <v>21.3</v>
      </c>
      <c r="C465">
        <v>2</v>
      </c>
      <c r="D465">
        <v>96</v>
      </c>
      <c r="E465">
        <v>10</v>
      </c>
      <c r="F465">
        <f t="shared" si="238"/>
        <v>1</v>
      </c>
      <c r="G465" s="2">
        <v>-7.8400000000000005E-12</v>
      </c>
      <c r="H465">
        <f t="shared" si="222"/>
        <v>2.989446172E-3</v>
      </c>
      <c r="I465">
        <f t="shared" si="223"/>
        <v>1.6775176039999999E-3</v>
      </c>
      <c r="J465">
        <v>0</v>
      </c>
      <c r="K465">
        <f t="shared" si="224"/>
        <v>0</v>
      </c>
      <c r="M465">
        <f t="shared" si="225"/>
        <v>0</v>
      </c>
      <c r="N465">
        <v>1</v>
      </c>
      <c r="O465">
        <v>1</v>
      </c>
      <c r="P465">
        <v>0</v>
      </c>
      <c r="Q465">
        <f t="shared" si="210"/>
        <v>4.7685356868946441E-2</v>
      </c>
      <c r="R465">
        <f t="shared" si="211"/>
        <v>0.46571428571428575</v>
      </c>
      <c r="S465">
        <f t="shared" si="226"/>
        <v>0.58433486754028285</v>
      </c>
      <c r="T465">
        <f t="shared" si="212"/>
        <v>9.7225564973305728E-3</v>
      </c>
      <c r="U465">
        <f t="shared" si="227"/>
        <v>2.2724915052082308E-7</v>
      </c>
      <c r="V465" s="2">
        <f t="shared" si="209"/>
        <v>1.0777562506466133E-5</v>
      </c>
      <c r="W465">
        <f t="shared" si="213"/>
        <v>0.15691585829821253</v>
      </c>
      <c r="X465">
        <f t="shared" si="214"/>
        <v>0</v>
      </c>
      <c r="Y465">
        <f t="shared" si="215"/>
        <v>0.15691585829821253</v>
      </c>
      <c r="Z465">
        <f t="shared" si="216"/>
        <v>1.00000000000784</v>
      </c>
      <c r="AA465">
        <v>0</v>
      </c>
      <c r="AB465">
        <v>0.05</v>
      </c>
      <c r="AC465">
        <v>0.1</v>
      </c>
      <c r="AD465">
        <f t="shared" si="217"/>
        <v>0.63212055882855767</v>
      </c>
      <c r="AE465">
        <f t="shared" si="218"/>
        <v>3.6787944117144235E-2</v>
      </c>
      <c r="AF465">
        <f t="shared" si="219"/>
        <v>0.58214285714285718</v>
      </c>
      <c r="AG465">
        <f t="shared" si="228"/>
        <v>0.94562041106462236</v>
      </c>
      <c r="AH465">
        <f t="shared" si="229"/>
        <v>3.4787430838276287E-3</v>
      </c>
      <c r="AI465">
        <v>6</v>
      </c>
      <c r="AJ465">
        <v>28</v>
      </c>
      <c r="AK465">
        <v>0.05</v>
      </c>
      <c r="AL465">
        <f t="shared" si="220"/>
        <v>16.3</v>
      </c>
      <c r="AM465">
        <f t="shared" si="230"/>
        <v>19.2</v>
      </c>
      <c r="AN465">
        <f t="shared" si="221"/>
        <v>9.1999999999999993</v>
      </c>
      <c r="AO465">
        <f t="shared" si="231"/>
        <v>6.3000000000000007</v>
      </c>
      <c r="AP465">
        <f t="shared" si="232"/>
        <v>1.46031746031746</v>
      </c>
      <c r="AQ465">
        <v>0.328125</v>
      </c>
      <c r="AR465">
        <f t="shared" si="233"/>
        <v>0.84895833333333337</v>
      </c>
      <c r="AS465">
        <f t="shared" si="234"/>
        <v>1.1322941487519851</v>
      </c>
      <c r="AT465">
        <f t="shared" si="235"/>
        <v>0.96127055336757072</v>
      </c>
      <c r="AU465">
        <v>19.3</v>
      </c>
      <c r="AV465">
        <v>26.8</v>
      </c>
      <c r="AW465">
        <v>18.7</v>
      </c>
      <c r="AX465">
        <v>11.2</v>
      </c>
      <c r="AY465">
        <v>1.6696428569999999</v>
      </c>
      <c r="AZ465">
        <v>0.41791044799999999</v>
      </c>
      <c r="BA465">
        <v>0.72014925399999996</v>
      </c>
      <c r="BB465">
        <v>1.2389013369999999</v>
      </c>
      <c r="BC465">
        <v>0.96127055299999997</v>
      </c>
      <c r="BD465">
        <v>118.3</v>
      </c>
      <c r="BE465">
        <v>140.4</v>
      </c>
      <c r="BF465">
        <f t="shared" si="236"/>
        <v>8.1257020572068541E-3</v>
      </c>
      <c r="BG465">
        <f t="shared" si="237"/>
        <v>6.8466563603988596E-3</v>
      </c>
      <c r="BH465">
        <v>2.9894461720000001</v>
      </c>
      <c r="BI465">
        <v>1.6775176039999999</v>
      </c>
    </row>
    <row r="466" spans="1:61" x14ac:dyDescent="0.4">
      <c r="A466" s="1">
        <v>34170.166693171297</v>
      </c>
      <c r="B466">
        <v>21.2</v>
      </c>
      <c r="C466">
        <v>0.5</v>
      </c>
      <c r="D466">
        <v>96</v>
      </c>
      <c r="E466">
        <v>11</v>
      </c>
      <c r="F466">
        <f t="shared" si="238"/>
        <v>1</v>
      </c>
      <c r="G466" s="2">
        <v>-8.2400000000000004E-12</v>
      </c>
      <c r="H466">
        <f t="shared" si="222"/>
        <v>2.997550722E-3</v>
      </c>
      <c r="I466">
        <f t="shared" si="223"/>
        <v>1.6843464370000002E-3</v>
      </c>
      <c r="J466">
        <v>0</v>
      </c>
      <c r="K466">
        <f t="shared" si="224"/>
        <v>0</v>
      </c>
      <c r="M466">
        <f t="shared" si="225"/>
        <v>0</v>
      </c>
      <c r="N466">
        <v>1</v>
      </c>
      <c r="O466">
        <v>1</v>
      </c>
      <c r="P466">
        <v>0</v>
      </c>
      <c r="Q466">
        <f t="shared" si="210"/>
        <v>5.8080724984249557E-2</v>
      </c>
      <c r="R466">
        <f t="shared" si="211"/>
        <v>0.46285714285714286</v>
      </c>
      <c r="S466">
        <f t="shared" si="226"/>
        <v>0.56807686973771543</v>
      </c>
      <c r="T466">
        <f t="shared" si="212"/>
        <v>1.1074643038035148E-2</v>
      </c>
      <c r="U466">
        <f t="shared" si="227"/>
        <v>2.5164994202038364E-7</v>
      </c>
      <c r="V466" s="2">
        <f t="shared" si="209"/>
        <v>1.1029212448486518E-5</v>
      </c>
      <c r="W466">
        <f t="shared" si="213"/>
        <v>9.8336627111585806E-2</v>
      </c>
      <c r="X466">
        <f t="shared" si="214"/>
        <v>0</v>
      </c>
      <c r="Y466">
        <f t="shared" si="215"/>
        <v>9.8336627111585806E-2</v>
      </c>
      <c r="Z466">
        <f t="shared" si="216"/>
        <v>1.0000000000082401</v>
      </c>
      <c r="AA466">
        <v>0</v>
      </c>
      <c r="AB466">
        <v>0.05</v>
      </c>
      <c r="AC466">
        <v>0.1</v>
      </c>
      <c r="AD466">
        <f t="shared" si="217"/>
        <v>0.6671289163019205</v>
      </c>
      <c r="AE466">
        <f t="shared" si="218"/>
        <v>3.3287108369807958E-2</v>
      </c>
      <c r="AF466">
        <f t="shared" si="219"/>
        <v>0.57857142857142851</v>
      </c>
      <c r="AG466">
        <f t="shared" si="228"/>
        <v>0.93583612150908191</v>
      </c>
      <c r="AH466">
        <f t="shared" si="229"/>
        <v>3.1151278393053579E-3</v>
      </c>
      <c r="AI466">
        <v>6</v>
      </c>
      <c r="AJ466">
        <v>28</v>
      </c>
      <c r="AK466">
        <v>0.05</v>
      </c>
      <c r="AL466">
        <f t="shared" si="220"/>
        <v>16.2</v>
      </c>
      <c r="AM466">
        <f t="shared" si="230"/>
        <v>19.2</v>
      </c>
      <c r="AN466">
        <f t="shared" si="221"/>
        <v>9.3000000000000007</v>
      </c>
      <c r="AO466">
        <f t="shared" si="231"/>
        <v>6.3000000000000007</v>
      </c>
      <c r="AP466">
        <f t="shared" si="232"/>
        <v>1.4761904761904761</v>
      </c>
      <c r="AQ466">
        <v>0.328125</v>
      </c>
      <c r="AR466">
        <f t="shared" si="233"/>
        <v>0.84375</v>
      </c>
      <c r="AS466">
        <f t="shared" si="234"/>
        <v>1.1363179044245697</v>
      </c>
      <c r="AT466">
        <f t="shared" si="235"/>
        <v>0.95876823185823068</v>
      </c>
      <c r="AU466">
        <v>19.2</v>
      </c>
      <c r="AV466">
        <v>26.8</v>
      </c>
      <c r="AW466">
        <v>18.8</v>
      </c>
      <c r="AX466">
        <v>11.2</v>
      </c>
      <c r="AY466">
        <v>1.678571429</v>
      </c>
      <c r="AZ466">
        <v>0.41791044799999999</v>
      </c>
      <c r="BA466">
        <v>0.71641790999999999</v>
      </c>
      <c r="BB466">
        <v>1.2416657550000001</v>
      </c>
      <c r="BC466">
        <v>0.95876823200000005</v>
      </c>
      <c r="BD466">
        <v>118.3</v>
      </c>
      <c r="BE466">
        <v>140.4</v>
      </c>
      <c r="BF466">
        <f t="shared" si="236"/>
        <v>8.1045497198497952E-3</v>
      </c>
      <c r="BG466">
        <f t="shared" si="237"/>
        <v>6.8288335612535613E-3</v>
      </c>
      <c r="BH466">
        <v>2.9975507220000002</v>
      </c>
      <c r="BI466">
        <v>1.6843464370000001</v>
      </c>
    </row>
    <row r="467" spans="1:61" x14ac:dyDescent="0.4">
      <c r="A467" s="1">
        <v>34170.208359895834</v>
      </c>
      <c r="B467">
        <v>21.4</v>
      </c>
      <c r="C467">
        <v>0</v>
      </c>
      <c r="D467">
        <v>96</v>
      </c>
      <c r="E467">
        <v>11</v>
      </c>
      <c r="F467">
        <f t="shared" si="238"/>
        <v>1</v>
      </c>
      <c r="G467" s="2">
        <v>-8.5300000000000002E-12</v>
      </c>
      <c r="H467">
        <f t="shared" si="222"/>
        <v>3.0056970089999998E-3</v>
      </c>
      <c r="I467">
        <f t="shared" si="223"/>
        <v>1.691210439E-3</v>
      </c>
      <c r="J467">
        <v>0</v>
      </c>
      <c r="K467">
        <f t="shared" si="224"/>
        <v>0</v>
      </c>
      <c r="M467">
        <f t="shared" si="225"/>
        <v>0</v>
      </c>
      <c r="N467">
        <v>1</v>
      </c>
      <c r="O467">
        <v>1</v>
      </c>
      <c r="P467">
        <v>0</v>
      </c>
      <c r="Q467">
        <f t="shared" si="210"/>
        <v>5.8080724984249557E-2</v>
      </c>
      <c r="R467">
        <f t="shared" si="211"/>
        <v>0.46857142857142853</v>
      </c>
      <c r="S467">
        <f t="shared" si="226"/>
        <v>0.60060838838700137</v>
      </c>
      <c r="T467">
        <f t="shared" si="212"/>
        <v>1.1074643038035148E-2</v>
      </c>
      <c r="U467">
        <f t="shared" si="227"/>
        <v>2.6606094028142459E-7</v>
      </c>
      <c r="V467" s="2">
        <f t="shared" si="209"/>
        <v>1.1295273388767943E-5</v>
      </c>
      <c r="W467">
        <f t="shared" si="213"/>
        <v>0</v>
      </c>
      <c r="X467">
        <f t="shared" si="214"/>
        <v>0</v>
      </c>
      <c r="Y467">
        <f t="shared" si="215"/>
        <v>0</v>
      </c>
      <c r="Z467">
        <f t="shared" si="216"/>
        <v>1.0000000000085301</v>
      </c>
      <c r="AA467">
        <v>0</v>
      </c>
      <c r="AB467">
        <v>0.05</v>
      </c>
      <c r="AC467">
        <v>0.1</v>
      </c>
      <c r="AD467">
        <f t="shared" si="217"/>
        <v>0.6671289163019205</v>
      </c>
      <c r="AE467">
        <f t="shared" si="218"/>
        <v>3.3287108369807958E-2</v>
      </c>
      <c r="AF467">
        <f t="shared" si="219"/>
        <v>0.58571428571428563</v>
      </c>
      <c r="AG467">
        <f t="shared" si="228"/>
        <v>0.95478625938234352</v>
      </c>
      <c r="AH467">
        <f t="shared" si="229"/>
        <v>3.1782073686063643E-3</v>
      </c>
      <c r="AI467">
        <v>6</v>
      </c>
      <c r="AJ467">
        <v>28</v>
      </c>
      <c r="AK467">
        <v>0.05</v>
      </c>
      <c r="AL467">
        <f t="shared" si="220"/>
        <v>16.399999999999999</v>
      </c>
      <c r="AM467">
        <f t="shared" si="230"/>
        <v>19.2</v>
      </c>
      <c r="AN467">
        <f t="shared" si="221"/>
        <v>9.1000000000000014</v>
      </c>
      <c r="AO467">
        <f t="shared" si="231"/>
        <v>6.3000000000000007</v>
      </c>
      <c r="AP467">
        <f t="shared" si="232"/>
        <v>1.4444444444444444</v>
      </c>
      <c r="AQ467">
        <v>0.328125</v>
      </c>
      <c r="AR467">
        <f t="shared" si="233"/>
        <v>0.85416666666666663</v>
      </c>
      <c r="AS467">
        <f t="shared" si="234"/>
        <v>1.1282408992942556</v>
      </c>
      <c r="AT467">
        <f t="shared" si="235"/>
        <v>0.96370576814717668</v>
      </c>
      <c r="AU467">
        <v>19.399999999999999</v>
      </c>
      <c r="AV467">
        <v>26.8</v>
      </c>
      <c r="AW467">
        <v>18.600000000000001</v>
      </c>
      <c r="AX467">
        <v>11.2</v>
      </c>
      <c r="AY467">
        <v>1.6607142859999999</v>
      </c>
      <c r="AZ467">
        <v>0.41791044799999999</v>
      </c>
      <c r="BA467">
        <v>0.72388059699999996</v>
      </c>
      <c r="BB467">
        <v>1.2361283000000001</v>
      </c>
      <c r="BC467">
        <v>0.96370576799999996</v>
      </c>
      <c r="BD467">
        <v>118.3</v>
      </c>
      <c r="BE467">
        <v>140.4</v>
      </c>
      <c r="BF467">
        <f t="shared" si="236"/>
        <v>8.1462871356481545E-3</v>
      </c>
      <c r="BG467">
        <f t="shared" si="237"/>
        <v>6.8640011965811964E-3</v>
      </c>
      <c r="BH467">
        <v>3.0056970089999999</v>
      </c>
      <c r="BI467">
        <v>1.691210439</v>
      </c>
    </row>
    <row r="468" spans="1:61" x14ac:dyDescent="0.4">
      <c r="A468" s="1">
        <v>34170.250026620372</v>
      </c>
      <c r="B468">
        <v>21.4</v>
      </c>
      <c r="C468">
        <v>0</v>
      </c>
      <c r="D468">
        <v>95</v>
      </c>
      <c r="E468">
        <v>11</v>
      </c>
      <c r="F468">
        <f t="shared" si="238"/>
        <v>1</v>
      </c>
      <c r="G468" s="2">
        <v>-8.5300000000000002E-12</v>
      </c>
      <c r="H468">
        <f t="shared" si="222"/>
        <v>3.0138432960000001E-3</v>
      </c>
      <c r="I468">
        <f t="shared" si="223"/>
        <v>1.6980744400000001E-3</v>
      </c>
      <c r="J468">
        <v>0</v>
      </c>
      <c r="K468">
        <f t="shared" si="224"/>
        <v>0</v>
      </c>
      <c r="M468">
        <f t="shared" si="225"/>
        <v>0</v>
      </c>
      <c r="N468">
        <v>1</v>
      </c>
      <c r="O468">
        <v>1</v>
      </c>
      <c r="P468">
        <v>0</v>
      </c>
      <c r="Q468">
        <f t="shared" si="210"/>
        <v>5.8080724984249557E-2</v>
      </c>
      <c r="R468">
        <f t="shared" si="211"/>
        <v>0.46857142857142853</v>
      </c>
      <c r="S468">
        <f t="shared" si="226"/>
        <v>0.60060838838700137</v>
      </c>
      <c r="T468">
        <f t="shared" si="212"/>
        <v>1.1074643038035148E-2</v>
      </c>
      <c r="U468">
        <f t="shared" si="227"/>
        <v>2.6606094028142459E-7</v>
      </c>
      <c r="V468" s="2">
        <f t="shared" si="209"/>
        <v>1.1561334329049368E-5</v>
      </c>
      <c r="W468">
        <f t="shared" si="213"/>
        <v>0</v>
      </c>
      <c r="X468">
        <f t="shared" si="214"/>
        <v>0</v>
      </c>
      <c r="Y468">
        <f t="shared" si="215"/>
        <v>0</v>
      </c>
      <c r="Z468">
        <f t="shared" si="216"/>
        <v>1.0000000000085301</v>
      </c>
      <c r="AA468">
        <v>0</v>
      </c>
      <c r="AB468">
        <v>0.05</v>
      </c>
      <c r="AC468">
        <v>0.1</v>
      </c>
      <c r="AD468">
        <f t="shared" si="217"/>
        <v>0.6671289163019205</v>
      </c>
      <c r="AE468">
        <f t="shared" si="218"/>
        <v>3.3287108369807958E-2</v>
      </c>
      <c r="AF468">
        <f t="shared" si="219"/>
        <v>0.58571428571428563</v>
      </c>
      <c r="AG468">
        <f t="shared" si="228"/>
        <v>0.95478625938234352</v>
      </c>
      <c r="AH468">
        <f t="shared" si="229"/>
        <v>3.1782073686063643E-3</v>
      </c>
      <c r="AI468">
        <v>6</v>
      </c>
      <c r="AJ468">
        <v>28</v>
      </c>
      <c r="AK468">
        <v>0.05</v>
      </c>
      <c r="AL468">
        <f t="shared" si="220"/>
        <v>16.399999999999999</v>
      </c>
      <c r="AM468">
        <f t="shared" si="230"/>
        <v>19.2</v>
      </c>
      <c r="AN468">
        <f t="shared" si="221"/>
        <v>9.1000000000000014</v>
      </c>
      <c r="AO468">
        <f t="shared" si="231"/>
        <v>6.3000000000000007</v>
      </c>
      <c r="AP468">
        <f t="shared" si="232"/>
        <v>1.4444444444444444</v>
      </c>
      <c r="AQ468">
        <v>0.328125</v>
      </c>
      <c r="AR468">
        <f t="shared" si="233"/>
        <v>0.85416666666666663</v>
      </c>
      <c r="AS468">
        <f t="shared" si="234"/>
        <v>1.1282408992942556</v>
      </c>
      <c r="AT468">
        <f t="shared" si="235"/>
        <v>0.96370576814717668</v>
      </c>
      <c r="AU468">
        <v>19.399999999999999</v>
      </c>
      <c r="AV468">
        <v>26.8</v>
      </c>
      <c r="AW468">
        <v>18.600000000000001</v>
      </c>
      <c r="AX468">
        <v>11.2</v>
      </c>
      <c r="AY468">
        <v>1.6607142859999999</v>
      </c>
      <c r="AZ468">
        <v>0.41791044799999999</v>
      </c>
      <c r="BA468">
        <v>0.72388059699999996</v>
      </c>
      <c r="BB468">
        <v>1.2361283000000001</v>
      </c>
      <c r="BC468">
        <v>0.96370576799999996</v>
      </c>
      <c r="BD468">
        <v>118.3</v>
      </c>
      <c r="BE468">
        <v>140.4</v>
      </c>
      <c r="BF468">
        <f t="shared" si="236"/>
        <v>8.1462871356481545E-3</v>
      </c>
      <c r="BG468">
        <f t="shared" si="237"/>
        <v>6.8640011965811964E-3</v>
      </c>
      <c r="BH468">
        <v>3.0138432960000001</v>
      </c>
      <c r="BI468">
        <v>1.6980744400000001</v>
      </c>
    </row>
    <row r="469" spans="1:61" x14ac:dyDescent="0.4">
      <c r="A469" s="1">
        <v>34170.291693344909</v>
      </c>
      <c r="B469">
        <v>21.4</v>
      </c>
      <c r="C469">
        <v>0</v>
      </c>
      <c r="D469">
        <v>95</v>
      </c>
      <c r="E469">
        <v>11</v>
      </c>
      <c r="F469">
        <f t="shared" si="238"/>
        <v>1</v>
      </c>
      <c r="G469" s="2">
        <v>-8.5300000000000002E-12</v>
      </c>
      <c r="H469">
        <f t="shared" si="222"/>
        <v>3.0219895829999999E-3</v>
      </c>
      <c r="I469">
        <f t="shared" si="223"/>
        <v>1.704938441E-3</v>
      </c>
      <c r="J469">
        <v>0</v>
      </c>
      <c r="K469">
        <f t="shared" si="224"/>
        <v>0</v>
      </c>
      <c r="M469">
        <f t="shared" si="225"/>
        <v>0</v>
      </c>
      <c r="N469">
        <v>1</v>
      </c>
      <c r="O469">
        <v>1</v>
      </c>
      <c r="P469">
        <v>0</v>
      </c>
      <c r="Q469">
        <f t="shared" si="210"/>
        <v>5.8080724984249557E-2</v>
      </c>
      <c r="R469">
        <f t="shared" si="211"/>
        <v>0.46857142857142853</v>
      </c>
      <c r="S469">
        <f t="shared" si="226"/>
        <v>0.60060838838700137</v>
      </c>
      <c r="T469">
        <f t="shared" si="212"/>
        <v>1.1074643038035148E-2</v>
      </c>
      <c r="U469">
        <f t="shared" si="227"/>
        <v>2.6606094028142459E-7</v>
      </c>
      <c r="V469" s="2">
        <f t="shared" si="209"/>
        <v>1.1827395269330793E-5</v>
      </c>
      <c r="W469">
        <f t="shared" si="213"/>
        <v>0</v>
      </c>
      <c r="X469">
        <f t="shared" si="214"/>
        <v>0</v>
      </c>
      <c r="Y469">
        <f t="shared" si="215"/>
        <v>0</v>
      </c>
      <c r="Z469">
        <f t="shared" si="216"/>
        <v>1.0000000000085301</v>
      </c>
      <c r="AA469">
        <v>0</v>
      </c>
      <c r="AB469">
        <v>0.05</v>
      </c>
      <c r="AC469">
        <v>0.1</v>
      </c>
      <c r="AD469">
        <f t="shared" si="217"/>
        <v>0.6671289163019205</v>
      </c>
      <c r="AE469">
        <f t="shared" si="218"/>
        <v>3.3287108369807958E-2</v>
      </c>
      <c r="AF469">
        <f t="shared" si="219"/>
        <v>0.58571428571428563</v>
      </c>
      <c r="AG469">
        <f t="shared" si="228"/>
        <v>0.95478625938234352</v>
      </c>
      <c r="AH469">
        <f t="shared" si="229"/>
        <v>3.1782073686063643E-3</v>
      </c>
      <c r="AI469">
        <v>6</v>
      </c>
      <c r="AJ469">
        <v>28</v>
      </c>
      <c r="AK469">
        <v>0.05</v>
      </c>
      <c r="AL469">
        <f t="shared" si="220"/>
        <v>16.399999999999999</v>
      </c>
      <c r="AM469">
        <f t="shared" si="230"/>
        <v>19.2</v>
      </c>
      <c r="AN469">
        <f t="shared" si="221"/>
        <v>9.1000000000000014</v>
      </c>
      <c r="AO469">
        <f t="shared" si="231"/>
        <v>6.3000000000000007</v>
      </c>
      <c r="AP469">
        <f t="shared" si="232"/>
        <v>1.4444444444444444</v>
      </c>
      <c r="AQ469">
        <v>0.328125</v>
      </c>
      <c r="AR469">
        <f t="shared" si="233"/>
        <v>0.85416666666666663</v>
      </c>
      <c r="AS469">
        <f t="shared" si="234"/>
        <v>1.1282408992942556</v>
      </c>
      <c r="AT469">
        <f t="shared" si="235"/>
        <v>0.96370576814717668</v>
      </c>
      <c r="AU469">
        <v>19.399999999999999</v>
      </c>
      <c r="AV469">
        <v>26.8</v>
      </c>
      <c r="AW469">
        <v>18.600000000000001</v>
      </c>
      <c r="AX469">
        <v>11.2</v>
      </c>
      <c r="AY469">
        <v>1.6607142859999999</v>
      </c>
      <c r="AZ469">
        <v>0.41791044799999999</v>
      </c>
      <c r="BA469">
        <v>0.72388059699999996</v>
      </c>
      <c r="BB469">
        <v>1.2361283000000001</v>
      </c>
      <c r="BC469">
        <v>0.96370576799999996</v>
      </c>
      <c r="BD469">
        <v>118.3</v>
      </c>
      <c r="BE469">
        <v>140.4</v>
      </c>
      <c r="BF469">
        <f t="shared" si="236"/>
        <v>8.1462871356481545E-3</v>
      </c>
      <c r="BG469">
        <f t="shared" si="237"/>
        <v>6.8640011965811964E-3</v>
      </c>
      <c r="BH469">
        <v>3.0219895829999999</v>
      </c>
      <c r="BI469">
        <v>1.7049384409999999</v>
      </c>
    </row>
    <row r="470" spans="1:61" x14ac:dyDescent="0.4">
      <c r="A470" s="1">
        <v>34170.333360069446</v>
      </c>
      <c r="B470">
        <v>21</v>
      </c>
      <c r="C470">
        <v>0.5</v>
      </c>
      <c r="D470">
        <v>98</v>
      </c>
      <c r="E470">
        <v>12</v>
      </c>
      <c r="F470">
        <f t="shared" si="238"/>
        <v>1</v>
      </c>
      <c r="G470" s="2">
        <v>-8.5300000000000002E-12</v>
      </c>
      <c r="H470">
        <f t="shared" si="222"/>
        <v>3.0300501569999997E-3</v>
      </c>
      <c r="I470">
        <f t="shared" si="223"/>
        <v>1.7117302210000001E-3</v>
      </c>
      <c r="J470">
        <v>0</v>
      </c>
      <c r="K470">
        <f t="shared" si="224"/>
        <v>0</v>
      </c>
      <c r="M470">
        <f t="shared" si="225"/>
        <v>0</v>
      </c>
      <c r="N470">
        <v>1</v>
      </c>
      <c r="O470">
        <v>1</v>
      </c>
      <c r="P470">
        <v>0</v>
      </c>
      <c r="Q470">
        <f t="shared" si="210"/>
        <v>6.9843932552751467E-2</v>
      </c>
      <c r="R470">
        <f t="shared" si="211"/>
        <v>0.45714285714285713</v>
      </c>
      <c r="S470">
        <f t="shared" si="226"/>
        <v>0.53569424717610881</v>
      </c>
      <c r="T470">
        <f t="shared" si="212"/>
        <v>1.2454567823909702E-2</v>
      </c>
      <c r="U470">
        <f t="shared" si="227"/>
        <v>2.6687361337332388E-7</v>
      </c>
      <c r="V470" s="2">
        <f t="shared" si="209"/>
        <v>1.2094268882704116E-5</v>
      </c>
      <c r="W470">
        <f t="shared" si="213"/>
        <v>9.8336627111585806E-2</v>
      </c>
      <c r="X470">
        <f t="shared" si="214"/>
        <v>0</v>
      </c>
      <c r="Y470">
        <f t="shared" si="215"/>
        <v>9.8336627111585806E-2</v>
      </c>
      <c r="Z470">
        <f t="shared" si="216"/>
        <v>1.0000000000085301</v>
      </c>
      <c r="AA470">
        <v>0</v>
      </c>
      <c r="AB470">
        <v>0.05</v>
      </c>
      <c r="AC470">
        <v>0.1</v>
      </c>
      <c r="AD470">
        <f t="shared" si="217"/>
        <v>0.69880578808779803</v>
      </c>
      <c r="AE470">
        <f t="shared" si="218"/>
        <v>3.0119421191220203E-2</v>
      </c>
      <c r="AF470">
        <f t="shared" si="219"/>
        <v>0.5714285714285714</v>
      </c>
      <c r="AG470">
        <f t="shared" si="228"/>
        <v>0.9145064442849794</v>
      </c>
      <c r="AH470">
        <f t="shared" si="229"/>
        <v>2.7544404777504446E-3</v>
      </c>
      <c r="AI470">
        <v>6</v>
      </c>
      <c r="AJ470">
        <v>28</v>
      </c>
      <c r="AK470">
        <v>0.05</v>
      </c>
      <c r="AL470">
        <f t="shared" si="220"/>
        <v>16</v>
      </c>
      <c r="AM470">
        <f t="shared" si="230"/>
        <v>19.2</v>
      </c>
      <c r="AN470">
        <f t="shared" si="221"/>
        <v>9.5</v>
      </c>
      <c r="AO470">
        <f t="shared" si="231"/>
        <v>6.3000000000000007</v>
      </c>
      <c r="AP470">
        <f t="shared" si="232"/>
        <v>1.5079365079365077</v>
      </c>
      <c r="AQ470">
        <v>0.328125</v>
      </c>
      <c r="AR470">
        <f t="shared" si="233"/>
        <v>0.83333333333333337</v>
      </c>
      <c r="AS470">
        <f t="shared" si="234"/>
        <v>1.1442790327457002</v>
      </c>
      <c r="AT470">
        <f t="shared" si="235"/>
        <v>0.95356586062141691</v>
      </c>
      <c r="AU470">
        <v>19</v>
      </c>
      <c r="AV470">
        <v>26.8</v>
      </c>
      <c r="AW470">
        <v>19</v>
      </c>
      <c r="AX470">
        <v>11.2</v>
      </c>
      <c r="AY470">
        <v>1.696428571</v>
      </c>
      <c r="AZ470">
        <v>0.41791044799999999</v>
      </c>
      <c r="BA470">
        <v>0.70895522399999999</v>
      </c>
      <c r="BB470">
        <v>1.2471690259999999</v>
      </c>
      <c r="BC470">
        <v>0.95356586099999996</v>
      </c>
      <c r="BD470">
        <v>118.3</v>
      </c>
      <c r="BE470">
        <v>140.4</v>
      </c>
      <c r="BF470">
        <f t="shared" si="236"/>
        <v>8.0605736316265164E-3</v>
      </c>
      <c r="BG470">
        <f t="shared" si="237"/>
        <v>6.7917796367521358E-3</v>
      </c>
      <c r="BH470">
        <v>3.0300501569999998</v>
      </c>
      <c r="BI470">
        <v>1.7117302210000001</v>
      </c>
    </row>
    <row r="471" spans="1:61" x14ac:dyDescent="0.4">
      <c r="A471" s="1">
        <v>34170.375026793983</v>
      </c>
      <c r="B471">
        <v>21.9</v>
      </c>
      <c r="C471">
        <v>0</v>
      </c>
      <c r="D471">
        <v>93</v>
      </c>
      <c r="E471">
        <v>12</v>
      </c>
      <c r="F471">
        <f t="shared" si="238"/>
        <v>1</v>
      </c>
      <c r="G471" s="2">
        <v>-8.8099999999999998E-12</v>
      </c>
      <c r="H471">
        <f t="shared" si="222"/>
        <v>3.0382905779999998E-3</v>
      </c>
      <c r="I471">
        <f t="shared" si="223"/>
        <v>1.7186735390000002E-3</v>
      </c>
      <c r="J471">
        <v>0</v>
      </c>
      <c r="K471">
        <f t="shared" si="224"/>
        <v>0</v>
      </c>
      <c r="M471">
        <f t="shared" si="225"/>
        <v>0</v>
      </c>
      <c r="N471">
        <v>1</v>
      </c>
      <c r="O471">
        <v>1</v>
      </c>
      <c r="P471">
        <v>0</v>
      </c>
      <c r="Q471">
        <f t="shared" si="210"/>
        <v>6.9843932552751467E-2</v>
      </c>
      <c r="R471">
        <f t="shared" si="211"/>
        <v>0.48285714285714282</v>
      </c>
      <c r="S471">
        <f t="shared" si="226"/>
        <v>0.68140452576891186</v>
      </c>
      <c r="T471">
        <f t="shared" si="212"/>
        <v>1.2454567823909702E-2</v>
      </c>
      <c r="U471">
        <f t="shared" si="227"/>
        <v>3.3946395526831759E-7</v>
      </c>
      <c r="V471" s="2">
        <f t="shared" si="209"/>
        <v>1.2433732837972434E-5</v>
      </c>
      <c r="W471">
        <f t="shared" si="213"/>
        <v>0</v>
      </c>
      <c r="X471">
        <f t="shared" si="214"/>
        <v>0</v>
      </c>
      <c r="Y471">
        <f t="shared" si="215"/>
        <v>0</v>
      </c>
      <c r="Z471">
        <f t="shared" si="216"/>
        <v>1.0000000000088101</v>
      </c>
      <c r="AA471">
        <v>0</v>
      </c>
      <c r="AB471">
        <v>0.05</v>
      </c>
      <c r="AC471">
        <v>0.1</v>
      </c>
      <c r="AD471">
        <f t="shared" si="217"/>
        <v>0.69880578808779803</v>
      </c>
      <c r="AE471">
        <f t="shared" si="218"/>
        <v>3.0119421191220203E-2</v>
      </c>
      <c r="AF471">
        <f t="shared" si="219"/>
        <v>0.60357142857142854</v>
      </c>
      <c r="AG471">
        <f t="shared" si="228"/>
        <v>0.99058509627887437</v>
      </c>
      <c r="AH471">
        <f t="shared" si="229"/>
        <v>2.9835849740568834E-3</v>
      </c>
      <c r="AI471">
        <v>6</v>
      </c>
      <c r="AJ471">
        <v>28</v>
      </c>
      <c r="AK471">
        <v>0.05</v>
      </c>
      <c r="AL471">
        <f t="shared" si="220"/>
        <v>16.899999999999999</v>
      </c>
      <c r="AM471">
        <f t="shared" si="230"/>
        <v>19.2</v>
      </c>
      <c r="AN471">
        <f t="shared" si="221"/>
        <v>8.6000000000000014</v>
      </c>
      <c r="AO471">
        <f t="shared" si="231"/>
        <v>6.3000000000000007</v>
      </c>
      <c r="AP471">
        <f t="shared" si="232"/>
        <v>1.3650793650793651</v>
      </c>
      <c r="AQ471">
        <v>0.328125</v>
      </c>
      <c r="AR471">
        <f t="shared" si="233"/>
        <v>0.88020833333333326</v>
      </c>
      <c r="AS471">
        <f t="shared" si="234"/>
        <v>1.1075126272872888</v>
      </c>
      <c r="AT471">
        <f t="shared" si="235"/>
        <v>0.97484184381016559</v>
      </c>
      <c r="AU471">
        <v>19.899999999999999</v>
      </c>
      <c r="AV471">
        <v>26.8</v>
      </c>
      <c r="AW471">
        <v>18.100000000000001</v>
      </c>
      <c r="AX471">
        <v>11.2</v>
      </c>
      <c r="AY471">
        <v>1.616071429</v>
      </c>
      <c r="AZ471">
        <v>0.41791044799999999</v>
      </c>
      <c r="BA471">
        <v>0.74253731300000003</v>
      </c>
      <c r="BB471">
        <v>1.222131232</v>
      </c>
      <c r="BC471">
        <v>0.97484184399999996</v>
      </c>
      <c r="BD471">
        <v>118.3</v>
      </c>
      <c r="BE471">
        <v>140.4</v>
      </c>
      <c r="BF471">
        <f t="shared" si="236"/>
        <v>8.2404213339828027E-3</v>
      </c>
      <c r="BG471">
        <f t="shared" si="237"/>
        <v>6.9433179772079769E-3</v>
      </c>
      <c r="BH471">
        <v>3.0382905779999998</v>
      </c>
      <c r="BI471">
        <v>1.7186735390000001</v>
      </c>
    </row>
    <row r="472" spans="1:61" x14ac:dyDescent="0.4">
      <c r="A472" s="1">
        <v>34170.41669351852</v>
      </c>
      <c r="B472">
        <v>23</v>
      </c>
      <c r="C472">
        <v>0</v>
      </c>
      <c r="D472">
        <v>87</v>
      </c>
      <c r="E472">
        <v>12</v>
      </c>
      <c r="F472">
        <f t="shared" si="238"/>
        <v>1</v>
      </c>
      <c r="G472" s="2">
        <v>-8.8099999999999998E-12</v>
      </c>
      <c r="H472">
        <f t="shared" si="222"/>
        <v>3.046681939E-3</v>
      </c>
      <c r="I472">
        <f t="shared" si="223"/>
        <v>1.7257440369999998E-3</v>
      </c>
      <c r="J472">
        <v>0</v>
      </c>
      <c r="K472">
        <f t="shared" si="224"/>
        <v>0</v>
      </c>
      <c r="M472">
        <f t="shared" si="225"/>
        <v>0</v>
      </c>
      <c r="N472">
        <v>1</v>
      </c>
      <c r="O472">
        <v>1</v>
      </c>
      <c r="P472">
        <v>0</v>
      </c>
      <c r="Q472">
        <f t="shared" si="210"/>
        <v>6.9843932552751467E-2</v>
      </c>
      <c r="R472">
        <f t="shared" si="211"/>
        <v>0.51428571428571423</v>
      </c>
      <c r="S472">
        <f t="shared" si="226"/>
        <v>0.8435104003287397</v>
      </c>
      <c r="T472">
        <f t="shared" si="212"/>
        <v>1.2454567823909702E-2</v>
      </c>
      <c r="U472">
        <f t="shared" si="227"/>
        <v>4.2022229964270061E-7</v>
      </c>
      <c r="V472" s="2">
        <f t="shared" si="209"/>
        <v>1.2853955137615135E-5</v>
      </c>
      <c r="W472">
        <f t="shared" si="213"/>
        <v>0</v>
      </c>
      <c r="X472">
        <f t="shared" si="214"/>
        <v>0</v>
      </c>
      <c r="Y472">
        <f t="shared" si="215"/>
        <v>0</v>
      </c>
      <c r="Z472">
        <f t="shared" si="216"/>
        <v>1.0000000000088101</v>
      </c>
      <c r="AA472">
        <v>0</v>
      </c>
      <c r="AB472">
        <v>0.05</v>
      </c>
      <c r="AC472">
        <v>0.1</v>
      </c>
      <c r="AD472">
        <f t="shared" si="217"/>
        <v>0.69880578808779803</v>
      </c>
      <c r="AE472">
        <f t="shared" si="218"/>
        <v>3.0119421191220203E-2</v>
      </c>
      <c r="AF472">
        <f t="shared" si="219"/>
        <v>0.6428571428571429</v>
      </c>
      <c r="AG472">
        <f t="shared" si="228"/>
        <v>1.0023911590238008</v>
      </c>
      <c r="AH472">
        <f t="shared" si="229"/>
        <v>3.0191441516993251E-3</v>
      </c>
      <c r="AI472">
        <v>6</v>
      </c>
      <c r="AJ472">
        <v>28</v>
      </c>
      <c r="AK472">
        <v>0.05</v>
      </c>
      <c r="AL472">
        <f t="shared" si="220"/>
        <v>18</v>
      </c>
      <c r="AM472">
        <f t="shared" si="230"/>
        <v>19.2</v>
      </c>
      <c r="AN472">
        <f t="shared" si="221"/>
        <v>7.5</v>
      </c>
      <c r="AO472">
        <f t="shared" si="231"/>
        <v>6.3000000000000007</v>
      </c>
      <c r="AP472">
        <f t="shared" si="232"/>
        <v>1.1904761904761902</v>
      </c>
      <c r="AQ472">
        <v>0.328125</v>
      </c>
      <c r="AR472">
        <f t="shared" si="233"/>
        <v>0.9375</v>
      </c>
      <c r="AS472">
        <f t="shared" si="234"/>
        <v>1.0588778392577862</v>
      </c>
      <c r="AT472">
        <f t="shared" si="235"/>
        <v>0.99269797430417461</v>
      </c>
      <c r="AU472">
        <v>21</v>
      </c>
      <c r="AV472">
        <v>26.8</v>
      </c>
      <c r="AW472">
        <v>17</v>
      </c>
      <c r="AX472">
        <v>11.2</v>
      </c>
      <c r="AY472">
        <v>1.5178571430000001</v>
      </c>
      <c r="AZ472">
        <v>0.41791044799999999</v>
      </c>
      <c r="BA472">
        <v>0.78358209000000001</v>
      </c>
      <c r="BB472">
        <v>1.1905243599999999</v>
      </c>
      <c r="BC472">
        <v>0.99269797400000004</v>
      </c>
      <c r="BD472">
        <v>118.3</v>
      </c>
      <c r="BE472">
        <v>140.4</v>
      </c>
      <c r="BF472">
        <f t="shared" si="236"/>
        <v>8.3913607295365567E-3</v>
      </c>
      <c r="BG472">
        <f t="shared" si="237"/>
        <v>7.0704983903133907E-3</v>
      </c>
      <c r="BH472">
        <v>3.046681939</v>
      </c>
      <c r="BI472">
        <v>1.7257440369999999</v>
      </c>
    </row>
    <row r="473" spans="1:61" x14ac:dyDescent="0.4">
      <c r="A473" s="1">
        <v>34170.458360243058</v>
      </c>
      <c r="B473">
        <v>24</v>
      </c>
      <c r="C473">
        <v>0</v>
      </c>
      <c r="D473">
        <v>82</v>
      </c>
      <c r="E473">
        <v>12</v>
      </c>
      <c r="F473">
        <f t="shared" si="238"/>
        <v>1</v>
      </c>
      <c r="G473" s="2">
        <v>-8.8099999999999998E-12</v>
      </c>
      <c r="H473">
        <f t="shared" si="222"/>
        <v>3.0551331940000003E-3</v>
      </c>
      <c r="I473">
        <f t="shared" si="223"/>
        <v>1.7328650020000001E-3</v>
      </c>
      <c r="J473">
        <v>0</v>
      </c>
      <c r="K473">
        <f t="shared" si="224"/>
        <v>0</v>
      </c>
      <c r="M473">
        <f t="shared" si="225"/>
        <v>0</v>
      </c>
      <c r="N473">
        <v>1</v>
      </c>
      <c r="O473">
        <v>1</v>
      </c>
      <c r="P473">
        <v>0</v>
      </c>
      <c r="Q473">
        <f t="shared" si="210"/>
        <v>6.9843932552751467E-2</v>
      </c>
      <c r="R473">
        <f t="shared" si="211"/>
        <v>0.54285714285714282</v>
      </c>
      <c r="S473">
        <f t="shared" si="226"/>
        <v>0.9495232284283287</v>
      </c>
      <c r="T473">
        <f t="shared" si="212"/>
        <v>1.2454567823909702E-2</v>
      </c>
      <c r="U473">
        <f t="shared" si="227"/>
        <v>4.7303605795353304E-7</v>
      </c>
      <c r="V473" s="2">
        <f t="shared" si="209"/>
        <v>1.3326991195568667E-5</v>
      </c>
      <c r="W473">
        <f t="shared" si="213"/>
        <v>0</v>
      </c>
      <c r="X473">
        <f t="shared" si="214"/>
        <v>0</v>
      </c>
      <c r="Y473">
        <f t="shared" si="215"/>
        <v>0</v>
      </c>
      <c r="Z473">
        <f t="shared" si="216"/>
        <v>1.0000000000088101</v>
      </c>
      <c r="AA473">
        <v>0</v>
      </c>
      <c r="AB473">
        <v>0.05</v>
      </c>
      <c r="AC473">
        <v>0.1</v>
      </c>
      <c r="AD473">
        <f t="shared" si="217"/>
        <v>0.69880578808779803</v>
      </c>
      <c r="AE473">
        <f t="shared" si="218"/>
        <v>3.0119421191220203E-2</v>
      </c>
      <c r="AF473">
        <f t="shared" si="219"/>
        <v>0.6785714285714286</v>
      </c>
      <c r="AG473">
        <f t="shared" si="228"/>
        <v>0.92759503893915363</v>
      </c>
      <c r="AH473">
        <f t="shared" si="229"/>
        <v>2.7938625672694673E-3</v>
      </c>
      <c r="AI473">
        <v>6</v>
      </c>
      <c r="AJ473">
        <v>28</v>
      </c>
      <c r="AK473">
        <v>0.05</v>
      </c>
      <c r="AL473">
        <f t="shared" si="220"/>
        <v>19</v>
      </c>
      <c r="AM473">
        <f t="shared" si="230"/>
        <v>19.2</v>
      </c>
      <c r="AN473">
        <f t="shared" si="221"/>
        <v>6.5</v>
      </c>
      <c r="AO473">
        <f t="shared" si="231"/>
        <v>6.3000000000000007</v>
      </c>
      <c r="AP473">
        <f t="shared" si="232"/>
        <v>1.0317460317460316</v>
      </c>
      <c r="AQ473">
        <v>0.328125</v>
      </c>
      <c r="AR473">
        <f t="shared" si="233"/>
        <v>0.98958333333333337</v>
      </c>
      <c r="AS473">
        <f t="shared" si="234"/>
        <v>1.0103075008847524</v>
      </c>
      <c r="AT473">
        <f t="shared" si="235"/>
        <v>0.99978346441720289</v>
      </c>
      <c r="AU473">
        <v>22</v>
      </c>
      <c r="AV473">
        <v>26.8</v>
      </c>
      <c r="AW473">
        <v>16</v>
      </c>
      <c r="AX473">
        <v>11.2</v>
      </c>
      <c r="AY473">
        <v>1.428571429</v>
      </c>
      <c r="AZ473">
        <v>0.41791044799999999</v>
      </c>
      <c r="BA473">
        <v>0.82089552200000004</v>
      </c>
      <c r="BB473">
        <v>1.1607405260000001</v>
      </c>
      <c r="BC473">
        <v>0.99978346399999996</v>
      </c>
      <c r="BD473">
        <v>118.3</v>
      </c>
      <c r="BE473">
        <v>140.4</v>
      </c>
      <c r="BF473">
        <f t="shared" si="236"/>
        <v>8.4512549823939388E-3</v>
      </c>
      <c r="BG473">
        <f t="shared" si="237"/>
        <v>7.1209648433048431E-3</v>
      </c>
      <c r="BH473">
        <v>3.0551331940000002</v>
      </c>
      <c r="BI473">
        <v>1.732865002</v>
      </c>
    </row>
    <row r="474" spans="1:61" x14ac:dyDescent="0.4">
      <c r="A474" s="1">
        <v>34170.500026967595</v>
      </c>
      <c r="B474">
        <v>23.9</v>
      </c>
      <c r="C474">
        <v>0</v>
      </c>
      <c r="D474">
        <v>85</v>
      </c>
      <c r="E474">
        <v>12</v>
      </c>
      <c r="F474">
        <f t="shared" si="238"/>
        <v>1</v>
      </c>
      <c r="G474" s="2">
        <v>-8.8099999999999998E-12</v>
      </c>
      <c r="H474">
        <f t="shared" si="222"/>
        <v>3.0635821890000001E-3</v>
      </c>
      <c r="I474">
        <f t="shared" si="223"/>
        <v>1.7399840630000002E-3</v>
      </c>
      <c r="J474">
        <v>0</v>
      </c>
      <c r="K474">
        <f t="shared" si="224"/>
        <v>0</v>
      </c>
      <c r="M474">
        <f t="shared" si="225"/>
        <v>0</v>
      </c>
      <c r="N474">
        <v>1</v>
      </c>
      <c r="O474">
        <v>1</v>
      </c>
      <c r="P474">
        <v>0</v>
      </c>
      <c r="Q474">
        <f t="shared" si="210"/>
        <v>6.9843932552751467E-2</v>
      </c>
      <c r="R474">
        <f t="shared" si="211"/>
        <v>0.53999999999999992</v>
      </c>
      <c r="S474">
        <f t="shared" si="226"/>
        <v>0.94138731873846537</v>
      </c>
      <c r="T474">
        <f t="shared" si="212"/>
        <v>1.2454567823909702E-2</v>
      </c>
      <c r="U474">
        <f t="shared" si="227"/>
        <v>4.6898288839186878E-7</v>
      </c>
      <c r="V474" s="2">
        <f t="shared" si="209"/>
        <v>1.3795974083960537E-5</v>
      </c>
      <c r="W474">
        <f t="shared" si="213"/>
        <v>0</v>
      </c>
      <c r="X474">
        <f t="shared" si="214"/>
        <v>0</v>
      </c>
      <c r="Y474">
        <f t="shared" si="215"/>
        <v>0</v>
      </c>
      <c r="Z474">
        <f t="shared" si="216"/>
        <v>1.0000000000088101</v>
      </c>
      <c r="AA474">
        <v>0</v>
      </c>
      <c r="AB474">
        <v>0.05</v>
      </c>
      <c r="AC474">
        <v>0.1</v>
      </c>
      <c r="AD474">
        <f t="shared" si="217"/>
        <v>0.69880578808779803</v>
      </c>
      <c r="AE474">
        <f t="shared" si="218"/>
        <v>3.0119421191220203E-2</v>
      </c>
      <c r="AF474">
        <f t="shared" si="219"/>
        <v>0.67499999999999993</v>
      </c>
      <c r="AG474">
        <f t="shared" si="228"/>
        <v>0.93860739545916105</v>
      </c>
      <c r="AH474">
        <f t="shared" si="229"/>
        <v>2.8270311477028662E-3</v>
      </c>
      <c r="AI474">
        <v>6</v>
      </c>
      <c r="AJ474">
        <v>28</v>
      </c>
      <c r="AK474">
        <v>0.05</v>
      </c>
      <c r="AL474">
        <f t="shared" si="220"/>
        <v>18.899999999999999</v>
      </c>
      <c r="AM474">
        <f t="shared" si="230"/>
        <v>19.2</v>
      </c>
      <c r="AN474">
        <f t="shared" si="221"/>
        <v>6.6000000000000014</v>
      </c>
      <c r="AO474">
        <f t="shared" si="231"/>
        <v>6.3000000000000007</v>
      </c>
      <c r="AP474">
        <f t="shared" si="232"/>
        <v>1.0476190476190477</v>
      </c>
      <c r="AQ474">
        <v>0.328125</v>
      </c>
      <c r="AR474">
        <f t="shared" si="233"/>
        <v>0.984375</v>
      </c>
      <c r="AS474">
        <f t="shared" si="234"/>
        <v>1.0153814758196402</v>
      </c>
      <c r="AT474">
        <f t="shared" si="235"/>
        <v>0.99951614025995839</v>
      </c>
      <c r="AU474">
        <v>21.9</v>
      </c>
      <c r="AV474">
        <v>26.8</v>
      </c>
      <c r="AW474">
        <v>16.100000000000001</v>
      </c>
      <c r="AX474">
        <v>11.2</v>
      </c>
      <c r="AY474">
        <v>1.4375</v>
      </c>
      <c r="AZ474">
        <v>0.41791044799999999</v>
      </c>
      <c r="BA474">
        <v>0.81716417900000005</v>
      </c>
      <c r="BB474">
        <v>1.1637668139999999</v>
      </c>
      <c r="BC474">
        <v>0.99951614</v>
      </c>
      <c r="BD474">
        <v>118.3</v>
      </c>
      <c r="BE474">
        <v>140.4</v>
      </c>
      <c r="BF474">
        <f t="shared" si="236"/>
        <v>8.4489952684696397E-3</v>
      </c>
      <c r="BG474">
        <f t="shared" si="237"/>
        <v>7.1190608262108263E-3</v>
      </c>
      <c r="BH474">
        <v>3.0635821889999999</v>
      </c>
      <c r="BI474">
        <v>1.7399840630000001</v>
      </c>
    </row>
    <row r="475" spans="1:61" x14ac:dyDescent="0.4">
      <c r="A475" s="1">
        <v>34170.541693692132</v>
      </c>
      <c r="B475">
        <v>24.9</v>
      </c>
      <c r="C475">
        <v>0</v>
      </c>
      <c r="D475">
        <v>79</v>
      </c>
      <c r="E475">
        <v>12</v>
      </c>
      <c r="F475">
        <f t="shared" si="238"/>
        <v>1</v>
      </c>
      <c r="G475" s="2">
        <v>-8.8099999999999998E-12</v>
      </c>
      <c r="H475">
        <f t="shared" si="222"/>
        <v>3.072011317E-3</v>
      </c>
      <c r="I475">
        <f t="shared" si="223"/>
        <v>1.7470863839999999E-3</v>
      </c>
      <c r="J475">
        <v>0</v>
      </c>
      <c r="K475">
        <f t="shared" si="224"/>
        <v>0</v>
      </c>
      <c r="M475">
        <f t="shared" si="225"/>
        <v>0</v>
      </c>
      <c r="N475">
        <v>1</v>
      </c>
      <c r="O475">
        <v>1</v>
      </c>
      <c r="P475">
        <v>0</v>
      </c>
      <c r="Q475">
        <f t="shared" si="210"/>
        <v>6.9843932552751467E-2</v>
      </c>
      <c r="R475">
        <f t="shared" si="211"/>
        <v>0.56857142857142851</v>
      </c>
      <c r="S475">
        <f t="shared" si="226"/>
        <v>0.9931109942117744</v>
      </c>
      <c r="T475">
        <f t="shared" si="212"/>
        <v>1.2454567823909702E-2</v>
      </c>
      <c r="U475">
        <f t="shared" si="227"/>
        <v>4.947507293632377E-7</v>
      </c>
      <c r="V475" s="2">
        <f t="shared" si="209"/>
        <v>1.4290724813323774E-5</v>
      </c>
      <c r="W475">
        <f t="shared" si="213"/>
        <v>0</v>
      </c>
      <c r="X475">
        <f t="shared" si="214"/>
        <v>0</v>
      </c>
      <c r="Y475">
        <f t="shared" si="215"/>
        <v>0</v>
      </c>
      <c r="Z475">
        <f t="shared" si="216"/>
        <v>1.0000000000088101</v>
      </c>
      <c r="AA475">
        <v>0</v>
      </c>
      <c r="AB475">
        <v>0.05</v>
      </c>
      <c r="AC475">
        <v>0.1</v>
      </c>
      <c r="AD475">
        <f t="shared" si="217"/>
        <v>0.69880578808779803</v>
      </c>
      <c r="AE475">
        <f t="shared" si="218"/>
        <v>3.0119421191220203E-2</v>
      </c>
      <c r="AF475">
        <f t="shared" si="219"/>
        <v>0.71071428571428563</v>
      </c>
      <c r="AG475">
        <f t="shared" si="228"/>
        <v>0.79824219064363566</v>
      </c>
      <c r="AH475">
        <f t="shared" si="229"/>
        <v>2.404259275259796E-3</v>
      </c>
      <c r="AI475">
        <v>6</v>
      </c>
      <c r="AJ475">
        <v>28</v>
      </c>
      <c r="AK475">
        <v>0.05</v>
      </c>
      <c r="AL475">
        <f t="shared" si="220"/>
        <v>19.899999999999999</v>
      </c>
      <c r="AM475">
        <f t="shared" si="230"/>
        <v>19.2</v>
      </c>
      <c r="AN475">
        <f t="shared" si="221"/>
        <v>5.6000000000000014</v>
      </c>
      <c r="AO475">
        <f t="shared" si="231"/>
        <v>6.3000000000000007</v>
      </c>
      <c r="AP475">
        <f t="shared" si="232"/>
        <v>0.88888888888888906</v>
      </c>
      <c r="AQ475">
        <v>0.328125</v>
      </c>
      <c r="AR475">
        <f t="shared" si="233"/>
        <v>1.0364583333333333</v>
      </c>
      <c r="AS475">
        <f t="shared" si="234"/>
        <v>0.96208972967596273</v>
      </c>
      <c r="AT475">
        <f t="shared" si="235"/>
        <v>0.99716591773706542</v>
      </c>
      <c r="AU475">
        <v>22.9</v>
      </c>
      <c r="AV475">
        <v>26.8</v>
      </c>
      <c r="AW475">
        <v>15.1</v>
      </c>
      <c r="AX475">
        <v>11.2</v>
      </c>
      <c r="AY475">
        <v>1.3482142859999999</v>
      </c>
      <c r="AZ475">
        <v>0.41791044799999999</v>
      </c>
      <c r="BA475">
        <v>0.85447761200000005</v>
      </c>
      <c r="BB475">
        <v>1.1329940009999999</v>
      </c>
      <c r="BC475">
        <v>0.99716591799999998</v>
      </c>
      <c r="BD475">
        <v>118.3</v>
      </c>
      <c r="BE475">
        <v>140.4</v>
      </c>
      <c r="BF475">
        <f t="shared" si="236"/>
        <v>8.4291286368306465E-3</v>
      </c>
      <c r="BG475">
        <f t="shared" si="237"/>
        <v>7.1023213532763526E-3</v>
      </c>
      <c r="BH475">
        <v>3.0720113169999999</v>
      </c>
      <c r="BI475">
        <v>1.7470863839999999</v>
      </c>
    </row>
    <row r="476" spans="1:61" x14ac:dyDescent="0.4">
      <c r="A476" s="1">
        <v>34170.583360416669</v>
      </c>
      <c r="B476">
        <v>25.2</v>
      </c>
      <c r="C476">
        <v>0</v>
      </c>
      <c r="D476">
        <v>76</v>
      </c>
      <c r="E476">
        <v>12</v>
      </c>
      <c r="F476">
        <f t="shared" si="238"/>
        <v>1</v>
      </c>
      <c r="G476" s="2">
        <v>-8.8099999999999998E-12</v>
      </c>
      <c r="H476">
        <f t="shared" si="222"/>
        <v>3.0804143260000001E-3</v>
      </c>
      <c r="I476">
        <f t="shared" si="223"/>
        <v>1.7541666970000002E-3</v>
      </c>
      <c r="J476">
        <v>0</v>
      </c>
      <c r="K476">
        <f t="shared" si="224"/>
        <v>0</v>
      </c>
      <c r="M476">
        <f t="shared" si="225"/>
        <v>0</v>
      </c>
      <c r="N476">
        <v>1</v>
      </c>
      <c r="O476">
        <v>1</v>
      </c>
      <c r="P476">
        <v>0</v>
      </c>
      <c r="Q476">
        <f t="shared" si="210"/>
        <v>6.9843932552751467E-2</v>
      </c>
      <c r="R476">
        <f t="shared" si="211"/>
        <v>0.57714285714285707</v>
      </c>
      <c r="S476">
        <f t="shared" si="226"/>
        <v>0.9949082576576328</v>
      </c>
      <c r="T476">
        <f t="shared" si="212"/>
        <v>1.2454567823909702E-2</v>
      </c>
      <c r="U476">
        <f t="shared" si="227"/>
        <v>4.9564609494259276E-7</v>
      </c>
      <c r="V476" s="2">
        <f t="shared" si="209"/>
        <v>1.4786370908266368E-5</v>
      </c>
      <c r="W476">
        <f t="shared" si="213"/>
        <v>0</v>
      </c>
      <c r="X476">
        <f t="shared" si="214"/>
        <v>0</v>
      </c>
      <c r="Y476">
        <f t="shared" si="215"/>
        <v>0</v>
      </c>
      <c r="Z476">
        <f t="shared" si="216"/>
        <v>1.0000000000088101</v>
      </c>
      <c r="AA476">
        <v>0</v>
      </c>
      <c r="AB476">
        <v>0.05</v>
      </c>
      <c r="AC476">
        <v>0.1</v>
      </c>
      <c r="AD476">
        <f t="shared" si="217"/>
        <v>0.69880578808779803</v>
      </c>
      <c r="AE476">
        <f t="shared" si="218"/>
        <v>3.0119421191220203E-2</v>
      </c>
      <c r="AF476">
        <f t="shared" si="219"/>
        <v>0.72142857142857142</v>
      </c>
      <c r="AG476">
        <f t="shared" si="228"/>
        <v>0.7451243263379298</v>
      </c>
      <c r="AH476">
        <f t="shared" si="229"/>
        <v>2.2442713424796323E-3</v>
      </c>
      <c r="AI476">
        <v>6</v>
      </c>
      <c r="AJ476">
        <v>28</v>
      </c>
      <c r="AK476">
        <v>0.05</v>
      </c>
      <c r="AL476">
        <f t="shared" si="220"/>
        <v>20.2</v>
      </c>
      <c r="AM476">
        <f t="shared" si="230"/>
        <v>19.2</v>
      </c>
      <c r="AN476">
        <f t="shared" si="221"/>
        <v>5.3000000000000007</v>
      </c>
      <c r="AO476">
        <f t="shared" si="231"/>
        <v>6.3000000000000007</v>
      </c>
      <c r="AP476">
        <f t="shared" si="232"/>
        <v>0.84126984126984128</v>
      </c>
      <c r="AQ476">
        <v>0.328125</v>
      </c>
      <c r="AR476">
        <f t="shared" si="233"/>
        <v>1.0520833333333333</v>
      </c>
      <c r="AS476">
        <f t="shared" si="234"/>
        <v>0.94486421658759467</v>
      </c>
      <c r="AT476">
        <f t="shared" si="235"/>
        <v>0.99407589453486511</v>
      </c>
      <c r="AU476">
        <v>23.2</v>
      </c>
      <c r="AV476">
        <v>26.8</v>
      </c>
      <c r="AW476">
        <v>14.8</v>
      </c>
      <c r="AX476">
        <v>11.2</v>
      </c>
      <c r="AY476">
        <v>1.321428571</v>
      </c>
      <c r="AZ476">
        <v>0.41791044799999999</v>
      </c>
      <c r="BA476">
        <v>0.86567164200000002</v>
      </c>
      <c r="BB476">
        <v>1.1235319420000001</v>
      </c>
      <c r="BC476">
        <v>0.99407589500000004</v>
      </c>
      <c r="BD476">
        <v>118.3</v>
      </c>
      <c r="BE476">
        <v>140.4</v>
      </c>
      <c r="BF476">
        <f t="shared" si="236"/>
        <v>8.4030084068881239E-3</v>
      </c>
      <c r="BG476">
        <f t="shared" si="237"/>
        <v>7.0803126424501426E-3</v>
      </c>
      <c r="BH476">
        <v>3.0804143260000001</v>
      </c>
      <c r="BI476">
        <v>1.7541666970000001</v>
      </c>
    </row>
    <row r="477" spans="1:61" x14ac:dyDescent="0.4">
      <c r="A477" s="1">
        <v>34170.625027141206</v>
      </c>
      <c r="B477">
        <v>24.9</v>
      </c>
      <c r="C477">
        <v>0</v>
      </c>
      <c r="D477">
        <v>78</v>
      </c>
      <c r="E477">
        <v>12</v>
      </c>
      <c r="F477">
        <f t="shared" si="238"/>
        <v>1</v>
      </c>
      <c r="G477" s="2">
        <v>-8.8099999999999998E-12</v>
      </c>
      <c r="H477">
        <f t="shared" si="222"/>
        <v>3.0888434550000003E-3</v>
      </c>
      <c r="I477">
        <f t="shared" si="223"/>
        <v>1.7612690179999999E-3</v>
      </c>
      <c r="J477">
        <v>0</v>
      </c>
      <c r="K477">
        <f t="shared" si="224"/>
        <v>0</v>
      </c>
      <c r="M477">
        <f t="shared" si="225"/>
        <v>0</v>
      </c>
      <c r="N477">
        <v>1</v>
      </c>
      <c r="O477">
        <v>1</v>
      </c>
      <c r="P477">
        <v>0</v>
      </c>
      <c r="Q477">
        <f t="shared" si="210"/>
        <v>6.9843932552751467E-2</v>
      </c>
      <c r="R477">
        <f t="shared" si="211"/>
        <v>0.56857142857142851</v>
      </c>
      <c r="S477">
        <f t="shared" si="226"/>
        <v>0.9931109942117744</v>
      </c>
      <c r="T477">
        <f t="shared" si="212"/>
        <v>1.2454567823909702E-2</v>
      </c>
      <c r="U477">
        <f t="shared" si="227"/>
        <v>4.947507293632377E-7</v>
      </c>
      <c r="V477" s="2">
        <f t="shared" si="209"/>
        <v>1.5281121637629607E-5</v>
      </c>
      <c r="W477">
        <f t="shared" si="213"/>
        <v>0</v>
      </c>
      <c r="X477">
        <f t="shared" si="214"/>
        <v>0</v>
      </c>
      <c r="Y477">
        <f t="shared" si="215"/>
        <v>0</v>
      </c>
      <c r="Z477">
        <f t="shared" si="216"/>
        <v>1.0000000000088101</v>
      </c>
      <c r="AA477">
        <v>0</v>
      </c>
      <c r="AB477">
        <v>0.05</v>
      </c>
      <c r="AC477">
        <v>0.1</v>
      </c>
      <c r="AD477">
        <f t="shared" si="217"/>
        <v>0.69880578808779803</v>
      </c>
      <c r="AE477">
        <f t="shared" si="218"/>
        <v>3.0119421191220203E-2</v>
      </c>
      <c r="AF477">
        <f t="shared" si="219"/>
        <v>0.71071428571428563</v>
      </c>
      <c r="AG477">
        <f t="shared" si="228"/>
        <v>0.79824219064363566</v>
      </c>
      <c r="AH477">
        <f t="shared" si="229"/>
        <v>2.404259275259796E-3</v>
      </c>
      <c r="AI477">
        <v>6</v>
      </c>
      <c r="AJ477">
        <v>28</v>
      </c>
      <c r="AK477">
        <v>0.05</v>
      </c>
      <c r="AL477">
        <f t="shared" si="220"/>
        <v>19.899999999999999</v>
      </c>
      <c r="AM477">
        <f t="shared" si="230"/>
        <v>19.2</v>
      </c>
      <c r="AN477">
        <f t="shared" si="221"/>
        <v>5.6000000000000014</v>
      </c>
      <c r="AO477">
        <f t="shared" si="231"/>
        <v>6.3000000000000007</v>
      </c>
      <c r="AP477">
        <f t="shared" si="232"/>
        <v>0.88888888888888906</v>
      </c>
      <c r="AQ477">
        <v>0.328125</v>
      </c>
      <c r="AR477">
        <f t="shared" si="233"/>
        <v>1.0364583333333333</v>
      </c>
      <c r="AS477">
        <f t="shared" si="234"/>
        <v>0.96208972967596273</v>
      </c>
      <c r="AT477">
        <f t="shared" si="235"/>
        <v>0.99716591773706542</v>
      </c>
      <c r="AU477">
        <v>22.9</v>
      </c>
      <c r="AV477">
        <v>26.8</v>
      </c>
      <c r="AW477">
        <v>15.1</v>
      </c>
      <c r="AX477">
        <v>11.2</v>
      </c>
      <c r="AY477">
        <v>1.3482142859999999</v>
      </c>
      <c r="AZ477">
        <v>0.41791044799999999</v>
      </c>
      <c r="BA477">
        <v>0.85447761200000005</v>
      </c>
      <c r="BB477">
        <v>1.1329940009999999</v>
      </c>
      <c r="BC477">
        <v>0.99716591799999998</v>
      </c>
      <c r="BD477">
        <v>118.3</v>
      </c>
      <c r="BE477">
        <v>140.4</v>
      </c>
      <c r="BF477">
        <f t="shared" si="236"/>
        <v>8.4291286368306465E-3</v>
      </c>
      <c r="BG477">
        <f t="shared" si="237"/>
        <v>7.1023213532763526E-3</v>
      </c>
      <c r="BH477">
        <v>3.0888434550000001</v>
      </c>
      <c r="BI477">
        <v>1.7612690179999999</v>
      </c>
    </row>
    <row r="478" spans="1:61" x14ac:dyDescent="0.4">
      <c r="A478" s="1">
        <v>34170.666693865744</v>
      </c>
      <c r="B478">
        <v>25.1</v>
      </c>
      <c r="C478">
        <v>0</v>
      </c>
      <c r="D478">
        <v>72</v>
      </c>
      <c r="E478">
        <v>12</v>
      </c>
      <c r="F478">
        <f t="shared" si="238"/>
        <v>1</v>
      </c>
      <c r="G478" s="2">
        <v>-8.8099999999999998E-12</v>
      </c>
      <c r="H478">
        <f t="shared" si="222"/>
        <v>3.0972563050000001E-3</v>
      </c>
      <c r="I478">
        <f t="shared" si="223"/>
        <v>1.768357624E-3</v>
      </c>
      <c r="J478">
        <v>0</v>
      </c>
      <c r="K478">
        <f t="shared" si="224"/>
        <v>0</v>
      </c>
      <c r="M478">
        <f t="shared" si="225"/>
        <v>0</v>
      </c>
      <c r="N478">
        <v>1</v>
      </c>
      <c r="O478">
        <v>1</v>
      </c>
      <c r="P478">
        <v>0</v>
      </c>
      <c r="Q478">
        <f t="shared" si="210"/>
        <v>6.9843932552751467E-2</v>
      </c>
      <c r="R478">
        <f t="shared" si="211"/>
        <v>0.57428571428571429</v>
      </c>
      <c r="S478">
        <f t="shared" si="226"/>
        <v>0.9950432108055498</v>
      </c>
      <c r="T478">
        <f t="shared" si="212"/>
        <v>1.2454567823909702E-2</v>
      </c>
      <c r="U478">
        <f t="shared" si="227"/>
        <v>4.9571332626794397E-7</v>
      </c>
      <c r="V478" s="2">
        <f t="shared" si="209"/>
        <v>1.5776834963897552E-5</v>
      </c>
      <c r="W478">
        <f t="shared" si="213"/>
        <v>0</v>
      </c>
      <c r="X478">
        <f t="shared" si="214"/>
        <v>0</v>
      </c>
      <c r="Y478">
        <f t="shared" si="215"/>
        <v>0</v>
      </c>
      <c r="Z478">
        <f t="shared" si="216"/>
        <v>1.0000000000088101</v>
      </c>
      <c r="AA478">
        <v>0</v>
      </c>
      <c r="AB478">
        <v>0.05</v>
      </c>
      <c r="AC478">
        <v>0.1</v>
      </c>
      <c r="AD478">
        <f t="shared" si="217"/>
        <v>0.69880578808779803</v>
      </c>
      <c r="AE478">
        <f t="shared" si="218"/>
        <v>3.0119421191220203E-2</v>
      </c>
      <c r="AF478">
        <f t="shared" si="219"/>
        <v>0.71785714285714286</v>
      </c>
      <c r="AG478">
        <f t="shared" si="228"/>
        <v>0.76327173166218465</v>
      </c>
      <c r="AH478">
        <f t="shared" si="229"/>
        <v>2.2989302769285346E-3</v>
      </c>
      <c r="AI478">
        <v>6</v>
      </c>
      <c r="AJ478">
        <v>28</v>
      </c>
      <c r="AK478">
        <v>0.05</v>
      </c>
      <c r="AL478">
        <f t="shared" si="220"/>
        <v>20.100000000000001</v>
      </c>
      <c r="AM478">
        <f t="shared" si="230"/>
        <v>19.2</v>
      </c>
      <c r="AN478">
        <f t="shared" si="221"/>
        <v>5.3999999999999986</v>
      </c>
      <c r="AO478">
        <f t="shared" si="231"/>
        <v>6.3000000000000007</v>
      </c>
      <c r="AP478">
        <f t="shared" si="232"/>
        <v>0.85714285714285687</v>
      </c>
      <c r="AQ478">
        <v>0.328125</v>
      </c>
      <c r="AR478">
        <f t="shared" si="233"/>
        <v>1.0468750000000002</v>
      </c>
      <c r="AS478">
        <f t="shared" si="234"/>
        <v>0.95067721370422498</v>
      </c>
      <c r="AT478">
        <f t="shared" si="235"/>
        <v>0.99524020809661073</v>
      </c>
      <c r="AU478">
        <v>23.1</v>
      </c>
      <c r="AV478">
        <v>26.8</v>
      </c>
      <c r="AW478">
        <v>14.9</v>
      </c>
      <c r="AX478">
        <v>11.2</v>
      </c>
      <c r="AY478">
        <v>1.3303571430000001</v>
      </c>
      <c r="AZ478">
        <v>0.41791044799999999</v>
      </c>
      <c r="BA478">
        <v>0.86194029900000002</v>
      </c>
      <c r="BB478">
        <v>1.1266982640000001</v>
      </c>
      <c r="BC478">
        <v>0.99524020800000002</v>
      </c>
      <c r="BD478">
        <v>118.3</v>
      </c>
      <c r="BE478">
        <v>140.4</v>
      </c>
      <c r="BF478">
        <f t="shared" si="236"/>
        <v>8.4128504488301843E-3</v>
      </c>
      <c r="BG478">
        <f t="shared" si="237"/>
        <v>7.0886054700854701E-3</v>
      </c>
      <c r="BH478">
        <v>3.0972563050000002</v>
      </c>
      <c r="BI478">
        <v>1.7683576240000001</v>
      </c>
    </row>
    <row r="479" spans="1:61" x14ac:dyDescent="0.4">
      <c r="A479" s="1">
        <v>34170.708360590281</v>
      </c>
      <c r="B479">
        <v>24.6</v>
      </c>
      <c r="C479">
        <v>0</v>
      </c>
      <c r="D479">
        <v>72</v>
      </c>
      <c r="E479">
        <v>12</v>
      </c>
      <c r="F479">
        <f t="shared" si="238"/>
        <v>1</v>
      </c>
      <c r="G479" s="2">
        <v>-8.8099999999999998E-12</v>
      </c>
      <c r="H479">
        <f t="shared" si="222"/>
        <v>3.1057017450000003E-3</v>
      </c>
      <c r="I479">
        <f t="shared" si="223"/>
        <v>1.7754736890000001E-3</v>
      </c>
      <c r="J479">
        <v>0</v>
      </c>
      <c r="K479">
        <f t="shared" si="224"/>
        <v>0</v>
      </c>
      <c r="M479">
        <f t="shared" si="225"/>
        <v>0</v>
      </c>
      <c r="N479">
        <v>1</v>
      </c>
      <c r="O479">
        <v>1</v>
      </c>
      <c r="P479">
        <v>0</v>
      </c>
      <c r="Q479">
        <f t="shared" si="210"/>
        <v>6.9843932552751467E-2</v>
      </c>
      <c r="R479">
        <f t="shared" si="211"/>
        <v>0.56000000000000005</v>
      </c>
      <c r="S479">
        <f t="shared" si="226"/>
        <v>0.98478567460964128</v>
      </c>
      <c r="T479">
        <f t="shared" si="212"/>
        <v>1.2454567823909702E-2</v>
      </c>
      <c r="U479">
        <f t="shared" si="227"/>
        <v>4.9060319905761801E-7</v>
      </c>
      <c r="V479" s="2">
        <f t="shared" si="209"/>
        <v>1.626743816295517E-5</v>
      </c>
      <c r="W479">
        <f t="shared" si="213"/>
        <v>0</v>
      </c>
      <c r="X479">
        <f t="shared" si="214"/>
        <v>0</v>
      </c>
      <c r="Y479">
        <f t="shared" si="215"/>
        <v>0</v>
      </c>
      <c r="Z479">
        <f t="shared" si="216"/>
        <v>1.0000000000088101</v>
      </c>
      <c r="AA479">
        <v>0</v>
      </c>
      <c r="AB479">
        <v>0.05</v>
      </c>
      <c r="AC479">
        <v>0.1</v>
      </c>
      <c r="AD479">
        <f t="shared" si="217"/>
        <v>0.69880578808779803</v>
      </c>
      <c r="AE479">
        <f t="shared" si="218"/>
        <v>3.0119421191220203E-2</v>
      </c>
      <c r="AF479">
        <f t="shared" si="219"/>
        <v>0.70000000000000007</v>
      </c>
      <c r="AG479">
        <f t="shared" si="228"/>
        <v>0.84689050508809394</v>
      </c>
      <c r="AH479">
        <f t="shared" si="229"/>
        <v>2.550785182559352E-3</v>
      </c>
      <c r="AI479">
        <v>6</v>
      </c>
      <c r="AJ479">
        <v>28</v>
      </c>
      <c r="AK479">
        <v>0.05</v>
      </c>
      <c r="AL479">
        <f t="shared" si="220"/>
        <v>19.600000000000001</v>
      </c>
      <c r="AM479">
        <f t="shared" si="230"/>
        <v>19.2</v>
      </c>
      <c r="AN479">
        <f t="shared" si="221"/>
        <v>5.8999999999999986</v>
      </c>
      <c r="AO479">
        <f t="shared" si="231"/>
        <v>6.3000000000000007</v>
      </c>
      <c r="AP479">
        <f t="shared" si="232"/>
        <v>0.93650793650793618</v>
      </c>
      <c r="AQ479">
        <v>0.328125</v>
      </c>
      <c r="AR479">
        <f t="shared" si="233"/>
        <v>1.0208333333333335</v>
      </c>
      <c r="AS479">
        <f t="shared" si="234"/>
        <v>0.97870588223438315</v>
      </c>
      <c r="AT479">
        <f t="shared" si="235"/>
        <v>0.99909558811426624</v>
      </c>
      <c r="AU479">
        <v>22.6</v>
      </c>
      <c r="AV479">
        <v>26.8</v>
      </c>
      <c r="AW479">
        <v>15.4</v>
      </c>
      <c r="AX479">
        <v>11.2</v>
      </c>
      <c r="AY479">
        <v>1.375</v>
      </c>
      <c r="AZ479">
        <v>0.41791044799999999</v>
      </c>
      <c r="BA479">
        <v>0.84328358199999998</v>
      </c>
      <c r="BB479">
        <v>1.142347255</v>
      </c>
      <c r="BC479">
        <v>0.99909558799999998</v>
      </c>
      <c r="BD479">
        <v>118.3</v>
      </c>
      <c r="BE479">
        <v>140.4</v>
      </c>
      <c r="BF479">
        <f t="shared" si="236"/>
        <v>8.4454403052769758E-3</v>
      </c>
      <c r="BG479">
        <f t="shared" si="237"/>
        <v>7.1160654415954412E-3</v>
      </c>
      <c r="BH479">
        <v>3.1057017450000002</v>
      </c>
      <c r="BI479">
        <v>1.775473689</v>
      </c>
    </row>
    <row r="480" spans="1:61" x14ac:dyDescent="0.4">
      <c r="A480" s="1">
        <v>34170.750027314818</v>
      </c>
      <c r="B480">
        <v>24.7</v>
      </c>
      <c r="C480">
        <v>0</v>
      </c>
      <c r="D480">
        <v>74</v>
      </c>
      <c r="E480">
        <v>12</v>
      </c>
      <c r="F480">
        <f t="shared" si="238"/>
        <v>1</v>
      </c>
      <c r="G480" s="2">
        <v>-8.8099999999999998E-12</v>
      </c>
      <c r="H480">
        <f t="shared" si="222"/>
        <v>3.1141427949999997E-3</v>
      </c>
      <c r="I480">
        <f t="shared" si="223"/>
        <v>1.7825860549999998E-3</v>
      </c>
      <c r="J480">
        <v>0</v>
      </c>
      <c r="K480">
        <f t="shared" si="224"/>
        <v>0</v>
      </c>
      <c r="M480">
        <f t="shared" si="225"/>
        <v>0</v>
      </c>
      <c r="N480">
        <v>1</v>
      </c>
      <c r="O480">
        <v>1</v>
      </c>
      <c r="P480">
        <v>0</v>
      </c>
      <c r="Q480">
        <f t="shared" si="210"/>
        <v>6.9843932552751467E-2</v>
      </c>
      <c r="R480">
        <f t="shared" si="211"/>
        <v>0.56285714285714283</v>
      </c>
      <c r="S480">
        <f t="shared" si="226"/>
        <v>0.98827505129522764</v>
      </c>
      <c r="T480">
        <f t="shared" si="212"/>
        <v>1.2454567823909702E-2</v>
      </c>
      <c r="U480">
        <f t="shared" si="227"/>
        <v>4.9234154620137009E-7</v>
      </c>
      <c r="V480" s="2">
        <f t="shared" si="209"/>
        <v>1.675977970915654E-5</v>
      </c>
      <c r="W480">
        <f t="shared" si="213"/>
        <v>0</v>
      </c>
      <c r="X480">
        <f t="shared" si="214"/>
        <v>0</v>
      </c>
      <c r="Y480">
        <f t="shared" si="215"/>
        <v>0</v>
      </c>
      <c r="Z480">
        <f t="shared" si="216"/>
        <v>1.0000000000088101</v>
      </c>
      <c r="AA480">
        <v>0</v>
      </c>
      <c r="AB480">
        <v>0.05</v>
      </c>
      <c r="AC480">
        <v>0.1</v>
      </c>
      <c r="AD480">
        <f t="shared" si="217"/>
        <v>0.69880578808779803</v>
      </c>
      <c r="AE480">
        <f t="shared" si="218"/>
        <v>3.0119421191220203E-2</v>
      </c>
      <c r="AF480">
        <f t="shared" si="219"/>
        <v>0.70357142857142851</v>
      </c>
      <c r="AG480">
        <f t="shared" si="228"/>
        <v>0.83122416817988432</v>
      </c>
      <c r="AH480">
        <f t="shared" si="229"/>
        <v>2.5035990825731593E-3</v>
      </c>
      <c r="AI480">
        <v>6</v>
      </c>
      <c r="AJ480">
        <v>28</v>
      </c>
      <c r="AK480">
        <v>0.05</v>
      </c>
      <c r="AL480">
        <f t="shared" si="220"/>
        <v>19.7</v>
      </c>
      <c r="AM480">
        <f t="shared" si="230"/>
        <v>19.2</v>
      </c>
      <c r="AN480">
        <f t="shared" si="221"/>
        <v>5.8000000000000007</v>
      </c>
      <c r="AO480">
        <f t="shared" si="231"/>
        <v>6.3000000000000007</v>
      </c>
      <c r="AP480">
        <f t="shared" si="232"/>
        <v>0.92063492063492069</v>
      </c>
      <c r="AQ480">
        <v>0.328125</v>
      </c>
      <c r="AR480">
        <f t="shared" si="233"/>
        <v>1.0260416666666667</v>
      </c>
      <c r="AS480">
        <f t="shared" si="234"/>
        <v>0.97323157969531349</v>
      </c>
      <c r="AT480">
        <f t="shared" si="235"/>
        <v>0.99857615208321238</v>
      </c>
      <c r="AU480">
        <v>22.7</v>
      </c>
      <c r="AV480">
        <v>26.8</v>
      </c>
      <c r="AW480">
        <v>15.3</v>
      </c>
      <c r="AX480">
        <v>11.2</v>
      </c>
      <c r="AY480">
        <v>1.366071429</v>
      </c>
      <c r="AZ480">
        <v>0.41791044799999999</v>
      </c>
      <c r="BA480">
        <v>0.84701492499999997</v>
      </c>
      <c r="BB480">
        <v>1.139241384</v>
      </c>
      <c r="BC480">
        <v>0.99857615200000005</v>
      </c>
      <c r="BD480">
        <v>118.3</v>
      </c>
      <c r="BE480">
        <v>140.4</v>
      </c>
      <c r="BF480">
        <f t="shared" si="236"/>
        <v>8.4410494681590228E-3</v>
      </c>
      <c r="BG480">
        <f t="shared" si="237"/>
        <v>7.1123657549857552E-3</v>
      </c>
      <c r="BH480">
        <v>3.1141427949999998</v>
      </c>
      <c r="BI480">
        <v>1.7825860549999999</v>
      </c>
    </row>
    <row r="481" spans="1:61" x14ac:dyDescent="0.4">
      <c r="A481" s="1">
        <v>34170.791694039355</v>
      </c>
      <c r="B481">
        <v>22.4</v>
      </c>
      <c r="C481">
        <v>0</v>
      </c>
      <c r="D481">
        <v>86</v>
      </c>
      <c r="E481">
        <v>12</v>
      </c>
      <c r="F481">
        <f t="shared" si="238"/>
        <v>1</v>
      </c>
      <c r="G481" s="2">
        <v>-8.8099999999999998E-12</v>
      </c>
      <c r="H481">
        <f t="shared" si="222"/>
        <v>3.1224618940000003E-3</v>
      </c>
      <c r="I481">
        <f t="shared" si="223"/>
        <v>1.7895956660000001E-3</v>
      </c>
      <c r="J481">
        <v>0</v>
      </c>
      <c r="K481">
        <f t="shared" si="224"/>
        <v>0</v>
      </c>
      <c r="M481">
        <f t="shared" si="225"/>
        <v>0</v>
      </c>
      <c r="N481">
        <v>1</v>
      </c>
      <c r="O481">
        <v>1</v>
      </c>
      <c r="P481">
        <v>0</v>
      </c>
      <c r="Q481">
        <f t="shared" si="210"/>
        <v>6.9843932552751467E-2</v>
      </c>
      <c r="R481">
        <f t="shared" si="211"/>
        <v>0.49714285714285711</v>
      </c>
      <c r="S481">
        <f t="shared" si="226"/>
        <v>0.75902152264211364</v>
      </c>
      <c r="T481">
        <f t="shared" si="212"/>
        <v>1.2454567823909702E-2</v>
      </c>
      <c r="U481">
        <f t="shared" si="227"/>
        <v>3.7813140134213674E-7</v>
      </c>
      <c r="V481" s="2">
        <f t="shared" si="209"/>
        <v>1.7137911110498678E-5</v>
      </c>
      <c r="W481">
        <f t="shared" si="213"/>
        <v>0</v>
      </c>
      <c r="X481">
        <f t="shared" si="214"/>
        <v>0</v>
      </c>
      <c r="Y481">
        <f t="shared" si="215"/>
        <v>0</v>
      </c>
      <c r="Z481">
        <f t="shared" si="216"/>
        <v>1.0000000000088101</v>
      </c>
      <c r="AA481">
        <v>0</v>
      </c>
      <c r="AB481">
        <v>0.05</v>
      </c>
      <c r="AC481">
        <v>0.1</v>
      </c>
      <c r="AD481">
        <f t="shared" si="217"/>
        <v>0.69880578808779803</v>
      </c>
      <c r="AE481">
        <f t="shared" si="218"/>
        <v>3.0119421191220203E-2</v>
      </c>
      <c r="AF481">
        <f t="shared" si="219"/>
        <v>0.62142857142857133</v>
      </c>
      <c r="AG481">
        <f t="shared" si="228"/>
        <v>1.0079938278358398</v>
      </c>
      <c r="AH481">
        <f t="shared" si="229"/>
        <v>3.0360190658737965E-3</v>
      </c>
      <c r="AI481">
        <v>6</v>
      </c>
      <c r="AJ481">
        <v>28</v>
      </c>
      <c r="AK481">
        <v>0.05</v>
      </c>
      <c r="AL481">
        <f t="shared" si="220"/>
        <v>17.399999999999999</v>
      </c>
      <c r="AM481">
        <f t="shared" si="230"/>
        <v>19.2</v>
      </c>
      <c r="AN481">
        <f t="shared" si="221"/>
        <v>8.1000000000000014</v>
      </c>
      <c r="AO481">
        <f t="shared" si="231"/>
        <v>6.3000000000000007</v>
      </c>
      <c r="AP481">
        <f t="shared" si="232"/>
        <v>1.2857142857142858</v>
      </c>
      <c r="AQ481">
        <v>0.328125</v>
      </c>
      <c r="AR481">
        <f t="shared" si="233"/>
        <v>0.90625</v>
      </c>
      <c r="AS481">
        <f t="shared" si="234"/>
        <v>1.0859580000531441</v>
      </c>
      <c r="AT481">
        <f t="shared" si="235"/>
        <v>0.98414943754816187</v>
      </c>
      <c r="AU481">
        <v>20.399999999999999</v>
      </c>
      <c r="AV481">
        <v>26.8</v>
      </c>
      <c r="AW481">
        <v>17.600000000000001</v>
      </c>
      <c r="AX481">
        <v>11.2</v>
      </c>
      <c r="AY481">
        <v>1.571428571</v>
      </c>
      <c r="AZ481">
        <v>0.41791044799999999</v>
      </c>
      <c r="BA481">
        <v>0.76119402999999997</v>
      </c>
      <c r="BB481">
        <v>1.2079072360000001</v>
      </c>
      <c r="BC481">
        <v>0.98414943799999999</v>
      </c>
      <c r="BD481">
        <v>118.3</v>
      </c>
      <c r="BE481">
        <v>140.4</v>
      </c>
      <c r="BF481">
        <f t="shared" si="236"/>
        <v>8.3190992184967189E-3</v>
      </c>
      <c r="BG481">
        <f t="shared" si="237"/>
        <v>7.0096113817663813E-3</v>
      </c>
      <c r="BH481">
        <v>3.1224618940000002</v>
      </c>
      <c r="BI481">
        <v>1.7895956660000001</v>
      </c>
    </row>
    <row r="482" spans="1:61" x14ac:dyDescent="0.4">
      <c r="A482" s="1">
        <v>34170.833360763892</v>
      </c>
      <c r="B482">
        <v>21.2</v>
      </c>
      <c r="C482">
        <v>0</v>
      </c>
      <c r="D482">
        <v>94</v>
      </c>
      <c r="E482">
        <v>12</v>
      </c>
      <c r="F482">
        <f t="shared" si="238"/>
        <v>1</v>
      </c>
      <c r="G482" s="2">
        <v>-8.8099999999999998E-12</v>
      </c>
      <c r="H482">
        <f t="shared" si="222"/>
        <v>3.130566444E-3</v>
      </c>
      <c r="I482">
        <f t="shared" si="223"/>
        <v>1.7964245000000002E-3</v>
      </c>
      <c r="J482">
        <v>0</v>
      </c>
      <c r="K482">
        <f t="shared" si="224"/>
        <v>0</v>
      </c>
      <c r="M482">
        <f t="shared" si="225"/>
        <v>0</v>
      </c>
      <c r="N482">
        <v>1</v>
      </c>
      <c r="O482">
        <v>1</v>
      </c>
      <c r="P482">
        <v>0</v>
      </c>
      <c r="Q482">
        <f t="shared" si="210"/>
        <v>6.9843932552751467E-2</v>
      </c>
      <c r="R482">
        <f t="shared" si="211"/>
        <v>0.46285714285714286</v>
      </c>
      <c r="S482">
        <f t="shared" si="226"/>
        <v>0.56807686973771543</v>
      </c>
      <c r="T482">
        <f t="shared" si="212"/>
        <v>1.2454567823909702E-2</v>
      </c>
      <c r="U482">
        <f t="shared" si="227"/>
        <v>2.830060761337078E-7</v>
      </c>
      <c r="V482" s="2">
        <f t="shared" si="209"/>
        <v>1.7420917186632384E-5</v>
      </c>
      <c r="W482">
        <f t="shared" si="213"/>
        <v>0</v>
      </c>
      <c r="X482">
        <f t="shared" si="214"/>
        <v>0</v>
      </c>
      <c r="Y482">
        <f t="shared" si="215"/>
        <v>0</v>
      </c>
      <c r="Z482">
        <f t="shared" si="216"/>
        <v>1.0000000000088101</v>
      </c>
      <c r="AA482">
        <v>0</v>
      </c>
      <c r="AB482">
        <v>0.05</v>
      </c>
      <c r="AC482">
        <v>0.1</v>
      </c>
      <c r="AD482">
        <f t="shared" si="217"/>
        <v>0.69880578808779803</v>
      </c>
      <c r="AE482">
        <f t="shared" si="218"/>
        <v>3.0119421191220203E-2</v>
      </c>
      <c r="AF482">
        <f t="shared" si="219"/>
        <v>0.57857142857142851</v>
      </c>
      <c r="AG482">
        <f t="shared" si="228"/>
        <v>0.93583612150908191</v>
      </c>
      <c r="AH482">
        <f t="shared" si="229"/>
        <v>2.8186842309689971E-3</v>
      </c>
      <c r="AI482">
        <v>6</v>
      </c>
      <c r="AJ482">
        <v>28</v>
      </c>
      <c r="AK482">
        <v>0.05</v>
      </c>
      <c r="AL482">
        <f t="shared" si="220"/>
        <v>16.2</v>
      </c>
      <c r="AM482">
        <f t="shared" si="230"/>
        <v>19.2</v>
      </c>
      <c r="AN482">
        <f t="shared" si="221"/>
        <v>9.3000000000000007</v>
      </c>
      <c r="AO482">
        <f t="shared" si="231"/>
        <v>6.3000000000000007</v>
      </c>
      <c r="AP482">
        <f t="shared" si="232"/>
        <v>1.4761904761904761</v>
      </c>
      <c r="AQ482">
        <v>0.328125</v>
      </c>
      <c r="AR482">
        <f t="shared" si="233"/>
        <v>0.84375</v>
      </c>
      <c r="AS482">
        <f t="shared" si="234"/>
        <v>1.1363179044245697</v>
      </c>
      <c r="AT482">
        <f t="shared" si="235"/>
        <v>0.95876823185823068</v>
      </c>
      <c r="AU482">
        <v>19.2</v>
      </c>
      <c r="AV482">
        <v>26.8</v>
      </c>
      <c r="AW482">
        <v>18.8</v>
      </c>
      <c r="AX482">
        <v>11.2</v>
      </c>
      <c r="AY482">
        <v>1.678571429</v>
      </c>
      <c r="AZ482">
        <v>0.41791044799999999</v>
      </c>
      <c r="BA482">
        <v>0.71641790999999999</v>
      </c>
      <c r="BB482">
        <v>1.2416657550000001</v>
      </c>
      <c r="BC482">
        <v>0.95876823200000005</v>
      </c>
      <c r="BD482">
        <v>118.3</v>
      </c>
      <c r="BE482">
        <v>140.4</v>
      </c>
      <c r="BF482">
        <f t="shared" si="236"/>
        <v>8.1045497198497952E-3</v>
      </c>
      <c r="BG482">
        <f t="shared" si="237"/>
        <v>6.8288335612535613E-3</v>
      </c>
      <c r="BH482">
        <v>3.1305664439999998</v>
      </c>
      <c r="BI482">
        <v>1.7964245000000001</v>
      </c>
    </row>
    <row r="483" spans="1:61" x14ac:dyDescent="0.4">
      <c r="A483" s="1">
        <v>34170.875027488422</v>
      </c>
      <c r="B483">
        <v>20.6</v>
      </c>
      <c r="C483">
        <v>0</v>
      </c>
      <c r="D483">
        <v>97</v>
      </c>
      <c r="E483">
        <v>12</v>
      </c>
      <c r="F483">
        <f t="shared" si="238"/>
        <v>1</v>
      </c>
      <c r="G483" s="2">
        <v>-8.8099999999999998E-12</v>
      </c>
      <c r="H483">
        <f t="shared" si="222"/>
        <v>3.1385325810000001E-3</v>
      </c>
      <c r="I483">
        <f t="shared" si="223"/>
        <v>1.8031367080000001E-3</v>
      </c>
      <c r="J483">
        <v>0</v>
      </c>
      <c r="K483">
        <f t="shared" si="224"/>
        <v>0</v>
      </c>
      <c r="M483">
        <f t="shared" si="225"/>
        <v>0</v>
      </c>
      <c r="N483">
        <v>1</v>
      </c>
      <c r="O483">
        <v>1</v>
      </c>
      <c r="P483">
        <v>0</v>
      </c>
      <c r="Q483">
        <f t="shared" si="210"/>
        <v>6.9843932552751467E-2</v>
      </c>
      <c r="R483">
        <f t="shared" si="211"/>
        <v>0.44571428571428573</v>
      </c>
      <c r="S483">
        <f t="shared" si="226"/>
        <v>0.47203259098468892</v>
      </c>
      <c r="T483">
        <f t="shared" si="212"/>
        <v>1.2454567823909702E-2</v>
      </c>
      <c r="U483">
        <f t="shared" si="227"/>
        <v>2.3515847678058544E-7</v>
      </c>
      <c r="V483" s="2">
        <f t="shared" si="209"/>
        <v>1.7656075663412969E-5</v>
      </c>
      <c r="W483">
        <f t="shared" si="213"/>
        <v>0</v>
      </c>
      <c r="X483">
        <f t="shared" si="214"/>
        <v>0</v>
      </c>
      <c r="Y483">
        <f t="shared" si="215"/>
        <v>0</v>
      </c>
      <c r="Z483">
        <f t="shared" si="216"/>
        <v>1.0000000000088101</v>
      </c>
      <c r="AA483">
        <v>0</v>
      </c>
      <c r="AB483">
        <v>0.05</v>
      </c>
      <c r="AC483">
        <v>0.1</v>
      </c>
      <c r="AD483">
        <f t="shared" si="217"/>
        <v>0.69880578808779803</v>
      </c>
      <c r="AE483">
        <f t="shared" si="218"/>
        <v>3.0119421191220203E-2</v>
      </c>
      <c r="AF483">
        <f t="shared" si="219"/>
        <v>0.55714285714285716</v>
      </c>
      <c r="AG483">
        <f t="shared" si="228"/>
        <v>0.86550175979653021</v>
      </c>
      <c r="AH483">
        <f t="shared" si="229"/>
        <v>2.6068412045053995E-3</v>
      </c>
      <c r="AI483">
        <v>6</v>
      </c>
      <c r="AJ483">
        <v>28</v>
      </c>
      <c r="AK483">
        <v>0.05</v>
      </c>
      <c r="AL483">
        <f t="shared" si="220"/>
        <v>15.600000000000001</v>
      </c>
      <c r="AM483">
        <f t="shared" si="230"/>
        <v>19.2</v>
      </c>
      <c r="AN483">
        <f t="shared" si="221"/>
        <v>9.8999999999999986</v>
      </c>
      <c r="AO483">
        <f t="shared" si="231"/>
        <v>6.3000000000000007</v>
      </c>
      <c r="AP483">
        <f t="shared" si="232"/>
        <v>1.571428571428571</v>
      </c>
      <c r="AQ483">
        <v>0.328125</v>
      </c>
      <c r="AR483">
        <f t="shared" si="233"/>
        <v>0.81250000000000011</v>
      </c>
      <c r="AS483">
        <f t="shared" si="234"/>
        <v>1.1598696391130361</v>
      </c>
      <c r="AT483">
        <f t="shared" si="235"/>
        <v>0.94239408177934192</v>
      </c>
      <c r="AU483">
        <v>18.600000000000001</v>
      </c>
      <c r="AV483">
        <v>26.8</v>
      </c>
      <c r="AW483">
        <v>19.399999999999999</v>
      </c>
      <c r="AX483">
        <v>11.2</v>
      </c>
      <c r="AY483">
        <v>1.7321428569999999</v>
      </c>
      <c r="AZ483">
        <v>0.41791044799999999</v>
      </c>
      <c r="BA483">
        <v>0.69402985100000003</v>
      </c>
      <c r="BB483">
        <v>1.258075265</v>
      </c>
      <c r="BC483">
        <v>0.94239408199999997</v>
      </c>
      <c r="BD483">
        <v>118.3</v>
      </c>
      <c r="BE483">
        <v>140.4</v>
      </c>
      <c r="BF483">
        <f t="shared" si="236"/>
        <v>7.9661376312708532E-3</v>
      </c>
      <c r="BG483">
        <f t="shared" si="237"/>
        <v>6.7122085612535609E-3</v>
      </c>
      <c r="BH483">
        <v>3.1385325810000002</v>
      </c>
      <c r="BI483">
        <v>1.803136708</v>
      </c>
    </row>
    <row r="484" spans="1:61" x14ac:dyDescent="0.4">
      <c r="A484" s="1">
        <v>34170.91669421296</v>
      </c>
      <c r="B484">
        <v>21.7</v>
      </c>
      <c r="C484">
        <v>0</v>
      </c>
      <c r="D484">
        <v>92</v>
      </c>
      <c r="E484">
        <v>12</v>
      </c>
      <c r="F484">
        <f t="shared" si="238"/>
        <v>1</v>
      </c>
      <c r="G484" s="2">
        <v>-8.8099999999999998E-12</v>
      </c>
      <c r="H484">
        <f t="shared" si="222"/>
        <v>3.146737141E-3</v>
      </c>
      <c r="I484">
        <f t="shared" si="223"/>
        <v>1.810049809E-3</v>
      </c>
      <c r="J484">
        <v>0</v>
      </c>
      <c r="K484">
        <f t="shared" si="224"/>
        <v>0</v>
      </c>
      <c r="M484">
        <f t="shared" si="225"/>
        <v>0</v>
      </c>
      <c r="N484">
        <v>1</v>
      </c>
      <c r="O484">
        <v>1</v>
      </c>
      <c r="P484">
        <v>0</v>
      </c>
      <c r="Q484">
        <f t="shared" si="210"/>
        <v>6.9843932552751467E-2</v>
      </c>
      <c r="R484">
        <f t="shared" si="211"/>
        <v>0.47714285714285715</v>
      </c>
      <c r="S484">
        <f t="shared" si="226"/>
        <v>0.64929482002335104</v>
      </c>
      <c r="T484">
        <f t="shared" si="212"/>
        <v>1.2454567823909702E-2</v>
      </c>
      <c r="U484">
        <f t="shared" si="227"/>
        <v>3.2346745494776274E-7</v>
      </c>
      <c r="V484" s="2">
        <f t="shared" si="209"/>
        <v>1.7979543118360732E-5</v>
      </c>
      <c r="W484">
        <f t="shared" si="213"/>
        <v>0</v>
      </c>
      <c r="X484">
        <f t="shared" si="214"/>
        <v>0</v>
      </c>
      <c r="Y484">
        <f t="shared" si="215"/>
        <v>0</v>
      </c>
      <c r="Z484">
        <f t="shared" si="216"/>
        <v>1.0000000000088101</v>
      </c>
      <c r="AA484">
        <v>0</v>
      </c>
      <c r="AB484">
        <v>0.05</v>
      </c>
      <c r="AC484">
        <v>0.1</v>
      </c>
      <c r="AD484">
        <f t="shared" si="217"/>
        <v>0.69880578808779803</v>
      </c>
      <c r="AE484">
        <f t="shared" si="218"/>
        <v>3.0119421191220203E-2</v>
      </c>
      <c r="AF484">
        <f t="shared" si="219"/>
        <v>0.59642857142857142</v>
      </c>
      <c r="AG484">
        <f t="shared" si="228"/>
        <v>0.97835279318490564</v>
      </c>
      <c r="AH484">
        <f t="shared" si="229"/>
        <v>2.9467419851542925E-3</v>
      </c>
      <c r="AI484">
        <v>6</v>
      </c>
      <c r="AJ484">
        <v>28</v>
      </c>
      <c r="AK484">
        <v>0.05</v>
      </c>
      <c r="AL484">
        <f t="shared" si="220"/>
        <v>16.7</v>
      </c>
      <c r="AM484">
        <f t="shared" si="230"/>
        <v>19.2</v>
      </c>
      <c r="AN484">
        <f t="shared" si="221"/>
        <v>8.8000000000000007</v>
      </c>
      <c r="AO484">
        <f t="shared" si="231"/>
        <v>6.3000000000000007</v>
      </c>
      <c r="AP484">
        <f t="shared" si="232"/>
        <v>1.3968253968253967</v>
      </c>
      <c r="AQ484">
        <v>0.328125</v>
      </c>
      <c r="AR484">
        <f t="shared" si="233"/>
        <v>0.86979166666666663</v>
      </c>
      <c r="AS484">
        <f t="shared" si="234"/>
        <v>1.1158986675536173</v>
      </c>
      <c r="AT484">
        <f t="shared" si="235"/>
        <v>0.97059936188257334</v>
      </c>
      <c r="AU484">
        <v>19.7</v>
      </c>
      <c r="AV484">
        <v>26.8</v>
      </c>
      <c r="AW484">
        <v>18.3</v>
      </c>
      <c r="AX484">
        <v>11.2</v>
      </c>
      <c r="AY484">
        <v>1.633928571</v>
      </c>
      <c r="AZ484">
        <v>0.41791044799999999</v>
      </c>
      <c r="BA484">
        <v>0.73507462700000004</v>
      </c>
      <c r="BB484">
        <v>1.2277567389999999</v>
      </c>
      <c r="BC484">
        <v>0.97059936199999997</v>
      </c>
      <c r="BD484">
        <v>118.3</v>
      </c>
      <c r="BE484">
        <v>140.4</v>
      </c>
      <c r="BF484">
        <f t="shared" si="236"/>
        <v>8.2045592720420401E-3</v>
      </c>
      <c r="BG484">
        <f t="shared" si="237"/>
        <v>6.9131008689458685E-3</v>
      </c>
      <c r="BH484">
        <v>3.146737141</v>
      </c>
      <c r="BI484">
        <v>1.8100498089999999</v>
      </c>
    </row>
    <row r="485" spans="1:61" x14ac:dyDescent="0.4">
      <c r="A485" s="1">
        <v>34170.958360937497</v>
      </c>
      <c r="B485">
        <v>21.7</v>
      </c>
      <c r="C485">
        <v>0</v>
      </c>
      <c r="D485">
        <v>87</v>
      </c>
      <c r="E485">
        <v>12</v>
      </c>
      <c r="F485">
        <f t="shared" si="238"/>
        <v>1</v>
      </c>
      <c r="G485" s="2">
        <v>-8.8099999999999998E-12</v>
      </c>
      <c r="H485">
        <f t="shared" si="222"/>
        <v>3.1549417000000003E-3</v>
      </c>
      <c r="I485">
        <f t="shared" si="223"/>
        <v>1.8169629099999999E-3</v>
      </c>
      <c r="J485">
        <v>0</v>
      </c>
      <c r="K485">
        <f t="shared" si="224"/>
        <v>0</v>
      </c>
      <c r="M485">
        <f t="shared" si="225"/>
        <v>0</v>
      </c>
      <c r="N485">
        <v>1</v>
      </c>
      <c r="O485">
        <v>1</v>
      </c>
      <c r="P485">
        <v>0</v>
      </c>
      <c r="Q485">
        <f t="shared" si="210"/>
        <v>6.9843932552751467E-2</v>
      </c>
      <c r="R485">
        <f t="shared" si="211"/>
        <v>0.47714285714285715</v>
      </c>
      <c r="S485">
        <f t="shared" si="226"/>
        <v>0.64929482002335104</v>
      </c>
      <c r="T485">
        <f t="shared" si="212"/>
        <v>1.2454567823909702E-2</v>
      </c>
      <c r="U485">
        <f t="shared" si="227"/>
        <v>3.2346745494776274E-7</v>
      </c>
      <c r="V485" s="2">
        <f t="shared" si="209"/>
        <v>1.8303010573308495E-5</v>
      </c>
      <c r="W485">
        <f t="shared" si="213"/>
        <v>0</v>
      </c>
      <c r="X485">
        <f t="shared" si="214"/>
        <v>0</v>
      </c>
      <c r="Y485">
        <f t="shared" si="215"/>
        <v>0</v>
      </c>
      <c r="Z485">
        <f t="shared" si="216"/>
        <v>1.0000000000088101</v>
      </c>
      <c r="AA485">
        <v>0</v>
      </c>
      <c r="AB485">
        <v>0.05</v>
      </c>
      <c r="AC485">
        <v>0.1</v>
      </c>
      <c r="AD485">
        <f t="shared" si="217"/>
        <v>0.69880578808779803</v>
      </c>
      <c r="AE485">
        <f t="shared" si="218"/>
        <v>3.0119421191220203E-2</v>
      </c>
      <c r="AF485">
        <f t="shared" si="219"/>
        <v>0.59642857142857142</v>
      </c>
      <c r="AG485">
        <f t="shared" si="228"/>
        <v>0.97835279318490564</v>
      </c>
      <c r="AH485">
        <f t="shared" si="229"/>
        <v>2.9467419851542925E-3</v>
      </c>
      <c r="AI485">
        <v>6</v>
      </c>
      <c r="AJ485">
        <v>28</v>
      </c>
      <c r="AK485">
        <v>0.05</v>
      </c>
      <c r="AL485">
        <f t="shared" si="220"/>
        <v>16.7</v>
      </c>
      <c r="AM485">
        <f t="shared" si="230"/>
        <v>19.2</v>
      </c>
      <c r="AN485">
        <f t="shared" si="221"/>
        <v>8.8000000000000007</v>
      </c>
      <c r="AO485">
        <f t="shared" si="231"/>
        <v>6.3000000000000007</v>
      </c>
      <c r="AP485">
        <f t="shared" si="232"/>
        <v>1.3968253968253967</v>
      </c>
      <c r="AQ485">
        <v>0.328125</v>
      </c>
      <c r="AR485">
        <f t="shared" si="233"/>
        <v>0.86979166666666663</v>
      </c>
      <c r="AS485">
        <f t="shared" si="234"/>
        <v>1.1158986675536173</v>
      </c>
      <c r="AT485">
        <f t="shared" si="235"/>
        <v>0.97059936188257334</v>
      </c>
      <c r="AU485">
        <v>19.7</v>
      </c>
      <c r="AV485">
        <v>26.8</v>
      </c>
      <c r="AW485">
        <v>18.3</v>
      </c>
      <c r="AX485">
        <v>11.2</v>
      </c>
      <c r="AY485">
        <v>1.633928571</v>
      </c>
      <c r="AZ485">
        <v>0.41791044799999999</v>
      </c>
      <c r="BA485">
        <v>0.73507462700000004</v>
      </c>
      <c r="BB485">
        <v>1.2277567389999999</v>
      </c>
      <c r="BC485">
        <v>0.97059936199999997</v>
      </c>
      <c r="BD485">
        <v>118.3</v>
      </c>
      <c r="BE485">
        <v>140.4</v>
      </c>
      <c r="BF485">
        <f t="shared" si="236"/>
        <v>8.2045592720420401E-3</v>
      </c>
      <c r="BG485">
        <f t="shared" si="237"/>
        <v>6.9131008689458685E-3</v>
      </c>
      <c r="BH485">
        <v>3.1549417000000002</v>
      </c>
      <c r="BI485">
        <v>1.81696291</v>
      </c>
    </row>
    <row r="486" spans="1:61" x14ac:dyDescent="0.4">
      <c r="A486" s="1">
        <v>34171.000027662034</v>
      </c>
      <c r="B486">
        <v>21.4</v>
      </c>
      <c r="C486">
        <v>0</v>
      </c>
      <c r="D486">
        <v>86</v>
      </c>
      <c r="E486">
        <v>12</v>
      </c>
      <c r="F486">
        <f t="shared" si="238"/>
        <v>1</v>
      </c>
      <c r="G486" s="2">
        <v>-8.8099999999999998E-12</v>
      </c>
      <c r="H486">
        <f t="shared" si="222"/>
        <v>3.1630879870000001E-3</v>
      </c>
      <c r="I486">
        <f t="shared" si="223"/>
        <v>1.823826911E-3</v>
      </c>
      <c r="J486">
        <v>0</v>
      </c>
      <c r="K486">
        <f t="shared" si="224"/>
        <v>0</v>
      </c>
      <c r="M486">
        <f t="shared" si="225"/>
        <v>0</v>
      </c>
      <c r="N486">
        <v>1</v>
      </c>
      <c r="O486">
        <v>1</v>
      </c>
      <c r="P486">
        <v>0</v>
      </c>
      <c r="Q486">
        <f t="shared" si="210"/>
        <v>6.9843932552751467E-2</v>
      </c>
      <c r="R486">
        <f t="shared" si="211"/>
        <v>0.46857142857142853</v>
      </c>
      <c r="S486">
        <f t="shared" si="226"/>
        <v>0.60060838838700137</v>
      </c>
      <c r="T486">
        <f t="shared" si="212"/>
        <v>1.2454567823909702E-2</v>
      </c>
      <c r="U486">
        <f t="shared" si="227"/>
        <v>2.9921271635100039E-7</v>
      </c>
      <c r="V486" s="2">
        <f t="shared" si="209"/>
        <v>1.8602223289659497E-5</v>
      </c>
      <c r="W486">
        <f t="shared" si="213"/>
        <v>0</v>
      </c>
      <c r="X486">
        <f t="shared" si="214"/>
        <v>0</v>
      </c>
      <c r="Y486">
        <f t="shared" si="215"/>
        <v>0</v>
      </c>
      <c r="Z486">
        <f t="shared" si="216"/>
        <v>1.0000000000088101</v>
      </c>
      <c r="AA486">
        <v>0</v>
      </c>
      <c r="AB486">
        <v>0.05</v>
      </c>
      <c r="AC486">
        <v>0.1</v>
      </c>
      <c r="AD486">
        <f t="shared" si="217"/>
        <v>0.69880578808779803</v>
      </c>
      <c r="AE486">
        <f t="shared" si="218"/>
        <v>3.0119421191220203E-2</v>
      </c>
      <c r="AF486">
        <f t="shared" si="219"/>
        <v>0.58571428571428563</v>
      </c>
      <c r="AG486">
        <f t="shared" si="228"/>
        <v>0.95478625938234352</v>
      </c>
      <c r="AH486">
        <f t="shared" si="229"/>
        <v>2.8757609493926428E-3</v>
      </c>
      <c r="AI486">
        <v>6</v>
      </c>
      <c r="AJ486">
        <v>28</v>
      </c>
      <c r="AK486">
        <v>0.05</v>
      </c>
      <c r="AL486">
        <f t="shared" si="220"/>
        <v>16.399999999999999</v>
      </c>
      <c r="AM486">
        <f t="shared" si="230"/>
        <v>19.2</v>
      </c>
      <c r="AN486">
        <f t="shared" si="221"/>
        <v>9.1000000000000014</v>
      </c>
      <c r="AO486">
        <f t="shared" si="231"/>
        <v>6.3000000000000007</v>
      </c>
      <c r="AP486">
        <f t="shared" si="232"/>
        <v>1.4444444444444444</v>
      </c>
      <c r="AQ486">
        <v>0.328125</v>
      </c>
      <c r="AR486">
        <f t="shared" si="233"/>
        <v>0.85416666666666663</v>
      </c>
      <c r="AS486">
        <f t="shared" si="234"/>
        <v>1.1282408992942556</v>
      </c>
      <c r="AT486">
        <f t="shared" si="235"/>
        <v>0.96370576814717668</v>
      </c>
      <c r="AU486">
        <v>19.399999999999999</v>
      </c>
      <c r="AV486">
        <v>26.8</v>
      </c>
      <c r="AW486">
        <v>18.600000000000001</v>
      </c>
      <c r="AX486">
        <v>11.2</v>
      </c>
      <c r="AY486">
        <v>1.6607142859999999</v>
      </c>
      <c r="AZ486">
        <v>0.41791044799999999</v>
      </c>
      <c r="BA486">
        <v>0.72388059699999996</v>
      </c>
      <c r="BB486">
        <v>1.2361283000000001</v>
      </c>
      <c r="BC486">
        <v>0.96370576799999996</v>
      </c>
      <c r="BD486">
        <v>118.3</v>
      </c>
      <c r="BE486">
        <v>140.4</v>
      </c>
      <c r="BF486">
        <f t="shared" si="236"/>
        <v>8.1462871356481545E-3</v>
      </c>
      <c r="BG486">
        <f t="shared" si="237"/>
        <v>6.8640011965811964E-3</v>
      </c>
      <c r="BH486">
        <v>3.1630879869999999</v>
      </c>
      <c r="BI486">
        <v>1.8238269110000001</v>
      </c>
    </row>
    <row r="487" spans="1:61" x14ac:dyDescent="0.4">
      <c r="A487" s="1">
        <v>34171.041694386571</v>
      </c>
      <c r="B487">
        <v>20.7</v>
      </c>
      <c r="C487">
        <v>0</v>
      </c>
      <c r="D487">
        <v>81</v>
      </c>
      <c r="E487">
        <v>0</v>
      </c>
      <c r="F487">
        <f t="shared" si="238"/>
        <v>1</v>
      </c>
      <c r="G487" s="2">
        <v>-8.8099999999999998E-12</v>
      </c>
      <c r="H487">
        <f t="shared" si="222"/>
        <v>3.1710785270000004E-3</v>
      </c>
      <c r="I487">
        <f t="shared" si="223"/>
        <v>1.8305596809999999E-3</v>
      </c>
      <c r="J487">
        <v>0</v>
      </c>
      <c r="K487">
        <f t="shared" si="224"/>
        <v>0</v>
      </c>
      <c r="M487">
        <f t="shared" si="225"/>
        <v>0</v>
      </c>
      <c r="N487">
        <v>1</v>
      </c>
      <c r="O487">
        <v>1</v>
      </c>
      <c r="P487">
        <v>0</v>
      </c>
      <c r="Q487">
        <f t="shared" si="210"/>
        <v>0</v>
      </c>
      <c r="R487">
        <f t="shared" si="211"/>
        <v>0.44857142857142857</v>
      </c>
      <c r="S487">
        <f t="shared" si="226"/>
        <v>0.48776184346283674</v>
      </c>
      <c r="T487">
        <f t="shared" si="212"/>
        <v>0</v>
      </c>
      <c r="U487">
        <f t="shared" si="227"/>
        <v>0</v>
      </c>
      <c r="V487" s="2">
        <f t="shared" si="209"/>
        <v>1.8602223289659497E-5</v>
      </c>
      <c r="W487">
        <f t="shared" si="213"/>
        <v>0</v>
      </c>
      <c r="X487">
        <f t="shared" si="214"/>
        <v>0</v>
      </c>
      <c r="Y487">
        <f t="shared" si="215"/>
        <v>0</v>
      </c>
      <c r="Z487">
        <f t="shared" si="216"/>
        <v>1.0000000000088101</v>
      </c>
      <c r="AA487">
        <v>0</v>
      </c>
      <c r="AB487">
        <v>0.05</v>
      </c>
      <c r="AC487">
        <v>0.1</v>
      </c>
      <c r="AD487">
        <f t="shared" si="217"/>
        <v>0</v>
      </c>
      <c r="AE487">
        <f t="shared" si="218"/>
        <v>0.1</v>
      </c>
      <c r="AF487">
        <f t="shared" si="219"/>
        <v>0.56071428571428572</v>
      </c>
      <c r="AG487">
        <f t="shared" si="228"/>
        <v>0.87848143052398087</v>
      </c>
      <c r="AH487">
        <f t="shared" si="229"/>
        <v>8.7848143052398093E-3</v>
      </c>
      <c r="AI487">
        <v>6</v>
      </c>
      <c r="AJ487">
        <v>28</v>
      </c>
      <c r="AK487">
        <v>0.05</v>
      </c>
      <c r="AL487">
        <f t="shared" si="220"/>
        <v>15.7</v>
      </c>
      <c r="AM487">
        <f t="shared" si="230"/>
        <v>19.2</v>
      </c>
      <c r="AN487">
        <f t="shared" si="221"/>
        <v>9.8000000000000007</v>
      </c>
      <c r="AO487">
        <f t="shared" si="231"/>
        <v>6.3000000000000007</v>
      </c>
      <c r="AP487">
        <f t="shared" si="232"/>
        <v>1.5555555555555556</v>
      </c>
      <c r="AQ487">
        <v>0.328125</v>
      </c>
      <c r="AR487">
        <f t="shared" si="233"/>
        <v>0.81770833333333337</v>
      </c>
      <c r="AS487">
        <f t="shared" si="234"/>
        <v>1.1560122555045922</v>
      </c>
      <c r="AT487">
        <f t="shared" si="235"/>
        <v>0.94528085476156765</v>
      </c>
      <c r="AU487">
        <v>18.7</v>
      </c>
      <c r="AV487">
        <v>26.8</v>
      </c>
      <c r="AW487">
        <v>19.3</v>
      </c>
      <c r="AX487">
        <v>11.2</v>
      </c>
      <c r="AY487">
        <v>1.7232142859999999</v>
      </c>
      <c r="AZ487">
        <v>0.41791044799999999</v>
      </c>
      <c r="BA487">
        <v>0.69776119400000003</v>
      </c>
      <c r="BB487">
        <v>1.2553610710000001</v>
      </c>
      <c r="BC487">
        <v>0.94528085500000003</v>
      </c>
      <c r="BD487">
        <v>118.3</v>
      </c>
      <c r="BE487">
        <v>140.4</v>
      </c>
      <c r="BF487">
        <f t="shared" si="236"/>
        <v>7.9905397697512068E-3</v>
      </c>
      <c r="BG487">
        <f t="shared" si="237"/>
        <v>6.7327696225071227E-3</v>
      </c>
      <c r="BH487">
        <v>3.1710785270000001</v>
      </c>
      <c r="BI487">
        <v>1.830559681</v>
      </c>
    </row>
    <row r="488" spans="1:61" x14ac:dyDescent="0.4">
      <c r="A488" s="1">
        <v>34171.083361111108</v>
      </c>
      <c r="B488">
        <v>19.399999999999999</v>
      </c>
      <c r="C488">
        <v>0</v>
      </c>
      <c r="D488">
        <v>85</v>
      </c>
      <c r="E488">
        <v>0</v>
      </c>
      <c r="F488">
        <f t="shared" si="238"/>
        <v>1</v>
      </c>
      <c r="G488" s="2">
        <v>-8.8099999999999998E-12</v>
      </c>
      <c r="H488">
        <f t="shared" si="222"/>
        <v>3.1787131830000002E-3</v>
      </c>
      <c r="I488">
        <f t="shared" si="223"/>
        <v>1.836992586E-3</v>
      </c>
      <c r="J488">
        <v>0</v>
      </c>
      <c r="K488">
        <f t="shared" si="224"/>
        <v>0</v>
      </c>
      <c r="M488">
        <f t="shared" si="225"/>
        <v>0</v>
      </c>
      <c r="N488">
        <v>1</v>
      </c>
      <c r="O488">
        <v>1</v>
      </c>
      <c r="P488">
        <v>0</v>
      </c>
      <c r="Q488">
        <f t="shared" si="210"/>
        <v>0</v>
      </c>
      <c r="R488">
        <f t="shared" si="211"/>
        <v>0.41142857142857137</v>
      </c>
      <c r="S488">
        <f t="shared" si="226"/>
        <v>0.29947487337411605</v>
      </c>
      <c r="T488">
        <f t="shared" si="212"/>
        <v>0</v>
      </c>
      <c r="U488">
        <f t="shared" si="227"/>
        <v>0</v>
      </c>
      <c r="V488" s="2">
        <f t="shared" si="209"/>
        <v>1.8602223289659497E-5</v>
      </c>
      <c r="W488">
        <f t="shared" si="213"/>
        <v>0</v>
      </c>
      <c r="X488">
        <f t="shared" si="214"/>
        <v>0</v>
      </c>
      <c r="Y488">
        <f t="shared" si="215"/>
        <v>0</v>
      </c>
      <c r="Z488">
        <f t="shared" si="216"/>
        <v>1.0000000000088101</v>
      </c>
      <c r="AA488">
        <v>0</v>
      </c>
      <c r="AB488">
        <v>0.05</v>
      </c>
      <c r="AC488">
        <v>0.1</v>
      </c>
      <c r="AD488">
        <f t="shared" si="217"/>
        <v>0</v>
      </c>
      <c r="AE488">
        <f t="shared" si="218"/>
        <v>0.1</v>
      </c>
      <c r="AF488">
        <f t="shared" si="219"/>
        <v>0.51428571428571423</v>
      </c>
      <c r="AG488">
        <f t="shared" si="228"/>
        <v>0.68322286059379111</v>
      </c>
      <c r="AH488">
        <f t="shared" si="229"/>
        <v>6.832228605937911E-3</v>
      </c>
      <c r="AI488">
        <v>6</v>
      </c>
      <c r="AJ488">
        <v>28</v>
      </c>
      <c r="AK488">
        <v>0.05</v>
      </c>
      <c r="AL488">
        <f t="shared" si="220"/>
        <v>14.399999999999999</v>
      </c>
      <c r="AM488">
        <f t="shared" si="230"/>
        <v>19.2</v>
      </c>
      <c r="AN488">
        <f t="shared" si="221"/>
        <v>11.100000000000001</v>
      </c>
      <c r="AO488">
        <f t="shared" si="231"/>
        <v>6.3000000000000007</v>
      </c>
      <c r="AP488">
        <f t="shared" si="232"/>
        <v>1.7619047619047619</v>
      </c>
      <c r="AQ488">
        <v>0.328125</v>
      </c>
      <c r="AR488">
        <f t="shared" si="233"/>
        <v>0.75</v>
      </c>
      <c r="AS488">
        <f t="shared" si="234"/>
        <v>1.2042398225411313</v>
      </c>
      <c r="AT488">
        <f t="shared" si="235"/>
        <v>0.90317986690584839</v>
      </c>
      <c r="AU488">
        <v>17.399999999999999</v>
      </c>
      <c r="AV488">
        <v>26.8</v>
      </c>
      <c r="AW488">
        <v>20.6</v>
      </c>
      <c r="AX488">
        <v>11.2</v>
      </c>
      <c r="AY488">
        <v>1.8392857140000001</v>
      </c>
      <c r="AZ488">
        <v>0.41791044799999999</v>
      </c>
      <c r="BA488">
        <v>0.64925373099999995</v>
      </c>
      <c r="BB488">
        <v>1.290029568</v>
      </c>
      <c r="BC488">
        <v>0.90317986699999997</v>
      </c>
      <c r="BD488">
        <v>118.3</v>
      </c>
      <c r="BE488">
        <v>140.4</v>
      </c>
      <c r="BF488">
        <f t="shared" si="236"/>
        <v>7.6346565249860391E-3</v>
      </c>
      <c r="BG488">
        <f t="shared" si="237"/>
        <v>6.4329050356125355E-3</v>
      </c>
      <c r="BH488">
        <v>3.1787131830000002</v>
      </c>
      <c r="BI488">
        <v>1.836992586</v>
      </c>
    </row>
    <row r="489" spans="1:61" x14ac:dyDescent="0.4">
      <c r="A489" s="1">
        <v>34171.125027835646</v>
      </c>
      <c r="B489">
        <v>19.3</v>
      </c>
      <c r="C489">
        <v>0</v>
      </c>
      <c r="D489">
        <v>84</v>
      </c>
      <c r="E489">
        <v>0</v>
      </c>
      <c r="F489">
        <f t="shared" si="238"/>
        <v>1</v>
      </c>
      <c r="G489" s="2">
        <v>-8.8099999999999998E-12</v>
      </c>
      <c r="H489">
        <f t="shared" si="222"/>
        <v>3.1863171659999999E-3</v>
      </c>
      <c r="I489">
        <f t="shared" si="223"/>
        <v>1.8433996450000001E-3</v>
      </c>
      <c r="J489">
        <v>0</v>
      </c>
      <c r="K489">
        <f t="shared" si="224"/>
        <v>0</v>
      </c>
      <c r="M489">
        <f t="shared" si="225"/>
        <v>0</v>
      </c>
      <c r="N489">
        <v>1</v>
      </c>
      <c r="O489">
        <v>1</v>
      </c>
      <c r="P489">
        <v>0</v>
      </c>
      <c r="Q489">
        <f t="shared" si="210"/>
        <v>0</v>
      </c>
      <c r="R489">
        <f t="shared" si="211"/>
        <v>0.40857142857142859</v>
      </c>
      <c r="S489">
        <f t="shared" si="226"/>
        <v>0.2868086924565203</v>
      </c>
      <c r="T489">
        <f t="shared" si="212"/>
        <v>0</v>
      </c>
      <c r="U489">
        <f t="shared" si="227"/>
        <v>0</v>
      </c>
      <c r="V489" s="2">
        <f t="shared" si="209"/>
        <v>1.8602223289659497E-5</v>
      </c>
      <c r="W489">
        <f t="shared" si="213"/>
        <v>0</v>
      </c>
      <c r="X489">
        <f t="shared" si="214"/>
        <v>0</v>
      </c>
      <c r="Y489">
        <f t="shared" si="215"/>
        <v>0</v>
      </c>
      <c r="Z489">
        <f t="shared" si="216"/>
        <v>1.0000000000088101</v>
      </c>
      <c r="AA489">
        <v>0</v>
      </c>
      <c r="AB489">
        <v>0.05</v>
      </c>
      <c r="AC489">
        <v>0.1</v>
      </c>
      <c r="AD489">
        <f t="shared" si="217"/>
        <v>0</v>
      </c>
      <c r="AE489">
        <f t="shared" si="218"/>
        <v>0.1</v>
      </c>
      <c r="AF489">
        <f t="shared" si="219"/>
        <v>0.51071428571428579</v>
      </c>
      <c r="AG489">
        <f t="shared" si="228"/>
        <v>0.66665765740541683</v>
      </c>
      <c r="AH489">
        <f t="shared" si="229"/>
        <v>6.6665765740541692E-3</v>
      </c>
      <c r="AI489">
        <v>6</v>
      </c>
      <c r="AJ489">
        <v>28</v>
      </c>
      <c r="AK489">
        <v>0.05</v>
      </c>
      <c r="AL489">
        <f t="shared" si="220"/>
        <v>14.3</v>
      </c>
      <c r="AM489">
        <f t="shared" si="230"/>
        <v>19.2</v>
      </c>
      <c r="AN489">
        <f t="shared" si="221"/>
        <v>11.2</v>
      </c>
      <c r="AO489">
        <f t="shared" si="231"/>
        <v>6.3000000000000007</v>
      </c>
      <c r="AP489">
        <f t="shared" si="232"/>
        <v>1.7777777777777775</v>
      </c>
      <c r="AQ489">
        <v>0.328125</v>
      </c>
      <c r="AR489">
        <f t="shared" si="233"/>
        <v>0.74479166666666674</v>
      </c>
      <c r="AS489">
        <f t="shared" si="234"/>
        <v>1.2077889331662903</v>
      </c>
      <c r="AT489">
        <f t="shared" si="235"/>
        <v>0.89955113251447671</v>
      </c>
      <c r="AU489">
        <v>17.3</v>
      </c>
      <c r="AV489">
        <v>26.8</v>
      </c>
      <c r="AW489">
        <v>20.7</v>
      </c>
      <c r="AX489">
        <v>11.2</v>
      </c>
      <c r="AY489">
        <v>1.8482142859999999</v>
      </c>
      <c r="AZ489">
        <v>0.41791044799999999</v>
      </c>
      <c r="BA489">
        <v>0.64552238799999995</v>
      </c>
      <c r="BB489">
        <v>1.292642952</v>
      </c>
      <c r="BC489">
        <v>0.899551133</v>
      </c>
      <c r="BD489">
        <v>118.3</v>
      </c>
      <c r="BE489">
        <v>140.4</v>
      </c>
      <c r="BF489">
        <f t="shared" si="236"/>
        <v>7.6039825233683578E-3</v>
      </c>
      <c r="BG489">
        <f t="shared" si="237"/>
        <v>6.407059351851852E-3</v>
      </c>
      <c r="BH489">
        <v>3.1863171659999998</v>
      </c>
      <c r="BI489">
        <v>1.8433996450000001</v>
      </c>
    </row>
    <row r="490" spans="1:61" x14ac:dyDescent="0.4">
      <c r="A490" s="1">
        <v>34171.166694560183</v>
      </c>
      <c r="B490">
        <v>19.5</v>
      </c>
      <c r="C490">
        <v>0</v>
      </c>
      <c r="D490">
        <v>85</v>
      </c>
      <c r="E490">
        <v>0</v>
      </c>
      <c r="F490">
        <f t="shared" si="238"/>
        <v>1</v>
      </c>
      <c r="G490" s="2">
        <v>-8.8099999999999998E-12</v>
      </c>
      <c r="H490">
        <f t="shared" si="222"/>
        <v>3.193982046E-3</v>
      </c>
      <c r="I490">
        <f t="shared" si="223"/>
        <v>1.8498580170000002E-3</v>
      </c>
      <c r="J490">
        <v>0</v>
      </c>
      <c r="K490">
        <f t="shared" si="224"/>
        <v>0</v>
      </c>
      <c r="M490">
        <f t="shared" si="225"/>
        <v>0</v>
      </c>
      <c r="N490">
        <v>1</v>
      </c>
      <c r="O490">
        <v>1</v>
      </c>
      <c r="P490">
        <v>0</v>
      </c>
      <c r="Q490">
        <f t="shared" si="210"/>
        <v>0</v>
      </c>
      <c r="R490">
        <f t="shared" si="211"/>
        <v>0.41428571428571431</v>
      </c>
      <c r="S490">
        <f t="shared" si="226"/>
        <v>0.3124390784552678</v>
      </c>
      <c r="T490">
        <f t="shared" si="212"/>
        <v>0</v>
      </c>
      <c r="U490">
        <f t="shared" si="227"/>
        <v>0</v>
      </c>
      <c r="V490" s="2">
        <f t="shared" si="209"/>
        <v>1.8602223289659497E-5</v>
      </c>
      <c r="W490">
        <f t="shared" si="213"/>
        <v>0</v>
      </c>
      <c r="X490">
        <f t="shared" si="214"/>
        <v>0</v>
      </c>
      <c r="Y490">
        <f t="shared" si="215"/>
        <v>0</v>
      </c>
      <c r="Z490">
        <f t="shared" si="216"/>
        <v>1.0000000000088101</v>
      </c>
      <c r="AA490">
        <v>0</v>
      </c>
      <c r="AB490">
        <v>0.05</v>
      </c>
      <c r="AC490">
        <v>0.1</v>
      </c>
      <c r="AD490">
        <f t="shared" si="217"/>
        <v>0</v>
      </c>
      <c r="AE490">
        <f t="shared" si="218"/>
        <v>0.1</v>
      </c>
      <c r="AF490">
        <f t="shared" si="219"/>
        <v>0.5178571428571429</v>
      </c>
      <c r="AG490">
        <f t="shared" si="228"/>
        <v>0.69967578440537215</v>
      </c>
      <c r="AH490">
        <f t="shared" si="229"/>
        <v>6.996757844053722E-3</v>
      </c>
      <c r="AI490">
        <v>6</v>
      </c>
      <c r="AJ490">
        <v>28</v>
      </c>
      <c r="AK490">
        <v>0.05</v>
      </c>
      <c r="AL490">
        <f t="shared" si="220"/>
        <v>14.5</v>
      </c>
      <c r="AM490">
        <f t="shared" si="230"/>
        <v>19.2</v>
      </c>
      <c r="AN490">
        <f t="shared" si="221"/>
        <v>11</v>
      </c>
      <c r="AO490">
        <f t="shared" si="231"/>
        <v>6.3000000000000007</v>
      </c>
      <c r="AP490">
        <f t="shared" si="232"/>
        <v>1.7460317460317458</v>
      </c>
      <c r="AQ490">
        <v>0.328125</v>
      </c>
      <c r="AR490">
        <f t="shared" si="233"/>
        <v>0.75520833333333337</v>
      </c>
      <c r="AS490">
        <f t="shared" si="234"/>
        <v>1.2006691638671376</v>
      </c>
      <c r="AT490">
        <f t="shared" si="235"/>
        <v>0.9067553581288279</v>
      </c>
      <c r="AU490">
        <v>17.5</v>
      </c>
      <c r="AV490">
        <v>26.8</v>
      </c>
      <c r="AW490">
        <v>20.5</v>
      </c>
      <c r="AX490">
        <v>11.2</v>
      </c>
      <c r="AY490">
        <v>1.8303571430000001</v>
      </c>
      <c r="AZ490">
        <v>0.41791044799999999</v>
      </c>
      <c r="BA490">
        <v>0.65298507500000003</v>
      </c>
      <c r="BB490">
        <v>1.2874087890000001</v>
      </c>
      <c r="BC490">
        <v>0.90675535799999996</v>
      </c>
      <c r="BD490">
        <v>118.3</v>
      </c>
      <c r="BE490">
        <v>140.4</v>
      </c>
      <c r="BF490">
        <f t="shared" si="236"/>
        <v>7.6648804575556034E-3</v>
      </c>
      <c r="BG490">
        <f t="shared" si="237"/>
        <v>6.4583714957264955E-3</v>
      </c>
      <c r="BH490">
        <v>3.1939820459999999</v>
      </c>
      <c r="BI490">
        <v>1.8498580170000001</v>
      </c>
    </row>
    <row r="491" spans="1:61" x14ac:dyDescent="0.4">
      <c r="A491" s="1">
        <v>34171.20836128472</v>
      </c>
      <c r="B491">
        <v>18.5</v>
      </c>
      <c r="C491">
        <v>0</v>
      </c>
      <c r="D491">
        <v>93</v>
      </c>
      <c r="E491">
        <v>0</v>
      </c>
      <c r="F491">
        <f t="shared" si="238"/>
        <v>1</v>
      </c>
      <c r="G491" s="2">
        <v>-8.8099999999999998E-12</v>
      </c>
      <c r="H491">
        <f t="shared" si="222"/>
        <v>3.2013249949999997E-3</v>
      </c>
      <c r="I491">
        <f t="shared" si="223"/>
        <v>1.8560451309999999E-3</v>
      </c>
      <c r="J491">
        <v>0</v>
      </c>
      <c r="K491">
        <f t="shared" si="224"/>
        <v>0</v>
      </c>
      <c r="M491">
        <f t="shared" si="225"/>
        <v>0</v>
      </c>
      <c r="N491">
        <v>1</v>
      </c>
      <c r="O491">
        <v>1</v>
      </c>
      <c r="P491">
        <v>0</v>
      </c>
      <c r="Q491">
        <f t="shared" si="210"/>
        <v>0</v>
      </c>
      <c r="R491">
        <f t="shared" si="211"/>
        <v>0.38571428571428573</v>
      </c>
      <c r="S491">
        <f t="shared" si="226"/>
        <v>0.19679644201329066</v>
      </c>
      <c r="T491">
        <f t="shared" si="212"/>
        <v>0</v>
      </c>
      <c r="U491">
        <f t="shared" si="227"/>
        <v>0</v>
      </c>
      <c r="V491" s="2">
        <f t="shared" si="209"/>
        <v>1.8602223289659497E-5</v>
      </c>
      <c r="W491">
        <f t="shared" si="213"/>
        <v>0</v>
      </c>
      <c r="X491">
        <f t="shared" si="214"/>
        <v>0</v>
      </c>
      <c r="Y491">
        <f t="shared" si="215"/>
        <v>0</v>
      </c>
      <c r="Z491">
        <f t="shared" si="216"/>
        <v>1.0000000000088101</v>
      </c>
      <c r="AA491">
        <v>0</v>
      </c>
      <c r="AB491">
        <v>0.05</v>
      </c>
      <c r="AC491">
        <v>0.1</v>
      </c>
      <c r="AD491">
        <f t="shared" si="217"/>
        <v>0</v>
      </c>
      <c r="AE491">
        <f t="shared" si="218"/>
        <v>0.1</v>
      </c>
      <c r="AF491">
        <f t="shared" si="219"/>
        <v>0.48214285714285715</v>
      </c>
      <c r="AG491">
        <f t="shared" si="228"/>
        <v>0.53309034275325373</v>
      </c>
      <c r="AH491">
        <f t="shared" si="229"/>
        <v>5.3309034275325386E-3</v>
      </c>
      <c r="AI491">
        <v>6</v>
      </c>
      <c r="AJ491">
        <v>28</v>
      </c>
      <c r="AK491">
        <v>0.05</v>
      </c>
      <c r="AL491">
        <f t="shared" si="220"/>
        <v>13.5</v>
      </c>
      <c r="AM491">
        <f t="shared" si="230"/>
        <v>19.2</v>
      </c>
      <c r="AN491">
        <f t="shared" si="221"/>
        <v>12</v>
      </c>
      <c r="AO491">
        <f t="shared" si="231"/>
        <v>6.3000000000000007</v>
      </c>
      <c r="AP491">
        <f t="shared" si="232"/>
        <v>1.9047619047619047</v>
      </c>
      <c r="AQ491">
        <v>0.328125</v>
      </c>
      <c r="AR491">
        <f t="shared" si="233"/>
        <v>0.703125</v>
      </c>
      <c r="AS491">
        <f t="shared" si="234"/>
        <v>1.2354430442150446</v>
      </c>
      <c r="AT491">
        <f t="shared" si="235"/>
        <v>0.86867089046370327</v>
      </c>
      <c r="AU491">
        <v>16.5</v>
      </c>
      <c r="AV491">
        <v>26.8</v>
      </c>
      <c r="AW491">
        <v>21.5</v>
      </c>
      <c r="AX491">
        <v>11.2</v>
      </c>
      <c r="AY491">
        <v>1.9196428569999999</v>
      </c>
      <c r="AZ491">
        <v>0.41791044799999999</v>
      </c>
      <c r="BA491">
        <v>0.61567164200000002</v>
      </c>
      <c r="BB491">
        <v>1.313290431</v>
      </c>
      <c r="BC491">
        <v>0.86867088999999997</v>
      </c>
      <c r="BD491">
        <v>118.3</v>
      </c>
      <c r="BE491">
        <v>140.4</v>
      </c>
      <c r="BF491">
        <f t="shared" si="236"/>
        <v>7.3429492008766127E-3</v>
      </c>
      <c r="BG491">
        <f t="shared" si="237"/>
        <v>6.1871146011396004E-3</v>
      </c>
      <c r="BH491">
        <v>3.2013249949999998</v>
      </c>
      <c r="BI491">
        <v>1.8560451309999999</v>
      </c>
    </row>
    <row r="492" spans="1:61" x14ac:dyDescent="0.4">
      <c r="A492" s="1">
        <v>34171.250028009257</v>
      </c>
      <c r="B492">
        <v>19.399999999999999</v>
      </c>
      <c r="C492">
        <v>0</v>
      </c>
      <c r="D492">
        <v>91</v>
      </c>
      <c r="E492">
        <v>0</v>
      </c>
      <c r="F492">
        <f t="shared" si="238"/>
        <v>1</v>
      </c>
      <c r="G492" s="2">
        <v>-8.8099999999999998E-12</v>
      </c>
      <c r="H492">
        <f t="shared" si="222"/>
        <v>3.2089596519999999E-3</v>
      </c>
      <c r="I492">
        <f t="shared" si="223"/>
        <v>1.8624780359999999E-3</v>
      </c>
      <c r="J492">
        <v>0</v>
      </c>
      <c r="K492">
        <f t="shared" si="224"/>
        <v>0</v>
      </c>
      <c r="M492">
        <f t="shared" si="225"/>
        <v>0</v>
      </c>
      <c r="N492">
        <v>1</v>
      </c>
      <c r="O492">
        <v>1</v>
      </c>
      <c r="P492">
        <v>0</v>
      </c>
      <c r="Q492">
        <f t="shared" si="210"/>
        <v>0</v>
      </c>
      <c r="R492">
        <f t="shared" si="211"/>
        <v>0.41142857142857137</v>
      </c>
      <c r="S492">
        <f t="shared" si="226"/>
        <v>0.29947487337411605</v>
      </c>
      <c r="T492">
        <f t="shared" si="212"/>
        <v>0</v>
      </c>
      <c r="U492">
        <f t="shared" si="227"/>
        <v>0</v>
      </c>
      <c r="V492" s="2">
        <f t="shared" si="209"/>
        <v>1.8602223289659497E-5</v>
      </c>
      <c r="W492">
        <f t="shared" si="213"/>
        <v>0</v>
      </c>
      <c r="X492">
        <f t="shared" si="214"/>
        <v>0</v>
      </c>
      <c r="Y492">
        <f t="shared" si="215"/>
        <v>0</v>
      </c>
      <c r="Z492">
        <f t="shared" si="216"/>
        <v>1.0000000000088101</v>
      </c>
      <c r="AA492">
        <v>0</v>
      </c>
      <c r="AB492">
        <v>0.05</v>
      </c>
      <c r="AC492">
        <v>0.1</v>
      </c>
      <c r="AD492">
        <f t="shared" si="217"/>
        <v>0</v>
      </c>
      <c r="AE492">
        <f t="shared" si="218"/>
        <v>0.1</v>
      </c>
      <c r="AF492">
        <f t="shared" si="219"/>
        <v>0.51428571428571423</v>
      </c>
      <c r="AG492">
        <f t="shared" si="228"/>
        <v>0.68322286059379111</v>
      </c>
      <c r="AH492">
        <f t="shared" si="229"/>
        <v>6.832228605937911E-3</v>
      </c>
      <c r="AI492">
        <v>6</v>
      </c>
      <c r="AJ492">
        <v>28</v>
      </c>
      <c r="AK492">
        <v>0.05</v>
      </c>
      <c r="AL492">
        <f t="shared" si="220"/>
        <v>14.399999999999999</v>
      </c>
      <c r="AM492">
        <f t="shared" si="230"/>
        <v>19.2</v>
      </c>
      <c r="AN492">
        <f t="shared" si="221"/>
        <v>11.100000000000001</v>
      </c>
      <c r="AO492">
        <f t="shared" si="231"/>
        <v>6.3000000000000007</v>
      </c>
      <c r="AP492">
        <f t="shared" si="232"/>
        <v>1.7619047619047619</v>
      </c>
      <c r="AQ492">
        <v>0.328125</v>
      </c>
      <c r="AR492">
        <f t="shared" si="233"/>
        <v>0.75</v>
      </c>
      <c r="AS492">
        <f t="shared" si="234"/>
        <v>1.2042398225411313</v>
      </c>
      <c r="AT492">
        <f t="shared" si="235"/>
        <v>0.90317986690584839</v>
      </c>
      <c r="AU492">
        <v>17.399999999999999</v>
      </c>
      <c r="AV492">
        <v>26.8</v>
      </c>
      <c r="AW492">
        <v>20.6</v>
      </c>
      <c r="AX492">
        <v>11.2</v>
      </c>
      <c r="AY492">
        <v>1.8392857140000001</v>
      </c>
      <c r="AZ492">
        <v>0.41791044799999999</v>
      </c>
      <c r="BA492">
        <v>0.64925373099999995</v>
      </c>
      <c r="BB492">
        <v>1.290029568</v>
      </c>
      <c r="BC492">
        <v>0.90317986699999997</v>
      </c>
      <c r="BD492">
        <v>118.3</v>
      </c>
      <c r="BE492">
        <v>140.4</v>
      </c>
      <c r="BF492">
        <f t="shared" si="236"/>
        <v>7.6346565249860391E-3</v>
      </c>
      <c r="BG492">
        <f t="shared" si="237"/>
        <v>6.4329050356125355E-3</v>
      </c>
      <c r="BH492">
        <v>3.2089596519999999</v>
      </c>
      <c r="BI492">
        <v>1.8624780359999999</v>
      </c>
    </row>
    <row r="493" spans="1:61" x14ac:dyDescent="0.4">
      <c r="A493" s="1">
        <v>34171.291694733794</v>
      </c>
      <c r="B493">
        <v>21.4</v>
      </c>
      <c r="C493">
        <v>0</v>
      </c>
      <c r="D493">
        <v>84</v>
      </c>
      <c r="E493">
        <v>0</v>
      </c>
      <c r="F493">
        <f t="shared" si="238"/>
        <v>1</v>
      </c>
      <c r="G493" s="2">
        <v>-8.8099999999999998E-12</v>
      </c>
      <c r="H493">
        <f t="shared" si="222"/>
        <v>3.2171059390000002E-3</v>
      </c>
      <c r="I493">
        <f t="shared" si="223"/>
        <v>1.869342037E-3</v>
      </c>
      <c r="J493">
        <v>0</v>
      </c>
      <c r="K493">
        <f t="shared" si="224"/>
        <v>0</v>
      </c>
      <c r="M493">
        <f t="shared" si="225"/>
        <v>0</v>
      </c>
      <c r="N493">
        <v>1</v>
      </c>
      <c r="O493">
        <v>1</v>
      </c>
      <c r="P493">
        <v>0</v>
      </c>
      <c r="Q493">
        <f t="shared" si="210"/>
        <v>0</v>
      </c>
      <c r="R493">
        <f t="shared" si="211"/>
        <v>0.46857142857142853</v>
      </c>
      <c r="S493">
        <f t="shared" si="226"/>
        <v>0.60060838838700137</v>
      </c>
      <c r="T493">
        <f t="shared" si="212"/>
        <v>0</v>
      </c>
      <c r="U493">
        <f t="shared" si="227"/>
        <v>0</v>
      </c>
      <c r="V493" s="2">
        <f t="shared" si="209"/>
        <v>1.8602223289659497E-5</v>
      </c>
      <c r="W493">
        <f t="shared" si="213"/>
        <v>0</v>
      </c>
      <c r="X493">
        <f t="shared" si="214"/>
        <v>0</v>
      </c>
      <c r="Y493">
        <f t="shared" si="215"/>
        <v>0</v>
      </c>
      <c r="Z493">
        <f t="shared" si="216"/>
        <v>1.0000000000088101</v>
      </c>
      <c r="AA493">
        <v>0</v>
      </c>
      <c r="AB493">
        <v>0.05</v>
      </c>
      <c r="AC493">
        <v>0.1</v>
      </c>
      <c r="AD493">
        <f t="shared" si="217"/>
        <v>0</v>
      </c>
      <c r="AE493">
        <f t="shared" si="218"/>
        <v>0.1</v>
      </c>
      <c r="AF493">
        <f t="shared" si="219"/>
        <v>0.58571428571428563</v>
      </c>
      <c r="AG493">
        <f t="shared" si="228"/>
        <v>0.95478625938234352</v>
      </c>
      <c r="AH493">
        <f t="shared" si="229"/>
        <v>9.5478625938234373E-3</v>
      </c>
      <c r="AI493">
        <v>6</v>
      </c>
      <c r="AJ493">
        <v>28</v>
      </c>
      <c r="AK493">
        <v>0.05</v>
      </c>
      <c r="AL493">
        <f t="shared" si="220"/>
        <v>16.399999999999999</v>
      </c>
      <c r="AM493">
        <f t="shared" si="230"/>
        <v>19.2</v>
      </c>
      <c r="AN493">
        <f t="shared" si="221"/>
        <v>9.1000000000000014</v>
      </c>
      <c r="AO493">
        <f t="shared" si="231"/>
        <v>6.3000000000000007</v>
      </c>
      <c r="AP493">
        <f t="shared" si="232"/>
        <v>1.4444444444444444</v>
      </c>
      <c r="AQ493">
        <v>0.328125</v>
      </c>
      <c r="AR493">
        <f t="shared" si="233"/>
        <v>0.85416666666666663</v>
      </c>
      <c r="AS493">
        <f t="shared" si="234"/>
        <v>1.1282408992942556</v>
      </c>
      <c r="AT493">
        <f t="shared" si="235"/>
        <v>0.96370576814717668</v>
      </c>
      <c r="AU493">
        <v>19.399999999999999</v>
      </c>
      <c r="AV493">
        <v>26.8</v>
      </c>
      <c r="AW493">
        <v>18.600000000000001</v>
      </c>
      <c r="AX493">
        <v>11.2</v>
      </c>
      <c r="AY493">
        <v>1.6607142859999999</v>
      </c>
      <c r="AZ493">
        <v>0.41791044799999999</v>
      </c>
      <c r="BA493">
        <v>0.72388059699999996</v>
      </c>
      <c r="BB493">
        <v>1.2361283000000001</v>
      </c>
      <c r="BC493">
        <v>0.96370576799999996</v>
      </c>
      <c r="BD493">
        <v>118.3</v>
      </c>
      <c r="BE493">
        <v>140.4</v>
      </c>
      <c r="BF493">
        <f t="shared" si="236"/>
        <v>8.1462871356481545E-3</v>
      </c>
      <c r="BG493">
        <f t="shared" si="237"/>
        <v>6.8640011965811964E-3</v>
      </c>
      <c r="BH493">
        <v>3.2171059390000001</v>
      </c>
      <c r="BI493">
        <v>1.869342037</v>
      </c>
    </row>
    <row r="494" spans="1:61" x14ac:dyDescent="0.4">
      <c r="A494" s="1">
        <v>34171.333361458332</v>
      </c>
      <c r="B494">
        <v>23.1</v>
      </c>
      <c r="C494">
        <v>0</v>
      </c>
      <c r="D494">
        <v>72</v>
      </c>
      <c r="E494">
        <v>0</v>
      </c>
      <c r="F494">
        <f t="shared" si="238"/>
        <v>1</v>
      </c>
      <c r="G494" s="2">
        <v>-8.8099999999999998E-12</v>
      </c>
      <c r="H494">
        <f t="shared" si="222"/>
        <v>3.2255068360000001E-3</v>
      </c>
      <c r="I494">
        <f t="shared" si="223"/>
        <v>1.8764205710000001E-3</v>
      </c>
      <c r="J494">
        <v>0</v>
      </c>
      <c r="K494">
        <f t="shared" si="224"/>
        <v>0</v>
      </c>
      <c r="M494">
        <f t="shared" si="225"/>
        <v>0</v>
      </c>
      <c r="N494">
        <v>1</v>
      </c>
      <c r="O494">
        <v>1</v>
      </c>
      <c r="P494">
        <v>0</v>
      </c>
      <c r="Q494">
        <f t="shared" si="210"/>
        <v>0</v>
      </c>
      <c r="R494">
        <f t="shared" si="211"/>
        <v>0.51714285714285724</v>
      </c>
      <c r="S494">
        <f t="shared" si="226"/>
        <v>0.85631856199257783</v>
      </c>
      <c r="T494">
        <f t="shared" si="212"/>
        <v>0</v>
      </c>
      <c r="U494">
        <f t="shared" si="227"/>
        <v>0</v>
      </c>
      <c r="V494" s="2">
        <f t="shared" si="209"/>
        <v>1.8602223289659497E-5</v>
      </c>
      <c r="W494">
        <f t="shared" si="213"/>
        <v>0</v>
      </c>
      <c r="X494">
        <f t="shared" si="214"/>
        <v>0</v>
      </c>
      <c r="Y494">
        <f t="shared" si="215"/>
        <v>0</v>
      </c>
      <c r="Z494">
        <f t="shared" si="216"/>
        <v>1.0000000000088101</v>
      </c>
      <c r="AA494">
        <v>0</v>
      </c>
      <c r="AB494">
        <v>0.05</v>
      </c>
      <c r="AC494">
        <v>0.1</v>
      </c>
      <c r="AD494">
        <f t="shared" si="217"/>
        <v>0</v>
      </c>
      <c r="AE494">
        <f t="shared" si="218"/>
        <v>0.1</v>
      </c>
      <c r="AF494">
        <f t="shared" si="219"/>
        <v>0.64642857142857146</v>
      </c>
      <c r="AG494">
        <f t="shared" si="228"/>
        <v>0.9985620596479714</v>
      </c>
      <c r="AH494">
        <f t="shared" si="229"/>
        <v>9.9856205964797152E-3</v>
      </c>
      <c r="AI494">
        <v>6</v>
      </c>
      <c r="AJ494">
        <v>28</v>
      </c>
      <c r="AK494">
        <v>0.05</v>
      </c>
      <c r="AL494">
        <f t="shared" si="220"/>
        <v>18.100000000000001</v>
      </c>
      <c r="AM494">
        <f t="shared" si="230"/>
        <v>19.2</v>
      </c>
      <c r="AN494">
        <f t="shared" si="221"/>
        <v>7.3999999999999986</v>
      </c>
      <c r="AO494">
        <f t="shared" si="231"/>
        <v>6.3000000000000007</v>
      </c>
      <c r="AP494">
        <f t="shared" si="232"/>
        <v>1.1746031746031742</v>
      </c>
      <c r="AQ494">
        <v>0.328125</v>
      </c>
      <c r="AR494">
        <f t="shared" si="233"/>
        <v>0.94270833333333348</v>
      </c>
      <c r="AS494">
        <f t="shared" si="234"/>
        <v>1.0542243429939713</v>
      </c>
      <c r="AT494">
        <f t="shared" si="235"/>
        <v>0.99382607334327511</v>
      </c>
      <c r="AU494">
        <v>21.1</v>
      </c>
      <c r="AV494">
        <v>26.8</v>
      </c>
      <c r="AW494">
        <v>16.899999999999999</v>
      </c>
      <c r="AX494">
        <v>11.2</v>
      </c>
      <c r="AY494">
        <v>1.508928571</v>
      </c>
      <c r="AZ494">
        <v>0.41791044799999999</v>
      </c>
      <c r="BA494">
        <v>0.78731343300000001</v>
      </c>
      <c r="BB494">
        <v>1.187592671</v>
      </c>
      <c r="BC494">
        <v>0.99382607300000003</v>
      </c>
      <c r="BD494">
        <v>118.3</v>
      </c>
      <c r="BE494">
        <v>140.4</v>
      </c>
      <c r="BF494">
        <f t="shared" si="236"/>
        <v>8.4008966470268398E-3</v>
      </c>
      <c r="BG494">
        <f t="shared" si="237"/>
        <v>7.0785332834757833E-3</v>
      </c>
      <c r="BH494">
        <v>3.2255068360000001</v>
      </c>
      <c r="BI494">
        <v>1.8764205709999999</v>
      </c>
    </row>
    <row r="495" spans="1:61" x14ac:dyDescent="0.4">
      <c r="A495" s="1">
        <v>34171.375028182869</v>
      </c>
      <c r="B495">
        <v>24.1</v>
      </c>
      <c r="C495">
        <v>0</v>
      </c>
      <c r="D495">
        <v>67</v>
      </c>
      <c r="E495">
        <v>0</v>
      </c>
      <c r="F495">
        <f t="shared" si="238"/>
        <v>1</v>
      </c>
      <c r="G495" s="2">
        <v>-8.8099999999999998E-12</v>
      </c>
      <c r="H495">
        <f t="shared" si="222"/>
        <v>3.2339594600000001E-3</v>
      </c>
      <c r="I495">
        <f t="shared" si="223"/>
        <v>1.88354269E-3</v>
      </c>
      <c r="J495">
        <v>0</v>
      </c>
      <c r="K495">
        <f t="shared" si="224"/>
        <v>0</v>
      </c>
      <c r="M495">
        <f t="shared" si="225"/>
        <v>0</v>
      </c>
      <c r="N495">
        <v>1</v>
      </c>
      <c r="O495">
        <v>1</v>
      </c>
      <c r="P495">
        <v>0</v>
      </c>
      <c r="Q495">
        <f t="shared" si="210"/>
        <v>0</v>
      </c>
      <c r="R495">
        <f t="shared" si="211"/>
        <v>0.54571428571428571</v>
      </c>
      <c r="S495">
        <f t="shared" si="226"/>
        <v>0.95703970114109538</v>
      </c>
      <c r="T495">
        <f t="shared" si="212"/>
        <v>0</v>
      </c>
      <c r="U495">
        <f t="shared" si="227"/>
        <v>0</v>
      </c>
      <c r="V495" s="2">
        <f t="shared" si="209"/>
        <v>1.8602223289659497E-5</v>
      </c>
      <c r="W495">
        <f t="shared" si="213"/>
        <v>0</v>
      </c>
      <c r="X495">
        <f t="shared" si="214"/>
        <v>0</v>
      </c>
      <c r="Y495">
        <f t="shared" si="215"/>
        <v>0</v>
      </c>
      <c r="Z495">
        <f t="shared" si="216"/>
        <v>1.0000000000088101</v>
      </c>
      <c r="AA495">
        <v>0</v>
      </c>
      <c r="AB495">
        <v>0.05</v>
      </c>
      <c r="AC495">
        <v>0.1</v>
      </c>
      <c r="AD495">
        <f t="shared" si="217"/>
        <v>0</v>
      </c>
      <c r="AE495">
        <f t="shared" si="218"/>
        <v>0.1</v>
      </c>
      <c r="AF495">
        <f t="shared" si="219"/>
        <v>0.68214285714285716</v>
      </c>
      <c r="AG495">
        <f t="shared" si="228"/>
        <v>0.9158503070972065</v>
      </c>
      <c r="AH495">
        <f t="shared" si="229"/>
        <v>9.1585030709720652E-3</v>
      </c>
      <c r="AI495">
        <v>6</v>
      </c>
      <c r="AJ495">
        <v>28</v>
      </c>
      <c r="AK495">
        <v>0.05</v>
      </c>
      <c r="AL495">
        <f t="shared" si="220"/>
        <v>19.100000000000001</v>
      </c>
      <c r="AM495">
        <f t="shared" si="230"/>
        <v>19.2</v>
      </c>
      <c r="AN495">
        <f t="shared" si="221"/>
        <v>6.3999999999999986</v>
      </c>
      <c r="AO495">
        <f t="shared" si="231"/>
        <v>6.3000000000000007</v>
      </c>
      <c r="AP495">
        <f t="shared" si="232"/>
        <v>1.0158730158730156</v>
      </c>
      <c r="AQ495">
        <v>0.328125</v>
      </c>
      <c r="AR495">
        <f t="shared" si="233"/>
        <v>0.99479166666666674</v>
      </c>
      <c r="AS495">
        <f t="shared" si="234"/>
        <v>1.0051808038214693</v>
      </c>
      <c r="AT495">
        <f t="shared" si="235"/>
        <v>0.99994548713489928</v>
      </c>
      <c r="AU495">
        <v>22.1</v>
      </c>
      <c r="AV495">
        <v>26.8</v>
      </c>
      <c r="AW495">
        <v>15.9</v>
      </c>
      <c r="AX495">
        <v>11.2</v>
      </c>
      <c r="AY495">
        <v>1.4196428569999999</v>
      </c>
      <c r="AZ495">
        <v>0.41791044799999999</v>
      </c>
      <c r="BA495">
        <v>0.82462686600000001</v>
      </c>
      <c r="BB495">
        <v>1.157703207</v>
      </c>
      <c r="BC495">
        <v>0.99994548699999997</v>
      </c>
      <c r="BD495">
        <v>118.3</v>
      </c>
      <c r="BE495">
        <v>140.4</v>
      </c>
      <c r="BF495">
        <f t="shared" si="236"/>
        <v>8.4526245742595034E-3</v>
      </c>
      <c r="BG495">
        <f t="shared" si="237"/>
        <v>7.1221188532763526E-3</v>
      </c>
      <c r="BH495">
        <v>3.2339594599999999</v>
      </c>
      <c r="BI495">
        <v>1.8835426900000001</v>
      </c>
    </row>
    <row r="496" spans="1:61" x14ac:dyDescent="0.4">
      <c r="A496" s="1">
        <v>34171.416694907406</v>
      </c>
      <c r="B496">
        <v>24.7</v>
      </c>
      <c r="C496">
        <v>0</v>
      </c>
      <c r="D496">
        <v>64</v>
      </c>
      <c r="E496">
        <v>0</v>
      </c>
      <c r="F496">
        <f t="shared" si="238"/>
        <v>1</v>
      </c>
      <c r="G496" s="2">
        <v>-8.8099999999999998E-12</v>
      </c>
      <c r="H496">
        <f t="shared" si="222"/>
        <v>3.24240051E-3</v>
      </c>
      <c r="I496">
        <f t="shared" si="223"/>
        <v>1.8906550550000002E-3</v>
      </c>
      <c r="J496">
        <v>0</v>
      </c>
      <c r="K496">
        <f t="shared" si="224"/>
        <v>0</v>
      </c>
      <c r="M496">
        <f t="shared" si="225"/>
        <v>0</v>
      </c>
      <c r="N496">
        <v>1</v>
      </c>
      <c r="O496">
        <v>1</v>
      </c>
      <c r="P496">
        <v>0</v>
      </c>
      <c r="Q496">
        <f t="shared" si="210"/>
        <v>0</v>
      </c>
      <c r="R496">
        <f t="shared" si="211"/>
        <v>0.56285714285714283</v>
      </c>
      <c r="S496">
        <f t="shared" si="226"/>
        <v>0.98827505129522764</v>
      </c>
      <c r="T496">
        <f t="shared" si="212"/>
        <v>0</v>
      </c>
      <c r="U496">
        <f t="shared" si="227"/>
        <v>0</v>
      </c>
      <c r="V496" s="2">
        <f t="shared" si="209"/>
        <v>1.8602223289659497E-5</v>
      </c>
      <c r="W496">
        <f t="shared" si="213"/>
        <v>0</v>
      </c>
      <c r="X496">
        <f t="shared" si="214"/>
        <v>0</v>
      </c>
      <c r="Y496">
        <f t="shared" si="215"/>
        <v>0</v>
      </c>
      <c r="Z496">
        <f t="shared" si="216"/>
        <v>1.0000000000088101</v>
      </c>
      <c r="AA496">
        <v>0</v>
      </c>
      <c r="AB496">
        <v>0.05</v>
      </c>
      <c r="AC496">
        <v>0.1</v>
      </c>
      <c r="AD496">
        <f t="shared" si="217"/>
        <v>0</v>
      </c>
      <c r="AE496">
        <f t="shared" si="218"/>
        <v>0.1</v>
      </c>
      <c r="AF496">
        <f t="shared" si="219"/>
        <v>0.70357142857142851</v>
      </c>
      <c r="AG496">
        <f t="shared" si="228"/>
        <v>0.83122416817988432</v>
      </c>
      <c r="AH496">
        <f t="shared" si="229"/>
        <v>8.3122416817988428E-3</v>
      </c>
      <c r="AI496">
        <v>6</v>
      </c>
      <c r="AJ496">
        <v>28</v>
      </c>
      <c r="AK496">
        <v>0.05</v>
      </c>
      <c r="AL496">
        <f t="shared" si="220"/>
        <v>19.7</v>
      </c>
      <c r="AM496">
        <f t="shared" si="230"/>
        <v>19.2</v>
      </c>
      <c r="AN496">
        <f t="shared" si="221"/>
        <v>5.8000000000000007</v>
      </c>
      <c r="AO496">
        <f t="shared" si="231"/>
        <v>6.3000000000000007</v>
      </c>
      <c r="AP496">
        <f t="shared" si="232"/>
        <v>0.92063492063492069</v>
      </c>
      <c r="AQ496">
        <v>0.328125</v>
      </c>
      <c r="AR496">
        <f t="shared" si="233"/>
        <v>1.0260416666666667</v>
      </c>
      <c r="AS496">
        <f t="shared" si="234"/>
        <v>0.97323157969531349</v>
      </c>
      <c r="AT496">
        <f t="shared" si="235"/>
        <v>0.99857615208321238</v>
      </c>
      <c r="AU496">
        <v>22.7</v>
      </c>
      <c r="AV496">
        <v>26.8</v>
      </c>
      <c r="AW496">
        <v>15.3</v>
      </c>
      <c r="AX496">
        <v>11.2</v>
      </c>
      <c r="AY496">
        <v>1.366071429</v>
      </c>
      <c r="AZ496">
        <v>0.41791044799999999</v>
      </c>
      <c r="BA496">
        <v>0.84701492499999997</v>
      </c>
      <c r="BB496">
        <v>1.139241384</v>
      </c>
      <c r="BC496">
        <v>0.99857615200000005</v>
      </c>
      <c r="BD496">
        <v>118.3</v>
      </c>
      <c r="BE496">
        <v>140.4</v>
      </c>
      <c r="BF496">
        <f t="shared" si="236"/>
        <v>8.4410494681590228E-3</v>
      </c>
      <c r="BG496">
        <f t="shared" si="237"/>
        <v>7.1123657549857552E-3</v>
      </c>
      <c r="BH496">
        <v>3.24240051</v>
      </c>
      <c r="BI496">
        <v>1.8906550550000001</v>
      </c>
    </row>
    <row r="497" spans="1:61" x14ac:dyDescent="0.4">
      <c r="A497" s="1">
        <v>34171.458361631943</v>
      </c>
      <c r="B497">
        <v>25.1</v>
      </c>
      <c r="C497">
        <v>0</v>
      </c>
      <c r="D497">
        <v>64</v>
      </c>
      <c r="E497">
        <v>0</v>
      </c>
      <c r="F497">
        <f t="shared" si="238"/>
        <v>1</v>
      </c>
      <c r="G497" s="2">
        <v>-8.8099999999999998E-12</v>
      </c>
      <c r="H497">
        <f t="shared" si="222"/>
        <v>3.2508133600000003E-3</v>
      </c>
      <c r="I497">
        <f t="shared" si="223"/>
        <v>1.8977436610000001E-3</v>
      </c>
      <c r="J497">
        <v>0</v>
      </c>
      <c r="K497">
        <f t="shared" si="224"/>
        <v>0</v>
      </c>
      <c r="M497">
        <f t="shared" si="225"/>
        <v>0</v>
      </c>
      <c r="N497">
        <v>1</v>
      </c>
      <c r="O497">
        <v>1</v>
      </c>
      <c r="P497">
        <v>0</v>
      </c>
      <c r="Q497">
        <f t="shared" si="210"/>
        <v>0</v>
      </c>
      <c r="R497">
        <f t="shared" si="211"/>
        <v>0.57428571428571429</v>
      </c>
      <c r="S497">
        <f t="shared" si="226"/>
        <v>0.9950432108055498</v>
      </c>
      <c r="T497">
        <f t="shared" si="212"/>
        <v>0</v>
      </c>
      <c r="U497">
        <f t="shared" si="227"/>
        <v>0</v>
      </c>
      <c r="V497" s="2">
        <f t="shared" si="209"/>
        <v>1.8602223289659497E-5</v>
      </c>
      <c r="W497">
        <f t="shared" si="213"/>
        <v>0</v>
      </c>
      <c r="X497">
        <f t="shared" si="214"/>
        <v>0</v>
      </c>
      <c r="Y497">
        <f t="shared" si="215"/>
        <v>0</v>
      </c>
      <c r="Z497">
        <f t="shared" si="216"/>
        <v>1.0000000000088101</v>
      </c>
      <c r="AA497">
        <v>0</v>
      </c>
      <c r="AB497">
        <v>0.05</v>
      </c>
      <c r="AC497">
        <v>0.1</v>
      </c>
      <c r="AD497">
        <f t="shared" si="217"/>
        <v>0</v>
      </c>
      <c r="AE497">
        <f t="shared" si="218"/>
        <v>0.1</v>
      </c>
      <c r="AF497">
        <f t="shared" si="219"/>
        <v>0.71785714285714286</v>
      </c>
      <c r="AG497">
        <f t="shared" si="228"/>
        <v>0.76327173166218465</v>
      </c>
      <c r="AH497">
        <f t="shared" si="229"/>
        <v>7.6327173166218475E-3</v>
      </c>
      <c r="AI497">
        <v>6</v>
      </c>
      <c r="AJ497">
        <v>28</v>
      </c>
      <c r="AK497">
        <v>0.05</v>
      </c>
      <c r="AL497">
        <f t="shared" si="220"/>
        <v>20.100000000000001</v>
      </c>
      <c r="AM497">
        <f t="shared" si="230"/>
        <v>19.2</v>
      </c>
      <c r="AN497">
        <f t="shared" si="221"/>
        <v>5.3999999999999986</v>
      </c>
      <c r="AO497">
        <f t="shared" si="231"/>
        <v>6.3000000000000007</v>
      </c>
      <c r="AP497">
        <f t="shared" si="232"/>
        <v>0.85714285714285687</v>
      </c>
      <c r="AQ497">
        <v>0.328125</v>
      </c>
      <c r="AR497">
        <f t="shared" si="233"/>
        <v>1.0468750000000002</v>
      </c>
      <c r="AS497">
        <f t="shared" si="234"/>
        <v>0.95067721370422498</v>
      </c>
      <c r="AT497">
        <f t="shared" si="235"/>
        <v>0.99524020809661073</v>
      </c>
      <c r="AU497">
        <v>23.1</v>
      </c>
      <c r="AV497">
        <v>26.8</v>
      </c>
      <c r="AW497">
        <v>14.9</v>
      </c>
      <c r="AX497">
        <v>11.2</v>
      </c>
      <c r="AY497">
        <v>1.3303571430000001</v>
      </c>
      <c r="AZ497">
        <v>0.41791044799999999</v>
      </c>
      <c r="BA497">
        <v>0.86194029900000002</v>
      </c>
      <c r="BB497">
        <v>1.1266982640000001</v>
      </c>
      <c r="BC497">
        <v>0.99524020800000002</v>
      </c>
      <c r="BD497">
        <v>118.3</v>
      </c>
      <c r="BE497">
        <v>140.4</v>
      </c>
      <c r="BF497">
        <f t="shared" si="236"/>
        <v>8.4128504488301843E-3</v>
      </c>
      <c r="BG497">
        <f t="shared" si="237"/>
        <v>7.0886054700854701E-3</v>
      </c>
      <c r="BH497">
        <v>3.25081336</v>
      </c>
      <c r="BI497">
        <v>1.897743661</v>
      </c>
    </row>
    <row r="498" spans="1:61" x14ac:dyDescent="0.4">
      <c r="A498" s="1">
        <v>34171.50002835648</v>
      </c>
      <c r="B498">
        <v>24</v>
      </c>
      <c r="C498">
        <v>0</v>
      </c>
      <c r="D498">
        <v>69</v>
      </c>
      <c r="E498">
        <v>0</v>
      </c>
      <c r="F498">
        <f t="shared" si="238"/>
        <v>1</v>
      </c>
      <c r="G498" s="2">
        <v>-8.8099999999999998E-12</v>
      </c>
      <c r="H498">
        <f t="shared" si="222"/>
        <v>3.2592646150000001E-3</v>
      </c>
      <c r="I498">
        <f t="shared" si="223"/>
        <v>1.9048646259999999E-3</v>
      </c>
      <c r="J498">
        <v>0</v>
      </c>
      <c r="K498">
        <f t="shared" si="224"/>
        <v>0</v>
      </c>
      <c r="M498">
        <f t="shared" si="225"/>
        <v>0</v>
      </c>
      <c r="N498">
        <v>1</v>
      </c>
      <c r="O498">
        <v>1</v>
      </c>
      <c r="P498">
        <v>0</v>
      </c>
      <c r="Q498">
        <f t="shared" si="210"/>
        <v>0</v>
      </c>
      <c r="R498">
        <f t="shared" si="211"/>
        <v>0.54285714285714282</v>
      </c>
      <c r="S498">
        <f t="shared" si="226"/>
        <v>0.9495232284283287</v>
      </c>
      <c r="T498">
        <f t="shared" si="212"/>
        <v>0</v>
      </c>
      <c r="U498">
        <f t="shared" si="227"/>
        <v>0</v>
      </c>
      <c r="V498" s="2">
        <f t="shared" si="209"/>
        <v>1.8602223289659497E-5</v>
      </c>
      <c r="W498">
        <f t="shared" si="213"/>
        <v>0</v>
      </c>
      <c r="X498">
        <f t="shared" si="214"/>
        <v>0</v>
      </c>
      <c r="Y498">
        <f t="shared" si="215"/>
        <v>0</v>
      </c>
      <c r="Z498">
        <f t="shared" si="216"/>
        <v>1.0000000000088101</v>
      </c>
      <c r="AA498">
        <v>0</v>
      </c>
      <c r="AB498">
        <v>0.05</v>
      </c>
      <c r="AC498">
        <v>0.1</v>
      </c>
      <c r="AD498">
        <f t="shared" si="217"/>
        <v>0</v>
      </c>
      <c r="AE498">
        <f t="shared" si="218"/>
        <v>0.1</v>
      </c>
      <c r="AF498">
        <f t="shared" si="219"/>
        <v>0.6785714285714286</v>
      </c>
      <c r="AG498">
        <f t="shared" si="228"/>
        <v>0.92759503893915363</v>
      </c>
      <c r="AH498">
        <f t="shared" si="229"/>
        <v>9.2759503893915362E-3</v>
      </c>
      <c r="AI498">
        <v>6</v>
      </c>
      <c r="AJ498">
        <v>28</v>
      </c>
      <c r="AK498">
        <v>0.05</v>
      </c>
      <c r="AL498">
        <f t="shared" si="220"/>
        <v>19</v>
      </c>
      <c r="AM498">
        <f t="shared" si="230"/>
        <v>19.2</v>
      </c>
      <c r="AN498">
        <f t="shared" si="221"/>
        <v>6.5</v>
      </c>
      <c r="AO498">
        <f t="shared" si="231"/>
        <v>6.3000000000000007</v>
      </c>
      <c r="AP498">
        <f t="shared" si="232"/>
        <v>1.0317460317460316</v>
      </c>
      <c r="AQ498">
        <v>0.328125</v>
      </c>
      <c r="AR498">
        <f t="shared" si="233"/>
        <v>0.98958333333333337</v>
      </c>
      <c r="AS498">
        <f t="shared" si="234"/>
        <v>1.0103075008847524</v>
      </c>
      <c r="AT498">
        <f t="shared" si="235"/>
        <v>0.99978346441720289</v>
      </c>
      <c r="AU498">
        <v>22</v>
      </c>
      <c r="AV498">
        <v>26.8</v>
      </c>
      <c r="AW498">
        <v>16</v>
      </c>
      <c r="AX498">
        <v>11.2</v>
      </c>
      <c r="AY498">
        <v>1.428571429</v>
      </c>
      <c r="AZ498">
        <v>0.41791044799999999</v>
      </c>
      <c r="BA498">
        <v>0.82089552200000004</v>
      </c>
      <c r="BB498">
        <v>1.1607405260000001</v>
      </c>
      <c r="BC498">
        <v>0.99978346399999996</v>
      </c>
      <c r="BD498">
        <v>118.3</v>
      </c>
      <c r="BE498">
        <v>140.4</v>
      </c>
      <c r="BF498">
        <f t="shared" si="236"/>
        <v>8.4512549823939388E-3</v>
      </c>
      <c r="BG498">
        <f t="shared" si="237"/>
        <v>7.1209648433048431E-3</v>
      </c>
      <c r="BH498">
        <v>3.2592646150000002</v>
      </c>
      <c r="BI498">
        <v>1.9048646259999999</v>
      </c>
    </row>
    <row r="499" spans="1:61" x14ac:dyDescent="0.4">
      <c r="A499" s="1">
        <v>34171.541695081018</v>
      </c>
      <c r="B499">
        <v>20.2</v>
      </c>
      <c r="C499">
        <v>17.5</v>
      </c>
      <c r="D499">
        <v>89</v>
      </c>
      <c r="E499">
        <v>1</v>
      </c>
      <c r="F499">
        <f t="shared" si="238"/>
        <v>1</v>
      </c>
      <c r="G499" s="2">
        <v>-8.8099999999999998E-12</v>
      </c>
      <c r="H499">
        <f t="shared" si="222"/>
        <v>3.2671280310000001E-3</v>
      </c>
      <c r="I499">
        <f t="shared" si="223"/>
        <v>1.911490281E-3</v>
      </c>
      <c r="J499">
        <v>0</v>
      </c>
      <c r="K499">
        <f t="shared" si="224"/>
        <v>0</v>
      </c>
      <c r="M499">
        <f t="shared" si="225"/>
        <v>0</v>
      </c>
      <c r="N499">
        <v>1</v>
      </c>
      <c r="O499">
        <v>1</v>
      </c>
      <c r="P499">
        <v>0</v>
      </c>
      <c r="Q499">
        <f t="shared" si="210"/>
        <v>0</v>
      </c>
      <c r="R499">
        <f t="shared" si="211"/>
        <v>0.43428571428571427</v>
      </c>
      <c r="S499">
        <f t="shared" si="226"/>
        <v>0.41081909812444711</v>
      </c>
      <c r="T499">
        <f t="shared" si="212"/>
        <v>0</v>
      </c>
      <c r="U499">
        <f t="shared" si="227"/>
        <v>0</v>
      </c>
      <c r="V499" s="2">
        <f t="shared" si="209"/>
        <v>1.8602223289659497E-5</v>
      </c>
      <c r="W499">
        <f t="shared" si="213"/>
        <v>0.83435242612945815</v>
      </c>
      <c r="X499">
        <f t="shared" si="214"/>
        <v>1.0491996993471411E-2</v>
      </c>
      <c r="Y499">
        <f t="shared" si="215"/>
        <v>0.82559840298301235</v>
      </c>
      <c r="Z499">
        <f t="shared" si="216"/>
        <v>1.0000000000088101</v>
      </c>
      <c r="AA499">
        <v>0</v>
      </c>
      <c r="AB499">
        <v>0.05</v>
      </c>
      <c r="AC499">
        <v>0.1</v>
      </c>
      <c r="AD499">
        <f t="shared" si="217"/>
        <v>9.5162581964040482E-2</v>
      </c>
      <c r="AE499">
        <f t="shared" si="218"/>
        <v>9.048374180359596E-2</v>
      </c>
      <c r="AF499">
        <f t="shared" si="219"/>
        <v>0.54285714285714282</v>
      </c>
      <c r="AG499">
        <f t="shared" si="228"/>
        <v>0.8094452350459701</v>
      </c>
      <c r="AH499">
        <f t="shared" si="229"/>
        <v>7.3241633652050614E-3</v>
      </c>
      <c r="AI499">
        <v>6</v>
      </c>
      <c r="AJ499">
        <v>28</v>
      </c>
      <c r="AK499">
        <v>0.05</v>
      </c>
      <c r="AL499">
        <f t="shared" si="220"/>
        <v>15.2</v>
      </c>
      <c r="AM499">
        <f t="shared" si="230"/>
        <v>19.2</v>
      </c>
      <c r="AN499">
        <f t="shared" si="221"/>
        <v>10.3</v>
      </c>
      <c r="AO499">
        <f t="shared" si="231"/>
        <v>6.3000000000000007</v>
      </c>
      <c r="AP499">
        <f t="shared" si="232"/>
        <v>1.6349206349206349</v>
      </c>
      <c r="AQ499">
        <v>0.328125</v>
      </c>
      <c r="AR499">
        <f t="shared" si="233"/>
        <v>0.79166666666666663</v>
      </c>
      <c r="AS499">
        <f t="shared" si="234"/>
        <v>1.1750425587648941</v>
      </c>
      <c r="AT499">
        <f t="shared" si="235"/>
        <v>0.93024202568887437</v>
      </c>
      <c r="AU499">
        <v>18.2</v>
      </c>
      <c r="AV499">
        <v>26.8</v>
      </c>
      <c r="AW499">
        <v>19.8</v>
      </c>
      <c r="AX499">
        <v>11.2</v>
      </c>
      <c r="AY499">
        <v>1.7678571430000001</v>
      </c>
      <c r="AZ499">
        <v>0.41791044799999999</v>
      </c>
      <c r="BA499">
        <v>0.67910447799999996</v>
      </c>
      <c r="BB499">
        <v>1.2688513809999999</v>
      </c>
      <c r="BC499">
        <v>0.93024202600000006</v>
      </c>
      <c r="BD499">
        <v>118.3</v>
      </c>
      <c r="BE499">
        <v>140.4</v>
      </c>
      <c r="BF499">
        <f t="shared" si="236"/>
        <v>7.8634152636422178E-3</v>
      </c>
      <c r="BG499">
        <f t="shared" si="237"/>
        <v>6.6256554558404559E-3</v>
      </c>
      <c r="BH499">
        <v>3.2671280309999999</v>
      </c>
      <c r="BI499">
        <v>1.9114902810000001</v>
      </c>
    </row>
    <row r="500" spans="1:61" x14ac:dyDescent="0.4">
      <c r="A500" s="1">
        <v>34171.583361805555</v>
      </c>
      <c r="B500">
        <v>20.9</v>
      </c>
      <c r="C500">
        <v>1</v>
      </c>
      <c r="D500">
        <v>95</v>
      </c>
      <c r="E500">
        <v>2</v>
      </c>
      <c r="F500">
        <f t="shared" si="238"/>
        <v>1</v>
      </c>
      <c r="G500" s="2">
        <v>-9.4400000000000002E-12</v>
      </c>
      <c r="H500">
        <f t="shared" si="222"/>
        <v>3.2751657949999999E-3</v>
      </c>
      <c r="I500">
        <f t="shared" si="223"/>
        <v>1.9182628420000001E-3</v>
      </c>
      <c r="J500">
        <v>0</v>
      </c>
      <c r="K500">
        <f t="shared" si="224"/>
        <v>0</v>
      </c>
      <c r="M500">
        <f t="shared" si="225"/>
        <v>0</v>
      </c>
      <c r="N500">
        <v>1</v>
      </c>
      <c r="O500">
        <v>1</v>
      </c>
      <c r="P500">
        <v>0</v>
      </c>
      <c r="Q500">
        <f t="shared" si="210"/>
        <v>0</v>
      </c>
      <c r="R500">
        <f t="shared" si="211"/>
        <v>0.45428571428571424</v>
      </c>
      <c r="S500">
        <f t="shared" si="226"/>
        <v>0.51961140044967924</v>
      </c>
      <c r="T500">
        <f t="shared" si="212"/>
        <v>0</v>
      </c>
      <c r="U500">
        <f t="shared" si="227"/>
        <v>0</v>
      </c>
      <c r="V500" s="2">
        <f t="shared" si="209"/>
        <v>1.8602223289659497E-5</v>
      </c>
      <c r="W500">
        <f t="shared" si="213"/>
        <v>0.11627817002636677</v>
      </c>
      <c r="X500">
        <f t="shared" si="214"/>
        <v>0</v>
      </c>
      <c r="Y500">
        <f t="shared" si="215"/>
        <v>0.11627817002636677</v>
      </c>
      <c r="Z500">
        <f t="shared" si="216"/>
        <v>1.00000000000944</v>
      </c>
      <c r="AA500">
        <v>0</v>
      </c>
      <c r="AB500">
        <v>0.05</v>
      </c>
      <c r="AC500">
        <v>0.1</v>
      </c>
      <c r="AD500">
        <f t="shared" si="217"/>
        <v>0.18126924692201818</v>
      </c>
      <c r="AE500">
        <f t="shared" si="218"/>
        <v>8.1873075307798193E-2</v>
      </c>
      <c r="AF500">
        <f t="shared" si="219"/>
        <v>0.56785714285714284</v>
      </c>
      <c r="AG500">
        <f t="shared" si="228"/>
        <v>0.90301004446190014</v>
      </c>
      <c r="AH500">
        <f t="shared" si="229"/>
        <v>7.3932209373927353E-3</v>
      </c>
      <c r="AI500">
        <v>6</v>
      </c>
      <c r="AJ500">
        <v>28</v>
      </c>
      <c r="AK500">
        <v>0.05</v>
      </c>
      <c r="AL500">
        <f t="shared" si="220"/>
        <v>15.899999999999999</v>
      </c>
      <c r="AM500">
        <f t="shared" si="230"/>
        <v>19.2</v>
      </c>
      <c r="AN500">
        <f t="shared" si="221"/>
        <v>9.6000000000000014</v>
      </c>
      <c r="AO500">
        <f t="shared" si="231"/>
        <v>6.3000000000000007</v>
      </c>
      <c r="AP500">
        <f t="shared" si="232"/>
        <v>1.5238095238095239</v>
      </c>
      <c r="AQ500">
        <v>0.328125</v>
      </c>
      <c r="AR500">
        <f t="shared" si="233"/>
        <v>0.828125</v>
      </c>
      <c r="AS500">
        <f t="shared" si="234"/>
        <v>1.1482174177253275</v>
      </c>
      <c r="AT500">
        <f t="shared" si="235"/>
        <v>0.95086754905378679</v>
      </c>
      <c r="AU500">
        <v>18.899999999999999</v>
      </c>
      <c r="AV500">
        <v>26.8</v>
      </c>
      <c r="AW500">
        <v>19.100000000000001</v>
      </c>
      <c r="AX500">
        <v>11.2</v>
      </c>
      <c r="AY500">
        <v>1.7053571430000001</v>
      </c>
      <c r="AZ500">
        <v>0.41791044799999999</v>
      </c>
      <c r="BA500">
        <v>0.705223881</v>
      </c>
      <c r="BB500">
        <v>1.249908019</v>
      </c>
      <c r="BC500">
        <v>0.95086754900000003</v>
      </c>
      <c r="BD500">
        <v>118.3</v>
      </c>
      <c r="BE500">
        <v>140.4</v>
      </c>
      <c r="BF500">
        <f t="shared" si="236"/>
        <v>8.0377645735738527E-3</v>
      </c>
      <c r="BG500">
        <f t="shared" si="237"/>
        <v>6.7725608903133902E-3</v>
      </c>
      <c r="BH500">
        <v>3.2751657949999999</v>
      </c>
      <c r="BI500">
        <v>1.9182628420000001</v>
      </c>
    </row>
    <row r="501" spans="1:61" x14ac:dyDescent="0.4">
      <c r="A501" s="1">
        <v>34171.625028530092</v>
      </c>
      <c r="B501">
        <v>20.6</v>
      </c>
      <c r="C501">
        <v>1</v>
      </c>
      <c r="D501">
        <v>96</v>
      </c>
      <c r="E501">
        <v>3</v>
      </c>
      <c r="F501">
        <f t="shared" si="238"/>
        <v>1</v>
      </c>
      <c r="G501" s="2">
        <v>-9.5500000000000003E-12</v>
      </c>
      <c r="H501">
        <f t="shared" si="222"/>
        <v>3.2831319330000001E-3</v>
      </c>
      <c r="I501">
        <f t="shared" si="223"/>
        <v>1.9249750510000002E-3</v>
      </c>
      <c r="J501">
        <v>0</v>
      </c>
      <c r="K501">
        <f t="shared" si="224"/>
        <v>0</v>
      </c>
      <c r="M501">
        <f t="shared" si="225"/>
        <v>0</v>
      </c>
      <c r="N501">
        <v>1</v>
      </c>
      <c r="O501">
        <v>1</v>
      </c>
      <c r="P501">
        <v>0</v>
      </c>
      <c r="Q501">
        <f t="shared" si="210"/>
        <v>7.718577215423357E-3</v>
      </c>
      <c r="R501">
        <f t="shared" si="211"/>
        <v>0.44571428571428573</v>
      </c>
      <c r="S501">
        <f t="shared" si="226"/>
        <v>0.47203259098468892</v>
      </c>
      <c r="T501">
        <f t="shared" si="212"/>
        <v>2.5154564538404718E-3</v>
      </c>
      <c r="U501">
        <f t="shared" si="227"/>
        <v>4.7495097096619021E-8</v>
      </c>
      <c r="V501" s="2">
        <f t="shared" si="209"/>
        <v>1.8649718386756116E-5</v>
      </c>
      <c r="W501">
        <f t="shared" si="213"/>
        <v>0.11627817002636677</v>
      </c>
      <c r="X501">
        <f t="shared" si="214"/>
        <v>0</v>
      </c>
      <c r="Y501">
        <f t="shared" si="215"/>
        <v>0.11627817002636677</v>
      </c>
      <c r="Z501">
        <f t="shared" si="216"/>
        <v>1.0000000000095499</v>
      </c>
      <c r="AA501">
        <v>0</v>
      </c>
      <c r="AB501">
        <v>0.05</v>
      </c>
      <c r="AC501">
        <v>0.1</v>
      </c>
      <c r="AD501">
        <f t="shared" si="217"/>
        <v>0.25918177931828212</v>
      </c>
      <c r="AE501">
        <f t="shared" si="218"/>
        <v>7.4081822068171793E-2</v>
      </c>
      <c r="AF501">
        <f t="shared" si="219"/>
        <v>0.55714285714285716</v>
      </c>
      <c r="AG501">
        <f t="shared" si="228"/>
        <v>0.86550175979653021</v>
      </c>
      <c r="AH501">
        <f t="shared" si="229"/>
        <v>6.4117947368936123E-3</v>
      </c>
      <c r="AI501">
        <v>6</v>
      </c>
      <c r="AJ501">
        <v>28</v>
      </c>
      <c r="AK501">
        <v>0.05</v>
      </c>
      <c r="AL501">
        <f t="shared" si="220"/>
        <v>15.600000000000001</v>
      </c>
      <c r="AM501">
        <f t="shared" si="230"/>
        <v>19.2</v>
      </c>
      <c r="AN501">
        <f t="shared" si="221"/>
        <v>9.8999999999999986</v>
      </c>
      <c r="AO501">
        <f t="shared" si="231"/>
        <v>6.3000000000000007</v>
      </c>
      <c r="AP501">
        <f t="shared" si="232"/>
        <v>1.571428571428571</v>
      </c>
      <c r="AQ501">
        <v>0.328125</v>
      </c>
      <c r="AR501">
        <f t="shared" si="233"/>
        <v>0.81250000000000011</v>
      </c>
      <c r="AS501">
        <f t="shared" si="234"/>
        <v>1.1598696391130361</v>
      </c>
      <c r="AT501">
        <f t="shared" si="235"/>
        <v>0.94239408177934192</v>
      </c>
      <c r="AU501">
        <v>18.600000000000001</v>
      </c>
      <c r="AV501">
        <v>26.8</v>
      </c>
      <c r="AW501">
        <v>19.399999999999999</v>
      </c>
      <c r="AX501">
        <v>11.2</v>
      </c>
      <c r="AY501">
        <v>1.7321428569999999</v>
      </c>
      <c r="AZ501">
        <v>0.41791044799999999</v>
      </c>
      <c r="BA501">
        <v>0.69402985100000003</v>
      </c>
      <c r="BB501">
        <v>1.258075265</v>
      </c>
      <c r="BC501">
        <v>0.94239408199999997</v>
      </c>
      <c r="BD501">
        <v>118.3</v>
      </c>
      <c r="BE501">
        <v>140.4</v>
      </c>
      <c r="BF501">
        <f t="shared" si="236"/>
        <v>7.9661376312708532E-3</v>
      </c>
      <c r="BG501">
        <f t="shared" si="237"/>
        <v>6.7122085612535609E-3</v>
      </c>
      <c r="BH501">
        <v>3.2831319329999999</v>
      </c>
      <c r="BI501">
        <v>1.9249750510000001</v>
      </c>
    </row>
    <row r="502" spans="1:61" x14ac:dyDescent="0.4">
      <c r="A502" s="1">
        <v>34171.666695254629</v>
      </c>
      <c r="B502">
        <v>21.9</v>
      </c>
      <c r="C502">
        <v>0.5</v>
      </c>
      <c r="D502">
        <v>81</v>
      </c>
      <c r="E502">
        <v>4</v>
      </c>
      <c r="F502">
        <f t="shared" si="238"/>
        <v>1</v>
      </c>
      <c r="G502" s="2">
        <v>-9.7199999999999998E-12</v>
      </c>
      <c r="H502">
        <f t="shared" si="222"/>
        <v>3.2913723540000002E-3</v>
      </c>
      <c r="I502">
        <f t="shared" si="223"/>
        <v>1.931918369E-3</v>
      </c>
      <c r="J502">
        <v>0</v>
      </c>
      <c r="K502">
        <f t="shared" si="224"/>
        <v>0</v>
      </c>
      <c r="M502">
        <f t="shared" si="225"/>
        <v>0</v>
      </c>
      <c r="N502">
        <v>1</v>
      </c>
      <c r="O502">
        <v>1</v>
      </c>
      <c r="P502">
        <v>0</v>
      </c>
      <c r="Q502">
        <f t="shared" si="210"/>
        <v>1.0578765156833684E-2</v>
      </c>
      <c r="R502">
        <f t="shared" si="211"/>
        <v>0.48285714285714282</v>
      </c>
      <c r="S502">
        <f t="shared" si="226"/>
        <v>0.68140452576891186</v>
      </c>
      <c r="T502">
        <f t="shared" si="212"/>
        <v>3.2241615627254666E-3</v>
      </c>
      <c r="U502">
        <f t="shared" si="227"/>
        <v>8.7878331226052021E-8</v>
      </c>
      <c r="V502" s="2">
        <f t="shared" si="209"/>
        <v>1.8737596717982169E-5</v>
      </c>
      <c r="W502">
        <f t="shared" si="213"/>
        <v>9.8336627111585806E-2</v>
      </c>
      <c r="X502">
        <f t="shared" si="214"/>
        <v>0</v>
      </c>
      <c r="Y502">
        <f t="shared" si="215"/>
        <v>9.8336627111585806E-2</v>
      </c>
      <c r="Z502">
        <f t="shared" si="216"/>
        <v>1.00000000000972</v>
      </c>
      <c r="AA502">
        <v>0</v>
      </c>
      <c r="AB502">
        <v>0.05</v>
      </c>
      <c r="AC502">
        <v>0.1</v>
      </c>
      <c r="AD502">
        <f t="shared" si="217"/>
        <v>0.32967995396436067</v>
      </c>
      <c r="AE502">
        <f t="shared" si="218"/>
        <v>6.7032004603563941E-2</v>
      </c>
      <c r="AF502">
        <f t="shared" si="219"/>
        <v>0.60357142857142854</v>
      </c>
      <c r="AG502">
        <f t="shared" si="228"/>
        <v>0.99058509627887437</v>
      </c>
      <c r="AH502">
        <f t="shared" si="229"/>
        <v>6.6400904733987338E-3</v>
      </c>
      <c r="AI502">
        <v>6</v>
      </c>
      <c r="AJ502">
        <v>28</v>
      </c>
      <c r="AK502">
        <v>0.05</v>
      </c>
      <c r="AL502">
        <f t="shared" si="220"/>
        <v>16.899999999999999</v>
      </c>
      <c r="AM502">
        <f t="shared" si="230"/>
        <v>19.2</v>
      </c>
      <c r="AN502">
        <f t="shared" si="221"/>
        <v>8.6000000000000014</v>
      </c>
      <c r="AO502">
        <f t="shared" si="231"/>
        <v>6.3000000000000007</v>
      </c>
      <c r="AP502">
        <f t="shared" si="232"/>
        <v>1.3650793650793651</v>
      </c>
      <c r="AQ502">
        <v>0.328125</v>
      </c>
      <c r="AR502">
        <f t="shared" si="233"/>
        <v>0.88020833333333326</v>
      </c>
      <c r="AS502">
        <f t="shared" si="234"/>
        <v>1.1075126272872888</v>
      </c>
      <c r="AT502">
        <f t="shared" si="235"/>
        <v>0.97484184381016559</v>
      </c>
      <c r="AU502">
        <v>19.899999999999999</v>
      </c>
      <c r="AV502">
        <v>26.8</v>
      </c>
      <c r="AW502">
        <v>18.100000000000001</v>
      </c>
      <c r="AX502">
        <v>11.2</v>
      </c>
      <c r="AY502">
        <v>1.616071429</v>
      </c>
      <c r="AZ502">
        <v>0.41791044799999999</v>
      </c>
      <c r="BA502">
        <v>0.74253731300000003</v>
      </c>
      <c r="BB502">
        <v>1.222131232</v>
      </c>
      <c r="BC502">
        <v>0.97484184399999996</v>
      </c>
      <c r="BD502">
        <v>118.3</v>
      </c>
      <c r="BE502">
        <v>140.4</v>
      </c>
      <c r="BF502">
        <f t="shared" si="236"/>
        <v>8.2404213339828027E-3</v>
      </c>
      <c r="BG502">
        <f t="shared" si="237"/>
        <v>6.9433179772079769E-3</v>
      </c>
      <c r="BH502">
        <v>3.2913723539999999</v>
      </c>
      <c r="BI502">
        <v>1.9319183689999999</v>
      </c>
    </row>
    <row r="503" spans="1:61" x14ac:dyDescent="0.4">
      <c r="A503" s="1">
        <v>34171.708361979167</v>
      </c>
      <c r="B503">
        <v>22</v>
      </c>
      <c r="C503">
        <v>0</v>
      </c>
      <c r="D503">
        <v>91</v>
      </c>
      <c r="E503">
        <v>4</v>
      </c>
      <c r="F503">
        <f t="shared" si="238"/>
        <v>1</v>
      </c>
      <c r="G503" s="2">
        <v>-9.8299999999999999E-12</v>
      </c>
      <c r="H503">
        <f t="shared" si="222"/>
        <v>3.299629784E-3</v>
      </c>
      <c r="I503">
        <f t="shared" si="223"/>
        <v>1.9388760180000001E-3</v>
      </c>
      <c r="J503">
        <v>0</v>
      </c>
      <c r="K503">
        <f t="shared" si="224"/>
        <v>0</v>
      </c>
      <c r="M503">
        <f t="shared" si="225"/>
        <v>0</v>
      </c>
      <c r="N503">
        <v>1</v>
      </c>
      <c r="O503">
        <v>1</v>
      </c>
      <c r="P503">
        <v>0</v>
      </c>
      <c r="Q503">
        <f t="shared" si="210"/>
        <v>1.0578765156833684E-2</v>
      </c>
      <c r="R503">
        <f t="shared" si="211"/>
        <v>0.48571428571428571</v>
      </c>
      <c r="S503">
        <f t="shared" si="226"/>
        <v>0.69728190742760898</v>
      </c>
      <c r="T503">
        <f t="shared" si="212"/>
        <v>3.2241615627254666E-3</v>
      </c>
      <c r="U503">
        <f t="shared" si="227"/>
        <v>8.9925980972479759E-8</v>
      </c>
      <c r="V503" s="2">
        <f t="shared" si="209"/>
        <v>1.882752269895465E-5</v>
      </c>
      <c r="W503">
        <f t="shared" si="213"/>
        <v>0</v>
      </c>
      <c r="X503">
        <f t="shared" si="214"/>
        <v>0</v>
      </c>
      <c r="Y503">
        <f t="shared" si="215"/>
        <v>0</v>
      </c>
      <c r="Z503">
        <f t="shared" si="216"/>
        <v>1.0000000000098299</v>
      </c>
      <c r="AA503">
        <v>0</v>
      </c>
      <c r="AB503">
        <v>0.05</v>
      </c>
      <c r="AC503">
        <v>0.1</v>
      </c>
      <c r="AD503">
        <f t="shared" si="217"/>
        <v>0.32967995396436067</v>
      </c>
      <c r="AE503">
        <f t="shared" si="218"/>
        <v>6.7032004603563941E-2</v>
      </c>
      <c r="AF503">
        <f t="shared" si="219"/>
        <v>0.6071428571428571</v>
      </c>
      <c r="AG503">
        <f t="shared" si="228"/>
        <v>0.99560260651558452</v>
      </c>
      <c r="AH503">
        <f t="shared" si="229"/>
        <v>6.6737238503272924E-3</v>
      </c>
      <c r="AI503">
        <v>6</v>
      </c>
      <c r="AJ503">
        <v>28</v>
      </c>
      <c r="AK503">
        <v>0.05</v>
      </c>
      <c r="AL503">
        <f t="shared" si="220"/>
        <v>17</v>
      </c>
      <c r="AM503">
        <f t="shared" si="230"/>
        <v>19.2</v>
      </c>
      <c r="AN503">
        <f t="shared" si="221"/>
        <v>8.5</v>
      </c>
      <c r="AO503">
        <f t="shared" si="231"/>
        <v>6.3000000000000007</v>
      </c>
      <c r="AP503">
        <f t="shared" si="232"/>
        <v>1.3492063492063491</v>
      </c>
      <c r="AQ503">
        <v>0.328125</v>
      </c>
      <c r="AR503">
        <f t="shared" si="233"/>
        <v>0.88541666666666674</v>
      </c>
      <c r="AS503">
        <f t="shared" si="234"/>
        <v>1.1032704017867765</v>
      </c>
      <c r="AT503">
        <f t="shared" si="235"/>
        <v>0.97685400158204172</v>
      </c>
      <c r="AU503">
        <v>20</v>
      </c>
      <c r="AV503">
        <v>26.8</v>
      </c>
      <c r="AW503">
        <v>18</v>
      </c>
      <c r="AX503">
        <v>11.2</v>
      </c>
      <c r="AY503">
        <v>1.6071428569999999</v>
      </c>
      <c r="AZ503">
        <v>0.41791044799999999</v>
      </c>
      <c r="BA503">
        <v>0.746268657</v>
      </c>
      <c r="BB503">
        <v>1.219304905</v>
      </c>
      <c r="BC503">
        <v>0.97685400200000005</v>
      </c>
      <c r="BD503">
        <v>118.3</v>
      </c>
      <c r="BE503">
        <v>140.4</v>
      </c>
      <c r="BF503">
        <f t="shared" si="236"/>
        <v>8.2574302754187812E-3</v>
      </c>
      <c r="BG503">
        <f t="shared" si="237"/>
        <v>6.9576495868945874E-3</v>
      </c>
      <c r="BH503">
        <v>3.299629784</v>
      </c>
      <c r="BI503">
        <v>1.938876018</v>
      </c>
    </row>
    <row r="504" spans="1:61" x14ac:dyDescent="0.4">
      <c r="A504" s="1">
        <v>34171.750028703704</v>
      </c>
      <c r="B504">
        <v>21</v>
      </c>
      <c r="C504">
        <v>0</v>
      </c>
      <c r="D504">
        <v>86</v>
      </c>
      <c r="E504">
        <v>4</v>
      </c>
      <c r="F504">
        <f t="shared" si="238"/>
        <v>1</v>
      </c>
      <c r="G504" s="2">
        <v>-9.8299999999999999E-12</v>
      </c>
      <c r="H504">
        <f t="shared" si="222"/>
        <v>3.3076903580000002E-3</v>
      </c>
      <c r="I504">
        <f t="shared" si="223"/>
        <v>1.9456677979999999E-3</v>
      </c>
      <c r="J504">
        <v>0</v>
      </c>
      <c r="K504">
        <f t="shared" si="224"/>
        <v>0</v>
      </c>
      <c r="M504">
        <f t="shared" si="225"/>
        <v>0</v>
      </c>
      <c r="N504">
        <v>1</v>
      </c>
      <c r="O504">
        <v>1</v>
      </c>
      <c r="P504">
        <v>0</v>
      </c>
      <c r="Q504">
        <f t="shared" si="210"/>
        <v>1.0578765156833684E-2</v>
      </c>
      <c r="R504">
        <f t="shared" si="211"/>
        <v>0.45714285714285713</v>
      </c>
      <c r="S504">
        <f t="shared" si="226"/>
        <v>0.53569424717610881</v>
      </c>
      <c r="T504">
        <f t="shared" si="212"/>
        <v>3.2241615627254666E-3</v>
      </c>
      <c r="U504">
        <f t="shared" si="227"/>
        <v>6.908659204473462E-8</v>
      </c>
      <c r="V504" s="2">
        <f t="shared" si="209"/>
        <v>1.8896609290999385E-5</v>
      </c>
      <c r="W504">
        <f t="shared" si="213"/>
        <v>0</v>
      </c>
      <c r="X504">
        <f t="shared" si="214"/>
        <v>0</v>
      </c>
      <c r="Y504">
        <f t="shared" si="215"/>
        <v>0</v>
      </c>
      <c r="Z504">
        <f t="shared" si="216"/>
        <v>1.0000000000098299</v>
      </c>
      <c r="AA504">
        <v>0</v>
      </c>
      <c r="AB504">
        <v>0.05</v>
      </c>
      <c r="AC504">
        <v>0.1</v>
      </c>
      <c r="AD504">
        <f t="shared" si="217"/>
        <v>0.32967995396436067</v>
      </c>
      <c r="AE504">
        <f t="shared" si="218"/>
        <v>6.7032004603563941E-2</v>
      </c>
      <c r="AF504">
        <f t="shared" si="219"/>
        <v>0.5714285714285714</v>
      </c>
      <c r="AG504">
        <f t="shared" si="228"/>
        <v>0.9145064442849794</v>
      </c>
      <c r="AH504">
        <f t="shared" si="229"/>
        <v>6.1301200183299636E-3</v>
      </c>
      <c r="AI504">
        <v>6</v>
      </c>
      <c r="AJ504">
        <v>28</v>
      </c>
      <c r="AK504">
        <v>0.05</v>
      </c>
      <c r="AL504">
        <f t="shared" si="220"/>
        <v>16</v>
      </c>
      <c r="AM504">
        <f t="shared" si="230"/>
        <v>19.2</v>
      </c>
      <c r="AN504">
        <f t="shared" si="221"/>
        <v>9.5</v>
      </c>
      <c r="AO504">
        <f t="shared" si="231"/>
        <v>6.3000000000000007</v>
      </c>
      <c r="AP504">
        <f t="shared" si="232"/>
        <v>1.5079365079365077</v>
      </c>
      <c r="AQ504">
        <v>0.328125</v>
      </c>
      <c r="AR504">
        <f t="shared" si="233"/>
        <v>0.83333333333333337</v>
      </c>
      <c r="AS504">
        <f t="shared" si="234"/>
        <v>1.1442790327457002</v>
      </c>
      <c r="AT504">
        <f t="shared" si="235"/>
        <v>0.95356586062141691</v>
      </c>
      <c r="AU504">
        <v>19</v>
      </c>
      <c r="AV504">
        <v>26.8</v>
      </c>
      <c r="AW504">
        <v>19</v>
      </c>
      <c r="AX504">
        <v>11.2</v>
      </c>
      <c r="AY504">
        <v>1.696428571</v>
      </c>
      <c r="AZ504">
        <v>0.41791044799999999</v>
      </c>
      <c r="BA504">
        <v>0.70895522399999999</v>
      </c>
      <c r="BB504">
        <v>1.2471690259999999</v>
      </c>
      <c r="BC504">
        <v>0.95356586099999996</v>
      </c>
      <c r="BD504">
        <v>118.3</v>
      </c>
      <c r="BE504">
        <v>140.4</v>
      </c>
      <c r="BF504">
        <f t="shared" si="236"/>
        <v>8.0605736316265164E-3</v>
      </c>
      <c r="BG504">
        <f t="shared" si="237"/>
        <v>6.7917796367521358E-3</v>
      </c>
      <c r="BH504">
        <v>3.3076903579999999</v>
      </c>
      <c r="BI504">
        <v>1.9456677979999999</v>
      </c>
    </row>
    <row r="505" spans="1:61" x14ac:dyDescent="0.4">
      <c r="A505" s="1">
        <v>34171.791695428241</v>
      </c>
      <c r="B505">
        <v>20.2</v>
      </c>
      <c r="C505">
        <v>0</v>
      </c>
      <c r="D505">
        <v>90</v>
      </c>
      <c r="E505">
        <v>4</v>
      </c>
      <c r="F505">
        <f t="shared" si="238"/>
        <v>1</v>
      </c>
      <c r="G505" s="2">
        <v>-9.8299999999999999E-12</v>
      </c>
      <c r="H505">
        <f t="shared" si="222"/>
        <v>3.3155537730000001E-3</v>
      </c>
      <c r="I505">
        <f t="shared" si="223"/>
        <v>1.9522934530000001E-3</v>
      </c>
      <c r="J505">
        <v>0</v>
      </c>
      <c r="K505">
        <f t="shared" si="224"/>
        <v>0</v>
      </c>
      <c r="M505">
        <f t="shared" si="225"/>
        <v>0</v>
      </c>
      <c r="N505">
        <v>1</v>
      </c>
      <c r="O505">
        <v>1</v>
      </c>
      <c r="P505">
        <v>0</v>
      </c>
      <c r="Q505">
        <f t="shared" si="210"/>
        <v>1.0578765156833684E-2</v>
      </c>
      <c r="R505">
        <f t="shared" si="211"/>
        <v>0.43428571428571427</v>
      </c>
      <c r="S505">
        <f t="shared" si="226"/>
        <v>0.41081909812444711</v>
      </c>
      <c r="T505">
        <f t="shared" si="212"/>
        <v>3.2241615627254666E-3</v>
      </c>
      <c r="U505">
        <f t="shared" si="227"/>
        <v>5.2981885816255374E-8</v>
      </c>
      <c r="V505" s="2">
        <f t="shared" si="209"/>
        <v>1.8949591176815638E-5</v>
      </c>
      <c r="W505">
        <f t="shared" si="213"/>
        <v>0</v>
      </c>
      <c r="X505">
        <f t="shared" si="214"/>
        <v>0</v>
      </c>
      <c r="Y505">
        <f t="shared" si="215"/>
        <v>0</v>
      </c>
      <c r="Z505">
        <f t="shared" si="216"/>
        <v>1.0000000000098299</v>
      </c>
      <c r="AA505">
        <v>0</v>
      </c>
      <c r="AB505">
        <v>0.05</v>
      </c>
      <c r="AC505">
        <v>0.1</v>
      </c>
      <c r="AD505">
        <f t="shared" si="217"/>
        <v>0.32967995396436067</v>
      </c>
      <c r="AE505">
        <f t="shared" si="218"/>
        <v>6.7032004603563941E-2</v>
      </c>
      <c r="AF505">
        <f t="shared" si="219"/>
        <v>0.54285714285714282</v>
      </c>
      <c r="AG505">
        <f t="shared" si="228"/>
        <v>0.8094452350459701</v>
      </c>
      <c r="AH505">
        <f t="shared" si="229"/>
        <v>5.4258736721934375E-3</v>
      </c>
      <c r="AI505">
        <v>6</v>
      </c>
      <c r="AJ505">
        <v>28</v>
      </c>
      <c r="AK505">
        <v>0.05</v>
      </c>
      <c r="AL505">
        <f t="shared" si="220"/>
        <v>15.2</v>
      </c>
      <c r="AM505">
        <f t="shared" si="230"/>
        <v>19.2</v>
      </c>
      <c r="AN505">
        <f t="shared" si="221"/>
        <v>10.3</v>
      </c>
      <c r="AO505">
        <f t="shared" si="231"/>
        <v>6.3000000000000007</v>
      </c>
      <c r="AP505">
        <f t="shared" si="232"/>
        <v>1.6349206349206349</v>
      </c>
      <c r="AQ505">
        <v>0.328125</v>
      </c>
      <c r="AR505">
        <f t="shared" si="233"/>
        <v>0.79166666666666663</v>
      </c>
      <c r="AS505">
        <f t="shared" si="234"/>
        <v>1.1750425587648941</v>
      </c>
      <c r="AT505">
        <f t="shared" si="235"/>
        <v>0.93024202568887437</v>
      </c>
      <c r="AU505">
        <v>18.2</v>
      </c>
      <c r="AV505">
        <v>26.8</v>
      </c>
      <c r="AW505">
        <v>19.8</v>
      </c>
      <c r="AX505">
        <v>11.2</v>
      </c>
      <c r="AY505">
        <v>1.7678571430000001</v>
      </c>
      <c r="AZ505">
        <v>0.41791044799999999</v>
      </c>
      <c r="BA505">
        <v>0.67910447799999996</v>
      </c>
      <c r="BB505">
        <v>1.2688513809999999</v>
      </c>
      <c r="BC505">
        <v>0.93024202600000006</v>
      </c>
      <c r="BD505">
        <v>118.3</v>
      </c>
      <c r="BE505">
        <v>140.4</v>
      </c>
      <c r="BF505">
        <f t="shared" si="236"/>
        <v>7.8634152636422178E-3</v>
      </c>
      <c r="BG505">
        <f t="shared" si="237"/>
        <v>6.6256554558404559E-3</v>
      </c>
      <c r="BH505">
        <v>3.315553773</v>
      </c>
      <c r="BI505">
        <v>1.952293453</v>
      </c>
    </row>
    <row r="506" spans="1:61" x14ac:dyDescent="0.4">
      <c r="A506" s="1">
        <v>34171.833362152778</v>
      </c>
      <c r="B506">
        <v>19.8</v>
      </c>
      <c r="C506">
        <v>0</v>
      </c>
      <c r="D506">
        <v>89</v>
      </c>
      <c r="E506">
        <v>4</v>
      </c>
      <c r="F506">
        <f t="shared" si="238"/>
        <v>1</v>
      </c>
      <c r="G506" s="2">
        <v>-9.8299999999999999E-12</v>
      </c>
      <c r="H506">
        <f t="shared" si="222"/>
        <v>3.3233065750000001E-3</v>
      </c>
      <c r="I506">
        <f t="shared" si="223"/>
        <v>1.9588259070000003E-3</v>
      </c>
      <c r="J506">
        <v>0</v>
      </c>
      <c r="K506">
        <f t="shared" si="224"/>
        <v>0</v>
      </c>
      <c r="M506">
        <f t="shared" si="225"/>
        <v>0</v>
      </c>
      <c r="N506">
        <v>1</v>
      </c>
      <c r="O506">
        <v>1</v>
      </c>
      <c r="P506">
        <v>0</v>
      </c>
      <c r="Q506">
        <f t="shared" si="210"/>
        <v>1.0578765156833684E-2</v>
      </c>
      <c r="R506">
        <f t="shared" si="211"/>
        <v>0.42285714285714288</v>
      </c>
      <c r="S506">
        <f t="shared" si="226"/>
        <v>0.35304357077499987</v>
      </c>
      <c r="T506">
        <f t="shared" si="212"/>
        <v>3.2241615627254666E-3</v>
      </c>
      <c r="U506">
        <f t="shared" si="227"/>
        <v>4.5530780434404105E-8</v>
      </c>
      <c r="V506" s="2">
        <f t="shared" ref="V506:V569" si="239">V505+U506</f>
        <v>1.8995121957250041E-5</v>
      </c>
      <c r="W506">
        <f t="shared" si="213"/>
        <v>0</v>
      </c>
      <c r="X506">
        <f t="shared" si="214"/>
        <v>0</v>
      </c>
      <c r="Y506">
        <f t="shared" si="215"/>
        <v>0</v>
      </c>
      <c r="Z506">
        <f t="shared" si="216"/>
        <v>1.0000000000098299</v>
      </c>
      <c r="AA506">
        <v>0</v>
      </c>
      <c r="AB506">
        <v>0.05</v>
      </c>
      <c r="AC506">
        <v>0.1</v>
      </c>
      <c r="AD506">
        <f t="shared" si="217"/>
        <v>0.32967995396436067</v>
      </c>
      <c r="AE506">
        <f t="shared" si="218"/>
        <v>6.7032004603563941E-2</v>
      </c>
      <c r="AF506">
        <f t="shared" si="219"/>
        <v>0.52857142857142858</v>
      </c>
      <c r="AG506">
        <f t="shared" si="228"/>
        <v>0.74809526251297565</v>
      </c>
      <c r="AH506">
        <f t="shared" si="229"/>
        <v>5.014632508067416E-3</v>
      </c>
      <c r="AI506">
        <v>6</v>
      </c>
      <c r="AJ506">
        <v>28</v>
      </c>
      <c r="AK506">
        <v>0.05</v>
      </c>
      <c r="AL506">
        <f t="shared" si="220"/>
        <v>14.8</v>
      </c>
      <c r="AM506">
        <f t="shared" si="230"/>
        <v>19.2</v>
      </c>
      <c r="AN506">
        <f t="shared" si="221"/>
        <v>10.7</v>
      </c>
      <c r="AO506">
        <f t="shared" si="231"/>
        <v>6.3000000000000007</v>
      </c>
      <c r="AP506">
        <f t="shared" si="232"/>
        <v>1.6984126984126982</v>
      </c>
      <c r="AQ506">
        <v>0.328125</v>
      </c>
      <c r="AR506">
        <f t="shared" si="233"/>
        <v>0.77083333333333337</v>
      </c>
      <c r="AS506">
        <f t="shared" si="234"/>
        <v>1.1898245737153956</v>
      </c>
      <c r="AT506">
        <f t="shared" si="235"/>
        <v>0.91715644223895088</v>
      </c>
      <c r="AU506">
        <v>17.8</v>
      </c>
      <c r="AV506">
        <v>26.8</v>
      </c>
      <c r="AW506">
        <v>20.2</v>
      </c>
      <c r="AX506">
        <v>11.2</v>
      </c>
      <c r="AY506">
        <v>1.803571429</v>
      </c>
      <c r="AZ506">
        <v>0.41791044799999999</v>
      </c>
      <c r="BA506">
        <v>0.66417910400000002</v>
      </c>
      <c r="BB506">
        <v>1.279501507</v>
      </c>
      <c r="BC506">
        <v>0.91715644200000002</v>
      </c>
      <c r="BD506">
        <v>118.3</v>
      </c>
      <c r="BE506">
        <v>140.4</v>
      </c>
      <c r="BF506">
        <f t="shared" si="236"/>
        <v>7.752801709543118E-3</v>
      </c>
      <c r="BG506">
        <f t="shared" si="237"/>
        <v>6.5324532905982908E-3</v>
      </c>
      <c r="BH506">
        <v>3.3233065750000002</v>
      </c>
      <c r="BI506">
        <v>1.958825907</v>
      </c>
    </row>
    <row r="507" spans="1:61" x14ac:dyDescent="0.4">
      <c r="A507" s="1">
        <v>34171.875028877315</v>
      </c>
      <c r="B507">
        <v>19</v>
      </c>
      <c r="C507">
        <v>0</v>
      </c>
      <c r="D507">
        <v>92</v>
      </c>
      <c r="E507">
        <v>4</v>
      </c>
      <c r="F507">
        <f t="shared" si="238"/>
        <v>1</v>
      </c>
      <c r="G507" s="2">
        <v>-9.8299999999999999E-12</v>
      </c>
      <c r="H507">
        <f t="shared" si="222"/>
        <v>3.3308158830000004E-3</v>
      </c>
      <c r="I507">
        <f t="shared" si="223"/>
        <v>1.965153194E-3</v>
      </c>
      <c r="J507">
        <v>0</v>
      </c>
      <c r="K507">
        <f t="shared" si="224"/>
        <v>0</v>
      </c>
      <c r="M507">
        <f t="shared" si="225"/>
        <v>0</v>
      </c>
      <c r="N507">
        <v>1</v>
      </c>
      <c r="O507">
        <v>1</v>
      </c>
      <c r="P507">
        <v>0</v>
      </c>
      <c r="Q507">
        <f t="shared" si="210"/>
        <v>1.0578765156833684E-2</v>
      </c>
      <c r="R507">
        <f t="shared" si="211"/>
        <v>0.4</v>
      </c>
      <c r="S507">
        <f t="shared" si="226"/>
        <v>0.25065749842547264</v>
      </c>
      <c r="T507">
        <f t="shared" si="212"/>
        <v>3.2241615627254666E-3</v>
      </c>
      <c r="U507">
        <f t="shared" si="227"/>
        <v>3.2326410873293125E-8</v>
      </c>
      <c r="V507" s="2">
        <f t="shared" si="239"/>
        <v>1.9027448368123336E-5</v>
      </c>
      <c r="W507">
        <f t="shared" si="213"/>
        <v>0</v>
      </c>
      <c r="X507">
        <f t="shared" si="214"/>
        <v>0</v>
      </c>
      <c r="Y507">
        <f t="shared" si="215"/>
        <v>0</v>
      </c>
      <c r="Z507">
        <f t="shared" si="216"/>
        <v>1.0000000000098299</v>
      </c>
      <c r="AA507">
        <v>0</v>
      </c>
      <c r="AB507">
        <v>0.05</v>
      </c>
      <c r="AC507">
        <v>0.1</v>
      </c>
      <c r="AD507">
        <f t="shared" si="217"/>
        <v>0.32967995396436067</v>
      </c>
      <c r="AE507">
        <f t="shared" si="218"/>
        <v>6.7032004603563941E-2</v>
      </c>
      <c r="AF507">
        <f t="shared" si="219"/>
        <v>0.5</v>
      </c>
      <c r="AG507">
        <f t="shared" si="228"/>
        <v>0.61654514848937414</v>
      </c>
      <c r="AH507">
        <f t="shared" si="229"/>
        <v>4.1328257231844738E-3</v>
      </c>
      <c r="AI507">
        <v>6</v>
      </c>
      <c r="AJ507">
        <v>28</v>
      </c>
      <c r="AK507">
        <v>0.05</v>
      </c>
      <c r="AL507">
        <f t="shared" si="220"/>
        <v>14</v>
      </c>
      <c r="AM507">
        <f t="shared" si="230"/>
        <v>19.2</v>
      </c>
      <c r="AN507">
        <f t="shared" si="221"/>
        <v>11.5</v>
      </c>
      <c r="AO507">
        <f t="shared" si="231"/>
        <v>6.3000000000000007</v>
      </c>
      <c r="AP507">
        <f t="shared" si="232"/>
        <v>1.8253968253968251</v>
      </c>
      <c r="AQ507">
        <v>0.328125</v>
      </c>
      <c r="AR507">
        <f t="shared" si="233"/>
        <v>0.72916666666666674</v>
      </c>
      <c r="AS507">
        <f t="shared" si="234"/>
        <v>1.2183101462197741</v>
      </c>
      <c r="AT507">
        <f t="shared" si="235"/>
        <v>0.88835114828525197</v>
      </c>
      <c r="AU507">
        <v>17</v>
      </c>
      <c r="AV507">
        <v>26.8</v>
      </c>
      <c r="AW507">
        <v>21</v>
      </c>
      <c r="AX507">
        <v>11.2</v>
      </c>
      <c r="AY507">
        <v>1.875</v>
      </c>
      <c r="AZ507">
        <v>0.41791044799999999</v>
      </c>
      <c r="BA507">
        <v>0.63432835799999998</v>
      </c>
      <c r="BB507">
        <v>1.3004392950000001</v>
      </c>
      <c r="BC507">
        <v>0.88835114800000003</v>
      </c>
      <c r="BD507">
        <v>118.3</v>
      </c>
      <c r="BE507">
        <v>140.4</v>
      </c>
      <c r="BF507">
        <f t="shared" si="236"/>
        <v>7.5093081004670497E-3</v>
      </c>
      <c r="BG507">
        <f t="shared" si="237"/>
        <v>6.3272873789173793E-3</v>
      </c>
      <c r="BH507">
        <v>3.3308158830000001</v>
      </c>
      <c r="BI507">
        <v>1.965153194</v>
      </c>
    </row>
    <row r="508" spans="1:61" x14ac:dyDescent="0.4">
      <c r="A508" s="1">
        <v>34171.916695601853</v>
      </c>
      <c r="B508">
        <v>17.7</v>
      </c>
      <c r="C508">
        <v>0</v>
      </c>
      <c r="D508">
        <v>97</v>
      </c>
      <c r="E508">
        <v>4</v>
      </c>
      <c r="F508">
        <f t="shared" si="238"/>
        <v>1</v>
      </c>
      <c r="G508" s="2">
        <v>-9.8299999999999999E-12</v>
      </c>
      <c r="H508">
        <f t="shared" si="222"/>
        <v>3.3378715390000001E-3</v>
      </c>
      <c r="I508">
        <f t="shared" si="223"/>
        <v>1.971098237E-3</v>
      </c>
      <c r="J508">
        <v>0</v>
      </c>
      <c r="K508">
        <f t="shared" si="224"/>
        <v>0</v>
      </c>
      <c r="M508">
        <f t="shared" si="225"/>
        <v>0</v>
      </c>
      <c r="N508">
        <v>1</v>
      </c>
      <c r="O508">
        <v>1</v>
      </c>
      <c r="P508">
        <v>0</v>
      </c>
      <c r="Q508">
        <f t="shared" si="210"/>
        <v>1.0578765156833684E-2</v>
      </c>
      <c r="R508">
        <f t="shared" si="211"/>
        <v>0.36285714285714282</v>
      </c>
      <c r="S508">
        <f t="shared" si="226"/>
        <v>0.12744332719727491</v>
      </c>
      <c r="T508">
        <f t="shared" si="212"/>
        <v>3.2241615627254666E-3</v>
      </c>
      <c r="U508">
        <f t="shared" si="227"/>
        <v>1.6435915079011956E-8</v>
      </c>
      <c r="V508" s="2">
        <f t="shared" si="239"/>
        <v>1.9043884283202347E-5</v>
      </c>
      <c r="W508">
        <f t="shared" si="213"/>
        <v>0</v>
      </c>
      <c r="X508">
        <f t="shared" si="214"/>
        <v>0</v>
      </c>
      <c r="Y508">
        <f t="shared" si="215"/>
        <v>0</v>
      </c>
      <c r="Z508">
        <f t="shared" si="216"/>
        <v>1.0000000000098299</v>
      </c>
      <c r="AA508">
        <v>0</v>
      </c>
      <c r="AB508">
        <v>0.05</v>
      </c>
      <c r="AC508">
        <v>0.1</v>
      </c>
      <c r="AD508">
        <f t="shared" si="217"/>
        <v>0.32967995396436067</v>
      </c>
      <c r="AE508">
        <f t="shared" si="218"/>
        <v>6.7032004603563941E-2</v>
      </c>
      <c r="AF508">
        <f t="shared" si="219"/>
        <v>0.45357142857142857</v>
      </c>
      <c r="AG508">
        <f t="shared" si="228"/>
        <v>0.40563425370483075</v>
      </c>
      <c r="AH508">
        <f t="shared" si="229"/>
        <v>2.7190477161705439E-3</v>
      </c>
      <c r="AI508">
        <v>6</v>
      </c>
      <c r="AJ508">
        <v>28</v>
      </c>
      <c r="AK508">
        <v>0.05</v>
      </c>
      <c r="AL508">
        <f t="shared" si="220"/>
        <v>12.7</v>
      </c>
      <c r="AM508">
        <f t="shared" si="230"/>
        <v>19.2</v>
      </c>
      <c r="AN508">
        <f t="shared" si="221"/>
        <v>12.8</v>
      </c>
      <c r="AO508">
        <f t="shared" si="231"/>
        <v>6.3000000000000007</v>
      </c>
      <c r="AP508">
        <f t="shared" si="232"/>
        <v>2.0317460317460316</v>
      </c>
      <c r="AQ508">
        <v>0.328125</v>
      </c>
      <c r="AR508">
        <f t="shared" si="233"/>
        <v>0.66145833333333337</v>
      </c>
      <c r="AS508">
        <f t="shared" si="234"/>
        <v>1.2618846384480837</v>
      </c>
      <c r="AT508">
        <f t="shared" si="235"/>
        <v>0.83468410980680541</v>
      </c>
      <c r="AU508">
        <v>15.7</v>
      </c>
      <c r="AV508">
        <v>26.8</v>
      </c>
      <c r="AW508">
        <v>22.3</v>
      </c>
      <c r="AX508">
        <v>11.2</v>
      </c>
      <c r="AY508">
        <v>1.991071429</v>
      </c>
      <c r="AZ508">
        <v>0.41791044799999999</v>
      </c>
      <c r="BA508">
        <v>0.58582089599999998</v>
      </c>
      <c r="BB508">
        <v>1.33349538</v>
      </c>
      <c r="BC508">
        <v>0.83468410999999998</v>
      </c>
      <c r="BD508">
        <v>118.3</v>
      </c>
      <c r="BE508">
        <v>140.4</v>
      </c>
      <c r="BF508">
        <f t="shared" si="236"/>
        <v>7.0556560423229537E-3</v>
      </c>
      <c r="BG508">
        <f t="shared" si="237"/>
        <v>5.9450435185185177E-3</v>
      </c>
      <c r="BH508">
        <v>3.337871539</v>
      </c>
      <c r="BI508">
        <v>1.9710982370000001</v>
      </c>
    </row>
    <row r="509" spans="1:61" x14ac:dyDescent="0.4">
      <c r="A509" s="1">
        <v>34171.95836232639</v>
      </c>
      <c r="B509">
        <v>17.100000000000001</v>
      </c>
      <c r="C509">
        <v>0</v>
      </c>
      <c r="D509">
        <v>99</v>
      </c>
      <c r="E509">
        <v>4</v>
      </c>
      <c r="F509">
        <f t="shared" si="238"/>
        <v>1</v>
      </c>
      <c r="G509" s="2">
        <v>-9.8299999999999999E-12</v>
      </c>
      <c r="H509">
        <f t="shared" si="222"/>
        <v>3.3446956650000003E-3</v>
      </c>
      <c r="I509">
        <f t="shared" si="223"/>
        <v>1.9768481959999999E-3</v>
      </c>
      <c r="J509">
        <v>0</v>
      </c>
      <c r="K509">
        <f t="shared" si="224"/>
        <v>0</v>
      </c>
      <c r="M509">
        <f t="shared" si="225"/>
        <v>0</v>
      </c>
      <c r="N509">
        <v>1</v>
      </c>
      <c r="O509">
        <v>1</v>
      </c>
      <c r="P509">
        <v>0</v>
      </c>
      <c r="Q509">
        <f t="shared" si="210"/>
        <v>1.0578765156833684E-2</v>
      </c>
      <c r="R509">
        <f t="shared" si="211"/>
        <v>0.34571428571428575</v>
      </c>
      <c r="S509">
        <f t="shared" si="226"/>
        <v>8.831600367546881E-2</v>
      </c>
      <c r="T509">
        <f t="shared" si="212"/>
        <v>3.2241615627254666E-3</v>
      </c>
      <c r="U509">
        <f t="shared" si="227"/>
        <v>1.1389802576958703E-8</v>
      </c>
      <c r="V509" s="2">
        <f t="shared" si="239"/>
        <v>1.9055274085779307E-5</v>
      </c>
      <c r="W509">
        <f t="shared" si="213"/>
        <v>0</v>
      </c>
      <c r="X509">
        <f t="shared" si="214"/>
        <v>0</v>
      </c>
      <c r="Y509">
        <f t="shared" si="215"/>
        <v>0</v>
      </c>
      <c r="Z509">
        <f t="shared" si="216"/>
        <v>1.0000000000098299</v>
      </c>
      <c r="AA509">
        <v>0</v>
      </c>
      <c r="AB509">
        <v>0.05</v>
      </c>
      <c r="AC509">
        <v>0.1</v>
      </c>
      <c r="AD509">
        <f t="shared" si="217"/>
        <v>0.32967995396436067</v>
      </c>
      <c r="AE509">
        <f t="shared" si="218"/>
        <v>6.7032004603563941E-2</v>
      </c>
      <c r="AF509">
        <f t="shared" si="219"/>
        <v>0.43214285714285722</v>
      </c>
      <c r="AG509">
        <f t="shared" si="228"/>
        <v>0.31939910795476251</v>
      </c>
      <c r="AH509">
        <f t="shared" si="229"/>
        <v>2.1409962474797854E-3</v>
      </c>
      <c r="AI509">
        <v>6</v>
      </c>
      <c r="AJ509">
        <v>28</v>
      </c>
      <c r="AK509">
        <v>0.05</v>
      </c>
      <c r="AL509">
        <f t="shared" si="220"/>
        <v>12.100000000000001</v>
      </c>
      <c r="AM509">
        <f t="shared" si="230"/>
        <v>19.2</v>
      </c>
      <c r="AN509">
        <f t="shared" si="221"/>
        <v>13.399999999999999</v>
      </c>
      <c r="AO509">
        <f t="shared" si="231"/>
        <v>6.3000000000000007</v>
      </c>
      <c r="AP509">
        <f t="shared" si="232"/>
        <v>2.1269841269841265</v>
      </c>
      <c r="AQ509">
        <v>0.328125</v>
      </c>
      <c r="AR509">
        <f t="shared" si="233"/>
        <v>0.63020833333333348</v>
      </c>
      <c r="AS509">
        <f t="shared" si="234"/>
        <v>1.280995618151096</v>
      </c>
      <c r="AT509">
        <f t="shared" si="235"/>
        <v>0.80729411352230551</v>
      </c>
      <c r="AU509">
        <v>15.1</v>
      </c>
      <c r="AV509">
        <v>26.8</v>
      </c>
      <c r="AW509">
        <v>22.9</v>
      </c>
      <c r="AX509">
        <v>11.2</v>
      </c>
      <c r="AY509">
        <v>2.0446428569999999</v>
      </c>
      <c r="AZ509">
        <v>0.41791044799999999</v>
      </c>
      <c r="BA509">
        <v>0.56343283600000005</v>
      </c>
      <c r="BB509">
        <v>1.348373727</v>
      </c>
      <c r="BC509">
        <v>0.80729411399999995</v>
      </c>
      <c r="BD509">
        <v>118.3</v>
      </c>
      <c r="BE509">
        <v>140.4</v>
      </c>
      <c r="BF509">
        <f t="shared" si="236"/>
        <v>6.8241260652773077E-3</v>
      </c>
      <c r="BG509">
        <f t="shared" si="237"/>
        <v>5.7499580769230767E-3</v>
      </c>
      <c r="BH509">
        <v>3.3446956650000002</v>
      </c>
      <c r="BI509">
        <v>1.9768481959999999</v>
      </c>
    </row>
    <row r="510" spans="1:61" x14ac:dyDescent="0.4">
      <c r="A510" s="1">
        <v>34172.000029050927</v>
      </c>
      <c r="B510">
        <v>17.600000000000001</v>
      </c>
      <c r="C510">
        <v>0</v>
      </c>
      <c r="D510">
        <v>99</v>
      </c>
      <c r="E510">
        <v>4</v>
      </c>
      <c r="F510">
        <f t="shared" si="238"/>
        <v>1</v>
      </c>
      <c r="G510" s="2">
        <v>-9.8299999999999999E-12</v>
      </c>
      <c r="H510">
        <f t="shared" si="222"/>
        <v>3.351713663E-3</v>
      </c>
      <c r="I510">
        <f t="shared" si="223"/>
        <v>1.9827615080000001E-3</v>
      </c>
      <c r="J510">
        <v>0</v>
      </c>
      <c r="K510">
        <f t="shared" si="224"/>
        <v>0</v>
      </c>
      <c r="M510">
        <f t="shared" si="225"/>
        <v>0</v>
      </c>
      <c r="N510">
        <v>1</v>
      </c>
      <c r="O510">
        <v>1</v>
      </c>
      <c r="P510">
        <v>0</v>
      </c>
      <c r="Q510">
        <f t="shared" si="210"/>
        <v>1.0578765156833684E-2</v>
      </c>
      <c r="R510">
        <f t="shared" si="211"/>
        <v>0.36000000000000004</v>
      </c>
      <c r="S510">
        <f t="shared" si="226"/>
        <v>0.120188336374092</v>
      </c>
      <c r="T510">
        <f t="shared" si="212"/>
        <v>3.2241615627254666E-3</v>
      </c>
      <c r="U510">
        <f t="shared" si="227"/>
        <v>1.550026457701066E-8</v>
      </c>
      <c r="V510" s="2">
        <f t="shared" si="239"/>
        <v>1.9070774350356316E-5</v>
      </c>
      <c r="W510">
        <f t="shared" si="213"/>
        <v>0</v>
      </c>
      <c r="X510">
        <f t="shared" si="214"/>
        <v>0</v>
      </c>
      <c r="Y510">
        <f t="shared" si="215"/>
        <v>0</v>
      </c>
      <c r="Z510">
        <f t="shared" si="216"/>
        <v>1.0000000000098299</v>
      </c>
      <c r="AA510">
        <v>0</v>
      </c>
      <c r="AB510">
        <v>0.05</v>
      </c>
      <c r="AC510">
        <v>0.1</v>
      </c>
      <c r="AD510">
        <f t="shared" si="217"/>
        <v>0.32967995396436067</v>
      </c>
      <c r="AE510">
        <f t="shared" si="218"/>
        <v>6.7032004603563941E-2</v>
      </c>
      <c r="AF510">
        <f t="shared" si="219"/>
        <v>0.45000000000000007</v>
      </c>
      <c r="AG510">
        <f t="shared" si="228"/>
        <v>0.39060242483042545</v>
      </c>
      <c r="AH510">
        <f t="shared" si="229"/>
        <v>2.6182863539396316E-3</v>
      </c>
      <c r="AI510">
        <v>6</v>
      </c>
      <c r="AJ510">
        <v>28</v>
      </c>
      <c r="AK510">
        <v>0.05</v>
      </c>
      <c r="AL510">
        <f t="shared" si="220"/>
        <v>12.600000000000001</v>
      </c>
      <c r="AM510">
        <f t="shared" si="230"/>
        <v>19.2</v>
      </c>
      <c r="AN510">
        <f t="shared" si="221"/>
        <v>12.899999999999999</v>
      </c>
      <c r="AO510">
        <f t="shared" si="231"/>
        <v>6.3000000000000007</v>
      </c>
      <c r="AP510">
        <f t="shared" si="232"/>
        <v>2.047619047619047</v>
      </c>
      <c r="AQ510">
        <v>0.328125</v>
      </c>
      <c r="AR510">
        <f t="shared" si="233"/>
        <v>0.65625000000000011</v>
      </c>
      <c r="AS510">
        <f t="shared" si="234"/>
        <v>1.2651109971135748</v>
      </c>
      <c r="AT510">
        <f t="shared" si="235"/>
        <v>0.83022909185578364</v>
      </c>
      <c r="AU510">
        <v>15.6</v>
      </c>
      <c r="AV510">
        <v>26.8</v>
      </c>
      <c r="AW510">
        <v>22.4</v>
      </c>
      <c r="AX510">
        <v>11.2</v>
      </c>
      <c r="AY510">
        <v>2</v>
      </c>
      <c r="AZ510">
        <v>0.41791044799999999</v>
      </c>
      <c r="BA510">
        <v>0.58208955200000001</v>
      </c>
      <c r="BB510">
        <v>1.3359911470000001</v>
      </c>
      <c r="BC510">
        <v>0.83022909199999995</v>
      </c>
      <c r="BD510">
        <v>118.3</v>
      </c>
      <c r="BE510">
        <v>140.4</v>
      </c>
      <c r="BF510">
        <f t="shared" si="236"/>
        <v>7.017997395230631E-3</v>
      </c>
      <c r="BG510">
        <f t="shared" si="237"/>
        <v>5.9133126210826207E-3</v>
      </c>
      <c r="BH510">
        <v>3.351713663</v>
      </c>
      <c r="BI510">
        <v>1.9827615080000001</v>
      </c>
    </row>
    <row r="511" spans="1:61" x14ac:dyDescent="0.4">
      <c r="A511" s="1">
        <v>34172.041695775464</v>
      </c>
      <c r="B511">
        <v>17.7</v>
      </c>
      <c r="C511">
        <v>0</v>
      </c>
      <c r="D511">
        <v>98</v>
      </c>
      <c r="E511">
        <v>4</v>
      </c>
      <c r="F511">
        <f t="shared" si="238"/>
        <v>1</v>
      </c>
      <c r="G511" s="2">
        <v>-9.8299999999999999E-12</v>
      </c>
      <c r="H511">
        <f t="shared" si="222"/>
        <v>3.3587693189999998E-3</v>
      </c>
      <c r="I511">
        <f t="shared" si="223"/>
        <v>1.9887065520000002E-3</v>
      </c>
      <c r="J511">
        <v>0</v>
      </c>
      <c r="K511">
        <f t="shared" si="224"/>
        <v>0</v>
      </c>
      <c r="M511">
        <f t="shared" si="225"/>
        <v>0</v>
      </c>
      <c r="N511">
        <v>1</v>
      </c>
      <c r="O511">
        <v>1</v>
      </c>
      <c r="P511">
        <v>0</v>
      </c>
      <c r="Q511">
        <f t="shared" si="210"/>
        <v>1.0578765156833684E-2</v>
      </c>
      <c r="R511">
        <f t="shared" si="211"/>
        <v>0.36285714285714282</v>
      </c>
      <c r="S511">
        <f t="shared" si="226"/>
        <v>0.12744332719727491</v>
      </c>
      <c r="T511">
        <f t="shared" si="212"/>
        <v>3.2241615627254666E-3</v>
      </c>
      <c r="U511">
        <f t="shared" si="227"/>
        <v>1.6435915079011956E-8</v>
      </c>
      <c r="V511" s="2">
        <f t="shared" si="239"/>
        <v>1.9087210265435328E-5</v>
      </c>
      <c r="W511">
        <f t="shared" si="213"/>
        <v>0</v>
      </c>
      <c r="X511">
        <f t="shared" si="214"/>
        <v>0</v>
      </c>
      <c r="Y511">
        <f t="shared" si="215"/>
        <v>0</v>
      </c>
      <c r="Z511">
        <f t="shared" si="216"/>
        <v>1.0000000000098299</v>
      </c>
      <c r="AA511">
        <v>0</v>
      </c>
      <c r="AB511">
        <v>0.05</v>
      </c>
      <c r="AC511">
        <v>0.1</v>
      </c>
      <c r="AD511">
        <f t="shared" si="217"/>
        <v>0.32967995396436067</v>
      </c>
      <c r="AE511">
        <f t="shared" si="218"/>
        <v>6.7032004603563941E-2</v>
      </c>
      <c r="AF511">
        <f t="shared" si="219"/>
        <v>0.45357142857142857</v>
      </c>
      <c r="AG511">
        <f t="shared" si="228"/>
        <v>0.40563425370483075</v>
      </c>
      <c r="AH511">
        <f t="shared" si="229"/>
        <v>2.7190477161705439E-3</v>
      </c>
      <c r="AI511">
        <v>6</v>
      </c>
      <c r="AJ511">
        <v>28</v>
      </c>
      <c r="AK511">
        <v>0.05</v>
      </c>
      <c r="AL511">
        <f t="shared" si="220"/>
        <v>12.7</v>
      </c>
      <c r="AM511">
        <f t="shared" si="230"/>
        <v>19.2</v>
      </c>
      <c r="AN511">
        <f t="shared" si="221"/>
        <v>12.8</v>
      </c>
      <c r="AO511">
        <f t="shared" si="231"/>
        <v>6.3000000000000007</v>
      </c>
      <c r="AP511">
        <f t="shared" si="232"/>
        <v>2.0317460317460316</v>
      </c>
      <c r="AQ511">
        <v>0.328125</v>
      </c>
      <c r="AR511">
        <f t="shared" si="233"/>
        <v>0.66145833333333337</v>
      </c>
      <c r="AS511">
        <f t="shared" si="234"/>
        <v>1.2618846384480837</v>
      </c>
      <c r="AT511">
        <f t="shared" si="235"/>
        <v>0.83468410980680541</v>
      </c>
      <c r="AU511">
        <v>15.7</v>
      </c>
      <c r="AV511">
        <v>26.8</v>
      </c>
      <c r="AW511">
        <v>22.3</v>
      </c>
      <c r="AX511">
        <v>11.2</v>
      </c>
      <c r="AY511">
        <v>1.991071429</v>
      </c>
      <c r="AZ511">
        <v>0.41791044799999999</v>
      </c>
      <c r="BA511">
        <v>0.58582089599999998</v>
      </c>
      <c r="BB511">
        <v>1.33349538</v>
      </c>
      <c r="BC511">
        <v>0.83468410999999998</v>
      </c>
      <c r="BD511">
        <v>118.3</v>
      </c>
      <c r="BE511">
        <v>140.4</v>
      </c>
      <c r="BF511">
        <f t="shared" si="236"/>
        <v>7.0556560423229537E-3</v>
      </c>
      <c r="BG511">
        <f t="shared" si="237"/>
        <v>5.9450435185185177E-3</v>
      </c>
      <c r="BH511">
        <v>3.3587693189999999</v>
      </c>
      <c r="BI511">
        <v>1.988706552</v>
      </c>
    </row>
    <row r="512" spans="1:61" x14ac:dyDescent="0.4">
      <c r="A512" s="1">
        <v>34172.083362500001</v>
      </c>
      <c r="B512">
        <v>17</v>
      </c>
      <c r="C512">
        <v>0</v>
      </c>
      <c r="D512">
        <v>99</v>
      </c>
      <c r="E512">
        <v>4</v>
      </c>
      <c r="F512">
        <f t="shared" si="238"/>
        <v>1</v>
      </c>
      <c r="G512" s="2">
        <v>-9.8299999999999999E-12</v>
      </c>
      <c r="H512">
        <f t="shared" si="222"/>
        <v>3.3655535780000002E-3</v>
      </c>
      <c r="I512">
        <f t="shared" si="223"/>
        <v>1.9944229179999998E-3</v>
      </c>
      <c r="J512">
        <v>0</v>
      </c>
      <c r="K512">
        <f t="shared" si="224"/>
        <v>0</v>
      </c>
      <c r="M512">
        <f t="shared" si="225"/>
        <v>0</v>
      </c>
      <c r="N512">
        <v>1</v>
      </c>
      <c r="O512">
        <v>1</v>
      </c>
      <c r="P512">
        <v>0</v>
      </c>
      <c r="Q512">
        <f t="shared" si="210"/>
        <v>1.0578765156833684E-2</v>
      </c>
      <c r="R512">
        <f t="shared" si="211"/>
        <v>0.34285714285714286</v>
      </c>
      <c r="S512">
        <f t="shared" si="226"/>
        <v>8.2780642478424246E-2</v>
      </c>
      <c r="T512">
        <f t="shared" si="212"/>
        <v>3.2241615627254666E-3</v>
      </c>
      <c r="U512">
        <f t="shared" si="227"/>
        <v>1.0675926624666179E-8</v>
      </c>
      <c r="V512" s="2">
        <f t="shared" si="239"/>
        <v>1.9097886192059995E-5</v>
      </c>
      <c r="W512">
        <f t="shared" si="213"/>
        <v>0</v>
      </c>
      <c r="X512">
        <f t="shared" si="214"/>
        <v>0</v>
      </c>
      <c r="Y512">
        <f t="shared" si="215"/>
        <v>0</v>
      </c>
      <c r="Z512">
        <f t="shared" si="216"/>
        <v>1.0000000000098299</v>
      </c>
      <c r="AA512">
        <v>0</v>
      </c>
      <c r="AB512">
        <v>0.05</v>
      </c>
      <c r="AC512">
        <v>0.1</v>
      </c>
      <c r="AD512">
        <f t="shared" si="217"/>
        <v>0.32967995396436067</v>
      </c>
      <c r="AE512">
        <f t="shared" si="218"/>
        <v>6.7032004603563941E-2</v>
      </c>
      <c r="AF512">
        <f t="shared" si="219"/>
        <v>0.42857142857142855</v>
      </c>
      <c r="AG512">
        <f t="shared" si="228"/>
        <v>0.30602120692670398</v>
      </c>
      <c r="AH512">
        <f t="shared" si="229"/>
        <v>2.0513214951499016E-3</v>
      </c>
      <c r="AI512">
        <v>6</v>
      </c>
      <c r="AJ512">
        <v>28</v>
      </c>
      <c r="AK512">
        <v>0.05</v>
      </c>
      <c r="AL512">
        <f t="shared" si="220"/>
        <v>12</v>
      </c>
      <c r="AM512">
        <f t="shared" si="230"/>
        <v>19.2</v>
      </c>
      <c r="AN512">
        <f t="shared" si="221"/>
        <v>13.5</v>
      </c>
      <c r="AO512">
        <f t="shared" si="231"/>
        <v>6.3000000000000007</v>
      </c>
      <c r="AP512">
        <f t="shared" si="232"/>
        <v>2.1428571428571428</v>
      </c>
      <c r="AQ512">
        <v>0.328125</v>
      </c>
      <c r="AR512">
        <f t="shared" si="233"/>
        <v>0.625</v>
      </c>
      <c r="AS512">
        <f t="shared" si="234"/>
        <v>1.2841245531548797</v>
      </c>
      <c r="AT512">
        <f t="shared" si="235"/>
        <v>0.8025778457217998</v>
      </c>
      <c r="AU512">
        <v>15</v>
      </c>
      <c r="AV512">
        <v>26.8</v>
      </c>
      <c r="AW512">
        <v>23</v>
      </c>
      <c r="AX512">
        <v>11.2</v>
      </c>
      <c r="AY512">
        <v>2.0535714289999998</v>
      </c>
      <c r="AZ512">
        <v>0.41791044799999999</v>
      </c>
      <c r="BA512">
        <v>0.55970149300000005</v>
      </c>
      <c r="BB512">
        <v>1.3508313030000001</v>
      </c>
      <c r="BC512">
        <v>0.80257784600000004</v>
      </c>
      <c r="BD512">
        <v>118.3</v>
      </c>
      <c r="BE512">
        <v>140.4</v>
      </c>
      <c r="BF512">
        <f t="shared" si="236"/>
        <v>6.784259050902788E-3</v>
      </c>
      <c r="BG512">
        <f t="shared" si="237"/>
        <v>5.716366424501425E-3</v>
      </c>
      <c r="BH512">
        <v>3.3655535780000001</v>
      </c>
      <c r="BI512">
        <v>1.9944229179999999</v>
      </c>
    </row>
    <row r="513" spans="1:61" x14ac:dyDescent="0.4">
      <c r="A513" s="1">
        <v>34172.125029224539</v>
      </c>
      <c r="B513">
        <v>16.5</v>
      </c>
      <c r="C513">
        <v>0</v>
      </c>
      <c r="D513">
        <v>100</v>
      </c>
      <c r="E513">
        <v>4</v>
      </c>
      <c r="F513">
        <f t="shared" si="238"/>
        <v>1</v>
      </c>
      <c r="G513" s="2">
        <v>-9.8299999999999999E-12</v>
      </c>
      <c r="H513">
        <f t="shared" si="222"/>
        <v>3.3721332080000003E-3</v>
      </c>
      <c r="I513">
        <f t="shared" si="223"/>
        <v>1.9999668660000002E-3</v>
      </c>
      <c r="J513">
        <v>0</v>
      </c>
      <c r="K513">
        <f t="shared" si="224"/>
        <v>0</v>
      </c>
      <c r="M513">
        <f t="shared" si="225"/>
        <v>0</v>
      </c>
      <c r="N513">
        <v>1</v>
      </c>
      <c r="O513">
        <v>1</v>
      </c>
      <c r="P513">
        <v>0</v>
      </c>
      <c r="Q513">
        <f t="shared" si="210"/>
        <v>1.0578765156833684E-2</v>
      </c>
      <c r="R513">
        <f t="shared" si="211"/>
        <v>0.32857142857142857</v>
      </c>
      <c r="S513">
        <f t="shared" si="226"/>
        <v>5.8929732087308055E-2</v>
      </c>
      <c r="T513">
        <f t="shared" si="212"/>
        <v>3.2241615627254666E-3</v>
      </c>
      <c r="U513">
        <f t="shared" si="227"/>
        <v>7.5999590839043296E-9</v>
      </c>
      <c r="V513" s="2">
        <f t="shared" si="239"/>
        <v>1.9105486151143899E-5</v>
      </c>
      <c r="W513">
        <f t="shared" si="213"/>
        <v>0</v>
      </c>
      <c r="X513">
        <f t="shared" si="214"/>
        <v>0</v>
      </c>
      <c r="Y513">
        <f t="shared" si="215"/>
        <v>0</v>
      </c>
      <c r="Z513">
        <f t="shared" si="216"/>
        <v>1.0000000000098299</v>
      </c>
      <c r="AA513">
        <v>0</v>
      </c>
      <c r="AB513">
        <v>0.05</v>
      </c>
      <c r="AC513">
        <v>0.1</v>
      </c>
      <c r="AD513">
        <f t="shared" si="217"/>
        <v>0.32967995396436067</v>
      </c>
      <c r="AE513">
        <f t="shared" si="218"/>
        <v>6.7032004603563941E-2</v>
      </c>
      <c r="AF513">
        <f t="shared" si="219"/>
        <v>0.4107142857142857</v>
      </c>
      <c r="AG513">
        <f t="shared" si="228"/>
        <v>0.24386027615518518</v>
      </c>
      <c r="AH513">
        <f t="shared" si="229"/>
        <v>1.6346443153860749E-3</v>
      </c>
      <c r="AI513">
        <v>6</v>
      </c>
      <c r="AJ513">
        <v>28</v>
      </c>
      <c r="AK513">
        <v>0.05</v>
      </c>
      <c r="AL513">
        <f t="shared" si="220"/>
        <v>11.5</v>
      </c>
      <c r="AM513">
        <f t="shared" si="230"/>
        <v>19.2</v>
      </c>
      <c r="AN513">
        <f t="shared" si="221"/>
        <v>14</v>
      </c>
      <c r="AO513">
        <f t="shared" si="231"/>
        <v>6.3000000000000007</v>
      </c>
      <c r="AP513">
        <f t="shared" si="232"/>
        <v>2.2222222222222219</v>
      </c>
      <c r="AQ513">
        <v>0.328125</v>
      </c>
      <c r="AR513">
        <f t="shared" si="233"/>
        <v>0.59895833333333337</v>
      </c>
      <c r="AS513">
        <f t="shared" si="234"/>
        <v>1.2995399767721958</v>
      </c>
      <c r="AT513">
        <f t="shared" si="235"/>
        <v>0.77837029858751317</v>
      </c>
      <c r="AU513">
        <v>14.5</v>
      </c>
      <c r="AV513">
        <v>26.8</v>
      </c>
      <c r="AW513">
        <v>23.5</v>
      </c>
      <c r="AX513">
        <v>11.2</v>
      </c>
      <c r="AY513">
        <v>2.0982142860000002</v>
      </c>
      <c r="AZ513">
        <v>0.41791044799999999</v>
      </c>
      <c r="BA513">
        <v>0.54104477600000001</v>
      </c>
      <c r="BB513">
        <v>1.3630268489999999</v>
      </c>
      <c r="BC513">
        <v>0.77837029899999999</v>
      </c>
      <c r="BD513">
        <v>118.3</v>
      </c>
      <c r="BE513">
        <v>140.4</v>
      </c>
      <c r="BF513">
        <f t="shared" si="236"/>
        <v>6.5796305882291897E-3</v>
      </c>
      <c r="BG513">
        <f t="shared" si="237"/>
        <v>5.5439479985754979E-3</v>
      </c>
      <c r="BH513">
        <v>3.3721332080000002</v>
      </c>
      <c r="BI513">
        <v>1.9999668660000001</v>
      </c>
    </row>
    <row r="514" spans="1:61" x14ac:dyDescent="0.4">
      <c r="A514" s="1">
        <v>34172.166695949076</v>
      </c>
      <c r="B514">
        <v>16.5</v>
      </c>
      <c r="C514">
        <v>0</v>
      </c>
      <c r="D514">
        <v>99</v>
      </c>
      <c r="E514">
        <v>4</v>
      </c>
      <c r="F514">
        <f t="shared" si="238"/>
        <v>1</v>
      </c>
      <c r="G514" s="2">
        <v>-9.8299999999999999E-12</v>
      </c>
      <c r="H514">
        <f t="shared" si="222"/>
        <v>3.378712839E-3</v>
      </c>
      <c r="I514">
        <f t="shared" si="223"/>
        <v>2.0055108140000001E-3</v>
      </c>
      <c r="J514">
        <v>0</v>
      </c>
      <c r="K514">
        <f t="shared" si="224"/>
        <v>0</v>
      </c>
      <c r="M514">
        <f t="shared" si="225"/>
        <v>0</v>
      </c>
      <c r="N514">
        <v>1</v>
      </c>
      <c r="O514">
        <v>1</v>
      </c>
      <c r="P514">
        <v>0</v>
      </c>
      <c r="Q514">
        <f t="shared" si="210"/>
        <v>1.0578765156833684E-2</v>
      </c>
      <c r="R514">
        <f t="shared" si="211"/>
        <v>0.32857142857142857</v>
      </c>
      <c r="S514">
        <f t="shared" si="226"/>
        <v>5.8929732087308055E-2</v>
      </c>
      <c r="T514">
        <f t="shared" si="212"/>
        <v>3.2241615627254666E-3</v>
      </c>
      <c r="U514">
        <f t="shared" si="227"/>
        <v>7.5999590839043296E-9</v>
      </c>
      <c r="V514" s="2">
        <f t="shared" si="239"/>
        <v>1.9113086110227803E-5</v>
      </c>
      <c r="W514">
        <f t="shared" si="213"/>
        <v>0</v>
      </c>
      <c r="X514">
        <f t="shared" si="214"/>
        <v>0</v>
      </c>
      <c r="Y514">
        <f t="shared" si="215"/>
        <v>0</v>
      </c>
      <c r="Z514">
        <f t="shared" si="216"/>
        <v>1.0000000000098299</v>
      </c>
      <c r="AA514">
        <v>0</v>
      </c>
      <c r="AB514">
        <v>0.05</v>
      </c>
      <c r="AC514">
        <v>0.1</v>
      </c>
      <c r="AD514">
        <f t="shared" si="217"/>
        <v>0.32967995396436067</v>
      </c>
      <c r="AE514">
        <f t="shared" si="218"/>
        <v>6.7032004603563941E-2</v>
      </c>
      <c r="AF514">
        <f t="shared" si="219"/>
        <v>0.4107142857142857</v>
      </c>
      <c r="AG514">
        <f t="shared" si="228"/>
        <v>0.24386027615518518</v>
      </c>
      <c r="AH514">
        <f t="shared" si="229"/>
        <v>1.6346443153860749E-3</v>
      </c>
      <c r="AI514">
        <v>6</v>
      </c>
      <c r="AJ514">
        <v>28</v>
      </c>
      <c r="AK514">
        <v>0.05</v>
      </c>
      <c r="AL514">
        <f t="shared" si="220"/>
        <v>11.5</v>
      </c>
      <c r="AM514">
        <f t="shared" si="230"/>
        <v>19.2</v>
      </c>
      <c r="AN514">
        <f t="shared" si="221"/>
        <v>14</v>
      </c>
      <c r="AO514">
        <f t="shared" si="231"/>
        <v>6.3000000000000007</v>
      </c>
      <c r="AP514">
        <f t="shared" si="232"/>
        <v>2.2222222222222219</v>
      </c>
      <c r="AQ514">
        <v>0.328125</v>
      </c>
      <c r="AR514">
        <f t="shared" si="233"/>
        <v>0.59895833333333337</v>
      </c>
      <c r="AS514">
        <f t="shared" si="234"/>
        <v>1.2995399767721958</v>
      </c>
      <c r="AT514">
        <f t="shared" si="235"/>
        <v>0.77837029858751317</v>
      </c>
      <c r="AU514">
        <v>14.5</v>
      </c>
      <c r="AV514">
        <v>26.8</v>
      </c>
      <c r="AW514">
        <v>23.5</v>
      </c>
      <c r="AX514">
        <v>11.2</v>
      </c>
      <c r="AY514">
        <v>2.0982142860000002</v>
      </c>
      <c r="AZ514">
        <v>0.41791044799999999</v>
      </c>
      <c r="BA514">
        <v>0.54104477600000001</v>
      </c>
      <c r="BB514">
        <v>1.3630268489999999</v>
      </c>
      <c r="BC514">
        <v>0.77837029899999999</v>
      </c>
      <c r="BD514">
        <v>118.3</v>
      </c>
      <c r="BE514">
        <v>140.4</v>
      </c>
      <c r="BF514">
        <f t="shared" si="236"/>
        <v>6.5796305882291897E-3</v>
      </c>
      <c r="BG514">
        <f t="shared" si="237"/>
        <v>5.5439479985754979E-3</v>
      </c>
      <c r="BH514">
        <v>3.3787128389999999</v>
      </c>
      <c r="BI514">
        <v>2.005510814</v>
      </c>
    </row>
    <row r="515" spans="1:61" x14ac:dyDescent="0.4">
      <c r="A515" s="1">
        <v>34172.208362673613</v>
      </c>
      <c r="B515">
        <v>17.100000000000001</v>
      </c>
      <c r="C515">
        <v>0</v>
      </c>
      <c r="D515">
        <v>97</v>
      </c>
      <c r="E515">
        <v>4</v>
      </c>
      <c r="F515">
        <f t="shared" si="238"/>
        <v>1</v>
      </c>
      <c r="G515" s="2">
        <v>-9.8299999999999999E-12</v>
      </c>
      <c r="H515">
        <f t="shared" si="222"/>
        <v>3.3855369650000002E-3</v>
      </c>
      <c r="I515">
        <f t="shared" si="223"/>
        <v>2.0112607719999999E-3</v>
      </c>
      <c r="J515">
        <v>0</v>
      </c>
      <c r="K515">
        <f t="shared" si="224"/>
        <v>0</v>
      </c>
      <c r="M515">
        <f t="shared" si="225"/>
        <v>0</v>
      </c>
      <c r="N515">
        <v>1</v>
      </c>
      <c r="O515">
        <v>1</v>
      </c>
      <c r="P515">
        <v>0</v>
      </c>
      <c r="Q515">
        <f t="shared" si="210"/>
        <v>1.0578765156833684E-2</v>
      </c>
      <c r="R515">
        <f t="shared" si="211"/>
        <v>0.34571428571428575</v>
      </c>
      <c r="S515">
        <f t="shared" si="226"/>
        <v>8.831600367546881E-2</v>
      </c>
      <c r="T515">
        <f t="shared" si="212"/>
        <v>3.2241615627254666E-3</v>
      </c>
      <c r="U515">
        <f t="shared" si="227"/>
        <v>1.1389802576958703E-8</v>
      </c>
      <c r="V515" s="2">
        <f t="shared" si="239"/>
        <v>1.9124475912804762E-5</v>
      </c>
      <c r="W515">
        <f t="shared" si="213"/>
        <v>0</v>
      </c>
      <c r="X515">
        <f t="shared" si="214"/>
        <v>0</v>
      </c>
      <c r="Y515">
        <f t="shared" si="215"/>
        <v>0</v>
      </c>
      <c r="Z515">
        <f t="shared" si="216"/>
        <v>1.0000000000098299</v>
      </c>
      <c r="AA515">
        <v>0</v>
      </c>
      <c r="AB515">
        <v>0.05</v>
      </c>
      <c r="AC515">
        <v>0.1</v>
      </c>
      <c r="AD515">
        <f t="shared" si="217"/>
        <v>0.32967995396436067</v>
      </c>
      <c r="AE515">
        <f t="shared" si="218"/>
        <v>6.7032004603563941E-2</v>
      </c>
      <c r="AF515">
        <f t="shared" si="219"/>
        <v>0.43214285714285722</v>
      </c>
      <c r="AG515">
        <f t="shared" si="228"/>
        <v>0.31939910795476251</v>
      </c>
      <c r="AH515">
        <f t="shared" si="229"/>
        <v>2.1409962474797854E-3</v>
      </c>
      <c r="AI515">
        <v>6</v>
      </c>
      <c r="AJ515">
        <v>28</v>
      </c>
      <c r="AK515">
        <v>0.05</v>
      </c>
      <c r="AL515">
        <f t="shared" si="220"/>
        <v>12.100000000000001</v>
      </c>
      <c r="AM515">
        <f t="shared" si="230"/>
        <v>19.2</v>
      </c>
      <c r="AN515">
        <f t="shared" si="221"/>
        <v>13.399999999999999</v>
      </c>
      <c r="AO515">
        <f t="shared" si="231"/>
        <v>6.3000000000000007</v>
      </c>
      <c r="AP515">
        <f t="shared" si="232"/>
        <v>2.1269841269841265</v>
      </c>
      <c r="AQ515">
        <v>0.328125</v>
      </c>
      <c r="AR515">
        <f t="shared" si="233"/>
        <v>0.63020833333333348</v>
      </c>
      <c r="AS515">
        <f t="shared" si="234"/>
        <v>1.280995618151096</v>
      </c>
      <c r="AT515">
        <f t="shared" si="235"/>
        <v>0.80729411352230551</v>
      </c>
      <c r="AU515">
        <v>15.1</v>
      </c>
      <c r="AV515">
        <v>26.8</v>
      </c>
      <c r="AW515">
        <v>22.9</v>
      </c>
      <c r="AX515">
        <v>11.2</v>
      </c>
      <c r="AY515">
        <v>2.0446428569999999</v>
      </c>
      <c r="AZ515">
        <v>0.41791044799999999</v>
      </c>
      <c r="BA515">
        <v>0.56343283600000005</v>
      </c>
      <c r="BB515">
        <v>1.348373727</v>
      </c>
      <c r="BC515">
        <v>0.80729411399999995</v>
      </c>
      <c r="BD515">
        <v>118.3</v>
      </c>
      <c r="BE515">
        <v>140.4</v>
      </c>
      <c r="BF515">
        <f t="shared" si="236"/>
        <v>6.8241260652773077E-3</v>
      </c>
      <c r="BG515">
        <f t="shared" si="237"/>
        <v>5.7499580769230767E-3</v>
      </c>
      <c r="BH515">
        <v>3.385536965</v>
      </c>
      <c r="BI515">
        <v>2.011260772</v>
      </c>
    </row>
    <row r="516" spans="1:61" x14ac:dyDescent="0.4">
      <c r="A516" s="1">
        <v>34172.25002939815</v>
      </c>
      <c r="B516">
        <v>18.7</v>
      </c>
      <c r="C516">
        <v>0</v>
      </c>
      <c r="D516">
        <v>95</v>
      </c>
      <c r="E516">
        <v>4</v>
      </c>
      <c r="F516">
        <f t="shared" si="238"/>
        <v>1</v>
      </c>
      <c r="G516" s="2">
        <v>-9.8299999999999999E-12</v>
      </c>
      <c r="H516">
        <f t="shared" si="222"/>
        <v>3.3929477170000001E-3</v>
      </c>
      <c r="I516">
        <f t="shared" si="223"/>
        <v>2.0175050170000001E-3</v>
      </c>
      <c r="J516">
        <v>0</v>
      </c>
      <c r="K516">
        <f t="shared" si="224"/>
        <v>0</v>
      </c>
      <c r="M516">
        <f t="shared" si="225"/>
        <v>0</v>
      </c>
      <c r="N516">
        <v>1</v>
      </c>
      <c r="O516">
        <v>1</v>
      </c>
      <c r="P516">
        <v>0</v>
      </c>
      <c r="Q516">
        <f t="shared" si="210"/>
        <v>1.0578765156833684E-2</v>
      </c>
      <c r="R516">
        <f t="shared" si="211"/>
        <v>0.3914285714285714</v>
      </c>
      <c r="S516">
        <f t="shared" si="226"/>
        <v>0.21736714936442353</v>
      </c>
      <c r="T516">
        <f t="shared" si="212"/>
        <v>3.2241615627254666E-3</v>
      </c>
      <c r="U516">
        <f t="shared" si="227"/>
        <v>2.8033072319199188E-8</v>
      </c>
      <c r="V516" s="2">
        <f t="shared" si="239"/>
        <v>1.9152508985123961E-5</v>
      </c>
      <c r="W516">
        <f t="shared" si="213"/>
        <v>0</v>
      </c>
      <c r="X516">
        <f t="shared" si="214"/>
        <v>0</v>
      </c>
      <c r="Y516">
        <f t="shared" si="215"/>
        <v>0</v>
      </c>
      <c r="Z516">
        <f t="shared" si="216"/>
        <v>1.0000000000098299</v>
      </c>
      <c r="AA516">
        <v>0</v>
      </c>
      <c r="AB516">
        <v>0.05</v>
      </c>
      <c r="AC516">
        <v>0.1</v>
      </c>
      <c r="AD516">
        <f t="shared" si="217"/>
        <v>0.32967995396436067</v>
      </c>
      <c r="AE516">
        <f t="shared" si="218"/>
        <v>6.7032004603563941E-2</v>
      </c>
      <c r="AF516">
        <f t="shared" si="219"/>
        <v>0.48928571428571427</v>
      </c>
      <c r="AG516">
        <f t="shared" si="228"/>
        <v>0.5663234536317725</v>
      </c>
      <c r="AH516">
        <f t="shared" si="229"/>
        <v>3.7961796350951208E-3</v>
      </c>
      <c r="AI516">
        <v>6</v>
      </c>
      <c r="AJ516">
        <v>28</v>
      </c>
      <c r="AK516">
        <v>0.05</v>
      </c>
      <c r="AL516">
        <f t="shared" si="220"/>
        <v>13.7</v>
      </c>
      <c r="AM516">
        <f t="shared" si="230"/>
        <v>19.2</v>
      </c>
      <c r="AN516">
        <f t="shared" si="221"/>
        <v>11.8</v>
      </c>
      <c r="AO516">
        <f t="shared" si="231"/>
        <v>6.3000000000000007</v>
      </c>
      <c r="AP516">
        <f t="shared" si="232"/>
        <v>1.873015873015873</v>
      </c>
      <c r="AQ516">
        <v>0.328125</v>
      </c>
      <c r="AR516">
        <f t="shared" si="233"/>
        <v>0.71354166666666663</v>
      </c>
      <c r="AS516">
        <f t="shared" si="234"/>
        <v>1.2286485313439184</v>
      </c>
      <c r="AT516">
        <f t="shared" si="235"/>
        <v>0.87669192080269176</v>
      </c>
      <c r="AU516">
        <v>16.7</v>
      </c>
      <c r="AV516">
        <v>26.8</v>
      </c>
      <c r="AW516">
        <v>21.3</v>
      </c>
      <c r="AX516">
        <v>11.2</v>
      </c>
      <c r="AY516">
        <v>1.9017857140000001</v>
      </c>
      <c r="AZ516">
        <v>0.41791044799999999</v>
      </c>
      <c r="BA516">
        <v>0.62313432800000002</v>
      </c>
      <c r="BB516">
        <v>1.3081710719999999</v>
      </c>
      <c r="BC516">
        <v>0.87669192100000004</v>
      </c>
      <c r="BD516">
        <v>118.3</v>
      </c>
      <c r="BE516">
        <v>140.4</v>
      </c>
      <c r="BF516">
        <f t="shared" si="236"/>
        <v>7.4107516551368702E-3</v>
      </c>
      <c r="BG516">
        <f t="shared" si="237"/>
        <v>6.2442444515669517E-3</v>
      </c>
      <c r="BH516">
        <v>3.3929477170000002</v>
      </c>
      <c r="BI516">
        <v>2.017505017</v>
      </c>
    </row>
    <row r="517" spans="1:61" x14ac:dyDescent="0.4">
      <c r="A517" s="1">
        <v>34172.291696122687</v>
      </c>
      <c r="B517">
        <v>20</v>
      </c>
      <c r="C517">
        <v>0</v>
      </c>
      <c r="D517">
        <v>85</v>
      </c>
      <c r="E517">
        <v>4</v>
      </c>
      <c r="F517">
        <f t="shared" si="238"/>
        <v>1</v>
      </c>
      <c r="G517" s="2">
        <v>-9.8299999999999999E-12</v>
      </c>
      <c r="H517">
        <f t="shared" si="222"/>
        <v>3.4007567879999999E-3</v>
      </c>
      <c r="I517">
        <f t="shared" si="223"/>
        <v>2.0240848830000002E-3</v>
      </c>
      <c r="J517">
        <v>0</v>
      </c>
      <c r="K517">
        <f t="shared" si="224"/>
        <v>0</v>
      </c>
      <c r="M517">
        <f t="shared" si="225"/>
        <v>0</v>
      </c>
      <c r="N517">
        <v>1</v>
      </c>
      <c r="O517">
        <v>1</v>
      </c>
      <c r="P517">
        <v>0</v>
      </c>
      <c r="Q517">
        <f t="shared" si="210"/>
        <v>1.0578765156833684E-2</v>
      </c>
      <c r="R517">
        <f t="shared" si="211"/>
        <v>0.42857142857142855</v>
      </c>
      <c r="S517">
        <f t="shared" si="226"/>
        <v>0.3814482614484605</v>
      </c>
      <c r="T517">
        <f t="shared" si="212"/>
        <v>3.2241615627254666E-3</v>
      </c>
      <c r="U517">
        <f t="shared" si="227"/>
        <v>4.9194032909223232E-8</v>
      </c>
      <c r="V517" s="2">
        <f t="shared" si="239"/>
        <v>1.9201703018033183E-5</v>
      </c>
      <c r="W517">
        <f t="shared" si="213"/>
        <v>0</v>
      </c>
      <c r="X517">
        <f t="shared" si="214"/>
        <v>0</v>
      </c>
      <c r="Y517">
        <f t="shared" si="215"/>
        <v>0</v>
      </c>
      <c r="Z517">
        <f t="shared" si="216"/>
        <v>1.0000000000098299</v>
      </c>
      <c r="AA517">
        <v>0</v>
      </c>
      <c r="AB517">
        <v>0.05</v>
      </c>
      <c r="AC517">
        <v>0.1</v>
      </c>
      <c r="AD517">
        <f t="shared" si="217"/>
        <v>0.32967995396436067</v>
      </c>
      <c r="AE517">
        <f t="shared" si="218"/>
        <v>6.7032004603563941E-2</v>
      </c>
      <c r="AF517">
        <f t="shared" si="219"/>
        <v>0.5357142857142857</v>
      </c>
      <c r="AG517">
        <f t="shared" si="228"/>
        <v>0.77932072044766043</v>
      </c>
      <c r="AH517">
        <f t="shared" si="229"/>
        <v>5.2239430120700342E-3</v>
      </c>
      <c r="AI517">
        <v>6</v>
      </c>
      <c r="AJ517">
        <v>28</v>
      </c>
      <c r="AK517">
        <v>0.05</v>
      </c>
      <c r="AL517">
        <f t="shared" si="220"/>
        <v>15</v>
      </c>
      <c r="AM517">
        <f t="shared" si="230"/>
        <v>19.2</v>
      </c>
      <c r="AN517">
        <f t="shared" si="221"/>
        <v>10.5</v>
      </c>
      <c r="AO517">
        <f t="shared" si="231"/>
        <v>6.3000000000000007</v>
      </c>
      <c r="AP517">
        <f t="shared" si="232"/>
        <v>1.6666666666666665</v>
      </c>
      <c r="AQ517">
        <v>0.328125</v>
      </c>
      <c r="AR517">
        <f t="shared" si="233"/>
        <v>0.78125</v>
      </c>
      <c r="AS517">
        <f t="shared" si="234"/>
        <v>1.1824808630647206</v>
      </c>
      <c r="AT517">
        <f t="shared" si="235"/>
        <v>0.92381317426931298</v>
      </c>
      <c r="AU517">
        <v>18</v>
      </c>
      <c r="AV517">
        <v>26.8</v>
      </c>
      <c r="AW517">
        <v>20</v>
      </c>
      <c r="AX517">
        <v>11.2</v>
      </c>
      <c r="AY517">
        <v>1.7857142859999999</v>
      </c>
      <c r="AZ517">
        <v>0.41791044799999999</v>
      </c>
      <c r="BA517">
        <v>0.67164179099999999</v>
      </c>
      <c r="BB517">
        <v>1.2741919420000001</v>
      </c>
      <c r="BC517">
        <v>0.92381317399999996</v>
      </c>
      <c r="BD517">
        <v>118.3</v>
      </c>
      <c r="BE517">
        <v>140.4</v>
      </c>
      <c r="BF517">
        <f t="shared" si="236"/>
        <v>7.8090716337220036E-3</v>
      </c>
      <c r="BG517">
        <f t="shared" si="237"/>
        <v>6.5798659116809112E-3</v>
      </c>
      <c r="BH517">
        <v>3.4007567879999998</v>
      </c>
      <c r="BI517">
        <v>2.024084883</v>
      </c>
    </row>
    <row r="518" spans="1:61" x14ac:dyDescent="0.4">
      <c r="A518" s="1">
        <v>34172.333362847225</v>
      </c>
      <c r="B518">
        <v>20.8</v>
      </c>
      <c r="C518">
        <v>0</v>
      </c>
      <c r="D518">
        <v>82</v>
      </c>
      <c r="E518">
        <v>4</v>
      </c>
      <c r="F518">
        <f t="shared" si="238"/>
        <v>1</v>
      </c>
      <c r="G518" s="2">
        <v>-9.8299999999999999E-12</v>
      </c>
      <c r="H518">
        <f t="shared" si="222"/>
        <v>3.4087712060000002E-3</v>
      </c>
      <c r="I518">
        <f t="shared" si="223"/>
        <v>2.0308377709999997E-3</v>
      </c>
      <c r="J518">
        <v>0</v>
      </c>
      <c r="K518">
        <f t="shared" si="224"/>
        <v>0</v>
      </c>
      <c r="M518">
        <f t="shared" si="225"/>
        <v>0</v>
      </c>
      <c r="N518">
        <v>1</v>
      </c>
      <c r="O518">
        <v>1</v>
      </c>
      <c r="P518">
        <v>0</v>
      </c>
      <c r="Q518">
        <f t="shared" si="210"/>
        <v>1.0578765156833684E-2</v>
      </c>
      <c r="R518">
        <f t="shared" si="211"/>
        <v>0.45142857142857146</v>
      </c>
      <c r="S518">
        <f t="shared" si="226"/>
        <v>0.50362756215949733</v>
      </c>
      <c r="T518">
        <f t="shared" si="212"/>
        <v>3.2241615627254666E-3</v>
      </c>
      <c r="U518">
        <f t="shared" si="227"/>
        <v>6.4951065113751278E-8</v>
      </c>
      <c r="V518" s="2">
        <f t="shared" si="239"/>
        <v>1.9266654083146933E-5</v>
      </c>
      <c r="W518">
        <f t="shared" si="213"/>
        <v>0</v>
      </c>
      <c r="X518">
        <f t="shared" si="214"/>
        <v>0</v>
      </c>
      <c r="Y518">
        <f t="shared" si="215"/>
        <v>0</v>
      </c>
      <c r="Z518">
        <f t="shared" si="216"/>
        <v>1.0000000000098299</v>
      </c>
      <c r="AA518">
        <v>0</v>
      </c>
      <c r="AB518">
        <v>0.05</v>
      </c>
      <c r="AC518">
        <v>0.1</v>
      </c>
      <c r="AD518">
        <f t="shared" si="217"/>
        <v>0.32967995396436067</v>
      </c>
      <c r="AE518">
        <f t="shared" si="218"/>
        <v>6.7032004603563941E-2</v>
      </c>
      <c r="AF518">
        <f t="shared" si="219"/>
        <v>0.56428571428571428</v>
      </c>
      <c r="AG518">
        <f t="shared" si="228"/>
        <v>0.89099302931898017</v>
      </c>
      <c r="AH518">
        <f t="shared" si="229"/>
        <v>5.972504884305326E-3</v>
      </c>
      <c r="AI518">
        <v>6</v>
      </c>
      <c r="AJ518">
        <v>28</v>
      </c>
      <c r="AK518">
        <v>0.05</v>
      </c>
      <c r="AL518">
        <f t="shared" si="220"/>
        <v>15.8</v>
      </c>
      <c r="AM518">
        <f t="shared" si="230"/>
        <v>19.2</v>
      </c>
      <c r="AN518">
        <f t="shared" si="221"/>
        <v>9.6999999999999993</v>
      </c>
      <c r="AO518">
        <f t="shared" si="231"/>
        <v>6.3000000000000007</v>
      </c>
      <c r="AP518">
        <f t="shared" si="232"/>
        <v>1.5396825396825393</v>
      </c>
      <c r="AQ518">
        <v>0.328125</v>
      </c>
      <c r="AR518">
        <f t="shared" si="233"/>
        <v>0.82291666666666674</v>
      </c>
      <c r="AS518">
        <f t="shared" si="234"/>
        <v>1.1521283347067961</v>
      </c>
      <c r="AT518">
        <f t="shared" si="235"/>
        <v>0.94810560876913441</v>
      </c>
      <c r="AU518">
        <v>18.8</v>
      </c>
      <c r="AV518">
        <v>26.8</v>
      </c>
      <c r="AW518">
        <v>19.2</v>
      </c>
      <c r="AX518">
        <v>11.2</v>
      </c>
      <c r="AY518">
        <v>1.7142857140000001</v>
      </c>
      <c r="AZ518">
        <v>0.41791044799999999</v>
      </c>
      <c r="BA518">
        <v>0.70149253700000003</v>
      </c>
      <c r="BB518">
        <v>1.2526386780000001</v>
      </c>
      <c r="BC518">
        <v>0.94810560899999996</v>
      </c>
      <c r="BD518">
        <v>118.3</v>
      </c>
      <c r="BE518">
        <v>140.4</v>
      </c>
      <c r="BF518">
        <f t="shared" si="236"/>
        <v>8.0144176565438239E-3</v>
      </c>
      <c r="BG518">
        <f t="shared" si="237"/>
        <v>6.7528889529914525E-3</v>
      </c>
      <c r="BH518">
        <v>3.4087712059999999</v>
      </c>
      <c r="BI518">
        <v>2.0308377709999998</v>
      </c>
    </row>
    <row r="519" spans="1:61" x14ac:dyDescent="0.4">
      <c r="A519" s="1">
        <v>34172.375029571762</v>
      </c>
      <c r="B519">
        <v>21.9</v>
      </c>
      <c r="C519">
        <v>0</v>
      </c>
      <c r="D519">
        <v>77</v>
      </c>
      <c r="E519">
        <v>0</v>
      </c>
      <c r="F519">
        <f t="shared" si="238"/>
        <v>1</v>
      </c>
      <c r="G519" s="2">
        <v>-9.8299999999999999E-12</v>
      </c>
      <c r="H519">
        <f t="shared" si="222"/>
        <v>3.4170116269999998E-3</v>
      </c>
      <c r="I519">
        <f t="shared" si="223"/>
        <v>2.0377810890000003E-3</v>
      </c>
      <c r="J519">
        <v>0</v>
      </c>
      <c r="K519">
        <f t="shared" si="224"/>
        <v>0</v>
      </c>
      <c r="M519">
        <f t="shared" si="225"/>
        <v>0</v>
      </c>
      <c r="N519">
        <v>1</v>
      </c>
      <c r="O519">
        <v>1</v>
      </c>
      <c r="P519">
        <v>0</v>
      </c>
      <c r="Q519">
        <f t="shared" ref="Q519:Q582" si="240">IF(E519&gt;=3, EXP(-5.947 * EXP(-0.067*E519)), 0)</f>
        <v>0</v>
      </c>
      <c r="R519">
        <f t="shared" ref="R519:R582" si="241">IF(OR(B519&gt;40,B519&lt;5),0,(B519-5)/(40-5))</f>
        <v>0.48285714285714282</v>
      </c>
      <c r="S519">
        <f t="shared" si="226"/>
        <v>0.68140452576891186</v>
      </c>
      <c r="T519">
        <f t="shared" ref="T519:T582" si="242">IF(E519&gt;=3, 0.398449*EXP(-0.067*E519-5.947*EXP(-0.067*E519)), 0)</f>
        <v>0</v>
      </c>
      <c r="U519">
        <f t="shared" si="227"/>
        <v>0</v>
      </c>
      <c r="V519" s="2">
        <f t="shared" si="239"/>
        <v>1.9266654083146933E-5</v>
      </c>
      <c r="W519">
        <f t="shared" ref="W519:W582" si="243">IF(C519&gt;=0.3, EXP(-2.5*EXP(-0.15*C519)),0)</f>
        <v>0</v>
      </c>
      <c r="X519">
        <f t="shared" ref="X519:X582" si="244">IF(C519&gt;15, 1/(1+966.9*EXP(-0.133*C519)),0)</f>
        <v>0</v>
      </c>
      <c r="Y519">
        <f t="shared" ref="Y519:Y582" si="245">IF(C519&gt;=0.3,W519*(1-X519),0)</f>
        <v>0</v>
      </c>
      <c r="Z519">
        <f t="shared" ref="Z519:Z582" si="246">1-(G519/(G519+F519))</f>
        <v>1.0000000000098299</v>
      </c>
      <c r="AA519">
        <v>0</v>
      </c>
      <c r="AB519">
        <v>0.05</v>
      </c>
      <c r="AC519">
        <v>0.1</v>
      </c>
      <c r="AD519">
        <f t="shared" ref="AD519:AD582" si="247">1-EXP(-0.1*E519)</f>
        <v>0</v>
      </c>
      <c r="AE519">
        <f t="shared" ref="AE519:AE582" si="248">0.1*EXP(-0.1*E519)</f>
        <v>0.1</v>
      </c>
      <c r="AF519">
        <f t="shared" ref="AF519:AF582" si="249">IF(OR(B519&gt;33,B519&lt;5),0,(B519-5)/(33-5))</f>
        <v>0.60357142857142854</v>
      </c>
      <c r="AG519">
        <f t="shared" si="228"/>
        <v>0.99058509627887437</v>
      </c>
      <c r="AH519">
        <f t="shared" si="229"/>
        <v>9.9058509627887453E-3</v>
      </c>
      <c r="AI519">
        <v>6</v>
      </c>
      <c r="AJ519">
        <v>28</v>
      </c>
      <c r="AK519">
        <v>0.05</v>
      </c>
      <c r="AL519">
        <f t="shared" ref="AL519:AL582" si="250">B519-5</f>
        <v>16.899999999999999</v>
      </c>
      <c r="AM519">
        <f t="shared" si="230"/>
        <v>19.2</v>
      </c>
      <c r="AN519">
        <f t="shared" ref="AN519:AN582" si="251">30.5-B519</f>
        <v>8.6000000000000014</v>
      </c>
      <c r="AO519">
        <f t="shared" si="231"/>
        <v>6.3000000000000007</v>
      </c>
      <c r="AP519">
        <f t="shared" si="232"/>
        <v>1.3650793650793651</v>
      </c>
      <c r="AQ519">
        <v>0.328125</v>
      </c>
      <c r="AR519">
        <f t="shared" si="233"/>
        <v>0.88020833333333326</v>
      </c>
      <c r="AS519">
        <f t="shared" si="234"/>
        <v>1.1075126272872888</v>
      </c>
      <c r="AT519">
        <f t="shared" si="235"/>
        <v>0.97484184381016559</v>
      </c>
      <c r="AU519">
        <v>19.899999999999999</v>
      </c>
      <c r="AV519">
        <v>26.8</v>
      </c>
      <c r="AW519">
        <v>18.100000000000001</v>
      </c>
      <c r="AX519">
        <v>11.2</v>
      </c>
      <c r="AY519">
        <v>1.616071429</v>
      </c>
      <c r="AZ519">
        <v>0.41791044799999999</v>
      </c>
      <c r="BA519">
        <v>0.74253731300000003</v>
      </c>
      <c r="BB519">
        <v>1.222131232</v>
      </c>
      <c r="BC519">
        <v>0.97484184399999996</v>
      </c>
      <c r="BD519">
        <v>118.3</v>
      </c>
      <c r="BE519">
        <v>140.4</v>
      </c>
      <c r="BF519">
        <f t="shared" si="236"/>
        <v>8.2404213339828027E-3</v>
      </c>
      <c r="BG519">
        <f t="shared" si="237"/>
        <v>6.9433179772079769E-3</v>
      </c>
      <c r="BH519">
        <v>3.4170116269999999</v>
      </c>
      <c r="BI519">
        <v>2.0377810890000001</v>
      </c>
    </row>
    <row r="520" spans="1:61" x14ac:dyDescent="0.4">
      <c r="A520" s="1">
        <v>34172.416696296299</v>
      </c>
      <c r="B520">
        <v>22.8</v>
      </c>
      <c r="C520">
        <v>0</v>
      </c>
      <c r="D520">
        <v>70</v>
      </c>
      <c r="E520">
        <v>0</v>
      </c>
      <c r="F520">
        <f t="shared" si="238"/>
        <v>1</v>
      </c>
      <c r="G520" s="2">
        <v>-9.8299999999999999E-12</v>
      </c>
      <c r="H520">
        <f t="shared" ref="H520:H583" si="252">BH520*0.001</f>
        <v>3.4253817180000001E-3</v>
      </c>
      <c r="I520">
        <f t="shared" ref="I520:I583" si="253">BI520*0.001</f>
        <v>2.0448336660000002E-3</v>
      </c>
      <c r="J520">
        <v>0</v>
      </c>
      <c r="K520">
        <f t="shared" ref="K520:K583" si="254">IF(AND(N520=1,N519=0), 0, K519+M520*1)</f>
        <v>0</v>
      </c>
      <c r="M520">
        <f t="shared" ref="M520:M583" si="255">AA520*V520*Y520*AH520*36000</f>
        <v>0</v>
      </c>
      <c r="N520">
        <v>1</v>
      </c>
      <c r="O520">
        <v>1</v>
      </c>
      <c r="P520">
        <v>0</v>
      </c>
      <c r="Q520">
        <f t="shared" si="240"/>
        <v>0</v>
      </c>
      <c r="R520">
        <f t="shared" si="241"/>
        <v>0.50857142857142856</v>
      </c>
      <c r="S520">
        <f t="shared" ref="S520:S583" si="256">(4.975*R520^1.354*(1-R520))^9.409</f>
        <v>0.81670243467839476</v>
      </c>
      <c r="T520">
        <f t="shared" si="242"/>
        <v>0</v>
      </c>
      <c r="U520">
        <f t="shared" ref="U520:U583" si="257">0.00004*S520*T520</f>
        <v>0</v>
      </c>
      <c r="V520" s="2">
        <f t="shared" si="239"/>
        <v>1.9266654083146933E-5</v>
      </c>
      <c r="W520">
        <f t="shared" si="243"/>
        <v>0</v>
      </c>
      <c r="X520">
        <f t="shared" si="244"/>
        <v>0</v>
      </c>
      <c r="Y520">
        <f t="shared" si="245"/>
        <v>0</v>
      </c>
      <c r="Z520">
        <f t="shared" si="246"/>
        <v>1.0000000000098299</v>
      </c>
      <c r="AA520">
        <v>0</v>
      </c>
      <c r="AB520">
        <v>0.05</v>
      </c>
      <c r="AC520">
        <v>0.1</v>
      </c>
      <c r="AD520">
        <f t="shared" si="247"/>
        <v>0</v>
      </c>
      <c r="AE520">
        <f t="shared" si="248"/>
        <v>0.1</v>
      </c>
      <c r="AF520">
        <f t="shared" si="249"/>
        <v>0.63571428571428579</v>
      </c>
      <c r="AG520">
        <f t="shared" ref="AG520:AG583" si="258">(5.908*AF520^1.689*(1-AF520))^5.523</f>
        <v>1.0075582103523608</v>
      </c>
      <c r="AH520">
        <f t="shared" ref="AH520:AH583" si="259">AC520*AG520*AE520</f>
        <v>1.0075582103523609E-2</v>
      </c>
      <c r="AI520">
        <v>6</v>
      </c>
      <c r="AJ520">
        <v>28</v>
      </c>
      <c r="AK520">
        <v>0.05</v>
      </c>
      <c r="AL520">
        <f t="shared" si="250"/>
        <v>17.8</v>
      </c>
      <c r="AM520">
        <f t="shared" ref="AM520:AM583" si="260">24.2-5</f>
        <v>19.2</v>
      </c>
      <c r="AN520">
        <f t="shared" si="251"/>
        <v>7.6999999999999993</v>
      </c>
      <c r="AO520">
        <f t="shared" ref="AO520:AO583" si="261">30.5-24.2</f>
        <v>6.3000000000000007</v>
      </c>
      <c r="AP520">
        <f t="shared" ref="AP520:AP583" si="262">AN520/AO520</f>
        <v>1.2222222222222219</v>
      </c>
      <c r="AQ520">
        <v>0.328125</v>
      </c>
      <c r="AR520">
        <f t="shared" ref="AR520:AR583" si="263">AL520/AM520</f>
        <v>0.92708333333333337</v>
      </c>
      <c r="AS520">
        <f t="shared" ref="AS520:AS583" si="264">AP520^AQ520</f>
        <v>1.0680612317016633</v>
      </c>
      <c r="AT520">
        <f t="shared" ref="AT520:AT583" si="265">AR520*AS520</f>
        <v>0.99018176689008375</v>
      </c>
      <c r="AU520">
        <v>20.8</v>
      </c>
      <c r="AV520">
        <v>26.8</v>
      </c>
      <c r="AW520">
        <v>17.2</v>
      </c>
      <c r="AX520">
        <v>11.2</v>
      </c>
      <c r="AY520">
        <v>1.5357142859999999</v>
      </c>
      <c r="AZ520">
        <v>0.41791044799999999</v>
      </c>
      <c r="BA520">
        <v>0.77611940300000004</v>
      </c>
      <c r="BB520">
        <v>1.1963577649999999</v>
      </c>
      <c r="BC520">
        <v>0.99018176700000005</v>
      </c>
      <c r="BD520">
        <v>118.3</v>
      </c>
      <c r="BE520">
        <v>140.4</v>
      </c>
      <c r="BF520">
        <f t="shared" ref="BF520:BF583" si="266">AT520/BD520</f>
        <v>8.3700910134411142E-3</v>
      </c>
      <c r="BG520">
        <f t="shared" ref="BG520:BG583" si="267">BC520/BE520</f>
        <v>7.0525766880341883E-3</v>
      </c>
      <c r="BH520">
        <v>3.4253817180000001</v>
      </c>
      <c r="BI520">
        <v>2.0448336660000002</v>
      </c>
    </row>
    <row r="521" spans="1:61" x14ac:dyDescent="0.4">
      <c r="A521" s="1">
        <v>34172.458363020836</v>
      </c>
      <c r="B521">
        <v>23.4</v>
      </c>
      <c r="C521">
        <v>0</v>
      </c>
      <c r="D521">
        <v>70</v>
      </c>
      <c r="E521">
        <v>0</v>
      </c>
      <c r="F521">
        <f t="shared" ref="F521:F584" si="268">F520-M521*1</f>
        <v>1</v>
      </c>
      <c r="G521" s="2">
        <v>-9.8299999999999999E-12</v>
      </c>
      <c r="H521">
        <f t="shared" si="252"/>
        <v>3.4338066690000001E-3</v>
      </c>
      <c r="I521">
        <f t="shared" si="253"/>
        <v>2.0519324670000001E-3</v>
      </c>
      <c r="J521">
        <v>0</v>
      </c>
      <c r="K521">
        <f t="shared" si="254"/>
        <v>0</v>
      </c>
      <c r="M521">
        <f t="shared" si="255"/>
        <v>0</v>
      </c>
      <c r="N521">
        <v>1</v>
      </c>
      <c r="O521">
        <v>1</v>
      </c>
      <c r="P521">
        <v>0</v>
      </c>
      <c r="Q521">
        <f t="shared" si="240"/>
        <v>0</v>
      </c>
      <c r="R521">
        <f t="shared" si="241"/>
        <v>0.52571428571428569</v>
      </c>
      <c r="S521">
        <f t="shared" si="256"/>
        <v>0.89206982300756421</v>
      </c>
      <c r="T521">
        <f t="shared" si="242"/>
        <v>0</v>
      </c>
      <c r="U521">
        <f t="shared" si="257"/>
        <v>0</v>
      </c>
      <c r="V521" s="2">
        <f t="shared" si="239"/>
        <v>1.9266654083146933E-5</v>
      </c>
      <c r="W521">
        <f t="shared" si="243"/>
        <v>0</v>
      </c>
      <c r="X521">
        <f t="shared" si="244"/>
        <v>0</v>
      </c>
      <c r="Y521">
        <f t="shared" si="245"/>
        <v>0</v>
      </c>
      <c r="Z521">
        <f t="shared" si="246"/>
        <v>1.0000000000098299</v>
      </c>
      <c r="AA521">
        <v>0</v>
      </c>
      <c r="AB521">
        <v>0.05</v>
      </c>
      <c r="AC521">
        <v>0.1</v>
      </c>
      <c r="AD521">
        <f t="shared" si="247"/>
        <v>0</v>
      </c>
      <c r="AE521">
        <f t="shared" si="248"/>
        <v>0.1</v>
      </c>
      <c r="AF521">
        <f t="shared" si="249"/>
        <v>0.65714285714285714</v>
      </c>
      <c r="AG521">
        <f t="shared" si="258"/>
        <v>0.98211712835498111</v>
      </c>
      <c r="AH521">
        <f t="shared" si="259"/>
        <v>9.8211712835498122E-3</v>
      </c>
      <c r="AI521">
        <v>6</v>
      </c>
      <c r="AJ521">
        <v>28</v>
      </c>
      <c r="AK521">
        <v>0.05</v>
      </c>
      <c r="AL521">
        <f t="shared" si="250"/>
        <v>18.399999999999999</v>
      </c>
      <c r="AM521">
        <f t="shared" si="260"/>
        <v>19.2</v>
      </c>
      <c r="AN521">
        <f t="shared" si="251"/>
        <v>7.1000000000000014</v>
      </c>
      <c r="AO521">
        <f t="shared" si="261"/>
        <v>6.3000000000000007</v>
      </c>
      <c r="AP521">
        <f t="shared" si="262"/>
        <v>1.126984126984127</v>
      </c>
      <c r="AQ521">
        <v>0.328125</v>
      </c>
      <c r="AR521">
        <f t="shared" si="263"/>
        <v>0.95833333333333326</v>
      </c>
      <c r="AS521">
        <f t="shared" si="264"/>
        <v>1.0400052409930316</v>
      </c>
      <c r="AT521">
        <f t="shared" si="265"/>
        <v>0.9966716892849885</v>
      </c>
      <c r="AU521">
        <v>21.4</v>
      </c>
      <c r="AV521">
        <v>26.8</v>
      </c>
      <c r="AW521">
        <v>16.600000000000001</v>
      </c>
      <c r="AX521">
        <v>11.2</v>
      </c>
      <c r="AY521">
        <v>1.4821428569999999</v>
      </c>
      <c r="AZ521">
        <v>0.41791044799999999</v>
      </c>
      <c r="BA521">
        <v>0.79850746299999997</v>
      </c>
      <c r="BB521">
        <v>1.1787365320000001</v>
      </c>
      <c r="BC521">
        <v>0.99667168900000003</v>
      </c>
      <c r="BD521">
        <v>118.3</v>
      </c>
      <c r="BE521">
        <v>140.4</v>
      </c>
      <c r="BF521">
        <f t="shared" si="266"/>
        <v>8.4249508815299121E-3</v>
      </c>
      <c r="BG521">
        <f t="shared" si="267"/>
        <v>7.0988012037037033E-3</v>
      </c>
      <c r="BH521">
        <v>3.433806669</v>
      </c>
      <c r="BI521">
        <v>2.0519324669999999</v>
      </c>
    </row>
    <row r="522" spans="1:61" x14ac:dyDescent="0.4">
      <c r="A522" s="1">
        <v>34172.500029745373</v>
      </c>
      <c r="B522">
        <v>23.7</v>
      </c>
      <c r="C522">
        <v>0</v>
      </c>
      <c r="D522">
        <v>70</v>
      </c>
      <c r="E522">
        <v>0</v>
      </c>
      <c r="F522">
        <f t="shared" si="268"/>
        <v>1</v>
      </c>
      <c r="G522" s="2">
        <v>-9.8299999999999999E-12</v>
      </c>
      <c r="H522">
        <f t="shared" si="252"/>
        <v>3.4422485460000002E-3</v>
      </c>
      <c r="I522">
        <f t="shared" si="253"/>
        <v>2.0590455300000003E-3</v>
      </c>
      <c r="J522">
        <v>0</v>
      </c>
      <c r="K522">
        <f t="shared" si="254"/>
        <v>0</v>
      </c>
      <c r="M522">
        <f t="shared" si="255"/>
        <v>0</v>
      </c>
      <c r="N522">
        <v>1</v>
      </c>
      <c r="O522">
        <v>1</v>
      </c>
      <c r="P522">
        <v>0</v>
      </c>
      <c r="Q522">
        <f t="shared" si="240"/>
        <v>0</v>
      </c>
      <c r="R522">
        <f t="shared" si="241"/>
        <v>0.53428571428571425</v>
      </c>
      <c r="S522">
        <f t="shared" si="256"/>
        <v>0.92332908643335054</v>
      </c>
      <c r="T522">
        <f t="shared" si="242"/>
        <v>0</v>
      </c>
      <c r="U522">
        <f t="shared" si="257"/>
        <v>0</v>
      </c>
      <c r="V522" s="2">
        <f t="shared" si="239"/>
        <v>1.9266654083146933E-5</v>
      </c>
      <c r="W522">
        <f t="shared" si="243"/>
        <v>0</v>
      </c>
      <c r="X522">
        <f t="shared" si="244"/>
        <v>0</v>
      </c>
      <c r="Y522">
        <f t="shared" si="245"/>
        <v>0</v>
      </c>
      <c r="Z522">
        <f t="shared" si="246"/>
        <v>1.0000000000098299</v>
      </c>
      <c r="AA522">
        <v>0</v>
      </c>
      <c r="AB522">
        <v>0.05</v>
      </c>
      <c r="AC522">
        <v>0.1</v>
      </c>
      <c r="AD522">
        <f t="shared" si="247"/>
        <v>0</v>
      </c>
      <c r="AE522">
        <f t="shared" si="248"/>
        <v>0.1</v>
      </c>
      <c r="AF522">
        <f t="shared" si="249"/>
        <v>0.66785714285714282</v>
      </c>
      <c r="AG522">
        <f t="shared" si="258"/>
        <v>0.95836485748186018</v>
      </c>
      <c r="AH522">
        <f t="shared" si="259"/>
        <v>9.5836485748186026E-3</v>
      </c>
      <c r="AI522">
        <v>6</v>
      </c>
      <c r="AJ522">
        <v>28</v>
      </c>
      <c r="AK522">
        <v>0.05</v>
      </c>
      <c r="AL522">
        <f t="shared" si="250"/>
        <v>18.7</v>
      </c>
      <c r="AM522">
        <f t="shared" si="260"/>
        <v>19.2</v>
      </c>
      <c r="AN522">
        <f t="shared" si="251"/>
        <v>6.8000000000000007</v>
      </c>
      <c r="AO522">
        <f t="shared" si="261"/>
        <v>6.3000000000000007</v>
      </c>
      <c r="AP522">
        <f t="shared" si="262"/>
        <v>1.0793650793650793</v>
      </c>
      <c r="AQ522">
        <v>0.328125</v>
      </c>
      <c r="AR522">
        <f t="shared" si="263"/>
        <v>0.97395833333333337</v>
      </c>
      <c r="AS522">
        <f t="shared" si="264"/>
        <v>1.0253765219887347</v>
      </c>
      <c r="AT522">
        <f t="shared" si="265"/>
        <v>0.9986740083952782</v>
      </c>
      <c r="AU522">
        <v>21.7</v>
      </c>
      <c r="AV522">
        <v>26.8</v>
      </c>
      <c r="AW522">
        <v>16.3</v>
      </c>
      <c r="AX522">
        <v>11.2</v>
      </c>
      <c r="AY522">
        <v>1.4553571430000001</v>
      </c>
      <c r="AZ522">
        <v>0.41791044799999999</v>
      </c>
      <c r="BA522">
        <v>0.80970149300000005</v>
      </c>
      <c r="BB522">
        <v>1.1697867310000001</v>
      </c>
      <c r="BC522">
        <v>0.99867400799999995</v>
      </c>
      <c r="BD522">
        <v>118.3</v>
      </c>
      <c r="BE522">
        <v>140.4</v>
      </c>
      <c r="BF522">
        <f t="shared" si="266"/>
        <v>8.4418766559195123E-3</v>
      </c>
      <c r="BG522">
        <f t="shared" si="267"/>
        <v>7.113062735042734E-3</v>
      </c>
      <c r="BH522">
        <v>3.4422485460000001</v>
      </c>
      <c r="BI522">
        <v>2.0590455300000001</v>
      </c>
    </row>
    <row r="523" spans="1:61" x14ac:dyDescent="0.4">
      <c r="A523" s="1">
        <v>34172.541696469911</v>
      </c>
      <c r="B523">
        <v>24.2</v>
      </c>
      <c r="C523">
        <v>0</v>
      </c>
      <c r="D523">
        <v>72</v>
      </c>
      <c r="E523">
        <v>0</v>
      </c>
      <c r="F523">
        <f t="shared" si="268"/>
        <v>1</v>
      </c>
      <c r="G523" s="2">
        <v>-9.8299999999999999E-12</v>
      </c>
      <c r="H523">
        <f t="shared" si="252"/>
        <v>3.4507016310000001E-3</v>
      </c>
      <c r="I523">
        <f t="shared" si="253"/>
        <v>2.066168037E-3</v>
      </c>
      <c r="J523">
        <v>0</v>
      </c>
      <c r="K523">
        <f t="shared" si="254"/>
        <v>0</v>
      </c>
      <c r="M523">
        <f t="shared" si="255"/>
        <v>0</v>
      </c>
      <c r="N523">
        <v>1</v>
      </c>
      <c r="O523">
        <v>1</v>
      </c>
      <c r="P523">
        <v>0</v>
      </c>
      <c r="Q523">
        <f t="shared" si="240"/>
        <v>0</v>
      </c>
      <c r="R523">
        <f t="shared" si="241"/>
        <v>0.5485714285714286</v>
      </c>
      <c r="S523">
        <f t="shared" si="256"/>
        <v>0.96392004613110061</v>
      </c>
      <c r="T523">
        <f t="shared" si="242"/>
        <v>0</v>
      </c>
      <c r="U523">
        <f t="shared" si="257"/>
        <v>0</v>
      </c>
      <c r="V523" s="2">
        <f t="shared" si="239"/>
        <v>1.9266654083146933E-5</v>
      </c>
      <c r="W523">
        <f t="shared" si="243"/>
        <v>0</v>
      </c>
      <c r="X523">
        <f t="shared" si="244"/>
        <v>0</v>
      </c>
      <c r="Y523">
        <f t="shared" si="245"/>
        <v>0</v>
      </c>
      <c r="Z523">
        <f t="shared" si="246"/>
        <v>1.0000000000098299</v>
      </c>
      <c r="AA523">
        <v>0</v>
      </c>
      <c r="AB523">
        <v>0.05</v>
      </c>
      <c r="AC523">
        <v>0.1</v>
      </c>
      <c r="AD523">
        <f t="shared" si="247"/>
        <v>0</v>
      </c>
      <c r="AE523">
        <f t="shared" si="248"/>
        <v>0.1</v>
      </c>
      <c r="AF523">
        <f t="shared" si="249"/>
        <v>0.68571428571428572</v>
      </c>
      <c r="AG523">
        <f t="shared" si="258"/>
        <v>0.9033929261372099</v>
      </c>
      <c r="AH523">
        <f t="shared" si="259"/>
        <v>9.0339292613720989E-3</v>
      </c>
      <c r="AI523">
        <v>6</v>
      </c>
      <c r="AJ523">
        <v>28</v>
      </c>
      <c r="AK523">
        <v>0.05</v>
      </c>
      <c r="AL523">
        <f t="shared" si="250"/>
        <v>19.2</v>
      </c>
      <c r="AM523">
        <f t="shared" si="260"/>
        <v>19.2</v>
      </c>
      <c r="AN523">
        <f t="shared" si="251"/>
        <v>6.3000000000000007</v>
      </c>
      <c r="AO523">
        <f t="shared" si="261"/>
        <v>6.3000000000000007</v>
      </c>
      <c r="AP523">
        <f t="shared" si="262"/>
        <v>1</v>
      </c>
      <c r="AQ523">
        <v>0.328125</v>
      </c>
      <c r="AR523">
        <f t="shared" si="263"/>
        <v>1</v>
      </c>
      <c r="AS523">
        <f t="shared" si="264"/>
        <v>1</v>
      </c>
      <c r="AT523">
        <f t="shared" si="265"/>
        <v>1</v>
      </c>
      <c r="AU523">
        <v>22.2</v>
      </c>
      <c r="AV523">
        <v>26.8</v>
      </c>
      <c r="AW523">
        <v>15.8</v>
      </c>
      <c r="AX523">
        <v>11.2</v>
      </c>
      <c r="AY523">
        <v>1.4107142859999999</v>
      </c>
      <c r="AZ523">
        <v>0.41791044799999999</v>
      </c>
      <c r="BA523">
        <v>0.82835820900000001</v>
      </c>
      <c r="BB523">
        <v>1.1546547490000001</v>
      </c>
      <c r="BC523">
        <v>1</v>
      </c>
      <c r="BD523">
        <v>118.3</v>
      </c>
      <c r="BE523">
        <v>140.4</v>
      </c>
      <c r="BF523">
        <f t="shared" si="266"/>
        <v>8.4530853761623E-3</v>
      </c>
      <c r="BG523">
        <f t="shared" si="267"/>
        <v>7.1225071225071226E-3</v>
      </c>
      <c r="BH523">
        <v>3.4507016309999998</v>
      </c>
      <c r="BI523">
        <v>2.0661680370000002</v>
      </c>
    </row>
    <row r="524" spans="1:61" x14ac:dyDescent="0.4">
      <c r="A524" s="1">
        <v>34172.583363194448</v>
      </c>
      <c r="B524">
        <v>24.9</v>
      </c>
      <c r="C524">
        <v>0</v>
      </c>
      <c r="D524">
        <v>72</v>
      </c>
      <c r="E524">
        <v>0</v>
      </c>
      <c r="F524">
        <f t="shared" si="268"/>
        <v>1</v>
      </c>
      <c r="G524" s="2">
        <v>-9.8299999999999999E-12</v>
      </c>
      <c r="H524">
        <f t="shared" si="252"/>
        <v>3.4591307599999999E-3</v>
      </c>
      <c r="I524">
        <f t="shared" si="253"/>
        <v>2.0732703589999998E-3</v>
      </c>
      <c r="J524">
        <v>0</v>
      </c>
      <c r="K524">
        <f t="shared" si="254"/>
        <v>0</v>
      </c>
      <c r="M524">
        <f t="shared" si="255"/>
        <v>0</v>
      </c>
      <c r="N524">
        <v>1</v>
      </c>
      <c r="O524">
        <v>1</v>
      </c>
      <c r="P524">
        <v>0</v>
      </c>
      <c r="Q524">
        <f t="shared" si="240"/>
        <v>0</v>
      </c>
      <c r="R524">
        <f t="shared" si="241"/>
        <v>0.56857142857142851</v>
      </c>
      <c r="S524">
        <f t="shared" si="256"/>
        <v>0.9931109942117744</v>
      </c>
      <c r="T524">
        <f t="shared" si="242"/>
        <v>0</v>
      </c>
      <c r="U524">
        <f t="shared" si="257"/>
        <v>0</v>
      </c>
      <c r="V524" s="2">
        <f t="shared" si="239"/>
        <v>1.9266654083146933E-5</v>
      </c>
      <c r="W524">
        <f t="shared" si="243"/>
        <v>0</v>
      </c>
      <c r="X524">
        <f t="shared" si="244"/>
        <v>0</v>
      </c>
      <c r="Y524">
        <f t="shared" si="245"/>
        <v>0</v>
      </c>
      <c r="Z524">
        <f t="shared" si="246"/>
        <v>1.0000000000098299</v>
      </c>
      <c r="AA524">
        <v>0</v>
      </c>
      <c r="AB524">
        <v>0.05</v>
      </c>
      <c r="AC524">
        <v>0.1</v>
      </c>
      <c r="AD524">
        <f t="shared" si="247"/>
        <v>0</v>
      </c>
      <c r="AE524">
        <f t="shared" si="248"/>
        <v>0.1</v>
      </c>
      <c r="AF524">
        <f t="shared" si="249"/>
        <v>0.71071428571428563</v>
      </c>
      <c r="AG524">
        <f t="shared" si="258"/>
        <v>0.79824219064363566</v>
      </c>
      <c r="AH524">
        <f t="shared" si="259"/>
        <v>7.9824219064363582E-3</v>
      </c>
      <c r="AI524">
        <v>6</v>
      </c>
      <c r="AJ524">
        <v>28</v>
      </c>
      <c r="AK524">
        <v>0.05</v>
      </c>
      <c r="AL524">
        <f t="shared" si="250"/>
        <v>19.899999999999999</v>
      </c>
      <c r="AM524">
        <f t="shared" si="260"/>
        <v>19.2</v>
      </c>
      <c r="AN524">
        <f t="shared" si="251"/>
        <v>5.6000000000000014</v>
      </c>
      <c r="AO524">
        <f t="shared" si="261"/>
        <v>6.3000000000000007</v>
      </c>
      <c r="AP524">
        <f t="shared" si="262"/>
        <v>0.88888888888888906</v>
      </c>
      <c r="AQ524">
        <v>0.328125</v>
      </c>
      <c r="AR524">
        <f t="shared" si="263"/>
        <v>1.0364583333333333</v>
      </c>
      <c r="AS524">
        <f t="shared" si="264"/>
        <v>0.96208972967596273</v>
      </c>
      <c r="AT524">
        <f t="shared" si="265"/>
        <v>0.99716591773706542</v>
      </c>
      <c r="AU524">
        <v>22.9</v>
      </c>
      <c r="AV524">
        <v>26.8</v>
      </c>
      <c r="AW524">
        <v>15.1</v>
      </c>
      <c r="AX524">
        <v>11.2</v>
      </c>
      <c r="AY524">
        <v>1.3482142859999999</v>
      </c>
      <c r="AZ524">
        <v>0.41791044799999999</v>
      </c>
      <c r="BA524">
        <v>0.85447761200000005</v>
      </c>
      <c r="BB524">
        <v>1.1329940009999999</v>
      </c>
      <c r="BC524">
        <v>0.99716591799999998</v>
      </c>
      <c r="BD524">
        <v>118.3</v>
      </c>
      <c r="BE524">
        <v>140.4</v>
      </c>
      <c r="BF524">
        <f t="shared" si="266"/>
        <v>8.4291286368306465E-3</v>
      </c>
      <c r="BG524">
        <f t="shared" si="267"/>
        <v>7.1023213532763526E-3</v>
      </c>
      <c r="BH524">
        <v>3.4591307599999999</v>
      </c>
      <c r="BI524">
        <v>2.0732703589999999</v>
      </c>
    </row>
    <row r="525" spans="1:61" x14ac:dyDescent="0.4">
      <c r="A525" s="1">
        <v>34172.625029918985</v>
      </c>
      <c r="B525">
        <v>25</v>
      </c>
      <c r="C525">
        <v>0</v>
      </c>
      <c r="D525">
        <v>66</v>
      </c>
      <c r="E525">
        <v>0</v>
      </c>
      <c r="F525">
        <f t="shared" si="268"/>
        <v>1</v>
      </c>
      <c r="G525" s="2">
        <v>-9.8299999999999999E-12</v>
      </c>
      <c r="H525">
        <f t="shared" si="252"/>
        <v>3.4675523070000001E-3</v>
      </c>
      <c r="I525">
        <f t="shared" si="253"/>
        <v>2.0803662919999999E-3</v>
      </c>
      <c r="J525">
        <v>0</v>
      </c>
      <c r="K525">
        <f t="shared" si="254"/>
        <v>0</v>
      </c>
      <c r="M525">
        <f t="shared" si="255"/>
        <v>0</v>
      </c>
      <c r="N525">
        <v>1</v>
      </c>
      <c r="O525">
        <v>1</v>
      </c>
      <c r="P525">
        <v>0</v>
      </c>
      <c r="Q525">
        <f t="shared" si="240"/>
        <v>0</v>
      </c>
      <c r="R525">
        <f t="shared" si="241"/>
        <v>0.5714285714285714</v>
      </c>
      <c r="S525">
        <f t="shared" si="256"/>
        <v>0.99444286151122385</v>
      </c>
      <c r="T525">
        <f t="shared" si="242"/>
        <v>0</v>
      </c>
      <c r="U525">
        <f t="shared" si="257"/>
        <v>0</v>
      </c>
      <c r="V525" s="2">
        <f t="shared" si="239"/>
        <v>1.9266654083146933E-5</v>
      </c>
      <c r="W525">
        <f t="shared" si="243"/>
        <v>0</v>
      </c>
      <c r="X525">
        <f t="shared" si="244"/>
        <v>0</v>
      </c>
      <c r="Y525">
        <f t="shared" si="245"/>
        <v>0</v>
      </c>
      <c r="Z525">
        <f t="shared" si="246"/>
        <v>1.0000000000098299</v>
      </c>
      <c r="AA525">
        <v>0</v>
      </c>
      <c r="AB525">
        <v>0.05</v>
      </c>
      <c r="AC525">
        <v>0.1</v>
      </c>
      <c r="AD525">
        <f t="shared" si="247"/>
        <v>0</v>
      </c>
      <c r="AE525">
        <f t="shared" si="248"/>
        <v>0.1</v>
      </c>
      <c r="AF525">
        <f t="shared" si="249"/>
        <v>0.7142857142857143</v>
      </c>
      <c r="AG525">
        <f t="shared" si="258"/>
        <v>0.78098910523640575</v>
      </c>
      <c r="AH525">
        <f t="shared" si="259"/>
        <v>7.8098910523640586E-3</v>
      </c>
      <c r="AI525">
        <v>6</v>
      </c>
      <c r="AJ525">
        <v>28</v>
      </c>
      <c r="AK525">
        <v>0.05</v>
      </c>
      <c r="AL525">
        <f t="shared" si="250"/>
        <v>20</v>
      </c>
      <c r="AM525">
        <f t="shared" si="260"/>
        <v>19.2</v>
      </c>
      <c r="AN525">
        <f t="shared" si="251"/>
        <v>5.5</v>
      </c>
      <c r="AO525">
        <f t="shared" si="261"/>
        <v>6.3000000000000007</v>
      </c>
      <c r="AP525">
        <f t="shared" si="262"/>
        <v>0.87301587301587291</v>
      </c>
      <c r="AQ525">
        <v>0.328125</v>
      </c>
      <c r="AR525">
        <f t="shared" si="263"/>
        <v>1.0416666666666667</v>
      </c>
      <c r="AS525">
        <f t="shared" si="264"/>
        <v>0.95641832738680621</v>
      </c>
      <c r="AT525">
        <f t="shared" si="265"/>
        <v>0.99626909102792316</v>
      </c>
      <c r="AU525">
        <v>23</v>
      </c>
      <c r="AV525">
        <v>26.8</v>
      </c>
      <c r="AW525">
        <v>15</v>
      </c>
      <c r="AX525">
        <v>11.2</v>
      </c>
      <c r="AY525">
        <v>1.3392857140000001</v>
      </c>
      <c r="AZ525">
        <v>0.41791044799999999</v>
      </c>
      <c r="BA525">
        <v>0.85820895500000005</v>
      </c>
      <c r="BB525">
        <v>1.12985224</v>
      </c>
      <c r="BC525">
        <v>0.99626909100000005</v>
      </c>
      <c r="BD525">
        <v>118.3</v>
      </c>
      <c r="BE525">
        <v>140.4</v>
      </c>
      <c r="BF525">
        <f t="shared" si="266"/>
        <v>8.4215476840906432E-3</v>
      </c>
      <c r="BG525">
        <f t="shared" si="267"/>
        <v>7.0959336965811968E-3</v>
      </c>
      <c r="BH525">
        <v>3.4675523070000001</v>
      </c>
      <c r="BI525">
        <v>2.0803662919999999</v>
      </c>
    </row>
    <row r="526" spans="1:61" x14ac:dyDescent="0.4">
      <c r="A526" s="1">
        <v>34172.666696643515</v>
      </c>
      <c r="B526">
        <v>24.8</v>
      </c>
      <c r="C526">
        <v>0</v>
      </c>
      <c r="D526">
        <v>63</v>
      </c>
      <c r="E526">
        <v>0</v>
      </c>
      <c r="F526">
        <f t="shared" si="268"/>
        <v>1</v>
      </c>
      <c r="G526" s="2">
        <v>-9.8299999999999999E-12</v>
      </c>
      <c r="H526">
        <f t="shared" si="252"/>
        <v>3.475987928E-3</v>
      </c>
      <c r="I526">
        <f t="shared" si="253"/>
        <v>2.0874740840000003E-3</v>
      </c>
      <c r="J526">
        <v>0</v>
      </c>
      <c r="K526">
        <f t="shared" si="254"/>
        <v>0</v>
      </c>
      <c r="M526">
        <f t="shared" si="255"/>
        <v>0</v>
      </c>
      <c r="N526">
        <v>1</v>
      </c>
      <c r="O526">
        <v>1</v>
      </c>
      <c r="P526">
        <v>0</v>
      </c>
      <c r="Q526">
        <f t="shared" si="240"/>
        <v>0</v>
      </c>
      <c r="R526">
        <f t="shared" si="241"/>
        <v>0.56571428571428573</v>
      </c>
      <c r="S526">
        <f t="shared" si="256"/>
        <v>0.99105283985803749</v>
      </c>
      <c r="T526">
        <f t="shared" si="242"/>
        <v>0</v>
      </c>
      <c r="U526">
        <f t="shared" si="257"/>
        <v>0</v>
      </c>
      <c r="V526" s="2">
        <f t="shared" si="239"/>
        <v>1.9266654083146933E-5</v>
      </c>
      <c r="W526">
        <f t="shared" si="243"/>
        <v>0</v>
      </c>
      <c r="X526">
        <f t="shared" si="244"/>
        <v>0</v>
      </c>
      <c r="Y526">
        <f t="shared" si="245"/>
        <v>0</v>
      </c>
      <c r="Z526">
        <f t="shared" si="246"/>
        <v>1.0000000000098299</v>
      </c>
      <c r="AA526">
        <v>0</v>
      </c>
      <c r="AB526">
        <v>0.05</v>
      </c>
      <c r="AC526">
        <v>0.1</v>
      </c>
      <c r="AD526">
        <f t="shared" si="247"/>
        <v>0</v>
      </c>
      <c r="AE526">
        <f t="shared" si="248"/>
        <v>0.1</v>
      </c>
      <c r="AF526">
        <f t="shared" si="249"/>
        <v>0.70714285714285718</v>
      </c>
      <c r="AG526">
        <f t="shared" si="258"/>
        <v>0.81499785310441442</v>
      </c>
      <c r="AH526">
        <f t="shared" si="259"/>
        <v>8.1499785310441449E-3</v>
      </c>
      <c r="AI526">
        <v>6</v>
      </c>
      <c r="AJ526">
        <v>28</v>
      </c>
      <c r="AK526">
        <v>0.05</v>
      </c>
      <c r="AL526">
        <f t="shared" si="250"/>
        <v>19.8</v>
      </c>
      <c r="AM526">
        <f t="shared" si="260"/>
        <v>19.2</v>
      </c>
      <c r="AN526">
        <f t="shared" si="251"/>
        <v>5.6999999999999993</v>
      </c>
      <c r="AO526">
        <f t="shared" si="261"/>
        <v>6.3000000000000007</v>
      </c>
      <c r="AP526">
        <f t="shared" si="262"/>
        <v>0.90476190476190455</v>
      </c>
      <c r="AQ526">
        <v>0.328125</v>
      </c>
      <c r="AR526">
        <f t="shared" si="263"/>
        <v>1.03125</v>
      </c>
      <c r="AS526">
        <f t="shared" si="264"/>
        <v>0.96769348958425427</v>
      </c>
      <c r="AT526">
        <f t="shared" si="265"/>
        <v>0.99793391113376217</v>
      </c>
      <c r="AU526">
        <v>22.8</v>
      </c>
      <c r="AV526">
        <v>26.8</v>
      </c>
      <c r="AW526">
        <v>15.2</v>
      </c>
      <c r="AX526">
        <v>11.2</v>
      </c>
      <c r="AY526">
        <v>1.3571428569999999</v>
      </c>
      <c r="AZ526">
        <v>0.41791044799999999</v>
      </c>
      <c r="BA526">
        <v>0.85074626900000005</v>
      </c>
      <c r="BB526">
        <v>1.136123674</v>
      </c>
      <c r="BC526">
        <v>0.99793391099999995</v>
      </c>
      <c r="BD526">
        <v>118.3</v>
      </c>
      <c r="BE526">
        <v>140.4</v>
      </c>
      <c r="BF526">
        <f t="shared" si="266"/>
        <v>8.435620550581252E-3</v>
      </c>
      <c r="BG526">
        <f t="shared" si="267"/>
        <v>7.1077913888888886E-3</v>
      </c>
      <c r="BH526">
        <v>3.4759879279999999</v>
      </c>
      <c r="BI526">
        <v>2.0874740840000001</v>
      </c>
    </row>
    <row r="527" spans="1:61" x14ac:dyDescent="0.4">
      <c r="A527" s="1">
        <v>34172.708363368052</v>
      </c>
      <c r="B527">
        <v>24.4</v>
      </c>
      <c r="C527">
        <v>0</v>
      </c>
      <c r="D527">
        <v>64</v>
      </c>
      <c r="E527">
        <v>0</v>
      </c>
      <c r="F527">
        <f t="shared" si="268"/>
        <v>1</v>
      </c>
      <c r="G527" s="2">
        <v>-9.8299999999999999E-12</v>
      </c>
      <c r="H527">
        <f t="shared" si="252"/>
        <v>3.4844391300000001E-3</v>
      </c>
      <c r="I527">
        <f t="shared" si="253"/>
        <v>2.0945950039999999E-3</v>
      </c>
      <c r="J527">
        <v>0</v>
      </c>
      <c r="K527">
        <f t="shared" si="254"/>
        <v>0</v>
      </c>
      <c r="M527">
        <f t="shared" si="255"/>
        <v>0</v>
      </c>
      <c r="N527">
        <v>1</v>
      </c>
      <c r="O527">
        <v>1</v>
      </c>
      <c r="P527">
        <v>0</v>
      </c>
      <c r="Q527">
        <f t="shared" si="240"/>
        <v>0</v>
      </c>
      <c r="R527">
        <f t="shared" si="241"/>
        <v>0.55428571428571427</v>
      </c>
      <c r="S527">
        <f t="shared" si="256"/>
        <v>0.97571110842288344</v>
      </c>
      <c r="T527">
        <f t="shared" si="242"/>
        <v>0</v>
      </c>
      <c r="U527">
        <f t="shared" si="257"/>
        <v>0</v>
      </c>
      <c r="V527" s="2">
        <f t="shared" si="239"/>
        <v>1.9266654083146933E-5</v>
      </c>
      <c r="W527">
        <f t="shared" si="243"/>
        <v>0</v>
      </c>
      <c r="X527">
        <f t="shared" si="244"/>
        <v>0</v>
      </c>
      <c r="Y527">
        <f t="shared" si="245"/>
        <v>0</v>
      </c>
      <c r="Z527">
        <f t="shared" si="246"/>
        <v>1.0000000000098299</v>
      </c>
      <c r="AA527">
        <v>0</v>
      </c>
      <c r="AB527">
        <v>0.05</v>
      </c>
      <c r="AC527">
        <v>0.1</v>
      </c>
      <c r="AD527">
        <f t="shared" si="247"/>
        <v>0</v>
      </c>
      <c r="AE527">
        <f t="shared" si="248"/>
        <v>0.1</v>
      </c>
      <c r="AF527">
        <f t="shared" si="249"/>
        <v>0.69285714285714284</v>
      </c>
      <c r="AG527">
        <f t="shared" si="258"/>
        <v>0.87642765033179415</v>
      </c>
      <c r="AH527">
        <f t="shared" si="259"/>
        <v>8.7642765033179425E-3</v>
      </c>
      <c r="AI527">
        <v>6</v>
      </c>
      <c r="AJ527">
        <v>28</v>
      </c>
      <c r="AK527">
        <v>0.05</v>
      </c>
      <c r="AL527">
        <f t="shared" si="250"/>
        <v>19.399999999999999</v>
      </c>
      <c r="AM527">
        <f t="shared" si="260"/>
        <v>19.2</v>
      </c>
      <c r="AN527">
        <f t="shared" si="251"/>
        <v>6.1000000000000014</v>
      </c>
      <c r="AO527">
        <f t="shared" si="261"/>
        <v>6.3000000000000007</v>
      </c>
      <c r="AP527">
        <f t="shared" si="262"/>
        <v>0.96825396825396837</v>
      </c>
      <c r="AQ527">
        <v>0.328125</v>
      </c>
      <c r="AR527">
        <f t="shared" si="263"/>
        <v>1.0104166666666667</v>
      </c>
      <c r="AS527">
        <f t="shared" si="264"/>
        <v>0.98947023482735141</v>
      </c>
      <c r="AT527">
        <f t="shared" si="265"/>
        <v>0.9997772164401364</v>
      </c>
      <c r="AU527">
        <v>22.4</v>
      </c>
      <c r="AV527">
        <v>26.8</v>
      </c>
      <c r="AW527">
        <v>15.6</v>
      </c>
      <c r="AX527">
        <v>11.2</v>
      </c>
      <c r="AY527">
        <v>1.3928571430000001</v>
      </c>
      <c r="AZ527">
        <v>0.41791044799999999</v>
      </c>
      <c r="BA527">
        <v>0.83582089599999998</v>
      </c>
      <c r="BB527">
        <v>1.1485239650000001</v>
      </c>
      <c r="BC527">
        <v>0.99977721600000002</v>
      </c>
      <c r="BD527">
        <v>118.3</v>
      </c>
      <c r="BE527">
        <v>140.4</v>
      </c>
      <c r="BF527">
        <f t="shared" si="266"/>
        <v>8.4512021677103678E-3</v>
      </c>
      <c r="BG527">
        <f t="shared" si="267"/>
        <v>7.1209203418803419E-3</v>
      </c>
      <c r="BH527">
        <v>3.4844391300000002</v>
      </c>
      <c r="BI527">
        <v>2.0945950039999999</v>
      </c>
    </row>
    <row r="528" spans="1:61" x14ac:dyDescent="0.4">
      <c r="A528" s="1">
        <v>34172.750030092589</v>
      </c>
      <c r="B528">
        <v>23.4</v>
      </c>
      <c r="C528">
        <v>0</v>
      </c>
      <c r="D528">
        <v>68</v>
      </c>
      <c r="E528">
        <v>0</v>
      </c>
      <c r="F528">
        <f t="shared" si="268"/>
        <v>1</v>
      </c>
      <c r="G528" s="2">
        <v>-9.8299999999999999E-12</v>
      </c>
      <c r="H528">
        <f t="shared" si="252"/>
        <v>3.4928640810000001E-3</v>
      </c>
      <c r="I528">
        <f t="shared" si="253"/>
        <v>2.1016938050000002E-3</v>
      </c>
      <c r="J528">
        <v>0</v>
      </c>
      <c r="K528">
        <f t="shared" si="254"/>
        <v>0</v>
      </c>
      <c r="M528">
        <f t="shared" si="255"/>
        <v>0</v>
      </c>
      <c r="N528">
        <v>1</v>
      </c>
      <c r="O528">
        <v>1</v>
      </c>
      <c r="P528">
        <v>0</v>
      </c>
      <c r="Q528">
        <f t="shared" si="240"/>
        <v>0</v>
      </c>
      <c r="R528">
        <f t="shared" si="241"/>
        <v>0.52571428571428569</v>
      </c>
      <c r="S528">
        <f t="shared" si="256"/>
        <v>0.89206982300756421</v>
      </c>
      <c r="T528">
        <f t="shared" si="242"/>
        <v>0</v>
      </c>
      <c r="U528">
        <f t="shared" si="257"/>
        <v>0</v>
      </c>
      <c r="V528" s="2">
        <f t="shared" si="239"/>
        <v>1.9266654083146933E-5</v>
      </c>
      <c r="W528">
        <f t="shared" si="243"/>
        <v>0</v>
      </c>
      <c r="X528">
        <f t="shared" si="244"/>
        <v>0</v>
      </c>
      <c r="Y528">
        <f t="shared" si="245"/>
        <v>0</v>
      </c>
      <c r="Z528">
        <f t="shared" si="246"/>
        <v>1.0000000000098299</v>
      </c>
      <c r="AA528">
        <v>0</v>
      </c>
      <c r="AB528">
        <v>0.05</v>
      </c>
      <c r="AC528">
        <v>0.1</v>
      </c>
      <c r="AD528">
        <f t="shared" si="247"/>
        <v>0</v>
      </c>
      <c r="AE528">
        <f t="shared" si="248"/>
        <v>0.1</v>
      </c>
      <c r="AF528">
        <f t="shared" si="249"/>
        <v>0.65714285714285714</v>
      </c>
      <c r="AG528">
        <f t="shared" si="258"/>
        <v>0.98211712835498111</v>
      </c>
      <c r="AH528">
        <f t="shared" si="259"/>
        <v>9.8211712835498122E-3</v>
      </c>
      <c r="AI528">
        <v>6</v>
      </c>
      <c r="AJ528">
        <v>28</v>
      </c>
      <c r="AK528">
        <v>0.05</v>
      </c>
      <c r="AL528">
        <f t="shared" si="250"/>
        <v>18.399999999999999</v>
      </c>
      <c r="AM528">
        <f t="shared" si="260"/>
        <v>19.2</v>
      </c>
      <c r="AN528">
        <f t="shared" si="251"/>
        <v>7.1000000000000014</v>
      </c>
      <c r="AO528">
        <f t="shared" si="261"/>
        <v>6.3000000000000007</v>
      </c>
      <c r="AP528">
        <f t="shared" si="262"/>
        <v>1.126984126984127</v>
      </c>
      <c r="AQ528">
        <v>0.328125</v>
      </c>
      <c r="AR528">
        <f t="shared" si="263"/>
        <v>0.95833333333333326</v>
      </c>
      <c r="AS528">
        <f t="shared" si="264"/>
        <v>1.0400052409930316</v>
      </c>
      <c r="AT528">
        <f t="shared" si="265"/>
        <v>0.9966716892849885</v>
      </c>
      <c r="AU528">
        <v>21.4</v>
      </c>
      <c r="AV528">
        <v>26.8</v>
      </c>
      <c r="AW528">
        <v>16.600000000000001</v>
      </c>
      <c r="AX528">
        <v>11.2</v>
      </c>
      <c r="AY528">
        <v>1.4821428569999999</v>
      </c>
      <c r="AZ528">
        <v>0.41791044799999999</v>
      </c>
      <c r="BA528">
        <v>0.79850746299999997</v>
      </c>
      <c r="BB528">
        <v>1.1787365320000001</v>
      </c>
      <c r="BC528">
        <v>0.99667168900000003</v>
      </c>
      <c r="BD528">
        <v>118.3</v>
      </c>
      <c r="BE528">
        <v>140.4</v>
      </c>
      <c r="BF528">
        <f t="shared" si="266"/>
        <v>8.4249508815299121E-3</v>
      </c>
      <c r="BG528">
        <f t="shared" si="267"/>
        <v>7.0988012037037033E-3</v>
      </c>
      <c r="BH528">
        <v>3.492864081</v>
      </c>
      <c r="BI528">
        <v>2.101693805</v>
      </c>
    </row>
    <row r="529" spans="1:61" x14ac:dyDescent="0.4">
      <c r="A529" s="1">
        <v>34172.791696817127</v>
      </c>
      <c r="B529">
        <v>21.9</v>
      </c>
      <c r="C529">
        <v>0</v>
      </c>
      <c r="D529">
        <v>70</v>
      </c>
      <c r="E529">
        <v>0</v>
      </c>
      <c r="F529">
        <f t="shared" si="268"/>
        <v>1</v>
      </c>
      <c r="G529" s="2">
        <v>-9.8299999999999999E-12</v>
      </c>
      <c r="H529">
        <f t="shared" si="252"/>
        <v>3.5011045020000003E-3</v>
      </c>
      <c r="I529">
        <f t="shared" si="253"/>
        <v>2.108637123E-3</v>
      </c>
      <c r="J529">
        <v>0</v>
      </c>
      <c r="K529">
        <f t="shared" si="254"/>
        <v>0</v>
      </c>
      <c r="M529">
        <f t="shared" si="255"/>
        <v>0</v>
      </c>
      <c r="N529">
        <v>1</v>
      </c>
      <c r="O529">
        <v>1</v>
      </c>
      <c r="P529">
        <v>0</v>
      </c>
      <c r="Q529">
        <f t="shared" si="240"/>
        <v>0</v>
      </c>
      <c r="R529">
        <f t="shared" si="241"/>
        <v>0.48285714285714282</v>
      </c>
      <c r="S529">
        <f t="shared" si="256"/>
        <v>0.68140452576891186</v>
      </c>
      <c r="T529">
        <f t="shared" si="242"/>
        <v>0</v>
      </c>
      <c r="U529">
        <f t="shared" si="257"/>
        <v>0</v>
      </c>
      <c r="V529" s="2">
        <f t="shared" si="239"/>
        <v>1.9266654083146933E-5</v>
      </c>
      <c r="W529">
        <f t="shared" si="243"/>
        <v>0</v>
      </c>
      <c r="X529">
        <f t="shared" si="244"/>
        <v>0</v>
      </c>
      <c r="Y529">
        <f t="shared" si="245"/>
        <v>0</v>
      </c>
      <c r="Z529">
        <f t="shared" si="246"/>
        <v>1.0000000000098299</v>
      </c>
      <c r="AA529">
        <v>0</v>
      </c>
      <c r="AB529">
        <v>0.05</v>
      </c>
      <c r="AC529">
        <v>0.1</v>
      </c>
      <c r="AD529">
        <f t="shared" si="247"/>
        <v>0</v>
      </c>
      <c r="AE529">
        <f t="shared" si="248"/>
        <v>0.1</v>
      </c>
      <c r="AF529">
        <f t="shared" si="249"/>
        <v>0.60357142857142854</v>
      </c>
      <c r="AG529">
        <f t="shared" si="258"/>
        <v>0.99058509627887437</v>
      </c>
      <c r="AH529">
        <f t="shared" si="259"/>
        <v>9.9058509627887453E-3</v>
      </c>
      <c r="AI529">
        <v>6</v>
      </c>
      <c r="AJ529">
        <v>28</v>
      </c>
      <c r="AK529">
        <v>0.05</v>
      </c>
      <c r="AL529">
        <f t="shared" si="250"/>
        <v>16.899999999999999</v>
      </c>
      <c r="AM529">
        <f t="shared" si="260"/>
        <v>19.2</v>
      </c>
      <c r="AN529">
        <f t="shared" si="251"/>
        <v>8.6000000000000014</v>
      </c>
      <c r="AO529">
        <f t="shared" si="261"/>
        <v>6.3000000000000007</v>
      </c>
      <c r="AP529">
        <f t="shared" si="262"/>
        <v>1.3650793650793651</v>
      </c>
      <c r="AQ529">
        <v>0.328125</v>
      </c>
      <c r="AR529">
        <f t="shared" si="263"/>
        <v>0.88020833333333326</v>
      </c>
      <c r="AS529">
        <f t="shared" si="264"/>
        <v>1.1075126272872888</v>
      </c>
      <c r="AT529">
        <f t="shared" si="265"/>
        <v>0.97484184381016559</v>
      </c>
      <c r="AU529">
        <v>19.899999999999999</v>
      </c>
      <c r="AV529">
        <v>26.8</v>
      </c>
      <c r="AW529">
        <v>18.100000000000001</v>
      </c>
      <c r="AX529">
        <v>11.2</v>
      </c>
      <c r="AY529">
        <v>1.616071429</v>
      </c>
      <c r="AZ529">
        <v>0.41791044799999999</v>
      </c>
      <c r="BA529">
        <v>0.74253731300000003</v>
      </c>
      <c r="BB529">
        <v>1.222131232</v>
      </c>
      <c r="BC529">
        <v>0.97484184399999996</v>
      </c>
      <c r="BD529">
        <v>118.3</v>
      </c>
      <c r="BE529">
        <v>140.4</v>
      </c>
      <c r="BF529">
        <f t="shared" si="266"/>
        <v>8.2404213339828027E-3</v>
      </c>
      <c r="BG529">
        <f t="shared" si="267"/>
        <v>6.9433179772079769E-3</v>
      </c>
      <c r="BH529">
        <v>3.501104502</v>
      </c>
      <c r="BI529">
        <v>2.1086371229999998</v>
      </c>
    </row>
    <row r="530" spans="1:61" x14ac:dyDescent="0.4">
      <c r="A530" s="1">
        <v>34172.833363541664</v>
      </c>
      <c r="B530">
        <v>20.8</v>
      </c>
      <c r="C530">
        <v>0</v>
      </c>
      <c r="D530">
        <v>79</v>
      </c>
      <c r="E530">
        <v>0</v>
      </c>
      <c r="F530">
        <f t="shared" si="268"/>
        <v>1</v>
      </c>
      <c r="G530" s="2">
        <v>-9.8299999999999999E-12</v>
      </c>
      <c r="H530">
        <f t="shared" si="252"/>
        <v>3.5091189200000001E-3</v>
      </c>
      <c r="I530">
        <f t="shared" si="253"/>
        <v>2.1153900120000004E-3</v>
      </c>
      <c r="J530">
        <v>0</v>
      </c>
      <c r="K530">
        <f t="shared" si="254"/>
        <v>0</v>
      </c>
      <c r="M530">
        <f t="shared" si="255"/>
        <v>0</v>
      </c>
      <c r="N530">
        <v>1</v>
      </c>
      <c r="O530">
        <v>1</v>
      </c>
      <c r="P530">
        <v>0</v>
      </c>
      <c r="Q530">
        <f t="shared" si="240"/>
        <v>0</v>
      </c>
      <c r="R530">
        <f t="shared" si="241"/>
        <v>0.45142857142857146</v>
      </c>
      <c r="S530">
        <f t="shared" si="256"/>
        <v>0.50362756215949733</v>
      </c>
      <c r="T530">
        <f t="shared" si="242"/>
        <v>0</v>
      </c>
      <c r="U530">
        <f t="shared" si="257"/>
        <v>0</v>
      </c>
      <c r="V530" s="2">
        <f t="shared" si="239"/>
        <v>1.9266654083146933E-5</v>
      </c>
      <c r="W530">
        <f t="shared" si="243"/>
        <v>0</v>
      </c>
      <c r="X530">
        <f t="shared" si="244"/>
        <v>0</v>
      </c>
      <c r="Y530">
        <f t="shared" si="245"/>
        <v>0</v>
      </c>
      <c r="Z530">
        <f t="shared" si="246"/>
        <v>1.0000000000098299</v>
      </c>
      <c r="AA530">
        <v>0</v>
      </c>
      <c r="AB530">
        <v>0.05</v>
      </c>
      <c r="AC530">
        <v>0.1</v>
      </c>
      <c r="AD530">
        <f t="shared" si="247"/>
        <v>0</v>
      </c>
      <c r="AE530">
        <f t="shared" si="248"/>
        <v>0.1</v>
      </c>
      <c r="AF530">
        <f t="shared" si="249"/>
        <v>0.56428571428571428</v>
      </c>
      <c r="AG530">
        <f t="shared" si="258"/>
        <v>0.89099302931898017</v>
      </c>
      <c r="AH530">
        <f t="shared" si="259"/>
        <v>8.9099302931898022E-3</v>
      </c>
      <c r="AI530">
        <v>6</v>
      </c>
      <c r="AJ530">
        <v>28</v>
      </c>
      <c r="AK530">
        <v>0.05</v>
      </c>
      <c r="AL530">
        <f t="shared" si="250"/>
        <v>15.8</v>
      </c>
      <c r="AM530">
        <f t="shared" si="260"/>
        <v>19.2</v>
      </c>
      <c r="AN530">
        <f t="shared" si="251"/>
        <v>9.6999999999999993</v>
      </c>
      <c r="AO530">
        <f t="shared" si="261"/>
        <v>6.3000000000000007</v>
      </c>
      <c r="AP530">
        <f t="shared" si="262"/>
        <v>1.5396825396825393</v>
      </c>
      <c r="AQ530">
        <v>0.328125</v>
      </c>
      <c r="AR530">
        <f t="shared" si="263"/>
        <v>0.82291666666666674</v>
      </c>
      <c r="AS530">
        <f t="shared" si="264"/>
        <v>1.1521283347067961</v>
      </c>
      <c r="AT530">
        <f t="shared" si="265"/>
        <v>0.94810560876913441</v>
      </c>
      <c r="AU530">
        <v>18.8</v>
      </c>
      <c r="AV530">
        <v>26.8</v>
      </c>
      <c r="AW530">
        <v>19.2</v>
      </c>
      <c r="AX530">
        <v>11.2</v>
      </c>
      <c r="AY530">
        <v>1.7142857140000001</v>
      </c>
      <c r="AZ530">
        <v>0.41791044799999999</v>
      </c>
      <c r="BA530">
        <v>0.70149253700000003</v>
      </c>
      <c r="BB530">
        <v>1.2526386780000001</v>
      </c>
      <c r="BC530">
        <v>0.94810560899999996</v>
      </c>
      <c r="BD530">
        <v>118.3</v>
      </c>
      <c r="BE530">
        <v>140.4</v>
      </c>
      <c r="BF530">
        <f t="shared" si="266"/>
        <v>8.0144176565438239E-3</v>
      </c>
      <c r="BG530">
        <f t="shared" si="267"/>
        <v>6.7528889529914525E-3</v>
      </c>
      <c r="BH530">
        <v>3.5091189200000001</v>
      </c>
      <c r="BI530">
        <v>2.1153900120000002</v>
      </c>
    </row>
    <row r="531" spans="1:61" x14ac:dyDescent="0.4">
      <c r="A531" s="1">
        <v>34172.875030266201</v>
      </c>
      <c r="B531">
        <v>19.899999999999999</v>
      </c>
      <c r="C531">
        <v>0</v>
      </c>
      <c r="D531">
        <v>88</v>
      </c>
      <c r="E531">
        <v>0</v>
      </c>
      <c r="F531">
        <f t="shared" si="268"/>
        <v>1</v>
      </c>
      <c r="G531" s="2">
        <v>-9.8299999999999999E-12</v>
      </c>
      <c r="H531">
        <f t="shared" si="252"/>
        <v>3.5169000949999999E-3</v>
      </c>
      <c r="I531">
        <f t="shared" si="253"/>
        <v>2.1219463720000002E-3</v>
      </c>
      <c r="J531">
        <v>0</v>
      </c>
      <c r="K531">
        <f t="shared" si="254"/>
        <v>0</v>
      </c>
      <c r="M531">
        <f t="shared" si="255"/>
        <v>0</v>
      </c>
      <c r="N531">
        <v>1</v>
      </c>
      <c r="O531">
        <v>1</v>
      </c>
      <c r="P531">
        <v>0</v>
      </c>
      <c r="Q531">
        <f t="shared" si="240"/>
        <v>0</v>
      </c>
      <c r="R531">
        <f t="shared" si="241"/>
        <v>0.42571428571428566</v>
      </c>
      <c r="S531">
        <f t="shared" si="256"/>
        <v>0.36711924857027139</v>
      </c>
      <c r="T531">
        <f t="shared" si="242"/>
        <v>0</v>
      </c>
      <c r="U531">
        <f t="shared" si="257"/>
        <v>0</v>
      </c>
      <c r="V531" s="2">
        <f t="shared" si="239"/>
        <v>1.9266654083146933E-5</v>
      </c>
      <c r="W531">
        <f t="shared" si="243"/>
        <v>0</v>
      </c>
      <c r="X531">
        <f t="shared" si="244"/>
        <v>0</v>
      </c>
      <c r="Y531">
        <f t="shared" si="245"/>
        <v>0</v>
      </c>
      <c r="Z531">
        <f t="shared" si="246"/>
        <v>1.0000000000098299</v>
      </c>
      <c r="AA531">
        <v>0</v>
      </c>
      <c r="AB531">
        <v>0.05</v>
      </c>
      <c r="AC531">
        <v>0.1</v>
      </c>
      <c r="AD531">
        <f t="shared" si="247"/>
        <v>0</v>
      </c>
      <c r="AE531">
        <f t="shared" si="248"/>
        <v>0.1</v>
      </c>
      <c r="AF531">
        <f t="shared" si="249"/>
        <v>0.53214285714285714</v>
      </c>
      <c r="AG531">
        <f t="shared" si="258"/>
        <v>0.76383172728166437</v>
      </c>
      <c r="AH531">
        <f t="shared" si="259"/>
        <v>7.6383172728166446E-3</v>
      </c>
      <c r="AI531">
        <v>6</v>
      </c>
      <c r="AJ531">
        <v>28</v>
      </c>
      <c r="AK531">
        <v>0.05</v>
      </c>
      <c r="AL531">
        <f t="shared" si="250"/>
        <v>14.899999999999999</v>
      </c>
      <c r="AM531">
        <f t="shared" si="260"/>
        <v>19.2</v>
      </c>
      <c r="AN531">
        <f t="shared" si="251"/>
        <v>10.600000000000001</v>
      </c>
      <c r="AO531">
        <f t="shared" si="261"/>
        <v>6.3000000000000007</v>
      </c>
      <c r="AP531">
        <f t="shared" si="262"/>
        <v>1.6825396825396826</v>
      </c>
      <c r="AQ531">
        <v>0.328125</v>
      </c>
      <c r="AR531">
        <f t="shared" si="263"/>
        <v>0.77604166666666663</v>
      </c>
      <c r="AS531">
        <f t="shared" si="264"/>
        <v>1.1861643555052763</v>
      </c>
      <c r="AT531">
        <f t="shared" si="265"/>
        <v>0.92051296338690713</v>
      </c>
      <c r="AU531">
        <v>17.899999999999999</v>
      </c>
      <c r="AV531">
        <v>26.8</v>
      </c>
      <c r="AW531">
        <v>20.100000000000001</v>
      </c>
      <c r="AX531">
        <v>11.2</v>
      </c>
      <c r="AY531">
        <v>1.7946428569999999</v>
      </c>
      <c r="AZ531">
        <v>0.41791044799999999</v>
      </c>
      <c r="BA531">
        <v>0.66791044799999999</v>
      </c>
      <c r="BB531">
        <v>1.276850569</v>
      </c>
      <c r="BC531">
        <v>0.92051296299999996</v>
      </c>
      <c r="BD531">
        <v>118.3</v>
      </c>
      <c r="BE531">
        <v>140.4</v>
      </c>
      <c r="BF531">
        <f t="shared" si="266"/>
        <v>7.7811746693736868E-3</v>
      </c>
      <c r="BG531">
        <f t="shared" si="267"/>
        <v>6.5563601353276352E-3</v>
      </c>
      <c r="BH531">
        <v>3.516900095</v>
      </c>
      <c r="BI531">
        <v>2.121946372</v>
      </c>
    </row>
    <row r="532" spans="1:61" x14ac:dyDescent="0.4">
      <c r="A532" s="1">
        <v>34172.916696990738</v>
      </c>
      <c r="B532">
        <v>19.8</v>
      </c>
      <c r="C532">
        <v>0</v>
      </c>
      <c r="D532">
        <v>89</v>
      </c>
      <c r="E532">
        <v>0</v>
      </c>
      <c r="F532">
        <f t="shared" si="268"/>
        <v>1</v>
      </c>
      <c r="G532" s="2">
        <v>-9.8299999999999999E-12</v>
      </c>
      <c r="H532">
        <f t="shared" si="252"/>
        <v>3.524652896E-3</v>
      </c>
      <c r="I532">
        <f t="shared" si="253"/>
        <v>2.1284788259999998E-3</v>
      </c>
      <c r="J532">
        <v>0</v>
      </c>
      <c r="K532">
        <f t="shared" si="254"/>
        <v>0</v>
      </c>
      <c r="M532">
        <f t="shared" si="255"/>
        <v>0</v>
      </c>
      <c r="N532">
        <v>1</v>
      </c>
      <c r="O532">
        <v>1</v>
      </c>
      <c r="P532">
        <v>0</v>
      </c>
      <c r="Q532">
        <f t="shared" si="240"/>
        <v>0</v>
      </c>
      <c r="R532">
        <f t="shared" si="241"/>
        <v>0.42285714285714288</v>
      </c>
      <c r="S532">
        <f t="shared" si="256"/>
        <v>0.35304357077499987</v>
      </c>
      <c r="T532">
        <f t="shared" si="242"/>
        <v>0</v>
      </c>
      <c r="U532">
        <f t="shared" si="257"/>
        <v>0</v>
      </c>
      <c r="V532" s="2">
        <f t="shared" si="239"/>
        <v>1.9266654083146933E-5</v>
      </c>
      <c r="W532">
        <f t="shared" si="243"/>
        <v>0</v>
      </c>
      <c r="X532">
        <f t="shared" si="244"/>
        <v>0</v>
      </c>
      <c r="Y532">
        <f t="shared" si="245"/>
        <v>0</v>
      </c>
      <c r="Z532">
        <f t="shared" si="246"/>
        <v>1.0000000000098299</v>
      </c>
      <c r="AA532">
        <v>0</v>
      </c>
      <c r="AB532">
        <v>0.05</v>
      </c>
      <c r="AC532">
        <v>0.1</v>
      </c>
      <c r="AD532">
        <f t="shared" si="247"/>
        <v>0</v>
      </c>
      <c r="AE532">
        <f t="shared" si="248"/>
        <v>0.1</v>
      </c>
      <c r="AF532">
        <f t="shared" si="249"/>
        <v>0.52857142857142858</v>
      </c>
      <c r="AG532">
        <f t="shared" si="258"/>
        <v>0.74809526251297565</v>
      </c>
      <c r="AH532">
        <f t="shared" si="259"/>
        <v>7.4809526251297569E-3</v>
      </c>
      <c r="AI532">
        <v>6</v>
      </c>
      <c r="AJ532">
        <v>28</v>
      </c>
      <c r="AK532">
        <v>0.05</v>
      </c>
      <c r="AL532">
        <f t="shared" si="250"/>
        <v>14.8</v>
      </c>
      <c r="AM532">
        <f t="shared" si="260"/>
        <v>19.2</v>
      </c>
      <c r="AN532">
        <f t="shared" si="251"/>
        <v>10.7</v>
      </c>
      <c r="AO532">
        <f t="shared" si="261"/>
        <v>6.3000000000000007</v>
      </c>
      <c r="AP532">
        <f t="shared" si="262"/>
        <v>1.6984126984126982</v>
      </c>
      <c r="AQ532">
        <v>0.328125</v>
      </c>
      <c r="AR532">
        <f t="shared" si="263"/>
        <v>0.77083333333333337</v>
      </c>
      <c r="AS532">
        <f t="shared" si="264"/>
        <v>1.1898245737153956</v>
      </c>
      <c r="AT532">
        <f t="shared" si="265"/>
        <v>0.91715644223895088</v>
      </c>
      <c r="AU532">
        <v>17.8</v>
      </c>
      <c r="AV532">
        <v>26.8</v>
      </c>
      <c r="AW532">
        <v>20.2</v>
      </c>
      <c r="AX532">
        <v>11.2</v>
      </c>
      <c r="AY532">
        <v>1.803571429</v>
      </c>
      <c r="AZ532">
        <v>0.41791044799999999</v>
      </c>
      <c r="BA532">
        <v>0.66417910400000002</v>
      </c>
      <c r="BB532">
        <v>1.279501507</v>
      </c>
      <c r="BC532">
        <v>0.91715644200000002</v>
      </c>
      <c r="BD532">
        <v>118.3</v>
      </c>
      <c r="BE532">
        <v>140.4</v>
      </c>
      <c r="BF532">
        <f t="shared" si="266"/>
        <v>7.752801709543118E-3</v>
      </c>
      <c r="BG532">
        <f t="shared" si="267"/>
        <v>6.5324532905982908E-3</v>
      </c>
      <c r="BH532">
        <v>3.5246528960000001</v>
      </c>
      <c r="BI532">
        <v>2.1284788259999998</v>
      </c>
    </row>
    <row r="533" spans="1:61" x14ac:dyDescent="0.4">
      <c r="A533" s="1">
        <v>34172.958363715275</v>
      </c>
      <c r="B533">
        <v>19.100000000000001</v>
      </c>
      <c r="C533">
        <v>0</v>
      </c>
      <c r="D533">
        <v>95</v>
      </c>
      <c r="E533">
        <v>0</v>
      </c>
      <c r="F533">
        <f t="shared" si="268"/>
        <v>1</v>
      </c>
      <c r="G533" s="2">
        <v>-9.8299999999999999E-12</v>
      </c>
      <c r="H533">
        <f t="shared" si="252"/>
        <v>3.5321942000000003E-3</v>
      </c>
      <c r="I533">
        <f t="shared" si="253"/>
        <v>2.1348330720000002E-3</v>
      </c>
      <c r="J533">
        <v>0</v>
      </c>
      <c r="K533">
        <f t="shared" si="254"/>
        <v>0</v>
      </c>
      <c r="M533">
        <f t="shared" si="255"/>
        <v>0</v>
      </c>
      <c r="N533">
        <v>1</v>
      </c>
      <c r="O533">
        <v>1</v>
      </c>
      <c r="P533">
        <v>0</v>
      </c>
      <c r="Q533">
        <f t="shared" si="240"/>
        <v>0</v>
      </c>
      <c r="R533">
        <f t="shared" si="241"/>
        <v>0.40285714285714291</v>
      </c>
      <c r="S533">
        <f t="shared" si="256"/>
        <v>0.26239491960891898</v>
      </c>
      <c r="T533">
        <f t="shared" si="242"/>
        <v>0</v>
      </c>
      <c r="U533">
        <f t="shared" si="257"/>
        <v>0</v>
      </c>
      <c r="V533" s="2">
        <f t="shared" si="239"/>
        <v>1.9266654083146933E-5</v>
      </c>
      <c r="W533">
        <f t="shared" si="243"/>
        <v>0</v>
      </c>
      <c r="X533">
        <f t="shared" si="244"/>
        <v>0</v>
      </c>
      <c r="Y533">
        <f t="shared" si="245"/>
        <v>0</v>
      </c>
      <c r="Z533">
        <f t="shared" si="246"/>
        <v>1.0000000000098299</v>
      </c>
      <c r="AA533">
        <v>0</v>
      </c>
      <c r="AB533">
        <v>0.05</v>
      </c>
      <c r="AC533">
        <v>0.1</v>
      </c>
      <c r="AD533">
        <f t="shared" si="247"/>
        <v>0</v>
      </c>
      <c r="AE533">
        <f t="shared" si="248"/>
        <v>0.1</v>
      </c>
      <c r="AF533">
        <f t="shared" si="249"/>
        <v>0.50357142857142867</v>
      </c>
      <c r="AG533">
        <f t="shared" si="258"/>
        <v>0.63329363643020398</v>
      </c>
      <c r="AH533">
        <f t="shared" si="259"/>
        <v>6.3329363643020407E-3</v>
      </c>
      <c r="AI533">
        <v>6</v>
      </c>
      <c r="AJ533">
        <v>28</v>
      </c>
      <c r="AK533">
        <v>0.05</v>
      </c>
      <c r="AL533">
        <f t="shared" si="250"/>
        <v>14.100000000000001</v>
      </c>
      <c r="AM533">
        <f t="shared" si="260"/>
        <v>19.2</v>
      </c>
      <c r="AN533">
        <f t="shared" si="251"/>
        <v>11.399999999999999</v>
      </c>
      <c r="AO533">
        <f t="shared" si="261"/>
        <v>6.3000000000000007</v>
      </c>
      <c r="AP533">
        <f t="shared" si="262"/>
        <v>1.8095238095238091</v>
      </c>
      <c r="AQ533">
        <v>0.328125</v>
      </c>
      <c r="AR533">
        <f t="shared" si="263"/>
        <v>0.73437500000000011</v>
      </c>
      <c r="AS533">
        <f t="shared" si="264"/>
        <v>1.214823785522146</v>
      </c>
      <c r="AT533">
        <f t="shared" si="265"/>
        <v>0.89213621749282612</v>
      </c>
      <c r="AU533">
        <v>17.100000000000001</v>
      </c>
      <c r="AV533">
        <v>26.8</v>
      </c>
      <c r="AW533">
        <v>20.9</v>
      </c>
      <c r="AX533">
        <v>11.2</v>
      </c>
      <c r="AY533">
        <v>1.866071429</v>
      </c>
      <c r="AZ533">
        <v>0.41791044799999999</v>
      </c>
      <c r="BA533">
        <v>0.63805970099999998</v>
      </c>
      <c r="BB533">
        <v>1.29784776</v>
      </c>
      <c r="BC533">
        <v>0.89213621700000001</v>
      </c>
      <c r="BD533">
        <v>118.3</v>
      </c>
      <c r="BE533">
        <v>140.4</v>
      </c>
      <c r="BF533">
        <f t="shared" si="266"/>
        <v>7.5413036136333569E-3</v>
      </c>
      <c r="BG533">
        <f t="shared" si="267"/>
        <v>6.3542465598290599E-3</v>
      </c>
      <c r="BH533">
        <v>3.5321942000000002</v>
      </c>
      <c r="BI533">
        <v>2.1348330720000002</v>
      </c>
    </row>
    <row r="534" spans="1:61" x14ac:dyDescent="0.4">
      <c r="A534" s="1">
        <v>34173.000030439813</v>
      </c>
      <c r="B534">
        <v>19.600000000000001</v>
      </c>
      <c r="C534">
        <v>0</v>
      </c>
      <c r="D534">
        <v>93</v>
      </c>
      <c r="E534">
        <v>0</v>
      </c>
      <c r="F534">
        <f t="shared" si="268"/>
        <v>1</v>
      </c>
      <c r="G534" s="2">
        <v>-9.8299999999999999E-12</v>
      </c>
      <c r="H534">
        <f t="shared" si="252"/>
        <v>3.5398888490000002E-3</v>
      </c>
      <c r="I534">
        <f t="shared" si="253"/>
        <v>2.1413165269999999E-3</v>
      </c>
      <c r="J534">
        <v>0</v>
      </c>
      <c r="K534">
        <f t="shared" si="254"/>
        <v>0</v>
      </c>
      <c r="M534">
        <f t="shared" si="255"/>
        <v>0</v>
      </c>
      <c r="N534">
        <v>1</v>
      </c>
      <c r="O534">
        <v>1</v>
      </c>
      <c r="P534">
        <v>0</v>
      </c>
      <c r="Q534">
        <f t="shared" si="240"/>
        <v>0</v>
      </c>
      <c r="R534">
        <f t="shared" si="241"/>
        <v>0.4171428571428572</v>
      </c>
      <c r="S534">
        <f t="shared" si="256"/>
        <v>0.32569411421220096</v>
      </c>
      <c r="T534">
        <f t="shared" si="242"/>
        <v>0</v>
      </c>
      <c r="U534">
        <f t="shared" si="257"/>
        <v>0</v>
      </c>
      <c r="V534" s="2">
        <f t="shared" si="239"/>
        <v>1.9266654083146933E-5</v>
      </c>
      <c r="W534">
        <f t="shared" si="243"/>
        <v>0</v>
      </c>
      <c r="X534">
        <f t="shared" si="244"/>
        <v>0</v>
      </c>
      <c r="Y534">
        <f t="shared" si="245"/>
        <v>0</v>
      </c>
      <c r="Z534">
        <f t="shared" si="246"/>
        <v>1.0000000000098299</v>
      </c>
      <c r="AA534">
        <v>0</v>
      </c>
      <c r="AB534">
        <v>0.05</v>
      </c>
      <c r="AC534">
        <v>0.1</v>
      </c>
      <c r="AD534">
        <f t="shared" si="247"/>
        <v>0</v>
      </c>
      <c r="AE534">
        <f t="shared" si="248"/>
        <v>0.1</v>
      </c>
      <c r="AF534">
        <f t="shared" si="249"/>
        <v>0.52142857142857146</v>
      </c>
      <c r="AG534">
        <f t="shared" si="258"/>
        <v>0.7159900565132703</v>
      </c>
      <c r="AH534">
        <f t="shared" si="259"/>
        <v>7.1599005651327031E-3</v>
      </c>
      <c r="AI534">
        <v>6</v>
      </c>
      <c r="AJ534">
        <v>28</v>
      </c>
      <c r="AK534">
        <v>0.05</v>
      </c>
      <c r="AL534">
        <f t="shared" si="250"/>
        <v>14.600000000000001</v>
      </c>
      <c r="AM534">
        <f t="shared" si="260"/>
        <v>19.2</v>
      </c>
      <c r="AN534">
        <f t="shared" si="251"/>
        <v>10.899999999999999</v>
      </c>
      <c r="AO534">
        <f t="shared" si="261"/>
        <v>6.3000000000000007</v>
      </c>
      <c r="AP534">
        <f t="shared" si="262"/>
        <v>1.7301587301587298</v>
      </c>
      <c r="AQ534">
        <v>0.328125</v>
      </c>
      <c r="AR534">
        <f t="shared" si="263"/>
        <v>0.76041666666666674</v>
      </c>
      <c r="AS534">
        <f t="shared" si="264"/>
        <v>1.1970766286271775</v>
      </c>
      <c r="AT534">
        <f t="shared" si="265"/>
        <v>0.91027701968524966</v>
      </c>
      <c r="AU534">
        <v>17.600000000000001</v>
      </c>
      <c r="AV534">
        <v>26.8</v>
      </c>
      <c r="AW534">
        <v>20.399999999999999</v>
      </c>
      <c r="AX534">
        <v>11.2</v>
      </c>
      <c r="AY534">
        <v>1.821428571</v>
      </c>
      <c r="AZ534">
        <v>0.41791044799999999</v>
      </c>
      <c r="BA534">
        <v>0.65671641800000002</v>
      </c>
      <c r="BB534">
        <v>1.284780558</v>
      </c>
      <c r="BC534">
        <v>0.91027701999999999</v>
      </c>
      <c r="BD534">
        <v>118.3</v>
      </c>
      <c r="BE534">
        <v>140.4</v>
      </c>
      <c r="BF534">
        <f t="shared" si="266"/>
        <v>7.6946493633579856E-3</v>
      </c>
      <c r="BG534">
        <f t="shared" si="267"/>
        <v>6.4834545584045583E-3</v>
      </c>
      <c r="BH534">
        <v>3.539888849</v>
      </c>
      <c r="BI534">
        <v>2.1413165269999999</v>
      </c>
    </row>
    <row r="535" spans="1:61" x14ac:dyDescent="0.4">
      <c r="A535" s="1">
        <v>34173.04169716435</v>
      </c>
      <c r="B535">
        <v>19.7</v>
      </c>
      <c r="C535">
        <v>0</v>
      </c>
      <c r="D535">
        <v>93</v>
      </c>
      <c r="E535">
        <v>0</v>
      </c>
      <c r="F535">
        <f t="shared" si="268"/>
        <v>1</v>
      </c>
      <c r="G535" s="2">
        <v>-9.8299999999999999E-12</v>
      </c>
      <c r="H535">
        <f t="shared" si="252"/>
        <v>3.5476128079999997E-3</v>
      </c>
      <c r="I535">
        <f t="shared" si="253"/>
        <v>2.1478246769999999E-3</v>
      </c>
      <c r="J535">
        <v>0</v>
      </c>
      <c r="K535">
        <f t="shared" si="254"/>
        <v>0</v>
      </c>
      <c r="M535">
        <f t="shared" si="255"/>
        <v>0</v>
      </c>
      <c r="N535">
        <v>1</v>
      </c>
      <c r="O535">
        <v>1</v>
      </c>
      <c r="P535">
        <v>0</v>
      </c>
      <c r="Q535">
        <f t="shared" si="240"/>
        <v>0</v>
      </c>
      <c r="R535">
        <f t="shared" si="241"/>
        <v>0.42</v>
      </c>
      <c r="S535">
        <f t="shared" si="256"/>
        <v>0.33923192224762655</v>
      </c>
      <c r="T535">
        <f t="shared" si="242"/>
        <v>0</v>
      </c>
      <c r="U535">
        <f t="shared" si="257"/>
        <v>0</v>
      </c>
      <c r="V535" s="2">
        <f t="shared" si="239"/>
        <v>1.9266654083146933E-5</v>
      </c>
      <c r="W535">
        <f t="shared" si="243"/>
        <v>0</v>
      </c>
      <c r="X535">
        <f t="shared" si="244"/>
        <v>0</v>
      </c>
      <c r="Y535">
        <f t="shared" si="245"/>
        <v>0</v>
      </c>
      <c r="Z535">
        <f t="shared" si="246"/>
        <v>1.0000000000098299</v>
      </c>
      <c r="AA535">
        <v>0</v>
      </c>
      <c r="AB535">
        <v>0.05</v>
      </c>
      <c r="AC535">
        <v>0.1</v>
      </c>
      <c r="AD535">
        <f t="shared" si="247"/>
        <v>0</v>
      </c>
      <c r="AE535">
        <f t="shared" si="248"/>
        <v>0.1</v>
      </c>
      <c r="AF535">
        <f t="shared" si="249"/>
        <v>0.52500000000000002</v>
      </c>
      <c r="AG535">
        <f t="shared" si="258"/>
        <v>0.73213891470186609</v>
      </c>
      <c r="AH535">
        <f t="shared" si="259"/>
        <v>7.3213891470186622E-3</v>
      </c>
      <c r="AI535">
        <v>6</v>
      </c>
      <c r="AJ535">
        <v>28</v>
      </c>
      <c r="AK535">
        <v>0.05</v>
      </c>
      <c r="AL535">
        <f t="shared" si="250"/>
        <v>14.7</v>
      </c>
      <c r="AM535">
        <f t="shared" si="260"/>
        <v>19.2</v>
      </c>
      <c r="AN535">
        <f t="shared" si="251"/>
        <v>10.8</v>
      </c>
      <c r="AO535">
        <f t="shared" si="261"/>
        <v>6.3000000000000007</v>
      </c>
      <c r="AP535">
        <f t="shared" si="262"/>
        <v>1.7142857142857142</v>
      </c>
      <c r="AQ535">
        <v>0.328125</v>
      </c>
      <c r="AR535">
        <f t="shared" si="263"/>
        <v>0.765625</v>
      </c>
      <c r="AS535">
        <f t="shared" si="264"/>
        <v>1.1934618802261341</v>
      </c>
      <c r="AT535">
        <f t="shared" si="265"/>
        <v>0.91374425204813392</v>
      </c>
      <c r="AU535">
        <v>17.7</v>
      </c>
      <c r="AV535">
        <v>26.8</v>
      </c>
      <c r="AW535">
        <v>20.3</v>
      </c>
      <c r="AX535">
        <v>11.2</v>
      </c>
      <c r="AY535">
        <v>1.8125</v>
      </c>
      <c r="AZ535">
        <v>0.41791044799999999</v>
      </c>
      <c r="BA535">
        <v>0.66044776100000002</v>
      </c>
      <c r="BB535">
        <v>1.282144817</v>
      </c>
      <c r="BC535">
        <v>0.91374425199999998</v>
      </c>
      <c r="BD535">
        <v>118.3</v>
      </c>
      <c r="BE535">
        <v>140.4</v>
      </c>
      <c r="BF535">
        <f t="shared" si="266"/>
        <v>7.7239581745404389E-3</v>
      </c>
      <c r="BG535">
        <f t="shared" si="267"/>
        <v>6.5081499430199429E-3</v>
      </c>
      <c r="BH535">
        <v>3.5476128079999998</v>
      </c>
      <c r="BI535">
        <v>2.147824677</v>
      </c>
    </row>
    <row r="536" spans="1:61" x14ac:dyDescent="0.4">
      <c r="A536" s="1">
        <v>34173.083363888887</v>
      </c>
      <c r="B536">
        <v>19.8</v>
      </c>
      <c r="C536">
        <v>0</v>
      </c>
      <c r="D536">
        <v>95</v>
      </c>
      <c r="E536">
        <v>0</v>
      </c>
      <c r="F536">
        <f t="shared" si="268"/>
        <v>1</v>
      </c>
      <c r="G536" s="2">
        <v>-9.8299999999999999E-12</v>
      </c>
      <c r="H536">
        <f t="shared" si="252"/>
        <v>3.5553656089999997E-3</v>
      </c>
      <c r="I536">
        <f t="shared" si="253"/>
        <v>2.1543571300000003E-3</v>
      </c>
      <c r="J536">
        <v>0</v>
      </c>
      <c r="K536">
        <f t="shared" si="254"/>
        <v>0</v>
      </c>
      <c r="M536">
        <f t="shared" si="255"/>
        <v>0</v>
      </c>
      <c r="N536">
        <v>1</v>
      </c>
      <c r="O536">
        <v>1</v>
      </c>
      <c r="P536">
        <v>0</v>
      </c>
      <c r="Q536">
        <f t="shared" si="240"/>
        <v>0</v>
      </c>
      <c r="R536">
        <f t="shared" si="241"/>
        <v>0.42285714285714288</v>
      </c>
      <c r="S536">
        <f t="shared" si="256"/>
        <v>0.35304357077499987</v>
      </c>
      <c r="T536">
        <f t="shared" si="242"/>
        <v>0</v>
      </c>
      <c r="U536">
        <f t="shared" si="257"/>
        <v>0</v>
      </c>
      <c r="V536" s="2">
        <f t="shared" si="239"/>
        <v>1.9266654083146933E-5</v>
      </c>
      <c r="W536">
        <f t="shared" si="243"/>
        <v>0</v>
      </c>
      <c r="X536">
        <f t="shared" si="244"/>
        <v>0</v>
      </c>
      <c r="Y536">
        <f t="shared" si="245"/>
        <v>0</v>
      </c>
      <c r="Z536">
        <f t="shared" si="246"/>
        <v>1.0000000000098299</v>
      </c>
      <c r="AA536">
        <v>0</v>
      </c>
      <c r="AB536">
        <v>0.05</v>
      </c>
      <c r="AC536">
        <v>0.1</v>
      </c>
      <c r="AD536">
        <f t="shared" si="247"/>
        <v>0</v>
      </c>
      <c r="AE536">
        <f t="shared" si="248"/>
        <v>0.1</v>
      </c>
      <c r="AF536">
        <f t="shared" si="249"/>
        <v>0.52857142857142858</v>
      </c>
      <c r="AG536">
        <f t="shared" si="258"/>
        <v>0.74809526251297565</v>
      </c>
      <c r="AH536">
        <f t="shared" si="259"/>
        <v>7.4809526251297569E-3</v>
      </c>
      <c r="AI536">
        <v>6</v>
      </c>
      <c r="AJ536">
        <v>28</v>
      </c>
      <c r="AK536">
        <v>0.05</v>
      </c>
      <c r="AL536">
        <f t="shared" si="250"/>
        <v>14.8</v>
      </c>
      <c r="AM536">
        <f t="shared" si="260"/>
        <v>19.2</v>
      </c>
      <c r="AN536">
        <f t="shared" si="251"/>
        <v>10.7</v>
      </c>
      <c r="AO536">
        <f t="shared" si="261"/>
        <v>6.3000000000000007</v>
      </c>
      <c r="AP536">
        <f t="shared" si="262"/>
        <v>1.6984126984126982</v>
      </c>
      <c r="AQ536">
        <v>0.328125</v>
      </c>
      <c r="AR536">
        <f t="shared" si="263"/>
        <v>0.77083333333333337</v>
      </c>
      <c r="AS536">
        <f t="shared" si="264"/>
        <v>1.1898245737153956</v>
      </c>
      <c r="AT536">
        <f t="shared" si="265"/>
        <v>0.91715644223895088</v>
      </c>
      <c r="AU536">
        <v>17.8</v>
      </c>
      <c r="AV536">
        <v>26.8</v>
      </c>
      <c r="AW536">
        <v>20.2</v>
      </c>
      <c r="AX536">
        <v>11.2</v>
      </c>
      <c r="AY536">
        <v>1.803571429</v>
      </c>
      <c r="AZ536">
        <v>0.41791044799999999</v>
      </c>
      <c r="BA536">
        <v>0.66417910400000002</v>
      </c>
      <c r="BB536">
        <v>1.279501507</v>
      </c>
      <c r="BC536">
        <v>0.91715644200000002</v>
      </c>
      <c r="BD536">
        <v>118.3</v>
      </c>
      <c r="BE536">
        <v>140.4</v>
      </c>
      <c r="BF536">
        <f t="shared" si="266"/>
        <v>7.752801709543118E-3</v>
      </c>
      <c r="BG536">
        <f t="shared" si="267"/>
        <v>6.5324532905982908E-3</v>
      </c>
      <c r="BH536">
        <v>3.5553656089999999</v>
      </c>
      <c r="BI536">
        <v>2.1543571300000002</v>
      </c>
    </row>
    <row r="537" spans="1:61" x14ac:dyDescent="0.4">
      <c r="A537" s="1">
        <v>34173.125030613424</v>
      </c>
      <c r="B537">
        <v>19.7</v>
      </c>
      <c r="C537">
        <v>0</v>
      </c>
      <c r="D537">
        <v>96</v>
      </c>
      <c r="E537">
        <v>0</v>
      </c>
      <c r="F537">
        <f t="shared" si="268"/>
        <v>1</v>
      </c>
      <c r="G537" s="2">
        <v>-9.8299999999999999E-12</v>
      </c>
      <c r="H537">
        <f t="shared" si="252"/>
        <v>3.5630895670000001E-3</v>
      </c>
      <c r="I537">
        <f t="shared" si="253"/>
        <v>2.1608652799999998E-3</v>
      </c>
      <c r="J537">
        <v>0</v>
      </c>
      <c r="K537">
        <f t="shared" si="254"/>
        <v>0</v>
      </c>
      <c r="M537">
        <f t="shared" si="255"/>
        <v>0</v>
      </c>
      <c r="N537">
        <v>1</v>
      </c>
      <c r="O537">
        <v>1</v>
      </c>
      <c r="P537">
        <v>0</v>
      </c>
      <c r="Q537">
        <f t="shared" si="240"/>
        <v>0</v>
      </c>
      <c r="R537">
        <f t="shared" si="241"/>
        <v>0.42</v>
      </c>
      <c r="S537">
        <f t="shared" si="256"/>
        <v>0.33923192224762655</v>
      </c>
      <c r="T537">
        <f t="shared" si="242"/>
        <v>0</v>
      </c>
      <c r="U537">
        <f t="shared" si="257"/>
        <v>0</v>
      </c>
      <c r="V537" s="2">
        <f t="shared" si="239"/>
        <v>1.9266654083146933E-5</v>
      </c>
      <c r="W537">
        <f t="shared" si="243"/>
        <v>0</v>
      </c>
      <c r="X537">
        <f t="shared" si="244"/>
        <v>0</v>
      </c>
      <c r="Y537">
        <f t="shared" si="245"/>
        <v>0</v>
      </c>
      <c r="Z537">
        <f t="shared" si="246"/>
        <v>1.0000000000098299</v>
      </c>
      <c r="AA537">
        <v>0</v>
      </c>
      <c r="AB537">
        <v>0.05</v>
      </c>
      <c r="AC537">
        <v>0.1</v>
      </c>
      <c r="AD537">
        <f t="shared" si="247"/>
        <v>0</v>
      </c>
      <c r="AE537">
        <f t="shared" si="248"/>
        <v>0.1</v>
      </c>
      <c r="AF537">
        <f t="shared" si="249"/>
        <v>0.52500000000000002</v>
      </c>
      <c r="AG537">
        <f t="shared" si="258"/>
        <v>0.73213891470186609</v>
      </c>
      <c r="AH537">
        <f t="shared" si="259"/>
        <v>7.3213891470186622E-3</v>
      </c>
      <c r="AI537">
        <v>6</v>
      </c>
      <c r="AJ537">
        <v>28</v>
      </c>
      <c r="AK537">
        <v>0.05</v>
      </c>
      <c r="AL537">
        <f t="shared" si="250"/>
        <v>14.7</v>
      </c>
      <c r="AM537">
        <f t="shared" si="260"/>
        <v>19.2</v>
      </c>
      <c r="AN537">
        <f t="shared" si="251"/>
        <v>10.8</v>
      </c>
      <c r="AO537">
        <f t="shared" si="261"/>
        <v>6.3000000000000007</v>
      </c>
      <c r="AP537">
        <f t="shared" si="262"/>
        <v>1.7142857142857142</v>
      </c>
      <c r="AQ537">
        <v>0.328125</v>
      </c>
      <c r="AR537">
        <f t="shared" si="263"/>
        <v>0.765625</v>
      </c>
      <c r="AS537">
        <f t="shared" si="264"/>
        <v>1.1934618802261341</v>
      </c>
      <c r="AT537">
        <f t="shared" si="265"/>
        <v>0.91374425204813392</v>
      </c>
      <c r="AU537">
        <v>17.7</v>
      </c>
      <c r="AV537">
        <v>26.8</v>
      </c>
      <c r="AW537">
        <v>20.3</v>
      </c>
      <c r="AX537">
        <v>11.2</v>
      </c>
      <c r="AY537">
        <v>1.8125</v>
      </c>
      <c r="AZ537">
        <v>0.41791044799999999</v>
      </c>
      <c r="BA537">
        <v>0.66044776100000002</v>
      </c>
      <c r="BB537">
        <v>1.282144817</v>
      </c>
      <c r="BC537">
        <v>0.91374425199999998</v>
      </c>
      <c r="BD537">
        <v>118.3</v>
      </c>
      <c r="BE537">
        <v>140.4</v>
      </c>
      <c r="BF537">
        <f t="shared" si="266"/>
        <v>7.7239581745404389E-3</v>
      </c>
      <c r="BG537">
        <f t="shared" si="267"/>
        <v>6.5081499430199429E-3</v>
      </c>
      <c r="BH537">
        <v>3.563089567</v>
      </c>
      <c r="BI537">
        <v>2.1608652799999999</v>
      </c>
    </row>
    <row r="538" spans="1:61" x14ac:dyDescent="0.4">
      <c r="A538" s="1">
        <v>34173.166697337962</v>
      </c>
      <c r="B538">
        <v>19.899999999999999</v>
      </c>
      <c r="C538">
        <v>0</v>
      </c>
      <c r="D538">
        <v>96</v>
      </c>
      <c r="E538">
        <v>0</v>
      </c>
      <c r="F538">
        <f t="shared" si="268"/>
        <v>1</v>
      </c>
      <c r="G538" s="2">
        <v>-9.8299999999999999E-12</v>
      </c>
      <c r="H538">
        <f t="shared" si="252"/>
        <v>3.5708707419999999E-3</v>
      </c>
      <c r="I538">
        <f t="shared" si="253"/>
        <v>2.1674216400000001E-3</v>
      </c>
      <c r="J538">
        <v>0</v>
      </c>
      <c r="K538">
        <f t="shared" si="254"/>
        <v>0</v>
      </c>
      <c r="M538">
        <f t="shared" si="255"/>
        <v>0</v>
      </c>
      <c r="N538">
        <v>1</v>
      </c>
      <c r="O538">
        <v>1</v>
      </c>
      <c r="P538">
        <v>0</v>
      </c>
      <c r="Q538">
        <f t="shared" si="240"/>
        <v>0</v>
      </c>
      <c r="R538">
        <f t="shared" si="241"/>
        <v>0.42571428571428566</v>
      </c>
      <c r="S538">
        <f t="shared" si="256"/>
        <v>0.36711924857027139</v>
      </c>
      <c r="T538">
        <f t="shared" si="242"/>
        <v>0</v>
      </c>
      <c r="U538">
        <f t="shared" si="257"/>
        <v>0</v>
      </c>
      <c r="V538" s="2">
        <f t="shared" si="239"/>
        <v>1.9266654083146933E-5</v>
      </c>
      <c r="W538">
        <f t="shared" si="243"/>
        <v>0</v>
      </c>
      <c r="X538">
        <f t="shared" si="244"/>
        <v>0</v>
      </c>
      <c r="Y538">
        <f t="shared" si="245"/>
        <v>0</v>
      </c>
      <c r="Z538">
        <f t="shared" si="246"/>
        <v>1.0000000000098299</v>
      </c>
      <c r="AA538">
        <v>0</v>
      </c>
      <c r="AB538">
        <v>0.05</v>
      </c>
      <c r="AC538">
        <v>0.1</v>
      </c>
      <c r="AD538">
        <f t="shared" si="247"/>
        <v>0</v>
      </c>
      <c r="AE538">
        <f t="shared" si="248"/>
        <v>0.1</v>
      </c>
      <c r="AF538">
        <f t="shared" si="249"/>
        <v>0.53214285714285714</v>
      </c>
      <c r="AG538">
        <f t="shared" si="258"/>
        <v>0.76383172728166437</v>
      </c>
      <c r="AH538">
        <f t="shared" si="259"/>
        <v>7.6383172728166446E-3</v>
      </c>
      <c r="AI538">
        <v>6</v>
      </c>
      <c r="AJ538">
        <v>28</v>
      </c>
      <c r="AK538">
        <v>0.05</v>
      </c>
      <c r="AL538">
        <f t="shared" si="250"/>
        <v>14.899999999999999</v>
      </c>
      <c r="AM538">
        <f t="shared" si="260"/>
        <v>19.2</v>
      </c>
      <c r="AN538">
        <f t="shared" si="251"/>
        <v>10.600000000000001</v>
      </c>
      <c r="AO538">
        <f t="shared" si="261"/>
        <v>6.3000000000000007</v>
      </c>
      <c r="AP538">
        <f t="shared" si="262"/>
        <v>1.6825396825396826</v>
      </c>
      <c r="AQ538">
        <v>0.328125</v>
      </c>
      <c r="AR538">
        <f t="shared" si="263"/>
        <v>0.77604166666666663</v>
      </c>
      <c r="AS538">
        <f t="shared" si="264"/>
        <v>1.1861643555052763</v>
      </c>
      <c r="AT538">
        <f t="shared" si="265"/>
        <v>0.92051296338690713</v>
      </c>
      <c r="AU538">
        <v>17.899999999999999</v>
      </c>
      <c r="AV538">
        <v>26.8</v>
      </c>
      <c r="AW538">
        <v>20.100000000000001</v>
      </c>
      <c r="AX538">
        <v>11.2</v>
      </c>
      <c r="AY538">
        <v>1.7946428569999999</v>
      </c>
      <c r="AZ538">
        <v>0.41791044799999999</v>
      </c>
      <c r="BA538">
        <v>0.66791044799999999</v>
      </c>
      <c r="BB538">
        <v>1.276850569</v>
      </c>
      <c r="BC538">
        <v>0.92051296299999996</v>
      </c>
      <c r="BD538">
        <v>118.3</v>
      </c>
      <c r="BE538">
        <v>140.4</v>
      </c>
      <c r="BF538">
        <f t="shared" si="266"/>
        <v>7.7811746693736868E-3</v>
      </c>
      <c r="BG538">
        <f t="shared" si="267"/>
        <v>6.5563601353276352E-3</v>
      </c>
      <c r="BH538">
        <v>3.5708707419999999</v>
      </c>
      <c r="BI538">
        <v>2.1674216400000001</v>
      </c>
    </row>
    <row r="539" spans="1:61" x14ac:dyDescent="0.4">
      <c r="A539" s="1">
        <v>34173.208364062499</v>
      </c>
      <c r="B539">
        <v>19.600000000000001</v>
      </c>
      <c r="C539">
        <v>0</v>
      </c>
      <c r="D539">
        <v>96</v>
      </c>
      <c r="E539">
        <v>0</v>
      </c>
      <c r="F539">
        <f t="shared" si="268"/>
        <v>1</v>
      </c>
      <c r="G539" s="2">
        <v>-9.8299999999999999E-12</v>
      </c>
      <c r="H539">
        <f t="shared" si="252"/>
        <v>3.5785653910000003E-3</v>
      </c>
      <c r="I539">
        <f t="shared" si="253"/>
        <v>2.1739050949999999E-3</v>
      </c>
      <c r="J539">
        <v>0</v>
      </c>
      <c r="K539">
        <f t="shared" si="254"/>
        <v>0</v>
      </c>
      <c r="M539">
        <f t="shared" si="255"/>
        <v>0</v>
      </c>
      <c r="N539">
        <v>1</v>
      </c>
      <c r="O539">
        <v>1</v>
      </c>
      <c r="P539">
        <v>0</v>
      </c>
      <c r="Q539">
        <f t="shared" si="240"/>
        <v>0</v>
      </c>
      <c r="R539">
        <f t="shared" si="241"/>
        <v>0.4171428571428572</v>
      </c>
      <c r="S539">
        <f t="shared" si="256"/>
        <v>0.32569411421220096</v>
      </c>
      <c r="T539">
        <f t="shared" si="242"/>
        <v>0</v>
      </c>
      <c r="U539">
        <f t="shared" si="257"/>
        <v>0</v>
      </c>
      <c r="V539" s="2">
        <f t="shared" si="239"/>
        <v>1.9266654083146933E-5</v>
      </c>
      <c r="W539">
        <f t="shared" si="243"/>
        <v>0</v>
      </c>
      <c r="X539">
        <f t="shared" si="244"/>
        <v>0</v>
      </c>
      <c r="Y539">
        <f t="shared" si="245"/>
        <v>0</v>
      </c>
      <c r="Z539">
        <f t="shared" si="246"/>
        <v>1.0000000000098299</v>
      </c>
      <c r="AA539">
        <v>0</v>
      </c>
      <c r="AB539">
        <v>0.05</v>
      </c>
      <c r="AC539">
        <v>0.1</v>
      </c>
      <c r="AD539">
        <f t="shared" si="247"/>
        <v>0</v>
      </c>
      <c r="AE539">
        <f t="shared" si="248"/>
        <v>0.1</v>
      </c>
      <c r="AF539">
        <f t="shared" si="249"/>
        <v>0.52142857142857146</v>
      </c>
      <c r="AG539">
        <f t="shared" si="258"/>
        <v>0.7159900565132703</v>
      </c>
      <c r="AH539">
        <f t="shared" si="259"/>
        <v>7.1599005651327031E-3</v>
      </c>
      <c r="AI539">
        <v>6</v>
      </c>
      <c r="AJ539">
        <v>28</v>
      </c>
      <c r="AK539">
        <v>0.05</v>
      </c>
      <c r="AL539">
        <f t="shared" si="250"/>
        <v>14.600000000000001</v>
      </c>
      <c r="AM539">
        <f t="shared" si="260"/>
        <v>19.2</v>
      </c>
      <c r="AN539">
        <f t="shared" si="251"/>
        <v>10.899999999999999</v>
      </c>
      <c r="AO539">
        <f t="shared" si="261"/>
        <v>6.3000000000000007</v>
      </c>
      <c r="AP539">
        <f t="shared" si="262"/>
        <v>1.7301587301587298</v>
      </c>
      <c r="AQ539">
        <v>0.328125</v>
      </c>
      <c r="AR539">
        <f t="shared" si="263"/>
        <v>0.76041666666666674</v>
      </c>
      <c r="AS539">
        <f t="shared" si="264"/>
        <v>1.1970766286271775</v>
      </c>
      <c r="AT539">
        <f t="shared" si="265"/>
        <v>0.91027701968524966</v>
      </c>
      <c r="AU539">
        <v>17.600000000000001</v>
      </c>
      <c r="AV539">
        <v>26.8</v>
      </c>
      <c r="AW539">
        <v>20.399999999999999</v>
      </c>
      <c r="AX539">
        <v>11.2</v>
      </c>
      <c r="AY539">
        <v>1.821428571</v>
      </c>
      <c r="AZ539">
        <v>0.41791044799999999</v>
      </c>
      <c r="BA539">
        <v>0.65671641800000002</v>
      </c>
      <c r="BB539">
        <v>1.284780558</v>
      </c>
      <c r="BC539">
        <v>0.91027701999999999</v>
      </c>
      <c r="BD539">
        <v>118.3</v>
      </c>
      <c r="BE539">
        <v>140.4</v>
      </c>
      <c r="BF539">
        <f t="shared" si="266"/>
        <v>7.6946493633579856E-3</v>
      </c>
      <c r="BG539">
        <f t="shared" si="267"/>
        <v>6.4834545584045583E-3</v>
      </c>
      <c r="BH539">
        <v>3.5785653910000002</v>
      </c>
      <c r="BI539">
        <v>2.1739050949999998</v>
      </c>
    </row>
    <row r="540" spans="1:61" x14ac:dyDescent="0.4">
      <c r="A540" s="1">
        <v>34173.250030787036</v>
      </c>
      <c r="B540">
        <v>19.5</v>
      </c>
      <c r="C540">
        <v>0.5</v>
      </c>
      <c r="D540">
        <v>98</v>
      </c>
      <c r="E540">
        <v>1</v>
      </c>
      <c r="F540">
        <f t="shared" si="268"/>
        <v>1</v>
      </c>
      <c r="G540" s="2">
        <v>-9.8299999999999999E-12</v>
      </c>
      <c r="H540">
        <f t="shared" si="252"/>
        <v>3.5862302719999999E-3</v>
      </c>
      <c r="I540">
        <f t="shared" si="253"/>
        <v>2.1803634660000001E-3</v>
      </c>
      <c r="J540">
        <v>0</v>
      </c>
      <c r="K540">
        <f t="shared" si="254"/>
        <v>0</v>
      </c>
      <c r="M540">
        <f t="shared" si="255"/>
        <v>0</v>
      </c>
      <c r="N540">
        <v>1</v>
      </c>
      <c r="O540">
        <v>1</v>
      </c>
      <c r="P540">
        <v>0</v>
      </c>
      <c r="Q540">
        <f t="shared" si="240"/>
        <v>0</v>
      </c>
      <c r="R540">
        <f t="shared" si="241"/>
        <v>0.41428571428571431</v>
      </c>
      <c r="S540">
        <f t="shared" si="256"/>
        <v>0.3124390784552678</v>
      </c>
      <c r="T540">
        <f t="shared" si="242"/>
        <v>0</v>
      </c>
      <c r="U540">
        <f t="shared" si="257"/>
        <v>0</v>
      </c>
      <c r="V540" s="2">
        <f t="shared" si="239"/>
        <v>1.9266654083146933E-5</v>
      </c>
      <c r="W540">
        <f t="shared" si="243"/>
        <v>9.8336627111585806E-2</v>
      </c>
      <c r="X540">
        <f t="shared" si="244"/>
        <v>0</v>
      </c>
      <c r="Y540">
        <f t="shared" si="245"/>
        <v>9.8336627111585806E-2</v>
      </c>
      <c r="Z540">
        <f t="shared" si="246"/>
        <v>1.0000000000098299</v>
      </c>
      <c r="AA540">
        <v>0</v>
      </c>
      <c r="AB540">
        <v>0.05</v>
      </c>
      <c r="AC540">
        <v>0.1</v>
      </c>
      <c r="AD540">
        <f t="shared" si="247"/>
        <v>9.5162581964040482E-2</v>
      </c>
      <c r="AE540">
        <f t="shared" si="248"/>
        <v>9.048374180359596E-2</v>
      </c>
      <c r="AF540">
        <f t="shared" si="249"/>
        <v>0.5178571428571429</v>
      </c>
      <c r="AG540">
        <f t="shared" si="258"/>
        <v>0.69967578440537215</v>
      </c>
      <c r="AH540">
        <f t="shared" si="259"/>
        <v>6.3309283022364169E-3</v>
      </c>
      <c r="AI540">
        <v>6</v>
      </c>
      <c r="AJ540">
        <v>28</v>
      </c>
      <c r="AK540">
        <v>0.05</v>
      </c>
      <c r="AL540">
        <f t="shared" si="250"/>
        <v>14.5</v>
      </c>
      <c r="AM540">
        <f t="shared" si="260"/>
        <v>19.2</v>
      </c>
      <c r="AN540">
        <f t="shared" si="251"/>
        <v>11</v>
      </c>
      <c r="AO540">
        <f t="shared" si="261"/>
        <v>6.3000000000000007</v>
      </c>
      <c r="AP540">
        <f t="shared" si="262"/>
        <v>1.7460317460317458</v>
      </c>
      <c r="AQ540">
        <v>0.328125</v>
      </c>
      <c r="AR540">
        <f t="shared" si="263"/>
        <v>0.75520833333333337</v>
      </c>
      <c r="AS540">
        <f t="shared" si="264"/>
        <v>1.2006691638671376</v>
      </c>
      <c r="AT540">
        <f t="shared" si="265"/>
        <v>0.9067553581288279</v>
      </c>
      <c r="AU540">
        <v>17.5</v>
      </c>
      <c r="AV540">
        <v>26.8</v>
      </c>
      <c r="AW540">
        <v>20.5</v>
      </c>
      <c r="AX540">
        <v>11.2</v>
      </c>
      <c r="AY540">
        <v>1.8303571430000001</v>
      </c>
      <c r="AZ540">
        <v>0.41791044799999999</v>
      </c>
      <c r="BA540">
        <v>0.65298507500000003</v>
      </c>
      <c r="BB540">
        <v>1.2874087890000001</v>
      </c>
      <c r="BC540">
        <v>0.90675535799999996</v>
      </c>
      <c r="BD540">
        <v>118.3</v>
      </c>
      <c r="BE540">
        <v>140.4</v>
      </c>
      <c r="BF540">
        <f t="shared" si="266"/>
        <v>7.6648804575556034E-3</v>
      </c>
      <c r="BG540">
        <f t="shared" si="267"/>
        <v>6.4583714957264955E-3</v>
      </c>
      <c r="BH540">
        <v>3.5862302719999999</v>
      </c>
      <c r="BI540">
        <v>2.1803634660000002</v>
      </c>
    </row>
    <row r="541" spans="1:61" x14ac:dyDescent="0.4">
      <c r="A541" s="1">
        <v>34173.291697511573</v>
      </c>
      <c r="B541">
        <v>20.7</v>
      </c>
      <c r="C541">
        <v>0</v>
      </c>
      <c r="D541">
        <v>96</v>
      </c>
      <c r="E541">
        <v>1</v>
      </c>
      <c r="F541">
        <f t="shared" si="268"/>
        <v>1</v>
      </c>
      <c r="G541" s="2">
        <v>-9.9500000000000002E-12</v>
      </c>
      <c r="H541">
        <f t="shared" si="252"/>
        <v>3.5942208120000002E-3</v>
      </c>
      <c r="I541">
        <f t="shared" si="253"/>
        <v>2.1870962359999998E-3</v>
      </c>
      <c r="J541">
        <v>0</v>
      </c>
      <c r="K541">
        <f t="shared" si="254"/>
        <v>0</v>
      </c>
      <c r="M541">
        <f t="shared" si="255"/>
        <v>0</v>
      </c>
      <c r="N541">
        <v>1</v>
      </c>
      <c r="O541">
        <v>1</v>
      </c>
      <c r="P541">
        <v>0</v>
      </c>
      <c r="Q541">
        <f t="shared" si="240"/>
        <v>0</v>
      </c>
      <c r="R541">
        <f t="shared" si="241"/>
        <v>0.44857142857142857</v>
      </c>
      <c r="S541">
        <f t="shared" si="256"/>
        <v>0.48776184346283674</v>
      </c>
      <c r="T541">
        <f t="shared" si="242"/>
        <v>0</v>
      </c>
      <c r="U541">
        <f t="shared" si="257"/>
        <v>0</v>
      </c>
      <c r="V541" s="2">
        <f t="shared" si="239"/>
        <v>1.9266654083146933E-5</v>
      </c>
      <c r="W541">
        <f t="shared" si="243"/>
        <v>0</v>
      </c>
      <c r="X541">
        <f t="shared" si="244"/>
        <v>0</v>
      </c>
      <c r="Y541">
        <f t="shared" si="245"/>
        <v>0</v>
      </c>
      <c r="Z541">
        <f t="shared" si="246"/>
        <v>1.00000000000995</v>
      </c>
      <c r="AA541">
        <v>0</v>
      </c>
      <c r="AB541">
        <v>0.05</v>
      </c>
      <c r="AC541">
        <v>0.1</v>
      </c>
      <c r="AD541">
        <f t="shared" si="247"/>
        <v>9.5162581964040482E-2</v>
      </c>
      <c r="AE541">
        <f t="shared" si="248"/>
        <v>9.048374180359596E-2</v>
      </c>
      <c r="AF541">
        <f t="shared" si="249"/>
        <v>0.56071428571428572</v>
      </c>
      <c r="AG541">
        <f t="shared" si="258"/>
        <v>0.87848143052398087</v>
      </c>
      <c r="AH541">
        <f t="shared" si="259"/>
        <v>7.9488286938785516E-3</v>
      </c>
      <c r="AI541">
        <v>6</v>
      </c>
      <c r="AJ541">
        <v>28</v>
      </c>
      <c r="AK541">
        <v>0.05</v>
      </c>
      <c r="AL541">
        <f t="shared" si="250"/>
        <v>15.7</v>
      </c>
      <c r="AM541">
        <f t="shared" si="260"/>
        <v>19.2</v>
      </c>
      <c r="AN541">
        <f t="shared" si="251"/>
        <v>9.8000000000000007</v>
      </c>
      <c r="AO541">
        <f t="shared" si="261"/>
        <v>6.3000000000000007</v>
      </c>
      <c r="AP541">
        <f t="shared" si="262"/>
        <v>1.5555555555555556</v>
      </c>
      <c r="AQ541">
        <v>0.328125</v>
      </c>
      <c r="AR541">
        <f t="shared" si="263"/>
        <v>0.81770833333333337</v>
      </c>
      <c r="AS541">
        <f t="shared" si="264"/>
        <v>1.1560122555045922</v>
      </c>
      <c r="AT541">
        <f t="shared" si="265"/>
        <v>0.94528085476156765</v>
      </c>
      <c r="AU541">
        <v>18.7</v>
      </c>
      <c r="AV541">
        <v>26.8</v>
      </c>
      <c r="AW541">
        <v>19.3</v>
      </c>
      <c r="AX541">
        <v>11.2</v>
      </c>
      <c r="AY541">
        <v>1.7232142859999999</v>
      </c>
      <c r="AZ541">
        <v>0.41791044799999999</v>
      </c>
      <c r="BA541">
        <v>0.69776119400000003</v>
      </c>
      <c r="BB541">
        <v>1.2553610710000001</v>
      </c>
      <c r="BC541">
        <v>0.94528085500000003</v>
      </c>
      <c r="BD541">
        <v>118.3</v>
      </c>
      <c r="BE541">
        <v>140.4</v>
      </c>
      <c r="BF541">
        <f t="shared" si="266"/>
        <v>7.9905397697512068E-3</v>
      </c>
      <c r="BG541">
        <f t="shared" si="267"/>
        <v>6.7327696225071227E-3</v>
      </c>
      <c r="BH541">
        <v>3.5942208120000001</v>
      </c>
      <c r="BI541">
        <v>2.1870962359999999</v>
      </c>
    </row>
    <row r="542" spans="1:61" x14ac:dyDescent="0.4">
      <c r="A542" s="1">
        <v>34173.33336423611</v>
      </c>
      <c r="B542">
        <v>20.5</v>
      </c>
      <c r="C542">
        <v>1</v>
      </c>
      <c r="D542">
        <v>93</v>
      </c>
      <c r="E542">
        <v>2</v>
      </c>
      <c r="F542">
        <f t="shared" si="268"/>
        <v>1</v>
      </c>
      <c r="G542" s="2">
        <v>-9.9500000000000002E-12</v>
      </c>
      <c r="H542">
        <f t="shared" si="252"/>
        <v>3.6021620290000002E-3</v>
      </c>
      <c r="I542">
        <f t="shared" si="253"/>
        <v>2.1937874469999999E-3</v>
      </c>
      <c r="J542">
        <v>0</v>
      </c>
      <c r="K542">
        <f t="shared" si="254"/>
        <v>0</v>
      </c>
      <c r="M542">
        <f t="shared" si="255"/>
        <v>0</v>
      </c>
      <c r="N542">
        <v>1</v>
      </c>
      <c r="O542">
        <v>1</v>
      </c>
      <c r="P542">
        <v>0</v>
      </c>
      <c r="Q542">
        <f t="shared" si="240"/>
        <v>0</v>
      </c>
      <c r="R542">
        <f t="shared" si="241"/>
        <v>0.44285714285714284</v>
      </c>
      <c r="S542">
        <f t="shared" si="256"/>
        <v>0.45645736177130791</v>
      </c>
      <c r="T542">
        <f t="shared" si="242"/>
        <v>0</v>
      </c>
      <c r="U542">
        <f t="shared" si="257"/>
        <v>0</v>
      </c>
      <c r="V542" s="2">
        <f t="shared" si="239"/>
        <v>1.9266654083146933E-5</v>
      </c>
      <c r="W542">
        <f t="shared" si="243"/>
        <v>0.11627817002636677</v>
      </c>
      <c r="X542">
        <f t="shared" si="244"/>
        <v>0</v>
      </c>
      <c r="Y542">
        <f t="shared" si="245"/>
        <v>0.11627817002636677</v>
      </c>
      <c r="Z542">
        <f t="shared" si="246"/>
        <v>1.00000000000995</v>
      </c>
      <c r="AA542">
        <v>0</v>
      </c>
      <c r="AB542">
        <v>0.05</v>
      </c>
      <c r="AC542">
        <v>0.1</v>
      </c>
      <c r="AD542">
        <f t="shared" si="247"/>
        <v>0.18126924692201818</v>
      </c>
      <c r="AE542">
        <f t="shared" si="248"/>
        <v>8.1873075307798193E-2</v>
      </c>
      <c r="AF542">
        <f t="shared" si="249"/>
        <v>0.5535714285714286</v>
      </c>
      <c r="AG542">
        <f t="shared" si="258"/>
        <v>0.8520809343189597</v>
      </c>
      <c r="AH542">
        <f t="shared" si="259"/>
        <v>6.9762486503835239E-3</v>
      </c>
      <c r="AI542">
        <v>6</v>
      </c>
      <c r="AJ542">
        <v>28</v>
      </c>
      <c r="AK542">
        <v>0.05</v>
      </c>
      <c r="AL542">
        <f t="shared" si="250"/>
        <v>15.5</v>
      </c>
      <c r="AM542">
        <f t="shared" si="260"/>
        <v>19.2</v>
      </c>
      <c r="AN542">
        <f t="shared" si="251"/>
        <v>10</v>
      </c>
      <c r="AO542">
        <f t="shared" si="261"/>
        <v>6.3000000000000007</v>
      </c>
      <c r="AP542">
        <f t="shared" si="262"/>
        <v>1.5873015873015872</v>
      </c>
      <c r="AQ542">
        <v>0.328125</v>
      </c>
      <c r="AR542">
        <f t="shared" si="263"/>
        <v>0.80729166666666674</v>
      </c>
      <c r="AS542">
        <f t="shared" si="264"/>
        <v>1.1637009321801948</v>
      </c>
      <c r="AT542">
        <f t="shared" si="265"/>
        <v>0.93944606504130312</v>
      </c>
      <c r="AU542">
        <v>18.5</v>
      </c>
      <c r="AV542">
        <v>26.8</v>
      </c>
      <c r="AW542">
        <v>19.5</v>
      </c>
      <c r="AX542">
        <v>11.2</v>
      </c>
      <c r="AY542">
        <v>1.741071429</v>
      </c>
      <c r="AZ542">
        <v>0.41791044799999999</v>
      </c>
      <c r="BA542">
        <v>0.69029850699999995</v>
      </c>
      <c r="BB542">
        <v>1.260781328</v>
      </c>
      <c r="BC542">
        <v>0.93944606500000005</v>
      </c>
      <c r="BD542">
        <v>118.3</v>
      </c>
      <c r="BE542">
        <v>140.4</v>
      </c>
      <c r="BF542">
        <f t="shared" si="266"/>
        <v>7.9412177940938553E-3</v>
      </c>
      <c r="BG542">
        <f t="shared" si="267"/>
        <v>6.6912112891737889E-3</v>
      </c>
      <c r="BH542">
        <v>3.602162029</v>
      </c>
      <c r="BI542">
        <v>2.1937874470000001</v>
      </c>
    </row>
    <row r="543" spans="1:61" x14ac:dyDescent="0.4">
      <c r="A543" s="1">
        <v>34173.375030960648</v>
      </c>
      <c r="B543">
        <v>19.899999999999999</v>
      </c>
      <c r="C543">
        <v>1.5</v>
      </c>
      <c r="D543">
        <v>96</v>
      </c>
      <c r="E543">
        <v>3</v>
      </c>
      <c r="F543">
        <f t="shared" si="268"/>
        <v>1</v>
      </c>
      <c r="G543" s="2">
        <v>-1.0099999999999999E-11</v>
      </c>
      <c r="H543">
        <f t="shared" si="252"/>
        <v>3.6099432040000001E-3</v>
      </c>
      <c r="I543">
        <f t="shared" si="253"/>
        <v>2.2003438069999998E-3</v>
      </c>
      <c r="J543">
        <v>0</v>
      </c>
      <c r="K543">
        <f t="shared" si="254"/>
        <v>0</v>
      </c>
      <c r="M543">
        <f t="shared" si="255"/>
        <v>0</v>
      </c>
      <c r="N543">
        <v>1</v>
      </c>
      <c r="O543">
        <v>1</v>
      </c>
      <c r="P543">
        <v>0</v>
      </c>
      <c r="Q543">
        <f t="shared" si="240"/>
        <v>7.718577215423357E-3</v>
      </c>
      <c r="R543">
        <f t="shared" si="241"/>
        <v>0.42571428571428566</v>
      </c>
      <c r="S543">
        <f t="shared" si="256"/>
        <v>0.36711924857027139</v>
      </c>
      <c r="T543">
        <f t="shared" si="242"/>
        <v>2.5154564538404718E-3</v>
      </c>
      <c r="U543">
        <f t="shared" si="257"/>
        <v>3.6938899325806143E-8</v>
      </c>
      <c r="V543" s="2">
        <f t="shared" si="239"/>
        <v>1.930359298247274E-5</v>
      </c>
      <c r="W543">
        <f t="shared" si="243"/>
        <v>0.13583823538474771</v>
      </c>
      <c r="X543">
        <f t="shared" si="244"/>
        <v>0</v>
      </c>
      <c r="Y543">
        <f t="shared" si="245"/>
        <v>0.13583823538474771</v>
      </c>
      <c r="Z543">
        <f t="shared" si="246"/>
        <v>1.0000000000100999</v>
      </c>
      <c r="AA543">
        <v>0</v>
      </c>
      <c r="AB543">
        <v>0.05</v>
      </c>
      <c r="AC543">
        <v>0.1</v>
      </c>
      <c r="AD543">
        <f t="shared" si="247"/>
        <v>0.25918177931828212</v>
      </c>
      <c r="AE543">
        <f t="shared" si="248"/>
        <v>7.4081822068171793E-2</v>
      </c>
      <c r="AF543">
        <f t="shared" si="249"/>
        <v>0.53214285714285714</v>
      </c>
      <c r="AG543">
        <f t="shared" si="258"/>
        <v>0.76383172728166437</v>
      </c>
      <c r="AH543">
        <f t="shared" si="259"/>
        <v>5.6586046110504587E-3</v>
      </c>
      <c r="AI543">
        <v>6</v>
      </c>
      <c r="AJ543">
        <v>28</v>
      </c>
      <c r="AK543">
        <v>0.05</v>
      </c>
      <c r="AL543">
        <f t="shared" si="250"/>
        <v>14.899999999999999</v>
      </c>
      <c r="AM543">
        <f t="shared" si="260"/>
        <v>19.2</v>
      </c>
      <c r="AN543">
        <f t="shared" si="251"/>
        <v>10.600000000000001</v>
      </c>
      <c r="AO543">
        <f t="shared" si="261"/>
        <v>6.3000000000000007</v>
      </c>
      <c r="AP543">
        <f t="shared" si="262"/>
        <v>1.6825396825396826</v>
      </c>
      <c r="AQ543">
        <v>0.328125</v>
      </c>
      <c r="AR543">
        <f t="shared" si="263"/>
        <v>0.77604166666666663</v>
      </c>
      <c r="AS543">
        <f t="shared" si="264"/>
        <v>1.1861643555052763</v>
      </c>
      <c r="AT543">
        <f t="shared" si="265"/>
        <v>0.92051296338690713</v>
      </c>
      <c r="AU543">
        <v>17.899999999999999</v>
      </c>
      <c r="AV543">
        <v>26.8</v>
      </c>
      <c r="AW543">
        <v>20.100000000000001</v>
      </c>
      <c r="AX543">
        <v>11.2</v>
      </c>
      <c r="AY543">
        <v>1.7946428569999999</v>
      </c>
      <c r="AZ543">
        <v>0.41791044799999999</v>
      </c>
      <c r="BA543">
        <v>0.66791044799999999</v>
      </c>
      <c r="BB543">
        <v>1.276850569</v>
      </c>
      <c r="BC543">
        <v>0.92051296299999996</v>
      </c>
      <c r="BD543">
        <v>118.3</v>
      </c>
      <c r="BE543">
        <v>140.4</v>
      </c>
      <c r="BF543">
        <f t="shared" si="266"/>
        <v>7.7811746693736868E-3</v>
      </c>
      <c r="BG543">
        <f t="shared" si="267"/>
        <v>6.5563601353276352E-3</v>
      </c>
      <c r="BH543">
        <v>3.6099432039999999</v>
      </c>
      <c r="BI543">
        <v>2.2003438069999999</v>
      </c>
    </row>
    <row r="544" spans="1:61" x14ac:dyDescent="0.4">
      <c r="A544" s="1">
        <v>34173.416697685185</v>
      </c>
      <c r="B544">
        <v>19.899999999999999</v>
      </c>
      <c r="C544">
        <v>1.5</v>
      </c>
      <c r="D544">
        <v>95</v>
      </c>
      <c r="E544">
        <v>4</v>
      </c>
      <c r="F544">
        <f t="shared" si="268"/>
        <v>1</v>
      </c>
      <c r="G544" s="2">
        <v>-1.0399999999999999E-11</v>
      </c>
      <c r="H544">
        <f t="shared" si="252"/>
        <v>3.6177243790000003E-3</v>
      </c>
      <c r="I544">
        <f t="shared" si="253"/>
        <v>2.2069001670000001E-3</v>
      </c>
      <c r="J544">
        <v>0</v>
      </c>
      <c r="K544">
        <f t="shared" si="254"/>
        <v>0</v>
      </c>
      <c r="M544">
        <f t="shared" si="255"/>
        <v>0</v>
      </c>
      <c r="N544">
        <v>1</v>
      </c>
      <c r="O544">
        <v>1</v>
      </c>
      <c r="P544">
        <v>0</v>
      </c>
      <c r="Q544">
        <f t="shared" si="240"/>
        <v>1.0578765156833684E-2</v>
      </c>
      <c r="R544">
        <f t="shared" si="241"/>
        <v>0.42571428571428566</v>
      </c>
      <c r="S544">
        <f t="shared" si="256"/>
        <v>0.36711924857027139</v>
      </c>
      <c r="T544">
        <f t="shared" si="242"/>
        <v>3.2241615627254666E-3</v>
      </c>
      <c r="U544">
        <f t="shared" si="257"/>
        <v>4.7346070807077009E-8</v>
      </c>
      <c r="V544" s="2">
        <f t="shared" si="239"/>
        <v>1.9350939053279817E-5</v>
      </c>
      <c r="W544">
        <f t="shared" si="243"/>
        <v>0.13583823538474771</v>
      </c>
      <c r="X544">
        <f t="shared" si="244"/>
        <v>0</v>
      </c>
      <c r="Y544">
        <f t="shared" si="245"/>
        <v>0.13583823538474771</v>
      </c>
      <c r="Z544">
        <f t="shared" si="246"/>
        <v>1.0000000000103999</v>
      </c>
      <c r="AA544">
        <v>0</v>
      </c>
      <c r="AB544">
        <v>0.05</v>
      </c>
      <c r="AC544">
        <v>0.1</v>
      </c>
      <c r="AD544">
        <f t="shared" si="247"/>
        <v>0.32967995396436067</v>
      </c>
      <c r="AE544">
        <f t="shared" si="248"/>
        <v>6.7032004603563941E-2</v>
      </c>
      <c r="AF544">
        <f t="shared" si="249"/>
        <v>0.53214285714285714</v>
      </c>
      <c r="AG544">
        <f t="shared" si="258"/>
        <v>0.76383172728166437</v>
      </c>
      <c r="AH544">
        <f t="shared" si="259"/>
        <v>5.1201171859492729E-3</v>
      </c>
      <c r="AI544">
        <v>6</v>
      </c>
      <c r="AJ544">
        <v>28</v>
      </c>
      <c r="AK544">
        <v>0.05</v>
      </c>
      <c r="AL544">
        <f t="shared" si="250"/>
        <v>14.899999999999999</v>
      </c>
      <c r="AM544">
        <f t="shared" si="260"/>
        <v>19.2</v>
      </c>
      <c r="AN544">
        <f t="shared" si="251"/>
        <v>10.600000000000001</v>
      </c>
      <c r="AO544">
        <f t="shared" si="261"/>
        <v>6.3000000000000007</v>
      </c>
      <c r="AP544">
        <f t="shared" si="262"/>
        <v>1.6825396825396826</v>
      </c>
      <c r="AQ544">
        <v>0.328125</v>
      </c>
      <c r="AR544">
        <f t="shared" si="263"/>
        <v>0.77604166666666663</v>
      </c>
      <c r="AS544">
        <f t="shared" si="264"/>
        <v>1.1861643555052763</v>
      </c>
      <c r="AT544">
        <f t="shared" si="265"/>
        <v>0.92051296338690713</v>
      </c>
      <c r="AU544">
        <v>17.899999999999999</v>
      </c>
      <c r="AV544">
        <v>26.8</v>
      </c>
      <c r="AW544">
        <v>20.100000000000001</v>
      </c>
      <c r="AX544">
        <v>11.2</v>
      </c>
      <c r="AY544">
        <v>1.7946428569999999</v>
      </c>
      <c r="AZ544">
        <v>0.41791044799999999</v>
      </c>
      <c r="BA544">
        <v>0.66791044799999999</v>
      </c>
      <c r="BB544">
        <v>1.276850569</v>
      </c>
      <c r="BC544">
        <v>0.92051296299999996</v>
      </c>
      <c r="BD544">
        <v>118.3</v>
      </c>
      <c r="BE544">
        <v>140.4</v>
      </c>
      <c r="BF544">
        <f t="shared" si="266"/>
        <v>7.7811746693736868E-3</v>
      </c>
      <c r="BG544">
        <f t="shared" si="267"/>
        <v>6.5563601353276352E-3</v>
      </c>
      <c r="BH544">
        <v>3.6177243790000002</v>
      </c>
      <c r="BI544">
        <v>2.2069001670000001</v>
      </c>
    </row>
    <row r="545" spans="1:61" x14ac:dyDescent="0.4">
      <c r="A545" s="1">
        <v>34173.458364409722</v>
      </c>
      <c r="B545">
        <v>19.399999999999999</v>
      </c>
      <c r="C545">
        <v>3.5</v>
      </c>
      <c r="D545">
        <v>97</v>
      </c>
      <c r="E545">
        <v>5</v>
      </c>
      <c r="F545">
        <f t="shared" si="268"/>
        <v>1</v>
      </c>
      <c r="G545" s="2">
        <v>-1.0699999999999999E-11</v>
      </c>
      <c r="H545">
        <f t="shared" si="252"/>
        <v>3.6253590349999997E-3</v>
      </c>
      <c r="I545">
        <f t="shared" si="253"/>
        <v>2.2133330720000002E-3</v>
      </c>
      <c r="J545">
        <v>0</v>
      </c>
      <c r="K545">
        <f t="shared" si="254"/>
        <v>0</v>
      </c>
      <c r="M545">
        <f t="shared" si="255"/>
        <v>0</v>
      </c>
      <c r="N545">
        <v>1</v>
      </c>
      <c r="O545">
        <v>1</v>
      </c>
      <c r="P545">
        <v>0</v>
      </c>
      <c r="Q545">
        <f t="shared" si="240"/>
        <v>1.4205648673880975E-2</v>
      </c>
      <c r="R545">
        <f t="shared" si="241"/>
        <v>0.41142857142857137</v>
      </c>
      <c r="S545">
        <f t="shared" si="256"/>
        <v>0.29947487337411605</v>
      </c>
      <c r="T545">
        <f t="shared" si="242"/>
        <v>4.0489755988832371E-3</v>
      </c>
      <c r="U545">
        <f t="shared" si="257"/>
        <v>4.8502658190817727E-8</v>
      </c>
      <c r="V545" s="2">
        <f t="shared" si="239"/>
        <v>1.9399441711470635E-5</v>
      </c>
      <c r="W545">
        <f t="shared" si="243"/>
        <v>0.22789086864322738</v>
      </c>
      <c r="X545">
        <f t="shared" si="244"/>
        <v>0</v>
      </c>
      <c r="Y545">
        <f t="shared" si="245"/>
        <v>0.22789086864322738</v>
      </c>
      <c r="Z545">
        <f t="shared" si="246"/>
        <v>1.0000000000107001</v>
      </c>
      <c r="AA545">
        <v>0</v>
      </c>
      <c r="AB545">
        <v>0.05</v>
      </c>
      <c r="AC545">
        <v>0.1</v>
      </c>
      <c r="AD545">
        <f t="shared" si="247"/>
        <v>0.39346934028736658</v>
      </c>
      <c r="AE545">
        <f t="shared" si="248"/>
        <v>6.0653065971263347E-2</v>
      </c>
      <c r="AF545">
        <f t="shared" si="249"/>
        <v>0.51428571428571423</v>
      </c>
      <c r="AG545">
        <f t="shared" si="258"/>
        <v>0.68322286059379111</v>
      </c>
      <c r="AH545">
        <f t="shared" si="259"/>
        <v>4.1439561236670469E-3</v>
      </c>
      <c r="AI545">
        <v>6</v>
      </c>
      <c r="AJ545">
        <v>28</v>
      </c>
      <c r="AK545">
        <v>0.05</v>
      </c>
      <c r="AL545">
        <f t="shared" si="250"/>
        <v>14.399999999999999</v>
      </c>
      <c r="AM545">
        <f t="shared" si="260"/>
        <v>19.2</v>
      </c>
      <c r="AN545">
        <f t="shared" si="251"/>
        <v>11.100000000000001</v>
      </c>
      <c r="AO545">
        <f t="shared" si="261"/>
        <v>6.3000000000000007</v>
      </c>
      <c r="AP545">
        <f t="shared" si="262"/>
        <v>1.7619047619047619</v>
      </c>
      <c r="AQ545">
        <v>0.328125</v>
      </c>
      <c r="AR545">
        <f t="shared" si="263"/>
        <v>0.75</v>
      </c>
      <c r="AS545">
        <f t="shared" si="264"/>
        <v>1.2042398225411313</v>
      </c>
      <c r="AT545">
        <f t="shared" si="265"/>
        <v>0.90317986690584839</v>
      </c>
      <c r="AU545">
        <v>17.399999999999999</v>
      </c>
      <c r="AV545">
        <v>26.8</v>
      </c>
      <c r="AW545">
        <v>20.6</v>
      </c>
      <c r="AX545">
        <v>11.2</v>
      </c>
      <c r="AY545">
        <v>1.8392857140000001</v>
      </c>
      <c r="AZ545">
        <v>0.41791044799999999</v>
      </c>
      <c r="BA545">
        <v>0.64925373099999995</v>
      </c>
      <c r="BB545">
        <v>1.290029568</v>
      </c>
      <c r="BC545">
        <v>0.90317986699999997</v>
      </c>
      <c r="BD545">
        <v>118.3</v>
      </c>
      <c r="BE545">
        <v>140.4</v>
      </c>
      <c r="BF545">
        <f t="shared" si="266"/>
        <v>7.6346565249860391E-3</v>
      </c>
      <c r="BG545">
        <f t="shared" si="267"/>
        <v>6.4329050356125355E-3</v>
      </c>
      <c r="BH545">
        <v>3.6253590349999998</v>
      </c>
      <c r="BI545">
        <v>2.2133330720000002</v>
      </c>
    </row>
    <row r="546" spans="1:61" x14ac:dyDescent="0.4">
      <c r="A546" s="1">
        <v>34173.500031134259</v>
      </c>
      <c r="B546">
        <v>19.100000000000001</v>
      </c>
      <c r="C546">
        <v>2.5</v>
      </c>
      <c r="D546">
        <v>96</v>
      </c>
      <c r="E546">
        <v>6</v>
      </c>
      <c r="F546">
        <f t="shared" si="268"/>
        <v>1</v>
      </c>
      <c r="G546" s="2">
        <v>-1.1600000000000001E-11</v>
      </c>
      <c r="H546">
        <f t="shared" si="252"/>
        <v>3.6329003390000001E-3</v>
      </c>
      <c r="I546">
        <f t="shared" si="253"/>
        <v>2.2196873190000002E-3</v>
      </c>
      <c r="J546">
        <v>0</v>
      </c>
      <c r="K546">
        <f t="shared" si="254"/>
        <v>0</v>
      </c>
      <c r="M546">
        <f t="shared" si="255"/>
        <v>0</v>
      </c>
      <c r="N546">
        <v>1</v>
      </c>
      <c r="O546">
        <v>1</v>
      </c>
      <c r="P546">
        <v>0</v>
      </c>
      <c r="Q546">
        <f t="shared" si="240"/>
        <v>1.8715027005862795E-2</v>
      </c>
      <c r="R546">
        <f t="shared" si="241"/>
        <v>0.40285714285714291</v>
      </c>
      <c r="S546">
        <f t="shared" si="256"/>
        <v>0.26239491960891898</v>
      </c>
      <c r="T546">
        <f t="shared" si="242"/>
        <v>4.9885785800870119E-3</v>
      </c>
      <c r="U546">
        <f t="shared" si="257"/>
        <v>5.2359107019388277E-8</v>
      </c>
      <c r="V546" s="2">
        <f t="shared" si="239"/>
        <v>1.9451800818490023E-5</v>
      </c>
      <c r="W546">
        <f t="shared" si="243"/>
        <v>0.17938459601033535</v>
      </c>
      <c r="X546">
        <f t="shared" si="244"/>
        <v>0</v>
      </c>
      <c r="Y546">
        <f t="shared" si="245"/>
        <v>0.17938459601033535</v>
      </c>
      <c r="Z546">
        <f t="shared" si="246"/>
        <v>1.0000000000116001</v>
      </c>
      <c r="AA546">
        <v>0</v>
      </c>
      <c r="AB546">
        <v>0.05</v>
      </c>
      <c r="AC546">
        <v>0.1</v>
      </c>
      <c r="AD546">
        <f t="shared" si="247"/>
        <v>0.45118836390597361</v>
      </c>
      <c r="AE546">
        <f t="shared" si="248"/>
        <v>5.4881163609402643E-2</v>
      </c>
      <c r="AF546">
        <f t="shared" si="249"/>
        <v>0.50357142857142867</v>
      </c>
      <c r="AG546">
        <f t="shared" si="258"/>
        <v>0.63329363643020398</v>
      </c>
      <c r="AH546">
        <f t="shared" si="259"/>
        <v>3.4755891673719582E-3</v>
      </c>
      <c r="AI546">
        <v>6</v>
      </c>
      <c r="AJ546">
        <v>28</v>
      </c>
      <c r="AK546">
        <v>0.05</v>
      </c>
      <c r="AL546">
        <f t="shared" si="250"/>
        <v>14.100000000000001</v>
      </c>
      <c r="AM546">
        <f t="shared" si="260"/>
        <v>19.2</v>
      </c>
      <c r="AN546">
        <f t="shared" si="251"/>
        <v>11.399999999999999</v>
      </c>
      <c r="AO546">
        <f t="shared" si="261"/>
        <v>6.3000000000000007</v>
      </c>
      <c r="AP546">
        <f t="shared" si="262"/>
        <v>1.8095238095238091</v>
      </c>
      <c r="AQ546">
        <v>0.328125</v>
      </c>
      <c r="AR546">
        <f t="shared" si="263"/>
        <v>0.73437500000000011</v>
      </c>
      <c r="AS546">
        <f t="shared" si="264"/>
        <v>1.214823785522146</v>
      </c>
      <c r="AT546">
        <f t="shared" si="265"/>
        <v>0.89213621749282612</v>
      </c>
      <c r="AU546">
        <v>17.100000000000001</v>
      </c>
      <c r="AV546">
        <v>26.8</v>
      </c>
      <c r="AW546">
        <v>20.9</v>
      </c>
      <c r="AX546">
        <v>11.2</v>
      </c>
      <c r="AY546">
        <v>1.866071429</v>
      </c>
      <c r="AZ546">
        <v>0.41791044799999999</v>
      </c>
      <c r="BA546">
        <v>0.63805970099999998</v>
      </c>
      <c r="BB546">
        <v>1.29784776</v>
      </c>
      <c r="BC546">
        <v>0.89213621700000001</v>
      </c>
      <c r="BD546">
        <v>118.3</v>
      </c>
      <c r="BE546">
        <v>140.4</v>
      </c>
      <c r="BF546">
        <f t="shared" si="266"/>
        <v>7.5413036136333569E-3</v>
      </c>
      <c r="BG546">
        <f t="shared" si="267"/>
        <v>6.3542465598290599E-3</v>
      </c>
      <c r="BH546">
        <v>3.6329003389999999</v>
      </c>
      <c r="BI546">
        <v>2.2196873190000002</v>
      </c>
    </row>
    <row r="547" spans="1:61" x14ac:dyDescent="0.4">
      <c r="A547" s="1">
        <v>34173.541697858796</v>
      </c>
      <c r="B547">
        <v>19</v>
      </c>
      <c r="C547">
        <v>2</v>
      </c>
      <c r="D547">
        <v>96</v>
      </c>
      <c r="E547">
        <v>7</v>
      </c>
      <c r="F547">
        <f t="shared" si="268"/>
        <v>1</v>
      </c>
      <c r="G547" s="2">
        <v>-1.24E-11</v>
      </c>
      <c r="H547">
        <f t="shared" si="252"/>
        <v>3.6404096469999998E-3</v>
      </c>
      <c r="I547">
        <f t="shared" si="253"/>
        <v>2.2260146060000003E-3</v>
      </c>
      <c r="J547">
        <v>0</v>
      </c>
      <c r="K547">
        <f t="shared" si="254"/>
        <v>0</v>
      </c>
      <c r="M547">
        <f t="shared" si="255"/>
        <v>0</v>
      </c>
      <c r="N547">
        <v>1</v>
      </c>
      <c r="O547">
        <v>1</v>
      </c>
      <c r="P547">
        <v>0</v>
      </c>
      <c r="Q547">
        <f t="shared" si="240"/>
        <v>2.421925655009111E-2</v>
      </c>
      <c r="R547">
        <f t="shared" si="241"/>
        <v>0.4</v>
      </c>
      <c r="S547">
        <f t="shared" si="256"/>
        <v>0.25065749842547264</v>
      </c>
      <c r="T547">
        <f t="shared" si="242"/>
        <v>6.0373928601165413E-3</v>
      </c>
      <c r="U547">
        <f t="shared" si="257"/>
        <v>6.053271165314487E-8</v>
      </c>
      <c r="V547" s="2">
        <f t="shared" si="239"/>
        <v>1.951233353014317E-5</v>
      </c>
      <c r="W547">
        <f t="shared" si="243"/>
        <v>0.15691585829821253</v>
      </c>
      <c r="X547">
        <f t="shared" si="244"/>
        <v>0</v>
      </c>
      <c r="Y547">
        <f t="shared" si="245"/>
        <v>0.15691585829821253</v>
      </c>
      <c r="Z547">
        <f t="shared" si="246"/>
        <v>1.0000000000124001</v>
      </c>
      <c r="AA547">
        <v>0</v>
      </c>
      <c r="AB547">
        <v>0.05</v>
      </c>
      <c r="AC547">
        <v>0.1</v>
      </c>
      <c r="AD547">
        <f t="shared" si="247"/>
        <v>0.50341469620859058</v>
      </c>
      <c r="AE547">
        <f t="shared" si="248"/>
        <v>4.9658530379140947E-2</v>
      </c>
      <c r="AF547">
        <f t="shared" si="249"/>
        <v>0.5</v>
      </c>
      <c r="AG547">
        <f t="shared" si="258"/>
        <v>0.61654514848937414</v>
      </c>
      <c r="AH547">
        <f t="shared" si="259"/>
        <v>3.0616725986371551E-3</v>
      </c>
      <c r="AI547">
        <v>6</v>
      </c>
      <c r="AJ547">
        <v>28</v>
      </c>
      <c r="AK547">
        <v>0.05</v>
      </c>
      <c r="AL547">
        <f t="shared" si="250"/>
        <v>14</v>
      </c>
      <c r="AM547">
        <f t="shared" si="260"/>
        <v>19.2</v>
      </c>
      <c r="AN547">
        <f t="shared" si="251"/>
        <v>11.5</v>
      </c>
      <c r="AO547">
        <f t="shared" si="261"/>
        <v>6.3000000000000007</v>
      </c>
      <c r="AP547">
        <f t="shared" si="262"/>
        <v>1.8253968253968251</v>
      </c>
      <c r="AQ547">
        <v>0.328125</v>
      </c>
      <c r="AR547">
        <f t="shared" si="263"/>
        <v>0.72916666666666674</v>
      </c>
      <c r="AS547">
        <f t="shared" si="264"/>
        <v>1.2183101462197741</v>
      </c>
      <c r="AT547">
        <f t="shared" si="265"/>
        <v>0.88835114828525197</v>
      </c>
      <c r="AU547">
        <v>17</v>
      </c>
      <c r="AV547">
        <v>26.8</v>
      </c>
      <c r="AW547">
        <v>21</v>
      </c>
      <c r="AX547">
        <v>11.2</v>
      </c>
      <c r="AY547">
        <v>1.875</v>
      </c>
      <c r="AZ547">
        <v>0.41791044799999999</v>
      </c>
      <c r="BA547">
        <v>0.63432835799999998</v>
      </c>
      <c r="BB547">
        <v>1.3004392950000001</v>
      </c>
      <c r="BC547">
        <v>0.88835114800000003</v>
      </c>
      <c r="BD547">
        <v>118.3</v>
      </c>
      <c r="BE547">
        <v>140.4</v>
      </c>
      <c r="BF547">
        <f t="shared" si="266"/>
        <v>7.5093081004670497E-3</v>
      </c>
      <c r="BG547">
        <f t="shared" si="267"/>
        <v>6.3272873789173793E-3</v>
      </c>
      <c r="BH547">
        <v>3.6404096469999998</v>
      </c>
      <c r="BI547">
        <v>2.2260146060000001</v>
      </c>
    </row>
    <row r="548" spans="1:61" x14ac:dyDescent="0.4">
      <c r="A548" s="1">
        <v>34173.583364583334</v>
      </c>
      <c r="B548">
        <v>18.899999999999999</v>
      </c>
      <c r="C548">
        <v>3</v>
      </c>
      <c r="D548">
        <v>96</v>
      </c>
      <c r="E548">
        <v>8</v>
      </c>
      <c r="F548">
        <f t="shared" si="268"/>
        <v>1</v>
      </c>
      <c r="G548" s="2">
        <v>-1.31E-11</v>
      </c>
      <c r="H548">
        <f t="shared" si="252"/>
        <v>3.647886528E-3</v>
      </c>
      <c r="I548">
        <f t="shared" si="253"/>
        <v>2.2323145709999999E-3</v>
      </c>
      <c r="J548">
        <v>0</v>
      </c>
      <c r="K548">
        <f t="shared" si="254"/>
        <v>0</v>
      </c>
      <c r="M548">
        <f t="shared" si="255"/>
        <v>0</v>
      </c>
      <c r="N548">
        <v>1</v>
      </c>
      <c r="O548">
        <v>1</v>
      </c>
      <c r="P548">
        <v>0</v>
      </c>
      <c r="Q548">
        <f t="shared" si="240"/>
        <v>3.082300247531667E-2</v>
      </c>
      <c r="R548">
        <f t="shared" si="241"/>
        <v>0.39714285714285708</v>
      </c>
      <c r="S548">
        <f t="shared" si="256"/>
        <v>0.23923847519940117</v>
      </c>
      <c r="T548">
        <f t="shared" si="242"/>
        <v>7.1856463661979396E-3</v>
      </c>
      <c r="U548">
        <f t="shared" si="257"/>
        <v>6.8763323198852524E-8</v>
      </c>
      <c r="V548" s="2">
        <f t="shared" si="239"/>
        <v>1.9581096853342022E-5</v>
      </c>
      <c r="W548">
        <f t="shared" si="243"/>
        <v>0.20309724422412731</v>
      </c>
      <c r="X548">
        <f t="shared" si="244"/>
        <v>0</v>
      </c>
      <c r="Y548">
        <f t="shared" si="245"/>
        <v>0.20309724422412731</v>
      </c>
      <c r="Z548">
        <f t="shared" si="246"/>
        <v>1.0000000000131</v>
      </c>
      <c r="AA548">
        <v>0</v>
      </c>
      <c r="AB548">
        <v>0.05</v>
      </c>
      <c r="AC548">
        <v>0.1</v>
      </c>
      <c r="AD548">
        <f t="shared" si="247"/>
        <v>0.55067103588277844</v>
      </c>
      <c r="AE548">
        <f t="shared" si="248"/>
        <v>4.4932896411722156E-2</v>
      </c>
      <c r="AF548">
        <f t="shared" si="249"/>
        <v>0.49642857142857139</v>
      </c>
      <c r="AG548">
        <f t="shared" si="258"/>
        <v>0.59978494780752967</v>
      </c>
      <c r="AH548">
        <f t="shared" si="259"/>
        <v>2.6950074929145912E-3</v>
      </c>
      <c r="AI548">
        <v>6</v>
      </c>
      <c r="AJ548">
        <v>28</v>
      </c>
      <c r="AK548">
        <v>0.05</v>
      </c>
      <c r="AL548">
        <f t="shared" si="250"/>
        <v>13.899999999999999</v>
      </c>
      <c r="AM548">
        <f t="shared" si="260"/>
        <v>19.2</v>
      </c>
      <c r="AN548">
        <f t="shared" si="251"/>
        <v>11.600000000000001</v>
      </c>
      <c r="AO548">
        <f t="shared" si="261"/>
        <v>6.3000000000000007</v>
      </c>
      <c r="AP548">
        <f t="shared" si="262"/>
        <v>1.8412698412698414</v>
      </c>
      <c r="AQ548">
        <v>0.328125</v>
      </c>
      <c r="AR548">
        <f t="shared" si="263"/>
        <v>0.72395833333333326</v>
      </c>
      <c r="AS548">
        <f t="shared" si="264"/>
        <v>1.2217761972782386</v>
      </c>
      <c r="AT548">
        <f t="shared" si="265"/>
        <v>0.88451505948789144</v>
      </c>
      <c r="AU548">
        <v>16.899999999999999</v>
      </c>
      <c r="AV548">
        <v>26.8</v>
      </c>
      <c r="AW548">
        <v>21.1</v>
      </c>
      <c r="AX548">
        <v>11.2</v>
      </c>
      <c r="AY548">
        <v>1.883928571</v>
      </c>
      <c r="AZ548">
        <v>0.41791044799999999</v>
      </c>
      <c r="BA548">
        <v>0.63059701499999998</v>
      </c>
      <c r="BB548">
        <v>1.3030236559999999</v>
      </c>
      <c r="BC548">
        <v>0.88451505900000005</v>
      </c>
      <c r="BD548">
        <v>118.3</v>
      </c>
      <c r="BE548">
        <v>140.4</v>
      </c>
      <c r="BF548">
        <f t="shared" si="266"/>
        <v>7.4768813143524212E-3</v>
      </c>
      <c r="BG548">
        <f t="shared" si="267"/>
        <v>6.2999648076923079E-3</v>
      </c>
      <c r="BH548">
        <v>3.6478865279999999</v>
      </c>
      <c r="BI548">
        <v>2.2323145709999999</v>
      </c>
    </row>
    <row r="549" spans="1:61" x14ac:dyDescent="0.4">
      <c r="A549" s="1">
        <v>34173.625031307871</v>
      </c>
      <c r="B549">
        <v>19.2</v>
      </c>
      <c r="C549">
        <v>1</v>
      </c>
      <c r="D549">
        <v>96</v>
      </c>
      <c r="E549">
        <v>9</v>
      </c>
      <c r="F549">
        <f t="shared" si="268"/>
        <v>1</v>
      </c>
      <c r="G549" s="2">
        <v>-1.42E-11</v>
      </c>
      <c r="H549">
        <f t="shared" si="252"/>
        <v>3.655459392E-3</v>
      </c>
      <c r="I549">
        <f t="shared" si="253"/>
        <v>2.2386954100000003E-3</v>
      </c>
      <c r="J549">
        <v>0</v>
      </c>
      <c r="K549">
        <f t="shared" si="254"/>
        <v>0</v>
      </c>
      <c r="M549">
        <f t="shared" si="255"/>
        <v>0</v>
      </c>
      <c r="N549">
        <v>1</v>
      </c>
      <c r="O549">
        <v>1</v>
      </c>
      <c r="P549">
        <v>0</v>
      </c>
      <c r="Q549">
        <f t="shared" si="240"/>
        <v>3.8619184284063891E-2</v>
      </c>
      <c r="R549">
        <f t="shared" si="241"/>
        <v>0.40571428571428569</v>
      </c>
      <c r="S549">
        <f t="shared" si="256"/>
        <v>0.2744468750920277</v>
      </c>
      <c r="T549">
        <f t="shared" si="242"/>
        <v>8.4196931644811724E-3</v>
      </c>
      <c r="U549">
        <f t="shared" si="257"/>
        <v>9.243033912902256E-8</v>
      </c>
      <c r="V549" s="2">
        <f t="shared" si="239"/>
        <v>1.9673527192471044E-5</v>
      </c>
      <c r="W549">
        <f t="shared" si="243"/>
        <v>0.11627817002636677</v>
      </c>
      <c r="X549">
        <f t="shared" si="244"/>
        <v>0</v>
      </c>
      <c r="Y549">
        <f t="shared" si="245"/>
        <v>0.11627817002636677</v>
      </c>
      <c r="Z549">
        <f t="shared" si="246"/>
        <v>1.0000000000142</v>
      </c>
      <c r="AA549">
        <v>0</v>
      </c>
      <c r="AB549">
        <v>0.05</v>
      </c>
      <c r="AC549">
        <v>0.1</v>
      </c>
      <c r="AD549">
        <f t="shared" si="247"/>
        <v>0.59343034025940089</v>
      </c>
      <c r="AE549">
        <f t="shared" si="248"/>
        <v>4.0656965974059912E-2</v>
      </c>
      <c r="AF549">
        <f t="shared" si="249"/>
        <v>0.50714285714285712</v>
      </c>
      <c r="AG549">
        <f t="shared" si="258"/>
        <v>0.65000610412538851</v>
      </c>
      <c r="AH549">
        <f t="shared" si="259"/>
        <v>2.6427276058357163E-3</v>
      </c>
      <c r="AI549">
        <v>6</v>
      </c>
      <c r="AJ549">
        <v>28</v>
      </c>
      <c r="AK549">
        <v>0.05</v>
      </c>
      <c r="AL549">
        <f t="shared" si="250"/>
        <v>14.2</v>
      </c>
      <c r="AM549">
        <f t="shared" si="260"/>
        <v>19.2</v>
      </c>
      <c r="AN549">
        <f t="shared" si="251"/>
        <v>11.3</v>
      </c>
      <c r="AO549">
        <f t="shared" si="261"/>
        <v>6.3000000000000007</v>
      </c>
      <c r="AP549">
        <f t="shared" si="262"/>
        <v>1.7936507936507935</v>
      </c>
      <c r="AQ549">
        <v>0.328125</v>
      </c>
      <c r="AR549">
        <f t="shared" si="263"/>
        <v>0.73958333333333337</v>
      </c>
      <c r="AS549">
        <f t="shared" si="264"/>
        <v>1.2113168164458166</v>
      </c>
      <c r="AT549">
        <f t="shared" si="265"/>
        <v>0.8958697288297186</v>
      </c>
      <c r="AU549">
        <v>17.2</v>
      </c>
      <c r="AV549">
        <v>26.8</v>
      </c>
      <c r="AW549">
        <v>20.8</v>
      </c>
      <c r="AX549">
        <v>11.2</v>
      </c>
      <c r="AY549">
        <v>1.8571428569999999</v>
      </c>
      <c r="AZ549">
        <v>0.41791044799999999</v>
      </c>
      <c r="BA549">
        <v>0.64179104499999995</v>
      </c>
      <c r="BB549">
        <v>1.2952489979999999</v>
      </c>
      <c r="BC549">
        <v>0.89586972899999995</v>
      </c>
      <c r="BD549">
        <v>118.3</v>
      </c>
      <c r="BE549">
        <v>140.4</v>
      </c>
      <c r="BF549">
        <f t="shared" si="266"/>
        <v>7.5728633037169795E-3</v>
      </c>
      <c r="BG549">
        <f t="shared" si="267"/>
        <v>6.3808385256410253E-3</v>
      </c>
      <c r="BH549">
        <v>3.655459392</v>
      </c>
      <c r="BI549">
        <v>2.2386954100000001</v>
      </c>
    </row>
    <row r="550" spans="1:61" x14ac:dyDescent="0.4">
      <c r="A550" s="1">
        <v>34173.666698032408</v>
      </c>
      <c r="B550">
        <v>18.899999999999999</v>
      </c>
      <c r="C550">
        <v>1.5</v>
      </c>
      <c r="D550">
        <v>97</v>
      </c>
      <c r="E550">
        <v>10</v>
      </c>
      <c r="F550">
        <f t="shared" si="268"/>
        <v>1</v>
      </c>
      <c r="G550" s="2">
        <v>-1.4700000000000002E-11</v>
      </c>
      <c r="H550">
        <f t="shared" si="252"/>
        <v>3.6629362730000001E-3</v>
      </c>
      <c r="I550">
        <f t="shared" si="253"/>
        <v>2.2449953740000003E-3</v>
      </c>
      <c r="J550">
        <v>0</v>
      </c>
      <c r="K550">
        <f t="shared" si="254"/>
        <v>0</v>
      </c>
      <c r="M550">
        <f t="shared" si="255"/>
        <v>0</v>
      </c>
      <c r="N550">
        <v>1</v>
      </c>
      <c r="O550">
        <v>1</v>
      </c>
      <c r="P550">
        <v>0</v>
      </c>
      <c r="Q550">
        <f t="shared" si="240"/>
        <v>4.7685356868946441E-2</v>
      </c>
      <c r="R550">
        <f t="shared" si="241"/>
        <v>0.39714285714285708</v>
      </c>
      <c r="S550">
        <f t="shared" si="256"/>
        <v>0.23923847519940117</v>
      </c>
      <c r="T550">
        <f t="shared" si="242"/>
        <v>9.7225564973305728E-3</v>
      </c>
      <c r="U550">
        <f t="shared" si="257"/>
        <v>9.3040383658455889E-8</v>
      </c>
      <c r="V550" s="2">
        <f t="shared" si="239"/>
        <v>1.9766567576129501E-5</v>
      </c>
      <c r="W550">
        <f t="shared" si="243"/>
        <v>0.13583823538474771</v>
      </c>
      <c r="X550">
        <f t="shared" si="244"/>
        <v>0</v>
      </c>
      <c r="Y550">
        <f t="shared" si="245"/>
        <v>0.13583823538474771</v>
      </c>
      <c r="Z550">
        <f t="shared" si="246"/>
        <v>1.0000000000147</v>
      </c>
      <c r="AA550">
        <v>0</v>
      </c>
      <c r="AB550">
        <v>0.05</v>
      </c>
      <c r="AC550">
        <v>0.1</v>
      </c>
      <c r="AD550">
        <f t="shared" si="247"/>
        <v>0.63212055882855767</v>
      </c>
      <c r="AE550">
        <f t="shared" si="248"/>
        <v>3.6787944117144235E-2</v>
      </c>
      <c r="AF550">
        <f t="shared" si="249"/>
        <v>0.49642857142857139</v>
      </c>
      <c r="AG550">
        <f t="shared" si="258"/>
        <v>0.59978494780752967</v>
      </c>
      <c r="AH550">
        <f t="shared" si="259"/>
        <v>2.2064855142247676E-3</v>
      </c>
      <c r="AI550">
        <v>6</v>
      </c>
      <c r="AJ550">
        <v>28</v>
      </c>
      <c r="AK550">
        <v>0.05</v>
      </c>
      <c r="AL550">
        <f t="shared" si="250"/>
        <v>13.899999999999999</v>
      </c>
      <c r="AM550">
        <f t="shared" si="260"/>
        <v>19.2</v>
      </c>
      <c r="AN550">
        <f t="shared" si="251"/>
        <v>11.600000000000001</v>
      </c>
      <c r="AO550">
        <f t="shared" si="261"/>
        <v>6.3000000000000007</v>
      </c>
      <c r="AP550">
        <f t="shared" si="262"/>
        <v>1.8412698412698414</v>
      </c>
      <c r="AQ550">
        <v>0.328125</v>
      </c>
      <c r="AR550">
        <f t="shared" si="263"/>
        <v>0.72395833333333326</v>
      </c>
      <c r="AS550">
        <f t="shared" si="264"/>
        <v>1.2217761972782386</v>
      </c>
      <c r="AT550">
        <f t="shared" si="265"/>
        <v>0.88451505948789144</v>
      </c>
      <c r="AU550">
        <v>16.899999999999999</v>
      </c>
      <c r="AV550">
        <v>26.8</v>
      </c>
      <c r="AW550">
        <v>21.1</v>
      </c>
      <c r="AX550">
        <v>11.2</v>
      </c>
      <c r="AY550">
        <v>1.883928571</v>
      </c>
      <c r="AZ550">
        <v>0.41791044799999999</v>
      </c>
      <c r="BA550">
        <v>0.63059701499999998</v>
      </c>
      <c r="BB550">
        <v>1.3030236559999999</v>
      </c>
      <c r="BC550">
        <v>0.88451505900000005</v>
      </c>
      <c r="BD550">
        <v>118.3</v>
      </c>
      <c r="BE550">
        <v>140.4</v>
      </c>
      <c r="BF550">
        <f t="shared" si="266"/>
        <v>7.4768813143524212E-3</v>
      </c>
      <c r="BG550">
        <f t="shared" si="267"/>
        <v>6.2999648076923079E-3</v>
      </c>
      <c r="BH550">
        <v>3.6629362730000001</v>
      </c>
      <c r="BI550">
        <v>2.2449953740000002</v>
      </c>
    </row>
    <row r="551" spans="1:61" x14ac:dyDescent="0.4">
      <c r="A551" s="1">
        <v>34173.708364756945</v>
      </c>
      <c r="B551">
        <v>19</v>
      </c>
      <c r="C551">
        <v>0</v>
      </c>
      <c r="D551">
        <v>97</v>
      </c>
      <c r="E551">
        <v>10</v>
      </c>
      <c r="F551">
        <f t="shared" si="268"/>
        <v>1</v>
      </c>
      <c r="G551" s="2">
        <v>-1.5300000000000001E-11</v>
      </c>
      <c r="H551">
        <f t="shared" si="252"/>
        <v>3.6704455810000003E-3</v>
      </c>
      <c r="I551">
        <f t="shared" si="253"/>
        <v>2.2513226620000004E-3</v>
      </c>
      <c r="J551">
        <v>0</v>
      </c>
      <c r="K551">
        <f t="shared" si="254"/>
        <v>0</v>
      </c>
      <c r="M551">
        <f t="shared" si="255"/>
        <v>0</v>
      </c>
      <c r="N551">
        <v>1</v>
      </c>
      <c r="O551">
        <v>1</v>
      </c>
      <c r="P551">
        <v>0</v>
      </c>
      <c r="Q551">
        <f t="shared" si="240"/>
        <v>4.7685356868946441E-2</v>
      </c>
      <c r="R551">
        <f t="shared" si="241"/>
        <v>0.4</v>
      </c>
      <c r="S551">
        <f t="shared" si="256"/>
        <v>0.25065749842547264</v>
      </c>
      <c r="T551">
        <f t="shared" si="242"/>
        <v>9.7225564973305728E-3</v>
      </c>
      <c r="U551">
        <f t="shared" si="257"/>
        <v>9.748126759684828E-8</v>
      </c>
      <c r="V551" s="2">
        <f t="shared" si="239"/>
        <v>1.986404884372635E-5</v>
      </c>
      <c r="W551">
        <f t="shared" si="243"/>
        <v>0</v>
      </c>
      <c r="X551">
        <f t="shared" si="244"/>
        <v>0</v>
      </c>
      <c r="Y551">
        <f t="shared" si="245"/>
        <v>0</v>
      </c>
      <c r="Z551">
        <f t="shared" si="246"/>
        <v>1.0000000000153</v>
      </c>
      <c r="AA551">
        <v>0</v>
      </c>
      <c r="AB551">
        <v>0.05</v>
      </c>
      <c r="AC551">
        <v>0.1</v>
      </c>
      <c r="AD551">
        <f t="shared" si="247"/>
        <v>0.63212055882855767</v>
      </c>
      <c r="AE551">
        <f t="shared" si="248"/>
        <v>3.6787944117144235E-2</v>
      </c>
      <c r="AF551">
        <f t="shared" si="249"/>
        <v>0.5</v>
      </c>
      <c r="AG551">
        <f t="shared" si="258"/>
        <v>0.61654514848937414</v>
      </c>
      <c r="AH551">
        <f t="shared" si="259"/>
        <v>2.2681428468323489E-3</v>
      </c>
      <c r="AI551">
        <v>6</v>
      </c>
      <c r="AJ551">
        <v>28</v>
      </c>
      <c r="AK551">
        <v>0.05</v>
      </c>
      <c r="AL551">
        <f t="shared" si="250"/>
        <v>14</v>
      </c>
      <c r="AM551">
        <f t="shared" si="260"/>
        <v>19.2</v>
      </c>
      <c r="AN551">
        <f t="shared" si="251"/>
        <v>11.5</v>
      </c>
      <c r="AO551">
        <f t="shared" si="261"/>
        <v>6.3000000000000007</v>
      </c>
      <c r="AP551">
        <f t="shared" si="262"/>
        <v>1.8253968253968251</v>
      </c>
      <c r="AQ551">
        <v>0.328125</v>
      </c>
      <c r="AR551">
        <f t="shared" si="263"/>
        <v>0.72916666666666674</v>
      </c>
      <c r="AS551">
        <f t="shared" si="264"/>
        <v>1.2183101462197741</v>
      </c>
      <c r="AT551">
        <f t="shared" si="265"/>
        <v>0.88835114828525197</v>
      </c>
      <c r="AU551">
        <v>17</v>
      </c>
      <c r="AV551">
        <v>26.8</v>
      </c>
      <c r="AW551">
        <v>21</v>
      </c>
      <c r="AX551">
        <v>11.2</v>
      </c>
      <c r="AY551">
        <v>1.875</v>
      </c>
      <c r="AZ551">
        <v>0.41791044799999999</v>
      </c>
      <c r="BA551">
        <v>0.63432835799999998</v>
      </c>
      <c r="BB551">
        <v>1.3004392950000001</v>
      </c>
      <c r="BC551">
        <v>0.88835114800000003</v>
      </c>
      <c r="BD551">
        <v>118.3</v>
      </c>
      <c r="BE551">
        <v>140.4</v>
      </c>
      <c r="BF551">
        <f t="shared" si="266"/>
        <v>7.5093081004670497E-3</v>
      </c>
      <c r="BG551">
        <f t="shared" si="267"/>
        <v>6.3272873789173793E-3</v>
      </c>
      <c r="BH551">
        <v>3.6704455810000001</v>
      </c>
      <c r="BI551">
        <v>2.2513226620000002</v>
      </c>
    </row>
    <row r="552" spans="1:61" x14ac:dyDescent="0.4">
      <c r="A552" s="1">
        <v>34173.750031481482</v>
      </c>
      <c r="B552">
        <v>18.8</v>
      </c>
      <c r="C552">
        <v>0</v>
      </c>
      <c r="D552">
        <v>96</v>
      </c>
      <c r="E552">
        <v>10</v>
      </c>
      <c r="F552">
        <f t="shared" si="268"/>
        <v>1</v>
      </c>
      <c r="G552" s="2">
        <v>-1.5300000000000001E-11</v>
      </c>
      <c r="H552">
        <f t="shared" si="252"/>
        <v>3.6778896090000003E-3</v>
      </c>
      <c r="I552">
        <f t="shared" si="253"/>
        <v>2.2575949440000001E-3</v>
      </c>
      <c r="J552">
        <v>0</v>
      </c>
      <c r="K552">
        <f t="shared" si="254"/>
        <v>0</v>
      </c>
      <c r="M552">
        <f t="shared" si="255"/>
        <v>0</v>
      </c>
      <c r="N552">
        <v>1</v>
      </c>
      <c r="O552">
        <v>1</v>
      </c>
      <c r="P552">
        <v>0</v>
      </c>
      <c r="Q552">
        <f t="shared" si="240"/>
        <v>4.7685356868946441E-2</v>
      </c>
      <c r="R552">
        <f t="shared" si="241"/>
        <v>0.39428571428571429</v>
      </c>
      <c r="S552">
        <f t="shared" si="256"/>
        <v>0.22814092385506357</v>
      </c>
      <c r="T552">
        <f t="shared" si="242"/>
        <v>9.7225564973305728E-3</v>
      </c>
      <c r="U552">
        <f t="shared" si="257"/>
        <v>8.8724520861361927E-8</v>
      </c>
      <c r="V552" s="2">
        <f t="shared" si="239"/>
        <v>1.9952773364587713E-5</v>
      </c>
      <c r="W552">
        <f t="shared" si="243"/>
        <v>0</v>
      </c>
      <c r="X552">
        <f t="shared" si="244"/>
        <v>0</v>
      </c>
      <c r="Y552">
        <f t="shared" si="245"/>
        <v>0</v>
      </c>
      <c r="Z552">
        <f t="shared" si="246"/>
        <v>1.0000000000153</v>
      </c>
      <c r="AA552">
        <v>0</v>
      </c>
      <c r="AB552">
        <v>0.05</v>
      </c>
      <c r="AC552">
        <v>0.1</v>
      </c>
      <c r="AD552">
        <f t="shared" si="247"/>
        <v>0.63212055882855767</v>
      </c>
      <c r="AE552">
        <f t="shared" si="248"/>
        <v>3.6787944117144235E-2</v>
      </c>
      <c r="AF552">
        <f t="shared" si="249"/>
        <v>0.49285714285714288</v>
      </c>
      <c r="AG552">
        <f t="shared" si="258"/>
        <v>0.58303671286841052</v>
      </c>
      <c r="AH552">
        <f t="shared" si="259"/>
        <v>2.1448722011246555E-3</v>
      </c>
      <c r="AI552">
        <v>6</v>
      </c>
      <c r="AJ552">
        <v>28</v>
      </c>
      <c r="AK552">
        <v>0.05</v>
      </c>
      <c r="AL552">
        <f t="shared" si="250"/>
        <v>13.8</v>
      </c>
      <c r="AM552">
        <f t="shared" si="260"/>
        <v>19.2</v>
      </c>
      <c r="AN552">
        <f t="shared" si="251"/>
        <v>11.7</v>
      </c>
      <c r="AO552">
        <f t="shared" si="261"/>
        <v>6.3000000000000007</v>
      </c>
      <c r="AP552">
        <f t="shared" si="262"/>
        <v>1.8571428571428568</v>
      </c>
      <c r="AQ552">
        <v>0.328125</v>
      </c>
      <c r="AR552">
        <f t="shared" si="263"/>
        <v>0.71875000000000011</v>
      </c>
      <c r="AS552">
        <f t="shared" si="264"/>
        <v>1.2252222305757505</v>
      </c>
      <c r="AT552">
        <f t="shared" si="265"/>
        <v>0.88062847822632084</v>
      </c>
      <c r="AU552">
        <v>16.8</v>
      </c>
      <c r="AV552">
        <v>26.8</v>
      </c>
      <c r="AW552">
        <v>21.2</v>
      </c>
      <c r="AX552">
        <v>11.2</v>
      </c>
      <c r="AY552">
        <v>1.8928571430000001</v>
      </c>
      <c r="AZ552">
        <v>0.41791044799999999</v>
      </c>
      <c r="BA552">
        <v>0.62686567199999998</v>
      </c>
      <c r="BB552">
        <v>1.3056008969999999</v>
      </c>
      <c r="BC552">
        <v>0.88062847799999999</v>
      </c>
      <c r="BD552">
        <v>118.3</v>
      </c>
      <c r="BE552">
        <v>140.4</v>
      </c>
      <c r="BF552">
        <f t="shared" si="266"/>
        <v>7.444027711126973E-3</v>
      </c>
      <c r="BG552">
        <f t="shared" si="267"/>
        <v>6.2722826068376068E-3</v>
      </c>
      <c r="BH552">
        <v>3.6778896090000002</v>
      </c>
      <c r="BI552">
        <v>2.257594944</v>
      </c>
    </row>
    <row r="553" spans="1:61" x14ac:dyDescent="0.4">
      <c r="A553" s="1">
        <v>34173.79169820602</v>
      </c>
      <c r="B553">
        <v>18.600000000000001</v>
      </c>
      <c r="C553">
        <v>0.5</v>
      </c>
      <c r="D553">
        <v>95</v>
      </c>
      <c r="E553">
        <v>11</v>
      </c>
      <c r="F553">
        <f t="shared" si="268"/>
        <v>1</v>
      </c>
      <c r="G553" s="2">
        <v>-1.5300000000000001E-11</v>
      </c>
      <c r="H553">
        <f t="shared" si="252"/>
        <v>3.6852666659999999E-3</v>
      </c>
      <c r="I553">
        <f t="shared" si="253"/>
        <v>2.2638107980000001E-3</v>
      </c>
      <c r="J553">
        <v>0</v>
      </c>
      <c r="K553">
        <f t="shared" si="254"/>
        <v>0</v>
      </c>
      <c r="M553">
        <f t="shared" si="255"/>
        <v>0</v>
      </c>
      <c r="N553">
        <v>1</v>
      </c>
      <c r="O553">
        <v>1</v>
      </c>
      <c r="P553">
        <v>0</v>
      </c>
      <c r="Q553">
        <f t="shared" si="240"/>
        <v>5.8080724984249557E-2</v>
      </c>
      <c r="R553">
        <f t="shared" si="241"/>
        <v>0.38857142857142862</v>
      </c>
      <c r="S553">
        <f t="shared" si="256"/>
        <v>0.20691871015471316</v>
      </c>
      <c r="T553">
        <f t="shared" si="242"/>
        <v>1.1074643038035148E-2</v>
      </c>
      <c r="U553">
        <f t="shared" si="257"/>
        <v>9.1662034114164287E-8</v>
      </c>
      <c r="V553" s="2">
        <f t="shared" si="239"/>
        <v>2.0044435398701878E-5</v>
      </c>
      <c r="W553">
        <f t="shared" si="243"/>
        <v>9.8336627111585806E-2</v>
      </c>
      <c r="X553">
        <f t="shared" si="244"/>
        <v>0</v>
      </c>
      <c r="Y553">
        <f t="shared" si="245"/>
        <v>9.8336627111585806E-2</v>
      </c>
      <c r="Z553">
        <f t="shared" si="246"/>
        <v>1.0000000000153</v>
      </c>
      <c r="AA553">
        <v>0</v>
      </c>
      <c r="AB553">
        <v>0.05</v>
      </c>
      <c r="AC553">
        <v>0.1</v>
      </c>
      <c r="AD553">
        <f t="shared" si="247"/>
        <v>0.6671289163019205</v>
      </c>
      <c r="AE553">
        <f t="shared" si="248"/>
        <v>3.3287108369807958E-2</v>
      </c>
      <c r="AF553">
        <f t="shared" si="249"/>
        <v>0.48571428571428577</v>
      </c>
      <c r="AG553">
        <f t="shared" si="258"/>
        <v>0.54966747492402912</v>
      </c>
      <c r="AH553">
        <f t="shared" si="259"/>
        <v>1.8296840805154856E-3</v>
      </c>
      <c r="AI553">
        <v>6</v>
      </c>
      <c r="AJ553">
        <v>28</v>
      </c>
      <c r="AK553">
        <v>0.05</v>
      </c>
      <c r="AL553">
        <f t="shared" si="250"/>
        <v>13.600000000000001</v>
      </c>
      <c r="AM553">
        <f t="shared" si="260"/>
        <v>19.2</v>
      </c>
      <c r="AN553">
        <f t="shared" si="251"/>
        <v>11.899999999999999</v>
      </c>
      <c r="AO553">
        <f t="shared" si="261"/>
        <v>6.3000000000000007</v>
      </c>
      <c r="AP553">
        <f t="shared" si="262"/>
        <v>1.8888888888888884</v>
      </c>
      <c r="AQ553">
        <v>0.328125</v>
      </c>
      <c r="AR553">
        <f t="shared" si="263"/>
        <v>0.70833333333333348</v>
      </c>
      <c r="AS553">
        <f t="shared" si="264"/>
        <v>1.2320553783739936</v>
      </c>
      <c r="AT553">
        <f t="shared" si="265"/>
        <v>0.8727058930149123</v>
      </c>
      <c r="AU553">
        <v>16.600000000000001</v>
      </c>
      <c r="AV553">
        <v>26.8</v>
      </c>
      <c r="AW553">
        <v>21.4</v>
      </c>
      <c r="AX553">
        <v>11.2</v>
      </c>
      <c r="AY553">
        <v>1.9107142859999999</v>
      </c>
      <c r="AZ553">
        <v>0.41791044799999999</v>
      </c>
      <c r="BA553">
        <v>0.61940298500000002</v>
      </c>
      <c r="BB553">
        <v>1.310734233</v>
      </c>
      <c r="BC553">
        <v>0.87270589300000001</v>
      </c>
      <c r="BD553">
        <v>118.3</v>
      </c>
      <c r="BE553">
        <v>140.4</v>
      </c>
      <c r="BF553">
        <f t="shared" si="266"/>
        <v>7.3770574219350158E-3</v>
      </c>
      <c r="BG553">
        <f t="shared" si="267"/>
        <v>6.2158539387464386E-3</v>
      </c>
      <c r="BH553">
        <v>3.685266666</v>
      </c>
      <c r="BI553">
        <v>2.2638107980000002</v>
      </c>
    </row>
    <row r="554" spans="1:61" x14ac:dyDescent="0.4">
      <c r="A554" s="1">
        <v>34173.833364930557</v>
      </c>
      <c r="B554">
        <v>18.600000000000001</v>
      </c>
      <c r="C554">
        <v>0</v>
      </c>
      <c r="D554">
        <v>96</v>
      </c>
      <c r="E554">
        <v>11</v>
      </c>
      <c r="F554">
        <f t="shared" si="268"/>
        <v>1</v>
      </c>
      <c r="G554" s="2">
        <v>-1.5700000000000001E-11</v>
      </c>
      <c r="H554">
        <f t="shared" si="252"/>
        <v>3.6926437239999999E-3</v>
      </c>
      <c r="I554">
        <f t="shared" si="253"/>
        <v>2.2700266520000001E-3</v>
      </c>
      <c r="J554">
        <v>0</v>
      </c>
      <c r="K554">
        <f t="shared" si="254"/>
        <v>0</v>
      </c>
      <c r="M554">
        <f t="shared" si="255"/>
        <v>0</v>
      </c>
      <c r="N554">
        <v>1</v>
      </c>
      <c r="O554">
        <v>1</v>
      </c>
      <c r="P554">
        <v>0</v>
      </c>
      <c r="Q554">
        <f t="shared" si="240"/>
        <v>5.8080724984249557E-2</v>
      </c>
      <c r="R554">
        <f t="shared" si="241"/>
        <v>0.38857142857142862</v>
      </c>
      <c r="S554">
        <f t="shared" si="256"/>
        <v>0.20691871015471316</v>
      </c>
      <c r="T554">
        <f t="shared" si="242"/>
        <v>1.1074643038035148E-2</v>
      </c>
      <c r="U554">
        <f t="shared" si="257"/>
        <v>9.1662034114164287E-8</v>
      </c>
      <c r="V554" s="2">
        <f t="shared" si="239"/>
        <v>2.0136097432816042E-5</v>
      </c>
      <c r="W554">
        <f t="shared" si="243"/>
        <v>0</v>
      </c>
      <c r="X554">
        <f t="shared" si="244"/>
        <v>0</v>
      </c>
      <c r="Y554">
        <f t="shared" si="245"/>
        <v>0</v>
      </c>
      <c r="Z554">
        <f t="shared" si="246"/>
        <v>1.0000000000157001</v>
      </c>
      <c r="AA554">
        <v>0</v>
      </c>
      <c r="AB554">
        <v>0.05</v>
      </c>
      <c r="AC554">
        <v>0.1</v>
      </c>
      <c r="AD554">
        <f t="shared" si="247"/>
        <v>0.6671289163019205</v>
      </c>
      <c r="AE554">
        <f t="shared" si="248"/>
        <v>3.3287108369807958E-2</v>
      </c>
      <c r="AF554">
        <f t="shared" si="249"/>
        <v>0.48571428571428577</v>
      </c>
      <c r="AG554">
        <f t="shared" si="258"/>
        <v>0.54966747492402912</v>
      </c>
      <c r="AH554">
        <f t="shared" si="259"/>
        <v>1.8296840805154856E-3</v>
      </c>
      <c r="AI554">
        <v>6</v>
      </c>
      <c r="AJ554">
        <v>28</v>
      </c>
      <c r="AK554">
        <v>0.05</v>
      </c>
      <c r="AL554">
        <f t="shared" si="250"/>
        <v>13.600000000000001</v>
      </c>
      <c r="AM554">
        <f t="shared" si="260"/>
        <v>19.2</v>
      </c>
      <c r="AN554">
        <f t="shared" si="251"/>
        <v>11.899999999999999</v>
      </c>
      <c r="AO554">
        <f t="shared" si="261"/>
        <v>6.3000000000000007</v>
      </c>
      <c r="AP554">
        <f t="shared" si="262"/>
        <v>1.8888888888888884</v>
      </c>
      <c r="AQ554">
        <v>0.328125</v>
      </c>
      <c r="AR554">
        <f t="shared" si="263"/>
        <v>0.70833333333333348</v>
      </c>
      <c r="AS554">
        <f t="shared" si="264"/>
        <v>1.2320553783739936</v>
      </c>
      <c r="AT554">
        <f t="shared" si="265"/>
        <v>0.8727058930149123</v>
      </c>
      <c r="AU554">
        <v>16.600000000000001</v>
      </c>
      <c r="AV554">
        <v>26.8</v>
      </c>
      <c r="AW554">
        <v>21.4</v>
      </c>
      <c r="AX554">
        <v>11.2</v>
      </c>
      <c r="AY554">
        <v>1.9107142859999999</v>
      </c>
      <c r="AZ554">
        <v>0.41791044799999999</v>
      </c>
      <c r="BA554">
        <v>0.61940298500000002</v>
      </c>
      <c r="BB554">
        <v>1.310734233</v>
      </c>
      <c r="BC554">
        <v>0.87270589300000001</v>
      </c>
      <c r="BD554">
        <v>118.3</v>
      </c>
      <c r="BE554">
        <v>140.4</v>
      </c>
      <c r="BF554">
        <f t="shared" si="266"/>
        <v>7.3770574219350158E-3</v>
      </c>
      <c r="BG554">
        <f t="shared" si="267"/>
        <v>6.2158539387464386E-3</v>
      </c>
      <c r="BH554">
        <v>3.6926437239999998</v>
      </c>
      <c r="BI554">
        <v>2.2700266519999999</v>
      </c>
    </row>
    <row r="555" spans="1:61" x14ac:dyDescent="0.4">
      <c r="A555" s="1">
        <v>34173.875031655094</v>
      </c>
      <c r="B555">
        <v>18.5</v>
      </c>
      <c r="C555">
        <v>0</v>
      </c>
      <c r="D555">
        <v>96</v>
      </c>
      <c r="E555">
        <v>11</v>
      </c>
      <c r="F555">
        <f t="shared" si="268"/>
        <v>1</v>
      </c>
      <c r="G555" s="2">
        <v>-1.5700000000000001E-11</v>
      </c>
      <c r="H555">
        <f t="shared" si="252"/>
        <v>3.6999866730000001E-3</v>
      </c>
      <c r="I555">
        <f t="shared" si="253"/>
        <v>2.2762137670000004E-3</v>
      </c>
      <c r="J555">
        <v>0</v>
      </c>
      <c r="K555">
        <f t="shared" si="254"/>
        <v>0</v>
      </c>
      <c r="M555">
        <f t="shared" si="255"/>
        <v>0</v>
      </c>
      <c r="N555">
        <v>1</v>
      </c>
      <c r="O555">
        <v>1</v>
      </c>
      <c r="P555">
        <v>0</v>
      </c>
      <c r="Q555">
        <f t="shared" si="240"/>
        <v>5.8080724984249557E-2</v>
      </c>
      <c r="R555">
        <f t="shared" si="241"/>
        <v>0.38571428571428573</v>
      </c>
      <c r="S555">
        <f t="shared" si="256"/>
        <v>0.19679644201329066</v>
      </c>
      <c r="T555">
        <f t="shared" si="242"/>
        <v>1.1074643038035148E-2</v>
      </c>
      <c r="U555">
        <f t="shared" si="257"/>
        <v>8.7178013858103094E-8</v>
      </c>
      <c r="V555" s="2">
        <f t="shared" si="239"/>
        <v>2.0223275446674146E-5</v>
      </c>
      <c r="W555">
        <f t="shared" si="243"/>
        <v>0</v>
      </c>
      <c r="X555">
        <f t="shared" si="244"/>
        <v>0</v>
      </c>
      <c r="Y555">
        <f t="shared" si="245"/>
        <v>0</v>
      </c>
      <c r="Z555">
        <f t="shared" si="246"/>
        <v>1.0000000000157001</v>
      </c>
      <c r="AA555">
        <v>0</v>
      </c>
      <c r="AB555">
        <v>0.05</v>
      </c>
      <c r="AC555">
        <v>0.1</v>
      </c>
      <c r="AD555">
        <f t="shared" si="247"/>
        <v>0.6671289163019205</v>
      </c>
      <c r="AE555">
        <f t="shared" si="248"/>
        <v>3.3287108369807958E-2</v>
      </c>
      <c r="AF555">
        <f t="shared" si="249"/>
        <v>0.48214285714285715</v>
      </c>
      <c r="AG555">
        <f t="shared" si="258"/>
        <v>0.53309034275325373</v>
      </c>
      <c r="AH555">
        <f t="shared" si="259"/>
        <v>1.7745036010125628E-3</v>
      </c>
      <c r="AI555">
        <v>6</v>
      </c>
      <c r="AJ555">
        <v>28</v>
      </c>
      <c r="AK555">
        <v>0.05</v>
      </c>
      <c r="AL555">
        <f t="shared" si="250"/>
        <v>13.5</v>
      </c>
      <c r="AM555">
        <f t="shared" si="260"/>
        <v>19.2</v>
      </c>
      <c r="AN555">
        <f t="shared" si="251"/>
        <v>12</v>
      </c>
      <c r="AO555">
        <f t="shared" si="261"/>
        <v>6.3000000000000007</v>
      </c>
      <c r="AP555">
        <f t="shared" si="262"/>
        <v>1.9047619047619047</v>
      </c>
      <c r="AQ555">
        <v>0.328125</v>
      </c>
      <c r="AR555">
        <f t="shared" si="263"/>
        <v>0.703125</v>
      </c>
      <c r="AS555">
        <f t="shared" si="264"/>
        <v>1.2354430442150446</v>
      </c>
      <c r="AT555">
        <f t="shared" si="265"/>
        <v>0.86867089046370327</v>
      </c>
      <c r="AU555">
        <v>16.5</v>
      </c>
      <c r="AV555">
        <v>26.8</v>
      </c>
      <c r="AW555">
        <v>21.5</v>
      </c>
      <c r="AX555">
        <v>11.2</v>
      </c>
      <c r="AY555">
        <v>1.9196428569999999</v>
      </c>
      <c r="AZ555">
        <v>0.41791044799999999</v>
      </c>
      <c r="BA555">
        <v>0.61567164200000002</v>
      </c>
      <c r="BB555">
        <v>1.313290431</v>
      </c>
      <c r="BC555">
        <v>0.86867088999999997</v>
      </c>
      <c r="BD555">
        <v>118.3</v>
      </c>
      <c r="BE555">
        <v>140.4</v>
      </c>
      <c r="BF555">
        <f t="shared" si="266"/>
        <v>7.3429492008766127E-3</v>
      </c>
      <c r="BG555">
        <f t="shared" si="267"/>
        <v>6.1871146011396004E-3</v>
      </c>
      <c r="BH555">
        <v>3.6999866730000002</v>
      </c>
      <c r="BI555">
        <v>2.2762137670000002</v>
      </c>
    </row>
    <row r="556" spans="1:61" x14ac:dyDescent="0.4">
      <c r="A556" s="1">
        <v>34173.916698379631</v>
      </c>
      <c r="B556">
        <v>18.3</v>
      </c>
      <c r="C556">
        <v>0.5</v>
      </c>
      <c r="D556">
        <v>98</v>
      </c>
      <c r="E556">
        <v>12</v>
      </c>
      <c r="F556">
        <f t="shared" si="268"/>
        <v>1</v>
      </c>
      <c r="G556" s="2">
        <v>-1.5700000000000001E-11</v>
      </c>
      <c r="H556">
        <f t="shared" si="252"/>
        <v>3.7072601800000001E-3</v>
      </c>
      <c r="I556">
        <f t="shared" si="253"/>
        <v>2.28234237E-3</v>
      </c>
      <c r="J556">
        <v>0</v>
      </c>
      <c r="K556">
        <f t="shared" si="254"/>
        <v>0</v>
      </c>
      <c r="M556">
        <f t="shared" si="255"/>
        <v>0</v>
      </c>
      <c r="N556">
        <v>1</v>
      </c>
      <c r="O556">
        <v>1</v>
      </c>
      <c r="P556">
        <v>0</v>
      </c>
      <c r="Q556">
        <f t="shared" si="240"/>
        <v>6.9843932552751467E-2</v>
      </c>
      <c r="R556">
        <f t="shared" si="241"/>
        <v>0.38</v>
      </c>
      <c r="S556">
        <f t="shared" si="256"/>
        <v>0.17753030174319642</v>
      </c>
      <c r="T556">
        <f t="shared" si="242"/>
        <v>1.2454567823909702E-2</v>
      </c>
      <c r="U556">
        <f t="shared" si="257"/>
        <v>8.8442527354391794E-8</v>
      </c>
      <c r="V556" s="2">
        <f t="shared" si="239"/>
        <v>2.0311717974028537E-5</v>
      </c>
      <c r="W556">
        <f t="shared" si="243"/>
        <v>9.8336627111585806E-2</v>
      </c>
      <c r="X556">
        <f t="shared" si="244"/>
        <v>0</v>
      </c>
      <c r="Y556">
        <f t="shared" si="245"/>
        <v>9.8336627111585806E-2</v>
      </c>
      <c r="Z556">
        <f t="shared" si="246"/>
        <v>1.0000000000157001</v>
      </c>
      <c r="AA556">
        <v>0</v>
      </c>
      <c r="AB556">
        <v>0.05</v>
      </c>
      <c r="AC556">
        <v>0.1</v>
      </c>
      <c r="AD556">
        <f t="shared" si="247"/>
        <v>0.69880578808779803</v>
      </c>
      <c r="AE556">
        <f t="shared" si="248"/>
        <v>3.0119421191220203E-2</v>
      </c>
      <c r="AF556">
        <f t="shared" si="249"/>
        <v>0.47500000000000003</v>
      </c>
      <c r="AG556">
        <f t="shared" si="258"/>
        <v>0.50025500648006116</v>
      </c>
      <c r="AH556">
        <f t="shared" si="259"/>
        <v>1.5067391243189555E-3</v>
      </c>
      <c r="AI556">
        <v>6</v>
      </c>
      <c r="AJ556">
        <v>28</v>
      </c>
      <c r="AK556">
        <v>0.05</v>
      </c>
      <c r="AL556">
        <f t="shared" si="250"/>
        <v>13.3</v>
      </c>
      <c r="AM556">
        <f t="shared" si="260"/>
        <v>19.2</v>
      </c>
      <c r="AN556">
        <f t="shared" si="251"/>
        <v>12.2</v>
      </c>
      <c r="AO556">
        <f t="shared" si="261"/>
        <v>6.3000000000000007</v>
      </c>
      <c r="AP556">
        <f t="shared" si="262"/>
        <v>1.9365079365079361</v>
      </c>
      <c r="AQ556">
        <v>0.328125</v>
      </c>
      <c r="AR556">
        <f t="shared" si="263"/>
        <v>0.69270833333333337</v>
      </c>
      <c r="AS556">
        <f t="shared" si="264"/>
        <v>1.2421618924509592</v>
      </c>
      <c r="AT556">
        <f t="shared" si="265"/>
        <v>0.86045589424988322</v>
      </c>
      <c r="AU556">
        <v>16.3</v>
      </c>
      <c r="AV556">
        <v>26.8</v>
      </c>
      <c r="AW556">
        <v>21.7</v>
      </c>
      <c r="AX556">
        <v>11.2</v>
      </c>
      <c r="AY556">
        <v>1.9375</v>
      </c>
      <c r="AZ556">
        <v>0.41791044799999999</v>
      </c>
      <c r="BA556">
        <v>0.60820895500000005</v>
      </c>
      <c r="BB556">
        <v>1.318382143</v>
      </c>
      <c r="BC556">
        <v>0.860455894</v>
      </c>
      <c r="BD556">
        <v>118.3</v>
      </c>
      <c r="BE556">
        <v>140.4</v>
      </c>
      <c r="BF556">
        <f t="shared" si="266"/>
        <v>7.2735071365163419E-3</v>
      </c>
      <c r="BG556">
        <f t="shared" si="267"/>
        <v>6.1286032336182331E-3</v>
      </c>
      <c r="BH556">
        <v>3.70726018</v>
      </c>
      <c r="BI556">
        <v>2.2823423699999998</v>
      </c>
    </row>
    <row r="557" spans="1:61" x14ac:dyDescent="0.4">
      <c r="A557" s="1">
        <v>34173.958365104168</v>
      </c>
      <c r="B557">
        <v>18.100000000000001</v>
      </c>
      <c r="C557">
        <v>1</v>
      </c>
      <c r="D557">
        <v>98</v>
      </c>
      <c r="E557">
        <v>13</v>
      </c>
      <c r="F557">
        <f t="shared" si="268"/>
        <v>1</v>
      </c>
      <c r="G557" s="2">
        <v>-1.6100000000000001E-11</v>
      </c>
      <c r="H557">
        <f t="shared" si="252"/>
        <v>3.714462637E-3</v>
      </c>
      <c r="I557">
        <f t="shared" si="253"/>
        <v>2.2884111070000002E-3</v>
      </c>
      <c r="J557">
        <v>0</v>
      </c>
      <c r="K557">
        <f t="shared" si="254"/>
        <v>0</v>
      </c>
      <c r="M557">
        <f t="shared" si="255"/>
        <v>0</v>
      </c>
      <c r="N557">
        <v>1</v>
      </c>
      <c r="O557">
        <v>1</v>
      </c>
      <c r="P557">
        <v>0</v>
      </c>
      <c r="Q557">
        <f t="shared" si="240"/>
        <v>8.2991706003308949E-2</v>
      </c>
      <c r="R557">
        <f t="shared" si="241"/>
        <v>0.37428571428571433</v>
      </c>
      <c r="S557">
        <f t="shared" si="256"/>
        <v>0.15956195211039234</v>
      </c>
      <c r="T557">
        <f t="shared" si="242"/>
        <v>1.3840027072122211E-2</v>
      </c>
      <c r="U557">
        <f t="shared" si="257"/>
        <v>8.8333669475539919E-8</v>
      </c>
      <c r="V557" s="2">
        <f t="shared" si="239"/>
        <v>2.0400051643504077E-5</v>
      </c>
      <c r="W557">
        <f t="shared" si="243"/>
        <v>0.11627817002636677</v>
      </c>
      <c r="X557">
        <f t="shared" si="244"/>
        <v>0</v>
      </c>
      <c r="Y557">
        <f t="shared" si="245"/>
        <v>0.11627817002636677</v>
      </c>
      <c r="Z557">
        <f t="shared" si="246"/>
        <v>1.0000000000161</v>
      </c>
      <c r="AA557">
        <v>0</v>
      </c>
      <c r="AB557">
        <v>0.05</v>
      </c>
      <c r="AC557">
        <v>0.1</v>
      </c>
      <c r="AD557">
        <f t="shared" si="247"/>
        <v>0.72746820696598746</v>
      </c>
      <c r="AE557">
        <f t="shared" si="248"/>
        <v>2.7253179303401261E-2</v>
      </c>
      <c r="AF557">
        <f t="shared" si="249"/>
        <v>0.46785714285714292</v>
      </c>
      <c r="AG557">
        <f t="shared" si="258"/>
        <v>0.4679741022993027</v>
      </c>
      <c r="AH557">
        <f t="shared" si="259"/>
        <v>1.2753782119311141E-3</v>
      </c>
      <c r="AI557">
        <v>6</v>
      </c>
      <c r="AJ557">
        <v>28</v>
      </c>
      <c r="AK557">
        <v>0.05</v>
      </c>
      <c r="AL557">
        <f t="shared" si="250"/>
        <v>13.100000000000001</v>
      </c>
      <c r="AM557">
        <f t="shared" si="260"/>
        <v>19.2</v>
      </c>
      <c r="AN557">
        <f t="shared" si="251"/>
        <v>12.399999999999999</v>
      </c>
      <c r="AO557">
        <f t="shared" si="261"/>
        <v>6.3000000000000007</v>
      </c>
      <c r="AP557">
        <f t="shared" si="262"/>
        <v>1.9682539682539677</v>
      </c>
      <c r="AQ557">
        <v>0.328125</v>
      </c>
      <c r="AR557">
        <f t="shared" si="263"/>
        <v>0.68229166666666674</v>
      </c>
      <c r="AS557">
        <f t="shared" si="264"/>
        <v>1.2488071386580335</v>
      </c>
      <c r="AT557">
        <f t="shared" si="265"/>
        <v>0.85205070398022087</v>
      </c>
      <c r="AU557">
        <v>16.100000000000001</v>
      </c>
      <c r="AV557">
        <v>26.8</v>
      </c>
      <c r="AW557">
        <v>21.9</v>
      </c>
      <c r="AX557">
        <v>11.2</v>
      </c>
      <c r="AY557">
        <v>1.9553571430000001</v>
      </c>
      <c r="AZ557">
        <v>0.41791044799999999</v>
      </c>
      <c r="BA557">
        <v>0.60074626900000005</v>
      </c>
      <c r="BB557">
        <v>1.3234466119999999</v>
      </c>
      <c r="BC557">
        <v>0.85205070400000005</v>
      </c>
      <c r="BD557">
        <v>118.3</v>
      </c>
      <c r="BE557">
        <v>140.4</v>
      </c>
      <c r="BF557">
        <f t="shared" si="266"/>
        <v>7.2024573455639973E-3</v>
      </c>
      <c r="BG557">
        <f t="shared" si="267"/>
        <v>6.0687372079772078E-3</v>
      </c>
      <c r="BH557">
        <v>3.714462637</v>
      </c>
      <c r="BI557">
        <v>2.2884111069999999</v>
      </c>
    </row>
    <row r="558" spans="1:61" x14ac:dyDescent="0.4">
      <c r="A558" s="1">
        <v>34174.000031828706</v>
      </c>
      <c r="B558">
        <v>18.100000000000001</v>
      </c>
      <c r="C558">
        <v>0</v>
      </c>
      <c r="D558">
        <v>99</v>
      </c>
      <c r="E558">
        <v>13</v>
      </c>
      <c r="F558">
        <f t="shared" si="268"/>
        <v>1</v>
      </c>
      <c r="G558" s="2">
        <v>-1.6300000000000001E-11</v>
      </c>
      <c r="H558">
        <f t="shared" si="252"/>
        <v>3.7216650950000004E-3</v>
      </c>
      <c r="I558">
        <f t="shared" si="253"/>
        <v>2.294479844E-3</v>
      </c>
      <c r="J558">
        <v>0</v>
      </c>
      <c r="K558">
        <f t="shared" si="254"/>
        <v>0</v>
      </c>
      <c r="M558">
        <f t="shared" si="255"/>
        <v>0</v>
      </c>
      <c r="N558">
        <v>1</v>
      </c>
      <c r="O558">
        <v>1</v>
      </c>
      <c r="P558">
        <v>0</v>
      </c>
      <c r="Q558">
        <f t="shared" si="240"/>
        <v>8.2991706003308949E-2</v>
      </c>
      <c r="R558">
        <f t="shared" si="241"/>
        <v>0.37428571428571433</v>
      </c>
      <c r="S558">
        <f t="shared" si="256"/>
        <v>0.15956195211039234</v>
      </c>
      <c r="T558">
        <f t="shared" si="242"/>
        <v>1.3840027072122211E-2</v>
      </c>
      <c r="U558">
        <f t="shared" si="257"/>
        <v>8.8333669475539919E-8</v>
      </c>
      <c r="V558" s="2">
        <f t="shared" si="239"/>
        <v>2.0488385312979617E-5</v>
      </c>
      <c r="W558">
        <f t="shared" si="243"/>
        <v>0</v>
      </c>
      <c r="X558">
        <f t="shared" si="244"/>
        <v>0</v>
      </c>
      <c r="Y558">
        <f t="shared" si="245"/>
        <v>0</v>
      </c>
      <c r="Z558">
        <f t="shared" si="246"/>
        <v>1.0000000000163001</v>
      </c>
      <c r="AA558">
        <v>0</v>
      </c>
      <c r="AB558">
        <v>0.05</v>
      </c>
      <c r="AC558">
        <v>0.1</v>
      </c>
      <c r="AD558">
        <f t="shared" si="247"/>
        <v>0.72746820696598746</v>
      </c>
      <c r="AE558">
        <f t="shared" si="248"/>
        <v>2.7253179303401261E-2</v>
      </c>
      <c r="AF558">
        <f t="shared" si="249"/>
        <v>0.46785714285714292</v>
      </c>
      <c r="AG558">
        <f t="shared" si="258"/>
        <v>0.4679741022993027</v>
      </c>
      <c r="AH558">
        <f t="shared" si="259"/>
        <v>1.2753782119311141E-3</v>
      </c>
      <c r="AI558">
        <v>6</v>
      </c>
      <c r="AJ558">
        <v>28</v>
      </c>
      <c r="AK558">
        <v>0.05</v>
      </c>
      <c r="AL558">
        <f t="shared" si="250"/>
        <v>13.100000000000001</v>
      </c>
      <c r="AM558">
        <f t="shared" si="260"/>
        <v>19.2</v>
      </c>
      <c r="AN558">
        <f t="shared" si="251"/>
        <v>12.399999999999999</v>
      </c>
      <c r="AO558">
        <f t="shared" si="261"/>
        <v>6.3000000000000007</v>
      </c>
      <c r="AP558">
        <f t="shared" si="262"/>
        <v>1.9682539682539677</v>
      </c>
      <c r="AQ558">
        <v>0.328125</v>
      </c>
      <c r="AR558">
        <f t="shared" si="263"/>
        <v>0.68229166666666674</v>
      </c>
      <c r="AS558">
        <f t="shared" si="264"/>
        <v>1.2488071386580335</v>
      </c>
      <c r="AT558">
        <f t="shared" si="265"/>
        <v>0.85205070398022087</v>
      </c>
      <c r="AU558">
        <v>16.100000000000001</v>
      </c>
      <c r="AV558">
        <v>26.8</v>
      </c>
      <c r="AW558">
        <v>21.9</v>
      </c>
      <c r="AX558">
        <v>11.2</v>
      </c>
      <c r="AY558">
        <v>1.9553571430000001</v>
      </c>
      <c r="AZ558">
        <v>0.41791044799999999</v>
      </c>
      <c r="BA558">
        <v>0.60074626900000005</v>
      </c>
      <c r="BB558">
        <v>1.3234466119999999</v>
      </c>
      <c r="BC558">
        <v>0.85205070400000005</v>
      </c>
      <c r="BD558">
        <v>118.3</v>
      </c>
      <c r="BE558">
        <v>140.4</v>
      </c>
      <c r="BF558">
        <f t="shared" si="266"/>
        <v>7.2024573455639973E-3</v>
      </c>
      <c r="BG558">
        <f t="shared" si="267"/>
        <v>6.0687372079772078E-3</v>
      </c>
      <c r="BH558">
        <v>3.7216650950000001</v>
      </c>
      <c r="BI558">
        <v>2.294479844</v>
      </c>
    </row>
    <row r="559" spans="1:61" x14ac:dyDescent="0.4">
      <c r="A559" s="1">
        <v>34174.041698553243</v>
      </c>
      <c r="B559">
        <v>18.399999999999999</v>
      </c>
      <c r="C559">
        <v>1</v>
      </c>
      <c r="D559">
        <v>99</v>
      </c>
      <c r="E559">
        <v>14</v>
      </c>
      <c r="F559">
        <f t="shared" si="268"/>
        <v>1</v>
      </c>
      <c r="G559" s="2">
        <v>-1.6300000000000001E-11</v>
      </c>
      <c r="H559">
        <f t="shared" si="252"/>
        <v>3.7289735260000001E-3</v>
      </c>
      <c r="I559">
        <f t="shared" si="253"/>
        <v>2.3006378739999999E-3</v>
      </c>
      <c r="J559">
        <v>0</v>
      </c>
      <c r="K559">
        <f t="shared" si="254"/>
        <v>0</v>
      </c>
      <c r="M559">
        <f t="shared" si="255"/>
        <v>0</v>
      </c>
      <c r="N559">
        <v>1</v>
      </c>
      <c r="O559">
        <v>1</v>
      </c>
      <c r="P559">
        <v>0</v>
      </c>
      <c r="Q559">
        <f t="shared" si="240"/>
        <v>9.7518369501835997E-2</v>
      </c>
      <c r="R559">
        <f t="shared" si="241"/>
        <v>0.38285714285714284</v>
      </c>
      <c r="S559">
        <f t="shared" si="256"/>
        <v>0.18700048335839661</v>
      </c>
      <c r="T559">
        <f t="shared" si="242"/>
        <v>1.520865990999791E-2</v>
      </c>
      <c r="U559">
        <f t="shared" si="257"/>
        <v>1.1376107017612312E-7</v>
      </c>
      <c r="V559" s="2">
        <f t="shared" si="239"/>
        <v>2.060214638315574E-5</v>
      </c>
      <c r="W559">
        <f t="shared" si="243"/>
        <v>0.11627817002636677</v>
      </c>
      <c r="X559">
        <f t="shared" si="244"/>
        <v>0</v>
      </c>
      <c r="Y559">
        <f t="shared" si="245"/>
        <v>0.11627817002636677</v>
      </c>
      <c r="Z559">
        <f t="shared" si="246"/>
        <v>1.0000000000163001</v>
      </c>
      <c r="AA559">
        <v>0</v>
      </c>
      <c r="AB559">
        <v>0.05</v>
      </c>
      <c r="AC559">
        <v>0.1</v>
      </c>
      <c r="AD559">
        <f t="shared" si="247"/>
        <v>0.75340303605839354</v>
      </c>
      <c r="AE559">
        <f t="shared" si="248"/>
        <v>2.4659696394160643E-2</v>
      </c>
      <c r="AF559">
        <f t="shared" si="249"/>
        <v>0.47857142857142854</v>
      </c>
      <c r="AG559">
        <f t="shared" si="258"/>
        <v>0.51661285356931119</v>
      </c>
      <c r="AH559">
        <f t="shared" si="259"/>
        <v>1.2739516122340184E-3</v>
      </c>
      <c r="AI559">
        <v>6</v>
      </c>
      <c r="AJ559">
        <v>28</v>
      </c>
      <c r="AK559">
        <v>0.05</v>
      </c>
      <c r="AL559">
        <f t="shared" si="250"/>
        <v>13.399999999999999</v>
      </c>
      <c r="AM559">
        <f t="shared" si="260"/>
        <v>19.2</v>
      </c>
      <c r="AN559">
        <f t="shared" si="251"/>
        <v>12.100000000000001</v>
      </c>
      <c r="AO559">
        <f t="shared" si="261"/>
        <v>6.3000000000000007</v>
      </c>
      <c r="AP559">
        <f t="shared" si="262"/>
        <v>1.9206349206349207</v>
      </c>
      <c r="AQ559">
        <v>0.328125</v>
      </c>
      <c r="AR559">
        <f t="shared" si="263"/>
        <v>0.69791666666666663</v>
      </c>
      <c r="AS559">
        <f t="shared" si="264"/>
        <v>1.2388117953644333</v>
      </c>
      <c r="AT559">
        <f t="shared" si="265"/>
        <v>0.86458739884809399</v>
      </c>
      <c r="AU559">
        <v>16.399999999999999</v>
      </c>
      <c r="AV559">
        <v>26.8</v>
      </c>
      <c r="AW559">
        <v>21.6</v>
      </c>
      <c r="AX559">
        <v>11.2</v>
      </c>
      <c r="AY559">
        <v>1.928571429</v>
      </c>
      <c r="AZ559">
        <v>0.41791044799999999</v>
      </c>
      <c r="BA559">
        <v>0.61194029900000002</v>
      </c>
      <c r="BB559">
        <v>1.315839717</v>
      </c>
      <c r="BC559">
        <v>0.86458739900000003</v>
      </c>
      <c r="BD559">
        <v>118.3</v>
      </c>
      <c r="BE559">
        <v>140.4</v>
      </c>
      <c r="BF559">
        <f t="shared" si="266"/>
        <v>7.3084310976170245E-3</v>
      </c>
      <c r="BG559">
        <f t="shared" si="267"/>
        <v>6.1580299074074077E-3</v>
      </c>
      <c r="BH559">
        <v>3.7289735259999999</v>
      </c>
      <c r="BI559">
        <v>2.300637874</v>
      </c>
    </row>
    <row r="560" spans="1:61" x14ac:dyDescent="0.4">
      <c r="A560" s="1">
        <v>34174.08336527778</v>
      </c>
      <c r="B560">
        <v>18.7</v>
      </c>
      <c r="C560">
        <v>0</v>
      </c>
      <c r="D560">
        <v>99</v>
      </c>
      <c r="E560">
        <v>14</v>
      </c>
      <c r="F560">
        <f t="shared" si="268"/>
        <v>1</v>
      </c>
      <c r="G560" s="2">
        <v>-1.6300000000000001E-11</v>
      </c>
      <c r="H560">
        <f t="shared" si="252"/>
        <v>3.7363842769999999E-3</v>
      </c>
      <c r="I560">
        <f t="shared" si="253"/>
        <v>2.3068821190000001E-3</v>
      </c>
      <c r="J560">
        <v>0</v>
      </c>
      <c r="K560">
        <f t="shared" si="254"/>
        <v>0</v>
      </c>
      <c r="M560">
        <f t="shared" si="255"/>
        <v>0</v>
      </c>
      <c r="N560">
        <v>1</v>
      </c>
      <c r="O560">
        <v>1</v>
      </c>
      <c r="P560">
        <v>0</v>
      </c>
      <c r="Q560">
        <f t="shared" si="240"/>
        <v>9.7518369501835997E-2</v>
      </c>
      <c r="R560">
        <f t="shared" si="241"/>
        <v>0.3914285714285714</v>
      </c>
      <c r="S560">
        <f t="shared" si="256"/>
        <v>0.21736714936442353</v>
      </c>
      <c r="T560">
        <f t="shared" si="242"/>
        <v>1.520865990999791E-2</v>
      </c>
      <c r="U560">
        <f t="shared" si="257"/>
        <v>1.3223452201156944E-7</v>
      </c>
      <c r="V560" s="2">
        <f t="shared" si="239"/>
        <v>2.073438090516731E-5</v>
      </c>
      <c r="W560">
        <f t="shared" si="243"/>
        <v>0</v>
      </c>
      <c r="X560">
        <f t="shared" si="244"/>
        <v>0</v>
      </c>
      <c r="Y560">
        <f t="shared" si="245"/>
        <v>0</v>
      </c>
      <c r="Z560">
        <f t="shared" si="246"/>
        <v>1.0000000000163001</v>
      </c>
      <c r="AA560">
        <v>0</v>
      </c>
      <c r="AB560">
        <v>0.05</v>
      </c>
      <c r="AC560">
        <v>0.1</v>
      </c>
      <c r="AD560">
        <f t="shared" si="247"/>
        <v>0.75340303605839354</v>
      </c>
      <c r="AE560">
        <f t="shared" si="248"/>
        <v>2.4659696394160643E-2</v>
      </c>
      <c r="AF560">
        <f t="shared" si="249"/>
        <v>0.48928571428571427</v>
      </c>
      <c r="AG560">
        <f t="shared" si="258"/>
        <v>0.5663234536317725</v>
      </c>
      <c r="AH560">
        <f t="shared" si="259"/>
        <v>1.3965364427452024E-3</v>
      </c>
      <c r="AI560">
        <v>6</v>
      </c>
      <c r="AJ560">
        <v>28</v>
      </c>
      <c r="AK560">
        <v>0.05</v>
      </c>
      <c r="AL560">
        <f t="shared" si="250"/>
        <v>13.7</v>
      </c>
      <c r="AM560">
        <f t="shared" si="260"/>
        <v>19.2</v>
      </c>
      <c r="AN560">
        <f t="shared" si="251"/>
        <v>11.8</v>
      </c>
      <c r="AO560">
        <f t="shared" si="261"/>
        <v>6.3000000000000007</v>
      </c>
      <c r="AP560">
        <f t="shared" si="262"/>
        <v>1.873015873015873</v>
      </c>
      <c r="AQ560">
        <v>0.328125</v>
      </c>
      <c r="AR560">
        <f t="shared" si="263"/>
        <v>0.71354166666666663</v>
      </c>
      <c r="AS560">
        <f t="shared" si="264"/>
        <v>1.2286485313439184</v>
      </c>
      <c r="AT560">
        <f t="shared" si="265"/>
        <v>0.87669192080269176</v>
      </c>
      <c r="AU560">
        <v>16.7</v>
      </c>
      <c r="AV560">
        <v>26.8</v>
      </c>
      <c r="AW560">
        <v>21.3</v>
      </c>
      <c r="AX560">
        <v>11.2</v>
      </c>
      <c r="AY560">
        <v>1.9017857140000001</v>
      </c>
      <c r="AZ560">
        <v>0.41791044799999999</v>
      </c>
      <c r="BA560">
        <v>0.62313432800000002</v>
      </c>
      <c r="BB560">
        <v>1.3081710719999999</v>
      </c>
      <c r="BC560">
        <v>0.87669192100000004</v>
      </c>
      <c r="BD560">
        <v>118.3</v>
      </c>
      <c r="BE560">
        <v>140.4</v>
      </c>
      <c r="BF560">
        <f t="shared" si="266"/>
        <v>7.4107516551368702E-3</v>
      </c>
      <c r="BG560">
        <f t="shared" si="267"/>
        <v>6.2442444515669517E-3</v>
      </c>
      <c r="BH560">
        <v>3.736384277</v>
      </c>
      <c r="BI560">
        <v>2.306882119</v>
      </c>
    </row>
    <row r="561" spans="1:61" x14ac:dyDescent="0.4">
      <c r="A561" s="1">
        <v>34174.125032002317</v>
      </c>
      <c r="B561">
        <v>18.5</v>
      </c>
      <c r="C561">
        <v>0</v>
      </c>
      <c r="D561">
        <v>99</v>
      </c>
      <c r="E561">
        <v>14</v>
      </c>
      <c r="F561">
        <f t="shared" si="268"/>
        <v>1</v>
      </c>
      <c r="G561" s="2">
        <v>-1.6300000000000001E-11</v>
      </c>
      <c r="H561">
        <f t="shared" si="252"/>
        <v>3.743727227E-3</v>
      </c>
      <c r="I561">
        <f t="shared" si="253"/>
        <v>2.313069233E-3</v>
      </c>
      <c r="J561">
        <v>0</v>
      </c>
      <c r="K561">
        <f t="shared" si="254"/>
        <v>0</v>
      </c>
      <c r="M561">
        <f t="shared" si="255"/>
        <v>0</v>
      </c>
      <c r="N561">
        <v>1</v>
      </c>
      <c r="O561">
        <v>1</v>
      </c>
      <c r="P561">
        <v>0</v>
      </c>
      <c r="Q561">
        <f t="shared" si="240"/>
        <v>9.7518369501835997E-2</v>
      </c>
      <c r="R561">
        <f t="shared" si="241"/>
        <v>0.38571428571428573</v>
      </c>
      <c r="S561">
        <f t="shared" si="256"/>
        <v>0.19679644201329066</v>
      </c>
      <c r="T561">
        <f t="shared" si="242"/>
        <v>1.520865990999791E-2</v>
      </c>
      <c r="U561">
        <f t="shared" si="257"/>
        <v>1.1972040632311049E-7</v>
      </c>
      <c r="V561" s="2">
        <f t="shared" si="239"/>
        <v>2.085410131149042E-5</v>
      </c>
      <c r="W561">
        <f t="shared" si="243"/>
        <v>0</v>
      </c>
      <c r="X561">
        <f t="shared" si="244"/>
        <v>0</v>
      </c>
      <c r="Y561">
        <f t="shared" si="245"/>
        <v>0</v>
      </c>
      <c r="Z561">
        <f t="shared" si="246"/>
        <v>1.0000000000163001</v>
      </c>
      <c r="AA561">
        <v>0</v>
      </c>
      <c r="AB561">
        <v>0.05</v>
      </c>
      <c r="AC561">
        <v>0.1</v>
      </c>
      <c r="AD561">
        <f t="shared" si="247"/>
        <v>0.75340303605839354</v>
      </c>
      <c r="AE561">
        <f t="shared" si="248"/>
        <v>2.4659696394160643E-2</v>
      </c>
      <c r="AF561">
        <f t="shared" si="249"/>
        <v>0.48214285714285715</v>
      </c>
      <c r="AG561">
        <f t="shared" si="258"/>
        <v>0.53309034275325373</v>
      </c>
      <c r="AH561">
        <f t="shared" si="259"/>
        <v>1.3145846002954275E-3</v>
      </c>
      <c r="AI561">
        <v>6</v>
      </c>
      <c r="AJ561">
        <v>28</v>
      </c>
      <c r="AK561">
        <v>0.05</v>
      </c>
      <c r="AL561">
        <f t="shared" si="250"/>
        <v>13.5</v>
      </c>
      <c r="AM561">
        <f t="shared" si="260"/>
        <v>19.2</v>
      </c>
      <c r="AN561">
        <f t="shared" si="251"/>
        <v>12</v>
      </c>
      <c r="AO561">
        <f t="shared" si="261"/>
        <v>6.3000000000000007</v>
      </c>
      <c r="AP561">
        <f t="shared" si="262"/>
        <v>1.9047619047619047</v>
      </c>
      <c r="AQ561">
        <v>0.328125</v>
      </c>
      <c r="AR561">
        <f t="shared" si="263"/>
        <v>0.703125</v>
      </c>
      <c r="AS561">
        <f t="shared" si="264"/>
        <v>1.2354430442150446</v>
      </c>
      <c r="AT561">
        <f t="shared" si="265"/>
        <v>0.86867089046370327</v>
      </c>
      <c r="AU561">
        <v>16.5</v>
      </c>
      <c r="AV561">
        <v>26.8</v>
      </c>
      <c r="AW561">
        <v>21.5</v>
      </c>
      <c r="AX561">
        <v>11.2</v>
      </c>
      <c r="AY561">
        <v>1.9196428569999999</v>
      </c>
      <c r="AZ561">
        <v>0.41791044799999999</v>
      </c>
      <c r="BA561">
        <v>0.61567164200000002</v>
      </c>
      <c r="BB561">
        <v>1.313290431</v>
      </c>
      <c r="BC561">
        <v>0.86867088999999997</v>
      </c>
      <c r="BD561">
        <v>118.3</v>
      </c>
      <c r="BE561">
        <v>140.4</v>
      </c>
      <c r="BF561">
        <f t="shared" si="266"/>
        <v>7.3429492008766127E-3</v>
      </c>
      <c r="BG561">
        <f t="shared" si="267"/>
        <v>6.1871146011396004E-3</v>
      </c>
      <c r="BH561">
        <v>3.7437272269999999</v>
      </c>
      <c r="BI561">
        <v>2.3130692329999998</v>
      </c>
    </row>
    <row r="562" spans="1:61" x14ac:dyDescent="0.4">
      <c r="A562" s="1">
        <v>34174.166698726855</v>
      </c>
      <c r="B562">
        <v>18.399999999999999</v>
      </c>
      <c r="C562">
        <v>0</v>
      </c>
      <c r="D562">
        <v>99</v>
      </c>
      <c r="E562">
        <v>14</v>
      </c>
      <c r="F562">
        <f t="shared" si="268"/>
        <v>1</v>
      </c>
      <c r="G562" s="2">
        <v>-1.6300000000000001E-11</v>
      </c>
      <c r="H562">
        <f t="shared" si="252"/>
        <v>3.7510356580000002E-3</v>
      </c>
      <c r="I562">
        <f t="shared" si="253"/>
        <v>2.3192272630000003E-3</v>
      </c>
      <c r="J562">
        <v>0</v>
      </c>
      <c r="K562">
        <f t="shared" si="254"/>
        <v>0</v>
      </c>
      <c r="M562">
        <f t="shared" si="255"/>
        <v>0</v>
      </c>
      <c r="N562">
        <v>1</v>
      </c>
      <c r="O562">
        <v>1</v>
      </c>
      <c r="P562">
        <v>0</v>
      </c>
      <c r="Q562">
        <f t="shared" si="240"/>
        <v>9.7518369501835997E-2</v>
      </c>
      <c r="R562">
        <f t="shared" si="241"/>
        <v>0.38285714285714284</v>
      </c>
      <c r="S562">
        <f t="shared" si="256"/>
        <v>0.18700048335839661</v>
      </c>
      <c r="T562">
        <f t="shared" si="242"/>
        <v>1.520865990999791E-2</v>
      </c>
      <c r="U562">
        <f t="shared" si="257"/>
        <v>1.1376107017612312E-7</v>
      </c>
      <c r="V562" s="2">
        <f t="shared" si="239"/>
        <v>2.0967862381666543E-5</v>
      </c>
      <c r="W562">
        <f t="shared" si="243"/>
        <v>0</v>
      </c>
      <c r="X562">
        <f t="shared" si="244"/>
        <v>0</v>
      </c>
      <c r="Y562">
        <f t="shared" si="245"/>
        <v>0</v>
      </c>
      <c r="Z562">
        <f t="shared" si="246"/>
        <v>1.0000000000163001</v>
      </c>
      <c r="AA562">
        <v>0</v>
      </c>
      <c r="AB562">
        <v>0.05</v>
      </c>
      <c r="AC562">
        <v>0.1</v>
      </c>
      <c r="AD562">
        <f t="shared" si="247"/>
        <v>0.75340303605839354</v>
      </c>
      <c r="AE562">
        <f t="shared" si="248"/>
        <v>2.4659696394160643E-2</v>
      </c>
      <c r="AF562">
        <f t="shared" si="249"/>
        <v>0.47857142857142854</v>
      </c>
      <c r="AG562">
        <f t="shared" si="258"/>
        <v>0.51661285356931119</v>
      </c>
      <c r="AH562">
        <f t="shared" si="259"/>
        <v>1.2739516122340184E-3</v>
      </c>
      <c r="AI562">
        <v>6</v>
      </c>
      <c r="AJ562">
        <v>28</v>
      </c>
      <c r="AK562">
        <v>0.05</v>
      </c>
      <c r="AL562">
        <f t="shared" si="250"/>
        <v>13.399999999999999</v>
      </c>
      <c r="AM562">
        <f t="shared" si="260"/>
        <v>19.2</v>
      </c>
      <c r="AN562">
        <f t="shared" si="251"/>
        <v>12.100000000000001</v>
      </c>
      <c r="AO562">
        <f t="shared" si="261"/>
        <v>6.3000000000000007</v>
      </c>
      <c r="AP562">
        <f t="shared" si="262"/>
        <v>1.9206349206349207</v>
      </c>
      <c r="AQ562">
        <v>0.328125</v>
      </c>
      <c r="AR562">
        <f t="shared" si="263"/>
        <v>0.69791666666666663</v>
      </c>
      <c r="AS562">
        <f t="shared" si="264"/>
        <v>1.2388117953644333</v>
      </c>
      <c r="AT562">
        <f t="shared" si="265"/>
        <v>0.86458739884809399</v>
      </c>
      <c r="AU562">
        <v>16.399999999999999</v>
      </c>
      <c r="AV562">
        <v>26.8</v>
      </c>
      <c r="AW562">
        <v>21.6</v>
      </c>
      <c r="AX562">
        <v>11.2</v>
      </c>
      <c r="AY562">
        <v>1.928571429</v>
      </c>
      <c r="AZ562">
        <v>0.41791044799999999</v>
      </c>
      <c r="BA562">
        <v>0.61194029900000002</v>
      </c>
      <c r="BB562">
        <v>1.315839717</v>
      </c>
      <c r="BC562">
        <v>0.86458739900000003</v>
      </c>
      <c r="BD562">
        <v>118.3</v>
      </c>
      <c r="BE562">
        <v>140.4</v>
      </c>
      <c r="BF562">
        <f t="shared" si="266"/>
        <v>7.3084310976170245E-3</v>
      </c>
      <c r="BG562">
        <f t="shared" si="267"/>
        <v>6.1580299074074077E-3</v>
      </c>
      <c r="BH562">
        <v>3.7510356580000002</v>
      </c>
      <c r="BI562">
        <v>2.3192272630000001</v>
      </c>
    </row>
    <row r="563" spans="1:61" x14ac:dyDescent="0.4">
      <c r="A563" s="1">
        <v>34174.208365451392</v>
      </c>
      <c r="B563">
        <v>18.2</v>
      </c>
      <c r="C563">
        <v>0</v>
      </c>
      <c r="D563">
        <v>99</v>
      </c>
      <c r="E563">
        <v>14</v>
      </c>
      <c r="F563">
        <f t="shared" si="268"/>
        <v>1</v>
      </c>
      <c r="G563" s="2">
        <v>-1.6300000000000001E-11</v>
      </c>
      <c r="H563">
        <f t="shared" si="252"/>
        <v>3.758273839E-3</v>
      </c>
      <c r="I563">
        <f t="shared" si="253"/>
        <v>2.325326101E-3</v>
      </c>
      <c r="J563">
        <v>0</v>
      </c>
      <c r="K563">
        <f t="shared" si="254"/>
        <v>0</v>
      </c>
      <c r="M563">
        <f t="shared" si="255"/>
        <v>0</v>
      </c>
      <c r="N563">
        <v>1</v>
      </c>
      <c r="O563">
        <v>1</v>
      </c>
      <c r="P563">
        <v>0</v>
      </c>
      <c r="Q563">
        <f t="shared" si="240"/>
        <v>9.7518369501835997E-2</v>
      </c>
      <c r="R563">
        <f t="shared" si="241"/>
        <v>0.37714285714285711</v>
      </c>
      <c r="S563">
        <f t="shared" si="256"/>
        <v>0.16838472145987071</v>
      </c>
      <c r="T563">
        <f t="shared" si="242"/>
        <v>1.520865990999791E-2</v>
      </c>
      <c r="U563">
        <f t="shared" si="257"/>
        <v>1.0243623850891602E-7</v>
      </c>
      <c r="V563" s="2">
        <f t="shared" si="239"/>
        <v>2.1070298620175459E-5</v>
      </c>
      <c r="W563">
        <f t="shared" si="243"/>
        <v>0</v>
      </c>
      <c r="X563">
        <f t="shared" si="244"/>
        <v>0</v>
      </c>
      <c r="Y563">
        <f t="shared" si="245"/>
        <v>0</v>
      </c>
      <c r="Z563">
        <f t="shared" si="246"/>
        <v>1.0000000000163001</v>
      </c>
      <c r="AA563">
        <v>0</v>
      </c>
      <c r="AB563">
        <v>0.05</v>
      </c>
      <c r="AC563">
        <v>0.1</v>
      </c>
      <c r="AD563">
        <f t="shared" si="247"/>
        <v>0.75340303605839354</v>
      </c>
      <c r="AE563">
        <f t="shared" si="248"/>
        <v>2.4659696394160643E-2</v>
      </c>
      <c r="AF563">
        <f t="shared" si="249"/>
        <v>0.47142857142857142</v>
      </c>
      <c r="AG563">
        <f t="shared" si="258"/>
        <v>0.48403597842510937</v>
      </c>
      <c r="AH563">
        <f t="shared" si="259"/>
        <v>1.1936180271813689E-3</v>
      </c>
      <c r="AI563">
        <v>6</v>
      </c>
      <c r="AJ563">
        <v>28</v>
      </c>
      <c r="AK563">
        <v>0.05</v>
      </c>
      <c r="AL563">
        <f t="shared" si="250"/>
        <v>13.2</v>
      </c>
      <c r="AM563">
        <f t="shared" si="260"/>
        <v>19.2</v>
      </c>
      <c r="AN563">
        <f t="shared" si="251"/>
        <v>12.3</v>
      </c>
      <c r="AO563">
        <f t="shared" si="261"/>
        <v>6.3000000000000007</v>
      </c>
      <c r="AP563">
        <f t="shared" si="262"/>
        <v>1.9523809523809523</v>
      </c>
      <c r="AQ563">
        <v>0.328125</v>
      </c>
      <c r="AR563">
        <f t="shared" si="263"/>
        <v>0.6875</v>
      </c>
      <c r="AS563">
        <f t="shared" si="264"/>
        <v>1.2454935904110094</v>
      </c>
      <c r="AT563">
        <f t="shared" si="265"/>
        <v>0.85627684340756893</v>
      </c>
      <c r="AU563">
        <v>16.2</v>
      </c>
      <c r="AV563">
        <v>26.8</v>
      </c>
      <c r="AW563">
        <v>21.8</v>
      </c>
      <c r="AX563">
        <v>11.2</v>
      </c>
      <c r="AY563">
        <v>1.946428571</v>
      </c>
      <c r="AZ563">
        <v>0.41791044799999999</v>
      </c>
      <c r="BA563">
        <v>0.60447761200000005</v>
      </c>
      <c r="BB563">
        <v>1.320917758</v>
      </c>
      <c r="BC563">
        <v>0.85627684299999995</v>
      </c>
      <c r="BD563">
        <v>118.3</v>
      </c>
      <c r="BE563">
        <v>140.4</v>
      </c>
      <c r="BF563">
        <f t="shared" si="266"/>
        <v>7.2381812629549363E-3</v>
      </c>
      <c r="BG563">
        <f t="shared" si="267"/>
        <v>6.0988379131054126E-3</v>
      </c>
      <c r="BH563">
        <v>3.7582738390000001</v>
      </c>
      <c r="BI563">
        <v>2.3253261009999999</v>
      </c>
    </row>
    <row r="564" spans="1:61" x14ac:dyDescent="0.4">
      <c r="A564" s="1">
        <v>34174.250032175929</v>
      </c>
      <c r="B564">
        <v>18.8</v>
      </c>
      <c r="C564">
        <v>0</v>
      </c>
      <c r="D564">
        <v>98</v>
      </c>
      <c r="E564">
        <v>14</v>
      </c>
      <c r="F564">
        <f t="shared" si="268"/>
        <v>1</v>
      </c>
      <c r="G564" s="2">
        <v>-1.6300000000000001E-11</v>
      </c>
      <c r="H564">
        <f t="shared" si="252"/>
        <v>3.7657178670000005E-3</v>
      </c>
      <c r="I564">
        <f t="shared" si="253"/>
        <v>2.331598384E-3</v>
      </c>
      <c r="J564">
        <v>0</v>
      </c>
      <c r="K564">
        <f t="shared" si="254"/>
        <v>0</v>
      </c>
      <c r="M564">
        <f t="shared" si="255"/>
        <v>0</v>
      </c>
      <c r="N564">
        <v>1</v>
      </c>
      <c r="O564">
        <v>1</v>
      </c>
      <c r="P564">
        <v>0</v>
      </c>
      <c r="Q564">
        <f t="shared" si="240"/>
        <v>9.7518369501835997E-2</v>
      </c>
      <c r="R564">
        <f t="shared" si="241"/>
        <v>0.39428571428571429</v>
      </c>
      <c r="S564">
        <f t="shared" si="256"/>
        <v>0.22814092385506357</v>
      </c>
      <c r="T564">
        <f t="shared" si="242"/>
        <v>1.520865990999791E-2</v>
      </c>
      <c r="U564">
        <f t="shared" si="257"/>
        <v>1.3878870889857566E-7</v>
      </c>
      <c r="V564" s="2">
        <f t="shared" si="239"/>
        <v>2.1209087329074036E-5</v>
      </c>
      <c r="W564">
        <f t="shared" si="243"/>
        <v>0</v>
      </c>
      <c r="X564">
        <f t="shared" si="244"/>
        <v>0</v>
      </c>
      <c r="Y564">
        <f t="shared" si="245"/>
        <v>0</v>
      </c>
      <c r="Z564">
        <f t="shared" si="246"/>
        <v>1.0000000000163001</v>
      </c>
      <c r="AA564">
        <v>0</v>
      </c>
      <c r="AB564">
        <v>0.05</v>
      </c>
      <c r="AC564">
        <v>0.1</v>
      </c>
      <c r="AD564">
        <f t="shared" si="247"/>
        <v>0.75340303605839354</v>
      </c>
      <c r="AE564">
        <f t="shared" si="248"/>
        <v>2.4659696394160643E-2</v>
      </c>
      <c r="AF564">
        <f t="shared" si="249"/>
        <v>0.49285714285714288</v>
      </c>
      <c r="AG564">
        <f t="shared" si="258"/>
        <v>0.58303671286841052</v>
      </c>
      <c r="AH564">
        <f t="shared" si="259"/>
        <v>1.4377508325984418E-3</v>
      </c>
      <c r="AI564">
        <v>6</v>
      </c>
      <c r="AJ564">
        <v>28</v>
      </c>
      <c r="AK564">
        <v>0.05</v>
      </c>
      <c r="AL564">
        <f t="shared" si="250"/>
        <v>13.8</v>
      </c>
      <c r="AM564">
        <f t="shared" si="260"/>
        <v>19.2</v>
      </c>
      <c r="AN564">
        <f t="shared" si="251"/>
        <v>11.7</v>
      </c>
      <c r="AO564">
        <f t="shared" si="261"/>
        <v>6.3000000000000007</v>
      </c>
      <c r="AP564">
        <f t="shared" si="262"/>
        <v>1.8571428571428568</v>
      </c>
      <c r="AQ564">
        <v>0.328125</v>
      </c>
      <c r="AR564">
        <f t="shared" si="263"/>
        <v>0.71875000000000011</v>
      </c>
      <c r="AS564">
        <f t="shared" si="264"/>
        <v>1.2252222305757505</v>
      </c>
      <c r="AT564">
        <f t="shared" si="265"/>
        <v>0.88062847822632084</v>
      </c>
      <c r="AU564">
        <v>16.8</v>
      </c>
      <c r="AV564">
        <v>26.8</v>
      </c>
      <c r="AW564">
        <v>21.2</v>
      </c>
      <c r="AX564">
        <v>11.2</v>
      </c>
      <c r="AY564">
        <v>1.8928571430000001</v>
      </c>
      <c r="AZ564">
        <v>0.41791044799999999</v>
      </c>
      <c r="BA564">
        <v>0.62686567199999998</v>
      </c>
      <c r="BB564">
        <v>1.3056008969999999</v>
      </c>
      <c r="BC564">
        <v>0.88062847799999999</v>
      </c>
      <c r="BD564">
        <v>118.3</v>
      </c>
      <c r="BE564">
        <v>140.4</v>
      </c>
      <c r="BF564">
        <f t="shared" si="266"/>
        <v>7.444027711126973E-3</v>
      </c>
      <c r="BG564">
        <f t="shared" si="267"/>
        <v>6.2722826068376068E-3</v>
      </c>
      <c r="BH564">
        <v>3.7657178670000002</v>
      </c>
      <c r="BI564">
        <v>2.3315983839999999</v>
      </c>
    </row>
    <row r="565" spans="1:61" x14ac:dyDescent="0.4">
      <c r="A565" s="1">
        <v>34174.291698900466</v>
      </c>
      <c r="B565">
        <v>19.8</v>
      </c>
      <c r="C565">
        <v>0</v>
      </c>
      <c r="D565">
        <v>93</v>
      </c>
      <c r="E565">
        <v>14</v>
      </c>
      <c r="F565">
        <f t="shared" si="268"/>
        <v>1</v>
      </c>
      <c r="G565" s="2">
        <v>-1.6300000000000001E-11</v>
      </c>
      <c r="H565">
        <f t="shared" si="252"/>
        <v>3.7734706680000001E-3</v>
      </c>
      <c r="I565">
        <f t="shared" si="253"/>
        <v>2.338130837E-3</v>
      </c>
      <c r="J565">
        <v>0</v>
      </c>
      <c r="K565">
        <f t="shared" si="254"/>
        <v>0</v>
      </c>
      <c r="M565">
        <f t="shared" si="255"/>
        <v>0</v>
      </c>
      <c r="N565">
        <v>1</v>
      </c>
      <c r="O565">
        <v>1</v>
      </c>
      <c r="P565">
        <v>0</v>
      </c>
      <c r="Q565">
        <f t="shared" si="240"/>
        <v>9.7518369501835997E-2</v>
      </c>
      <c r="R565">
        <f t="shared" si="241"/>
        <v>0.42285714285714288</v>
      </c>
      <c r="S565">
        <f t="shared" si="256"/>
        <v>0.35304357077499987</v>
      </c>
      <c r="T565">
        <f t="shared" si="242"/>
        <v>1.520865990999791E-2</v>
      </c>
      <c r="U565">
        <f t="shared" si="257"/>
        <v>2.1477278405313003E-7</v>
      </c>
      <c r="V565" s="2">
        <f t="shared" si="239"/>
        <v>2.1423860113127166E-5</v>
      </c>
      <c r="W565">
        <f t="shared" si="243"/>
        <v>0</v>
      </c>
      <c r="X565">
        <f t="shared" si="244"/>
        <v>0</v>
      </c>
      <c r="Y565">
        <f t="shared" si="245"/>
        <v>0</v>
      </c>
      <c r="Z565">
        <f t="shared" si="246"/>
        <v>1.0000000000163001</v>
      </c>
      <c r="AA565">
        <v>0</v>
      </c>
      <c r="AB565">
        <v>0.05</v>
      </c>
      <c r="AC565">
        <v>0.1</v>
      </c>
      <c r="AD565">
        <f t="shared" si="247"/>
        <v>0.75340303605839354</v>
      </c>
      <c r="AE565">
        <f t="shared" si="248"/>
        <v>2.4659696394160643E-2</v>
      </c>
      <c r="AF565">
        <f t="shared" si="249"/>
        <v>0.52857142857142858</v>
      </c>
      <c r="AG565">
        <f t="shared" si="258"/>
        <v>0.74809526251297565</v>
      </c>
      <c r="AH565">
        <f t="shared" si="259"/>
        <v>1.8447802047479886E-3</v>
      </c>
      <c r="AI565">
        <v>6</v>
      </c>
      <c r="AJ565">
        <v>28</v>
      </c>
      <c r="AK565">
        <v>0.05</v>
      </c>
      <c r="AL565">
        <f t="shared" si="250"/>
        <v>14.8</v>
      </c>
      <c r="AM565">
        <f t="shared" si="260"/>
        <v>19.2</v>
      </c>
      <c r="AN565">
        <f t="shared" si="251"/>
        <v>10.7</v>
      </c>
      <c r="AO565">
        <f t="shared" si="261"/>
        <v>6.3000000000000007</v>
      </c>
      <c r="AP565">
        <f t="shared" si="262"/>
        <v>1.6984126984126982</v>
      </c>
      <c r="AQ565">
        <v>0.328125</v>
      </c>
      <c r="AR565">
        <f t="shared" si="263"/>
        <v>0.77083333333333337</v>
      </c>
      <c r="AS565">
        <f t="shared" si="264"/>
        <v>1.1898245737153956</v>
      </c>
      <c r="AT565">
        <f t="shared" si="265"/>
        <v>0.91715644223895088</v>
      </c>
      <c r="AU565">
        <v>17.8</v>
      </c>
      <c r="AV565">
        <v>26.8</v>
      </c>
      <c r="AW565">
        <v>20.2</v>
      </c>
      <c r="AX565">
        <v>11.2</v>
      </c>
      <c r="AY565">
        <v>1.803571429</v>
      </c>
      <c r="AZ565">
        <v>0.41791044799999999</v>
      </c>
      <c r="BA565">
        <v>0.66417910400000002</v>
      </c>
      <c r="BB565">
        <v>1.279501507</v>
      </c>
      <c r="BC565">
        <v>0.91715644200000002</v>
      </c>
      <c r="BD565">
        <v>118.3</v>
      </c>
      <c r="BE565">
        <v>140.4</v>
      </c>
      <c r="BF565">
        <f t="shared" si="266"/>
        <v>7.752801709543118E-3</v>
      </c>
      <c r="BG565">
        <f t="shared" si="267"/>
        <v>6.5324532905982908E-3</v>
      </c>
      <c r="BH565">
        <v>3.7734706679999999</v>
      </c>
      <c r="BI565">
        <v>2.338130837</v>
      </c>
    </row>
    <row r="566" spans="1:61" x14ac:dyDescent="0.4">
      <c r="A566" s="1">
        <v>34174.333365625003</v>
      </c>
      <c r="B566">
        <v>20.399999999999999</v>
      </c>
      <c r="C566">
        <v>0</v>
      </c>
      <c r="D566">
        <v>86</v>
      </c>
      <c r="E566">
        <v>14</v>
      </c>
      <c r="F566">
        <f t="shared" si="268"/>
        <v>1</v>
      </c>
      <c r="G566" s="2">
        <v>-1.6300000000000001E-11</v>
      </c>
      <c r="H566">
        <f t="shared" si="252"/>
        <v>3.7813864549999998E-3</v>
      </c>
      <c r="I566">
        <f t="shared" si="253"/>
        <v>2.3448006199999999E-3</v>
      </c>
      <c r="J566">
        <v>0</v>
      </c>
      <c r="K566">
        <f t="shared" si="254"/>
        <v>0</v>
      </c>
      <c r="M566">
        <f t="shared" si="255"/>
        <v>0</v>
      </c>
      <c r="N566">
        <v>1</v>
      </c>
      <c r="O566">
        <v>1</v>
      </c>
      <c r="P566">
        <v>0</v>
      </c>
      <c r="Q566">
        <f t="shared" si="240"/>
        <v>9.7518369501835997E-2</v>
      </c>
      <c r="R566">
        <f t="shared" si="241"/>
        <v>0.43999999999999995</v>
      </c>
      <c r="S566">
        <f t="shared" si="256"/>
        <v>0.44105290123011476</v>
      </c>
      <c r="T566">
        <f t="shared" si="242"/>
        <v>1.520865990999791E-2</v>
      </c>
      <c r="U566">
        <f t="shared" si="257"/>
        <v>2.6831294308506861E-7</v>
      </c>
      <c r="V566" s="2">
        <f t="shared" si="239"/>
        <v>2.1692173056212235E-5</v>
      </c>
      <c r="W566">
        <f t="shared" si="243"/>
        <v>0</v>
      </c>
      <c r="X566">
        <f t="shared" si="244"/>
        <v>0</v>
      </c>
      <c r="Y566">
        <f t="shared" si="245"/>
        <v>0</v>
      </c>
      <c r="Z566">
        <f t="shared" si="246"/>
        <v>1.0000000000163001</v>
      </c>
      <c r="AA566">
        <v>0</v>
      </c>
      <c r="AB566">
        <v>0.05</v>
      </c>
      <c r="AC566">
        <v>0.1</v>
      </c>
      <c r="AD566">
        <f t="shared" si="247"/>
        <v>0.75340303605839354</v>
      </c>
      <c r="AE566">
        <f t="shared" si="248"/>
        <v>2.4659696394160643E-2</v>
      </c>
      <c r="AF566">
        <f t="shared" si="249"/>
        <v>0.54999999999999993</v>
      </c>
      <c r="AG566">
        <f t="shared" si="258"/>
        <v>0.83824620274027528</v>
      </c>
      <c r="AH566">
        <f t="shared" si="259"/>
        <v>2.067089686313322E-3</v>
      </c>
      <c r="AI566">
        <v>6</v>
      </c>
      <c r="AJ566">
        <v>28</v>
      </c>
      <c r="AK566">
        <v>0.05</v>
      </c>
      <c r="AL566">
        <f t="shared" si="250"/>
        <v>15.399999999999999</v>
      </c>
      <c r="AM566">
        <f t="shared" si="260"/>
        <v>19.2</v>
      </c>
      <c r="AN566">
        <f t="shared" si="251"/>
        <v>10.100000000000001</v>
      </c>
      <c r="AO566">
        <f t="shared" si="261"/>
        <v>6.3000000000000007</v>
      </c>
      <c r="AP566">
        <f t="shared" si="262"/>
        <v>1.6031746031746033</v>
      </c>
      <c r="AQ566">
        <v>0.328125</v>
      </c>
      <c r="AR566">
        <f t="shared" si="263"/>
        <v>0.80208333333333326</v>
      </c>
      <c r="AS566">
        <f t="shared" si="264"/>
        <v>1.1675065694597264</v>
      </c>
      <c r="AT566">
        <f t="shared" si="265"/>
        <v>0.9364375609208222</v>
      </c>
      <c r="AU566">
        <v>18.399999999999999</v>
      </c>
      <c r="AV566">
        <v>26.8</v>
      </c>
      <c r="AW566">
        <v>19.600000000000001</v>
      </c>
      <c r="AX566">
        <v>11.2</v>
      </c>
      <c r="AY566">
        <v>1.75</v>
      </c>
      <c r="AZ566">
        <v>0.41791044799999999</v>
      </c>
      <c r="BA566">
        <v>0.68656716399999995</v>
      </c>
      <c r="BB566">
        <v>1.263479325</v>
      </c>
      <c r="BC566">
        <v>0.93643756099999997</v>
      </c>
      <c r="BD566">
        <v>118.3</v>
      </c>
      <c r="BE566">
        <v>140.4</v>
      </c>
      <c r="BF566">
        <f t="shared" si="266"/>
        <v>7.9157866519088942E-3</v>
      </c>
      <c r="BG566">
        <f t="shared" si="267"/>
        <v>6.6697831980056972E-3</v>
      </c>
      <c r="BH566">
        <v>3.7813864549999998</v>
      </c>
      <c r="BI566">
        <v>2.34480062</v>
      </c>
    </row>
    <row r="567" spans="1:61" x14ac:dyDescent="0.4">
      <c r="A567" s="1">
        <v>34174.375032349541</v>
      </c>
      <c r="B567">
        <v>20.2</v>
      </c>
      <c r="C567">
        <v>0</v>
      </c>
      <c r="D567">
        <v>87</v>
      </c>
      <c r="E567">
        <v>14</v>
      </c>
      <c r="F567">
        <f t="shared" si="268"/>
        <v>1</v>
      </c>
      <c r="G567" s="2">
        <v>-1.6300000000000001E-11</v>
      </c>
      <c r="H567">
        <f t="shared" si="252"/>
        <v>3.7892498700000002E-3</v>
      </c>
      <c r="I567">
        <f t="shared" si="253"/>
        <v>2.3514262760000004E-3</v>
      </c>
      <c r="J567">
        <v>0</v>
      </c>
      <c r="K567">
        <f t="shared" si="254"/>
        <v>0</v>
      </c>
      <c r="M567">
        <f t="shared" si="255"/>
        <v>0</v>
      </c>
      <c r="N567">
        <v>1</v>
      </c>
      <c r="O567">
        <v>1</v>
      </c>
      <c r="P567">
        <v>0</v>
      </c>
      <c r="Q567">
        <f t="shared" si="240"/>
        <v>9.7518369501835997E-2</v>
      </c>
      <c r="R567">
        <f t="shared" si="241"/>
        <v>0.43428571428571427</v>
      </c>
      <c r="S567">
        <f t="shared" si="256"/>
        <v>0.41081909812444711</v>
      </c>
      <c r="T567">
        <f t="shared" si="242"/>
        <v>1.520865990999791E-2</v>
      </c>
      <c r="U567">
        <f t="shared" si="257"/>
        <v>2.499203179162711E-7</v>
      </c>
      <c r="V567" s="2">
        <f t="shared" si="239"/>
        <v>2.1942093374128505E-5</v>
      </c>
      <c r="W567">
        <f t="shared" si="243"/>
        <v>0</v>
      </c>
      <c r="X567">
        <f t="shared" si="244"/>
        <v>0</v>
      </c>
      <c r="Y567">
        <f t="shared" si="245"/>
        <v>0</v>
      </c>
      <c r="Z567">
        <f t="shared" si="246"/>
        <v>1.0000000000163001</v>
      </c>
      <c r="AA567">
        <v>0</v>
      </c>
      <c r="AB567">
        <v>0.05</v>
      </c>
      <c r="AC567">
        <v>0.1</v>
      </c>
      <c r="AD567">
        <f t="shared" si="247"/>
        <v>0.75340303605839354</v>
      </c>
      <c r="AE567">
        <f t="shared" si="248"/>
        <v>2.4659696394160643E-2</v>
      </c>
      <c r="AF567">
        <f t="shared" si="249"/>
        <v>0.54285714285714282</v>
      </c>
      <c r="AG567">
        <f t="shared" si="258"/>
        <v>0.8094452350459701</v>
      </c>
      <c r="AH567">
        <f t="shared" si="259"/>
        <v>1.9960673743933625E-3</v>
      </c>
      <c r="AI567">
        <v>6</v>
      </c>
      <c r="AJ567">
        <v>28</v>
      </c>
      <c r="AK567">
        <v>0.05</v>
      </c>
      <c r="AL567">
        <f t="shared" si="250"/>
        <v>15.2</v>
      </c>
      <c r="AM567">
        <f t="shared" si="260"/>
        <v>19.2</v>
      </c>
      <c r="AN567">
        <f t="shared" si="251"/>
        <v>10.3</v>
      </c>
      <c r="AO567">
        <f t="shared" si="261"/>
        <v>6.3000000000000007</v>
      </c>
      <c r="AP567">
        <f t="shared" si="262"/>
        <v>1.6349206349206349</v>
      </c>
      <c r="AQ567">
        <v>0.328125</v>
      </c>
      <c r="AR567">
        <f t="shared" si="263"/>
        <v>0.79166666666666663</v>
      </c>
      <c r="AS567">
        <f t="shared" si="264"/>
        <v>1.1750425587648941</v>
      </c>
      <c r="AT567">
        <f t="shared" si="265"/>
        <v>0.93024202568887437</v>
      </c>
      <c r="AU567">
        <v>18.2</v>
      </c>
      <c r="AV567">
        <v>26.8</v>
      </c>
      <c r="AW567">
        <v>19.8</v>
      </c>
      <c r="AX567">
        <v>11.2</v>
      </c>
      <c r="AY567">
        <v>1.7678571430000001</v>
      </c>
      <c r="AZ567">
        <v>0.41791044799999999</v>
      </c>
      <c r="BA567">
        <v>0.67910447799999996</v>
      </c>
      <c r="BB567">
        <v>1.2688513809999999</v>
      </c>
      <c r="BC567">
        <v>0.93024202600000006</v>
      </c>
      <c r="BD567">
        <v>118.3</v>
      </c>
      <c r="BE567">
        <v>140.4</v>
      </c>
      <c r="BF567">
        <f t="shared" si="266"/>
        <v>7.8634152636422178E-3</v>
      </c>
      <c r="BG567">
        <f t="shared" si="267"/>
        <v>6.6256554558404559E-3</v>
      </c>
      <c r="BH567">
        <v>3.7892498699999999</v>
      </c>
      <c r="BI567">
        <v>2.3514262760000002</v>
      </c>
    </row>
    <row r="568" spans="1:61" x14ac:dyDescent="0.4">
      <c r="A568" s="1">
        <v>34174.41669907407</v>
      </c>
      <c r="B568">
        <v>21.2</v>
      </c>
      <c r="C568">
        <v>0</v>
      </c>
      <c r="D568">
        <v>81</v>
      </c>
      <c r="E568">
        <v>14</v>
      </c>
      <c r="F568">
        <f t="shared" si="268"/>
        <v>1</v>
      </c>
      <c r="G568" s="2">
        <v>-1.6300000000000001E-11</v>
      </c>
      <c r="H568">
        <f t="shared" si="252"/>
        <v>3.7973544200000002E-3</v>
      </c>
      <c r="I568">
        <f t="shared" si="253"/>
        <v>2.3582551090000001E-3</v>
      </c>
      <c r="J568">
        <v>0</v>
      </c>
      <c r="K568">
        <f t="shared" si="254"/>
        <v>0</v>
      </c>
      <c r="M568">
        <f t="shared" si="255"/>
        <v>0</v>
      </c>
      <c r="N568">
        <v>1</v>
      </c>
      <c r="O568">
        <v>1</v>
      </c>
      <c r="P568">
        <v>0</v>
      </c>
      <c r="Q568">
        <f t="shared" si="240"/>
        <v>9.7518369501835997E-2</v>
      </c>
      <c r="R568">
        <f t="shared" si="241"/>
        <v>0.46285714285714286</v>
      </c>
      <c r="S568">
        <f t="shared" si="256"/>
        <v>0.56807686973771543</v>
      </c>
      <c r="T568">
        <f t="shared" si="242"/>
        <v>1.520865990999791E-2</v>
      </c>
      <c r="U568">
        <f t="shared" si="257"/>
        <v>3.4558751658308393E-7</v>
      </c>
      <c r="V568" s="2">
        <f t="shared" si="239"/>
        <v>2.2287680890711589E-5</v>
      </c>
      <c r="W568">
        <f t="shared" si="243"/>
        <v>0</v>
      </c>
      <c r="X568">
        <f t="shared" si="244"/>
        <v>0</v>
      </c>
      <c r="Y568">
        <f t="shared" si="245"/>
        <v>0</v>
      </c>
      <c r="Z568">
        <f t="shared" si="246"/>
        <v>1.0000000000163001</v>
      </c>
      <c r="AA568">
        <v>0</v>
      </c>
      <c r="AB568">
        <v>0.05</v>
      </c>
      <c r="AC568">
        <v>0.1</v>
      </c>
      <c r="AD568">
        <f t="shared" si="247"/>
        <v>0.75340303605839354</v>
      </c>
      <c r="AE568">
        <f t="shared" si="248"/>
        <v>2.4659696394160643E-2</v>
      </c>
      <c r="AF568">
        <f t="shared" si="249"/>
        <v>0.57857142857142851</v>
      </c>
      <c r="AG568">
        <f t="shared" si="258"/>
        <v>0.93583612150908191</v>
      </c>
      <c r="AH568">
        <f t="shared" si="259"/>
        <v>2.307743463110279E-3</v>
      </c>
      <c r="AI568">
        <v>6</v>
      </c>
      <c r="AJ568">
        <v>28</v>
      </c>
      <c r="AK568">
        <v>0.05</v>
      </c>
      <c r="AL568">
        <f t="shared" si="250"/>
        <v>16.2</v>
      </c>
      <c r="AM568">
        <f t="shared" si="260"/>
        <v>19.2</v>
      </c>
      <c r="AN568">
        <f t="shared" si="251"/>
        <v>9.3000000000000007</v>
      </c>
      <c r="AO568">
        <f t="shared" si="261"/>
        <v>6.3000000000000007</v>
      </c>
      <c r="AP568">
        <f t="shared" si="262"/>
        <v>1.4761904761904761</v>
      </c>
      <c r="AQ568">
        <v>0.328125</v>
      </c>
      <c r="AR568">
        <f t="shared" si="263"/>
        <v>0.84375</v>
      </c>
      <c r="AS568">
        <f t="shared" si="264"/>
        <v>1.1363179044245697</v>
      </c>
      <c r="AT568">
        <f t="shared" si="265"/>
        <v>0.95876823185823068</v>
      </c>
      <c r="AU568">
        <v>19.2</v>
      </c>
      <c r="AV568">
        <v>26.8</v>
      </c>
      <c r="AW568">
        <v>18.8</v>
      </c>
      <c r="AX568">
        <v>11.2</v>
      </c>
      <c r="AY568">
        <v>1.678571429</v>
      </c>
      <c r="AZ568">
        <v>0.41791044799999999</v>
      </c>
      <c r="BA568">
        <v>0.71641790999999999</v>
      </c>
      <c r="BB568">
        <v>1.2416657550000001</v>
      </c>
      <c r="BC568">
        <v>0.95876823200000005</v>
      </c>
      <c r="BD568">
        <v>118.3</v>
      </c>
      <c r="BE568">
        <v>140.4</v>
      </c>
      <c r="BF568">
        <f t="shared" si="266"/>
        <v>8.1045497198497952E-3</v>
      </c>
      <c r="BG568">
        <f t="shared" si="267"/>
        <v>6.8288335612535613E-3</v>
      </c>
      <c r="BH568">
        <v>3.79735442</v>
      </c>
      <c r="BI568">
        <v>2.3582551089999999</v>
      </c>
    </row>
    <row r="569" spans="1:61" x14ac:dyDescent="0.4">
      <c r="A569" s="1">
        <v>34174.458365798608</v>
      </c>
      <c r="B569">
        <v>21.6</v>
      </c>
      <c r="C569">
        <v>0</v>
      </c>
      <c r="D569">
        <v>77</v>
      </c>
      <c r="E569">
        <v>14</v>
      </c>
      <c r="F569">
        <f t="shared" si="268"/>
        <v>1</v>
      </c>
      <c r="G569" s="2">
        <v>-1.6300000000000001E-11</v>
      </c>
      <c r="H569">
        <f t="shared" si="252"/>
        <v>3.8055401440000003E-3</v>
      </c>
      <c r="I569">
        <f t="shared" si="253"/>
        <v>2.3651523400000001E-3</v>
      </c>
      <c r="J569">
        <v>0</v>
      </c>
      <c r="K569">
        <f t="shared" si="254"/>
        <v>0</v>
      </c>
      <c r="M569">
        <f t="shared" si="255"/>
        <v>0</v>
      </c>
      <c r="N569">
        <v>1</v>
      </c>
      <c r="O569">
        <v>1</v>
      </c>
      <c r="P569">
        <v>0</v>
      </c>
      <c r="Q569">
        <f t="shared" si="240"/>
        <v>9.7518369501835997E-2</v>
      </c>
      <c r="R569">
        <f t="shared" si="241"/>
        <v>0.47428571428571431</v>
      </c>
      <c r="S569">
        <f t="shared" si="256"/>
        <v>0.63311162646043528</v>
      </c>
      <c r="T569">
        <f t="shared" si="242"/>
        <v>1.520865990999791E-2</v>
      </c>
      <c r="U569">
        <f t="shared" si="257"/>
        <v>3.8515117647609579E-7</v>
      </c>
      <c r="V569" s="2">
        <f t="shared" si="239"/>
        <v>2.2672832067187685E-5</v>
      </c>
      <c r="W569">
        <f t="shared" si="243"/>
        <v>0</v>
      </c>
      <c r="X569">
        <f t="shared" si="244"/>
        <v>0</v>
      </c>
      <c r="Y569">
        <f t="shared" si="245"/>
        <v>0</v>
      </c>
      <c r="Z569">
        <f t="shared" si="246"/>
        <v>1.0000000000163001</v>
      </c>
      <c r="AA569">
        <v>0</v>
      </c>
      <c r="AB569">
        <v>0.05</v>
      </c>
      <c r="AC569">
        <v>0.1</v>
      </c>
      <c r="AD569">
        <f t="shared" si="247"/>
        <v>0.75340303605839354</v>
      </c>
      <c r="AE569">
        <f t="shared" si="248"/>
        <v>2.4659696394160643E-2</v>
      </c>
      <c r="AF569">
        <f t="shared" si="249"/>
        <v>0.59285714285714286</v>
      </c>
      <c r="AG569">
        <f t="shared" si="258"/>
        <v>0.97117353042212795</v>
      </c>
      <c r="AH569">
        <f t="shared" si="259"/>
        <v>2.3948844406254813E-3</v>
      </c>
      <c r="AI569">
        <v>6</v>
      </c>
      <c r="AJ569">
        <v>28</v>
      </c>
      <c r="AK569">
        <v>0.05</v>
      </c>
      <c r="AL569">
        <f t="shared" si="250"/>
        <v>16.600000000000001</v>
      </c>
      <c r="AM569">
        <f t="shared" si="260"/>
        <v>19.2</v>
      </c>
      <c r="AN569">
        <f t="shared" si="251"/>
        <v>8.8999999999999986</v>
      </c>
      <c r="AO569">
        <f t="shared" si="261"/>
        <v>6.3000000000000007</v>
      </c>
      <c r="AP569">
        <f t="shared" si="262"/>
        <v>1.4126984126984123</v>
      </c>
      <c r="AQ569">
        <v>0.328125</v>
      </c>
      <c r="AR569">
        <f t="shared" si="263"/>
        <v>0.86458333333333348</v>
      </c>
      <c r="AS569">
        <f t="shared" si="264"/>
        <v>1.1200437272374104</v>
      </c>
      <c r="AT569">
        <f t="shared" si="265"/>
        <v>0.9683711391740113</v>
      </c>
      <c r="AU569">
        <v>19.600000000000001</v>
      </c>
      <c r="AV569">
        <v>26.8</v>
      </c>
      <c r="AW569">
        <v>18.399999999999999</v>
      </c>
      <c r="AX569">
        <v>11.2</v>
      </c>
      <c r="AY569">
        <v>1.6428571430000001</v>
      </c>
      <c r="AZ569">
        <v>0.41791044799999999</v>
      </c>
      <c r="BA569">
        <v>0.73134328400000004</v>
      </c>
      <c r="BB569">
        <v>1.2305560760000001</v>
      </c>
      <c r="BC569">
        <v>0.96837113900000005</v>
      </c>
      <c r="BD569">
        <v>118.3</v>
      </c>
      <c r="BE569">
        <v>140.4</v>
      </c>
      <c r="BF569">
        <f t="shared" si="266"/>
        <v>8.1857239152494619E-3</v>
      </c>
      <c r="BG569">
        <f t="shared" si="267"/>
        <v>6.897230334757835E-3</v>
      </c>
      <c r="BH569">
        <v>3.8055401440000001</v>
      </c>
      <c r="BI569">
        <v>2.3651523399999999</v>
      </c>
    </row>
    <row r="570" spans="1:61" x14ac:dyDescent="0.4">
      <c r="A570" s="1">
        <v>34174.500032523145</v>
      </c>
      <c r="B570">
        <v>21.2</v>
      </c>
      <c r="C570">
        <v>0</v>
      </c>
      <c r="D570">
        <v>80</v>
      </c>
      <c r="E570">
        <v>14</v>
      </c>
      <c r="F570">
        <f t="shared" si="268"/>
        <v>1</v>
      </c>
      <c r="G570" s="2">
        <v>-1.6300000000000001E-11</v>
      </c>
      <c r="H570">
        <f t="shared" si="252"/>
        <v>3.8136446940000004E-3</v>
      </c>
      <c r="I570">
        <f t="shared" si="253"/>
        <v>2.3719811730000002E-3</v>
      </c>
      <c r="J570">
        <v>0</v>
      </c>
      <c r="K570">
        <f t="shared" si="254"/>
        <v>0</v>
      </c>
      <c r="M570">
        <f t="shared" si="255"/>
        <v>0</v>
      </c>
      <c r="N570">
        <v>1</v>
      </c>
      <c r="O570">
        <v>1</v>
      </c>
      <c r="P570">
        <v>0</v>
      </c>
      <c r="Q570">
        <f t="shared" si="240"/>
        <v>9.7518369501835997E-2</v>
      </c>
      <c r="R570">
        <f t="shared" si="241"/>
        <v>0.46285714285714286</v>
      </c>
      <c r="S570">
        <f t="shared" si="256"/>
        <v>0.56807686973771543</v>
      </c>
      <c r="T570">
        <f t="shared" si="242"/>
        <v>1.520865990999791E-2</v>
      </c>
      <c r="U570">
        <f t="shared" si="257"/>
        <v>3.4558751658308393E-7</v>
      </c>
      <c r="V570" s="2">
        <f t="shared" ref="V570:V633" si="269">V569+U570</f>
        <v>2.3018419583770769E-5</v>
      </c>
      <c r="W570">
        <f t="shared" si="243"/>
        <v>0</v>
      </c>
      <c r="X570">
        <f t="shared" si="244"/>
        <v>0</v>
      </c>
      <c r="Y570">
        <f t="shared" si="245"/>
        <v>0</v>
      </c>
      <c r="Z570">
        <f t="shared" si="246"/>
        <v>1.0000000000163001</v>
      </c>
      <c r="AA570">
        <v>0</v>
      </c>
      <c r="AB570">
        <v>0.05</v>
      </c>
      <c r="AC570">
        <v>0.1</v>
      </c>
      <c r="AD570">
        <f t="shared" si="247"/>
        <v>0.75340303605839354</v>
      </c>
      <c r="AE570">
        <f t="shared" si="248"/>
        <v>2.4659696394160643E-2</v>
      </c>
      <c r="AF570">
        <f t="shared" si="249"/>
        <v>0.57857142857142851</v>
      </c>
      <c r="AG570">
        <f t="shared" si="258"/>
        <v>0.93583612150908191</v>
      </c>
      <c r="AH570">
        <f t="shared" si="259"/>
        <v>2.307743463110279E-3</v>
      </c>
      <c r="AI570">
        <v>6</v>
      </c>
      <c r="AJ570">
        <v>28</v>
      </c>
      <c r="AK570">
        <v>0.05</v>
      </c>
      <c r="AL570">
        <f t="shared" si="250"/>
        <v>16.2</v>
      </c>
      <c r="AM570">
        <f t="shared" si="260"/>
        <v>19.2</v>
      </c>
      <c r="AN570">
        <f t="shared" si="251"/>
        <v>9.3000000000000007</v>
      </c>
      <c r="AO570">
        <f t="shared" si="261"/>
        <v>6.3000000000000007</v>
      </c>
      <c r="AP570">
        <f t="shared" si="262"/>
        <v>1.4761904761904761</v>
      </c>
      <c r="AQ570">
        <v>0.328125</v>
      </c>
      <c r="AR570">
        <f t="shared" si="263"/>
        <v>0.84375</v>
      </c>
      <c r="AS570">
        <f t="shared" si="264"/>
        <v>1.1363179044245697</v>
      </c>
      <c r="AT570">
        <f t="shared" si="265"/>
        <v>0.95876823185823068</v>
      </c>
      <c r="AU570">
        <v>19.2</v>
      </c>
      <c r="AV570">
        <v>26.8</v>
      </c>
      <c r="AW570">
        <v>18.8</v>
      </c>
      <c r="AX570">
        <v>11.2</v>
      </c>
      <c r="AY570">
        <v>1.678571429</v>
      </c>
      <c r="AZ570">
        <v>0.41791044799999999</v>
      </c>
      <c r="BA570">
        <v>0.71641790999999999</v>
      </c>
      <c r="BB570">
        <v>1.2416657550000001</v>
      </c>
      <c r="BC570">
        <v>0.95876823200000005</v>
      </c>
      <c r="BD570">
        <v>118.3</v>
      </c>
      <c r="BE570">
        <v>140.4</v>
      </c>
      <c r="BF570">
        <f t="shared" si="266"/>
        <v>8.1045497198497952E-3</v>
      </c>
      <c r="BG570">
        <f t="shared" si="267"/>
        <v>6.8288335612535613E-3</v>
      </c>
      <c r="BH570">
        <v>3.8136446940000002</v>
      </c>
      <c r="BI570">
        <v>2.371981173</v>
      </c>
    </row>
    <row r="571" spans="1:61" x14ac:dyDescent="0.4">
      <c r="A571" s="1">
        <v>34174.541699247682</v>
      </c>
      <c r="B571">
        <v>21.9</v>
      </c>
      <c r="C571">
        <v>0</v>
      </c>
      <c r="D571">
        <v>80</v>
      </c>
      <c r="E571">
        <v>14</v>
      </c>
      <c r="F571">
        <f t="shared" si="268"/>
        <v>1</v>
      </c>
      <c r="G571" s="2">
        <v>-1.6300000000000001E-11</v>
      </c>
      <c r="H571">
        <f t="shared" si="252"/>
        <v>3.8218851150000001E-3</v>
      </c>
      <c r="I571">
        <f t="shared" si="253"/>
        <v>2.3789244909999999E-3</v>
      </c>
      <c r="J571">
        <v>0</v>
      </c>
      <c r="K571">
        <f t="shared" si="254"/>
        <v>0</v>
      </c>
      <c r="M571">
        <f t="shared" si="255"/>
        <v>0</v>
      </c>
      <c r="N571">
        <v>1</v>
      </c>
      <c r="O571">
        <v>1</v>
      </c>
      <c r="P571">
        <v>0</v>
      </c>
      <c r="Q571">
        <f t="shared" si="240"/>
        <v>9.7518369501835997E-2</v>
      </c>
      <c r="R571">
        <f t="shared" si="241"/>
        <v>0.48285714285714282</v>
      </c>
      <c r="S571">
        <f t="shared" si="256"/>
        <v>0.68140452576891186</v>
      </c>
      <c r="T571">
        <f t="shared" si="242"/>
        <v>1.520865990999791E-2</v>
      </c>
      <c r="U571">
        <f t="shared" si="257"/>
        <v>4.1452998774211156E-7</v>
      </c>
      <c r="V571" s="2">
        <f t="shared" si="269"/>
        <v>2.343294957151288E-5</v>
      </c>
      <c r="W571">
        <f t="shared" si="243"/>
        <v>0</v>
      </c>
      <c r="X571">
        <f t="shared" si="244"/>
        <v>0</v>
      </c>
      <c r="Y571">
        <f t="shared" si="245"/>
        <v>0</v>
      </c>
      <c r="Z571">
        <f t="shared" si="246"/>
        <v>1.0000000000163001</v>
      </c>
      <c r="AA571">
        <v>0</v>
      </c>
      <c r="AB571">
        <v>0.05</v>
      </c>
      <c r="AC571">
        <v>0.1</v>
      </c>
      <c r="AD571">
        <f t="shared" si="247"/>
        <v>0.75340303605839354</v>
      </c>
      <c r="AE571">
        <f t="shared" si="248"/>
        <v>2.4659696394160643E-2</v>
      </c>
      <c r="AF571">
        <f t="shared" si="249"/>
        <v>0.60357142857142854</v>
      </c>
      <c r="AG571">
        <f t="shared" si="258"/>
        <v>0.99058509627887437</v>
      </c>
      <c r="AH571">
        <f t="shared" si="259"/>
        <v>2.4427527726817431E-3</v>
      </c>
      <c r="AI571">
        <v>6</v>
      </c>
      <c r="AJ571">
        <v>28</v>
      </c>
      <c r="AK571">
        <v>0.05</v>
      </c>
      <c r="AL571">
        <f t="shared" si="250"/>
        <v>16.899999999999999</v>
      </c>
      <c r="AM571">
        <f t="shared" si="260"/>
        <v>19.2</v>
      </c>
      <c r="AN571">
        <f t="shared" si="251"/>
        <v>8.6000000000000014</v>
      </c>
      <c r="AO571">
        <f t="shared" si="261"/>
        <v>6.3000000000000007</v>
      </c>
      <c r="AP571">
        <f t="shared" si="262"/>
        <v>1.3650793650793651</v>
      </c>
      <c r="AQ571">
        <v>0.328125</v>
      </c>
      <c r="AR571">
        <f t="shared" si="263"/>
        <v>0.88020833333333326</v>
      </c>
      <c r="AS571">
        <f t="shared" si="264"/>
        <v>1.1075126272872888</v>
      </c>
      <c r="AT571">
        <f t="shared" si="265"/>
        <v>0.97484184381016559</v>
      </c>
      <c r="AU571">
        <v>19.899999999999999</v>
      </c>
      <c r="AV571">
        <v>26.8</v>
      </c>
      <c r="AW571">
        <v>18.100000000000001</v>
      </c>
      <c r="AX571">
        <v>11.2</v>
      </c>
      <c r="AY571">
        <v>1.616071429</v>
      </c>
      <c r="AZ571">
        <v>0.41791044799999999</v>
      </c>
      <c r="BA571">
        <v>0.74253731300000003</v>
      </c>
      <c r="BB571">
        <v>1.222131232</v>
      </c>
      <c r="BC571">
        <v>0.97484184399999996</v>
      </c>
      <c r="BD571">
        <v>118.3</v>
      </c>
      <c r="BE571">
        <v>140.4</v>
      </c>
      <c r="BF571">
        <f t="shared" si="266"/>
        <v>8.2404213339828027E-3</v>
      </c>
      <c r="BG571">
        <f t="shared" si="267"/>
        <v>6.9433179772079769E-3</v>
      </c>
      <c r="BH571">
        <v>3.8218851150000002</v>
      </c>
      <c r="BI571">
        <v>2.3789244909999998</v>
      </c>
    </row>
    <row r="572" spans="1:61" x14ac:dyDescent="0.4">
      <c r="A572" s="1">
        <v>34174.583365972219</v>
      </c>
      <c r="B572">
        <v>22.1</v>
      </c>
      <c r="C572">
        <v>0</v>
      </c>
      <c r="D572">
        <v>79</v>
      </c>
      <c r="E572">
        <v>14</v>
      </c>
      <c r="F572">
        <f t="shared" si="268"/>
        <v>1</v>
      </c>
      <c r="G572" s="2">
        <v>-1.6300000000000001E-11</v>
      </c>
      <c r="H572">
        <f t="shared" si="252"/>
        <v>3.8301589269999999E-3</v>
      </c>
      <c r="I572">
        <f t="shared" si="253"/>
        <v>2.385895944E-3</v>
      </c>
      <c r="J572">
        <v>0</v>
      </c>
      <c r="K572">
        <f t="shared" si="254"/>
        <v>0</v>
      </c>
      <c r="M572">
        <f t="shared" si="255"/>
        <v>0</v>
      </c>
      <c r="N572">
        <v>1</v>
      </c>
      <c r="O572">
        <v>1</v>
      </c>
      <c r="P572">
        <v>0</v>
      </c>
      <c r="Q572">
        <f t="shared" si="240"/>
        <v>9.7518369501835997E-2</v>
      </c>
      <c r="R572">
        <f t="shared" si="241"/>
        <v>0.4885714285714286</v>
      </c>
      <c r="S572">
        <f t="shared" si="256"/>
        <v>0.71300767953757893</v>
      </c>
      <c r="T572">
        <f t="shared" si="242"/>
        <v>1.520865990999791E-2</v>
      </c>
      <c r="U572">
        <f t="shared" si="257"/>
        <v>4.3375565245215258E-7</v>
      </c>
      <c r="V572" s="2">
        <f t="shared" si="269"/>
        <v>2.3866705223965032E-5</v>
      </c>
      <c r="W572">
        <f t="shared" si="243"/>
        <v>0</v>
      </c>
      <c r="X572">
        <f t="shared" si="244"/>
        <v>0</v>
      </c>
      <c r="Y572">
        <f t="shared" si="245"/>
        <v>0</v>
      </c>
      <c r="Z572">
        <f t="shared" si="246"/>
        <v>1.0000000000163001</v>
      </c>
      <c r="AA572">
        <v>0</v>
      </c>
      <c r="AB572">
        <v>0.05</v>
      </c>
      <c r="AC572">
        <v>0.1</v>
      </c>
      <c r="AD572">
        <f t="shared" si="247"/>
        <v>0.75340303605839354</v>
      </c>
      <c r="AE572">
        <f t="shared" si="248"/>
        <v>2.4659696394160643E-2</v>
      </c>
      <c r="AF572">
        <f t="shared" si="249"/>
        <v>0.61071428571428577</v>
      </c>
      <c r="AG572">
        <f t="shared" si="258"/>
        <v>0.99986608123919452</v>
      </c>
      <c r="AH572">
        <f t="shared" si="259"/>
        <v>2.46563939981777E-3</v>
      </c>
      <c r="AI572">
        <v>6</v>
      </c>
      <c r="AJ572">
        <v>28</v>
      </c>
      <c r="AK572">
        <v>0.05</v>
      </c>
      <c r="AL572">
        <f t="shared" si="250"/>
        <v>17.100000000000001</v>
      </c>
      <c r="AM572">
        <f t="shared" si="260"/>
        <v>19.2</v>
      </c>
      <c r="AN572">
        <f t="shared" si="251"/>
        <v>8.3999999999999986</v>
      </c>
      <c r="AO572">
        <f t="shared" si="261"/>
        <v>6.3000000000000007</v>
      </c>
      <c r="AP572">
        <f t="shared" si="262"/>
        <v>1.333333333333333</v>
      </c>
      <c r="AQ572">
        <v>0.328125</v>
      </c>
      <c r="AR572">
        <f t="shared" si="263"/>
        <v>0.89062500000000011</v>
      </c>
      <c r="AS572">
        <f t="shared" si="264"/>
        <v>1.0989945100710423</v>
      </c>
      <c r="AT572">
        <f t="shared" si="265"/>
        <v>0.97879198553202218</v>
      </c>
      <c r="AU572">
        <v>20.100000000000001</v>
      </c>
      <c r="AV572">
        <v>26.8</v>
      </c>
      <c r="AW572">
        <v>17.899999999999999</v>
      </c>
      <c r="AX572">
        <v>11.2</v>
      </c>
      <c r="AY572">
        <v>1.5982142859999999</v>
      </c>
      <c r="AZ572">
        <v>0.41791044799999999</v>
      </c>
      <c r="BA572">
        <v>0.75</v>
      </c>
      <c r="BB572">
        <v>1.216469424</v>
      </c>
      <c r="BC572">
        <v>0.97879198599999995</v>
      </c>
      <c r="BD572">
        <v>118.3</v>
      </c>
      <c r="BE572">
        <v>140.4</v>
      </c>
      <c r="BF572">
        <f t="shared" si="266"/>
        <v>8.2738122192055983E-3</v>
      </c>
      <c r="BG572">
        <f t="shared" si="267"/>
        <v>6.9714528917378914E-3</v>
      </c>
      <c r="BH572">
        <v>3.8301589269999998</v>
      </c>
      <c r="BI572">
        <v>2.385895944</v>
      </c>
    </row>
    <row r="573" spans="1:61" x14ac:dyDescent="0.4">
      <c r="A573" s="1">
        <v>34174.625032696757</v>
      </c>
      <c r="B573">
        <v>21.8</v>
      </c>
      <c r="C573">
        <v>0</v>
      </c>
      <c r="D573">
        <v>80</v>
      </c>
      <c r="E573">
        <v>14</v>
      </c>
      <c r="F573">
        <f t="shared" si="268"/>
        <v>1</v>
      </c>
      <c r="G573" s="2">
        <v>-1.6300000000000001E-11</v>
      </c>
      <c r="H573">
        <f t="shared" si="252"/>
        <v>3.8383817219999998E-3</v>
      </c>
      <c r="I573">
        <f t="shared" si="253"/>
        <v>2.3928244099999997E-3</v>
      </c>
      <c r="J573">
        <v>0</v>
      </c>
      <c r="K573">
        <f t="shared" si="254"/>
        <v>0</v>
      </c>
      <c r="M573">
        <f t="shared" si="255"/>
        <v>0</v>
      </c>
      <c r="N573">
        <v>1</v>
      </c>
      <c r="O573">
        <v>1</v>
      </c>
      <c r="P573">
        <v>0</v>
      </c>
      <c r="Q573">
        <f t="shared" si="240"/>
        <v>9.7518369501835997E-2</v>
      </c>
      <c r="R573">
        <f t="shared" si="241"/>
        <v>0.48000000000000004</v>
      </c>
      <c r="S573">
        <f t="shared" si="256"/>
        <v>0.66540058190911955</v>
      </c>
      <c r="T573">
        <f t="shared" si="242"/>
        <v>1.520865990999791E-2</v>
      </c>
      <c r="U573">
        <f t="shared" si="257"/>
        <v>4.0479404616682031E-7</v>
      </c>
      <c r="V573" s="2">
        <f t="shared" si="269"/>
        <v>2.4271499270131851E-5</v>
      </c>
      <c r="W573">
        <f t="shared" si="243"/>
        <v>0</v>
      </c>
      <c r="X573">
        <f t="shared" si="244"/>
        <v>0</v>
      </c>
      <c r="Y573">
        <f t="shared" si="245"/>
        <v>0</v>
      </c>
      <c r="Z573">
        <f t="shared" si="246"/>
        <v>1.0000000000163001</v>
      </c>
      <c r="AA573">
        <v>0</v>
      </c>
      <c r="AB573">
        <v>0.05</v>
      </c>
      <c r="AC573">
        <v>0.1</v>
      </c>
      <c r="AD573">
        <f t="shared" si="247"/>
        <v>0.75340303605839354</v>
      </c>
      <c r="AE573">
        <f t="shared" si="248"/>
        <v>2.4659696394160643E-2</v>
      </c>
      <c r="AF573">
        <f t="shared" si="249"/>
        <v>0.6</v>
      </c>
      <c r="AG573">
        <f t="shared" si="258"/>
        <v>0.98482943813865098</v>
      </c>
      <c r="AH573">
        <f t="shared" si="259"/>
        <v>2.4285594944530946E-3</v>
      </c>
      <c r="AI573">
        <v>6</v>
      </c>
      <c r="AJ573">
        <v>28</v>
      </c>
      <c r="AK573">
        <v>0.05</v>
      </c>
      <c r="AL573">
        <f t="shared" si="250"/>
        <v>16.8</v>
      </c>
      <c r="AM573">
        <f t="shared" si="260"/>
        <v>19.2</v>
      </c>
      <c r="AN573">
        <f t="shared" si="251"/>
        <v>8.6999999999999993</v>
      </c>
      <c r="AO573">
        <f t="shared" si="261"/>
        <v>6.3000000000000007</v>
      </c>
      <c r="AP573">
        <f t="shared" si="262"/>
        <v>1.3809523809523807</v>
      </c>
      <c r="AQ573">
        <v>0.328125</v>
      </c>
      <c r="AR573">
        <f t="shared" si="263"/>
        <v>0.87500000000000011</v>
      </c>
      <c r="AS573">
        <f t="shared" si="264"/>
        <v>1.1117218385369907</v>
      </c>
      <c r="AT573">
        <f t="shared" si="265"/>
        <v>0.97275660871986702</v>
      </c>
      <c r="AU573">
        <v>19.8</v>
      </c>
      <c r="AV573">
        <v>26.8</v>
      </c>
      <c r="AW573">
        <v>18.2</v>
      </c>
      <c r="AX573">
        <v>11.2</v>
      </c>
      <c r="AY573">
        <v>1.625</v>
      </c>
      <c r="AZ573">
        <v>0.41791044799999999</v>
      </c>
      <c r="BA573">
        <v>0.73880597000000003</v>
      </c>
      <c r="BB573">
        <v>1.2249484829999999</v>
      </c>
      <c r="BC573">
        <v>0.97275660900000005</v>
      </c>
      <c r="BD573">
        <v>118.3</v>
      </c>
      <c r="BE573">
        <v>140.4</v>
      </c>
      <c r="BF573">
        <f t="shared" si="266"/>
        <v>8.22279466373514E-3</v>
      </c>
      <c r="BG573">
        <f t="shared" si="267"/>
        <v>6.9284658760683758E-3</v>
      </c>
      <c r="BH573">
        <v>3.8383817219999998</v>
      </c>
      <c r="BI573">
        <v>2.3928244099999998</v>
      </c>
    </row>
    <row r="574" spans="1:61" x14ac:dyDescent="0.4">
      <c r="A574" s="1">
        <v>34174.666699421294</v>
      </c>
      <c r="B574">
        <v>20.9</v>
      </c>
      <c r="C574">
        <v>0</v>
      </c>
      <c r="D574">
        <v>82</v>
      </c>
      <c r="E574">
        <v>14</v>
      </c>
      <c r="F574">
        <f t="shared" si="268"/>
        <v>1</v>
      </c>
      <c r="G574" s="2">
        <v>-1.6300000000000001E-11</v>
      </c>
      <c r="H574">
        <f t="shared" si="252"/>
        <v>3.846419486E-3</v>
      </c>
      <c r="I574">
        <f t="shared" si="253"/>
        <v>2.399596971E-3</v>
      </c>
      <c r="J574">
        <v>0</v>
      </c>
      <c r="K574">
        <f t="shared" si="254"/>
        <v>0</v>
      </c>
      <c r="M574">
        <f t="shared" si="255"/>
        <v>0</v>
      </c>
      <c r="N574">
        <v>1</v>
      </c>
      <c r="O574">
        <v>1</v>
      </c>
      <c r="P574">
        <v>0</v>
      </c>
      <c r="Q574">
        <f t="shared" si="240"/>
        <v>9.7518369501835997E-2</v>
      </c>
      <c r="R574">
        <f t="shared" si="241"/>
        <v>0.45428571428571424</v>
      </c>
      <c r="S574">
        <f t="shared" si="256"/>
        <v>0.51961140044967924</v>
      </c>
      <c r="T574">
        <f t="shared" si="242"/>
        <v>1.520865990999791E-2</v>
      </c>
      <c r="U574">
        <f t="shared" si="257"/>
        <v>3.161037229918763E-7</v>
      </c>
      <c r="V574" s="2">
        <f t="shared" si="269"/>
        <v>2.4587602993123729E-5</v>
      </c>
      <c r="W574">
        <f t="shared" si="243"/>
        <v>0</v>
      </c>
      <c r="X574">
        <f t="shared" si="244"/>
        <v>0</v>
      </c>
      <c r="Y574">
        <f t="shared" si="245"/>
        <v>0</v>
      </c>
      <c r="Z574">
        <f t="shared" si="246"/>
        <v>1.0000000000163001</v>
      </c>
      <c r="AA574">
        <v>0</v>
      </c>
      <c r="AB574">
        <v>0.05</v>
      </c>
      <c r="AC574">
        <v>0.1</v>
      </c>
      <c r="AD574">
        <f t="shared" si="247"/>
        <v>0.75340303605839354</v>
      </c>
      <c r="AE574">
        <f t="shared" si="248"/>
        <v>2.4659696394160643E-2</v>
      </c>
      <c r="AF574">
        <f t="shared" si="249"/>
        <v>0.56785714285714284</v>
      </c>
      <c r="AG574">
        <f t="shared" si="258"/>
        <v>0.90301004446190014</v>
      </c>
      <c r="AH574">
        <f t="shared" si="259"/>
        <v>2.2267953537307961E-3</v>
      </c>
      <c r="AI574">
        <v>6</v>
      </c>
      <c r="AJ574">
        <v>28</v>
      </c>
      <c r="AK574">
        <v>0.05</v>
      </c>
      <c r="AL574">
        <f t="shared" si="250"/>
        <v>15.899999999999999</v>
      </c>
      <c r="AM574">
        <f t="shared" si="260"/>
        <v>19.2</v>
      </c>
      <c r="AN574">
        <f t="shared" si="251"/>
        <v>9.6000000000000014</v>
      </c>
      <c r="AO574">
        <f t="shared" si="261"/>
        <v>6.3000000000000007</v>
      </c>
      <c r="AP574">
        <f t="shared" si="262"/>
        <v>1.5238095238095239</v>
      </c>
      <c r="AQ574">
        <v>0.328125</v>
      </c>
      <c r="AR574">
        <f t="shared" si="263"/>
        <v>0.828125</v>
      </c>
      <c r="AS574">
        <f t="shared" si="264"/>
        <v>1.1482174177253275</v>
      </c>
      <c r="AT574">
        <f t="shared" si="265"/>
        <v>0.95086754905378679</v>
      </c>
      <c r="AU574">
        <v>18.899999999999999</v>
      </c>
      <c r="AV574">
        <v>26.8</v>
      </c>
      <c r="AW574">
        <v>19.100000000000001</v>
      </c>
      <c r="AX574">
        <v>11.2</v>
      </c>
      <c r="AY574">
        <v>1.7053571430000001</v>
      </c>
      <c r="AZ574">
        <v>0.41791044799999999</v>
      </c>
      <c r="BA574">
        <v>0.705223881</v>
      </c>
      <c r="BB574">
        <v>1.249908019</v>
      </c>
      <c r="BC574">
        <v>0.95086754900000003</v>
      </c>
      <c r="BD574">
        <v>118.3</v>
      </c>
      <c r="BE574">
        <v>140.4</v>
      </c>
      <c r="BF574">
        <f t="shared" si="266"/>
        <v>8.0377645735738527E-3</v>
      </c>
      <c r="BG574">
        <f t="shared" si="267"/>
        <v>6.7725608903133902E-3</v>
      </c>
      <c r="BH574">
        <v>3.8464194859999998</v>
      </c>
      <c r="BI574">
        <v>2.3995969709999998</v>
      </c>
    </row>
    <row r="575" spans="1:61" x14ac:dyDescent="0.4">
      <c r="A575" s="1">
        <v>34174.708366145831</v>
      </c>
      <c r="B575">
        <v>20.6</v>
      </c>
      <c r="C575">
        <v>0</v>
      </c>
      <c r="D575">
        <v>82</v>
      </c>
      <c r="E575">
        <v>14</v>
      </c>
      <c r="F575">
        <f t="shared" si="268"/>
        <v>1</v>
      </c>
      <c r="G575" s="2">
        <v>-1.6300000000000001E-11</v>
      </c>
      <c r="H575">
        <f t="shared" si="252"/>
        <v>3.8543856239999998E-3</v>
      </c>
      <c r="I575">
        <f t="shared" si="253"/>
        <v>2.4063091789999999E-3</v>
      </c>
      <c r="J575">
        <v>0</v>
      </c>
      <c r="K575">
        <f t="shared" si="254"/>
        <v>0</v>
      </c>
      <c r="M575">
        <f t="shared" si="255"/>
        <v>0</v>
      </c>
      <c r="N575">
        <v>1</v>
      </c>
      <c r="O575">
        <v>1</v>
      </c>
      <c r="P575">
        <v>0</v>
      </c>
      <c r="Q575">
        <f t="shared" si="240"/>
        <v>9.7518369501835997E-2</v>
      </c>
      <c r="R575">
        <f t="shared" si="241"/>
        <v>0.44571428571428573</v>
      </c>
      <c r="S575">
        <f t="shared" si="256"/>
        <v>0.47203259098468892</v>
      </c>
      <c r="T575">
        <f t="shared" si="242"/>
        <v>1.520865990999791E-2</v>
      </c>
      <c r="U575">
        <f t="shared" si="257"/>
        <v>2.8715932570885114E-7</v>
      </c>
      <c r="V575" s="2">
        <f t="shared" si="269"/>
        <v>2.487476231883258E-5</v>
      </c>
      <c r="W575">
        <f t="shared" si="243"/>
        <v>0</v>
      </c>
      <c r="X575">
        <f t="shared" si="244"/>
        <v>0</v>
      </c>
      <c r="Y575">
        <f t="shared" si="245"/>
        <v>0</v>
      </c>
      <c r="Z575">
        <f t="shared" si="246"/>
        <v>1.0000000000163001</v>
      </c>
      <c r="AA575">
        <v>0</v>
      </c>
      <c r="AB575">
        <v>0.05</v>
      </c>
      <c r="AC575">
        <v>0.1</v>
      </c>
      <c r="AD575">
        <f t="shared" si="247"/>
        <v>0.75340303605839354</v>
      </c>
      <c r="AE575">
        <f t="shared" si="248"/>
        <v>2.4659696394160643E-2</v>
      </c>
      <c r="AF575">
        <f t="shared" si="249"/>
        <v>0.55714285714285716</v>
      </c>
      <c r="AG575">
        <f t="shared" si="258"/>
        <v>0.86550175979653021</v>
      </c>
      <c r="AH575">
        <f t="shared" si="259"/>
        <v>2.1343010625194188E-3</v>
      </c>
      <c r="AI575">
        <v>6</v>
      </c>
      <c r="AJ575">
        <v>28</v>
      </c>
      <c r="AK575">
        <v>0.05</v>
      </c>
      <c r="AL575">
        <f t="shared" si="250"/>
        <v>15.600000000000001</v>
      </c>
      <c r="AM575">
        <f t="shared" si="260"/>
        <v>19.2</v>
      </c>
      <c r="AN575">
        <f t="shared" si="251"/>
        <v>9.8999999999999986</v>
      </c>
      <c r="AO575">
        <f t="shared" si="261"/>
        <v>6.3000000000000007</v>
      </c>
      <c r="AP575">
        <f t="shared" si="262"/>
        <v>1.571428571428571</v>
      </c>
      <c r="AQ575">
        <v>0.328125</v>
      </c>
      <c r="AR575">
        <f t="shared" si="263"/>
        <v>0.81250000000000011</v>
      </c>
      <c r="AS575">
        <f t="shared" si="264"/>
        <v>1.1598696391130361</v>
      </c>
      <c r="AT575">
        <f t="shared" si="265"/>
        <v>0.94239408177934192</v>
      </c>
      <c r="AU575">
        <v>18.600000000000001</v>
      </c>
      <c r="AV575">
        <v>26.8</v>
      </c>
      <c r="AW575">
        <v>19.399999999999999</v>
      </c>
      <c r="AX575">
        <v>11.2</v>
      </c>
      <c r="AY575">
        <v>1.7321428569999999</v>
      </c>
      <c r="AZ575">
        <v>0.41791044799999999</v>
      </c>
      <c r="BA575">
        <v>0.69402985100000003</v>
      </c>
      <c r="BB575">
        <v>1.258075265</v>
      </c>
      <c r="BC575">
        <v>0.94239408199999997</v>
      </c>
      <c r="BD575">
        <v>118.3</v>
      </c>
      <c r="BE575">
        <v>140.4</v>
      </c>
      <c r="BF575">
        <f t="shared" si="266"/>
        <v>7.9661376312708532E-3</v>
      </c>
      <c r="BG575">
        <f t="shared" si="267"/>
        <v>6.7122085612535609E-3</v>
      </c>
      <c r="BH575">
        <v>3.8543856239999998</v>
      </c>
      <c r="BI575">
        <v>2.406309179</v>
      </c>
    </row>
    <row r="576" spans="1:61" x14ac:dyDescent="0.4">
      <c r="A576" s="1">
        <v>34174.750032870368</v>
      </c>
      <c r="B576">
        <v>20</v>
      </c>
      <c r="C576">
        <v>0</v>
      </c>
      <c r="D576">
        <v>84</v>
      </c>
      <c r="E576">
        <v>0</v>
      </c>
      <c r="F576">
        <f t="shared" si="268"/>
        <v>1</v>
      </c>
      <c r="G576" s="2">
        <v>-1.6300000000000001E-11</v>
      </c>
      <c r="H576">
        <f t="shared" si="252"/>
        <v>3.862194696E-3</v>
      </c>
      <c r="I576">
        <f t="shared" si="253"/>
        <v>2.4128890449999999E-3</v>
      </c>
      <c r="J576">
        <v>0</v>
      </c>
      <c r="K576">
        <f t="shared" si="254"/>
        <v>0</v>
      </c>
      <c r="M576">
        <f t="shared" si="255"/>
        <v>0</v>
      </c>
      <c r="N576">
        <v>1</v>
      </c>
      <c r="O576">
        <v>1</v>
      </c>
      <c r="P576">
        <v>0</v>
      </c>
      <c r="Q576">
        <f t="shared" si="240"/>
        <v>0</v>
      </c>
      <c r="R576">
        <f t="shared" si="241"/>
        <v>0.42857142857142855</v>
      </c>
      <c r="S576">
        <f t="shared" si="256"/>
        <v>0.3814482614484605</v>
      </c>
      <c r="T576">
        <f t="shared" si="242"/>
        <v>0</v>
      </c>
      <c r="U576">
        <f t="shared" si="257"/>
        <v>0</v>
      </c>
      <c r="V576" s="2">
        <f t="shared" si="269"/>
        <v>2.487476231883258E-5</v>
      </c>
      <c r="W576">
        <f t="shared" si="243"/>
        <v>0</v>
      </c>
      <c r="X576">
        <f t="shared" si="244"/>
        <v>0</v>
      </c>
      <c r="Y576">
        <f t="shared" si="245"/>
        <v>0</v>
      </c>
      <c r="Z576">
        <f t="shared" si="246"/>
        <v>1.0000000000163001</v>
      </c>
      <c r="AA576">
        <v>0</v>
      </c>
      <c r="AB576">
        <v>0.05</v>
      </c>
      <c r="AC576">
        <v>0.1</v>
      </c>
      <c r="AD576">
        <f t="shared" si="247"/>
        <v>0</v>
      </c>
      <c r="AE576">
        <f t="shared" si="248"/>
        <v>0.1</v>
      </c>
      <c r="AF576">
        <f t="shared" si="249"/>
        <v>0.5357142857142857</v>
      </c>
      <c r="AG576">
        <f t="shared" si="258"/>
        <v>0.77932072044766043</v>
      </c>
      <c r="AH576">
        <f t="shared" si="259"/>
        <v>7.7932072044766048E-3</v>
      </c>
      <c r="AI576">
        <v>6</v>
      </c>
      <c r="AJ576">
        <v>28</v>
      </c>
      <c r="AK576">
        <v>0.05</v>
      </c>
      <c r="AL576">
        <f t="shared" si="250"/>
        <v>15</v>
      </c>
      <c r="AM576">
        <f t="shared" si="260"/>
        <v>19.2</v>
      </c>
      <c r="AN576">
        <f t="shared" si="251"/>
        <v>10.5</v>
      </c>
      <c r="AO576">
        <f t="shared" si="261"/>
        <v>6.3000000000000007</v>
      </c>
      <c r="AP576">
        <f t="shared" si="262"/>
        <v>1.6666666666666665</v>
      </c>
      <c r="AQ576">
        <v>0.328125</v>
      </c>
      <c r="AR576">
        <f t="shared" si="263"/>
        <v>0.78125</v>
      </c>
      <c r="AS576">
        <f t="shared" si="264"/>
        <v>1.1824808630647206</v>
      </c>
      <c r="AT576">
        <f t="shared" si="265"/>
        <v>0.92381317426931298</v>
      </c>
      <c r="AU576">
        <v>18</v>
      </c>
      <c r="AV576">
        <v>26.8</v>
      </c>
      <c r="AW576">
        <v>20</v>
      </c>
      <c r="AX576">
        <v>11.2</v>
      </c>
      <c r="AY576">
        <v>1.7857142859999999</v>
      </c>
      <c r="AZ576">
        <v>0.41791044799999999</v>
      </c>
      <c r="BA576">
        <v>0.67164179099999999</v>
      </c>
      <c r="BB576">
        <v>1.2741919420000001</v>
      </c>
      <c r="BC576">
        <v>0.92381317399999996</v>
      </c>
      <c r="BD576">
        <v>118.3</v>
      </c>
      <c r="BE576">
        <v>140.4</v>
      </c>
      <c r="BF576">
        <f t="shared" si="266"/>
        <v>7.8090716337220036E-3</v>
      </c>
      <c r="BG576">
        <f t="shared" si="267"/>
        <v>6.5798659116809112E-3</v>
      </c>
      <c r="BH576">
        <v>3.862194696</v>
      </c>
      <c r="BI576">
        <v>2.412889045</v>
      </c>
    </row>
    <row r="577" spans="1:61" x14ac:dyDescent="0.4">
      <c r="A577" s="1">
        <v>34174.791699594905</v>
      </c>
      <c r="B577">
        <v>19.399999999999999</v>
      </c>
      <c r="C577">
        <v>0</v>
      </c>
      <c r="D577">
        <v>87</v>
      </c>
      <c r="E577">
        <v>0</v>
      </c>
      <c r="F577">
        <f t="shared" si="268"/>
        <v>1</v>
      </c>
      <c r="G577" s="2">
        <v>-1.6300000000000001E-11</v>
      </c>
      <c r="H577">
        <f t="shared" si="252"/>
        <v>3.8698293519999999E-3</v>
      </c>
      <c r="I577">
        <f t="shared" si="253"/>
        <v>2.41932195E-3</v>
      </c>
      <c r="J577">
        <v>0</v>
      </c>
      <c r="K577">
        <f t="shared" si="254"/>
        <v>0</v>
      </c>
      <c r="M577">
        <f t="shared" si="255"/>
        <v>0</v>
      </c>
      <c r="N577">
        <v>1</v>
      </c>
      <c r="O577">
        <v>1</v>
      </c>
      <c r="P577">
        <v>0</v>
      </c>
      <c r="Q577">
        <f t="shared" si="240"/>
        <v>0</v>
      </c>
      <c r="R577">
        <f t="shared" si="241"/>
        <v>0.41142857142857137</v>
      </c>
      <c r="S577">
        <f t="shared" si="256"/>
        <v>0.29947487337411605</v>
      </c>
      <c r="T577">
        <f t="shared" si="242"/>
        <v>0</v>
      </c>
      <c r="U577">
        <f t="shared" si="257"/>
        <v>0</v>
      </c>
      <c r="V577" s="2">
        <f t="shared" si="269"/>
        <v>2.487476231883258E-5</v>
      </c>
      <c r="W577">
        <f t="shared" si="243"/>
        <v>0</v>
      </c>
      <c r="X577">
        <f t="shared" si="244"/>
        <v>0</v>
      </c>
      <c r="Y577">
        <f t="shared" si="245"/>
        <v>0</v>
      </c>
      <c r="Z577">
        <f t="shared" si="246"/>
        <v>1.0000000000163001</v>
      </c>
      <c r="AA577">
        <v>0</v>
      </c>
      <c r="AB577">
        <v>0.05</v>
      </c>
      <c r="AC577">
        <v>0.1</v>
      </c>
      <c r="AD577">
        <f t="shared" si="247"/>
        <v>0</v>
      </c>
      <c r="AE577">
        <f t="shared" si="248"/>
        <v>0.1</v>
      </c>
      <c r="AF577">
        <f t="shared" si="249"/>
        <v>0.51428571428571423</v>
      </c>
      <c r="AG577">
        <f t="shared" si="258"/>
        <v>0.68322286059379111</v>
      </c>
      <c r="AH577">
        <f t="shared" si="259"/>
        <v>6.832228605937911E-3</v>
      </c>
      <c r="AI577">
        <v>6</v>
      </c>
      <c r="AJ577">
        <v>28</v>
      </c>
      <c r="AK577">
        <v>0.05</v>
      </c>
      <c r="AL577">
        <f t="shared" si="250"/>
        <v>14.399999999999999</v>
      </c>
      <c r="AM577">
        <f t="shared" si="260"/>
        <v>19.2</v>
      </c>
      <c r="AN577">
        <f t="shared" si="251"/>
        <v>11.100000000000001</v>
      </c>
      <c r="AO577">
        <f t="shared" si="261"/>
        <v>6.3000000000000007</v>
      </c>
      <c r="AP577">
        <f t="shared" si="262"/>
        <v>1.7619047619047619</v>
      </c>
      <c r="AQ577">
        <v>0.328125</v>
      </c>
      <c r="AR577">
        <f t="shared" si="263"/>
        <v>0.75</v>
      </c>
      <c r="AS577">
        <f t="shared" si="264"/>
        <v>1.2042398225411313</v>
      </c>
      <c r="AT577">
        <f t="shared" si="265"/>
        <v>0.90317986690584839</v>
      </c>
      <c r="AU577">
        <v>17.399999999999999</v>
      </c>
      <c r="AV577">
        <v>26.8</v>
      </c>
      <c r="AW577">
        <v>20.6</v>
      </c>
      <c r="AX577">
        <v>11.2</v>
      </c>
      <c r="AY577">
        <v>1.8392857140000001</v>
      </c>
      <c r="AZ577">
        <v>0.41791044799999999</v>
      </c>
      <c r="BA577">
        <v>0.64925373099999995</v>
      </c>
      <c r="BB577">
        <v>1.290029568</v>
      </c>
      <c r="BC577">
        <v>0.90317986699999997</v>
      </c>
      <c r="BD577">
        <v>118.3</v>
      </c>
      <c r="BE577">
        <v>140.4</v>
      </c>
      <c r="BF577">
        <f t="shared" si="266"/>
        <v>7.6346565249860391E-3</v>
      </c>
      <c r="BG577">
        <f t="shared" si="267"/>
        <v>6.4329050356125355E-3</v>
      </c>
      <c r="BH577">
        <v>3.869829352</v>
      </c>
      <c r="BI577">
        <v>2.4193219500000001</v>
      </c>
    </row>
    <row r="578" spans="1:61" x14ac:dyDescent="0.4">
      <c r="A578" s="1">
        <v>34174.833366319443</v>
      </c>
      <c r="B578">
        <v>19.100000000000001</v>
      </c>
      <c r="C578">
        <v>0</v>
      </c>
      <c r="D578">
        <v>89</v>
      </c>
      <c r="E578">
        <v>0</v>
      </c>
      <c r="F578">
        <f t="shared" si="268"/>
        <v>1</v>
      </c>
      <c r="G578" s="2">
        <v>-1.6300000000000001E-11</v>
      </c>
      <c r="H578">
        <f t="shared" si="252"/>
        <v>3.8773706560000002E-3</v>
      </c>
      <c r="I578">
        <f t="shared" si="253"/>
        <v>2.425676197E-3</v>
      </c>
      <c r="J578">
        <v>0</v>
      </c>
      <c r="K578">
        <f t="shared" si="254"/>
        <v>0</v>
      </c>
      <c r="M578">
        <f t="shared" si="255"/>
        <v>0</v>
      </c>
      <c r="N578">
        <v>1</v>
      </c>
      <c r="O578">
        <v>1</v>
      </c>
      <c r="P578">
        <v>0</v>
      </c>
      <c r="Q578">
        <f t="shared" si="240"/>
        <v>0</v>
      </c>
      <c r="R578">
        <f t="shared" si="241"/>
        <v>0.40285714285714291</v>
      </c>
      <c r="S578">
        <f t="shared" si="256"/>
        <v>0.26239491960891898</v>
      </c>
      <c r="T578">
        <f t="shared" si="242"/>
        <v>0</v>
      </c>
      <c r="U578">
        <f t="shared" si="257"/>
        <v>0</v>
      </c>
      <c r="V578" s="2">
        <f t="shared" si="269"/>
        <v>2.487476231883258E-5</v>
      </c>
      <c r="W578">
        <f t="shared" si="243"/>
        <v>0</v>
      </c>
      <c r="X578">
        <f t="shared" si="244"/>
        <v>0</v>
      </c>
      <c r="Y578">
        <f t="shared" si="245"/>
        <v>0</v>
      </c>
      <c r="Z578">
        <f t="shared" si="246"/>
        <v>1.0000000000163001</v>
      </c>
      <c r="AA578">
        <v>0</v>
      </c>
      <c r="AB578">
        <v>0.05</v>
      </c>
      <c r="AC578">
        <v>0.1</v>
      </c>
      <c r="AD578">
        <f t="shared" si="247"/>
        <v>0</v>
      </c>
      <c r="AE578">
        <f t="shared" si="248"/>
        <v>0.1</v>
      </c>
      <c r="AF578">
        <f t="shared" si="249"/>
        <v>0.50357142857142867</v>
      </c>
      <c r="AG578">
        <f t="shared" si="258"/>
        <v>0.63329363643020398</v>
      </c>
      <c r="AH578">
        <f t="shared" si="259"/>
        <v>6.3329363643020407E-3</v>
      </c>
      <c r="AI578">
        <v>6</v>
      </c>
      <c r="AJ578">
        <v>28</v>
      </c>
      <c r="AK578">
        <v>0.05</v>
      </c>
      <c r="AL578">
        <f t="shared" si="250"/>
        <v>14.100000000000001</v>
      </c>
      <c r="AM578">
        <f t="shared" si="260"/>
        <v>19.2</v>
      </c>
      <c r="AN578">
        <f t="shared" si="251"/>
        <v>11.399999999999999</v>
      </c>
      <c r="AO578">
        <f t="shared" si="261"/>
        <v>6.3000000000000007</v>
      </c>
      <c r="AP578">
        <f t="shared" si="262"/>
        <v>1.8095238095238091</v>
      </c>
      <c r="AQ578">
        <v>0.328125</v>
      </c>
      <c r="AR578">
        <f t="shared" si="263"/>
        <v>0.73437500000000011</v>
      </c>
      <c r="AS578">
        <f t="shared" si="264"/>
        <v>1.214823785522146</v>
      </c>
      <c r="AT578">
        <f t="shared" si="265"/>
        <v>0.89213621749282612</v>
      </c>
      <c r="AU578">
        <v>17.100000000000001</v>
      </c>
      <c r="AV578">
        <v>26.8</v>
      </c>
      <c r="AW578">
        <v>20.9</v>
      </c>
      <c r="AX578">
        <v>11.2</v>
      </c>
      <c r="AY578">
        <v>1.866071429</v>
      </c>
      <c r="AZ578">
        <v>0.41791044799999999</v>
      </c>
      <c r="BA578">
        <v>0.63805970099999998</v>
      </c>
      <c r="BB578">
        <v>1.29784776</v>
      </c>
      <c r="BC578">
        <v>0.89213621700000001</v>
      </c>
      <c r="BD578">
        <v>118.3</v>
      </c>
      <c r="BE578">
        <v>140.4</v>
      </c>
      <c r="BF578">
        <f t="shared" si="266"/>
        <v>7.5413036136333569E-3</v>
      </c>
      <c r="BG578">
        <f t="shared" si="267"/>
        <v>6.3542465598290599E-3</v>
      </c>
      <c r="BH578">
        <v>3.8773706560000001</v>
      </c>
      <c r="BI578">
        <v>2.425676197</v>
      </c>
    </row>
    <row r="579" spans="1:61" x14ac:dyDescent="0.4">
      <c r="A579" s="1">
        <v>34174.87503304398</v>
      </c>
      <c r="B579">
        <v>18.899999999999999</v>
      </c>
      <c r="C579">
        <v>0</v>
      </c>
      <c r="D579">
        <v>90</v>
      </c>
      <c r="E579">
        <v>0</v>
      </c>
      <c r="F579">
        <f t="shared" si="268"/>
        <v>1</v>
      </c>
      <c r="G579" s="2">
        <v>-1.6300000000000001E-11</v>
      </c>
      <c r="H579">
        <f t="shared" si="252"/>
        <v>3.8848475370000003E-3</v>
      </c>
      <c r="I579">
        <f t="shared" si="253"/>
        <v>2.4319761620000004E-3</v>
      </c>
      <c r="J579">
        <v>0</v>
      </c>
      <c r="K579">
        <f t="shared" si="254"/>
        <v>0</v>
      </c>
      <c r="M579">
        <f t="shared" si="255"/>
        <v>0</v>
      </c>
      <c r="N579">
        <v>1</v>
      </c>
      <c r="O579">
        <v>1</v>
      </c>
      <c r="P579">
        <v>0</v>
      </c>
      <c r="Q579">
        <f t="shared" si="240"/>
        <v>0</v>
      </c>
      <c r="R579">
        <f t="shared" si="241"/>
        <v>0.39714285714285708</v>
      </c>
      <c r="S579">
        <f t="shared" si="256"/>
        <v>0.23923847519940117</v>
      </c>
      <c r="T579">
        <f t="shared" si="242"/>
        <v>0</v>
      </c>
      <c r="U579">
        <f t="shared" si="257"/>
        <v>0</v>
      </c>
      <c r="V579" s="2">
        <f t="shared" si="269"/>
        <v>2.487476231883258E-5</v>
      </c>
      <c r="W579">
        <f t="shared" si="243"/>
        <v>0</v>
      </c>
      <c r="X579">
        <f t="shared" si="244"/>
        <v>0</v>
      </c>
      <c r="Y579">
        <f t="shared" si="245"/>
        <v>0</v>
      </c>
      <c r="Z579">
        <f t="shared" si="246"/>
        <v>1.0000000000163001</v>
      </c>
      <c r="AA579">
        <v>0</v>
      </c>
      <c r="AB579">
        <v>0.05</v>
      </c>
      <c r="AC579">
        <v>0.1</v>
      </c>
      <c r="AD579">
        <f t="shared" si="247"/>
        <v>0</v>
      </c>
      <c r="AE579">
        <f t="shared" si="248"/>
        <v>0.1</v>
      </c>
      <c r="AF579">
        <f t="shared" si="249"/>
        <v>0.49642857142857139</v>
      </c>
      <c r="AG579">
        <f t="shared" si="258"/>
        <v>0.59978494780752967</v>
      </c>
      <c r="AH579">
        <f t="shared" si="259"/>
        <v>5.9978494780752976E-3</v>
      </c>
      <c r="AI579">
        <v>6</v>
      </c>
      <c r="AJ579">
        <v>28</v>
      </c>
      <c r="AK579">
        <v>0.05</v>
      </c>
      <c r="AL579">
        <f t="shared" si="250"/>
        <v>13.899999999999999</v>
      </c>
      <c r="AM579">
        <f t="shared" si="260"/>
        <v>19.2</v>
      </c>
      <c r="AN579">
        <f t="shared" si="251"/>
        <v>11.600000000000001</v>
      </c>
      <c r="AO579">
        <f t="shared" si="261"/>
        <v>6.3000000000000007</v>
      </c>
      <c r="AP579">
        <f t="shared" si="262"/>
        <v>1.8412698412698414</v>
      </c>
      <c r="AQ579">
        <v>0.328125</v>
      </c>
      <c r="AR579">
        <f t="shared" si="263"/>
        <v>0.72395833333333326</v>
      </c>
      <c r="AS579">
        <f t="shared" si="264"/>
        <v>1.2217761972782386</v>
      </c>
      <c r="AT579">
        <f t="shared" si="265"/>
        <v>0.88451505948789144</v>
      </c>
      <c r="AU579">
        <v>16.899999999999999</v>
      </c>
      <c r="AV579">
        <v>26.8</v>
      </c>
      <c r="AW579">
        <v>21.1</v>
      </c>
      <c r="AX579">
        <v>11.2</v>
      </c>
      <c r="AY579">
        <v>1.883928571</v>
      </c>
      <c r="AZ579">
        <v>0.41791044799999999</v>
      </c>
      <c r="BA579">
        <v>0.63059701499999998</v>
      </c>
      <c r="BB579">
        <v>1.3030236559999999</v>
      </c>
      <c r="BC579">
        <v>0.88451505900000005</v>
      </c>
      <c r="BD579">
        <v>118.3</v>
      </c>
      <c r="BE579">
        <v>140.4</v>
      </c>
      <c r="BF579">
        <f t="shared" si="266"/>
        <v>7.4768813143524212E-3</v>
      </c>
      <c r="BG579">
        <f t="shared" si="267"/>
        <v>6.2999648076923079E-3</v>
      </c>
      <c r="BH579">
        <v>3.8848475370000002</v>
      </c>
      <c r="BI579">
        <v>2.4319761620000002</v>
      </c>
    </row>
    <row r="580" spans="1:61" x14ac:dyDescent="0.4">
      <c r="A580" s="1">
        <v>34174.916699768517</v>
      </c>
      <c r="B580">
        <v>18.899999999999999</v>
      </c>
      <c r="C580">
        <v>0</v>
      </c>
      <c r="D580">
        <v>90</v>
      </c>
      <c r="E580">
        <v>0</v>
      </c>
      <c r="F580">
        <f t="shared" si="268"/>
        <v>1</v>
      </c>
      <c r="G580" s="2">
        <v>-1.6300000000000001E-11</v>
      </c>
      <c r="H580">
        <f t="shared" si="252"/>
        <v>3.892324418E-3</v>
      </c>
      <c r="I580">
        <f t="shared" si="253"/>
        <v>2.438276127E-3</v>
      </c>
      <c r="J580">
        <v>0</v>
      </c>
      <c r="K580">
        <f t="shared" si="254"/>
        <v>0</v>
      </c>
      <c r="M580">
        <f t="shared" si="255"/>
        <v>0</v>
      </c>
      <c r="N580">
        <v>1</v>
      </c>
      <c r="O580">
        <v>1</v>
      </c>
      <c r="P580">
        <v>0</v>
      </c>
      <c r="Q580">
        <f t="shared" si="240"/>
        <v>0</v>
      </c>
      <c r="R580">
        <f t="shared" si="241"/>
        <v>0.39714285714285708</v>
      </c>
      <c r="S580">
        <f t="shared" si="256"/>
        <v>0.23923847519940117</v>
      </c>
      <c r="T580">
        <f t="shared" si="242"/>
        <v>0</v>
      </c>
      <c r="U580">
        <f t="shared" si="257"/>
        <v>0</v>
      </c>
      <c r="V580" s="2">
        <f t="shared" si="269"/>
        <v>2.487476231883258E-5</v>
      </c>
      <c r="W580">
        <f t="shared" si="243"/>
        <v>0</v>
      </c>
      <c r="X580">
        <f t="shared" si="244"/>
        <v>0</v>
      </c>
      <c r="Y580">
        <f t="shared" si="245"/>
        <v>0</v>
      </c>
      <c r="Z580">
        <f t="shared" si="246"/>
        <v>1.0000000000163001</v>
      </c>
      <c r="AA580">
        <v>0</v>
      </c>
      <c r="AB580">
        <v>0.05</v>
      </c>
      <c r="AC580">
        <v>0.1</v>
      </c>
      <c r="AD580">
        <f t="shared" si="247"/>
        <v>0</v>
      </c>
      <c r="AE580">
        <f t="shared" si="248"/>
        <v>0.1</v>
      </c>
      <c r="AF580">
        <f t="shared" si="249"/>
        <v>0.49642857142857139</v>
      </c>
      <c r="AG580">
        <f t="shared" si="258"/>
        <v>0.59978494780752967</v>
      </c>
      <c r="AH580">
        <f t="shared" si="259"/>
        <v>5.9978494780752976E-3</v>
      </c>
      <c r="AI580">
        <v>6</v>
      </c>
      <c r="AJ580">
        <v>28</v>
      </c>
      <c r="AK580">
        <v>0.05</v>
      </c>
      <c r="AL580">
        <f t="shared" si="250"/>
        <v>13.899999999999999</v>
      </c>
      <c r="AM580">
        <f t="shared" si="260"/>
        <v>19.2</v>
      </c>
      <c r="AN580">
        <f t="shared" si="251"/>
        <v>11.600000000000001</v>
      </c>
      <c r="AO580">
        <f t="shared" si="261"/>
        <v>6.3000000000000007</v>
      </c>
      <c r="AP580">
        <f t="shared" si="262"/>
        <v>1.8412698412698414</v>
      </c>
      <c r="AQ580">
        <v>0.328125</v>
      </c>
      <c r="AR580">
        <f t="shared" si="263"/>
        <v>0.72395833333333326</v>
      </c>
      <c r="AS580">
        <f t="shared" si="264"/>
        <v>1.2217761972782386</v>
      </c>
      <c r="AT580">
        <f t="shared" si="265"/>
        <v>0.88451505948789144</v>
      </c>
      <c r="AU580">
        <v>16.899999999999999</v>
      </c>
      <c r="AV580">
        <v>26.8</v>
      </c>
      <c r="AW580">
        <v>21.1</v>
      </c>
      <c r="AX580">
        <v>11.2</v>
      </c>
      <c r="AY580">
        <v>1.883928571</v>
      </c>
      <c r="AZ580">
        <v>0.41791044799999999</v>
      </c>
      <c r="BA580">
        <v>0.63059701499999998</v>
      </c>
      <c r="BB580">
        <v>1.3030236559999999</v>
      </c>
      <c r="BC580">
        <v>0.88451505900000005</v>
      </c>
      <c r="BD580">
        <v>118.3</v>
      </c>
      <c r="BE580">
        <v>140.4</v>
      </c>
      <c r="BF580">
        <f t="shared" si="266"/>
        <v>7.4768813143524212E-3</v>
      </c>
      <c r="BG580">
        <f t="shared" si="267"/>
        <v>6.2999648076923079E-3</v>
      </c>
      <c r="BH580">
        <v>3.8923244179999998</v>
      </c>
      <c r="BI580">
        <v>2.438276127</v>
      </c>
    </row>
    <row r="581" spans="1:61" x14ac:dyDescent="0.4">
      <c r="A581" s="1">
        <v>34174.958366493054</v>
      </c>
      <c r="B581">
        <v>19</v>
      </c>
      <c r="C581">
        <v>0</v>
      </c>
      <c r="D581">
        <v>90</v>
      </c>
      <c r="E581">
        <v>0</v>
      </c>
      <c r="F581">
        <f t="shared" si="268"/>
        <v>1</v>
      </c>
      <c r="G581" s="2">
        <v>-1.6300000000000001E-11</v>
      </c>
      <c r="H581">
        <f t="shared" si="252"/>
        <v>3.8998337269999998E-3</v>
      </c>
      <c r="I581">
        <f t="shared" si="253"/>
        <v>2.4446034140000001E-3</v>
      </c>
      <c r="J581">
        <v>0</v>
      </c>
      <c r="K581">
        <f t="shared" si="254"/>
        <v>0</v>
      </c>
      <c r="M581">
        <f t="shared" si="255"/>
        <v>0</v>
      </c>
      <c r="N581">
        <v>1</v>
      </c>
      <c r="O581">
        <v>1</v>
      </c>
      <c r="P581">
        <v>0</v>
      </c>
      <c r="Q581">
        <f t="shared" si="240"/>
        <v>0</v>
      </c>
      <c r="R581">
        <f t="shared" si="241"/>
        <v>0.4</v>
      </c>
      <c r="S581">
        <f t="shared" si="256"/>
        <v>0.25065749842547264</v>
      </c>
      <c r="T581">
        <f t="shared" si="242"/>
        <v>0</v>
      </c>
      <c r="U581">
        <f t="shared" si="257"/>
        <v>0</v>
      </c>
      <c r="V581" s="2">
        <f t="shared" si="269"/>
        <v>2.487476231883258E-5</v>
      </c>
      <c r="W581">
        <f t="shared" si="243"/>
        <v>0</v>
      </c>
      <c r="X581">
        <f t="shared" si="244"/>
        <v>0</v>
      </c>
      <c r="Y581">
        <f t="shared" si="245"/>
        <v>0</v>
      </c>
      <c r="Z581">
        <f t="shared" si="246"/>
        <v>1.0000000000163001</v>
      </c>
      <c r="AA581">
        <v>0</v>
      </c>
      <c r="AB581">
        <v>0.05</v>
      </c>
      <c r="AC581">
        <v>0.1</v>
      </c>
      <c r="AD581">
        <f t="shared" si="247"/>
        <v>0</v>
      </c>
      <c r="AE581">
        <f t="shared" si="248"/>
        <v>0.1</v>
      </c>
      <c r="AF581">
        <f t="shared" si="249"/>
        <v>0.5</v>
      </c>
      <c r="AG581">
        <f t="shared" si="258"/>
        <v>0.61654514848937414</v>
      </c>
      <c r="AH581">
        <f t="shared" si="259"/>
        <v>6.1654514848937421E-3</v>
      </c>
      <c r="AI581">
        <v>6</v>
      </c>
      <c r="AJ581">
        <v>28</v>
      </c>
      <c r="AK581">
        <v>0.05</v>
      </c>
      <c r="AL581">
        <f t="shared" si="250"/>
        <v>14</v>
      </c>
      <c r="AM581">
        <f t="shared" si="260"/>
        <v>19.2</v>
      </c>
      <c r="AN581">
        <f t="shared" si="251"/>
        <v>11.5</v>
      </c>
      <c r="AO581">
        <f t="shared" si="261"/>
        <v>6.3000000000000007</v>
      </c>
      <c r="AP581">
        <f t="shared" si="262"/>
        <v>1.8253968253968251</v>
      </c>
      <c r="AQ581">
        <v>0.328125</v>
      </c>
      <c r="AR581">
        <f t="shared" si="263"/>
        <v>0.72916666666666674</v>
      </c>
      <c r="AS581">
        <f t="shared" si="264"/>
        <v>1.2183101462197741</v>
      </c>
      <c r="AT581">
        <f t="shared" si="265"/>
        <v>0.88835114828525197</v>
      </c>
      <c r="AU581">
        <v>17</v>
      </c>
      <c r="AV581">
        <v>26.8</v>
      </c>
      <c r="AW581">
        <v>21</v>
      </c>
      <c r="AX581">
        <v>11.2</v>
      </c>
      <c r="AY581">
        <v>1.875</v>
      </c>
      <c r="AZ581">
        <v>0.41791044799999999</v>
      </c>
      <c r="BA581">
        <v>0.63432835799999998</v>
      </c>
      <c r="BB581">
        <v>1.3004392950000001</v>
      </c>
      <c r="BC581">
        <v>0.88835114800000003</v>
      </c>
      <c r="BD581">
        <v>118.3</v>
      </c>
      <c r="BE581">
        <v>140.4</v>
      </c>
      <c r="BF581">
        <f t="shared" si="266"/>
        <v>7.5093081004670497E-3</v>
      </c>
      <c r="BG581">
        <f t="shared" si="267"/>
        <v>6.3272873789173793E-3</v>
      </c>
      <c r="BH581">
        <v>3.8998337269999999</v>
      </c>
      <c r="BI581">
        <v>2.4446034139999999</v>
      </c>
    </row>
    <row r="582" spans="1:61" x14ac:dyDescent="0.4">
      <c r="A582" s="1">
        <v>34175.000033217591</v>
      </c>
      <c r="B582">
        <v>19.100000000000001</v>
      </c>
      <c r="C582">
        <v>0</v>
      </c>
      <c r="D582">
        <v>90</v>
      </c>
      <c r="E582">
        <v>0</v>
      </c>
      <c r="F582">
        <f t="shared" si="268"/>
        <v>1</v>
      </c>
      <c r="G582" s="2">
        <v>-1.6300000000000001E-11</v>
      </c>
      <c r="H582">
        <f t="shared" si="252"/>
        <v>3.9073750300000001E-3</v>
      </c>
      <c r="I582">
        <f t="shared" si="253"/>
        <v>2.4509576610000001E-3</v>
      </c>
      <c r="J582">
        <v>0</v>
      </c>
      <c r="K582">
        <f t="shared" si="254"/>
        <v>0</v>
      </c>
      <c r="M582">
        <f t="shared" si="255"/>
        <v>0</v>
      </c>
      <c r="N582">
        <v>1</v>
      </c>
      <c r="O582">
        <v>1</v>
      </c>
      <c r="P582">
        <v>0</v>
      </c>
      <c r="Q582">
        <f t="shared" si="240"/>
        <v>0</v>
      </c>
      <c r="R582">
        <f t="shared" si="241"/>
        <v>0.40285714285714291</v>
      </c>
      <c r="S582">
        <f t="shared" si="256"/>
        <v>0.26239491960891898</v>
      </c>
      <c r="T582">
        <f t="shared" si="242"/>
        <v>0</v>
      </c>
      <c r="U582">
        <f t="shared" si="257"/>
        <v>0</v>
      </c>
      <c r="V582" s="2">
        <f t="shared" si="269"/>
        <v>2.487476231883258E-5</v>
      </c>
      <c r="W582">
        <f t="shared" si="243"/>
        <v>0</v>
      </c>
      <c r="X582">
        <f t="shared" si="244"/>
        <v>0</v>
      </c>
      <c r="Y582">
        <f t="shared" si="245"/>
        <v>0</v>
      </c>
      <c r="Z582">
        <f t="shared" si="246"/>
        <v>1.0000000000163001</v>
      </c>
      <c r="AA582">
        <v>0</v>
      </c>
      <c r="AB582">
        <v>0.05</v>
      </c>
      <c r="AC582">
        <v>0.1</v>
      </c>
      <c r="AD582">
        <f t="shared" si="247"/>
        <v>0</v>
      </c>
      <c r="AE582">
        <f t="shared" si="248"/>
        <v>0.1</v>
      </c>
      <c r="AF582">
        <f t="shared" si="249"/>
        <v>0.50357142857142867</v>
      </c>
      <c r="AG582">
        <f t="shared" si="258"/>
        <v>0.63329363643020398</v>
      </c>
      <c r="AH582">
        <f t="shared" si="259"/>
        <v>6.3329363643020407E-3</v>
      </c>
      <c r="AI582">
        <v>6</v>
      </c>
      <c r="AJ582">
        <v>28</v>
      </c>
      <c r="AK582">
        <v>0.05</v>
      </c>
      <c r="AL582">
        <f t="shared" si="250"/>
        <v>14.100000000000001</v>
      </c>
      <c r="AM582">
        <f t="shared" si="260"/>
        <v>19.2</v>
      </c>
      <c r="AN582">
        <f t="shared" si="251"/>
        <v>11.399999999999999</v>
      </c>
      <c r="AO582">
        <f t="shared" si="261"/>
        <v>6.3000000000000007</v>
      </c>
      <c r="AP582">
        <f t="shared" si="262"/>
        <v>1.8095238095238091</v>
      </c>
      <c r="AQ582">
        <v>0.328125</v>
      </c>
      <c r="AR582">
        <f t="shared" si="263"/>
        <v>0.73437500000000011</v>
      </c>
      <c r="AS582">
        <f t="shared" si="264"/>
        <v>1.214823785522146</v>
      </c>
      <c r="AT582">
        <f t="shared" si="265"/>
        <v>0.89213621749282612</v>
      </c>
      <c r="AU582">
        <v>17.100000000000001</v>
      </c>
      <c r="AV582">
        <v>26.8</v>
      </c>
      <c r="AW582">
        <v>20.9</v>
      </c>
      <c r="AX582">
        <v>11.2</v>
      </c>
      <c r="AY582">
        <v>1.866071429</v>
      </c>
      <c r="AZ582">
        <v>0.41791044799999999</v>
      </c>
      <c r="BA582">
        <v>0.63805970099999998</v>
      </c>
      <c r="BB582">
        <v>1.29784776</v>
      </c>
      <c r="BC582">
        <v>0.89213621700000001</v>
      </c>
      <c r="BD582">
        <v>118.3</v>
      </c>
      <c r="BE582">
        <v>140.4</v>
      </c>
      <c r="BF582">
        <f t="shared" si="266"/>
        <v>7.5413036136333569E-3</v>
      </c>
      <c r="BG582">
        <f t="shared" si="267"/>
        <v>6.3542465598290599E-3</v>
      </c>
      <c r="BH582">
        <v>3.9073750299999999</v>
      </c>
      <c r="BI582">
        <v>2.4509576609999999</v>
      </c>
    </row>
    <row r="583" spans="1:61" x14ac:dyDescent="0.4">
      <c r="A583" s="1">
        <v>34175.041699942129</v>
      </c>
      <c r="B583">
        <v>18.5</v>
      </c>
      <c r="C583">
        <v>0</v>
      </c>
      <c r="D583">
        <v>92</v>
      </c>
      <c r="E583">
        <v>0</v>
      </c>
      <c r="F583">
        <f t="shared" si="268"/>
        <v>1</v>
      </c>
      <c r="G583" s="2">
        <v>-1.6300000000000001E-11</v>
      </c>
      <c r="H583">
        <f t="shared" si="252"/>
        <v>3.9147179789999998E-3</v>
      </c>
      <c r="I583">
        <f t="shared" si="253"/>
        <v>2.457144775E-3</v>
      </c>
      <c r="J583">
        <v>0</v>
      </c>
      <c r="K583">
        <f t="shared" si="254"/>
        <v>0</v>
      </c>
      <c r="M583">
        <f t="shared" si="255"/>
        <v>0</v>
      </c>
      <c r="N583">
        <v>1</v>
      </c>
      <c r="O583">
        <v>1</v>
      </c>
      <c r="P583">
        <v>0</v>
      </c>
      <c r="Q583">
        <f t="shared" ref="Q583:Q646" si="270">IF(E583&gt;=3, EXP(-5.947 * EXP(-0.067*E583)), 0)</f>
        <v>0</v>
      </c>
      <c r="R583">
        <f t="shared" ref="R583:R646" si="271">IF(OR(B583&gt;40,B583&lt;5),0,(B583-5)/(40-5))</f>
        <v>0.38571428571428573</v>
      </c>
      <c r="S583">
        <f t="shared" si="256"/>
        <v>0.19679644201329066</v>
      </c>
      <c r="T583">
        <f t="shared" ref="T583:T646" si="272">IF(E583&gt;=3, 0.398449*EXP(-0.067*E583-5.947*EXP(-0.067*E583)), 0)</f>
        <v>0</v>
      </c>
      <c r="U583">
        <f t="shared" si="257"/>
        <v>0</v>
      </c>
      <c r="V583" s="2">
        <f t="shared" si="269"/>
        <v>2.487476231883258E-5</v>
      </c>
      <c r="W583">
        <f t="shared" ref="W583:W646" si="273">IF(C583&gt;=0.3, EXP(-2.5*EXP(-0.15*C583)),0)</f>
        <v>0</v>
      </c>
      <c r="X583">
        <f t="shared" ref="X583:X646" si="274">IF(C583&gt;15, 1/(1+966.9*EXP(-0.133*C583)),0)</f>
        <v>0</v>
      </c>
      <c r="Y583">
        <f t="shared" ref="Y583:Y646" si="275">IF(C583&gt;=0.3,W583*(1-X583),0)</f>
        <v>0</v>
      </c>
      <c r="Z583">
        <f t="shared" ref="Z583:Z646" si="276">1-(G583/(G583+F583))</f>
        <v>1.0000000000163001</v>
      </c>
      <c r="AA583">
        <v>0</v>
      </c>
      <c r="AB583">
        <v>0.05</v>
      </c>
      <c r="AC583">
        <v>0.1</v>
      </c>
      <c r="AD583">
        <f t="shared" ref="AD583:AD646" si="277">1-EXP(-0.1*E583)</f>
        <v>0</v>
      </c>
      <c r="AE583">
        <f t="shared" ref="AE583:AE646" si="278">0.1*EXP(-0.1*E583)</f>
        <v>0.1</v>
      </c>
      <c r="AF583">
        <f t="shared" ref="AF583:AF646" si="279">IF(OR(B583&gt;33,B583&lt;5),0,(B583-5)/(33-5))</f>
        <v>0.48214285714285715</v>
      </c>
      <c r="AG583">
        <f t="shared" si="258"/>
        <v>0.53309034275325373</v>
      </c>
      <c r="AH583">
        <f t="shared" si="259"/>
        <v>5.3309034275325386E-3</v>
      </c>
      <c r="AI583">
        <v>6</v>
      </c>
      <c r="AJ583">
        <v>28</v>
      </c>
      <c r="AK583">
        <v>0.05</v>
      </c>
      <c r="AL583">
        <f t="shared" ref="AL583:AL646" si="280">B583-5</f>
        <v>13.5</v>
      </c>
      <c r="AM583">
        <f t="shared" si="260"/>
        <v>19.2</v>
      </c>
      <c r="AN583">
        <f t="shared" ref="AN583:AN646" si="281">30.5-B583</f>
        <v>12</v>
      </c>
      <c r="AO583">
        <f t="shared" si="261"/>
        <v>6.3000000000000007</v>
      </c>
      <c r="AP583">
        <f t="shared" si="262"/>
        <v>1.9047619047619047</v>
      </c>
      <c r="AQ583">
        <v>0.328125</v>
      </c>
      <c r="AR583">
        <f t="shared" si="263"/>
        <v>0.703125</v>
      </c>
      <c r="AS583">
        <f t="shared" si="264"/>
        <v>1.2354430442150446</v>
      </c>
      <c r="AT583">
        <f t="shared" si="265"/>
        <v>0.86867089046370327</v>
      </c>
      <c r="AU583">
        <v>16.5</v>
      </c>
      <c r="AV583">
        <v>26.8</v>
      </c>
      <c r="AW583">
        <v>21.5</v>
      </c>
      <c r="AX583">
        <v>11.2</v>
      </c>
      <c r="AY583">
        <v>1.9196428569999999</v>
      </c>
      <c r="AZ583">
        <v>0.41791044799999999</v>
      </c>
      <c r="BA583">
        <v>0.61567164200000002</v>
      </c>
      <c r="BB583">
        <v>1.313290431</v>
      </c>
      <c r="BC583">
        <v>0.86867088999999997</v>
      </c>
      <c r="BD583">
        <v>118.3</v>
      </c>
      <c r="BE583">
        <v>140.4</v>
      </c>
      <c r="BF583">
        <f t="shared" si="266"/>
        <v>7.3429492008766127E-3</v>
      </c>
      <c r="BG583">
        <f t="shared" si="267"/>
        <v>6.1871146011396004E-3</v>
      </c>
      <c r="BH583">
        <v>3.9147179790000002</v>
      </c>
      <c r="BI583">
        <v>2.4571447750000002</v>
      </c>
    </row>
    <row r="584" spans="1:61" x14ac:dyDescent="0.4">
      <c r="A584" s="1">
        <v>34175.083366666666</v>
      </c>
      <c r="B584">
        <v>18.100000000000001</v>
      </c>
      <c r="C584">
        <v>0</v>
      </c>
      <c r="D584">
        <v>94</v>
      </c>
      <c r="E584">
        <v>0</v>
      </c>
      <c r="F584">
        <f t="shared" si="268"/>
        <v>1</v>
      </c>
      <c r="G584" s="2">
        <v>-1.6300000000000001E-11</v>
      </c>
      <c r="H584">
        <f t="shared" ref="H584:H647" si="282">BH584*0.001</f>
        <v>3.9219204370000002E-3</v>
      </c>
      <c r="I584">
        <f t="shared" ref="I584:I647" si="283">BI584*0.001</f>
        <v>2.4632135119999998E-3</v>
      </c>
      <c r="J584">
        <v>0</v>
      </c>
      <c r="K584">
        <f t="shared" ref="K584:K647" si="284">IF(AND(N584=1,N583=0), 0, K583+M584*1)</f>
        <v>0</v>
      </c>
      <c r="M584">
        <f t="shared" ref="M584:M647" si="285">AA584*V584*Y584*AH584*36000</f>
        <v>0</v>
      </c>
      <c r="N584">
        <v>1</v>
      </c>
      <c r="O584">
        <v>1</v>
      </c>
      <c r="P584">
        <v>0</v>
      </c>
      <c r="Q584">
        <f t="shared" si="270"/>
        <v>0</v>
      </c>
      <c r="R584">
        <f t="shared" si="271"/>
        <v>0.37428571428571433</v>
      </c>
      <c r="S584">
        <f t="shared" ref="S584:S647" si="286">(4.975*R584^1.354*(1-R584))^9.409</f>
        <v>0.15956195211039234</v>
      </c>
      <c r="T584">
        <f t="shared" si="272"/>
        <v>0</v>
      </c>
      <c r="U584">
        <f t="shared" ref="U584:U647" si="287">0.00004*S584*T584</f>
        <v>0</v>
      </c>
      <c r="V584" s="2">
        <f t="shared" si="269"/>
        <v>2.487476231883258E-5</v>
      </c>
      <c r="W584">
        <f t="shared" si="273"/>
        <v>0</v>
      </c>
      <c r="X584">
        <f t="shared" si="274"/>
        <v>0</v>
      </c>
      <c r="Y584">
        <f t="shared" si="275"/>
        <v>0</v>
      </c>
      <c r="Z584">
        <f t="shared" si="276"/>
        <v>1.0000000000163001</v>
      </c>
      <c r="AA584">
        <v>0</v>
      </c>
      <c r="AB584">
        <v>0.05</v>
      </c>
      <c r="AC584">
        <v>0.1</v>
      </c>
      <c r="AD584">
        <f t="shared" si="277"/>
        <v>0</v>
      </c>
      <c r="AE584">
        <f t="shared" si="278"/>
        <v>0.1</v>
      </c>
      <c r="AF584">
        <f t="shared" si="279"/>
        <v>0.46785714285714292</v>
      </c>
      <c r="AG584">
        <f t="shared" ref="AG584:AG647" si="288">(5.908*AF584^1.689*(1-AF584))^5.523</f>
        <v>0.4679741022993027</v>
      </c>
      <c r="AH584">
        <f t="shared" ref="AH584:AH647" si="289">AC584*AG584*AE584</f>
        <v>4.6797410229930279E-3</v>
      </c>
      <c r="AI584">
        <v>6</v>
      </c>
      <c r="AJ584">
        <v>28</v>
      </c>
      <c r="AK584">
        <v>0.05</v>
      </c>
      <c r="AL584">
        <f t="shared" si="280"/>
        <v>13.100000000000001</v>
      </c>
      <c r="AM584">
        <f t="shared" ref="AM584:AM647" si="290">24.2-5</f>
        <v>19.2</v>
      </c>
      <c r="AN584">
        <f t="shared" si="281"/>
        <v>12.399999999999999</v>
      </c>
      <c r="AO584">
        <f t="shared" ref="AO584:AO647" si="291">30.5-24.2</f>
        <v>6.3000000000000007</v>
      </c>
      <c r="AP584">
        <f t="shared" ref="AP584:AP647" si="292">AN584/AO584</f>
        <v>1.9682539682539677</v>
      </c>
      <c r="AQ584">
        <v>0.328125</v>
      </c>
      <c r="AR584">
        <f t="shared" ref="AR584:AR647" si="293">AL584/AM584</f>
        <v>0.68229166666666674</v>
      </c>
      <c r="AS584">
        <f t="shared" ref="AS584:AS647" si="294">AP584^AQ584</f>
        <v>1.2488071386580335</v>
      </c>
      <c r="AT584">
        <f t="shared" ref="AT584:AT647" si="295">AR584*AS584</f>
        <v>0.85205070398022087</v>
      </c>
      <c r="AU584">
        <v>16.100000000000001</v>
      </c>
      <c r="AV584">
        <v>26.8</v>
      </c>
      <c r="AW584">
        <v>21.9</v>
      </c>
      <c r="AX584">
        <v>11.2</v>
      </c>
      <c r="AY584">
        <v>1.9553571430000001</v>
      </c>
      <c r="AZ584">
        <v>0.41791044799999999</v>
      </c>
      <c r="BA584">
        <v>0.60074626900000005</v>
      </c>
      <c r="BB584">
        <v>1.3234466119999999</v>
      </c>
      <c r="BC584">
        <v>0.85205070400000005</v>
      </c>
      <c r="BD584">
        <v>118.3</v>
      </c>
      <c r="BE584">
        <v>140.4</v>
      </c>
      <c r="BF584">
        <f t="shared" ref="BF584:BF647" si="296">AT584/BD584</f>
        <v>7.2024573455639973E-3</v>
      </c>
      <c r="BG584">
        <f t="shared" ref="BG584:BG647" si="297">BC584/BE584</f>
        <v>6.0687372079772078E-3</v>
      </c>
      <c r="BH584">
        <v>3.9219204369999998</v>
      </c>
      <c r="BI584">
        <v>2.4632135119999998</v>
      </c>
    </row>
    <row r="585" spans="1:61" x14ac:dyDescent="0.4">
      <c r="A585" s="1">
        <v>34175.125033391203</v>
      </c>
      <c r="B585">
        <v>18.5</v>
      </c>
      <c r="C585">
        <v>0</v>
      </c>
      <c r="D585">
        <v>92</v>
      </c>
      <c r="E585">
        <v>0</v>
      </c>
      <c r="F585">
        <f t="shared" ref="F585:F648" si="298">F584-M585*1</f>
        <v>1</v>
      </c>
      <c r="G585" s="2">
        <v>-1.6300000000000001E-11</v>
      </c>
      <c r="H585">
        <f t="shared" si="282"/>
        <v>3.9292633859999999E-3</v>
      </c>
      <c r="I585">
        <f t="shared" si="283"/>
        <v>2.4694006270000002E-3</v>
      </c>
      <c r="J585">
        <v>0</v>
      </c>
      <c r="K585">
        <f t="shared" si="284"/>
        <v>0</v>
      </c>
      <c r="M585">
        <f t="shared" si="285"/>
        <v>0</v>
      </c>
      <c r="N585">
        <v>1</v>
      </c>
      <c r="O585">
        <v>1</v>
      </c>
      <c r="P585">
        <v>0</v>
      </c>
      <c r="Q585">
        <f t="shared" si="270"/>
        <v>0</v>
      </c>
      <c r="R585">
        <f t="shared" si="271"/>
        <v>0.38571428571428573</v>
      </c>
      <c r="S585">
        <f t="shared" si="286"/>
        <v>0.19679644201329066</v>
      </c>
      <c r="T585">
        <f t="shared" si="272"/>
        <v>0</v>
      </c>
      <c r="U585">
        <f t="shared" si="287"/>
        <v>0</v>
      </c>
      <c r="V585" s="2">
        <f t="shared" si="269"/>
        <v>2.487476231883258E-5</v>
      </c>
      <c r="W585">
        <f t="shared" si="273"/>
        <v>0</v>
      </c>
      <c r="X585">
        <f t="shared" si="274"/>
        <v>0</v>
      </c>
      <c r="Y585">
        <f t="shared" si="275"/>
        <v>0</v>
      </c>
      <c r="Z585">
        <f t="shared" si="276"/>
        <v>1.0000000000163001</v>
      </c>
      <c r="AA585">
        <v>0</v>
      </c>
      <c r="AB585">
        <v>0.05</v>
      </c>
      <c r="AC585">
        <v>0.1</v>
      </c>
      <c r="AD585">
        <f t="shared" si="277"/>
        <v>0</v>
      </c>
      <c r="AE585">
        <f t="shared" si="278"/>
        <v>0.1</v>
      </c>
      <c r="AF585">
        <f t="shared" si="279"/>
        <v>0.48214285714285715</v>
      </c>
      <c r="AG585">
        <f t="shared" si="288"/>
        <v>0.53309034275325373</v>
      </c>
      <c r="AH585">
        <f t="shared" si="289"/>
        <v>5.3309034275325386E-3</v>
      </c>
      <c r="AI585">
        <v>6</v>
      </c>
      <c r="AJ585">
        <v>28</v>
      </c>
      <c r="AK585">
        <v>0.05</v>
      </c>
      <c r="AL585">
        <f t="shared" si="280"/>
        <v>13.5</v>
      </c>
      <c r="AM585">
        <f t="shared" si="290"/>
        <v>19.2</v>
      </c>
      <c r="AN585">
        <f t="shared" si="281"/>
        <v>12</v>
      </c>
      <c r="AO585">
        <f t="shared" si="291"/>
        <v>6.3000000000000007</v>
      </c>
      <c r="AP585">
        <f t="shared" si="292"/>
        <v>1.9047619047619047</v>
      </c>
      <c r="AQ585">
        <v>0.328125</v>
      </c>
      <c r="AR585">
        <f t="shared" si="293"/>
        <v>0.703125</v>
      </c>
      <c r="AS585">
        <f t="shared" si="294"/>
        <v>1.2354430442150446</v>
      </c>
      <c r="AT585">
        <f t="shared" si="295"/>
        <v>0.86867089046370327</v>
      </c>
      <c r="AU585">
        <v>16.5</v>
      </c>
      <c r="AV585">
        <v>26.8</v>
      </c>
      <c r="AW585">
        <v>21.5</v>
      </c>
      <c r="AX585">
        <v>11.2</v>
      </c>
      <c r="AY585">
        <v>1.9196428569999999</v>
      </c>
      <c r="AZ585">
        <v>0.41791044799999999</v>
      </c>
      <c r="BA585">
        <v>0.61567164200000002</v>
      </c>
      <c r="BB585">
        <v>1.313290431</v>
      </c>
      <c r="BC585">
        <v>0.86867088999999997</v>
      </c>
      <c r="BD585">
        <v>118.3</v>
      </c>
      <c r="BE585">
        <v>140.4</v>
      </c>
      <c r="BF585">
        <f t="shared" si="296"/>
        <v>7.3429492008766127E-3</v>
      </c>
      <c r="BG585">
        <f t="shared" si="297"/>
        <v>6.1871146011396004E-3</v>
      </c>
      <c r="BH585">
        <v>3.9292633860000001</v>
      </c>
      <c r="BI585">
        <v>2.4694006270000002</v>
      </c>
    </row>
    <row r="586" spans="1:61" x14ac:dyDescent="0.4">
      <c r="A586" s="1">
        <v>34175.16670011574</v>
      </c>
      <c r="B586">
        <v>18.3</v>
      </c>
      <c r="C586">
        <v>0</v>
      </c>
      <c r="D586">
        <v>92</v>
      </c>
      <c r="E586">
        <v>0</v>
      </c>
      <c r="F586">
        <f t="shared" si="298"/>
        <v>1</v>
      </c>
      <c r="G586" s="2">
        <v>-1.6300000000000001E-11</v>
      </c>
      <c r="H586">
        <f t="shared" si="282"/>
        <v>3.9365368930000004E-3</v>
      </c>
      <c r="I586">
        <f t="shared" si="283"/>
        <v>2.4755292299999997E-3</v>
      </c>
      <c r="J586">
        <v>0</v>
      </c>
      <c r="K586">
        <f t="shared" si="284"/>
        <v>0</v>
      </c>
      <c r="M586">
        <f t="shared" si="285"/>
        <v>0</v>
      </c>
      <c r="N586">
        <v>1</v>
      </c>
      <c r="O586">
        <v>1</v>
      </c>
      <c r="P586">
        <v>0</v>
      </c>
      <c r="Q586">
        <f t="shared" si="270"/>
        <v>0</v>
      </c>
      <c r="R586">
        <f t="shared" si="271"/>
        <v>0.38</v>
      </c>
      <c r="S586">
        <f t="shared" si="286"/>
        <v>0.17753030174319642</v>
      </c>
      <c r="T586">
        <f t="shared" si="272"/>
        <v>0</v>
      </c>
      <c r="U586">
        <f t="shared" si="287"/>
        <v>0</v>
      </c>
      <c r="V586" s="2">
        <f t="shared" si="269"/>
        <v>2.487476231883258E-5</v>
      </c>
      <c r="W586">
        <f t="shared" si="273"/>
        <v>0</v>
      </c>
      <c r="X586">
        <f t="shared" si="274"/>
        <v>0</v>
      </c>
      <c r="Y586">
        <f t="shared" si="275"/>
        <v>0</v>
      </c>
      <c r="Z586">
        <f t="shared" si="276"/>
        <v>1.0000000000163001</v>
      </c>
      <c r="AA586">
        <v>0</v>
      </c>
      <c r="AB586">
        <v>0.05</v>
      </c>
      <c r="AC586">
        <v>0.1</v>
      </c>
      <c r="AD586">
        <f t="shared" si="277"/>
        <v>0</v>
      </c>
      <c r="AE586">
        <f t="shared" si="278"/>
        <v>0.1</v>
      </c>
      <c r="AF586">
        <f t="shared" si="279"/>
        <v>0.47500000000000003</v>
      </c>
      <c r="AG586">
        <f t="shared" si="288"/>
        <v>0.50025500648006116</v>
      </c>
      <c r="AH586">
        <f t="shared" si="289"/>
        <v>5.0025500648006125E-3</v>
      </c>
      <c r="AI586">
        <v>6</v>
      </c>
      <c r="AJ586">
        <v>28</v>
      </c>
      <c r="AK586">
        <v>0.05</v>
      </c>
      <c r="AL586">
        <f t="shared" si="280"/>
        <v>13.3</v>
      </c>
      <c r="AM586">
        <f t="shared" si="290"/>
        <v>19.2</v>
      </c>
      <c r="AN586">
        <f t="shared" si="281"/>
        <v>12.2</v>
      </c>
      <c r="AO586">
        <f t="shared" si="291"/>
        <v>6.3000000000000007</v>
      </c>
      <c r="AP586">
        <f t="shared" si="292"/>
        <v>1.9365079365079361</v>
      </c>
      <c r="AQ586">
        <v>0.328125</v>
      </c>
      <c r="AR586">
        <f t="shared" si="293"/>
        <v>0.69270833333333337</v>
      </c>
      <c r="AS586">
        <f t="shared" si="294"/>
        <v>1.2421618924509592</v>
      </c>
      <c r="AT586">
        <f t="shared" si="295"/>
        <v>0.86045589424988322</v>
      </c>
      <c r="AU586">
        <v>16.3</v>
      </c>
      <c r="AV586">
        <v>26.8</v>
      </c>
      <c r="AW586">
        <v>21.7</v>
      </c>
      <c r="AX586">
        <v>11.2</v>
      </c>
      <c r="AY586">
        <v>1.9375</v>
      </c>
      <c r="AZ586">
        <v>0.41791044799999999</v>
      </c>
      <c r="BA586">
        <v>0.60820895500000005</v>
      </c>
      <c r="BB586">
        <v>1.318382143</v>
      </c>
      <c r="BC586">
        <v>0.860455894</v>
      </c>
      <c r="BD586">
        <v>118.3</v>
      </c>
      <c r="BE586">
        <v>140.4</v>
      </c>
      <c r="BF586">
        <f t="shared" si="296"/>
        <v>7.2735071365163419E-3</v>
      </c>
      <c r="BG586">
        <f t="shared" si="297"/>
        <v>6.1286032336182331E-3</v>
      </c>
      <c r="BH586">
        <v>3.936536893</v>
      </c>
      <c r="BI586">
        <v>2.4755292299999998</v>
      </c>
    </row>
    <row r="587" spans="1:61" x14ac:dyDescent="0.4">
      <c r="A587" s="1">
        <v>34175.208366840277</v>
      </c>
      <c r="B587">
        <v>18.2</v>
      </c>
      <c r="C587">
        <v>0</v>
      </c>
      <c r="D587">
        <v>92</v>
      </c>
      <c r="E587">
        <v>0</v>
      </c>
      <c r="F587">
        <f t="shared" si="298"/>
        <v>1</v>
      </c>
      <c r="G587" s="2">
        <v>-1.6300000000000001E-11</v>
      </c>
      <c r="H587">
        <f t="shared" si="282"/>
        <v>3.9437750739999998E-3</v>
      </c>
      <c r="I587">
        <f t="shared" si="283"/>
        <v>2.4816280680000002E-3</v>
      </c>
      <c r="J587">
        <v>0</v>
      </c>
      <c r="K587">
        <f t="shared" si="284"/>
        <v>0</v>
      </c>
      <c r="M587">
        <f t="shared" si="285"/>
        <v>0</v>
      </c>
      <c r="N587">
        <v>1</v>
      </c>
      <c r="O587">
        <v>1</v>
      </c>
      <c r="P587">
        <v>0</v>
      </c>
      <c r="Q587">
        <f t="shared" si="270"/>
        <v>0</v>
      </c>
      <c r="R587">
        <f t="shared" si="271"/>
        <v>0.37714285714285711</v>
      </c>
      <c r="S587">
        <f t="shared" si="286"/>
        <v>0.16838472145987071</v>
      </c>
      <c r="T587">
        <f t="shared" si="272"/>
        <v>0</v>
      </c>
      <c r="U587">
        <f t="shared" si="287"/>
        <v>0</v>
      </c>
      <c r="V587" s="2">
        <f t="shared" si="269"/>
        <v>2.487476231883258E-5</v>
      </c>
      <c r="W587">
        <f t="shared" si="273"/>
        <v>0</v>
      </c>
      <c r="X587">
        <f t="shared" si="274"/>
        <v>0</v>
      </c>
      <c r="Y587">
        <f t="shared" si="275"/>
        <v>0</v>
      </c>
      <c r="Z587">
        <f t="shared" si="276"/>
        <v>1.0000000000163001</v>
      </c>
      <c r="AA587">
        <v>0</v>
      </c>
      <c r="AB587">
        <v>0.05</v>
      </c>
      <c r="AC587">
        <v>0.1</v>
      </c>
      <c r="AD587">
        <f t="shared" si="277"/>
        <v>0</v>
      </c>
      <c r="AE587">
        <f t="shared" si="278"/>
        <v>0.1</v>
      </c>
      <c r="AF587">
        <f t="shared" si="279"/>
        <v>0.47142857142857142</v>
      </c>
      <c r="AG587">
        <f t="shared" si="288"/>
        <v>0.48403597842510937</v>
      </c>
      <c r="AH587">
        <f t="shared" si="289"/>
        <v>4.8403597842510944E-3</v>
      </c>
      <c r="AI587">
        <v>6</v>
      </c>
      <c r="AJ587">
        <v>28</v>
      </c>
      <c r="AK587">
        <v>0.05</v>
      </c>
      <c r="AL587">
        <f t="shared" si="280"/>
        <v>13.2</v>
      </c>
      <c r="AM587">
        <f t="shared" si="290"/>
        <v>19.2</v>
      </c>
      <c r="AN587">
        <f t="shared" si="281"/>
        <v>12.3</v>
      </c>
      <c r="AO587">
        <f t="shared" si="291"/>
        <v>6.3000000000000007</v>
      </c>
      <c r="AP587">
        <f t="shared" si="292"/>
        <v>1.9523809523809523</v>
      </c>
      <c r="AQ587">
        <v>0.328125</v>
      </c>
      <c r="AR587">
        <f t="shared" si="293"/>
        <v>0.6875</v>
      </c>
      <c r="AS587">
        <f t="shared" si="294"/>
        <v>1.2454935904110094</v>
      </c>
      <c r="AT587">
        <f t="shared" si="295"/>
        <v>0.85627684340756893</v>
      </c>
      <c r="AU587">
        <v>16.2</v>
      </c>
      <c r="AV587">
        <v>26.8</v>
      </c>
      <c r="AW587">
        <v>21.8</v>
      </c>
      <c r="AX587">
        <v>11.2</v>
      </c>
      <c r="AY587">
        <v>1.946428571</v>
      </c>
      <c r="AZ587">
        <v>0.41791044799999999</v>
      </c>
      <c r="BA587">
        <v>0.60447761200000005</v>
      </c>
      <c r="BB587">
        <v>1.320917758</v>
      </c>
      <c r="BC587">
        <v>0.85627684299999995</v>
      </c>
      <c r="BD587">
        <v>118.3</v>
      </c>
      <c r="BE587">
        <v>140.4</v>
      </c>
      <c r="BF587">
        <f t="shared" si="296"/>
        <v>7.2381812629549363E-3</v>
      </c>
      <c r="BG587">
        <f t="shared" si="297"/>
        <v>6.0988379131054126E-3</v>
      </c>
      <c r="BH587">
        <v>3.9437750739999999</v>
      </c>
      <c r="BI587">
        <v>2.481628068</v>
      </c>
    </row>
    <row r="588" spans="1:61" x14ac:dyDescent="0.4">
      <c r="A588" s="1">
        <v>34175.250033564815</v>
      </c>
      <c r="B588">
        <v>18.899999999999999</v>
      </c>
      <c r="C588">
        <v>0</v>
      </c>
      <c r="D588">
        <v>90</v>
      </c>
      <c r="E588">
        <v>0</v>
      </c>
      <c r="F588">
        <f t="shared" si="298"/>
        <v>1</v>
      </c>
      <c r="G588" s="2">
        <v>-1.6300000000000001E-11</v>
      </c>
      <c r="H588">
        <f t="shared" si="282"/>
        <v>3.9512519559999999E-3</v>
      </c>
      <c r="I588">
        <f t="shared" si="283"/>
        <v>2.4879280330000002E-3</v>
      </c>
      <c r="J588">
        <v>0</v>
      </c>
      <c r="K588">
        <f t="shared" si="284"/>
        <v>0</v>
      </c>
      <c r="M588">
        <f t="shared" si="285"/>
        <v>0</v>
      </c>
      <c r="N588">
        <v>1</v>
      </c>
      <c r="O588">
        <v>1</v>
      </c>
      <c r="P588">
        <v>0</v>
      </c>
      <c r="Q588">
        <f t="shared" si="270"/>
        <v>0</v>
      </c>
      <c r="R588">
        <f t="shared" si="271"/>
        <v>0.39714285714285708</v>
      </c>
      <c r="S588">
        <f t="shared" si="286"/>
        <v>0.23923847519940117</v>
      </c>
      <c r="T588">
        <f t="shared" si="272"/>
        <v>0</v>
      </c>
      <c r="U588">
        <f t="shared" si="287"/>
        <v>0</v>
      </c>
      <c r="V588" s="2">
        <f t="shared" si="269"/>
        <v>2.487476231883258E-5</v>
      </c>
      <c r="W588">
        <f t="shared" si="273"/>
        <v>0</v>
      </c>
      <c r="X588">
        <f t="shared" si="274"/>
        <v>0</v>
      </c>
      <c r="Y588">
        <f t="shared" si="275"/>
        <v>0</v>
      </c>
      <c r="Z588">
        <f t="shared" si="276"/>
        <v>1.0000000000163001</v>
      </c>
      <c r="AA588">
        <v>0</v>
      </c>
      <c r="AB588">
        <v>0.05</v>
      </c>
      <c r="AC588">
        <v>0.1</v>
      </c>
      <c r="AD588">
        <f t="shared" si="277"/>
        <v>0</v>
      </c>
      <c r="AE588">
        <f t="shared" si="278"/>
        <v>0.1</v>
      </c>
      <c r="AF588">
        <f t="shared" si="279"/>
        <v>0.49642857142857139</v>
      </c>
      <c r="AG588">
        <f t="shared" si="288"/>
        <v>0.59978494780752967</v>
      </c>
      <c r="AH588">
        <f t="shared" si="289"/>
        <v>5.9978494780752976E-3</v>
      </c>
      <c r="AI588">
        <v>6</v>
      </c>
      <c r="AJ588">
        <v>28</v>
      </c>
      <c r="AK588">
        <v>0.05</v>
      </c>
      <c r="AL588">
        <f t="shared" si="280"/>
        <v>13.899999999999999</v>
      </c>
      <c r="AM588">
        <f t="shared" si="290"/>
        <v>19.2</v>
      </c>
      <c r="AN588">
        <f t="shared" si="281"/>
        <v>11.600000000000001</v>
      </c>
      <c r="AO588">
        <f t="shared" si="291"/>
        <v>6.3000000000000007</v>
      </c>
      <c r="AP588">
        <f t="shared" si="292"/>
        <v>1.8412698412698414</v>
      </c>
      <c r="AQ588">
        <v>0.328125</v>
      </c>
      <c r="AR588">
        <f t="shared" si="293"/>
        <v>0.72395833333333326</v>
      </c>
      <c r="AS588">
        <f t="shared" si="294"/>
        <v>1.2217761972782386</v>
      </c>
      <c r="AT588">
        <f t="shared" si="295"/>
        <v>0.88451505948789144</v>
      </c>
      <c r="AU588">
        <v>16.899999999999999</v>
      </c>
      <c r="AV588">
        <v>26.8</v>
      </c>
      <c r="AW588">
        <v>21.1</v>
      </c>
      <c r="AX588">
        <v>11.2</v>
      </c>
      <c r="AY588">
        <v>1.883928571</v>
      </c>
      <c r="AZ588">
        <v>0.41791044799999999</v>
      </c>
      <c r="BA588">
        <v>0.63059701499999998</v>
      </c>
      <c r="BB588">
        <v>1.3030236559999999</v>
      </c>
      <c r="BC588">
        <v>0.88451505900000005</v>
      </c>
      <c r="BD588">
        <v>118.3</v>
      </c>
      <c r="BE588">
        <v>140.4</v>
      </c>
      <c r="BF588">
        <f t="shared" si="296"/>
        <v>7.4768813143524212E-3</v>
      </c>
      <c r="BG588">
        <f t="shared" si="297"/>
        <v>6.2999648076923079E-3</v>
      </c>
      <c r="BH588">
        <v>3.9512519560000001</v>
      </c>
      <c r="BI588">
        <v>2.4879280330000002</v>
      </c>
    </row>
    <row r="589" spans="1:61" x14ac:dyDescent="0.4">
      <c r="A589" s="1">
        <v>34175.291700289352</v>
      </c>
      <c r="B589">
        <v>19.5</v>
      </c>
      <c r="C589">
        <v>0</v>
      </c>
      <c r="D589">
        <v>87</v>
      </c>
      <c r="E589">
        <v>0</v>
      </c>
      <c r="F589">
        <f t="shared" si="298"/>
        <v>1</v>
      </c>
      <c r="G589" s="2">
        <v>-1.6300000000000001E-11</v>
      </c>
      <c r="H589">
        <f t="shared" si="282"/>
        <v>3.958916836E-3</v>
      </c>
      <c r="I589">
        <f t="shared" si="283"/>
        <v>2.494386404E-3</v>
      </c>
      <c r="J589">
        <v>0</v>
      </c>
      <c r="K589">
        <f t="shared" si="284"/>
        <v>0</v>
      </c>
      <c r="M589">
        <f t="shared" si="285"/>
        <v>0</v>
      </c>
      <c r="N589">
        <v>1</v>
      </c>
      <c r="O589">
        <v>1</v>
      </c>
      <c r="P589">
        <v>0</v>
      </c>
      <c r="Q589">
        <f t="shared" si="270"/>
        <v>0</v>
      </c>
      <c r="R589">
        <f t="shared" si="271"/>
        <v>0.41428571428571431</v>
      </c>
      <c r="S589">
        <f t="shared" si="286"/>
        <v>0.3124390784552678</v>
      </c>
      <c r="T589">
        <f t="shared" si="272"/>
        <v>0</v>
      </c>
      <c r="U589">
        <f t="shared" si="287"/>
        <v>0</v>
      </c>
      <c r="V589" s="2">
        <f t="shared" si="269"/>
        <v>2.487476231883258E-5</v>
      </c>
      <c r="W589">
        <f t="shared" si="273"/>
        <v>0</v>
      </c>
      <c r="X589">
        <f t="shared" si="274"/>
        <v>0</v>
      </c>
      <c r="Y589">
        <f t="shared" si="275"/>
        <v>0</v>
      </c>
      <c r="Z589">
        <f t="shared" si="276"/>
        <v>1.0000000000163001</v>
      </c>
      <c r="AA589">
        <v>0</v>
      </c>
      <c r="AB589">
        <v>0.05</v>
      </c>
      <c r="AC589">
        <v>0.1</v>
      </c>
      <c r="AD589">
        <f t="shared" si="277"/>
        <v>0</v>
      </c>
      <c r="AE589">
        <f t="shared" si="278"/>
        <v>0.1</v>
      </c>
      <c r="AF589">
        <f t="shared" si="279"/>
        <v>0.5178571428571429</v>
      </c>
      <c r="AG589">
        <f t="shared" si="288"/>
        <v>0.69967578440537215</v>
      </c>
      <c r="AH589">
        <f t="shared" si="289"/>
        <v>6.996757844053722E-3</v>
      </c>
      <c r="AI589">
        <v>6</v>
      </c>
      <c r="AJ589">
        <v>28</v>
      </c>
      <c r="AK589">
        <v>0.05</v>
      </c>
      <c r="AL589">
        <f t="shared" si="280"/>
        <v>14.5</v>
      </c>
      <c r="AM589">
        <f t="shared" si="290"/>
        <v>19.2</v>
      </c>
      <c r="AN589">
        <f t="shared" si="281"/>
        <v>11</v>
      </c>
      <c r="AO589">
        <f t="shared" si="291"/>
        <v>6.3000000000000007</v>
      </c>
      <c r="AP589">
        <f t="shared" si="292"/>
        <v>1.7460317460317458</v>
      </c>
      <c r="AQ589">
        <v>0.328125</v>
      </c>
      <c r="AR589">
        <f t="shared" si="293"/>
        <v>0.75520833333333337</v>
      </c>
      <c r="AS589">
        <f t="shared" si="294"/>
        <v>1.2006691638671376</v>
      </c>
      <c r="AT589">
        <f t="shared" si="295"/>
        <v>0.9067553581288279</v>
      </c>
      <c r="AU589">
        <v>17.5</v>
      </c>
      <c r="AV589">
        <v>26.8</v>
      </c>
      <c r="AW589">
        <v>20.5</v>
      </c>
      <c r="AX589">
        <v>11.2</v>
      </c>
      <c r="AY589">
        <v>1.8303571430000001</v>
      </c>
      <c r="AZ589">
        <v>0.41791044799999999</v>
      </c>
      <c r="BA589">
        <v>0.65298507500000003</v>
      </c>
      <c r="BB589">
        <v>1.2874087890000001</v>
      </c>
      <c r="BC589">
        <v>0.90675535799999996</v>
      </c>
      <c r="BD589">
        <v>118.3</v>
      </c>
      <c r="BE589">
        <v>140.4</v>
      </c>
      <c r="BF589">
        <f t="shared" si="296"/>
        <v>7.6648804575556034E-3</v>
      </c>
      <c r="BG589">
        <f t="shared" si="297"/>
        <v>6.4583714957264955E-3</v>
      </c>
      <c r="BH589">
        <v>3.9589168360000002</v>
      </c>
      <c r="BI589">
        <v>2.4943864040000001</v>
      </c>
    </row>
    <row r="590" spans="1:61" x14ac:dyDescent="0.4">
      <c r="A590" s="1">
        <v>34175.333367013889</v>
      </c>
      <c r="B590">
        <v>20.7</v>
      </c>
      <c r="C590">
        <v>0</v>
      </c>
      <c r="D590">
        <v>85</v>
      </c>
      <c r="E590">
        <v>0</v>
      </c>
      <c r="F590">
        <f t="shared" si="298"/>
        <v>1</v>
      </c>
      <c r="G590" s="2">
        <v>-1.6300000000000001E-11</v>
      </c>
      <c r="H590">
        <f t="shared" si="282"/>
        <v>3.9669073759999998E-3</v>
      </c>
      <c r="I590">
        <f t="shared" si="283"/>
        <v>2.5011191739999997E-3</v>
      </c>
      <c r="J590">
        <v>0</v>
      </c>
      <c r="K590">
        <f t="shared" si="284"/>
        <v>0</v>
      </c>
      <c r="M590">
        <f t="shared" si="285"/>
        <v>0</v>
      </c>
      <c r="N590">
        <v>1</v>
      </c>
      <c r="O590">
        <v>1</v>
      </c>
      <c r="P590">
        <v>0</v>
      </c>
      <c r="Q590">
        <f t="shared" si="270"/>
        <v>0</v>
      </c>
      <c r="R590">
        <f t="shared" si="271"/>
        <v>0.44857142857142857</v>
      </c>
      <c r="S590">
        <f t="shared" si="286"/>
        <v>0.48776184346283674</v>
      </c>
      <c r="T590">
        <f t="shared" si="272"/>
        <v>0</v>
      </c>
      <c r="U590">
        <f t="shared" si="287"/>
        <v>0</v>
      </c>
      <c r="V590" s="2">
        <f t="shared" si="269"/>
        <v>2.487476231883258E-5</v>
      </c>
      <c r="W590">
        <f t="shared" si="273"/>
        <v>0</v>
      </c>
      <c r="X590">
        <f t="shared" si="274"/>
        <v>0</v>
      </c>
      <c r="Y590">
        <f t="shared" si="275"/>
        <v>0</v>
      </c>
      <c r="Z590">
        <f t="shared" si="276"/>
        <v>1.0000000000163001</v>
      </c>
      <c r="AA590">
        <v>0</v>
      </c>
      <c r="AB590">
        <v>0.05</v>
      </c>
      <c r="AC590">
        <v>0.1</v>
      </c>
      <c r="AD590">
        <f t="shared" si="277"/>
        <v>0</v>
      </c>
      <c r="AE590">
        <f t="shared" si="278"/>
        <v>0.1</v>
      </c>
      <c r="AF590">
        <f t="shared" si="279"/>
        <v>0.56071428571428572</v>
      </c>
      <c r="AG590">
        <f t="shared" si="288"/>
        <v>0.87848143052398087</v>
      </c>
      <c r="AH590">
        <f t="shared" si="289"/>
        <v>8.7848143052398093E-3</v>
      </c>
      <c r="AI590">
        <v>6</v>
      </c>
      <c r="AJ590">
        <v>28</v>
      </c>
      <c r="AK590">
        <v>0.05</v>
      </c>
      <c r="AL590">
        <f t="shared" si="280"/>
        <v>15.7</v>
      </c>
      <c r="AM590">
        <f t="shared" si="290"/>
        <v>19.2</v>
      </c>
      <c r="AN590">
        <f t="shared" si="281"/>
        <v>9.8000000000000007</v>
      </c>
      <c r="AO590">
        <f t="shared" si="291"/>
        <v>6.3000000000000007</v>
      </c>
      <c r="AP590">
        <f t="shared" si="292"/>
        <v>1.5555555555555556</v>
      </c>
      <c r="AQ590">
        <v>0.328125</v>
      </c>
      <c r="AR590">
        <f t="shared" si="293"/>
        <v>0.81770833333333337</v>
      </c>
      <c r="AS590">
        <f t="shared" si="294"/>
        <v>1.1560122555045922</v>
      </c>
      <c r="AT590">
        <f t="shared" si="295"/>
        <v>0.94528085476156765</v>
      </c>
      <c r="AU590">
        <v>18.7</v>
      </c>
      <c r="AV590">
        <v>26.8</v>
      </c>
      <c r="AW590">
        <v>19.3</v>
      </c>
      <c r="AX590">
        <v>11.2</v>
      </c>
      <c r="AY590">
        <v>1.7232142859999999</v>
      </c>
      <c r="AZ590">
        <v>0.41791044799999999</v>
      </c>
      <c r="BA590">
        <v>0.69776119400000003</v>
      </c>
      <c r="BB590">
        <v>1.2553610710000001</v>
      </c>
      <c r="BC590">
        <v>0.94528085500000003</v>
      </c>
      <c r="BD590">
        <v>118.3</v>
      </c>
      <c r="BE590">
        <v>140.4</v>
      </c>
      <c r="BF590">
        <f t="shared" si="296"/>
        <v>7.9905397697512068E-3</v>
      </c>
      <c r="BG590">
        <f t="shared" si="297"/>
        <v>6.7327696225071227E-3</v>
      </c>
      <c r="BH590">
        <v>3.966907376</v>
      </c>
      <c r="BI590">
        <v>2.5011191739999998</v>
      </c>
    </row>
    <row r="591" spans="1:61" x14ac:dyDescent="0.4">
      <c r="A591" s="1">
        <v>34175.375033738426</v>
      </c>
      <c r="B591">
        <v>21</v>
      </c>
      <c r="C591">
        <v>0</v>
      </c>
      <c r="D591">
        <v>84</v>
      </c>
      <c r="E591">
        <v>0</v>
      </c>
      <c r="F591">
        <f t="shared" si="298"/>
        <v>1</v>
      </c>
      <c r="G591" s="2">
        <v>-1.6300000000000001E-11</v>
      </c>
      <c r="H591">
        <f t="shared" si="282"/>
        <v>3.9749679499999999E-3</v>
      </c>
      <c r="I591">
        <f t="shared" si="283"/>
        <v>2.5079109540000004E-3</v>
      </c>
      <c r="J591">
        <v>0</v>
      </c>
      <c r="K591">
        <f t="shared" si="284"/>
        <v>0</v>
      </c>
      <c r="M591">
        <f t="shared" si="285"/>
        <v>0</v>
      </c>
      <c r="N591">
        <v>1</v>
      </c>
      <c r="O591">
        <v>1</v>
      </c>
      <c r="P591">
        <v>0</v>
      </c>
      <c r="Q591">
        <f t="shared" si="270"/>
        <v>0</v>
      </c>
      <c r="R591">
        <f t="shared" si="271"/>
        <v>0.45714285714285713</v>
      </c>
      <c r="S591">
        <f t="shared" si="286"/>
        <v>0.53569424717610881</v>
      </c>
      <c r="T591">
        <f t="shared" si="272"/>
        <v>0</v>
      </c>
      <c r="U591">
        <f t="shared" si="287"/>
        <v>0</v>
      </c>
      <c r="V591" s="2">
        <f t="shared" si="269"/>
        <v>2.487476231883258E-5</v>
      </c>
      <c r="W591">
        <f t="shared" si="273"/>
        <v>0</v>
      </c>
      <c r="X591">
        <f t="shared" si="274"/>
        <v>0</v>
      </c>
      <c r="Y591">
        <f t="shared" si="275"/>
        <v>0</v>
      </c>
      <c r="Z591">
        <f t="shared" si="276"/>
        <v>1.0000000000163001</v>
      </c>
      <c r="AA591">
        <v>0</v>
      </c>
      <c r="AB591">
        <v>0.05</v>
      </c>
      <c r="AC591">
        <v>0.1</v>
      </c>
      <c r="AD591">
        <f t="shared" si="277"/>
        <v>0</v>
      </c>
      <c r="AE591">
        <f t="shared" si="278"/>
        <v>0.1</v>
      </c>
      <c r="AF591">
        <f t="shared" si="279"/>
        <v>0.5714285714285714</v>
      </c>
      <c r="AG591">
        <f t="shared" si="288"/>
        <v>0.9145064442849794</v>
      </c>
      <c r="AH591">
        <f t="shared" si="289"/>
        <v>9.1450644428497947E-3</v>
      </c>
      <c r="AI591">
        <v>6</v>
      </c>
      <c r="AJ591">
        <v>28</v>
      </c>
      <c r="AK591">
        <v>0.05</v>
      </c>
      <c r="AL591">
        <f t="shared" si="280"/>
        <v>16</v>
      </c>
      <c r="AM591">
        <f t="shared" si="290"/>
        <v>19.2</v>
      </c>
      <c r="AN591">
        <f t="shared" si="281"/>
        <v>9.5</v>
      </c>
      <c r="AO591">
        <f t="shared" si="291"/>
        <v>6.3000000000000007</v>
      </c>
      <c r="AP591">
        <f t="shared" si="292"/>
        <v>1.5079365079365077</v>
      </c>
      <c r="AQ591">
        <v>0.328125</v>
      </c>
      <c r="AR591">
        <f t="shared" si="293"/>
        <v>0.83333333333333337</v>
      </c>
      <c r="AS591">
        <f t="shared" si="294"/>
        <v>1.1442790327457002</v>
      </c>
      <c r="AT591">
        <f t="shared" si="295"/>
        <v>0.95356586062141691</v>
      </c>
      <c r="AU591">
        <v>19</v>
      </c>
      <c r="AV591">
        <v>26.8</v>
      </c>
      <c r="AW591">
        <v>19</v>
      </c>
      <c r="AX591">
        <v>11.2</v>
      </c>
      <c r="AY591">
        <v>1.696428571</v>
      </c>
      <c r="AZ591">
        <v>0.41791044799999999</v>
      </c>
      <c r="BA591">
        <v>0.70895522399999999</v>
      </c>
      <c r="BB591">
        <v>1.2471690259999999</v>
      </c>
      <c r="BC591">
        <v>0.95356586099999996</v>
      </c>
      <c r="BD591">
        <v>118.3</v>
      </c>
      <c r="BE591">
        <v>140.4</v>
      </c>
      <c r="BF591">
        <f t="shared" si="296"/>
        <v>8.0605736316265164E-3</v>
      </c>
      <c r="BG591">
        <f t="shared" si="297"/>
        <v>6.7917796367521358E-3</v>
      </c>
      <c r="BH591">
        <v>3.9749679499999999</v>
      </c>
      <c r="BI591">
        <v>2.5079109540000002</v>
      </c>
    </row>
    <row r="592" spans="1:61" x14ac:dyDescent="0.4">
      <c r="A592" s="1">
        <v>34175.416700462963</v>
      </c>
      <c r="B592">
        <v>22.4</v>
      </c>
      <c r="C592">
        <v>0</v>
      </c>
      <c r="D592">
        <v>80</v>
      </c>
      <c r="E592">
        <v>0</v>
      </c>
      <c r="F592">
        <f t="shared" si="298"/>
        <v>1</v>
      </c>
      <c r="G592" s="2">
        <v>-1.6300000000000001E-11</v>
      </c>
      <c r="H592">
        <f t="shared" si="282"/>
        <v>3.9832870489999997E-3</v>
      </c>
      <c r="I592">
        <f t="shared" si="283"/>
        <v>2.5149205650000003E-3</v>
      </c>
      <c r="J592">
        <v>0</v>
      </c>
      <c r="K592">
        <f t="shared" si="284"/>
        <v>0</v>
      </c>
      <c r="M592">
        <f t="shared" si="285"/>
        <v>0</v>
      </c>
      <c r="N592">
        <v>1</v>
      </c>
      <c r="O592">
        <v>1</v>
      </c>
      <c r="P592">
        <v>0</v>
      </c>
      <c r="Q592">
        <f t="shared" si="270"/>
        <v>0</v>
      </c>
      <c r="R592">
        <f t="shared" si="271"/>
        <v>0.49714285714285711</v>
      </c>
      <c r="S592">
        <f t="shared" si="286"/>
        <v>0.75902152264211364</v>
      </c>
      <c r="T592">
        <f t="shared" si="272"/>
        <v>0</v>
      </c>
      <c r="U592">
        <f t="shared" si="287"/>
        <v>0</v>
      </c>
      <c r="V592" s="2">
        <f t="shared" si="269"/>
        <v>2.487476231883258E-5</v>
      </c>
      <c r="W592">
        <f t="shared" si="273"/>
        <v>0</v>
      </c>
      <c r="X592">
        <f t="shared" si="274"/>
        <v>0</v>
      </c>
      <c r="Y592">
        <f t="shared" si="275"/>
        <v>0</v>
      </c>
      <c r="Z592">
        <f t="shared" si="276"/>
        <v>1.0000000000163001</v>
      </c>
      <c r="AA592">
        <v>0</v>
      </c>
      <c r="AB592">
        <v>0.05</v>
      </c>
      <c r="AC592">
        <v>0.1</v>
      </c>
      <c r="AD592">
        <f t="shared" si="277"/>
        <v>0</v>
      </c>
      <c r="AE592">
        <f t="shared" si="278"/>
        <v>0.1</v>
      </c>
      <c r="AF592">
        <f t="shared" si="279"/>
        <v>0.62142857142857133</v>
      </c>
      <c r="AG592">
        <f t="shared" si="288"/>
        <v>1.0079938278358398</v>
      </c>
      <c r="AH592">
        <f t="shared" si="289"/>
        <v>1.0079938278358399E-2</v>
      </c>
      <c r="AI592">
        <v>6</v>
      </c>
      <c r="AJ592">
        <v>28</v>
      </c>
      <c r="AK592">
        <v>0.05</v>
      </c>
      <c r="AL592">
        <f t="shared" si="280"/>
        <v>17.399999999999999</v>
      </c>
      <c r="AM592">
        <f t="shared" si="290"/>
        <v>19.2</v>
      </c>
      <c r="AN592">
        <f t="shared" si="281"/>
        <v>8.1000000000000014</v>
      </c>
      <c r="AO592">
        <f t="shared" si="291"/>
        <v>6.3000000000000007</v>
      </c>
      <c r="AP592">
        <f t="shared" si="292"/>
        <v>1.2857142857142858</v>
      </c>
      <c r="AQ592">
        <v>0.328125</v>
      </c>
      <c r="AR592">
        <f t="shared" si="293"/>
        <v>0.90625</v>
      </c>
      <c r="AS592">
        <f t="shared" si="294"/>
        <v>1.0859580000531441</v>
      </c>
      <c r="AT592">
        <f t="shared" si="295"/>
        <v>0.98414943754816187</v>
      </c>
      <c r="AU592">
        <v>20.399999999999999</v>
      </c>
      <c r="AV592">
        <v>26.8</v>
      </c>
      <c r="AW592">
        <v>17.600000000000001</v>
      </c>
      <c r="AX592">
        <v>11.2</v>
      </c>
      <c r="AY592">
        <v>1.571428571</v>
      </c>
      <c r="AZ592">
        <v>0.41791044799999999</v>
      </c>
      <c r="BA592">
        <v>0.76119402999999997</v>
      </c>
      <c r="BB592">
        <v>1.2079072360000001</v>
      </c>
      <c r="BC592">
        <v>0.98414943799999999</v>
      </c>
      <c r="BD592">
        <v>118.3</v>
      </c>
      <c r="BE592">
        <v>140.4</v>
      </c>
      <c r="BF592">
        <f t="shared" si="296"/>
        <v>8.3190992184967189E-3</v>
      </c>
      <c r="BG592">
        <f t="shared" si="297"/>
        <v>7.0096113817663813E-3</v>
      </c>
      <c r="BH592">
        <v>3.9832870489999999</v>
      </c>
      <c r="BI592">
        <v>2.5149205650000002</v>
      </c>
    </row>
    <row r="593" spans="1:61" x14ac:dyDescent="0.4">
      <c r="A593" s="1">
        <v>34175.458367187501</v>
      </c>
      <c r="B593">
        <v>23.4</v>
      </c>
      <c r="C593">
        <v>0</v>
      </c>
      <c r="D593">
        <v>78</v>
      </c>
      <c r="E593">
        <v>0</v>
      </c>
      <c r="F593">
        <f t="shared" si="298"/>
        <v>1</v>
      </c>
      <c r="G593" s="2">
        <v>-1.6300000000000001E-11</v>
      </c>
      <c r="H593">
        <f t="shared" si="282"/>
        <v>3.9917120000000006E-3</v>
      </c>
      <c r="I593">
        <f t="shared" si="283"/>
        <v>2.5220193659999997E-3</v>
      </c>
      <c r="J593">
        <v>0</v>
      </c>
      <c r="K593">
        <f t="shared" si="284"/>
        <v>0</v>
      </c>
      <c r="M593">
        <f t="shared" si="285"/>
        <v>0</v>
      </c>
      <c r="N593">
        <v>1</v>
      </c>
      <c r="O593">
        <v>1</v>
      </c>
      <c r="P593">
        <v>0</v>
      </c>
      <c r="Q593">
        <f t="shared" si="270"/>
        <v>0</v>
      </c>
      <c r="R593">
        <f t="shared" si="271"/>
        <v>0.52571428571428569</v>
      </c>
      <c r="S593">
        <f t="shared" si="286"/>
        <v>0.89206982300756421</v>
      </c>
      <c r="T593">
        <f t="shared" si="272"/>
        <v>0</v>
      </c>
      <c r="U593">
        <f t="shared" si="287"/>
        <v>0</v>
      </c>
      <c r="V593" s="2">
        <f t="shared" si="269"/>
        <v>2.487476231883258E-5</v>
      </c>
      <c r="W593">
        <f t="shared" si="273"/>
        <v>0</v>
      </c>
      <c r="X593">
        <f t="shared" si="274"/>
        <v>0</v>
      </c>
      <c r="Y593">
        <f t="shared" si="275"/>
        <v>0</v>
      </c>
      <c r="Z593">
        <f t="shared" si="276"/>
        <v>1.0000000000163001</v>
      </c>
      <c r="AA593">
        <v>0</v>
      </c>
      <c r="AB593">
        <v>0.05</v>
      </c>
      <c r="AC593">
        <v>0.1</v>
      </c>
      <c r="AD593">
        <f t="shared" si="277"/>
        <v>0</v>
      </c>
      <c r="AE593">
        <f t="shared" si="278"/>
        <v>0.1</v>
      </c>
      <c r="AF593">
        <f t="shared" si="279"/>
        <v>0.65714285714285714</v>
      </c>
      <c r="AG593">
        <f t="shared" si="288"/>
        <v>0.98211712835498111</v>
      </c>
      <c r="AH593">
        <f t="shared" si="289"/>
        <v>9.8211712835498122E-3</v>
      </c>
      <c r="AI593">
        <v>6</v>
      </c>
      <c r="AJ593">
        <v>28</v>
      </c>
      <c r="AK593">
        <v>0.05</v>
      </c>
      <c r="AL593">
        <f t="shared" si="280"/>
        <v>18.399999999999999</v>
      </c>
      <c r="AM593">
        <f t="shared" si="290"/>
        <v>19.2</v>
      </c>
      <c r="AN593">
        <f t="shared" si="281"/>
        <v>7.1000000000000014</v>
      </c>
      <c r="AO593">
        <f t="shared" si="291"/>
        <v>6.3000000000000007</v>
      </c>
      <c r="AP593">
        <f t="shared" si="292"/>
        <v>1.126984126984127</v>
      </c>
      <c r="AQ593">
        <v>0.328125</v>
      </c>
      <c r="AR593">
        <f t="shared" si="293"/>
        <v>0.95833333333333326</v>
      </c>
      <c r="AS593">
        <f t="shared" si="294"/>
        <v>1.0400052409930316</v>
      </c>
      <c r="AT593">
        <f t="shared" si="295"/>
        <v>0.9966716892849885</v>
      </c>
      <c r="AU593">
        <v>21.4</v>
      </c>
      <c r="AV593">
        <v>26.8</v>
      </c>
      <c r="AW593">
        <v>16.600000000000001</v>
      </c>
      <c r="AX593">
        <v>11.2</v>
      </c>
      <c r="AY593">
        <v>1.4821428569999999</v>
      </c>
      <c r="AZ593">
        <v>0.41791044799999999</v>
      </c>
      <c r="BA593">
        <v>0.79850746299999997</v>
      </c>
      <c r="BB593">
        <v>1.1787365320000001</v>
      </c>
      <c r="BC593">
        <v>0.99667168900000003</v>
      </c>
      <c r="BD593">
        <v>118.3</v>
      </c>
      <c r="BE593">
        <v>140.4</v>
      </c>
      <c r="BF593">
        <f t="shared" si="296"/>
        <v>8.4249508815299121E-3</v>
      </c>
      <c r="BG593">
        <f t="shared" si="297"/>
        <v>7.0988012037037033E-3</v>
      </c>
      <c r="BH593">
        <v>3.9917120000000001</v>
      </c>
      <c r="BI593">
        <v>2.5220193659999999</v>
      </c>
    </row>
    <row r="594" spans="1:61" x14ac:dyDescent="0.4">
      <c r="A594" s="1">
        <v>34175.500033912038</v>
      </c>
      <c r="B594">
        <v>24.1</v>
      </c>
      <c r="C594">
        <v>0</v>
      </c>
      <c r="D594">
        <v>73</v>
      </c>
      <c r="E594">
        <v>0</v>
      </c>
      <c r="F594">
        <f t="shared" si="298"/>
        <v>1</v>
      </c>
      <c r="G594" s="2">
        <v>-1.6300000000000001E-11</v>
      </c>
      <c r="H594">
        <f t="shared" si="282"/>
        <v>4.0001646239999997E-3</v>
      </c>
      <c r="I594">
        <f t="shared" si="283"/>
        <v>2.5291414849999997E-3</v>
      </c>
      <c r="J594">
        <v>0</v>
      </c>
      <c r="K594">
        <f t="shared" si="284"/>
        <v>0</v>
      </c>
      <c r="M594">
        <f t="shared" si="285"/>
        <v>0</v>
      </c>
      <c r="N594">
        <v>1</v>
      </c>
      <c r="O594">
        <v>1</v>
      </c>
      <c r="P594">
        <v>0</v>
      </c>
      <c r="Q594">
        <f t="shared" si="270"/>
        <v>0</v>
      </c>
      <c r="R594">
        <f t="shared" si="271"/>
        <v>0.54571428571428571</v>
      </c>
      <c r="S594">
        <f t="shared" si="286"/>
        <v>0.95703970114109538</v>
      </c>
      <c r="T594">
        <f t="shared" si="272"/>
        <v>0</v>
      </c>
      <c r="U594">
        <f t="shared" si="287"/>
        <v>0</v>
      </c>
      <c r="V594" s="2">
        <f t="shared" si="269"/>
        <v>2.487476231883258E-5</v>
      </c>
      <c r="W594">
        <f t="shared" si="273"/>
        <v>0</v>
      </c>
      <c r="X594">
        <f t="shared" si="274"/>
        <v>0</v>
      </c>
      <c r="Y594">
        <f t="shared" si="275"/>
        <v>0</v>
      </c>
      <c r="Z594">
        <f t="shared" si="276"/>
        <v>1.0000000000163001</v>
      </c>
      <c r="AA594">
        <v>0</v>
      </c>
      <c r="AB594">
        <v>0.05</v>
      </c>
      <c r="AC594">
        <v>0.1</v>
      </c>
      <c r="AD594">
        <f t="shared" si="277"/>
        <v>0</v>
      </c>
      <c r="AE594">
        <f t="shared" si="278"/>
        <v>0.1</v>
      </c>
      <c r="AF594">
        <f t="shared" si="279"/>
        <v>0.68214285714285716</v>
      </c>
      <c r="AG594">
        <f t="shared" si="288"/>
        <v>0.9158503070972065</v>
      </c>
      <c r="AH594">
        <f t="shared" si="289"/>
        <v>9.1585030709720652E-3</v>
      </c>
      <c r="AI594">
        <v>6</v>
      </c>
      <c r="AJ594">
        <v>28</v>
      </c>
      <c r="AK594">
        <v>0.05</v>
      </c>
      <c r="AL594">
        <f t="shared" si="280"/>
        <v>19.100000000000001</v>
      </c>
      <c r="AM594">
        <f t="shared" si="290"/>
        <v>19.2</v>
      </c>
      <c r="AN594">
        <f t="shared" si="281"/>
        <v>6.3999999999999986</v>
      </c>
      <c r="AO594">
        <f t="shared" si="291"/>
        <v>6.3000000000000007</v>
      </c>
      <c r="AP594">
        <f t="shared" si="292"/>
        <v>1.0158730158730156</v>
      </c>
      <c r="AQ594">
        <v>0.328125</v>
      </c>
      <c r="AR594">
        <f t="shared" si="293"/>
        <v>0.99479166666666674</v>
      </c>
      <c r="AS594">
        <f t="shared" si="294"/>
        <v>1.0051808038214693</v>
      </c>
      <c r="AT594">
        <f t="shared" si="295"/>
        <v>0.99994548713489928</v>
      </c>
      <c r="AU594">
        <v>22.1</v>
      </c>
      <c r="AV594">
        <v>26.8</v>
      </c>
      <c r="AW594">
        <v>15.9</v>
      </c>
      <c r="AX594">
        <v>11.2</v>
      </c>
      <c r="AY594">
        <v>1.4196428569999999</v>
      </c>
      <c r="AZ594">
        <v>0.41791044799999999</v>
      </c>
      <c r="BA594">
        <v>0.82462686600000001</v>
      </c>
      <c r="BB594">
        <v>1.157703207</v>
      </c>
      <c r="BC594">
        <v>0.99994548699999997</v>
      </c>
      <c r="BD594">
        <v>118.3</v>
      </c>
      <c r="BE594">
        <v>140.4</v>
      </c>
      <c r="BF594">
        <f t="shared" si="296"/>
        <v>8.4526245742595034E-3</v>
      </c>
      <c r="BG594">
        <f t="shared" si="297"/>
        <v>7.1221188532763526E-3</v>
      </c>
      <c r="BH594">
        <v>4.0001646239999999</v>
      </c>
      <c r="BI594">
        <v>2.5291414849999998</v>
      </c>
    </row>
    <row r="595" spans="1:61" x14ac:dyDescent="0.4">
      <c r="A595" s="1">
        <v>34175.541700636575</v>
      </c>
      <c r="B595">
        <v>24.5</v>
      </c>
      <c r="C595">
        <v>0</v>
      </c>
      <c r="D595">
        <v>74</v>
      </c>
      <c r="E595">
        <v>0</v>
      </c>
      <c r="F595">
        <f t="shared" si="298"/>
        <v>1</v>
      </c>
      <c r="G595" s="2">
        <v>-1.6300000000000001E-11</v>
      </c>
      <c r="H595">
        <f t="shared" si="282"/>
        <v>4.0086134409999998E-3</v>
      </c>
      <c r="I595">
        <f t="shared" si="283"/>
        <v>2.536260396E-3</v>
      </c>
      <c r="J595">
        <v>0</v>
      </c>
      <c r="K595">
        <f t="shared" si="284"/>
        <v>0</v>
      </c>
      <c r="M595">
        <f t="shared" si="285"/>
        <v>0</v>
      </c>
      <c r="N595">
        <v>1</v>
      </c>
      <c r="O595">
        <v>1</v>
      </c>
      <c r="P595">
        <v>0</v>
      </c>
      <c r="Q595">
        <f t="shared" si="270"/>
        <v>0</v>
      </c>
      <c r="R595">
        <f t="shared" si="271"/>
        <v>0.55714285714285716</v>
      </c>
      <c r="S595">
        <f t="shared" si="286"/>
        <v>0.98059411658477924</v>
      </c>
      <c r="T595">
        <f t="shared" si="272"/>
        <v>0</v>
      </c>
      <c r="U595">
        <f t="shared" si="287"/>
        <v>0</v>
      </c>
      <c r="V595" s="2">
        <f t="shared" si="269"/>
        <v>2.487476231883258E-5</v>
      </c>
      <c r="W595">
        <f t="shared" si="273"/>
        <v>0</v>
      </c>
      <c r="X595">
        <f t="shared" si="274"/>
        <v>0</v>
      </c>
      <c r="Y595">
        <f t="shared" si="275"/>
        <v>0</v>
      </c>
      <c r="Z595">
        <f t="shared" si="276"/>
        <v>1.0000000000163001</v>
      </c>
      <c r="AA595">
        <v>0</v>
      </c>
      <c r="AB595">
        <v>0.05</v>
      </c>
      <c r="AC595">
        <v>0.1</v>
      </c>
      <c r="AD595">
        <f t="shared" si="277"/>
        <v>0</v>
      </c>
      <c r="AE595">
        <f t="shared" si="278"/>
        <v>0.1</v>
      </c>
      <c r="AF595">
        <f t="shared" si="279"/>
        <v>0.6964285714285714</v>
      </c>
      <c r="AG595">
        <f t="shared" si="288"/>
        <v>0.86196760445299547</v>
      </c>
      <c r="AH595">
        <f t="shared" si="289"/>
        <v>8.6196760445299558E-3</v>
      </c>
      <c r="AI595">
        <v>6</v>
      </c>
      <c r="AJ595">
        <v>28</v>
      </c>
      <c r="AK595">
        <v>0.05</v>
      </c>
      <c r="AL595">
        <f t="shared" si="280"/>
        <v>19.5</v>
      </c>
      <c r="AM595">
        <f t="shared" si="290"/>
        <v>19.2</v>
      </c>
      <c r="AN595">
        <f t="shared" si="281"/>
        <v>6</v>
      </c>
      <c r="AO595">
        <f t="shared" si="291"/>
        <v>6.3000000000000007</v>
      </c>
      <c r="AP595">
        <f t="shared" si="292"/>
        <v>0.95238095238095233</v>
      </c>
      <c r="AQ595">
        <v>0.328125</v>
      </c>
      <c r="AR595">
        <f t="shared" si="293"/>
        <v>1.015625</v>
      </c>
      <c r="AS595">
        <f t="shared" si="294"/>
        <v>0.98411819466079775</v>
      </c>
      <c r="AT595">
        <f t="shared" si="295"/>
        <v>0.99949504145237267</v>
      </c>
      <c r="AU595">
        <v>22.5</v>
      </c>
      <c r="AV595">
        <v>26.8</v>
      </c>
      <c r="AW595">
        <v>15.5</v>
      </c>
      <c r="AX595">
        <v>11.2</v>
      </c>
      <c r="AY595">
        <v>1.383928571</v>
      </c>
      <c r="AZ595">
        <v>0.41791044799999999</v>
      </c>
      <c r="BA595">
        <v>0.83955223899999998</v>
      </c>
      <c r="BB595">
        <v>1.145441409</v>
      </c>
      <c r="BC595">
        <v>0.99949504099999997</v>
      </c>
      <c r="BD595">
        <v>118.3</v>
      </c>
      <c r="BE595">
        <v>140.4</v>
      </c>
      <c r="BF595">
        <f t="shared" si="296"/>
        <v>8.4488169184477827E-3</v>
      </c>
      <c r="BG595">
        <f t="shared" si="297"/>
        <v>7.1189105484330481E-3</v>
      </c>
      <c r="BH595">
        <v>4.0086134409999996</v>
      </c>
      <c r="BI595">
        <v>2.5362603959999999</v>
      </c>
    </row>
    <row r="596" spans="1:61" x14ac:dyDescent="0.4">
      <c r="A596" s="1">
        <v>34175.583367361112</v>
      </c>
      <c r="B596">
        <v>23.5</v>
      </c>
      <c r="C596">
        <v>0</v>
      </c>
      <c r="D596">
        <v>79</v>
      </c>
      <c r="E596">
        <v>0</v>
      </c>
      <c r="F596">
        <f t="shared" si="298"/>
        <v>1</v>
      </c>
      <c r="G596" s="2">
        <v>-1.6300000000000001E-11</v>
      </c>
      <c r="H596">
        <f t="shared" si="282"/>
        <v>4.0170448460000001E-3</v>
      </c>
      <c r="I596">
        <f t="shared" si="283"/>
        <v>2.5433646350000003E-3</v>
      </c>
      <c r="J596">
        <v>0</v>
      </c>
      <c r="K596">
        <f t="shared" si="284"/>
        <v>0</v>
      </c>
      <c r="M596">
        <f t="shared" si="285"/>
        <v>0</v>
      </c>
      <c r="N596">
        <v>1</v>
      </c>
      <c r="O596">
        <v>1</v>
      </c>
      <c r="P596">
        <v>0</v>
      </c>
      <c r="Q596">
        <f t="shared" si="270"/>
        <v>0</v>
      </c>
      <c r="R596">
        <f t="shared" si="271"/>
        <v>0.52857142857142858</v>
      </c>
      <c r="S596">
        <f t="shared" si="286"/>
        <v>0.90301825519879086</v>
      </c>
      <c r="T596">
        <f t="shared" si="272"/>
        <v>0</v>
      </c>
      <c r="U596">
        <f t="shared" si="287"/>
        <v>0</v>
      </c>
      <c r="V596" s="2">
        <f t="shared" si="269"/>
        <v>2.487476231883258E-5</v>
      </c>
      <c r="W596">
        <f t="shared" si="273"/>
        <v>0</v>
      </c>
      <c r="X596">
        <f t="shared" si="274"/>
        <v>0</v>
      </c>
      <c r="Y596">
        <f t="shared" si="275"/>
        <v>0</v>
      </c>
      <c r="Z596">
        <f t="shared" si="276"/>
        <v>1.0000000000163001</v>
      </c>
      <c r="AA596">
        <v>0</v>
      </c>
      <c r="AB596">
        <v>0.05</v>
      </c>
      <c r="AC596">
        <v>0.1</v>
      </c>
      <c r="AD596">
        <f t="shared" si="277"/>
        <v>0</v>
      </c>
      <c r="AE596">
        <f t="shared" si="278"/>
        <v>0.1</v>
      </c>
      <c r="AF596">
        <f t="shared" si="279"/>
        <v>0.6607142857142857</v>
      </c>
      <c r="AG596">
        <f t="shared" si="288"/>
        <v>0.9750003768422445</v>
      </c>
      <c r="AH596">
        <f t="shared" si="289"/>
        <v>9.7500037684224456E-3</v>
      </c>
      <c r="AI596">
        <v>6</v>
      </c>
      <c r="AJ596">
        <v>28</v>
      </c>
      <c r="AK596">
        <v>0.05</v>
      </c>
      <c r="AL596">
        <f t="shared" si="280"/>
        <v>18.5</v>
      </c>
      <c r="AM596">
        <f t="shared" si="290"/>
        <v>19.2</v>
      </c>
      <c r="AN596">
        <f t="shared" si="281"/>
        <v>7</v>
      </c>
      <c r="AO596">
        <f t="shared" si="291"/>
        <v>6.3000000000000007</v>
      </c>
      <c r="AP596">
        <f t="shared" si="292"/>
        <v>1.1111111111111109</v>
      </c>
      <c r="AQ596">
        <v>0.328125</v>
      </c>
      <c r="AR596">
        <f t="shared" si="293"/>
        <v>0.96354166666666674</v>
      </c>
      <c r="AS596">
        <f t="shared" si="294"/>
        <v>1.0351759571750678</v>
      </c>
      <c r="AT596">
        <f t="shared" si="295"/>
        <v>0.9974351670697269</v>
      </c>
      <c r="AU596">
        <v>21.5</v>
      </c>
      <c r="AV596">
        <v>26.8</v>
      </c>
      <c r="AW596">
        <v>16.5</v>
      </c>
      <c r="AX596">
        <v>11.2</v>
      </c>
      <c r="AY596">
        <v>1.4732142859999999</v>
      </c>
      <c r="AZ596">
        <v>0.41791044799999999</v>
      </c>
      <c r="BA596">
        <v>0.80223880599999997</v>
      </c>
      <c r="BB596">
        <v>1.1757638050000001</v>
      </c>
      <c r="BC596">
        <v>0.99743516700000001</v>
      </c>
      <c r="BD596">
        <v>118.3</v>
      </c>
      <c r="BE596">
        <v>140.4</v>
      </c>
      <c r="BF596">
        <f t="shared" si="296"/>
        <v>8.431404624427109E-3</v>
      </c>
      <c r="BG596">
        <f t="shared" si="297"/>
        <v>7.1042390811965807E-3</v>
      </c>
      <c r="BH596">
        <v>4.0170448460000001</v>
      </c>
      <c r="BI596">
        <v>2.5433646350000001</v>
      </c>
    </row>
    <row r="597" spans="1:61" x14ac:dyDescent="0.4">
      <c r="A597" s="1">
        <v>34175.62503408565</v>
      </c>
      <c r="B597">
        <v>23.8</v>
      </c>
      <c r="C597">
        <v>0</v>
      </c>
      <c r="D597">
        <v>80</v>
      </c>
      <c r="E597">
        <v>0</v>
      </c>
      <c r="F597">
        <f t="shared" si="298"/>
        <v>1</v>
      </c>
      <c r="G597" s="2">
        <v>-1.6300000000000001E-11</v>
      </c>
      <c r="H597">
        <f t="shared" si="282"/>
        <v>4.0254907089999998E-3</v>
      </c>
      <c r="I597">
        <f t="shared" si="283"/>
        <v>2.550481057E-3</v>
      </c>
      <c r="J597">
        <v>0</v>
      </c>
      <c r="K597">
        <f t="shared" si="284"/>
        <v>0</v>
      </c>
      <c r="M597">
        <f t="shared" si="285"/>
        <v>0</v>
      </c>
      <c r="N597">
        <v>1</v>
      </c>
      <c r="O597">
        <v>1</v>
      </c>
      <c r="P597">
        <v>0</v>
      </c>
      <c r="Q597">
        <f t="shared" si="270"/>
        <v>0</v>
      </c>
      <c r="R597">
        <f t="shared" si="271"/>
        <v>0.53714285714285714</v>
      </c>
      <c r="S597">
        <f t="shared" si="286"/>
        <v>0.93264970125566404</v>
      </c>
      <c r="T597">
        <f t="shared" si="272"/>
        <v>0</v>
      </c>
      <c r="U597">
        <f t="shared" si="287"/>
        <v>0</v>
      </c>
      <c r="V597" s="2">
        <f t="shared" si="269"/>
        <v>2.487476231883258E-5</v>
      </c>
      <c r="W597">
        <f t="shared" si="273"/>
        <v>0</v>
      </c>
      <c r="X597">
        <f t="shared" si="274"/>
        <v>0</v>
      </c>
      <c r="Y597">
        <f t="shared" si="275"/>
        <v>0</v>
      </c>
      <c r="Z597">
        <f t="shared" si="276"/>
        <v>1.0000000000163001</v>
      </c>
      <c r="AA597">
        <v>0</v>
      </c>
      <c r="AB597">
        <v>0.05</v>
      </c>
      <c r="AC597">
        <v>0.1</v>
      </c>
      <c r="AD597">
        <f t="shared" si="277"/>
        <v>0</v>
      </c>
      <c r="AE597">
        <f t="shared" si="278"/>
        <v>0.1</v>
      </c>
      <c r="AF597">
        <f t="shared" si="279"/>
        <v>0.67142857142857149</v>
      </c>
      <c r="AG597">
        <f t="shared" si="288"/>
        <v>0.94886940045342993</v>
      </c>
      <c r="AH597">
        <f t="shared" si="289"/>
        <v>9.4886940045343007E-3</v>
      </c>
      <c r="AI597">
        <v>6</v>
      </c>
      <c r="AJ597">
        <v>28</v>
      </c>
      <c r="AK597">
        <v>0.05</v>
      </c>
      <c r="AL597">
        <f t="shared" si="280"/>
        <v>18.8</v>
      </c>
      <c r="AM597">
        <f t="shared" si="290"/>
        <v>19.2</v>
      </c>
      <c r="AN597">
        <f t="shared" si="281"/>
        <v>6.6999999999999993</v>
      </c>
      <c r="AO597">
        <f t="shared" si="291"/>
        <v>6.3000000000000007</v>
      </c>
      <c r="AP597">
        <f t="shared" si="292"/>
        <v>1.0634920634920633</v>
      </c>
      <c r="AQ597">
        <v>0.328125</v>
      </c>
      <c r="AR597">
        <f t="shared" si="293"/>
        <v>0.97916666666666674</v>
      </c>
      <c r="AS597">
        <f t="shared" si="294"/>
        <v>1.020404057480627</v>
      </c>
      <c r="AT597">
        <f t="shared" si="295"/>
        <v>0.99914563961644731</v>
      </c>
      <c r="AU597">
        <v>21.8</v>
      </c>
      <c r="AV597">
        <v>26.8</v>
      </c>
      <c r="AW597">
        <v>16.2</v>
      </c>
      <c r="AX597">
        <v>11.2</v>
      </c>
      <c r="AY597">
        <v>1.446428571</v>
      </c>
      <c r="AZ597">
        <v>0.41791044799999999</v>
      </c>
      <c r="BA597">
        <v>0.81343283600000005</v>
      </c>
      <c r="BB597">
        <v>1.16678218</v>
      </c>
      <c r="BC597">
        <v>0.99914563999999995</v>
      </c>
      <c r="BD597">
        <v>118.3</v>
      </c>
      <c r="BE597">
        <v>140.4</v>
      </c>
      <c r="BF597">
        <f t="shared" si="296"/>
        <v>8.4458633948981173E-3</v>
      </c>
      <c r="BG597">
        <f t="shared" si="297"/>
        <v>7.1164219373219366E-3</v>
      </c>
      <c r="BH597">
        <v>4.0254907089999996</v>
      </c>
      <c r="BI597">
        <v>2.5504810569999998</v>
      </c>
    </row>
    <row r="598" spans="1:61" x14ac:dyDescent="0.4">
      <c r="A598" s="1">
        <v>34175.666700810187</v>
      </c>
      <c r="B598">
        <v>24</v>
      </c>
      <c r="C598">
        <v>0</v>
      </c>
      <c r="D598">
        <v>80</v>
      </c>
      <c r="E598">
        <v>0</v>
      </c>
      <c r="F598">
        <f t="shared" si="298"/>
        <v>1</v>
      </c>
      <c r="G598" s="2">
        <v>-1.6300000000000001E-11</v>
      </c>
      <c r="H598">
        <f t="shared" si="282"/>
        <v>4.0339419640000006E-3</v>
      </c>
      <c r="I598">
        <f t="shared" si="283"/>
        <v>2.5576020220000003E-3</v>
      </c>
      <c r="J598">
        <v>0</v>
      </c>
      <c r="K598">
        <f t="shared" si="284"/>
        <v>0</v>
      </c>
      <c r="M598">
        <f t="shared" si="285"/>
        <v>0</v>
      </c>
      <c r="N598">
        <v>1</v>
      </c>
      <c r="O598">
        <v>1</v>
      </c>
      <c r="P598">
        <v>0</v>
      </c>
      <c r="Q598">
        <f t="shared" si="270"/>
        <v>0</v>
      </c>
      <c r="R598">
        <f t="shared" si="271"/>
        <v>0.54285714285714282</v>
      </c>
      <c r="S598">
        <f t="shared" si="286"/>
        <v>0.9495232284283287</v>
      </c>
      <c r="T598">
        <f t="shared" si="272"/>
        <v>0</v>
      </c>
      <c r="U598">
        <f t="shared" si="287"/>
        <v>0</v>
      </c>
      <c r="V598" s="2">
        <f t="shared" si="269"/>
        <v>2.487476231883258E-5</v>
      </c>
      <c r="W598">
        <f t="shared" si="273"/>
        <v>0</v>
      </c>
      <c r="X598">
        <f t="shared" si="274"/>
        <v>0</v>
      </c>
      <c r="Y598">
        <f t="shared" si="275"/>
        <v>0</v>
      </c>
      <c r="Z598">
        <f t="shared" si="276"/>
        <v>1.0000000000163001</v>
      </c>
      <c r="AA598">
        <v>0</v>
      </c>
      <c r="AB598">
        <v>0.05</v>
      </c>
      <c r="AC598">
        <v>0.1</v>
      </c>
      <c r="AD598">
        <f t="shared" si="277"/>
        <v>0</v>
      </c>
      <c r="AE598">
        <f t="shared" si="278"/>
        <v>0.1</v>
      </c>
      <c r="AF598">
        <f t="shared" si="279"/>
        <v>0.6785714285714286</v>
      </c>
      <c r="AG598">
        <f t="shared" si="288"/>
        <v>0.92759503893915363</v>
      </c>
      <c r="AH598">
        <f t="shared" si="289"/>
        <v>9.2759503893915362E-3</v>
      </c>
      <c r="AI598">
        <v>6</v>
      </c>
      <c r="AJ598">
        <v>28</v>
      </c>
      <c r="AK598">
        <v>0.05</v>
      </c>
      <c r="AL598">
        <f t="shared" si="280"/>
        <v>19</v>
      </c>
      <c r="AM598">
        <f t="shared" si="290"/>
        <v>19.2</v>
      </c>
      <c r="AN598">
        <f t="shared" si="281"/>
        <v>6.5</v>
      </c>
      <c r="AO598">
        <f t="shared" si="291"/>
        <v>6.3000000000000007</v>
      </c>
      <c r="AP598">
        <f t="shared" si="292"/>
        <v>1.0317460317460316</v>
      </c>
      <c r="AQ598">
        <v>0.328125</v>
      </c>
      <c r="AR598">
        <f t="shared" si="293"/>
        <v>0.98958333333333337</v>
      </c>
      <c r="AS598">
        <f t="shared" si="294"/>
        <v>1.0103075008847524</v>
      </c>
      <c r="AT598">
        <f t="shared" si="295"/>
        <v>0.99978346441720289</v>
      </c>
      <c r="AU598">
        <v>22</v>
      </c>
      <c r="AV598">
        <v>26.8</v>
      </c>
      <c r="AW598">
        <v>16</v>
      </c>
      <c r="AX598">
        <v>11.2</v>
      </c>
      <c r="AY598">
        <v>1.428571429</v>
      </c>
      <c r="AZ598">
        <v>0.41791044799999999</v>
      </c>
      <c r="BA598">
        <v>0.82089552200000004</v>
      </c>
      <c r="BB598">
        <v>1.1607405260000001</v>
      </c>
      <c r="BC598">
        <v>0.99978346399999996</v>
      </c>
      <c r="BD598">
        <v>118.3</v>
      </c>
      <c r="BE598">
        <v>140.4</v>
      </c>
      <c r="BF598">
        <f t="shared" si="296"/>
        <v>8.4512549823939388E-3</v>
      </c>
      <c r="BG598">
        <f t="shared" si="297"/>
        <v>7.1209648433048431E-3</v>
      </c>
      <c r="BH598">
        <v>4.0339419640000003</v>
      </c>
      <c r="BI598">
        <v>2.5576020220000002</v>
      </c>
    </row>
    <row r="599" spans="1:61" x14ac:dyDescent="0.4">
      <c r="A599" s="1">
        <v>34175.708367534724</v>
      </c>
      <c r="B599">
        <v>24.3</v>
      </c>
      <c r="C599">
        <v>0</v>
      </c>
      <c r="D599">
        <v>76</v>
      </c>
      <c r="E599">
        <v>0</v>
      </c>
      <c r="F599">
        <f t="shared" si="298"/>
        <v>1</v>
      </c>
      <c r="G599" s="2">
        <v>-1.6300000000000001E-11</v>
      </c>
      <c r="H599">
        <f t="shared" si="282"/>
        <v>4.0423945819999998E-3</v>
      </c>
      <c r="I599">
        <f t="shared" si="283"/>
        <v>2.5647241350000003E-3</v>
      </c>
      <c r="J599">
        <v>0</v>
      </c>
      <c r="K599">
        <f t="shared" si="284"/>
        <v>0</v>
      </c>
      <c r="M599">
        <f t="shared" si="285"/>
        <v>0</v>
      </c>
      <c r="N599">
        <v>1</v>
      </c>
      <c r="O599">
        <v>1</v>
      </c>
      <c r="P599">
        <v>0</v>
      </c>
      <c r="Q599">
        <f t="shared" si="270"/>
        <v>0</v>
      </c>
      <c r="R599">
        <f t="shared" si="271"/>
        <v>0.55142857142857149</v>
      </c>
      <c r="S599">
        <f t="shared" si="286"/>
        <v>0.97014866589967008</v>
      </c>
      <c r="T599">
        <f t="shared" si="272"/>
        <v>0</v>
      </c>
      <c r="U599">
        <f t="shared" si="287"/>
        <v>0</v>
      </c>
      <c r="V599" s="2">
        <f t="shared" si="269"/>
        <v>2.487476231883258E-5</v>
      </c>
      <c r="W599">
        <f t="shared" si="273"/>
        <v>0</v>
      </c>
      <c r="X599">
        <f t="shared" si="274"/>
        <v>0</v>
      </c>
      <c r="Y599">
        <f t="shared" si="275"/>
        <v>0</v>
      </c>
      <c r="Z599">
        <f t="shared" si="276"/>
        <v>1.0000000000163001</v>
      </c>
      <c r="AA599">
        <v>0</v>
      </c>
      <c r="AB599">
        <v>0.05</v>
      </c>
      <c r="AC599">
        <v>0.1</v>
      </c>
      <c r="AD599">
        <f t="shared" si="277"/>
        <v>0</v>
      </c>
      <c r="AE599">
        <f t="shared" si="278"/>
        <v>0.1</v>
      </c>
      <c r="AF599">
        <f t="shared" si="279"/>
        <v>0.68928571428571428</v>
      </c>
      <c r="AG599">
        <f t="shared" si="288"/>
        <v>0.89024433639230383</v>
      </c>
      <c r="AH599">
        <f t="shared" si="289"/>
        <v>8.9024433639230387E-3</v>
      </c>
      <c r="AI599">
        <v>6</v>
      </c>
      <c r="AJ599">
        <v>28</v>
      </c>
      <c r="AK599">
        <v>0.05</v>
      </c>
      <c r="AL599">
        <f t="shared" si="280"/>
        <v>19.3</v>
      </c>
      <c r="AM599">
        <f t="shared" si="290"/>
        <v>19.2</v>
      </c>
      <c r="AN599">
        <f t="shared" si="281"/>
        <v>6.1999999999999993</v>
      </c>
      <c r="AO599">
        <f t="shared" si="291"/>
        <v>6.3000000000000007</v>
      </c>
      <c r="AP599">
        <f t="shared" si="292"/>
        <v>0.98412698412698385</v>
      </c>
      <c r="AQ599">
        <v>0.328125</v>
      </c>
      <c r="AR599">
        <f t="shared" si="293"/>
        <v>1.0052083333333335</v>
      </c>
      <c r="AS599">
        <f t="shared" si="294"/>
        <v>0.99476364574662002</v>
      </c>
      <c r="AT599">
        <f t="shared" si="295"/>
        <v>0.99994470640155053</v>
      </c>
      <c r="AU599">
        <v>22.3</v>
      </c>
      <c r="AV599">
        <v>26.8</v>
      </c>
      <c r="AW599">
        <v>15.7</v>
      </c>
      <c r="AX599">
        <v>11.2</v>
      </c>
      <c r="AY599">
        <v>1.4017857140000001</v>
      </c>
      <c r="AZ599">
        <v>0.41791044799999999</v>
      </c>
      <c r="BA599">
        <v>0.83208955200000001</v>
      </c>
      <c r="BB599">
        <v>1.1515950399999999</v>
      </c>
      <c r="BC599">
        <v>0.99994470599999996</v>
      </c>
      <c r="BD599">
        <v>118.3</v>
      </c>
      <c r="BE599">
        <v>140.4</v>
      </c>
      <c r="BF599">
        <f t="shared" si="296"/>
        <v>8.4526179746538515E-3</v>
      </c>
      <c r="BG599">
        <f t="shared" si="297"/>
        <v>7.1221132905982905E-3</v>
      </c>
      <c r="BH599">
        <v>4.042394582</v>
      </c>
      <c r="BI599">
        <v>2.5647241350000001</v>
      </c>
    </row>
    <row r="600" spans="1:61" x14ac:dyDescent="0.4">
      <c r="A600" s="1">
        <v>34175.750034259261</v>
      </c>
      <c r="B600">
        <v>23.7</v>
      </c>
      <c r="C600">
        <v>0</v>
      </c>
      <c r="D600">
        <v>70</v>
      </c>
      <c r="E600">
        <v>0</v>
      </c>
      <c r="F600">
        <f t="shared" si="298"/>
        <v>1</v>
      </c>
      <c r="G600" s="2">
        <v>-1.6300000000000001E-11</v>
      </c>
      <c r="H600">
        <f t="shared" si="282"/>
        <v>4.0508364589999998E-3</v>
      </c>
      <c r="I600">
        <f t="shared" si="283"/>
        <v>2.5718371980000001E-3</v>
      </c>
      <c r="J600">
        <v>0</v>
      </c>
      <c r="K600">
        <f t="shared" si="284"/>
        <v>0</v>
      </c>
      <c r="M600">
        <f t="shared" si="285"/>
        <v>0</v>
      </c>
      <c r="N600">
        <v>1</v>
      </c>
      <c r="O600">
        <v>1</v>
      </c>
      <c r="P600">
        <v>0</v>
      </c>
      <c r="Q600">
        <f t="shared" si="270"/>
        <v>0</v>
      </c>
      <c r="R600">
        <f t="shared" si="271"/>
        <v>0.53428571428571425</v>
      </c>
      <c r="S600">
        <f t="shared" si="286"/>
        <v>0.92332908643335054</v>
      </c>
      <c r="T600">
        <f t="shared" si="272"/>
        <v>0</v>
      </c>
      <c r="U600">
        <f t="shared" si="287"/>
        <v>0</v>
      </c>
      <c r="V600" s="2">
        <f t="shared" si="269"/>
        <v>2.487476231883258E-5</v>
      </c>
      <c r="W600">
        <f t="shared" si="273"/>
        <v>0</v>
      </c>
      <c r="X600">
        <f t="shared" si="274"/>
        <v>0</v>
      </c>
      <c r="Y600">
        <f t="shared" si="275"/>
        <v>0</v>
      </c>
      <c r="Z600">
        <f t="shared" si="276"/>
        <v>1.0000000000163001</v>
      </c>
      <c r="AA600">
        <v>0</v>
      </c>
      <c r="AB600">
        <v>0.05</v>
      </c>
      <c r="AC600">
        <v>0.1</v>
      </c>
      <c r="AD600">
        <f t="shared" si="277"/>
        <v>0</v>
      </c>
      <c r="AE600">
        <f t="shared" si="278"/>
        <v>0.1</v>
      </c>
      <c r="AF600">
        <f t="shared" si="279"/>
        <v>0.66785714285714282</v>
      </c>
      <c r="AG600">
        <f t="shared" si="288"/>
        <v>0.95836485748186018</v>
      </c>
      <c r="AH600">
        <f t="shared" si="289"/>
        <v>9.5836485748186026E-3</v>
      </c>
      <c r="AI600">
        <v>6</v>
      </c>
      <c r="AJ600">
        <v>28</v>
      </c>
      <c r="AK600">
        <v>0.05</v>
      </c>
      <c r="AL600">
        <f t="shared" si="280"/>
        <v>18.7</v>
      </c>
      <c r="AM600">
        <f t="shared" si="290"/>
        <v>19.2</v>
      </c>
      <c r="AN600">
        <f t="shared" si="281"/>
        <v>6.8000000000000007</v>
      </c>
      <c r="AO600">
        <f t="shared" si="291"/>
        <v>6.3000000000000007</v>
      </c>
      <c r="AP600">
        <f t="shared" si="292"/>
        <v>1.0793650793650793</v>
      </c>
      <c r="AQ600">
        <v>0.328125</v>
      </c>
      <c r="AR600">
        <f t="shared" si="293"/>
        <v>0.97395833333333337</v>
      </c>
      <c r="AS600">
        <f t="shared" si="294"/>
        <v>1.0253765219887347</v>
      </c>
      <c r="AT600">
        <f t="shared" si="295"/>
        <v>0.9986740083952782</v>
      </c>
      <c r="AU600">
        <v>21.7</v>
      </c>
      <c r="AV600">
        <v>26.8</v>
      </c>
      <c r="AW600">
        <v>16.3</v>
      </c>
      <c r="AX600">
        <v>11.2</v>
      </c>
      <c r="AY600">
        <v>1.4553571430000001</v>
      </c>
      <c r="AZ600">
        <v>0.41791044799999999</v>
      </c>
      <c r="BA600">
        <v>0.80970149300000005</v>
      </c>
      <c r="BB600">
        <v>1.1697867310000001</v>
      </c>
      <c r="BC600">
        <v>0.99867400799999995</v>
      </c>
      <c r="BD600">
        <v>118.3</v>
      </c>
      <c r="BE600">
        <v>140.4</v>
      </c>
      <c r="BF600">
        <f t="shared" si="296"/>
        <v>8.4418766559195123E-3</v>
      </c>
      <c r="BG600">
        <f t="shared" si="297"/>
        <v>7.113062735042734E-3</v>
      </c>
      <c r="BH600">
        <v>4.0508364590000001</v>
      </c>
      <c r="BI600">
        <v>2.5718371979999999</v>
      </c>
    </row>
    <row r="601" spans="1:61" x14ac:dyDescent="0.4">
      <c r="A601" s="1">
        <v>34175.791700983798</v>
      </c>
      <c r="B601">
        <v>22.6</v>
      </c>
      <c r="C601">
        <v>0</v>
      </c>
      <c r="D601">
        <v>74</v>
      </c>
      <c r="E601">
        <v>0</v>
      </c>
      <c r="F601">
        <f t="shared" si="298"/>
        <v>1</v>
      </c>
      <c r="G601" s="2">
        <v>-1.6300000000000001E-11</v>
      </c>
      <c r="H601">
        <f t="shared" si="282"/>
        <v>4.0591824319999997E-3</v>
      </c>
      <c r="I601">
        <f t="shared" si="283"/>
        <v>2.5788694520000001E-3</v>
      </c>
      <c r="J601">
        <v>0</v>
      </c>
      <c r="K601">
        <f t="shared" si="284"/>
        <v>0</v>
      </c>
      <c r="M601">
        <f t="shared" si="285"/>
        <v>0</v>
      </c>
      <c r="N601">
        <v>1</v>
      </c>
      <c r="O601">
        <v>1</v>
      </c>
      <c r="P601">
        <v>0</v>
      </c>
      <c r="Q601">
        <f t="shared" si="270"/>
        <v>0</v>
      </c>
      <c r="R601">
        <f t="shared" si="271"/>
        <v>0.50285714285714289</v>
      </c>
      <c r="S601">
        <f t="shared" si="286"/>
        <v>0.78847182520265191</v>
      </c>
      <c r="T601">
        <f t="shared" si="272"/>
        <v>0</v>
      </c>
      <c r="U601">
        <f t="shared" si="287"/>
        <v>0</v>
      </c>
      <c r="V601" s="2">
        <f t="shared" si="269"/>
        <v>2.487476231883258E-5</v>
      </c>
      <c r="W601">
        <f t="shared" si="273"/>
        <v>0</v>
      </c>
      <c r="X601">
        <f t="shared" si="274"/>
        <v>0</v>
      </c>
      <c r="Y601">
        <f t="shared" si="275"/>
        <v>0</v>
      </c>
      <c r="Z601">
        <f t="shared" si="276"/>
        <v>1.0000000000163001</v>
      </c>
      <c r="AA601">
        <v>0</v>
      </c>
      <c r="AB601">
        <v>0.05</v>
      </c>
      <c r="AC601">
        <v>0.1</v>
      </c>
      <c r="AD601">
        <f t="shared" si="277"/>
        <v>0</v>
      </c>
      <c r="AE601">
        <f t="shared" si="278"/>
        <v>0.1</v>
      </c>
      <c r="AF601">
        <f t="shared" si="279"/>
        <v>0.62857142857142867</v>
      </c>
      <c r="AG601">
        <f t="shared" si="288"/>
        <v>1.0094137391426183</v>
      </c>
      <c r="AH601">
        <f t="shared" si="289"/>
        <v>1.0094137391426184E-2</v>
      </c>
      <c r="AI601">
        <v>6</v>
      </c>
      <c r="AJ601">
        <v>28</v>
      </c>
      <c r="AK601">
        <v>0.05</v>
      </c>
      <c r="AL601">
        <f t="shared" si="280"/>
        <v>17.600000000000001</v>
      </c>
      <c r="AM601">
        <f t="shared" si="290"/>
        <v>19.2</v>
      </c>
      <c r="AN601">
        <f t="shared" si="281"/>
        <v>7.8999999999999986</v>
      </c>
      <c r="AO601">
        <f t="shared" si="291"/>
        <v>6.3000000000000007</v>
      </c>
      <c r="AP601">
        <f t="shared" si="292"/>
        <v>1.2539682539682535</v>
      </c>
      <c r="AQ601">
        <v>0.328125</v>
      </c>
      <c r="AR601">
        <f t="shared" si="293"/>
        <v>0.91666666666666674</v>
      </c>
      <c r="AS601">
        <f t="shared" si="294"/>
        <v>1.077085728647649</v>
      </c>
      <c r="AT601">
        <f t="shared" si="295"/>
        <v>0.98732858459367834</v>
      </c>
      <c r="AU601">
        <v>20.6</v>
      </c>
      <c r="AV601">
        <v>26.8</v>
      </c>
      <c r="AW601">
        <v>17.399999999999999</v>
      </c>
      <c r="AX601">
        <v>11.2</v>
      </c>
      <c r="AY601">
        <v>1.553571429</v>
      </c>
      <c r="AZ601">
        <v>0.41791044799999999</v>
      </c>
      <c r="BA601">
        <v>0.76865671599999996</v>
      </c>
      <c r="BB601">
        <v>1.2021518200000001</v>
      </c>
      <c r="BC601">
        <v>0.98732858499999998</v>
      </c>
      <c r="BD601">
        <v>118.3</v>
      </c>
      <c r="BE601">
        <v>140.4</v>
      </c>
      <c r="BF601">
        <f t="shared" si="296"/>
        <v>8.345972819895844E-3</v>
      </c>
      <c r="BG601">
        <f t="shared" si="297"/>
        <v>7.0322548789173789E-3</v>
      </c>
      <c r="BH601">
        <v>4.0591824320000001</v>
      </c>
      <c r="BI601">
        <v>2.5788694520000002</v>
      </c>
    </row>
    <row r="602" spans="1:61" x14ac:dyDescent="0.4">
      <c r="A602" s="1">
        <v>34175.833367708336</v>
      </c>
      <c r="B602">
        <v>20.8</v>
      </c>
      <c r="C602">
        <v>0</v>
      </c>
      <c r="D602">
        <v>87</v>
      </c>
      <c r="E602">
        <v>0</v>
      </c>
      <c r="F602">
        <f t="shared" si="298"/>
        <v>1</v>
      </c>
      <c r="G602" s="2">
        <v>-1.6300000000000001E-11</v>
      </c>
      <c r="H602">
        <f t="shared" si="282"/>
        <v>4.067196849E-3</v>
      </c>
      <c r="I602">
        <f t="shared" si="283"/>
        <v>2.585622341E-3</v>
      </c>
      <c r="J602">
        <v>0</v>
      </c>
      <c r="K602">
        <f t="shared" si="284"/>
        <v>0</v>
      </c>
      <c r="M602">
        <f t="shared" si="285"/>
        <v>0</v>
      </c>
      <c r="N602">
        <v>1</v>
      </c>
      <c r="O602">
        <v>1</v>
      </c>
      <c r="P602">
        <v>0</v>
      </c>
      <c r="Q602">
        <f t="shared" si="270"/>
        <v>0</v>
      </c>
      <c r="R602">
        <f t="shared" si="271"/>
        <v>0.45142857142857146</v>
      </c>
      <c r="S602">
        <f t="shared" si="286"/>
        <v>0.50362756215949733</v>
      </c>
      <c r="T602">
        <f t="shared" si="272"/>
        <v>0</v>
      </c>
      <c r="U602">
        <f t="shared" si="287"/>
        <v>0</v>
      </c>
      <c r="V602" s="2">
        <f t="shared" si="269"/>
        <v>2.487476231883258E-5</v>
      </c>
      <c r="W602">
        <f t="shared" si="273"/>
        <v>0</v>
      </c>
      <c r="X602">
        <f t="shared" si="274"/>
        <v>0</v>
      </c>
      <c r="Y602">
        <f t="shared" si="275"/>
        <v>0</v>
      </c>
      <c r="Z602">
        <f t="shared" si="276"/>
        <v>1.0000000000163001</v>
      </c>
      <c r="AA602">
        <v>0</v>
      </c>
      <c r="AB602">
        <v>0.05</v>
      </c>
      <c r="AC602">
        <v>0.1</v>
      </c>
      <c r="AD602">
        <f t="shared" si="277"/>
        <v>0</v>
      </c>
      <c r="AE602">
        <f t="shared" si="278"/>
        <v>0.1</v>
      </c>
      <c r="AF602">
        <f t="shared" si="279"/>
        <v>0.56428571428571428</v>
      </c>
      <c r="AG602">
        <f t="shared" si="288"/>
        <v>0.89099302931898017</v>
      </c>
      <c r="AH602">
        <f t="shared" si="289"/>
        <v>8.9099302931898022E-3</v>
      </c>
      <c r="AI602">
        <v>6</v>
      </c>
      <c r="AJ602">
        <v>28</v>
      </c>
      <c r="AK602">
        <v>0.05</v>
      </c>
      <c r="AL602">
        <f t="shared" si="280"/>
        <v>15.8</v>
      </c>
      <c r="AM602">
        <f t="shared" si="290"/>
        <v>19.2</v>
      </c>
      <c r="AN602">
        <f t="shared" si="281"/>
        <v>9.6999999999999993</v>
      </c>
      <c r="AO602">
        <f t="shared" si="291"/>
        <v>6.3000000000000007</v>
      </c>
      <c r="AP602">
        <f t="shared" si="292"/>
        <v>1.5396825396825393</v>
      </c>
      <c r="AQ602">
        <v>0.328125</v>
      </c>
      <c r="AR602">
        <f t="shared" si="293"/>
        <v>0.82291666666666674</v>
      </c>
      <c r="AS602">
        <f t="shared" si="294"/>
        <v>1.1521283347067961</v>
      </c>
      <c r="AT602">
        <f t="shared" si="295"/>
        <v>0.94810560876913441</v>
      </c>
      <c r="AU602">
        <v>18.8</v>
      </c>
      <c r="AV602">
        <v>26.8</v>
      </c>
      <c r="AW602">
        <v>19.2</v>
      </c>
      <c r="AX602">
        <v>11.2</v>
      </c>
      <c r="AY602">
        <v>1.7142857140000001</v>
      </c>
      <c r="AZ602">
        <v>0.41791044799999999</v>
      </c>
      <c r="BA602">
        <v>0.70149253700000003</v>
      </c>
      <c r="BB602">
        <v>1.2526386780000001</v>
      </c>
      <c r="BC602">
        <v>0.94810560899999996</v>
      </c>
      <c r="BD602">
        <v>118.3</v>
      </c>
      <c r="BE602">
        <v>140.4</v>
      </c>
      <c r="BF602">
        <f t="shared" si="296"/>
        <v>8.0144176565438239E-3</v>
      </c>
      <c r="BG602">
        <f t="shared" si="297"/>
        <v>6.7528889529914525E-3</v>
      </c>
      <c r="BH602">
        <v>4.0671968490000001</v>
      </c>
      <c r="BI602">
        <v>2.5856223410000001</v>
      </c>
    </row>
    <row r="603" spans="1:61" x14ac:dyDescent="0.4">
      <c r="A603" s="1">
        <v>34175.875034432873</v>
      </c>
      <c r="B603">
        <v>21.3</v>
      </c>
      <c r="C603">
        <v>0</v>
      </c>
      <c r="D603">
        <v>85</v>
      </c>
      <c r="E603">
        <v>0</v>
      </c>
      <c r="F603">
        <f t="shared" si="298"/>
        <v>1</v>
      </c>
      <c r="G603" s="2">
        <v>-1.6300000000000001E-11</v>
      </c>
      <c r="H603">
        <f t="shared" si="282"/>
        <v>4.0753225510000001E-3</v>
      </c>
      <c r="I603">
        <f t="shared" si="283"/>
        <v>2.592468998E-3</v>
      </c>
      <c r="J603">
        <v>0</v>
      </c>
      <c r="K603">
        <f t="shared" si="284"/>
        <v>0</v>
      </c>
      <c r="M603">
        <f t="shared" si="285"/>
        <v>0</v>
      </c>
      <c r="N603">
        <v>1</v>
      </c>
      <c r="O603">
        <v>1</v>
      </c>
      <c r="P603">
        <v>0</v>
      </c>
      <c r="Q603">
        <f t="shared" si="270"/>
        <v>0</v>
      </c>
      <c r="R603">
        <f t="shared" si="271"/>
        <v>0.46571428571428575</v>
      </c>
      <c r="S603">
        <f t="shared" si="286"/>
        <v>0.58433486754028285</v>
      </c>
      <c r="T603">
        <f t="shared" si="272"/>
        <v>0</v>
      </c>
      <c r="U603">
        <f t="shared" si="287"/>
        <v>0</v>
      </c>
      <c r="V603" s="2">
        <f t="shared" si="269"/>
        <v>2.487476231883258E-5</v>
      </c>
      <c r="W603">
        <f t="shared" si="273"/>
        <v>0</v>
      </c>
      <c r="X603">
        <f t="shared" si="274"/>
        <v>0</v>
      </c>
      <c r="Y603">
        <f t="shared" si="275"/>
        <v>0</v>
      </c>
      <c r="Z603">
        <f t="shared" si="276"/>
        <v>1.0000000000163001</v>
      </c>
      <c r="AA603">
        <v>0</v>
      </c>
      <c r="AB603">
        <v>0.05</v>
      </c>
      <c r="AC603">
        <v>0.1</v>
      </c>
      <c r="AD603">
        <f t="shared" si="277"/>
        <v>0</v>
      </c>
      <c r="AE603">
        <f t="shared" si="278"/>
        <v>0.1</v>
      </c>
      <c r="AF603">
        <f t="shared" si="279"/>
        <v>0.58214285714285718</v>
      </c>
      <c r="AG603">
        <f t="shared" si="288"/>
        <v>0.94562041106462236</v>
      </c>
      <c r="AH603">
        <f t="shared" si="289"/>
        <v>9.4562041106462241E-3</v>
      </c>
      <c r="AI603">
        <v>6</v>
      </c>
      <c r="AJ603">
        <v>28</v>
      </c>
      <c r="AK603">
        <v>0.05</v>
      </c>
      <c r="AL603">
        <f t="shared" si="280"/>
        <v>16.3</v>
      </c>
      <c r="AM603">
        <f t="shared" si="290"/>
        <v>19.2</v>
      </c>
      <c r="AN603">
        <f t="shared" si="281"/>
        <v>9.1999999999999993</v>
      </c>
      <c r="AO603">
        <f t="shared" si="291"/>
        <v>6.3000000000000007</v>
      </c>
      <c r="AP603">
        <f t="shared" si="292"/>
        <v>1.46031746031746</v>
      </c>
      <c r="AQ603">
        <v>0.328125</v>
      </c>
      <c r="AR603">
        <f t="shared" si="293"/>
        <v>0.84895833333333337</v>
      </c>
      <c r="AS603">
        <f t="shared" si="294"/>
        <v>1.1322941487519851</v>
      </c>
      <c r="AT603">
        <f t="shared" si="295"/>
        <v>0.96127055336757072</v>
      </c>
      <c r="AU603">
        <v>19.3</v>
      </c>
      <c r="AV603">
        <v>26.8</v>
      </c>
      <c r="AW603">
        <v>18.7</v>
      </c>
      <c r="AX603">
        <v>11.2</v>
      </c>
      <c r="AY603">
        <v>1.6696428569999999</v>
      </c>
      <c r="AZ603">
        <v>0.41791044799999999</v>
      </c>
      <c r="BA603">
        <v>0.72014925399999996</v>
      </c>
      <c r="BB603">
        <v>1.2389013369999999</v>
      </c>
      <c r="BC603">
        <v>0.96127055299999997</v>
      </c>
      <c r="BD603">
        <v>118.3</v>
      </c>
      <c r="BE603">
        <v>140.4</v>
      </c>
      <c r="BF603">
        <f t="shared" si="296"/>
        <v>8.1257020572068541E-3</v>
      </c>
      <c r="BG603">
        <f t="shared" si="297"/>
        <v>6.8466563603988596E-3</v>
      </c>
      <c r="BH603">
        <v>4.0753225510000002</v>
      </c>
      <c r="BI603">
        <v>2.5924689980000002</v>
      </c>
    </row>
    <row r="604" spans="1:61" x14ac:dyDescent="0.4">
      <c r="A604" s="1">
        <v>34175.91670115741</v>
      </c>
      <c r="B604">
        <v>21.2</v>
      </c>
      <c r="C604">
        <v>0</v>
      </c>
      <c r="D604">
        <v>85</v>
      </c>
      <c r="E604">
        <v>0</v>
      </c>
      <c r="F604">
        <f t="shared" si="298"/>
        <v>1</v>
      </c>
      <c r="G604" s="2">
        <v>-1.6300000000000001E-11</v>
      </c>
      <c r="H604">
        <f t="shared" si="282"/>
        <v>4.0834271009999997E-3</v>
      </c>
      <c r="I604">
        <f t="shared" si="283"/>
        <v>2.5992978310000001E-3</v>
      </c>
      <c r="J604">
        <v>0</v>
      </c>
      <c r="K604">
        <f t="shared" si="284"/>
        <v>0</v>
      </c>
      <c r="M604">
        <f t="shared" si="285"/>
        <v>0</v>
      </c>
      <c r="N604">
        <v>1</v>
      </c>
      <c r="O604">
        <v>1</v>
      </c>
      <c r="P604">
        <v>0</v>
      </c>
      <c r="Q604">
        <f t="shared" si="270"/>
        <v>0</v>
      </c>
      <c r="R604">
        <f t="shared" si="271"/>
        <v>0.46285714285714286</v>
      </c>
      <c r="S604">
        <f t="shared" si="286"/>
        <v>0.56807686973771543</v>
      </c>
      <c r="T604">
        <f t="shared" si="272"/>
        <v>0</v>
      </c>
      <c r="U604">
        <f t="shared" si="287"/>
        <v>0</v>
      </c>
      <c r="V604" s="2">
        <f t="shared" si="269"/>
        <v>2.487476231883258E-5</v>
      </c>
      <c r="W604">
        <f t="shared" si="273"/>
        <v>0</v>
      </c>
      <c r="X604">
        <f t="shared" si="274"/>
        <v>0</v>
      </c>
      <c r="Y604">
        <f t="shared" si="275"/>
        <v>0</v>
      </c>
      <c r="Z604">
        <f t="shared" si="276"/>
        <v>1.0000000000163001</v>
      </c>
      <c r="AA604">
        <v>0</v>
      </c>
      <c r="AB604">
        <v>0.05</v>
      </c>
      <c r="AC604">
        <v>0.1</v>
      </c>
      <c r="AD604">
        <f t="shared" si="277"/>
        <v>0</v>
      </c>
      <c r="AE604">
        <f t="shared" si="278"/>
        <v>0.1</v>
      </c>
      <c r="AF604">
        <f t="shared" si="279"/>
        <v>0.57857142857142851</v>
      </c>
      <c r="AG604">
        <f t="shared" si="288"/>
        <v>0.93583612150908191</v>
      </c>
      <c r="AH604">
        <f t="shared" si="289"/>
        <v>9.358361215090821E-3</v>
      </c>
      <c r="AI604">
        <v>6</v>
      </c>
      <c r="AJ604">
        <v>28</v>
      </c>
      <c r="AK604">
        <v>0.05</v>
      </c>
      <c r="AL604">
        <f t="shared" si="280"/>
        <v>16.2</v>
      </c>
      <c r="AM604">
        <f t="shared" si="290"/>
        <v>19.2</v>
      </c>
      <c r="AN604">
        <f t="shared" si="281"/>
        <v>9.3000000000000007</v>
      </c>
      <c r="AO604">
        <f t="shared" si="291"/>
        <v>6.3000000000000007</v>
      </c>
      <c r="AP604">
        <f t="shared" si="292"/>
        <v>1.4761904761904761</v>
      </c>
      <c r="AQ604">
        <v>0.328125</v>
      </c>
      <c r="AR604">
        <f t="shared" si="293"/>
        <v>0.84375</v>
      </c>
      <c r="AS604">
        <f t="shared" si="294"/>
        <v>1.1363179044245697</v>
      </c>
      <c r="AT604">
        <f t="shared" si="295"/>
        <v>0.95876823185823068</v>
      </c>
      <c r="AU604">
        <v>19.2</v>
      </c>
      <c r="AV604">
        <v>26.8</v>
      </c>
      <c r="AW604">
        <v>18.8</v>
      </c>
      <c r="AX604">
        <v>11.2</v>
      </c>
      <c r="AY604">
        <v>1.678571429</v>
      </c>
      <c r="AZ604">
        <v>0.41791044799999999</v>
      </c>
      <c r="BA604">
        <v>0.71641790999999999</v>
      </c>
      <c r="BB604">
        <v>1.2416657550000001</v>
      </c>
      <c r="BC604">
        <v>0.95876823200000005</v>
      </c>
      <c r="BD604">
        <v>118.3</v>
      </c>
      <c r="BE604">
        <v>140.4</v>
      </c>
      <c r="BF604">
        <f t="shared" si="296"/>
        <v>8.1045497198497952E-3</v>
      </c>
      <c r="BG604">
        <f t="shared" si="297"/>
        <v>6.8288335612535613E-3</v>
      </c>
      <c r="BH604">
        <v>4.0834271009999998</v>
      </c>
      <c r="BI604">
        <v>2.5992978309999999</v>
      </c>
    </row>
    <row r="605" spans="1:61" x14ac:dyDescent="0.4">
      <c r="A605" s="1">
        <v>34175.958367881947</v>
      </c>
      <c r="B605">
        <v>20.3</v>
      </c>
      <c r="C605">
        <v>0</v>
      </c>
      <c r="D605">
        <v>91</v>
      </c>
      <c r="E605">
        <v>0</v>
      </c>
      <c r="F605">
        <f t="shared" si="298"/>
        <v>1</v>
      </c>
      <c r="G605" s="2">
        <v>-1.6300000000000001E-11</v>
      </c>
      <c r="H605">
        <f t="shared" si="282"/>
        <v>4.0913169509999995E-3</v>
      </c>
      <c r="I605">
        <f t="shared" si="283"/>
        <v>2.6059457610000001E-3</v>
      </c>
      <c r="J605">
        <v>0</v>
      </c>
      <c r="K605">
        <f t="shared" si="284"/>
        <v>0</v>
      </c>
      <c r="M605">
        <f t="shared" si="285"/>
        <v>0</v>
      </c>
      <c r="N605">
        <v>1</v>
      </c>
      <c r="O605">
        <v>1</v>
      </c>
      <c r="P605">
        <v>0</v>
      </c>
      <c r="Q605">
        <f t="shared" si="270"/>
        <v>0</v>
      </c>
      <c r="R605">
        <f t="shared" si="271"/>
        <v>0.43714285714285717</v>
      </c>
      <c r="S605">
        <f t="shared" si="286"/>
        <v>0.42583512405492868</v>
      </c>
      <c r="T605">
        <f t="shared" si="272"/>
        <v>0</v>
      </c>
      <c r="U605">
        <f t="shared" si="287"/>
        <v>0</v>
      </c>
      <c r="V605" s="2">
        <f t="shared" si="269"/>
        <v>2.487476231883258E-5</v>
      </c>
      <c r="W605">
        <f t="shared" si="273"/>
        <v>0</v>
      </c>
      <c r="X605">
        <f t="shared" si="274"/>
        <v>0</v>
      </c>
      <c r="Y605">
        <f t="shared" si="275"/>
        <v>0</v>
      </c>
      <c r="Z605">
        <f t="shared" si="276"/>
        <v>1.0000000000163001</v>
      </c>
      <c r="AA605">
        <v>0</v>
      </c>
      <c r="AB605">
        <v>0.05</v>
      </c>
      <c r="AC605">
        <v>0.1</v>
      </c>
      <c r="AD605">
        <f t="shared" si="277"/>
        <v>0</v>
      </c>
      <c r="AE605">
        <f t="shared" si="278"/>
        <v>0.1</v>
      </c>
      <c r="AF605">
        <f t="shared" si="279"/>
        <v>0.54642857142857149</v>
      </c>
      <c r="AG605">
        <f t="shared" si="288"/>
        <v>0.82402507198191666</v>
      </c>
      <c r="AH605">
        <f t="shared" si="289"/>
        <v>8.2402507198191671E-3</v>
      </c>
      <c r="AI605">
        <v>6</v>
      </c>
      <c r="AJ605">
        <v>28</v>
      </c>
      <c r="AK605">
        <v>0.05</v>
      </c>
      <c r="AL605">
        <f t="shared" si="280"/>
        <v>15.3</v>
      </c>
      <c r="AM605">
        <f t="shared" si="290"/>
        <v>19.2</v>
      </c>
      <c r="AN605">
        <f t="shared" si="281"/>
        <v>10.199999999999999</v>
      </c>
      <c r="AO605">
        <f t="shared" si="291"/>
        <v>6.3000000000000007</v>
      </c>
      <c r="AP605">
        <f t="shared" si="292"/>
        <v>1.6190476190476188</v>
      </c>
      <c r="AQ605">
        <v>0.328125</v>
      </c>
      <c r="AR605">
        <f t="shared" si="293"/>
        <v>0.79687500000000011</v>
      </c>
      <c r="AS605">
        <f t="shared" si="294"/>
        <v>1.171286974241893</v>
      </c>
      <c r="AT605">
        <f t="shared" si="295"/>
        <v>0.9333693075990086</v>
      </c>
      <c r="AU605">
        <v>18.3</v>
      </c>
      <c r="AV605">
        <v>26.8</v>
      </c>
      <c r="AW605">
        <v>19.7</v>
      </c>
      <c r="AX605">
        <v>11.2</v>
      </c>
      <c r="AY605">
        <v>1.758928571</v>
      </c>
      <c r="AZ605">
        <v>0.41791044799999999</v>
      </c>
      <c r="BA605">
        <v>0.68283582099999995</v>
      </c>
      <c r="BB605">
        <v>1.266169321</v>
      </c>
      <c r="BC605">
        <v>0.93336930799999995</v>
      </c>
      <c r="BD605">
        <v>118.3</v>
      </c>
      <c r="BE605">
        <v>140.4</v>
      </c>
      <c r="BF605">
        <f t="shared" si="296"/>
        <v>7.8898504446239109E-3</v>
      </c>
      <c r="BG605">
        <f t="shared" si="297"/>
        <v>6.6479295441595433E-3</v>
      </c>
      <c r="BH605">
        <v>4.0913169509999996</v>
      </c>
      <c r="BI605">
        <v>2.6059457610000001</v>
      </c>
    </row>
    <row r="606" spans="1:61" x14ac:dyDescent="0.4">
      <c r="A606" s="1">
        <v>34176.000034606484</v>
      </c>
      <c r="B606">
        <v>20.399999999999999</v>
      </c>
      <c r="C606">
        <v>0</v>
      </c>
      <c r="D606">
        <v>89</v>
      </c>
      <c r="E606">
        <v>0</v>
      </c>
      <c r="F606">
        <f t="shared" si="298"/>
        <v>1</v>
      </c>
      <c r="G606" s="2">
        <v>-1.6300000000000001E-11</v>
      </c>
      <c r="H606">
        <f t="shared" si="282"/>
        <v>4.0992327380000009E-3</v>
      </c>
      <c r="I606">
        <f t="shared" si="283"/>
        <v>2.612615544E-3</v>
      </c>
      <c r="J606">
        <v>0</v>
      </c>
      <c r="K606">
        <f t="shared" si="284"/>
        <v>0</v>
      </c>
      <c r="M606">
        <f t="shared" si="285"/>
        <v>0</v>
      </c>
      <c r="N606">
        <v>1</v>
      </c>
      <c r="O606">
        <v>1</v>
      </c>
      <c r="P606">
        <v>0</v>
      </c>
      <c r="Q606">
        <f t="shared" si="270"/>
        <v>0</v>
      </c>
      <c r="R606">
        <f t="shared" si="271"/>
        <v>0.43999999999999995</v>
      </c>
      <c r="S606">
        <f t="shared" si="286"/>
        <v>0.44105290123011476</v>
      </c>
      <c r="T606">
        <f t="shared" si="272"/>
        <v>0</v>
      </c>
      <c r="U606">
        <f t="shared" si="287"/>
        <v>0</v>
      </c>
      <c r="V606" s="2">
        <f t="shared" si="269"/>
        <v>2.487476231883258E-5</v>
      </c>
      <c r="W606">
        <f t="shared" si="273"/>
        <v>0</v>
      </c>
      <c r="X606">
        <f t="shared" si="274"/>
        <v>0</v>
      </c>
      <c r="Y606">
        <f t="shared" si="275"/>
        <v>0</v>
      </c>
      <c r="Z606">
        <f t="shared" si="276"/>
        <v>1.0000000000163001</v>
      </c>
      <c r="AA606">
        <v>0</v>
      </c>
      <c r="AB606">
        <v>0.05</v>
      </c>
      <c r="AC606">
        <v>0.1</v>
      </c>
      <c r="AD606">
        <f t="shared" si="277"/>
        <v>0</v>
      </c>
      <c r="AE606">
        <f t="shared" si="278"/>
        <v>0.1</v>
      </c>
      <c r="AF606">
        <f t="shared" si="279"/>
        <v>0.54999999999999993</v>
      </c>
      <c r="AG606">
        <f t="shared" si="288"/>
        <v>0.83824620274027528</v>
      </c>
      <c r="AH606">
        <f t="shared" si="289"/>
        <v>8.3824620274027539E-3</v>
      </c>
      <c r="AI606">
        <v>6</v>
      </c>
      <c r="AJ606">
        <v>28</v>
      </c>
      <c r="AK606">
        <v>0.05</v>
      </c>
      <c r="AL606">
        <f t="shared" si="280"/>
        <v>15.399999999999999</v>
      </c>
      <c r="AM606">
        <f t="shared" si="290"/>
        <v>19.2</v>
      </c>
      <c r="AN606">
        <f t="shared" si="281"/>
        <v>10.100000000000001</v>
      </c>
      <c r="AO606">
        <f t="shared" si="291"/>
        <v>6.3000000000000007</v>
      </c>
      <c r="AP606">
        <f t="shared" si="292"/>
        <v>1.6031746031746033</v>
      </c>
      <c r="AQ606">
        <v>0.328125</v>
      </c>
      <c r="AR606">
        <f t="shared" si="293"/>
        <v>0.80208333333333326</v>
      </c>
      <c r="AS606">
        <f t="shared" si="294"/>
        <v>1.1675065694597264</v>
      </c>
      <c r="AT606">
        <f t="shared" si="295"/>
        <v>0.9364375609208222</v>
      </c>
      <c r="AU606">
        <v>18.399999999999999</v>
      </c>
      <c r="AV606">
        <v>26.8</v>
      </c>
      <c r="AW606">
        <v>19.600000000000001</v>
      </c>
      <c r="AX606">
        <v>11.2</v>
      </c>
      <c r="AY606">
        <v>1.75</v>
      </c>
      <c r="AZ606">
        <v>0.41791044799999999</v>
      </c>
      <c r="BA606">
        <v>0.68656716399999995</v>
      </c>
      <c r="BB606">
        <v>1.263479325</v>
      </c>
      <c r="BC606">
        <v>0.93643756099999997</v>
      </c>
      <c r="BD606">
        <v>118.3</v>
      </c>
      <c r="BE606">
        <v>140.4</v>
      </c>
      <c r="BF606">
        <f t="shared" si="296"/>
        <v>7.9157866519088942E-3</v>
      </c>
      <c r="BG606">
        <f t="shared" si="297"/>
        <v>6.6697831980056972E-3</v>
      </c>
      <c r="BH606">
        <v>4.0992327380000004</v>
      </c>
      <c r="BI606">
        <v>2.6126155440000001</v>
      </c>
    </row>
    <row r="607" spans="1:61" x14ac:dyDescent="0.4">
      <c r="A607" s="1">
        <v>34176.041701331022</v>
      </c>
      <c r="B607">
        <v>20.2</v>
      </c>
      <c r="C607">
        <v>0</v>
      </c>
      <c r="D607">
        <v>91</v>
      </c>
      <c r="E607">
        <v>0</v>
      </c>
      <c r="F607">
        <f t="shared" si="298"/>
        <v>1</v>
      </c>
      <c r="G607" s="2">
        <v>-1.6300000000000001E-11</v>
      </c>
      <c r="H607">
        <f t="shared" si="282"/>
        <v>4.107096153E-3</v>
      </c>
      <c r="I607">
        <f t="shared" si="283"/>
        <v>2.6192411990000001E-3</v>
      </c>
      <c r="J607">
        <v>0</v>
      </c>
      <c r="K607">
        <f t="shared" si="284"/>
        <v>0</v>
      </c>
      <c r="M607">
        <f t="shared" si="285"/>
        <v>0</v>
      </c>
      <c r="N607">
        <v>1</v>
      </c>
      <c r="O607">
        <v>1</v>
      </c>
      <c r="P607">
        <v>0</v>
      </c>
      <c r="Q607">
        <f t="shared" si="270"/>
        <v>0</v>
      </c>
      <c r="R607">
        <f t="shared" si="271"/>
        <v>0.43428571428571427</v>
      </c>
      <c r="S607">
        <f t="shared" si="286"/>
        <v>0.41081909812444711</v>
      </c>
      <c r="T607">
        <f t="shared" si="272"/>
        <v>0</v>
      </c>
      <c r="U607">
        <f t="shared" si="287"/>
        <v>0</v>
      </c>
      <c r="V607" s="2">
        <f t="shared" si="269"/>
        <v>2.487476231883258E-5</v>
      </c>
      <c r="W607">
        <f t="shared" si="273"/>
        <v>0</v>
      </c>
      <c r="X607">
        <f t="shared" si="274"/>
        <v>0</v>
      </c>
      <c r="Y607">
        <f t="shared" si="275"/>
        <v>0</v>
      </c>
      <c r="Z607">
        <f t="shared" si="276"/>
        <v>1.0000000000163001</v>
      </c>
      <c r="AA607">
        <v>0</v>
      </c>
      <c r="AB607">
        <v>0.05</v>
      </c>
      <c r="AC607">
        <v>0.1</v>
      </c>
      <c r="AD607">
        <f t="shared" si="277"/>
        <v>0</v>
      </c>
      <c r="AE607">
        <f t="shared" si="278"/>
        <v>0.1</v>
      </c>
      <c r="AF607">
        <f t="shared" si="279"/>
        <v>0.54285714285714282</v>
      </c>
      <c r="AG607">
        <f t="shared" si="288"/>
        <v>0.8094452350459701</v>
      </c>
      <c r="AH607">
        <f t="shared" si="289"/>
        <v>8.0944523504597032E-3</v>
      </c>
      <c r="AI607">
        <v>6</v>
      </c>
      <c r="AJ607">
        <v>28</v>
      </c>
      <c r="AK607">
        <v>0.05</v>
      </c>
      <c r="AL607">
        <f t="shared" si="280"/>
        <v>15.2</v>
      </c>
      <c r="AM607">
        <f t="shared" si="290"/>
        <v>19.2</v>
      </c>
      <c r="AN607">
        <f t="shared" si="281"/>
        <v>10.3</v>
      </c>
      <c r="AO607">
        <f t="shared" si="291"/>
        <v>6.3000000000000007</v>
      </c>
      <c r="AP607">
        <f t="shared" si="292"/>
        <v>1.6349206349206349</v>
      </c>
      <c r="AQ607">
        <v>0.328125</v>
      </c>
      <c r="AR607">
        <f t="shared" si="293"/>
        <v>0.79166666666666663</v>
      </c>
      <c r="AS607">
        <f t="shared" si="294"/>
        <v>1.1750425587648941</v>
      </c>
      <c r="AT607">
        <f t="shared" si="295"/>
        <v>0.93024202568887437</v>
      </c>
      <c r="AU607">
        <v>18.2</v>
      </c>
      <c r="AV607">
        <v>26.8</v>
      </c>
      <c r="AW607">
        <v>19.8</v>
      </c>
      <c r="AX607">
        <v>11.2</v>
      </c>
      <c r="AY607">
        <v>1.7678571430000001</v>
      </c>
      <c r="AZ607">
        <v>0.41791044799999999</v>
      </c>
      <c r="BA607">
        <v>0.67910447799999996</v>
      </c>
      <c r="BB607">
        <v>1.2688513809999999</v>
      </c>
      <c r="BC607">
        <v>0.93024202600000006</v>
      </c>
      <c r="BD607">
        <v>118.3</v>
      </c>
      <c r="BE607">
        <v>140.4</v>
      </c>
      <c r="BF607">
        <f t="shared" si="296"/>
        <v>7.8634152636422178E-3</v>
      </c>
      <c r="BG607">
        <f t="shared" si="297"/>
        <v>6.6256554558404559E-3</v>
      </c>
      <c r="BH607">
        <v>4.1070961529999996</v>
      </c>
      <c r="BI607">
        <v>2.6192411990000002</v>
      </c>
    </row>
    <row r="608" spans="1:61" x14ac:dyDescent="0.4">
      <c r="A608" s="1">
        <v>34176.083368055559</v>
      </c>
      <c r="B608">
        <v>20.100000000000001</v>
      </c>
      <c r="C608">
        <v>0</v>
      </c>
      <c r="D608">
        <v>91</v>
      </c>
      <c r="E608">
        <v>0</v>
      </c>
      <c r="F608">
        <f t="shared" si="298"/>
        <v>1</v>
      </c>
      <c r="G608" s="2">
        <v>-1.6300000000000001E-11</v>
      </c>
      <c r="H608">
        <f t="shared" si="282"/>
        <v>4.11493264E-3</v>
      </c>
      <c r="I608">
        <f t="shared" si="283"/>
        <v>2.6258441650000002E-3</v>
      </c>
      <c r="J608">
        <v>0</v>
      </c>
      <c r="K608">
        <f t="shared" si="284"/>
        <v>0</v>
      </c>
      <c r="M608">
        <f t="shared" si="285"/>
        <v>0</v>
      </c>
      <c r="N608">
        <v>1</v>
      </c>
      <c r="O608">
        <v>1</v>
      </c>
      <c r="P608">
        <v>0</v>
      </c>
      <c r="Q608">
        <f t="shared" si="270"/>
        <v>0</v>
      </c>
      <c r="R608">
        <f t="shared" si="271"/>
        <v>0.43142857142857149</v>
      </c>
      <c r="S608">
        <f t="shared" si="286"/>
        <v>0.39601903135128763</v>
      </c>
      <c r="T608">
        <f t="shared" si="272"/>
        <v>0</v>
      </c>
      <c r="U608">
        <f t="shared" si="287"/>
        <v>0</v>
      </c>
      <c r="V608" s="2">
        <f t="shared" si="269"/>
        <v>2.487476231883258E-5</v>
      </c>
      <c r="W608">
        <f t="shared" si="273"/>
        <v>0</v>
      </c>
      <c r="X608">
        <f t="shared" si="274"/>
        <v>0</v>
      </c>
      <c r="Y608">
        <f t="shared" si="275"/>
        <v>0</v>
      </c>
      <c r="Z608">
        <f t="shared" si="276"/>
        <v>1.0000000000163001</v>
      </c>
      <c r="AA608">
        <v>0</v>
      </c>
      <c r="AB608">
        <v>0.05</v>
      </c>
      <c r="AC608">
        <v>0.1</v>
      </c>
      <c r="AD608">
        <f t="shared" si="277"/>
        <v>0</v>
      </c>
      <c r="AE608">
        <f t="shared" si="278"/>
        <v>0.1</v>
      </c>
      <c r="AF608">
        <f t="shared" si="279"/>
        <v>0.53928571428571437</v>
      </c>
      <c r="AG608">
        <f t="shared" si="288"/>
        <v>0.79453450001797921</v>
      </c>
      <c r="AH608">
        <f t="shared" si="289"/>
        <v>7.9453450001797932E-3</v>
      </c>
      <c r="AI608">
        <v>6</v>
      </c>
      <c r="AJ608">
        <v>28</v>
      </c>
      <c r="AK608">
        <v>0.05</v>
      </c>
      <c r="AL608">
        <f t="shared" si="280"/>
        <v>15.100000000000001</v>
      </c>
      <c r="AM608">
        <f t="shared" si="290"/>
        <v>19.2</v>
      </c>
      <c r="AN608">
        <f t="shared" si="281"/>
        <v>10.399999999999999</v>
      </c>
      <c r="AO608">
        <f t="shared" si="291"/>
        <v>6.3000000000000007</v>
      </c>
      <c r="AP608">
        <f t="shared" si="292"/>
        <v>1.6507936507936505</v>
      </c>
      <c r="AQ608">
        <v>0.328125</v>
      </c>
      <c r="AR608">
        <f t="shared" si="293"/>
        <v>0.78645833333333348</v>
      </c>
      <c r="AS608">
        <f t="shared" si="294"/>
        <v>1.178773724607604</v>
      </c>
      <c r="AT608">
        <f t="shared" si="295"/>
        <v>0.92705641883202206</v>
      </c>
      <c r="AU608">
        <v>18.100000000000001</v>
      </c>
      <c r="AV608">
        <v>26.8</v>
      </c>
      <c r="AW608">
        <v>19.899999999999999</v>
      </c>
      <c r="AX608">
        <v>11.2</v>
      </c>
      <c r="AY608">
        <v>1.7767857140000001</v>
      </c>
      <c r="AZ608">
        <v>0.41791044799999999</v>
      </c>
      <c r="BA608">
        <v>0.67537313399999999</v>
      </c>
      <c r="BB608">
        <v>1.2715255670000001</v>
      </c>
      <c r="BC608">
        <v>0.92705641900000002</v>
      </c>
      <c r="BD608">
        <v>118.3</v>
      </c>
      <c r="BE608">
        <v>140.4</v>
      </c>
      <c r="BF608">
        <f t="shared" si="296"/>
        <v>7.8364870569063577E-3</v>
      </c>
      <c r="BG608">
        <f t="shared" si="297"/>
        <v>6.6029659472934474E-3</v>
      </c>
      <c r="BH608">
        <v>4.1149326400000001</v>
      </c>
      <c r="BI608">
        <v>2.6258441650000002</v>
      </c>
    </row>
    <row r="609" spans="1:61" x14ac:dyDescent="0.4">
      <c r="A609" s="1">
        <v>34176.125034780096</v>
      </c>
      <c r="B609">
        <v>20</v>
      </c>
      <c r="C609">
        <v>0</v>
      </c>
      <c r="D609">
        <v>91</v>
      </c>
      <c r="E609">
        <v>0</v>
      </c>
      <c r="F609">
        <f t="shared" si="298"/>
        <v>1</v>
      </c>
      <c r="G609" s="2">
        <v>-1.6300000000000001E-11</v>
      </c>
      <c r="H609">
        <f t="shared" si="282"/>
        <v>4.1227417119999998E-3</v>
      </c>
      <c r="I609">
        <f t="shared" si="283"/>
        <v>2.6324240310000003E-3</v>
      </c>
      <c r="J609">
        <v>0</v>
      </c>
      <c r="K609">
        <f t="shared" si="284"/>
        <v>0</v>
      </c>
      <c r="M609">
        <f t="shared" si="285"/>
        <v>0</v>
      </c>
      <c r="N609">
        <v>1</v>
      </c>
      <c r="O609">
        <v>1</v>
      </c>
      <c r="P609">
        <v>0</v>
      </c>
      <c r="Q609">
        <f t="shared" si="270"/>
        <v>0</v>
      </c>
      <c r="R609">
        <f t="shared" si="271"/>
        <v>0.42857142857142855</v>
      </c>
      <c r="S609">
        <f t="shared" si="286"/>
        <v>0.3814482614484605</v>
      </c>
      <c r="T609">
        <f t="shared" si="272"/>
        <v>0</v>
      </c>
      <c r="U609">
        <f t="shared" si="287"/>
        <v>0</v>
      </c>
      <c r="V609" s="2">
        <f t="shared" si="269"/>
        <v>2.487476231883258E-5</v>
      </c>
      <c r="W609">
        <f t="shared" si="273"/>
        <v>0</v>
      </c>
      <c r="X609">
        <f t="shared" si="274"/>
        <v>0</v>
      </c>
      <c r="Y609">
        <f t="shared" si="275"/>
        <v>0</v>
      </c>
      <c r="Z609">
        <f t="shared" si="276"/>
        <v>1.0000000000163001</v>
      </c>
      <c r="AA609">
        <v>0</v>
      </c>
      <c r="AB609">
        <v>0.05</v>
      </c>
      <c r="AC609">
        <v>0.1</v>
      </c>
      <c r="AD609">
        <f t="shared" si="277"/>
        <v>0</v>
      </c>
      <c r="AE609">
        <f t="shared" si="278"/>
        <v>0.1</v>
      </c>
      <c r="AF609">
        <f t="shared" si="279"/>
        <v>0.5357142857142857</v>
      </c>
      <c r="AG609">
        <f t="shared" si="288"/>
        <v>0.77932072044766043</v>
      </c>
      <c r="AH609">
        <f t="shared" si="289"/>
        <v>7.7932072044766048E-3</v>
      </c>
      <c r="AI609">
        <v>6</v>
      </c>
      <c r="AJ609">
        <v>28</v>
      </c>
      <c r="AK609">
        <v>0.05</v>
      </c>
      <c r="AL609">
        <f t="shared" si="280"/>
        <v>15</v>
      </c>
      <c r="AM609">
        <f t="shared" si="290"/>
        <v>19.2</v>
      </c>
      <c r="AN609">
        <f t="shared" si="281"/>
        <v>10.5</v>
      </c>
      <c r="AO609">
        <f t="shared" si="291"/>
        <v>6.3000000000000007</v>
      </c>
      <c r="AP609">
        <f t="shared" si="292"/>
        <v>1.6666666666666665</v>
      </c>
      <c r="AQ609">
        <v>0.328125</v>
      </c>
      <c r="AR609">
        <f t="shared" si="293"/>
        <v>0.78125</v>
      </c>
      <c r="AS609">
        <f t="shared" si="294"/>
        <v>1.1824808630647206</v>
      </c>
      <c r="AT609">
        <f t="shared" si="295"/>
        <v>0.92381317426931298</v>
      </c>
      <c r="AU609">
        <v>18</v>
      </c>
      <c r="AV609">
        <v>26.8</v>
      </c>
      <c r="AW609">
        <v>20</v>
      </c>
      <c r="AX609">
        <v>11.2</v>
      </c>
      <c r="AY609">
        <v>1.7857142859999999</v>
      </c>
      <c r="AZ609">
        <v>0.41791044799999999</v>
      </c>
      <c r="BA609">
        <v>0.67164179099999999</v>
      </c>
      <c r="BB609">
        <v>1.2741919420000001</v>
      </c>
      <c r="BC609">
        <v>0.92381317399999996</v>
      </c>
      <c r="BD609">
        <v>118.3</v>
      </c>
      <c r="BE609">
        <v>140.4</v>
      </c>
      <c r="BF609">
        <f t="shared" si="296"/>
        <v>7.8090716337220036E-3</v>
      </c>
      <c r="BG609">
        <f t="shared" si="297"/>
        <v>6.5798659116809112E-3</v>
      </c>
      <c r="BH609">
        <v>4.1227417119999998</v>
      </c>
      <c r="BI609">
        <v>2.6324240310000002</v>
      </c>
    </row>
    <row r="610" spans="1:61" x14ac:dyDescent="0.4">
      <c r="A610" s="1">
        <v>34176.166701504633</v>
      </c>
      <c r="B610">
        <v>19.7</v>
      </c>
      <c r="C610">
        <v>0</v>
      </c>
      <c r="D610">
        <v>92</v>
      </c>
      <c r="E610">
        <v>0</v>
      </c>
      <c r="F610">
        <f t="shared" si="298"/>
        <v>1</v>
      </c>
      <c r="G610" s="2">
        <v>-1.6300000000000001E-11</v>
      </c>
      <c r="H610">
        <f t="shared" si="282"/>
        <v>4.1304656700000006E-3</v>
      </c>
      <c r="I610">
        <f t="shared" si="283"/>
        <v>2.6389321809999998E-3</v>
      </c>
      <c r="J610">
        <v>0</v>
      </c>
      <c r="K610">
        <f t="shared" si="284"/>
        <v>0</v>
      </c>
      <c r="M610">
        <f t="shared" si="285"/>
        <v>0</v>
      </c>
      <c r="N610">
        <v>1</v>
      </c>
      <c r="O610">
        <v>1</v>
      </c>
      <c r="P610">
        <v>0</v>
      </c>
      <c r="Q610">
        <f t="shared" si="270"/>
        <v>0</v>
      </c>
      <c r="R610">
        <f t="shared" si="271"/>
        <v>0.42</v>
      </c>
      <c r="S610">
        <f t="shared" si="286"/>
        <v>0.33923192224762655</v>
      </c>
      <c r="T610">
        <f t="shared" si="272"/>
        <v>0</v>
      </c>
      <c r="U610">
        <f t="shared" si="287"/>
        <v>0</v>
      </c>
      <c r="V610" s="2">
        <f t="shared" si="269"/>
        <v>2.487476231883258E-5</v>
      </c>
      <c r="W610">
        <f t="shared" si="273"/>
        <v>0</v>
      </c>
      <c r="X610">
        <f t="shared" si="274"/>
        <v>0</v>
      </c>
      <c r="Y610">
        <f t="shared" si="275"/>
        <v>0</v>
      </c>
      <c r="Z610">
        <f t="shared" si="276"/>
        <v>1.0000000000163001</v>
      </c>
      <c r="AA610">
        <v>0</v>
      </c>
      <c r="AB610">
        <v>0.05</v>
      </c>
      <c r="AC610">
        <v>0.1</v>
      </c>
      <c r="AD610">
        <f t="shared" si="277"/>
        <v>0</v>
      </c>
      <c r="AE610">
        <f t="shared" si="278"/>
        <v>0.1</v>
      </c>
      <c r="AF610">
        <f t="shared" si="279"/>
        <v>0.52500000000000002</v>
      </c>
      <c r="AG610">
        <f t="shared" si="288"/>
        <v>0.73213891470186609</v>
      </c>
      <c r="AH610">
        <f t="shared" si="289"/>
        <v>7.3213891470186622E-3</v>
      </c>
      <c r="AI610">
        <v>6</v>
      </c>
      <c r="AJ610">
        <v>28</v>
      </c>
      <c r="AK610">
        <v>0.05</v>
      </c>
      <c r="AL610">
        <f t="shared" si="280"/>
        <v>14.7</v>
      </c>
      <c r="AM610">
        <f t="shared" si="290"/>
        <v>19.2</v>
      </c>
      <c r="AN610">
        <f t="shared" si="281"/>
        <v>10.8</v>
      </c>
      <c r="AO610">
        <f t="shared" si="291"/>
        <v>6.3000000000000007</v>
      </c>
      <c r="AP610">
        <f t="shared" si="292"/>
        <v>1.7142857142857142</v>
      </c>
      <c r="AQ610">
        <v>0.328125</v>
      </c>
      <c r="AR610">
        <f t="shared" si="293"/>
        <v>0.765625</v>
      </c>
      <c r="AS610">
        <f t="shared" si="294"/>
        <v>1.1934618802261341</v>
      </c>
      <c r="AT610">
        <f t="shared" si="295"/>
        <v>0.91374425204813392</v>
      </c>
      <c r="AU610">
        <v>17.7</v>
      </c>
      <c r="AV610">
        <v>26.8</v>
      </c>
      <c r="AW610">
        <v>20.3</v>
      </c>
      <c r="AX610">
        <v>11.2</v>
      </c>
      <c r="AY610">
        <v>1.8125</v>
      </c>
      <c r="AZ610">
        <v>0.41791044799999999</v>
      </c>
      <c r="BA610">
        <v>0.66044776100000002</v>
      </c>
      <c r="BB610">
        <v>1.282144817</v>
      </c>
      <c r="BC610">
        <v>0.91374425199999998</v>
      </c>
      <c r="BD610">
        <v>118.3</v>
      </c>
      <c r="BE610">
        <v>140.4</v>
      </c>
      <c r="BF610">
        <f t="shared" si="296"/>
        <v>7.7239581745404389E-3</v>
      </c>
      <c r="BG610">
        <f t="shared" si="297"/>
        <v>6.5081499430199429E-3</v>
      </c>
      <c r="BH610">
        <v>4.1304656700000004</v>
      </c>
      <c r="BI610">
        <v>2.6389321809999999</v>
      </c>
    </row>
    <row r="611" spans="1:61" x14ac:dyDescent="0.4">
      <c r="A611" s="1">
        <v>34176.208368229163</v>
      </c>
      <c r="B611">
        <v>19.899999999999999</v>
      </c>
      <c r="C611">
        <v>0</v>
      </c>
      <c r="D611">
        <v>92</v>
      </c>
      <c r="E611">
        <v>0</v>
      </c>
      <c r="F611">
        <f t="shared" si="298"/>
        <v>1</v>
      </c>
      <c r="G611" s="2">
        <v>-1.6300000000000001E-11</v>
      </c>
      <c r="H611">
        <f t="shared" si="282"/>
        <v>4.1382468450000005E-3</v>
      </c>
      <c r="I611">
        <f t="shared" si="283"/>
        <v>2.6454885410000001E-3</v>
      </c>
      <c r="J611">
        <v>0</v>
      </c>
      <c r="K611">
        <f t="shared" si="284"/>
        <v>0</v>
      </c>
      <c r="M611">
        <f t="shared" si="285"/>
        <v>0</v>
      </c>
      <c r="N611">
        <v>1</v>
      </c>
      <c r="O611">
        <v>1</v>
      </c>
      <c r="P611">
        <v>0</v>
      </c>
      <c r="Q611">
        <f t="shared" si="270"/>
        <v>0</v>
      </c>
      <c r="R611">
        <f t="shared" si="271"/>
        <v>0.42571428571428566</v>
      </c>
      <c r="S611">
        <f t="shared" si="286"/>
        <v>0.36711924857027139</v>
      </c>
      <c r="T611">
        <f t="shared" si="272"/>
        <v>0</v>
      </c>
      <c r="U611">
        <f t="shared" si="287"/>
        <v>0</v>
      </c>
      <c r="V611" s="2">
        <f t="shared" si="269"/>
        <v>2.487476231883258E-5</v>
      </c>
      <c r="W611">
        <f t="shared" si="273"/>
        <v>0</v>
      </c>
      <c r="X611">
        <f t="shared" si="274"/>
        <v>0</v>
      </c>
      <c r="Y611">
        <f t="shared" si="275"/>
        <v>0</v>
      </c>
      <c r="Z611">
        <f t="shared" si="276"/>
        <v>1.0000000000163001</v>
      </c>
      <c r="AA611">
        <v>0</v>
      </c>
      <c r="AB611">
        <v>0.05</v>
      </c>
      <c r="AC611">
        <v>0.1</v>
      </c>
      <c r="AD611">
        <f t="shared" si="277"/>
        <v>0</v>
      </c>
      <c r="AE611">
        <f t="shared" si="278"/>
        <v>0.1</v>
      </c>
      <c r="AF611">
        <f t="shared" si="279"/>
        <v>0.53214285714285714</v>
      </c>
      <c r="AG611">
        <f t="shared" si="288"/>
        <v>0.76383172728166437</v>
      </c>
      <c r="AH611">
        <f t="shared" si="289"/>
        <v>7.6383172728166446E-3</v>
      </c>
      <c r="AI611">
        <v>6</v>
      </c>
      <c r="AJ611">
        <v>28</v>
      </c>
      <c r="AK611">
        <v>0.05</v>
      </c>
      <c r="AL611">
        <f t="shared" si="280"/>
        <v>14.899999999999999</v>
      </c>
      <c r="AM611">
        <f t="shared" si="290"/>
        <v>19.2</v>
      </c>
      <c r="AN611">
        <f t="shared" si="281"/>
        <v>10.600000000000001</v>
      </c>
      <c r="AO611">
        <f t="shared" si="291"/>
        <v>6.3000000000000007</v>
      </c>
      <c r="AP611">
        <f t="shared" si="292"/>
        <v>1.6825396825396826</v>
      </c>
      <c r="AQ611">
        <v>0.328125</v>
      </c>
      <c r="AR611">
        <f t="shared" si="293"/>
        <v>0.77604166666666663</v>
      </c>
      <c r="AS611">
        <f t="shared" si="294"/>
        <v>1.1861643555052763</v>
      </c>
      <c r="AT611">
        <f t="shared" si="295"/>
        <v>0.92051296338690713</v>
      </c>
      <c r="AU611">
        <v>17.899999999999999</v>
      </c>
      <c r="AV611">
        <v>26.8</v>
      </c>
      <c r="AW611">
        <v>20.100000000000001</v>
      </c>
      <c r="AX611">
        <v>11.2</v>
      </c>
      <c r="AY611">
        <v>1.7946428569999999</v>
      </c>
      <c r="AZ611">
        <v>0.41791044799999999</v>
      </c>
      <c r="BA611">
        <v>0.66791044799999999</v>
      </c>
      <c r="BB611">
        <v>1.276850569</v>
      </c>
      <c r="BC611">
        <v>0.92051296299999996</v>
      </c>
      <c r="BD611">
        <v>118.3</v>
      </c>
      <c r="BE611">
        <v>140.4</v>
      </c>
      <c r="BF611">
        <f t="shared" si="296"/>
        <v>7.7811746693736868E-3</v>
      </c>
      <c r="BG611">
        <f t="shared" si="297"/>
        <v>6.5563601353276352E-3</v>
      </c>
      <c r="BH611">
        <v>4.1382468450000003</v>
      </c>
      <c r="BI611">
        <v>2.6454885410000002</v>
      </c>
    </row>
    <row r="612" spans="1:61" x14ac:dyDescent="0.4">
      <c r="A612" s="1">
        <v>34176.2500349537</v>
      </c>
      <c r="B612">
        <v>20.5</v>
      </c>
      <c r="C612">
        <v>0</v>
      </c>
      <c r="D612">
        <v>91</v>
      </c>
      <c r="E612">
        <v>0</v>
      </c>
      <c r="F612">
        <f t="shared" si="298"/>
        <v>1</v>
      </c>
      <c r="G612" s="2">
        <v>-1.6300000000000001E-11</v>
      </c>
      <c r="H612">
        <f t="shared" si="282"/>
        <v>4.1461880630000005E-3</v>
      </c>
      <c r="I612">
        <f t="shared" si="283"/>
        <v>2.6521797530000002E-3</v>
      </c>
      <c r="J612">
        <v>0</v>
      </c>
      <c r="K612">
        <f t="shared" si="284"/>
        <v>0</v>
      </c>
      <c r="M612">
        <f t="shared" si="285"/>
        <v>0</v>
      </c>
      <c r="N612">
        <v>1</v>
      </c>
      <c r="O612">
        <v>1</v>
      </c>
      <c r="P612">
        <v>0</v>
      </c>
      <c r="Q612">
        <f t="shared" si="270"/>
        <v>0</v>
      </c>
      <c r="R612">
        <f t="shared" si="271"/>
        <v>0.44285714285714284</v>
      </c>
      <c r="S612">
        <f t="shared" si="286"/>
        <v>0.45645736177130791</v>
      </c>
      <c r="T612">
        <f t="shared" si="272"/>
        <v>0</v>
      </c>
      <c r="U612">
        <f t="shared" si="287"/>
        <v>0</v>
      </c>
      <c r="V612" s="2">
        <f t="shared" si="269"/>
        <v>2.487476231883258E-5</v>
      </c>
      <c r="W612">
        <f t="shared" si="273"/>
        <v>0</v>
      </c>
      <c r="X612">
        <f t="shared" si="274"/>
        <v>0</v>
      </c>
      <c r="Y612">
        <f t="shared" si="275"/>
        <v>0</v>
      </c>
      <c r="Z612">
        <f t="shared" si="276"/>
        <v>1.0000000000163001</v>
      </c>
      <c r="AA612">
        <v>0</v>
      </c>
      <c r="AB612">
        <v>0.05</v>
      </c>
      <c r="AC612">
        <v>0.1</v>
      </c>
      <c r="AD612">
        <f t="shared" si="277"/>
        <v>0</v>
      </c>
      <c r="AE612">
        <f t="shared" si="278"/>
        <v>0.1</v>
      </c>
      <c r="AF612">
        <f t="shared" si="279"/>
        <v>0.5535714285714286</v>
      </c>
      <c r="AG612">
        <f t="shared" si="288"/>
        <v>0.8520809343189597</v>
      </c>
      <c r="AH612">
        <f t="shared" si="289"/>
        <v>8.5208093431895972E-3</v>
      </c>
      <c r="AI612">
        <v>6</v>
      </c>
      <c r="AJ612">
        <v>28</v>
      </c>
      <c r="AK612">
        <v>0.05</v>
      </c>
      <c r="AL612">
        <f t="shared" si="280"/>
        <v>15.5</v>
      </c>
      <c r="AM612">
        <f t="shared" si="290"/>
        <v>19.2</v>
      </c>
      <c r="AN612">
        <f t="shared" si="281"/>
        <v>10</v>
      </c>
      <c r="AO612">
        <f t="shared" si="291"/>
        <v>6.3000000000000007</v>
      </c>
      <c r="AP612">
        <f t="shared" si="292"/>
        <v>1.5873015873015872</v>
      </c>
      <c r="AQ612">
        <v>0.328125</v>
      </c>
      <c r="AR612">
        <f t="shared" si="293"/>
        <v>0.80729166666666674</v>
      </c>
      <c r="AS612">
        <f t="shared" si="294"/>
        <v>1.1637009321801948</v>
      </c>
      <c r="AT612">
        <f t="shared" si="295"/>
        <v>0.93944606504130312</v>
      </c>
      <c r="AU612">
        <v>18.5</v>
      </c>
      <c r="AV612">
        <v>26.8</v>
      </c>
      <c r="AW612">
        <v>19.5</v>
      </c>
      <c r="AX612">
        <v>11.2</v>
      </c>
      <c r="AY612">
        <v>1.741071429</v>
      </c>
      <c r="AZ612">
        <v>0.41791044799999999</v>
      </c>
      <c r="BA612">
        <v>0.69029850699999995</v>
      </c>
      <c r="BB612">
        <v>1.260781328</v>
      </c>
      <c r="BC612">
        <v>0.93944606500000005</v>
      </c>
      <c r="BD612">
        <v>118.3</v>
      </c>
      <c r="BE612">
        <v>140.4</v>
      </c>
      <c r="BF612">
        <f t="shared" si="296"/>
        <v>7.9412177940938553E-3</v>
      </c>
      <c r="BG612">
        <f t="shared" si="297"/>
        <v>6.6912112891737889E-3</v>
      </c>
      <c r="BH612">
        <v>4.1461880630000003</v>
      </c>
      <c r="BI612">
        <v>2.652179753</v>
      </c>
    </row>
    <row r="613" spans="1:61" x14ac:dyDescent="0.4">
      <c r="A613" s="1">
        <v>34176.291701678238</v>
      </c>
      <c r="B613">
        <v>21.7</v>
      </c>
      <c r="C613">
        <v>0</v>
      </c>
      <c r="D613">
        <v>87</v>
      </c>
      <c r="E613">
        <v>0</v>
      </c>
      <c r="F613">
        <f t="shared" si="298"/>
        <v>1</v>
      </c>
      <c r="G613" s="2">
        <v>-1.6300000000000001E-11</v>
      </c>
      <c r="H613">
        <f t="shared" si="282"/>
        <v>4.1543926219999999E-3</v>
      </c>
      <c r="I613">
        <f t="shared" si="283"/>
        <v>2.6590928540000001E-3</v>
      </c>
      <c r="J613">
        <v>0</v>
      </c>
      <c r="K613">
        <f t="shared" si="284"/>
        <v>0</v>
      </c>
      <c r="M613">
        <f t="shared" si="285"/>
        <v>0</v>
      </c>
      <c r="N613">
        <v>1</v>
      </c>
      <c r="O613">
        <v>1</v>
      </c>
      <c r="P613">
        <v>0</v>
      </c>
      <c r="Q613">
        <f t="shared" si="270"/>
        <v>0</v>
      </c>
      <c r="R613">
        <f t="shared" si="271"/>
        <v>0.47714285714285715</v>
      </c>
      <c r="S613">
        <f t="shared" si="286"/>
        <v>0.64929482002335104</v>
      </c>
      <c r="T613">
        <f t="shared" si="272"/>
        <v>0</v>
      </c>
      <c r="U613">
        <f t="shared" si="287"/>
        <v>0</v>
      </c>
      <c r="V613" s="2">
        <f t="shared" si="269"/>
        <v>2.487476231883258E-5</v>
      </c>
      <c r="W613">
        <f t="shared" si="273"/>
        <v>0</v>
      </c>
      <c r="X613">
        <f t="shared" si="274"/>
        <v>0</v>
      </c>
      <c r="Y613">
        <f t="shared" si="275"/>
        <v>0</v>
      </c>
      <c r="Z613">
        <f t="shared" si="276"/>
        <v>1.0000000000163001</v>
      </c>
      <c r="AA613">
        <v>0</v>
      </c>
      <c r="AB613">
        <v>0.05</v>
      </c>
      <c r="AC613">
        <v>0.1</v>
      </c>
      <c r="AD613">
        <f t="shared" si="277"/>
        <v>0</v>
      </c>
      <c r="AE613">
        <f t="shared" si="278"/>
        <v>0.1</v>
      </c>
      <c r="AF613">
        <f t="shared" si="279"/>
        <v>0.59642857142857142</v>
      </c>
      <c r="AG613">
        <f t="shared" si="288"/>
        <v>0.97835279318490564</v>
      </c>
      <c r="AH613">
        <f t="shared" si="289"/>
        <v>9.7835279318490564E-3</v>
      </c>
      <c r="AI613">
        <v>6</v>
      </c>
      <c r="AJ613">
        <v>28</v>
      </c>
      <c r="AK613">
        <v>0.05</v>
      </c>
      <c r="AL613">
        <f t="shared" si="280"/>
        <v>16.7</v>
      </c>
      <c r="AM613">
        <f t="shared" si="290"/>
        <v>19.2</v>
      </c>
      <c r="AN613">
        <f t="shared" si="281"/>
        <v>8.8000000000000007</v>
      </c>
      <c r="AO613">
        <f t="shared" si="291"/>
        <v>6.3000000000000007</v>
      </c>
      <c r="AP613">
        <f t="shared" si="292"/>
        <v>1.3968253968253967</v>
      </c>
      <c r="AQ613">
        <v>0.328125</v>
      </c>
      <c r="AR613">
        <f t="shared" si="293"/>
        <v>0.86979166666666663</v>
      </c>
      <c r="AS613">
        <f t="shared" si="294"/>
        <v>1.1158986675536173</v>
      </c>
      <c r="AT613">
        <f t="shared" si="295"/>
        <v>0.97059936188257334</v>
      </c>
      <c r="AU613">
        <v>19.7</v>
      </c>
      <c r="AV613">
        <v>26.8</v>
      </c>
      <c r="AW613">
        <v>18.3</v>
      </c>
      <c r="AX613">
        <v>11.2</v>
      </c>
      <c r="AY613">
        <v>1.633928571</v>
      </c>
      <c r="AZ613">
        <v>0.41791044799999999</v>
      </c>
      <c r="BA613">
        <v>0.73507462700000004</v>
      </c>
      <c r="BB613">
        <v>1.2277567389999999</v>
      </c>
      <c r="BC613">
        <v>0.97059936199999997</v>
      </c>
      <c r="BD613">
        <v>118.3</v>
      </c>
      <c r="BE613">
        <v>140.4</v>
      </c>
      <c r="BF613">
        <f t="shared" si="296"/>
        <v>8.2045592720420401E-3</v>
      </c>
      <c r="BG613">
        <f t="shared" si="297"/>
        <v>6.9131008689458685E-3</v>
      </c>
      <c r="BH613">
        <v>4.1543926219999996</v>
      </c>
      <c r="BI613">
        <v>2.6590928539999998</v>
      </c>
    </row>
    <row r="614" spans="1:61" x14ac:dyDescent="0.4">
      <c r="A614" s="1">
        <v>34176.333368402775</v>
      </c>
      <c r="B614">
        <v>22</v>
      </c>
      <c r="C614">
        <v>0</v>
      </c>
      <c r="D614">
        <v>87</v>
      </c>
      <c r="E614">
        <v>0</v>
      </c>
      <c r="F614">
        <f t="shared" si="298"/>
        <v>1</v>
      </c>
      <c r="G614" s="2">
        <v>-1.6300000000000001E-11</v>
      </c>
      <c r="H614">
        <f t="shared" si="282"/>
        <v>4.1626500520000002E-3</v>
      </c>
      <c r="I614">
        <f t="shared" si="283"/>
        <v>2.6660505030000003E-3</v>
      </c>
      <c r="J614">
        <v>0</v>
      </c>
      <c r="K614">
        <f t="shared" si="284"/>
        <v>0</v>
      </c>
      <c r="M614">
        <f t="shared" si="285"/>
        <v>0</v>
      </c>
      <c r="N614">
        <v>1</v>
      </c>
      <c r="O614">
        <v>1</v>
      </c>
      <c r="P614">
        <v>0</v>
      </c>
      <c r="Q614">
        <f t="shared" si="270"/>
        <v>0</v>
      </c>
      <c r="R614">
        <f t="shared" si="271"/>
        <v>0.48571428571428571</v>
      </c>
      <c r="S614">
        <f t="shared" si="286"/>
        <v>0.69728190742760898</v>
      </c>
      <c r="T614">
        <f t="shared" si="272"/>
        <v>0</v>
      </c>
      <c r="U614">
        <f t="shared" si="287"/>
        <v>0</v>
      </c>
      <c r="V614" s="2">
        <f t="shared" si="269"/>
        <v>2.487476231883258E-5</v>
      </c>
      <c r="W614">
        <f t="shared" si="273"/>
        <v>0</v>
      </c>
      <c r="X614">
        <f t="shared" si="274"/>
        <v>0</v>
      </c>
      <c r="Y614">
        <f t="shared" si="275"/>
        <v>0</v>
      </c>
      <c r="Z614">
        <f t="shared" si="276"/>
        <v>1.0000000000163001</v>
      </c>
      <c r="AA614">
        <v>0</v>
      </c>
      <c r="AB614">
        <v>0.05</v>
      </c>
      <c r="AC614">
        <v>0.1</v>
      </c>
      <c r="AD614">
        <f t="shared" si="277"/>
        <v>0</v>
      </c>
      <c r="AE614">
        <f t="shared" si="278"/>
        <v>0.1</v>
      </c>
      <c r="AF614">
        <f t="shared" si="279"/>
        <v>0.6071428571428571</v>
      </c>
      <c r="AG614">
        <f t="shared" si="288"/>
        <v>0.99560260651558452</v>
      </c>
      <c r="AH614">
        <f t="shared" si="289"/>
        <v>9.9560260651558458E-3</v>
      </c>
      <c r="AI614">
        <v>6</v>
      </c>
      <c r="AJ614">
        <v>28</v>
      </c>
      <c r="AK614">
        <v>0.05</v>
      </c>
      <c r="AL614">
        <f t="shared" si="280"/>
        <v>17</v>
      </c>
      <c r="AM614">
        <f t="shared" si="290"/>
        <v>19.2</v>
      </c>
      <c r="AN614">
        <f t="shared" si="281"/>
        <v>8.5</v>
      </c>
      <c r="AO614">
        <f t="shared" si="291"/>
        <v>6.3000000000000007</v>
      </c>
      <c r="AP614">
        <f t="shared" si="292"/>
        <v>1.3492063492063491</v>
      </c>
      <c r="AQ614">
        <v>0.328125</v>
      </c>
      <c r="AR614">
        <f t="shared" si="293"/>
        <v>0.88541666666666674</v>
      </c>
      <c r="AS614">
        <f t="shared" si="294"/>
        <v>1.1032704017867765</v>
      </c>
      <c r="AT614">
        <f t="shared" si="295"/>
        <v>0.97685400158204172</v>
      </c>
      <c r="AU614">
        <v>20</v>
      </c>
      <c r="AV614">
        <v>26.8</v>
      </c>
      <c r="AW614">
        <v>18</v>
      </c>
      <c r="AX614">
        <v>11.2</v>
      </c>
      <c r="AY614">
        <v>1.6071428569999999</v>
      </c>
      <c r="AZ614">
        <v>0.41791044799999999</v>
      </c>
      <c r="BA614">
        <v>0.746268657</v>
      </c>
      <c r="BB614">
        <v>1.219304905</v>
      </c>
      <c r="BC614">
        <v>0.97685400200000005</v>
      </c>
      <c r="BD614">
        <v>118.3</v>
      </c>
      <c r="BE614">
        <v>140.4</v>
      </c>
      <c r="BF614">
        <f t="shared" si="296"/>
        <v>8.2574302754187812E-3</v>
      </c>
      <c r="BG614">
        <f t="shared" si="297"/>
        <v>6.9576495868945874E-3</v>
      </c>
      <c r="BH614">
        <v>4.162650052</v>
      </c>
      <c r="BI614">
        <v>2.6660505030000001</v>
      </c>
    </row>
    <row r="615" spans="1:61" x14ac:dyDescent="0.4">
      <c r="A615" s="1">
        <v>34176.375035127312</v>
      </c>
      <c r="B615">
        <v>21.6</v>
      </c>
      <c r="C615">
        <v>0</v>
      </c>
      <c r="D615">
        <v>91</v>
      </c>
      <c r="E615">
        <v>0</v>
      </c>
      <c r="F615">
        <f t="shared" si="298"/>
        <v>1</v>
      </c>
      <c r="G615" s="2">
        <v>-1.6300000000000001E-11</v>
      </c>
      <c r="H615">
        <f t="shared" si="282"/>
        <v>4.1708357759999998E-3</v>
      </c>
      <c r="I615">
        <f t="shared" si="283"/>
        <v>2.6729477340000003E-3</v>
      </c>
      <c r="J615">
        <v>0</v>
      </c>
      <c r="K615">
        <f t="shared" si="284"/>
        <v>0</v>
      </c>
      <c r="M615">
        <f t="shared" si="285"/>
        <v>0</v>
      </c>
      <c r="N615">
        <v>1</v>
      </c>
      <c r="O615">
        <v>1</v>
      </c>
      <c r="P615">
        <v>0</v>
      </c>
      <c r="Q615">
        <f t="shared" si="270"/>
        <v>0</v>
      </c>
      <c r="R615">
        <f t="shared" si="271"/>
        <v>0.47428571428571431</v>
      </c>
      <c r="S615">
        <f t="shared" si="286"/>
        <v>0.63311162646043528</v>
      </c>
      <c r="T615">
        <f t="shared" si="272"/>
        <v>0</v>
      </c>
      <c r="U615">
        <f t="shared" si="287"/>
        <v>0</v>
      </c>
      <c r="V615" s="2">
        <f t="shared" si="269"/>
        <v>2.487476231883258E-5</v>
      </c>
      <c r="W615">
        <f t="shared" si="273"/>
        <v>0</v>
      </c>
      <c r="X615">
        <f t="shared" si="274"/>
        <v>0</v>
      </c>
      <c r="Y615">
        <f t="shared" si="275"/>
        <v>0</v>
      </c>
      <c r="Z615">
        <f t="shared" si="276"/>
        <v>1.0000000000163001</v>
      </c>
      <c r="AA615">
        <v>0</v>
      </c>
      <c r="AB615">
        <v>0.05</v>
      </c>
      <c r="AC615">
        <v>0.1</v>
      </c>
      <c r="AD615">
        <f t="shared" si="277"/>
        <v>0</v>
      </c>
      <c r="AE615">
        <f t="shared" si="278"/>
        <v>0.1</v>
      </c>
      <c r="AF615">
        <f t="shared" si="279"/>
        <v>0.59285714285714286</v>
      </c>
      <c r="AG615">
        <f t="shared" si="288"/>
        <v>0.97117353042212795</v>
      </c>
      <c r="AH615">
        <f t="shared" si="289"/>
        <v>9.711735304221281E-3</v>
      </c>
      <c r="AI615">
        <v>6</v>
      </c>
      <c r="AJ615">
        <v>28</v>
      </c>
      <c r="AK615">
        <v>0.05</v>
      </c>
      <c r="AL615">
        <f t="shared" si="280"/>
        <v>16.600000000000001</v>
      </c>
      <c r="AM615">
        <f t="shared" si="290"/>
        <v>19.2</v>
      </c>
      <c r="AN615">
        <f t="shared" si="281"/>
        <v>8.8999999999999986</v>
      </c>
      <c r="AO615">
        <f t="shared" si="291"/>
        <v>6.3000000000000007</v>
      </c>
      <c r="AP615">
        <f t="shared" si="292"/>
        <v>1.4126984126984123</v>
      </c>
      <c r="AQ615">
        <v>0.328125</v>
      </c>
      <c r="AR615">
        <f t="shared" si="293"/>
        <v>0.86458333333333348</v>
      </c>
      <c r="AS615">
        <f t="shared" si="294"/>
        <v>1.1200437272374104</v>
      </c>
      <c r="AT615">
        <f t="shared" si="295"/>
        <v>0.9683711391740113</v>
      </c>
      <c r="AU615">
        <v>19.600000000000001</v>
      </c>
      <c r="AV615">
        <v>26.8</v>
      </c>
      <c r="AW615">
        <v>18.399999999999999</v>
      </c>
      <c r="AX615">
        <v>11.2</v>
      </c>
      <c r="AY615">
        <v>1.6428571430000001</v>
      </c>
      <c r="AZ615">
        <v>0.41791044799999999</v>
      </c>
      <c r="BA615">
        <v>0.73134328400000004</v>
      </c>
      <c r="BB615">
        <v>1.2305560760000001</v>
      </c>
      <c r="BC615">
        <v>0.96837113900000005</v>
      </c>
      <c r="BD615">
        <v>118.3</v>
      </c>
      <c r="BE615">
        <v>140.4</v>
      </c>
      <c r="BF615">
        <f t="shared" si="296"/>
        <v>8.1857239152494619E-3</v>
      </c>
      <c r="BG615">
        <f t="shared" si="297"/>
        <v>6.897230334757835E-3</v>
      </c>
      <c r="BH615">
        <v>4.1708357759999997</v>
      </c>
      <c r="BI615">
        <v>2.6729477340000001</v>
      </c>
    </row>
    <row r="616" spans="1:61" x14ac:dyDescent="0.4">
      <c r="A616" s="1">
        <v>34176.416701851849</v>
      </c>
      <c r="B616">
        <v>21</v>
      </c>
      <c r="C616">
        <v>3.5</v>
      </c>
      <c r="D616">
        <v>98</v>
      </c>
      <c r="E616">
        <v>1</v>
      </c>
      <c r="F616">
        <f t="shared" si="298"/>
        <v>1</v>
      </c>
      <c r="G616" s="2">
        <v>-1.6300000000000001E-11</v>
      </c>
      <c r="H616">
        <f t="shared" si="282"/>
        <v>4.17889635E-3</v>
      </c>
      <c r="I616">
        <f t="shared" si="283"/>
        <v>2.6797395130000001E-3</v>
      </c>
      <c r="J616">
        <v>0</v>
      </c>
      <c r="K616">
        <f t="shared" si="284"/>
        <v>0</v>
      </c>
      <c r="M616">
        <f t="shared" si="285"/>
        <v>0</v>
      </c>
      <c r="N616">
        <v>1</v>
      </c>
      <c r="O616">
        <v>1</v>
      </c>
      <c r="P616">
        <v>0</v>
      </c>
      <c r="Q616">
        <f t="shared" si="270"/>
        <v>0</v>
      </c>
      <c r="R616">
        <f t="shared" si="271"/>
        <v>0.45714285714285713</v>
      </c>
      <c r="S616">
        <f t="shared" si="286"/>
        <v>0.53569424717610881</v>
      </c>
      <c r="T616">
        <f t="shared" si="272"/>
        <v>0</v>
      </c>
      <c r="U616">
        <f t="shared" si="287"/>
        <v>0</v>
      </c>
      <c r="V616" s="2">
        <f t="shared" si="269"/>
        <v>2.487476231883258E-5</v>
      </c>
      <c r="W616">
        <f t="shared" si="273"/>
        <v>0.22789086864322738</v>
      </c>
      <c r="X616">
        <f t="shared" si="274"/>
        <v>0</v>
      </c>
      <c r="Y616">
        <f t="shared" si="275"/>
        <v>0.22789086864322738</v>
      </c>
      <c r="Z616">
        <f t="shared" si="276"/>
        <v>1.0000000000163001</v>
      </c>
      <c r="AA616">
        <v>0</v>
      </c>
      <c r="AB616">
        <v>0.05</v>
      </c>
      <c r="AC616">
        <v>0.1</v>
      </c>
      <c r="AD616">
        <f t="shared" si="277"/>
        <v>9.5162581964040482E-2</v>
      </c>
      <c r="AE616">
        <f t="shared" si="278"/>
        <v>9.048374180359596E-2</v>
      </c>
      <c r="AF616">
        <f t="shared" si="279"/>
        <v>0.5714285714285714</v>
      </c>
      <c r="AG616">
        <f t="shared" si="288"/>
        <v>0.9145064442849794</v>
      </c>
      <c r="AH616">
        <f t="shared" si="289"/>
        <v>8.2747964982406701E-3</v>
      </c>
      <c r="AI616">
        <v>6</v>
      </c>
      <c r="AJ616">
        <v>28</v>
      </c>
      <c r="AK616">
        <v>0.05</v>
      </c>
      <c r="AL616">
        <f t="shared" si="280"/>
        <v>16</v>
      </c>
      <c r="AM616">
        <f t="shared" si="290"/>
        <v>19.2</v>
      </c>
      <c r="AN616">
        <f t="shared" si="281"/>
        <v>9.5</v>
      </c>
      <c r="AO616">
        <f t="shared" si="291"/>
        <v>6.3000000000000007</v>
      </c>
      <c r="AP616">
        <f t="shared" si="292"/>
        <v>1.5079365079365077</v>
      </c>
      <c r="AQ616">
        <v>0.328125</v>
      </c>
      <c r="AR616">
        <f t="shared" si="293"/>
        <v>0.83333333333333337</v>
      </c>
      <c r="AS616">
        <f t="shared" si="294"/>
        <v>1.1442790327457002</v>
      </c>
      <c r="AT616">
        <f t="shared" si="295"/>
        <v>0.95356586062141691</v>
      </c>
      <c r="AU616">
        <v>19</v>
      </c>
      <c r="AV616">
        <v>26.8</v>
      </c>
      <c r="AW616">
        <v>19</v>
      </c>
      <c r="AX616">
        <v>11.2</v>
      </c>
      <c r="AY616">
        <v>1.696428571</v>
      </c>
      <c r="AZ616">
        <v>0.41791044799999999</v>
      </c>
      <c r="BA616">
        <v>0.70895522399999999</v>
      </c>
      <c r="BB616">
        <v>1.2471690259999999</v>
      </c>
      <c r="BC616">
        <v>0.95356586099999996</v>
      </c>
      <c r="BD616">
        <v>118.3</v>
      </c>
      <c r="BE616">
        <v>140.4</v>
      </c>
      <c r="BF616">
        <f t="shared" si="296"/>
        <v>8.0605736316265164E-3</v>
      </c>
      <c r="BG616">
        <f t="shared" si="297"/>
        <v>6.7917796367521358E-3</v>
      </c>
      <c r="BH616">
        <v>4.1788963499999996</v>
      </c>
      <c r="BI616">
        <v>2.6797395129999999</v>
      </c>
    </row>
    <row r="617" spans="1:61" x14ac:dyDescent="0.4">
      <c r="A617" s="1">
        <v>34176.458368576386</v>
      </c>
      <c r="B617">
        <v>21.2</v>
      </c>
      <c r="C617">
        <v>2.5</v>
      </c>
      <c r="D617">
        <v>98</v>
      </c>
      <c r="E617">
        <v>2</v>
      </c>
      <c r="F617">
        <f t="shared" si="298"/>
        <v>1</v>
      </c>
      <c r="G617" s="2">
        <v>-1.64E-11</v>
      </c>
      <c r="H617">
        <f t="shared" si="282"/>
        <v>4.1870009000000005E-3</v>
      </c>
      <c r="I617">
        <f t="shared" si="283"/>
        <v>2.6865683470000002E-3</v>
      </c>
      <c r="J617">
        <v>0</v>
      </c>
      <c r="K617">
        <f t="shared" si="284"/>
        <v>0</v>
      </c>
      <c r="M617">
        <f t="shared" si="285"/>
        <v>0</v>
      </c>
      <c r="N617">
        <v>1</v>
      </c>
      <c r="O617">
        <v>1</v>
      </c>
      <c r="P617">
        <v>0</v>
      </c>
      <c r="Q617">
        <f t="shared" si="270"/>
        <v>0</v>
      </c>
      <c r="R617">
        <f t="shared" si="271"/>
        <v>0.46285714285714286</v>
      </c>
      <c r="S617">
        <f t="shared" si="286"/>
        <v>0.56807686973771543</v>
      </c>
      <c r="T617">
        <f t="shared" si="272"/>
        <v>0</v>
      </c>
      <c r="U617">
        <f t="shared" si="287"/>
        <v>0</v>
      </c>
      <c r="V617" s="2">
        <f t="shared" si="269"/>
        <v>2.487476231883258E-5</v>
      </c>
      <c r="W617">
        <f t="shared" si="273"/>
        <v>0.17938459601033535</v>
      </c>
      <c r="X617">
        <f t="shared" si="274"/>
        <v>0</v>
      </c>
      <c r="Y617">
        <f t="shared" si="275"/>
        <v>0.17938459601033535</v>
      </c>
      <c r="Z617">
        <f t="shared" si="276"/>
        <v>1.0000000000164</v>
      </c>
      <c r="AA617">
        <v>0</v>
      </c>
      <c r="AB617">
        <v>0.05</v>
      </c>
      <c r="AC617">
        <v>0.1</v>
      </c>
      <c r="AD617">
        <f t="shared" si="277"/>
        <v>0.18126924692201818</v>
      </c>
      <c r="AE617">
        <f t="shared" si="278"/>
        <v>8.1873075307798193E-2</v>
      </c>
      <c r="AF617">
        <f t="shared" si="279"/>
        <v>0.57857142857142851</v>
      </c>
      <c r="AG617">
        <f t="shared" si="288"/>
        <v>0.93583612150908191</v>
      </c>
      <c r="AH617">
        <f t="shared" si="289"/>
        <v>7.661978125207085E-3</v>
      </c>
      <c r="AI617">
        <v>6</v>
      </c>
      <c r="AJ617">
        <v>28</v>
      </c>
      <c r="AK617">
        <v>0.05</v>
      </c>
      <c r="AL617">
        <f t="shared" si="280"/>
        <v>16.2</v>
      </c>
      <c r="AM617">
        <f t="shared" si="290"/>
        <v>19.2</v>
      </c>
      <c r="AN617">
        <f t="shared" si="281"/>
        <v>9.3000000000000007</v>
      </c>
      <c r="AO617">
        <f t="shared" si="291"/>
        <v>6.3000000000000007</v>
      </c>
      <c r="AP617">
        <f t="shared" si="292"/>
        <v>1.4761904761904761</v>
      </c>
      <c r="AQ617">
        <v>0.328125</v>
      </c>
      <c r="AR617">
        <f t="shared" si="293"/>
        <v>0.84375</v>
      </c>
      <c r="AS617">
        <f t="shared" si="294"/>
        <v>1.1363179044245697</v>
      </c>
      <c r="AT617">
        <f t="shared" si="295"/>
        <v>0.95876823185823068</v>
      </c>
      <c r="AU617">
        <v>19.2</v>
      </c>
      <c r="AV617">
        <v>26.8</v>
      </c>
      <c r="AW617">
        <v>18.8</v>
      </c>
      <c r="AX617">
        <v>11.2</v>
      </c>
      <c r="AY617">
        <v>1.678571429</v>
      </c>
      <c r="AZ617">
        <v>0.41791044799999999</v>
      </c>
      <c r="BA617">
        <v>0.71641790999999999</v>
      </c>
      <c r="BB617">
        <v>1.2416657550000001</v>
      </c>
      <c r="BC617">
        <v>0.95876823200000005</v>
      </c>
      <c r="BD617">
        <v>118.3</v>
      </c>
      <c r="BE617">
        <v>140.4</v>
      </c>
      <c r="BF617">
        <f t="shared" si="296"/>
        <v>8.1045497198497952E-3</v>
      </c>
      <c r="BG617">
        <f t="shared" si="297"/>
        <v>6.8288335612535613E-3</v>
      </c>
      <c r="BH617">
        <v>4.1870009000000001</v>
      </c>
      <c r="BI617">
        <v>2.6865683470000001</v>
      </c>
    </row>
    <row r="618" spans="1:61" x14ac:dyDescent="0.4">
      <c r="A618" s="1">
        <v>34176.500035300924</v>
      </c>
      <c r="B618">
        <v>21.3</v>
      </c>
      <c r="C618">
        <v>0</v>
      </c>
      <c r="D618">
        <v>98</v>
      </c>
      <c r="E618">
        <v>2</v>
      </c>
      <c r="F618">
        <f t="shared" si="298"/>
        <v>1</v>
      </c>
      <c r="G618" s="2">
        <v>-1.6500000000000001E-11</v>
      </c>
      <c r="H618">
        <f t="shared" si="282"/>
        <v>4.1951266020000006E-3</v>
      </c>
      <c r="I618">
        <f t="shared" si="283"/>
        <v>2.6934150030000002E-3</v>
      </c>
      <c r="J618">
        <v>0</v>
      </c>
      <c r="K618">
        <f t="shared" si="284"/>
        <v>0</v>
      </c>
      <c r="M618">
        <f t="shared" si="285"/>
        <v>0</v>
      </c>
      <c r="N618">
        <v>1</v>
      </c>
      <c r="O618">
        <v>1</v>
      </c>
      <c r="P618">
        <v>0</v>
      </c>
      <c r="Q618">
        <f t="shared" si="270"/>
        <v>0</v>
      </c>
      <c r="R618">
        <f t="shared" si="271"/>
        <v>0.46571428571428575</v>
      </c>
      <c r="S618">
        <f t="shared" si="286"/>
        <v>0.58433486754028285</v>
      </c>
      <c r="T618">
        <f t="shared" si="272"/>
        <v>0</v>
      </c>
      <c r="U618">
        <f t="shared" si="287"/>
        <v>0</v>
      </c>
      <c r="V618" s="2">
        <f t="shared" si="269"/>
        <v>2.487476231883258E-5</v>
      </c>
      <c r="W618">
        <f t="shared" si="273"/>
        <v>0</v>
      </c>
      <c r="X618">
        <f t="shared" si="274"/>
        <v>0</v>
      </c>
      <c r="Y618">
        <f t="shared" si="275"/>
        <v>0</v>
      </c>
      <c r="Z618">
        <f t="shared" si="276"/>
        <v>1.0000000000164999</v>
      </c>
      <c r="AA618">
        <v>0</v>
      </c>
      <c r="AB618">
        <v>0.05</v>
      </c>
      <c r="AC618">
        <v>0.1</v>
      </c>
      <c r="AD618">
        <f t="shared" si="277"/>
        <v>0.18126924692201818</v>
      </c>
      <c r="AE618">
        <f t="shared" si="278"/>
        <v>8.1873075307798193E-2</v>
      </c>
      <c r="AF618">
        <f t="shared" si="279"/>
        <v>0.58214285714285718</v>
      </c>
      <c r="AG618">
        <f t="shared" si="288"/>
        <v>0.94562041106462236</v>
      </c>
      <c r="AH618">
        <f t="shared" si="289"/>
        <v>7.7420851127684917E-3</v>
      </c>
      <c r="AI618">
        <v>6</v>
      </c>
      <c r="AJ618">
        <v>28</v>
      </c>
      <c r="AK618">
        <v>0.05</v>
      </c>
      <c r="AL618">
        <f t="shared" si="280"/>
        <v>16.3</v>
      </c>
      <c r="AM618">
        <f t="shared" si="290"/>
        <v>19.2</v>
      </c>
      <c r="AN618">
        <f t="shared" si="281"/>
        <v>9.1999999999999993</v>
      </c>
      <c r="AO618">
        <f t="shared" si="291"/>
        <v>6.3000000000000007</v>
      </c>
      <c r="AP618">
        <f t="shared" si="292"/>
        <v>1.46031746031746</v>
      </c>
      <c r="AQ618">
        <v>0.328125</v>
      </c>
      <c r="AR618">
        <f t="shared" si="293"/>
        <v>0.84895833333333337</v>
      </c>
      <c r="AS618">
        <f t="shared" si="294"/>
        <v>1.1322941487519851</v>
      </c>
      <c r="AT618">
        <f t="shared" si="295"/>
        <v>0.96127055336757072</v>
      </c>
      <c r="AU618">
        <v>19.3</v>
      </c>
      <c r="AV618">
        <v>26.8</v>
      </c>
      <c r="AW618">
        <v>18.7</v>
      </c>
      <c r="AX618">
        <v>11.2</v>
      </c>
      <c r="AY618">
        <v>1.6696428569999999</v>
      </c>
      <c r="AZ618">
        <v>0.41791044799999999</v>
      </c>
      <c r="BA618">
        <v>0.72014925399999996</v>
      </c>
      <c r="BB618">
        <v>1.2389013369999999</v>
      </c>
      <c r="BC618">
        <v>0.96127055299999997</v>
      </c>
      <c r="BD618">
        <v>118.3</v>
      </c>
      <c r="BE618">
        <v>140.4</v>
      </c>
      <c r="BF618">
        <f t="shared" si="296"/>
        <v>8.1257020572068541E-3</v>
      </c>
      <c r="BG618">
        <f t="shared" si="297"/>
        <v>6.8466563603988596E-3</v>
      </c>
      <c r="BH618">
        <v>4.1951266020000002</v>
      </c>
      <c r="BI618">
        <v>2.6934150030000001</v>
      </c>
    </row>
    <row r="619" spans="1:61" x14ac:dyDescent="0.4">
      <c r="A619" s="1">
        <v>34176.541702025461</v>
      </c>
      <c r="B619">
        <v>21.9</v>
      </c>
      <c r="C619">
        <v>0.5</v>
      </c>
      <c r="D619">
        <v>98</v>
      </c>
      <c r="E619">
        <v>3</v>
      </c>
      <c r="F619">
        <f t="shared" si="298"/>
        <v>1</v>
      </c>
      <c r="G619" s="2">
        <v>-1.6500000000000001E-11</v>
      </c>
      <c r="H619">
        <f t="shared" si="282"/>
        <v>4.2033670229999999E-3</v>
      </c>
      <c r="I619">
        <f t="shared" si="283"/>
        <v>2.7003583209999999E-3</v>
      </c>
      <c r="J619">
        <v>0</v>
      </c>
      <c r="K619">
        <f t="shared" si="284"/>
        <v>0</v>
      </c>
      <c r="M619">
        <f t="shared" si="285"/>
        <v>0</v>
      </c>
      <c r="N619">
        <v>1</v>
      </c>
      <c r="O619">
        <v>1</v>
      </c>
      <c r="P619">
        <v>0</v>
      </c>
      <c r="Q619">
        <f t="shared" si="270"/>
        <v>7.718577215423357E-3</v>
      </c>
      <c r="R619">
        <f t="shared" si="271"/>
        <v>0.48285714285714282</v>
      </c>
      <c r="S619">
        <f t="shared" si="286"/>
        <v>0.68140452576891186</v>
      </c>
      <c r="T619">
        <f t="shared" si="272"/>
        <v>2.5154564538404718E-3</v>
      </c>
      <c r="U619">
        <f t="shared" si="287"/>
        <v>6.8561736480860628E-8</v>
      </c>
      <c r="V619" s="2">
        <f t="shared" si="269"/>
        <v>2.4943324055313441E-5</v>
      </c>
      <c r="W619">
        <f t="shared" si="273"/>
        <v>9.8336627111585806E-2</v>
      </c>
      <c r="X619">
        <f t="shared" si="274"/>
        <v>0</v>
      </c>
      <c r="Y619">
        <f t="shared" si="275"/>
        <v>9.8336627111585806E-2</v>
      </c>
      <c r="Z619">
        <f t="shared" si="276"/>
        <v>1.0000000000164999</v>
      </c>
      <c r="AA619">
        <v>0</v>
      </c>
      <c r="AB619">
        <v>0.05</v>
      </c>
      <c r="AC619">
        <v>0.1</v>
      </c>
      <c r="AD619">
        <f t="shared" si="277"/>
        <v>0.25918177931828212</v>
      </c>
      <c r="AE619">
        <f t="shared" si="278"/>
        <v>7.4081822068171793E-2</v>
      </c>
      <c r="AF619">
        <f t="shared" si="279"/>
        <v>0.60357142857142854</v>
      </c>
      <c r="AG619">
        <f t="shared" si="288"/>
        <v>0.99058509627887437</v>
      </c>
      <c r="AH619">
        <f t="shared" si="289"/>
        <v>7.3384348845914396E-3</v>
      </c>
      <c r="AI619">
        <v>6</v>
      </c>
      <c r="AJ619">
        <v>28</v>
      </c>
      <c r="AK619">
        <v>0.05</v>
      </c>
      <c r="AL619">
        <f t="shared" si="280"/>
        <v>16.899999999999999</v>
      </c>
      <c r="AM619">
        <f t="shared" si="290"/>
        <v>19.2</v>
      </c>
      <c r="AN619">
        <f t="shared" si="281"/>
        <v>8.6000000000000014</v>
      </c>
      <c r="AO619">
        <f t="shared" si="291"/>
        <v>6.3000000000000007</v>
      </c>
      <c r="AP619">
        <f t="shared" si="292"/>
        <v>1.3650793650793651</v>
      </c>
      <c r="AQ619">
        <v>0.328125</v>
      </c>
      <c r="AR619">
        <f t="shared" si="293"/>
        <v>0.88020833333333326</v>
      </c>
      <c r="AS619">
        <f t="shared" si="294"/>
        <v>1.1075126272872888</v>
      </c>
      <c r="AT619">
        <f t="shared" si="295"/>
        <v>0.97484184381016559</v>
      </c>
      <c r="AU619">
        <v>19.899999999999999</v>
      </c>
      <c r="AV619">
        <v>26.8</v>
      </c>
      <c r="AW619">
        <v>18.100000000000001</v>
      </c>
      <c r="AX619">
        <v>11.2</v>
      </c>
      <c r="AY619">
        <v>1.616071429</v>
      </c>
      <c r="AZ619">
        <v>0.41791044799999999</v>
      </c>
      <c r="BA619">
        <v>0.74253731300000003</v>
      </c>
      <c r="BB619">
        <v>1.222131232</v>
      </c>
      <c r="BC619">
        <v>0.97484184399999996</v>
      </c>
      <c r="BD619">
        <v>118.3</v>
      </c>
      <c r="BE619">
        <v>140.4</v>
      </c>
      <c r="BF619">
        <f t="shared" si="296"/>
        <v>8.2404213339828027E-3</v>
      </c>
      <c r="BG619">
        <f t="shared" si="297"/>
        <v>6.9433179772079769E-3</v>
      </c>
      <c r="BH619">
        <v>4.2033670230000002</v>
      </c>
      <c r="BI619">
        <v>2.700358321</v>
      </c>
    </row>
    <row r="620" spans="1:61" x14ac:dyDescent="0.4">
      <c r="A620" s="1">
        <v>34176.583368749998</v>
      </c>
      <c r="B620">
        <v>22</v>
      </c>
      <c r="C620">
        <v>0</v>
      </c>
      <c r="D620">
        <v>96</v>
      </c>
      <c r="E620">
        <v>3</v>
      </c>
      <c r="F620">
        <f t="shared" si="298"/>
        <v>1</v>
      </c>
      <c r="G620" s="2">
        <v>-1.6500000000000001E-11</v>
      </c>
      <c r="H620">
        <f t="shared" si="282"/>
        <v>4.2116244530000001E-3</v>
      </c>
      <c r="I620">
        <f t="shared" si="283"/>
        <v>2.7073159710000001E-3</v>
      </c>
      <c r="J620">
        <v>0</v>
      </c>
      <c r="K620">
        <f t="shared" si="284"/>
        <v>0</v>
      </c>
      <c r="M620">
        <f t="shared" si="285"/>
        <v>0</v>
      </c>
      <c r="N620">
        <v>1</v>
      </c>
      <c r="O620">
        <v>1</v>
      </c>
      <c r="P620">
        <v>0</v>
      </c>
      <c r="Q620">
        <f t="shared" si="270"/>
        <v>7.718577215423357E-3</v>
      </c>
      <c r="R620">
        <f t="shared" si="271"/>
        <v>0.48571428571428571</v>
      </c>
      <c r="S620">
        <f t="shared" si="286"/>
        <v>0.69728190742760898</v>
      </c>
      <c r="T620">
        <f t="shared" si="272"/>
        <v>2.5154564538404718E-3</v>
      </c>
      <c r="U620">
        <f t="shared" si="287"/>
        <v>7.0159290967398943E-8</v>
      </c>
      <c r="V620" s="2">
        <f t="shared" si="269"/>
        <v>2.5013483346280839E-5</v>
      </c>
      <c r="W620">
        <f t="shared" si="273"/>
        <v>0</v>
      </c>
      <c r="X620">
        <f t="shared" si="274"/>
        <v>0</v>
      </c>
      <c r="Y620">
        <f t="shared" si="275"/>
        <v>0</v>
      </c>
      <c r="Z620">
        <f t="shared" si="276"/>
        <v>1.0000000000164999</v>
      </c>
      <c r="AA620">
        <v>0</v>
      </c>
      <c r="AB620">
        <v>0.05</v>
      </c>
      <c r="AC620">
        <v>0.1</v>
      </c>
      <c r="AD620">
        <f t="shared" si="277"/>
        <v>0.25918177931828212</v>
      </c>
      <c r="AE620">
        <f t="shared" si="278"/>
        <v>7.4081822068171793E-2</v>
      </c>
      <c r="AF620">
        <f t="shared" si="279"/>
        <v>0.6071428571428571</v>
      </c>
      <c r="AG620">
        <f t="shared" si="288"/>
        <v>0.99560260651558452</v>
      </c>
      <c r="AH620">
        <f t="shared" si="289"/>
        <v>7.3756055146495594E-3</v>
      </c>
      <c r="AI620">
        <v>6</v>
      </c>
      <c r="AJ620">
        <v>28</v>
      </c>
      <c r="AK620">
        <v>0.05</v>
      </c>
      <c r="AL620">
        <f t="shared" si="280"/>
        <v>17</v>
      </c>
      <c r="AM620">
        <f t="shared" si="290"/>
        <v>19.2</v>
      </c>
      <c r="AN620">
        <f t="shared" si="281"/>
        <v>8.5</v>
      </c>
      <c r="AO620">
        <f t="shared" si="291"/>
        <v>6.3000000000000007</v>
      </c>
      <c r="AP620">
        <f t="shared" si="292"/>
        <v>1.3492063492063491</v>
      </c>
      <c r="AQ620">
        <v>0.328125</v>
      </c>
      <c r="AR620">
        <f t="shared" si="293"/>
        <v>0.88541666666666674</v>
      </c>
      <c r="AS620">
        <f t="shared" si="294"/>
        <v>1.1032704017867765</v>
      </c>
      <c r="AT620">
        <f t="shared" si="295"/>
        <v>0.97685400158204172</v>
      </c>
      <c r="AU620">
        <v>20</v>
      </c>
      <c r="AV620">
        <v>26.8</v>
      </c>
      <c r="AW620">
        <v>18</v>
      </c>
      <c r="AX620">
        <v>11.2</v>
      </c>
      <c r="AY620">
        <v>1.6071428569999999</v>
      </c>
      <c r="AZ620">
        <v>0.41791044799999999</v>
      </c>
      <c r="BA620">
        <v>0.746268657</v>
      </c>
      <c r="BB620">
        <v>1.219304905</v>
      </c>
      <c r="BC620">
        <v>0.97685400200000005</v>
      </c>
      <c r="BD620">
        <v>118.3</v>
      </c>
      <c r="BE620">
        <v>140.4</v>
      </c>
      <c r="BF620">
        <f t="shared" si="296"/>
        <v>8.2574302754187812E-3</v>
      </c>
      <c r="BG620">
        <f t="shared" si="297"/>
        <v>6.9576495868945874E-3</v>
      </c>
      <c r="BH620">
        <v>4.2116244529999998</v>
      </c>
      <c r="BI620">
        <v>2.7073159709999999</v>
      </c>
    </row>
    <row r="621" spans="1:61" x14ac:dyDescent="0.4">
      <c r="A621" s="1">
        <v>34176.625035474535</v>
      </c>
      <c r="B621">
        <v>22.9</v>
      </c>
      <c r="C621">
        <v>0</v>
      </c>
      <c r="D621">
        <v>94</v>
      </c>
      <c r="E621">
        <v>3</v>
      </c>
      <c r="F621">
        <f t="shared" si="298"/>
        <v>1</v>
      </c>
      <c r="G621" s="2">
        <v>-1.6500000000000001E-11</v>
      </c>
      <c r="H621">
        <f t="shared" si="282"/>
        <v>4.2200055409999998E-3</v>
      </c>
      <c r="I621">
        <f t="shared" si="283"/>
        <v>2.7143778130000002E-3</v>
      </c>
      <c r="J621">
        <v>0</v>
      </c>
      <c r="K621">
        <f t="shared" si="284"/>
        <v>0</v>
      </c>
      <c r="M621">
        <f t="shared" si="285"/>
        <v>0</v>
      </c>
      <c r="N621">
        <v>1</v>
      </c>
      <c r="O621">
        <v>1</v>
      </c>
      <c r="P621">
        <v>0</v>
      </c>
      <c r="Q621">
        <f t="shared" si="270"/>
        <v>7.718577215423357E-3</v>
      </c>
      <c r="R621">
        <f t="shared" si="271"/>
        <v>0.51142857142857134</v>
      </c>
      <c r="S621">
        <f t="shared" si="286"/>
        <v>0.83029679323156769</v>
      </c>
      <c r="T621">
        <f t="shared" si="272"/>
        <v>2.5154564538404718E-3</v>
      </c>
      <c r="U621">
        <f t="shared" si="287"/>
        <v>8.3543017085495804E-8</v>
      </c>
      <c r="V621" s="2">
        <f t="shared" si="269"/>
        <v>2.5097026363366335E-5</v>
      </c>
      <c r="W621">
        <f t="shared" si="273"/>
        <v>0</v>
      </c>
      <c r="X621">
        <f t="shared" si="274"/>
        <v>0</v>
      </c>
      <c r="Y621">
        <f t="shared" si="275"/>
        <v>0</v>
      </c>
      <c r="Z621">
        <f t="shared" si="276"/>
        <v>1.0000000000164999</v>
      </c>
      <c r="AA621">
        <v>0</v>
      </c>
      <c r="AB621">
        <v>0.05</v>
      </c>
      <c r="AC621">
        <v>0.1</v>
      </c>
      <c r="AD621">
        <f t="shared" si="277"/>
        <v>0.25918177931828212</v>
      </c>
      <c r="AE621">
        <f t="shared" si="278"/>
        <v>7.4081822068171793E-2</v>
      </c>
      <c r="AF621">
        <f t="shared" si="279"/>
        <v>0.63928571428571423</v>
      </c>
      <c r="AG621">
        <f t="shared" si="288"/>
        <v>1.0053898137449084</v>
      </c>
      <c r="AH621">
        <f t="shared" si="289"/>
        <v>7.4481109291002698E-3</v>
      </c>
      <c r="AI621">
        <v>6</v>
      </c>
      <c r="AJ621">
        <v>28</v>
      </c>
      <c r="AK621">
        <v>0.05</v>
      </c>
      <c r="AL621">
        <f t="shared" si="280"/>
        <v>17.899999999999999</v>
      </c>
      <c r="AM621">
        <f t="shared" si="290"/>
        <v>19.2</v>
      </c>
      <c r="AN621">
        <f t="shared" si="281"/>
        <v>7.6000000000000014</v>
      </c>
      <c r="AO621">
        <f t="shared" si="291"/>
        <v>6.3000000000000007</v>
      </c>
      <c r="AP621">
        <f t="shared" si="292"/>
        <v>1.2063492063492065</v>
      </c>
      <c r="AQ621">
        <v>0.328125</v>
      </c>
      <c r="AR621">
        <f t="shared" si="293"/>
        <v>0.93229166666666663</v>
      </c>
      <c r="AS621">
        <f t="shared" si="294"/>
        <v>1.063489832484585</v>
      </c>
      <c r="AT621">
        <f t="shared" si="295"/>
        <v>0.99148270841010777</v>
      </c>
      <c r="AU621">
        <v>20.9</v>
      </c>
      <c r="AV621">
        <v>26.8</v>
      </c>
      <c r="AW621">
        <v>17.100000000000001</v>
      </c>
      <c r="AX621">
        <v>11.2</v>
      </c>
      <c r="AY621">
        <v>1.5267857140000001</v>
      </c>
      <c r="AZ621">
        <v>0.41791044799999999</v>
      </c>
      <c r="BA621">
        <v>0.77985074600000004</v>
      </c>
      <c r="BB621">
        <v>1.193446027</v>
      </c>
      <c r="BC621">
        <v>0.99148270800000005</v>
      </c>
      <c r="BD621">
        <v>118.3</v>
      </c>
      <c r="BE621">
        <v>140.4</v>
      </c>
      <c r="BF621">
        <f t="shared" si="296"/>
        <v>8.3810879831792712E-3</v>
      </c>
      <c r="BG621">
        <f t="shared" si="297"/>
        <v>7.0618426495726496E-3</v>
      </c>
      <c r="BH621">
        <v>4.2200055409999999</v>
      </c>
      <c r="BI621">
        <v>2.714377813</v>
      </c>
    </row>
    <row r="622" spans="1:61" x14ac:dyDescent="0.4">
      <c r="A622" s="1">
        <v>34176.666702199072</v>
      </c>
      <c r="B622">
        <v>22.7</v>
      </c>
      <c r="C622">
        <v>0</v>
      </c>
      <c r="D622">
        <v>94</v>
      </c>
      <c r="E622">
        <v>3</v>
      </c>
      <c r="F622">
        <f t="shared" si="298"/>
        <v>1</v>
      </c>
      <c r="G622" s="2">
        <v>-1.6500000000000001E-11</v>
      </c>
      <c r="H622">
        <f t="shared" si="282"/>
        <v>4.228363923E-3</v>
      </c>
      <c r="I622">
        <f t="shared" si="283"/>
        <v>2.7214205240000001E-3</v>
      </c>
      <c r="J622">
        <v>0</v>
      </c>
      <c r="K622">
        <f t="shared" si="284"/>
        <v>0</v>
      </c>
      <c r="M622">
        <f t="shared" si="285"/>
        <v>0</v>
      </c>
      <c r="N622">
        <v>1</v>
      </c>
      <c r="O622">
        <v>1</v>
      </c>
      <c r="P622">
        <v>0</v>
      </c>
      <c r="Q622">
        <f t="shared" si="270"/>
        <v>7.718577215423357E-3</v>
      </c>
      <c r="R622">
        <f t="shared" si="271"/>
        <v>0.50571428571428567</v>
      </c>
      <c r="S622">
        <f t="shared" si="286"/>
        <v>0.802752349416333</v>
      </c>
      <c r="T622">
        <f t="shared" si="272"/>
        <v>2.5154564538404718E-3</v>
      </c>
      <c r="U622">
        <f t="shared" si="287"/>
        <v>8.0771543126996669E-8</v>
      </c>
      <c r="V622" s="2">
        <f t="shared" si="269"/>
        <v>2.5177797906493332E-5</v>
      </c>
      <c r="W622">
        <f t="shared" si="273"/>
        <v>0</v>
      </c>
      <c r="X622">
        <f t="shared" si="274"/>
        <v>0</v>
      </c>
      <c r="Y622">
        <f t="shared" si="275"/>
        <v>0</v>
      </c>
      <c r="Z622">
        <f t="shared" si="276"/>
        <v>1.0000000000164999</v>
      </c>
      <c r="AA622">
        <v>0</v>
      </c>
      <c r="AB622">
        <v>0.05</v>
      </c>
      <c r="AC622">
        <v>0.1</v>
      </c>
      <c r="AD622">
        <f t="shared" si="277"/>
        <v>0.25918177931828212</v>
      </c>
      <c r="AE622">
        <f t="shared" si="278"/>
        <v>7.4081822068171793E-2</v>
      </c>
      <c r="AF622">
        <f t="shared" si="279"/>
        <v>0.63214285714285712</v>
      </c>
      <c r="AG622">
        <f t="shared" si="288"/>
        <v>1.0088982943296392</v>
      </c>
      <c r="AH622">
        <f t="shared" si="289"/>
        <v>7.4741023925410351E-3</v>
      </c>
      <c r="AI622">
        <v>6</v>
      </c>
      <c r="AJ622">
        <v>28</v>
      </c>
      <c r="AK622">
        <v>0.05</v>
      </c>
      <c r="AL622">
        <f t="shared" si="280"/>
        <v>17.7</v>
      </c>
      <c r="AM622">
        <f t="shared" si="290"/>
        <v>19.2</v>
      </c>
      <c r="AN622">
        <f t="shared" si="281"/>
        <v>7.8000000000000007</v>
      </c>
      <c r="AO622">
        <f t="shared" si="291"/>
        <v>6.3000000000000007</v>
      </c>
      <c r="AP622">
        <f t="shared" si="292"/>
        <v>1.2380952380952381</v>
      </c>
      <c r="AQ622">
        <v>0.328125</v>
      </c>
      <c r="AR622">
        <f t="shared" si="293"/>
        <v>0.921875</v>
      </c>
      <c r="AS622">
        <f t="shared" si="294"/>
        <v>1.0725929145282123</v>
      </c>
      <c r="AT622">
        <f t="shared" si="295"/>
        <v>0.98879659308069567</v>
      </c>
      <c r="AU622">
        <v>20.7</v>
      </c>
      <c r="AV622">
        <v>26.8</v>
      </c>
      <c r="AW622">
        <v>17.3</v>
      </c>
      <c r="AX622">
        <v>11.2</v>
      </c>
      <c r="AY622">
        <v>1.5446428569999999</v>
      </c>
      <c r="AZ622">
        <v>0.41791044799999999</v>
      </c>
      <c r="BA622">
        <v>0.77238806000000004</v>
      </c>
      <c r="BB622">
        <v>1.1992596659999999</v>
      </c>
      <c r="BC622">
        <v>0.988796593</v>
      </c>
      <c r="BD622">
        <v>118.3</v>
      </c>
      <c r="BE622">
        <v>140.4</v>
      </c>
      <c r="BF622">
        <f t="shared" si="296"/>
        <v>8.3583820209695327E-3</v>
      </c>
      <c r="BG622">
        <f t="shared" si="297"/>
        <v>7.0427107763532757E-3</v>
      </c>
      <c r="BH622">
        <v>4.2283639229999999</v>
      </c>
      <c r="BI622">
        <v>2.721420524</v>
      </c>
    </row>
    <row r="623" spans="1:61" x14ac:dyDescent="0.4">
      <c r="A623" s="1">
        <v>34176.70836892361</v>
      </c>
      <c r="B623">
        <v>22.5</v>
      </c>
      <c r="C623">
        <v>0</v>
      </c>
      <c r="D623">
        <v>94</v>
      </c>
      <c r="E623">
        <v>3</v>
      </c>
      <c r="F623">
        <f t="shared" si="298"/>
        <v>1</v>
      </c>
      <c r="G623" s="2">
        <v>-1.6500000000000001E-11</v>
      </c>
      <c r="H623">
        <f t="shared" si="282"/>
        <v>4.2366967980000001E-3</v>
      </c>
      <c r="I623">
        <f t="shared" si="283"/>
        <v>2.7284417429999999E-3</v>
      </c>
      <c r="J623">
        <v>0</v>
      </c>
      <c r="K623">
        <f t="shared" si="284"/>
        <v>0</v>
      </c>
      <c r="M623">
        <f t="shared" si="285"/>
        <v>0</v>
      </c>
      <c r="N623">
        <v>1</v>
      </c>
      <c r="O623">
        <v>1</v>
      </c>
      <c r="P623">
        <v>0</v>
      </c>
      <c r="Q623">
        <f t="shared" si="270"/>
        <v>7.718577215423357E-3</v>
      </c>
      <c r="R623">
        <f t="shared" si="271"/>
        <v>0.5</v>
      </c>
      <c r="S623">
        <f t="shared" si="286"/>
        <v>0.77388634547131319</v>
      </c>
      <c r="T623">
        <f t="shared" si="272"/>
        <v>2.5154564538404718E-3</v>
      </c>
      <c r="U623">
        <f t="shared" si="287"/>
        <v>7.7867096090193282E-8</v>
      </c>
      <c r="V623" s="2">
        <f t="shared" si="269"/>
        <v>2.5255665002583525E-5</v>
      </c>
      <c r="W623">
        <f t="shared" si="273"/>
        <v>0</v>
      </c>
      <c r="X623">
        <f t="shared" si="274"/>
        <v>0</v>
      </c>
      <c r="Y623">
        <f t="shared" si="275"/>
        <v>0</v>
      </c>
      <c r="Z623">
        <f t="shared" si="276"/>
        <v>1.0000000000164999</v>
      </c>
      <c r="AA623">
        <v>0</v>
      </c>
      <c r="AB623">
        <v>0.05</v>
      </c>
      <c r="AC623">
        <v>0.1</v>
      </c>
      <c r="AD623">
        <f t="shared" si="277"/>
        <v>0.25918177931828212</v>
      </c>
      <c r="AE623">
        <f t="shared" si="278"/>
        <v>7.4081822068171793E-2</v>
      </c>
      <c r="AF623">
        <f t="shared" si="279"/>
        <v>0.625</v>
      </c>
      <c r="AG623">
        <f t="shared" si="288"/>
        <v>1.0091099107547328</v>
      </c>
      <c r="AH623">
        <f t="shared" si="289"/>
        <v>7.4756700855760838E-3</v>
      </c>
      <c r="AI623">
        <v>6</v>
      </c>
      <c r="AJ623">
        <v>28</v>
      </c>
      <c r="AK623">
        <v>0.05</v>
      </c>
      <c r="AL623">
        <f t="shared" si="280"/>
        <v>17.5</v>
      </c>
      <c r="AM623">
        <f t="shared" si="290"/>
        <v>19.2</v>
      </c>
      <c r="AN623">
        <f t="shared" si="281"/>
        <v>8</v>
      </c>
      <c r="AO623">
        <f t="shared" si="291"/>
        <v>6.3000000000000007</v>
      </c>
      <c r="AP623">
        <f t="shared" si="292"/>
        <v>1.2698412698412698</v>
      </c>
      <c r="AQ623">
        <v>0.328125</v>
      </c>
      <c r="AR623">
        <f t="shared" si="293"/>
        <v>0.91145833333333337</v>
      </c>
      <c r="AS623">
        <f t="shared" si="294"/>
        <v>1.0815404931932422</v>
      </c>
      <c r="AT623">
        <f t="shared" si="295"/>
        <v>0.9857790953584239</v>
      </c>
      <c r="AU623">
        <v>20.5</v>
      </c>
      <c r="AV623">
        <v>26.8</v>
      </c>
      <c r="AW623">
        <v>17.5</v>
      </c>
      <c r="AX623">
        <v>11.2</v>
      </c>
      <c r="AY623">
        <v>1.5625</v>
      </c>
      <c r="AZ623">
        <v>0.41791044799999999</v>
      </c>
      <c r="BA623">
        <v>0.76492537299999996</v>
      </c>
      <c r="BB623">
        <v>1.2050343139999999</v>
      </c>
      <c r="BC623">
        <v>0.98577909500000005</v>
      </c>
      <c r="BD623">
        <v>118.3</v>
      </c>
      <c r="BE623">
        <v>140.4</v>
      </c>
      <c r="BF623">
        <f t="shared" si="296"/>
        <v>8.3328748551007945E-3</v>
      </c>
      <c r="BG623">
        <f t="shared" si="297"/>
        <v>7.0212186253561255E-3</v>
      </c>
      <c r="BH623">
        <v>4.2366967979999997</v>
      </c>
      <c r="BI623">
        <v>2.7284417429999999</v>
      </c>
    </row>
    <row r="624" spans="1:61" x14ac:dyDescent="0.4">
      <c r="A624" s="1">
        <v>34176.750035648147</v>
      </c>
      <c r="B624">
        <v>22</v>
      </c>
      <c r="C624">
        <v>0</v>
      </c>
      <c r="D624">
        <v>96</v>
      </c>
      <c r="E624">
        <v>3</v>
      </c>
      <c r="F624">
        <f t="shared" si="298"/>
        <v>1</v>
      </c>
      <c r="G624" s="2">
        <v>-1.6500000000000001E-11</v>
      </c>
      <c r="H624">
        <f t="shared" si="282"/>
        <v>4.2449542280000004E-3</v>
      </c>
      <c r="I624">
        <f t="shared" si="283"/>
        <v>2.7353993920000001E-3</v>
      </c>
      <c r="J624">
        <v>0</v>
      </c>
      <c r="K624">
        <f t="shared" si="284"/>
        <v>0</v>
      </c>
      <c r="M624">
        <f t="shared" si="285"/>
        <v>0</v>
      </c>
      <c r="N624">
        <v>1</v>
      </c>
      <c r="O624">
        <v>1</v>
      </c>
      <c r="P624">
        <v>0</v>
      </c>
      <c r="Q624">
        <f t="shared" si="270"/>
        <v>7.718577215423357E-3</v>
      </c>
      <c r="R624">
        <f t="shared" si="271"/>
        <v>0.48571428571428571</v>
      </c>
      <c r="S624">
        <f t="shared" si="286"/>
        <v>0.69728190742760898</v>
      </c>
      <c r="T624">
        <f t="shared" si="272"/>
        <v>2.5154564538404718E-3</v>
      </c>
      <c r="U624">
        <f t="shared" si="287"/>
        <v>7.0159290967398943E-8</v>
      </c>
      <c r="V624" s="2">
        <f t="shared" si="269"/>
        <v>2.5325824293550923E-5</v>
      </c>
      <c r="W624">
        <f t="shared" si="273"/>
        <v>0</v>
      </c>
      <c r="X624">
        <f t="shared" si="274"/>
        <v>0</v>
      </c>
      <c r="Y624">
        <f t="shared" si="275"/>
        <v>0</v>
      </c>
      <c r="Z624">
        <f t="shared" si="276"/>
        <v>1.0000000000164999</v>
      </c>
      <c r="AA624">
        <v>0</v>
      </c>
      <c r="AB624">
        <v>0.05</v>
      </c>
      <c r="AC624">
        <v>0.1</v>
      </c>
      <c r="AD624">
        <f t="shared" si="277"/>
        <v>0.25918177931828212</v>
      </c>
      <c r="AE624">
        <f t="shared" si="278"/>
        <v>7.4081822068171793E-2</v>
      </c>
      <c r="AF624">
        <f t="shared" si="279"/>
        <v>0.6071428571428571</v>
      </c>
      <c r="AG624">
        <f t="shared" si="288"/>
        <v>0.99560260651558452</v>
      </c>
      <c r="AH624">
        <f t="shared" si="289"/>
        <v>7.3756055146495594E-3</v>
      </c>
      <c r="AI624">
        <v>6</v>
      </c>
      <c r="AJ624">
        <v>28</v>
      </c>
      <c r="AK624">
        <v>0.05</v>
      </c>
      <c r="AL624">
        <f t="shared" si="280"/>
        <v>17</v>
      </c>
      <c r="AM624">
        <f t="shared" si="290"/>
        <v>19.2</v>
      </c>
      <c r="AN624">
        <f t="shared" si="281"/>
        <v>8.5</v>
      </c>
      <c r="AO624">
        <f t="shared" si="291"/>
        <v>6.3000000000000007</v>
      </c>
      <c r="AP624">
        <f t="shared" si="292"/>
        <v>1.3492063492063491</v>
      </c>
      <c r="AQ624">
        <v>0.328125</v>
      </c>
      <c r="AR624">
        <f t="shared" si="293"/>
        <v>0.88541666666666674</v>
      </c>
      <c r="AS624">
        <f t="shared" si="294"/>
        <v>1.1032704017867765</v>
      </c>
      <c r="AT624">
        <f t="shared" si="295"/>
        <v>0.97685400158204172</v>
      </c>
      <c r="AU624">
        <v>20</v>
      </c>
      <c r="AV624">
        <v>26.8</v>
      </c>
      <c r="AW624">
        <v>18</v>
      </c>
      <c r="AX624">
        <v>11.2</v>
      </c>
      <c r="AY624">
        <v>1.6071428569999999</v>
      </c>
      <c r="AZ624">
        <v>0.41791044799999999</v>
      </c>
      <c r="BA624">
        <v>0.746268657</v>
      </c>
      <c r="BB624">
        <v>1.219304905</v>
      </c>
      <c r="BC624">
        <v>0.97685400200000005</v>
      </c>
      <c r="BD624">
        <v>118.3</v>
      </c>
      <c r="BE624">
        <v>140.4</v>
      </c>
      <c r="BF624">
        <f t="shared" si="296"/>
        <v>8.2574302754187812E-3</v>
      </c>
      <c r="BG624">
        <f t="shared" si="297"/>
        <v>6.9576495868945874E-3</v>
      </c>
      <c r="BH624">
        <v>4.2449542280000001</v>
      </c>
      <c r="BI624">
        <v>2.7353993920000002</v>
      </c>
    </row>
    <row r="625" spans="1:61" x14ac:dyDescent="0.4">
      <c r="A625" s="1">
        <v>34176.791702372684</v>
      </c>
      <c r="B625">
        <v>21.7</v>
      </c>
      <c r="C625">
        <v>0</v>
      </c>
      <c r="D625">
        <v>97</v>
      </c>
      <c r="E625">
        <v>3</v>
      </c>
      <c r="F625">
        <f t="shared" si="298"/>
        <v>1</v>
      </c>
      <c r="G625" s="2">
        <v>-1.6500000000000001E-11</v>
      </c>
      <c r="H625">
        <f t="shared" si="282"/>
        <v>4.2531587880000003E-3</v>
      </c>
      <c r="I625">
        <f t="shared" si="283"/>
        <v>2.742312493E-3</v>
      </c>
      <c r="J625">
        <v>0</v>
      </c>
      <c r="K625">
        <f t="shared" si="284"/>
        <v>0</v>
      </c>
      <c r="M625">
        <f t="shared" si="285"/>
        <v>0</v>
      </c>
      <c r="N625">
        <v>1</v>
      </c>
      <c r="O625">
        <v>1</v>
      </c>
      <c r="P625">
        <v>0</v>
      </c>
      <c r="Q625">
        <f t="shared" si="270"/>
        <v>7.718577215423357E-3</v>
      </c>
      <c r="R625">
        <f t="shared" si="271"/>
        <v>0.47714285714285715</v>
      </c>
      <c r="S625">
        <f t="shared" si="286"/>
        <v>0.64929482002335104</v>
      </c>
      <c r="T625">
        <f t="shared" si="272"/>
        <v>2.5154564538404718E-3</v>
      </c>
      <c r="U625">
        <f t="shared" si="287"/>
        <v>6.5330913818917045E-8</v>
      </c>
      <c r="V625" s="2">
        <f t="shared" si="269"/>
        <v>2.5391155207369839E-5</v>
      </c>
      <c r="W625">
        <f t="shared" si="273"/>
        <v>0</v>
      </c>
      <c r="X625">
        <f t="shared" si="274"/>
        <v>0</v>
      </c>
      <c r="Y625">
        <f t="shared" si="275"/>
        <v>0</v>
      </c>
      <c r="Z625">
        <f t="shared" si="276"/>
        <v>1.0000000000164999</v>
      </c>
      <c r="AA625">
        <v>0</v>
      </c>
      <c r="AB625">
        <v>0.05</v>
      </c>
      <c r="AC625">
        <v>0.1</v>
      </c>
      <c r="AD625">
        <f t="shared" si="277"/>
        <v>0.25918177931828212</v>
      </c>
      <c r="AE625">
        <f t="shared" si="278"/>
        <v>7.4081822068171793E-2</v>
      </c>
      <c r="AF625">
        <f t="shared" si="279"/>
        <v>0.59642857142857142</v>
      </c>
      <c r="AG625">
        <f t="shared" si="288"/>
        <v>0.97835279318490564</v>
      </c>
      <c r="AH625">
        <f t="shared" si="289"/>
        <v>7.2478157544623055E-3</v>
      </c>
      <c r="AI625">
        <v>6</v>
      </c>
      <c r="AJ625">
        <v>28</v>
      </c>
      <c r="AK625">
        <v>0.05</v>
      </c>
      <c r="AL625">
        <f t="shared" si="280"/>
        <v>16.7</v>
      </c>
      <c r="AM625">
        <f t="shared" si="290"/>
        <v>19.2</v>
      </c>
      <c r="AN625">
        <f t="shared" si="281"/>
        <v>8.8000000000000007</v>
      </c>
      <c r="AO625">
        <f t="shared" si="291"/>
        <v>6.3000000000000007</v>
      </c>
      <c r="AP625">
        <f t="shared" si="292"/>
        <v>1.3968253968253967</v>
      </c>
      <c r="AQ625">
        <v>0.328125</v>
      </c>
      <c r="AR625">
        <f t="shared" si="293"/>
        <v>0.86979166666666663</v>
      </c>
      <c r="AS625">
        <f t="shared" si="294"/>
        <v>1.1158986675536173</v>
      </c>
      <c r="AT625">
        <f t="shared" si="295"/>
        <v>0.97059936188257334</v>
      </c>
      <c r="AU625">
        <v>19.7</v>
      </c>
      <c r="AV625">
        <v>26.8</v>
      </c>
      <c r="AW625">
        <v>18.3</v>
      </c>
      <c r="AX625">
        <v>11.2</v>
      </c>
      <c r="AY625">
        <v>1.633928571</v>
      </c>
      <c r="AZ625">
        <v>0.41791044799999999</v>
      </c>
      <c r="BA625">
        <v>0.73507462700000004</v>
      </c>
      <c r="BB625">
        <v>1.2277567389999999</v>
      </c>
      <c r="BC625">
        <v>0.97059936199999997</v>
      </c>
      <c r="BD625">
        <v>118.3</v>
      </c>
      <c r="BE625">
        <v>140.4</v>
      </c>
      <c r="BF625">
        <f t="shared" si="296"/>
        <v>8.2045592720420401E-3</v>
      </c>
      <c r="BG625">
        <f t="shared" si="297"/>
        <v>6.9131008689458685E-3</v>
      </c>
      <c r="BH625">
        <v>4.2531587880000004</v>
      </c>
      <c r="BI625">
        <v>2.742312493</v>
      </c>
    </row>
    <row r="626" spans="1:61" x14ac:dyDescent="0.4">
      <c r="A626" s="1">
        <v>34176.833369097221</v>
      </c>
      <c r="B626">
        <v>21.5</v>
      </c>
      <c r="C626">
        <v>0.5</v>
      </c>
      <c r="D626">
        <v>96</v>
      </c>
      <c r="E626">
        <v>4</v>
      </c>
      <c r="F626">
        <f t="shared" si="298"/>
        <v>1</v>
      </c>
      <c r="G626" s="2">
        <v>-1.6500000000000001E-11</v>
      </c>
      <c r="H626">
        <f t="shared" si="282"/>
        <v>4.2613250849999999E-3</v>
      </c>
      <c r="I626">
        <f t="shared" si="283"/>
        <v>2.7491933549999999E-3</v>
      </c>
      <c r="J626">
        <v>0</v>
      </c>
      <c r="K626">
        <f t="shared" si="284"/>
        <v>0</v>
      </c>
      <c r="M626">
        <f t="shared" si="285"/>
        <v>0</v>
      </c>
      <c r="N626">
        <v>1</v>
      </c>
      <c r="O626">
        <v>1</v>
      </c>
      <c r="P626">
        <v>0</v>
      </c>
      <c r="Q626">
        <f t="shared" si="270"/>
        <v>1.0578765156833684E-2</v>
      </c>
      <c r="R626">
        <f t="shared" si="271"/>
        <v>0.47142857142857142</v>
      </c>
      <c r="S626">
        <f t="shared" si="286"/>
        <v>0.61687497731995511</v>
      </c>
      <c r="T626">
        <f t="shared" si="272"/>
        <v>3.2241615627254666E-3</v>
      </c>
      <c r="U626">
        <f t="shared" si="287"/>
        <v>7.9556183635285738E-8</v>
      </c>
      <c r="V626" s="2">
        <f t="shared" si="269"/>
        <v>2.5470711391005123E-5</v>
      </c>
      <c r="W626">
        <f t="shared" si="273"/>
        <v>9.8336627111585806E-2</v>
      </c>
      <c r="X626">
        <f t="shared" si="274"/>
        <v>0</v>
      </c>
      <c r="Y626">
        <f t="shared" si="275"/>
        <v>9.8336627111585806E-2</v>
      </c>
      <c r="Z626">
        <f t="shared" si="276"/>
        <v>1.0000000000164999</v>
      </c>
      <c r="AA626">
        <v>0</v>
      </c>
      <c r="AB626">
        <v>0.05</v>
      </c>
      <c r="AC626">
        <v>0.1</v>
      </c>
      <c r="AD626">
        <f t="shared" si="277"/>
        <v>0.32967995396436067</v>
      </c>
      <c r="AE626">
        <f t="shared" si="278"/>
        <v>6.7032004603563941E-2</v>
      </c>
      <c r="AF626">
        <f t="shared" si="279"/>
        <v>0.5892857142857143</v>
      </c>
      <c r="AG626">
        <f t="shared" si="288"/>
        <v>0.96331115912608056</v>
      </c>
      <c r="AH626">
        <f t="shared" si="289"/>
        <v>6.4572678053203955E-3</v>
      </c>
      <c r="AI626">
        <v>6</v>
      </c>
      <c r="AJ626">
        <v>28</v>
      </c>
      <c r="AK626">
        <v>0.05</v>
      </c>
      <c r="AL626">
        <f t="shared" si="280"/>
        <v>16.5</v>
      </c>
      <c r="AM626">
        <f t="shared" si="290"/>
        <v>19.2</v>
      </c>
      <c r="AN626">
        <f t="shared" si="281"/>
        <v>9</v>
      </c>
      <c r="AO626">
        <f t="shared" si="291"/>
        <v>6.3000000000000007</v>
      </c>
      <c r="AP626">
        <f t="shared" si="292"/>
        <v>1.4285714285714284</v>
      </c>
      <c r="AQ626">
        <v>0.328125</v>
      </c>
      <c r="AR626">
        <f t="shared" si="293"/>
        <v>0.859375</v>
      </c>
      <c r="AS626">
        <f t="shared" si="294"/>
        <v>1.1241576121569357</v>
      </c>
      <c r="AT626">
        <f t="shared" si="295"/>
        <v>0.96607294794736653</v>
      </c>
      <c r="AU626">
        <v>19.5</v>
      </c>
      <c r="AV626">
        <v>26.8</v>
      </c>
      <c r="AW626">
        <v>18.5</v>
      </c>
      <c r="AX626">
        <v>11.2</v>
      </c>
      <c r="AY626">
        <v>1.6517857140000001</v>
      </c>
      <c r="AZ626">
        <v>0.41791044799999999</v>
      </c>
      <c r="BA626">
        <v>0.72761193999999996</v>
      </c>
      <c r="BB626">
        <v>1.233346571</v>
      </c>
      <c r="BC626">
        <v>0.96607294799999999</v>
      </c>
      <c r="BD626">
        <v>118.3</v>
      </c>
      <c r="BE626">
        <v>140.4</v>
      </c>
      <c r="BF626">
        <f t="shared" si="296"/>
        <v>8.1662971085998872E-3</v>
      </c>
      <c r="BG626">
        <f t="shared" si="297"/>
        <v>6.8808614529914528E-3</v>
      </c>
      <c r="BH626">
        <v>4.2613250850000002</v>
      </c>
      <c r="BI626">
        <v>2.7491933550000001</v>
      </c>
    </row>
    <row r="627" spans="1:61" x14ac:dyDescent="0.4">
      <c r="A627" s="1">
        <v>34176.875035821759</v>
      </c>
      <c r="B627">
        <v>21.1</v>
      </c>
      <c r="C627">
        <v>0</v>
      </c>
      <c r="D627">
        <v>98</v>
      </c>
      <c r="E627">
        <v>4</v>
      </c>
      <c r="F627">
        <f t="shared" si="298"/>
        <v>1</v>
      </c>
      <c r="G627" s="2">
        <v>-1.6700000000000001E-11</v>
      </c>
      <c r="H627">
        <f t="shared" si="282"/>
        <v>4.269407922E-3</v>
      </c>
      <c r="I627">
        <f t="shared" si="283"/>
        <v>2.7560038940000003E-3</v>
      </c>
      <c r="J627">
        <v>0</v>
      </c>
      <c r="K627">
        <f t="shared" si="284"/>
        <v>0</v>
      </c>
      <c r="M627">
        <f t="shared" si="285"/>
        <v>0</v>
      </c>
      <c r="N627">
        <v>1</v>
      </c>
      <c r="O627">
        <v>1</v>
      </c>
      <c r="P627">
        <v>0</v>
      </c>
      <c r="Q627">
        <f t="shared" si="270"/>
        <v>1.0578765156833684E-2</v>
      </c>
      <c r="R627">
        <f t="shared" si="271"/>
        <v>0.46</v>
      </c>
      <c r="S627">
        <f t="shared" si="286"/>
        <v>0.55185625467189559</v>
      </c>
      <c r="T627">
        <f t="shared" si="272"/>
        <v>3.2241615627254666E-3</v>
      </c>
      <c r="U627">
        <f t="shared" si="287"/>
        <v>7.1170948978510479E-8</v>
      </c>
      <c r="V627" s="2">
        <f t="shared" si="269"/>
        <v>2.5541882339983634E-5</v>
      </c>
      <c r="W627">
        <f t="shared" si="273"/>
        <v>0</v>
      </c>
      <c r="X627">
        <f t="shared" si="274"/>
        <v>0</v>
      </c>
      <c r="Y627">
        <f t="shared" si="275"/>
        <v>0</v>
      </c>
      <c r="Z627">
        <f t="shared" si="276"/>
        <v>1.0000000000167</v>
      </c>
      <c r="AA627">
        <v>0</v>
      </c>
      <c r="AB627">
        <v>0.05</v>
      </c>
      <c r="AC627">
        <v>0.1</v>
      </c>
      <c r="AD627">
        <f t="shared" si="277"/>
        <v>0.32967995396436067</v>
      </c>
      <c r="AE627">
        <f t="shared" si="278"/>
        <v>6.7032004603563941E-2</v>
      </c>
      <c r="AF627">
        <f t="shared" si="279"/>
        <v>0.57500000000000007</v>
      </c>
      <c r="AG627">
        <f t="shared" si="288"/>
        <v>0.92545675213828604</v>
      </c>
      <c r="AH627">
        <f t="shared" si="289"/>
        <v>6.2035221269732934E-3</v>
      </c>
      <c r="AI627">
        <v>6</v>
      </c>
      <c r="AJ627">
        <v>28</v>
      </c>
      <c r="AK627">
        <v>0.05</v>
      </c>
      <c r="AL627">
        <f t="shared" si="280"/>
        <v>16.100000000000001</v>
      </c>
      <c r="AM627">
        <f t="shared" si="290"/>
        <v>19.2</v>
      </c>
      <c r="AN627">
        <f t="shared" si="281"/>
        <v>9.3999999999999986</v>
      </c>
      <c r="AO627">
        <f t="shared" si="291"/>
        <v>6.3000000000000007</v>
      </c>
      <c r="AP627">
        <f t="shared" si="292"/>
        <v>1.4920634920634916</v>
      </c>
      <c r="AQ627">
        <v>0.328125</v>
      </c>
      <c r="AR627">
        <f t="shared" si="293"/>
        <v>0.83854166666666674</v>
      </c>
      <c r="AS627">
        <f t="shared" si="294"/>
        <v>1.1403126946359587</v>
      </c>
      <c r="AT627">
        <f t="shared" si="295"/>
        <v>0.95619970748119465</v>
      </c>
      <c r="AU627">
        <v>19.100000000000001</v>
      </c>
      <c r="AV627">
        <v>26.8</v>
      </c>
      <c r="AW627">
        <v>18.899999999999999</v>
      </c>
      <c r="AX627">
        <v>11.2</v>
      </c>
      <c r="AY627">
        <v>1.6875</v>
      </c>
      <c r="AZ627">
        <v>0.41791044799999999</v>
      </c>
      <c r="BA627">
        <v>0.71268656699999999</v>
      </c>
      <c r="BB627">
        <v>1.244421628</v>
      </c>
      <c r="BC627">
        <v>0.95619970700000001</v>
      </c>
      <c r="BD627">
        <v>118.3</v>
      </c>
      <c r="BE627">
        <v>140.4</v>
      </c>
      <c r="BF627">
        <f t="shared" si="296"/>
        <v>8.0828377639999543E-3</v>
      </c>
      <c r="BG627">
        <f t="shared" si="297"/>
        <v>6.8105392236467235E-3</v>
      </c>
      <c r="BH627">
        <v>4.2694079220000001</v>
      </c>
      <c r="BI627">
        <v>2.756003894</v>
      </c>
    </row>
    <row r="628" spans="1:61" x14ac:dyDescent="0.4">
      <c r="A628" s="1">
        <v>34176.916702546296</v>
      </c>
      <c r="B628">
        <v>20</v>
      </c>
      <c r="C628">
        <v>0</v>
      </c>
      <c r="D628">
        <v>99</v>
      </c>
      <c r="E628">
        <v>4</v>
      </c>
      <c r="F628">
        <f t="shared" si="298"/>
        <v>1</v>
      </c>
      <c r="G628" s="2">
        <v>-1.6700000000000001E-11</v>
      </c>
      <c r="H628">
        <f t="shared" si="282"/>
        <v>4.2772169939999998E-3</v>
      </c>
      <c r="I628">
        <f t="shared" si="283"/>
        <v>2.7625837600000003E-3</v>
      </c>
      <c r="J628">
        <v>0</v>
      </c>
      <c r="K628">
        <f t="shared" si="284"/>
        <v>0</v>
      </c>
      <c r="M628">
        <f t="shared" si="285"/>
        <v>0</v>
      </c>
      <c r="N628">
        <v>1</v>
      </c>
      <c r="O628">
        <v>1</v>
      </c>
      <c r="P628">
        <v>0</v>
      </c>
      <c r="Q628">
        <f t="shared" si="270"/>
        <v>1.0578765156833684E-2</v>
      </c>
      <c r="R628">
        <f t="shared" si="271"/>
        <v>0.42857142857142855</v>
      </c>
      <c r="S628">
        <f t="shared" si="286"/>
        <v>0.3814482614484605</v>
      </c>
      <c r="T628">
        <f t="shared" si="272"/>
        <v>3.2241615627254666E-3</v>
      </c>
      <c r="U628">
        <f t="shared" si="287"/>
        <v>4.9194032909223232E-8</v>
      </c>
      <c r="V628" s="2">
        <f t="shared" si="269"/>
        <v>2.5591076372892856E-5</v>
      </c>
      <c r="W628">
        <f t="shared" si="273"/>
        <v>0</v>
      </c>
      <c r="X628">
        <f t="shared" si="274"/>
        <v>0</v>
      </c>
      <c r="Y628">
        <f t="shared" si="275"/>
        <v>0</v>
      </c>
      <c r="Z628">
        <f t="shared" si="276"/>
        <v>1.0000000000167</v>
      </c>
      <c r="AA628">
        <v>0</v>
      </c>
      <c r="AB628">
        <v>0.05</v>
      </c>
      <c r="AC628">
        <v>0.1</v>
      </c>
      <c r="AD628">
        <f t="shared" si="277"/>
        <v>0.32967995396436067</v>
      </c>
      <c r="AE628">
        <f t="shared" si="278"/>
        <v>6.7032004603563941E-2</v>
      </c>
      <c r="AF628">
        <f t="shared" si="279"/>
        <v>0.5357142857142857</v>
      </c>
      <c r="AG628">
        <f t="shared" si="288"/>
        <v>0.77932072044766043</v>
      </c>
      <c r="AH628">
        <f t="shared" si="289"/>
        <v>5.2239430120700342E-3</v>
      </c>
      <c r="AI628">
        <v>6</v>
      </c>
      <c r="AJ628">
        <v>28</v>
      </c>
      <c r="AK628">
        <v>0.05</v>
      </c>
      <c r="AL628">
        <f t="shared" si="280"/>
        <v>15</v>
      </c>
      <c r="AM628">
        <f t="shared" si="290"/>
        <v>19.2</v>
      </c>
      <c r="AN628">
        <f t="shared" si="281"/>
        <v>10.5</v>
      </c>
      <c r="AO628">
        <f t="shared" si="291"/>
        <v>6.3000000000000007</v>
      </c>
      <c r="AP628">
        <f t="shared" si="292"/>
        <v>1.6666666666666665</v>
      </c>
      <c r="AQ628">
        <v>0.328125</v>
      </c>
      <c r="AR628">
        <f t="shared" si="293"/>
        <v>0.78125</v>
      </c>
      <c r="AS628">
        <f t="shared" si="294"/>
        <v>1.1824808630647206</v>
      </c>
      <c r="AT628">
        <f t="shared" si="295"/>
        <v>0.92381317426931298</v>
      </c>
      <c r="AU628">
        <v>18</v>
      </c>
      <c r="AV628">
        <v>26.8</v>
      </c>
      <c r="AW628">
        <v>20</v>
      </c>
      <c r="AX628">
        <v>11.2</v>
      </c>
      <c r="AY628">
        <v>1.7857142859999999</v>
      </c>
      <c r="AZ628">
        <v>0.41791044799999999</v>
      </c>
      <c r="BA628">
        <v>0.67164179099999999</v>
      </c>
      <c r="BB628">
        <v>1.2741919420000001</v>
      </c>
      <c r="BC628">
        <v>0.92381317399999996</v>
      </c>
      <c r="BD628">
        <v>118.3</v>
      </c>
      <c r="BE628">
        <v>140.4</v>
      </c>
      <c r="BF628">
        <f t="shared" si="296"/>
        <v>7.8090716337220036E-3</v>
      </c>
      <c r="BG628">
        <f t="shared" si="297"/>
        <v>6.5798659116809112E-3</v>
      </c>
      <c r="BH628">
        <v>4.2772169939999998</v>
      </c>
      <c r="BI628">
        <v>2.7625837600000001</v>
      </c>
    </row>
    <row r="629" spans="1:61" x14ac:dyDescent="0.4">
      <c r="A629" s="1">
        <v>34176.958369270833</v>
      </c>
      <c r="B629">
        <v>20.6</v>
      </c>
      <c r="C629">
        <v>0</v>
      </c>
      <c r="D629">
        <v>99</v>
      </c>
      <c r="E629">
        <v>4</v>
      </c>
      <c r="F629">
        <f t="shared" si="298"/>
        <v>1</v>
      </c>
      <c r="G629" s="2">
        <v>-1.6700000000000001E-11</v>
      </c>
      <c r="H629">
        <f t="shared" si="282"/>
        <v>4.285183132E-3</v>
      </c>
      <c r="I629">
        <f t="shared" si="283"/>
        <v>2.7692959680000002E-3</v>
      </c>
      <c r="J629">
        <v>0</v>
      </c>
      <c r="K629">
        <f t="shared" si="284"/>
        <v>0</v>
      </c>
      <c r="M629">
        <f t="shared" si="285"/>
        <v>0</v>
      </c>
      <c r="N629">
        <v>1</v>
      </c>
      <c r="O629">
        <v>1</v>
      </c>
      <c r="P629">
        <v>0</v>
      </c>
      <c r="Q629">
        <f t="shared" si="270"/>
        <v>1.0578765156833684E-2</v>
      </c>
      <c r="R629">
        <f t="shared" si="271"/>
        <v>0.44571428571428573</v>
      </c>
      <c r="S629">
        <f t="shared" si="286"/>
        <v>0.47203259098468892</v>
      </c>
      <c r="T629">
        <f t="shared" si="272"/>
        <v>3.2241615627254666E-3</v>
      </c>
      <c r="U629">
        <f t="shared" si="287"/>
        <v>6.0876373448261825E-8</v>
      </c>
      <c r="V629" s="2">
        <f t="shared" si="269"/>
        <v>2.5651952746341116E-5</v>
      </c>
      <c r="W629">
        <f t="shared" si="273"/>
        <v>0</v>
      </c>
      <c r="X629">
        <f t="shared" si="274"/>
        <v>0</v>
      </c>
      <c r="Y629">
        <f t="shared" si="275"/>
        <v>0</v>
      </c>
      <c r="Z629">
        <f t="shared" si="276"/>
        <v>1.0000000000167</v>
      </c>
      <c r="AA629">
        <v>0</v>
      </c>
      <c r="AB629">
        <v>0.05</v>
      </c>
      <c r="AC629">
        <v>0.1</v>
      </c>
      <c r="AD629">
        <f t="shared" si="277"/>
        <v>0.32967995396436067</v>
      </c>
      <c r="AE629">
        <f t="shared" si="278"/>
        <v>6.7032004603563941E-2</v>
      </c>
      <c r="AF629">
        <f t="shared" si="279"/>
        <v>0.55714285714285716</v>
      </c>
      <c r="AG629">
        <f t="shared" si="288"/>
        <v>0.86550175979653021</v>
      </c>
      <c r="AH629">
        <f t="shared" si="289"/>
        <v>5.8016317947073709E-3</v>
      </c>
      <c r="AI629">
        <v>6</v>
      </c>
      <c r="AJ629">
        <v>28</v>
      </c>
      <c r="AK629">
        <v>0.05</v>
      </c>
      <c r="AL629">
        <f t="shared" si="280"/>
        <v>15.600000000000001</v>
      </c>
      <c r="AM629">
        <f t="shared" si="290"/>
        <v>19.2</v>
      </c>
      <c r="AN629">
        <f t="shared" si="281"/>
        <v>9.8999999999999986</v>
      </c>
      <c r="AO629">
        <f t="shared" si="291"/>
        <v>6.3000000000000007</v>
      </c>
      <c r="AP629">
        <f t="shared" si="292"/>
        <v>1.571428571428571</v>
      </c>
      <c r="AQ629">
        <v>0.328125</v>
      </c>
      <c r="AR629">
        <f t="shared" si="293"/>
        <v>0.81250000000000011</v>
      </c>
      <c r="AS629">
        <f t="shared" si="294"/>
        <v>1.1598696391130361</v>
      </c>
      <c r="AT629">
        <f t="shared" si="295"/>
        <v>0.94239408177934192</v>
      </c>
      <c r="AU629">
        <v>18.600000000000001</v>
      </c>
      <c r="AV629">
        <v>26.8</v>
      </c>
      <c r="AW629">
        <v>19.399999999999999</v>
      </c>
      <c r="AX629">
        <v>11.2</v>
      </c>
      <c r="AY629">
        <v>1.7321428569999999</v>
      </c>
      <c r="AZ629">
        <v>0.41791044799999999</v>
      </c>
      <c r="BA629">
        <v>0.69402985100000003</v>
      </c>
      <c r="BB629">
        <v>1.258075265</v>
      </c>
      <c r="BC629">
        <v>0.94239408199999997</v>
      </c>
      <c r="BD629">
        <v>118.3</v>
      </c>
      <c r="BE629">
        <v>140.4</v>
      </c>
      <c r="BF629">
        <f t="shared" si="296"/>
        <v>7.9661376312708532E-3</v>
      </c>
      <c r="BG629">
        <f t="shared" si="297"/>
        <v>6.7122085612535609E-3</v>
      </c>
      <c r="BH629">
        <v>4.2851831320000002</v>
      </c>
      <c r="BI629">
        <v>2.7692959680000002</v>
      </c>
    </row>
    <row r="630" spans="1:61" x14ac:dyDescent="0.4">
      <c r="A630" s="1">
        <v>34177.00003599537</v>
      </c>
      <c r="B630">
        <v>20.399999999999999</v>
      </c>
      <c r="C630">
        <v>0</v>
      </c>
      <c r="D630">
        <v>99</v>
      </c>
      <c r="E630">
        <v>4</v>
      </c>
      <c r="F630">
        <f t="shared" si="298"/>
        <v>1</v>
      </c>
      <c r="G630" s="2">
        <v>-1.6700000000000001E-11</v>
      </c>
      <c r="H630">
        <f t="shared" si="282"/>
        <v>4.2930989180000002E-3</v>
      </c>
      <c r="I630">
        <f t="shared" si="283"/>
        <v>2.7759657510000001E-3</v>
      </c>
      <c r="J630">
        <v>0</v>
      </c>
      <c r="K630">
        <f t="shared" si="284"/>
        <v>0</v>
      </c>
      <c r="M630">
        <f t="shared" si="285"/>
        <v>0</v>
      </c>
      <c r="N630">
        <v>1</v>
      </c>
      <c r="O630">
        <v>1</v>
      </c>
      <c r="P630">
        <v>0</v>
      </c>
      <c r="Q630">
        <f t="shared" si="270"/>
        <v>1.0578765156833684E-2</v>
      </c>
      <c r="R630">
        <f t="shared" si="271"/>
        <v>0.43999999999999995</v>
      </c>
      <c r="S630">
        <f t="shared" si="286"/>
        <v>0.44105290123011476</v>
      </c>
      <c r="T630">
        <f t="shared" si="272"/>
        <v>3.2241615627254666E-3</v>
      </c>
      <c r="U630">
        <f t="shared" si="287"/>
        <v>5.6881032450987514E-8</v>
      </c>
      <c r="V630" s="2">
        <f t="shared" si="269"/>
        <v>2.5708833778792104E-5</v>
      </c>
      <c r="W630">
        <f t="shared" si="273"/>
        <v>0</v>
      </c>
      <c r="X630">
        <f t="shared" si="274"/>
        <v>0</v>
      </c>
      <c r="Y630">
        <f t="shared" si="275"/>
        <v>0</v>
      </c>
      <c r="Z630">
        <f t="shared" si="276"/>
        <v>1.0000000000167</v>
      </c>
      <c r="AA630">
        <v>0</v>
      </c>
      <c r="AB630">
        <v>0.05</v>
      </c>
      <c r="AC630">
        <v>0.1</v>
      </c>
      <c r="AD630">
        <f t="shared" si="277"/>
        <v>0.32967995396436067</v>
      </c>
      <c r="AE630">
        <f t="shared" si="278"/>
        <v>6.7032004603563941E-2</v>
      </c>
      <c r="AF630">
        <f t="shared" si="279"/>
        <v>0.54999999999999993</v>
      </c>
      <c r="AG630">
        <f t="shared" si="288"/>
        <v>0.83824620274027528</v>
      </c>
      <c r="AH630">
        <f t="shared" si="289"/>
        <v>5.6189323321006136E-3</v>
      </c>
      <c r="AI630">
        <v>6</v>
      </c>
      <c r="AJ630">
        <v>28</v>
      </c>
      <c r="AK630">
        <v>0.05</v>
      </c>
      <c r="AL630">
        <f t="shared" si="280"/>
        <v>15.399999999999999</v>
      </c>
      <c r="AM630">
        <f t="shared" si="290"/>
        <v>19.2</v>
      </c>
      <c r="AN630">
        <f t="shared" si="281"/>
        <v>10.100000000000001</v>
      </c>
      <c r="AO630">
        <f t="shared" si="291"/>
        <v>6.3000000000000007</v>
      </c>
      <c r="AP630">
        <f t="shared" si="292"/>
        <v>1.6031746031746033</v>
      </c>
      <c r="AQ630">
        <v>0.328125</v>
      </c>
      <c r="AR630">
        <f t="shared" si="293"/>
        <v>0.80208333333333326</v>
      </c>
      <c r="AS630">
        <f t="shared" si="294"/>
        <v>1.1675065694597264</v>
      </c>
      <c r="AT630">
        <f t="shared" si="295"/>
        <v>0.9364375609208222</v>
      </c>
      <c r="AU630">
        <v>18.399999999999999</v>
      </c>
      <c r="AV630">
        <v>26.8</v>
      </c>
      <c r="AW630">
        <v>19.600000000000001</v>
      </c>
      <c r="AX630">
        <v>11.2</v>
      </c>
      <c r="AY630">
        <v>1.75</v>
      </c>
      <c r="AZ630">
        <v>0.41791044799999999</v>
      </c>
      <c r="BA630">
        <v>0.68656716399999995</v>
      </c>
      <c r="BB630">
        <v>1.263479325</v>
      </c>
      <c r="BC630">
        <v>0.93643756099999997</v>
      </c>
      <c r="BD630">
        <v>118.3</v>
      </c>
      <c r="BE630">
        <v>140.4</v>
      </c>
      <c r="BF630">
        <f t="shared" si="296"/>
        <v>7.9157866519088942E-3</v>
      </c>
      <c r="BG630">
        <f t="shared" si="297"/>
        <v>6.6697831980056972E-3</v>
      </c>
      <c r="BH630">
        <v>4.2930989180000001</v>
      </c>
      <c r="BI630">
        <v>2.7759657510000002</v>
      </c>
    </row>
    <row r="631" spans="1:61" x14ac:dyDescent="0.4">
      <c r="A631" s="1">
        <v>34177.041702719907</v>
      </c>
      <c r="B631">
        <v>20.100000000000001</v>
      </c>
      <c r="C631">
        <v>0</v>
      </c>
      <c r="D631">
        <v>100</v>
      </c>
      <c r="E631">
        <v>4</v>
      </c>
      <c r="F631">
        <f t="shared" si="298"/>
        <v>1</v>
      </c>
      <c r="G631" s="2">
        <v>-1.6700000000000001E-11</v>
      </c>
      <c r="H631">
        <f t="shared" si="282"/>
        <v>4.3009354050000002E-3</v>
      </c>
      <c r="I631">
        <f t="shared" si="283"/>
        <v>2.7825687170000002E-3</v>
      </c>
      <c r="J631">
        <v>0</v>
      </c>
      <c r="K631">
        <f t="shared" si="284"/>
        <v>0</v>
      </c>
      <c r="M631">
        <f t="shared" si="285"/>
        <v>0</v>
      </c>
      <c r="N631">
        <v>1</v>
      </c>
      <c r="O631">
        <v>1</v>
      </c>
      <c r="P631">
        <v>0</v>
      </c>
      <c r="Q631">
        <f t="shared" si="270"/>
        <v>1.0578765156833684E-2</v>
      </c>
      <c r="R631">
        <f t="shared" si="271"/>
        <v>0.43142857142857149</v>
      </c>
      <c r="S631">
        <f t="shared" si="286"/>
        <v>0.39601903135128763</v>
      </c>
      <c r="T631">
        <f t="shared" si="272"/>
        <v>3.2241615627254666E-3</v>
      </c>
      <c r="U631">
        <f t="shared" si="287"/>
        <v>5.1073173559623725E-8</v>
      </c>
      <c r="V631" s="2">
        <f t="shared" si="269"/>
        <v>2.5759906952351726E-5</v>
      </c>
      <c r="W631">
        <f t="shared" si="273"/>
        <v>0</v>
      </c>
      <c r="X631">
        <f t="shared" si="274"/>
        <v>0</v>
      </c>
      <c r="Y631">
        <f t="shared" si="275"/>
        <v>0</v>
      </c>
      <c r="Z631">
        <f t="shared" si="276"/>
        <v>1.0000000000167</v>
      </c>
      <c r="AA631">
        <v>0</v>
      </c>
      <c r="AB631">
        <v>0.05</v>
      </c>
      <c r="AC631">
        <v>0.1</v>
      </c>
      <c r="AD631">
        <f t="shared" si="277"/>
        <v>0.32967995396436067</v>
      </c>
      <c r="AE631">
        <f t="shared" si="278"/>
        <v>6.7032004603563941E-2</v>
      </c>
      <c r="AF631">
        <f t="shared" si="279"/>
        <v>0.53928571428571437</v>
      </c>
      <c r="AG631">
        <f t="shared" si="288"/>
        <v>0.79453450001797921</v>
      </c>
      <c r="AH631">
        <f t="shared" si="289"/>
        <v>5.3259240262895566E-3</v>
      </c>
      <c r="AI631">
        <v>6</v>
      </c>
      <c r="AJ631">
        <v>28</v>
      </c>
      <c r="AK631">
        <v>0.05</v>
      </c>
      <c r="AL631">
        <f t="shared" si="280"/>
        <v>15.100000000000001</v>
      </c>
      <c r="AM631">
        <f t="shared" si="290"/>
        <v>19.2</v>
      </c>
      <c r="AN631">
        <f t="shared" si="281"/>
        <v>10.399999999999999</v>
      </c>
      <c r="AO631">
        <f t="shared" si="291"/>
        <v>6.3000000000000007</v>
      </c>
      <c r="AP631">
        <f t="shared" si="292"/>
        <v>1.6507936507936505</v>
      </c>
      <c r="AQ631">
        <v>0.328125</v>
      </c>
      <c r="AR631">
        <f t="shared" si="293"/>
        <v>0.78645833333333348</v>
      </c>
      <c r="AS631">
        <f t="shared" si="294"/>
        <v>1.178773724607604</v>
      </c>
      <c r="AT631">
        <f t="shared" si="295"/>
        <v>0.92705641883202206</v>
      </c>
      <c r="AU631">
        <v>18.100000000000001</v>
      </c>
      <c r="AV631">
        <v>26.8</v>
      </c>
      <c r="AW631">
        <v>19.899999999999999</v>
      </c>
      <c r="AX631">
        <v>11.2</v>
      </c>
      <c r="AY631">
        <v>1.7767857140000001</v>
      </c>
      <c r="AZ631">
        <v>0.41791044799999999</v>
      </c>
      <c r="BA631">
        <v>0.67537313399999999</v>
      </c>
      <c r="BB631">
        <v>1.2715255670000001</v>
      </c>
      <c r="BC631">
        <v>0.92705641900000002</v>
      </c>
      <c r="BD631">
        <v>118.3</v>
      </c>
      <c r="BE631">
        <v>140.4</v>
      </c>
      <c r="BF631">
        <f t="shared" si="296"/>
        <v>7.8364870569063577E-3</v>
      </c>
      <c r="BG631">
        <f t="shared" si="297"/>
        <v>6.6029659472934474E-3</v>
      </c>
      <c r="BH631">
        <v>4.3009354049999997</v>
      </c>
      <c r="BI631">
        <v>2.7825687170000002</v>
      </c>
    </row>
    <row r="632" spans="1:61" x14ac:dyDescent="0.4">
      <c r="A632" s="1">
        <v>34177.083369444445</v>
      </c>
      <c r="B632">
        <v>20.100000000000001</v>
      </c>
      <c r="C632">
        <v>0</v>
      </c>
      <c r="D632">
        <v>100</v>
      </c>
      <c r="E632">
        <v>4</v>
      </c>
      <c r="F632">
        <f t="shared" si="298"/>
        <v>1</v>
      </c>
      <c r="G632" s="2">
        <v>-1.6700000000000001E-11</v>
      </c>
      <c r="H632">
        <f t="shared" si="282"/>
        <v>4.3087718920000002E-3</v>
      </c>
      <c r="I632">
        <f t="shared" si="283"/>
        <v>2.7891716830000003E-3</v>
      </c>
      <c r="J632">
        <v>0</v>
      </c>
      <c r="K632">
        <f t="shared" si="284"/>
        <v>0</v>
      </c>
      <c r="M632">
        <f t="shared" si="285"/>
        <v>0</v>
      </c>
      <c r="N632">
        <v>1</v>
      </c>
      <c r="O632">
        <v>1</v>
      </c>
      <c r="P632">
        <v>0</v>
      </c>
      <c r="Q632">
        <f t="shared" si="270"/>
        <v>1.0578765156833684E-2</v>
      </c>
      <c r="R632">
        <f t="shared" si="271"/>
        <v>0.43142857142857149</v>
      </c>
      <c r="S632">
        <f t="shared" si="286"/>
        <v>0.39601903135128763</v>
      </c>
      <c r="T632">
        <f t="shared" si="272"/>
        <v>3.2241615627254666E-3</v>
      </c>
      <c r="U632">
        <f t="shared" si="287"/>
        <v>5.1073173559623725E-8</v>
      </c>
      <c r="V632" s="2">
        <f t="shared" si="269"/>
        <v>2.5810980125911349E-5</v>
      </c>
      <c r="W632">
        <f t="shared" si="273"/>
        <v>0</v>
      </c>
      <c r="X632">
        <f t="shared" si="274"/>
        <v>0</v>
      </c>
      <c r="Y632">
        <f t="shared" si="275"/>
        <v>0</v>
      </c>
      <c r="Z632">
        <f t="shared" si="276"/>
        <v>1.0000000000167</v>
      </c>
      <c r="AA632">
        <v>0</v>
      </c>
      <c r="AB632">
        <v>0.05</v>
      </c>
      <c r="AC632">
        <v>0.1</v>
      </c>
      <c r="AD632">
        <f t="shared" si="277"/>
        <v>0.32967995396436067</v>
      </c>
      <c r="AE632">
        <f t="shared" si="278"/>
        <v>6.7032004603563941E-2</v>
      </c>
      <c r="AF632">
        <f t="shared" si="279"/>
        <v>0.53928571428571437</v>
      </c>
      <c r="AG632">
        <f t="shared" si="288"/>
        <v>0.79453450001797921</v>
      </c>
      <c r="AH632">
        <f t="shared" si="289"/>
        <v>5.3259240262895566E-3</v>
      </c>
      <c r="AI632">
        <v>6</v>
      </c>
      <c r="AJ632">
        <v>28</v>
      </c>
      <c r="AK632">
        <v>0.05</v>
      </c>
      <c r="AL632">
        <f t="shared" si="280"/>
        <v>15.100000000000001</v>
      </c>
      <c r="AM632">
        <f t="shared" si="290"/>
        <v>19.2</v>
      </c>
      <c r="AN632">
        <f t="shared" si="281"/>
        <v>10.399999999999999</v>
      </c>
      <c r="AO632">
        <f t="shared" si="291"/>
        <v>6.3000000000000007</v>
      </c>
      <c r="AP632">
        <f t="shared" si="292"/>
        <v>1.6507936507936505</v>
      </c>
      <c r="AQ632">
        <v>0.328125</v>
      </c>
      <c r="AR632">
        <f t="shared" si="293"/>
        <v>0.78645833333333348</v>
      </c>
      <c r="AS632">
        <f t="shared" si="294"/>
        <v>1.178773724607604</v>
      </c>
      <c r="AT632">
        <f t="shared" si="295"/>
        <v>0.92705641883202206</v>
      </c>
      <c r="AU632">
        <v>18.100000000000001</v>
      </c>
      <c r="AV632">
        <v>26.8</v>
      </c>
      <c r="AW632">
        <v>19.899999999999999</v>
      </c>
      <c r="AX632">
        <v>11.2</v>
      </c>
      <c r="AY632">
        <v>1.7767857140000001</v>
      </c>
      <c r="AZ632">
        <v>0.41791044799999999</v>
      </c>
      <c r="BA632">
        <v>0.67537313399999999</v>
      </c>
      <c r="BB632">
        <v>1.2715255670000001</v>
      </c>
      <c r="BC632">
        <v>0.92705641900000002</v>
      </c>
      <c r="BD632">
        <v>118.3</v>
      </c>
      <c r="BE632">
        <v>140.4</v>
      </c>
      <c r="BF632">
        <f t="shared" si="296"/>
        <v>7.8364870569063577E-3</v>
      </c>
      <c r="BG632">
        <f t="shared" si="297"/>
        <v>6.6029659472934474E-3</v>
      </c>
      <c r="BH632">
        <v>4.3087718920000002</v>
      </c>
      <c r="BI632">
        <v>2.7891716830000002</v>
      </c>
    </row>
    <row r="633" spans="1:61" x14ac:dyDescent="0.4">
      <c r="A633" s="1">
        <v>34177.125036168982</v>
      </c>
      <c r="B633">
        <v>20.100000000000001</v>
      </c>
      <c r="C633">
        <v>0</v>
      </c>
      <c r="D633">
        <v>100</v>
      </c>
      <c r="E633">
        <v>4</v>
      </c>
      <c r="F633">
        <f t="shared" si="298"/>
        <v>1</v>
      </c>
      <c r="G633" s="2">
        <v>-1.6700000000000001E-11</v>
      </c>
      <c r="H633">
        <f t="shared" si="282"/>
        <v>4.3166083799999998E-3</v>
      </c>
      <c r="I633">
        <f t="shared" si="283"/>
        <v>2.795774649E-3</v>
      </c>
      <c r="J633">
        <v>0</v>
      </c>
      <c r="K633">
        <f t="shared" si="284"/>
        <v>0</v>
      </c>
      <c r="M633">
        <f t="shared" si="285"/>
        <v>0</v>
      </c>
      <c r="N633">
        <v>1</v>
      </c>
      <c r="O633">
        <v>1</v>
      </c>
      <c r="P633">
        <v>0</v>
      </c>
      <c r="Q633">
        <f t="shared" si="270"/>
        <v>1.0578765156833684E-2</v>
      </c>
      <c r="R633">
        <f t="shared" si="271"/>
        <v>0.43142857142857149</v>
      </c>
      <c r="S633">
        <f t="shared" si="286"/>
        <v>0.39601903135128763</v>
      </c>
      <c r="T633">
        <f t="shared" si="272"/>
        <v>3.2241615627254666E-3</v>
      </c>
      <c r="U633">
        <f t="shared" si="287"/>
        <v>5.1073173559623725E-8</v>
      </c>
      <c r="V633" s="2">
        <f t="shared" si="269"/>
        <v>2.5862053299470971E-5</v>
      </c>
      <c r="W633">
        <f t="shared" si="273"/>
        <v>0</v>
      </c>
      <c r="X633">
        <f t="shared" si="274"/>
        <v>0</v>
      </c>
      <c r="Y633">
        <f t="shared" si="275"/>
        <v>0</v>
      </c>
      <c r="Z633">
        <f t="shared" si="276"/>
        <v>1.0000000000167</v>
      </c>
      <c r="AA633">
        <v>0</v>
      </c>
      <c r="AB633">
        <v>0.05</v>
      </c>
      <c r="AC633">
        <v>0.1</v>
      </c>
      <c r="AD633">
        <f t="shared" si="277"/>
        <v>0.32967995396436067</v>
      </c>
      <c r="AE633">
        <f t="shared" si="278"/>
        <v>6.7032004603563941E-2</v>
      </c>
      <c r="AF633">
        <f t="shared" si="279"/>
        <v>0.53928571428571437</v>
      </c>
      <c r="AG633">
        <f t="shared" si="288"/>
        <v>0.79453450001797921</v>
      </c>
      <c r="AH633">
        <f t="shared" si="289"/>
        <v>5.3259240262895566E-3</v>
      </c>
      <c r="AI633">
        <v>6</v>
      </c>
      <c r="AJ633">
        <v>28</v>
      </c>
      <c r="AK633">
        <v>0.05</v>
      </c>
      <c r="AL633">
        <f t="shared" si="280"/>
        <v>15.100000000000001</v>
      </c>
      <c r="AM633">
        <f t="shared" si="290"/>
        <v>19.2</v>
      </c>
      <c r="AN633">
        <f t="shared" si="281"/>
        <v>10.399999999999999</v>
      </c>
      <c r="AO633">
        <f t="shared" si="291"/>
        <v>6.3000000000000007</v>
      </c>
      <c r="AP633">
        <f t="shared" si="292"/>
        <v>1.6507936507936505</v>
      </c>
      <c r="AQ633">
        <v>0.328125</v>
      </c>
      <c r="AR633">
        <f t="shared" si="293"/>
        <v>0.78645833333333348</v>
      </c>
      <c r="AS633">
        <f t="shared" si="294"/>
        <v>1.178773724607604</v>
      </c>
      <c r="AT633">
        <f t="shared" si="295"/>
        <v>0.92705641883202206</v>
      </c>
      <c r="AU633">
        <v>18.100000000000001</v>
      </c>
      <c r="AV633">
        <v>26.8</v>
      </c>
      <c r="AW633">
        <v>19.899999999999999</v>
      </c>
      <c r="AX633">
        <v>11.2</v>
      </c>
      <c r="AY633">
        <v>1.7767857140000001</v>
      </c>
      <c r="AZ633">
        <v>0.41791044799999999</v>
      </c>
      <c r="BA633">
        <v>0.67537313399999999</v>
      </c>
      <c r="BB633">
        <v>1.2715255670000001</v>
      </c>
      <c r="BC633">
        <v>0.92705641900000002</v>
      </c>
      <c r="BD633">
        <v>118.3</v>
      </c>
      <c r="BE633">
        <v>140.4</v>
      </c>
      <c r="BF633">
        <f t="shared" si="296"/>
        <v>7.8364870569063577E-3</v>
      </c>
      <c r="BG633">
        <f t="shared" si="297"/>
        <v>6.6029659472934474E-3</v>
      </c>
      <c r="BH633">
        <v>4.3166083799999999</v>
      </c>
      <c r="BI633">
        <v>2.7957746490000002</v>
      </c>
    </row>
    <row r="634" spans="1:61" x14ac:dyDescent="0.4">
      <c r="A634" s="1">
        <v>34177.166702893519</v>
      </c>
      <c r="B634">
        <v>19.8</v>
      </c>
      <c r="C634">
        <v>0</v>
      </c>
      <c r="D634">
        <v>100</v>
      </c>
      <c r="E634">
        <v>4</v>
      </c>
      <c r="F634">
        <f t="shared" si="298"/>
        <v>1</v>
      </c>
      <c r="G634" s="2">
        <v>-1.6700000000000001E-11</v>
      </c>
      <c r="H634">
        <f t="shared" si="282"/>
        <v>4.3243611810000002E-3</v>
      </c>
      <c r="I634">
        <f t="shared" si="283"/>
        <v>2.802307103E-3</v>
      </c>
      <c r="J634">
        <v>0</v>
      </c>
      <c r="K634">
        <f t="shared" si="284"/>
        <v>0</v>
      </c>
      <c r="M634">
        <f t="shared" si="285"/>
        <v>0</v>
      </c>
      <c r="N634">
        <v>1</v>
      </c>
      <c r="O634">
        <v>1</v>
      </c>
      <c r="P634">
        <v>0</v>
      </c>
      <c r="Q634">
        <f t="shared" si="270"/>
        <v>1.0578765156833684E-2</v>
      </c>
      <c r="R634">
        <f t="shared" si="271"/>
        <v>0.42285714285714288</v>
      </c>
      <c r="S634">
        <f t="shared" si="286"/>
        <v>0.35304357077499987</v>
      </c>
      <c r="T634">
        <f t="shared" si="272"/>
        <v>3.2241615627254666E-3</v>
      </c>
      <c r="U634">
        <f t="shared" si="287"/>
        <v>4.5530780434404105E-8</v>
      </c>
      <c r="V634" s="2">
        <f t="shared" ref="V634:V697" si="299">V633+U634</f>
        <v>2.5907584079905373E-5</v>
      </c>
      <c r="W634">
        <f t="shared" si="273"/>
        <v>0</v>
      </c>
      <c r="X634">
        <f t="shared" si="274"/>
        <v>0</v>
      </c>
      <c r="Y634">
        <f t="shared" si="275"/>
        <v>0</v>
      </c>
      <c r="Z634">
        <f t="shared" si="276"/>
        <v>1.0000000000167</v>
      </c>
      <c r="AA634">
        <v>0</v>
      </c>
      <c r="AB634">
        <v>0.05</v>
      </c>
      <c r="AC634">
        <v>0.1</v>
      </c>
      <c r="AD634">
        <f t="shared" si="277"/>
        <v>0.32967995396436067</v>
      </c>
      <c r="AE634">
        <f t="shared" si="278"/>
        <v>6.7032004603563941E-2</v>
      </c>
      <c r="AF634">
        <f t="shared" si="279"/>
        <v>0.52857142857142858</v>
      </c>
      <c r="AG634">
        <f t="shared" si="288"/>
        <v>0.74809526251297565</v>
      </c>
      <c r="AH634">
        <f t="shared" si="289"/>
        <v>5.014632508067416E-3</v>
      </c>
      <c r="AI634">
        <v>6</v>
      </c>
      <c r="AJ634">
        <v>28</v>
      </c>
      <c r="AK634">
        <v>0.05</v>
      </c>
      <c r="AL634">
        <f t="shared" si="280"/>
        <v>14.8</v>
      </c>
      <c r="AM634">
        <f t="shared" si="290"/>
        <v>19.2</v>
      </c>
      <c r="AN634">
        <f t="shared" si="281"/>
        <v>10.7</v>
      </c>
      <c r="AO634">
        <f t="shared" si="291"/>
        <v>6.3000000000000007</v>
      </c>
      <c r="AP634">
        <f t="shared" si="292"/>
        <v>1.6984126984126982</v>
      </c>
      <c r="AQ634">
        <v>0.328125</v>
      </c>
      <c r="AR634">
        <f t="shared" si="293"/>
        <v>0.77083333333333337</v>
      </c>
      <c r="AS634">
        <f t="shared" si="294"/>
        <v>1.1898245737153956</v>
      </c>
      <c r="AT634">
        <f t="shared" si="295"/>
        <v>0.91715644223895088</v>
      </c>
      <c r="AU634">
        <v>17.8</v>
      </c>
      <c r="AV634">
        <v>26.8</v>
      </c>
      <c r="AW634">
        <v>20.2</v>
      </c>
      <c r="AX634">
        <v>11.2</v>
      </c>
      <c r="AY634">
        <v>1.803571429</v>
      </c>
      <c r="AZ634">
        <v>0.41791044799999999</v>
      </c>
      <c r="BA634">
        <v>0.66417910400000002</v>
      </c>
      <c r="BB634">
        <v>1.279501507</v>
      </c>
      <c r="BC634">
        <v>0.91715644200000002</v>
      </c>
      <c r="BD634">
        <v>118.3</v>
      </c>
      <c r="BE634">
        <v>140.4</v>
      </c>
      <c r="BF634">
        <f t="shared" si="296"/>
        <v>7.752801709543118E-3</v>
      </c>
      <c r="BG634">
        <f t="shared" si="297"/>
        <v>6.5324532905982908E-3</v>
      </c>
      <c r="BH634">
        <v>4.3243611810000004</v>
      </c>
      <c r="BI634">
        <v>2.802307103</v>
      </c>
    </row>
    <row r="635" spans="1:61" x14ac:dyDescent="0.4">
      <c r="A635" s="1">
        <v>34177.208369618056</v>
      </c>
      <c r="B635">
        <v>19.600000000000001</v>
      </c>
      <c r="C635">
        <v>0</v>
      </c>
      <c r="D635">
        <v>100</v>
      </c>
      <c r="E635">
        <v>4</v>
      </c>
      <c r="F635">
        <f t="shared" si="298"/>
        <v>1</v>
      </c>
      <c r="G635" s="2">
        <v>-1.6700000000000001E-11</v>
      </c>
      <c r="H635">
        <f t="shared" si="282"/>
        <v>4.3320558310000002E-3</v>
      </c>
      <c r="I635">
        <f t="shared" si="283"/>
        <v>2.8087905570000002E-3</v>
      </c>
      <c r="J635">
        <v>0</v>
      </c>
      <c r="K635">
        <f t="shared" si="284"/>
        <v>0</v>
      </c>
      <c r="M635">
        <f t="shared" si="285"/>
        <v>0</v>
      </c>
      <c r="N635">
        <v>1</v>
      </c>
      <c r="O635">
        <v>1</v>
      </c>
      <c r="P635">
        <v>0</v>
      </c>
      <c r="Q635">
        <f t="shared" si="270"/>
        <v>1.0578765156833684E-2</v>
      </c>
      <c r="R635">
        <f t="shared" si="271"/>
        <v>0.4171428571428572</v>
      </c>
      <c r="S635">
        <f t="shared" si="286"/>
        <v>0.32569411421220096</v>
      </c>
      <c r="T635">
        <f t="shared" si="272"/>
        <v>3.2241615627254666E-3</v>
      </c>
      <c r="U635">
        <f t="shared" si="287"/>
        <v>4.2003617769955858E-8</v>
      </c>
      <c r="V635" s="2">
        <f t="shared" si="299"/>
        <v>2.594958769767533E-5</v>
      </c>
      <c r="W635">
        <f t="shared" si="273"/>
        <v>0</v>
      </c>
      <c r="X635">
        <f t="shared" si="274"/>
        <v>0</v>
      </c>
      <c r="Y635">
        <f t="shared" si="275"/>
        <v>0</v>
      </c>
      <c r="Z635">
        <f t="shared" si="276"/>
        <v>1.0000000000167</v>
      </c>
      <c r="AA635">
        <v>0</v>
      </c>
      <c r="AB635">
        <v>0.05</v>
      </c>
      <c r="AC635">
        <v>0.1</v>
      </c>
      <c r="AD635">
        <f t="shared" si="277"/>
        <v>0.32967995396436067</v>
      </c>
      <c r="AE635">
        <f t="shared" si="278"/>
        <v>6.7032004603563941E-2</v>
      </c>
      <c r="AF635">
        <f t="shared" si="279"/>
        <v>0.52142857142857146</v>
      </c>
      <c r="AG635">
        <f t="shared" si="288"/>
        <v>0.7159900565132703</v>
      </c>
      <c r="AH635">
        <f t="shared" si="289"/>
        <v>4.7994248764303537E-3</v>
      </c>
      <c r="AI635">
        <v>6</v>
      </c>
      <c r="AJ635">
        <v>28</v>
      </c>
      <c r="AK635">
        <v>0.05</v>
      </c>
      <c r="AL635">
        <f t="shared" si="280"/>
        <v>14.600000000000001</v>
      </c>
      <c r="AM635">
        <f t="shared" si="290"/>
        <v>19.2</v>
      </c>
      <c r="AN635">
        <f t="shared" si="281"/>
        <v>10.899999999999999</v>
      </c>
      <c r="AO635">
        <f t="shared" si="291"/>
        <v>6.3000000000000007</v>
      </c>
      <c r="AP635">
        <f t="shared" si="292"/>
        <v>1.7301587301587298</v>
      </c>
      <c r="AQ635">
        <v>0.328125</v>
      </c>
      <c r="AR635">
        <f t="shared" si="293"/>
        <v>0.76041666666666674</v>
      </c>
      <c r="AS635">
        <f t="shared" si="294"/>
        <v>1.1970766286271775</v>
      </c>
      <c r="AT635">
        <f t="shared" si="295"/>
        <v>0.91027701968524966</v>
      </c>
      <c r="AU635">
        <v>17.600000000000001</v>
      </c>
      <c r="AV635">
        <v>26.8</v>
      </c>
      <c r="AW635">
        <v>20.399999999999999</v>
      </c>
      <c r="AX635">
        <v>11.2</v>
      </c>
      <c r="AY635">
        <v>1.821428571</v>
      </c>
      <c r="AZ635">
        <v>0.41791044799999999</v>
      </c>
      <c r="BA635">
        <v>0.65671641800000002</v>
      </c>
      <c r="BB635">
        <v>1.284780558</v>
      </c>
      <c r="BC635">
        <v>0.91027701999999999</v>
      </c>
      <c r="BD635">
        <v>118.3</v>
      </c>
      <c r="BE635">
        <v>140.4</v>
      </c>
      <c r="BF635">
        <f t="shared" si="296"/>
        <v>7.6946493633579856E-3</v>
      </c>
      <c r="BG635">
        <f t="shared" si="297"/>
        <v>6.4834545584045583E-3</v>
      </c>
      <c r="BH635">
        <v>4.3320558309999999</v>
      </c>
      <c r="BI635">
        <v>2.808790557</v>
      </c>
    </row>
    <row r="636" spans="1:61" x14ac:dyDescent="0.4">
      <c r="A636" s="1">
        <v>34177.250036342593</v>
      </c>
      <c r="B636">
        <v>19.399999999999999</v>
      </c>
      <c r="C636">
        <v>0</v>
      </c>
      <c r="D636">
        <v>100</v>
      </c>
      <c r="E636">
        <v>4</v>
      </c>
      <c r="F636">
        <f t="shared" si="298"/>
        <v>1</v>
      </c>
      <c r="G636" s="2">
        <v>-1.6700000000000001E-11</v>
      </c>
      <c r="H636">
        <f t="shared" si="282"/>
        <v>4.3396904870000004E-3</v>
      </c>
      <c r="I636">
        <f t="shared" si="283"/>
        <v>2.8152234620000003E-3</v>
      </c>
      <c r="J636">
        <v>0</v>
      </c>
      <c r="K636">
        <f t="shared" si="284"/>
        <v>0</v>
      </c>
      <c r="M636">
        <f t="shared" si="285"/>
        <v>0</v>
      </c>
      <c r="N636">
        <v>1</v>
      </c>
      <c r="O636">
        <v>1</v>
      </c>
      <c r="P636">
        <v>0</v>
      </c>
      <c r="Q636">
        <f t="shared" si="270"/>
        <v>1.0578765156833684E-2</v>
      </c>
      <c r="R636">
        <f t="shared" si="271"/>
        <v>0.41142857142857137</v>
      </c>
      <c r="S636">
        <f t="shared" si="286"/>
        <v>0.29947487337411605</v>
      </c>
      <c r="T636">
        <f t="shared" si="272"/>
        <v>3.2241615627254666E-3</v>
      </c>
      <c r="U636">
        <f t="shared" si="287"/>
        <v>3.8622215029396053E-8</v>
      </c>
      <c r="V636" s="2">
        <f t="shared" si="299"/>
        <v>2.5988209912704727E-5</v>
      </c>
      <c r="W636">
        <f t="shared" si="273"/>
        <v>0</v>
      </c>
      <c r="X636">
        <f t="shared" si="274"/>
        <v>0</v>
      </c>
      <c r="Y636">
        <f t="shared" si="275"/>
        <v>0</v>
      </c>
      <c r="Z636">
        <f t="shared" si="276"/>
        <v>1.0000000000167</v>
      </c>
      <c r="AA636">
        <v>0</v>
      </c>
      <c r="AB636">
        <v>0.05</v>
      </c>
      <c r="AC636">
        <v>0.1</v>
      </c>
      <c r="AD636">
        <f t="shared" si="277"/>
        <v>0.32967995396436067</v>
      </c>
      <c r="AE636">
        <f t="shared" si="278"/>
        <v>6.7032004603563941E-2</v>
      </c>
      <c r="AF636">
        <f t="shared" si="279"/>
        <v>0.51428571428571423</v>
      </c>
      <c r="AG636">
        <f t="shared" si="288"/>
        <v>0.68322286059379111</v>
      </c>
      <c r="AH636">
        <f t="shared" si="289"/>
        <v>4.5797797936583126E-3</v>
      </c>
      <c r="AI636">
        <v>6</v>
      </c>
      <c r="AJ636">
        <v>28</v>
      </c>
      <c r="AK636">
        <v>0.05</v>
      </c>
      <c r="AL636">
        <f t="shared" si="280"/>
        <v>14.399999999999999</v>
      </c>
      <c r="AM636">
        <f t="shared" si="290"/>
        <v>19.2</v>
      </c>
      <c r="AN636">
        <f t="shared" si="281"/>
        <v>11.100000000000001</v>
      </c>
      <c r="AO636">
        <f t="shared" si="291"/>
        <v>6.3000000000000007</v>
      </c>
      <c r="AP636">
        <f t="shared" si="292"/>
        <v>1.7619047619047619</v>
      </c>
      <c r="AQ636">
        <v>0.328125</v>
      </c>
      <c r="AR636">
        <f t="shared" si="293"/>
        <v>0.75</v>
      </c>
      <c r="AS636">
        <f t="shared" si="294"/>
        <v>1.2042398225411313</v>
      </c>
      <c r="AT636">
        <f t="shared" si="295"/>
        <v>0.90317986690584839</v>
      </c>
      <c r="AU636">
        <v>17.399999999999999</v>
      </c>
      <c r="AV636">
        <v>26.8</v>
      </c>
      <c r="AW636">
        <v>20.6</v>
      </c>
      <c r="AX636">
        <v>11.2</v>
      </c>
      <c r="AY636">
        <v>1.8392857140000001</v>
      </c>
      <c r="AZ636">
        <v>0.41791044799999999</v>
      </c>
      <c r="BA636">
        <v>0.64925373099999995</v>
      </c>
      <c r="BB636">
        <v>1.290029568</v>
      </c>
      <c r="BC636">
        <v>0.90317986699999997</v>
      </c>
      <c r="BD636">
        <v>118.3</v>
      </c>
      <c r="BE636">
        <v>140.4</v>
      </c>
      <c r="BF636">
        <f t="shared" si="296"/>
        <v>7.6346565249860391E-3</v>
      </c>
      <c r="BG636">
        <f t="shared" si="297"/>
        <v>6.4329050356125355E-3</v>
      </c>
      <c r="BH636">
        <v>4.3396904870000004</v>
      </c>
      <c r="BI636">
        <v>2.8152234620000001</v>
      </c>
    </row>
    <row r="637" spans="1:61" x14ac:dyDescent="0.4">
      <c r="A637" s="1">
        <v>34177.291703067131</v>
      </c>
      <c r="B637">
        <v>19.600000000000001</v>
      </c>
      <c r="C637">
        <v>0</v>
      </c>
      <c r="D637">
        <v>100</v>
      </c>
      <c r="E637">
        <v>4</v>
      </c>
      <c r="F637">
        <f t="shared" si="298"/>
        <v>1</v>
      </c>
      <c r="G637" s="2">
        <v>-1.6700000000000001E-11</v>
      </c>
      <c r="H637">
        <f t="shared" si="282"/>
        <v>4.3473851369999995E-3</v>
      </c>
      <c r="I637">
        <f t="shared" si="283"/>
        <v>2.8217069170000005E-3</v>
      </c>
      <c r="J637">
        <v>0</v>
      </c>
      <c r="K637">
        <f t="shared" si="284"/>
        <v>0</v>
      </c>
      <c r="M637">
        <f t="shared" si="285"/>
        <v>0</v>
      </c>
      <c r="N637">
        <v>1</v>
      </c>
      <c r="O637">
        <v>1</v>
      </c>
      <c r="P637">
        <v>0</v>
      </c>
      <c r="Q637">
        <f t="shared" si="270"/>
        <v>1.0578765156833684E-2</v>
      </c>
      <c r="R637">
        <f t="shared" si="271"/>
        <v>0.4171428571428572</v>
      </c>
      <c r="S637">
        <f t="shared" si="286"/>
        <v>0.32569411421220096</v>
      </c>
      <c r="T637">
        <f t="shared" si="272"/>
        <v>3.2241615627254666E-3</v>
      </c>
      <c r="U637">
        <f t="shared" si="287"/>
        <v>4.2003617769955858E-8</v>
      </c>
      <c r="V637" s="2">
        <f t="shared" si="299"/>
        <v>2.6030213530474684E-5</v>
      </c>
      <c r="W637">
        <f t="shared" si="273"/>
        <v>0</v>
      </c>
      <c r="X637">
        <f t="shared" si="274"/>
        <v>0</v>
      </c>
      <c r="Y637">
        <f t="shared" si="275"/>
        <v>0</v>
      </c>
      <c r="Z637">
        <f t="shared" si="276"/>
        <v>1.0000000000167</v>
      </c>
      <c r="AA637">
        <v>0</v>
      </c>
      <c r="AB637">
        <v>0.05</v>
      </c>
      <c r="AC637">
        <v>0.1</v>
      </c>
      <c r="AD637">
        <f t="shared" si="277"/>
        <v>0.32967995396436067</v>
      </c>
      <c r="AE637">
        <f t="shared" si="278"/>
        <v>6.7032004603563941E-2</v>
      </c>
      <c r="AF637">
        <f t="shared" si="279"/>
        <v>0.52142857142857146</v>
      </c>
      <c r="AG637">
        <f t="shared" si="288"/>
        <v>0.7159900565132703</v>
      </c>
      <c r="AH637">
        <f t="shared" si="289"/>
        <v>4.7994248764303537E-3</v>
      </c>
      <c r="AI637">
        <v>6</v>
      </c>
      <c r="AJ637">
        <v>28</v>
      </c>
      <c r="AK637">
        <v>0.05</v>
      </c>
      <c r="AL637">
        <f t="shared" si="280"/>
        <v>14.600000000000001</v>
      </c>
      <c r="AM637">
        <f t="shared" si="290"/>
        <v>19.2</v>
      </c>
      <c r="AN637">
        <f t="shared" si="281"/>
        <v>10.899999999999999</v>
      </c>
      <c r="AO637">
        <f t="shared" si="291"/>
        <v>6.3000000000000007</v>
      </c>
      <c r="AP637">
        <f t="shared" si="292"/>
        <v>1.7301587301587298</v>
      </c>
      <c r="AQ637">
        <v>0.328125</v>
      </c>
      <c r="AR637">
        <f t="shared" si="293"/>
        <v>0.76041666666666674</v>
      </c>
      <c r="AS637">
        <f t="shared" si="294"/>
        <v>1.1970766286271775</v>
      </c>
      <c r="AT637">
        <f t="shared" si="295"/>
        <v>0.91027701968524966</v>
      </c>
      <c r="AU637">
        <v>17.600000000000001</v>
      </c>
      <c r="AV637">
        <v>26.8</v>
      </c>
      <c r="AW637">
        <v>20.399999999999999</v>
      </c>
      <c r="AX637">
        <v>11.2</v>
      </c>
      <c r="AY637">
        <v>1.821428571</v>
      </c>
      <c r="AZ637">
        <v>0.41791044799999999</v>
      </c>
      <c r="BA637">
        <v>0.65671641800000002</v>
      </c>
      <c r="BB637">
        <v>1.284780558</v>
      </c>
      <c r="BC637">
        <v>0.91027701999999999</v>
      </c>
      <c r="BD637">
        <v>118.3</v>
      </c>
      <c r="BE637">
        <v>140.4</v>
      </c>
      <c r="BF637">
        <f t="shared" si="296"/>
        <v>7.6946493633579856E-3</v>
      </c>
      <c r="BG637">
        <f t="shared" si="297"/>
        <v>6.4834545584045583E-3</v>
      </c>
      <c r="BH637">
        <v>4.3473851369999998</v>
      </c>
      <c r="BI637">
        <v>2.8217069170000002</v>
      </c>
    </row>
    <row r="638" spans="1:61" x14ac:dyDescent="0.4">
      <c r="A638" s="1">
        <v>34177.333369791668</v>
      </c>
      <c r="B638">
        <v>20.5</v>
      </c>
      <c r="C638">
        <v>0</v>
      </c>
      <c r="D638">
        <v>99</v>
      </c>
      <c r="E638">
        <v>4</v>
      </c>
      <c r="F638">
        <f t="shared" si="298"/>
        <v>1</v>
      </c>
      <c r="G638" s="2">
        <v>-1.6700000000000001E-11</v>
      </c>
      <c r="H638">
        <f t="shared" si="282"/>
        <v>4.355326354E-3</v>
      </c>
      <c r="I638">
        <f t="shared" si="283"/>
        <v>2.8283981280000001E-3</v>
      </c>
      <c r="J638">
        <v>0</v>
      </c>
      <c r="K638">
        <f t="shared" si="284"/>
        <v>0</v>
      </c>
      <c r="M638">
        <f t="shared" si="285"/>
        <v>0</v>
      </c>
      <c r="N638">
        <v>1</v>
      </c>
      <c r="O638">
        <v>1</v>
      </c>
      <c r="P638">
        <v>0</v>
      </c>
      <c r="Q638">
        <f t="shared" si="270"/>
        <v>1.0578765156833684E-2</v>
      </c>
      <c r="R638">
        <f t="shared" si="271"/>
        <v>0.44285714285714284</v>
      </c>
      <c r="S638">
        <f t="shared" si="286"/>
        <v>0.45645736177130791</v>
      </c>
      <c r="T638">
        <f t="shared" si="272"/>
        <v>3.2241615627254666E-3</v>
      </c>
      <c r="U638">
        <f t="shared" si="287"/>
        <v>5.8867691233844957E-8</v>
      </c>
      <c r="V638" s="2">
        <f t="shared" si="299"/>
        <v>2.6089081221708528E-5</v>
      </c>
      <c r="W638">
        <f t="shared" si="273"/>
        <v>0</v>
      </c>
      <c r="X638">
        <f t="shared" si="274"/>
        <v>0</v>
      </c>
      <c r="Y638">
        <f t="shared" si="275"/>
        <v>0</v>
      </c>
      <c r="Z638">
        <f t="shared" si="276"/>
        <v>1.0000000000167</v>
      </c>
      <c r="AA638">
        <v>0</v>
      </c>
      <c r="AB638">
        <v>0.05</v>
      </c>
      <c r="AC638">
        <v>0.1</v>
      </c>
      <c r="AD638">
        <f t="shared" si="277"/>
        <v>0.32967995396436067</v>
      </c>
      <c r="AE638">
        <f t="shared" si="278"/>
        <v>6.7032004603563941E-2</v>
      </c>
      <c r="AF638">
        <f t="shared" si="279"/>
        <v>0.5535714285714286</v>
      </c>
      <c r="AG638">
        <f t="shared" si="288"/>
        <v>0.8520809343189597</v>
      </c>
      <c r="AH638">
        <f t="shared" si="289"/>
        <v>5.7116693111877578E-3</v>
      </c>
      <c r="AI638">
        <v>6</v>
      </c>
      <c r="AJ638">
        <v>28</v>
      </c>
      <c r="AK638">
        <v>0.05</v>
      </c>
      <c r="AL638">
        <f t="shared" si="280"/>
        <v>15.5</v>
      </c>
      <c r="AM638">
        <f t="shared" si="290"/>
        <v>19.2</v>
      </c>
      <c r="AN638">
        <f t="shared" si="281"/>
        <v>10</v>
      </c>
      <c r="AO638">
        <f t="shared" si="291"/>
        <v>6.3000000000000007</v>
      </c>
      <c r="AP638">
        <f t="shared" si="292"/>
        <v>1.5873015873015872</v>
      </c>
      <c r="AQ638">
        <v>0.328125</v>
      </c>
      <c r="AR638">
        <f t="shared" si="293"/>
        <v>0.80729166666666674</v>
      </c>
      <c r="AS638">
        <f t="shared" si="294"/>
        <v>1.1637009321801948</v>
      </c>
      <c r="AT638">
        <f t="shared" si="295"/>
        <v>0.93944606504130312</v>
      </c>
      <c r="AU638">
        <v>18.5</v>
      </c>
      <c r="AV638">
        <v>26.8</v>
      </c>
      <c r="AW638">
        <v>19.5</v>
      </c>
      <c r="AX638">
        <v>11.2</v>
      </c>
      <c r="AY638">
        <v>1.741071429</v>
      </c>
      <c r="AZ638">
        <v>0.41791044799999999</v>
      </c>
      <c r="BA638">
        <v>0.69029850699999995</v>
      </c>
      <c r="BB638">
        <v>1.260781328</v>
      </c>
      <c r="BC638">
        <v>0.93944606500000005</v>
      </c>
      <c r="BD638">
        <v>118.3</v>
      </c>
      <c r="BE638">
        <v>140.4</v>
      </c>
      <c r="BF638">
        <f t="shared" si="296"/>
        <v>7.9412177940938553E-3</v>
      </c>
      <c r="BG638">
        <f t="shared" si="297"/>
        <v>6.6912112891737889E-3</v>
      </c>
      <c r="BH638">
        <v>4.3553263539999998</v>
      </c>
      <c r="BI638">
        <v>2.8283981279999999</v>
      </c>
    </row>
    <row r="639" spans="1:61" x14ac:dyDescent="0.4">
      <c r="A639" s="1">
        <v>34177.375036516205</v>
      </c>
      <c r="B639">
        <v>23.6</v>
      </c>
      <c r="C639">
        <v>0</v>
      </c>
      <c r="D639">
        <v>88</v>
      </c>
      <c r="E639">
        <v>4</v>
      </c>
      <c r="F639">
        <f t="shared" si="298"/>
        <v>1</v>
      </c>
      <c r="G639" s="2">
        <v>-1.6700000000000001E-11</v>
      </c>
      <c r="H639">
        <f t="shared" si="282"/>
        <v>4.3637634060000006E-3</v>
      </c>
      <c r="I639">
        <f t="shared" si="283"/>
        <v>2.8355071250000001E-3</v>
      </c>
      <c r="J639">
        <v>0</v>
      </c>
      <c r="K639">
        <f t="shared" si="284"/>
        <v>0</v>
      </c>
      <c r="M639">
        <f t="shared" si="285"/>
        <v>0</v>
      </c>
      <c r="N639">
        <v>1</v>
      </c>
      <c r="O639">
        <v>1</v>
      </c>
      <c r="P639">
        <v>0</v>
      </c>
      <c r="Q639">
        <f t="shared" si="270"/>
        <v>1.0578765156833684E-2</v>
      </c>
      <c r="R639">
        <f t="shared" si="271"/>
        <v>0.53142857142857147</v>
      </c>
      <c r="S639">
        <f t="shared" si="286"/>
        <v>0.91344510668985446</v>
      </c>
      <c r="T639">
        <f t="shared" si="272"/>
        <v>3.2241615627254666E-3</v>
      </c>
      <c r="U639">
        <f t="shared" si="287"/>
        <v>1.1780378410596367E-7</v>
      </c>
      <c r="V639" s="2">
        <f t="shared" si="299"/>
        <v>2.6206885005814492E-5</v>
      </c>
      <c r="W639">
        <f t="shared" si="273"/>
        <v>0</v>
      </c>
      <c r="X639">
        <f t="shared" si="274"/>
        <v>0</v>
      </c>
      <c r="Y639">
        <f t="shared" si="275"/>
        <v>0</v>
      </c>
      <c r="Z639">
        <f t="shared" si="276"/>
        <v>1.0000000000167</v>
      </c>
      <c r="AA639">
        <v>0</v>
      </c>
      <c r="AB639">
        <v>0.05</v>
      </c>
      <c r="AC639">
        <v>0.1</v>
      </c>
      <c r="AD639">
        <f t="shared" si="277"/>
        <v>0.32967995396436067</v>
      </c>
      <c r="AE639">
        <f t="shared" si="278"/>
        <v>6.7032004603563941E-2</v>
      </c>
      <c r="AF639">
        <f t="shared" si="279"/>
        <v>0.66428571428571437</v>
      </c>
      <c r="AG639">
        <f t="shared" si="288"/>
        <v>0.96707937356084994</v>
      </c>
      <c r="AH639">
        <f t="shared" si="289"/>
        <v>6.4825269020542635E-3</v>
      </c>
      <c r="AI639">
        <v>6</v>
      </c>
      <c r="AJ639">
        <v>28</v>
      </c>
      <c r="AK639">
        <v>0.05</v>
      </c>
      <c r="AL639">
        <f t="shared" si="280"/>
        <v>18.600000000000001</v>
      </c>
      <c r="AM639">
        <f t="shared" si="290"/>
        <v>19.2</v>
      </c>
      <c r="AN639">
        <f t="shared" si="281"/>
        <v>6.8999999999999986</v>
      </c>
      <c r="AO639">
        <f t="shared" si="291"/>
        <v>6.3000000000000007</v>
      </c>
      <c r="AP639">
        <f t="shared" si="292"/>
        <v>1.0952380952380949</v>
      </c>
      <c r="AQ639">
        <v>0.328125</v>
      </c>
      <c r="AR639">
        <f t="shared" si="293"/>
        <v>0.96875000000000011</v>
      </c>
      <c r="AS639">
        <f t="shared" si="294"/>
        <v>1.0303000955653456</v>
      </c>
      <c r="AT639">
        <f t="shared" si="295"/>
        <v>0.99810321757892873</v>
      </c>
      <c r="AU639">
        <v>21.6</v>
      </c>
      <c r="AV639">
        <v>26.8</v>
      </c>
      <c r="AW639">
        <v>16.399999999999999</v>
      </c>
      <c r="AX639">
        <v>11.2</v>
      </c>
      <c r="AY639">
        <v>1.4642857140000001</v>
      </c>
      <c r="AZ639">
        <v>0.41791044799999999</v>
      </c>
      <c r="BA639">
        <v>0.80597014899999997</v>
      </c>
      <c r="BB639">
        <v>1.172780572</v>
      </c>
      <c r="BC639">
        <v>0.99810321800000001</v>
      </c>
      <c r="BD639">
        <v>118.3</v>
      </c>
      <c r="BE639">
        <v>140.4</v>
      </c>
      <c r="BF639">
        <f t="shared" si="296"/>
        <v>8.4370517124169805E-3</v>
      </c>
      <c r="BG639">
        <f t="shared" si="297"/>
        <v>7.1089972792022791E-3</v>
      </c>
      <c r="BH639">
        <v>4.3637634060000003</v>
      </c>
      <c r="BI639">
        <v>2.8355071249999999</v>
      </c>
    </row>
    <row r="640" spans="1:61" x14ac:dyDescent="0.4">
      <c r="A640" s="1">
        <v>34177.416703240742</v>
      </c>
      <c r="B640">
        <v>24.6</v>
      </c>
      <c r="C640">
        <v>0</v>
      </c>
      <c r="D640">
        <v>81</v>
      </c>
      <c r="E640">
        <v>4</v>
      </c>
      <c r="F640">
        <f t="shared" si="298"/>
        <v>1</v>
      </c>
      <c r="G640" s="2">
        <v>-1.6700000000000001E-11</v>
      </c>
      <c r="H640">
        <f t="shared" si="282"/>
        <v>4.3722088460000008E-3</v>
      </c>
      <c r="I640">
        <f t="shared" si="283"/>
        <v>2.842623191E-3</v>
      </c>
      <c r="J640">
        <v>0</v>
      </c>
      <c r="K640">
        <f t="shared" si="284"/>
        <v>0</v>
      </c>
      <c r="M640">
        <f t="shared" si="285"/>
        <v>0</v>
      </c>
      <c r="N640">
        <v>1</v>
      </c>
      <c r="O640">
        <v>1</v>
      </c>
      <c r="P640">
        <v>0</v>
      </c>
      <c r="Q640">
        <f t="shared" si="270"/>
        <v>1.0578765156833684E-2</v>
      </c>
      <c r="R640">
        <f t="shared" si="271"/>
        <v>0.56000000000000005</v>
      </c>
      <c r="S640">
        <f t="shared" si="286"/>
        <v>0.98478567460964128</v>
      </c>
      <c r="T640">
        <f t="shared" si="272"/>
        <v>3.2241615627254666E-3</v>
      </c>
      <c r="U640">
        <f t="shared" si="287"/>
        <v>1.2700432478396298E-7</v>
      </c>
      <c r="V640" s="2">
        <f t="shared" si="299"/>
        <v>2.6333889330598455E-5</v>
      </c>
      <c r="W640">
        <f t="shared" si="273"/>
        <v>0</v>
      </c>
      <c r="X640">
        <f t="shared" si="274"/>
        <v>0</v>
      </c>
      <c r="Y640">
        <f t="shared" si="275"/>
        <v>0</v>
      </c>
      <c r="Z640">
        <f t="shared" si="276"/>
        <v>1.0000000000167</v>
      </c>
      <c r="AA640">
        <v>0</v>
      </c>
      <c r="AB640">
        <v>0.05</v>
      </c>
      <c r="AC640">
        <v>0.1</v>
      </c>
      <c r="AD640">
        <f t="shared" si="277"/>
        <v>0.32967995396436067</v>
      </c>
      <c r="AE640">
        <f t="shared" si="278"/>
        <v>6.7032004603563941E-2</v>
      </c>
      <c r="AF640">
        <f t="shared" si="279"/>
        <v>0.70000000000000007</v>
      </c>
      <c r="AG640">
        <f t="shared" si="288"/>
        <v>0.84689050508809394</v>
      </c>
      <c r="AH640">
        <f t="shared" si="289"/>
        <v>5.6768768235779705E-3</v>
      </c>
      <c r="AI640">
        <v>6</v>
      </c>
      <c r="AJ640">
        <v>28</v>
      </c>
      <c r="AK640">
        <v>0.05</v>
      </c>
      <c r="AL640">
        <f t="shared" si="280"/>
        <v>19.600000000000001</v>
      </c>
      <c r="AM640">
        <f t="shared" si="290"/>
        <v>19.2</v>
      </c>
      <c r="AN640">
        <f t="shared" si="281"/>
        <v>5.8999999999999986</v>
      </c>
      <c r="AO640">
        <f t="shared" si="291"/>
        <v>6.3000000000000007</v>
      </c>
      <c r="AP640">
        <f t="shared" si="292"/>
        <v>0.93650793650793618</v>
      </c>
      <c r="AQ640">
        <v>0.328125</v>
      </c>
      <c r="AR640">
        <f t="shared" si="293"/>
        <v>1.0208333333333335</v>
      </c>
      <c r="AS640">
        <f t="shared" si="294"/>
        <v>0.97870588223438315</v>
      </c>
      <c r="AT640">
        <f t="shared" si="295"/>
        <v>0.99909558811426624</v>
      </c>
      <c r="AU640">
        <v>22.6</v>
      </c>
      <c r="AV640">
        <v>26.8</v>
      </c>
      <c r="AW640">
        <v>15.4</v>
      </c>
      <c r="AX640">
        <v>11.2</v>
      </c>
      <c r="AY640">
        <v>1.375</v>
      </c>
      <c r="AZ640">
        <v>0.41791044799999999</v>
      </c>
      <c r="BA640">
        <v>0.84328358199999998</v>
      </c>
      <c r="BB640">
        <v>1.142347255</v>
      </c>
      <c r="BC640">
        <v>0.99909558799999998</v>
      </c>
      <c r="BD640">
        <v>118.3</v>
      </c>
      <c r="BE640">
        <v>140.4</v>
      </c>
      <c r="BF640">
        <f t="shared" si="296"/>
        <v>8.4454403052769758E-3</v>
      </c>
      <c r="BG640">
        <f t="shared" si="297"/>
        <v>7.1160654415954412E-3</v>
      </c>
      <c r="BH640">
        <v>4.3722088460000004</v>
      </c>
      <c r="BI640">
        <v>2.8426231909999999</v>
      </c>
    </row>
    <row r="641" spans="1:61" x14ac:dyDescent="0.4">
      <c r="A641" s="1">
        <v>34177.458369965279</v>
      </c>
      <c r="B641">
        <v>26.3</v>
      </c>
      <c r="C641">
        <v>0</v>
      </c>
      <c r="D641">
        <v>74</v>
      </c>
      <c r="E641">
        <v>4</v>
      </c>
      <c r="F641">
        <f t="shared" si="298"/>
        <v>1</v>
      </c>
      <c r="G641" s="2">
        <v>-1.6700000000000001E-11</v>
      </c>
      <c r="H641">
        <f t="shared" si="282"/>
        <v>4.3804182889999998E-3</v>
      </c>
      <c r="I641">
        <f t="shared" si="283"/>
        <v>2.8495404070000003E-3</v>
      </c>
      <c r="J641">
        <v>0</v>
      </c>
      <c r="K641">
        <f t="shared" si="284"/>
        <v>0</v>
      </c>
      <c r="M641">
        <f t="shared" si="285"/>
        <v>0</v>
      </c>
      <c r="N641">
        <v>1</v>
      </c>
      <c r="O641">
        <v>1</v>
      </c>
      <c r="P641">
        <v>0</v>
      </c>
      <c r="Q641">
        <f t="shared" si="270"/>
        <v>1.0578765156833684E-2</v>
      </c>
      <c r="R641">
        <f t="shared" si="271"/>
        <v>0.60857142857142854</v>
      </c>
      <c r="S641">
        <f t="shared" si="286"/>
        <v>0.94529888303217458</v>
      </c>
      <c r="T641">
        <f t="shared" si="272"/>
        <v>3.2241615627254666E-3</v>
      </c>
      <c r="U641">
        <f t="shared" si="287"/>
        <v>1.2191185295838615E-7</v>
      </c>
      <c r="V641" s="2">
        <f t="shared" si="299"/>
        <v>2.6455801183556842E-5</v>
      </c>
      <c r="W641">
        <f t="shared" si="273"/>
        <v>0</v>
      </c>
      <c r="X641">
        <f t="shared" si="274"/>
        <v>0</v>
      </c>
      <c r="Y641">
        <f t="shared" si="275"/>
        <v>0</v>
      </c>
      <c r="Z641">
        <f t="shared" si="276"/>
        <v>1.0000000000167</v>
      </c>
      <c r="AA641">
        <v>0</v>
      </c>
      <c r="AB641">
        <v>0.05</v>
      </c>
      <c r="AC641">
        <v>0.1</v>
      </c>
      <c r="AD641">
        <f t="shared" si="277"/>
        <v>0.32967995396436067</v>
      </c>
      <c r="AE641">
        <f t="shared" si="278"/>
        <v>6.7032004603563941E-2</v>
      </c>
      <c r="AF641">
        <f t="shared" si="279"/>
        <v>0.76071428571428579</v>
      </c>
      <c r="AG641">
        <f t="shared" si="288"/>
        <v>0.52773602836141942</v>
      </c>
      <c r="AH641">
        <f t="shared" si="289"/>
        <v>3.5375203882589217E-3</v>
      </c>
      <c r="AI641">
        <v>6</v>
      </c>
      <c r="AJ641">
        <v>28</v>
      </c>
      <c r="AK641">
        <v>0.05</v>
      </c>
      <c r="AL641">
        <f t="shared" si="280"/>
        <v>21.3</v>
      </c>
      <c r="AM641">
        <f t="shared" si="290"/>
        <v>19.2</v>
      </c>
      <c r="AN641">
        <f t="shared" si="281"/>
        <v>4.1999999999999993</v>
      </c>
      <c r="AO641">
        <f t="shared" si="291"/>
        <v>6.3000000000000007</v>
      </c>
      <c r="AP641">
        <f t="shared" si="292"/>
        <v>0.66666666666666652</v>
      </c>
      <c r="AQ641">
        <v>0.328125</v>
      </c>
      <c r="AR641">
        <f t="shared" si="293"/>
        <v>1.109375</v>
      </c>
      <c r="AS641">
        <f t="shared" si="294"/>
        <v>0.87542723904396047</v>
      </c>
      <c r="AT641">
        <f t="shared" si="295"/>
        <v>0.97117709331439361</v>
      </c>
      <c r="AU641">
        <v>24.3</v>
      </c>
      <c r="AV641">
        <v>26.8</v>
      </c>
      <c r="AW641">
        <v>13.7</v>
      </c>
      <c r="AX641">
        <v>11.2</v>
      </c>
      <c r="AY641">
        <v>1.2232142859999999</v>
      </c>
      <c r="AZ641">
        <v>0.41791044799999999</v>
      </c>
      <c r="BA641">
        <v>0.90671641800000002</v>
      </c>
      <c r="BB641">
        <v>1.087848025</v>
      </c>
      <c r="BC641">
        <v>0.97117709299999999</v>
      </c>
      <c r="BD641">
        <v>118.3</v>
      </c>
      <c r="BE641">
        <v>140.4</v>
      </c>
      <c r="BF641">
        <f t="shared" si="296"/>
        <v>8.2094428851597102E-3</v>
      </c>
      <c r="BG641">
        <f t="shared" si="297"/>
        <v>6.9172157621082619E-3</v>
      </c>
      <c r="BH641">
        <v>4.3804182889999996</v>
      </c>
      <c r="BI641">
        <v>2.8495404070000001</v>
      </c>
    </row>
    <row r="642" spans="1:61" x14ac:dyDescent="0.4">
      <c r="A642" s="1">
        <v>34177.500036689817</v>
      </c>
      <c r="B642">
        <v>27.3</v>
      </c>
      <c r="C642">
        <v>0</v>
      </c>
      <c r="D642">
        <v>69</v>
      </c>
      <c r="E642">
        <v>4</v>
      </c>
      <c r="F642">
        <f t="shared" si="298"/>
        <v>1</v>
      </c>
      <c r="G642" s="2">
        <v>-1.6700000000000001E-11</v>
      </c>
      <c r="H642">
        <f t="shared" si="282"/>
        <v>4.3882794670000004E-3</v>
      </c>
      <c r="I642">
        <f t="shared" si="283"/>
        <v>2.8561641770000002E-3</v>
      </c>
      <c r="J642">
        <v>0</v>
      </c>
      <c r="K642">
        <f t="shared" si="284"/>
        <v>0</v>
      </c>
      <c r="M642">
        <f t="shared" si="285"/>
        <v>0</v>
      </c>
      <c r="N642">
        <v>1</v>
      </c>
      <c r="O642">
        <v>1</v>
      </c>
      <c r="P642">
        <v>0</v>
      </c>
      <c r="Q642">
        <f t="shared" si="270"/>
        <v>1.0578765156833684E-2</v>
      </c>
      <c r="R642">
        <f t="shared" si="271"/>
        <v>0.63714285714285712</v>
      </c>
      <c r="S642">
        <f t="shared" si="286"/>
        <v>0.83118573709981225</v>
      </c>
      <c r="T642">
        <f t="shared" si="272"/>
        <v>3.2241615627254666E-3</v>
      </c>
      <c r="U642">
        <f t="shared" si="287"/>
        <v>1.0719508420171399E-7</v>
      </c>
      <c r="V642" s="2">
        <f t="shared" si="299"/>
        <v>2.6562996267758555E-5</v>
      </c>
      <c r="W642">
        <f t="shared" si="273"/>
        <v>0</v>
      </c>
      <c r="X642">
        <f t="shared" si="274"/>
        <v>0</v>
      </c>
      <c r="Y642">
        <f t="shared" si="275"/>
        <v>0</v>
      </c>
      <c r="Z642">
        <f t="shared" si="276"/>
        <v>1.0000000000167</v>
      </c>
      <c r="AA642">
        <v>0</v>
      </c>
      <c r="AB642">
        <v>0.05</v>
      </c>
      <c r="AC642">
        <v>0.1</v>
      </c>
      <c r="AD642">
        <f t="shared" si="277"/>
        <v>0.32967995396436067</v>
      </c>
      <c r="AE642">
        <f t="shared" si="278"/>
        <v>6.7032004603563941E-2</v>
      </c>
      <c r="AF642">
        <f t="shared" si="279"/>
        <v>0.79642857142857149</v>
      </c>
      <c r="AG642">
        <f t="shared" si="288"/>
        <v>0.33156766632031398</v>
      </c>
      <c r="AH642">
        <f t="shared" si="289"/>
        <v>2.222564533517624E-3</v>
      </c>
      <c r="AI642">
        <v>6</v>
      </c>
      <c r="AJ642">
        <v>28</v>
      </c>
      <c r="AK642">
        <v>0.05</v>
      </c>
      <c r="AL642">
        <f t="shared" si="280"/>
        <v>22.3</v>
      </c>
      <c r="AM642">
        <f t="shared" si="290"/>
        <v>19.2</v>
      </c>
      <c r="AN642">
        <f t="shared" si="281"/>
        <v>3.1999999999999993</v>
      </c>
      <c r="AO642">
        <f t="shared" si="291"/>
        <v>6.3000000000000007</v>
      </c>
      <c r="AP642">
        <f t="shared" si="292"/>
        <v>0.5079365079365078</v>
      </c>
      <c r="AQ642">
        <v>0.328125</v>
      </c>
      <c r="AR642">
        <f t="shared" si="293"/>
        <v>1.1614583333333335</v>
      </c>
      <c r="AS642">
        <f t="shared" si="294"/>
        <v>0.80069795414404232</v>
      </c>
      <c r="AT642">
        <f t="shared" si="295"/>
        <v>0.92997731132354933</v>
      </c>
      <c r="AU642">
        <v>25.3</v>
      </c>
      <c r="AV642">
        <v>26.8</v>
      </c>
      <c r="AW642">
        <v>12.7</v>
      </c>
      <c r="AX642">
        <v>11.2</v>
      </c>
      <c r="AY642">
        <v>1.133928571</v>
      </c>
      <c r="AZ642">
        <v>0.41791044799999999</v>
      </c>
      <c r="BA642">
        <v>0.94402985100000003</v>
      </c>
      <c r="BB642">
        <v>1.053930405</v>
      </c>
      <c r="BC642">
        <v>0.92997731100000003</v>
      </c>
      <c r="BD642">
        <v>118.3</v>
      </c>
      <c r="BE642">
        <v>140.4</v>
      </c>
      <c r="BF642">
        <f t="shared" si="296"/>
        <v>7.861177610511829E-3</v>
      </c>
      <c r="BG642">
        <f t="shared" si="297"/>
        <v>6.6237700213675216E-3</v>
      </c>
      <c r="BH642">
        <v>4.3882794670000003</v>
      </c>
      <c r="BI642">
        <v>2.8561641770000001</v>
      </c>
    </row>
    <row r="643" spans="1:61" x14ac:dyDescent="0.4">
      <c r="A643" s="1">
        <v>34177.541703414354</v>
      </c>
      <c r="B643">
        <v>28.2</v>
      </c>
      <c r="C643">
        <v>0</v>
      </c>
      <c r="D643">
        <v>63</v>
      </c>
      <c r="E643">
        <v>0</v>
      </c>
      <c r="F643">
        <f t="shared" si="298"/>
        <v>1</v>
      </c>
      <c r="G643" s="2">
        <v>-1.6700000000000001E-11</v>
      </c>
      <c r="H643">
        <f t="shared" si="282"/>
        <v>4.3956180180000004E-3</v>
      </c>
      <c r="I643">
        <f t="shared" si="283"/>
        <v>2.8623475859999997E-3</v>
      </c>
      <c r="J643">
        <v>0</v>
      </c>
      <c r="K643">
        <f t="shared" si="284"/>
        <v>0</v>
      </c>
      <c r="M643">
        <f t="shared" si="285"/>
        <v>0</v>
      </c>
      <c r="N643">
        <v>1</v>
      </c>
      <c r="O643">
        <v>1</v>
      </c>
      <c r="P643">
        <v>0</v>
      </c>
      <c r="Q643">
        <f t="shared" si="270"/>
        <v>0</v>
      </c>
      <c r="R643">
        <f t="shared" si="271"/>
        <v>0.66285714285714281</v>
      </c>
      <c r="S643">
        <f t="shared" si="286"/>
        <v>0.68905830834303095</v>
      </c>
      <c r="T643">
        <f t="shared" si="272"/>
        <v>0</v>
      </c>
      <c r="U643">
        <f t="shared" si="287"/>
        <v>0</v>
      </c>
      <c r="V643" s="2">
        <f t="shared" si="299"/>
        <v>2.6562996267758555E-5</v>
      </c>
      <c r="W643">
        <f t="shared" si="273"/>
        <v>0</v>
      </c>
      <c r="X643">
        <f t="shared" si="274"/>
        <v>0</v>
      </c>
      <c r="Y643">
        <f t="shared" si="275"/>
        <v>0</v>
      </c>
      <c r="Z643">
        <f t="shared" si="276"/>
        <v>1.0000000000167</v>
      </c>
      <c r="AA643">
        <v>0</v>
      </c>
      <c r="AB643">
        <v>0.05</v>
      </c>
      <c r="AC643">
        <v>0.1</v>
      </c>
      <c r="AD643">
        <f t="shared" si="277"/>
        <v>0</v>
      </c>
      <c r="AE643">
        <f t="shared" si="278"/>
        <v>0.1</v>
      </c>
      <c r="AF643">
        <f t="shared" si="279"/>
        <v>0.82857142857142851</v>
      </c>
      <c r="AG643">
        <f t="shared" si="288"/>
        <v>0.18563541011397081</v>
      </c>
      <c r="AH643">
        <f t="shared" si="289"/>
        <v>1.8563541011397081E-3</v>
      </c>
      <c r="AI643">
        <v>6</v>
      </c>
      <c r="AJ643">
        <v>28</v>
      </c>
      <c r="AK643">
        <v>0.05</v>
      </c>
      <c r="AL643">
        <f t="shared" si="280"/>
        <v>23.2</v>
      </c>
      <c r="AM643">
        <f t="shared" si="290"/>
        <v>19.2</v>
      </c>
      <c r="AN643">
        <f t="shared" si="281"/>
        <v>2.3000000000000007</v>
      </c>
      <c r="AO643">
        <f t="shared" si="291"/>
        <v>6.3000000000000007</v>
      </c>
      <c r="AP643">
        <f t="shared" si="292"/>
        <v>0.36507936507936517</v>
      </c>
      <c r="AQ643">
        <v>0.328125</v>
      </c>
      <c r="AR643">
        <f t="shared" si="293"/>
        <v>1.2083333333333333</v>
      </c>
      <c r="AS643">
        <f t="shared" si="294"/>
        <v>0.71846948664815291</v>
      </c>
      <c r="AT643">
        <f t="shared" si="295"/>
        <v>0.86815062969985135</v>
      </c>
      <c r="AU643">
        <v>26.2</v>
      </c>
      <c r="AV643">
        <v>26.8</v>
      </c>
      <c r="AW643">
        <v>11.8</v>
      </c>
      <c r="AX643">
        <v>11.2</v>
      </c>
      <c r="AY643">
        <v>1.053571429</v>
      </c>
      <c r="AZ643">
        <v>0.41791044799999999</v>
      </c>
      <c r="BA643">
        <v>0.97761193999999996</v>
      </c>
      <c r="BB643">
        <v>1.022048525</v>
      </c>
      <c r="BC643">
        <v>0.86815063000000003</v>
      </c>
      <c r="BD643">
        <v>118.3</v>
      </c>
      <c r="BE643">
        <v>140.4</v>
      </c>
      <c r="BF643">
        <f t="shared" si="296"/>
        <v>7.3385513922219047E-3</v>
      </c>
      <c r="BG643">
        <f t="shared" si="297"/>
        <v>6.1834090455840452E-3</v>
      </c>
      <c r="BH643">
        <v>4.3956180180000004</v>
      </c>
      <c r="BI643">
        <v>2.8623475859999998</v>
      </c>
    </row>
    <row r="644" spans="1:61" x14ac:dyDescent="0.4">
      <c r="A644" s="1">
        <v>34177.583370138891</v>
      </c>
      <c r="B644">
        <v>28.4</v>
      </c>
      <c r="C644">
        <v>0</v>
      </c>
      <c r="D644">
        <v>67</v>
      </c>
      <c r="E644">
        <v>0</v>
      </c>
      <c r="F644">
        <f t="shared" si="298"/>
        <v>1</v>
      </c>
      <c r="G644" s="2">
        <v>-1.6700000000000001E-11</v>
      </c>
      <c r="H644">
        <f t="shared" si="282"/>
        <v>4.4028021529999998E-3</v>
      </c>
      <c r="I644">
        <f t="shared" si="283"/>
        <v>2.8684008840000001E-3</v>
      </c>
      <c r="J644">
        <v>0</v>
      </c>
      <c r="K644">
        <f t="shared" si="284"/>
        <v>0</v>
      </c>
      <c r="M644">
        <f t="shared" si="285"/>
        <v>0</v>
      </c>
      <c r="N644">
        <v>1</v>
      </c>
      <c r="O644">
        <v>1</v>
      </c>
      <c r="P644">
        <v>0</v>
      </c>
      <c r="Q644">
        <f t="shared" si="270"/>
        <v>0</v>
      </c>
      <c r="R644">
        <f t="shared" si="271"/>
        <v>0.66857142857142848</v>
      </c>
      <c r="S644">
        <f t="shared" si="286"/>
        <v>0.65447895410943113</v>
      </c>
      <c r="T644">
        <f t="shared" si="272"/>
        <v>0</v>
      </c>
      <c r="U644">
        <f t="shared" si="287"/>
        <v>0</v>
      </c>
      <c r="V644" s="2">
        <f t="shared" si="299"/>
        <v>2.6562996267758555E-5</v>
      </c>
      <c r="W644">
        <f t="shared" si="273"/>
        <v>0</v>
      </c>
      <c r="X644">
        <f t="shared" si="274"/>
        <v>0</v>
      </c>
      <c r="Y644">
        <f t="shared" si="275"/>
        <v>0</v>
      </c>
      <c r="Z644">
        <f t="shared" si="276"/>
        <v>1.0000000000167</v>
      </c>
      <c r="AA644">
        <v>0</v>
      </c>
      <c r="AB644">
        <v>0.05</v>
      </c>
      <c r="AC644">
        <v>0.1</v>
      </c>
      <c r="AD644">
        <f t="shared" si="277"/>
        <v>0</v>
      </c>
      <c r="AE644">
        <f t="shared" si="278"/>
        <v>0.1</v>
      </c>
      <c r="AF644">
        <f t="shared" si="279"/>
        <v>0.83571428571428563</v>
      </c>
      <c r="AG644">
        <f t="shared" si="288"/>
        <v>0.15898342932126205</v>
      </c>
      <c r="AH644">
        <f t="shared" si="289"/>
        <v>1.5898342932126207E-3</v>
      </c>
      <c r="AI644">
        <v>6</v>
      </c>
      <c r="AJ644">
        <v>28</v>
      </c>
      <c r="AK644">
        <v>0.05</v>
      </c>
      <c r="AL644">
        <f t="shared" si="280"/>
        <v>23.4</v>
      </c>
      <c r="AM644">
        <f t="shared" si="290"/>
        <v>19.2</v>
      </c>
      <c r="AN644">
        <f t="shared" si="281"/>
        <v>2.1000000000000014</v>
      </c>
      <c r="AO644">
        <f t="shared" si="291"/>
        <v>6.3000000000000007</v>
      </c>
      <c r="AP644">
        <f t="shared" si="292"/>
        <v>0.33333333333333354</v>
      </c>
      <c r="AQ644">
        <v>0.328125</v>
      </c>
      <c r="AR644">
        <f t="shared" si="293"/>
        <v>1.21875</v>
      </c>
      <c r="AS644">
        <f t="shared" si="294"/>
        <v>0.69734001747705832</v>
      </c>
      <c r="AT644">
        <f t="shared" si="295"/>
        <v>0.84988314630016482</v>
      </c>
      <c r="AU644">
        <v>26.4</v>
      </c>
      <c r="AV644">
        <v>26.8</v>
      </c>
      <c r="AW644">
        <v>11.6</v>
      </c>
      <c r="AX644">
        <v>11.2</v>
      </c>
      <c r="AY644">
        <v>1.0357142859999999</v>
      </c>
      <c r="AZ644">
        <v>0.41791044799999999</v>
      </c>
      <c r="BA644">
        <v>0.98507462700000004</v>
      </c>
      <c r="BB644">
        <v>1.0147730880000001</v>
      </c>
      <c r="BC644">
        <v>0.84988314600000003</v>
      </c>
      <c r="BD644">
        <v>118.3</v>
      </c>
      <c r="BE644">
        <v>140.4</v>
      </c>
      <c r="BF644">
        <f t="shared" si="296"/>
        <v>7.1841347954367269E-3</v>
      </c>
      <c r="BG644">
        <f t="shared" si="297"/>
        <v>6.0532987606837603E-3</v>
      </c>
      <c r="BH644">
        <v>4.4028021529999997</v>
      </c>
      <c r="BI644">
        <v>2.8684008840000002</v>
      </c>
    </row>
    <row r="645" spans="1:61" x14ac:dyDescent="0.4">
      <c r="A645" s="1">
        <v>34177.625036863428</v>
      </c>
      <c r="B645">
        <v>26.9</v>
      </c>
      <c r="C645">
        <v>0</v>
      </c>
      <c r="D645">
        <v>72</v>
      </c>
      <c r="E645">
        <v>0</v>
      </c>
      <c r="F645">
        <f t="shared" si="298"/>
        <v>1</v>
      </c>
      <c r="G645" s="2">
        <v>-1.6700000000000001E-11</v>
      </c>
      <c r="H645">
        <f t="shared" si="282"/>
        <v>4.4108265290000006E-3</v>
      </c>
      <c r="I645">
        <f t="shared" si="283"/>
        <v>2.8751621639999999E-3</v>
      </c>
      <c r="J645">
        <v>0</v>
      </c>
      <c r="K645">
        <f t="shared" si="284"/>
        <v>0</v>
      </c>
      <c r="M645">
        <f t="shared" si="285"/>
        <v>0</v>
      </c>
      <c r="N645">
        <v>1</v>
      </c>
      <c r="O645">
        <v>1</v>
      </c>
      <c r="P645">
        <v>0</v>
      </c>
      <c r="Q645">
        <f t="shared" si="270"/>
        <v>0</v>
      </c>
      <c r="R645">
        <f t="shared" si="271"/>
        <v>0.62571428571428567</v>
      </c>
      <c r="S645">
        <f t="shared" si="286"/>
        <v>0.88362957375939921</v>
      </c>
      <c r="T645">
        <f t="shared" si="272"/>
        <v>0</v>
      </c>
      <c r="U645">
        <f t="shared" si="287"/>
        <v>0</v>
      </c>
      <c r="V645" s="2">
        <f t="shared" si="299"/>
        <v>2.6562996267758555E-5</v>
      </c>
      <c r="W645">
        <f t="shared" si="273"/>
        <v>0</v>
      </c>
      <c r="X645">
        <f t="shared" si="274"/>
        <v>0</v>
      </c>
      <c r="Y645">
        <f t="shared" si="275"/>
        <v>0</v>
      </c>
      <c r="Z645">
        <f t="shared" si="276"/>
        <v>1.0000000000167</v>
      </c>
      <c r="AA645">
        <v>0</v>
      </c>
      <c r="AB645">
        <v>0.05</v>
      </c>
      <c r="AC645">
        <v>0.1</v>
      </c>
      <c r="AD645">
        <f t="shared" si="277"/>
        <v>0</v>
      </c>
      <c r="AE645">
        <f t="shared" si="278"/>
        <v>0.1</v>
      </c>
      <c r="AF645">
        <f t="shared" si="279"/>
        <v>0.78214285714285714</v>
      </c>
      <c r="AG645">
        <f t="shared" si="288"/>
        <v>0.40730921574913709</v>
      </c>
      <c r="AH645">
        <f t="shared" si="289"/>
        <v>4.073092157491371E-3</v>
      </c>
      <c r="AI645">
        <v>6</v>
      </c>
      <c r="AJ645">
        <v>28</v>
      </c>
      <c r="AK645">
        <v>0.05</v>
      </c>
      <c r="AL645">
        <f t="shared" si="280"/>
        <v>21.9</v>
      </c>
      <c r="AM645">
        <f t="shared" si="290"/>
        <v>19.2</v>
      </c>
      <c r="AN645">
        <f t="shared" si="281"/>
        <v>3.6000000000000014</v>
      </c>
      <c r="AO645">
        <f t="shared" si="291"/>
        <v>6.3000000000000007</v>
      </c>
      <c r="AP645">
        <f t="shared" si="292"/>
        <v>0.57142857142857162</v>
      </c>
      <c r="AQ645">
        <v>0.328125</v>
      </c>
      <c r="AR645">
        <f t="shared" si="293"/>
        <v>1.140625</v>
      </c>
      <c r="AS645">
        <f t="shared" si="294"/>
        <v>0.83224872841509512</v>
      </c>
      <c r="AT645">
        <f t="shared" si="295"/>
        <v>0.94928370584846788</v>
      </c>
      <c r="AU645">
        <v>24.9</v>
      </c>
      <c r="AV645">
        <v>26.8</v>
      </c>
      <c r="AW645">
        <v>13.1</v>
      </c>
      <c r="AX645">
        <v>11.2</v>
      </c>
      <c r="AY645">
        <v>1.1696428569999999</v>
      </c>
      <c r="AZ645">
        <v>0.41791044799999999</v>
      </c>
      <c r="BA645">
        <v>0.92910447799999996</v>
      </c>
      <c r="BB645">
        <v>1.0676777049999999</v>
      </c>
      <c r="BC645">
        <v>0.949283706</v>
      </c>
      <c r="BD645">
        <v>118.3</v>
      </c>
      <c r="BE645">
        <v>140.4</v>
      </c>
      <c r="BF645">
        <f t="shared" si="296"/>
        <v>8.0243762117368379E-3</v>
      </c>
      <c r="BG645">
        <f t="shared" si="297"/>
        <v>6.7612799572649568E-3</v>
      </c>
      <c r="BH645">
        <v>4.4108265290000004</v>
      </c>
      <c r="BI645">
        <v>2.8751621639999998</v>
      </c>
    </row>
    <row r="646" spans="1:61" x14ac:dyDescent="0.4">
      <c r="A646" s="1">
        <v>34177.666703587965</v>
      </c>
      <c r="B646">
        <v>27.5</v>
      </c>
      <c r="C646">
        <v>0</v>
      </c>
      <c r="D646">
        <v>73</v>
      </c>
      <c r="E646">
        <v>0</v>
      </c>
      <c r="F646">
        <f t="shared" si="298"/>
        <v>1</v>
      </c>
      <c r="G646" s="2">
        <v>-1.6700000000000001E-11</v>
      </c>
      <c r="H646">
        <f t="shared" si="282"/>
        <v>4.4185920100000007E-3</v>
      </c>
      <c r="I646">
        <f t="shared" si="283"/>
        <v>2.8817053010000001E-3</v>
      </c>
      <c r="J646">
        <v>0</v>
      </c>
      <c r="K646">
        <f t="shared" si="284"/>
        <v>0</v>
      </c>
      <c r="M646">
        <f t="shared" si="285"/>
        <v>0</v>
      </c>
      <c r="N646">
        <v>1</v>
      </c>
      <c r="O646">
        <v>1</v>
      </c>
      <c r="P646">
        <v>0</v>
      </c>
      <c r="Q646">
        <f t="shared" si="270"/>
        <v>0</v>
      </c>
      <c r="R646">
        <f t="shared" si="271"/>
        <v>0.6428571428571429</v>
      </c>
      <c r="S646">
        <f t="shared" si="286"/>
        <v>0.80211323042816784</v>
      </c>
      <c r="T646">
        <f t="shared" si="272"/>
        <v>0</v>
      </c>
      <c r="U646">
        <f t="shared" si="287"/>
        <v>0</v>
      </c>
      <c r="V646" s="2">
        <f t="shared" si="299"/>
        <v>2.6562996267758555E-5</v>
      </c>
      <c r="W646">
        <f t="shared" si="273"/>
        <v>0</v>
      </c>
      <c r="X646">
        <f t="shared" si="274"/>
        <v>0</v>
      </c>
      <c r="Y646">
        <f t="shared" si="275"/>
        <v>0</v>
      </c>
      <c r="Z646">
        <f t="shared" si="276"/>
        <v>1.0000000000167</v>
      </c>
      <c r="AA646">
        <v>0</v>
      </c>
      <c r="AB646">
        <v>0.05</v>
      </c>
      <c r="AC646">
        <v>0.1</v>
      </c>
      <c r="AD646">
        <f t="shared" si="277"/>
        <v>0</v>
      </c>
      <c r="AE646">
        <f t="shared" si="278"/>
        <v>0.1</v>
      </c>
      <c r="AF646">
        <f t="shared" si="279"/>
        <v>0.8035714285714286</v>
      </c>
      <c r="AG646">
        <f t="shared" si="288"/>
        <v>0.29584933046545225</v>
      </c>
      <c r="AH646">
        <f t="shared" si="289"/>
        <v>2.9584933046545229E-3</v>
      </c>
      <c r="AI646">
        <v>6</v>
      </c>
      <c r="AJ646">
        <v>28</v>
      </c>
      <c r="AK646">
        <v>0.05</v>
      </c>
      <c r="AL646">
        <f t="shared" si="280"/>
        <v>22.5</v>
      </c>
      <c r="AM646">
        <f t="shared" si="290"/>
        <v>19.2</v>
      </c>
      <c r="AN646">
        <f t="shared" si="281"/>
        <v>3</v>
      </c>
      <c r="AO646">
        <f t="shared" si="291"/>
        <v>6.3000000000000007</v>
      </c>
      <c r="AP646">
        <f t="shared" si="292"/>
        <v>0.47619047619047616</v>
      </c>
      <c r="AQ646">
        <v>0.328125</v>
      </c>
      <c r="AR646">
        <f t="shared" si="293"/>
        <v>1.171875</v>
      </c>
      <c r="AS646">
        <f t="shared" si="294"/>
        <v>0.78392008890848552</v>
      </c>
      <c r="AT646">
        <f t="shared" si="295"/>
        <v>0.91865635418963143</v>
      </c>
      <c r="AU646">
        <v>25.5</v>
      </c>
      <c r="AV646">
        <v>26.8</v>
      </c>
      <c r="AW646">
        <v>12.5</v>
      </c>
      <c r="AX646">
        <v>11.2</v>
      </c>
      <c r="AY646">
        <v>1.116071429</v>
      </c>
      <c r="AZ646">
        <v>0.41791044799999999</v>
      </c>
      <c r="BA646">
        <v>0.95149253700000003</v>
      </c>
      <c r="BB646">
        <v>1.0469621490000001</v>
      </c>
      <c r="BC646">
        <v>0.91865635400000001</v>
      </c>
      <c r="BD646">
        <v>118.3</v>
      </c>
      <c r="BE646">
        <v>140.4</v>
      </c>
      <c r="BF646">
        <f t="shared" si="296"/>
        <v>7.7654805933189469E-3</v>
      </c>
      <c r="BG646">
        <f t="shared" si="297"/>
        <v>6.5431364245014242E-3</v>
      </c>
      <c r="BH646">
        <v>4.4185920100000002</v>
      </c>
      <c r="BI646">
        <v>2.8817053010000002</v>
      </c>
    </row>
    <row r="647" spans="1:61" x14ac:dyDescent="0.4">
      <c r="A647" s="1">
        <v>34177.708370312503</v>
      </c>
      <c r="B647">
        <v>26.2</v>
      </c>
      <c r="C647">
        <v>0</v>
      </c>
      <c r="D647">
        <v>73</v>
      </c>
      <c r="E647">
        <v>0</v>
      </c>
      <c r="F647">
        <f t="shared" si="298"/>
        <v>1</v>
      </c>
      <c r="G647" s="2">
        <v>-1.6700000000000001E-11</v>
      </c>
      <c r="H647">
        <f t="shared" si="282"/>
        <v>4.4268262419999999E-3</v>
      </c>
      <c r="I647">
        <f t="shared" si="283"/>
        <v>2.8886434040000003E-3</v>
      </c>
      <c r="J647">
        <v>0</v>
      </c>
      <c r="K647">
        <f t="shared" si="284"/>
        <v>0</v>
      </c>
      <c r="M647">
        <f t="shared" si="285"/>
        <v>0</v>
      </c>
      <c r="N647">
        <v>1</v>
      </c>
      <c r="O647">
        <v>1</v>
      </c>
      <c r="P647">
        <v>0</v>
      </c>
      <c r="Q647">
        <f t="shared" ref="Q647:Q710" si="300">IF(E647&gt;=3, EXP(-5.947 * EXP(-0.067*E647)), 0)</f>
        <v>0</v>
      </c>
      <c r="R647">
        <f t="shared" ref="R647:R710" si="301">IF(OR(B647&gt;40,B647&lt;5),0,(B647-5)/(40-5))</f>
        <v>0.60571428571428565</v>
      </c>
      <c r="S647">
        <f t="shared" si="286"/>
        <v>0.95334657375217469</v>
      </c>
      <c r="T647">
        <f t="shared" ref="T647:T710" si="302">IF(E647&gt;=3, 0.398449*EXP(-0.067*E647-5.947*EXP(-0.067*E647)), 0)</f>
        <v>0</v>
      </c>
      <c r="U647">
        <f t="shared" si="287"/>
        <v>0</v>
      </c>
      <c r="V647" s="2">
        <f t="shared" si="299"/>
        <v>2.6562996267758555E-5</v>
      </c>
      <c r="W647">
        <f t="shared" ref="W647:W710" si="303">IF(C647&gt;=0.3, EXP(-2.5*EXP(-0.15*C647)),0)</f>
        <v>0</v>
      </c>
      <c r="X647">
        <f t="shared" ref="X647:X710" si="304">IF(C647&gt;15, 1/(1+966.9*EXP(-0.133*C647)),0)</f>
        <v>0</v>
      </c>
      <c r="Y647">
        <f t="shared" ref="Y647:Y710" si="305">IF(C647&gt;=0.3,W647*(1-X647),0)</f>
        <v>0</v>
      </c>
      <c r="Z647">
        <f t="shared" ref="Z647:Z710" si="306">1-(G647/(G647+F647))</f>
        <v>1.0000000000167</v>
      </c>
      <c r="AA647">
        <v>0</v>
      </c>
      <c r="AB647">
        <v>0.05</v>
      </c>
      <c r="AC647">
        <v>0.1</v>
      </c>
      <c r="AD647">
        <f t="shared" ref="AD647:AD710" si="307">1-EXP(-0.1*E647)</f>
        <v>0</v>
      </c>
      <c r="AE647">
        <f t="shared" ref="AE647:AE710" si="308">0.1*EXP(-0.1*E647)</f>
        <v>0.1</v>
      </c>
      <c r="AF647">
        <f t="shared" ref="AF647:AF710" si="309">IF(OR(B647&gt;33,B647&lt;5),0,(B647-5)/(33-5))</f>
        <v>0.75714285714285712</v>
      </c>
      <c r="AG647">
        <f t="shared" si="288"/>
        <v>0.54813507656498506</v>
      </c>
      <c r="AH647">
        <f t="shared" si="289"/>
        <v>5.4813507656498511E-3</v>
      </c>
      <c r="AI647">
        <v>6</v>
      </c>
      <c r="AJ647">
        <v>28</v>
      </c>
      <c r="AK647">
        <v>0.05</v>
      </c>
      <c r="AL647">
        <f t="shared" ref="AL647:AL710" si="310">B647-5</f>
        <v>21.2</v>
      </c>
      <c r="AM647">
        <f t="shared" si="290"/>
        <v>19.2</v>
      </c>
      <c r="AN647">
        <f t="shared" ref="AN647:AN710" si="311">30.5-B647</f>
        <v>4.3000000000000007</v>
      </c>
      <c r="AO647">
        <f t="shared" si="291"/>
        <v>6.3000000000000007</v>
      </c>
      <c r="AP647">
        <f t="shared" si="292"/>
        <v>0.68253968253968256</v>
      </c>
      <c r="AQ647">
        <v>0.328125</v>
      </c>
      <c r="AR647">
        <f t="shared" si="293"/>
        <v>1.1041666666666667</v>
      </c>
      <c r="AS647">
        <f t="shared" si="294"/>
        <v>0.88221252483759882</v>
      </c>
      <c r="AT647">
        <f t="shared" si="295"/>
        <v>0.97410966284151546</v>
      </c>
      <c r="AU647">
        <v>24.2</v>
      </c>
      <c r="AV647">
        <v>26.8</v>
      </c>
      <c r="AW647">
        <v>13.8</v>
      </c>
      <c r="AX647">
        <v>11.2</v>
      </c>
      <c r="AY647">
        <v>1.2321428569999999</v>
      </c>
      <c r="AZ647">
        <v>0.41791044799999999</v>
      </c>
      <c r="BA647">
        <v>0.90298507500000003</v>
      </c>
      <c r="BB647">
        <v>1.091159419</v>
      </c>
      <c r="BC647">
        <v>0.97410966300000001</v>
      </c>
      <c r="BD647">
        <v>118.3</v>
      </c>
      <c r="BE647">
        <v>140.4</v>
      </c>
      <c r="BF647">
        <f t="shared" si="296"/>
        <v>8.234232145744003E-3</v>
      </c>
      <c r="BG647">
        <f t="shared" si="297"/>
        <v>6.938103012820513E-3</v>
      </c>
      <c r="BH647">
        <v>4.4268262419999997</v>
      </c>
      <c r="BI647">
        <v>2.8886434040000002</v>
      </c>
    </row>
    <row r="648" spans="1:61" x14ac:dyDescent="0.4">
      <c r="A648" s="1">
        <v>34177.75003703704</v>
      </c>
      <c r="B648">
        <v>25.3</v>
      </c>
      <c r="C648">
        <v>0</v>
      </c>
      <c r="D648">
        <v>77</v>
      </c>
      <c r="E648">
        <v>0</v>
      </c>
      <c r="F648">
        <f t="shared" si="298"/>
        <v>1</v>
      </c>
      <c r="G648" s="2">
        <v>-1.6700000000000001E-11</v>
      </c>
      <c r="H648">
        <f t="shared" ref="H648:H711" si="312">BH648*0.001</f>
        <v>4.4352182339999994E-3</v>
      </c>
      <c r="I648">
        <f t="shared" ref="I648:I711" si="313">BI648*0.001</f>
        <v>2.8957144339999998E-3</v>
      </c>
      <c r="J648">
        <v>0</v>
      </c>
      <c r="K648">
        <f t="shared" ref="K648:K711" si="314">IF(AND(N648=1,N647=0), 0, K647+M648*1)</f>
        <v>0</v>
      </c>
      <c r="M648">
        <f t="shared" ref="M648:M711" si="315">AA648*V648*Y648*AH648*36000</f>
        <v>0</v>
      </c>
      <c r="N648">
        <v>1</v>
      </c>
      <c r="O648">
        <v>1</v>
      </c>
      <c r="P648">
        <v>0</v>
      </c>
      <c r="Q648">
        <f t="shared" si="300"/>
        <v>0</v>
      </c>
      <c r="R648">
        <f t="shared" si="301"/>
        <v>0.58000000000000007</v>
      </c>
      <c r="S648">
        <f t="shared" ref="S648:S711" si="316">(4.975*R648^1.354*(1-R648))^9.409</f>
        <v>0.99403568459958058</v>
      </c>
      <c r="T648">
        <f t="shared" si="302"/>
        <v>0</v>
      </c>
      <c r="U648">
        <f t="shared" ref="U648:U711" si="317">0.00004*S648*T648</f>
        <v>0</v>
      </c>
      <c r="V648" s="2">
        <f t="shared" si="299"/>
        <v>2.6562996267758555E-5</v>
      </c>
      <c r="W648">
        <f t="shared" si="303"/>
        <v>0</v>
      </c>
      <c r="X648">
        <f t="shared" si="304"/>
        <v>0</v>
      </c>
      <c r="Y648">
        <f t="shared" si="305"/>
        <v>0</v>
      </c>
      <c r="Z648">
        <f t="shared" si="306"/>
        <v>1.0000000000167</v>
      </c>
      <c r="AA648">
        <v>0</v>
      </c>
      <c r="AB648">
        <v>0.05</v>
      </c>
      <c r="AC648">
        <v>0.1</v>
      </c>
      <c r="AD648">
        <f t="shared" si="307"/>
        <v>0</v>
      </c>
      <c r="AE648">
        <f t="shared" si="308"/>
        <v>0.1</v>
      </c>
      <c r="AF648">
        <f t="shared" si="309"/>
        <v>0.72499999999999998</v>
      </c>
      <c r="AG648">
        <f t="shared" ref="AG648:AG711" si="318">(5.908*AF648^1.689*(1-AF648))^5.523</f>
        <v>0.72658217343517995</v>
      </c>
      <c r="AH648">
        <f t="shared" ref="AH648:AH711" si="319">AC648*AG648*AE648</f>
        <v>7.2658217343518003E-3</v>
      </c>
      <c r="AI648">
        <v>6</v>
      </c>
      <c r="AJ648">
        <v>28</v>
      </c>
      <c r="AK648">
        <v>0.05</v>
      </c>
      <c r="AL648">
        <f t="shared" si="310"/>
        <v>20.3</v>
      </c>
      <c r="AM648">
        <f t="shared" ref="AM648:AM711" si="320">24.2-5</f>
        <v>19.2</v>
      </c>
      <c r="AN648">
        <f t="shared" si="311"/>
        <v>5.1999999999999993</v>
      </c>
      <c r="AO648">
        <f t="shared" ref="AO648:AO711" si="321">30.5-24.2</f>
        <v>6.3000000000000007</v>
      </c>
      <c r="AP648">
        <f t="shared" ref="AP648:AP711" si="322">AN648/AO648</f>
        <v>0.82539682539682524</v>
      </c>
      <c r="AQ648">
        <v>0.328125</v>
      </c>
      <c r="AR648">
        <f t="shared" ref="AR648:AR711" si="323">AL648/AM648</f>
        <v>1.0572916666666667</v>
      </c>
      <c r="AS648">
        <f t="shared" ref="AS648:AS711" si="324">AP648^AQ648</f>
        <v>0.93897705378354746</v>
      </c>
      <c r="AT648">
        <f t="shared" ref="AT648:AT711" si="325">AR648*AS648</f>
        <v>0.99277261415656326</v>
      </c>
      <c r="AU648">
        <v>23.3</v>
      </c>
      <c r="AV648">
        <v>26.8</v>
      </c>
      <c r="AW648">
        <v>14.7</v>
      </c>
      <c r="AX648">
        <v>11.2</v>
      </c>
      <c r="AY648">
        <v>1.3125</v>
      </c>
      <c r="AZ648">
        <v>0.41791044799999999</v>
      </c>
      <c r="BA648">
        <v>0.86940298500000002</v>
      </c>
      <c r="BB648">
        <v>1.1203531419999999</v>
      </c>
      <c r="BC648">
        <v>0.99277261400000005</v>
      </c>
      <c r="BD648">
        <v>118.3</v>
      </c>
      <c r="BE648">
        <v>140.4</v>
      </c>
      <c r="BF648">
        <f t="shared" ref="BF648:BF711" si="326">AT648/BD648</f>
        <v>8.3919916665812621E-3</v>
      </c>
      <c r="BG648">
        <f t="shared" ref="BG648:BG711" si="327">BC648/BE648</f>
        <v>7.0710300142450147E-3</v>
      </c>
      <c r="BH648">
        <v>4.4352182339999997</v>
      </c>
      <c r="BI648">
        <v>2.8957144339999998</v>
      </c>
    </row>
    <row r="649" spans="1:61" x14ac:dyDescent="0.4">
      <c r="A649" s="1">
        <v>34177.791703761577</v>
      </c>
      <c r="B649">
        <v>24.4</v>
      </c>
      <c r="C649">
        <v>0</v>
      </c>
      <c r="D649">
        <v>80</v>
      </c>
      <c r="E649">
        <v>0</v>
      </c>
      <c r="F649">
        <f t="shared" ref="F649:F712" si="328">F648-M649*1</f>
        <v>1</v>
      </c>
      <c r="G649" s="2">
        <v>-1.6700000000000001E-11</v>
      </c>
      <c r="H649">
        <f t="shared" si="312"/>
        <v>4.4436694360000008E-3</v>
      </c>
      <c r="I649">
        <f t="shared" si="313"/>
        <v>2.9028353540000002E-3</v>
      </c>
      <c r="J649">
        <v>0</v>
      </c>
      <c r="K649">
        <f t="shared" si="314"/>
        <v>0</v>
      </c>
      <c r="M649">
        <f t="shared" si="315"/>
        <v>0</v>
      </c>
      <c r="N649">
        <v>1</v>
      </c>
      <c r="O649">
        <v>1</v>
      </c>
      <c r="P649">
        <v>0</v>
      </c>
      <c r="Q649">
        <f t="shared" si="300"/>
        <v>0</v>
      </c>
      <c r="R649">
        <f t="shared" si="301"/>
        <v>0.55428571428571427</v>
      </c>
      <c r="S649">
        <f t="shared" si="316"/>
        <v>0.97571110842288344</v>
      </c>
      <c r="T649">
        <f t="shared" si="302"/>
        <v>0</v>
      </c>
      <c r="U649">
        <f t="shared" si="317"/>
        <v>0</v>
      </c>
      <c r="V649" s="2">
        <f t="shared" si="299"/>
        <v>2.6562996267758555E-5</v>
      </c>
      <c r="W649">
        <f t="shared" si="303"/>
        <v>0</v>
      </c>
      <c r="X649">
        <f t="shared" si="304"/>
        <v>0</v>
      </c>
      <c r="Y649">
        <f t="shared" si="305"/>
        <v>0</v>
      </c>
      <c r="Z649">
        <f t="shared" si="306"/>
        <v>1.0000000000167</v>
      </c>
      <c r="AA649">
        <v>0</v>
      </c>
      <c r="AB649">
        <v>0.05</v>
      </c>
      <c r="AC649">
        <v>0.1</v>
      </c>
      <c r="AD649">
        <f t="shared" si="307"/>
        <v>0</v>
      </c>
      <c r="AE649">
        <f t="shared" si="308"/>
        <v>0.1</v>
      </c>
      <c r="AF649">
        <f t="shared" si="309"/>
        <v>0.69285714285714284</v>
      </c>
      <c r="AG649">
        <f t="shared" si="318"/>
        <v>0.87642765033179415</v>
      </c>
      <c r="AH649">
        <f t="shared" si="319"/>
        <v>8.7642765033179425E-3</v>
      </c>
      <c r="AI649">
        <v>6</v>
      </c>
      <c r="AJ649">
        <v>28</v>
      </c>
      <c r="AK649">
        <v>0.05</v>
      </c>
      <c r="AL649">
        <f t="shared" si="310"/>
        <v>19.399999999999999</v>
      </c>
      <c r="AM649">
        <f t="shared" si="320"/>
        <v>19.2</v>
      </c>
      <c r="AN649">
        <f t="shared" si="311"/>
        <v>6.1000000000000014</v>
      </c>
      <c r="AO649">
        <f t="shared" si="321"/>
        <v>6.3000000000000007</v>
      </c>
      <c r="AP649">
        <f t="shared" si="322"/>
        <v>0.96825396825396837</v>
      </c>
      <c r="AQ649">
        <v>0.328125</v>
      </c>
      <c r="AR649">
        <f t="shared" si="323"/>
        <v>1.0104166666666667</v>
      </c>
      <c r="AS649">
        <f t="shared" si="324"/>
        <v>0.98947023482735141</v>
      </c>
      <c r="AT649">
        <f t="shared" si="325"/>
        <v>0.9997772164401364</v>
      </c>
      <c r="AU649">
        <v>22.4</v>
      </c>
      <c r="AV649">
        <v>26.8</v>
      </c>
      <c r="AW649">
        <v>15.6</v>
      </c>
      <c r="AX649">
        <v>11.2</v>
      </c>
      <c r="AY649">
        <v>1.3928571430000001</v>
      </c>
      <c r="AZ649">
        <v>0.41791044799999999</v>
      </c>
      <c r="BA649">
        <v>0.83582089599999998</v>
      </c>
      <c r="BB649">
        <v>1.1485239650000001</v>
      </c>
      <c r="BC649">
        <v>0.99977721600000002</v>
      </c>
      <c r="BD649">
        <v>118.3</v>
      </c>
      <c r="BE649">
        <v>140.4</v>
      </c>
      <c r="BF649">
        <f t="shared" si="326"/>
        <v>8.4512021677103678E-3</v>
      </c>
      <c r="BG649">
        <f t="shared" si="327"/>
        <v>7.1209203418803419E-3</v>
      </c>
      <c r="BH649">
        <v>4.4436694360000004</v>
      </c>
      <c r="BI649">
        <v>2.902835354</v>
      </c>
    </row>
    <row r="650" spans="1:61" x14ac:dyDescent="0.4">
      <c r="A650" s="1">
        <v>34177.833370486114</v>
      </c>
      <c r="B650">
        <v>23.7</v>
      </c>
      <c r="C650">
        <v>0</v>
      </c>
      <c r="D650">
        <v>83</v>
      </c>
      <c r="E650">
        <v>0</v>
      </c>
      <c r="F650">
        <f t="shared" si="328"/>
        <v>1</v>
      </c>
      <c r="G650" s="2">
        <v>-1.6700000000000001E-11</v>
      </c>
      <c r="H650">
        <f t="shared" si="312"/>
        <v>4.4521113120000004E-3</v>
      </c>
      <c r="I650">
        <f t="shared" si="313"/>
        <v>2.9099484169999999E-3</v>
      </c>
      <c r="J650">
        <v>0</v>
      </c>
      <c r="K650">
        <f t="shared" si="314"/>
        <v>0</v>
      </c>
      <c r="M650">
        <f t="shared" si="315"/>
        <v>0</v>
      </c>
      <c r="N650">
        <v>1</v>
      </c>
      <c r="O650">
        <v>1</v>
      </c>
      <c r="P650">
        <v>0</v>
      </c>
      <c r="Q650">
        <f t="shared" si="300"/>
        <v>0</v>
      </c>
      <c r="R650">
        <f t="shared" si="301"/>
        <v>0.53428571428571425</v>
      </c>
      <c r="S650">
        <f t="shared" si="316"/>
        <v>0.92332908643335054</v>
      </c>
      <c r="T650">
        <f t="shared" si="302"/>
        <v>0</v>
      </c>
      <c r="U650">
        <f t="shared" si="317"/>
        <v>0</v>
      </c>
      <c r="V650" s="2">
        <f t="shared" si="299"/>
        <v>2.6562996267758555E-5</v>
      </c>
      <c r="W650">
        <f t="shared" si="303"/>
        <v>0</v>
      </c>
      <c r="X650">
        <f t="shared" si="304"/>
        <v>0</v>
      </c>
      <c r="Y650">
        <f t="shared" si="305"/>
        <v>0</v>
      </c>
      <c r="Z650">
        <f t="shared" si="306"/>
        <v>1.0000000000167</v>
      </c>
      <c r="AA650">
        <v>0</v>
      </c>
      <c r="AB650">
        <v>0.05</v>
      </c>
      <c r="AC650">
        <v>0.1</v>
      </c>
      <c r="AD650">
        <f t="shared" si="307"/>
        <v>0</v>
      </c>
      <c r="AE650">
        <f t="shared" si="308"/>
        <v>0.1</v>
      </c>
      <c r="AF650">
        <f t="shared" si="309"/>
        <v>0.66785714285714282</v>
      </c>
      <c r="AG650">
        <f t="shared" si="318"/>
        <v>0.95836485748186018</v>
      </c>
      <c r="AH650">
        <f t="shared" si="319"/>
        <v>9.5836485748186026E-3</v>
      </c>
      <c r="AI650">
        <v>6</v>
      </c>
      <c r="AJ650">
        <v>28</v>
      </c>
      <c r="AK650">
        <v>0.05</v>
      </c>
      <c r="AL650">
        <f t="shared" si="310"/>
        <v>18.7</v>
      </c>
      <c r="AM650">
        <f t="shared" si="320"/>
        <v>19.2</v>
      </c>
      <c r="AN650">
        <f t="shared" si="311"/>
        <v>6.8000000000000007</v>
      </c>
      <c r="AO650">
        <f t="shared" si="321"/>
        <v>6.3000000000000007</v>
      </c>
      <c r="AP650">
        <f t="shared" si="322"/>
        <v>1.0793650793650793</v>
      </c>
      <c r="AQ650">
        <v>0.328125</v>
      </c>
      <c r="AR650">
        <f t="shared" si="323"/>
        <v>0.97395833333333337</v>
      </c>
      <c r="AS650">
        <f t="shared" si="324"/>
        <v>1.0253765219887347</v>
      </c>
      <c r="AT650">
        <f t="shared" si="325"/>
        <v>0.9986740083952782</v>
      </c>
      <c r="AU650">
        <v>21.7</v>
      </c>
      <c r="AV650">
        <v>26.8</v>
      </c>
      <c r="AW650">
        <v>16.3</v>
      </c>
      <c r="AX650">
        <v>11.2</v>
      </c>
      <c r="AY650">
        <v>1.4553571430000001</v>
      </c>
      <c r="AZ650">
        <v>0.41791044799999999</v>
      </c>
      <c r="BA650">
        <v>0.80970149300000005</v>
      </c>
      <c r="BB650">
        <v>1.1697867310000001</v>
      </c>
      <c r="BC650">
        <v>0.99867400799999995</v>
      </c>
      <c r="BD650">
        <v>118.3</v>
      </c>
      <c r="BE650">
        <v>140.4</v>
      </c>
      <c r="BF650">
        <f t="shared" si="326"/>
        <v>8.4418766559195123E-3</v>
      </c>
      <c r="BG650">
        <f t="shared" si="327"/>
        <v>7.113062735042734E-3</v>
      </c>
      <c r="BH650">
        <v>4.4521113120000004</v>
      </c>
      <c r="BI650">
        <v>2.9099484169999998</v>
      </c>
    </row>
    <row r="651" spans="1:61" x14ac:dyDescent="0.4">
      <c r="A651" s="1">
        <v>34177.875037210651</v>
      </c>
      <c r="B651">
        <v>21.2</v>
      </c>
      <c r="C651">
        <v>0</v>
      </c>
      <c r="D651">
        <v>96</v>
      </c>
      <c r="E651">
        <v>0</v>
      </c>
      <c r="F651">
        <f t="shared" si="328"/>
        <v>1</v>
      </c>
      <c r="G651" s="2">
        <v>-1.6700000000000001E-11</v>
      </c>
      <c r="H651">
        <f t="shared" si="312"/>
        <v>4.460215862E-3</v>
      </c>
      <c r="I651">
        <f t="shared" si="313"/>
        <v>2.91677725E-3</v>
      </c>
      <c r="J651">
        <v>0</v>
      </c>
      <c r="K651">
        <f t="shared" si="314"/>
        <v>0</v>
      </c>
      <c r="M651">
        <f t="shared" si="315"/>
        <v>0</v>
      </c>
      <c r="N651">
        <v>1</v>
      </c>
      <c r="O651">
        <v>1</v>
      </c>
      <c r="P651">
        <v>0</v>
      </c>
      <c r="Q651">
        <f t="shared" si="300"/>
        <v>0</v>
      </c>
      <c r="R651">
        <f t="shared" si="301"/>
        <v>0.46285714285714286</v>
      </c>
      <c r="S651">
        <f t="shared" si="316"/>
        <v>0.56807686973771543</v>
      </c>
      <c r="T651">
        <f t="shared" si="302"/>
        <v>0</v>
      </c>
      <c r="U651">
        <f t="shared" si="317"/>
        <v>0</v>
      </c>
      <c r="V651" s="2">
        <f t="shared" si="299"/>
        <v>2.6562996267758555E-5</v>
      </c>
      <c r="W651">
        <f t="shared" si="303"/>
        <v>0</v>
      </c>
      <c r="X651">
        <f t="shared" si="304"/>
        <v>0</v>
      </c>
      <c r="Y651">
        <f t="shared" si="305"/>
        <v>0</v>
      </c>
      <c r="Z651">
        <f t="shared" si="306"/>
        <v>1.0000000000167</v>
      </c>
      <c r="AA651">
        <v>0</v>
      </c>
      <c r="AB651">
        <v>0.05</v>
      </c>
      <c r="AC651">
        <v>0.1</v>
      </c>
      <c r="AD651">
        <f t="shared" si="307"/>
        <v>0</v>
      </c>
      <c r="AE651">
        <f t="shared" si="308"/>
        <v>0.1</v>
      </c>
      <c r="AF651">
        <f t="shared" si="309"/>
        <v>0.57857142857142851</v>
      </c>
      <c r="AG651">
        <f t="shared" si="318"/>
        <v>0.93583612150908191</v>
      </c>
      <c r="AH651">
        <f t="shared" si="319"/>
        <v>9.358361215090821E-3</v>
      </c>
      <c r="AI651">
        <v>6</v>
      </c>
      <c r="AJ651">
        <v>28</v>
      </c>
      <c r="AK651">
        <v>0.05</v>
      </c>
      <c r="AL651">
        <f t="shared" si="310"/>
        <v>16.2</v>
      </c>
      <c r="AM651">
        <f t="shared" si="320"/>
        <v>19.2</v>
      </c>
      <c r="AN651">
        <f t="shared" si="311"/>
        <v>9.3000000000000007</v>
      </c>
      <c r="AO651">
        <f t="shared" si="321"/>
        <v>6.3000000000000007</v>
      </c>
      <c r="AP651">
        <f t="shared" si="322"/>
        <v>1.4761904761904761</v>
      </c>
      <c r="AQ651">
        <v>0.328125</v>
      </c>
      <c r="AR651">
        <f t="shared" si="323"/>
        <v>0.84375</v>
      </c>
      <c r="AS651">
        <f t="shared" si="324"/>
        <v>1.1363179044245697</v>
      </c>
      <c r="AT651">
        <f t="shared" si="325"/>
        <v>0.95876823185823068</v>
      </c>
      <c r="AU651">
        <v>19.2</v>
      </c>
      <c r="AV651">
        <v>26.8</v>
      </c>
      <c r="AW651">
        <v>18.8</v>
      </c>
      <c r="AX651">
        <v>11.2</v>
      </c>
      <c r="AY651">
        <v>1.678571429</v>
      </c>
      <c r="AZ651">
        <v>0.41791044799999999</v>
      </c>
      <c r="BA651">
        <v>0.71641790999999999</v>
      </c>
      <c r="BB651">
        <v>1.2416657550000001</v>
      </c>
      <c r="BC651">
        <v>0.95876823200000005</v>
      </c>
      <c r="BD651">
        <v>118.3</v>
      </c>
      <c r="BE651">
        <v>140.4</v>
      </c>
      <c r="BF651">
        <f t="shared" si="326"/>
        <v>8.1045497198497952E-3</v>
      </c>
      <c r="BG651">
        <f t="shared" si="327"/>
        <v>6.8288335612535613E-3</v>
      </c>
      <c r="BH651">
        <v>4.4602158620000001</v>
      </c>
      <c r="BI651">
        <v>2.91677725</v>
      </c>
    </row>
    <row r="652" spans="1:61" x14ac:dyDescent="0.4">
      <c r="A652" s="1">
        <v>34177.916703935189</v>
      </c>
      <c r="B652">
        <v>21</v>
      </c>
      <c r="C652">
        <v>0</v>
      </c>
      <c r="D652">
        <v>96</v>
      </c>
      <c r="E652">
        <v>0</v>
      </c>
      <c r="F652">
        <f t="shared" si="328"/>
        <v>1</v>
      </c>
      <c r="G652" s="2">
        <v>-1.6700000000000001E-11</v>
      </c>
      <c r="H652">
        <f t="shared" si="312"/>
        <v>4.4682764360000002E-3</v>
      </c>
      <c r="I652">
        <f t="shared" si="313"/>
        <v>2.9235690299999999E-3</v>
      </c>
      <c r="J652">
        <v>0</v>
      </c>
      <c r="K652">
        <f t="shared" si="314"/>
        <v>0</v>
      </c>
      <c r="M652">
        <f t="shared" si="315"/>
        <v>0</v>
      </c>
      <c r="N652">
        <v>1</v>
      </c>
      <c r="O652">
        <v>1</v>
      </c>
      <c r="P652">
        <v>0</v>
      </c>
      <c r="Q652">
        <f t="shared" si="300"/>
        <v>0</v>
      </c>
      <c r="R652">
        <f t="shared" si="301"/>
        <v>0.45714285714285713</v>
      </c>
      <c r="S652">
        <f t="shared" si="316"/>
        <v>0.53569424717610881</v>
      </c>
      <c r="T652">
        <f t="shared" si="302"/>
        <v>0</v>
      </c>
      <c r="U652">
        <f t="shared" si="317"/>
        <v>0</v>
      </c>
      <c r="V652" s="2">
        <f t="shared" si="299"/>
        <v>2.6562996267758555E-5</v>
      </c>
      <c r="W652">
        <f t="shared" si="303"/>
        <v>0</v>
      </c>
      <c r="X652">
        <f t="shared" si="304"/>
        <v>0</v>
      </c>
      <c r="Y652">
        <f t="shared" si="305"/>
        <v>0</v>
      </c>
      <c r="Z652">
        <f t="shared" si="306"/>
        <v>1.0000000000167</v>
      </c>
      <c r="AA652">
        <v>0</v>
      </c>
      <c r="AB652">
        <v>0.05</v>
      </c>
      <c r="AC652">
        <v>0.1</v>
      </c>
      <c r="AD652">
        <f t="shared" si="307"/>
        <v>0</v>
      </c>
      <c r="AE652">
        <f t="shared" si="308"/>
        <v>0.1</v>
      </c>
      <c r="AF652">
        <f t="shared" si="309"/>
        <v>0.5714285714285714</v>
      </c>
      <c r="AG652">
        <f t="shared" si="318"/>
        <v>0.9145064442849794</v>
      </c>
      <c r="AH652">
        <f t="shared" si="319"/>
        <v>9.1450644428497947E-3</v>
      </c>
      <c r="AI652">
        <v>6</v>
      </c>
      <c r="AJ652">
        <v>28</v>
      </c>
      <c r="AK652">
        <v>0.05</v>
      </c>
      <c r="AL652">
        <f t="shared" si="310"/>
        <v>16</v>
      </c>
      <c r="AM652">
        <f t="shared" si="320"/>
        <v>19.2</v>
      </c>
      <c r="AN652">
        <f t="shared" si="311"/>
        <v>9.5</v>
      </c>
      <c r="AO652">
        <f t="shared" si="321"/>
        <v>6.3000000000000007</v>
      </c>
      <c r="AP652">
        <f t="shared" si="322"/>
        <v>1.5079365079365077</v>
      </c>
      <c r="AQ652">
        <v>0.328125</v>
      </c>
      <c r="AR652">
        <f t="shared" si="323"/>
        <v>0.83333333333333337</v>
      </c>
      <c r="AS652">
        <f t="shared" si="324"/>
        <v>1.1442790327457002</v>
      </c>
      <c r="AT652">
        <f t="shared" si="325"/>
        <v>0.95356586062141691</v>
      </c>
      <c r="AU652">
        <v>19</v>
      </c>
      <c r="AV652">
        <v>26.8</v>
      </c>
      <c r="AW652">
        <v>19</v>
      </c>
      <c r="AX652">
        <v>11.2</v>
      </c>
      <c r="AY652">
        <v>1.696428571</v>
      </c>
      <c r="AZ652">
        <v>0.41791044799999999</v>
      </c>
      <c r="BA652">
        <v>0.70895522399999999</v>
      </c>
      <c r="BB652">
        <v>1.2471690259999999</v>
      </c>
      <c r="BC652">
        <v>0.95356586099999996</v>
      </c>
      <c r="BD652">
        <v>118.3</v>
      </c>
      <c r="BE652">
        <v>140.4</v>
      </c>
      <c r="BF652">
        <f t="shared" si="326"/>
        <v>8.0605736316265164E-3</v>
      </c>
      <c r="BG652">
        <f t="shared" si="327"/>
        <v>6.7917796367521358E-3</v>
      </c>
      <c r="BH652">
        <v>4.468276436</v>
      </c>
      <c r="BI652">
        <v>2.9235690299999999</v>
      </c>
    </row>
    <row r="653" spans="1:61" x14ac:dyDescent="0.4">
      <c r="A653" s="1">
        <v>34177.958370659719</v>
      </c>
      <c r="B653">
        <v>20.9</v>
      </c>
      <c r="C653">
        <v>0</v>
      </c>
      <c r="D653">
        <v>98</v>
      </c>
      <c r="E653">
        <v>0</v>
      </c>
      <c r="F653">
        <f t="shared" si="328"/>
        <v>1</v>
      </c>
      <c r="G653" s="2">
        <v>-1.6700000000000001E-11</v>
      </c>
      <c r="H653">
        <f t="shared" si="312"/>
        <v>4.4763142000000004E-3</v>
      </c>
      <c r="I653">
        <f t="shared" si="313"/>
        <v>2.9303415910000002E-3</v>
      </c>
      <c r="J653">
        <v>0</v>
      </c>
      <c r="K653">
        <f t="shared" si="314"/>
        <v>0</v>
      </c>
      <c r="M653">
        <f t="shared" si="315"/>
        <v>0</v>
      </c>
      <c r="N653">
        <v>1</v>
      </c>
      <c r="O653">
        <v>1</v>
      </c>
      <c r="P653">
        <v>0</v>
      </c>
      <c r="Q653">
        <f t="shared" si="300"/>
        <v>0</v>
      </c>
      <c r="R653">
        <f t="shared" si="301"/>
        <v>0.45428571428571424</v>
      </c>
      <c r="S653">
        <f t="shared" si="316"/>
        <v>0.51961140044967924</v>
      </c>
      <c r="T653">
        <f t="shared" si="302"/>
        <v>0</v>
      </c>
      <c r="U653">
        <f t="shared" si="317"/>
        <v>0</v>
      </c>
      <c r="V653" s="2">
        <f t="shared" si="299"/>
        <v>2.6562996267758555E-5</v>
      </c>
      <c r="W653">
        <f t="shared" si="303"/>
        <v>0</v>
      </c>
      <c r="X653">
        <f t="shared" si="304"/>
        <v>0</v>
      </c>
      <c r="Y653">
        <f t="shared" si="305"/>
        <v>0</v>
      </c>
      <c r="Z653">
        <f t="shared" si="306"/>
        <v>1.0000000000167</v>
      </c>
      <c r="AA653">
        <v>0</v>
      </c>
      <c r="AB653">
        <v>0.05</v>
      </c>
      <c r="AC653">
        <v>0.1</v>
      </c>
      <c r="AD653">
        <f t="shared" si="307"/>
        <v>0</v>
      </c>
      <c r="AE653">
        <f t="shared" si="308"/>
        <v>0.1</v>
      </c>
      <c r="AF653">
        <f t="shared" si="309"/>
        <v>0.56785714285714284</v>
      </c>
      <c r="AG653">
        <f t="shared" si="318"/>
        <v>0.90301004446190014</v>
      </c>
      <c r="AH653">
        <f t="shared" si="319"/>
        <v>9.0301004446190023E-3</v>
      </c>
      <c r="AI653">
        <v>6</v>
      </c>
      <c r="AJ653">
        <v>28</v>
      </c>
      <c r="AK653">
        <v>0.05</v>
      </c>
      <c r="AL653">
        <f t="shared" si="310"/>
        <v>15.899999999999999</v>
      </c>
      <c r="AM653">
        <f t="shared" si="320"/>
        <v>19.2</v>
      </c>
      <c r="AN653">
        <f t="shared" si="311"/>
        <v>9.6000000000000014</v>
      </c>
      <c r="AO653">
        <f t="shared" si="321"/>
        <v>6.3000000000000007</v>
      </c>
      <c r="AP653">
        <f t="shared" si="322"/>
        <v>1.5238095238095239</v>
      </c>
      <c r="AQ653">
        <v>0.328125</v>
      </c>
      <c r="AR653">
        <f t="shared" si="323"/>
        <v>0.828125</v>
      </c>
      <c r="AS653">
        <f t="shared" si="324"/>
        <v>1.1482174177253275</v>
      </c>
      <c r="AT653">
        <f t="shared" si="325"/>
        <v>0.95086754905378679</v>
      </c>
      <c r="AU653">
        <v>18.899999999999999</v>
      </c>
      <c r="AV653">
        <v>26.8</v>
      </c>
      <c r="AW653">
        <v>19.100000000000001</v>
      </c>
      <c r="AX653">
        <v>11.2</v>
      </c>
      <c r="AY653">
        <v>1.7053571430000001</v>
      </c>
      <c r="AZ653">
        <v>0.41791044799999999</v>
      </c>
      <c r="BA653">
        <v>0.705223881</v>
      </c>
      <c r="BB653">
        <v>1.249908019</v>
      </c>
      <c r="BC653">
        <v>0.95086754900000003</v>
      </c>
      <c r="BD653">
        <v>118.3</v>
      </c>
      <c r="BE653">
        <v>140.4</v>
      </c>
      <c r="BF653">
        <f t="shared" si="326"/>
        <v>8.0377645735738527E-3</v>
      </c>
      <c r="BG653">
        <f t="shared" si="327"/>
        <v>6.7725608903133902E-3</v>
      </c>
      <c r="BH653">
        <v>4.4763142</v>
      </c>
      <c r="BI653">
        <v>2.9303415909999999</v>
      </c>
    </row>
    <row r="654" spans="1:61" x14ac:dyDescent="0.4">
      <c r="A654" s="1">
        <v>34178.000037384256</v>
      </c>
      <c r="B654">
        <v>20.5</v>
      </c>
      <c r="C654">
        <v>0</v>
      </c>
      <c r="D654">
        <v>98</v>
      </c>
      <c r="E654">
        <v>0</v>
      </c>
      <c r="F654">
        <f t="shared" si="328"/>
        <v>1</v>
      </c>
      <c r="G654" s="2">
        <v>-1.6700000000000001E-11</v>
      </c>
      <c r="H654">
        <f t="shared" si="312"/>
        <v>4.4842554180000004E-3</v>
      </c>
      <c r="I654">
        <f t="shared" si="313"/>
        <v>2.9370328020000003E-3</v>
      </c>
      <c r="J654">
        <v>0</v>
      </c>
      <c r="K654">
        <f t="shared" si="314"/>
        <v>0</v>
      </c>
      <c r="M654">
        <f t="shared" si="315"/>
        <v>0</v>
      </c>
      <c r="N654">
        <v>1</v>
      </c>
      <c r="O654">
        <v>1</v>
      </c>
      <c r="P654">
        <v>0</v>
      </c>
      <c r="Q654">
        <f t="shared" si="300"/>
        <v>0</v>
      </c>
      <c r="R654">
        <f t="shared" si="301"/>
        <v>0.44285714285714284</v>
      </c>
      <c r="S654">
        <f t="shared" si="316"/>
        <v>0.45645736177130791</v>
      </c>
      <c r="T654">
        <f t="shared" si="302"/>
        <v>0</v>
      </c>
      <c r="U654">
        <f t="shared" si="317"/>
        <v>0</v>
      </c>
      <c r="V654" s="2">
        <f t="shared" si="299"/>
        <v>2.6562996267758555E-5</v>
      </c>
      <c r="W654">
        <f t="shared" si="303"/>
        <v>0</v>
      </c>
      <c r="X654">
        <f t="shared" si="304"/>
        <v>0</v>
      </c>
      <c r="Y654">
        <f t="shared" si="305"/>
        <v>0</v>
      </c>
      <c r="Z654">
        <f t="shared" si="306"/>
        <v>1.0000000000167</v>
      </c>
      <c r="AA654">
        <v>0</v>
      </c>
      <c r="AB654">
        <v>0.05</v>
      </c>
      <c r="AC654">
        <v>0.1</v>
      </c>
      <c r="AD654">
        <f t="shared" si="307"/>
        <v>0</v>
      </c>
      <c r="AE654">
        <f t="shared" si="308"/>
        <v>0.1</v>
      </c>
      <c r="AF654">
        <f t="shared" si="309"/>
        <v>0.5535714285714286</v>
      </c>
      <c r="AG654">
        <f t="shared" si="318"/>
        <v>0.8520809343189597</v>
      </c>
      <c r="AH654">
        <f t="shared" si="319"/>
        <v>8.5208093431895972E-3</v>
      </c>
      <c r="AI654">
        <v>6</v>
      </c>
      <c r="AJ654">
        <v>28</v>
      </c>
      <c r="AK654">
        <v>0.05</v>
      </c>
      <c r="AL654">
        <f t="shared" si="310"/>
        <v>15.5</v>
      </c>
      <c r="AM654">
        <f t="shared" si="320"/>
        <v>19.2</v>
      </c>
      <c r="AN654">
        <f t="shared" si="311"/>
        <v>10</v>
      </c>
      <c r="AO654">
        <f t="shared" si="321"/>
        <v>6.3000000000000007</v>
      </c>
      <c r="AP654">
        <f t="shared" si="322"/>
        <v>1.5873015873015872</v>
      </c>
      <c r="AQ654">
        <v>0.328125</v>
      </c>
      <c r="AR654">
        <f t="shared" si="323"/>
        <v>0.80729166666666674</v>
      </c>
      <c r="AS654">
        <f t="shared" si="324"/>
        <v>1.1637009321801948</v>
      </c>
      <c r="AT654">
        <f t="shared" si="325"/>
        <v>0.93944606504130312</v>
      </c>
      <c r="AU654">
        <v>18.5</v>
      </c>
      <c r="AV654">
        <v>26.8</v>
      </c>
      <c r="AW654">
        <v>19.5</v>
      </c>
      <c r="AX654">
        <v>11.2</v>
      </c>
      <c r="AY654">
        <v>1.741071429</v>
      </c>
      <c r="AZ654">
        <v>0.41791044799999999</v>
      </c>
      <c r="BA654">
        <v>0.69029850699999995</v>
      </c>
      <c r="BB654">
        <v>1.260781328</v>
      </c>
      <c r="BC654">
        <v>0.93944606500000005</v>
      </c>
      <c r="BD654">
        <v>118.3</v>
      </c>
      <c r="BE654">
        <v>140.4</v>
      </c>
      <c r="BF654">
        <f t="shared" si="326"/>
        <v>7.9412177940938553E-3</v>
      </c>
      <c r="BG654">
        <f t="shared" si="327"/>
        <v>6.6912112891737889E-3</v>
      </c>
      <c r="BH654">
        <v>4.484255418</v>
      </c>
      <c r="BI654">
        <v>2.9370328020000001</v>
      </c>
    </row>
    <row r="655" spans="1:61" x14ac:dyDescent="0.4">
      <c r="A655" s="1">
        <v>34178.041704108793</v>
      </c>
      <c r="B655">
        <v>20.5</v>
      </c>
      <c r="C655">
        <v>0</v>
      </c>
      <c r="D655">
        <v>99</v>
      </c>
      <c r="E655">
        <v>0</v>
      </c>
      <c r="F655">
        <f t="shared" si="328"/>
        <v>1</v>
      </c>
      <c r="G655" s="2">
        <v>-1.6700000000000001E-11</v>
      </c>
      <c r="H655">
        <f t="shared" si="312"/>
        <v>4.4921966360000004E-3</v>
      </c>
      <c r="I655">
        <f t="shared" si="313"/>
        <v>2.9437240139999999E-3</v>
      </c>
      <c r="J655">
        <v>0</v>
      </c>
      <c r="K655">
        <f t="shared" si="314"/>
        <v>0</v>
      </c>
      <c r="M655">
        <f t="shared" si="315"/>
        <v>0</v>
      </c>
      <c r="N655">
        <v>1</v>
      </c>
      <c r="O655">
        <v>1</v>
      </c>
      <c r="P655">
        <v>0</v>
      </c>
      <c r="Q655">
        <f t="shared" si="300"/>
        <v>0</v>
      </c>
      <c r="R655">
        <f t="shared" si="301"/>
        <v>0.44285714285714284</v>
      </c>
      <c r="S655">
        <f t="shared" si="316"/>
        <v>0.45645736177130791</v>
      </c>
      <c r="T655">
        <f t="shared" si="302"/>
        <v>0</v>
      </c>
      <c r="U655">
        <f t="shared" si="317"/>
        <v>0</v>
      </c>
      <c r="V655" s="2">
        <f t="shared" si="299"/>
        <v>2.6562996267758555E-5</v>
      </c>
      <c r="W655">
        <f t="shared" si="303"/>
        <v>0</v>
      </c>
      <c r="X655">
        <f t="shared" si="304"/>
        <v>0</v>
      </c>
      <c r="Y655">
        <f t="shared" si="305"/>
        <v>0</v>
      </c>
      <c r="Z655">
        <f t="shared" si="306"/>
        <v>1.0000000000167</v>
      </c>
      <c r="AA655">
        <v>0</v>
      </c>
      <c r="AB655">
        <v>0.05</v>
      </c>
      <c r="AC655">
        <v>0.1</v>
      </c>
      <c r="AD655">
        <f t="shared" si="307"/>
        <v>0</v>
      </c>
      <c r="AE655">
        <f t="shared" si="308"/>
        <v>0.1</v>
      </c>
      <c r="AF655">
        <f t="shared" si="309"/>
        <v>0.5535714285714286</v>
      </c>
      <c r="AG655">
        <f t="shared" si="318"/>
        <v>0.8520809343189597</v>
      </c>
      <c r="AH655">
        <f t="shared" si="319"/>
        <v>8.5208093431895972E-3</v>
      </c>
      <c r="AI655">
        <v>6</v>
      </c>
      <c r="AJ655">
        <v>28</v>
      </c>
      <c r="AK655">
        <v>0.05</v>
      </c>
      <c r="AL655">
        <f t="shared" si="310"/>
        <v>15.5</v>
      </c>
      <c r="AM655">
        <f t="shared" si="320"/>
        <v>19.2</v>
      </c>
      <c r="AN655">
        <f t="shared" si="311"/>
        <v>10</v>
      </c>
      <c r="AO655">
        <f t="shared" si="321"/>
        <v>6.3000000000000007</v>
      </c>
      <c r="AP655">
        <f t="shared" si="322"/>
        <v>1.5873015873015872</v>
      </c>
      <c r="AQ655">
        <v>0.328125</v>
      </c>
      <c r="AR655">
        <f t="shared" si="323"/>
        <v>0.80729166666666674</v>
      </c>
      <c r="AS655">
        <f t="shared" si="324"/>
        <v>1.1637009321801948</v>
      </c>
      <c r="AT655">
        <f t="shared" si="325"/>
        <v>0.93944606504130312</v>
      </c>
      <c r="AU655">
        <v>18.5</v>
      </c>
      <c r="AV655">
        <v>26.8</v>
      </c>
      <c r="AW655">
        <v>19.5</v>
      </c>
      <c r="AX655">
        <v>11.2</v>
      </c>
      <c r="AY655">
        <v>1.741071429</v>
      </c>
      <c r="AZ655">
        <v>0.41791044799999999</v>
      </c>
      <c r="BA655">
        <v>0.69029850699999995</v>
      </c>
      <c r="BB655">
        <v>1.260781328</v>
      </c>
      <c r="BC655">
        <v>0.93944606500000005</v>
      </c>
      <c r="BD655">
        <v>118.3</v>
      </c>
      <c r="BE655">
        <v>140.4</v>
      </c>
      <c r="BF655">
        <f t="shared" si="326"/>
        <v>7.9412177940938553E-3</v>
      </c>
      <c r="BG655">
        <f t="shared" si="327"/>
        <v>6.6912112891737889E-3</v>
      </c>
      <c r="BH655">
        <v>4.4921966360000001</v>
      </c>
      <c r="BI655">
        <v>2.9437240139999998</v>
      </c>
    </row>
    <row r="656" spans="1:61" x14ac:dyDescent="0.4">
      <c r="A656" s="1">
        <v>34178.08337083333</v>
      </c>
      <c r="B656">
        <v>20.9</v>
      </c>
      <c r="C656">
        <v>0</v>
      </c>
      <c r="D656">
        <v>97</v>
      </c>
      <c r="E656">
        <v>0</v>
      </c>
      <c r="F656">
        <f t="shared" si="328"/>
        <v>1</v>
      </c>
      <c r="G656" s="2">
        <v>-1.6700000000000001E-11</v>
      </c>
      <c r="H656">
        <f t="shared" si="312"/>
        <v>4.5002344010000002E-3</v>
      </c>
      <c r="I656">
        <f t="shared" si="313"/>
        <v>2.9504965740000002E-3</v>
      </c>
      <c r="J656">
        <v>0</v>
      </c>
      <c r="K656">
        <f t="shared" si="314"/>
        <v>0</v>
      </c>
      <c r="M656">
        <f t="shared" si="315"/>
        <v>0</v>
      </c>
      <c r="N656">
        <v>1</v>
      </c>
      <c r="O656">
        <v>1</v>
      </c>
      <c r="P656">
        <v>0</v>
      </c>
      <c r="Q656">
        <f t="shared" si="300"/>
        <v>0</v>
      </c>
      <c r="R656">
        <f t="shared" si="301"/>
        <v>0.45428571428571424</v>
      </c>
      <c r="S656">
        <f t="shared" si="316"/>
        <v>0.51961140044967924</v>
      </c>
      <c r="T656">
        <f t="shared" si="302"/>
        <v>0</v>
      </c>
      <c r="U656">
        <f t="shared" si="317"/>
        <v>0</v>
      </c>
      <c r="V656" s="2">
        <f t="shared" si="299"/>
        <v>2.6562996267758555E-5</v>
      </c>
      <c r="W656">
        <f t="shared" si="303"/>
        <v>0</v>
      </c>
      <c r="X656">
        <f t="shared" si="304"/>
        <v>0</v>
      </c>
      <c r="Y656">
        <f t="shared" si="305"/>
        <v>0</v>
      </c>
      <c r="Z656">
        <f t="shared" si="306"/>
        <v>1.0000000000167</v>
      </c>
      <c r="AA656">
        <v>0</v>
      </c>
      <c r="AB656">
        <v>0.05</v>
      </c>
      <c r="AC656">
        <v>0.1</v>
      </c>
      <c r="AD656">
        <f t="shared" si="307"/>
        <v>0</v>
      </c>
      <c r="AE656">
        <f t="shared" si="308"/>
        <v>0.1</v>
      </c>
      <c r="AF656">
        <f t="shared" si="309"/>
        <v>0.56785714285714284</v>
      </c>
      <c r="AG656">
        <f t="shared" si="318"/>
        <v>0.90301004446190014</v>
      </c>
      <c r="AH656">
        <f t="shared" si="319"/>
        <v>9.0301004446190023E-3</v>
      </c>
      <c r="AI656">
        <v>6</v>
      </c>
      <c r="AJ656">
        <v>28</v>
      </c>
      <c r="AK656">
        <v>0.05</v>
      </c>
      <c r="AL656">
        <f t="shared" si="310"/>
        <v>15.899999999999999</v>
      </c>
      <c r="AM656">
        <f t="shared" si="320"/>
        <v>19.2</v>
      </c>
      <c r="AN656">
        <f t="shared" si="311"/>
        <v>9.6000000000000014</v>
      </c>
      <c r="AO656">
        <f t="shared" si="321"/>
        <v>6.3000000000000007</v>
      </c>
      <c r="AP656">
        <f t="shared" si="322"/>
        <v>1.5238095238095239</v>
      </c>
      <c r="AQ656">
        <v>0.328125</v>
      </c>
      <c r="AR656">
        <f t="shared" si="323"/>
        <v>0.828125</v>
      </c>
      <c r="AS656">
        <f t="shared" si="324"/>
        <v>1.1482174177253275</v>
      </c>
      <c r="AT656">
        <f t="shared" si="325"/>
        <v>0.95086754905378679</v>
      </c>
      <c r="AU656">
        <v>18.899999999999999</v>
      </c>
      <c r="AV656">
        <v>26.8</v>
      </c>
      <c r="AW656">
        <v>19.100000000000001</v>
      </c>
      <c r="AX656">
        <v>11.2</v>
      </c>
      <c r="AY656">
        <v>1.7053571430000001</v>
      </c>
      <c r="AZ656">
        <v>0.41791044799999999</v>
      </c>
      <c r="BA656">
        <v>0.705223881</v>
      </c>
      <c r="BB656">
        <v>1.249908019</v>
      </c>
      <c r="BC656">
        <v>0.95086754900000003</v>
      </c>
      <c r="BD656">
        <v>118.3</v>
      </c>
      <c r="BE656">
        <v>140.4</v>
      </c>
      <c r="BF656">
        <f t="shared" si="326"/>
        <v>8.0377645735738527E-3</v>
      </c>
      <c r="BG656">
        <f t="shared" si="327"/>
        <v>6.7725608903133902E-3</v>
      </c>
      <c r="BH656">
        <v>4.5002344010000002</v>
      </c>
      <c r="BI656">
        <v>2.9504965740000002</v>
      </c>
    </row>
    <row r="657" spans="1:61" x14ac:dyDescent="0.4">
      <c r="A657" s="1">
        <v>34178.125037557867</v>
      </c>
      <c r="B657">
        <v>20.8</v>
      </c>
      <c r="C657">
        <v>0</v>
      </c>
      <c r="D657">
        <v>96</v>
      </c>
      <c r="E657">
        <v>0</v>
      </c>
      <c r="F657">
        <f t="shared" si="328"/>
        <v>1</v>
      </c>
      <c r="G657" s="2">
        <v>-1.6700000000000001E-11</v>
      </c>
      <c r="H657">
        <f t="shared" si="312"/>
        <v>4.5082488180000005E-3</v>
      </c>
      <c r="I657">
        <f t="shared" si="313"/>
        <v>2.9572494630000002E-3</v>
      </c>
      <c r="J657">
        <v>0</v>
      </c>
      <c r="K657">
        <f t="shared" si="314"/>
        <v>0</v>
      </c>
      <c r="M657">
        <f t="shared" si="315"/>
        <v>0</v>
      </c>
      <c r="N657">
        <v>1</v>
      </c>
      <c r="O657">
        <v>1</v>
      </c>
      <c r="P657">
        <v>0</v>
      </c>
      <c r="Q657">
        <f t="shared" si="300"/>
        <v>0</v>
      </c>
      <c r="R657">
        <f t="shared" si="301"/>
        <v>0.45142857142857146</v>
      </c>
      <c r="S657">
        <f t="shared" si="316"/>
        <v>0.50362756215949733</v>
      </c>
      <c r="T657">
        <f t="shared" si="302"/>
        <v>0</v>
      </c>
      <c r="U657">
        <f t="shared" si="317"/>
        <v>0</v>
      </c>
      <c r="V657" s="2">
        <f t="shared" si="299"/>
        <v>2.6562996267758555E-5</v>
      </c>
      <c r="W657">
        <f t="shared" si="303"/>
        <v>0</v>
      </c>
      <c r="X657">
        <f t="shared" si="304"/>
        <v>0</v>
      </c>
      <c r="Y657">
        <f t="shared" si="305"/>
        <v>0</v>
      </c>
      <c r="Z657">
        <f t="shared" si="306"/>
        <v>1.0000000000167</v>
      </c>
      <c r="AA657">
        <v>0</v>
      </c>
      <c r="AB657">
        <v>0.05</v>
      </c>
      <c r="AC657">
        <v>0.1</v>
      </c>
      <c r="AD657">
        <f t="shared" si="307"/>
        <v>0</v>
      </c>
      <c r="AE657">
        <f t="shared" si="308"/>
        <v>0.1</v>
      </c>
      <c r="AF657">
        <f t="shared" si="309"/>
        <v>0.56428571428571428</v>
      </c>
      <c r="AG657">
        <f t="shared" si="318"/>
        <v>0.89099302931898017</v>
      </c>
      <c r="AH657">
        <f t="shared" si="319"/>
        <v>8.9099302931898022E-3</v>
      </c>
      <c r="AI657">
        <v>6</v>
      </c>
      <c r="AJ657">
        <v>28</v>
      </c>
      <c r="AK657">
        <v>0.05</v>
      </c>
      <c r="AL657">
        <f t="shared" si="310"/>
        <v>15.8</v>
      </c>
      <c r="AM657">
        <f t="shared" si="320"/>
        <v>19.2</v>
      </c>
      <c r="AN657">
        <f t="shared" si="311"/>
        <v>9.6999999999999993</v>
      </c>
      <c r="AO657">
        <f t="shared" si="321"/>
        <v>6.3000000000000007</v>
      </c>
      <c r="AP657">
        <f t="shared" si="322"/>
        <v>1.5396825396825393</v>
      </c>
      <c r="AQ657">
        <v>0.328125</v>
      </c>
      <c r="AR657">
        <f t="shared" si="323"/>
        <v>0.82291666666666674</v>
      </c>
      <c r="AS657">
        <f t="shared" si="324"/>
        <v>1.1521283347067961</v>
      </c>
      <c r="AT657">
        <f t="shared" si="325"/>
        <v>0.94810560876913441</v>
      </c>
      <c r="AU657">
        <v>18.8</v>
      </c>
      <c r="AV657">
        <v>26.8</v>
      </c>
      <c r="AW657">
        <v>19.2</v>
      </c>
      <c r="AX657">
        <v>11.2</v>
      </c>
      <c r="AY657">
        <v>1.7142857140000001</v>
      </c>
      <c r="AZ657">
        <v>0.41791044799999999</v>
      </c>
      <c r="BA657">
        <v>0.70149253700000003</v>
      </c>
      <c r="BB657">
        <v>1.2526386780000001</v>
      </c>
      <c r="BC657">
        <v>0.94810560899999996</v>
      </c>
      <c r="BD657">
        <v>118.3</v>
      </c>
      <c r="BE657">
        <v>140.4</v>
      </c>
      <c r="BF657">
        <f t="shared" si="326"/>
        <v>8.0144176565438239E-3</v>
      </c>
      <c r="BG657">
        <f t="shared" si="327"/>
        <v>6.7528889529914525E-3</v>
      </c>
      <c r="BH657">
        <v>4.5082488180000002</v>
      </c>
      <c r="BI657">
        <v>2.9572494630000001</v>
      </c>
    </row>
    <row r="658" spans="1:61" x14ac:dyDescent="0.4">
      <c r="A658" s="1">
        <v>34178.166704282405</v>
      </c>
      <c r="B658">
        <v>20.5</v>
      </c>
      <c r="C658">
        <v>0</v>
      </c>
      <c r="D658">
        <v>96</v>
      </c>
      <c r="E658">
        <v>0</v>
      </c>
      <c r="F658">
        <f t="shared" si="328"/>
        <v>1</v>
      </c>
      <c r="G658" s="2">
        <v>-1.6700000000000001E-11</v>
      </c>
      <c r="H658">
        <f t="shared" si="312"/>
        <v>4.5161900360000005E-3</v>
      </c>
      <c r="I658">
        <f t="shared" si="313"/>
        <v>2.9639406749999999E-3</v>
      </c>
      <c r="J658">
        <v>0</v>
      </c>
      <c r="K658">
        <f t="shared" si="314"/>
        <v>0</v>
      </c>
      <c r="M658">
        <f t="shared" si="315"/>
        <v>0</v>
      </c>
      <c r="N658">
        <v>1</v>
      </c>
      <c r="O658">
        <v>1</v>
      </c>
      <c r="P658">
        <v>0</v>
      </c>
      <c r="Q658">
        <f t="shared" si="300"/>
        <v>0</v>
      </c>
      <c r="R658">
        <f t="shared" si="301"/>
        <v>0.44285714285714284</v>
      </c>
      <c r="S658">
        <f t="shared" si="316"/>
        <v>0.45645736177130791</v>
      </c>
      <c r="T658">
        <f t="shared" si="302"/>
        <v>0</v>
      </c>
      <c r="U658">
        <f t="shared" si="317"/>
        <v>0</v>
      </c>
      <c r="V658" s="2">
        <f t="shared" si="299"/>
        <v>2.6562996267758555E-5</v>
      </c>
      <c r="W658">
        <f t="shared" si="303"/>
        <v>0</v>
      </c>
      <c r="X658">
        <f t="shared" si="304"/>
        <v>0</v>
      </c>
      <c r="Y658">
        <f t="shared" si="305"/>
        <v>0</v>
      </c>
      <c r="Z658">
        <f t="shared" si="306"/>
        <v>1.0000000000167</v>
      </c>
      <c r="AA658">
        <v>0</v>
      </c>
      <c r="AB658">
        <v>0.05</v>
      </c>
      <c r="AC658">
        <v>0.1</v>
      </c>
      <c r="AD658">
        <f t="shared" si="307"/>
        <v>0</v>
      </c>
      <c r="AE658">
        <f t="shared" si="308"/>
        <v>0.1</v>
      </c>
      <c r="AF658">
        <f t="shared" si="309"/>
        <v>0.5535714285714286</v>
      </c>
      <c r="AG658">
        <f t="shared" si="318"/>
        <v>0.8520809343189597</v>
      </c>
      <c r="AH658">
        <f t="shared" si="319"/>
        <v>8.5208093431895972E-3</v>
      </c>
      <c r="AI658">
        <v>6</v>
      </c>
      <c r="AJ658">
        <v>28</v>
      </c>
      <c r="AK658">
        <v>0.05</v>
      </c>
      <c r="AL658">
        <f t="shared" si="310"/>
        <v>15.5</v>
      </c>
      <c r="AM658">
        <f t="shared" si="320"/>
        <v>19.2</v>
      </c>
      <c r="AN658">
        <f t="shared" si="311"/>
        <v>10</v>
      </c>
      <c r="AO658">
        <f t="shared" si="321"/>
        <v>6.3000000000000007</v>
      </c>
      <c r="AP658">
        <f t="shared" si="322"/>
        <v>1.5873015873015872</v>
      </c>
      <c r="AQ658">
        <v>0.328125</v>
      </c>
      <c r="AR658">
        <f t="shared" si="323"/>
        <v>0.80729166666666674</v>
      </c>
      <c r="AS658">
        <f t="shared" si="324"/>
        <v>1.1637009321801948</v>
      </c>
      <c r="AT658">
        <f t="shared" si="325"/>
        <v>0.93944606504130312</v>
      </c>
      <c r="AU658">
        <v>18.5</v>
      </c>
      <c r="AV658">
        <v>26.8</v>
      </c>
      <c r="AW658">
        <v>19.5</v>
      </c>
      <c r="AX658">
        <v>11.2</v>
      </c>
      <c r="AY658">
        <v>1.741071429</v>
      </c>
      <c r="AZ658">
        <v>0.41791044799999999</v>
      </c>
      <c r="BA658">
        <v>0.69029850699999995</v>
      </c>
      <c r="BB658">
        <v>1.260781328</v>
      </c>
      <c r="BC658">
        <v>0.93944606500000005</v>
      </c>
      <c r="BD658">
        <v>118.3</v>
      </c>
      <c r="BE658">
        <v>140.4</v>
      </c>
      <c r="BF658">
        <f t="shared" si="326"/>
        <v>7.9412177940938553E-3</v>
      </c>
      <c r="BG658">
        <f t="shared" si="327"/>
        <v>6.6912112891737889E-3</v>
      </c>
      <c r="BH658">
        <v>4.5161900360000002</v>
      </c>
      <c r="BI658">
        <v>2.9639406749999999</v>
      </c>
    </row>
    <row r="659" spans="1:61" x14ac:dyDescent="0.4">
      <c r="A659" s="1">
        <v>34178.208371006942</v>
      </c>
      <c r="B659">
        <v>19.899999999999999</v>
      </c>
      <c r="C659">
        <v>0</v>
      </c>
      <c r="D659">
        <v>98</v>
      </c>
      <c r="E659">
        <v>0</v>
      </c>
      <c r="F659">
        <f t="shared" si="328"/>
        <v>1</v>
      </c>
      <c r="G659" s="2">
        <v>-1.6700000000000001E-11</v>
      </c>
      <c r="H659">
        <f t="shared" si="312"/>
        <v>4.5239712110000004E-3</v>
      </c>
      <c r="I659">
        <f t="shared" si="313"/>
        <v>2.9704970350000002E-3</v>
      </c>
      <c r="J659">
        <v>0</v>
      </c>
      <c r="K659">
        <f t="shared" si="314"/>
        <v>0</v>
      </c>
      <c r="M659">
        <f t="shared" si="315"/>
        <v>0</v>
      </c>
      <c r="N659">
        <v>1</v>
      </c>
      <c r="O659">
        <v>1</v>
      </c>
      <c r="P659">
        <v>0</v>
      </c>
      <c r="Q659">
        <f t="shared" si="300"/>
        <v>0</v>
      </c>
      <c r="R659">
        <f t="shared" si="301"/>
        <v>0.42571428571428566</v>
      </c>
      <c r="S659">
        <f t="shared" si="316"/>
        <v>0.36711924857027139</v>
      </c>
      <c r="T659">
        <f t="shared" si="302"/>
        <v>0</v>
      </c>
      <c r="U659">
        <f t="shared" si="317"/>
        <v>0</v>
      </c>
      <c r="V659" s="2">
        <f t="shared" si="299"/>
        <v>2.6562996267758555E-5</v>
      </c>
      <c r="W659">
        <f t="shared" si="303"/>
        <v>0</v>
      </c>
      <c r="X659">
        <f t="shared" si="304"/>
        <v>0</v>
      </c>
      <c r="Y659">
        <f t="shared" si="305"/>
        <v>0</v>
      </c>
      <c r="Z659">
        <f t="shared" si="306"/>
        <v>1.0000000000167</v>
      </c>
      <c r="AA659">
        <v>0</v>
      </c>
      <c r="AB659">
        <v>0.05</v>
      </c>
      <c r="AC659">
        <v>0.1</v>
      </c>
      <c r="AD659">
        <f t="shared" si="307"/>
        <v>0</v>
      </c>
      <c r="AE659">
        <f t="shared" si="308"/>
        <v>0.1</v>
      </c>
      <c r="AF659">
        <f t="shared" si="309"/>
        <v>0.53214285714285714</v>
      </c>
      <c r="AG659">
        <f t="shared" si="318"/>
        <v>0.76383172728166437</v>
      </c>
      <c r="AH659">
        <f t="shared" si="319"/>
        <v>7.6383172728166446E-3</v>
      </c>
      <c r="AI659">
        <v>6</v>
      </c>
      <c r="AJ659">
        <v>28</v>
      </c>
      <c r="AK659">
        <v>0.05</v>
      </c>
      <c r="AL659">
        <f t="shared" si="310"/>
        <v>14.899999999999999</v>
      </c>
      <c r="AM659">
        <f t="shared" si="320"/>
        <v>19.2</v>
      </c>
      <c r="AN659">
        <f t="shared" si="311"/>
        <v>10.600000000000001</v>
      </c>
      <c r="AO659">
        <f t="shared" si="321"/>
        <v>6.3000000000000007</v>
      </c>
      <c r="AP659">
        <f t="shared" si="322"/>
        <v>1.6825396825396826</v>
      </c>
      <c r="AQ659">
        <v>0.328125</v>
      </c>
      <c r="AR659">
        <f t="shared" si="323"/>
        <v>0.77604166666666663</v>
      </c>
      <c r="AS659">
        <f t="shared" si="324"/>
        <v>1.1861643555052763</v>
      </c>
      <c r="AT659">
        <f t="shared" si="325"/>
        <v>0.92051296338690713</v>
      </c>
      <c r="AU659">
        <v>17.899999999999999</v>
      </c>
      <c r="AV659">
        <v>26.8</v>
      </c>
      <c r="AW659">
        <v>20.100000000000001</v>
      </c>
      <c r="AX659">
        <v>11.2</v>
      </c>
      <c r="AY659">
        <v>1.7946428569999999</v>
      </c>
      <c r="AZ659">
        <v>0.41791044799999999</v>
      </c>
      <c r="BA659">
        <v>0.66791044799999999</v>
      </c>
      <c r="BB659">
        <v>1.276850569</v>
      </c>
      <c r="BC659">
        <v>0.92051296299999996</v>
      </c>
      <c r="BD659">
        <v>118.3</v>
      </c>
      <c r="BE659">
        <v>140.4</v>
      </c>
      <c r="BF659">
        <f t="shared" si="326"/>
        <v>7.7811746693736868E-3</v>
      </c>
      <c r="BG659">
        <f t="shared" si="327"/>
        <v>6.5563601353276352E-3</v>
      </c>
      <c r="BH659">
        <v>4.5239712110000001</v>
      </c>
      <c r="BI659">
        <v>2.9704970350000002</v>
      </c>
    </row>
    <row r="660" spans="1:61" x14ac:dyDescent="0.4">
      <c r="A660" s="1">
        <v>34178.250037731479</v>
      </c>
      <c r="B660">
        <v>21.6</v>
      </c>
      <c r="C660">
        <v>0</v>
      </c>
      <c r="D660">
        <v>92</v>
      </c>
      <c r="E660">
        <v>0</v>
      </c>
      <c r="F660">
        <f t="shared" si="328"/>
        <v>1</v>
      </c>
      <c r="G660" s="2">
        <v>-1.6700000000000001E-11</v>
      </c>
      <c r="H660">
        <f t="shared" si="312"/>
        <v>4.532156935E-3</v>
      </c>
      <c r="I660">
        <f t="shared" si="313"/>
        <v>2.9773942650000002E-3</v>
      </c>
      <c r="J660">
        <v>0</v>
      </c>
      <c r="K660">
        <f t="shared" si="314"/>
        <v>0</v>
      </c>
      <c r="M660">
        <f t="shared" si="315"/>
        <v>0</v>
      </c>
      <c r="N660">
        <v>1</v>
      </c>
      <c r="O660">
        <v>1</v>
      </c>
      <c r="P660">
        <v>0</v>
      </c>
      <c r="Q660">
        <f t="shared" si="300"/>
        <v>0</v>
      </c>
      <c r="R660">
        <f t="shared" si="301"/>
        <v>0.47428571428571431</v>
      </c>
      <c r="S660">
        <f t="shared" si="316"/>
        <v>0.63311162646043528</v>
      </c>
      <c r="T660">
        <f t="shared" si="302"/>
        <v>0</v>
      </c>
      <c r="U660">
        <f t="shared" si="317"/>
        <v>0</v>
      </c>
      <c r="V660" s="2">
        <f t="shared" si="299"/>
        <v>2.6562996267758555E-5</v>
      </c>
      <c r="W660">
        <f t="shared" si="303"/>
        <v>0</v>
      </c>
      <c r="X660">
        <f t="shared" si="304"/>
        <v>0</v>
      </c>
      <c r="Y660">
        <f t="shared" si="305"/>
        <v>0</v>
      </c>
      <c r="Z660">
        <f t="shared" si="306"/>
        <v>1.0000000000167</v>
      </c>
      <c r="AA660">
        <v>0</v>
      </c>
      <c r="AB660">
        <v>0.05</v>
      </c>
      <c r="AC660">
        <v>0.1</v>
      </c>
      <c r="AD660">
        <f t="shared" si="307"/>
        <v>0</v>
      </c>
      <c r="AE660">
        <f t="shared" si="308"/>
        <v>0.1</v>
      </c>
      <c r="AF660">
        <f t="shared" si="309"/>
        <v>0.59285714285714286</v>
      </c>
      <c r="AG660">
        <f t="shared" si="318"/>
        <v>0.97117353042212795</v>
      </c>
      <c r="AH660">
        <f t="shared" si="319"/>
        <v>9.711735304221281E-3</v>
      </c>
      <c r="AI660">
        <v>6</v>
      </c>
      <c r="AJ660">
        <v>28</v>
      </c>
      <c r="AK660">
        <v>0.05</v>
      </c>
      <c r="AL660">
        <f t="shared" si="310"/>
        <v>16.600000000000001</v>
      </c>
      <c r="AM660">
        <f t="shared" si="320"/>
        <v>19.2</v>
      </c>
      <c r="AN660">
        <f t="shared" si="311"/>
        <v>8.8999999999999986</v>
      </c>
      <c r="AO660">
        <f t="shared" si="321"/>
        <v>6.3000000000000007</v>
      </c>
      <c r="AP660">
        <f t="shared" si="322"/>
        <v>1.4126984126984123</v>
      </c>
      <c r="AQ660">
        <v>0.328125</v>
      </c>
      <c r="AR660">
        <f t="shared" si="323"/>
        <v>0.86458333333333348</v>
      </c>
      <c r="AS660">
        <f t="shared" si="324"/>
        <v>1.1200437272374104</v>
      </c>
      <c r="AT660">
        <f t="shared" si="325"/>
        <v>0.9683711391740113</v>
      </c>
      <c r="AU660">
        <v>19.600000000000001</v>
      </c>
      <c r="AV660">
        <v>26.8</v>
      </c>
      <c r="AW660">
        <v>18.399999999999999</v>
      </c>
      <c r="AX660">
        <v>11.2</v>
      </c>
      <c r="AY660">
        <v>1.6428571430000001</v>
      </c>
      <c r="AZ660">
        <v>0.41791044799999999</v>
      </c>
      <c r="BA660">
        <v>0.73134328400000004</v>
      </c>
      <c r="BB660">
        <v>1.2305560760000001</v>
      </c>
      <c r="BC660">
        <v>0.96837113900000005</v>
      </c>
      <c r="BD660">
        <v>118.3</v>
      </c>
      <c r="BE660">
        <v>140.4</v>
      </c>
      <c r="BF660">
        <f t="shared" si="326"/>
        <v>8.1857239152494619E-3</v>
      </c>
      <c r="BG660">
        <f t="shared" si="327"/>
        <v>6.897230334757835E-3</v>
      </c>
      <c r="BH660">
        <v>4.5321569349999997</v>
      </c>
      <c r="BI660">
        <v>2.977394265</v>
      </c>
    </row>
    <row r="661" spans="1:61" x14ac:dyDescent="0.4">
      <c r="A661" s="1">
        <v>34178.291704456016</v>
      </c>
      <c r="B661">
        <v>22.8</v>
      </c>
      <c r="C661">
        <v>0</v>
      </c>
      <c r="D661">
        <v>83</v>
      </c>
      <c r="E661">
        <v>0</v>
      </c>
      <c r="F661">
        <f t="shared" si="328"/>
        <v>1</v>
      </c>
      <c r="G661" s="2">
        <v>-1.6700000000000001E-11</v>
      </c>
      <c r="H661">
        <f t="shared" si="312"/>
        <v>4.5405270260000007E-3</v>
      </c>
      <c r="I661">
        <f t="shared" si="313"/>
        <v>2.9844468420000001E-3</v>
      </c>
      <c r="J661">
        <v>0</v>
      </c>
      <c r="K661">
        <f t="shared" si="314"/>
        <v>0</v>
      </c>
      <c r="M661">
        <f t="shared" si="315"/>
        <v>0</v>
      </c>
      <c r="N661">
        <v>1</v>
      </c>
      <c r="O661">
        <v>1</v>
      </c>
      <c r="P661">
        <v>0</v>
      </c>
      <c r="Q661">
        <f t="shared" si="300"/>
        <v>0</v>
      </c>
      <c r="R661">
        <f t="shared" si="301"/>
        <v>0.50857142857142856</v>
      </c>
      <c r="S661">
        <f t="shared" si="316"/>
        <v>0.81670243467839476</v>
      </c>
      <c r="T661">
        <f t="shared" si="302"/>
        <v>0</v>
      </c>
      <c r="U661">
        <f t="shared" si="317"/>
        <v>0</v>
      </c>
      <c r="V661" s="2">
        <f t="shared" si="299"/>
        <v>2.6562996267758555E-5</v>
      </c>
      <c r="W661">
        <f t="shared" si="303"/>
        <v>0</v>
      </c>
      <c r="X661">
        <f t="shared" si="304"/>
        <v>0</v>
      </c>
      <c r="Y661">
        <f t="shared" si="305"/>
        <v>0</v>
      </c>
      <c r="Z661">
        <f t="shared" si="306"/>
        <v>1.0000000000167</v>
      </c>
      <c r="AA661">
        <v>0</v>
      </c>
      <c r="AB661">
        <v>0.05</v>
      </c>
      <c r="AC661">
        <v>0.1</v>
      </c>
      <c r="AD661">
        <f t="shared" si="307"/>
        <v>0</v>
      </c>
      <c r="AE661">
        <f t="shared" si="308"/>
        <v>0.1</v>
      </c>
      <c r="AF661">
        <f t="shared" si="309"/>
        <v>0.63571428571428579</v>
      </c>
      <c r="AG661">
        <f t="shared" si="318"/>
        <v>1.0075582103523608</v>
      </c>
      <c r="AH661">
        <f t="shared" si="319"/>
        <v>1.0075582103523609E-2</v>
      </c>
      <c r="AI661">
        <v>6</v>
      </c>
      <c r="AJ661">
        <v>28</v>
      </c>
      <c r="AK661">
        <v>0.05</v>
      </c>
      <c r="AL661">
        <f t="shared" si="310"/>
        <v>17.8</v>
      </c>
      <c r="AM661">
        <f t="shared" si="320"/>
        <v>19.2</v>
      </c>
      <c r="AN661">
        <f t="shared" si="311"/>
        <v>7.6999999999999993</v>
      </c>
      <c r="AO661">
        <f t="shared" si="321"/>
        <v>6.3000000000000007</v>
      </c>
      <c r="AP661">
        <f t="shared" si="322"/>
        <v>1.2222222222222219</v>
      </c>
      <c r="AQ661">
        <v>0.328125</v>
      </c>
      <c r="AR661">
        <f t="shared" si="323"/>
        <v>0.92708333333333337</v>
      </c>
      <c r="AS661">
        <f t="shared" si="324"/>
        <v>1.0680612317016633</v>
      </c>
      <c r="AT661">
        <f t="shared" si="325"/>
        <v>0.99018176689008375</v>
      </c>
      <c r="AU661">
        <v>20.8</v>
      </c>
      <c r="AV661">
        <v>26.8</v>
      </c>
      <c r="AW661">
        <v>17.2</v>
      </c>
      <c r="AX661">
        <v>11.2</v>
      </c>
      <c r="AY661">
        <v>1.5357142859999999</v>
      </c>
      <c r="AZ661">
        <v>0.41791044799999999</v>
      </c>
      <c r="BA661">
        <v>0.77611940300000004</v>
      </c>
      <c r="BB661">
        <v>1.1963577649999999</v>
      </c>
      <c r="BC661">
        <v>0.99018176700000005</v>
      </c>
      <c r="BD661">
        <v>118.3</v>
      </c>
      <c r="BE661">
        <v>140.4</v>
      </c>
      <c r="BF661">
        <f t="shared" si="326"/>
        <v>8.3700910134411142E-3</v>
      </c>
      <c r="BG661">
        <f t="shared" si="327"/>
        <v>7.0525766880341883E-3</v>
      </c>
      <c r="BH661">
        <v>4.5405270260000004</v>
      </c>
      <c r="BI661">
        <v>2.9844468420000001</v>
      </c>
    </row>
    <row r="662" spans="1:61" x14ac:dyDescent="0.4">
      <c r="A662" s="1">
        <v>34178.333371180554</v>
      </c>
      <c r="B662">
        <v>23.7</v>
      </c>
      <c r="C662">
        <v>0</v>
      </c>
      <c r="D662">
        <v>76</v>
      </c>
      <c r="E662">
        <v>0</v>
      </c>
      <c r="F662">
        <f t="shared" si="328"/>
        <v>1</v>
      </c>
      <c r="G662" s="2">
        <v>-1.6700000000000001E-11</v>
      </c>
      <c r="H662">
        <f t="shared" si="312"/>
        <v>4.5489689020000003E-3</v>
      </c>
      <c r="I662">
        <f t="shared" si="313"/>
        <v>2.9915599049999998E-3</v>
      </c>
      <c r="J662">
        <v>0</v>
      </c>
      <c r="K662">
        <f t="shared" si="314"/>
        <v>0</v>
      </c>
      <c r="M662">
        <f t="shared" si="315"/>
        <v>0</v>
      </c>
      <c r="N662">
        <v>1</v>
      </c>
      <c r="O662">
        <v>1</v>
      </c>
      <c r="P662">
        <v>0</v>
      </c>
      <c r="Q662">
        <f t="shared" si="300"/>
        <v>0</v>
      </c>
      <c r="R662">
        <f t="shared" si="301"/>
        <v>0.53428571428571425</v>
      </c>
      <c r="S662">
        <f t="shared" si="316"/>
        <v>0.92332908643335054</v>
      </c>
      <c r="T662">
        <f t="shared" si="302"/>
        <v>0</v>
      </c>
      <c r="U662">
        <f t="shared" si="317"/>
        <v>0</v>
      </c>
      <c r="V662" s="2">
        <f t="shared" si="299"/>
        <v>2.6562996267758555E-5</v>
      </c>
      <c r="W662">
        <f t="shared" si="303"/>
        <v>0</v>
      </c>
      <c r="X662">
        <f t="shared" si="304"/>
        <v>0</v>
      </c>
      <c r="Y662">
        <f t="shared" si="305"/>
        <v>0</v>
      </c>
      <c r="Z662">
        <f t="shared" si="306"/>
        <v>1.0000000000167</v>
      </c>
      <c r="AA662">
        <v>0</v>
      </c>
      <c r="AB662">
        <v>0.05</v>
      </c>
      <c r="AC662">
        <v>0.1</v>
      </c>
      <c r="AD662">
        <f t="shared" si="307"/>
        <v>0</v>
      </c>
      <c r="AE662">
        <f t="shared" si="308"/>
        <v>0.1</v>
      </c>
      <c r="AF662">
        <f t="shared" si="309"/>
        <v>0.66785714285714282</v>
      </c>
      <c r="AG662">
        <f t="shared" si="318"/>
        <v>0.95836485748186018</v>
      </c>
      <c r="AH662">
        <f t="shared" si="319"/>
        <v>9.5836485748186026E-3</v>
      </c>
      <c r="AI662">
        <v>6</v>
      </c>
      <c r="AJ662">
        <v>28</v>
      </c>
      <c r="AK662">
        <v>0.05</v>
      </c>
      <c r="AL662">
        <f t="shared" si="310"/>
        <v>18.7</v>
      </c>
      <c r="AM662">
        <f t="shared" si="320"/>
        <v>19.2</v>
      </c>
      <c r="AN662">
        <f t="shared" si="311"/>
        <v>6.8000000000000007</v>
      </c>
      <c r="AO662">
        <f t="shared" si="321"/>
        <v>6.3000000000000007</v>
      </c>
      <c r="AP662">
        <f t="shared" si="322"/>
        <v>1.0793650793650793</v>
      </c>
      <c r="AQ662">
        <v>0.328125</v>
      </c>
      <c r="AR662">
        <f t="shared" si="323"/>
        <v>0.97395833333333337</v>
      </c>
      <c r="AS662">
        <f t="shared" si="324"/>
        <v>1.0253765219887347</v>
      </c>
      <c r="AT662">
        <f t="shared" si="325"/>
        <v>0.9986740083952782</v>
      </c>
      <c r="AU662">
        <v>21.7</v>
      </c>
      <c r="AV662">
        <v>26.8</v>
      </c>
      <c r="AW662">
        <v>16.3</v>
      </c>
      <c r="AX662">
        <v>11.2</v>
      </c>
      <c r="AY662">
        <v>1.4553571430000001</v>
      </c>
      <c r="AZ662">
        <v>0.41791044799999999</v>
      </c>
      <c r="BA662">
        <v>0.80970149300000005</v>
      </c>
      <c r="BB662">
        <v>1.1697867310000001</v>
      </c>
      <c r="BC662">
        <v>0.99867400799999995</v>
      </c>
      <c r="BD662">
        <v>118.3</v>
      </c>
      <c r="BE662">
        <v>140.4</v>
      </c>
      <c r="BF662">
        <f t="shared" si="326"/>
        <v>8.4418766559195123E-3</v>
      </c>
      <c r="BG662">
        <f t="shared" si="327"/>
        <v>7.113062735042734E-3</v>
      </c>
      <c r="BH662">
        <v>4.5489689020000004</v>
      </c>
      <c r="BI662">
        <v>2.9915599049999999</v>
      </c>
    </row>
    <row r="663" spans="1:61" x14ac:dyDescent="0.4">
      <c r="A663" s="1">
        <v>34178.375037905091</v>
      </c>
      <c r="B663">
        <v>24.4</v>
      </c>
      <c r="C663">
        <v>0</v>
      </c>
      <c r="D663">
        <v>74</v>
      </c>
      <c r="E663">
        <v>0</v>
      </c>
      <c r="F663">
        <f t="shared" si="328"/>
        <v>1</v>
      </c>
      <c r="G663" s="2">
        <v>-1.6700000000000001E-11</v>
      </c>
      <c r="H663">
        <f t="shared" si="312"/>
        <v>4.557420104E-3</v>
      </c>
      <c r="I663">
        <f t="shared" si="313"/>
        <v>2.9986808250000003E-3</v>
      </c>
      <c r="J663">
        <v>0</v>
      </c>
      <c r="K663">
        <f t="shared" si="314"/>
        <v>0</v>
      </c>
      <c r="M663">
        <f t="shared" si="315"/>
        <v>0</v>
      </c>
      <c r="N663">
        <v>1</v>
      </c>
      <c r="O663">
        <v>1</v>
      </c>
      <c r="P663">
        <v>0</v>
      </c>
      <c r="Q663">
        <f t="shared" si="300"/>
        <v>0</v>
      </c>
      <c r="R663">
        <f t="shared" si="301"/>
        <v>0.55428571428571427</v>
      </c>
      <c r="S663">
        <f t="shared" si="316"/>
        <v>0.97571110842288344</v>
      </c>
      <c r="T663">
        <f t="shared" si="302"/>
        <v>0</v>
      </c>
      <c r="U663">
        <f t="shared" si="317"/>
        <v>0</v>
      </c>
      <c r="V663" s="2">
        <f t="shared" si="299"/>
        <v>2.6562996267758555E-5</v>
      </c>
      <c r="W663">
        <f t="shared" si="303"/>
        <v>0</v>
      </c>
      <c r="X663">
        <f t="shared" si="304"/>
        <v>0</v>
      </c>
      <c r="Y663">
        <f t="shared" si="305"/>
        <v>0</v>
      </c>
      <c r="Z663">
        <f t="shared" si="306"/>
        <v>1.0000000000167</v>
      </c>
      <c r="AA663">
        <v>0</v>
      </c>
      <c r="AB663">
        <v>0.05</v>
      </c>
      <c r="AC663">
        <v>0.1</v>
      </c>
      <c r="AD663">
        <f t="shared" si="307"/>
        <v>0</v>
      </c>
      <c r="AE663">
        <f t="shared" si="308"/>
        <v>0.1</v>
      </c>
      <c r="AF663">
        <f t="shared" si="309"/>
        <v>0.69285714285714284</v>
      </c>
      <c r="AG663">
        <f t="shared" si="318"/>
        <v>0.87642765033179415</v>
      </c>
      <c r="AH663">
        <f t="shared" si="319"/>
        <v>8.7642765033179425E-3</v>
      </c>
      <c r="AI663">
        <v>6</v>
      </c>
      <c r="AJ663">
        <v>28</v>
      </c>
      <c r="AK663">
        <v>0.05</v>
      </c>
      <c r="AL663">
        <f t="shared" si="310"/>
        <v>19.399999999999999</v>
      </c>
      <c r="AM663">
        <f t="shared" si="320"/>
        <v>19.2</v>
      </c>
      <c r="AN663">
        <f t="shared" si="311"/>
        <v>6.1000000000000014</v>
      </c>
      <c r="AO663">
        <f t="shared" si="321"/>
        <v>6.3000000000000007</v>
      </c>
      <c r="AP663">
        <f t="shared" si="322"/>
        <v>0.96825396825396837</v>
      </c>
      <c r="AQ663">
        <v>0.328125</v>
      </c>
      <c r="AR663">
        <f t="shared" si="323"/>
        <v>1.0104166666666667</v>
      </c>
      <c r="AS663">
        <f t="shared" si="324"/>
        <v>0.98947023482735141</v>
      </c>
      <c r="AT663">
        <f t="shared" si="325"/>
        <v>0.9997772164401364</v>
      </c>
      <c r="AU663">
        <v>22.4</v>
      </c>
      <c r="AV663">
        <v>26.8</v>
      </c>
      <c r="AW663">
        <v>15.6</v>
      </c>
      <c r="AX663">
        <v>11.2</v>
      </c>
      <c r="AY663">
        <v>1.3928571430000001</v>
      </c>
      <c r="AZ663">
        <v>0.41791044799999999</v>
      </c>
      <c r="BA663">
        <v>0.83582089599999998</v>
      </c>
      <c r="BB663">
        <v>1.1485239650000001</v>
      </c>
      <c r="BC663">
        <v>0.99977721600000002</v>
      </c>
      <c r="BD663">
        <v>118.3</v>
      </c>
      <c r="BE663">
        <v>140.4</v>
      </c>
      <c r="BF663">
        <f t="shared" si="326"/>
        <v>8.4512021677103678E-3</v>
      </c>
      <c r="BG663">
        <f t="shared" si="327"/>
        <v>7.1209203418803419E-3</v>
      </c>
      <c r="BH663">
        <v>4.5574201040000002</v>
      </c>
      <c r="BI663">
        <v>2.9986808250000001</v>
      </c>
    </row>
    <row r="664" spans="1:61" x14ac:dyDescent="0.4">
      <c r="A664" s="1">
        <v>34178.416704629628</v>
      </c>
      <c r="B664">
        <v>24.8</v>
      </c>
      <c r="C664">
        <v>0</v>
      </c>
      <c r="D664">
        <v>73</v>
      </c>
      <c r="E664">
        <v>0</v>
      </c>
      <c r="F664">
        <f t="shared" si="328"/>
        <v>1</v>
      </c>
      <c r="G664" s="2">
        <v>-1.6700000000000001E-11</v>
      </c>
      <c r="H664">
        <f t="shared" si="312"/>
        <v>4.5658557249999999E-3</v>
      </c>
      <c r="I664">
        <f t="shared" si="313"/>
        <v>3.0057886159999998E-3</v>
      </c>
      <c r="J664">
        <v>0</v>
      </c>
      <c r="K664">
        <f t="shared" si="314"/>
        <v>0</v>
      </c>
      <c r="M664">
        <f t="shared" si="315"/>
        <v>0</v>
      </c>
      <c r="N664">
        <v>1</v>
      </c>
      <c r="O664">
        <v>1</v>
      </c>
      <c r="P664">
        <v>0</v>
      </c>
      <c r="Q664">
        <f t="shared" si="300"/>
        <v>0</v>
      </c>
      <c r="R664">
        <f t="shared" si="301"/>
        <v>0.56571428571428573</v>
      </c>
      <c r="S664">
        <f t="shared" si="316"/>
        <v>0.99105283985803749</v>
      </c>
      <c r="T664">
        <f t="shared" si="302"/>
        <v>0</v>
      </c>
      <c r="U664">
        <f t="shared" si="317"/>
        <v>0</v>
      </c>
      <c r="V664" s="2">
        <f t="shared" si="299"/>
        <v>2.6562996267758555E-5</v>
      </c>
      <c r="W664">
        <f t="shared" si="303"/>
        <v>0</v>
      </c>
      <c r="X664">
        <f t="shared" si="304"/>
        <v>0</v>
      </c>
      <c r="Y664">
        <f t="shared" si="305"/>
        <v>0</v>
      </c>
      <c r="Z664">
        <f t="shared" si="306"/>
        <v>1.0000000000167</v>
      </c>
      <c r="AA664">
        <v>0</v>
      </c>
      <c r="AB664">
        <v>0.05</v>
      </c>
      <c r="AC664">
        <v>0.1</v>
      </c>
      <c r="AD664">
        <f t="shared" si="307"/>
        <v>0</v>
      </c>
      <c r="AE664">
        <f t="shared" si="308"/>
        <v>0.1</v>
      </c>
      <c r="AF664">
        <f t="shared" si="309"/>
        <v>0.70714285714285718</v>
      </c>
      <c r="AG664">
        <f t="shared" si="318"/>
        <v>0.81499785310441442</v>
      </c>
      <c r="AH664">
        <f t="shared" si="319"/>
        <v>8.1499785310441449E-3</v>
      </c>
      <c r="AI664">
        <v>6</v>
      </c>
      <c r="AJ664">
        <v>28</v>
      </c>
      <c r="AK664">
        <v>0.05</v>
      </c>
      <c r="AL664">
        <f t="shared" si="310"/>
        <v>19.8</v>
      </c>
      <c r="AM664">
        <f t="shared" si="320"/>
        <v>19.2</v>
      </c>
      <c r="AN664">
        <f t="shared" si="311"/>
        <v>5.6999999999999993</v>
      </c>
      <c r="AO664">
        <f t="shared" si="321"/>
        <v>6.3000000000000007</v>
      </c>
      <c r="AP664">
        <f t="shared" si="322"/>
        <v>0.90476190476190455</v>
      </c>
      <c r="AQ664">
        <v>0.328125</v>
      </c>
      <c r="AR664">
        <f t="shared" si="323"/>
        <v>1.03125</v>
      </c>
      <c r="AS664">
        <f t="shared" si="324"/>
        <v>0.96769348958425427</v>
      </c>
      <c r="AT664">
        <f t="shared" si="325"/>
        <v>0.99793391113376217</v>
      </c>
      <c r="AU664">
        <v>22.8</v>
      </c>
      <c r="AV664">
        <v>26.8</v>
      </c>
      <c r="AW664">
        <v>15.2</v>
      </c>
      <c r="AX664">
        <v>11.2</v>
      </c>
      <c r="AY664">
        <v>1.3571428569999999</v>
      </c>
      <c r="AZ664">
        <v>0.41791044799999999</v>
      </c>
      <c r="BA664">
        <v>0.85074626900000005</v>
      </c>
      <c r="BB664">
        <v>1.136123674</v>
      </c>
      <c r="BC664">
        <v>0.99793391099999995</v>
      </c>
      <c r="BD664">
        <v>118.3</v>
      </c>
      <c r="BE664">
        <v>140.4</v>
      </c>
      <c r="BF664">
        <f t="shared" si="326"/>
        <v>8.435620550581252E-3</v>
      </c>
      <c r="BG664">
        <f t="shared" si="327"/>
        <v>7.1077913888888886E-3</v>
      </c>
      <c r="BH664">
        <v>4.5658557249999996</v>
      </c>
      <c r="BI664">
        <v>3.0057886159999998</v>
      </c>
    </row>
    <row r="665" spans="1:61" x14ac:dyDescent="0.4">
      <c r="A665" s="1">
        <v>34178.458371354165</v>
      </c>
      <c r="B665">
        <v>25.3</v>
      </c>
      <c r="C665">
        <v>0</v>
      </c>
      <c r="D665">
        <v>71</v>
      </c>
      <c r="E665">
        <v>0</v>
      </c>
      <c r="F665">
        <f t="shared" si="328"/>
        <v>1</v>
      </c>
      <c r="G665" s="2">
        <v>-1.6700000000000001E-11</v>
      </c>
      <c r="H665">
        <f t="shared" si="312"/>
        <v>4.5742477170000002E-3</v>
      </c>
      <c r="I665">
        <f t="shared" si="313"/>
        <v>3.0128596460000001E-3</v>
      </c>
      <c r="J665">
        <v>0</v>
      </c>
      <c r="K665">
        <f t="shared" si="314"/>
        <v>0</v>
      </c>
      <c r="M665">
        <f t="shared" si="315"/>
        <v>0</v>
      </c>
      <c r="N665">
        <v>1</v>
      </c>
      <c r="O665">
        <v>1</v>
      </c>
      <c r="P665">
        <v>0</v>
      </c>
      <c r="Q665">
        <f t="shared" si="300"/>
        <v>0</v>
      </c>
      <c r="R665">
        <f t="shared" si="301"/>
        <v>0.58000000000000007</v>
      </c>
      <c r="S665">
        <f t="shared" si="316"/>
        <v>0.99403568459958058</v>
      </c>
      <c r="T665">
        <f t="shared" si="302"/>
        <v>0</v>
      </c>
      <c r="U665">
        <f t="shared" si="317"/>
        <v>0</v>
      </c>
      <c r="V665" s="2">
        <f t="shared" si="299"/>
        <v>2.6562996267758555E-5</v>
      </c>
      <c r="W665">
        <f t="shared" si="303"/>
        <v>0</v>
      </c>
      <c r="X665">
        <f t="shared" si="304"/>
        <v>0</v>
      </c>
      <c r="Y665">
        <f t="shared" si="305"/>
        <v>0</v>
      </c>
      <c r="Z665">
        <f t="shared" si="306"/>
        <v>1.0000000000167</v>
      </c>
      <c r="AA665">
        <v>0</v>
      </c>
      <c r="AB665">
        <v>0.05</v>
      </c>
      <c r="AC665">
        <v>0.1</v>
      </c>
      <c r="AD665">
        <f t="shared" si="307"/>
        <v>0</v>
      </c>
      <c r="AE665">
        <f t="shared" si="308"/>
        <v>0.1</v>
      </c>
      <c r="AF665">
        <f t="shared" si="309"/>
        <v>0.72499999999999998</v>
      </c>
      <c r="AG665">
        <f t="shared" si="318"/>
        <v>0.72658217343517995</v>
      </c>
      <c r="AH665">
        <f t="shared" si="319"/>
        <v>7.2658217343518003E-3</v>
      </c>
      <c r="AI665">
        <v>6</v>
      </c>
      <c r="AJ665">
        <v>28</v>
      </c>
      <c r="AK665">
        <v>0.05</v>
      </c>
      <c r="AL665">
        <f t="shared" si="310"/>
        <v>20.3</v>
      </c>
      <c r="AM665">
        <f t="shared" si="320"/>
        <v>19.2</v>
      </c>
      <c r="AN665">
        <f t="shared" si="311"/>
        <v>5.1999999999999993</v>
      </c>
      <c r="AO665">
        <f t="shared" si="321"/>
        <v>6.3000000000000007</v>
      </c>
      <c r="AP665">
        <f t="shared" si="322"/>
        <v>0.82539682539682524</v>
      </c>
      <c r="AQ665">
        <v>0.328125</v>
      </c>
      <c r="AR665">
        <f t="shared" si="323"/>
        <v>1.0572916666666667</v>
      </c>
      <c r="AS665">
        <f t="shared" si="324"/>
        <v>0.93897705378354746</v>
      </c>
      <c r="AT665">
        <f t="shared" si="325"/>
        <v>0.99277261415656326</v>
      </c>
      <c r="AU665">
        <v>23.3</v>
      </c>
      <c r="AV665">
        <v>26.8</v>
      </c>
      <c r="AW665">
        <v>14.7</v>
      </c>
      <c r="AX665">
        <v>11.2</v>
      </c>
      <c r="AY665">
        <v>1.3125</v>
      </c>
      <c r="AZ665">
        <v>0.41791044799999999</v>
      </c>
      <c r="BA665">
        <v>0.86940298500000002</v>
      </c>
      <c r="BB665">
        <v>1.1203531419999999</v>
      </c>
      <c r="BC665">
        <v>0.99277261400000005</v>
      </c>
      <c r="BD665">
        <v>118.3</v>
      </c>
      <c r="BE665">
        <v>140.4</v>
      </c>
      <c r="BF665">
        <f t="shared" si="326"/>
        <v>8.3919916665812621E-3</v>
      </c>
      <c r="BG665">
        <f t="shared" si="327"/>
        <v>7.0710300142450147E-3</v>
      </c>
      <c r="BH665">
        <v>4.5742477170000004</v>
      </c>
      <c r="BI665">
        <v>3.0128596459999999</v>
      </c>
    </row>
    <row r="666" spans="1:61" x14ac:dyDescent="0.4">
      <c r="A666" s="1">
        <v>34178.500038078702</v>
      </c>
      <c r="B666">
        <v>26.4</v>
      </c>
      <c r="C666">
        <v>0</v>
      </c>
      <c r="D666">
        <v>70</v>
      </c>
      <c r="E666">
        <v>0</v>
      </c>
      <c r="F666">
        <f t="shared" si="328"/>
        <v>1</v>
      </c>
      <c r="G666" s="2">
        <v>-1.6700000000000001E-11</v>
      </c>
      <c r="H666">
        <f t="shared" si="312"/>
        <v>4.5824307419999998E-3</v>
      </c>
      <c r="I666">
        <f t="shared" si="313"/>
        <v>3.0197546030000001E-3</v>
      </c>
      <c r="J666">
        <v>0</v>
      </c>
      <c r="K666">
        <f t="shared" si="314"/>
        <v>0</v>
      </c>
      <c r="M666">
        <f t="shared" si="315"/>
        <v>0</v>
      </c>
      <c r="N666">
        <v>1</v>
      </c>
      <c r="O666">
        <v>1</v>
      </c>
      <c r="P666">
        <v>0</v>
      </c>
      <c r="Q666">
        <f t="shared" si="300"/>
        <v>0</v>
      </c>
      <c r="R666">
        <f t="shared" si="301"/>
        <v>0.61142857142857143</v>
      </c>
      <c r="S666">
        <f t="shared" si="316"/>
        <v>0.93658631239348755</v>
      </c>
      <c r="T666">
        <f t="shared" si="302"/>
        <v>0</v>
      </c>
      <c r="U666">
        <f t="shared" si="317"/>
        <v>0</v>
      </c>
      <c r="V666" s="2">
        <f t="shared" si="299"/>
        <v>2.6562996267758555E-5</v>
      </c>
      <c r="W666">
        <f t="shared" si="303"/>
        <v>0</v>
      </c>
      <c r="X666">
        <f t="shared" si="304"/>
        <v>0</v>
      </c>
      <c r="Y666">
        <f t="shared" si="305"/>
        <v>0</v>
      </c>
      <c r="Z666">
        <f t="shared" si="306"/>
        <v>1.0000000000167</v>
      </c>
      <c r="AA666">
        <v>0</v>
      </c>
      <c r="AB666">
        <v>0.05</v>
      </c>
      <c r="AC666">
        <v>0.1</v>
      </c>
      <c r="AD666">
        <f t="shared" si="307"/>
        <v>0</v>
      </c>
      <c r="AE666">
        <f t="shared" si="308"/>
        <v>0.1</v>
      </c>
      <c r="AF666">
        <f t="shared" si="309"/>
        <v>0.76428571428571423</v>
      </c>
      <c r="AG666">
        <f t="shared" si="318"/>
        <v>0.50736698975097083</v>
      </c>
      <c r="AH666">
        <f t="shared" si="319"/>
        <v>5.0736698975097083E-3</v>
      </c>
      <c r="AI666">
        <v>6</v>
      </c>
      <c r="AJ666">
        <v>28</v>
      </c>
      <c r="AK666">
        <v>0.05</v>
      </c>
      <c r="AL666">
        <f t="shared" si="310"/>
        <v>21.4</v>
      </c>
      <c r="AM666">
        <f t="shared" si="320"/>
        <v>19.2</v>
      </c>
      <c r="AN666">
        <f t="shared" si="311"/>
        <v>4.1000000000000014</v>
      </c>
      <c r="AO666">
        <f t="shared" si="321"/>
        <v>6.3000000000000007</v>
      </c>
      <c r="AP666">
        <f t="shared" si="322"/>
        <v>0.65079365079365092</v>
      </c>
      <c r="AQ666">
        <v>0.328125</v>
      </c>
      <c r="AR666">
        <f t="shared" si="323"/>
        <v>1.1145833333333333</v>
      </c>
      <c r="AS666">
        <f t="shared" si="324"/>
        <v>0.86853252210477716</v>
      </c>
      <c r="AT666">
        <f t="shared" si="325"/>
        <v>0.96805187359594946</v>
      </c>
      <c r="AU666">
        <v>24.4</v>
      </c>
      <c r="AV666">
        <v>26.8</v>
      </c>
      <c r="AW666">
        <v>13.6</v>
      </c>
      <c r="AX666">
        <v>11.2</v>
      </c>
      <c r="AY666">
        <v>1.2142857140000001</v>
      </c>
      <c r="AZ666">
        <v>0.41791044799999999</v>
      </c>
      <c r="BA666">
        <v>0.91044776100000002</v>
      </c>
      <c r="BB666">
        <v>1.084522531</v>
      </c>
      <c r="BC666">
        <v>0.96805187400000003</v>
      </c>
      <c r="BD666">
        <v>118.3</v>
      </c>
      <c r="BE666">
        <v>140.4</v>
      </c>
      <c r="BF666">
        <f t="shared" si="326"/>
        <v>8.1830251360604355E-3</v>
      </c>
      <c r="BG666">
        <f t="shared" si="327"/>
        <v>6.8949563675213673E-3</v>
      </c>
      <c r="BH666">
        <v>4.5824307419999997</v>
      </c>
      <c r="BI666">
        <v>3.019754603</v>
      </c>
    </row>
    <row r="667" spans="1:61" x14ac:dyDescent="0.4">
      <c r="A667" s="1">
        <v>34178.54170480324</v>
      </c>
      <c r="B667">
        <v>25.6</v>
      </c>
      <c r="C667">
        <v>0</v>
      </c>
      <c r="D667">
        <v>67</v>
      </c>
      <c r="E667">
        <v>0</v>
      </c>
      <c r="F667">
        <f t="shared" si="328"/>
        <v>1</v>
      </c>
      <c r="G667" s="2">
        <v>-1.6700000000000001E-11</v>
      </c>
      <c r="H667">
        <f t="shared" si="312"/>
        <v>4.5907823140000003E-3</v>
      </c>
      <c r="I667">
        <f t="shared" si="313"/>
        <v>3.0267915749999999E-3</v>
      </c>
      <c r="J667">
        <v>0</v>
      </c>
      <c r="K667">
        <f t="shared" si="314"/>
        <v>0</v>
      </c>
      <c r="M667">
        <f t="shared" si="315"/>
        <v>0</v>
      </c>
      <c r="N667">
        <v>1</v>
      </c>
      <c r="O667">
        <v>1</v>
      </c>
      <c r="P667">
        <v>0</v>
      </c>
      <c r="Q667">
        <f t="shared" si="300"/>
        <v>0</v>
      </c>
      <c r="R667">
        <f t="shared" si="301"/>
        <v>0.58857142857142863</v>
      </c>
      <c r="S667">
        <f t="shared" si="316"/>
        <v>0.98699138476532366</v>
      </c>
      <c r="T667">
        <f t="shared" si="302"/>
        <v>0</v>
      </c>
      <c r="U667">
        <f t="shared" si="317"/>
        <v>0</v>
      </c>
      <c r="V667" s="2">
        <f t="shared" si="299"/>
        <v>2.6562996267758555E-5</v>
      </c>
      <c r="W667">
        <f t="shared" si="303"/>
        <v>0</v>
      </c>
      <c r="X667">
        <f t="shared" si="304"/>
        <v>0</v>
      </c>
      <c r="Y667">
        <f t="shared" si="305"/>
        <v>0</v>
      </c>
      <c r="Z667">
        <f t="shared" si="306"/>
        <v>1.0000000000167</v>
      </c>
      <c r="AA667">
        <v>0</v>
      </c>
      <c r="AB667">
        <v>0.05</v>
      </c>
      <c r="AC667">
        <v>0.1</v>
      </c>
      <c r="AD667">
        <f t="shared" si="307"/>
        <v>0</v>
      </c>
      <c r="AE667">
        <f t="shared" si="308"/>
        <v>0.1</v>
      </c>
      <c r="AF667">
        <f t="shared" si="309"/>
        <v>0.73571428571428577</v>
      </c>
      <c r="AG667">
        <f t="shared" si="318"/>
        <v>0.66895337936848254</v>
      </c>
      <c r="AH667">
        <f t="shared" si="319"/>
        <v>6.6895337936848254E-3</v>
      </c>
      <c r="AI667">
        <v>6</v>
      </c>
      <c r="AJ667">
        <v>28</v>
      </c>
      <c r="AK667">
        <v>0.05</v>
      </c>
      <c r="AL667">
        <f t="shared" si="310"/>
        <v>20.6</v>
      </c>
      <c r="AM667">
        <f t="shared" si="320"/>
        <v>19.2</v>
      </c>
      <c r="AN667">
        <f t="shared" si="311"/>
        <v>4.8999999999999986</v>
      </c>
      <c r="AO667">
        <f t="shared" si="321"/>
        <v>6.3000000000000007</v>
      </c>
      <c r="AP667">
        <f t="shared" si="322"/>
        <v>0.77777777777777746</v>
      </c>
      <c r="AQ667">
        <v>0.328125</v>
      </c>
      <c r="AR667">
        <f t="shared" si="323"/>
        <v>1.0729166666666667</v>
      </c>
      <c r="AS667">
        <f t="shared" si="324"/>
        <v>0.92084592585630598</v>
      </c>
      <c r="AT667">
        <f t="shared" si="325"/>
        <v>0.98799094128332832</v>
      </c>
      <c r="AU667">
        <v>23.6</v>
      </c>
      <c r="AV667">
        <v>26.8</v>
      </c>
      <c r="AW667">
        <v>14.4</v>
      </c>
      <c r="AX667">
        <v>11.2</v>
      </c>
      <c r="AY667">
        <v>1.2857142859999999</v>
      </c>
      <c r="AZ667">
        <v>0.41791044799999999</v>
      </c>
      <c r="BA667">
        <v>0.88059701499999998</v>
      </c>
      <c r="BB667">
        <v>1.110740517</v>
      </c>
      <c r="BC667">
        <v>0.98799094099999996</v>
      </c>
      <c r="BD667">
        <v>118.3</v>
      </c>
      <c r="BE667">
        <v>140.4</v>
      </c>
      <c r="BF667">
        <f t="shared" si="326"/>
        <v>8.351571777542928E-3</v>
      </c>
      <c r="BG667">
        <f t="shared" si="327"/>
        <v>7.0369725142450136E-3</v>
      </c>
      <c r="BH667">
        <v>4.5907823140000001</v>
      </c>
      <c r="BI667">
        <v>3.0267915749999998</v>
      </c>
    </row>
    <row r="668" spans="1:61" x14ac:dyDescent="0.4">
      <c r="A668" s="1">
        <v>34178.583371527777</v>
      </c>
      <c r="B668">
        <v>25.5</v>
      </c>
      <c r="C668">
        <v>0</v>
      </c>
      <c r="D668">
        <v>62</v>
      </c>
      <c r="E668">
        <v>0</v>
      </c>
      <c r="F668">
        <f t="shared" si="328"/>
        <v>1</v>
      </c>
      <c r="G668" s="2">
        <v>-1.6700000000000001E-11</v>
      </c>
      <c r="H668">
        <f t="shared" si="312"/>
        <v>4.5991486210000005E-3</v>
      </c>
      <c r="I668">
        <f t="shared" si="313"/>
        <v>3.0338409639999999E-3</v>
      </c>
      <c r="J668">
        <v>0</v>
      </c>
      <c r="K668">
        <f t="shared" si="314"/>
        <v>0</v>
      </c>
      <c r="M668">
        <f t="shared" si="315"/>
        <v>0</v>
      </c>
      <c r="N668">
        <v>1</v>
      </c>
      <c r="O668">
        <v>1</v>
      </c>
      <c r="P668">
        <v>0</v>
      </c>
      <c r="Q668">
        <f t="shared" si="300"/>
        <v>0</v>
      </c>
      <c r="R668">
        <f t="shared" si="301"/>
        <v>0.58571428571428574</v>
      </c>
      <c r="S668">
        <f t="shared" si="316"/>
        <v>0.99007583640166674</v>
      </c>
      <c r="T668">
        <f t="shared" si="302"/>
        <v>0</v>
      </c>
      <c r="U668">
        <f t="shared" si="317"/>
        <v>0</v>
      </c>
      <c r="V668" s="2">
        <f t="shared" si="299"/>
        <v>2.6562996267758555E-5</v>
      </c>
      <c r="W668">
        <f t="shared" si="303"/>
        <v>0</v>
      </c>
      <c r="X668">
        <f t="shared" si="304"/>
        <v>0</v>
      </c>
      <c r="Y668">
        <f t="shared" si="305"/>
        <v>0</v>
      </c>
      <c r="Z668">
        <f t="shared" si="306"/>
        <v>1.0000000000167</v>
      </c>
      <c r="AA668">
        <v>0</v>
      </c>
      <c r="AB668">
        <v>0.05</v>
      </c>
      <c r="AC668">
        <v>0.1</v>
      </c>
      <c r="AD668">
        <f t="shared" si="307"/>
        <v>0</v>
      </c>
      <c r="AE668">
        <f t="shared" si="308"/>
        <v>0.1</v>
      </c>
      <c r="AF668">
        <f t="shared" si="309"/>
        <v>0.7321428571428571</v>
      </c>
      <c r="AG668">
        <f t="shared" si="318"/>
        <v>0.68845930269351496</v>
      </c>
      <c r="AH668">
        <f t="shared" si="319"/>
        <v>6.8845930269351499E-3</v>
      </c>
      <c r="AI668">
        <v>6</v>
      </c>
      <c r="AJ668">
        <v>28</v>
      </c>
      <c r="AK668">
        <v>0.05</v>
      </c>
      <c r="AL668">
        <f t="shared" si="310"/>
        <v>20.5</v>
      </c>
      <c r="AM668">
        <f t="shared" si="320"/>
        <v>19.2</v>
      </c>
      <c r="AN668">
        <f t="shared" si="311"/>
        <v>5</v>
      </c>
      <c r="AO668">
        <f t="shared" si="321"/>
        <v>6.3000000000000007</v>
      </c>
      <c r="AP668">
        <f t="shared" si="322"/>
        <v>0.79365079365079361</v>
      </c>
      <c r="AQ668">
        <v>0.328125</v>
      </c>
      <c r="AR668">
        <f t="shared" si="323"/>
        <v>1.0677083333333335</v>
      </c>
      <c r="AS668">
        <f t="shared" si="324"/>
        <v>0.92697050330627839</v>
      </c>
      <c r="AT668">
        <f t="shared" si="325"/>
        <v>0.98973413113430775</v>
      </c>
      <c r="AU668">
        <v>23.5</v>
      </c>
      <c r="AV668">
        <v>26.8</v>
      </c>
      <c r="AW668">
        <v>14.5</v>
      </c>
      <c r="AX668">
        <v>11.2</v>
      </c>
      <c r="AY668">
        <v>1.2946428569999999</v>
      </c>
      <c r="AZ668">
        <v>0.41791044799999999</v>
      </c>
      <c r="BA668">
        <v>0.87686567199999998</v>
      </c>
      <c r="BB668">
        <v>1.113957568</v>
      </c>
      <c r="BC668">
        <v>0.98973413099999996</v>
      </c>
      <c r="BD668">
        <v>118.3</v>
      </c>
      <c r="BE668">
        <v>140.4</v>
      </c>
      <c r="BF668">
        <f t="shared" si="326"/>
        <v>8.3663071101801167E-3</v>
      </c>
      <c r="BG668">
        <f t="shared" si="327"/>
        <v>7.0493883974358969E-3</v>
      </c>
      <c r="BH668">
        <v>4.5991486210000003</v>
      </c>
      <c r="BI668">
        <v>3.0338409639999999</v>
      </c>
    </row>
    <row r="669" spans="1:61" x14ac:dyDescent="0.4">
      <c r="A669" s="1">
        <v>34178.625038252314</v>
      </c>
      <c r="B669">
        <v>24.9</v>
      </c>
      <c r="C669">
        <v>0</v>
      </c>
      <c r="D669">
        <v>62</v>
      </c>
      <c r="E669">
        <v>0</v>
      </c>
      <c r="F669">
        <f t="shared" si="328"/>
        <v>1</v>
      </c>
      <c r="G669" s="2">
        <v>-1.6700000000000001E-11</v>
      </c>
      <c r="H669">
        <f t="shared" si="312"/>
        <v>4.6075777489999999E-3</v>
      </c>
      <c r="I669">
        <f t="shared" si="313"/>
        <v>3.0409432850000001E-3</v>
      </c>
      <c r="J669">
        <v>0</v>
      </c>
      <c r="K669">
        <f t="shared" si="314"/>
        <v>0</v>
      </c>
      <c r="M669">
        <f t="shared" si="315"/>
        <v>0</v>
      </c>
      <c r="N669">
        <v>1</v>
      </c>
      <c r="O669">
        <v>1</v>
      </c>
      <c r="P669">
        <v>0</v>
      </c>
      <c r="Q669">
        <f t="shared" si="300"/>
        <v>0</v>
      </c>
      <c r="R669">
        <f t="shared" si="301"/>
        <v>0.56857142857142851</v>
      </c>
      <c r="S669">
        <f t="shared" si="316"/>
        <v>0.9931109942117744</v>
      </c>
      <c r="T669">
        <f t="shared" si="302"/>
        <v>0</v>
      </c>
      <c r="U669">
        <f t="shared" si="317"/>
        <v>0</v>
      </c>
      <c r="V669" s="2">
        <f t="shared" si="299"/>
        <v>2.6562996267758555E-5</v>
      </c>
      <c r="W669">
        <f t="shared" si="303"/>
        <v>0</v>
      </c>
      <c r="X669">
        <f t="shared" si="304"/>
        <v>0</v>
      </c>
      <c r="Y669">
        <f t="shared" si="305"/>
        <v>0</v>
      </c>
      <c r="Z669">
        <f t="shared" si="306"/>
        <v>1.0000000000167</v>
      </c>
      <c r="AA669">
        <v>0</v>
      </c>
      <c r="AB669">
        <v>0.05</v>
      </c>
      <c r="AC669">
        <v>0.1</v>
      </c>
      <c r="AD669">
        <f t="shared" si="307"/>
        <v>0</v>
      </c>
      <c r="AE669">
        <f t="shared" si="308"/>
        <v>0.1</v>
      </c>
      <c r="AF669">
        <f t="shared" si="309"/>
        <v>0.71071428571428563</v>
      </c>
      <c r="AG669">
        <f t="shared" si="318"/>
        <v>0.79824219064363566</v>
      </c>
      <c r="AH669">
        <f t="shared" si="319"/>
        <v>7.9824219064363582E-3</v>
      </c>
      <c r="AI669">
        <v>6</v>
      </c>
      <c r="AJ669">
        <v>28</v>
      </c>
      <c r="AK669">
        <v>0.05</v>
      </c>
      <c r="AL669">
        <f t="shared" si="310"/>
        <v>19.899999999999999</v>
      </c>
      <c r="AM669">
        <f t="shared" si="320"/>
        <v>19.2</v>
      </c>
      <c r="AN669">
        <f t="shared" si="311"/>
        <v>5.6000000000000014</v>
      </c>
      <c r="AO669">
        <f t="shared" si="321"/>
        <v>6.3000000000000007</v>
      </c>
      <c r="AP669">
        <f t="shared" si="322"/>
        <v>0.88888888888888906</v>
      </c>
      <c r="AQ669">
        <v>0.328125</v>
      </c>
      <c r="AR669">
        <f t="shared" si="323"/>
        <v>1.0364583333333333</v>
      </c>
      <c r="AS669">
        <f t="shared" si="324"/>
        <v>0.96208972967596273</v>
      </c>
      <c r="AT669">
        <f t="shared" si="325"/>
        <v>0.99716591773706542</v>
      </c>
      <c r="AU669">
        <v>22.9</v>
      </c>
      <c r="AV669">
        <v>26.8</v>
      </c>
      <c r="AW669">
        <v>15.1</v>
      </c>
      <c r="AX669">
        <v>11.2</v>
      </c>
      <c r="AY669">
        <v>1.3482142859999999</v>
      </c>
      <c r="AZ669">
        <v>0.41791044799999999</v>
      </c>
      <c r="BA669">
        <v>0.85447761200000005</v>
      </c>
      <c r="BB669">
        <v>1.1329940009999999</v>
      </c>
      <c r="BC669">
        <v>0.99716591799999998</v>
      </c>
      <c r="BD669">
        <v>118.3</v>
      </c>
      <c r="BE669">
        <v>140.4</v>
      </c>
      <c r="BF669">
        <f t="shared" si="326"/>
        <v>8.4291286368306465E-3</v>
      </c>
      <c r="BG669">
        <f t="shared" si="327"/>
        <v>7.1023213532763526E-3</v>
      </c>
      <c r="BH669">
        <v>4.6075777489999998</v>
      </c>
      <c r="BI669">
        <v>3.040943285</v>
      </c>
    </row>
    <row r="670" spans="1:61" x14ac:dyDescent="0.4">
      <c r="A670" s="1">
        <v>34178.666704976851</v>
      </c>
      <c r="B670">
        <v>23.3</v>
      </c>
      <c r="C670">
        <v>0</v>
      </c>
      <c r="D670">
        <v>68</v>
      </c>
      <c r="E670">
        <v>0</v>
      </c>
      <c r="F670">
        <f t="shared" si="328"/>
        <v>1</v>
      </c>
      <c r="G670" s="2">
        <v>-1.6700000000000001E-11</v>
      </c>
      <c r="H670">
        <f t="shared" si="312"/>
        <v>4.6159954550000007E-3</v>
      </c>
      <c r="I670">
        <f t="shared" si="313"/>
        <v>3.0480359810000001E-3</v>
      </c>
      <c r="J670">
        <v>0</v>
      </c>
      <c r="K670">
        <f t="shared" si="314"/>
        <v>0</v>
      </c>
      <c r="M670">
        <f t="shared" si="315"/>
        <v>0</v>
      </c>
      <c r="N670">
        <v>1</v>
      </c>
      <c r="O670">
        <v>1</v>
      </c>
      <c r="P670">
        <v>0</v>
      </c>
      <c r="Q670">
        <f t="shared" si="300"/>
        <v>0</v>
      </c>
      <c r="R670">
        <f t="shared" si="301"/>
        <v>0.52285714285714291</v>
      </c>
      <c r="S670">
        <f t="shared" si="316"/>
        <v>0.88062183471983801</v>
      </c>
      <c r="T670">
        <f t="shared" si="302"/>
        <v>0</v>
      </c>
      <c r="U670">
        <f t="shared" si="317"/>
        <v>0</v>
      </c>
      <c r="V670" s="2">
        <f t="shared" si="299"/>
        <v>2.6562996267758555E-5</v>
      </c>
      <c r="W670">
        <f t="shared" si="303"/>
        <v>0</v>
      </c>
      <c r="X670">
        <f t="shared" si="304"/>
        <v>0</v>
      </c>
      <c r="Y670">
        <f t="shared" si="305"/>
        <v>0</v>
      </c>
      <c r="Z670">
        <f t="shared" si="306"/>
        <v>1.0000000000167</v>
      </c>
      <c r="AA670">
        <v>0</v>
      </c>
      <c r="AB670">
        <v>0.05</v>
      </c>
      <c r="AC670">
        <v>0.1</v>
      </c>
      <c r="AD670">
        <f t="shared" si="307"/>
        <v>0</v>
      </c>
      <c r="AE670">
        <f t="shared" si="308"/>
        <v>0.1</v>
      </c>
      <c r="AF670">
        <f t="shared" si="309"/>
        <v>0.65357142857142858</v>
      </c>
      <c r="AG670">
        <f t="shared" si="318"/>
        <v>0.98842072790478974</v>
      </c>
      <c r="AH670">
        <f t="shared" si="319"/>
        <v>9.8842072790478984E-3</v>
      </c>
      <c r="AI670">
        <v>6</v>
      </c>
      <c r="AJ670">
        <v>28</v>
      </c>
      <c r="AK670">
        <v>0.05</v>
      </c>
      <c r="AL670">
        <f t="shared" si="310"/>
        <v>18.3</v>
      </c>
      <c r="AM670">
        <f t="shared" si="320"/>
        <v>19.2</v>
      </c>
      <c r="AN670">
        <f t="shared" si="311"/>
        <v>7.1999999999999993</v>
      </c>
      <c r="AO670">
        <f t="shared" si="321"/>
        <v>6.3000000000000007</v>
      </c>
      <c r="AP670">
        <f t="shared" si="322"/>
        <v>1.1428571428571426</v>
      </c>
      <c r="AQ670">
        <v>0.328125</v>
      </c>
      <c r="AR670">
        <f t="shared" si="323"/>
        <v>0.95312500000000011</v>
      </c>
      <c r="AS670">
        <f t="shared" si="324"/>
        <v>1.0447890387105785</v>
      </c>
      <c r="AT670">
        <f t="shared" si="325"/>
        <v>0.99581455252102025</v>
      </c>
      <c r="AU670">
        <v>21.3</v>
      </c>
      <c r="AV670">
        <v>26.8</v>
      </c>
      <c r="AW670">
        <v>16.7</v>
      </c>
      <c r="AX670">
        <v>11.2</v>
      </c>
      <c r="AY670">
        <v>1.491071429</v>
      </c>
      <c r="AZ670">
        <v>0.41791044799999999</v>
      </c>
      <c r="BA670">
        <v>0.794776119</v>
      </c>
      <c r="BB670">
        <v>1.181698854</v>
      </c>
      <c r="BC670">
        <v>0.99581455299999999</v>
      </c>
      <c r="BD670">
        <v>118.3</v>
      </c>
      <c r="BE670">
        <v>140.4</v>
      </c>
      <c r="BF670">
        <f t="shared" si="326"/>
        <v>8.41770543128504E-3</v>
      </c>
      <c r="BG670">
        <f t="shared" si="327"/>
        <v>7.092696246438746E-3</v>
      </c>
      <c r="BH670">
        <v>4.6159954550000002</v>
      </c>
      <c r="BI670">
        <v>3.0480359809999999</v>
      </c>
    </row>
    <row r="671" spans="1:61" x14ac:dyDescent="0.4">
      <c r="A671" s="1">
        <v>34178.708371701388</v>
      </c>
      <c r="B671">
        <v>22.5</v>
      </c>
      <c r="C671">
        <v>0</v>
      </c>
      <c r="D671">
        <v>66</v>
      </c>
      <c r="E671">
        <v>0</v>
      </c>
      <c r="F671">
        <f t="shared" si="328"/>
        <v>1</v>
      </c>
      <c r="G671" s="2">
        <v>-1.6700000000000001E-11</v>
      </c>
      <c r="H671">
        <f t="shared" si="312"/>
        <v>4.62432833E-3</v>
      </c>
      <c r="I671">
        <f t="shared" si="313"/>
        <v>3.0550572E-3</v>
      </c>
      <c r="J671">
        <v>0</v>
      </c>
      <c r="K671">
        <f t="shared" si="314"/>
        <v>0</v>
      </c>
      <c r="M671">
        <f t="shared" si="315"/>
        <v>0</v>
      </c>
      <c r="N671">
        <v>1</v>
      </c>
      <c r="O671">
        <v>1</v>
      </c>
      <c r="P671">
        <v>0</v>
      </c>
      <c r="Q671">
        <f t="shared" si="300"/>
        <v>0</v>
      </c>
      <c r="R671">
        <f t="shared" si="301"/>
        <v>0.5</v>
      </c>
      <c r="S671">
        <f t="shared" si="316"/>
        <v>0.77388634547131319</v>
      </c>
      <c r="T671">
        <f t="shared" si="302"/>
        <v>0</v>
      </c>
      <c r="U671">
        <f t="shared" si="317"/>
        <v>0</v>
      </c>
      <c r="V671" s="2">
        <f t="shared" si="299"/>
        <v>2.6562996267758555E-5</v>
      </c>
      <c r="W671">
        <f t="shared" si="303"/>
        <v>0</v>
      </c>
      <c r="X671">
        <f t="shared" si="304"/>
        <v>0</v>
      </c>
      <c r="Y671">
        <f t="shared" si="305"/>
        <v>0</v>
      </c>
      <c r="Z671">
        <f t="shared" si="306"/>
        <v>1.0000000000167</v>
      </c>
      <c r="AA671">
        <v>0</v>
      </c>
      <c r="AB671">
        <v>0.05</v>
      </c>
      <c r="AC671">
        <v>0.1</v>
      </c>
      <c r="AD671">
        <f t="shared" si="307"/>
        <v>0</v>
      </c>
      <c r="AE671">
        <f t="shared" si="308"/>
        <v>0.1</v>
      </c>
      <c r="AF671">
        <f t="shared" si="309"/>
        <v>0.625</v>
      </c>
      <c r="AG671">
        <f t="shared" si="318"/>
        <v>1.0091099107547328</v>
      </c>
      <c r="AH671">
        <f t="shared" si="319"/>
        <v>1.009109910754733E-2</v>
      </c>
      <c r="AI671">
        <v>6</v>
      </c>
      <c r="AJ671">
        <v>28</v>
      </c>
      <c r="AK671">
        <v>0.05</v>
      </c>
      <c r="AL671">
        <f t="shared" si="310"/>
        <v>17.5</v>
      </c>
      <c r="AM671">
        <f t="shared" si="320"/>
        <v>19.2</v>
      </c>
      <c r="AN671">
        <f t="shared" si="311"/>
        <v>8</v>
      </c>
      <c r="AO671">
        <f t="shared" si="321"/>
        <v>6.3000000000000007</v>
      </c>
      <c r="AP671">
        <f t="shared" si="322"/>
        <v>1.2698412698412698</v>
      </c>
      <c r="AQ671">
        <v>0.328125</v>
      </c>
      <c r="AR671">
        <f t="shared" si="323"/>
        <v>0.91145833333333337</v>
      </c>
      <c r="AS671">
        <f t="shared" si="324"/>
        <v>1.0815404931932422</v>
      </c>
      <c r="AT671">
        <f t="shared" si="325"/>
        <v>0.9857790953584239</v>
      </c>
      <c r="AU671">
        <v>20.5</v>
      </c>
      <c r="AV671">
        <v>26.8</v>
      </c>
      <c r="AW671">
        <v>17.5</v>
      </c>
      <c r="AX671">
        <v>11.2</v>
      </c>
      <c r="AY671">
        <v>1.5625</v>
      </c>
      <c r="AZ671">
        <v>0.41791044799999999</v>
      </c>
      <c r="BA671">
        <v>0.76492537299999996</v>
      </c>
      <c r="BB671">
        <v>1.2050343139999999</v>
      </c>
      <c r="BC671">
        <v>0.98577909500000005</v>
      </c>
      <c r="BD671">
        <v>118.3</v>
      </c>
      <c r="BE671">
        <v>140.4</v>
      </c>
      <c r="BF671">
        <f t="shared" si="326"/>
        <v>8.3328748551007945E-3</v>
      </c>
      <c r="BG671">
        <f t="shared" si="327"/>
        <v>7.0212186253561255E-3</v>
      </c>
      <c r="BH671">
        <v>4.62432833</v>
      </c>
      <c r="BI671">
        <v>3.0550571999999998</v>
      </c>
    </row>
    <row r="672" spans="1:61" x14ac:dyDescent="0.4">
      <c r="A672" s="1">
        <v>34178.750038425926</v>
      </c>
      <c r="B672">
        <v>21.7</v>
      </c>
      <c r="C672">
        <v>0</v>
      </c>
      <c r="D672">
        <v>67</v>
      </c>
      <c r="E672">
        <v>0</v>
      </c>
      <c r="F672">
        <f t="shared" si="328"/>
        <v>1</v>
      </c>
      <c r="G672" s="2">
        <v>-1.6700000000000001E-11</v>
      </c>
      <c r="H672">
        <f t="shared" si="312"/>
        <v>4.6325328890000003E-3</v>
      </c>
      <c r="I672">
        <f t="shared" si="313"/>
        <v>3.0619703010000003E-3</v>
      </c>
      <c r="J672">
        <v>0</v>
      </c>
      <c r="K672">
        <f t="shared" si="314"/>
        <v>0</v>
      </c>
      <c r="M672">
        <f t="shared" si="315"/>
        <v>0</v>
      </c>
      <c r="N672">
        <v>1</v>
      </c>
      <c r="O672">
        <v>1</v>
      </c>
      <c r="P672">
        <v>0</v>
      </c>
      <c r="Q672">
        <f t="shared" si="300"/>
        <v>0</v>
      </c>
      <c r="R672">
        <f t="shared" si="301"/>
        <v>0.47714285714285715</v>
      </c>
      <c r="S672">
        <f t="shared" si="316"/>
        <v>0.64929482002335104</v>
      </c>
      <c r="T672">
        <f t="shared" si="302"/>
        <v>0</v>
      </c>
      <c r="U672">
        <f t="shared" si="317"/>
        <v>0</v>
      </c>
      <c r="V672" s="2">
        <f t="shared" si="299"/>
        <v>2.6562996267758555E-5</v>
      </c>
      <c r="W672">
        <f t="shared" si="303"/>
        <v>0</v>
      </c>
      <c r="X672">
        <f t="shared" si="304"/>
        <v>0</v>
      </c>
      <c r="Y672">
        <f t="shared" si="305"/>
        <v>0</v>
      </c>
      <c r="Z672">
        <f t="shared" si="306"/>
        <v>1.0000000000167</v>
      </c>
      <c r="AA672">
        <v>0</v>
      </c>
      <c r="AB672">
        <v>0.05</v>
      </c>
      <c r="AC672">
        <v>0.1</v>
      </c>
      <c r="AD672">
        <f t="shared" si="307"/>
        <v>0</v>
      </c>
      <c r="AE672">
        <f t="shared" si="308"/>
        <v>0.1</v>
      </c>
      <c r="AF672">
        <f t="shared" si="309"/>
        <v>0.59642857142857142</v>
      </c>
      <c r="AG672">
        <f t="shared" si="318"/>
        <v>0.97835279318490564</v>
      </c>
      <c r="AH672">
        <f t="shared" si="319"/>
        <v>9.7835279318490564E-3</v>
      </c>
      <c r="AI672">
        <v>6</v>
      </c>
      <c r="AJ672">
        <v>28</v>
      </c>
      <c r="AK672">
        <v>0.05</v>
      </c>
      <c r="AL672">
        <f t="shared" si="310"/>
        <v>16.7</v>
      </c>
      <c r="AM672">
        <f t="shared" si="320"/>
        <v>19.2</v>
      </c>
      <c r="AN672">
        <f t="shared" si="311"/>
        <v>8.8000000000000007</v>
      </c>
      <c r="AO672">
        <f t="shared" si="321"/>
        <v>6.3000000000000007</v>
      </c>
      <c r="AP672">
        <f t="shared" si="322"/>
        <v>1.3968253968253967</v>
      </c>
      <c r="AQ672">
        <v>0.328125</v>
      </c>
      <c r="AR672">
        <f t="shared" si="323"/>
        <v>0.86979166666666663</v>
      </c>
      <c r="AS672">
        <f t="shared" si="324"/>
        <v>1.1158986675536173</v>
      </c>
      <c r="AT672">
        <f t="shared" si="325"/>
        <v>0.97059936188257334</v>
      </c>
      <c r="AU672">
        <v>19.7</v>
      </c>
      <c r="AV672">
        <v>26.8</v>
      </c>
      <c r="AW672">
        <v>18.3</v>
      </c>
      <c r="AX672">
        <v>11.2</v>
      </c>
      <c r="AY672">
        <v>1.633928571</v>
      </c>
      <c r="AZ672">
        <v>0.41791044799999999</v>
      </c>
      <c r="BA672">
        <v>0.73507462700000004</v>
      </c>
      <c r="BB672">
        <v>1.2277567389999999</v>
      </c>
      <c r="BC672">
        <v>0.97059936199999997</v>
      </c>
      <c r="BD672">
        <v>118.3</v>
      </c>
      <c r="BE672">
        <v>140.4</v>
      </c>
      <c r="BF672">
        <f t="shared" si="326"/>
        <v>8.2045592720420401E-3</v>
      </c>
      <c r="BG672">
        <f t="shared" si="327"/>
        <v>6.9131008689458685E-3</v>
      </c>
      <c r="BH672">
        <v>4.6325328890000002</v>
      </c>
      <c r="BI672">
        <v>3.0619703010000001</v>
      </c>
    </row>
    <row r="673" spans="1:61" x14ac:dyDescent="0.4">
      <c r="A673" s="1">
        <v>34178.791705150463</v>
      </c>
      <c r="B673">
        <v>21.7</v>
      </c>
      <c r="C673">
        <v>0</v>
      </c>
      <c r="D673">
        <v>68</v>
      </c>
      <c r="E673">
        <v>0</v>
      </c>
      <c r="F673">
        <f t="shared" si="328"/>
        <v>1</v>
      </c>
      <c r="G673" s="2">
        <v>-1.6700000000000001E-11</v>
      </c>
      <c r="H673">
        <f t="shared" si="312"/>
        <v>4.6407374480000006E-3</v>
      </c>
      <c r="I673">
        <f t="shared" si="313"/>
        <v>3.0688834020000002E-3</v>
      </c>
      <c r="J673">
        <v>0</v>
      </c>
      <c r="K673">
        <f t="shared" si="314"/>
        <v>0</v>
      </c>
      <c r="M673">
        <f t="shared" si="315"/>
        <v>0</v>
      </c>
      <c r="N673">
        <v>1</v>
      </c>
      <c r="O673">
        <v>1</v>
      </c>
      <c r="P673">
        <v>0</v>
      </c>
      <c r="Q673">
        <f t="shared" si="300"/>
        <v>0</v>
      </c>
      <c r="R673">
        <f t="shared" si="301"/>
        <v>0.47714285714285715</v>
      </c>
      <c r="S673">
        <f t="shared" si="316"/>
        <v>0.64929482002335104</v>
      </c>
      <c r="T673">
        <f t="shared" si="302"/>
        <v>0</v>
      </c>
      <c r="U673">
        <f t="shared" si="317"/>
        <v>0</v>
      </c>
      <c r="V673" s="2">
        <f t="shared" si="299"/>
        <v>2.6562996267758555E-5</v>
      </c>
      <c r="W673">
        <f t="shared" si="303"/>
        <v>0</v>
      </c>
      <c r="X673">
        <f t="shared" si="304"/>
        <v>0</v>
      </c>
      <c r="Y673">
        <f t="shared" si="305"/>
        <v>0</v>
      </c>
      <c r="Z673">
        <f t="shared" si="306"/>
        <v>1.0000000000167</v>
      </c>
      <c r="AA673">
        <v>0</v>
      </c>
      <c r="AB673">
        <v>0.05</v>
      </c>
      <c r="AC673">
        <v>0.1</v>
      </c>
      <c r="AD673">
        <f t="shared" si="307"/>
        <v>0</v>
      </c>
      <c r="AE673">
        <f t="shared" si="308"/>
        <v>0.1</v>
      </c>
      <c r="AF673">
        <f t="shared" si="309"/>
        <v>0.59642857142857142</v>
      </c>
      <c r="AG673">
        <f t="shared" si="318"/>
        <v>0.97835279318490564</v>
      </c>
      <c r="AH673">
        <f t="shared" si="319"/>
        <v>9.7835279318490564E-3</v>
      </c>
      <c r="AI673">
        <v>6</v>
      </c>
      <c r="AJ673">
        <v>28</v>
      </c>
      <c r="AK673">
        <v>0.05</v>
      </c>
      <c r="AL673">
        <f t="shared" si="310"/>
        <v>16.7</v>
      </c>
      <c r="AM673">
        <f t="shared" si="320"/>
        <v>19.2</v>
      </c>
      <c r="AN673">
        <f t="shared" si="311"/>
        <v>8.8000000000000007</v>
      </c>
      <c r="AO673">
        <f t="shared" si="321"/>
        <v>6.3000000000000007</v>
      </c>
      <c r="AP673">
        <f t="shared" si="322"/>
        <v>1.3968253968253967</v>
      </c>
      <c r="AQ673">
        <v>0.328125</v>
      </c>
      <c r="AR673">
        <f t="shared" si="323"/>
        <v>0.86979166666666663</v>
      </c>
      <c r="AS673">
        <f t="shared" si="324"/>
        <v>1.1158986675536173</v>
      </c>
      <c r="AT673">
        <f t="shared" si="325"/>
        <v>0.97059936188257334</v>
      </c>
      <c r="AU673">
        <v>19.7</v>
      </c>
      <c r="AV673">
        <v>26.8</v>
      </c>
      <c r="AW673">
        <v>18.3</v>
      </c>
      <c r="AX673">
        <v>11.2</v>
      </c>
      <c r="AY673">
        <v>1.633928571</v>
      </c>
      <c r="AZ673">
        <v>0.41791044799999999</v>
      </c>
      <c r="BA673">
        <v>0.73507462700000004</v>
      </c>
      <c r="BB673">
        <v>1.2277567389999999</v>
      </c>
      <c r="BC673">
        <v>0.97059936199999997</v>
      </c>
      <c r="BD673">
        <v>118.3</v>
      </c>
      <c r="BE673">
        <v>140.4</v>
      </c>
      <c r="BF673">
        <f t="shared" si="326"/>
        <v>8.2045592720420401E-3</v>
      </c>
      <c r="BG673">
        <f t="shared" si="327"/>
        <v>6.9131008689458685E-3</v>
      </c>
      <c r="BH673">
        <v>4.6407374480000003</v>
      </c>
      <c r="BI673">
        <v>3.068883402</v>
      </c>
    </row>
    <row r="674" spans="1:61" x14ac:dyDescent="0.4">
      <c r="A674" s="1">
        <v>34178.833371875</v>
      </c>
      <c r="B674">
        <v>21.4</v>
      </c>
      <c r="C674">
        <v>0</v>
      </c>
      <c r="D674">
        <v>70</v>
      </c>
      <c r="E674">
        <v>0</v>
      </c>
      <c r="F674">
        <f t="shared" si="328"/>
        <v>1</v>
      </c>
      <c r="G674" s="2">
        <v>-1.6700000000000001E-11</v>
      </c>
      <c r="H674">
        <f t="shared" si="312"/>
        <v>4.6488837350000005E-3</v>
      </c>
      <c r="I674">
        <f t="shared" si="313"/>
        <v>3.0757474029999999E-3</v>
      </c>
      <c r="J674">
        <v>0</v>
      </c>
      <c r="K674">
        <f t="shared" si="314"/>
        <v>0</v>
      </c>
      <c r="M674">
        <f t="shared" si="315"/>
        <v>0</v>
      </c>
      <c r="N674">
        <v>1</v>
      </c>
      <c r="O674">
        <v>1</v>
      </c>
      <c r="P674">
        <v>0</v>
      </c>
      <c r="Q674">
        <f t="shared" si="300"/>
        <v>0</v>
      </c>
      <c r="R674">
        <f t="shared" si="301"/>
        <v>0.46857142857142853</v>
      </c>
      <c r="S674">
        <f t="shared" si="316"/>
        <v>0.60060838838700137</v>
      </c>
      <c r="T674">
        <f t="shared" si="302"/>
        <v>0</v>
      </c>
      <c r="U674">
        <f t="shared" si="317"/>
        <v>0</v>
      </c>
      <c r="V674" s="2">
        <f t="shared" si="299"/>
        <v>2.6562996267758555E-5</v>
      </c>
      <c r="W674">
        <f t="shared" si="303"/>
        <v>0</v>
      </c>
      <c r="X674">
        <f t="shared" si="304"/>
        <v>0</v>
      </c>
      <c r="Y674">
        <f t="shared" si="305"/>
        <v>0</v>
      </c>
      <c r="Z674">
        <f t="shared" si="306"/>
        <v>1.0000000000167</v>
      </c>
      <c r="AA674">
        <v>0</v>
      </c>
      <c r="AB674">
        <v>0.05</v>
      </c>
      <c r="AC674">
        <v>0.1</v>
      </c>
      <c r="AD674">
        <f t="shared" si="307"/>
        <v>0</v>
      </c>
      <c r="AE674">
        <f t="shared" si="308"/>
        <v>0.1</v>
      </c>
      <c r="AF674">
        <f t="shared" si="309"/>
        <v>0.58571428571428563</v>
      </c>
      <c r="AG674">
        <f t="shared" si="318"/>
        <v>0.95478625938234352</v>
      </c>
      <c r="AH674">
        <f t="shared" si="319"/>
        <v>9.5478625938234373E-3</v>
      </c>
      <c r="AI674">
        <v>6</v>
      </c>
      <c r="AJ674">
        <v>28</v>
      </c>
      <c r="AK674">
        <v>0.05</v>
      </c>
      <c r="AL674">
        <f t="shared" si="310"/>
        <v>16.399999999999999</v>
      </c>
      <c r="AM674">
        <f t="shared" si="320"/>
        <v>19.2</v>
      </c>
      <c r="AN674">
        <f t="shared" si="311"/>
        <v>9.1000000000000014</v>
      </c>
      <c r="AO674">
        <f t="shared" si="321"/>
        <v>6.3000000000000007</v>
      </c>
      <c r="AP674">
        <f t="shared" si="322"/>
        <v>1.4444444444444444</v>
      </c>
      <c r="AQ674">
        <v>0.328125</v>
      </c>
      <c r="AR674">
        <f t="shared" si="323"/>
        <v>0.85416666666666663</v>
      </c>
      <c r="AS674">
        <f t="shared" si="324"/>
        <v>1.1282408992942556</v>
      </c>
      <c r="AT674">
        <f t="shared" si="325"/>
        <v>0.96370576814717668</v>
      </c>
      <c r="AU674">
        <v>19.399999999999999</v>
      </c>
      <c r="AV674">
        <v>26.8</v>
      </c>
      <c r="AW674">
        <v>18.600000000000001</v>
      </c>
      <c r="AX674">
        <v>11.2</v>
      </c>
      <c r="AY674">
        <v>1.6607142859999999</v>
      </c>
      <c r="AZ674">
        <v>0.41791044799999999</v>
      </c>
      <c r="BA674">
        <v>0.72388059699999996</v>
      </c>
      <c r="BB674">
        <v>1.2361283000000001</v>
      </c>
      <c r="BC674">
        <v>0.96370576799999996</v>
      </c>
      <c r="BD674">
        <v>118.3</v>
      </c>
      <c r="BE674">
        <v>140.4</v>
      </c>
      <c r="BF674">
        <f t="shared" si="326"/>
        <v>8.1462871356481545E-3</v>
      </c>
      <c r="BG674">
        <f t="shared" si="327"/>
        <v>6.8640011965811964E-3</v>
      </c>
      <c r="BH674">
        <v>4.6488837350000001</v>
      </c>
      <c r="BI674">
        <v>3.0757474029999998</v>
      </c>
    </row>
    <row r="675" spans="1:61" x14ac:dyDescent="0.4">
      <c r="A675" s="1">
        <v>34178.875038599537</v>
      </c>
      <c r="B675">
        <v>20.399999999999999</v>
      </c>
      <c r="C675">
        <v>0</v>
      </c>
      <c r="D675">
        <v>82</v>
      </c>
      <c r="E675">
        <v>0</v>
      </c>
      <c r="F675">
        <f t="shared" si="328"/>
        <v>1</v>
      </c>
      <c r="G675" s="2">
        <v>-1.6700000000000001E-11</v>
      </c>
      <c r="H675">
        <f t="shared" si="312"/>
        <v>4.6567995220000002E-3</v>
      </c>
      <c r="I675">
        <f t="shared" si="313"/>
        <v>3.0824171859999997E-3</v>
      </c>
      <c r="J675">
        <v>0</v>
      </c>
      <c r="K675">
        <f t="shared" si="314"/>
        <v>0</v>
      </c>
      <c r="M675">
        <f t="shared" si="315"/>
        <v>0</v>
      </c>
      <c r="N675">
        <v>1</v>
      </c>
      <c r="O675">
        <v>1</v>
      </c>
      <c r="P675">
        <v>0</v>
      </c>
      <c r="Q675">
        <f t="shared" si="300"/>
        <v>0</v>
      </c>
      <c r="R675">
        <f t="shared" si="301"/>
        <v>0.43999999999999995</v>
      </c>
      <c r="S675">
        <f t="shared" si="316"/>
        <v>0.44105290123011476</v>
      </c>
      <c r="T675">
        <f t="shared" si="302"/>
        <v>0</v>
      </c>
      <c r="U675">
        <f t="shared" si="317"/>
        <v>0</v>
      </c>
      <c r="V675" s="2">
        <f t="shared" si="299"/>
        <v>2.6562996267758555E-5</v>
      </c>
      <c r="W675">
        <f t="shared" si="303"/>
        <v>0</v>
      </c>
      <c r="X675">
        <f t="shared" si="304"/>
        <v>0</v>
      </c>
      <c r="Y675">
        <f t="shared" si="305"/>
        <v>0</v>
      </c>
      <c r="Z675">
        <f t="shared" si="306"/>
        <v>1.0000000000167</v>
      </c>
      <c r="AA675">
        <v>0</v>
      </c>
      <c r="AB675">
        <v>0.05</v>
      </c>
      <c r="AC675">
        <v>0.1</v>
      </c>
      <c r="AD675">
        <f t="shared" si="307"/>
        <v>0</v>
      </c>
      <c r="AE675">
        <f t="shared" si="308"/>
        <v>0.1</v>
      </c>
      <c r="AF675">
        <f t="shared" si="309"/>
        <v>0.54999999999999993</v>
      </c>
      <c r="AG675">
        <f t="shared" si="318"/>
        <v>0.83824620274027528</v>
      </c>
      <c r="AH675">
        <f t="shared" si="319"/>
        <v>8.3824620274027539E-3</v>
      </c>
      <c r="AI675">
        <v>6</v>
      </c>
      <c r="AJ675">
        <v>28</v>
      </c>
      <c r="AK675">
        <v>0.05</v>
      </c>
      <c r="AL675">
        <f t="shared" si="310"/>
        <v>15.399999999999999</v>
      </c>
      <c r="AM675">
        <f t="shared" si="320"/>
        <v>19.2</v>
      </c>
      <c r="AN675">
        <f t="shared" si="311"/>
        <v>10.100000000000001</v>
      </c>
      <c r="AO675">
        <f t="shared" si="321"/>
        <v>6.3000000000000007</v>
      </c>
      <c r="AP675">
        <f t="shared" si="322"/>
        <v>1.6031746031746033</v>
      </c>
      <c r="AQ675">
        <v>0.328125</v>
      </c>
      <c r="AR675">
        <f t="shared" si="323"/>
        <v>0.80208333333333326</v>
      </c>
      <c r="AS675">
        <f t="shared" si="324"/>
        <v>1.1675065694597264</v>
      </c>
      <c r="AT675">
        <f t="shared" si="325"/>
        <v>0.9364375609208222</v>
      </c>
      <c r="AU675">
        <v>18.399999999999999</v>
      </c>
      <c r="AV675">
        <v>26.8</v>
      </c>
      <c r="AW675">
        <v>19.600000000000001</v>
      </c>
      <c r="AX675">
        <v>11.2</v>
      </c>
      <c r="AY675">
        <v>1.75</v>
      </c>
      <c r="AZ675">
        <v>0.41791044799999999</v>
      </c>
      <c r="BA675">
        <v>0.68656716399999995</v>
      </c>
      <c r="BB675">
        <v>1.263479325</v>
      </c>
      <c r="BC675">
        <v>0.93643756099999997</v>
      </c>
      <c r="BD675">
        <v>118.3</v>
      </c>
      <c r="BE675">
        <v>140.4</v>
      </c>
      <c r="BF675">
        <f t="shared" si="326"/>
        <v>7.9157866519088942E-3</v>
      </c>
      <c r="BG675">
        <f t="shared" si="327"/>
        <v>6.6697831980056972E-3</v>
      </c>
      <c r="BH675">
        <v>4.656799522</v>
      </c>
      <c r="BI675">
        <v>3.0824171859999998</v>
      </c>
    </row>
    <row r="676" spans="1:61" x14ac:dyDescent="0.4">
      <c r="A676" s="1">
        <v>34178.916705324074</v>
      </c>
      <c r="B676">
        <v>20.100000000000001</v>
      </c>
      <c r="C676">
        <v>0</v>
      </c>
      <c r="D676">
        <v>83</v>
      </c>
      <c r="E676">
        <v>0</v>
      </c>
      <c r="F676">
        <f t="shared" si="328"/>
        <v>1</v>
      </c>
      <c r="G676" s="2">
        <v>-1.6700000000000001E-11</v>
      </c>
      <c r="H676">
        <f t="shared" si="312"/>
        <v>4.6646360089999993E-3</v>
      </c>
      <c r="I676">
        <f t="shared" si="313"/>
        <v>3.0890201519999999E-3</v>
      </c>
      <c r="J676">
        <v>0</v>
      </c>
      <c r="K676">
        <f t="shared" si="314"/>
        <v>0</v>
      </c>
      <c r="M676">
        <f t="shared" si="315"/>
        <v>0</v>
      </c>
      <c r="N676">
        <v>1</v>
      </c>
      <c r="O676">
        <v>1</v>
      </c>
      <c r="P676">
        <v>0</v>
      </c>
      <c r="Q676">
        <f t="shared" si="300"/>
        <v>0</v>
      </c>
      <c r="R676">
        <f t="shared" si="301"/>
        <v>0.43142857142857149</v>
      </c>
      <c r="S676">
        <f t="shared" si="316"/>
        <v>0.39601903135128763</v>
      </c>
      <c r="T676">
        <f t="shared" si="302"/>
        <v>0</v>
      </c>
      <c r="U676">
        <f t="shared" si="317"/>
        <v>0</v>
      </c>
      <c r="V676" s="2">
        <f t="shared" si="299"/>
        <v>2.6562996267758555E-5</v>
      </c>
      <c r="W676">
        <f t="shared" si="303"/>
        <v>0</v>
      </c>
      <c r="X676">
        <f t="shared" si="304"/>
        <v>0</v>
      </c>
      <c r="Y676">
        <f t="shared" si="305"/>
        <v>0</v>
      </c>
      <c r="Z676">
        <f t="shared" si="306"/>
        <v>1.0000000000167</v>
      </c>
      <c r="AA676">
        <v>0</v>
      </c>
      <c r="AB676">
        <v>0.05</v>
      </c>
      <c r="AC676">
        <v>0.1</v>
      </c>
      <c r="AD676">
        <f t="shared" si="307"/>
        <v>0</v>
      </c>
      <c r="AE676">
        <f t="shared" si="308"/>
        <v>0.1</v>
      </c>
      <c r="AF676">
        <f t="shared" si="309"/>
        <v>0.53928571428571437</v>
      </c>
      <c r="AG676">
        <f t="shared" si="318"/>
        <v>0.79453450001797921</v>
      </c>
      <c r="AH676">
        <f t="shared" si="319"/>
        <v>7.9453450001797932E-3</v>
      </c>
      <c r="AI676">
        <v>6</v>
      </c>
      <c r="AJ676">
        <v>28</v>
      </c>
      <c r="AK676">
        <v>0.05</v>
      </c>
      <c r="AL676">
        <f t="shared" si="310"/>
        <v>15.100000000000001</v>
      </c>
      <c r="AM676">
        <f t="shared" si="320"/>
        <v>19.2</v>
      </c>
      <c r="AN676">
        <f t="shared" si="311"/>
        <v>10.399999999999999</v>
      </c>
      <c r="AO676">
        <f t="shared" si="321"/>
        <v>6.3000000000000007</v>
      </c>
      <c r="AP676">
        <f t="shared" si="322"/>
        <v>1.6507936507936505</v>
      </c>
      <c r="AQ676">
        <v>0.328125</v>
      </c>
      <c r="AR676">
        <f t="shared" si="323"/>
        <v>0.78645833333333348</v>
      </c>
      <c r="AS676">
        <f t="shared" si="324"/>
        <v>1.178773724607604</v>
      </c>
      <c r="AT676">
        <f t="shared" si="325"/>
        <v>0.92705641883202206</v>
      </c>
      <c r="AU676">
        <v>18.100000000000001</v>
      </c>
      <c r="AV676">
        <v>26.8</v>
      </c>
      <c r="AW676">
        <v>19.899999999999999</v>
      </c>
      <c r="AX676">
        <v>11.2</v>
      </c>
      <c r="AY676">
        <v>1.7767857140000001</v>
      </c>
      <c r="AZ676">
        <v>0.41791044799999999</v>
      </c>
      <c r="BA676">
        <v>0.67537313399999999</v>
      </c>
      <c r="BB676">
        <v>1.2715255670000001</v>
      </c>
      <c r="BC676">
        <v>0.92705641900000002</v>
      </c>
      <c r="BD676">
        <v>118.3</v>
      </c>
      <c r="BE676">
        <v>140.4</v>
      </c>
      <c r="BF676">
        <f t="shared" si="326"/>
        <v>7.8364870569063577E-3</v>
      </c>
      <c r="BG676">
        <f t="shared" si="327"/>
        <v>6.6029659472934474E-3</v>
      </c>
      <c r="BH676">
        <v>4.6646360089999996</v>
      </c>
      <c r="BI676">
        <v>3.0890201519999998</v>
      </c>
    </row>
    <row r="677" spans="1:61" x14ac:dyDescent="0.4">
      <c r="A677" s="1">
        <v>34178.958372048612</v>
      </c>
      <c r="B677">
        <v>19.7</v>
      </c>
      <c r="C677">
        <v>0</v>
      </c>
      <c r="D677">
        <v>88</v>
      </c>
      <c r="E677">
        <v>0</v>
      </c>
      <c r="F677">
        <f t="shared" si="328"/>
        <v>1</v>
      </c>
      <c r="G677" s="2">
        <v>-1.6700000000000001E-11</v>
      </c>
      <c r="H677">
        <f t="shared" si="312"/>
        <v>4.6723599670000001E-3</v>
      </c>
      <c r="I677">
        <f t="shared" si="313"/>
        <v>3.0955283019999998E-3</v>
      </c>
      <c r="J677">
        <v>0</v>
      </c>
      <c r="K677">
        <f t="shared" si="314"/>
        <v>0</v>
      </c>
      <c r="M677">
        <f t="shared" si="315"/>
        <v>0</v>
      </c>
      <c r="N677">
        <v>1</v>
      </c>
      <c r="O677">
        <v>1</v>
      </c>
      <c r="P677">
        <v>0</v>
      </c>
      <c r="Q677">
        <f t="shared" si="300"/>
        <v>0</v>
      </c>
      <c r="R677">
        <f t="shared" si="301"/>
        <v>0.42</v>
      </c>
      <c r="S677">
        <f t="shared" si="316"/>
        <v>0.33923192224762655</v>
      </c>
      <c r="T677">
        <f t="shared" si="302"/>
        <v>0</v>
      </c>
      <c r="U677">
        <f t="shared" si="317"/>
        <v>0</v>
      </c>
      <c r="V677" s="2">
        <f t="shared" si="299"/>
        <v>2.6562996267758555E-5</v>
      </c>
      <c r="W677">
        <f t="shared" si="303"/>
        <v>0</v>
      </c>
      <c r="X677">
        <f t="shared" si="304"/>
        <v>0</v>
      </c>
      <c r="Y677">
        <f t="shared" si="305"/>
        <v>0</v>
      </c>
      <c r="Z677">
        <f t="shared" si="306"/>
        <v>1.0000000000167</v>
      </c>
      <c r="AA677">
        <v>0</v>
      </c>
      <c r="AB677">
        <v>0.05</v>
      </c>
      <c r="AC677">
        <v>0.1</v>
      </c>
      <c r="AD677">
        <f t="shared" si="307"/>
        <v>0</v>
      </c>
      <c r="AE677">
        <f t="shared" si="308"/>
        <v>0.1</v>
      </c>
      <c r="AF677">
        <f t="shared" si="309"/>
        <v>0.52500000000000002</v>
      </c>
      <c r="AG677">
        <f t="shared" si="318"/>
        <v>0.73213891470186609</v>
      </c>
      <c r="AH677">
        <f t="shared" si="319"/>
        <v>7.3213891470186622E-3</v>
      </c>
      <c r="AI677">
        <v>6</v>
      </c>
      <c r="AJ677">
        <v>28</v>
      </c>
      <c r="AK677">
        <v>0.05</v>
      </c>
      <c r="AL677">
        <f t="shared" si="310"/>
        <v>14.7</v>
      </c>
      <c r="AM677">
        <f t="shared" si="320"/>
        <v>19.2</v>
      </c>
      <c r="AN677">
        <f t="shared" si="311"/>
        <v>10.8</v>
      </c>
      <c r="AO677">
        <f t="shared" si="321"/>
        <v>6.3000000000000007</v>
      </c>
      <c r="AP677">
        <f t="shared" si="322"/>
        <v>1.7142857142857142</v>
      </c>
      <c r="AQ677">
        <v>0.328125</v>
      </c>
      <c r="AR677">
        <f t="shared" si="323"/>
        <v>0.765625</v>
      </c>
      <c r="AS677">
        <f t="shared" si="324"/>
        <v>1.1934618802261341</v>
      </c>
      <c r="AT677">
        <f t="shared" si="325"/>
        <v>0.91374425204813392</v>
      </c>
      <c r="AU677">
        <v>17.7</v>
      </c>
      <c r="AV677">
        <v>26.8</v>
      </c>
      <c r="AW677">
        <v>20.3</v>
      </c>
      <c r="AX677">
        <v>11.2</v>
      </c>
      <c r="AY677">
        <v>1.8125</v>
      </c>
      <c r="AZ677">
        <v>0.41791044799999999</v>
      </c>
      <c r="BA677">
        <v>0.66044776100000002</v>
      </c>
      <c r="BB677">
        <v>1.282144817</v>
      </c>
      <c r="BC677">
        <v>0.91374425199999998</v>
      </c>
      <c r="BD677">
        <v>118.3</v>
      </c>
      <c r="BE677">
        <v>140.4</v>
      </c>
      <c r="BF677">
        <f t="shared" si="326"/>
        <v>7.7239581745404389E-3</v>
      </c>
      <c r="BG677">
        <f t="shared" si="327"/>
        <v>6.5081499430199429E-3</v>
      </c>
      <c r="BH677">
        <v>4.6723599670000002</v>
      </c>
      <c r="BI677">
        <v>3.095528302</v>
      </c>
    </row>
    <row r="678" spans="1:61" x14ac:dyDescent="0.4">
      <c r="A678" s="1">
        <v>34179.000038773149</v>
      </c>
      <c r="B678">
        <v>19.5</v>
      </c>
      <c r="C678">
        <v>0</v>
      </c>
      <c r="D678">
        <v>85</v>
      </c>
      <c r="E678">
        <v>0</v>
      </c>
      <c r="F678">
        <f t="shared" si="328"/>
        <v>1</v>
      </c>
      <c r="G678" s="2">
        <v>-1.6700000000000001E-11</v>
      </c>
      <c r="H678">
        <f t="shared" si="312"/>
        <v>4.6800248480000006E-3</v>
      </c>
      <c r="I678">
        <f t="shared" si="313"/>
        <v>3.1019866730000001E-3</v>
      </c>
      <c r="J678">
        <v>0</v>
      </c>
      <c r="K678">
        <f t="shared" si="314"/>
        <v>0</v>
      </c>
      <c r="M678">
        <f t="shared" si="315"/>
        <v>0</v>
      </c>
      <c r="N678">
        <v>1</v>
      </c>
      <c r="O678">
        <v>1</v>
      </c>
      <c r="P678">
        <v>0</v>
      </c>
      <c r="Q678">
        <f t="shared" si="300"/>
        <v>0</v>
      </c>
      <c r="R678">
        <f t="shared" si="301"/>
        <v>0.41428571428571431</v>
      </c>
      <c r="S678">
        <f t="shared" si="316"/>
        <v>0.3124390784552678</v>
      </c>
      <c r="T678">
        <f t="shared" si="302"/>
        <v>0</v>
      </c>
      <c r="U678">
        <f t="shared" si="317"/>
        <v>0</v>
      </c>
      <c r="V678" s="2">
        <f t="shared" si="299"/>
        <v>2.6562996267758555E-5</v>
      </c>
      <c r="W678">
        <f t="shared" si="303"/>
        <v>0</v>
      </c>
      <c r="X678">
        <f t="shared" si="304"/>
        <v>0</v>
      </c>
      <c r="Y678">
        <f t="shared" si="305"/>
        <v>0</v>
      </c>
      <c r="Z678">
        <f t="shared" si="306"/>
        <v>1.0000000000167</v>
      </c>
      <c r="AA678">
        <v>0</v>
      </c>
      <c r="AB678">
        <v>0.05</v>
      </c>
      <c r="AC678">
        <v>0.1</v>
      </c>
      <c r="AD678">
        <f t="shared" si="307"/>
        <v>0</v>
      </c>
      <c r="AE678">
        <f t="shared" si="308"/>
        <v>0.1</v>
      </c>
      <c r="AF678">
        <f t="shared" si="309"/>
        <v>0.5178571428571429</v>
      </c>
      <c r="AG678">
        <f t="shared" si="318"/>
        <v>0.69967578440537215</v>
      </c>
      <c r="AH678">
        <f t="shared" si="319"/>
        <v>6.996757844053722E-3</v>
      </c>
      <c r="AI678">
        <v>6</v>
      </c>
      <c r="AJ678">
        <v>28</v>
      </c>
      <c r="AK678">
        <v>0.05</v>
      </c>
      <c r="AL678">
        <f t="shared" si="310"/>
        <v>14.5</v>
      </c>
      <c r="AM678">
        <f t="shared" si="320"/>
        <v>19.2</v>
      </c>
      <c r="AN678">
        <f t="shared" si="311"/>
        <v>11</v>
      </c>
      <c r="AO678">
        <f t="shared" si="321"/>
        <v>6.3000000000000007</v>
      </c>
      <c r="AP678">
        <f t="shared" si="322"/>
        <v>1.7460317460317458</v>
      </c>
      <c r="AQ678">
        <v>0.328125</v>
      </c>
      <c r="AR678">
        <f t="shared" si="323"/>
        <v>0.75520833333333337</v>
      </c>
      <c r="AS678">
        <f t="shared" si="324"/>
        <v>1.2006691638671376</v>
      </c>
      <c r="AT678">
        <f t="shared" si="325"/>
        <v>0.9067553581288279</v>
      </c>
      <c r="AU678">
        <v>17.5</v>
      </c>
      <c r="AV678">
        <v>26.8</v>
      </c>
      <c r="AW678">
        <v>20.5</v>
      </c>
      <c r="AX678">
        <v>11.2</v>
      </c>
      <c r="AY678">
        <v>1.8303571430000001</v>
      </c>
      <c r="AZ678">
        <v>0.41791044799999999</v>
      </c>
      <c r="BA678">
        <v>0.65298507500000003</v>
      </c>
      <c r="BB678">
        <v>1.2874087890000001</v>
      </c>
      <c r="BC678">
        <v>0.90675535799999996</v>
      </c>
      <c r="BD678">
        <v>118.3</v>
      </c>
      <c r="BE678">
        <v>140.4</v>
      </c>
      <c r="BF678">
        <f t="shared" si="326"/>
        <v>7.6648804575556034E-3</v>
      </c>
      <c r="BG678">
        <f t="shared" si="327"/>
        <v>6.4583714957264955E-3</v>
      </c>
      <c r="BH678">
        <v>4.6800248480000004</v>
      </c>
      <c r="BI678">
        <v>3.1019866729999999</v>
      </c>
    </row>
    <row r="679" spans="1:61" x14ac:dyDescent="0.4">
      <c r="A679" s="1">
        <v>34179.041705497686</v>
      </c>
      <c r="B679">
        <v>18.3</v>
      </c>
      <c r="C679">
        <v>0</v>
      </c>
      <c r="D679">
        <v>93</v>
      </c>
      <c r="E679">
        <v>0</v>
      </c>
      <c r="F679">
        <f t="shared" si="328"/>
        <v>1</v>
      </c>
      <c r="G679" s="2">
        <v>-1.6700000000000001E-11</v>
      </c>
      <c r="H679">
        <f t="shared" si="312"/>
        <v>4.6872983550000002E-3</v>
      </c>
      <c r="I679">
        <f t="shared" si="313"/>
        <v>3.108115277E-3</v>
      </c>
      <c r="J679">
        <v>0</v>
      </c>
      <c r="K679">
        <f t="shared" si="314"/>
        <v>0</v>
      </c>
      <c r="M679">
        <f t="shared" si="315"/>
        <v>0</v>
      </c>
      <c r="N679">
        <v>1</v>
      </c>
      <c r="O679">
        <v>1</v>
      </c>
      <c r="P679">
        <v>0</v>
      </c>
      <c r="Q679">
        <f t="shared" si="300"/>
        <v>0</v>
      </c>
      <c r="R679">
        <f t="shared" si="301"/>
        <v>0.38</v>
      </c>
      <c r="S679">
        <f t="shared" si="316"/>
        <v>0.17753030174319642</v>
      </c>
      <c r="T679">
        <f t="shared" si="302"/>
        <v>0</v>
      </c>
      <c r="U679">
        <f t="shared" si="317"/>
        <v>0</v>
      </c>
      <c r="V679" s="2">
        <f t="shared" si="299"/>
        <v>2.6562996267758555E-5</v>
      </c>
      <c r="W679">
        <f t="shared" si="303"/>
        <v>0</v>
      </c>
      <c r="X679">
        <f t="shared" si="304"/>
        <v>0</v>
      </c>
      <c r="Y679">
        <f t="shared" si="305"/>
        <v>0</v>
      </c>
      <c r="Z679">
        <f t="shared" si="306"/>
        <v>1.0000000000167</v>
      </c>
      <c r="AA679">
        <v>0</v>
      </c>
      <c r="AB679">
        <v>0.05</v>
      </c>
      <c r="AC679">
        <v>0.1</v>
      </c>
      <c r="AD679">
        <f t="shared" si="307"/>
        <v>0</v>
      </c>
      <c r="AE679">
        <f t="shared" si="308"/>
        <v>0.1</v>
      </c>
      <c r="AF679">
        <f t="shared" si="309"/>
        <v>0.47500000000000003</v>
      </c>
      <c r="AG679">
        <f t="shared" si="318"/>
        <v>0.50025500648006116</v>
      </c>
      <c r="AH679">
        <f t="shared" si="319"/>
        <v>5.0025500648006125E-3</v>
      </c>
      <c r="AI679">
        <v>6</v>
      </c>
      <c r="AJ679">
        <v>28</v>
      </c>
      <c r="AK679">
        <v>0.05</v>
      </c>
      <c r="AL679">
        <f t="shared" si="310"/>
        <v>13.3</v>
      </c>
      <c r="AM679">
        <f t="shared" si="320"/>
        <v>19.2</v>
      </c>
      <c r="AN679">
        <f t="shared" si="311"/>
        <v>12.2</v>
      </c>
      <c r="AO679">
        <f t="shared" si="321"/>
        <v>6.3000000000000007</v>
      </c>
      <c r="AP679">
        <f t="shared" si="322"/>
        <v>1.9365079365079361</v>
      </c>
      <c r="AQ679">
        <v>0.328125</v>
      </c>
      <c r="AR679">
        <f t="shared" si="323"/>
        <v>0.69270833333333337</v>
      </c>
      <c r="AS679">
        <f t="shared" si="324"/>
        <v>1.2421618924509592</v>
      </c>
      <c r="AT679">
        <f t="shared" si="325"/>
        <v>0.86045589424988322</v>
      </c>
      <c r="AU679">
        <v>16.3</v>
      </c>
      <c r="AV679">
        <v>26.8</v>
      </c>
      <c r="AW679">
        <v>21.7</v>
      </c>
      <c r="AX679">
        <v>11.2</v>
      </c>
      <c r="AY679">
        <v>1.9375</v>
      </c>
      <c r="AZ679">
        <v>0.41791044799999999</v>
      </c>
      <c r="BA679">
        <v>0.60820895500000005</v>
      </c>
      <c r="BB679">
        <v>1.318382143</v>
      </c>
      <c r="BC679">
        <v>0.860455894</v>
      </c>
      <c r="BD679">
        <v>118.3</v>
      </c>
      <c r="BE679">
        <v>140.4</v>
      </c>
      <c r="BF679">
        <f t="shared" si="326"/>
        <v>7.2735071365163419E-3</v>
      </c>
      <c r="BG679">
        <f t="shared" si="327"/>
        <v>6.1286032336182331E-3</v>
      </c>
      <c r="BH679">
        <v>4.6872983550000002</v>
      </c>
      <c r="BI679">
        <v>3.108115277</v>
      </c>
    </row>
    <row r="680" spans="1:61" x14ac:dyDescent="0.4">
      <c r="A680" s="1">
        <v>34179.083372222223</v>
      </c>
      <c r="B680">
        <v>18.100000000000001</v>
      </c>
      <c r="C680">
        <v>0</v>
      </c>
      <c r="D680">
        <v>95</v>
      </c>
      <c r="E680">
        <v>0</v>
      </c>
      <c r="F680">
        <f t="shared" si="328"/>
        <v>1</v>
      </c>
      <c r="G680" s="2">
        <v>-1.6700000000000001E-11</v>
      </c>
      <c r="H680">
        <f t="shared" si="312"/>
        <v>4.6945008120000001E-3</v>
      </c>
      <c r="I680">
        <f t="shared" si="313"/>
        <v>3.1141840140000003E-3</v>
      </c>
      <c r="J680">
        <v>0</v>
      </c>
      <c r="K680">
        <f t="shared" si="314"/>
        <v>0</v>
      </c>
      <c r="M680">
        <f t="shared" si="315"/>
        <v>0</v>
      </c>
      <c r="N680">
        <v>1</v>
      </c>
      <c r="O680">
        <v>1</v>
      </c>
      <c r="P680">
        <v>0</v>
      </c>
      <c r="Q680">
        <f t="shared" si="300"/>
        <v>0</v>
      </c>
      <c r="R680">
        <f t="shared" si="301"/>
        <v>0.37428571428571433</v>
      </c>
      <c r="S680">
        <f t="shared" si="316"/>
        <v>0.15956195211039234</v>
      </c>
      <c r="T680">
        <f t="shared" si="302"/>
        <v>0</v>
      </c>
      <c r="U680">
        <f t="shared" si="317"/>
        <v>0</v>
      </c>
      <c r="V680" s="2">
        <f t="shared" si="299"/>
        <v>2.6562996267758555E-5</v>
      </c>
      <c r="W680">
        <f t="shared" si="303"/>
        <v>0</v>
      </c>
      <c r="X680">
        <f t="shared" si="304"/>
        <v>0</v>
      </c>
      <c r="Y680">
        <f t="shared" si="305"/>
        <v>0</v>
      </c>
      <c r="Z680">
        <f t="shared" si="306"/>
        <v>1.0000000000167</v>
      </c>
      <c r="AA680">
        <v>0</v>
      </c>
      <c r="AB680">
        <v>0.05</v>
      </c>
      <c r="AC680">
        <v>0.1</v>
      </c>
      <c r="AD680">
        <f t="shared" si="307"/>
        <v>0</v>
      </c>
      <c r="AE680">
        <f t="shared" si="308"/>
        <v>0.1</v>
      </c>
      <c r="AF680">
        <f t="shared" si="309"/>
        <v>0.46785714285714292</v>
      </c>
      <c r="AG680">
        <f t="shared" si="318"/>
        <v>0.4679741022993027</v>
      </c>
      <c r="AH680">
        <f t="shared" si="319"/>
        <v>4.6797410229930279E-3</v>
      </c>
      <c r="AI680">
        <v>6</v>
      </c>
      <c r="AJ680">
        <v>28</v>
      </c>
      <c r="AK680">
        <v>0.05</v>
      </c>
      <c r="AL680">
        <f t="shared" si="310"/>
        <v>13.100000000000001</v>
      </c>
      <c r="AM680">
        <f t="shared" si="320"/>
        <v>19.2</v>
      </c>
      <c r="AN680">
        <f t="shared" si="311"/>
        <v>12.399999999999999</v>
      </c>
      <c r="AO680">
        <f t="shared" si="321"/>
        <v>6.3000000000000007</v>
      </c>
      <c r="AP680">
        <f t="shared" si="322"/>
        <v>1.9682539682539677</v>
      </c>
      <c r="AQ680">
        <v>0.328125</v>
      </c>
      <c r="AR680">
        <f t="shared" si="323"/>
        <v>0.68229166666666674</v>
      </c>
      <c r="AS680">
        <f t="shared" si="324"/>
        <v>1.2488071386580335</v>
      </c>
      <c r="AT680">
        <f t="shared" si="325"/>
        <v>0.85205070398022087</v>
      </c>
      <c r="AU680">
        <v>16.100000000000001</v>
      </c>
      <c r="AV680">
        <v>26.8</v>
      </c>
      <c r="AW680">
        <v>21.9</v>
      </c>
      <c r="AX680">
        <v>11.2</v>
      </c>
      <c r="AY680">
        <v>1.9553571430000001</v>
      </c>
      <c r="AZ680">
        <v>0.41791044799999999</v>
      </c>
      <c r="BA680">
        <v>0.60074626900000005</v>
      </c>
      <c r="BB680">
        <v>1.3234466119999999</v>
      </c>
      <c r="BC680">
        <v>0.85205070400000005</v>
      </c>
      <c r="BD680">
        <v>118.3</v>
      </c>
      <c r="BE680">
        <v>140.4</v>
      </c>
      <c r="BF680">
        <f t="shared" si="326"/>
        <v>7.2024573455639973E-3</v>
      </c>
      <c r="BG680">
        <f t="shared" si="327"/>
        <v>6.0687372079772078E-3</v>
      </c>
      <c r="BH680">
        <v>4.6945008120000002</v>
      </c>
      <c r="BI680">
        <v>3.1141840140000001</v>
      </c>
    </row>
    <row r="681" spans="1:61" x14ac:dyDescent="0.4">
      <c r="A681" s="1">
        <v>34179.12503894676</v>
      </c>
      <c r="B681">
        <v>18</v>
      </c>
      <c r="C681">
        <v>0</v>
      </c>
      <c r="D681">
        <v>96</v>
      </c>
      <c r="E681">
        <v>0</v>
      </c>
      <c r="F681">
        <f t="shared" si="328"/>
        <v>1</v>
      </c>
      <c r="G681" s="2">
        <v>-1.6700000000000001E-11</v>
      </c>
      <c r="H681">
        <f t="shared" si="312"/>
        <v>4.7016671509999995E-3</v>
      </c>
      <c r="I681">
        <f t="shared" si="313"/>
        <v>3.1202223180000002E-3</v>
      </c>
      <c r="J681">
        <v>0</v>
      </c>
      <c r="K681">
        <f t="shared" si="314"/>
        <v>0</v>
      </c>
      <c r="M681">
        <f t="shared" si="315"/>
        <v>0</v>
      </c>
      <c r="N681">
        <v>1</v>
      </c>
      <c r="O681">
        <v>1</v>
      </c>
      <c r="P681">
        <v>0</v>
      </c>
      <c r="Q681">
        <f t="shared" si="300"/>
        <v>0</v>
      </c>
      <c r="R681">
        <f t="shared" si="301"/>
        <v>0.37142857142857144</v>
      </c>
      <c r="S681">
        <f t="shared" si="316"/>
        <v>0.15105961801106788</v>
      </c>
      <c r="T681">
        <f t="shared" si="302"/>
        <v>0</v>
      </c>
      <c r="U681">
        <f t="shared" si="317"/>
        <v>0</v>
      </c>
      <c r="V681" s="2">
        <f t="shared" si="299"/>
        <v>2.6562996267758555E-5</v>
      </c>
      <c r="W681">
        <f t="shared" si="303"/>
        <v>0</v>
      </c>
      <c r="X681">
        <f t="shared" si="304"/>
        <v>0</v>
      </c>
      <c r="Y681">
        <f t="shared" si="305"/>
        <v>0</v>
      </c>
      <c r="Z681">
        <f t="shared" si="306"/>
        <v>1.0000000000167</v>
      </c>
      <c r="AA681">
        <v>0</v>
      </c>
      <c r="AB681">
        <v>0.05</v>
      </c>
      <c r="AC681">
        <v>0.1</v>
      </c>
      <c r="AD681">
        <f t="shared" si="307"/>
        <v>0</v>
      </c>
      <c r="AE681">
        <f t="shared" si="308"/>
        <v>0.1</v>
      </c>
      <c r="AF681">
        <f t="shared" si="309"/>
        <v>0.4642857142857143</v>
      </c>
      <c r="AG681">
        <f t="shared" si="318"/>
        <v>0.45208684800913979</v>
      </c>
      <c r="AH681">
        <f t="shared" si="319"/>
        <v>4.520868480091398E-3</v>
      </c>
      <c r="AI681">
        <v>6</v>
      </c>
      <c r="AJ681">
        <v>28</v>
      </c>
      <c r="AK681">
        <v>0.05</v>
      </c>
      <c r="AL681">
        <f t="shared" si="310"/>
        <v>13</v>
      </c>
      <c r="AM681">
        <f t="shared" si="320"/>
        <v>19.2</v>
      </c>
      <c r="AN681">
        <f t="shared" si="311"/>
        <v>12.5</v>
      </c>
      <c r="AO681">
        <f t="shared" si="321"/>
        <v>6.3000000000000007</v>
      </c>
      <c r="AP681">
        <f t="shared" si="322"/>
        <v>1.984126984126984</v>
      </c>
      <c r="AQ681">
        <v>0.328125</v>
      </c>
      <c r="AR681">
        <f t="shared" si="323"/>
        <v>0.67708333333333337</v>
      </c>
      <c r="AS681">
        <f t="shared" si="324"/>
        <v>1.2521027812456536</v>
      </c>
      <c r="AT681">
        <f t="shared" si="325"/>
        <v>0.84777792480174463</v>
      </c>
      <c r="AU681">
        <v>16</v>
      </c>
      <c r="AV681">
        <v>26.8</v>
      </c>
      <c r="AW681">
        <v>22</v>
      </c>
      <c r="AX681">
        <v>11.2</v>
      </c>
      <c r="AY681">
        <v>1.9642857140000001</v>
      </c>
      <c r="AZ681">
        <v>0.41791044799999999</v>
      </c>
      <c r="BA681">
        <v>0.59701492499999997</v>
      </c>
      <c r="BB681">
        <v>1.3259687529999999</v>
      </c>
      <c r="BC681">
        <v>0.84777792500000004</v>
      </c>
      <c r="BD681">
        <v>118.3</v>
      </c>
      <c r="BE681">
        <v>140.4</v>
      </c>
      <c r="BF681">
        <f t="shared" si="326"/>
        <v>7.1663391783748495E-3</v>
      </c>
      <c r="BG681">
        <f t="shared" si="327"/>
        <v>6.038304309116809E-3</v>
      </c>
      <c r="BH681">
        <v>4.7016671509999997</v>
      </c>
      <c r="BI681">
        <v>3.1202223180000002</v>
      </c>
    </row>
    <row r="682" spans="1:61" x14ac:dyDescent="0.4">
      <c r="A682" s="1">
        <v>34179.166705671298</v>
      </c>
      <c r="B682">
        <v>17.899999999999999</v>
      </c>
      <c r="C682">
        <v>0</v>
      </c>
      <c r="D682">
        <v>96</v>
      </c>
      <c r="E682">
        <v>0</v>
      </c>
      <c r="F682">
        <f t="shared" si="328"/>
        <v>1</v>
      </c>
      <c r="G682" s="2">
        <v>-1.6700000000000001E-11</v>
      </c>
      <c r="H682">
        <f t="shared" si="312"/>
        <v>4.7087969819999999E-3</v>
      </c>
      <c r="I682">
        <f t="shared" si="313"/>
        <v>3.1262298599999999E-3</v>
      </c>
      <c r="J682">
        <v>0</v>
      </c>
      <c r="K682">
        <f t="shared" si="314"/>
        <v>0</v>
      </c>
      <c r="M682">
        <f t="shared" si="315"/>
        <v>0</v>
      </c>
      <c r="N682">
        <v>1</v>
      </c>
      <c r="O682">
        <v>1</v>
      </c>
      <c r="P682">
        <v>0</v>
      </c>
      <c r="Q682">
        <f t="shared" si="300"/>
        <v>0</v>
      </c>
      <c r="R682">
        <f t="shared" si="301"/>
        <v>0.36857142857142855</v>
      </c>
      <c r="S682">
        <f t="shared" si="316"/>
        <v>0.14287478829891262</v>
      </c>
      <c r="T682">
        <f t="shared" si="302"/>
        <v>0</v>
      </c>
      <c r="U682">
        <f t="shared" si="317"/>
        <v>0</v>
      </c>
      <c r="V682" s="2">
        <f t="shared" si="299"/>
        <v>2.6562996267758555E-5</v>
      </c>
      <c r="W682">
        <f t="shared" si="303"/>
        <v>0</v>
      </c>
      <c r="X682">
        <f t="shared" si="304"/>
        <v>0</v>
      </c>
      <c r="Y682">
        <f t="shared" si="305"/>
        <v>0</v>
      </c>
      <c r="Z682">
        <f t="shared" si="306"/>
        <v>1.0000000000167</v>
      </c>
      <c r="AA682">
        <v>0</v>
      </c>
      <c r="AB682">
        <v>0.05</v>
      </c>
      <c r="AC682">
        <v>0.1</v>
      </c>
      <c r="AD682">
        <f t="shared" si="307"/>
        <v>0</v>
      </c>
      <c r="AE682">
        <f t="shared" si="308"/>
        <v>0.1</v>
      </c>
      <c r="AF682">
        <f t="shared" si="309"/>
        <v>0.46071428571428569</v>
      </c>
      <c r="AG682">
        <f t="shared" si="318"/>
        <v>0.43639080643658662</v>
      </c>
      <c r="AH682">
        <f t="shared" si="319"/>
        <v>4.3639080643658665E-3</v>
      </c>
      <c r="AI682">
        <v>6</v>
      </c>
      <c r="AJ682">
        <v>28</v>
      </c>
      <c r="AK682">
        <v>0.05</v>
      </c>
      <c r="AL682">
        <f t="shared" si="310"/>
        <v>12.899999999999999</v>
      </c>
      <c r="AM682">
        <f t="shared" si="320"/>
        <v>19.2</v>
      </c>
      <c r="AN682">
        <f t="shared" si="311"/>
        <v>12.600000000000001</v>
      </c>
      <c r="AO682">
        <f t="shared" si="321"/>
        <v>6.3000000000000007</v>
      </c>
      <c r="AP682">
        <f t="shared" si="322"/>
        <v>2</v>
      </c>
      <c r="AQ682">
        <v>0.328125</v>
      </c>
      <c r="AR682">
        <f t="shared" si="323"/>
        <v>0.671875</v>
      </c>
      <c r="AS682">
        <f t="shared" si="324"/>
        <v>1.2553807570246911</v>
      </c>
      <c r="AT682">
        <f t="shared" si="325"/>
        <v>0.84345894612596428</v>
      </c>
      <c r="AU682">
        <v>15.9</v>
      </c>
      <c r="AV682">
        <v>26.8</v>
      </c>
      <c r="AW682">
        <v>22.1</v>
      </c>
      <c r="AX682">
        <v>11.2</v>
      </c>
      <c r="AY682">
        <v>1.9732142859999999</v>
      </c>
      <c r="AZ682">
        <v>0.41791044799999999</v>
      </c>
      <c r="BA682">
        <v>0.59328358199999998</v>
      </c>
      <c r="BB682">
        <v>1.3284842299999999</v>
      </c>
      <c r="BC682">
        <v>0.84345894600000004</v>
      </c>
      <c r="BD682">
        <v>118.3</v>
      </c>
      <c r="BE682">
        <v>140.4</v>
      </c>
      <c r="BF682">
        <f t="shared" si="326"/>
        <v>7.129830482890653E-3</v>
      </c>
      <c r="BG682">
        <f t="shared" si="327"/>
        <v>6.0075423504273506E-3</v>
      </c>
      <c r="BH682">
        <v>4.708796982</v>
      </c>
      <c r="BI682">
        <v>3.12622986</v>
      </c>
    </row>
    <row r="683" spans="1:61" x14ac:dyDescent="0.4">
      <c r="A683" s="1">
        <v>34179.208372395835</v>
      </c>
      <c r="B683">
        <v>17.8</v>
      </c>
      <c r="C683">
        <v>0</v>
      </c>
      <c r="D683">
        <v>98</v>
      </c>
      <c r="E683">
        <v>0</v>
      </c>
      <c r="F683">
        <f t="shared" si="328"/>
        <v>1</v>
      </c>
      <c r="G683" s="2">
        <v>-1.6700000000000001E-11</v>
      </c>
      <c r="H683">
        <f t="shared" si="312"/>
        <v>4.7158899170000003E-3</v>
      </c>
      <c r="I683">
        <f t="shared" si="313"/>
        <v>3.1322063149999998E-3</v>
      </c>
      <c r="J683">
        <v>0</v>
      </c>
      <c r="K683">
        <f t="shared" si="314"/>
        <v>0</v>
      </c>
      <c r="M683">
        <f t="shared" si="315"/>
        <v>0</v>
      </c>
      <c r="N683">
        <v>1</v>
      </c>
      <c r="O683">
        <v>1</v>
      </c>
      <c r="P683">
        <v>0</v>
      </c>
      <c r="Q683">
        <f t="shared" si="300"/>
        <v>0</v>
      </c>
      <c r="R683">
        <f t="shared" si="301"/>
        <v>0.36571428571428571</v>
      </c>
      <c r="S683">
        <f t="shared" si="316"/>
        <v>0.13500400760941791</v>
      </c>
      <c r="T683">
        <f t="shared" si="302"/>
        <v>0</v>
      </c>
      <c r="U683">
        <f t="shared" si="317"/>
        <v>0</v>
      </c>
      <c r="V683" s="2">
        <f t="shared" si="299"/>
        <v>2.6562996267758555E-5</v>
      </c>
      <c r="W683">
        <f t="shared" si="303"/>
        <v>0</v>
      </c>
      <c r="X683">
        <f t="shared" si="304"/>
        <v>0</v>
      </c>
      <c r="Y683">
        <f t="shared" si="305"/>
        <v>0</v>
      </c>
      <c r="Z683">
        <f t="shared" si="306"/>
        <v>1.0000000000167</v>
      </c>
      <c r="AA683">
        <v>0</v>
      </c>
      <c r="AB683">
        <v>0.05</v>
      </c>
      <c r="AC683">
        <v>0.1</v>
      </c>
      <c r="AD683">
        <f t="shared" si="307"/>
        <v>0</v>
      </c>
      <c r="AE683">
        <f t="shared" si="308"/>
        <v>0.1</v>
      </c>
      <c r="AF683">
        <f t="shared" si="309"/>
        <v>0.45714285714285718</v>
      </c>
      <c r="AG683">
        <f t="shared" si="318"/>
        <v>0.42090167627637975</v>
      </c>
      <c r="AH683">
        <f t="shared" si="319"/>
        <v>4.2090167627637986E-3</v>
      </c>
      <c r="AI683">
        <v>6</v>
      </c>
      <c r="AJ683">
        <v>28</v>
      </c>
      <c r="AK683">
        <v>0.05</v>
      </c>
      <c r="AL683">
        <f t="shared" si="310"/>
        <v>12.8</v>
      </c>
      <c r="AM683">
        <f t="shared" si="320"/>
        <v>19.2</v>
      </c>
      <c r="AN683">
        <f t="shared" si="311"/>
        <v>12.7</v>
      </c>
      <c r="AO683">
        <f t="shared" si="321"/>
        <v>6.3000000000000007</v>
      </c>
      <c r="AP683">
        <f t="shared" si="322"/>
        <v>2.0158730158730154</v>
      </c>
      <c r="AQ683">
        <v>0.328125</v>
      </c>
      <c r="AR683">
        <f t="shared" si="323"/>
        <v>0.66666666666666674</v>
      </c>
      <c r="AS683">
        <f t="shared" si="324"/>
        <v>1.258641299794389</v>
      </c>
      <c r="AT683">
        <f t="shared" si="325"/>
        <v>0.8390941998629261</v>
      </c>
      <c r="AU683">
        <v>15.8</v>
      </c>
      <c r="AV683">
        <v>26.8</v>
      </c>
      <c r="AW683">
        <v>22.2</v>
      </c>
      <c r="AX683">
        <v>11.2</v>
      </c>
      <c r="AY683">
        <v>1.9821428569999999</v>
      </c>
      <c r="AZ683">
        <v>0.41791044799999999</v>
      </c>
      <c r="BA683">
        <v>0.58955223899999998</v>
      </c>
      <c r="BB683">
        <v>1.33099309</v>
      </c>
      <c r="BC683">
        <v>0.83909420000000001</v>
      </c>
      <c r="BD683">
        <v>118.3</v>
      </c>
      <c r="BE683">
        <v>140.4</v>
      </c>
      <c r="BF683">
        <f t="shared" si="326"/>
        <v>7.0929349100839062E-3</v>
      </c>
      <c r="BG683">
        <f t="shared" si="327"/>
        <v>5.9764544159544158E-3</v>
      </c>
      <c r="BH683">
        <v>4.7158899170000002</v>
      </c>
      <c r="BI683">
        <v>3.1322063149999999</v>
      </c>
    </row>
    <row r="684" spans="1:61" x14ac:dyDescent="0.4">
      <c r="A684" s="1">
        <v>34179.250039120372</v>
      </c>
      <c r="B684">
        <v>18.899999999999999</v>
      </c>
      <c r="C684">
        <v>0</v>
      </c>
      <c r="D684">
        <v>86</v>
      </c>
      <c r="E684">
        <v>0</v>
      </c>
      <c r="F684">
        <f t="shared" si="328"/>
        <v>1</v>
      </c>
      <c r="G684" s="2">
        <v>-1.6700000000000001E-11</v>
      </c>
      <c r="H684">
        <f t="shared" si="312"/>
        <v>4.723366798E-3</v>
      </c>
      <c r="I684">
        <f t="shared" si="313"/>
        <v>3.1385062800000003E-3</v>
      </c>
      <c r="J684">
        <v>0</v>
      </c>
      <c r="K684">
        <f t="shared" si="314"/>
        <v>0</v>
      </c>
      <c r="M684">
        <f t="shared" si="315"/>
        <v>0</v>
      </c>
      <c r="N684">
        <v>1</v>
      </c>
      <c r="O684">
        <v>1</v>
      </c>
      <c r="P684">
        <v>0</v>
      </c>
      <c r="Q684">
        <f t="shared" si="300"/>
        <v>0</v>
      </c>
      <c r="R684">
        <f t="shared" si="301"/>
        <v>0.39714285714285708</v>
      </c>
      <c r="S684">
        <f t="shared" si="316"/>
        <v>0.23923847519940117</v>
      </c>
      <c r="T684">
        <f t="shared" si="302"/>
        <v>0</v>
      </c>
      <c r="U684">
        <f t="shared" si="317"/>
        <v>0</v>
      </c>
      <c r="V684" s="2">
        <f t="shared" si="299"/>
        <v>2.6562996267758555E-5</v>
      </c>
      <c r="W684">
        <f t="shared" si="303"/>
        <v>0</v>
      </c>
      <c r="X684">
        <f t="shared" si="304"/>
        <v>0</v>
      </c>
      <c r="Y684">
        <f t="shared" si="305"/>
        <v>0</v>
      </c>
      <c r="Z684">
        <f t="shared" si="306"/>
        <v>1.0000000000167</v>
      </c>
      <c r="AA684">
        <v>0</v>
      </c>
      <c r="AB684">
        <v>0.05</v>
      </c>
      <c r="AC684">
        <v>0.1</v>
      </c>
      <c r="AD684">
        <f t="shared" si="307"/>
        <v>0</v>
      </c>
      <c r="AE684">
        <f t="shared" si="308"/>
        <v>0.1</v>
      </c>
      <c r="AF684">
        <f t="shared" si="309"/>
        <v>0.49642857142857139</v>
      </c>
      <c r="AG684">
        <f t="shared" si="318"/>
        <v>0.59978494780752967</v>
      </c>
      <c r="AH684">
        <f t="shared" si="319"/>
        <v>5.9978494780752976E-3</v>
      </c>
      <c r="AI684">
        <v>6</v>
      </c>
      <c r="AJ684">
        <v>28</v>
      </c>
      <c r="AK684">
        <v>0.05</v>
      </c>
      <c r="AL684">
        <f t="shared" si="310"/>
        <v>13.899999999999999</v>
      </c>
      <c r="AM684">
        <f t="shared" si="320"/>
        <v>19.2</v>
      </c>
      <c r="AN684">
        <f t="shared" si="311"/>
        <v>11.600000000000001</v>
      </c>
      <c r="AO684">
        <f t="shared" si="321"/>
        <v>6.3000000000000007</v>
      </c>
      <c r="AP684">
        <f t="shared" si="322"/>
        <v>1.8412698412698414</v>
      </c>
      <c r="AQ684">
        <v>0.328125</v>
      </c>
      <c r="AR684">
        <f t="shared" si="323"/>
        <v>0.72395833333333326</v>
      </c>
      <c r="AS684">
        <f t="shared" si="324"/>
        <v>1.2217761972782386</v>
      </c>
      <c r="AT684">
        <f t="shared" si="325"/>
        <v>0.88451505948789144</v>
      </c>
      <c r="AU684">
        <v>16.899999999999999</v>
      </c>
      <c r="AV684">
        <v>26.8</v>
      </c>
      <c r="AW684">
        <v>21.1</v>
      </c>
      <c r="AX684">
        <v>11.2</v>
      </c>
      <c r="AY684">
        <v>1.883928571</v>
      </c>
      <c r="AZ684">
        <v>0.41791044799999999</v>
      </c>
      <c r="BA684">
        <v>0.63059701499999998</v>
      </c>
      <c r="BB684">
        <v>1.3030236559999999</v>
      </c>
      <c r="BC684">
        <v>0.88451505900000005</v>
      </c>
      <c r="BD684">
        <v>118.3</v>
      </c>
      <c r="BE684">
        <v>140.4</v>
      </c>
      <c r="BF684">
        <f t="shared" si="326"/>
        <v>7.4768813143524212E-3</v>
      </c>
      <c r="BG684">
        <f t="shared" si="327"/>
        <v>6.2999648076923079E-3</v>
      </c>
      <c r="BH684">
        <v>4.7233667979999998</v>
      </c>
      <c r="BI684">
        <v>3.1385062800000001</v>
      </c>
    </row>
    <row r="685" spans="1:61" x14ac:dyDescent="0.4">
      <c r="A685" s="1">
        <v>34179.291705844909</v>
      </c>
      <c r="B685">
        <v>19</v>
      </c>
      <c r="C685">
        <v>0</v>
      </c>
      <c r="D685">
        <v>87</v>
      </c>
      <c r="E685">
        <v>0</v>
      </c>
      <c r="F685">
        <f t="shared" si="328"/>
        <v>1</v>
      </c>
      <c r="G685" s="2">
        <v>-1.6700000000000001E-11</v>
      </c>
      <c r="H685">
        <f t="shared" si="312"/>
        <v>4.7308761060000006E-3</v>
      </c>
      <c r="I685">
        <f t="shared" si="313"/>
        <v>3.144833567E-3</v>
      </c>
      <c r="J685">
        <v>0</v>
      </c>
      <c r="K685">
        <f t="shared" si="314"/>
        <v>0</v>
      </c>
      <c r="M685">
        <f t="shared" si="315"/>
        <v>0</v>
      </c>
      <c r="N685">
        <v>1</v>
      </c>
      <c r="O685">
        <v>1</v>
      </c>
      <c r="P685">
        <v>0</v>
      </c>
      <c r="Q685">
        <f t="shared" si="300"/>
        <v>0</v>
      </c>
      <c r="R685">
        <f t="shared" si="301"/>
        <v>0.4</v>
      </c>
      <c r="S685">
        <f t="shared" si="316"/>
        <v>0.25065749842547264</v>
      </c>
      <c r="T685">
        <f t="shared" si="302"/>
        <v>0</v>
      </c>
      <c r="U685">
        <f t="shared" si="317"/>
        <v>0</v>
      </c>
      <c r="V685" s="2">
        <f t="shared" si="299"/>
        <v>2.6562996267758555E-5</v>
      </c>
      <c r="W685">
        <f t="shared" si="303"/>
        <v>0</v>
      </c>
      <c r="X685">
        <f t="shared" si="304"/>
        <v>0</v>
      </c>
      <c r="Y685">
        <f t="shared" si="305"/>
        <v>0</v>
      </c>
      <c r="Z685">
        <f t="shared" si="306"/>
        <v>1.0000000000167</v>
      </c>
      <c r="AA685">
        <v>0</v>
      </c>
      <c r="AB685">
        <v>0.05</v>
      </c>
      <c r="AC685">
        <v>0.1</v>
      </c>
      <c r="AD685">
        <f t="shared" si="307"/>
        <v>0</v>
      </c>
      <c r="AE685">
        <f t="shared" si="308"/>
        <v>0.1</v>
      </c>
      <c r="AF685">
        <f t="shared" si="309"/>
        <v>0.5</v>
      </c>
      <c r="AG685">
        <f t="shared" si="318"/>
        <v>0.61654514848937414</v>
      </c>
      <c r="AH685">
        <f t="shared" si="319"/>
        <v>6.1654514848937421E-3</v>
      </c>
      <c r="AI685">
        <v>6</v>
      </c>
      <c r="AJ685">
        <v>28</v>
      </c>
      <c r="AK685">
        <v>0.05</v>
      </c>
      <c r="AL685">
        <f t="shared" si="310"/>
        <v>14</v>
      </c>
      <c r="AM685">
        <f t="shared" si="320"/>
        <v>19.2</v>
      </c>
      <c r="AN685">
        <f t="shared" si="311"/>
        <v>11.5</v>
      </c>
      <c r="AO685">
        <f t="shared" si="321"/>
        <v>6.3000000000000007</v>
      </c>
      <c r="AP685">
        <f t="shared" si="322"/>
        <v>1.8253968253968251</v>
      </c>
      <c r="AQ685">
        <v>0.328125</v>
      </c>
      <c r="AR685">
        <f t="shared" si="323"/>
        <v>0.72916666666666674</v>
      </c>
      <c r="AS685">
        <f t="shared" si="324"/>
        <v>1.2183101462197741</v>
      </c>
      <c r="AT685">
        <f t="shared" si="325"/>
        <v>0.88835114828525197</v>
      </c>
      <c r="AU685">
        <v>17</v>
      </c>
      <c r="AV685">
        <v>26.8</v>
      </c>
      <c r="AW685">
        <v>21</v>
      </c>
      <c r="AX685">
        <v>11.2</v>
      </c>
      <c r="AY685">
        <v>1.875</v>
      </c>
      <c r="AZ685">
        <v>0.41791044799999999</v>
      </c>
      <c r="BA685">
        <v>0.63432835799999998</v>
      </c>
      <c r="BB685">
        <v>1.3004392950000001</v>
      </c>
      <c r="BC685">
        <v>0.88835114800000003</v>
      </c>
      <c r="BD685">
        <v>118.3</v>
      </c>
      <c r="BE685">
        <v>140.4</v>
      </c>
      <c r="BF685">
        <f t="shared" si="326"/>
        <v>7.5093081004670497E-3</v>
      </c>
      <c r="BG685">
        <f t="shared" si="327"/>
        <v>6.3272873789173793E-3</v>
      </c>
      <c r="BH685">
        <v>4.7308761060000002</v>
      </c>
      <c r="BI685">
        <v>3.1448335670000001</v>
      </c>
    </row>
    <row r="686" spans="1:61" x14ac:dyDescent="0.4">
      <c r="A686" s="1">
        <v>34179.333372569447</v>
      </c>
      <c r="B686">
        <v>19.899999999999999</v>
      </c>
      <c r="C686">
        <v>0</v>
      </c>
      <c r="D686">
        <v>84</v>
      </c>
      <c r="E686">
        <v>0</v>
      </c>
      <c r="F686">
        <f t="shared" si="328"/>
        <v>1</v>
      </c>
      <c r="G686" s="2">
        <v>-1.6700000000000001E-11</v>
      </c>
      <c r="H686">
        <f t="shared" si="312"/>
        <v>4.7386572810000005E-3</v>
      </c>
      <c r="I686">
        <f t="shared" si="313"/>
        <v>3.1513899269999999E-3</v>
      </c>
      <c r="J686">
        <v>0</v>
      </c>
      <c r="K686">
        <f t="shared" si="314"/>
        <v>0</v>
      </c>
      <c r="M686">
        <f t="shared" si="315"/>
        <v>0</v>
      </c>
      <c r="N686">
        <v>1</v>
      </c>
      <c r="O686">
        <v>1</v>
      </c>
      <c r="P686">
        <v>0</v>
      </c>
      <c r="Q686">
        <f t="shared" si="300"/>
        <v>0</v>
      </c>
      <c r="R686">
        <f t="shared" si="301"/>
        <v>0.42571428571428566</v>
      </c>
      <c r="S686">
        <f t="shared" si="316"/>
        <v>0.36711924857027139</v>
      </c>
      <c r="T686">
        <f t="shared" si="302"/>
        <v>0</v>
      </c>
      <c r="U686">
        <f t="shared" si="317"/>
        <v>0</v>
      </c>
      <c r="V686" s="2">
        <f t="shared" si="299"/>
        <v>2.6562996267758555E-5</v>
      </c>
      <c r="W686">
        <f t="shared" si="303"/>
        <v>0</v>
      </c>
      <c r="X686">
        <f t="shared" si="304"/>
        <v>0</v>
      </c>
      <c r="Y686">
        <f t="shared" si="305"/>
        <v>0</v>
      </c>
      <c r="Z686">
        <f t="shared" si="306"/>
        <v>1.0000000000167</v>
      </c>
      <c r="AA686">
        <v>0</v>
      </c>
      <c r="AB686">
        <v>0.05</v>
      </c>
      <c r="AC686">
        <v>0.1</v>
      </c>
      <c r="AD686">
        <f t="shared" si="307"/>
        <v>0</v>
      </c>
      <c r="AE686">
        <f t="shared" si="308"/>
        <v>0.1</v>
      </c>
      <c r="AF686">
        <f t="shared" si="309"/>
        <v>0.53214285714285714</v>
      </c>
      <c r="AG686">
        <f t="shared" si="318"/>
        <v>0.76383172728166437</v>
      </c>
      <c r="AH686">
        <f t="shared" si="319"/>
        <v>7.6383172728166446E-3</v>
      </c>
      <c r="AI686">
        <v>6</v>
      </c>
      <c r="AJ686">
        <v>28</v>
      </c>
      <c r="AK686">
        <v>0.05</v>
      </c>
      <c r="AL686">
        <f t="shared" si="310"/>
        <v>14.899999999999999</v>
      </c>
      <c r="AM686">
        <f t="shared" si="320"/>
        <v>19.2</v>
      </c>
      <c r="AN686">
        <f t="shared" si="311"/>
        <v>10.600000000000001</v>
      </c>
      <c r="AO686">
        <f t="shared" si="321"/>
        <v>6.3000000000000007</v>
      </c>
      <c r="AP686">
        <f t="shared" si="322"/>
        <v>1.6825396825396826</v>
      </c>
      <c r="AQ686">
        <v>0.328125</v>
      </c>
      <c r="AR686">
        <f t="shared" si="323"/>
        <v>0.77604166666666663</v>
      </c>
      <c r="AS686">
        <f t="shared" si="324"/>
        <v>1.1861643555052763</v>
      </c>
      <c r="AT686">
        <f t="shared" si="325"/>
        <v>0.92051296338690713</v>
      </c>
      <c r="AU686">
        <v>17.899999999999999</v>
      </c>
      <c r="AV686">
        <v>26.8</v>
      </c>
      <c r="AW686">
        <v>20.100000000000001</v>
      </c>
      <c r="AX686">
        <v>11.2</v>
      </c>
      <c r="AY686">
        <v>1.7946428569999999</v>
      </c>
      <c r="AZ686">
        <v>0.41791044799999999</v>
      </c>
      <c r="BA686">
        <v>0.66791044799999999</v>
      </c>
      <c r="BB686">
        <v>1.276850569</v>
      </c>
      <c r="BC686">
        <v>0.92051296299999996</v>
      </c>
      <c r="BD686">
        <v>118.3</v>
      </c>
      <c r="BE686">
        <v>140.4</v>
      </c>
      <c r="BF686">
        <f t="shared" si="326"/>
        <v>7.7811746693736868E-3</v>
      </c>
      <c r="BG686">
        <f t="shared" si="327"/>
        <v>6.5563601353276352E-3</v>
      </c>
      <c r="BH686">
        <v>4.7386572810000001</v>
      </c>
      <c r="BI686">
        <v>3.1513899269999999</v>
      </c>
    </row>
    <row r="687" spans="1:61" x14ac:dyDescent="0.4">
      <c r="A687" s="1">
        <v>34179.375039293984</v>
      </c>
      <c r="B687">
        <v>20.399999999999999</v>
      </c>
      <c r="C687">
        <v>0</v>
      </c>
      <c r="D687">
        <v>81</v>
      </c>
      <c r="E687">
        <v>0</v>
      </c>
      <c r="F687">
        <f t="shared" si="328"/>
        <v>1</v>
      </c>
      <c r="G687" s="2">
        <v>-1.6700000000000001E-11</v>
      </c>
      <c r="H687">
        <f t="shared" si="312"/>
        <v>4.7465730669999998E-3</v>
      </c>
      <c r="I687">
        <f t="shared" si="313"/>
        <v>3.1580597099999997E-3</v>
      </c>
      <c r="J687">
        <v>0</v>
      </c>
      <c r="K687">
        <f t="shared" si="314"/>
        <v>0</v>
      </c>
      <c r="M687">
        <f t="shared" si="315"/>
        <v>0</v>
      </c>
      <c r="N687">
        <v>1</v>
      </c>
      <c r="O687">
        <v>1</v>
      </c>
      <c r="P687">
        <v>0</v>
      </c>
      <c r="Q687">
        <f t="shared" si="300"/>
        <v>0</v>
      </c>
      <c r="R687">
        <f t="shared" si="301"/>
        <v>0.43999999999999995</v>
      </c>
      <c r="S687">
        <f t="shared" si="316"/>
        <v>0.44105290123011476</v>
      </c>
      <c r="T687">
        <f t="shared" si="302"/>
        <v>0</v>
      </c>
      <c r="U687">
        <f t="shared" si="317"/>
        <v>0</v>
      </c>
      <c r="V687" s="2">
        <f t="shared" si="299"/>
        <v>2.6562996267758555E-5</v>
      </c>
      <c r="W687">
        <f t="shared" si="303"/>
        <v>0</v>
      </c>
      <c r="X687">
        <f t="shared" si="304"/>
        <v>0</v>
      </c>
      <c r="Y687">
        <f t="shared" si="305"/>
        <v>0</v>
      </c>
      <c r="Z687">
        <f t="shared" si="306"/>
        <v>1.0000000000167</v>
      </c>
      <c r="AA687">
        <v>0</v>
      </c>
      <c r="AB687">
        <v>0.05</v>
      </c>
      <c r="AC687">
        <v>0.1</v>
      </c>
      <c r="AD687">
        <f t="shared" si="307"/>
        <v>0</v>
      </c>
      <c r="AE687">
        <f t="shared" si="308"/>
        <v>0.1</v>
      </c>
      <c r="AF687">
        <f t="shared" si="309"/>
        <v>0.54999999999999993</v>
      </c>
      <c r="AG687">
        <f t="shared" si="318"/>
        <v>0.83824620274027528</v>
      </c>
      <c r="AH687">
        <f t="shared" si="319"/>
        <v>8.3824620274027539E-3</v>
      </c>
      <c r="AI687">
        <v>6</v>
      </c>
      <c r="AJ687">
        <v>28</v>
      </c>
      <c r="AK687">
        <v>0.05</v>
      </c>
      <c r="AL687">
        <f t="shared" si="310"/>
        <v>15.399999999999999</v>
      </c>
      <c r="AM687">
        <f t="shared" si="320"/>
        <v>19.2</v>
      </c>
      <c r="AN687">
        <f t="shared" si="311"/>
        <v>10.100000000000001</v>
      </c>
      <c r="AO687">
        <f t="shared" si="321"/>
        <v>6.3000000000000007</v>
      </c>
      <c r="AP687">
        <f t="shared" si="322"/>
        <v>1.6031746031746033</v>
      </c>
      <c r="AQ687">
        <v>0.328125</v>
      </c>
      <c r="AR687">
        <f t="shared" si="323"/>
        <v>0.80208333333333326</v>
      </c>
      <c r="AS687">
        <f t="shared" si="324"/>
        <v>1.1675065694597264</v>
      </c>
      <c r="AT687">
        <f t="shared" si="325"/>
        <v>0.9364375609208222</v>
      </c>
      <c r="AU687">
        <v>18.399999999999999</v>
      </c>
      <c r="AV687">
        <v>26.8</v>
      </c>
      <c r="AW687">
        <v>19.600000000000001</v>
      </c>
      <c r="AX687">
        <v>11.2</v>
      </c>
      <c r="AY687">
        <v>1.75</v>
      </c>
      <c r="AZ687">
        <v>0.41791044799999999</v>
      </c>
      <c r="BA687">
        <v>0.68656716399999995</v>
      </c>
      <c r="BB687">
        <v>1.263479325</v>
      </c>
      <c r="BC687">
        <v>0.93643756099999997</v>
      </c>
      <c r="BD687">
        <v>118.3</v>
      </c>
      <c r="BE687">
        <v>140.4</v>
      </c>
      <c r="BF687">
        <f t="shared" si="326"/>
        <v>7.9157866519088942E-3</v>
      </c>
      <c r="BG687">
        <f t="shared" si="327"/>
        <v>6.6697831980056972E-3</v>
      </c>
      <c r="BH687">
        <v>4.7465730669999999</v>
      </c>
      <c r="BI687">
        <v>3.1580597099999999</v>
      </c>
    </row>
    <row r="688" spans="1:61" x14ac:dyDescent="0.4">
      <c r="A688" s="1">
        <v>34179.416706018521</v>
      </c>
      <c r="B688">
        <v>21</v>
      </c>
      <c r="C688">
        <v>0</v>
      </c>
      <c r="D688">
        <v>79</v>
      </c>
      <c r="E688">
        <v>0</v>
      </c>
      <c r="F688">
        <f t="shared" si="328"/>
        <v>1</v>
      </c>
      <c r="G688" s="2">
        <v>-1.6700000000000001E-11</v>
      </c>
      <c r="H688">
        <f t="shared" si="312"/>
        <v>4.7546336409999999E-3</v>
      </c>
      <c r="I688">
        <f t="shared" si="313"/>
        <v>3.1648514900000004E-3</v>
      </c>
      <c r="J688">
        <v>0</v>
      </c>
      <c r="K688">
        <f t="shared" si="314"/>
        <v>0</v>
      </c>
      <c r="M688">
        <f t="shared" si="315"/>
        <v>0</v>
      </c>
      <c r="N688">
        <v>1</v>
      </c>
      <c r="O688">
        <v>1</v>
      </c>
      <c r="P688">
        <v>0</v>
      </c>
      <c r="Q688">
        <f t="shared" si="300"/>
        <v>0</v>
      </c>
      <c r="R688">
        <f t="shared" si="301"/>
        <v>0.45714285714285713</v>
      </c>
      <c r="S688">
        <f t="shared" si="316"/>
        <v>0.53569424717610881</v>
      </c>
      <c r="T688">
        <f t="shared" si="302"/>
        <v>0</v>
      </c>
      <c r="U688">
        <f t="shared" si="317"/>
        <v>0</v>
      </c>
      <c r="V688" s="2">
        <f t="shared" si="299"/>
        <v>2.6562996267758555E-5</v>
      </c>
      <c r="W688">
        <f t="shared" si="303"/>
        <v>0</v>
      </c>
      <c r="X688">
        <f t="shared" si="304"/>
        <v>0</v>
      </c>
      <c r="Y688">
        <f t="shared" si="305"/>
        <v>0</v>
      </c>
      <c r="Z688">
        <f t="shared" si="306"/>
        <v>1.0000000000167</v>
      </c>
      <c r="AA688">
        <v>0</v>
      </c>
      <c r="AB688">
        <v>0.05</v>
      </c>
      <c r="AC688">
        <v>0.1</v>
      </c>
      <c r="AD688">
        <f t="shared" si="307"/>
        <v>0</v>
      </c>
      <c r="AE688">
        <f t="shared" si="308"/>
        <v>0.1</v>
      </c>
      <c r="AF688">
        <f t="shared" si="309"/>
        <v>0.5714285714285714</v>
      </c>
      <c r="AG688">
        <f t="shared" si="318"/>
        <v>0.9145064442849794</v>
      </c>
      <c r="AH688">
        <f t="shared" si="319"/>
        <v>9.1450644428497947E-3</v>
      </c>
      <c r="AI688">
        <v>6</v>
      </c>
      <c r="AJ688">
        <v>28</v>
      </c>
      <c r="AK688">
        <v>0.05</v>
      </c>
      <c r="AL688">
        <f t="shared" si="310"/>
        <v>16</v>
      </c>
      <c r="AM688">
        <f t="shared" si="320"/>
        <v>19.2</v>
      </c>
      <c r="AN688">
        <f t="shared" si="311"/>
        <v>9.5</v>
      </c>
      <c r="AO688">
        <f t="shared" si="321"/>
        <v>6.3000000000000007</v>
      </c>
      <c r="AP688">
        <f t="shared" si="322"/>
        <v>1.5079365079365077</v>
      </c>
      <c r="AQ688">
        <v>0.328125</v>
      </c>
      <c r="AR688">
        <f t="shared" si="323"/>
        <v>0.83333333333333337</v>
      </c>
      <c r="AS688">
        <f t="shared" si="324"/>
        <v>1.1442790327457002</v>
      </c>
      <c r="AT688">
        <f t="shared" si="325"/>
        <v>0.95356586062141691</v>
      </c>
      <c r="AU688">
        <v>19</v>
      </c>
      <c r="AV688">
        <v>26.8</v>
      </c>
      <c r="AW688">
        <v>19</v>
      </c>
      <c r="AX688">
        <v>11.2</v>
      </c>
      <c r="AY688">
        <v>1.696428571</v>
      </c>
      <c r="AZ688">
        <v>0.41791044799999999</v>
      </c>
      <c r="BA688">
        <v>0.70895522399999999</v>
      </c>
      <c r="BB688">
        <v>1.2471690259999999</v>
      </c>
      <c r="BC688">
        <v>0.95356586099999996</v>
      </c>
      <c r="BD688">
        <v>118.3</v>
      </c>
      <c r="BE688">
        <v>140.4</v>
      </c>
      <c r="BF688">
        <f t="shared" si="326"/>
        <v>8.0605736316265164E-3</v>
      </c>
      <c r="BG688">
        <f t="shared" si="327"/>
        <v>6.7917796367521358E-3</v>
      </c>
      <c r="BH688">
        <v>4.7546336409999999</v>
      </c>
      <c r="BI688">
        <v>3.1648514900000002</v>
      </c>
    </row>
    <row r="689" spans="1:61" x14ac:dyDescent="0.4">
      <c r="A689" s="1">
        <v>34179.458372743058</v>
      </c>
      <c r="B689">
        <v>21.4</v>
      </c>
      <c r="C689">
        <v>0</v>
      </c>
      <c r="D689">
        <v>76</v>
      </c>
      <c r="E689">
        <v>0</v>
      </c>
      <c r="F689">
        <f t="shared" si="328"/>
        <v>1</v>
      </c>
      <c r="G689" s="2">
        <v>-1.6700000000000001E-11</v>
      </c>
      <c r="H689">
        <f t="shared" si="312"/>
        <v>4.7627799279999997E-3</v>
      </c>
      <c r="I689">
        <f t="shared" si="313"/>
        <v>3.1717154910000001E-3</v>
      </c>
      <c r="J689">
        <v>0</v>
      </c>
      <c r="K689">
        <f t="shared" si="314"/>
        <v>0</v>
      </c>
      <c r="M689">
        <f t="shared" si="315"/>
        <v>0</v>
      </c>
      <c r="N689">
        <v>1</v>
      </c>
      <c r="O689">
        <v>1</v>
      </c>
      <c r="P689">
        <v>0</v>
      </c>
      <c r="Q689">
        <f t="shared" si="300"/>
        <v>0</v>
      </c>
      <c r="R689">
        <f t="shared" si="301"/>
        <v>0.46857142857142853</v>
      </c>
      <c r="S689">
        <f t="shared" si="316"/>
        <v>0.60060838838700137</v>
      </c>
      <c r="T689">
        <f t="shared" si="302"/>
        <v>0</v>
      </c>
      <c r="U689">
        <f t="shared" si="317"/>
        <v>0</v>
      </c>
      <c r="V689" s="2">
        <f t="shared" si="299"/>
        <v>2.6562996267758555E-5</v>
      </c>
      <c r="W689">
        <f t="shared" si="303"/>
        <v>0</v>
      </c>
      <c r="X689">
        <f t="shared" si="304"/>
        <v>0</v>
      </c>
      <c r="Y689">
        <f t="shared" si="305"/>
        <v>0</v>
      </c>
      <c r="Z689">
        <f t="shared" si="306"/>
        <v>1.0000000000167</v>
      </c>
      <c r="AA689">
        <v>0</v>
      </c>
      <c r="AB689">
        <v>0.05</v>
      </c>
      <c r="AC689">
        <v>0.1</v>
      </c>
      <c r="AD689">
        <f t="shared" si="307"/>
        <v>0</v>
      </c>
      <c r="AE689">
        <f t="shared" si="308"/>
        <v>0.1</v>
      </c>
      <c r="AF689">
        <f t="shared" si="309"/>
        <v>0.58571428571428563</v>
      </c>
      <c r="AG689">
        <f t="shared" si="318"/>
        <v>0.95478625938234352</v>
      </c>
      <c r="AH689">
        <f t="shared" si="319"/>
        <v>9.5478625938234373E-3</v>
      </c>
      <c r="AI689">
        <v>6</v>
      </c>
      <c r="AJ689">
        <v>28</v>
      </c>
      <c r="AK689">
        <v>0.05</v>
      </c>
      <c r="AL689">
        <f t="shared" si="310"/>
        <v>16.399999999999999</v>
      </c>
      <c r="AM689">
        <f t="shared" si="320"/>
        <v>19.2</v>
      </c>
      <c r="AN689">
        <f t="shared" si="311"/>
        <v>9.1000000000000014</v>
      </c>
      <c r="AO689">
        <f t="shared" si="321"/>
        <v>6.3000000000000007</v>
      </c>
      <c r="AP689">
        <f t="shared" si="322"/>
        <v>1.4444444444444444</v>
      </c>
      <c r="AQ689">
        <v>0.328125</v>
      </c>
      <c r="AR689">
        <f t="shared" si="323"/>
        <v>0.85416666666666663</v>
      </c>
      <c r="AS689">
        <f t="shared" si="324"/>
        <v>1.1282408992942556</v>
      </c>
      <c r="AT689">
        <f t="shared" si="325"/>
        <v>0.96370576814717668</v>
      </c>
      <c r="AU689">
        <v>19.399999999999999</v>
      </c>
      <c r="AV689">
        <v>26.8</v>
      </c>
      <c r="AW689">
        <v>18.600000000000001</v>
      </c>
      <c r="AX689">
        <v>11.2</v>
      </c>
      <c r="AY689">
        <v>1.6607142859999999</v>
      </c>
      <c r="AZ689">
        <v>0.41791044799999999</v>
      </c>
      <c r="BA689">
        <v>0.72388059699999996</v>
      </c>
      <c r="BB689">
        <v>1.2361283000000001</v>
      </c>
      <c r="BC689">
        <v>0.96370576799999996</v>
      </c>
      <c r="BD689">
        <v>118.3</v>
      </c>
      <c r="BE689">
        <v>140.4</v>
      </c>
      <c r="BF689">
        <f t="shared" si="326"/>
        <v>8.1462871356481545E-3</v>
      </c>
      <c r="BG689">
        <f t="shared" si="327"/>
        <v>6.8640011965811964E-3</v>
      </c>
      <c r="BH689">
        <v>4.7627799279999996</v>
      </c>
      <c r="BI689">
        <v>3.1717154910000001</v>
      </c>
    </row>
    <row r="690" spans="1:61" x14ac:dyDescent="0.4">
      <c r="A690" s="1">
        <v>34179.500039467595</v>
      </c>
      <c r="B690">
        <v>21.6</v>
      </c>
      <c r="C690">
        <v>0</v>
      </c>
      <c r="D690">
        <v>75</v>
      </c>
      <c r="E690">
        <v>0</v>
      </c>
      <c r="F690">
        <f t="shared" si="328"/>
        <v>1</v>
      </c>
      <c r="G690" s="2">
        <v>-1.6700000000000001E-11</v>
      </c>
      <c r="H690">
        <f t="shared" si="312"/>
        <v>4.7709656520000003E-3</v>
      </c>
      <c r="I690">
        <f t="shared" si="313"/>
        <v>3.1786127220000001E-3</v>
      </c>
      <c r="J690">
        <v>0</v>
      </c>
      <c r="K690">
        <f t="shared" si="314"/>
        <v>0</v>
      </c>
      <c r="M690">
        <f t="shared" si="315"/>
        <v>0</v>
      </c>
      <c r="N690">
        <v>1</v>
      </c>
      <c r="O690">
        <v>1</v>
      </c>
      <c r="P690">
        <v>0</v>
      </c>
      <c r="Q690">
        <f t="shared" si="300"/>
        <v>0</v>
      </c>
      <c r="R690">
        <f t="shared" si="301"/>
        <v>0.47428571428571431</v>
      </c>
      <c r="S690">
        <f t="shared" si="316"/>
        <v>0.63311162646043528</v>
      </c>
      <c r="T690">
        <f t="shared" si="302"/>
        <v>0</v>
      </c>
      <c r="U690">
        <f t="shared" si="317"/>
        <v>0</v>
      </c>
      <c r="V690" s="2">
        <f t="shared" si="299"/>
        <v>2.6562996267758555E-5</v>
      </c>
      <c r="W690">
        <f t="shared" si="303"/>
        <v>0</v>
      </c>
      <c r="X690">
        <f t="shared" si="304"/>
        <v>0</v>
      </c>
      <c r="Y690">
        <f t="shared" si="305"/>
        <v>0</v>
      </c>
      <c r="Z690">
        <f t="shared" si="306"/>
        <v>1.0000000000167</v>
      </c>
      <c r="AA690">
        <v>0</v>
      </c>
      <c r="AB690">
        <v>0.05</v>
      </c>
      <c r="AC690">
        <v>0.1</v>
      </c>
      <c r="AD690">
        <f t="shared" si="307"/>
        <v>0</v>
      </c>
      <c r="AE690">
        <f t="shared" si="308"/>
        <v>0.1</v>
      </c>
      <c r="AF690">
        <f t="shared" si="309"/>
        <v>0.59285714285714286</v>
      </c>
      <c r="AG690">
        <f t="shared" si="318"/>
        <v>0.97117353042212795</v>
      </c>
      <c r="AH690">
        <f t="shared" si="319"/>
        <v>9.711735304221281E-3</v>
      </c>
      <c r="AI690">
        <v>6</v>
      </c>
      <c r="AJ690">
        <v>28</v>
      </c>
      <c r="AK690">
        <v>0.05</v>
      </c>
      <c r="AL690">
        <f t="shared" si="310"/>
        <v>16.600000000000001</v>
      </c>
      <c r="AM690">
        <f t="shared" si="320"/>
        <v>19.2</v>
      </c>
      <c r="AN690">
        <f t="shared" si="311"/>
        <v>8.8999999999999986</v>
      </c>
      <c r="AO690">
        <f t="shared" si="321"/>
        <v>6.3000000000000007</v>
      </c>
      <c r="AP690">
        <f t="shared" si="322"/>
        <v>1.4126984126984123</v>
      </c>
      <c r="AQ690">
        <v>0.328125</v>
      </c>
      <c r="AR690">
        <f t="shared" si="323"/>
        <v>0.86458333333333348</v>
      </c>
      <c r="AS690">
        <f t="shared" si="324"/>
        <v>1.1200437272374104</v>
      </c>
      <c r="AT690">
        <f t="shared" si="325"/>
        <v>0.9683711391740113</v>
      </c>
      <c r="AU690">
        <v>19.600000000000001</v>
      </c>
      <c r="AV690">
        <v>26.8</v>
      </c>
      <c r="AW690">
        <v>18.399999999999999</v>
      </c>
      <c r="AX690">
        <v>11.2</v>
      </c>
      <c r="AY690">
        <v>1.6428571430000001</v>
      </c>
      <c r="AZ690">
        <v>0.41791044799999999</v>
      </c>
      <c r="BA690">
        <v>0.73134328400000004</v>
      </c>
      <c r="BB690">
        <v>1.2305560760000001</v>
      </c>
      <c r="BC690">
        <v>0.96837113900000005</v>
      </c>
      <c r="BD690">
        <v>118.3</v>
      </c>
      <c r="BE690">
        <v>140.4</v>
      </c>
      <c r="BF690">
        <f t="shared" si="326"/>
        <v>8.1857239152494619E-3</v>
      </c>
      <c r="BG690">
        <f t="shared" si="327"/>
        <v>6.897230334757835E-3</v>
      </c>
      <c r="BH690">
        <v>4.7709656520000001</v>
      </c>
      <c r="BI690">
        <v>3.178612722</v>
      </c>
    </row>
    <row r="691" spans="1:61" x14ac:dyDescent="0.4">
      <c r="A691" s="1">
        <v>34179.541706192133</v>
      </c>
      <c r="B691">
        <v>21.9</v>
      </c>
      <c r="C691">
        <v>0</v>
      </c>
      <c r="D691">
        <v>74</v>
      </c>
      <c r="E691">
        <v>0</v>
      </c>
      <c r="F691">
        <f t="shared" si="328"/>
        <v>1</v>
      </c>
      <c r="G691" s="2">
        <v>-1.6700000000000001E-11</v>
      </c>
      <c r="H691">
        <f t="shared" si="312"/>
        <v>4.7792060730000004E-3</v>
      </c>
      <c r="I691">
        <f t="shared" si="313"/>
        <v>3.1855560399999998E-3</v>
      </c>
      <c r="J691">
        <v>0</v>
      </c>
      <c r="K691">
        <f t="shared" si="314"/>
        <v>0</v>
      </c>
      <c r="M691">
        <f t="shared" si="315"/>
        <v>0</v>
      </c>
      <c r="N691">
        <v>1</v>
      </c>
      <c r="O691">
        <v>1</v>
      </c>
      <c r="P691">
        <v>0</v>
      </c>
      <c r="Q691">
        <f t="shared" si="300"/>
        <v>0</v>
      </c>
      <c r="R691">
        <f t="shared" si="301"/>
        <v>0.48285714285714282</v>
      </c>
      <c r="S691">
        <f t="shared" si="316"/>
        <v>0.68140452576891186</v>
      </c>
      <c r="T691">
        <f t="shared" si="302"/>
        <v>0</v>
      </c>
      <c r="U691">
        <f t="shared" si="317"/>
        <v>0</v>
      </c>
      <c r="V691" s="2">
        <f t="shared" si="299"/>
        <v>2.6562996267758555E-5</v>
      </c>
      <c r="W691">
        <f t="shared" si="303"/>
        <v>0</v>
      </c>
      <c r="X691">
        <f t="shared" si="304"/>
        <v>0</v>
      </c>
      <c r="Y691">
        <f t="shared" si="305"/>
        <v>0</v>
      </c>
      <c r="Z691">
        <f t="shared" si="306"/>
        <v>1.0000000000167</v>
      </c>
      <c r="AA691">
        <v>0</v>
      </c>
      <c r="AB691">
        <v>0.05</v>
      </c>
      <c r="AC691">
        <v>0.1</v>
      </c>
      <c r="AD691">
        <f t="shared" si="307"/>
        <v>0</v>
      </c>
      <c r="AE691">
        <f t="shared" si="308"/>
        <v>0.1</v>
      </c>
      <c r="AF691">
        <f t="shared" si="309"/>
        <v>0.60357142857142854</v>
      </c>
      <c r="AG691">
        <f t="shared" si="318"/>
        <v>0.99058509627887437</v>
      </c>
      <c r="AH691">
        <f t="shared" si="319"/>
        <v>9.9058509627887453E-3</v>
      </c>
      <c r="AI691">
        <v>6</v>
      </c>
      <c r="AJ691">
        <v>28</v>
      </c>
      <c r="AK691">
        <v>0.05</v>
      </c>
      <c r="AL691">
        <f t="shared" si="310"/>
        <v>16.899999999999999</v>
      </c>
      <c r="AM691">
        <f t="shared" si="320"/>
        <v>19.2</v>
      </c>
      <c r="AN691">
        <f t="shared" si="311"/>
        <v>8.6000000000000014</v>
      </c>
      <c r="AO691">
        <f t="shared" si="321"/>
        <v>6.3000000000000007</v>
      </c>
      <c r="AP691">
        <f t="shared" si="322"/>
        <v>1.3650793650793651</v>
      </c>
      <c r="AQ691">
        <v>0.328125</v>
      </c>
      <c r="AR691">
        <f t="shared" si="323"/>
        <v>0.88020833333333326</v>
      </c>
      <c r="AS691">
        <f t="shared" si="324"/>
        <v>1.1075126272872888</v>
      </c>
      <c r="AT691">
        <f t="shared" si="325"/>
        <v>0.97484184381016559</v>
      </c>
      <c r="AU691">
        <v>19.899999999999999</v>
      </c>
      <c r="AV691">
        <v>26.8</v>
      </c>
      <c r="AW691">
        <v>18.100000000000001</v>
      </c>
      <c r="AX691">
        <v>11.2</v>
      </c>
      <c r="AY691">
        <v>1.616071429</v>
      </c>
      <c r="AZ691">
        <v>0.41791044799999999</v>
      </c>
      <c r="BA691">
        <v>0.74253731300000003</v>
      </c>
      <c r="BB691">
        <v>1.222131232</v>
      </c>
      <c r="BC691">
        <v>0.97484184399999996</v>
      </c>
      <c r="BD691">
        <v>118.3</v>
      </c>
      <c r="BE691">
        <v>140.4</v>
      </c>
      <c r="BF691">
        <f t="shared" si="326"/>
        <v>8.2404213339828027E-3</v>
      </c>
      <c r="BG691">
        <f t="shared" si="327"/>
        <v>6.9433179772079769E-3</v>
      </c>
      <c r="BH691">
        <v>4.7792060730000001</v>
      </c>
      <c r="BI691">
        <v>3.1855560399999998</v>
      </c>
    </row>
    <row r="692" spans="1:61" x14ac:dyDescent="0.4">
      <c r="A692" s="1">
        <v>34179.58337291667</v>
      </c>
      <c r="B692">
        <v>21</v>
      </c>
      <c r="C692">
        <v>0</v>
      </c>
      <c r="D692">
        <v>84</v>
      </c>
      <c r="E692">
        <v>0</v>
      </c>
      <c r="F692">
        <f t="shared" si="328"/>
        <v>1</v>
      </c>
      <c r="G692" s="2">
        <v>-1.6700000000000001E-11</v>
      </c>
      <c r="H692">
        <f t="shared" si="312"/>
        <v>4.7872666470000005E-3</v>
      </c>
      <c r="I692">
        <f t="shared" si="313"/>
        <v>3.1923478190000001E-3</v>
      </c>
      <c r="J692">
        <v>0</v>
      </c>
      <c r="K692">
        <f t="shared" si="314"/>
        <v>0</v>
      </c>
      <c r="M692">
        <f t="shared" si="315"/>
        <v>0</v>
      </c>
      <c r="N692">
        <v>1</v>
      </c>
      <c r="O692">
        <v>1</v>
      </c>
      <c r="P692">
        <v>0</v>
      </c>
      <c r="Q692">
        <f t="shared" si="300"/>
        <v>0</v>
      </c>
      <c r="R692">
        <f t="shared" si="301"/>
        <v>0.45714285714285713</v>
      </c>
      <c r="S692">
        <f t="shared" si="316"/>
        <v>0.53569424717610881</v>
      </c>
      <c r="T692">
        <f t="shared" si="302"/>
        <v>0</v>
      </c>
      <c r="U692">
        <f t="shared" si="317"/>
        <v>0</v>
      </c>
      <c r="V692" s="2">
        <f t="shared" si="299"/>
        <v>2.6562996267758555E-5</v>
      </c>
      <c r="W692">
        <f t="shared" si="303"/>
        <v>0</v>
      </c>
      <c r="X692">
        <f t="shared" si="304"/>
        <v>0</v>
      </c>
      <c r="Y692">
        <f t="shared" si="305"/>
        <v>0</v>
      </c>
      <c r="Z692">
        <f t="shared" si="306"/>
        <v>1.0000000000167</v>
      </c>
      <c r="AA692">
        <v>0</v>
      </c>
      <c r="AB692">
        <v>0.05</v>
      </c>
      <c r="AC692">
        <v>0.1</v>
      </c>
      <c r="AD692">
        <f t="shared" si="307"/>
        <v>0</v>
      </c>
      <c r="AE692">
        <f t="shared" si="308"/>
        <v>0.1</v>
      </c>
      <c r="AF692">
        <f t="shared" si="309"/>
        <v>0.5714285714285714</v>
      </c>
      <c r="AG692">
        <f t="shared" si="318"/>
        <v>0.9145064442849794</v>
      </c>
      <c r="AH692">
        <f t="shared" si="319"/>
        <v>9.1450644428497947E-3</v>
      </c>
      <c r="AI692">
        <v>6</v>
      </c>
      <c r="AJ692">
        <v>28</v>
      </c>
      <c r="AK692">
        <v>0.05</v>
      </c>
      <c r="AL692">
        <f t="shared" si="310"/>
        <v>16</v>
      </c>
      <c r="AM692">
        <f t="shared" si="320"/>
        <v>19.2</v>
      </c>
      <c r="AN692">
        <f t="shared" si="311"/>
        <v>9.5</v>
      </c>
      <c r="AO692">
        <f t="shared" si="321"/>
        <v>6.3000000000000007</v>
      </c>
      <c r="AP692">
        <f t="shared" si="322"/>
        <v>1.5079365079365077</v>
      </c>
      <c r="AQ692">
        <v>0.328125</v>
      </c>
      <c r="AR692">
        <f t="shared" si="323"/>
        <v>0.83333333333333337</v>
      </c>
      <c r="AS692">
        <f t="shared" si="324"/>
        <v>1.1442790327457002</v>
      </c>
      <c r="AT692">
        <f t="shared" si="325"/>
        <v>0.95356586062141691</v>
      </c>
      <c r="AU692">
        <v>19</v>
      </c>
      <c r="AV692">
        <v>26.8</v>
      </c>
      <c r="AW692">
        <v>19</v>
      </c>
      <c r="AX692">
        <v>11.2</v>
      </c>
      <c r="AY692">
        <v>1.696428571</v>
      </c>
      <c r="AZ692">
        <v>0.41791044799999999</v>
      </c>
      <c r="BA692">
        <v>0.70895522399999999</v>
      </c>
      <c r="BB692">
        <v>1.2471690259999999</v>
      </c>
      <c r="BC692">
        <v>0.95356586099999996</v>
      </c>
      <c r="BD692">
        <v>118.3</v>
      </c>
      <c r="BE692">
        <v>140.4</v>
      </c>
      <c r="BF692">
        <f t="shared" si="326"/>
        <v>8.0605736316265164E-3</v>
      </c>
      <c r="BG692">
        <f t="shared" si="327"/>
        <v>6.7917796367521358E-3</v>
      </c>
      <c r="BH692">
        <v>4.787266647</v>
      </c>
      <c r="BI692">
        <v>3.1923478190000001</v>
      </c>
    </row>
    <row r="693" spans="1:61" x14ac:dyDescent="0.4">
      <c r="A693" s="1">
        <v>34179.625039641207</v>
      </c>
      <c r="B693">
        <v>20.7</v>
      </c>
      <c r="C693">
        <v>0</v>
      </c>
      <c r="D693">
        <v>85</v>
      </c>
      <c r="E693">
        <v>0</v>
      </c>
      <c r="F693">
        <f t="shared" si="328"/>
        <v>1</v>
      </c>
      <c r="G693" s="2">
        <v>-1.6700000000000001E-11</v>
      </c>
      <c r="H693">
        <f t="shared" si="312"/>
        <v>4.7952571869999995E-3</v>
      </c>
      <c r="I693">
        <f t="shared" si="313"/>
        <v>3.1990805889999998E-3</v>
      </c>
      <c r="J693">
        <v>0</v>
      </c>
      <c r="K693">
        <f t="shared" si="314"/>
        <v>0</v>
      </c>
      <c r="M693">
        <f t="shared" si="315"/>
        <v>0</v>
      </c>
      <c r="N693">
        <v>1</v>
      </c>
      <c r="O693">
        <v>1</v>
      </c>
      <c r="P693">
        <v>0</v>
      </c>
      <c r="Q693">
        <f t="shared" si="300"/>
        <v>0</v>
      </c>
      <c r="R693">
        <f t="shared" si="301"/>
        <v>0.44857142857142857</v>
      </c>
      <c r="S693">
        <f t="shared" si="316"/>
        <v>0.48776184346283674</v>
      </c>
      <c r="T693">
        <f t="shared" si="302"/>
        <v>0</v>
      </c>
      <c r="U693">
        <f t="shared" si="317"/>
        <v>0</v>
      </c>
      <c r="V693" s="2">
        <f t="shared" si="299"/>
        <v>2.6562996267758555E-5</v>
      </c>
      <c r="W693">
        <f t="shared" si="303"/>
        <v>0</v>
      </c>
      <c r="X693">
        <f t="shared" si="304"/>
        <v>0</v>
      </c>
      <c r="Y693">
        <f t="shared" si="305"/>
        <v>0</v>
      </c>
      <c r="Z693">
        <f t="shared" si="306"/>
        <v>1.0000000000167</v>
      </c>
      <c r="AA693">
        <v>0</v>
      </c>
      <c r="AB693">
        <v>0.05</v>
      </c>
      <c r="AC693">
        <v>0.1</v>
      </c>
      <c r="AD693">
        <f t="shared" si="307"/>
        <v>0</v>
      </c>
      <c r="AE693">
        <f t="shared" si="308"/>
        <v>0.1</v>
      </c>
      <c r="AF693">
        <f t="shared" si="309"/>
        <v>0.56071428571428572</v>
      </c>
      <c r="AG693">
        <f t="shared" si="318"/>
        <v>0.87848143052398087</v>
      </c>
      <c r="AH693">
        <f t="shared" si="319"/>
        <v>8.7848143052398093E-3</v>
      </c>
      <c r="AI693">
        <v>6</v>
      </c>
      <c r="AJ693">
        <v>28</v>
      </c>
      <c r="AK693">
        <v>0.05</v>
      </c>
      <c r="AL693">
        <f t="shared" si="310"/>
        <v>15.7</v>
      </c>
      <c r="AM693">
        <f t="shared" si="320"/>
        <v>19.2</v>
      </c>
      <c r="AN693">
        <f t="shared" si="311"/>
        <v>9.8000000000000007</v>
      </c>
      <c r="AO693">
        <f t="shared" si="321"/>
        <v>6.3000000000000007</v>
      </c>
      <c r="AP693">
        <f t="shared" si="322"/>
        <v>1.5555555555555556</v>
      </c>
      <c r="AQ693">
        <v>0.328125</v>
      </c>
      <c r="AR693">
        <f t="shared" si="323"/>
        <v>0.81770833333333337</v>
      </c>
      <c r="AS693">
        <f t="shared" si="324"/>
        <v>1.1560122555045922</v>
      </c>
      <c r="AT693">
        <f t="shared" si="325"/>
        <v>0.94528085476156765</v>
      </c>
      <c r="AU693">
        <v>18.7</v>
      </c>
      <c r="AV693">
        <v>26.8</v>
      </c>
      <c r="AW693">
        <v>19.3</v>
      </c>
      <c r="AX693">
        <v>11.2</v>
      </c>
      <c r="AY693">
        <v>1.7232142859999999</v>
      </c>
      <c r="AZ693">
        <v>0.41791044799999999</v>
      </c>
      <c r="BA693">
        <v>0.69776119400000003</v>
      </c>
      <c r="BB693">
        <v>1.2553610710000001</v>
      </c>
      <c r="BC693">
        <v>0.94528085500000003</v>
      </c>
      <c r="BD693">
        <v>118.3</v>
      </c>
      <c r="BE693">
        <v>140.4</v>
      </c>
      <c r="BF693">
        <f t="shared" si="326"/>
        <v>7.9905397697512068E-3</v>
      </c>
      <c r="BG693">
        <f t="shared" si="327"/>
        <v>6.7327696225071227E-3</v>
      </c>
      <c r="BH693">
        <v>4.7952571869999998</v>
      </c>
      <c r="BI693">
        <v>3.1990805889999998</v>
      </c>
    </row>
    <row r="694" spans="1:61" x14ac:dyDescent="0.4">
      <c r="A694" s="1">
        <v>34179.666706365744</v>
      </c>
      <c r="B694">
        <v>20</v>
      </c>
      <c r="C694">
        <v>0</v>
      </c>
      <c r="D694">
        <v>88</v>
      </c>
      <c r="E694">
        <v>0</v>
      </c>
      <c r="F694">
        <f t="shared" si="328"/>
        <v>1</v>
      </c>
      <c r="G694" s="2">
        <v>-1.6700000000000001E-11</v>
      </c>
      <c r="H694">
        <f t="shared" si="312"/>
        <v>4.8030662580000006E-3</v>
      </c>
      <c r="I694">
        <f t="shared" si="313"/>
        <v>3.2056604549999998E-3</v>
      </c>
      <c r="J694">
        <v>0</v>
      </c>
      <c r="K694">
        <f t="shared" si="314"/>
        <v>0</v>
      </c>
      <c r="M694">
        <f t="shared" si="315"/>
        <v>0</v>
      </c>
      <c r="N694">
        <v>1</v>
      </c>
      <c r="O694">
        <v>1</v>
      </c>
      <c r="P694">
        <v>0</v>
      </c>
      <c r="Q694">
        <f t="shared" si="300"/>
        <v>0</v>
      </c>
      <c r="R694">
        <f t="shared" si="301"/>
        <v>0.42857142857142855</v>
      </c>
      <c r="S694">
        <f t="shared" si="316"/>
        <v>0.3814482614484605</v>
      </c>
      <c r="T694">
        <f t="shared" si="302"/>
        <v>0</v>
      </c>
      <c r="U694">
        <f t="shared" si="317"/>
        <v>0</v>
      </c>
      <c r="V694" s="2">
        <f t="shared" si="299"/>
        <v>2.6562996267758555E-5</v>
      </c>
      <c r="W694">
        <f t="shared" si="303"/>
        <v>0</v>
      </c>
      <c r="X694">
        <f t="shared" si="304"/>
        <v>0</v>
      </c>
      <c r="Y694">
        <f t="shared" si="305"/>
        <v>0</v>
      </c>
      <c r="Z694">
        <f t="shared" si="306"/>
        <v>1.0000000000167</v>
      </c>
      <c r="AA694">
        <v>0</v>
      </c>
      <c r="AB694">
        <v>0.05</v>
      </c>
      <c r="AC694">
        <v>0.1</v>
      </c>
      <c r="AD694">
        <f t="shared" si="307"/>
        <v>0</v>
      </c>
      <c r="AE694">
        <f t="shared" si="308"/>
        <v>0.1</v>
      </c>
      <c r="AF694">
        <f t="shared" si="309"/>
        <v>0.5357142857142857</v>
      </c>
      <c r="AG694">
        <f t="shared" si="318"/>
        <v>0.77932072044766043</v>
      </c>
      <c r="AH694">
        <f t="shared" si="319"/>
        <v>7.7932072044766048E-3</v>
      </c>
      <c r="AI694">
        <v>6</v>
      </c>
      <c r="AJ694">
        <v>28</v>
      </c>
      <c r="AK694">
        <v>0.05</v>
      </c>
      <c r="AL694">
        <f t="shared" si="310"/>
        <v>15</v>
      </c>
      <c r="AM694">
        <f t="shared" si="320"/>
        <v>19.2</v>
      </c>
      <c r="AN694">
        <f t="shared" si="311"/>
        <v>10.5</v>
      </c>
      <c r="AO694">
        <f t="shared" si="321"/>
        <v>6.3000000000000007</v>
      </c>
      <c r="AP694">
        <f t="shared" si="322"/>
        <v>1.6666666666666665</v>
      </c>
      <c r="AQ694">
        <v>0.328125</v>
      </c>
      <c r="AR694">
        <f t="shared" si="323"/>
        <v>0.78125</v>
      </c>
      <c r="AS694">
        <f t="shared" si="324"/>
        <v>1.1824808630647206</v>
      </c>
      <c r="AT694">
        <f t="shared" si="325"/>
        <v>0.92381317426931298</v>
      </c>
      <c r="AU694">
        <v>18</v>
      </c>
      <c r="AV694">
        <v>26.8</v>
      </c>
      <c r="AW694">
        <v>20</v>
      </c>
      <c r="AX694">
        <v>11.2</v>
      </c>
      <c r="AY694">
        <v>1.7857142859999999</v>
      </c>
      <c r="AZ694">
        <v>0.41791044799999999</v>
      </c>
      <c r="BA694">
        <v>0.67164179099999999</v>
      </c>
      <c r="BB694">
        <v>1.2741919420000001</v>
      </c>
      <c r="BC694">
        <v>0.92381317399999996</v>
      </c>
      <c r="BD694">
        <v>118.3</v>
      </c>
      <c r="BE694">
        <v>140.4</v>
      </c>
      <c r="BF694">
        <f t="shared" si="326"/>
        <v>7.8090716337220036E-3</v>
      </c>
      <c r="BG694">
        <f t="shared" si="327"/>
        <v>6.5798659116809112E-3</v>
      </c>
      <c r="BH694">
        <v>4.8030662580000003</v>
      </c>
      <c r="BI694">
        <v>3.2056604549999999</v>
      </c>
    </row>
    <row r="695" spans="1:61" x14ac:dyDescent="0.4">
      <c r="A695" s="1">
        <v>34179.708373090281</v>
      </c>
      <c r="B695">
        <v>19.100000000000001</v>
      </c>
      <c r="C695">
        <v>1</v>
      </c>
      <c r="D695">
        <v>94</v>
      </c>
      <c r="E695">
        <v>1</v>
      </c>
      <c r="F695">
        <f t="shared" si="328"/>
        <v>1</v>
      </c>
      <c r="G695" s="2">
        <v>-1.6700000000000001E-11</v>
      </c>
      <c r="H695">
        <f t="shared" si="312"/>
        <v>4.8106075620000001E-3</v>
      </c>
      <c r="I695">
        <f t="shared" si="313"/>
        <v>3.2120147010000002E-3</v>
      </c>
      <c r="J695">
        <v>0</v>
      </c>
      <c r="K695">
        <f t="shared" si="314"/>
        <v>0</v>
      </c>
      <c r="M695">
        <f t="shared" si="315"/>
        <v>0</v>
      </c>
      <c r="N695">
        <v>1</v>
      </c>
      <c r="O695">
        <v>1</v>
      </c>
      <c r="P695">
        <v>0</v>
      </c>
      <c r="Q695">
        <f t="shared" si="300"/>
        <v>0</v>
      </c>
      <c r="R695">
        <f t="shared" si="301"/>
        <v>0.40285714285714291</v>
      </c>
      <c r="S695">
        <f t="shared" si="316"/>
        <v>0.26239491960891898</v>
      </c>
      <c r="T695">
        <f t="shared" si="302"/>
        <v>0</v>
      </c>
      <c r="U695">
        <f t="shared" si="317"/>
        <v>0</v>
      </c>
      <c r="V695" s="2">
        <f t="shared" si="299"/>
        <v>2.6562996267758555E-5</v>
      </c>
      <c r="W695">
        <f t="shared" si="303"/>
        <v>0.11627817002636677</v>
      </c>
      <c r="X695">
        <f t="shared" si="304"/>
        <v>0</v>
      </c>
      <c r="Y695">
        <f t="shared" si="305"/>
        <v>0.11627817002636677</v>
      </c>
      <c r="Z695">
        <f t="shared" si="306"/>
        <v>1.0000000000167</v>
      </c>
      <c r="AA695">
        <v>0</v>
      </c>
      <c r="AB695">
        <v>0.05</v>
      </c>
      <c r="AC695">
        <v>0.1</v>
      </c>
      <c r="AD695">
        <f t="shared" si="307"/>
        <v>9.5162581964040482E-2</v>
      </c>
      <c r="AE695">
        <f t="shared" si="308"/>
        <v>9.048374180359596E-2</v>
      </c>
      <c r="AF695">
        <f t="shared" si="309"/>
        <v>0.50357142857142867</v>
      </c>
      <c r="AG695">
        <f t="shared" si="318"/>
        <v>0.63329363643020398</v>
      </c>
      <c r="AH695">
        <f t="shared" si="319"/>
        <v>5.7302777884610948E-3</v>
      </c>
      <c r="AI695">
        <v>6</v>
      </c>
      <c r="AJ695">
        <v>28</v>
      </c>
      <c r="AK695">
        <v>0.05</v>
      </c>
      <c r="AL695">
        <f t="shared" si="310"/>
        <v>14.100000000000001</v>
      </c>
      <c r="AM695">
        <f t="shared" si="320"/>
        <v>19.2</v>
      </c>
      <c r="AN695">
        <f t="shared" si="311"/>
        <v>11.399999999999999</v>
      </c>
      <c r="AO695">
        <f t="shared" si="321"/>
        <v>6.3000000000000007</v>
      </c>
      <c r="AP695">
        <f t="shared" si="322"/>
        <v>1.8095238095238091</v>
      </c>
      <c r="AQ695">
        <v>0.328125</v>
      </c>
      <c r="AR695">
        <f t="shared" si="323"/>
        <v>0.73437500000000011</v>
      </c>
      <c r="AS695">
        <f t="shared" si="324"/>
        <v>1.214823785522146</v>
      </c>
      <c r="AT695">
        <f t="shared" si="325"/>
        <v>0.89213621749282612</v>
      </c>
      <c r="AU695">
        <v>17.100000000000001</v>
      </c>
      <c r="AV695">
        <v>26.8</v>
      </c>
      <c r="AW695">
        <v>20.9</v>
      </c>
      <c r="AX695">
        <v>11.2</v>
      </c>
      <c r="AY695">
        <v>1.866071429</v>
      </c>
      <c r="AZ695">
        <v>0.41791044799999999</v>
      </c>
      <c r="BA695">
        <v>0.63805970099999998</v>
      </c>
      <c r="BB695">
        <v>1.29784776</v>
      </c>
      <c r="BC695">
        <v>0.89213621700000001</v>
      </c>
      <c r="BD695">
        <v>118.3</v>
      </c>
      <c r="BE695">
        <v>140.4</v>
      </c>
      <c r="BF695">
        <f t="shared" si="326"/>
        <v>7.5413036136333569E-3</v>
      </c>
      <c r="BG695">
        <f t="shared" si="327"/>
        <v>6.3542465598290599E-3</v>
      </c>
      <c r="BH695">
        <v>4.8106075620000004</v>
      </c>
      <c r="BI695">
        <v>3.2120147010000002</v>
      </c>
    </row>
    <row r="696" spans="1:61" x14ac:dyDescent="0.4">
      <c r="A696" s="1">
        <v>34179.750039814811</v>
      </c>
      <c r="B696">
        <v>18.5</v>
      </c>
      <c r="C696">
        <v>0.5</v>
      </c>
      <c r="D696">
        <v>94</v>
      </c>
      <c r="E696">
        <v>2</v>
      </c>
      <c r="F696">
        <f t="shared" si="328"/>
        <v>1</v>
      </c>
      <c r="G696" s="2">
        <v>-1.6700000000000001E-11</v>
      </c>
      <c r="H696">
        <f t="shared" si="312"/>
        <v>4.8179505110000007E-3</v>
      </c>
      <c r="I696">
        <f t="shared" si="313"/>
        <v>3.2182018160000002E-3</v>
      </c>
      <c r="J696">
        <v>0</v>
      </c>
      <c r="K696">
        <f t="shared" si="314"/>
        <v>0</v>
      </c>
      <c r="M696">
        <f t="shared" si="315"/>
        <v>0</v>
      </c>
      <c r="N696">
        <v>1</v>
      </c>
      <c r="O696">
        <v>1</v>
      </c>
      <c r="P696">
        <v>0</v>
      </c>
      <c r="Q696">
        <f t="shared" si="300"/>
        <v>0</v>
      </c>
      <c r="R696">
        <f t="shared" si="301"/>
        <v>0.38571428571428573</v>
      </c>
      <c r="S696">
        <f t="shared" si="316"/>
        <v>0.19679644201329066</v>
      </c>
      <c r="T696">
        <f t="shared" si="302"/>
        <v>0</v>
      </c>
      <c r="U696">
        <f t="shared" si="317"/>
        <v>0</v>
      </c>
      <c r="V696" s="2">
        <f t="shared" si="299"/>
        <v>2.6562996267758555E-5</v>
      </c>
      <c r="W696">
        <f t="shared" si="303"/>
        <v>9.8336627111585806E-2</v>
      </c>
      <c r="X696">
        <f t="shared" si="304"/>
        <v>0</v>
      </c>
      <c r="Y696">
        <f t="shared" si="305"/>
        <v>9.8336627111585806E-2</v>
      </c>
      <c r="Z696">
        <f t="shared" si="306"/>
        <v>1.0000000000167</v>
      </c>
      <c r="AA696">
        <v>0</v>
      </c>
      <c r="AB696">
        <v>0.05</v>
      </c>
      <c r="AC696">
        <v>0.1</v>
      </c>
      <c r="AD696">
        <f t="shared" si="307"/>
        <v>0.18126924692201818</v>
      </c>
      <c r="AE696">
        <f t="shared" si="308"/>
        <v>8.1873075307798193E-2</v>
      </c>
      <c r="AF696">
        <f t="shared" si="309"/>
        <v>0.48214285714285715</v>
      </c>
      <c r="AG696">
        <f t="shared" si="318"/>
        <v>0.53309034275325373</v>
      </c>
      <c r="AH696">
        <f t="shared" si="319"/>
        <v>4.3645745778097102E-3</v>
      </c>
      <c r="AI696">
        <v>6</v>
      </c>
      <c r="AJ696">
        <v>28</v>
      </c>
      <c r="AK696">
        <v>0.05</v>
      </c>
      <c r="AL696">
        <f t="shared" si="310"/>
        <v>13.5</v>
      </c>
      <c r="AM696">
        <f t="shared" si="320"/>
        <v>19.2</v>
      </c>
      <c r="AN696">
        <f t="shared" si="311"/>
        <v>12</v>
      </c>
      <c r="AO696">
        <f t="shared" si="321"/>
        <v>6.3000000000000007</v>
      </c>
      <c r="AP696">
        <f t="shared" si="322"/>
        <v>1.9047619047619047</v>
      </c>
      <c r="AQ696">
        <v>0.328125</v>
      </c>
      <c r="AR696">
        <f t="shared" si="323"/>
        <v>0.703125</v>
      </c>
      <c r="AS696">
        <f t="shared" si="324"/>
        <v>1.2354430442150446</v>
      </c>
      <c r="AT696">
        <f t="shared" si="325"/>
        <v>0.86867089046370327</v>
      </c>
      <c r="AU696">
        <v>16.5</v>
      </c>
      <c r="AV696">
        <v>26.8</v>
      </c>
      <c r="AW696">
        <v>21.5</v>
      </c>
      <c r="AX696">
        <v>11.2</v>
      </c>
      <c r="AY696">
        <v>1.9196428569999999</v>
      </c>
      <c r="AZ696">
        <v>0.41791044799999999</v>
      </c>
      <c r="BA696">
        <v>0.61567164200000002</v>
      </c>
      <c r="BB696">
        <v>1.313290431</v>
      </c>
      <c r="BC696">
        <v>0.86867088999999997</v>
      </c>
      <c r="BD696">
        <v>118.3</v>
      </c>
      <c r="BE696">
        <v>140.4</v>
      </c>
      <c r="BF696">
        <f t="shared" si="326"/>
        <v>7.3429492008766127E-3</v>
      </c>
      <c r="BG696">
        <f t="shared" si="327"/>
        <v>6.1871146011396004E-3</v>
      </c>
      <c r="BH696">
        <v>4.8179505110000003</v>
      </c>
      <c r="BI696">
        <v>3.2182018160000001</v>
      </c>
    </row>
    <row r="697" spans="1:61" x14ac:dyDescent="0.4">
      <c r="A697" s="1">
        <v>34179.791706539349</v>
      </c>
      <c r="B697">
        <v>18.7</v>
      </c>
      <c r="C697">
        <v>0.5</v>
      </c>
      <c r="D697">
        <v>96</v>
      </c>
      <c r="E697">
        <v>3</v>
      </c>
      <c r="F697">
        <f t="shared" si="328"/>
        <v>1</v>
      </c>
      <c r="G697" s="2">
        <v>-1.6900000000000001E-11</v>
      </c>
      <c r="H697">
        <f t="shared" si="312"/>
        <v>4.8253612629999996E-3</v>
      </c>
      <c r="I697">
        <f t="shared" si="313"/>
        <v>3.2244460599999999E-3</v>
      </c>
      <c r="J697">
        <v>0</v>
      </c>
      <c r="K697">
        <f t="shared" si="314"/>
        <v>0</v>
      </c>
      <c r="M697">
        <f t="shared" si="315"/>
        <v>0</v>
      </c>
      <c r="N697">
        <v>1</v>
      </c>
      <c r="O697">
        <v>1</v>
      </c>
      <c r="P697">
        <v>0</v>
      </c>
      <c r="Q697">
        <f t="shared" si="300"/>
        <v>7.718577215423357E-3</v>
      </c>
      <c r="R697">
        <f t="shared" si="301"/>
        <v>0.3914285714285714</v>
      </c>
      <c r="S697">
        <f t="shared" si="316"/>
        <v>0.21736714936442353</v>
      </c>
      <c r="T697">
        <f t="shared" si="302"/>
        <v>2.5154564538404718E-3</v>
      </c>
      <c r="U697">
        <f t="shared" si="317"/>
        <v>2.18711039488658E-8</v>
      </c>
      <c r="V697" s="2">
        <f t="shared" si="299"/>
        <v>2.6584867371707422E-5</v>
      </c>
      <c r="W697">
        <f t="shared" si="303"/>
        <v>9.8336627111585806E-2</v>
      </c>
      <c r="X697">
        <f t="shared" si="304"/>
        <v>0</v>
      </c>
      <c r="Y697">
        <f t="shared" si="305"/>
        <v>9.8336627111585806E-2</v>
      </c>
      <c r="Z697">
        <f t="shared" si="306"/>
        <v>1.0000000000169</v>
      </c>
      <c r="AA697">
        <v>0</v>
      </c>
      <c r="AB697">
        <v>0.05</v>
      </c>
      <c r="AC697">
        <v>0.1</v>
      </c>
      <c r="AD697">
        <f t="shared" si="307"/>
        <v>0.25918177931828212</v>
      </c>
      <c r="AE697">
        <f t="shared" si="308"/>
        <v>7.4081822068171793E-2</v>
      </c>
      <c r="AF697">
        <f t="shared" si="309"/>
        <v>0.48928571428571427</v>
      </c>
      <c r="AG697">
        <f t="shared" si="318"/>
        <v>0.5663234536317725</v>
      </c>
      <c r="AH697">
        <f t="shared" si="319"/>
        <v>4.1954273324981512E-3</v>
      </c>
      <c r="AI697">
        <v>6</v>
      </c>
      <c r="AJ697">
        <v>28</v>
      </c>
      <c r="AK697">
        <v>0.05</v>
      </c>
      <c r="AL697">
        <f t="shared" si="310"/>
        <v>13.7</v>
      </c>
      <c r="AM697">
        <f t="shared" si="320"/>
        <v>19.2</v>
      </c>
      <c r="AN697">
        <f t="shared" si="311"/>
        <v>11.8</v>
      </c>
      <c r="AO697">
        <f t="shared" si="321"/>
        <v>6.3000000000000007</v>
      </c>
      <c r="AP697">
        <f t="shared" si="322"/>
        <v>1.873015873015873</v>
      </c>
      <c r="AQ697">
        <v>0.328125</v>
      </c>
      <c r="AR697">
        <f t="shared" si="323"/>
        <v>0.71354166666666663</v>
      </c>
      <c r="AS697">
        <f t="shared" si="324"/>
        <v>1.2286485313439184</v>
      </c>
      <c r="AT697">
        <f t="shared" si="325"/>
        <v>0.87669192080269176</v>
      </c>
      <c r="AU697">
        <v>16.7</v>
      </c>
      <c r="AV697">
        <v>26.8</v>
      </c>
      <c r="AW697">
        <v>21.3</v>
      </c>
      <c r="AX697">
        <v>11.2</v>
      </c>
      <c r="AY697">
        <v>1.9017857140000001</v>
      </c>
      <c r="AZ697">
        <v>0.41791044799999999</v>
      </c>
      <c r="BA697">
        <v>0.62313432800000002</v>
      </c>
      <c r="BB697">
        <v>1.3081710719999999</v>
      </c>
      <c r="BC697">
        <v>0.87669192100000004</v>
      </c>
      <c r="BD697">
        <v>118.3</v>
      </c>
      <c r="BE697">
        <v>140.4</v>
      </c>
      <c r="BF697">
        <f t="shared" si="326"/>
        <v>7.4107516551368702E-3</v>
      </c>
      <c r="BG697">
        <f t="shared" si="327"/>
        <v>6.2442444515669517E-3</v>
      </c>
      <c r="BH697">
        <v>4.8253612629999996</v>
      </c>
      <c r="BI697">
        <v>3.22444606</v>
      </c>
    </row>
    <row r="698" spans="1:61" x14ac:dyDescent="0.4">
      <c r="A698" s="1">
        <v>34179.833373263886</v>
      </c>
      <c r="B698">
        <v>18.2</v>
      </c>
      <c r="C698">
        <v>2.5</v>
      </c>
      <c r="D698">
        <v>97</v>
      </c>
      <c r="E698">
        <v>4</v>
      </c>
      <c r="F698">
        <f t="shared" si="328"/>
        <v>1</v>
      </c>
      <c r="G698" s="2">
        <v>-1.7100000000000001E-11</v>
      </c>
      <c r="H698">
        <f t="shared" si="312"/>
        <v>4.8325994440000008E-3</v>
      </c>
      <c r="I698">
        <f t="shared" si="313"/>
        <v>3.2305448980000004E-3</v>
      </c>
      <c r="J698">
        <v>0</v>
      </c>
      <c r="K698">
        <f t="shared" si="314"/>
        <v>0</v>
      </c>
      <c r="M698">
        <f t="shared" si="315"/>
        <v>0</v>
      </c>
      <c r="N698">
        <v>1</v>
      </c>
      <c r="O698">
        <v>1</v>
      </c>
      <c r="P698">
        <v>0</v>
      </c>
      <c r="Q698">
        <f t="shared" si="300"/>
        <v>1.0578765156833684E-2</v>
      </c>
      <c r="R698">
        <f t="shared" si="301"/>
        <v>0.37714285714285711</v>
      </c>
      <c r="S698">
        <f t="shared" si="316"/>
        <v>0.16838472145987071</v>
      </c>
      <c r="T698">
        <f t="shared" si="302"/>
        <v>3.2241615627254666E-3</v>
      </c>
      <c r="U698">
        <f t="shared" si="317"/>
        <v>2.171598186724597E-8</v>
      </c>
      <c r="V698" s="2">
        <f t="shared" ref="V698:V761" si="329">V697+U698</f>
        <v>2.6606583353574667E-5</v>
      </c>
      <c r="W698">
        <f t="shared" si="303"/>
        <v>0.17938459601033535</v>
      </c>
      <c r="X698">
        <f t="shared" si="304"/>
        <v>0</v>
      </c>
      <c r="Y698">
        <f t="shared" si="305"/>
        <v>0.17938459601033535</v>
      </c>
      <c r="Z698">
        <f t="shared" si="306"/>
        <v>1.0000000000171001</v>
      </c>
      <c r="AA698">
        <v>0</v>
      </c>
      <c r="AB698">
        <v>0.05</v>
      </c>
      <c r="AC698">
        <v>0.1</v>
      </c>
      <c r="AD698">
        <f t="shared" si="307"/>
        <v>0.32967995396436067</v>
      </c>
      <c r="AE698">
        <f t="shared" si="308"/>
        <v>6.7032004603563941E-2</v>
      </c>
      <c r="AF698">
        <f t="shared" si="309"/>
        <v>0.47142857142857142</v>
      </c>
      <c r="AG698">
        <f t="shared" si="318"/>
        <v>0.48403597842510937</v>
      </c>
      <c r="AH698">
        <f t="shared" si="319"/>
        <v>3.2445901934082511E-3</v>
      </c>
      <c r="AI698">
        <v>6</v>
      </c>
      <c r="AJ698">
        <v>28</v>
      </c>
      <c r="AK698">
        <v>0.05</v>
      </c>
      <c r="AL698">
        <f t="shared" si="310"/>
        <v>13.2</v>
      </c>
      <c r="AM698">
        <f t="shared" si="320"/>
        <v>19.2</v>
      </c>
      <c r="AN698">
        <f t="shared" si="311"/>
        <v>12.3</v>
      </c>
      <c r="AO698">
        <f t="shared" si="321"/>
        <v>6.3000000000000007</v>
      </c>
      <c r="AP698">
        <f t="shared" si="322"/>
        <v>1.9523809523809523</v>
      </c>
      <c r="AQ698">
        <v>0.328125</v>
      </c>
      <c r="AR698">
        <f t="shared" si="323"/>
        <v>0.6875</v>
      </c>
      <c r="AS698">
        <f t="shared" si="324"/>
        <v>1.2454935904110094</v>
      </c>
      <c r="AT698">
        <f t="shared" si="325"/>
        <v>0.85627684340756893</v>
      </c>
      <c r="AU698">
        <v>16.2</v>
      </c>
      <c r="AV698">
        <v>26.8</v>
      </c>
      <c r="AW698">
        <v>21.8</v>
      </c>
      <c r="AX698">
        <v>11.2</v>
      </c>
      <c r="AY698">
        <v>1.946428571</v>
      </c>
      <c r="AZ698">
        <v>0.41791044799999999</v>
      </c>
      <c r="BA698">
        <v>0.60447761200000005</v>
      </c>
      <c r="BB698">
        <v>1.320917758</v>
      </c>
      <c r="BC698">
        <v>0.85627684299999995</v>
      </c>
      <c r="BD698">
        <v>118.3</v>
      </c>
      <c r="BE698">
        <v>140.4</v>
      </c>
      <c r="BF698">
        <f t="shared" si="326"/>
        <v>7.2381812629549363E-3</v>
      </c>
      <c r="BG698">
        <f t="shared" si="327"/>
        <v>6.0988379131054126E-3</v>
      </c>
      <c r="BH698">
        <v>4.8325994440000004</v>
      </c>
      <c r="BI698">
        <v>3.2305448980000002</v>
      </c>
    </row>
    <row r="699" spans="1:61" x14ac:dyDescent="0.4">
      <c r="A699" s="1">
        <v>34179.875039988423</v>
      </c>
      <c r="B699">
        <v>18</v>
      </c>
      <c r="C699">
        <v>1.5</v>
      </c>
      <c r="D699">
        <v>98</v>
      </c>
      <c r="E699">
        <v>5</v>
      </c>
      <c r="F699">
        <f t="shared" si="328"/>
        <v>1</v>
      </c>
      <c r="G699" s="2">
        <v>-1.7500000000000001E-11</v>
      </c>
      <c r="H699">
        <f t="shared" si="312"/>
        <v>4.8397657830000001E-3</v>
      </c>
      <c r="I699">
        <f t="shared" si="313"/>
        <v>3.236583203E-3</v>
      </c>
      <c r="J699">
        <v>0</v>
      </c>
      <c r="K699">
        <f t="shared" si="314"/>
        <v>0</v>
      </c>
      <c r="M699">
        <f t="shared" si="315"/>
        <v>0</v>
      </c>
      <c r="N699">
        <v>1</v>
      </c>
      <c r="O699">
        <v>1</v>
      </c>
      <c r="P699">
        <v>0</v>
      </c>
      <c r="Q699">
        <f t="shared" si="300"/>
        <v>1.4205648673880975E-2</v>
      </c>
      <c r="R699">
        <f t="shared" si="301"/>
        <v>0.37142857142857144</v>
      </c>
      <c r="S699">
        <f t="shared" si="316"/>
        <v>0.15105961801106788</v>
      </c>
      <c r="T699">
        <f t="shared" si="302"/>
        <v>4.0489755988832371E-3</v>
      </c>
      <c r="U699">
        <f t="shared" si="317"/>
        <v>2.4465468292137466E-8</v>
      </c>
      <c r="V699" s="2">
        <f t="shared" si="329"/>
        <v>2.6631048821866803E-5</v>
      </c>
      <c r="W699">
        <f t="shared" si="303"/>
        <v>0.13583823538474771</v>
      </c>
      <c r="X699">
        <f t="shared" si="304"/>
        <v>0</v>
      </c>
      <c r="Y699">
        <f t="shared" si="305"/>
        <v>0.13583823538474771</v>
      </c>
      <c r="Z699">
        <f t="shared" si="306"/>
        <v>1.0000000000175</v>
      </c>
      <c r="AA699">
        <v>0</v>
      </c>
      <c r="AB699">
        <v>0.05</v>
      </c>
      <c r="AC699">
        <v>0.1</v>
      </c>
      <c r="AD699">
        <f t="shared" si="307"/>
        <v>0.39346934028736658</v>
      </c>
      <c r="AE699">
        <f t="shared" si="308"/>
        <v>6.0653065971263347E-2</v>
      </c>
      <c r="AF699">
        <f t="shared" si="309"/>
        <v>0.4642857142857143</v>
      </c>
      <c r="AG699">
        <f t="shared" si="318"/>
        <v>0.45208684800913979</v>
      </c>
      <c r="AH699">
        <f t="shared" si="319"/>
        <v>2.7420453417038864E-3</v>
      </c>
      <c r="AI699">
        <v>6</v>
      </c>
      <c r="AJ699">
        <v>28</v>
      </c>
      <c r="AK699">
        <v>0.05</v>
      </c>
      <c r="AL699">
        <f t="shared" si="310"/>
        <v>13</v>
      </c>
      <c r="AM699">
        <f t="shared" si="320"/>
        <v>19.2</v>
      </c>
      <c r="AN699">
        <f t="shared" si="311"/>
        <v>12.5</v>
      </c>
      <c r="AO699">
        <f t="shared" si="321"/>
        <v>6.3000000000000007</v>
      </c>
      <c r="AP699">
        <f t="shared" si="322"/>
        <v>1.984126984126984</v>
      </c>
      <c r="AQ699">
        <v>0.328125</v>
      </c>
      <c r="AR699">
        <f t="shared" si="323"/>
        <v>0.67708333333333337</v>
      </c>
      <c r="AS699">
        <f t="shared" si="324"/>
        <v>1.2521027812456536</v>
      </c>
      <c r="AT699">
        <f t="shared" si="325"/>
        <v>0.84777792480174463</v>
      </c>
      <c r="AU699">
        <v>16</v>
      </c>
      <c r="AV699">
        <v>26.8</v>
      </c>
      <c r="AW699">
        <v>22</v>
      </c>
      <c r="AX699">
        <v>11.2</v>
      </c>
      <c r="AY699">
        <v>1.9642857140000001</v>
      </c>
      <c r="AZ699">
        <v>0.41791044799999999</v>
      </c>
      <c r="BA699">
        <v>0.59701492499999997</v>
      </c>
      <c r="BB699">
        <v>1.3259687529999999</v>
      </c>
      <c r="BC699">
        <v>0.84777792500000004</v>
      </c>
      <c r="BD699">
        <v>118.3</v>
      </c>
      <c r="BE699">
        <v>140.4</v>
      </c>
      <c r="BF699">
        <f t="shared" si="326"/>
        <v>7.1663391783748495E-3</v>
      </c>
      <c r="BG699">
        <f t="shared" si="327"/>
        <v>6.038304309116809E-3</v>
      </c>
      <c r="BH699">
        <v>4.8397657829999998</v>
      </c>
      <c r="BI699">
        <v>3.2365832029999999</v>
      </c>
    </row>
    <row r="700" spans="1:61" x14ac:dyDescent="0.4">
      <c r="A700" s="1">
        <v>34179.91670671296</v>
      </c>
      <c r="B700">
        <v>17.600000000000001</v>
      </c>
      <c r="C700">
        <v>0</v>
      </c>
      <c r="D700">
        <v>97</v>
      </c>
      <c r="E700">
        <v>5</v>
      </c>
      <c r="F700">
        <f t="shared" si="328"/>
        <v>1</v>
      </c>
      <c r="G700" s="2">
        <v>-1.7799999999999999E-11</v>
      </c>
      <c r="H700">
        <f t="shared" si="312"/>
        <v>4.8467837810000003E-3</v>
      </c>
      <c r="I700">
        <f t="shared" si="313"/>
        <v>3.2424965150000002E-3</v>
      </c>
      <c r="J700">
        <v>0</v>
      </c>
      <c r="K700">
        <f t="shared" si="314"/>
        <v>0</v>
      </c>
      <c r="M700">
        <f t="shared" si="315"/>
        <v>0</v>
      </c>
      <c r="N700">
        <v>1</v>
      </c>
      <c r="O700">
        <v>1</v>
      </c>
      <c r="P700">
        <v>0</v>
      </c>
      <c r="Q700">
        <f t="shared" si="300"/>
        <v>1.4205648673880975E-2</v>
      </c>
      <c r="R700">
        <f t="shared" si="301"/>
        <v>0.36000000000000004</v>
      </c>
      <c r="S700">
        <f t="shared" si="316"/>
        <v>0.120188336374092</v>
      </c>
      <c r="T700">
        <f t="shared" si="302"/>
        <v>4.0489755988832371E-3</v>
      </c>
      <c r="U700">
        <f t="shared" si="317"/>
        <v>1.9465585649962765E-8</v>
      </c>
      <c r="V700" s="2">
        <f t="shared" si="329"/>
        <v>2.6650514407516767E-5</v>
      </c>
      <c r="W700">
        <f t="shared" si="303"/>
        <v>0</v>
      </c>
      <c r="X700">
        <f t="shared" si="304"/>
        <v>0</v>
      </c>
      <c r="Y700">
        <f t="shared" si="305"/>
        <v>0</v>
      </c>
      <c r="Z700">
        <f t="shared" si="306"/>
        <v>1.0000000000178</v>
      </c>
      <c r="AA700">
        <v>0</v>
      </c>
      <c r="AB700">
        <v>0.05</v>
      </c>
      <c r="AC700">
        <v>0.1</v>
      </c>
      <c r="AD700">
        <f t="shared" si="307"/>
        <v>0.39346934028736658</v>
      </c>
      <c r="AE700">
        <f t="shared" si="308"/>
        <v>6.0653065971263347E-2</v>
      </c>
      <c r="AF700">
        <f t="shared" si="309"/>
        <v>0.45000000000000007</v>
      </c>
      <c r="AG700">
        <f t="shared" si="318"/>
        <v>0.39060242483042545</v>
      </c>
      <c r="AH700">
        <f t="shared" si="319"/>
        <v>2.3691234641775227E-3</v>
      </c>
      <c r="AI700">
        <v>6</v>
      </c>
      <c r="AJ700">
        <v>28</v>
      </c>
      <c r="AK700">
        <v>0.05</v>
      </c>
      <c r="AL700">
        <f t="shared" si="310"/>
        <v>12.600000000000001</v>
      </c>
      <c r="AM700">
        <f t="shared" si="320"/>
        <v>19.2</v>
      </c>
      <c r="AN700">
        <f t="shared" si="311"/>
        <v>12.899999999999999</v>
      </c>
      <c r="AO700">
        <f t="shared" si="321"/>
        <v>6.3000000000000007</v>
      </c>
      <c r="AP700">
        <f t="shared" si="322"/>
        <v>2.047619047619047</v>
      </c>
      <c r="AQ700">
        <v>0.328125</v>
      </c>
      <c r="AR700">
        <f t="shared" si="323"/>
        <v>0.65625000000000011</v>
      </c>
      <c r="AS700">
        <f t="shared" si="324"/>
        <v>1.2651109971135748</v>
      </c>
      <c r="AT700">
        <f t="shared" si="325"/>
        <v>0.83022909185578364</v>
      </c>
      <c r="AU700">
        <v>15.6</v>
      </c>
      <c r="AV700">
        <v>26.8</v>
      </c>
      <c r="AW700">
        <v>22.4</v>
      </c>
      <c r="AX700">
        <v>11.2</v>
      </c>
      <c r="AY700">
        <v>2</v>
      </c>
      <c r="AZ700">
        <v>0.41791044799999999</v>
      </c>
      <c r="BA700">
        <v>0.58208955200000001</v>
      </c>
      <c r="BB700">
        <v>1.3359911470000001</v>
      </c>
      <c r="BC700">
        <v>0.83022909199999995</v>
      </c>
      <c r="BD700">
        <v>118.3</v>
      </c>
      <c r="BE700">
        <v>140.4</v>
      </c>
      <c r="BF700">
        <f t="shared" si="326"/>
        <v>7.017997395230631E-3</v>
      </c>
      <c r="BG700">
        <f t="shared" si="327"/>
        <v>5.9133126210826207E-3</v>
      </c>
      <c r="BH700">
        <v>4.8467837810000001</v>
      </c>
      <c r="BI700">
        <v>3.242496515</v>
      </c>
    </row>
    <row r="701" spans="1:61" x14ac:dyDescent="0.4">
      <c r="A701" s="1">
        <v>34179.958373437497</v>
      </c>
      <c r="B701">
        <v>17.100000000000001</v>
      </c>
      <c r="C701">
        <v>0.5</v>
      </c>
      <c r="D701">
        <v>96</v>
      </c>
      <c r="E701">
        <v>6</v>
      </c>
      <c r="F701">
        <f t="shared" si="328"/>
        <v>1</v>
      </c>
      <c r="G701" s="2">
        <v>-1.7799999999999999E-11</v>
      </c>
      <c r="H701">
        <f t="shared" si="312"/>
        <v>4.8536079069999996E-3</v>
      </c>
      <c r="I701">
        <f t="shared" si="313"/>
        <v>3.2482464730000001E-3</v>
      </c>
      <c r="J701">
        <v>0</v>
      </c>
      <c r="K701">
        <f t="shared" si="314"/>
        <v>0</v>
      </c>
      <c r="M701">
        <f t="shared" si="315"/>
        <v>0</v>
      </c>
      <c r="N701">
        <v>1</v>
      </c>
      <c r="O701">
        <v>1</v>
      </c>
      <c r="P701">
        <v>0</v>
      </c>
      <c r="Q701">
        <f t="shared" si="300"/>
        <v>1.8715027005862795E-2</v>
      </c>
      <c r="R701">
        <f t="shared" si="301"/>
        <v>0.34571428571428575</v>
      </c>
      <c r="S701">
        <f t="shared" si="316"/>
        <v>8.831600367546881E-2</v>
      </c>
      <c r="T701">
        <f t="shared" si="302"/>
        <v>4.9885785800870119E-3</v>
      </c>
      <c r="U701">
        <f t="shared" si="317"/>
        <v>1.7622852968573183E-8</v>
      </c>
      <c r="V701" s="2">
        <f t="shared" si="329"/>
        <v>2.6668137260485339E-5</v>
      </c>
      <c r="W701">
        <f t="shared" si="303"/>
        <v>9.8336627111585806E-2</v>
      </c>
      <c r="X701">
        <f t="shared" si="304"/>
        <v>0</v>
      </c>
      <c r="Y701">
        <f t="shared" si="305"/>
        <v>9.8336627111585806E-2</v>
      </c>
      <c r="Z701">
        <f t="shared" si="306"/>
        <v>1.0000000000178</v>
      </c>
      <c r="AA701">
        <v>0</v>
      </c>
      <c r="AB701">
        <v>0.05</v>
      </c>
      <c r="AC701">
        <v>0.1</v>
      </c>
      <c r="AD701">
        <f t="shared" si="307"/>
        <v>0.45118836390597361</v>
      </c>
      <c r="AE701">
        <f t="shared" si="308"/>
        <v>5.4881163609402643E-2</v>
      </c>
      <c r="AF701">
        <f t="shared" si="309"/>
        <v>0.43214285714285722</v>
      </c>
      <c r="AG701">
        <f t="shared" si="318"/>
        <v>0.31939910795476251</v>
      </c>
      <c r="AH701">
        <f t="shared" si="319"/>
        <v>1.7528994700362578E-3</v>
      </c>
      <c r="AI701">
        <v>6</v>
      </c>
      <c r="AJ701">
        <v>28</v>
      </c>
      <c r="AK701">
        <v>0.05</v>
      </c>
      <c r="AL701">
        <f t="shared" si="310"/>
        <v>12.100000000000001</v>
      </c>
      <c r="AM701">
        <f t="shared" si="320"/>
        <v>19.2</v>
      </c>
      <c r="AN701">
        <f t="shared" si="311"/>
        <v>13.399999999999999</v>
      </c>
      <c r="AO701">
        <f t="shared" si="321"/>
        <v>6.3000000000000007</v>
      </c>
      <c r="AP701">
        <f t="shared" si="322"/>
        <v>2.1269841269841265</v>
      </c>
      <c r="AQ701">
        <v>0.328125</v>
      </c>
      <c r="AR701">
        <f t="shared" si="323"/>
        <v>0.63020833333333348</v>
      </c>
      <c r="AS701">
        <f t="shared" si="324"/>
        <v>1.280995618151096</v>
      </c>
      <c r="AT701">
        <f t="shared" si="325"/>
        <v>0.80729411352230551</v>
      </c>
      <c r="AU701">
        <v>15.1</v>
      </c>
      <c r="AV701">
        <v>26.8</v>
      </c>
      <c r="AW701">
        <v>22.9</v>
      </c>
      <c r="AX701">
        <v>11.2</v>
      </c>
      <c r="AY701">
        <v>2.0446428569999999</v>
      </c>
      <c r="AZ701">
        <v>0.41791044799999999</v>
      </c>
      <c r="BA701">
        <v>0.56343283600000005</v>
      </c>
      <c r="BB701">
        <v>1.348373727</v>
      </c>
      <c r="BC701">
        <v>0.80729411399999995</v>
      </c>
      <c r="BD701">
        <v>118.3</v>
      </c>
      <c r="BE701">
        <v>140.4</v>
      </c>
      <c r="BF701">
        <f t="shared" si="326"/>
        <v>6.8241260652773077E-3</v>
      </c>
      <c r="BG701">
        <f t="shared" si="327"/>
        <v>5.7499580769230767E-3</v>
      </c>
      <c r="BH701">
        <v>4.8536079069999998</v>
      </c>
      <c r="BI701">
        <v>3.248246473</v>
      </c>
    </row>
    <row r="702" spans="1:61" x14ac:dyDescent="0.4">
      <c r="A702" s="1">
        <v>34180.000040162035</v>
      </c>
      <c r="B702">
        <v>17.2</v>
      </c>
      <c r="C702">
        <v>0.5</v>
      </c>
      <c r="D702">
        <v>98</v>
      </c>
      <c r="E702">
        <v>7</v>
      </c>
      <c r="F702">
        <f t="shared" si="328"/>
        <v>1</v>
      </c>
      <c r="G702" s="2">
        <v>-1.8100000000000001E-11</v>
      </c>
      <c r="H702">
        <f t="shared" si="312"/>
        <v>4.8604715400000003E-3</v>
      </c>
      <c r="I702">
        <f t="shared" si="313"/>
        <v>3.25402972E-3</v>
      </c>
      <c r="J702">
        <v>0</v>
      </c>
      <c r="K702">
        <f t="shared" si="314"/>
        <v>0</v>
      </c>
      <c r="M702">
        <f t="shared" si="315"/>
        <v>0</v>
      </c>
      <c r="N702">
        <v>1</v>
      </c>
      <c r="O702">
        <v>1</v>
      </c>
      <c r="P702">
        <v>0</v>
      </c>
      <c r="Q702">
        <f t="shared" si="300"/>
        <v>2.421925655009111E-2</v>
      </c>
      <c r="R702">
        <f t="shared" si="301"/>
        <v>0.34857142857142853</v>
      </c>
      <c r="S702">
        <f t="shared" si="316"/>
        <v>9.412265972468789E-2</v>
      </c>
      <c r="T702">
        <f t="shared" si="302"/>
        <v>6.0373928601165413E-3</v>
      </c>
      <c r="U702">
        <f t="shared" si="317"/>
        <v>2.2730218951880379E-8</v>
      </c>
      <c r="V702" s="2">
        <f t="shared" si="329"/>
        <v>2.6690867479437221E-5</v>
      </c>
      <c r="W702">
        <f t="shared" si="303"/>
        <v>9.8336627111585806E-2</v>
      </c>
      <c r="X702">
        <f t="shared" si="304"/>
        <v>0</v>
      </c>
      <c r="Y702">
        <f t="shared" si="305"/>
        <v>9.8336627111585806E-2</v>
      </c>
      <c r="Z702">
        <f t="shared" si="306"/>
        <v>1.0000000000181</v>
      </c>
      <c r="AA702">
        <v>0</v>
      </c>
      <c r="AB702">
        <v>0.05</v>
      </c>
      <c r="AC702">
        <v>0.1</v>
      </c>
      <c r="AD702">
        <f t="shared" si="307"/>
        <v>0.50341469620859058</v>
      </c>
      <c r="AE702">
        <f t="shared" si="308"/>
        <v>4.9658530379140947E-2</v>
      </c>
      <c r="AF702">
        <f t="shared" si="309"/>
        <v>0.43571428571428567</v>
      </c>
      <c r="AG702">
        <f t="shared" si="318"/>
        <v>0.33307671984617415</v>
      </c>
      <c r="AH702">
        <f t="shared" si="319"/>
        <v>1.654010041106586E-3</v>
      </c>
      <c r="AI702">
        <v>6</v>
      </c>
      <c r="AJ702">
        <v>28</v>
      </c>
      <c r="AK702">
        <v>0.05</v>
      </c>
      <c r="AL702">
        <f t="shared" si="310"/>
        <v>12.2</v>
      </c>
      <c r="AM702">
        <f t="shared" si="320"/>
        <v>19.2</v>
      </c>
      <c r="AN702">
        <f t="shared" si="311"/>
        <v>13.3</v>
      </c>
      <c r="AO702">
        <f t="shared" si="321"/>
        <v>6.3000000000000007</v>
      </c>
      <c r="AP702">
        <f t="shared" si="322"/>
        <v>2.1111111111111112</v>
      </c>
      <c r="AQ702">
        <v>0.328125</v>
      </c>
      <c r="AR702">
        <f t="shared" si="323"/>
        <v>0.63541666666666663</v>
      </c>
      <c r="AS702">
        <f t="shared" si="324"/>
        <v>1.2778509550983121</v>
      </c>
      <c r="AT702">
        <f t="shared" si="325"/>
        <v>0.8119677943853858</v>
      </c>
      <c r="AU702">
        <v>15.2</v>
      </c>
      <c r="AV702">
        <v>26.8</v>
      </c>
      <c r="AW702">
        <v>22.8</v>
      </c>
      <c r="AX702">
        <v>11.2</v>
      </c>
      <c r="AY702">
        <v>2.0357142860000002</v>
      </c>
      <c r="AZ702">
        <v>0.41791044799999999</v>
      </c>
      <c r="BA702">
        <v>0.56716417900000005</v>
      </c>
      <c r="BB702">
        <v>1.345909896</v>
      </c>
      <c r="BC702">
        <v>0.81196779399999996</v>
      </c>
      <c r="BD702">
        <v>118.3</v>
      </c>
      <c r="BE702">
        <v>140.4</v>
      </c>
      <c r="BF702">
        <f t="shared" si="326"/>
        <v>6.8636330886338616E-3</v>
      </c>
      <c r="BG702">
        <f t="shared" si="327"/>
        <v>5.7832463960113953E-3</v>
      </c>
      <c r="BH702">
        <v>4.8604715399999998</v>
      </c>
      <c r="BI702">
        <v>3.2540297200000001</v>
      </c>
    </row>
    <row r="703" spans="1:61" x14ac:dyDescent="0.4">
      <c r="A703" s="1">
        <v>34180.041706886572</v>
      </c>
      <c r="B703">
        <v>17.7</v>
      </c>
      <c r="C703">
        <v>0</v>
      </c>
      <c r="D703">
        <v>98</v>
      </c>
      <c r="E703">
        <v>7</v>
      </c>
      <c r="F703">
        <f t="shared" si="328"/>
        <v>1</v>
      </c>
      <c r="G703" s="2">
        <v>-1.8399999999999999E-11</v>
      </c>
      <c r="H703">
        <f t="shared" si="312"/>
        <v>4.867527196E-3</v>
      </c>
      <c r="I703">
        <f t="shared" si="313"/>
        <v>3.2599747630000001E-3</v>
      </c>
      <c r="J703">
        <v>0</v>
      </c>
      <c r="K703">
        <f t="shared" si="314"/>
        <v>0</v>
      </c>
      <c r="M703">
        <f t="shared" si="315"/>
        <v>0</v>
      </c>
      <c r="N703">
        <v>1</v>
      </c>
      <c r="O703">
        <v>1</v>
      </c>
      <c r="P703">
        <v>0</v>
      </c>
      <c r="Q703">
        <f t="shared" si="300"/>
        <v>2.421925655009111E-2</v>
      </c>
      <c r="R703">
        <f t="shared" si="301"/>
        <v>0.36285714285714282</v>
      </c>
      <c r="S703">
        <f t="shared" si="316"/>
        <v>0.12744332719727491</v>
      </c>
      <c r="T703">
        <f t="shared" si="302"/>
        <v>6.0373928601165413E-3</v>
      </c>
      <c r="U703">
        <f t="shared" si="317"/>
        <v>3.0777017347612952E-8</v>
      </c>
      <c r="V703" s="2">
        <f t="shared" si="329"/>
        <v>2.6721644496784836E-5</v>
      </c>
      <c r="W703">
        <f t="shared" si="303"/>
        <v>0</v>
      </c>
      <c r="X703">
        <f t="shared" si="304"/>
        <v>0</v>
      </c>
      <c r="Y703">
        <f t="shared" si="305"/>
        <v>0</v>
      </c>
      <c r="Z703">
        <f t="shared" si="306"/>
        <v>1.0000000000183999</v>
      </c>
      <c r="AA703">
        <v>0</v>
      </c>
      <c r="AB703">
        <v>0.05</v>
      </c>
      <c r="AC703">
        <v>0.1</v>
      </c>
      <c r="AD703">
        <f t="shared" si="307"/>
        <v>0.50341469620859058</v>
      </c>
      <c r="AE703">
        <f t="shared" si="308"/>
        <v>4.9658530379140947E-2</v>
      </c>
      <c r="AF703">
        <f t="shared" si="309"/>
        <v>0.45357142857142857</v>
      </c>
      <c r="AG703">
        <f t="shared" si="318"/>
        <v>0.40563425370483075</v>
      </c>
      <c r="AH703">
        <f t="shared" si="319"/>
        <v>2.0143200910421504E-3</v>
      </c>
      <c r="AI703">
        <v>6</v>
      </c>
      <c r="AJ703">
        <v>28</v>
      </c>
      <c r="AK703">
        <v>0.05</v>
      </c>
      <c r="AL703">
        <f t="shared" si="310"/>
        <v>12.7</v>
      </c>
      <c r="AM703">
        <f t="shared" si="320"/>
        <v>19.2</v>
      </c>
      <c r="AN703">
        <f t="shared" si="311"/>
        <v>12.8</v>
      </c>
      <c r="AO703">
        <f t="shared" si="321"/>
        <v>6.3000000000000007</v>
      </c>
      <c r="AP703">
        <f t="shared" si="322"/>
        <v>2.0317460317460316</v>
      </c>
      <c r="AQ703">
        <v>0.328125</v>
      </c>
      <c r="AR703">
        <f t="shared" si="323"/>
        <v>0.66145833333333337</v>
      </c>
      <c r="AS703">
        <f t="shared" si="324"/>
        <v>1.2618846384480837</v>
      </c>
      <c r="AT703">
        <f t="shared" si="325"/>
        <v>0.83468410980680541</v>
      </c>
      <c r="AU703">
        <v>15.7</v>
      </c>
      <c r="AV703">
        <v>26.8</v>
      </c>
      <c r="AW703">
        <v>22.3</v>
      </c>
      <c r="AX703">
        <v>11.2</v>
      </c>
      <c r="AY703">
        <v>1.991071429</v>
      </c>
      <c r="AZ703">
        <v>0.41791044799999999</v>
      </c>
      <c r="BA703">
        <v>0.58582089599999998</v>
      </c>
      <c r="BB703">
        <v>1.33349538</v>
      </c>
      <c r="BC703">
        <v>0.83468410999999998</v>
      </c>
      <c r="BD703">
        <v>118.3</v>
      </c>
      <c r="BE703">
        <v>140.4</v>
      </c>
      <c r="BF703">
        <f t="shared" si="326"/>
        <v>7.0556560423229537E-3</v>
      </c>
      <c r="BG703">
        <f t="shared" si="327"/>
        <v>5.9450435185185177E-3</v>
      </c>
      <c r="BH703">
        <v>4.8675271960000002</v>
      </c>
      <c r="BI703">
        <v>3.2599747630000002</v>
      </c>
    </row>
    <row r="704" spans="1:61" x14ac:dyDescent="0.4">
      <c r="A704" s="1">
        <v>34180.083373611109</v>
      </c>
      <c r="B704">
        <v>17.8</v>
      </c>
      <c r="C704">
        <v>0.5</v>
      </c>
      <c r="D704">
        <v>98</v>
      </c>
      <c r="E704">
        <v>8</v>
      </c>
      <c r="F704">
        <f t="shared" si="328"/>
        <v>1</v>
      </c>
      <c r="G704" s="2">
        <v>-1.8399999999999999E-11</v>
      </c>
      <c r="H704">
        <f t="shared" si="312"/>
        <v>4.8746201310000004E-3</v>
      </c>
      <c r="I704">
        <f t="shared" si="313"/>
        <v>3.265951218E-3</v>
      </c>
      <c r="J704">
        <v>0</v>
      </c>
      <c r="K704">
        <f t="shared" si="314"/>
        <v>0</v>
      </c>
      <c r="M704">
        <f t="shared" si="315"/>
        <v>0</v>
      </c>
      <c r="N704">
        <v>1</v>
      </c>
      <c r="O704">
        <v>1</v>
      </c>
      <c r="P704">
        <v>0</v>
      </c>
      <c r="Q704">
        <f t="shared" si="300"/>
        <v>3.082300247531667E-2</v>
      </c>
      <c r="R704">
        <f t="shared" si="301"/>
        <v>0.36571428571428571</v>
      </c>
      <c r="S704">
        <f t="shared" si="316"/>
        <v>0.13500400760941791</v>
      </c>
      <c r="T704">
        <f t="shared" si="302"/>
        <v>7.1856463661979396E-3</v>
      </c>
      <c r="U704">
        <f t="shared" si="317"/>
        <v>3.880364226803091E-8</v>
      </c>
      <c r="V704" s="2">
        <f t="shared" si="329"/>
        <v>2.6760448139052866E-5</v>
      </c>
      <c r="W704">
        <f t="shared" si="303"/>
        <v>9.8336627111585806E-2</v>
      </c>
      <c r="X704">
        <f t="shared" si="304"/>
        <v>0</v>
      </c>
      <c r="Y704">
        <f t="shared" si="305"/>
        <v>9.8336627111585806E-2</v>
      </c>
      <c r="Z704">
        <f t="shared" si="306"/>
        <v>1.0000000000183999</v>
      </c>
      <c r="AA704">
        <v>0</v>
      </c>
      <c r="AB704">
        <v>0.05</v>
      </c>
      <c r="AC704">
        <v>0.1</v>
      </c>
      <c r="AD704">
        <f t="shared" si="307"/>
        <v>0.55067103588277844</v>
      </c>
      <c r="AE704">
        <f t="shared" si="308"/>
        <v>4.4932896411722156E-2</v>
      </c>
      <c r="AF704">
        <f t="shared" si="309"/>
        <v>0.45714285714285718</v>
      </c>
      <c r="AG704">
        <f t="shared" si="318"/>
        <v>0.42090167627637975</v>
      </c>
      <c r="AH704">
        <f t="shared" si="319"/>
        <v>1.8912331419646787E-3</v>
      </c>
      <c r="AI704">
        <v>6</v>
      </c>
      <c r="AJ704">
        <v>28</v>
      </c>
      <c r="AK704">
        <v>0.05</v>
      </c>
      <c r="AL704">
        <f t="shared" si="310"/>
        <v>12.8</v>
      </c>
      <c r="AM704">
        <f t="shared" si="320"/>
        <v>19.2</v>
      </c>
      <c r="AN704">
        <f t="shared" si="311"/>
        <v>12.7</v>
      </c>
      <c r="AO704">
        <f t="shared" si="321"/>
        <v>6.3000000000000007</v>
      </c>
      <c r="AP704">
        <f t="shared" si="322"/>
        <v>2.0158730158730154</v>
      </c>
      <c r="AQ704">
        <v>0.328125</v>
      </c>
      <c r="AR704">
        <f t="shared" si="323"/>
        <v>0.66666666666666674</v>
      </c>
      <c r="AS704">
        <f t="shared" si="324"/>
        <v>1.258641299794389</v>
      </c>
      <c r="AT704">
        <f t="shared" si="325"/>
        <v>0.8390941998629261</v>
      </c>
      <c r="AU704">
        <v>15.8</v>
      </c>
      <c r="AV704">
        <v>26.8</v>
      </c>
      <c r="AW704">
        <v>22.2</v>
      </c>
      <c r="AX704">
        <v>11.2</v>
      </c>
      <c r="AY704">
        <v>1.9821428569999999</v>
      </c>
      <c r="AZ704">
        <v>0.41791044799999999</v>
      </c>
      <c r="BA704">
        <v>0.58955223899999998</v>
      </c>
      <c r="BB704">
        <v>1.33099309</v>
      </c>
      <c r="BC704">
        <v>0.83909420000000001</v>
      </c>
      <c r="BD704">
        <v>118.3</v>
      </c>
      <c r="BE704">
        <v>140.4</v>
      </c>
      <c r="BF704">
        <f t="shared" si="326"/>
        <v>7.0929349100839062E-3</v>
      </c>
      <c r="BG704">
        <f t="shared" si="327"/>
        <v>5.9764544159544158E-3</v>
      </c>
      <c r="BH704">
        <v>4.8746201310000004</v>
      </c>
      <c r="BI704">
        <v>3.2659512180000001</v>
      </c>
    </row>
    <row r="705" spans="1:61" x14ac:dyDescent="0.4">
      <c r="A705" s="1">
        <v>34180.125040335646</v>
      </c>
      <c r="B705">
        <v>17.8</v>
      </c>
      <c r="C705">
        <v>1</v>
      </c>
      <c r="D705">
        <v>98</v>
      </c>
      <c r="E705">
        <v>9</v>
      </c>
      <c r="F705">
        <f t="shared" si="328"/>
        <v>1</v>
      </c>
      <c r="G705" s="2">
        <v>-1.8500000000000001E-11</v>
      </c>
      <c r="H705">
        <f t="shared" si="312"/>
        <v>4.8817130659999999E-3</v>
      </c>
      <c r="I705">
        <f t="shared" si="313"/>
        <v>3.2719276719999999E-3</v>
      </c>
      <c r="J705">
        <v>0</v>
      </c>
      <c r="K705">
        <f t="shared" si="314"/>
        <v>0</v>
      </c>
      <c r="M705">
        <f t="shared" si="315"/>
        <v>0</v>
      </c>
      <c r="N705">
        <v>1</v>
      </c>
      <c r="O705">
        <v>1</v>
      </c>
      <c r="P705">
        <v>0</v>
      </c>
      <c r="Q705">
        <f t="shared" si="300"/>
        <v>3.8619184284063891E-2</v>
      </c>
      <c r="R705">
        <f t="shared" si="301"/>
        <v>0.36571428571428571</v>
      </c>
      <c r="S705">
        <f t="shared" si="316"/>
        <v>0.13500400760941791</v>
      </c>
      <c r="T705">
        <f t="shared" si="302"/>
        <v>8.4196931644811724E-3</v>
      </c>
      <c r="U705">
        <f t="shared" si="317"/>
        <v>4.546769280186321E-8</v>
      </c>
      <c r="V705" s="2">
        <f t="shared" si="329"/>
        <v>2.6805915831854728E-5</v>
      </c>
      <c r="W705">
        <f t="shared" si="303"/>
        <v>0.11627817002636677</v>
      </c>
      <c r="X705">
        <f t="shared" si="304"/>
        <v>0</v>
      </c>
      <c r="Y705">
        <f t="shared" si="305"/>
        <v>0.11627817002636677</v>
      </c>
      <c r="Z705">
        <f t="shared" si="306"/>
        <v>1.0000000000185001</v>
      </c>
      <c r="AA705">
        <v>0</v>
      </c>
      <c r="AB705">
        <v>0.05</v>
      </c>
      <c r="AC705">
        <v>0.1</v>
      </c>
      <c r="AD705">
        <f t="shared" si="307"/>
        <v>0.59343034025940089</v>
      </c>
      <c r="AE705">
        <f t="shared" si="308"/>
        <v>4.0656965974059912E-2</v>
      </c>
      <c r="AF705">
        <f t="shared" si="309"/>
        <v>0.45714285714285718</v>
      </c>
      <c r="AG705">
        <f t="shared" si="318"/>
        <v>0.42090167627637975</v>
      </c>
      <c r="AH705">
        <f t="shared" si="319"/>
        <v>1.7112585130793555E-3</v>
      </c>
      <c r="AI705">
        <v>6</v>
      </c>
      <c r="AJ705">
        <v>28</v>
      </c>
      <c r="AK705">
        <v>0.05</v>
      </c>
      <c r="AL705">
        <f t="shared" si="310"/>
        <v>12.8</v>
      </c>
      <c r="AM705">
        <f t="shared" si="320"/>
        <v>19.2</v>
      </c>
      <c r="AN705">
        <f t="shared" si="311"/>
        <v>12.7</v>
      </c>
      <c r="AO705">
        <f t="shared" si="321"/>
        <v>6.3000000000000007</v>
      </c>
      <c r="AP705">
        <f t="shared" si="322"/>
        <v>2.0158730158730154</v>
      </c>
      <c r="AQ705">
        <v>0.328125</v>
      </c>
      <c r="AR705">
        <f t="shared" si="323"/>
        <v>0.66666666666666674</v>
      </c>
      <c r="AS705">
        <f t="shared" si="324"/>
        <v>1.258641299794389</v>
      </c>
      <c r="AT705">
        <f t="shared" si="325"/>
        <v>0.8390941998629261</v>
      </c>
      <c r="AU705">
        <v>15.8</v>
      </c>
      <c r="AV705">
        <v>26.8</v>
      </c>
      <c r="AW705">
        <v>22.2</v>
      </c>
      <c r="AX705">
        <v>11.2</v>
      </c>
      <c r="AY705">
        <v>1.9821428569999999</v>
      </c>
      <c r="AZ705">
        <v>0.41791044799999999</v>
      </c>
      <c r="BA705">
        <v>0.58955223899999998</v>
      </c>
      <c r="BB705">
        <v>1.33099309</v>
      </c>
      <c r="BC705">
        <v>0.83909420000000001</v>
      </c>
      <c r="BD705">
        <v>118.3</v>
      </c>
      <c r="BE705">
        <v>140.4</v>
      </c>
      <c r="BF705">
        <f t="shared" si="326"/>
        <v>7.0929349100839062E-3</v>
      </c>
      <c r="BG705">
        <f t="shared" si="327"/>
        <v>5.9764544159544158E-3</v>
      </c>
      <c r="BH705">
        <v>4.8817130659999997</v>
      </c>
      <c r="BI705">
        <v>3.2719276719999999</v>
      </c>
    </row>
    <row r="706" spans="1:61" x14ac:dyDescent="0.4">
      <c r="A706" s="1">
        <v>34180.166707060183</v>
      </c>
      <c r="B706">
        <v>17.8</v>
      </c>
      <c r="C706">
        <v>0</v>
      </c>
      <c r="D706">
        <v>97</v>
      </c>
      <c r="E706">
        <v>9</v>
      </c>
      <c r="F706">
        <f t="shared" si="328"/>
        <v>1</v>
      </c>
      <c r="G706" s="2">
        <v>-1.8599999999999999E-11</v>
      </c>
      <c r="H706">
        <f t="shared" si="312"/>
        <v>4.8888060010000003E-3</v>
      </c>
      <c r="I706">
        <f t="shared" si="313"/>
        <v>3.2779041260000003E-3</v>
      </c>
      <c r="J706">
        <v>0</v>
      </c>
      <c r="K706">
        <f t="shared" si="314"/>
        <v>0</v>
      </c>
      <c r="M706">
        <f t="shared" si="315"/>
        <v>0</v>
      </c>
      <c r="N706">
        <v>1</v>
      </c>
      <c r="O706">
        <v>1</v>
      </c>
      <c r="P706">
        <v>0</v>
      </c>
      <c r="Q706">
        <f t="shared" si="300"/>
        <v>3.8619184284063891E-2</v>
      </c>
      <c r="R706">
        <f t="shared" si="301"/>
        <v>0.36571428571428571</v>
      </c>
      <c r="S706">
        <f t="shared" si="316"/>
        <v>0.13500400760941791</v>
      </c>
      <c r="T706">
        <f t="shared" si="302"/>
        <v>8.4196931644811724E-3</v>
      </c>
      <c r="U706">
        <f t="shared" si="317"/>
        <v>4.546769280186321E-8</v>
      </c>
      <c r="V706" s="2">
        <f t="shared" si="329"/>
        <v>2.685138352465659E-5</v>
      </c>
      <c r="W706">
        <f t="shared" si="303"/>
        <v>0</v>
      </c>
      <c r="X706">
        <f t="shared" si="304"/>
        <v>0</v>
      </c>
      <c r="Y706">
        <f t="shared" si="305"/>
        <v>0</v>
      </c>
      <c r="Z706">
        <f t="shared" si="306"/>
        <v>1.0000000000186</v>
      </c>
      <c r="AA706">
        <v>0</v>
      </c>
      <c r="AB706">
        <v>0.05</v>
      </c>
      <c r="AC706">
        <v>0.1</v>
      </c>
      <c r="AD706">
        <f t="shared" si="307"/>
        <v>0.59343034025940089</v>
      </c>
      <c r="AE706">
        <f t="shared" si="308"/>
        <v>4.0656965974059912E-2</v>
      </c>
      <c r="AF706">
        <f t="shared" si="309"/>
        <v>0.45714285714285718</v>
      </c>
      <c r="AG706">
        <f t="shared" si="318"/>
        <v>0.42090167627637975</v>
      </c>
      <c r="AH706">
        <f t="shared" si="319"/>
        <v>1.7112585130793555E-3</v>
      </c>
      <c r="AI706">
        <v>6</v>
      </c>
      <c r="AJ706">
        <v>28</v>
      </c>
      <c r="AK706">
        <v>0.05</v>
      </c>
      <c r="AL706">
        <f t="shared" si="310"/>
        <v>12.8</v>
      </c>
      <c r="AM706">
        <f t="shared" si="320"/>
        <v>19.2</v>
      </c>
      <c r="AN706">
        <f t="shared" si="311"/>
        <v>12.7</v>
      </c>
      <c r="AO706">
        <f t="shared" si="321"/>
        <v>6.3000000000000007</v>
      </c>
      <c r="AP706">
        <f t="shared" si="322"/>
        <v>2.0158730158730154</v>
      </c>
      <c r="AQ706">
        <v>0.328125</v>
      </c>
      <c r="AR706">
        <f t="shared" si="323"/>
        <v>0.66666666666666674</v>
      </c>
      <c r="AS706">
        <f t="shared" si="324"/>
        <v>1.258641299794389</v>
      </c>
      <c r="AT706">
        <f t="shared" si="325"/>
        <v>0.8390941998629261</v>
      </c>
      <c r="AU706">
        <v>15.8</v>
      </c>
      <c r="AV706">
        <v>26.8</v>
      </c>
      <c r="AW706">
        <v>22.2</v>
      </c>
      <c r="AX706">
        <v>11.2</v>
      </c>
      <c r="AY706">
        <v>1.9821428569999999</v>
      </c>
      <c r="AZ706">
        <v>0.41791044799999999</v>
      </c>
      <c r="BA706">
        <v>0.58955223899999998</v>
      </c>
      <c r="BB706">
        <v>1.33099309</v>
      </c>
      <c r="BC706">
        <v>0.83909420000000001</v>
      </c>
      <c r="BD706">
        <v>118.3</v>
      </c>
      <c r="BE706">
        <v>140.4</v>
      </c>
      <c r="BF706">
        <f t="shared" si="326"/>
        <v>7.0929349100839062E-3</v>
      </c>
      <c r="BG706">
        <f t="shared" si="327"/>
        <v>5.9764544159544158E-3</v>
      </c>
      <c r="BH706">
        <v>4.8888060009999998</v>
      </c>
      <c r="BI706">
        <v>3.2779041260000001</v>
      </c>
    </row>
    <row r="707" spans="1:61" x14ac:dyDescent="0.4">
      <c r="A707" s="1">
        <v>34180.208373784721</v>
      </c>
      <c r="B707">
        <v>17.7</v>
      </c>
      <c r="C707">
        <v>0.5</v>
      </c>
      <c r="D707">
        <v>96</v>
      </c>
      <c r="E707">
        <v>10</v>
      </c>
      <c r="F707">
        <f t="shared" si="328"/>
        <v>1</v>
      </c>
      <c r="G707" s="2">
        <v>-1.8599999999999999E-11</v>
      </c>
      <c r="H707">
        <f t="shared" si="312"/>
        <v>4.895861657E-3</v>
      </c>
      <c r="I707">
        <f t="shared" si="313"/>
        <v>3.2838491699999999E-3</v>
      </c>
      <c r="J707">
        <v>0</v>
      </c>
      <c r="K707">
        <f t="shared" si="314"/>
        <v>0</v>
      </c>
      <c r="M707">
        <f t="shared" si="315"/>
        <v>0</v>
      </c>
      <c r="N707">
        <v>1</v>
      </c>
      <c r="O707">
        <v>1</v>
      </c>
      <c r="P707">
        <v>0</v>
      </c>
      <c r="Q707">
        <f t="shared" si="300"/>
        <v>4.7685356868946441E-2</v>
      </c>
      <c r="R707">
        <f t="shared" si="301"/>
        <v>0.36285714285714282</v>
      </c>
      <c r="S707">
        <f t="shared" si="316"/>
        <v>0.12744332719727491</v>
      </c>
      <c r="T707">
        <f t="shared" si="302"/>
        <v>9.7225564973305728E-3</v>
      </c>
      <c r="U707">
        <f t="shared" si="317"/>
        <v>4.9562997955331656E-8</v>
      </c>
      <c r="V707" s="2">
        <f t="shared" si="329"/>
        <v>2.6900946522611923E-5</v>
      </c>
      <c r="W707">
        <f t="shared" si="303"/>
        <v>9.8336627111585806E-2</v>
      </c>
      <c r="X707">
        <f t="shared" si="304"/>
        <v>0</v>
      </c>
      <c r="Y707">
        <f t="shared" si="305"/>
        <v>9.8336627111585806E-2</v>
      </c>
      <c r="Z707">
        <f t="shared" si="306"/>
        <v>1.0000000000186</v>
      </c>
      <c r="AA707">
        <v>0</v>
      </c>
      <c r="AB707">
        <v>0.05</v>
      </c>
      <c r="AC707">
        <v>0.1</v>
      </c>
      <c r="AD707">
        <f t="shared" si="307"/>
        <v>0.63212055882855767</v>
      </c>
      <c r="AE707">
        <f t="shared" si="308"/>
        <v>3.6787944117144235E-2</v>
      </c>
      <c r="AF707">
        <f t="shared" si="309"/>
        <v>0.45357142857142857</v>
      </c>
      <c r="AG707">
        <f t="shared" si="318"/>
        <v>0.40563425370483075</v>
      </c>
      <c r="AH707">
        <f t="shared" si="319"/>
        <v>1.4922450257292821E-3</v>
      </c>
      <c r="AI707">
        <v>6</v>
      </c>
      <c r="AJ707">
        <v>28</v>
      </c>
      <c r="AK707">
        <v>0.05</v>
      </c>
      <c r="AL707">
        <f t="shared" si="310"/>
        <v>12.7</v>
      </c>
      <c r="AM707">
        <f t="shared" si="320"/>
        <v>19.2</v>
      </c>
      <c r="AN707">
        <f t="shared" si="311"/>
        <v>12.8</v>
      </c>
      <c r="AO707">
        <f t="shared" si="321"/>
        <v>6.3000000000000007</v>
      </c>
      <c r="AP707">
        <f t="shared" si="322"/>
        <v>2.0317460317460316</v>
      </c>
      <c r="AQ707">
        <v>0.328125</v>
      </c>
      <c r="AR707">
        <f t="shared" si="323"/>
        <v>0.66145833333333337</v>
      </c>
      <c r="AS707">
        <f t="shared" si="324"/>
        <v>1.2618846384480837</v>
      </c>
      <c r="AT707">
        <f t="shared" si="325"/>
        <v>0.83468410980680541</v>
      </c>
      <c r="AU707">
        <v>15.7</v>
      </c>
      <c r="AV707">
        <v>26.8</v>
      </c>
      <c r="AW707">
        <v>22.3</v>
      </c>
      <c r="AX707">
        <v>11.2</v>
      </c>
      <c r="AY707">
        <v>1.991071429</v>
      </c>
      <c r="AZ707">
        <v>0.41791044799999999</v>
      </c>
      <c r="BA707">
        <v>0.58582089599999998</v>
      </c>
      <c r="BB707">
        <v>1.33349538</v>
      </c>
      <c r="BC707">
        <v>0.83468410999999998</v>
      </c>
      <c r="BD707">
        <v>118.3</v>
      </c>
      <c r="BE707">
        <v>140.4</v>
      </c>
      <c r="BF707">
        <f t="shared" si="326"/>
        <v>7.0556560423229537E-3</v>
      </c>
      <c r="BG707">
        <f t="shared" si="327"/>
        <v>5.9450435185185177E-3</v>
      </c>
      <c r="BH707">
        <v>4.8958616570000002</v>
      </c>
      <c r="BI707">
        <v>3.2838491699999999</v>
      </c>
    </row>
    <row r="708" spans="1:61" x14ac:dyDescent="0.4">
      <c r="A708" s="1">
        <v>34180.250040509258</v>
      </c>
      <c r="B708">
        <v>17.899999999999999</v>
      </c>
      <c r="C708">
        <v>0.5</v>
      </c>
      <c r="D708">
        <v>96</v>
      </c>
      <c r="E708">
        <v>11</v>
      </c>
      <c r="F708">
        <f t="shared" si="328"/>
        <v>1</v>
      </c>
      <c r="G708" s="2">
        <v>-1.8500000000000001E-11</v>
      </c>
      <c r="H708">
        <f t="shared" si="312"/>
        <v>4.9029914870000009E-3</v>
      </c>
      <c r="I708">
        <f t="shared" si="313"/>
        <v>3.289856712E-3</v>
      </c>
      <c r="J708">
        <v>0</v>
      </c>
      <c r="K708">
        <f t="shared" si="314"/>
        <v>0</v>
      </c>
      <c r="M708">
        <f t="shared" si="315"/>
        <v>0</v>
      </c>
      <c r="N708">
        <v>1</v>
      </c>
      <c r="O708">
        <v>1</v>
      </c>
      <c r="P708">
        <v>0</v>
      </c>
      <c r="Q708">
        <f t="shared" si="300"/>
        <v>5.8080724984249557E-2</v>
      </c>
      <c r="R708">
        <f t="shared" si="301"/>
        <v>0.36857142857142855</v>
      </c>
      <c r="S708">
        <f t="shared" si="316"/>
        <v>0.14287478829891262</v>
      </c>
      <c r="T708">
        <f t="shared" si="302"/>
        <v>1.1074643038035148E-2</v>
      </c>
      <c r="U708">
        <f t="shared" si="317"/>
        <v>6.3291491181811945E-8</v>
      </c>
      <c r="V708" s="2">
        <f t="shared" si="329"/>
        <v>2.6964238013793734E-5</v>
      </c>
      <c r="W708">
        <f t="shared" si="303"/>
        <v>9.8336627111585806E-2</v>
      </c>
      <c r="X708">
        <f t="shared" si="304"/>
        <v>0</v>
      </c>
      <c r="Y708">
        <f t="shared" si="305"/>
        <v>9.8336627111585806E-2</v>
      </c>
      <c r="Z708">
        <f t="shared" si="306"/>
        <v>1.0000000000185001</v>
      </c>
      <c r="AA708">
        <v>0</v>
      </c>
      <c r="AB708">
        <v>0.05</v>
      </c>
      <c r="AC708">
        <v>0.1</v>
      </c>
      <c r="AD708">
        <f t="shared" si="307"/>
        <v>0.6671289163019205</v>
      </c>
      <c r="AE708">
        <f t="shared" si="308"/>
        <v>3.3287108369807958E-2</v>
      </c>
      <c r="AF708">
        <f t="shared" si="309"/>
        <v>0.46071428571428569</v>
      </c>
      <c r="AG708">
        <f t="shared" si="318"/>
        <v>0.43639080643658662</v>
      </c>
      <c r="AH708">
        <f t="shared" si="319"/>
        <v>1.4526188065442547E-3</v>
      </c>
      <c r="AI708">
        <v>6</v>
      </c>
      <c r="AJ708">
        <v>28</v>
      </c>
      <c r="AK708">
        <v>0.05</v>
      </c>
      <c r="AL708">
        <f t="shared" si="310"/>
        <v>12.899999999999999</v>
      </c>
      <c r="AM708">
        <f t="shared" si="320"/>
        <v>19.2</v>
      </c>
      <c r="AN708">
        <f t="shared" si="311"/>
        <v>12.600000000000001</v>
      </c>
      <c r="AO708">
        <f t="shared" si="321"/>
        <v>6.3000000000000007</v>
      </c>
      <c r="AP708">
        <f t="shared" si="322"/>
        <v>2</v>
      </c>
      <c r="AQ708">
        <v>0.328125</v>
      </c>
      <c r="AR708">
        <f t="shared" si="323"/>
        <v>0.671875</v>
      </c>
      <c r="AS708">
        <f t="shared" si="324"/>
        <v>1.2553807570246911</v>
      </c>
      <c r="AT708">
        <f t="shared" si="325"/>
        <v>0.84345894612596428</v>
      </c>
      <c r="AU708">
        <v>15.9</v>
      </c>
      <c r="AV708">
        <v>26.8</v>
      </c>
      <c r="AW708">
        <v>22.1</v>
      </c>
      <c r="AX708">
        <v>11.2</v>
      </c>
      <c r="AY708">
        <v>1.9732142859999999</v>
      </c>
      <c r="AZ708">
        <v>0.41791044799999999</v>
      </c>
      <c r="BA708">
        <v>0.59328358199999998</v>
      </c>
      <c r="BB708">
        <v>1.3284842299999999</v>
      </c>
      <c r="BC708">
        <v>0.84345894600000004</v>
      </c>
      <c r="BD708">
        <v>118.3</v>
      </c>
      <c r="BE708">
        <v>140.4</v>
      </c>
      <c r="BF708">
        <f t="shared" si="326"/>
        <v>7.129830482890653E-3</v>
      </c>
      <c r="BG708">
        <f t="shared" si="327"/>
        <v>6.0075423504273506E-3</v>
      </c>
      <c r="BH708">
        <v>4.9029914870000004</v>
      </c>
      <c r="BI708">
        <v>3.2898567120000002</v>
      </c>
    </row>
    <row r="709" spans="1:61" x14ac:dyDescent="0.4">
      <c r="A709" s="1">
        <v>34180.291707233795</v>
      </c>
      <c r="B709">
        <v>17.899999999999999</v>
      </c>
      <c r="C709">
        <v>0.5</v>
      </c>
      <c r="D709">
        <v>96</v>
      </c>
      <c r="E709">
        <v>12</v>
      </c>
      <c r="F709">
        <f t="shared" si="328"/>
        <v>1</v>
      </c>
      <c r="G709" s="2">
        <v>-1.8199999999999999E-11</v>
      </c>
      <c r="H709">
        <f t="shared" si="312"/>
        <v>4.9101213179999995E-3</v>
      </c>
      <c r="I709">
        <f t="shared" si="313"/>
        <v>3.2958642550000002E-3</v>
      </c>
      <c r="J709">
        <v>0</v>
      </c>
      <c r="K709">
        <f t="shared" si="314"/>
        <v>0</v>
      </c>
      <c r="M709">
        <f t="shared" si="315"/>
        <v>0</v>
      </c>
      <c r="N709">
        <v>1</v>
      </c>
      <c r="O709">
        <v>1</v>
      </c>
      <c r="P709">
        <v>0</v>
      </c>
      <c r="Q709">
        <f t="shared" si="300"/>
        <v>6.9843932552751467E-2</v>
      </c>
      <c r="R709">
        <f t="shared" si="301"/>
        <v>0.36857142857142855</v>
      </c>
      <c r="S709">
        <f t="shared" si="316"/>
        <v>0.14287478829891262</v>
      </c>
      <c r="T709">
        <f t="shared" si="302"/>
        <v>1.2454567823909702E-2</v>
      </c>
      <c r="U709">
        <f t="shared" si="317"/>
        <v>7.1177749647821909E-8</v>
      </c>
      <c r="V709" s="2">
        <f t="shared" si="329"/>
        <v>2.7035415763441556E-5</v>
      </c>
      <c r="W709">
        <f t="shared" si="303"/>
        <v>9.8336627111585806E-2</v>
      </c>
      <c r="X709">
        <f t="shared" si="304"/>
        <v>0</v>
      </c>
      <c r="Y709">
        <f t="shared" si="305"/>
        <v>9.8336627111585806E-2</v>
      </c>
      <c r="Z709">
        <f t="shared" si="306"/>
        <v>1.0000000000182001</v>
      </c>
      <c r="AA709">
        <v>0</v>
      </c>
      <c r="AB709">
        <v>0.05</v>
      </c>
      <c r="AC709">
        <v>0.1</v>
      </c>
      <c r="AD709">
        <f t="shared" si="307"/>
        <v>0.69880578808779803</v>
      </c>
      <c r="AE709">
        <f t="shared" si="308"/>
        <v>3.0119421191220203E-2</v>
      </c>
      <c r="AF709">
        <f t="shared" si="309"/>
        <v>0.46071428571428569</v>
      </c>
      <c r="AG709">
        <f t="shared" si="318"/>
        <v>0.43639080643658662</v>
      </c>
      <c r="AH709">
        <f t="shared" si="319"/>
        <v>1.3143838503039801E-3</v>
      </c>
      <c r="AI709">
        <v>6</v>
      </c>
      <c r="AJ709">
        <v>28</v>
      </c>
      <c r="AK709">
        <v>0.05</v>
      </c>
      <c r="AL709">
        <f t="shared" si="310"/>
        <v>12.899999999999999</v>
      </c>
      <c r="AM709">
        <f t="shared" si="320"/>
        <v>19.2</v>
      </c>
      <c r="AN709">
        <f t="shared" si="311"/>
        <v>12.600000000000001</v>
      </c>
      <c r="AO709">
        <f t="shared" si="321"/>
        <v>6.3000000000000007</v>
      </c>
      <c r="AP709">
        <f t="shared" si="322"/>
        <v>2</v>
      </c>
      <c r="AQ709">
        <v>0.328125</v>
      </c>
      <c r="AR709">
        <f t="shared" si="323"/>
        <v>0.671875</v>
      </c>
      <c r="AS709">
        <f t="shared" si="324"/>
        <v>1.2553807570246911</v>
      </c>
      <c r="AT709">
        <f t="shared" si="325"/>
        <v>0.84345894612596428</v>
      </c>
      <c r="AU709">
        <v>15.9</v>
      </c>
      <c r="AV709">
        <v>26.8</v>
      </c>
      <c r="AW709">
        <v>22.1</v>
      </c>
      <c r="AX709">
        <v>11.2</v>
      </c>
      <c r="AY709">
        <v>1.9732142859999999</v>
      </c>
      <c r="AZ709">
        <v>0.41791044799999999</v>
      </c>
      <c r="BA709">
        <v>0.59328358199999998</v>
      </c>
      <c r="BB709">
        <v>1.3284842299999999</v>
      </c>
      <c r="BC709">
        <v>0.84345894600000004</v>
      </c>
      <c r="BD709">
        <v>118.3</v>
      </c>
      <c r="BE709">
        <v>140.4</v>
      </c>
      <c r="BF709">
        <f t="shared" si="326"/>
        <v>7.129830482890653E-3</v>
      </c>
      <c r="BG709">
        <f t="shared" si="327"/>
        <v>6.0075423504273506E-3</v>
      </c>
      <c r="BH709">
        <v>4.9101213179999998</v>
      </c>
      <c r="BI709">
        <v>3.2958642550000001</v>
      </c>
    </row>
    <row r="710" spans="1:61" x14ac:dyDescent="0.4">
      <c r="A710" s="1">
        <v>34180.333373958332</v>
      </c>
      <c r="B710">
        <v>18.100000000000001</v>
      </c>
      <c r="C710">
        <v>0.5</v>
      </c>
      <c r="D710">
        <v>97</v>
      </c>
      <c r="E710">
        <v>13</v>
      </c>
      <c r="F710">
        <f t="shared" si="328"/>
        <v>1</v>
      </c>
      <c r="G710" s="2">
        <v>-1.7799999999999999E-11</v>
      </c>
      <c r="H710">
        <f t="shared" si="312"/>
        <v>4.9173237750000003E-3</v>
      </c>
      <c r="I710">
        <f t="shared" si="313"/>
        <v>3.301932992E-3</v>
      </c>
      <c r="J710">
        <v>0</v>
      </c>
      <c r="K710">
        <f t="shared" si="314"/>
        <v>0</v>
      </c>
      <c r="M710">
        <f t="shared" si="315"/>
        <v>0</v>
      </c>
      <c r="N710">
        <v>1</v>
      </c>
      <c r="O710">
        <v>1</v>
      </c>
      <c r="P710">
        <v>0</v>
      </c>
      <c r="Q710">
        <f t="shared" si="300"/>
        <v>8.2991706003308949E-2</v>
      </c>
      <c r="R710">
        <f t="shared" si="301"/>
        <v>0.37428571428571433</v>
      </c>
      <c r="S710">
        <f t="shared" si="316"/>
        <v>0.15956195211039234</v>
      </c>
      <c r="T710">
        <f t="shared" si="302"/>
        <v>1.3840027072122211E-2</v>
      </c>
      <c r="U710">
        <f t="shared" si="317"/>
        <v>8.8333669475539919E-8</v>
      </c>
      <c r="V710" s="2">
        <f t="shared" si="329"/>
        <v>2.7123749432917096E-5</v>
      </c>
      <c r="W710">
        <f t="shared" si="303"/>
        <v>9.8336627111585806E-2</v>
      </c>
      <c r="X710">
        <f t="shared" si="304"/>
        <v>0</v>
      </c>
      <c r="Y710">
        <f t="shared" si="305"/>
        <v>9.8336627111585806E-2</v>
      </c>
      <c r="Z710">
        <f t="shared" si="306"/>
        <v>1.0000000000178</v>
      </c>
      <c r="AA710">
        <v>0</v>
      </c>
      <c r="AB710">
        <v>0.05</v>
      </c>
      <c r="AC710">
        <v>0.1</v>
      </c>
      <c r="AD710">
        <f t="shared" si="307"/>
        <v>0.72746820696598746</v>
      </c>
      <c r="AE710">
        <f t="shared" si="308"/>
        <v>2.7253179303401261E-2</v>
      </c>
      <c r="AF710">
        <f t="shared" si="309"/>
        <v>0.46785714285714292</v>
      </c>
      <c r="AG710">
        <f t="shared" si="318"/>
        <v>0.4679741022993027</v>
      </c>
      <c r="AH710">
        <f t="shared" si="319"/>
        <v>1.2753782119311141E-3</v>
      </c>
      <c r="AI710">
        <v>6</v>
      </c>
      <c r="AJ710">
        <v>28</v>
      </c>
      <c r="AK710">
        <v>0.05</v>
      </c>
      <c r="AL710">
        <f t="shared" si="310"/>
        <v>13.100000000000001</v>
      </c>
      <c r="AM710">
        <f t="shared" si="320"/>
        <v>19.2</v>
      </c>
      <c r="AN710">
        <f t="shared" si="311"/>
        <v>12.399999999999999</v>
      </c>
      <c r="AO710">
        <f t="shared" si="321"/>
        <v>6.3000000000000007</v>
      </c>
      <c r="AP710">
        <f t="shared" si="322"/>
        <v>1.9682539682539677</v>
      </c>
      <c r="AQ710">
        <v>0.328125</v>
      </c>
      <c r="AR710">
        <f t="shared" si="323"/>
        <v>0.68229166666666674</v>
      </c>
      <c r="AS710">
        <f t="shared" si="324"/>
        <v>1.2488071386580335</v>
      </c>
      <c r="AT710">
        <f t="shared" si="325"/>
        <v>0.85205070398022087</v>
      </c>
      <c r="AU710">
        <v>16.100000000000001</v>
      </c>
      <c r="AV710">
        <v>26.8</v>
      </c>
      <c r="AW710">
        <v>21.9</v>
      </c>
      <c r="AX710">
        <v>11.2</v>
      </c>
      <c r="AY710">
        <v>1.9553571430000001</v>
      </c>
      <c r="AZ710">
        <v>0.41791044799999999</v>
      </c>
      <c r="BA710">
        <v>0.60074626900000005</v>
      </c>
      <c r="BB710">
        <v>1.3234466119999999</v>
      </c>
      <c r="BC710">
        <v>0.85205070400000005</v>
      </c>
      <c r="BD710">
        <v>118.3</v>
      </c>
      <c r="BE710">
        <v>140.4</v>
      </c>
      <c r="BF710">
        <f t="shared" si="326"/>
        <v>7.2024573455639973E-3</v>
      </c>
      <c r="BG710">
        <f t="shared" si="327"/>
        <v>6.0687372079772078E-3</v>
      </c>
      <c r="BH710">
        <v>4.9173237749999998</v>
      </c>
      <c r="BI710">
        <v>3.3019329919999998</v>
      </c>
    </row>
    <row r="711" spans="1:61" x14ac:dyDescent="0.4">
      <c r="A711" s="1">
        <v>34180.375040682869</v>
      </c>
      <c r="B711">
        <v>18.5</v>
      </c>
      <c r="C711">
        <v>1</v>
      </c>
      <c r="D711">
        <v>97</v>
      </c>
      <c r="E711">
        <v>14</v>
      </c>
      <c r="F711">
        <f t="shared" si="328"/>
        <v>1</v>
      </c>
      <c r="G711" s="2">
        <v>-1.7199999999999999E-11</v>
      </c>
      <c r="H711">
        <f t="shared" si="312"/>
        <v>4.924666724E-3</v>
      </c>
      <c r="I711">
        <f t="shared" si="313"/>
        <v>3.3081201060000003E-3</v>
      </c>
      <c r="J711">
        <v>0</v>
      </c>
      <c r="K711">
        <f t="shared" si="314"/>
        <v>0</v>
      </c>
      <c r="M711">
        <f t="shared" si="315"/>
        <v>0</v>
      </c>
      <c r="N711">
        <v>1</v>
      </c>
      <c r="O711">
        <v>1</v>
      </c>
      <c r="P711">
        <v>0</v>
      </c>
      <c r="Q711">
        <f t="shared" ref="Q711:Q774" si="330">IF(E711&gt;=3, EXP(-5.947 * EXP(-0.067*E711)), 0)</f>
        <v>9.7518369501835997E-2</v>
      </c>
      <c r="R711">
        <f t="shared" ref="R711:R774" si="331">IF(OR(B711&gt;40,B711&lt;5),0,(B711-5)/(40-5))</f>
        <v>0.38571428571428573</v>
      </c>
      <c r="S711">
        <f t="shared" si="316"/>
        <v>0.19679644201329066</v>
      </c>
      <c r="T711">
        <f t="shared" ref="T711:T774" si="332">IF(E711&gt;=3, 0.398449*EXP(-0.067*E711-5.947*EXP(-0.067*E711)), 0)</f>
        <v>1.520865990999791E-2</v>
      </c>
      <c r="U711">
        <f t="shared" si="317"/>
        <v>1.1972040632311049E-7</v>
      </c>
      <c r="V711" s="2">
        <f t="shared" si="329"/>
        <v>2.7243469839240206E-5</v>
      </c>
      <c r="W711">
        <f t="shared" ref="W711:W774" si="333">IF(C711&gt;=0.3, EXP(-2.5*EXP(-0.15*C711)),0)</f>
        <v>0.11627817002636677</v>
      </c>
      <c r="X711">
        <f t="shared" ref="X711:X774" si="334">IF(C711&gt;15, 1/(1+966.9*EXP(-0.133*C711)),0)</f>
        <v>0</v>
      </c>
      <c r="Y711">
        <f t="shared" ref="Y711:Y774" si="335">IF(C711&gt;=0.3,W711*(1-X711),0)</f>
        <v>0.11627817002636677</v>
      </c>
      <c r="Z711">
        <f t="shared" ref="Z711:Z774" si="336">1-(G711/(G711+F711))</f>
        <v>1.0000000000172</v>
      </c>
      <c r="AA711">
        <v>0</v>
      </c>
      <c r="AB711">
        <v>0.05</v>
      </c>
      <c r="AC711">
        <v>0.1</v>
      </c>
      <c r="AD711">
        <f t="shared" ref="AD711:AD774" si="337">1-EXP(-0.1*E711)</f>
        <v>0.75340303605839354</v>
      </c>
      <c r="AE711">
        <f t="shared" ref="AE711:AE774" si="338">0.1*EXP(-0.1*E711)</f>
        <v>2.4659696394160643E-2</v>
      </c>
      <c r="AF711">
        <f t="shared" ref="AF711:AF774" si="339">IF(OR(B711&gt;33,B711&lt;5),0,(B711-5)/(33-5))</f>
        <v>0.48214285714285715</v>
      </c>
      <c r="AG711">
        <f t="shared" si="318"/>
        <v>0.53309034275325373</v>
      </c>
      <c r="AH711">
        <f t="shared" si="319"/>
        <v>1.3145846002954275E-3</v>
      </c>
      <c r="AI711">
        <v>6</v>
      </c>
      <c r="AJ711">
        <v>28</v>
      </c>
      <c r="AK711">
        <v>0.05</v>
      </c>
      <c r="AL711">
        <f t="shared" ref="AL711:AL774" si="340">B711-5</f>
        <v>13.5</v>
      </c>
      <c r="AM711">
        <f t="shared" si="320"/>
        <v>19.2</v>
      </c>
      <c r="AN711">
        <f t="shared" ref="AN711:AN774" si="341">30.5-B711</f>
        <v>12</v>
      </c>
      <c r="AO711">
        <f t="shared" si="321"/>
        <v>6.3000000000000007</v>
      </c>
      <c r="AP711">
        <f t="shared" si="322"/>
        <v>1.9047619047619047</v>
      </c>
      <c r="AQ711">
        <v>0.328125</v>
      </c>
      <c r="AR711">
        <f t="shared" si="323"/>
        <v>0.703125</v>
      </c>
      <c r="AS711">
        <f t="shared" si="324"/>
        <v>1.2354430442150446</v>
      </c>
      <c r="AT711">
        <f t="shared" si="325"/>
        <v>0.86867089046370327</v>
      </c>
      <c r="AU711">
        <v>16.5</v>
      </c>
      <c r="AV711">
        <v>26.8</v>
      </c>
      <c r="AW711">
        <v>21.5</v>
      </c>
      <c r="AX711">
        <v>11.2</v>
      </c>
      <c r="AY711">
        <v>1.9196428569999999</v>
      </c>
      <c r="AZ711">
        <v>0.41791044799999999</v>
      </c>
      <c r="BA711">
        <v>0.61567164200000002</v>
      </c>
      <c r="BB711">
        <v>1.313290431</v>
      </c>
      <c r="BC711">
        <v>0.86867088999999997</v>
      </c>
      <c r="BD711">
        <v>118.3</v>
      </c>
      <c r="BE711">
        <v>140.4</v>
      </c>
      <c r="BF711">
        <f t="shared" si="326"/>
        <v>7.3429492008766127E-3</v>
      </c>
      <c r="BG711">
        <f t="shared" si="327"/>
        <v>6.1871146011396004E-3</v>
      </c>
      <c r="BH711">
        <v>4.9246667239999997</v>
      </c>
      <c r="BI711">
        <v>3.3081201060000001</v>
      </c>
    </row>
    <row r="712" spans="1:61" x14ac:dyDescent="0.4">
      <c r="A712" s="1">
        <v>34180.416707407407</v>
      </c>
      <c r="B712">
        <v>18.899999999999999</v>
      </c>
      <c r="C712">
        <v>0</v>
      </c>
      <c r="D712">
        <v>96</v>
      </c>
      <c r="E712">
        <v>14</v>
      </c>
      <c r="F712">
        <f t="shared" si="328"/>
        <v>1</v>
      </c>
      <c r="G712" s="2">
        <v>-1.64E-11</v>
      </c>
      <c r="H712">
        <f t="shared" ref="H712:H775" si="342">BH712*0.001</f>
        <v>4.9321436060000001E-3</v>
      </c>
      <c r="I712">
        <f t="shared" ref="I712:I775" si="343">BI712*0.001</f>
        <v>3.3144200709999999E-3</v>
      </c>
      <c r="J712">
        <v>0</v>
      </c>
      <c r="K712">
        <f t="shared" ref="K712:K775" si="344">IF(AND(N712=1,N711=0), 0, K711+M712*1)</f>
        <v>0</v>
      </c>
      <c r="M712">
        <f t="shared" ref="M712:M775" si="345">AA712*V712*Y712*AH712*36000</f>
        <v>0</v>
      </c>
      <c r="N712">
        <v>1</v>
      </c>
      <c r="O712">
        <v>1</v>
      </c>
      <c r="P712">
        <v>0</v>
      </c>
      <c r="Q712">
        <f t="shared" si="330"/>
        <v>9.7518369501835997E-2</v>
      </c>
      <c r="R712">
        <f t="shared" si="331"/>
        <v>0.39714285714285708</v>
      </c>
      <c r="S712">
        <f t="shared" ref="S712:S775" si="346">(4.975*R712^1.354*(1-R712))^9.409</f>
        <v>0.23923847519940117</v>
      </c>
      <c r="T712">
        <f t="shared" si="332"/>
        <v>1.520865990999791E-2</v>
      </c>
      <c r="U712">
        <f t="shared" ref="U712:U775" si="347">0.00004*S712*T712</f>
        <v>1.4553986426776647E-7</v>
      </c>
      <c r="V712" s="2">
        <f t="shared" si="329"/>
        <v>2.7389009703507974E-5</v>
      </c>
      <c r="W712">
        <f t="shared" si="333"/>
        <v>0</v>
      </c>
      <c r="X712">
        <f t="shared" si="334"/>
        <v>0</v>
      </c>
      <c r="Y712">
        <f t="shared" si="335"/>
        <v>0</v>
      </c>
      <c r="Z712">
        <f t="shared" si="336"/>
        <v>1.0000000000164</v>
      </c>
      <c r="AA712">
        <v>0</v>
      </c>
      <c r="AB712">
        <v>0.05</v>
      </c>
      <c r="AC712">
        <v>0.1</v>
      </c>
      <c r="AD712">
        <f t="shared" si="337"/>
        <v>0.75340303605839354</v>
      </c>
      <c r="AE712">
        <f t="shared" si="338"/>
        <v>2.4659696394160643E-2</v>
      </c>
      <c r="AF712">
        <f t="shared" si="339"/>
        <v>0.49642857142857139</v>
      </c>
      <c r="AG712">
        <f t="shared" ref="AG712:AG775" si="348">(5.908*AF712^1.689*(1-AF712))^5.523</f>
        <v>0.59978494780752967</v>
      </c>
      <c r="AH712">
        <f t="shared" ref="AH712:AH775" si="349">AC712*AG712*AE712</f>
        <v>1.4790514714721169E-3</v>
      </c>
      <c r="AI712">
        <v>6</v>
      </c>
      <c r="AJ712">
        <v>28</v>
      </c>
      <c r="AK712">
        <v>0.05</v>
      </c>
      <c r="AL712">
        <f t="shared" si="340"/>
        <v>13.899999999999999</v>
      </c>
      <c r="AM712">
        <f t="shared" ref="AM712:AM775" si="350">24.2-5</f>
        <v>19.2</v>
      </c>
      <c r="AN712">
        <f t="shared" si="341"/>
        <v>11.600000000000001</v>
      </c>
      <c r="AO712">
        <f t="shared" ref="AO712:AO775" si="351">30.5-24.2</f>
        <v>6.3000000000000007</v>
      </c>
      <c r="AP712">
        <f t="shared" ref="AP712:AP775" si="352">AN712/AO712</f>
        <v>1.8412698412698414</v>
      </c>
      <c r="AQ712">
        <v>0.328125</v>
      </c>
      <c r="AR712">
        <f t="shared" ref="AR712:AR775" si="353">AL712/AM712</f>
        <v>0.72395833333333326</v>
      </c>
      <c r="AS712">
        <f t="shared" ref="AS712:AS775" si="354">AP712^AQ712</f>
        <v>1.2217761972782386</v>
      </c>
      <c r="AT712">
        <f t="shared" ref="AT712:AT775" si="355">AR712*AS712</f>
        <v>0.88451505948789144</v>
      </c>
      <c r="AU712">
        <v>16.899999999999999</v>
      </c>
      <c r="AV712">
        <v>26.8</v>
      </c>
      <c r="AW712">
        <v>21.1</v>
      </c>
      <c r="AX712">
        <v>11.2</v>
      </c>
      <c r="AY712">
        <v>1.883928571</v>
      </c>
      <c r="AZ712">
        <v>0.41791044799999999</v>
      </c>
      <c r="BA712">
        <v>0.63059701499999998</v>
      </c>
      <c r="BB712">
        <v>1.3030236559999999</v>
      </c>
      <c r="BC712">
        <v>0.88451505900000005</v>
      </c>
      <c r="BD712">
        <v>118.3</v>
      </c>
      <c r="BE712">
        <v>140.4</v>
      </c>
      <c r="BF712">
        <f t="shared" ref="BF712:BF775" si="356">AT712/BD712</f>
        <v>7.4768813143524212E-3</v>
      </c>
      <c r="BG712">
        <f t="shared" ref="BG712:BG775" si="357">BC712/BE712</f>
        <v>6.2999648076923079E-3</v>
      </c>
      <c r="BH712">
        <v>4.9321436060000003</v>
      </c>
      <c r="BI712">
        <v>3.3144200709999998</v>
      </c>
    </row>
    <row r="713" spans="1:61" x14ac:dyDescent="0.4">
      <c r="A713" s="1">
        <v>34180.458374131944</v>
      </c>
      <c r="B713">
        <v>19.7</v>
      </c>
      <c r="C713">
        <v>0</v>
      </c>
      <c r="D713">
        <v>92</v>
      </c>
      <c r="E713">
        <v>14</v>
      </c>
      <c r="F713">
        <f t="shared" ref="F713:F776" si="358">F712-M713*1</f>
        <v>1</v>
      </c>
      <c r="G713" s="2">
        <v>-1.64E-11</v>
      </c>
      <c r="H713">
        <f t="shared" si="342"/>
        <v>4.939867564E-3</v>
      </c>
      <c r="I713">
        <f t="shared" si="343"/>
        <v>3.3209282209999999E-3</v>
      </c>
      <c r="J713">
        <v>0</v>
      </c>
      <c r="K713">
        <f t="shared" si="344"/>
        <v>0</v>
      </c>
      <c r="M713">
        <f t="shared" si="345"/>
        <v>0</v>
      </c>
      <c r="N713">
        <v>1</v>
      </c>
      <c r="O713">
        <v>1</v>
      </c>
      <c r="P713">
        <v>0</v>
      </c>
      <c r="Q713">
        <f t="shared" si="330"/>
        <v>9.7518369501835997E-2</v>
      </c>
      <c r="R713">
        <f t="shared" si="331"/>
        <v>0.42</v>
      </c>
      <c r="S713">
        <f t="shared" si="346"/>
        <v>0.33923192224762655</v>
      </c>
      <c r="T713">
        <f t="shared" si="332"/>
        <v>1.520865990999791E-2</v>
      </c>
      <c r="U713">
        <f t="shared" si="347"/>
        <v>2.0637051744316024E-7</v>
      </c>
      <c r="V713" s="2">
        <f t="shared" si="329"/>
        <v>2.7595380220951135E-5</v>
      </c>
      <c r="W713">
        <f t="shared" si="333"/>
        <v>0</v>
      </c>
      <c r="X713">
        <f t="shared" si="334"/>
        <v>0</v>
      </c>
      <c r="Y713">
        <f t="shared" si="335"/>
        <v>0</v>
      </c>
      <c r="Z713">
        <f t="shared" si="336"/>
        <v>1.0000000000164</v>
      </c>
      <c r="AA713">
        <v>0</v>
      </c>
      <c r="AB713">
        <v>0.05</v>
      </c>
      <c r="AC713">
        <v>0.1</v>
      </c>
      <c r="AD713">
        <f t="shared" si="337"/>
        <v>0.75340303605839354</v>
      </c>
      <c r="AE713">
        <f t="shared" si="338"/>
        <v>2.4659696394160643E-2</v>
      </c>
      <c r="AF713">
        <f t="shared" si="339"/>
        <v>0.52500000000000002</v>
      </c>
      <c r="AG713">
        <f t="shared" si="348"/>
        <v>0.73213891470186609</v>
      </c>
      <c r="AH713">
        <f t="shared" si="349"/>
        <v>1.8054323354898295E-3</v>
      </c>
      <c r="AI713">
        <v>6</v>
      </c>
      <c r="AJ713">
        <v>28</v>
      </c>
      <c r="AK713">
        <v>0.05</v>
      </c>
      <c r="AL713">
        <f t="shared" si="340"/>
        <v>14.7</v>
      </c>
      <c r="AM713">
        <f t="shared" si="350"/>
        <v>19.2</v>
      </c>
      <c r="AN713">
        <f t="shared" si="341"/>
        <v>10.8</v>
      </c>
      <c r="AO713">
        <f t="shared" si="351"/>
        <v>6.3000000000000007</v>
      </c>
      <c r="AP713">
        <f t="shared" si="352"/>
        <v>1.7142857142857142</v>
      </c>
      <c r="AQ713">
        <v>0.328125</v>
      </c>
      <c r="AR713">
        <f t="shared" si="353"/>
        <v>0.765625</v>
      </c>
      <c r="AS713">
        <f t="shared" si="354"/>
        <v>1.1934618802261341</v>
      </c>
      <c r="AT713">
        <f t="shared" si="355"/>
        <v>0.91374425204813392</v>
      </c>
      <c r="AU713">
        <v>17.7</v>
      </c>
      <c r="AV713">
        <v>26.8</v>
      </c>
      <c r="AW713">
        <v>20.3</v>
      </c>
      <c r="AX713">
        <v>11.2</v>
      </c>
      <c r="AY713">
        <v>1.8125</v>
      </c>
      <c r="AZ713">
        <v>0.41791044799999999</v>
      </c>
      <c r="BA713">
        <v>0.66044776100000002</v>
      </c>
      <c r="BB713">
        <v>1.282144817</v>
      </c>
      <c r="BC713">
        <v>0.91374425199999998</v>
      </c>
      <c r="BD713">
        <v>118.3</v>
      </c>
      <c r="BE713">
        <v>140.4</v>
      </c>
      <c r="BF713">
        <f t="shared" si="356"/>
        <v>7.7239581745404389E-3</v>
      </c>
      <c r="BG713">
        <f t="shared" si="357"/>
        <v>6.5081499430199429E-3</v>
      </c>
      <c r="BH713">
        <v>4.939867564</v>
      </c>
      <c r="BI713">
        <v>3.320928221</v>
      </c>
    </row>
    <row r="714" spans="1:61" x14ac:dyDescent="0.4">
      <c r="A714" s="1">
        <v>34180.500040856481</v>
      </c>
      <c r="B714">
        <v>19.8</v>
      </c>
      <c r="C714">
        <v>0</v>
      </c>
      <c r="D714">
        <v>91</v>
      </c>
      <c r="E714">
        <v>14</v>
      </c>
      <c r="F714">
        <f t="shared" si="358"/>
        <v>1</v>
      </c>
      <c r="G714" s="2">
        <v>-1.64E-11</v>
      </c>
      <c r="H714">
        <f t="shared" si="342"/>
        <v>4.9476203649999996E-3</v>
      </c>
      <c r="I714">
        <f t="shared" si="343"/>
        <v>3.3274606740000003E-3</v>
      </c>
      <c r="J714">
        <v>0</v>
      </c>
      <c r="K714">
        <f t="shared" si="344"/>
        <v>0</v>
      </c>
      <c r="M714">
        <f t="shared" si="345"/>
        <v>0</v>
      </c>
      <c r="N714">
        <v>1</v>
      </c>
      <c r="O714">
        <v>1</v>
      </c>
      <c r="P714">
        <v>0</v>
      </c>
      <c r="Q714">
        <f t="shared" si="330"/>
        <v>9.7518369501835997E-2</v>
      </c>
      <c r="R714">
        <f t="shared" si="331"/>
        <v>0.42285714285714288</v>
      </c>
      <c r="S714">
        <f t="shared" si="346"/>
        <v>0.35304357077499987</v>
      </c>
      <c r="T714">
        <f t="shared" si="332"/>
        <v>1.520865990999791E-2</v>
      </c>
      <c r="U714">
        <f t="shared" si="347"/>
        <v>2.1477278405313003E-7</v>
      </c>
      <c r="V714" s="2">
        <f t="shared" si="329"/>
        <v>2.7810153005004265E-5</v>
      </c>
      <c r="W714">
        <f t="shared" si="333"/>
        <v>0</v>
      </c>
      <c r="X714">
        <f t="shared" si="334"/>
        <v>0</v>
      </c>
      <c r="Y714">
        <f t="shared" si="335"/>
        <v>0</v>
      </c>
      <c r="Z714">
        <f t="shared" si="336"/>
        <v>1.0000000000164</v>
      </c>
      <c r="AA714">
        <v>0</v>
      </c>
      <c r="AB714">
        <v>0.05</v>
      </c>
      <c r="AC714">
        <v>0.1</v>
      </c>
      <c r="AD714">
        <f t="shared" si="337"/>
        <v>0.75340303605839354</v>
      </c>
      <c r="AE714">
        <f t="shared" si="338"/>
        <v>2.4659696394160643E-2</v>
      </c>
      <c r="AF714">
        <f t="shared" si="339"/>
        <v>0.52857142857142858</v>
      </c>
      <c r="AG714">
        <f t="shared" si="348"/>
        <v>0.74809526251297565</v>
      </c>
      <c r="AH714">
        <f t="shared" si="349"/>
        <v>1.8447802047479886E-3</v>
      </c>
      <c r="AI714">
        <v>6</v>
      </c>
      <c r="AJ714">
        <v>28</v>
      </c>
      <c r="AK714">
        <v>0.05</v>
      </c>
      <c r="AL714">
        <f t="shared" si="340"/>
        <v>14.8</v>
      </c>
      <c r="AM714">
        <f t="shared" si="350"/>
        <v>19.2</v>
      </c>
      <c r="AN714">
        <f t="shared" si="341"/>
        <v>10.7</v>
      </c>
      <c r="AO714">
        <f t="shared" si="351"/>
        <v>6.3000000000000007</v>
      </c>
      <c r="AP714">
        <f t="shared" si="352"/>
        <v>1.6984126984126982</v>
      </c>
      <c r="AQ714">
        <v>0.328125</v>
      </c>
      <c r="AR714">
        <f t="shared" si="353"/>
        <v>0.77083333333333337</v>
      </c>
      <c r="AS714">
        <f t="shared" si="354"/>
        <v>1.1898245737153956</v>
      </c>
      <c r="AT714">
        <f t="shared" si="355"/>
        <v>0.91715644223895088</v>
      </c>
      <c r="AU714">
        <v>17.8</v>
      </c>
      <c r="AV714">
        <v>26.8</v>
      </c>
      <c r="AW714">
        <v>20.2</v>
      </c>
      <c r="AX714">
        <v>11.2</v>
      </c>
      <c r="AY714">
        <v>1.803571429</v>
      </c>
      <c r="AZ714">
        <v>0.41791044799999999</v>
      </c>
      <c r="BA714">
        <v>0.66417910400000002</v>
      </c>
      <c r="BB714">
        <v>1.279501507</v>
      </c>
      <c r="BC714">
        <v>0.91715644200000002</v>
      </c>
      <c r="BD714">
        <v>118.3</v>
      </c>
      <c r="BE714">
        <v>140.4</v>
      </c>
      <c r="BF714">
        <f t="shared" si="356"/>
        <v>7.752801709543118E-3</v>
      </c>
      <c r="BG714">
        <f t="shared" si="357"/>
        <v>6.5324532905982908E-3</v>
      </c>
      <c r="BH714">
        <v>4.9476203649999997</v>
      </c>
      <c r="BI714">
        <v>3.3274606740000001</v>
      </c>
    </row>
    <row r="715" spans="1:61" x14ac:dyDescent="0.4">
      <c r="A715" s="1">
        <v>34180.541707581018</v>
      </c>
      <c r="B715">
        <v>18.7</v>
      </c>
      <c r="C715">
        <v>0</v>
      </c>
      <c r="D715">
        <v>92</v>
      </c>
      <c r="E715">
        <v>14</v>
      </c>
      <c r="F715">
        <f t="shared" si="358"/>
        <v>1</v>
      </c>
      <c r="G715" s="2">
        <v>-1.64E-11</v>
      </c>
      <c r="H715">
        <f t="shared" si="342"/>
        <v>4.9550311170000003E-3</v>
      </c>
      <c r="I715">
        <f t="shared" si="343"/>
        <v>3.3337049190000001E-3</v>
      </c>
      <c r="J715">
        <v>0</v>
      </c>
      <c r="K715">
        <f t="shared" si="344"/>
        <v>0</v>
      </c>
      <c r="M715">
        <f t="shared" si="345"/>
        <v>0</v>
      </c>
      <c r="N715">
        <v>1</v>
      </c>
      <c r="O715">
        <v>1</v>
      </c>
      <c r="P715">
        <v>0</v>
      </c>
      <c r="Q715">
        <f t="shared" si="330"/>
        <v>9.7518369501835997E-2</v>
      </c>
      <c r="R715">
        <f t="shared" si="331"/>
        <v>0.3914285714285714</v>
      </c>
      <c r="S715">
        <f t="shared" si="346"/>
        <v>0.21736714936442353</v>
      </c>
      <c r="T715">
        <f t="shared" si="332"/>
        <v>1.520865990999791E-2</v>
      </c>
      <c r="U715">
        <f t="shared" si="347"/>
        <v>1.3223452201156944E-7</v>
      </c>
      <c r="V715" s="2">
        <f t="shared" si="329"/>
        <v>2.7942387527015836E-5</v>
      </c>
      <c r="W715">
        <f t="shared" si="333"/>
        <v>0</v>
      </c>
      <c r="X715">
        <f t="shared" si="334"/>
        <v>0</v>
      </c>
      <c r="Y715">
        <f t="shared" si="335"/>
        <v>0</v>
      </c>
      <c r="Z715">
        <f t="shared" si="336"/>
        <v>1.0000000000164</v>
      </c>
      <c r="AA715">
        <v>0</v>
      </c>
      <c r="AB715">
        <v>0.05</v>
      </c>
      <c r="AC715">
        <v>0.1</v>
      </c>
      <c r="AD715">
        <f t="shared" si="337"/>
        <v>0.75340303605839354</v>
      </c>
      <c r="AE715">
        <f t="shared" si="338"/>
        <v>2.4659696394160643E-2</v>
      </c>
      <c r="AF715">
        <f t="shared" si="339"/>
        <v>0.48928571428571427</v>
      </c>
      <c r="AG715">
        <f t="shared" si="348"/>
        <v>0.5663234536317725</v>
      </c>
      <c r="AH715">
        <f t="shared" si="349"/>
        <v>1.3965364427452024E-3</v>
      </c>
      <c r="AI715">
        <v>6</v>
      </c>
      <c r="AJ715">
        <v>28</v>
      </c>
      <c r="AK715">
        <v>0.05</v>
      </c>
      <c r="AL715">
        <f t="shared" si="340"/>
        <v>13.7</v>
      </c>
      <c r="AM715">
        <f t="shared" si="350"/>
        <v>19.2</v>
      </c>
      <c r="AN715">
        <f t="shared" si="341"/>
        <v>11.8</v>
      </c>
      <c r="AO715">
        <f t="shared" si="351"/>
        <v>6.3000000000000007</v>
      </c>
      <c r="AP715">
        <f t="shared" si="352"/>
        <v>1.873015873015873</v>
      </c>
      <c r="AQ715">
        <v>0.328125</v>
      </c>
      <c r="AR715">
        <f t="shared" si="353"/>
        <v>0.71354166666666663</v>
      </c>
      <c r="AS715">
        <f t="shared" si="354"/>
        <v>1.2286485313439184</v>
      </c>
      <c r="AT715">
        <f t="shared" si="355"/>
        <v>0.87669192080269176</v>
      </c>
      <c r="AU715">
        <v>16.7</v>
      </c>
      <c r="AV715">
        <v>26.8</v>
      </c>
      <c r="AW715">
        <v>21.3</v>
      </c>
      <c r="AX715">
        <v>11.2</v>
      </c>
      <c r="AY715">
        <v>1.9017857140000001</v>
      </c>
      <c r="AZ715">
        <v>0.41791044799999999</v>
      </c>
      <c r="BA715">
        <v>0.62313432800000002</v>
      </c>
      <c r="BB715">
        <v>1.3081710719999999</v>
      </c>
      <c r="BC715">
        <v>0.87669192100000004</v>
      </c>
      <c r="BD715">
        <v>118.3</v>
      </c>
      <c r="BE715">
        <v>140.4</v>
      </c>
      <c r="BF715">
        <f t="shared" si="356"/>
        <v>7.4107516551368702E-3</v>
      </c>
      <c r="BG715">
        <f t="shared" si="357"/>
        <v>6.2442444515669517E-3</v>
      </c>
      <c r="BH715">
        <v>4.9550311169999999</v>
      </c>
      <c r="BI715">
        <v>3.3337049190000001</v>
      </c>
    </row>
    <row r="716" spans="1:61" x14ac:dyDescent="0.4">
      <c r="A716" s="1">
        <v>34180.583374305555</v>
      </c>
      <c r="B716">
        <v>17.8</v>
      </c>
      <c r="C716">
        <v>2.5</v>
      </c>
      <c r="D716">
        <v>94</v>
      </c>
      <c r="E716">
        <v>15</v>
      </c>
      <c r="F716">
        <f t="shared" si="358"/>
        <v>1</v>
      </c>
      <c r="G716" s="2">
        <v>-1.64E-11</v>
      </c>
      <c r="H716">
        <f t="shared" si="342"/>
        <v>4.9621240519999998E-3</v>
      </c>
      <c r="I716">
        <f t="shared" si="343"/>
        <v>3.339681373E-3</v>
      </c>
      <c r="J716">
        <v>0</v>
      </c>
      <c r="K716">
        <f t="shared" si="344"/>
        <v>0</v>
      </c>
      <c r="M716">
        <f t="shared" si="345"/>
        <v>0</v>
      </c>
      <c r="N716">
        <v>1</v>
      </c>
      <c r="O716">
        <v>1</v>
      </c>
      <c r="P716">
        <v>0</v>
      </c>
      <c r="Q716">
        <f t="shared" si="330"/>
        <v>0.11339619487116316</v>
      </c>
      <c r="R716">
        <f t="shared" si="331"/>
        <v>0.36571428571428571</v>
      </c>
      <c r="S716">
        <f t="shared" si="346"/>
        <v>0.13500400760941791</v>
      </c>
      <c r="T716">
        <f t="shared" si="332"/>
        <v>1.6538848481296546E-2</v>
      </c>
      <c r="U716">
        <f t="shared" si="347"/>
        <v>8.9312433048798754E-8</v>
      </c>
      <c r="V716" s="2">
        <f t="shared" si="329"/>
        <v>2.8031699960064634E-5</v>
      </c>
      <c r="W716">
        <f t="shared" si="333"/>
        <v>0.17938459601033535</v>
      </c>
      <c r="X716">
        <f t="shared" si="334"/>
        <v>0</v>
      </c>
      <c r="Y716">
        <f t="shared" si="335"/>
        <v>0.17938459601033535</v>
      </c>
      <c r="Z716">
        <f t="shared" si="336"/>
        <v>1.0000000000164</v>
      </c>
      <c r="AA716">
        <v>0</v>
      </c>
      <c r="AB716">
        <v>0.05</v>
      </c>
      <c r="AC716">
        <v>0.1</v>
      </c>
      <c r="AD716">
        <f t="shared" si="337"/>
        <v>0.77686983985157021</v>
      </c>
      <c r="AE716">
        <f t="shared" si="338"/>
        <v>2.2313016014842982E-2</v>
      </c>
      <c r="AF716">
        <f t="shared" si="339"/>
        <v>0.45714285714285718</v>
      </c>
      <c r="AG716">
        <f t="shared" si="348"/>
        <v>0.42090167627637975</v>
      </c>
      <c r="AH716">
        <f t="shared" si="349"/>
        <v>9.3915858434291189E-4</v>
      </c>
      <c r="AI716">
        <v>6</v>
      </c>
      <c r="AJ716">
        <v>28</v>
      </c>
      <c r="AK716">
        <v>0.05</v>
      </c>
      <c r="AL716">
        <f t="shared" si="340"/>
        <v>12.8</v>
      </c>
      <c r="AM716">
        <f t="shared" si="350"/>
        <v>19.2</v>
      </c>
      <c r="AN716">
        <f t="shared" si="341"/>
        <v>12.7</v>
      </c>
      <c r="AO716">
        <f t="shared" si="351"/>
        <v>6.3000000000000007</v>
      </c>
      <c r="AP716">
        <f t="shared" si="352"/>
        <v>2.0158730158730154</v>
      </c>
      <c r="AQ716">
        <v>0.328125</v>
      </c>
      <c r="AR716">
        <f t="shared" si="353"/>
        <v>0.66666666666666674</v>
      </c>
      <c r="AS716">
        <f t="shared" si="354"/>
        <v>1.258641299794389</v>
      </c>
      <c r="AT716">
        <f t="shared" si="355"/>
        <v>0.8390941998629261</v>
      </c>
      <c r="AU716">
        <v>15.8</v>
      </c>
      <c r="AV716">
        <v>26.8</v>
      </c>
      <c r="AW716">
        <v>22.2</v>
      </c>
      <c r="AX716">
        <v>11.2</v>
      </c>
      <c r="AY716">
        <v>1.9821428569999999</v>
      </c>
      <c r="AZ716">
        <v>0.41791044799999999</v>
      </c>
      <c r="BA716">
        <v>0.58955223899999998</v>
      </c>
      <c r="BB716">
        <v>1.33099309</v>
      </c>
      <c r="BC716">
        <v>0.83909420000000001</v>
      </c>
      <c r="BD716">
        <v>118.3</v>
      </c>
      <c r="BE716">
        <v>140.4</v>
      </c>
      <c r="BF716">
        <f t="shared" si="356"/>
        <v>7.0929349100839062E-3</v>
      </c>
      <c r="BG716">
        <f t="shared" si="357"/>
        <v>5.9764544159544158E-3</v>
      </c>
      <c r="BH716">
        <v>4.9621240520000001</v>
      </c>
      <c r="BI716">
        <v>3.3396813729999999</v>
      </c>
    </row>
    <row r="717" spans="1:61" x14ac:dyDescent="0.4">
      <c r="A717" s="1">
        <v>34180.625041030093</v>
      </c>
      <c r="B717">
        <v>17.899999999999999</v>
      </c>
      <c r="C717">
        <v>2.5</v>
      </c>
      <c r="D717">
        <v>97</v>
      </c>
      <c r="E717">
        <v>16</v>
      </c>
      <c r="F717">
        <f t="shared" si="358"/>
        <v>1</v>
      </c>
      <c r="G717" s="2">
        <v>-1.42E-11</v>
      </c>
      <c r="H717">
        <f t="shared" si="342"/>
        <v>4.9692538820000007E-3</v>
      </c>
      <c r="I717">
        <f t="shared" si="343"/>
        <v>3.3456889160000001E-3</v>
      </c>
      <c r="J717">
        <v>0</v>
      </c>
      <c r="K717">
        <f t="shared" si="344"/>
        <v>0</v>
      </c>
      <c r="M717">
        <f t="shared" si="345"/>
        <v>0</v>
      </c>
      <c r="N717">
        <v>1</v>
      </c>
      <c r="O717">
        <v>1</v>
      </c>
      <c r="P717">
        <v>0</v>
      </c>
      <c r="Q717">
        <f t="shared" si="330"/>
        <v>0.13057650395219489</v>
      </c>
      <c r="R717">
        <f t="shared" si="331"/>
        <v>0.36857142857142855</v>
      </c>
      <c r="S717">
        <f t="shared" si="346"/>
        <v>0.14287478829891262</v>
      </c>
      <c r="T717">
        <f t="shared" si="332"/>
        <v>1.7810417222056354E-2</v>
      </c>
      <c r="U717">
        <f t="shared" si="347"/>
        <v>1.0178638360466438E-7</v>
      </c>
      <c r="V717" s="2">
        <f t="shared" si="329"/>
        <v>2.8133486343669299E-5</v>
      </c>
      <c r="W717">
        <f t="shared" si="333"/>
        <v>0.17938459601033535</v>
      </c>
      <c r="X717">
        <f t="shared" si="334"/>
        <v>0</v>
      </c>
      <c r="Y717">
        <f t="shared" si="335"/>
        <v>0.17938459601033535</v>
      </c>
      <c r="Z717">
        <f t="shared" si="336"/>
        <v>1.0000000000142</v>
      </c>
      <c r="AA717">
        <v>0</v>
      </c>
      <c r="AB717">
        <v>0.05</v>
      </c>
      <c r="AC717">
        <v>0.1</v>
      </c>
      <c r="AD717">
        <f t="shared" si="337"/>
        <v>0.79810348200534464</v>
      </c>
      <c r="AE717">
        <f t="shared" si="338"/>
        <v>2.0189651799465538E-2</v>
      </c>
      <c r="AF717">
        <f t="shared" si="339"/>
        <v>0.46071428571428569</v>
      </c>
      <c r="AG717">
        <f t="shared" si="348"/>
        <v>0.43639080643658662</v>
      </c>
      <c r="AH717">
        <f t="shared" si="349"/>
        <v>8.8105784304426491E-4</v>
      </c>
      <c r="AI717">
        <v>6</v>
      </c>
      <c r="AJ717">
        <v>28</v>
      </c>
      <c r="AK717">
        <v>0.05</v>
      </c>
      <c r="AL717">
        <f t="shared" si="340"/>
        <v>12.899999999999999</v>
      </c>
      <c r="AM717">
        <f t="shared" si="350"/>
        <v>19.2</v>
      </c>
      <c r="AN717">
        <f t="shared" si="341"/>
        <v>12.600000000000001</v>
      </c>
      <c r="AO717">
        <f t="shared" si="351"/>
        <v>6.3000000000000007</v>
      </c>
      <c r="AP717">
        <f t="shared" si="352"/>
        <v>2</v>
      </c>
      <c r="AQ717">
        <v>0.328125</v>
      </c>
      <c r="AR717">
        <f t="shared" si="353"/>
        <v>0.671875</v>
      </c>
      <c r="AS717">
        <f t="shared" si="354"/>
        <v>1.2553807570246911</v>
      </c>
      <c r="AT717">
        <f t="shared" si="355"/>
        <v>0.84345894612596428</v>
      </c>
      <c r="AU717">
        <v>15.9</v>
      </c>
      <c r="AV717">
        <v>26.8</v>
      </c>
      <c r="AW717">
        <v>22.1</v>
      </c>
      <c r="AX717">
        <v>11.2</v>
      </c>
      <c r="AY717">
        <v>1.9732142859999999</v>
      </c>
      <c r="AZ717">
        <v>0.41791044799999999</v>
      </c>
      <c r="BA717">
        <v>0.59328358199999998</v>
      </c>
      <c r="BB717">
        <v>1.3284842299999999</v>
      </c>
      <c r="BC717">
        <v>0.84345894600000004</v>
      </c>
      <c r="BD717">
        <v>118.3</v>
      </c>
      <c r="BE717">
        <v>140.4</v>
      </c>
      <c r="BF717">
        <f t="shared" si="356"/>
        <v>7.129830482890653E-3</v>
      </c>
      <c r="BG717">
        <f t="shared" si="357"/>
        <v>6.0075423504273506E-3</v>
      </c>
      <c r="BH717">
        <v>4.9692538820000003</v>
      </c>
      <c r="BI717">
        <v>3.3456889159999998</v>
      </c>
    </row>
    <row r="718" spans="1:61" x14ac:dyDescent="0.4">
      <c r="A718" s="1">
        <v>34180.66670775463</v>
      </c>
      <c r="B718">
        <v>17.899999999999999</v>
      </c>
      <c r="C718">
        <v>0.5</v>
      </c>
      <c r="D718">
        <v>96</v>
      </c>
      <c r="E718">
        <v>17</v>
      </c>
      <c r="F718">
        <f t="shared" si="358"/>
        <v>1</v>
      </c>
      <c r="G718" s="2">
        <v>-1.1500000000000001E-11</v>
      </c>
      <c r="H718">
        <f t="shared" si="342"/>
        <v>4.9763837130000002E-3</v>
      </c>
      <c r="I718">
        <f t="shared" si="343"/>
        <v>3.3516964580000003E-3</v>
      </c>
      <c r="J718">
        <v>0</v>
      </c>
      <c r="K718">
        <f t="shared" si="344"/>
        <v>0</v>
      </c>
      <c r="M718">
        <f t="shared" si="345"/>
        <v>0</v>
      </c>
      <c r="N718">
        <v>1</v>
      </c>
      <c r="O718">
        <v>1</v>
      </c>
      <c r="P718">
        <v>0</v>
      </c>
      <c r="Q718">
        <f t="shared" si="330"/>
        <v>0.14899140820346712</v>
      </c>
      <c r="R718">
        <f t="shared" si="331"/>
        <v>0.36857142857142855</v>
      </c>
      <c r="S718">
        <f t="shared" si="346"/>
        <v>0.14287478829891262</v>
      </c>
      <c r="T718">
        <f t="shared" si="332"/>
        <v>1.9005204683260293E-2</v>
      </c>
      <c r="U718">
        <f t="shared" si="347"/>
        <v>1.0861458382793269E-7</v>
      </c>
      <c r="V718" s="2">
        <f t="shared" si="329"/>
        <v>2.8242100927497234E-5</v>
      </c>
      <c r="W718">
        <f t="shared" si="333"/>
        <v>9.8336627111585806E-2</v>
      </c>
      <c r="X718">
        <f t="shared" si="334"/>
        <v>0</v>
      </c>
      <c r="Y718">
        <f t="shared" si="335"/>
        <v>9.8336627111585806E-2</v>
      </c>
      <c r="Z718">
        <f t="shared" si="336"/>
        <v>1.0000000000114999</v>
      </c>
      <c r="AA718">
        <v>0</v>
      </c>
      <c r="AB718">
        <v>0.05</v>
      </c>
      <c r="AC718">
        <v>0.1</v>
      </c>
      <c r="AD718">
        <f t="shared" si="337"/>
        <v>0.81731647594726542</v>
      </c>
      <c r="AE718">
        <f t="shared" si="338"/>
        <v>1.8268352405273462E-2</v>
      </c>
      <c r="AF718">
        <f t="shared" si="339"/>
        <v>0.46071428571428569</v>
      </c>
      <c r="AG718">
        <f t="shared" si="348"/>
        <v>0.43639080643658662</v>
      </c>
      <c r="AH718">
        <f t="shared" si="349"/>
        <v>7.9721410384050431E-4</v>
      </c>
      <c r="AI718">
        <v>6</v>
      </c>
      <c r="AJ718">
        <v>28</v>
      </c>
      <c r="AK718">
        <v>0.05</v>
      </c>
      <c r="AL718">
        <f t="shared" si="340"/>
        <v>12.899999999999999</v>
      </c>
      <c r="AM718">
        <f t="shared" si="350"/>
        <v>19.2</v>
      </c>
      <c r="AN718">
        <f t="shared" si="341"/>
        <v>12.600000000000001</v>
      </c>
      <c r="AO718">
        <f t="shared" si="351"/>
        <v>6.3000000000000007</v>
      </c>
      <c r="AP718">
        <f t="shared" si="352"/>
        <v>2</v>
      </c>
      <c r="AQ718">
        <v>0.328125</v>
      </c>
      <c r="AR718">
        <f t="shared" si="353"/>
        <v>0.671875</v>
      </c>
      <c r="AS718">
        <f t="shared" si="354"/>
        <v>1.2553807570246911</v>
      </c>
      <c r="AT718">
        <f t="shared" si="355"/>
        <v>0.84345894612596428</v>
      </c>
      <c r="AU718">
        <v>15.9</v>
      </c>
      <c r="AV718">
        <v>26.8</v>
      </c>
      <c r="AW718">
        <v>22.1</v>
      </c>
      <c r="AX718">
        <v>11.2</v>
      </c>
      <c r="AY718">
        <v>1.9732142859999999</v>
      </c>
      <c r="AZ718">
        <v>0.41791044799999999</v>
      </c>
      <c r="BA718">
        <v>0.59328358199999998</v>
      </c>
      <c r="BB718">
        <v>1.3284842299999999</v>
      </c>
      <c r="BC718">
        <v>0.84345894600000004</v>
      </c>
      <c r="BD718">
        <v>118.3</v>
      </c>
      <c r="BE718">
        <v>140.4</v>
      </c>
      <c r="BF718">
        <f t="shared" si="356"/>
        <v>7.129830482890653E-3</v>
      </c>
      <c r="BG718">
        <f t="shared" si="357"/>
        <v>6.0075423504273506E-3</v>
      </c>
      <c r="BH718">
        <v>4.9763837129999997</v>
      </c>
      <c r="BI718">
        <v>3.3516964580000002</v>
      </c>
    </row>
    <row r="719" spans="1:61" x14ac:dyDescent="0.4">
      <c r="A719" s="1">
        <v>34180.708374479167</v>
      </c>
      <c r="B719">
        <v>17.5</v>
      </c>
      <c r="C719">
        <v>0.5</v>
      </c>
      <c r="D719">
        <v>96</v>
      </c>
      <c r="E719">
        <v>18</v>
      </c>
      <c r="F719">
        <f t="shared" si="358"/>
        <v>1</v>
      </c>
      <c r="G719" s="2">
        <v>-9.6600000000000004E-12</v>
      </c>
      <c r="H719">
        <f t="shared" si="342"/>
        <v>4.9833636749999997E-3</v>
      </c>
      <c r="I719">
        <f t="shared" si="343"/>
        <v>3.3575777229999998E-3</v>
      </c>
      <c r="J719">
        <v>0</v>
      </c>
      <c r="K719">
        <f t="shared" si="344"/>
        <v>0</v>
      </c>
      <c r="M719">
        <f t="shared" si="345"/>
        <v>0</v>
      </c>
      <c r="N719">
        <v>1</v>
      </c>
      <c r="O719">
        <v>1</v>
      </c>
      <c r="P719">
        <v>0</v>
      </c>
      <c r="Q719">
        <f t="shared" si="330"/>
        <v>0.1685560499884606</v>
      </c>
      <c r="R719">
        <f t="shared" si="331"/>
        <v>0.35714285714285715</v>
      </c>
      <c r="S719">
        <f t="shared" si="346"/>
        <v>0.11323419414005936</v>
      </c>
      <c r="T719">
        <f t="shared" si="332"/>
        <v>2.0107493700280518E-2</v>
      </c>
      <c r="U719">
        <f t="shared" si="347"/>
        <v>9.1074233813103412E-8</v>
      </c>
      <c r="V719" s="2">
        <f t="shared" si="329"/>
        <v>2.8333175161310337E-5</v>
      </c>
      <c r="W719">
        <f t="shared" si="333"/>
        <v>9.8336627111585806E-2</v>
      </c>
      <c r="X719">
        <f t="shared" si="334"/>
        <v>0</v>
      </c>
      <c r="Y719">
        <f t="shared" si="335"/>
        <v>9.8336627111585806E-2</v>
      </c>
      <c r="Z719">
        <f t="shared" si="336"/>
        <v>1.0000000000096601</v>
      </c>
      <c r="AA719">
        <v>0</v>
      </c>
      <c r="AB719">
        <v>0.05</v>
      </c>
      <c r="AC719">
        <v>0.1</v>
      </c>
      <c r="AD719">
        <f t="shared" si="337"/>
        <v>0.83470111177841344</v>
      </c>
      <c r="AE719">
        <f t="shared" si="338"/>
        <v>1.6529888822158653E-2</v>
      </c>
      <c r="AF719">
        <f t="shared" si="339"/>
        <v>0.44642857142857145</v>
      </c>
      <c r="AG719">
        <f t="shared" si="348"/>
        <v>0.37581916086915246</v>
      </c>
      <c r="AH719">
        <f t="shared" si="349"/>
        <v>6.2122489464040481E-4</v>
      </c>
      <c r="AI719">
        <v>6</v>
      </c>
      <c r="AJ719">
        <v>28</v>
      </c>
      <c r="AK719">
        <v>0.05</v>
      </c>
      <c r="AL719">
        <f t="shared" si="340"/>
        <v>12.5</v>
      </c>
      <c r="AM719">
        <f t="shared" si="350"/>
        <v>19.2</v>
      </c>
      <c r="AN719">
        <f t="shared" si="341"/>
        <v>13</v>
      </c>
      <c r="AO719">
        <f t="shared" si="351"/>
        <v>6.3000000000000007</v>
      </c>
      <c r="AP719">
        <f t="shared" si="352"/>
        <v>2.0634920634920633</v>
      </c>
      <c r="AQ719">
        <v>0.328125</v>
      </c>
      <c r="AR719">
        <f t="shared" si="353"/>
        <v>0.65104166666666674</v>
      </c>
      <c r="AS719">
        <f t="shared" si="354"/>
        <v>1.2683205952884242</v>
      </c>
      <c r="AT719">
        <f t="shared" si="355"/>
        <v>0.82572955422423466</v>
      </c>
      <c r="AU719">
        <v>15.5</v>
      </c>
      <c r="AV719">
        <v>26.8</v>
      </c>
      <c r="AW719">
        <v>22.5</v>
      </c>
      <c r="AX719">
        <v>11.2</v>
      </c>
      <c r="AY719">
        <v>2.0089285710000002</v>
      </c>
      <c r="AZ719">
        <v>0.41791044799999999</v>
      </c>
      <c r="BA719">
        <v>0.57835820900000001</v>
      </c>
      <c r="BB719">
        <v>1.3384804370000001</v>
      </c>
      <c r="BC719">
        <v>0.82572955400000003</v>
      </c>
      <c r="BD719">
        <v>118.3</v>
      </c>
      <c r="BE719">
        <v>140.4</v>
      </c>
      <c r="BF719">
        <f t="shared" si="356"/>
        <v>6.9799624194778927E-3</v>
      </c>
      <c r="BG719">
        <f t="shared" si="357"/>
        <v>5.8812646296296294E-3</v>
      </c>
      <c r="BH719">
        <v>4.9833636749999997</v>
      </c>
      <c r="BI719">
        <v>3.3575777229999999</v>
      </c>
    </row>
    <row r="720" spans="1:61" x14ac:dyDescent="0.4">
      <c r="A720" s="1">
        <v>34180.750041203704</v>
      </c>
      <c r="B720">
        <v>17</v>
      </c>
      <c r="C720">
        <v>1</v>
      </c>
      <c r="D720">
        <v>96</v>
      </c>
      <c r="E720">
        <v>19</v>
      </c>
      <c r="F720">
        <f t="shared" si="358"/>
        <v>1</v>
      </c>
      <c r="G720" s="2">
        <v>-7.0500000000000001E-12</v>
      </c>
      <c r="H720">
        <f t="shared" si="342"/>
        <v>4.9901479340000001E-3</v>
      </c>
      <c r="I720">
        <f t="shared" si="343"/>
        <v>3.3632940890000003E-3</v>
      </c>
      <c r="J720">
        <v>0</v>
      </c>
      <c r="K720">
        <f t="shared" si="344"/>
        <v>0</v>
      </c>
      <c r="M720">
        <f t="shared" si="345"/>
        <v>0</v>
      </c>
      <c r="N720">
        <v>1</v>
      </c>
      <c r="O720">
        <v>1</v>
      </c>
      <c r="P720">
        <v>0</v>
      </c>
      <c r="Q720">
        <f t="shared" si="330"/>
        <v>0.18917120153354464</v>
      </c>
      <c r="R720">
        <f t="shared" si="331"/>
        <v>0.34285714285714286</v>
      </c>
      <c r="S720">
        <f t="shared" si="346"/>
        <v>8.2780642478424246E-2</v>
      </c>
      <c r="T720">
        <f t="shared" si="332"/>
        <v>2.1104296902087104E-2</v>
      </c>
      <c r="U720">
        <f t="shared" si="347"/>
        <v>6.9881090264407566E-8</v>
      </c>
      <c r="V720" s="2">
        <f t="shared" si="329"/>
        <v>2.8403056251574744E-5</v>
      </c>
      <c r="W720">
        <f t="shared" si="333"/>
        <v>0.11627817002636677</v>
      </c>
      <c r="X720">
        <f t="shared" si="334"/>
        <v>0</v>
      </c>
      <c r="Y720">
        <f t="shared" si="335"/>
        <v>0.11627817002636677</v>
      </c>
      <c r="Z720">
        <f t="shared" si="336"/>
        <v>1.0000000000070499</v>
      </c>
      <c r="AA720">
        <v>0</v>
      </c>
      <c r="AB720">
        <v>0.05</v>
      </c>
      <c r="AC720">
        <v>0.1</v>
      </c>
      <c r="AD720">
        <f t="shared" si="337"/>
        <v>0.85043138077736491</v>
      </c>
      <c r="AE720">
        <f t="shared" si="338"/>
        <v>1.4956861922263504E-2</v>
      </c>
      <c r="AF720">
        <f t="shared" si="339"/>
        <v>0.42857142857142855</v>
      </c>
      <c r="AG720">
        <f t="shared" si="348"/>
        <v>0.30602120692670398</v>
      </c>
      <c r="AH720">
        <f t="shared" si="349"/>
        <v>4.5771169372871393E-4</v>
      </c>
      <c r="AI720">
        <v>6</v>
      </c>
      <c r="AJ720">
        <v>28</v>
      </c>
      <c r="AK720">
        <v>0.05</v>
      </c>
      <c r="AL720">
        <f t="shared" si="340"/>
        <v>12</v>
      </c>
      <c r="AM720">
        <f t="shared" si="350"/>
        <v>19.2</v>
      </c>
      <c r="AN720">
        <f t="shared" si="341"/>
        <v>13.5</v>
      </c>
      <c r="AO720">
        <f t="shared" si="351"/>
        <v>6.3000000000000007</v>
      </c>
      <c r="AP720">
        <f t="shared" si="352"/>
        <v>2.1428571428571428</v>
      </c>
      <c r="AQ720">
        <v>0.328125</v>
      </c>
      <c r="AR720">
        <f t="shared" si="353"/>
        <v>0.625</v>
      </c>
      <c r="AS720">
        <f t="shared" si="354"/>
        <v>1.2841245531548797</v>
      </c>
      <c r="AT720">
        <f t="shared" si="355"/>
        <v>0.8025778457217998</v>
      </c>
      <c r="AU720">
        <v>15</v>
      </c>
      <c r="AV720">
        <v>26.8</v>
      </c>
      <c r="AW720">
        <v>23</v>
      </c>
      <c r="AX720">
        <v>11.2</v>
      </c>
      <c r="AY720">
        <v>2.0535714289999998</v>
      </c>
      <c r="AZ720">
        <v>0.41791044799999999</v>
      </c>
      <c r="BA720">
        <v>0.55970149300000005</v>
      </c>
      <c r="BB720">
        <v>1.3508313030000001</v>
      </c>
      <c r="BC720">
        <v>0.80257784600000004</v>
      </c>
      <c r="BD720">
        <v>118.3</v>
      </c>
      <c r="BE720">
        <v>140.4</v>
      </c>
      <c r="BF720">
        <f t="shared" si="356"/>
        <v>6.784259050902788E-3</v>
      </c>
      <c r="BG720">
        <f t="shared" si="357"/>
        <v>5.716366424501425E-3</v>
      </c>
      <c r="BH720">
        <v>4.9901479340000003</v>
      </c>
      <c r="BI720">
        <v>3.363294089</v>
      </c>
    </row>
    <row r="721" spans="1:61" x14ac:dyDescent="0.4">
      <c r="A721" s="1">
        <v>34180.791707928242</v>
      </c>
      <c r="B721">
        <v>16.899999999999999</v>
      </c>
      <c r="C721">
        <v>0.5</v>
      </c>
      <c r="D721">
        <v>97</v>
      </c>
      <c r="E721">
        <v>20</v>
      </c>
      <c r="F721">
        <f t="shared" si="358"/>
        <v>1</v>
      </c>
      <c r="G721" s="2">
        <v>-2.7299999999999999E-12</v>
      </c>
      <c r="H721">
        <f t="shared" si="342"/>
        <v>4.9968919700000003E-3</v>
      </c>
      <c r="I721">
        <f t="shared" si="343"/>
        <v>3.368976563E-3</v>
      </c>
      <c r="J721">
        <v>0</v>
      </c>
      <c r="K721">
        <f t="shared" si="344"/>
        <v>0</v>
      </c>
      <c r="M721">
        <f t="shared" si="345"/>
        <v>0</v>
      </c>
      <c r="N721">
        <v>1</v>
      </c>
      <c r="O721">
        <v>1</v>
      </c>
      <c r="P721">
        <v>0</v>
      </c>
      <c r="Q721">
        <f t="shared" si="330"/>
        <v>0.2107260793470439</v>
      </c>
      <c r="R721">
        <f t="shared" si="331"/>
        <v>0.33999999999999997</v>
      </c>
      <c r="S721">
        <f t="shared" si="346"/>
        <v>7.7509813814791176E-2</v>
      </c>
      <c r="T721">
        <f t="shared" si="332"/>
        <v>2.198550382360628E-2</v>
      </c>
      <c r="U721">
        <f t="shared" si="347"/>
        <v>6.8163692319684086E-8</v>
      </c>
      <c r="V721" s="2">
        <f t="shared" si="329"/>
        <v>2.8471219943894429E-5</v>
      </c>
      <c r="W721">
        <f t="shared" si="333"/>
        <v>9.8336627111585806E-2</v>
      </c>
      <c r="X721">
        <f t="shared" si="334"/>
        <v>0</v>
      </c>
      <c r="Y721">
        <f t="shared" si="335"/>
        <v>9.8336627111585806E-2</v>
      </c>
      <c r="Z721">
        <f t="shared" si="336"/>
        <v>1.00000000000273</v>
      </c>
      <c r="AA721">
        <v>0</v>
      </c>
      <c r="AB721">
        <v>0.05</v>
      </c>
      <c r="AC721">
        <v>0.1</v>
      </c>
      <c r="AD721">
        <f t="shared" si="337"/>
        <v>0.8646647167633873</v>
      </c>
      <c r="AE721">
        <f t="shared" si="338"/>
        <v>1.3533528323661271E-2</v>
      </c>
      <c r="AF721">
        <f t="shared" si="339"/>
        <v>0.42499999999999993</v>
      </c>
      <c r="AG721">
        <f t="shared" si="348"/>
        <v>0.29295054102225321</v>
      </c>
      <c r="AH721">
        <f t="shared" si="349"/>
        <v>3.9646544443565574E-4</v>
      </c>
      <c r="AI721">
        <v>6</v>
      </c>
      <c r="AJ721">
        <v>28</v>
      </c>
      <c r="AK721">
        <v>0.05</v>
      </c>
      <c r="AL721">
        <f t="shared" si="340"/>
        <v>11.899999999999999</v>
      </c>
      <c r="AM721">
        <f t="shared" si="350"/>
        <v>19.2</v>
      </c>
      <c r="AN721">
        <f t="shared" si="341"/>
        <v>13.600000000000001</v>
      </c>
      <c r="AO721">
        <f t="shared" si="351"/>
        <v>6.3000000000000007</v>
      </c>
      <c r="AP721">
        <f t="shared" si="352"/>
        <v>2.1587301587301586</v>
      </c>
      <c r="AQ721">
        <v>0.328125</v>
      </c>
      <c r="AR721">
        <f t="shared" si="353"/>
        <v>0.61979166666666663</v>
      </c>
      <c r="AS721">
        <f t="shared" si="354"/>
        <v>1.2872379544095627</v>
      </c>
      <c r="AT721">
        <f t="shared" si="355"/>
        <v>0.79781935716009345</v>
      </c>
      <c r="AU721">
        <v>14.9</v>
      </c>
      <c r="AV721">
        <v>26.8</v>
      </c>
      <c r="AW721">
        <v>23.1</v>
      </c>
      <c r="AX721">
        <v>11.2</v>
      </c>
      <c r="AY721">
        <v>2.0625</v>
      </c>
      <c r="AZ721">
        <v>0.41791044799999999</v>
      </c>
      <c r="BA721">
        <v>0.55597014899999997</v>
      </c>
      <c r="BB721">
        <v>1.353282667</v>
      </c>
      <c r="BC721">
        <v>0.79781935699999995</v>
      </c>
      <c r="BD721">
        <v>118.3</v>
      </c>
      <c r="BE721">
        <v>140.4</v>
      </c>
      <c r="BF721">
        <f t="shared" si="356"/>
        <v>6.7440351408291927E-3</v>
      </c>
      <c r="BG721">
        <f t="shared" si="357"/>
        <v>5.6824740527065525E-3</v>
      </c>
      <c r="BH721">
        <v>4.9968919700000001</v>
      </c>
      <c r="BI721">
        <v>3.3689765629999999</v>
      </c>
    </row>
    <row r="722" spans="1:61" x14ac:dyDescent="0.4">
      <c r="A722" s="1">
        <v>34180.833374652779</v>
      </c>
      <c r="B722">
        <v>16.600000000000001</v>
      </c>
      <c r="C722">
        <v>1</v>
      </c>
      <c r="D722">
        <v>97</v>
      </c>
      <c r="E722">
        <v>21</v>
      </c>
      <c r="F722">
        <f t="shared" si="358"/>
        <v>1</v>
      </c>
      <c r="G722" s="2">
        <v>1.9300000000000001E-12</v>
      </c>
      <c r="H722">
        <f t="shared" si="342"/>
        <v>5.0035132219999993E-3</v>
      </c>
      <c r="I722">
        <f t="shared" si="343"/>
        <v>3.3745555810000003E-3</v>
      </c>
      <c r="J722">
        <v>0</v>
      </c>
      <c r="K722">
        <f t="shared" si="344"/>
        <v>0</v>
      </c>
      <c r="M722">
        <f t="shared" si="345"/>
        <v>0</v>
      </c>
      <c r="N722">
        <v>1</v>
      </c>
      <c r="O722">
        <v>1</v>
      </c>
      <c r="P722">
        <v>0</v>
      </c>
      <c r="Q722">
        <f t="shared" si="330"/>
        <v>0.23310124185129205</v>
      </c>
      <c r="R722">
        <f t="shared" si="331"/>
        <v>0.33142857142857146</v>
      </c>
      <c r="S722">
        <f t="shared" si="346"/>
        <v>6.3213879595405739E-2</v>
      </c>
      <c r="T722">
        <f t="shared" si="332"/>
        <v>2.274390289150327E-2</v>
      </c>
      <c r="U722">
        <f t="shared" si="347"/>
        <v>5.750921355652353E-8</v>
      </c>
      <c r="V722" s="2">
        <f t="shared" si="329"/>
        <v>2.8528729157450953E-5</v>
      </c>
      <c r="W722">
        <f t="shared" si="333"/>
        <v>0.11627817002636677</v>
      </c>
      <c r="X722">
        <f t="shared" si="334"/>
        <v>0</v>
      </c>
      <c r="Y722">
        <f t="shared" si="335"/>
        <v>0.11627817002636677</v>
      </c>
      <c r="Z722">
        <f t="shared" si="336"/>
        <v>0.99999999999806999</v>
      </c>
      <c r="AA722">
        <v>0</v>
      </c>
      <c r="AB722">
        <v>0.05</v>
      </c>
      <c r="AC722">
        <v>0.1</v>
      </c>
      <c r="AD722">
        <f t="shared" si="337"/>
        <v>0.87754357174701814</v>
      </c>
      <c r="AE722">
        <f t="shared" si="338"/>
        <v>1.2245642825298192E-2</v>
      </c>
      <c r="AF722">
        <f t="shared" si="339"/>
        <v>0.41428571428571431</v>
      </c>
      <c r="AG722">
        <f t="shared" si="348"/>
        <v>0.25564410559050355</v>
      </c>
      <c r="AH722">
        <f t="shared" si="349"/>
        <v>3.1305264074541237E-4</v>
      </c>
      <c r="AI722">
        <v>6</v>
      </c>
      <c r="AJ722">
        <v>28</v>
      </c>
      <c r="AK722">
        <v>0.05</v>
      </c>
      <c r="AL722">
        <f t="shared" si="340"/>
        <v>11.600000000000001</v>
      </c>
      <c r="AM722">
        <f t="shared" si="350"/>
        <v>19.2</v>
      </c>
      <c r="AN722">
        <f t="shared" si="341"/>
        <v>13.899999999999999</v>
      </c>
      <c r="AO722">
        <f t="shared" si="351"/>
        <v>6.3000000000000007</v>
      </c>
      <c r="AP722">
        <f t="shared" si="352"/>
        <v>2.2063492063492061</v>
      </c>
      <c r="AQ722">
        <v>0.328125</v>
      </c>
      <c r="AR722">
        <f t="shared" si="353"/>
        <v>0.60416666666666674</v>
      </c>
      <c r="AS722">
        <f t="shared" si="354"/>
        <v>1.2964868421666325</v>
      </c>
      <c r="AT722">
        <f t="shared" si="355"/>
        <v>0.78329413380900725</v>
      </c>
      <c r="AU722">
        <v>14.6</v>
      </c>
      <c r="AV722">
        <v>26.8</v>
      </c>
      <c r="AW722">
        <v>23.4</v>
      </c>
      <c r="AX722">
        <v>11.2</v>
      </c>
      <c r="AY722">
        <v>2.0892857139999998</v>
      </c>
      <c r="AZ722">
        <v>0.41791044799999999</v>
      </c>
      <c r="BA722">
        <v>0.544776119</v>
      </c>
      <c r="BB722">
        <v>1.3605999120000001</v>
      </c>
      <c r="BC722">
        <v>0.78329413400000003</v>
      </c>
      <c r="BD722">
        <v>118.3</v>
      </c>
      <c r="BE722">
        <v>140.4</v>
      </c>
      <c r="BF722">
        <f t="shared" si="356"/>
        <v>6.6212521877346345E-3</v>
      </c>
      <c r="BG722">
        <f t="shared" si="357"/>
        <v>5.5790180484330482E-3</v>
      </c>
      <c r="BH722">
        <v>5.0035132219999996</v>
      </c>
      <c r="BI722">
        <v>3.3745555810000001</v>
      </c>
    </row>
    <row r="723" spans="1:61" x14ac:dyDescent="0.4">
      <c r="A723" s="1">
        <v>34180.875041377316</v>
      </c>
      <c r="B723">
        <v>16.5</v>
      </c>
      <c r="C723">
        <v>0.5</v>
      </c>
      <c r="D723">
        <v>97</v>
      </c>
      <c r="E723">
        <v>22</v>
      </c>
      <c r="F723">
        <f t="shared" si="358"/>
        <v>1</v>
      </c>
      <c r="G723" s="2">
        <v>8.9799999999999993E-12</v>
      </c>
      <c r="H723">
        <f t="shared" si="342"/>
        <v>5.0100928519999999E-3</v>
      </c>
      <c r="I723">
        <f t="shared" si="343"/>
        <v>3.3800995290000002E-3</v>
      </c>
      <c r="J723">
        <v>0</v>
      </c>
      <c r="K723">
        <f t="shared" si="344"/>
        <v>0</v>
      </c>
      <c r="M723">
        <f t="shared" si="345"/>
        <v>0</v>
      </c>
      <c r="N723">
        <v>1</v>
      </c>
      <c r="O723">
        <v>1</v>
      </c>
      <c r="P723">
        <v>0</v>
      </c>
      <c r="Q723">
        <f t="shared" si="330"/>
        <v>0.25617145378590472</v>
      </c>
      <c r="R723">
        <f t="shared" si="331"/>
        <v>0.32857142857142857</v>
      </c>
      <c r="S723">
        <f t="shared" si="346"/>
        <v>5.8929732087308055E-2</v>
      </c>
      <c r="T723">
        <f t="shared" si="332"/>
        <v>2.3375096249393542E-2</v>
      </c>
      <c r="U723">
        <f t="shared" si="347"/>
        <v>5.5099526379672035E-8</v>
      </c>
      <c r="V723" s="2">
        <f t="shared" si="329"/>
        <v>2.8583828683830626E-5</v>
      </c>
      <c r="W723">
        <f t="shared" si="333"/>
        <v>9.8336627111585806E-2</v>
      </c>
      <c r="X723">
        <f t="shared" si="334"/>
        <v>0</v>
      </c>
      <c r="Y723">
        <f t="shared" si="335"/>
        <v>9.8336627111585806E-2</v>
      </c>
      <c r="Z723">
        <f t="shared" si="336"/>
        <v>0.99999999999101996</v>
      </c>
      <c r="AA723">
        <v>0</v>
      </c>
      <c r="AB723">
        <v>0.05</v>
      </c>
      <c r="AC723">
        <v>0.1</v>
      </c>
      <c r="AD723">
        <f t="shared" si="337"/>
        <v>0.8891968416376661</v>
      </c>
      <c r="AE723">
        <f t="shared" si="338"/>
        <v>1.1080315836233388E-2</v>
      </c>
      <c r="AF723">
        <f t="shared" si="339"/>
        <v>0.4107142857142857</v>
      </c>
      <c r="AG723">
        <f t="shared" si="348"/>
        <v>0.24386027615518518</v>
      </c>
      <c r="AH723">
        <f t="shared" si="349"/>
        <v>2.7020488797105456E-4</v>
      </c>
      <c r="AI723">
        <v>6</v>
      </c>
      <c r="AJ723">
        <v>28</v>
      </c>
      <c r="AK723">
        <v>0.05</v>
      </c>
      <c r="AL723">
        <f t="shared" si="340"/>
        <v>11.5</v>
      </c>
      <c r="AM723">
        <f t="shared" si="350"/>
        <v>19.2</v>
      </c>
      <c r="AN723">
        <f t="shared" si="341"/>
        <v>14</v>
      </c>
      <c r="AO723">
        <f t="shared" si="351"/>
        <v>6.3000000000000007</v>
      </c>
      <c r="AP723">
        <f t="shared" si="352"/>
        <v>2.2222222222222219</v>
      </c>
      <c r="AQ723">
        <v>0.328125</v>
      </c>
      <c r="AR723">
        <f t="shared" si="353"/>
        <v>0.59895833333333337</v>
      </c>
      <c r="AS723">
        <f t="shared" si="354"/>
        <v>1.2995399767721958</v>
      </c>
      <c r="AT723">
        <f t="shared" si="355"/>
        <v>0.77837029858751317</v>
      </c>
      <c r="AU723">
        <v>14.5</v>
      </c>
      <c r="AV723">
        <v>26.8</v>
      </c>
      <c r="AW723">
        <v>23.5</v>
      </c>
      <c r="AX723">
        <v>11.2</v>
      </c>
      <c r="AY723">
        <v>2.0982142860000002</v>
      </c>
      <c r="AZ723">
        <v>0.41791044799999999</v>
      </c>
      <c r="BA723">
        <v>0.54104477600000001</v>
      </c>
      <c r="BB723">
        <v>1.3630268489999999</v>
      </c>
      <c r="BC723">
        <v>0.77837029899999999</v>
      </c>
      <c r="BD723">
        <v>118.3</v>
      </c>
      <c r="BE723">
        <v>140.4</v>
      </c>
      <c r="BF723">
        <f t="shared" si="356"/>
        <v>6.5796305882291897E-3</v>
      </c>
      <c r="BG723">
        <f t="shared" si="357"/>
        <v>5.5439479985754979E-3</v>
      </c>
      <c r="BH723">
        <v>5.0100928519999997</v>
      </c>
      <c r="BI723">
        <v>3.3800995290000002</v>
      </c>
    </row>
    <row r="724" spans="1:61" x14ac:dyDescent="0.4">
      <c r="A724" s="1">
        <v>34180.916708101853</v>
      </c>
      <c r="B724">
        <v>16.3</v>
      </c>
      <c r="C724">
        <v>0.5</v>
      </c>
      <c r="D724">
        <v>98</v>
      </c>
      <c r="E724">
        <v>23</v>
      </c>
      <c r="F724">
        <f t="shared" si="358"/>
        <v>1</v>
      </c>
      <c r="G724" s="2">
        <v>1.6300000000000001E-11</v>
      </c>
      <c r="H724">
        <f t="shared" si="342"/>
        <v>5.0165882159999998E-3</v>
      </c>
      <c r="I724">
        <f t="shared" si="343"/>
        <v>3.3855724740000002E-3</v>
      </c>
      <c r="J724">
        <v>0</v>
      </c>
      <c r="K724">
        <f t="shared" si="344"/>
        <v>0</v>
      </c>
      <c r="M724">
        <f t="shared" si="345"/>
        <v>0</v>
      </c>
      <c r="N724">
        <v>1</v>
      </c>
      <c r="O724">
        <v>1</v>
      </c>
      <c r="P724">
        <v>0</v>
      </c>
      <c r="Q724">
        <f t="shared" si="330"/>
        <v>0.27980842035093573</v>
      </c>
      <c r="R724">
        <f t="shared" si="331"/>
        <v>0.3228571428571429</v>
      </c>
      <c r="S724">
        <f t="shared" si="346"/>
        <v>5.1038118108419586E-2</v>
      </c>
      <c r="T724">
        <f t="shared" si="332"/>
        <v>2.3877327943243223E-2</v>
      </c>
      <c r="U724">
        <f t="shared" si="347"/>
        <v>4.8746155347228595E-8</v>
      </c>
      <c r="V724" s="2">
        <f t="shared" si="329"/>
        <v>2.8632574839177855E-5</v>
      </c>
      <c r="W724">
        <f t="shared" si="333"/>
        <v>9.8336627111585806E-2</v>
      </c>
      <c r="X724">
        <f t="shared" si="334"/>
        <v>0</v>
      </c>
      <c r="Y724">
        <f t="shared" si="335"/>
        <v>9.8336627111585806E-2</v>
      </c>
      <c r="Z724">
        <f t="shared" si="336"/>
        <v>0.99999999998370004</v>
      </c>
      <c r="AA724">
        <v>0</v>
      </c>
      <c r="AB724">
        <v>0.05</v>
      </c>
      <c r="AC724">
        <v>0.1</v>
      </c>
      <c r="AD724">
        <f t="shared" si="337"/>
        <v>0.89974115627719631</v>
      </c>
      <c r="AE724">
        <f t="shared" si="338"/>
        <v>1.0025884372280372E-2</v>
      </c>
      <c r="AF724">
        <f t="shared" si="339"/>
        <v>0.40357142857142858</v>
      </c>
      <c r="AG724">
        <f t="shared" si="348"/>
        <v>0.2212910908257873</v>
      </c>
      <c r="AH724">
        <f t="shared" si="349"/>
        <v>2.2186388892351372E-4</v>
      </c>
      <c r="AI724">
        <v>6</v>
      </c>
      <c r="AJ724">
        <v>28</v>
      </c>
      <c r="AK724">
        <v>0.05</v>
      </c>
      <c r="AL724">
        <f t="shared" si="340"/>
        <v>11.3</v>
      </c>
      <c r="AM724">
        <f t="shared" si="350"/>
        <v>19.2</v>
      </c>
      <c r="AN724">
        <f t="shared" si="341"/>
        <v>14.2</v>
      </c>
      <c r="AO724">
        <f t="shared" si="351"/>
        <v>6.3000000000000007</v>
      </c>
      <c r="AP724">
        <f t="shared" si="352"/>
        <v>2.2539682539682535</v>
      </c>
      <c r="AQ724">
        <v>0.328125</v>
      </c>
      <c r="AR724">
        <f t="shared" si="353"/>
        <v>0.58854166666666674</v>
      </c>
      <c r="AS724">
        <f t="shared" si="354"/>
        <v>1.3056025667474782</v>
      </c>
      <c r="AT724">
        <f t="shared" si="355"/>
        <v>0.76840151063783879</v>
      </c>
      <c r="AU724">
        <v>14.3</v>
      </c>
      <c r="AV724">
        <v>26.8</v>
      </c>
      <c r="AW724">
        <v>23.7</v>
      </c>
      <c r="AX724">
        <v>11.2</v>
      </c>
      <c r="AY724">
        <v>2.1160714289999998</v>
      </c>
      <c r="AZ724">
        <v>0.41791044799999999</v>
      </c>
      <c r="BA724">
        <v>0.53358209000000001</v>
      </c>
      <c r="BB724">
        <v>1.3678627510000001</v>
      </c>
      <c r="BC724">
        <v>0.76840151099999998</v>
      </c>
      <c r="BD724">
        <v>118.3</v>
      </c>
      <c r="BE724">
        <v>140.4</v>
      </c>
      <c r="BF724">
        <f t="shared" si="356"/>
        <v>6.4953635725937342E-3</v>
      </c>
      <c r="BG724">
        <f t="shared" si="357"/>
        <v>5.4729452350427343E-3</v>
      </c>
      <c r="BH724">
        <v>5.0165882159999997</v>
      </c>
      <c r="BI724">
        <v>3.3855724739999999</v>
      </c>
    </row>
    <row r="725" spans="1:61" x14ac:dyDescent="0.4">
      <c r="A725" s="1">
        <v>34180.95837482639</v>
      </c>
      <c r="B725">
        <v>16.2</v>
      </c>
      <c r="C725">
        <v>0.5</v>
      </c>
      <c r="D725">
        <v>98</v>
      </c>
      <c r="E725">
        <v>24</v>
      </c>
      <c r="F725">
        <f t="shared" si="358"/>
        <v>1</v>
      </c>
      <c r="G725" s="2">
        <v>2.5099999999999999E-11</v>
      </c>
      <c r="H725">
        <f t="shared" si="342"/>
        <v>5.02304094E-3</v>
      </c>
      <c r="I725">
        <f t="shared" si="343"/>
        <v>3.3910094919999997E-3</v>
      </c>
      <c r="J725">
        <v>0</v>
      </c>
      <c r="K725">
        <f t="shared" si="344"/>
        <v>0</v>
      </c>
      <c r="M725">
        <f t="shared" si="345"/>
        <v>0</v>
      </c>
      <c r="N725">
        <v>1</v>
      </c>
      <c r="O725">
        <v>1</v>
      </c>
      <c r="P725">
        <v>0</v>
      </c>
      <c r="Q725">
        <f t="shared" si="330"/>
        <v>0.30388331507884597</v>
      </c>
      <c r="R725">
        <f t="shared" si="331"/>
        <v>0.32</v>
      </c>
      <c r="S725">
        <f t="shared" si="346"/>
        <v>4.7415367272229614E-2</v>
      </c>
      <c r="T725">
        <f t="shared" si="332"/>
        <v>2.4251246712328669E-2</v>
      </c>
      <c r="U725">
        <f t="shared" si="347"/>
        <v>4.5995270786980597E-8</v>
      </c>
      <c r="V725" s="2">
        <f t="shared" si="329"/>
        <v>2.8678570109964834E-5</v>
      </c>
      <c r="W725">
        <f t="shared" si="333"/>
        <v>9.8336627111585806E-2</v>
      </c>
      <c r="X725">
        <f t="shared" si="334"/>
        <v>0</v>
      </c>
      <c r="Y725">
        <f t="shared" si="335"/>
        <v>9.8336627111585806E-2</v>
      </c>
      <c r="Z725">
        <f t="shared" si="336"/>
        <v>0.99999999997489997</v>
      </c>
      <c r="AA725">
        <v>0</v>
      </c>
      <c r="AB725">
        <v>0.05</v>
      </c>
      <c r="AC725">
        <v>0.1</v>
      </c>
      <c r="AD725">
        <f t="shared" si="337"/>
        <v>0.90928204671058754</v>
      </c>
      <c r="AE725">
        <f t="shared" si="338"/>
        <v>9.0717953289412481E-3</v>
      </c>
      <c r="AF725">
        <f t="shared" si="339"/>
        <v>0.39999999999999997</v>
      </c>
      <c r="AG725">
        <f t="shared" si="348"/>
        <v>0.2105099739497697</v>
      </c>
      <c r="AH725">
        <f t="shared" si="349"/>
        <v>1.9097033983730646E-4</v>
      </c>
      <c r="AI725">
        <v>6</v>
      </c>
      <c r="AJ725">
        <v>28</v>
      </c>
      <c r="AK725">
        <v>0.05</v>
      </c>
      <c r="AL725">
        <f t="shared" si="340"/>
        <v>11.2</v>
      </c>
      <c r="AM725">
        <f t="shared" si="350"/>
        <v>19.2</v>
      </c>
      <c r="AN725">
        <f t="shared" si="341"/>
        <v>14.3</v>
      </c>
      <c r="AO725">
        <f t="shared" si="351"/>
        <v>6.3000000000000007</v>
      </c>
      <c r="AP725">
        <f t="shared" si="352"/>
        <v>2.2698412698412698</v>
      </c>
      <c r="AQ725">
        <v>0.328125</v>
      </c>
      <c r="AR725">
        <f t="shared" si="353"/>
        <v>0.58333333333333337</v>
      </c>
      <c r="AS725">
        <f t="shared" si="354"/>
        <v>1.3086123646969956</v>
      </c>
      <c r="AT725">
        <f t="shared" si="355"/>
        <v>0.76335721273991419</v>
      </c>
      <c r="AU725">
        <v>14.2</v>
      </c>
      <c r="AV725">
        <v>26.8</v>
      </c>
      <c r="AW725">
        <v>23.8</v>
      </c>
      <c r="AX725">
        <v>11.2</v>
      </c>
      <c r="AY725">
        <v>2.125</v>
      </c>
      <c r="AZ725">
        <v>0.41791044799999999</v>
      </c>
      <c r="BA725">
        <v>0.52985074600000004</v>
      </c>
      <c r="BB725">
        <v>1.3702717959999999</v>
      </c>
      <c r="BC725">
        <v>0.76335721300000003</v>
      </c>
      <c r="BD725">
        <v>118.3</v>
      </c>
      <c r="BE725">
        <v>140.4</v>
      </c>
      <c r="BF725">
        <f t="shared" si="356"/>
        <v>6.452723691799782E-3</v>
      </c>
      <c r="BG725">
        <f t="shared" si="357"/>
        <v>5.4370171866096866E-3</v>
      </c>
      <c r="BH725">
        <v>5.0230409399999996</v>
      </c>
      <c r="BI725">
        <v>3.3910094919999998</v>
      </c>
    </row>
    <row r="726" spans="1:61" x14ac:dyDescent="0.4">
      <c r="A726" s="1">
        <v>34181.000041550928</v>
      </c>
      <c r="B726">
        <v>16.100000000000001</v>
      </c>
      <c r="C726">
        <v>0.5</v>
      </c>
      <c r="D726">
        <v>97</v>
      </c>
      <c r="E726">
        <v>25</v>
      </c>
      <c r="F726">
        <f t="shared" si="358"/>
        <v>1</v>
      </c>
      <c r="G726" s="2">
        <v>3.5699999999999997E-11</v>
      </c>
      <c r="H726">
        <f t="shared" si="342"/>
        <v>5.0294506889999998E-3</v>
      </c>
      <c r="I726">
        <f t="shared" si="343"/>
        <v>3.396410299E-3</v>
      </c>
      <c r="J726">
        <v>0</v>
      </c>
      <c r="K726">
        <f t="shared" si="344"/>
        <v>0</v>
      </c>
      <c r="M726">
        <f t="shared" si="345"/>
        <v>0</v>
      </c>
      <c r="N726">
        <v>1</v>
      </c>
      <c r="O726">
        <v>1</v>
      </c>
      <c r="P726">
        <v>0</v>
      </c>
      <c r="Q726">
        <f t="shared" si="330"/>
        <v>0.32826904641193</v>
      </c>
      <c r="R726">
        <f t="shared" si="331"/>
        <v>0.31714285714285717</v>
      </c>
      <c r="S726">
        <f t="shared" si="346"/>
        <v>4.3997738526721411E-2</v>
      </c>
      <c r="T726">
        <f t="shared" si="332"/>
        <v>2.449962390793247E-2</v>
      </c>
      <c r="U726">
        <f t="shared" si="347"/>
        <v>4.3117121868169024E-8</v>
      </c>
      <c r="V726" s="2">
        <f t="shared" si="329"/>
        <v>2.8721687231833003E-5</v>
      </c>
      <c r="W726">
        <f t="shared" si="333"/>
        <v>9.8336627111585806E-2</v>
      </c>
      <c r="X726">
        <f t="shared" si="334"/>
        <v>0</v>
      </c>
      <c r="Y726">
        <f t="shared" si="335"/>
        <v>9.8336627111585806E-2</v>
      </c>
      <c r="Z726">
        <f t="shared" si="336"/>
        <v>0.9999999999643</v>
      </c>
      <c r="AA726">
        <v>0</v>
      </c>
      <c r="AB726">
        <v>0.05</v>
      </c>
      <c r="AC726">
        <v>0.1</v>
      </c>
      <c r="AD726">
        <f t="shared" si="337"/>
        <v>0.91791500137610116</v>
      </c>
      <c r="AE726">
        <f t="shared" si="338"/>
        <v>8.208499862389881E-3</v>
      </c>
      <c r="AF726">
        <f t="shared" si="339"/>
        <v>0.39642857142857146</v>
      </c>
      <c r="AG726">
        <f t="shared" si="348"/>
        <v>0.2000660801509303</v>
      </c>
      <c r="AH726">
        <f t="shared" si="349"/>
        <v>1.6422423913877945E-4</v>
      </c>
      <c r="AI726">
        <v>6</v>
      </c>
      <c r="AJ726">
        <v>28</v>
      </c>
      <c r="AK726">
        <v>0.05</v>
      </c>
      <c r="AL726">
        <f t="shared" si="340"/>
        <v>11.100000000000001</v>
      </c>
      <c r="AM726">
        <f t="shared" si="350"/>
        <v>19.2</v>
      </c>
      <c r="AN726">
        <f t="shared" si="341"/>
        <v>14.399999999999999</v>
      </c>
      <c r="AO726">
        <f t="shared" si="351"/>
        <v>6.3000000000000007</v>
      </c>
      <c r="AP726">
        <f t="shared" si="352"/>
        <v>2.2857142857142851</v>
      </c>
      <c r="AQ726">
        <v>0.328125</v>
      </c>
      <c r="AR726">
        <f t="shared" si="353"/>
        <v>0.57812500000000011</v>
      </c>
      <c r="AS726">
        <f t="shared" si="354"/>
        <v>1.3116080543475852</v>
      </c>
      <c r="AT726">
        <f t="shared" si="355"/>
        <v>0.75827340641969787</v>
      </c>
      <c r="AU726">
        <v>14.1</v>
      </c>
      <c r="AV726">
        <v>26.8</v>
      </c>
      <c r="AW726">
        <v>23.9</v>
      </c>
      <c r="AX726">
        <v>11.2</v>
      </c>
      <c r="AY726">
        <v>2.1339285710000002</v>
      </c>
      <c r="AZ726">
        <v>0.41791044799999999</v>
      </c>
      <c r="BA726">
        <v>0.52611940300000004</v>
      </c>
      <c r="BB726">
        <v>1.372674956</v>
      </c>
      <c r="BC726">
        <v>0.75827340600000004</v>
      </c>
      <c r="BD726">
        <v>118.3</v>
      </c>
      <c r="BE726">
        <v>140.4</v>
      </c>
      <c r="BF726">
        <f t="shared" si="356"/>
        <v>6.4097498429391197E-3</v>
      </c>
      <c r="BG726">
        <f t="shared" si="357"/>
        <v>5.4008077350427347E-3</v>
      </c>
      <c r="BH726">
        <v>5.0294506889999999</v>
      </c>
      <c r="BI726">
        <v>3.3964102989999998</v>
      </c>
    </row>
    <row r="727" spans="1:61" x14ac:dyDescent="0.4">
      <c r="A727" s="1">
        <v>34181.041708275465</v>
      </c>
      <c r="B727">
        <v>16</v>
      </c>
      <c r="C727">
        <v>1</v>
      </c>
      <c r="D727">
        <v>97</v>
      </c>
      <c r="E727">
        <v>26</v>
      </c>
      <c r="F727">
        <f t="shared" si="358"/>
        <v>1</v>
      </c>
      <c r="G727" s="2">
        <v>4.8000000000000002E-11</v>
      </c>
      <c r="H727">
        <f t="shared" si="342"/>
        <v>5.0358171340000001E-3</v>
      </c>
      <c r="I727">
        <f t="shared" si="343"/>
        <v>3.4017746180000003E-3</v>
      </c>
      <c r="J727">
        <v>0</v>
      </c>
      <c r="K727">
        <f t="shared" si="344"/>
        <v>0</v>
      </c>
      <c r="M727">
        <f t="shared" si="345"/>
        <v>0</v>
      </c>
      <c r="N727">
        <v>1</v>
      </c>
      <c r="O727">
        <v>1</v>
      </c>
      <c r="P727">
        <v>0</v>
      </c>
      <c r="Q727">
        <f t="shared" si="330"/>
        <v>0.35284222766895207</v>
      </c>
      <c r="R727">
        <f t="shared" si="331"/>
        <v>0.31428571428571428</v>
      </c>
      <c r="S727">
        <f t="shared" si="346"/>
        <v>4.0777535823605195E-2</v>
      </c>
      <c r="T727">
        <f t="shared" si="332"/>
        <v>2.4627045289298096E-2</v>
      </c>
      <c r="U727">
        <f t="shared" si="347"/>
        <v>4.0169208860556034E-8</v>
      </c>
      <c r="V727" s="2">
        <f t="shared" si="329"/>
        <v>2.8761856440693559E-5</v>
      </c>
      <c r="W727">
        <f t="shared" si="333"/>
        <v>0.11627817002636677</v>
      </c>
      <c r="X727">
        <f t="shared" si="334"/>
        <v>0</v>
      </c>
      <c r="Y727">
        <f t="shared" si="335"/>
        <v>0.11627817002636677</v>
      </c>
      <c r="Z727">
        <f t="shared" si="336"/>
        <v>0.99999999995199995</v>
      </c>
      <c r="AA727">
        <v>0</v>
      </c>
      <c r="AB727">
        <v>0.05</v>
      </c>
      <c r="AC727">
        <v>0.1</v>
      </c>
      <c r="AD727">
        <f t="shared" si="337"/>
        <v>0.92572642178566611</v>
      </c>
      <c r="AE727">
        <f t="shared" si="338"/>
        <v>7.4273578214333882E-3</v>
      </c>
      <c r="AF727">
        <f t="shared" si="339"/>
        <v>0.39285714285714285</v>
      </c>
      <c r="AG727">
        <f t="shared" si="348"/>
        <v>0.18995968625039356</v>
      </c>
      <c r="AH727">
        <f t="shared" si="349"/>
        <v>1.4108985614288931E-4</v>
      </c>
      <c r="AI727">
        <v>6</v>
      </c>
      <c r="AJ727">
        <v>28</v>
      </c>
      <c r="AK727">
        <v>0.05</v>
      </c>
      <c r="AL727">
        <f t="shared" si="340"/>
        <v>11</v>
      </c>
      <c r="AM727">
        <f t="shared" si="350"/>
        <v>19.2</v>
      </c>
      <c r="AN727">
        <f t="shared" si="341"/>
        <v>14.5</v>
      </c>
      <c r="AO727">
        <f t="shared" si="351"/>
        <v>6.3000000000000007</v>
      </c>
      <c r="AP727">
        <f t="shared" si="352"/>
        <v>2.3015873015873014</v>
      </c>
      <c r="AQ727">
        <v>0.328125</v>
      </c>
      <c r="AR727">
        <f t="shared" si="353"/>
        <v>0.57291666666666674</v>
      </c>
      <c r="AS727">
        <f t="shared" si="354"/>
        <v>1.3145897991211186</v>
      </c>
      <c r="AT727">
        <f t="shared" si="355"/>
        <v>0.75315040574647429</v>
      </c>
      <c r="AU727">
        <v>14</v>
      </c>
      <c r="AV727">
        <v>26.8</v>
      </c>
      <c r="AW727">
        <v>24</v>
      </c>
      <c r="AX727">
        <v>11.2</v>
      </c>
      <c r="AY727">
        <v>2.1428571430000001</v>
      </c>
      <c r="AZ727">
        <v>0.41791044799999999</v>
      </c>
      <c r="BA727">
        <v>0.52238806000000004</v>
      </c>
      <c r="BB727">
        <v>1.3750722710000001</v>
      </c>
      <c r="BC727">
        <v>0.75315040600000005</v>
      </c>
      <c r="BD727">
        <v>118.3</v>
      </c>
      <c r="BE727">
        <v>140.4</v>
      </c>
      <c r="BF727">
        <f t="shared" si="356"/>
        <v>6.3664446808662243E-3</v>
      </c>
      <c r="BG727">
        <f t="shared" si="357"/>
        <v>5.3643191310541313E-3</v>
      </c>
      <c r="BH727">
        <v>5.0358171340000002</v>
      </c>
      <c r="BI727">
        <v>3.4017746180000001</v>
      </c>
    </row>
    <row r="728" spans="1:61" x14ac:dyDescent="0.4">
      <c r="A728" s="1">
        <v>34181.083375000002</v>
      </c>
      <c r="B728">
        <v>16.2</v>
      </c>
      <c r="C728">
        <v>0</v>
      </c>
      <c r="D728">
        <v>97</v>
      </c>
      <c r="E728">
        <v>26</v>
      </c>
      <c r="F728">
        <f t="shared" si="358"/>
        <v>1</v>
      </c>
      <c r="G728" s="2">
        <v>6.4799999999999999E-11</v>
      </c>
      <c r="H728">
        <f t="shared" si="342"/>
        <v>5.0422698580000003E-3</v>
      </c>
      <c r="I728">
        <f t="shared" si="343"/>
        <v>3.4072116359999999E-3</v>
      </c>
      <c r="J728">
        <v>0</v>
      </c>
      <c r="K728">
        <f t="shared" si="344"/>
        <v>0</v>
      </c>
      <c r="M728">
        <f t="shared" si="345"/>
        <v>0</v>
      </c>
      <c r="N728">
        <v>1</v>
      </c>
      <c r="O728">
        <v>1</v>
      </c>
      <c r="P728">
        <v>0</v>
      </c>
      <c r="Q728">
        <f t="shared" si="330"/>
        <v>0.35284222766895207</v>
      </c>
      <c r="R728">
        <f t="shared" si="331"/>
        <v>0.32</v>
      </c>
      <c r="S728">
        <f t="shared" si="346"/>
        <v>4.7415367272229614E-2</v>
      </c>
      <c r="T728">
        <f t="shared" si="332"/>
        <v>2.4627045289298096E-2</v>
      </c>
      <c r="U728">
        <f t="shared" si="347"/>
        <v>4.6708015888876062E-8</v>
      </c>
      <c r="V728" s="2">
        <f t="shared" si="329"/>
        <v>2.8808564456582436E-5</v>
      </c>
      <c r="W728">
        <f t="shared" si="333"/>
        <v>0</v>
      </c>
      <c r="X728">
        <f t="shared" si="334"/>
        <v>0</v>
      </c>
      <c r="Y728">
        <f t="shared" si="335"/>
        <v>0</v>
      </c>
      <c r="Z728">
        <f t="shared" si="336"/>
        <v>0.99999999993519995</v>
      </c>
      <c r="AA728">
        <v>0</v>
      </c>
      <c r="AB728">
        <v>0.05</v>
      </c>
      <c r="AC728">
        <v>0.1</v>
      </c>
      <c r="AD728">
        <f t="shared" si="337"/>
        <v>0.92572642178566611</v>
      </c>
      <c r="AE728">
        <f t="shared" si="338"/>
        <v>7.4273578214333882E-3</v>
      </c>
      <c r="AF728">
        <f t="shared" si="339"/>
        <v>0.39999999999999997</v>
      </c>
      <c r="AG728">
        <f t="shared" si="348"/>
        <v>0.2105099739497697</v>
      </c>
      <c r="AH728">
        <f t="shared" si="349"/>
        <v>1.5635329015055609E-4</v>
      </c>
      <c r="AI728">
        <v>6</v>
      </c>
      <c r="AJ728">
        <v>28</v>
      </c>
      <c r="AK728">
        <v>0.05</v>
      </c>
      <c r="AL728">
        <f t="shared" si="340"/>
        <v>11.2</v>
      </c>
      <c r="AM728">
        <f t="shared" si="350"/>
        <v>19.2</v>
      </c>
      <c r="AN728">
        <f t="shared" si="341"/>
        <v>14.3</v>
      </c>
      <c r="AO728">
        <f t="shared" si="351"/>
        <v>6.3000000000000007</v>
      </c>
      <c r="AP728">
        <f t="shared" si="352"/>
        <v>2.2698412698412698</v>
      </c>
      <c r="AQ728">
        <v>0.328125</v>
      </c>
      <c r="AR728">
        <f t="shared" si="353"/>
        <v>0.58333333333333337</v>
      </c>
      <c r="AS728">
        <f t="shared" si="354"/>
        <v>1.3086123646969956</v>
      </c>
      <c r="AT728">
        <f t="shared" si="355"/>
        <v>0.76335721273991419</v>
      </c>
      <c r="AU728">
        <v>14.2</v>
      </c>
      <c r="AV728">
        <v>26.8</v>
      </c>
      <c r="AW728">
        <v>23.8</v>
      </c>
      <c r="AX728">
        <v>11.2</v>
      </c>
      <c r="AY728">
        <v>2.125</v>
      </c>
      <c r="AZ728">
        <v>0.41791044799999999</v>
      </c>
      <c r="BA728">
        <v>0.52985074600000004</v>
      </c>
      <c r="BB728">
        <v>1.3702717959999999</v>
      </c>
      <c r="BC728">
        <v>0.76335721300000003</v>
      </c>
      <c r="BD728">
        <v>118.3</v>
      </c>
      <c r="BE728">
        <v>140.4</v>
      </c>
      <c r="BF728">
        <f t="shared" si="356"/>
        <v>6.452723691799782E-3</v>
      </c>
      <c r="BG728">
        <f t="shared" si="357"/>
        <v>5.4370171866096866E-3</v>
      </c>
      <c r="BH728">
        <v>5.042269858</v>
      </c>
      <c r="BI728">
        <v>3.407211636</v>
      </c>
    </row>
    <row r="729" spans="1:61" x14ac:dyDescent="0.4">
      <c r="A729" s="1">
        <v>34181.125041724539</v>
      </c>
      <c r="B729">
        <v>16.3</v>
      </c>
      <c r="C729">
        <v>0.5</v>
      </c>
      <c r="D729">
        <v>96</v>
      </c>
      <c r="E729">
        <v>27</v>
      </c>
      <c r="F729">
        <f t="shared" si="358"/>
        <v>1</v>
      </c>
      <c r="G729" s="2">
        <v>6.4799999999999999E-11</v>
      </c>
      <c r="H729">
        <f t="shared" si="342"/>
        <v>5.0487652209999997E-3</v>
      </c>
      <c r="I729">
        <f t="shared" si="343"/>
        <v>3.4126845810000003E-3</v>
      </c>
      <c r="J729">
        <v>0</v>
      </c>
      <c r="K729">
        <f t="shared" si="344"/>
        <v>0</v>
      </c>
      <c r="M729">
        <f t="shared" si="345"/>
        <v>0</v>
      </c>
      <c r="N729">
        <v>1</v>
      </c>
      <c r="O729">
        <v>1</v>
      </c>
      <c r="P729">
        <v>0</v>
      </c>
      <c r="Q729">
        <f t="shared" si="330"/>
        <v>0.37748483265217286</v>
      </c>
      <c r="R729">
        <f t="shared" si="331"/>
        <v>0.3228571428571429</v>
      </c>
      <c r="S729">
        <f t="shared" si="346"/>
        <v>5.1038118108419586E-2</v>
      </c>
      <c r="T729">
        <f t="shared" si="332"/>
        <v>2.4639592998487038E-2</v>
      </c>
      <c r="U729">
        <f t="shared" si="347"/>
        <v>5.0302338304006786E-8</v>
      </c>
      <c r="V729" s="2">
        <f t="shared" si="329"/>
        <v>2.8858866794886444E-5</v>
      </c>
      <c r="W729">
        <f t="shared" si="333"/>
        <v>9.8336627111585806E-2</v>
      </c>
      <c r="X729">
        <f t="shared" si="334"/>
        <v>0</v>
      </c>
      <c r="Y729">
        <f t="shared" si="335"/>
        <v>9.8336627111585806E-2</v>
      </c>
      <c r="Z729">
        <f t="shared" si="336"/>
        <v>0.99999999993519995</v>
      </c>
      <c r="AA729">
        <v>0</v>
      </c>
      <c r="AB729">
        <v>0.05</v>
      </c>
      <c r="AC729">
        <v>0.1</v>
      </c>
      <c r="AD729">
        <f t="shared" si="337"/>
        <v>0.93279448726025027</v>
      </c>
      <c r="AE729">
        <f t="shared" si="338"/>
        <v>6.7205512739749763E-3</v>
      </c>
      <c r="AF729">
        <f t="shared" si="339"/>
        <v>0.40357142857142858</v>
      </c>
      <c r="AG729">
        <f t="shared" si="348"/>
        <v>0.2212910908257873</v>
      </c>
      <c r="AH729">
        <f t="shared" si="349"/>
        <v>1.4871981223685569E-4</v>
      </c>
      <c r="AI729">
        <v>6</v>
      </c>
      <c r="AJ729">
        <v>28</v>
      </c>
      <c r="AK729">
        <v>0.05</v>
      </c>
      <c r="AL729">
        <f t="shared" si="340"/>
        <v>11.3</v>
      </c>
      <c r="AM729">
        <f t="shared" si="350"/>
        <v>19.2</v>
      </c>
      <c r="AN729">
        <f t="shared" si="341"/>
        <v>14.2</v>
      </c>
      <c r="AO729">
        <f t="shared" si="351"/>
        <v>6.3000000000000007</v>
      </c>
      <c r="AP729">
        <f t="shared" si="352"/>
        <v>2.2539682539682535</v>
      </c>
      <c r="AQ729">
        <v>0.328125</v>
      </c>
      <c r="AR729">
        <f t="shared" si="353"/>
        <v>0.58854166666666674</v>
      </c>
      <c r="AS729">
        <f t="shared" si="354"/>
        <v>1.3056025667474782</v>
      </c>
      <c r="AT729">
        <f t="shared" si="355"/>
        <v>0.76840151063783879</v>
      </c>
      <c r="AU729">
        <v>14.3</v>
      </c>
      <c r="AV729">
        <v>26.8</v>
      </c>
      <c r="AW729">
        <v>23.7</v>
      </c>
      <c r="AX729">
        <v>11.2</v>
      </c>
      <c r="AY729">
        <v>2.1160714289999998</v>
      </c>
      <c r="AZ729">
        <v>0.41791044799999999</v>
      </c>
      <c r="BA729">
        <v>0.53358209000000001</v>
      </c>
      <c r="BB729">
        <v>1.3678627510000001</v>
      </c>
      <c r="BC729">
        <v>0.76840151099999998</v>
      </c>
      <c r="BD729">
        <v>118.3</v>
      </c>
      <c r="BE729">
        <v>140.4</v>
      </c>
      <c r="BF729">
        <f t="shared" si="356"/>
        <v>6.4953635725937342E-3</v>
      </c>
      <c r="BG729">
        <f t="shared" si="357"/>
        <v>5.4729452350427343E-3</v>
      </c>
      <c r="BH729">
        <v>5.048765221</v>
      </c>
      <c r="BI729">
        <v>3.4126845810000002</v>
      </c>
    </row>
    <row r="730" spans="1:61" x14ac:dyDescent="0.4">
      <c r="A730" s="1">
        <v>34181.166708449076</v>
      </c>
      <c r="B730">
        <v>16.3</v>
      </c>
      <c r="C730">
        <v>0</v>
      </c>
      <c r="D730">
        <v>97</v>
      </c>
      <c r="E730">
        <v>27</v>
      </c>
      <c r="F730">
        <f t="shared" si="358"/>
        <v>1</v>
      </c>
      <c r="G730" s="2">
        <v>7.9499999999999997E-11</v>
      </c>
      <c r="H730">
        <f t="shared" si="342"/>
        <v>5.0552605850000005E-3</v>
      </c>
      <c r="I730">
        <f t="shared" si="343"/>
        <v>3.4181575259999999E-3</v>
      </c>
      <c r="J730">
        <v>0</v>
      </c>
      <c r="K730">
        <f t="shared" si="344"/>
        <v>0</v>
      </c>
      <c r="M730">
        <f t="shared" si="345"/>
        <v>0</v>
      </c>
      <c r="N730">
        <v>1</v>
      </c>
      <c r="O730">
        <v>1</v>
      </c>
      <c r="P730">
        <v>0</v>
      </c>
      <c r="Q730">
        <f t="shared" si="330"/>
        <v>0.37748483265217286</v>
      </c>
      <c r="R730">
        <f t="shared" si="331"/>
        <v>0.3228571428571429</v>
      </c>
      <c r="S730">
        <f t="shared" si="346"/>
        <v>5.1038118108419586E-2</v>
      </c>
      <c r="T730">
        <f t="shared" si="332"/>
        <v>2.4639592998487038E-2</v>
      </c>
      <c r="U730">
        <f t="shared" si="347"/>
        <v>5.0302338304006786E-8</v>
      </c>
      <c r="V730" s="2">
        <f t="shared" si="329"/>
        <v>2.8909169133190452E-5</v>
      </c>
      <c r="W730">
        <f t="shared" si="333"/>
        <v>0</v>
      </c>
      <c r="X730">
        <f t="shared" si="334"/>
        <v>0</v>
      </c>
      <c r="Y730">
        <f t="shared" si="335"/>
        <v>0</v>
      </c>
      <c r="Z730">
        <f t="shared" si="336"/>
        <v>0.99999999992050004</v>
      </c>
      <c r="AA730">
        <v>0</v>
      </c>
      <c r="AB730">
        <v>0.05</v>
      </c>
      <c r="AC730">
        <v>0.1</v>
      </c>
      <c r="AD730">
        <f t="shared" si="337"/>
        <v>0.93279448726025027</v>
      </c>
      <c r="AE730">
        <f t="shared" si="338"/>
        <v>6.7205512739749763E-3</v>
      </c>
      <c r="AF730">
        <f t="shared" si="339"/>
        <v>0.40357142857142858</v>
      </c>
      <c r="AG730">
        <f t="shared" si="348"/>
        <v>0.2212910908257873</v>
      </c>
      <c r="AH730">
        <f t="shared" si="349"/>
        <v>1.4871981223685569E-4</v>
      </c>
      <c r="AI730">
        <v>6</v>
      </c>
      <c r="AJ730">
        <v>28</v>
      </c>
      <c r="AK730">
        <v>0.05</v>
      </c>
      <c r="AL730">
        <f t="shared" si="340"/>
        <v>11.3</v>
      </c>
      <c r="AM730">
        <f t="shared" si="350"/>
        <v>19.2</v>
      </c>
      <c r="AN730">
        <f t="shared" si="341"/>
        <v>14.2</v>
      </c>
      <c r="AO730">
        <f t="shared" si="351"/>
        <v>6.3000000000000007</v>
      </c>
      <c r="AP730">
        <f t="shared" si="352"/>
        <v>2.2539682539682535</v>
      </c>
      <c r="AQ730">
        <v>0.328125</v>
      </c>
      <c r="AR730">
        <f t="shared" si="353"/>
        <v>0.58854166666666674</v>
      </c>
      <c r="AS730">
        <f t="shared" si="354"/>
        <v>1.3056025667474782</v>
      </c>
      <c r="AT730">
        <f t="shared" si="355"/>
        <v>0.76840151063783879</v>
      </c>
      <c r="AU730">
        <v>14.3</v>
      </c>
      <c r="AV730">
        <v>26.8</v>
      </c>
      <c r="AW730">
        <v>23.7</v>
      </c>
      <c r="AX730">
        <v>11.2</v>
      </c>
      <c r="AY730">
        <v>2.1160714289999998</v>
      </c>
      <c r="AZ730">
        <v>0.41791044799999999</v>
      </c>
      <c r="BA730">
        <v>0.53358209000000001</v>
      </c>
      <c r="BB730">
        <v>1.3678627510000001</v>
      </c>
      <c r="BC730">
        <v>0.76840151099999998</v>
      </c>
      <c r="BD730">
        <v>118.3</v>
      </c>
      <c r="BE730">
        <v>140.4</v>
      </c>
      <c r="BF730">
        <f t="shared" si="356"/>
        <v>6.4953635725937342E-3</v>
      </c>
      <c r="BG730">
        <f t="shared" si="357"/>
        <v>5.4729452350427343E-3</v>
      </c>
      <c r="BH730">
        <v>5.0552605850000001</v>
      </c>
      <c r="BI730">
        <v>3.4181575259999999</v>
      </c>
    </row>
    <row r="731" spans="1:61" x14ac:dyDescent="0.4">
      <c r="A731" s="1">
        <v>34181.208375173614</v>
      </c>
      <c r="B731">
        <v>16.399999999999999</v>
      </c>
      <c r="C731">
        <v>0</v>
      </c>
      <c r="D731">
        <v>96</v>
      </c>
      <c r="E731">
        <v>27</v>
      </c>
      <c r="F731">
        <f t="shared" si="358"/>
        <v>1</v>
      </c>
      <c r="G731" s="2">
        <v>7.9499999999999997E-11</v>
      </c>
      <c r="H731">
        <f t="shared" si="342"/>
        <v>5.061798252E-3</v>
      </c>
      <c r="I731">
        <f t="shared" si="343"/>
        <v>3.4236661160000001E-3</v>
      </c>
      <c r="J731">
        <v>0</v>
      </c>
      <c r="K731">
        <f t="shared" si="344"/>
        <v>0</v>
      </c>
      <c r="M731">
        <f t="shared" si="345"/>
        <v>0</v>
      </c>
      <c r="N731">
        <v>1</v>
      </c>
      <c r="O731">
        <v>1</v>
      </c>
      <c r="P731">
        <v>0</v>
      </c>
      <c r="Q731">
        <f t="shared" si="330"/>
        <v>0.37748483265217286</v>
      </c>
      <c r="R731">
        <f t="shared" si="331"/>
        <v>0.32571428571428568</v>
      </c>
      <c r="S731">
        <f t="shared" si="346"/>
        <v>5.4873684018144152E-2</v>
      </c>
      <c r="T731">
        <f t="shared" si="332"/>
        <v>2.4639592998487038E-2</v>
      </c>
      <c r="U731">
        <f t="shared" si="347"/>
        <v>5.4082609621386195E-8</v>
      </c>
      <c r="V731" s="2">
        <f t="shared" si="329"/>
        <v>2.8963251742811839E-5</v>
      </c>
      <c r="W731">
        <f t="shared" si="333"/>
        <v>0</v>
      </c>
      <c r="X731">
        <f t="shared" si="334"/>
        <v>0</v>
      </c>
      <c r="Y731">
        <f t="shared" si="335"/>
        <v>0</v>
      </c>
      <c r="Z731">
        <f t="shared" si="336"/>
        <v>0.99999999992050004</v>
      </c>
      <c r="AA731">
        <v>0</v>
      </c>
      <c r="AB731">
        <v>0.05</v>
      </c>
      <c r="AC731">
        <v>0.1</v>
      </c>
      <c r="AD731">
        <f t="shared" si="337"/>
        <v>0.93279448726025027</v>
      </c>
      <c r="AE731">
        <f t="shared" si="338"/>
        <v>6.7205512739749763E-3</v>
      </c>
      <c r="AF731">
        <f t="shared" si="339"/>
        <v>0.40714285714285708</v>
      </c>
      <c r="AG731">
        <f t="shared" si="348"/>
        <v>0.23240843696844021</v>
      </c>
      <c r="AH731">
        <f t="shared" si="349"/>
        <v>1.561912817150784E-4</v>
      </c>
      <c r="AI731">
        <v>6</v>
      </c>
      <c r="AJ731">
        <v>28</v>
      </c>
      <c r="AK731">
        <v>0.05</v>
      </c>
      <c r="AL731">
        <f t="shared" si="340"/>
        <v>11.399999999999999</v>
      </c>
      <c r="AM731">
        <f t="shared" si="350"/>
        <v>19.2</v>
      </c>
      <c r="AN731">
        <f t="shared" si="341"/>
        <v>14.100000000000001</v>
      </c>
      <c r="AO731">
        <f t="shared" si="351"/>
        <v>6.3000000000000007</v>
      </c>
      <c r="AP731">
        <f t="shared" si="352"/>
        <v>2.2380952380952381</v>
      </c>
      <c r="AQ731">
        <v>0.328125</v>
      </c>
      <c r="AR731">
        <f t="shared" si="353"/>
        <v>0.59375</v>
      </c>
      <c r="AS731">
        <f t="shared" si="354"/>
        <v>1.3025784939948581</v>
      </c>
      <c r="AT731">
        <f t="shared" si="355"/>
        <v>0.773405980809447</v>
      </c>
      <c r="AU731">
        <v>14.4</v>
      </c>
      <c r="AV731">
        <v>26.8</v>
      </c>
      <c r="AW731">
        <v>23.6</v>
      </c>
      <c r="AX731">
        <v>11.2</v>
      </c>
      <c r="AY731">
        <v>2.1071428569999999</v>
      </c>
      <c r="AZ731">
        <v>0.41791044799999999</v>
      </c>
      <c r="BA731">
        <v>0.53731343300000001</v>
      </c>
      <c r="BB731">
        <v>1.3654477819999999</v>
      </c>
      <c r="BC731">
        <v>0.77340598100000002</v>
      </c>
      <c r="BD731">
        <v>118.3</v>
      </c>
      <c r="BE731">
        <v>140.4</v>
      </c>
      <c r="BF731">
        <f t="shared" si="356"/>
        <v>6.5376667862167967E-3</v>
      </c>
      <c r="BG731">
        <f t="shared" si="357"/>
        <v>5.5085896082621086E-3</v>
      </c>
      <c r="BH731">
        <v>5.061798252</v>
      </c>
      <c r="BI731">
        <v>3.4236661160000001</v>
      </c>
    </row>
    <row r="732" spans="1:61" x14ac:dyDescent="0.4">
      <c r="A732" s="1">
        <v>34181.250041898151</v>
      </c>
      <c r="B732">
        <v>16.399999999999999</v>
      </c>
      <c r="C732">
        <v>0.5</v>
      </c>
      <c r="D732">
        <v>96</v>
      </c>
      <c r="E732">
        <v>28</v>
      </c>
      <c r="F732">
        <f t="shared" si="358"/>
        <v>1</v>
      </c>
      <c r="G732" s="2">
        <v>7.9499999999999997E-11</v>
      </c>
      <c r="H732">
        <f t="shared" si="342"/>
        <v>5.0683359190000004E-3</v>
      </c>
      <c r="I732">
        <f t="shared" si="343"/>
        <v>3.4291747049999999E-3</v>
      </c>
      <c r="J732">
        <v>0</v>
      </c>
      <c r="K732">
        <f t="shared" si="344"/>
        <v>0</v>
      </c>
      <c r="M732">
        <f t="shared" si="345"/>
        <v>0</v>
      </c>
      <c r="N732">
        <v>1</v>
      </c>
      <c r="O732">
        <v>1</v>
      </c>
      <c r="P732">
        <v>0</v>
      </c>
      <c r="Q732">
        <f t="shared" si="330"/>
        <v>0.40208553406570585</v>
      </c>
      <c r="R732">
        <f t="shared" si="331"/>
        <v>0.32571428571428568</v>
      </c>
      <c r="S732">
        <f t="shared" si="346"/>
        <v>5.4873684018144152E-2</v>
      </c>
      <c r="T732">
        <f t="shared" si="332"/>
        <v>2.4544531217494555E-2</v>
      </c>
      <c r="U732">
        <f t="shared" si="347"/>
        <v>5.3873954016090855E-8</v>
      </c>
      <c r="V732" s="2">
        <f t="shared" si="329"/>
        <v>2.9017125696827929E-5</v>
      </c>
      <c r="W732">
        <f t="shared" si="333"/>
        <v>9.8336627111585806E-2</v>
      </c>
      <c r="X732">
        <f t="shared" si="334"/>
        <v>0</v>
      </c>
      <c r="Y732">
        <f t="shared" si="335"/>
        <v>9.8336627111585806E-2</v>
      </c>
      <c r="Z732">
        <f t="shared" si="336"/>
        <v>0.99999999992050004</v>
      </c>
      <c r="AA732">
        <v>0</v>
      </c>
      <c r="AB732">
        <v>0.05</v>
      </c>
      <c r="AC732">
        <v>0.1</v>
      </c>
      <c r="AD732">
        <f t="shared" si="337"/>
        <v>0.93918993737478207</v>
      </c>
      <c r="AE732">
        <f t="shared" si="338"/>
        <v>6.0810062625217959E-3</v>
      </c>
      <c r="AF732">
        <f t="shared" si="339"/>
        <v>0.40714285714285708</v>
      </c>
      <c r="AG732">
        <f t="shared" si="348"/>
        <v>0.23240843696844021</v>
      </c>
      <c r="AH732">
        <f t="shared" si="349"/>
        <v>1.4132771606679872E-4</v>
      </c>
      <c r="AI732">
        <v>6</v>
      </c>
      <c r="AJ732">
        <v>28</v>
      </c>
      <c r="AK732">
        <v>0.05</v>
      </c>
      <c r="AL732">
        <f t="shared" si="340"/>
        <v>11.399999999999999</v>
      </c>
      <c r="AM732">
        <f t="shared" si="350"/>
        <v>19.2</v>
      </c>
      <c r="AN732">
        <f t="shared" si="341"/>
        <v>14.100000000000001</v>
      </c>
      <c r="AO732">
        <f t="shared" si="351"/>
        <v>6.3000000000000007</v>
      </c>
      <c r="AP732">
        <f t="shared" si="352"/>
        <v>2.2380952380952381</v>
      </c>
      <c r="AQ732">
        <v>0.328125</v>
      </c>
      <c r="AR732">
        <f t="shared" si="353"/>
        <v>0.59375</v>
      </c>
      <c r="AS732">
        <f t="shared" si="354"/>
        <v>1.3025784939948581</v>
      </c>
      <c r="AT732">
        <f t="shared" si="355"/>
        <v>0.773405980809447</v>
      </c>
      <c r="AU732">
        <v>14.4</v>
      </c>
      <c r="AV732">
        <v>26.8</v>
      </c>
      <c r="AW732">
        <v>23.6</v>
      </c>
      <c r="AX732">
        <v>11.2</v>
      </c>
      <c r="AY732">
        <v>2.1071428569999999</v>
      </c>
      <c r="AZ732">
        <v>0.41791044799999999</v>
      </c>
      <c r="BA732">
        <v>0.53731343300000001</v>
      </c>
      <c r="BB732">
        <v>1.3654477819999999</v>
      </c>
      <c r="BC732">
        <v>0.77340598100000002</v>
      </c>
      <c r="BD732">
        <v>118.3</v>
      </c>
      <c r="BE732">
        <v>140.4</v>
      </c>
      <c r="BF732">
        <f t="shared" si="356"/>
        <v>6.5376667862167967E-3</v>
      </c>
      <c r="BG732">
        <f t="shared" si="357"/>
        <v>5.5085896082621086E-3</v>
      </c>
      <c r="BH732">
        <v>5.0683359189999999</v>
      </c>
      <c r="BI732">
        <v>3.4291747049999999</v>
      </c>
    </row>
    <row r="733" spans="1:61" x14ac:dyDescent="0.4">
      <c r="A733" s="1">
        <v>34181.291708622688</v>
      </c>
      <c r="B733">
        <v>16.399999999999999</v>
      </c>
      <c r="C733">
        <v>0.5</v>
      </c>
      <c r="D733">
        <v>97</v>
      </c>
      <c r="E733">
        <v>29</v>
      </c>
      <c r="F733">
        <f t="shared" si="358"/>
        <v>1</v>
      </c>
      <c r="G733" s="2">
        <v>9.5200000000000005E-11</v>
      </c>
      <c r="H733">
        <f t="shared" si="342"/>
        <v>5.0748735849999995E-3</v>
      </c>
      <c r="I733">
        <f t="shared" si="343"/>
        <v>3.4346832950000001E-3</v>
      </c>
      <c r="J733">
        <v>0</v>
      </c>
      <c r="K733">
        <f t="shared" si="344"/>
        <v>0</v>
      </c>
      <c r="M733">
        <f t="shared" si="345"/>
        <v>0</v>
      </c>
      <c r="N733">
        <v>1</v>
      </c>
      <c r="O733">
        <v>1</v>
      </c>
      <c r="P733">
        <v>0</v>
      </c>
      <c r="Q733">
        <f t="shared" si="330"/>
        <v>0.42654073397457182</v>
      </c>
      <c r="R733">
        <f t="shared" si="331"/>
        <v>0.32571428571428568</v>
      </c>
      <c r="S733">
        <f t="shared" si="346"/>
        <v>5.4873684018144152E-2</v>
      </c>
      <c r="T733">
        <f t="shared" si="332"/>
        <v>2.4350006124912289E-2</v>
      </c>
      <c r="U733">
        <f t="shared" si="347"/>
        <v>5.3446981677532475E-8</v>
      </c>
      <c r="V733" s="2">
        <f t="shared" si="329"/>
        <v>2.9070572678505462E-5</v>
      </c>
      <c r="W733">
        <f t="shared" si="333"/>
        <v>9.8336627111585806E-2</v>
      </c>
      <c r="X733">
        <f t="shared" si="334"/>
        <v>0</v>
      </c>
      <c r="Y733">
        <f t="shared" si="335"/>
        <v>9.8336627111585806E-2</v>
      </c>
      <c r="Z733">
        <f t="shared" si="336"/>
        <v>0.99999999990480004</v>
      </c>
      <c r="AA733">
        <v>0</v>
      </c>
      <c r="AB733">
        <v>0.05</v>
      </c>
      <c r="AC733">
        <v>0.1</v>
      </c>
      <c r="AD733">
        <f t="shared" si="337"/>
        <v>0.94497677994359275</v>
      </c>
      <c r="AE733">
        <f t="shared" si="338"/>
        <v>5.502322005640721E-3</v>
      </c>
      <c r="AF733">
        <f t="shared" si="339"/>
        <v>0.40714285714285708</v>
      </c>
      <c r="AG733">
        <f t="shared" si="348"/>
        <v>0.23240843696844021</v>
      </c>
      <c r="AH733">
        <f t="shared" si="349"/>
        <v>1.2787860570280131E-4</v>
      </c>
      <c r="AI733">
        <v>6</v>
      </c>
      <c r="AJ733">
        <v>28</v>
      </c>
      <c r="AK733">
        <v>0.05</v>
      </c>
      <c r="AL733">
        <f t="shared" si="340"/>
        <v>11.399999999999999</v>
      </c>
      <c r="AM733">
        <f t="shared" si="350"/>
        <v>19.2</v>
      </c>
      <c r="AN733">
        <f t="shared" si="341"/>
        <v>14.100000000000001</v>
      </c>
      <c r="AO733">
        <f t="shared" si="351"/>
        <v>6.3000000000000007</v>
      </c>
      <c r="AP733">
        <f t="shared" si="352"/>
        <v>2.2380952380952381</v>
      </c>
      <c r="AQ733">
        <v>0.328125</v>
      </c>
      <c r="AR733">
        <f t="shared" si="353"/>
        <v>0.59375</v>
      </c>
      <c r="AS733">
        <f t="shared" si="354"/>
        <v>1.3025784939948581</v>
      </c>
      <c r="AT733">
        <f t="shared" si="355"/>
        <v>0.773405980809447</v>
      </c>
      <c r="AU733">
        <v>14.4</v>
      </c>
      <c r="AV733">
        <v>26.8</v>
      </c>
      <c r="AW733">
        <v>23.6</v>
      </c>
      <c r="AX733">
        <v>11.2</v>
      </c>
      <c r="AY733">
        <v>2.1071428569999999</v>
      </c>
      <c r="AZ733">
        <v>0.41791044799999999</v>
      </c>
      <c r="BA733">
        <v>0.53731343300000001</v>
      </c>
      <c r="BB733">
        <v>1.3654477819999999</v>
      </c>
      <c r="BC733">
        <v>0.77340598100000002</v>
      </c>
      <c r="BD733">
        <v>118.3</v>
      </c>
      <c r="BE733">
        <v>140.4</v>
      </c>
      <c r="BF733">
        <f t="shared" si="356"/>
        <v>6.5376667862167967E-3</v>
      </c>
      <c r="BG733">
        <f t="shared" si="357"/>
        <v>5.5085896082621086E-3</v>
      </c>
      <c r="BH733">
        <v>5.0748735849999997</v>
      </c>
      <c r="BI733">
        <v>3.4346832950000001</v>
      </c>
    </row>
    <row r="734" spans="1:61" x14ac:dyDescent="0.4">
      <c r="A734" s="1">
        <v>34181.333375347225</v>
      </c>
      <c r="B734">
        <v>16.899999999999999</v>
      </c>
      <c r="C734">
        <v>0</v>
      </c>
      <c r="D734">
        <v>96</v>
      </c>
      <c r="E734">
        <v>29</v>
      </c>
      <c r="F734">
        <f t="shared" si="358"/>
        <v>1</v>
      </c>
      <c r="G734" s="2">
        <v>1.12E-10</v>
      </c>
      <c r="H734">
        <f t="shared" si="342"/>
        <v>5.0816176200000002E-3</v>
      </c>
      <c r="I734">
        <f t="shared" si="343"/>
        <v>3.4403657689999999E-3</v>
      </c>
      <c r="J734">
        <v>0</v>
      </c>
      <c r="K734">
        <f t="shared" si="344"/>
        <v>0</v>
      </c>
      <c r="M734">
        <f t="shared" si="345"/>
        <v>0</v>
      </c>
      <c r="N734">
        <v>1</v>
      </c>
      <c r="O734">
        <v>1</v>
      </c>
      <c r="P734">
        <v>0</v>
      </c>
      <c r="Q734">
        <f t="shared" si="330"/>
        <v>0.42654073397457182</v>
      </c>
      <c r="R734">
        <f t="shared" si="331"/>
        <v>0.33999999999999997</v>
      </c>
      <c r="S734">
        <f t="shared" si="346"/>
        <v>7.7509813814791176E-2</v>
      </c>
      <c r="T734">
        <f t="shared" si="332"/>
        <v>2.4350006124912289E-2</v>
      </c>
      <c r="U734">
        <f t="shared" si="347"/>
        <v>7.549457764523905E-8</v>
      </c>
      <c r="V734" s="2">
        <f t="shared" si="329"/>
        <v>2.91460672561507E-5</v>
      </c>
      <c r="W734">
        <f t="shared" si="333"/>
        <v>0</v>
      </c>
      <c r="X734">
        <f t="shared" si="334"/>
        <v>0</v>
      </c>
      <c r="Y734">
        <f t="shared" si="335"/>
        <v>0</v>
      </c>
      <c r="Z734">
        <f t="shared" si="336"/>
        <v>0.99999999988800004</v>
      </c>
      <c r="AA734">
        <v>0</v>
      </c>
      <c r="AB734">
        <v>0.05</v>
      </c>
      <c r="AC734">
        <v>0.1</v>
      </c>
      <c r="AD734">
        <f t="shared" si="337"/>
        <v>0.94497677994359275</v>
      </c>
      <c r="AE734">
        <f t="shared" si="338"/>
        <v>5.502322005640721E-3</v>
      </c>
      <c r="AF734">
        <f t="shared" si="339"/>
        <v>0.42499999999999993</v>
      </c>
      <c r="AG734">
        <f t="shared" si="348"/>
        <v>0.29295054102225321</v>
      </c>
      <c r="AH734">
        <f t="shared" si="349"/>
        <v>1.6119082084310987E-4</v>
      </c>
      <c r="AI734">
        <v>6</v>
      </c>
      <c r="AJ734">
        <v>28</v>
      </c>
      <c r="AK734">
        <v>0.05</v>
      </c>
      <c r="AL734">
        <f t="shared" si="340"/>
        <v>11.899999999999999</v>
      </c>
      <c r="AM734">
        <f t="shared" si="350"/>
        <v>19.2</v>
      </c>
      <c r="AN734">
        <f t="shared" si="341"/>
        <v>13.600000000000001</v>
      </c>
      <c r="AO734">
        <f t="shared" si="351"/>
        <v>6.3000000000000007</v>
      </c>
      <c r="AP734">
        <f t="shared" si="352"/>
        <v>2.1587301587301586</v>
      </c>
      <c r="AQ734">
        <v>0.328125</v>
      </c>
      <c r="AR734">
        <f t="shared" si="353"/>
        <v>0.61979166666666663</v>
      </c>
      <c r="AS734">
        <f t="shared" si="354"/>
        <v>1.2872379544095627</v>
      </c>
      <c r="AT734">
        <f t="shared" si="355"/>
        <v>0.79781935716009345</v>
      </c>
      <c r="AU734">
        <v>14.9</v>
      </c>
      <c r="AV734">
        <v>26.8</v>
      </c>
      <c r="AW734">
        <v>23.1</v>
      </c>
      <c r="AX734">
        <v>11.2</v>
      </c>
      <c r="AY734">
        <v>2.0625</v>
      </c>
      <c r="AZ734">
        <v>0.41791044799999999</v>
      </c>
      <c r="BA734">
        <v>0.55597014899999997</v>
      </c>
      <c r="BB734">
        <v>1.353282667</v>
      </c>
      <c r="BC734">
        <v>0.79781935699999995</v>
      </c>
      <c r="BD734">
        <v>118.3</v>
      </c>
      <c r="BE734">
        <v>140.4</v>
      </c>
      <c r="BF734">
        <f t="shared" si="356"/>
        <v>6.7440351408291927E-3</v>
      </c>
      <c r="BG734">
        <f t="shared" si="357"/>
        <v>5.6824740527065525E-3</v>
      </c>
      <c r="BH734">
        <v>5.0816176200000003</v>
      </c>
      <c r="BI734">
        <v>3.440365769</v>
      </c>
    </row>
    <row r="735" spans="1:61" x14ac:dyDescent="0.4">
      <c r="A735" s="1">
        <v>34181.375042071762</v>
      </c>
      <c r="B735">
        <v>17</v>
      </c>
      <c r="C735">
        <v>0</v>
      </c>
      <c r="D735">
        <v>94</v>
      </c>
      <c r="E735">
        <v>29</v>
      </c>
      <c r="F735">
        <f t="shared" si="358"/>
        <v>1</v>
      </c>
      <c r="G735" s="2">
        <v>1.12E-10</v>
      </c>
      <c r="H735">
        <f t="shared" si="342"/>
        <v>5.0884018800000002E-3</v>
      </c>
      <c r="I735">
        <f t="shared" si="343"/>
        <v>3.4460821350000004E-3</v>
      </c>
      <c r="J735">
        <v>0</v>
      </c>
      <c r="K735">
        <f t="shared" si="344"/>
        <v>0</v>
      </c>
      <c r="M735">
        <f t="shared" si="345"/>
        <v>0</v>
      </c>
      <c r="N735">
        <v>1</v>
      </c>
      <c r="O735">
        <v>1</v>
      </c>
      <c r="P735">
        <v>0</v>
      </c>
      <c r="Q735">
        <f t="shared" si="330"/>
        <v>0.42654073397457182</v>
      </c>
      <c r="R735">
        <f t="shared" si="331"/>
        <v>0.34285714285714286</v>
      </c>
      <c r="S735">
        <f t="shared" si="346"/>
        <v>8.2780642478424246E-2</v>
      </c>
      <c r="T735">
        <f t="shared" si="332"/>
        <v>2.4350006124912289E-2</v>
      </c>
      <c r="U735">
        <f t="shared" si="347"/>
        <v>8.0628366054952205E-8</v>
      </c>
      <c r="V735" s="2">
        <f t="shared" si="329"/>
        <v>2.9226695622205652E-5</v>
      </c>
      <c r="W735">
        <f t="shared" si="333"/>
        <v>0</v>
      </c>
      <c r="X735">
        <f t="shared" si="334"/>
        <v>0</v>
      </c>
      <c r="Y735">
        <f t="shared" si="335"/>
        <v>0</v>
      </c>
      <c r="Z735">
        <f t="shared" si="336"/>
        <v>0.99999999988800004</v>
      </c>
      <c r="AA735">
        <v>0</v>
      </c>
      <c r="AB735">
        <v>0.05</v>
      </c>
      <c r="AC735">
        <v>0.1</v>
      </c>
      <c r="AD735">
        <f t="shared" si="337"/>
        <v>0.94497677994359275</v>
      </c>
      <c r="AE735">
        <f t="shared" si="338"/>
        <v>5.502322005640721E-3</v>
      </c>
      <c r="AF735">
        <f t="shared" si="339"/>
        <v>0.42857142857142855</v>
      </c>
      <c r="AG735">
        <f t="shared" si="348"/>
        <v>0.30602120692670398</v>
      </c>
      <c r="AH735">
        <f t="shared" si="349"/>
        <v>1.683827221065536E-4</v>
      </c>
      <c r="AI735">
        <v>6</v>
      </c>
      <c r="AJ735">
        <v>28</v>
      </c>
      <c r="AK735">
        <v>0.05</v>
      </c>
      <c r="AL735">
        <f t="shared" si="340"/>
        <v>12</v>
      </c>
      <c r="AM735">
        <f t="shared" si="350"/>
        <v>19.2</v>
      </c>
      <c r="AN735">
        <f t="shared" si="341"/>
        <v>13.5</v>
      </c>
      <c r="AO735">
        <f t="shared" si="351"/>
        <v>6.3000000000000007</v>
      </c>
      <c r="AP735">
        <f t="shared" si="352"/>
        <v>2.1428571428571428</v>
      </c>
      <c r="AQ735">
        <v>0.328125</v>
      </c>
      <c r="AR735">
        <f t="shared" si="353"/>
        <v>0.625</v>
      </c>
      <c r="AS735">
        <f t="shared" si="354"/>
        <v>1.2841245531548797</v>
      </c>
      <c r="AT735">
        <f t="shared" si="355"/>
        <v>0.8025778457217998</v>
      </c>
      <c r="AU735">
        <v>15</v>
      </c>
      <c r="AV735">
        <v>26.8</v>
      </c>
      <c r="AW735">
        <v>23</v>
      </c>
      <c r="AX735">
        <v>11.2</v>
      </c>
      <c r="AY735">
        <v>2.0535714289999998</v>
      </c>
      <c r="AZ735">
        <v>0.41791044799999999</v>
      </c>
      <c r="BA735">
        <v>0.55970149300000005</v>
      </c>
      <c r="BB735">
        <v>1.3508313030000001</v>
      </c>
      <c r="BC735">
        <v>0.80257784600000004</v>
      </c>
      <c r="BD735">
        <v>118.3</v>
      </c>
      <c r="BE735">
        <v>140.4</v>
      </c>
      <c r="BF735">
        <f t="shared" si="356"/>
        <v>6.784259050902788E-3</v>
      </c>
      <c r="BG735">
        <f t="shared" si="357"/>
        <v>5.716366424501425E-3</v>
      </c>
      <c r="BH735">
        <v>5.0884018800000002</v>
      </c>
      <c r="BI735">
        <v>3.4460821350000002</v>
      </c>
    </row>
    <row r="736" spans="1:61" x14ac:dyDescent="0.4">
      <c r="A736" s="1">
        <v>34181.4167087963</v>
      </c>
      <c r="B736">
        <v>17.600000000000001</v>
      </c>
      <c r="C736">
        <v>0</v>
      </c>
      <c r="D736">
        <v>92</v>
      </c>
      <c r="E736">
        <v>29</v>
      </c>
      <c r="F736">
        <f t="shared" si="358"/>
        <v>1</v>
      </c>
      <c r="G736" s="2">
        <v>1.12E-10</v>
      </c>
      <c r="H736">
        <f t="shared" si="342"/>
        <v>5.0954198770000007E-3</v>
      </c>
      <c r="I736">
        <f t="shared" si="343"/>
        <v>3.4519954480000002E-3</v>
      </c>
      <c r="J736">
        <v>0</v>
      </c>
      <c r="K736">
        <f t="shared" si="344"/>
        <v>0</v>
      </c>
      <c r="M736">
        <f t="shared" si="345"/>
        <v>0</v>
      </c>
      <c r="N736">
        <v>1</v>
      </c>
      <c r="O736">
        <v>1</v>
      </c>
      <c r="P736">
        <v>0</v>
      </c>
      <c r="Q736">
        <f t="shared" si="330"/>
        <v>0.42654073397457182</v>
      </c>
      <c r="R736">
        <f t="shared" si="331"/>
        <v>0.36000000000000004</v>
      </c>
      <c r="S736">
        <f t="shared" si="346"/>
        <v>0.120188336374092</v>
      </c>
      <c r="T736">
        <f t="shared" si="332"/>
        <v>2.4350006124912289E-2</v>
      </c>
      <c r="U736">
        <f t="shared" si="347"/>
        <v>1.1706346907408635E-7</v>
      </c>
      <c r="V736" s="2">
        <f t="shared" si="329"/>
        <v>2.934375909127974E-5</v>
      </c>
      <c r="W736">
        <f t="shared" si="333"/>
        <v>0</v>
      </c>
      <c r="X736">
        <f t="shared" si="334"/>
        <v>0</v>
      </c>
      <c r="Y736">
        <f t="shared" si="335"/>
        <v>0</v>
      </c>
      <c r="Z736">
        <f t="shared" si="336"/>
        <v>0.99999999988800004</v>
      </c>
      <c r="AA736">
        <v>0</v>
      </c>
      <c r="AB736">
        <v>0.05</v>
      </c>
      <c r="AC736">
        <v>0.1</v>
      </c>
      <c r="AD736">
        <f t="shared" si="337"/>
        <v>0.94497677994359275</v>
      </c>
      <c r="AE736">
        <f t="shared" si="338"/>
        <v>5.502322005640721E-3</v>
      </c>
      <c r="AF736">
        <f t="shared" si="339"/>
        <v>0.45000000000000007</v>
      </c>
      <c r="AG736">
        <f t="shared" si="348"/>
        <v>0.39060242483042545</v>
      </c>
      <c r="AH736">
        <f t="shared" si="349"/>
        <v>2.1492203176010755E-4</v>
      </c>
      <c r="AI736">
        <v>6</v>
      </c>
      <c r="AJ736">
        <v>28</v>
      </c>
      <c r="AK736">
        <v>0.05</v>
      </c>
      <c r="AL736">
        <f t="shared" si="340"/>
        <v>12.600000000000001</v>
      </c>
      <c r="AM736">
        <f t="shared" si="350"/>
        <v>19.2</v>
      </c>
      <c r="AN736">
        <f t="shared" si="341"/>
        <v>12.899999999999999</v>
      </c>
      <c r="AO736">
        <f t="shared" si="351"/>
        <v>6.3000000000000007</v>
      </c>
      <c r="AP736">
        <f t="shared" si="352"/>
        <v>2.047619047619047</v>
      </c>
      <c r="AQ736">
        <v>0.328125</v>
      </c>
      <c r="AR736">
        <f t="shared" si="353"/>
        <v>0.65625000000000011</v>
      </c>
      <c r="AS736">
        <f t="shared" si="354"/>
        <v>1.2651109971135748</v>
      </c>
      <c r="AT736">
        <f t="shared" si="355"/>
        <v>0.83022909185578364</v>
      </c>
      <c r="AU736">
        <v>15.6</v>
      </c>
      <c r="AV736">
        <v>26.8</v>
      </c>
      <c r="AW736">
        <v>22.4</v>
      </c>
      <c r="AX736">
        <v>11.2</v>
      </c>
      <c r="AY736">
        <v>2</v>
      </c>
      <c r="AZ736">
        <v>0.41791044799999999</v>
      </c>
      <c r="BA736">
        <v>0.58208955200000001</v>
      </c>
      <c r="BB736">
        <v>1.3359911470000001</v>
      </c>
      <c r="BC736">
        <v>0.83022909199999995</v>
      </c>
      <c r="BD736">
        <v>118.3</v>
      </c>
      <c r="BE736">
        <v>140.4</v>
      </c>
      <c r="BF736">
        <f t="shared" si="356"/>
        <v>7.017997395230631E-3</v>
      </c>
      <c r="BG736">
        <f t="shared" si="357"/>
        <v>5.9133126210826207E-3</v>
      </c>
      <c r="BH736">
        <v>5.0954198770000003</v>
      </c>
      <c r="BI736">
        <v>3.4519954479999999</v>
      </c>
    </row>
    <row r="737" spans="1:61" x14ac:dyDescent="0.4">
      <c r="A737" s="1">
        <v>34181.458375520837</v>
      </c>
      <c r="B737">
        <v>18.7</v>
      </c>
      <c r="C737">
        <v>0</v>
      </c>
      <c r="D737">
        <v>85</v>
      </c>
      <c r="E737">
        <v>29</v>
      </c>
      <c r="F737">
        <f t="shared" si="358"/>
        <v>1</v>
      </c>
      <c r="G737" s="2">
        <v>1.12E-10</v>
      </c>
      <c r="H737">
        <f t="shared" si="342"/>
        <v>5.1028306289999997E-3</v>
      </c>
      <c r="I737">
        <f t="shared" si="343"/>
        <v>3.4582396919999999E-3</v>
      </c>
      <c r="J737">
        <v>0</v>
      </c>
      <c r="K737">
        <f t="shared" si="344"/>
        <v>0</v>
      </c>
      <c r="M737">
        <f t="shared" si="345"/>
        <v>0</v>
      </c>
      <c r="N737">
        <v>1</v>
      </c>
      <c r="O737">
        <v>1</v>
      </c>
      <c r="P737">
        <v>0</v>
      </c>
      <c r="Q737">
        <f t="shared" si="330"/>
        <v>0.42654073397457182</v>
      </c>
      <c r="R737">
        <f t="shared" si="331"/>
        <v>0.3914285714285714</v>
      </c>
      <c r="S737">
        <f t="shared" si="346"/>
        <v>0.21736714936442353</v>
      </c>
      <c r="T737">
        <f t="shared" si="332"/>
        <v>2.4350006124912289E-2</v>
      </c>
      <c r="U737">
        <f t="shared" si="347"/>
        <v>2.117156567351375E-7</v>
      </c>
      <c r="V737" s="2">
        <f t="shared" si="329"/>
        <v>2.9555474748014878E-5</v>
      </c>
      <c r="W737">
        <f t="shared" si="333"/>
        <v>0</v>
      </c>
      <c r="X737">
        <f t="shared" si="334"/>
        <v>0</v>
      </c>
      <c r="Y737">
        <f t="shared" si="335"/>
        <v>0</v>
      </c>
      <c r="Z737">
        <f t="shared" si="336"/>
        <v>0.99999999988800004</v>
      </c>
      <c r="AA737">
        <v>0</v>
      </c>
      <c r="AB737">
        <v>0.05</v>
      </c>
      <c r="AC737">
        <v>0.1</v>
      </c>
      <c r="AD737">
        <f t="shared" si="337"/>
        <v>0.94497677994359275</v>
      </c>
      <c r="AE737">
        <f t="shared" si="338"/>
        <v>5.502322005640721E-3</v>
      </c>
      <c r="AF737">
        <f t="shared" si="339"/>
        <v>0.48928571428571427</v>
      </c>
      <c r="AG737">
        <f t="shared" si="348"/>
        <v>0.5663234536317725</v>
      </c>
      <c r="AH737">
        <f t="shared" si="349"/>
        <v>3.1160940012285544E-4</v>
      </c>
      <c r="AI737">
        <v>6</v>
      </c>
      <c r="AJ737">
        <v>28</v>
      </c>
      <c r="AK737">
        <v>0.05</v>
      </c>
      <c r="AL737">
        <f t="shared" si="340"/>
        <v>13.7</v>
      </c>
      <c r="AM737">
        <f t="shared" si="350"/>
        <v>19.2</v>
      </c>
      <c r="AN737">
        <f t="shared" si="341"/>
        <v>11.8</v>
      </c>
      <c r="AO737">
        <f t="shared" si="351"/>
        <v>6.3000000000000007</v>
      </c>
      <c r="AP737">
        <f t="shared" si="352"/>
        <v>1.873015873015873</v>
      </c>
      <c r="AQ737">
        <v>0.328125</v>
      </c>
      <c r="AR737">
        <f t="shared" si="353"/>
        <v>0.71354166666666663</v>
      </c>
      <c r="AS737">
        <f t="shared" si="354"/>
        <v>1.2286485313439184</v>
      </c>
      <c r="AT737">
        <f t="shared" si="355"/>
        <v>0.87669192080269176</v>
      </c>
      <c r="AU737">
        <v>16.7</v>
      </c>
      <c r="AV737">
        <v>26.8</v>
      </c>
      <c r="AW737">
        <v>21.3</v>
      </c>
      <c r="AX737">
        <v>11.2</v>
      </c>
      <c r="AY737">
        <v>1.9017857140000001</v>
      </c>
      <c r="AZ737">
        <v>0.41791044799999999</v>
      </c>
      <c r="BA737">
        <v>0.62313432800000002</v>
      </c>
      <c r="BB737">
        <v>1.3081710719999999</v>
      </c>
      <c r="BC737">
        <v>0.87669192100000004</v>
      </c>
      <c r="BD737">
        <v>118.3</v>
      </c>
      <c r="BE737">
        <v>140.4</v>
      </c>
      <c r="BF737">
        <f t="shared" si="356"/>
        <v>7.4107516551368702E-3</v>
      </c>
      <c r="BG737">
        <f t="shared" si="357"/>
        <v>6.2442444515669517E-3</v>
      </c>
      <c r="BH737">
        <v>5.1028306289999996</v>
      </c>
      <c r="BI737">
        <v>3.4582396919999998</v>
      </c>
    </row>
    <row r="738" spans="1:61" x14ac:dyDescent="0.4">
      <c r="A738" s="1">
        <v>34181.500042245367</v>
      </c>
      <c r="B738">
        <v>18.7</v>
      </c>
      <c r="C738">
        <v>0</v>
      </c>
      <c r="D738">
        <v>85</v>
      </c>
      <c r="E738">
        <v>29</v>
      </c>
      <c r="F738">
        <f t="shared" si="358"/>
        <v>1</v>
      </c>
      <c r="G738" s="2">
        <v>1.12E-10</v>
      </c>
      <c r="H738">
        <f t="shared" si="342"/>
        <v>5.11024138E-3</v>
      </c>
      <c r="I738">
        <f t="shared" si="343"/>
        <v>3.4644839369999997E-3</v>
      </c>
      <c r="J738">
        <v>0</v>
      </c>
      <c r="K738">
        <f t="shared" si="344"/>
        <v>0</v>
      </c>
      <c r="M738">
        <f t="shared" si="345"/>
        <v>0</v>
      </c>
      <c r="N738">
        <v>1</v>
      </c>
      <c r="O738">
        <v>1</v>
      </c>
      <c r="P738">
        <v>0</v>
      </c>
      <c r="Q738">
        <f t="shared" si="330"/>
        <v>0.42654073397457182</v>
      </c>
      <c r="R738">
        <f t="shared" si="331"/>
        <v>0.3914285714285714</v>
      </c>
      <c r="S738">
        <f t="shared" si="346"/>
        <v>0.21736714936442353</v>
      </c>
      <c r="T738">
        <f t="shared" si="332"/>
        <v>2.4350006124912289E-2</v>
      </c>
      <c r="U738">
        <f t="shared" si="347"/>
        <v>2.117156567351375E-7</v>
      </c>
      <c r="V738" s="2">
        <f t="shared" si="329"/>
        <v>2.9767190404750016E-5</v>
      </c>
      <c r="W738">
        <f t="shared" si="333"/>
        <v>0</v>
      </c>
      <c r="X738">
        <f t="shared" si="334"/>
        <v>0</v>
      </c>
      <c r="Y738">
        <f t="shared" si="335"/>
        <v>0</v>
      </c>
      <c r="Z738">
        <f t="shared" si="336"/>
        <v>0.99999999988800004</v>
      </c>
      <c r="AA738">
        <v>0</v>
      </c>
      <c r="AB738">
        <v>0.05</v>
      </c>
      <c r="AC738">
        <v>0.1</v>
      </c>
      <c r="AD738">
        <f t="shared" si="337"/>
        <v>0.94497677994359275</v>
      </c>
      <c r="AE738">
        <f t="shared" si="338"/>
        <v>5.502322005640721E-3</v>
      </c>
      <c r="AF738">
        <f t="shared" si="339"/>
        <v>0.48928571428571427</v>
      </c>
      <c r="AG738">
        <f t="shared" si="348"/>
        <v>0.5663234536317725</v>
      </c>
      <c r="AH738">
        <f t="shared" si="349"/>
        <v>3.1160940012285544E-4</v>
      </c>
      <c r="AI738">
        <v>6</v>
      </c>
      <c r="AJ738">
        <v>28</v>
      </c>
      <c r="AK738">
        <v>0.05</v>
      </c>
      <c r="AL738">
        <f t="shared" si="340"/>
        <v>13.7</v>
      </c>
      <c r="AM738">
        <f t="shared" si="350"/>
        <v>19.2</v>
      </c>
      <c r="AN738">
        <f t="shared" si="341"/>
        <v>11.8</v>
      </c>
      <c r="AO738">
        <f t="shared" si="351"/>
        <v>6.3000000000000007</v>
      </c>
      <c r="AP738">
        <f t="shared" si="352"/>
        <v>1.873015873015873</v>
      </c>
      <c r="AQ738">
        <v>0.328125</v>
      </c>
      <c r="AR738">
        <f t="shared" si="353"/>
        <v>0.71354166666666663</v>
      </c>
      <c r="AS738">
        <f t="shared" si="354"/>
        <v>1.2286485313439184</v>
      </c>
      <c r="AT738">
        <f t="shared" si="355"/>
        <v>0.87669192080269176</v>
      </c>
      <c r="AU738">
        <v>16.7</v>
      </c>
      <c r="AV738">
        <v>26.8</v>
      </c>
      <c r="AW738">
        <v>21.3</v>
      </c>
      <c r="AX738">
        <v>11.2</v>
      </c>
      <c r="AY738">
        <v>1.9017857140000001</v>
      </c>
      <c r="AZ738">
        <v>0.41791044799999999</v>
      </c>
      <c r="BA738">
        <v>0.62313432800000002</v>
      </c>
      <c r="BB738">
        <v>1.3081710719999999</v>
      </c>
      <c r="BC738">
        <v>0.87669192100000004</v>
      </c>
      <c r="BD738">
        <v>118.3</v>
      </c>
      <c r="BE738">
        <v>140.4</v>
      </c>
      <c r="BF738">
        <f t="shared" si="356"/>
        <v>7.4107516551368702E-3</v>
      </c>
      <c r="BG738">
        <f t="shared" si="357"/>
        <v>6.2442444515669517E-3</v>
      </c>
      <c r="BH738">
        <v>5.1102413799999997</v>
      </c>
      <c r="BI738">
        <v>3.4644839369999998</v>
      </c>
    </row>
    <row r="739" spans="1:61" x14ac:dyDescent="0.4">
      <c r="A739" s="1">
        <v>34181.541708969904</v>
      </c>
      <c r="B739">
        <v>19</v>
      </c>
      <c r="C739">
        <v>0</v>
      </c>
      <c r="D739">
        <v>85</v>
      </c>
      <c r="E739">
        <v>29</v>
      </c>
      <c r="F739">
        <f t="shared" si="358"/>
        <v>1</v>
      </c>
      <c r="G739" s="2">
        <v>1.12E-10</v>
      </c>
      <c r="H739">
        <f t="shared" si="342"/>
        <v>5.1177506880000006E-3</v>
      </c>
      <c r="I739">
        <f t="shared" si="343"/>
        <v>3.4708112240000003E-3</v>
      </c>
      <c r="J739">
        <v>0</v>
      </c>
      <c r="K739">
        <f t="shared" si="344"/>
        <v>0</v>
      </c>
      <c r="M739">
        <f t="shared" si="345"/>
        <v>0</v>
      </c>
      <c r="N739">
        <v>1</v>
      </c>
      <c r="O739">
        <v>1</v>
      </c>
      <c r="P739">
        <v>0</v>
      </c>
      <c r="Q739">
        <f t="shared" si="330"/>
        <v>0.42654073397457182</v>
      </c>
      <c r="R739">
        <f t="shared" si="331"/>
        <v>0.4</v>
      </c>
      <c r="S739">
        <f t="shared" si="346"/>
        <v>0.25065749842547264</v>
      </c>
      <c r="T739">
        <f t="shared" si="332"/>
        <v>2.4350006124912289E-2</v>
      </c>
      <c r="U739">
        <f t="shared" si="347"/>
        <v>2.4414046487661806E-7</v>
      </c>
      <c r="V739" s="2">
        <f t="shared" si="329"/>
        <v>3.0011330869626633E-5</v>
      </c>
      <c r="W739">
        <f t="shared" si="333"/>
        <v>0</v>
      </c>
      <c r="X739">
        <f t="shared" si="334"/>
        <v>0</v>
      </c>
      <c r="Y739">
        <f t="shared" si="335"/>
        <v>0</v>
      </c>
      <c r="Z739">
        <f t="shared" si="336"/>
        <v>0.99999999988800004</v>
      </c>
      <c r="AA739">
        <v>0</v>
      </c>
      <c r="AB739">
        <v>0.05</v>
      </c>
      <c r="AC739">
        <v>0.1</v>
      </c>
      <c r="AD739">
        <f t="shared" si="337"/>
        <v>0.94497677994359275</v>
      </c>
      <c r="AE739">
        <f t="shared" si="338"/>
        <v>5.502322005640721E-3</v>
      </c>
      <c r="AF739">
        <f t="shared" si="339"/>
        <v>0.5</v>
      </c>
      <c r="AG739">
        <f t="shared" si="348"/>
        <v>0.61654514848937414</v>
      </c>
      <c r="AH739">
        <f t="shared" si="349"/>
        <v>3.392429938004109E-4</v>
      </c>
      <c r="AI739">
        <v>6</v>
      </c>
      <c r="AJ739">
        <v>28</v>
      </c>
      <c r="AK739">
        <v>0.05</v>
      </c>
      <c r="AL739">
        <f t="shared" si="340"/>
        <v>14</v>
      </c>
      <c r="AM739">
        <f t="shared" si="350"/>
        <v>19.2</v>
      </c>
      <c r="AN739">
        <f t="shared" si="341"/>
        <v>11.5</v>
      </c>
      <c r="AO739">
        <f t="shared" si="351"/>
        <v>6.3000000000000007</v>
      </c>
      <c r="AP739">
        <f t="shared" si="352"/>
        <v>1.8253968253968251</v>
      </c>
      <c r="AQ739">
        <v>0.328125</v>
      </c>
      <c r="AR739">
        <f t="shared" si="353"/>
        <v>0.72916666666666674</v>
      </c>
      <c r="AS739">
        <f t="shared" si="354"/>
        <v>1.2183101462197741</v>
      </c>
      <c r="AT739">
        <f t="shared" si="355"/>
        <v>0.88835114828525197</v>
      </c>
      <c r="AU739">
        <v>17</v>
      </c>
      <c r="AV739">
        <v>26.8</v>
      </c>
      <c r="AW739">
        <v>21</v>
      </c>
      <c r="AX739">
        <v>11.2</v>
      </c>
      <c r="AY739">
        <v>1.875</v>
      </c>
      <c r="AZ739">
        <v>0.41791044799999999</v>
      </c>
      <c r="BA739">
        <v>0.63432835799999998</v>
      </c>
      <c r="BB739">
        <v>1.3004392950000001</v>
      </c>
      <c r="BC739">
        <v>0.88835114800000003</v>
      </c>
      <c r="BD739">
        <v>118.3</v>
      </c>
      <c r="BE739">
        <v>140.4</v>
      </c>
      <c r="BF739">
        <f t="shared" si="356"/>
        <v>7.5093081004670497E-3</v>
      </c>
      <c r="BG739">
        <f t="shared" si="357"/>
        <v>6.3272873789173793E-3</v>
      </c>
      <c r="BH739">
        <v>5.1177506880000001</v>
      </c>
      <c r="BI739">
        <v>3.4708112240000002</v>
      </c>
    </row>
    <row r="740" spans="1:61" x14ac:dyDescent="0.4">
      <c r="A740" s="1">
        <v>34181.583375694441</v>
      </c>
      <c r="B740">
        <v>19.7</v>
      </c>
      <c r="C740">
        <v>0</v>
      </c>
      <c r="D740">
        <v>83</v>
      </c>
      <c r="E740">
        <v>29</v>
      </c>
      <c r="F740">
        <f t="shared" si="358"/>
        <v>1</v>
      </c>
      <c r="G740" s="2">
        <v>1.12E-10</v>
      </c>
      <c r="H740">
        <f t="shared" si="342"/>
        <v>5.1254746459999997E-3</v>
      </c>
      <c r="I740">
        <f t="shared" si="343"/>
        <v>3.4773193739999998E-3</v>
      </c>
      <c r="J740">
        <v>0</v>
      </c>
      <c r="K740">
        <f t="shared" si="344"/>
        <v>0</v>
      </c>
      <c r="M740">
        <f t="shared" si="345"/>
        <v>0</v>
      </c>
      <c r="N740">
        <v>1</v>
      </c>
      <c r="O740">
        <v>1</v>
      </c>
      <c r="P740">
        <v>0</v>
      </c>
      <c r="Q740">
        <f t="shared" si="330"/>
        <v>0.42654073397457182</v>
      </c>
      <c r="R740">
        <f t="shared" si="331"/>
        <v>0.42</v>
      </c>
      <c r="S740">
        <f t="shared" si="346"/>
        <v>0.33923192224762655</v>
      </c>
      <c r="T740">
        <f t="shared" si="332"/>
        <v>2.4350006124912289E-2</v>
      </c>
      <c r="U740">
        <f t="shared" si="347"/>
        <v>3.3041197537981907E-7</v>
      </c>
      <c r="V740" s="2">
        <f t="shared" si="329"/>
        <v>3.0341742845006454E-5</v>
      </c>
      <c r="W740">
        <f t="shared" si="333"/>
        <v>0</v>
      </c>
      <c r="X740">
        <f t="shared" si="334"/>
        <v>0</v>
      </c>
      <c r="Y740">
        <f t="shared" si="335"/>
        <v>0</v>
      </c>
      <c r="Z740">
        <f t="shared" si="336"/>
        <v>0.99999999988800004</v>
      </c>
      <c r="AA740">
        <v>0</v>
      </c>
      <c r="AB740">
        <v>0.05</v>
      </c>
      <c r="AC740">
        <v>0.1</v>
      </c>
      <c r="AD740">
        <f t="shared" si="337"/>
        <v>0.94497677994359275</v>
      </c>
      <c r="AE740">
        <f t="shared" si="338"/>
        <v>5.502322005640721E-3</v>
      </c>
      <c r="AF740">
        <f t="shared" si="339"/>
        <v>0.52500000000000002</v>
      </c>
      <c r="AG740">
        <f t="shared" si="348"/>
        <v>0.73213891470186609</v>
      </c>
      <c r="AH740">
        <f t="shared" si="349"/>
        <v>4.0284640615499928E-4</v>
      </c>
      <c r="AI740">
        <v>6</v>
      </c>
      <c r="AJ740">
        <v>28</v>
      </c>
      <c r="AK740">
        <v>0.05</v>
      </c>
      <c r="AL740">
        <f t="shared" si="340"/>
        <v>14.7</v>
      </c>
      <c r="AM740">
        <f t="shared" si="350"/>
        <v>19.2</v>
      </c>
      <c r="AN740">
        <f t="shared" si="341"/>
        <v>10.8</v>
      </c>
      <c r="AO740">
        <f t="shared" si="351"/>
        <v>6.3000000000000007</v>
      </c>
      <c r="AP740">
        <f t="shared" si="352"/>
        <v>1.7142857142857142</v>
      </c>
      <c r="AQ740">
        <v>0.328125</v>
      </c>
      <c r="AR740">
        <f t="shared" si="353"/>
        <v>0.765625</v>
      </c>
      <c r="AS740">
        <f t="shared" si="354"/>
        <v>1.1934618802261341</v>
      </c>
      <c r="AT740">
        <f t="shared" si="355"/>
        <v>0.91374425204813392</v>
      </c>
      <c r="AU740">
        <v>17.7</v>
      </c>
      <c r="AV740">
        <v>26.8</v>
      </c>
      <c r="AW740">
        <v>20.3</v>
      </c>
      <c r="AX740">
        <v>11.2</v>
      </c>
      <c r="AY740">
        <v>1.8125</v>
      </c>
      <c r="AZ740">
        <v>0.41791044799999999</v>
      </c>
      <c r="BA740">
        <v>0.66044776100000002</v>
      </c>
      <c r="BB740">
        <v>1.282144817</v>
      </c>
      <c r="BC740">
        <v>0.91374425199999998</v>
      </c>
      <c r="BD740">
        <v>118.3</v>
      </c>
      <c r="BE740">
        <v>140.4</v>
      </c>
      <c r="BF740">
        <f t="shared" si="356"/>
        <v>7.7239581745404389E-3</v>
      </c>
      <c r="BG740">
        <f t="shared" si="357"/>
        <v>6.5081499430199429E-3</v>
      </c>
      <c r="BH740">
        <v>5.1254746459999998</v>
      </c>
      <c r="BI740">
        <v>3.4773193739999999</v>
      </c>
    </row>
    <row r="741" spans="1:61" x14ac:dyDescent="0.4">
      <c r="A741" s="1">
        <v>34181.625042418978</v>
      </c>
      <c r="B741">
        <v>19.600000000000001</v>
      </c>
      <c r="C741">
        <v>0</v>
      </c>
      <c r="D741">
        <v>84</v>
      </c>
      <c r="E741">
        <v>29</v>
      </c>
      <c r="F741">
        <f t="shared" si="358"/>
        <v>1</v>
      </c>
      <c r="G741" s="2">
        <v>1.12E-10</v>
      </c>
      <c r="H741">
        <f t="shared" si="342"/>
        <v>5.1331692960000005E-3</v>
      </c>
      <c r="I741">
        <f t="shared" si="343"/>
        <v>3.483802829E-3</v>
      </c>
      <c r="J741">
        <v>0</v>
      </c>
      <c r="K741">
        <f t="shared" si="344"/>
        <v>0</v>
      </c>
      <c r="M741">
        <f t="shared" si="345"/>
        <v>0</v>
      </c>
      <c r="N741">
        <v>1</v>
      </c>
      <c r="O741">
        <v>1</v>
      </c>
      <c r="P741">
        <v>0</v>
      </c>
      <c r="Q741">
        <f t="shared" si="330"/>
        <v>0.42654073397457182</v>
      </c>
      <c r="R741">
        <f t="shared" si="331"/>
        <v>0.4171428571428572</v>
      </c>
      <c r="S741">
        <f t="shared" si="346"/>
        <v>0.32569411421220096</v>
      </c>
      <c r="T741">
        <f t="shared" si="332"/>
        <v>2.4350006124912289E-2</v>
      </c>
      <c r="U741">
        <f t="shared" si="347"/>
        <v>3.1722614703659906E-7</v>
      </c>
      <c r="V741" s="2">
        <f t="shared" si="329"/>
        <v>3.0658968992043055E-5</v>
      </c>
      <c r="W741">
        <f t="shared" si="333"/>
        <v>0</v>
      </c>
      <c r="X741">
        <f t="shared" si="334"/>
        <v>0</v>
      </c>
      <c r="Y741">
        <f t="shared" si="335"/>
        <v>0</v>
      </c>
      <c r="Z741">
        <f t="shared" si="336"/>
        <v>0.99999999988800004</v>
      </c>
      <c r="AA741">
        <v>0</v>
      </c>
      <c r="AB741">
        <v>0.05</v>
      </c>
      <c r="AC741">
        <v>0.1</v>
      </c>
      <c r="AD741">
        <f t="shared" si="337"/>
        <v>0.94497677994359275</v>
      </c>
      <c r="AE741">
        <f t="shared" si="338"/>
        <v>5.502322005640721E-3</v>
      </c>
      <c r="AF741">
        <f t="shared" si="339"/>
        <v>0.52142857142857146</v>
      </c>
      <c r="AG741">
        <f t="shared" si="348"/>
        <v>0.7159900565132703</v>
      </c>
      <c r="AH741">
        <f t="shared" si="349"/>
        <v>3.9396078437729104E-4</v>
      </c>
      <c r="AI741">
        <v>6</v>
      </c>
      <c r="AJ741">
        <v>28</v>
      </c>
      <c r="AK741">
        <v>0.05</v>
      </c>
      <c r="AL741">
        <f t="shared" si="340"/>
        <v>14.600000000000001</v>
      </c>
      <c r="AM741">
        <f t="shared" si="350"/>
        <v>19.2</v>
      </c>
      <c r="AN741">
        <f t="shared" si="341"/>
        <v>10.899999999999999</v>
      </c>
      <c r="AO741">
        <f t="shared" si="351"/>
        <v>6.3000000000000007</v>
      </c>
      <c r="AP741">
        <f t="shared" si="352"/>
        <v>1.7301587301587298</v>
      </c>
      <c r="AQ741">
        <v>0.328125</v>
      </c>
      <c r="AR741">
        <f t="shared" si="353"/>
        <v>0.76041666666666674</v>
      </c>
      <c r="AS741">
        <f t="shared" si="354"/>
        <v>1.1970766286271775</v>
      </c>
      <c r="AT741">
        <f t="shared" si="355"/>
        <v>0.91027701968524966</v>
      </c>
      <c r="AU741">
        <v>17.600000000000001</v>
      </c>
      <c r="AV741">
        <v>26.8</v>
      </c>
      <c r="AW741">
        <v>20.399999999999999</v>
      </c>
      <c r="AX741">
        <v>11.2</v>
      </c>
      <c r="AY741">
        <v>1.821428571</v>
      </c>
      <c r="AZ741">
        <v>0.41791044799999999</v>
      </c>
      <c r="BA741">
        <v>0.65671641800000002</v>
      </c>
      <c r="BB741">
        <v>1.284780558</v>
      </c>
      <c r="BC741">
        <v>0.91027701999999999</v>
      </c>
      <c r="BD741">
        <v>118.3</v>
      </c>
      <c r="BE741">
        <v>140.4</v>
      </c>
      <c r="BF741">
        <f t="shared" si="356"/>
        <v>7.6946493633579856E-3</v>
      </c>
      <c r="BG741">
        <f t="shared" si="357"/>
        <v>6.4834545584045583E-3</v>
      </c>
      <c r="BH741">
        <v>5.1331692960000002</v>
      </c>
      <c r="BI741">
        <v>3.483802829</v>
      </c>
    </row>
    <row r="742" spans="1:61" x14ac:dyDescent="0.4">
      <c r="A742" s="1">
        <v>34181.666709143516</v>
      </c>
      <c r="B742">
        <v>19.5</v>
      </c>
      <c r="C742">
        <v>0</v>
      </c>
      <c r="D742">
        <v>82</v>
      </c>
      <c r="E742">
        <v>29</v>
      </c>
      <c r="F742">
        <f t="shared" si="358"/>
        <v>1</v>
      </c>
      <c r="G742" s="2">
        <v>1.12E-10</v>
      </c>
      <c r="H742">
        <f t="shared" si="342"/>
        <v>5.1408341760000005E-3</v>
      </c>
      <c r="I742">
        <f t="shared" si="343"/>
        <v>3.4902612000000002E-3</v>
      </c>
      <c r="J742">
        <v>0</v>
      </c>
      <c r="K742">
        <f t="shared" si="344"/>
        <v>0</v>
      </c>
      <c r="M742">
        <f t="shared" si="345"/>
        <v>0</v>
      </c>
      <c r="N742">
        <v>1</v>
      </c>
      <c r="O742">
        <v>1</v>
      </c>
      <c r="P742">
        <v>0</v>
      </c>
      <c r="Q742">
        <f t="shared" si="330"/>
        <v>0.42654073397457182</v>
      </c>
      <c r="R742">
        <f t="shared" si="331"/>
        <v>0.41428571428571431</v>
      </c>
      <c r="S742">
        <f t="shared" si="346"/>
        <v>0.3124390784552678</v>
      </c>
      <c r="T742">
        <f t="shared" si="332"/>
        <v>2.4350006124912289E-2</v>
      </c>
      <c r="U742">
        <f t="shared" si="347"/>
        <v>3.0431573896190889E-7</v>
      </c>
      <c r="V742" s="2">
        <f t="shared" si="329"/>
        <v>3.0963284731004963E-5</v>
      </c>
      <c r="W742">
        <f t="shared" si="333"/>
        <v>0</v>
      </c>
      <c r="X742">
        <f t="shared" si="334"/>
        <v>0</v>
      </c>
      <c r="Y742">
        <f t="shared" si="335"/>
        <v>0</v>
      </c>
      <c r="Z742">
        <f t="shared" si="336"/>
        <v>0.99999999988800004</v>
      </c>
      <c r="AA742">
        <v>0</v>
      </c>
      <c r="AB742">
        <v>0.05</v>
      </c>
      <c r="AC742">
        <v>0.1</v>
      </c>
      <c r="AD742">
        <f t="shared" si="337"/>
        <v>0.94497677994359275</v>
      </c>
      <c r="AE742">
        <f t="shared" si="338"/>
        <v>5.502322005640721E-3</v>
      </c>
      <c r="AF742">
        <f t="shared" si="339"/>
        <v>0.5178571428571429</v>
      </c>
      <c r="AG742">
        <f t="shared" si="348"/>
        <v>0.69967578440537215</v>
      </c>
      <c r="AH742">
        <f t="shared" si="349"/>
        <v>3.8498414653476121E-4</v>
      </c>
      <c r="AI742">
        <v>6</v>
      </c>
      <c r="AJ742">
        <v>28</v>
      </c>
      <c r="AK742">
        <v>0.05</v>
      </c>
      <c r="AL742">
        <f t="shared" si="340"/>
        <v>14.5</v>
      </c>
      <c r="AM742">
        <f t="shared" si="350"/>
        <v>19.2</v>
      </c>
      <c r="AN742">
        <f t="shared" si="341"/>
        <v>11</v>
      </c>
      <c r="AO742">
        <f t="shared" si="351"/>
        <v>6.3000000000000007</v>
      </c>
      <c r="AP742">
        <f t="shared" si="352"/>
        <v>1.7460317460317458</v>
      </c>
      <c r="AQ742">
        <v>0.328125</v>
      </c>
      <c r="AR742">
        <f t="shared" si="353"/>
        <v>0.75520833333333337</v>
      </c>
      <c r="AS742">
        <f t="shared" si="354"/>
        <v>1.2006691638671376</v>
      </c>
      <c r="AT742">
        <f t="shared" si="355"/>
        <v>0.9067553581288279</v>
      </c>
      <c r="AU742">
        <v>17.5</v>
      </c>
      <c r="AV742">
        <v>26.8</v>
      </c>
      <c r="AW742">
        <v>20.5</v>
      </c>
      <c r="AX742">
        <v>11.2</v>
      </c>
      <c r="AY742">
        <v>1.8303571430000001</v>
      </c>
      <c r="AZ742">
        <v>0.41791044799999999</v>
      </c>
      <c r="BA742">
        <v>0.65298507500000003</v>
      </c>
      <c r="BB742">
        <v>1.2874087890000001</v>
      </c>
      <c r="BC742">
        <v>0.90675535799999996</v>
      </c>
      <c r="BD742">
        <v>118.3</v>
      </c>
      <c r="BE742">
        <v>140.4</v>
      </c>
      <c r="BF742">
        <f t="shared" si="356"/>
        <v>7.6648804575556034E-3</v>
      </c>
      <c r="BG742">
        <f t="shared" si="357"/>
        <v>6.4583714957264955E-3</v>
      </c>
      <c r="BH742">
        <v>5.1408341760000003</v>
      </c>
      <c r="BI742">
        <v>3.4902612</v>
      </c>
    </row>
    <row r="743" spans="1:61" x14ac:dyDescent="0.4">
      <c r="A743" s="1">
        <v>34181.708375868053</v>
      </c>
      <c r="B743">
        <v>19.100000000000001</v>
      </c>
      <c r="C743">
        <v>0</v>
      </c>
      <c r="D743">
        <v>83</v>
      </c>
      <c r="E743">
        <v>29</v>
      </c>
      <c r="F743">
        <f t="shared" si="358"/>
        <v>1</v>
      </c>
      <c r="G743" s="2">
        <v>1.12E-10</v>
      </c>
      <c r="H743">
        <f t="shared" si="342"/>
        <v>5.1483754800000009E-3</v>
      </c>
      <c r="I743">
        <f t="shared" si="343"/>
        <v>3.4966154470000002E-3</v>
      </c>
      <c r="J743">
        <v>0</v>
      </c>
      <c r="K743">
        <f t="shared" si="344"/>
        <v>0</v>
      </c>
      <c r="M743">
        <f t="shared" si="345"/>
        <v>0</v>
      </c>
      <c r="N743">
        <v>1</v>
      </c>
      <c r="O743">
        <v>1</v>
      </c>
      <c r="P743">
        <v>0</v>
      </c>
      <c r="Q743">
        <f t="shared" si="330"/>
        <v>0.42654073397457182</v>
      </c>
      <c r="R743">
        <f t="shared" si="331"/>
        <v>0.40285714285714291</v>
      </c>
      <c r="S743">
        <f t="shared" si="346"/>
        <v>0.26239491960891898</v>
      </c>
      <c r="T743">
        <f t="shared" si="332"/>
        <v>2.4350006124912289E-2</v>
      </c>
      <c r="U743">
        <f t="shared" si="347"/>
        <v>2.5557271598492182E-7</v>
      </c>
      <c r="V743" s="2">
        <f t="shared" si="329"/>
        <v>3.1218857446989887E-5</v>
      </c>
      <c r="W743">
        <f t="shared" si="333"/>
        <v>0</v>
      </c>
      <c r="X743">
        <f t="shared" si="334"/>
        <v>0</v>
      </c>
      <c r="Y743">
        <f t="shared" si="335"/>
        <v>0</v>
      </c>
      <c r="Z743">
        <f t="shared" si="336"/>
        <v>0.99999999988800004</v>
      </c>
      <c r="AA743">
        <v>0</v>
      </c>
      <c r="AB743">
        <v>0.05</v>
      </c>
      <c r="AC743">
        <v>0.1</v>
      </c>
      <c r="AD743">
        <f t="shared" si="337"/>
        <v>0.94497677994359275</v>
      </c>
      <c r="AE743">
        <f t="shared" si="338"/>
        <v>5.502322005640721E-3</v>
      </c>
      <c r="AF743">
        <f t="shared" si="339"/>
        <v>0.50357142857142867</v>
      </c>
      <c r="AG743">
        <f t="shared" si="348"/>
        <v>0.63329363643020398</v>
      </c>
      <c r="AH743">
        <f t="shared" si="349"/>
        <v>3.4845855117621459E-4</v>
      </c>
      <c r="AI743">
        <v>6</v>
      </c>
      <c r="AJ743">
        <v>28</v>
      </c>
      <c r="AK743">
        <v>0.05</v>
      </c>
      <c r="AL743">
        <f t="shared" si="340"/>
        <v>14.100000000000001</v>
      </c>
      <c r="AM743">
        <f t="shared" si="350"/>
        <v>19.2</v>
      </c>
      <c r="AN743">
        <f t="shared" si="341"/>
        <v>11.399999999999999</v>
      </c>
      <c r="AO743">
        <f t="shared" si="351"/>
        <v>6.3000000000000007</v>
      </c>
      <c r="AP743">
        <f t="shared" si="352"/>
        <v>1.8095238095238091</v>
      </c>
      <c r="AQ743">
        <v>0.328125</v>
      </c>
      <c r="AR743">
        <f t="shared" si="353"/>
        <v>0.73437500000000011</v>
      </c>
      <c r="AS743">
        <f t="shared" si="354"/>
        <v>1.214823785522146</v>
      </c>
      <c r="AT743">
        <f t="shared" si="355"/>
        <v>0.89213621749282612</v>
      </c>
      <c r="AU743">
        <v>17.100000000000001</v>
      </c>
      <c r="AV743">
        <v>26.8</v>
      </c>
      <c r="AW743">
        <v>20.9</v>
      </c>
      <c r="AX743">
        <v>11.2</v>
      </c>
      <c r="AY743">
        <v>1.866071429</v>
      </c>
      <c r="AZ743">
        <v>0.41791044799999999</v>
      </c>
      <c r="BA743">
        <v>0.63805970099999998</v>
      </c>
      <c r="BB743">
        <v>1.29784776</v>
      </c>
      <c r="BC743">
        <v>0.89213621700000001</v>
      </c>
      <c r="BD743">
        <v>118.3</v>
      </c>
      <c r="BE743">
        <v>140.4</v>
      </c>
      <c r="BF743">
        <f t="shared" si="356"/>
        <v>7.5413036136333569E-3</v>
      </c>
      <c r="BG743">
        <f t="shared" si="357"/>
        <v>6.3542465598290599E-3</v>
      </c>
      <c r="BH743">
        <v>5.1483754800000003</v>
      </c>
      <c r="BI743">
        <v>3.4966154469999999</v>
      </c>
    </row>
    <row r="744" spans="1:61" x14ac:dyDescent="0.4">
      <c r="A744" s="1">
        <v>34181.75004259259</v>
      </c>
      <c r="B744">
        <v>18.899999999999999</v>
      </c>
      <c r="C744">
        <v>0</v>
      </c>
      <c r="D744">
        <v>84</v>
      </c>
      <c r="E744">
        <v>29</v>
      </c>
      <c r="F744">
        <f t="shared" si="358"/>
        <v>1</v>
      </c>
      <c r="G744" s="2">
        <v>1.12E-10</v>
      </c>
      <c r="H744">
        <f t="shared" si="342"/>
        <v>5.1558523609999997E-3</v>
      </c>
      <c r="I744">
        <f t="shared" si="343"/>
        <v>3.5029154120000002E-3</v>
      </c>
      <c r="J744">
        <v>0</v>
      </c>
      <c r="K744">
        <f t="shared" si="344"/>
        <v>0</v>
      </c>
      <c r="M744">
        <f t="shared" si="345"/>
        <v>0</v>
      </c>
      <c r="N744">
        <v>1</v>
      </c>
      <c r="O744">
        <v>1</v>
      </c>
      <c r="P744">
        <v>0</v>
      </c>
      <c r="Q744">
        <f t="shared" si="330"/>
        <v>0.42654073397457182</v>
      </c>
      <c r="R744">
        <f t="shared" si="331"/>
        <v>0.39714285714285708</v>
      </c>
      <c r="S744">
        <f t="shared" si="346"/>
        <v>0.23923847519940117</v>
      </c>
      <c r="T744">
        <f t="shared" si="332"/>
        <v>2.4350006124912289E-2</v>
      </c>
      <c r="U744">
        <f t="shared" si="347"/>
        <v>2.3301833345680383E-7</v>
      </c>
      <c r="V744" s="2">
        <f t="shared" si="329"/>
        <v>3.1451875780446692E-5</v>
      </c>
      <c r="W744">
        <f t="shared" si="333"/>
        <v>0</v>
      </c>
      <c r="X744">
        <f t="shared" si="334"/>
        <v>0</v>
      </c>
      <c r="Y744">
        <f t="shared" si="335"/>
        <v>0</v>
      </c>
      <c r="Z744">
        <f t="shared" si="336"/>
        <v>0.99999999988800004</v>
      </c>
      <c r="AA744">
        <v>0</v>
      </c>
      <c r="AB744">
        <v>0.05</v>
      </c>
      <c r="AC744">
        <v>0.1</v>
      </c>
      <c r="AD744">
        <f t="shared" si="337"/>
        <v>0.94497677994359275</v>
      </c>
      <c r="AE744">
        <f t="shared" si="338"/>
        <v>5.502322005640721E-3</v>
      </c>
      <c r="AF744">
        <f t="shared" si="339"/>
        <v>0.49642857142857139</v>
      </c>
      <c r="AG744">
        <f t="shared" si="348"/>
        <v>0.59978494780752967</v>
      </c>
      <c r="AH744">
        <f t="shared" si="349"/>
        <v>3.3002099169734419E-4</v>
      </c>
      <c r="AI744">
        <v>6</v>
      </c>
      <c r="AJ744">
        <v>28</v>
      </c>
      <c r="AK744">
        <v>0.05</v>
      </c>
      <c r="AL744">
        <f t="shared" si="340"/>
        <v>13.899999999999999</v>
      </c>
      <c r="AM744">
        <f t="shared" si="350"/>
        <v>19.2</v>
      </c>
      <c r="AN744">
        <f t="shared" si="341"/>
        <v>11.600000000000001</v>
      </c>
      <c r="AO744">
        <f t="shared" si="351"/>
        <v>6.3000000000000007</v>
      </c>
      <c r="AP744">
        <f t="shared" si="352"/>
        <v>1.8412698412698414</v>
      </c>
      <c r="AQ744">
        <v>0.328125</v>
      </c>
      <c r="AR744">
        <f t="shared" si="353"/>
        <v>0.72395833333333326</v>
      </c>
      <c r="AS744">
        <f t="shared" si="354"/>
        <v>1.2217761972782386</v>
      </c>
      <c r="AT744">
        <f t="shared" si="355"/>
        <v>0.88451505948789144</v>
      </c>
      <c r="AU744">
        <v>16.899999999999999</v>
      </c>
      <c r="AV744">
        <v>26.8</v>
      </c>
      <c r="AW744">
        <v>21.1</v>
      </c>
      <c r="AX744">
        <v>11.2</v>
      </c>
      <c r="AY744">
        <v>1.883928571</v>
      </c>
      <c r="AZ744">
        <v>0.41791044799999999</v>
      </c>
      <c r="BA744">
        <v>0.63059701499999998</v>
      </c>
      <c r="BB744">
        <v>1.3030236559999999</v>
      </c>
      <c r="BC744">
        <v>0.88451505900000005</v>
      </c>
      <c r="BD744">
        <v>118.3</v>
      </c>
      <c r="BE744">
        <v>140.4</v>
      </c>
      <c r="BF744">
        <f t="shared" si="356"/>
        <v>7.4768813143524212E-3</v>
      </c>
      <c r="BG744">
        <f t="shared" si="357"/>
        <v>6.2999648076923079E-3</v>
      </c>
      <c r="BH744">
        <v>5.155852361</v>
      </c>
      <c r="BI744">
        <v>3.5029154120000001</v>
      </c>
    </row>
    <row r="745" spans="1:61" x14ac:dyDescent="0.4">
      <c r="A745" s="1">
        <v>34181.791709317127</v>
      </c>
      <c r="B745">
        <v>18.7</v>
      </c>
      <c r="C745">
        <v>0</v>
      </c>
      <c r="D745">
        <v>87</v>
      </c>
      <c r="E745">
        <v>29</v>
      </c>
      <c r="F745">
        <f t="shared" si="358"/>
        <v>1</v>
      </c>
      <c r="G745" s="2">
        <v>1.12E-10</v>
      </c>
      <c r="H745">
        <f t="shared" si="342"/>
        <v>5.1632631130000004E-3</v>
      </c>
      <c r="I745">
        <f t="shared" si="343"/>
        <v>3.509159656E-3</v>
      </c>
      <c r="J745">
        <v>0</v>
      </c>
      <c r="K745">
        <f t="shared" si="344"/>
        <v>0</v>
      </c>
      <c r="M745">
        <f t="shared" si="345"/>
        <v>0</v>
      </c>
      <c r="N745">
        <v>1</v>
      </c>
      <c r="O745">
        <v>1</v>
      </c>
      <c r="P745">
        <v>0</v>
      </c>
      <c r="Q745">
        <f t="shared" si="330"/>
        <v>0.42654073397457182</v>
      </c>
      <c r="R745">
        <f t="shared" si="331"/>
        <v>0.3914285714285714</v>
      </c>
      <c r="S745">
        <f t="shared" si="346"/>
        <v>0.21736714936442353</v>
      </c>
      <c r="T745">
        <f t="shared" si="332"/>
        <v>2.4350006124912289E-2</v>
      </c>
      <c r="U745">
        <f t="shared" si="347"/>
        <v>2.117156567351375E-7</v>
      </c>
      <c r="V745" s="2">
        <f t="shared" si="329"/>
        <v>3.1663591437181827E-5</v>
      </c>
      <c r="W745">
        <f t="shared" si="333"/>
        <v>0</v>
      </c>
      <c r="X745">
        <f t="shared" si="334"/>
        <v>0</v>
      </c>
      <c r="Y745">
        <f t="shared" si="335"/>
        <v>0</v>
      </c>
      <c r="Z745">
        <f t="shared" si="336"/>
        <v>0.99999999988800004</v>
      </c>
      <c r="AA745">
        <v>0</v>
      </c>
      <c r="AB745">
        <v>0.05</v>
      </c>
      <c r="AC745">
        <v>0.1</v>
      </c>
      <c r="AD745">
        <f t="shared" si="337"/>
        <v>0.94497677994359275</v>
      </c>
      <c r="AE745">
        <f t="shared" si="338"/>
        <v>5.502322005640721E-3</v>
      </c>
      <c r="AF745">
        <f t="shared" si="339"/>
        <v>0.48928571428571427</v>
      </c>
      <c r="AG745">
        <f t="shared" si="348"/>
        <v>0.5663234536317725</v>
      </c>
      <c r="AH745">
        <f t="shared" si="349"/>
        <v>3.1160940012285544E-4</v>
      </c>
      <c r="AI745">
        <v>6</v>
      </c>
      <c r="AJ745">
        <v>28</v>
      </c>
      <c r="AK745">
        <v>0.05</v>
      </c>
      <c r="AL745">
        <f t="shared" si="340"/>
        <v>13.7</v>
      </c>
      <c r="AM745">
        <f t="shared" si="350"/>
        <v>19.2</v>
      </c>
      <c r="AN745">
        <f t="shared" si="341"/>
        <v>11.8</v>
      </c>
      <c r="AO745">
        <f t="shared" si="351"/>
        <v>6.3000000000000007</v>
      </c>
      <c r="AP745">
        <f t="shared" si="352"/>
        <v>1.873015873015873</v>
      </c>
      <c r="AQ745">
        <v>0.328125</v>
      </c>
      <c r="AR745">
        <f t="shared" si="353"/>
        <v>0.71354166666666663</v>
      </c>
      <c r="AS745">
        <f t="shared" si="354"/>
        <v>1.2286485313439184</v>
      </c>
      <c r="AT745">
        <f t="shared" si="355"/>
        <v>0.87669192080269176</v>
      </c>
      <c r="AU745">
        <v>16.7</v>
      </c>
      <c r="AV745">
        <v>26.8</v>
      </c>
      <c r="AW745">
        <v>21.3</v>
      </c>
      <c r="AX745">
        <v>11.2</v>
      </c>
      <c r="AY745">
        <v>1.9017857140000001</v>
      </c>
      <c r="AZ745">
        <v>0.41791044799999999</v>
      </c>
      <c r="BA745">
        <v>0.62313432800000002</v>
      </c>
      <c r="BB745">
        <v>1.3081710719999999</v>
      </c>
      <c r="BC745">
        <v>0.87669192100000004</v>
      </c>
      <c r="BD745">
        <v>118.3</v>
      </c>
      <c r="BE745">
        <v>140.4</v>
      </c>
      <c r="BF745">
        <f t="shared" si="356"/>
        <v>7.4107516551368702E-3</v>
      </c>
      <c r="BG745">
        <f t="shared" si="357"/>
        <v>6.2442444515669517E-3</v>
      </c>
      <c r="BH745">
        <v>5.1632631130000002</v>
      </c>
      <c r="BI745">
        <v>3.509159656</v>
      </c>
    </row>
    <row r="746" spans="1:61" x14ac:dyDescent="0.4">
      <c r="A746" s="1">
        <v>34181.833376041664</v>
      </c>
      <c r="B746">
        <v>18</v>
      </c>
      <c r="C746">
        <v>0</v>
      </c>
      <c r="D746">
        <v>91</v>
      </c>
      <c r="E746">
        <v>29</v>
      </c>
      <c r="F746">
        <f t="shared" si="358"/>
        <v>1</v>
      </c>
      <c r="G746" s="2">
        <v>1.12E-10</v>
      </c>
      <c r="H746">
        <f t="shared" si="342"/>
        <v>5.1704294519999998E-3</v>
      </c>
      <c r="I746">
        <f t="shared" si="343"/>
        <v>3.5151979600000004E-3</v>
      </c>
      <c r="J746">
        <v>0</v>
      </c>
      <c r="K746">
        <f t="shared" si="344"/>
        <v>0</v>
      </c>
      <c r="M746">
        <f t="shared" si="345"/>
        <v>0</v>
      </c>
      <c r="N746">
        <v>1</v>
      </c>
      <c r="O746">
        <v>1</v>
      </c>
      <c r="P746">
        <v>0</v>
      </c>
      <c r="Q746">
        <f t="shared" si="330"/>
        <v>0.42654073397457182</v>
      </c>
      <c r="R746">
        <f t="shared" si="331"/>
        <v>0.37142857142857144</v>
      </c>
      <c r="S746">
        <f t="shared" si="346"/>
        <v>0.15105961801106788</v>
      </c>
      <c r="T746">
        <f t="shared" si="332"/>
        <v>2.4350006124912289E-2</v>
      </c>
      <c r="U746">
        <f t="shared" si="347"/>
        <v>1.4713210495185656E-7</v>
      </c>
      <c r="V746" s="2">
        <f t="shared" si="329"/>
        <v>3.1810723542133687E-5</v>
      </c>
      <c r="W746">
        <f t="shared" si="333"/>
        <v>0</v>
      </c>
      <c r="X746">
        <f t="shared" si="334"/>
        <v>0</v>
      </c>
      <c r="Y746">
        <f t="shared" si="335"/>
        <v>0</v>
      </c>
      <c r="Z746">
        <f t="shared" si="336"/>
        <v>0.99999999988800004</v>
      </c>
      <c r="AA746">
        <v>0</v>
      </c>
      <c r="AB746">
        <v>0.05</v>
      </c>
      <c r="AC746">
        <v>0.1</v>
      </c>
      <c r="AD746">
        <f t="shared" si="337"/>
        <v>0.94497677994359275</v>
      </c>
      <c r="AE746">
        <f t="shared" si="338"/>
        <v>5.502322005640721E-3</v>
      </c>
      <c r="AF746">
        <f t="shared" si="339"/>
        <v>0.4642857142857143</v>
      </c>
      <c r="AG746">
        <f t="shared" si="348"/>
        <v>0.45208684800913979</v>
      </c>
      <c r="AH746">
        <f t="shared" si="349"/>
        <v>2.4875274122614419E-4</v>
      </c>
      <c r="AI746">
        <v>6</v>
      </c>
      <c r="AJ746">
        <v>28</v>
      </c>
      <c r="AK746">
        <v>0.05</v>
      </c>
      <c r="AL746">
        <f t="shared" si="340"/>
        <v>13</v>
      </c>
      <c r="AM746">
        <f t="shared" si="350"/>
        <v>19.2</v>
      </c>
      <c r="AN746">
        <f t="shared" si="341"/>
        <v>12.5</v>
      </c>
      <c r="AO746">
        <f t="shared" si="351"/>
        <v>6.3000000000000007</v>
      </c>
      <c r="AP746">
        <f t="shared" si="352"/>
        <v>1.984126984126984</v>
      </c>
      <c r="AQ746">
        <v>0.328125</v>
      </c>
      <c r="AR746">
        <f t="shared" si="353"/>
        <v>0.67708333333333337</v>
      </c>
      <c r="AS746">
        <f t="shared" si="354"/>
        <v>1.2521027812456536</v>
      </c>
      <c r="AT746">
        <f t="shared" si="355"/>
        <v>0.84777792480174463</v>
      </c>
      <c r="AU746">
        <v>16</v>
      </c>
      <c r="AV746">
        <v>26.8</v>
      </c>
      <c r="AW746">
        <v>22</v>
      </c>
      <c r="AX746">
        <v>11.2</v>
      </c>
      <c r="AY746">
        <v>1.9642857140000001</v>
      </c>
      <c r="AZ746">
        <v>0.41791044799999999</v>
      </c>
      <c r="BA746">
        <v>0.59701492499999997</v>
      </c>
      <c r="BB746">
        <v>1.3259687529999999</v>
      </c>
      <c r="BC746">
        <v>0.84777792500000004</v>
      </c>
      <c r="BD746">
        <v>118.3</v>
      </c>
      <c r="BE746">
        <v>140.4</v>
      </c>
      <c r="BF746">
        <f t="shared" si="356"/>
        <v>7.1663391783748495E-3</v>
      </c>
      <c r="BG746">
        <f t="shared" si="357"/>
        <v>6.038304309116809E-3</v>
      </c>
      <c r="BH746">
        <v>5.1704294519999996</v>
      </c>
      <c r="BI746">
        <v>3.5151979600000001</v>
      </c>
    </row>
    <row r="747" spans="1:61" x14ac:dyDescent="0.4">
      <c r="A747" s="1">
        <v>34181.875042766202</v>
      </c>
      <c r="B747">
        <v>16.7</v>
      </c>
      <c r="C747">
        <v>0</v>
      </c>
      <c r="D747">
        <v>97</v>
      </c>
      <c r="E747">
        <v>29</v>
      </c>
      <c r="F747">
        <f t="shared" si="358"/>
        <v>1</v>
      </c>
      <c r="G747" s="2">
        <v>1.12E-10</v>
      </c>
      <c r="H747">
        <f t="shared" si="342"/>
        <v>5.177091981E-3</v>
      </c>
      <c r="I747">
        <f t="shared" si="343"/>
        <v>3.520811758E-3</v>
      </c>
      <c r="J747">
        <v>0</v>
      </c>
      <c r="K747">
        <f t="shared" si="344"/>
        <v>0</v>
      </c>
      <c r="M747">
        <f t="shared" si="345"/>
        <v>0</v>
      </c>
      <c r="N747">
        <v>1</v>
      </c>
      <c r="O747">
        <v>1</v>
      </c>
      <c r="P747">
        <v>0</v>
      </c>
      <c r="Q747">
        <f t="shared" si="330"/>
        <v>0.42654073397457182</v>
      </c>
      <c r="R747">
        <f t="shared" si="331"/>
        <v>0.33428571428571424</v>
      </c>
      <c r="S747">
        <f t="shared" si="346"/>
        <v>6.7733669072218949E-2</v>
      </c>
      <c r="T747">
        <f t="shared" si="332"/>
        <v>2.4350006124912289E-2</v>
      </c>
      <c r="U747">
        <f t="shared" si="347"/>
        <v>6.5972610270852542E-8</v>
      </c>
      <c r="V747" s="2">
        <f t="shared" si="329"/>
        <v>3.1876696152404539E-5</v>
      </c>
      <c r="W747">
        <f t="shared" si="333"/>
        <v>0</v>
      </c>
      <c r="X747">
        <f t="shared" si="334"/>
        <v>0</v>
      </c>
      <c r="Y747">
        <f t="shared" si="335"/>
        <v>0</v>
      </c>
      <c r="Z747">
        <f t="shared" si="336"/>
        <v>0.99999999988800004</v>
      </c>
      <c r="AA747">
        <v>0</v>
      </c>
      <c r="AB747">
        <v>0.05</v>
      </c>
      <c r="AC747">
        <v>0.1</v>
      </c>
      <c r="AD747">
        <f t="shared" si="337"/>
        <v>0.94497677994359275</v>
      </c>
      <c r="AE747">
        <f t="shared" si="338"/>
        <v>5.502322005640721E-3</v>
      </c>
      <c r="AF747">
        <f t="shared" si="339"/>
        <v>0.41785714285714282</v>
      </c>
      <c r="AG747">
        <f t="shared" si="348"/>
        <v>0.26775663312457992</v>
      </c>
      <c r="AH747">
        <f t="shared" si="349"/>
        <v>1.4732832145976455E-4</v>
      </c>
      <c r="AI747">
        <v>6</v>
      </c>
      <c r="AJ747">
        <v>28</v>
      </c>
      <c r="AK747">
        <v>0.05</v>
      </c>
      <c r="AL747">
        <f t="shared" si="340"/>
        <v>11.7</v>
      </c>
      <c r="AM747">
        <f t="shared" si="350"/>
        <v>19.2</v>
      </c>
      <c r="AN747">
        <f t="shared" si="341"/>
        <v>13.8</v>
      </c>
      <c r="AO747">
        <f t="shared" si="351"/>
        <v>6.3000000000000007</v>
      </c>
      <c r="AP747">
        <f t="shared" si="352"/>
        <v>2.1904761904761902</v>
      </c>
      <c r="AQ747">
        <v>0.328125</v>
      </c>
      <c r="AR747">
        <f t="shared" si="353"/>
        <v>0.609375</v>
      </c>
      <c r="AS747">
        <f t="shared" si="354"/>
        <v>1.2934189139334353</v>
      </c>
      <c r="AT747">
        <f t="shared" si="355"/>
        <v>0.78817715067818717</v>
      </c>
      <c r="AU747">
        <v>14.7</v>
      </c>
      <c r="AV747">
        <v>26.8</v>
      </c>
      <c r="AW747">
        <v>23.3</v>
      </c>
      <c r="AX747">
        <v>11.2</v>
      </c>
      <c r="AY747">
        <v>2.0803571430000001</v>
      </c>
      <c r="AZ747">
        <v>0.41791044799999999</v>
      </c>
      <c r="BA747">
        <v>0.54850746299999997</v>
      </c>
      <c r="BB747">
        <v>1.3581669300000001</v>
      </c>
      <c r="BC747">
        <v>0.78817715099999996</v>
      </c>
      <c r="BD747">
        <v>118.3</v>
      </c>
      <c r="BE747">
        <v>140.4</v>
      </c>
      <c r="BF747">
        <f t="shared" si="356"/>
        <v>6.662528746223053E-3</v>
      </c>
      <c r="BG747">
        <f t="shared" si="357"/>
        <v>5.6137973717948712E-3</v>
      </c>
      <c r="BH747">
        <v>5.1770919810000002</v>
      </c>
      <c r="BI747">
        <v>3.5208117579999998</v>
      </c>
    </row>
    <row r="748" spans="1:61" x14ac:dyDescent="0.4">
      <c r="A748" s="1">
        <v>34181.916709490739</v>
      </c>
      <c r="B748">
        <v>16.600000000000001</v>
      </c>
      <c r="C748">
        <v>0</v>
      </c>
      <c r="D748">
        <v>96</v>
      </c>
      <c r="E748">
        <v>29</v>
      </c>
      <c r="F748">
        <f t="shared" si="358"/>
        <v>1</v>
      </c>
      <c r="G748" s="2">
        <v>1.12E-10</v>
      </c>
      <c r="H748">
        <f t="shared" si="342"/>
        <v>5.1837132329999999E-3</v>
      </c>
      <c r="I748">
        <f t="shared" si="343"/>
        <v>3.5263907759999998E-3</v>
      </c>
      <c r="J748">
        <v>0</v>
      </c>
      <c r="K748">
        <f t="shared" si="344"/>
        <v>0</v>
      </c>
      <c r="M748">
        <f t="shared" si="345"/>
        <v>0</v>
      </c>
      <c r="N748">
        <v>1</v>
      </c>
      <c r="O748">
        <v>1</v>
      </c>
      <c r="P748">
        <v>0</v>
      </c>
      <c r="Q748">
        <f t="shared" si="330"/>
        <v>0.42654073397457182</v>
      </c>
      <c r="R748">
        <f t="shared" si="331"/>
        <v>0.33142857142857146</v>
      </c>
      <c r="S748">
        <f t="shared" si="346"/>
        <v>6.3213879595405739E-2</v>
      </c>
      <c r="T748">
        <f t="shared" si="332"/>
        <v>2.4350006124912289E-2</v>
      </c>
      <c r="U748">
        <f t="shared" si="347"/>
        <v>6.1570334213103916E-8</v>
      </c>
      <c r="V748" s="2">
        <f t="shared" si="329"/>
        <v>3.1938266486617642E-5</v>
      </c>
      <c r="W748">
        <f t="shared" si="333"/>
        <v>0</v>
      </c>
      <c r="X748">
        <f t="shared" si="334"/>
        <v>0</v>
      </c>
      <c r="Y748">
        <f t="shared" si="335"/>
        <v>0</v>
      </c>
      <c r="Z748">
        <f t="shared" si="336"/>
        <v>0.99999999988800004</v>
      </c>
      <c r="AA748">
        <v>0</v>
      </c>
      <c r="AB748">
        <v>0.05</v>
      </c>
      <c r="AC748">
        <v>0.1</v>
      </c>
      <c r="AD748">
        <f t="shared" si="337"/>
        <v>0.94497677994359275</v>
      </c>
      <c r="AE748">
        <f t="shared" si="338"/>
        <v>5.502322005640721E-3</v>
      </c>
      <c r="AF748">
        <f t="shared" si="339"/>
        <v>0.41428571428571431</v>
      </c>
      <c r="AG748">
        <f t="shared" si="348"/>
        <v>0.25564410559050355</v>
      </c>
      <c r="AH748">
        <f t="shared" si="349"/>
        <v>1.406636187802968E-4</v>
      </c>
      <c r="AI748">
        <v>6</v>
      </c>
      <c r="AJ748">
        <v>28</v>
      </c>
      <c r="AK748">
        <v>0.05</v>
      </c>
      <c r="AL748">
        <f t="shared" si="340"/>
        <v>11.600000000000001</v>
      </c>
      <c r="AM748">
        <f t="shared" si="350"/>
        <v>19.2</v>
      </c>
      <c r="AN748">
        <f t="shared" si="341"/>
        <v>13.899999999999999</v>
      </c>
      <c r="AO748">
        <f t="shared" si="351"/>
        <v>6.3000000000000007</v>
      </c>
      <c r="AP748">
        <f t="shared" si="352"/>
        <v>2.2063492063492061</v>
      </c>
      <c r="AQ748">
        <v>0.328125</v>
      </c>
      <c r="AR748">
        <f t="shared" si="353"/>
        <v>0.60416666666666674</v>
      </c>
      <c r="AS748">
        <f t="shared" si="354"/>
        <v>1.2964868421666325</v>
      </c>
      <c r="AT748">
        <f t="shared" si="355"/>
        <v>0.78329413380900725</v>
      </c>
      <c r="AU748">
        <v>14.6</v>
      </c>
      <c r="AV748">
        <v>26.8</v>
      </c>
      <c r="AW748">
        <v>23.4</v>
      </c>
      <c r="AX748">
        <v>11.2</v>
      </c>
      <c r="AY748">
        <v>2.0892857139999998</v>
      </c>
      <c r="AZ748">
        <v>0.41791044799999999</v>
      </c>
      <c r="BA748">
        <v>0.544776119</v>
      </c>
      <c r="BB748">
        <v>1.3605999120000001</v>
      </c>
      <c r="BC748">
        <v>0.78329413400000003</v>
      </c>
      <c r="BD748">
        <v>118.3</v>
      </c>
      <c r="BE748">
        <v>140.4</v>
      </c>
      <c r="BF748">
        <f t="shared" si="356"/>
        <v>6.6212521877346345E-3</v>
      </c>
      <c r="BG748">
        <f t="shared" si="357"/>
        <v>5.5790180484330482E-3</v>
      </c>
      <c r="BH748">
        <v>5.1837132329999998</v>
      </c>
      <c r="BI748">
        <v>3.5263907759999999</v>
      </c>
    </row>
    <row r="749" spans="1:61" x14ac:dyDescent="0.4">
      <c r="A749" s="1">
        <v>34181.958376215276</v>
      </c>
      <c r="B749">
        <v>17.399999999999999</v>
      </c>
      <c r="C749">
        <v>0</v>
      </c>
      <c r="D749">
        <v>94</v>
      </c>
      <c r="E749">
        <v>29</v>
      </c>
      <c r="F749">
        <f t="shared" si="358"/>
        <v>1</v>
      </c>
      <c r="G749" s="2">
        <v>1.12E-10</v>
      </c>
      <c r="H749">
        <f t="shared" si="342"/>
        <v>5.1906547879999997E-3</v>
      </c>
      <c r="I749">
        <f t="shared" si="343"/>
        <v>3.5322396779999998E-3</v>
      </c>
      <c r="J749">
        <v>0</v>
      </c>
      <c r="K749">
        <f t="shared" si="344"/>
        <v>0</v>
      </c>
      <c r="M749">
        <f t="shared" si="345"/>
        <v>0</v>
      </c>
      <c r="N749">
        <v>1</v>
      </c>
      <c r="O749">
        <v>1</v>
      </c>
      <c r="P749">
        <v>0</v>
      </c>
      <c r="Q749">
        <f t="shared" si="330"/>
        <v>0.42654073397457182</v>
      </c>
      <c r="R749">
        <f t="shared" si="331"/>
        <v>0.35428571428571426</v>
      </c>
      <c r="S749">
        <f t="shared" si="346"/>
        <v>0.10657566088988407</v>
      </c>
      <c r="T749">
        <f t="shared" si="332"/>
        <v>2.4350006124912289E-2</v>
      </c>
      <c r="U749">
        <f t="shared" si="347"/>
        <v>1.038047198174101E-7</v>
      </c>
      <c r="V749" s="2">
        <f t="shared" si="329"/>
        <v>3.2042071206435052E-5</v>
      </c>
      <c r="W749">
        <f t="shared" si="333"/>
        <v>0</v>
      </c>
      <c r="X749">
        <f t="shared" si="334"/>
        <v>0</v>
      </c>
      <c r="Y749">
        <f t="shared" si="335"/>
        <v>0</v>
      </c>
      <c r="Z749">
        <f t="shared" si="336"/>
        <v>0.99999999988800004</v>
      </c>
      <c r="AA749">
        <v>0</v>
      </c>
      <c r="AB749">
        <v>0.05</v>
      </c>
      <c r="AC749">
        <v>0.1</v>
      </c>
      <c r="AD749">
        <f t="shared" si="337"/>
        <v>0.94497677994359275</v>
      </c>
      <c r="AE749">
        <f t="shared" si="338"/>
        <v>5.502322005640721E-3</v>
      </c>
      <c r="AF749">
        <f t="shared" si="339"/>
        <v>0.44285714285714278</v>
      </c>
      <c r="AG749">
        <f t="shared" si="348"/>
        <v>0.36129651598051427</v>
      </c>
      <c r="AH749">
        <f t="shared" si="349"/>
        <v>1.9879697704409081E-4</v>
      </c>
      <c r="AI749">
        <v>6</v>
      </c>
      <c r="AJ749">
        <v>28</v>
      </c>
      <c r="AK749">
        <v>0.05</v>
      </c>
      <c r="AL749">
        <f t="shared" si="340"/>
        <v>12.399999999999999</v>
      </c>
      <c r="AM749">
        <f t="shared" si="350"/>
        <v>19.2</v>
      </c>
      <c r="AN749">
        <f t="shared" si="341"/>
        <v>13.100000000000001</v>
      </c>
      <c r="AO749">
        <f t="shared" si="351"/>
        <v>6.3000000000000007</v>
      </c>
      <c r="AP749">
        <f t="shared" si="352"/>
        <v>2.0793650793650795</v>
      </c>
      <c r="AQ749">
        <v>0.328125</v>
      </c>
      <c r="AR749">
        <f t="shared" si="353"/>
        <v>0.64583333333333326</v>
      </c>
      <c r="AS749">
        <f t="shared" si="354"/>
        <v>1.2715136479704048</v>
      </c>
      <c r="AT749">
        <f t="shared" si="355"/>
        <v>0.82118589764755301</v>
      </c>
      <c r="AU749">
        <v>15.4</v>
      </c>
      <c r="AV749">
        <v>26.8</v>
      </c>
      <c r="AW749">
        <v>22.6</v>
      </c>
      <c r="AX749">
        <v>11.2</v>
      </c>
      <c r="AY749">
        <v>2.0178571430000001</v>
      </c>
      <c r="AZ749">
        <v>0.41791044799999999</v>
      </c>
      <c r="BA749">
        <v>0.57462686600000001</v>
      </c>
      <c r="BB749">
        <v>1.3409632950000001</v>
      </c>
      <c r="BC749">
        <v>0.82118589799999997</v>
      </c>
      <c r="BD749">
        <v>118.3</v>
      </c>
      <c r="BE749">
        <v>140.4</v>
      </c>
      <c r="BF749">
        <f t="shared" si="356"/>
        <v>6.9415545025152412E-3</v>
      </c>
      <c r="BG749">
        <f t="shared" si="357"/>
        <v>5.8489024074074069E-3</v>
      </c>
      <c r="BH749">
        <v>5.1906547879999998</v>
      </c>
      <c r="BI749">
        <v>3.5322396779999998</v>
      </c>
    </row>
    <row r="750" spans="1:61" x14ac:dyDescent="0.4">
      <c r="A750" s="1">
        <v>34182.000042939813</v>
      </c>
      <c r="B750">
        <v>17.3</v>
      </c>
      <c r="C750">
        <v>0</v>
      </c>
      <c r="D750">
        <v>94</v>
      </c>
      <c r="E750">
        <v>0</v>
      </c>
      <c r="F750">
        <f t="shared" si="358"/>
        <v>1</v>
      </c>
      <c r="G750" s="2">
        <v>1.12E-10</v>
      </c>
      <c r="H750">
        <f t="shared" si="342"/>
        <v>5.1975575640000006E-3</v>
      </c>
      <c r="I750">
        <f t="shared" si="343"/>
        <v>3.5380559069999999E-3</v>
      </c>
      <c r="J750">
        <v>0</v>
      </c>
      <c r="K750">
        <f t="shared" si="344"/>
        <v>0</v>
      </c>
      <c r="M750">
        <f t="shared" si="345"/>
        <v>0</v>
      </c>
      <c r="N750">
        <v>1</v>
      </c>
      <c r="O750">
        <v>1</v>
      </c>
      <c r="P750">
        <v>0</v>
      </c>
      <c r="Q750">
        <f t="shared" si="330"/>
        <v>0</v>
      </c>
      <c r="R750">
        <f t="shared" si="331"/>
        <v>0.35142857142857142</v>
      </c>
      <c r="S750">
        <f t="shared" si="346"/>
        <v>0.10020713007706271</v>
      </c>
      <c r="T750">
        <f t="shared" si="332"/>
        <v>0</v>
      </c>
      <c r="U750">
        <f t="shared" si="347"/>
        <v>0</v>
      </c>
      <c r="V750" s="2">
        <f t="shared" si="329"/>
        <v>3.2042071206435052E-5</v>
      </c>
      <c r="W750">
        <f t="shared" si="333"/>
        <v>0</v>
      </c>
      <c r="X750">
        <f t="shared" si="334"/>
        <v>0</v>
      </c>
      <c r="Y750">
        <f t="shared" si="335"/>
        <v>0</v>
      </c>
      <c r="Z750">
        <f t="shared" si="336"/>
        <v>0.99999999988800004</v>
      </c>
      <c r="AA750">
        <v>0</v>
      </c>
      <c r="AB750">
        <v>0.05</v>
      </c>
      <c r="AC750">
        <v>0.1</v>
      </c>
      <c r="AD750">
        <f t="shared" si="337"/>
        <v>0</v>
      </c>
      <c r="AE750">
        <f t="shared" si="338"/>
        <v>0.1</v>
      </c>
      <c r="AF750">
        <f t="shared" si="339"/>
        <v>0.43928571428571433</v>
      </c>
      <c r="AG750">
        <f t="shared" si="348"/>
        <v>0.34704562769357206</v>
      </c>
      <c r="AH750">
        <f t="shared" si="349"/>
        <v>3.4704562769357207E-3</v>
      </c>
      <c r="AI750">
        <v>6</v>
      </c>
      <c r="AJ750">
        <v>28</v>
      </c>
      <c r="AK750">
        <v>0.05</v>
      </c>
      <c r="AL750">
        <f t="shared" si="340"/>
        <v>12.3</v>
      </c>
      <c r="AM750">
        <f t="shared" si="350"/>
        <v>19.2</v>
      </c>
      <c r="AN750">
        <f t="shared" si="341"/>
        <v>13.2</v>
      </c>
      <c r="AO750">
        <f t="shared" si="351"/>
        <v>6.3000000000000007</v>
      </c>
      <c r="AP750">
        <f t="shared" si="352"/>
        <v>2.0952380952380949</v>
      </c>
      <c r="AQ750">
        <v>0.328125</v>
      </c>
      <c r="AR750">
        <f t="shared" si="353"/>
        <v>0.64062500000000011</v>
      </c>
      <c r="AS750">
        <f t="shared" si="354"/>
        <v>1.2746903657833077</v>
      </c>
      <c r="AT750">
        <f t="shared" si="355"/>
        <v>0.81659851557993168</v>
      </c>
      <c r="AU750">
        <v>15.3</v>
      </c>
      <c r="AV750">
        <v>26.8</v>
      </c>
      <c r="AW750">
        <v>22.7</v>
      </c>
      <c r="AX750">
        <v>11.2</v>
      </c>
      <c r="AY750">
        <v>2.0267857139999998</v>
      </c>
      <c r="AZ750">
        <v>0.41791044799999999</v>
      </c>
      <c r="BA750">
        <v>0.57089552200000004</v>
      </c>
      <c r="BB750">
        <v>1.343439767</v>
      </c>
      <c r="BC750">
        <v>0.816598516</v>
      </c>
      <c r="BD750">
        <v>118.3</v>
      </c>
      <c r="BE750">
        <v>140.4</v>
      </c>
      <c r="BF750">
        <f t="shared" si="356"/>
        <v>6.902776970244562E-3</v>
      </c>
      <c r="BG750">
        <f t="shared" si="357"/>
        <v>5.8162287464387464E-3</v>
      </c>
      <c r="BH750">
        <v>5.1975575640000002</v>
      </c>
      <c r="BI750">
        <v>3.5380559069999999</v>
      </c>
    </row>
    <row r="751" spans="1:61" x14ac:dyDescent="0.4">
      <c r="A751" s="1">
        <v>34182.04170966435</v>
      </c>
      <c r="B751">
        <v>17.3</v>
      </c>
      <c r="C751">
        <v>0</v>
      </c>
      <c r="D751">
        <v>94</v>
      </c>
      <c r="E751">
        <v>0</v>
      </c>
      <c r="F751">
        <f t="shared" si="358"/>
        <v>1</v>
      </c>
      <c r="G751" s="2">
        <v>1.12E-10</v>
      </c>
      <c r="H751">
        <f t="shared" si="342"/>
        <v>5.2044603410000001E-3</v>
      </c>
      <c r="I751">
        <f t="shared" si="343"/>
        <v>3.5438721360000003E-3</v>
      </c>
      <c r="J751">
        <v>0</v>
      </c>
      <c r="K751">
        <f t="shared" si="344"/>
        <v>0</v>
      </c>
      <c r="M751">
        <f t="shared" si="345"/>
        <v>0</v>
      </c>
      <c r="N751">
        <v>1</v>
      </c>
      <c r="O751">
        <v>1</v>
      </c>
      <c r="P751">
        <v>0</v>
      </c>
      <c r="Q751">
        <f t="shared" si="330"/>
        <v>0</v>
      </c>
      <c r="R751">
        <f t="shared" si="331"/>
        <v>0.35142857142857142</v>
      </c>
      <c r="S751">
        <f t="shared" si="346"/>
        <v>0.10020713007706271</v>
      </c>
      <c r="T751">
        <f t="shared" si="332"/>
        <v>0</v>
      </c>
      <c r="U751">
        <f t="shared" si="347"/>
        <v>0</v>
      </c>
      <c r="V751" s="2">
        <f t="shared" si="329"/>
        <v>3.2042071206435052E-5</v>
      </c>
      <c r="W751">
        <f t="shared" si="333"/>
        <v>0</v>
      </c>
      <c r="X751">
        <f t="shared" si="334"/>
        <v>0</v>
      </c>
      <c r="Y751">
        <f t="shared" si="335"/>
        <v>0</v>
      </c>
      <c r="Z751">
        <f t="shared" si="336"/>
        <v>0.99999999988800004</v>
      </c>
      <c r="AA751">
        <v>0</v>
      </c>
      <c r="AB751">
        <v>0.05</v>
      </c>
      <c r="AC751">
        <v>0.1</v>
      </c>
      <c r="AD751">
        <f t="shared" si="337"/>
        <v>0</v>
      </c>
      <c r="AE751">
        <f t="shared" si="338"/>
        <v>0.1</v>
      </c>
      <c r="AF751">
        <f t="shared" si="339"/>
        <v>0.43928571428571433</v>
      </c>
      <c r="AG751">
        <f t="shared" si="348"/>
        <v>0.34704562769357206</v>
      </c>
      <c r="AH751">
        <f t="shared" si="349"/>
        <v>3.4704562769357207E-3</v>
      </c>
      <c r="AI751">
        <v>6</v>
      </c>
      <c r="AJ751">
        <v>28</v>
      </c>
      <c r="AK751">
        <v>0.05</v>
      </c>
      <c r="AL751">
        <f t="shared" si="340"/>
        <v>12.3</v>
      </c>
      <c r="AM751">
        <f t="shared" si="350"/>
        <v>19.2</v>
      </c>
      <c r="AN751">
        <f t="shared" si="341"/>
        <v>13.2</v>
      </c>
      <c r="AO751">
        <f t="shared" si="351"/>
        <v>6.3000000000000007</v>
      </c>
      <c r="AP751">
        <f t="shared" si="352"/>
        <v>2.0952380952380949</v>
      </c>
      <c r="AQ751">
        <v>0.328125</v>
      </c>
      <c r="AR751">
        <f t="shared" si="353"/>
        <v>0.64062500000000011</v>
      </c>
      <c r="AS751">
        <f t="shared" si="354"/>
        <v>1.2746903657833077</v>
      </c>
      <c r="AT751">
        <f t="shared" si="355"/>
        <v>0.81659851557993168</v>
      </c>
      <c r="AU751">
        <v>15.3</v>
      </c>
      <c r="AV751">
        <v>26.8</v>
      </c>
      <c r="AW751">
        <v>22.7</v>
      </c>
      <c r="AX751">
        <v>11.2</v>
      </c>
      <c r="AY751">
        <v>2.0267857139999998</v>
      </c>
      <c r="AZ751">
        <v>0.41791044799999999</v>
      </c>
      <c r="BA751">
        <v>0.57089552200000004</v>
      </c>
      <c r="BB751">
        <v>1.343439767</v>
      </c>
      <c r="BC751">
        <v>0.816598516</v>
      </c>
      <c r="BD751">
        <v>118.3</v>
      </c>
      <c r="BE751">
        <v>140.4</v>
      </c>
      <c r="BF751">
        <f t="shared" si="356"/>
        <v>6.902776970244562E-3</v>
      </c>
      <c r="BG751">
        <f t="shared" si="357"/>
        <v>5.8162287464387464E-3</v>
      </c>
      <c r="BH751">
        <v>5.2044603409999999</v>
      </c>
      <c r="BI751">
        <v>3.5438721360000001</v>
      </c>
    </row>
    <row r="752" spans="1:61" x14ac:dyDescent="0.4">
      <c r="A752" s="1">
        <v>34182.083376388888</v>
      </c>
      <c r="B752">
        <v>17.100000000000001</v>
      </c>
      <c r="C752">
        <v>0</v>
      </c>
      <c r="D752">
        <v>96</v>
      </c>
      <c r="E752">
        <v>0</v>
      </c>
      <c r="F752">
        <f t="shared" si="358"/>
        <v>1</v>
      </c>
      <c r="G752" s="2">
        <v>1.12E-10</v>
      </c>
      <c r="H752">
        <f t="shared" si="342"/>
        <v>5.2112844679999999E-3</v>
      </c>
      <c r="I752">
        <f t="shared" si="343"/>
        <v>3.5496220940000002E-3</v>
      </c>
      <c r="J752">
        <v>0</v>
      </c>
      <c r="K752">
        <f t="shared" si="344"/>
        <v>0</v>
      </c>
      <c r="M752">
        <f t="shared" si="345"/>
        <v>0</v>
      </c>
      <c r="N752">
        <v>1</v>
      </c>
      <c r="O752">
        <v>1</v>
      </c>
      <c r="P752">
        <v>0</v>
      </c>
      <c r="Q752">
        <f t="shared" si="330"/>
        <v>0</v>
      </c>
      <c r="R752">
        <f t="shared" si="331"/>
        <v>0.34571428571428575</v>
      </c>
      <c r="S752">
        <f t="shared" si="346"/>
        <v>8.831600367546881E-2</v>
      </c>
      <c r="T752">
        <f t="shared" si="332"/>
        <v>0</v>
      </c>
      <c r="U752">
        <f t="shared" si="347"/>
        <v>0</v>
      </c>
      <c r="V752" s="2">
        <f t="shared" si="329"/>
        <v>3.2042071206435052E-5</v>
      </c>
      <c r="W752">
        <f t="shared" si="333"/>
        <v>0</v>
      </c>
      <c r="X752">
        <f t="shared" si="334"/>
        <v>0</v>
      </c>
      <c r="Y752">
        <f t="shared" si="335"/>
        <v>0</v>
      </c>
      <c r="Z752">
        <f t="shared" si="336"/>
        <v>0.99999999988800004</v>
      </c>
      <c r="AA752">
        <v>0</v>
      </c>
      <c r="AB752">
        <v>0.05</v>
      </c>
      <c r="AC752">
        <v>0.1</v>
      </c>
      <c r="AD752">
        <f t="shared" si="337"/>
        <v>0</v>
      </c>
      <c r="AE752">
        <f t="shared" si="338"/>
        <v>0.1</v>
      </c>
      <c r="AF752">
        <f t="shared" si="339"/>
        <v>0.43214285714285722</v>
      </c>
      <c r="AG752">
        <f t="shared" si="348"/>
        <v>0.31939910795476251</v>
      </c>
      <c r="AH752">
        <f t="shared" si="349"/>
        <v>3.1939910795476252E-3</v>
      </c>
      <c r="AI752">
        <v>6</v>
      </c>
      <c r="AJ752">
        <v>28</v>
      </c>
      <c r="AK752">
        <v>0.05</v>
      </c>
      <c r="AL752">
        <f t="shared" si="340"/>
        <v>12.100000000000001</v>
      </c>
      <c r="AM752">
        <f t="shared" si="350"/>
        <v>19.2</v>
      </c>
      <c r="AN752">
        <f t="shared" si="341"/>
        <v>13.399999999999999</v>
      </c>
      <c r="AO752">
        <f t="shared" si="351"/>
        <v>6.3000000000000007</v>
      </c>
      <c r="AP752">
        <f t="shared" si="352"/>
        <v>2.1269841269841265</v>
      </c>
      <c r="AQ752">
        <v>0.328125</v>
      </c>
      <c r="AR752">
        <f t="shared" si="353"/>
        <v>0.63020833333333348</v>
      </c>
      <c r="AS752">
        <f t="shared" si="354"/>
        <v>1.280995618151096</v>
      </c>
      <c r="AT752">
        <f t="shared" si="355"/>
        <v>0.80729411352230551</v>
      </c>
      <c r="AU752">
        <v>15.1</v>
      </c>
      <c r="AV752">
        <v>26.8</v>
      </c>
      <c r="AW752">
        <v>22.9</v>
      </c>
      <c r="AX752">
        <v>11.2</v>
      </c>
      <c r="AY752">
        <v>2.0446428569999999</v>
      </c>
      <c r="AZ752">
        <v>0.41791044799999999</v>
      </c>
      <c r="BA752">
        <v>0.56343283600000005</v>
      </c>
      <c r="BB752">
        <v>1.348373727</v>
      </c>
      <c r="BC752">
        <v>0.80729411399999995</v>
      </c>
      <c r="BD752">
        <v>118.3</v>
      </c>
      <c r="BE752">
        <v>140.4</v>
      </c>
      <c r="BF752">
        <f t="shared" si="356"/>
        <v>6.8241260652773077E-3</v>
      </c>
      <c r="BG752">
        <f t="shared" si="357"/>
        <v>5.7499580769230767E-3</v>
      </c>
      <c r="BH752">
        <v>5.2112844679999997</v>
      </c>
      <c r="BI752">
        <v>3.5496220940000001</v>
      </c>
    </row>
    <row r="753" spans="1:61" x14ac:dyDescent="0.4">
      <c r="A753" s="1">
        <v>34182.125043113425</v>
      </c>
      <c r="B753">
        <v>17.5</v>
      </c>
      <c r="C753">
        <v>0</v>
      </c>
      <c r="D753">
        <v>93</v>
      </c>
      <c r="E753">
        <v>0</v>
      </c>
      <c r="F753">
        <f t="shared" si="358"/>
        <v>1</v>
      </c>
      <c r="G753" s="2">
        <v>1.12E-10</v>
      </c>
      <c r="H753">
        <f t="shared" si="342"/>
        <v>5.2182644299999994E-3</v>
      </c>
      <c r="I753">
        <f t="shared" si="343"/>
        <v>3.5555033580000001E-3</v>
      </c>
      <c r="J753">
        <v>0</v>
      </c>
      <c r="K753">
        <f t="shared" si="344"/>
        <v>0</v>
      </c>
      <c r="M753">
        <f t="shared" si="345"/>
        <v>0</v>
      </c>
      <c r="N753">
        <v>1</v>
      </c>
      <c r="O753">
        <v>1</v>
      </c>
      <c r="P753">
        <v>0</v>
      </c>
      <c r="Q753">
        <f t="shared" si="330"/>
        <v>0</v>
      </c>
      <c r="R753">
        <f t="shared" si="331"/>
        <v>0.35714285714285715</v>
      </c>
      <c r="S753">
        <f t="shared" si="346"/>
        <v>0.11323419414005936</v>
      </c>
      <c r="T753">
        <f t="shared" si="332"/>
        <v>0</v>
      </c>
      <c r="U753">
        <f t="shared" si="347"/>
        <v>0</v>
      </c>
      <c r="V753" s="2">
        <f t="shared" si="329"/>
        <v>3.2042071206435052E-5</v>
      </c>
      <c r="W753">
        <f t="shared" si="333"/>
        <v>0</v>
      </c>
      <c r="X753">
        <f t="shared" si="334"/>
        <v>0</v>
      </c>
      <c r="Y753">
        <f t="shared" si="335"/>
        <v>0</v>
      </c>
      <c r="Z753">
        <f t="shared" si="336"/>
        <v>0.99999999988800004</v>
      </c>
      <c r="AA753">
        <v>0</v>
      </c>
      <c r="AB753">
        <v>0.05</v>
      </c>
      <c r="AC753">
        <v>0.1</v>
      </c>
      <c r="AD753">
        <f t="shared" si="337"/>
        <v>0</v>
      </c>
      <c r="AE753">
        <f t="shared" si="338"/>
        <v>0.1</v>
      </c>
      <c r="AF753">
        <f t="shared" si="339"/>
        <v>0.44642857142857145</v>
      </c>
      <c r="AG753">
        <f t="shared" si="348"/>
        <v>0.37581916086915246</v>
      </c>
      <c r="AH753">
        <f t="shared" si="349"/>
        <v>3.7581916086915248E-3</v>
      </c>
      <c r="AI753">
        <v>6</v>
      </c>
      <c r="AJ753">
        <v>28</v>
      </c>
      <c r="AK753">
        <v>0.05</v>
      </c>
      <c r="AL753">
        <f t="shared" si="340"/>
        <v>12.5</v>
      </c>
      <c r="AM753">
        <f t="shared" si="350"/>
        <v>19.2</v>
      </c>
      <c r="AN753">
        <f t="shared" si="341"/>
        <v>13</v>
      </c>
      <c r="AO753">
        <f t="shared" si="351"/>
        <v>6.3000000000000007</v>
      </c>
      <c r="AP753">
        <f t="shared" si="352"/>
        <v>2.0634920634920633</v>
      </c>
      <c r="AQ753">
        <v>0.328125</v>
      </c>
      <c r="AR753">
        <f t="shared" si="353"/>
        <v>0.65104166666666674</v>
      </c>
      <c r="AS753">
        <f t="shared" si="354"/>
        <v>1.2683205952884242</v>
      </c>
      <c r="AT753">
        <f t="shared" si="355"/>
        <v>0.82572955422423466</v>
      </c>
      <c r="AU753">
        <v>15.5</v>
      </c>
      <c r="AV753">
        <v>26.8</v>
      </c>
      <c r="AW753">
        <v>22.5</v>
      </c>
      <c r="AX753">
        <v>11.2</v>
      </c>
      <c r="AY753">
        <v>2.0089285710000002</v>
      </c>
      <c r="AZ753">
        <v>0.41791044799999999</v>
      </c>
      <c r="BA753">
        <v>0.57835820900000001</v>
      </c>
      <c r="BB753">
        <v>1.3384804370000001</v>
      </c>
      <c r="BC753">
        <v>0.82572955400000003</v>
      </c>
      <c r="BD753">
        <v>118.3</v>
      </c>
      <c r="BE753">
        <v>140.4</v>
      </c>
      <c r="BF753">
        <f t="shared" si="356"/>
        <v>6.9799624194778927E-3</v>
      </c>
      <c r="BG753">
        <f t="shared" si="357"/>
        <v>5.8812646296296294E-3</v>
      </c>
      <c r="BH753">
        <v>5.2182644299999996</v>
      </c>
      <c r="BI753">
        <v>3.5555033580000002</v>
      </c>
    </row>
    <row r="754" spans="1:61" x14ac:dyDescent="0.4">
      <c r="A754" s="1">
        <v>34182.166709837962</v>
      </c>
      <c r="B754">
        <v>17.3</v>
      </c>
      <c r="C754">
        <v>0</v>
      </c>
      <c r="D754">
        <v>94</v>
      </c>
      <c r="E754">
        <v>0</v>
      </c>
      <c r="F754">
        <f t="shared" si="358"/>
        <v>1</v>
      </c>
      <c r="G754" s="2">
        <v>1.12E-10</v>
      </c>
      <c r="H754">
        <f t="shared" si="342"/>
        <v>5.2251672070000007E-3</v>
      </c>
      <c r="I754">
        <f t="shared" si="343"/>
        <v>3.5613195870000001E-3</v>
      </c>
      <c r="J754">
        <v>0</v>
      </c>
      <c r="K754">
        <f t="shared" si="344"/>
        <v>0</v>
      </c>
      <c r="M754">
        <f t="shared" si="345"/>
        <v>0</v>
      </c>
      <c r="N754">
        <v>1</v>
      </c>
      <c r="O754">
        <v>1</v>
      </c>
      <c r="P754">
        <v>0</v>
      </c>
      <c r="Q754">
        <f t="shared" si="330"/>
        <v>0</v>
      </c>
      <c r="R754">
        <f t="shared" si="331"/>
        <v>0.35142857142857142</v>
      </c>
      <c r="S754">
        <f t="shared" si="346"/>
        <v>0.10020713007706271</v>
      </c>
      <c r="T754">
        <f t="shared" si="332"/>
        <v>0</v>
      </c>
      <c r="U754">
        <f t="shared" si="347"/>
        <v>0</v>
      </c>
      <c r="V754" s="2">
        <f t="shared" si="329"/>
        <v>3.2042071206435052E-5</v>
      </c>
      <c r="W754">
        <f t="shared" si="333"/>
        <v>0</v>
      </c>
      <c r="X754">
        <f t="shared" si="334"/>
        <v>0</v>
      </c>
      <c r="Y754">
        <f t="shared" si="335"/>
        <v>0</v>
      </c>
      <c r="Z754">
        <f t="shared" si="336"/>
        <v>0.99999999988800004</v>
      </c>
      <c r="AA754">
        <v>0</v>
      </c>
      <c r="AB754">
        <v>0.05</v>
      </c>
      <c r="AC754">
        <v>0.1</v>
      </c>
      <c r="AD754">
        <f t="shared" si="337"/>
        <v>0</v>
      </c>
      <c r="AE754">
        <f t="shared" si="338"/>
        <v>0.1</v>
      </c>
      <c r="AF754">
        <f t="shared" si="339"/>
        <v>0.43928571428571433</v>
      </c>
      <c r="AG754">
        <f t="shared" si="348"/>
        <v>0.34704562769357206</v>
      </c>
      <c r="AH754">
        <f t="shared" si="349"/>
        <v>3.4704562769357207E-3</v>
      </c>
      <c r="AI754">
        <v>6</v>
      </c>
      <c r="AJ754">
        <v>28</v>
      </c>
      <c r="AK754">
        <v>0.05</v>
      </c>
      <c r="AL754">
        <f t="shared" si="340"/>
        <v>12.3</v>
      </c>
      <c r="AM754">
        <f t="shared" si="350"/>
        <v>19.2</v>
      </c>
      <c r="AN754">
        <f t="shared" si="341"/>
        <v>13.2</v>
      </c>
      <c r="AO754">
        <f t="shared" si="351"/>
        <v>6.3000000000000007</v>
      </c>
      <c r="AP754">
        <f t="shared" si="352"/>
        <v>2.0952380952380949</v>
      </c>
      <c r="AQ754">
        <v>0.328125</v>
      </c>
      <c r="AR754">
        <f t="shared" si="353"/>
        <v>0.64062500000000011</v>
      </c>
      <c r="AS754">
        <f t="shared" si="354"/>
        <v>1.2746903657833077</v>
      </c>
      <c r="AT754">
        <f t="shared" si="355"/>
        <v>0.81659851557993168</v>
      </c>
      <c r="AU754">
        <v>15.3</v>
      </c>
      <c r="AV754">
        <v>26.8</v>
      </c>
      <c r="AW754">
        <v>22.7</v>
      </c>
      <c r="AX754">
        <v>11.2</v>
      </c>
      <c r="AY754">
        <v>2.0267857139999998</v>
      </c>
      <c r="AZ754">
        <v>0.41791044799999999</v>
      </c>
      <c r="BA754">
        <v>0.57089552200000004</v>
      </c>
      <c r="BB754">
        <v>1.343439767</v>
      </c>
      <c r="BC754">
        <v>0.816598516</v>
      </c>
      <c r="BD754">
        <v>118.3</v>
      </c>
      <c r="BE754">
        <v>140.4</v>
      </c>
      <c r="BF754">
        <f t="shared" si="356"/>
        <v>6.902776970244562E-3</v>
      </c>
      <c r="BG754">
        <f t="shared" si="357"/>
        <v>5.8162287464387464E-3</v>
      </c>
      <c r="BH754">
        <v>5.2251672070000001</v>
      </c>
      <c r="BI754">
        <v>3.5613195869999998</v>
      </c>
    </row>
    <row r="755" spans="1:61" x14ac:dyDescent="0.4">
      <c r="A755" s="1">
        <v>34182.208376562499</v>
      </c>
      <c r="B755">
        <v>17.3</v>
      </c>
      <c r="C755">
        <v>0</v>
      </c>
      <c r="D755">
        <v>95</v>
      </c>
      <c r="E755">
        <v>0</v>
      </c>
      <c r="F755">
        <f t="shared" si="358"/>
        <v>1</v>
      </c>
      <c r="G755" s="2">
        <v>1.12E-10</v>
      </c>
      <c r="H755">
        <f t="shared" si="342"/>
        <v>5.2320699840000002E-3</v>
      </c>
      <c r="I755">
        <f t="shared" si="343"/>
        <v>3.5671358160000001E-3</v>
      </c>
      <c r="J755">
        <v>0</v>
      </c>
      <c r="K755">
        <f t="shared" si="344"/>
        <v>0</v>
      </c>
      <c r="M755">
        <f t="shared" si="345"/>
        <v>0</v>
      </c>
      <c r="N755">
        <v>1</v>
      </c>
      <c r="O755">
        <v>1</v>
      </c>
      <c r="P755">
        <v>0</v>
      </c>
      <c r="Q755">
        <f t="shared" si="330"/>
        <v>0</v>
      </c>
      <c r="R755">
        <f t="shared" si="331"/>
        <v>0.35142857142857142</v>
      </c>
      <c r="S755">
        <f t="shared" si="346"/>
        <v>0.10020713007706271</v>
      </c>
      <c r="T755">
        <f t="shared" si="332"/>
        <v>0</v>
      </c>
      <c r="U755">
        <f t="shared" si="347"/>
        <v>0</v>
      </c>
      <c r="V755" s="2">
        <f t="shared" si="329"/>
        <v>3.2042071206435052E-5</v>
      </c>
      <c r="W755">
        <f t="shared" si="333"/>
        <v>0</v>
      </c>
      <c r="X755">
        <f t="shared" si="334"/>
        <v>0</v>
      </c>
      <c r="Y755">
        <f t="shared" si="335"/>
        <v>0</v>
      </c>
      <c r="Z755">
        <f t="shared" si="336"/>
        <v>0.99999999988800004</v>
      </c>
      <c r="AA755">
        <v>0</v>
      </c>
      <c r="AB755">
        <v>0.05</v>
      </c>
      <c r="AC755">
        <v>0.1</v>
      </c>
      <c r="AD755">
        <f t="shared" si="337"/>
        <v>0</v>
      </c>
      <c r="AE755">
        <f t="shared" si="338"/>
        <v>0.1</v>
      </c>
      <c r="AF755">
        <f t="shared" si="339"/>
        <v>0.43928571428571433</v>
      </c>
      <c r="AG755">
        <f t="shared" si="348"/>
        <v>0.34704562769357206</v>
      </c>
      <c r="AH755">
        <f t="shared" si="349"/>
        <v>3.4704562769357207E-3</v>
      </c>
      <c r="AI755">
        <v>6</v>
      </c>
      <c r="AJ755">
        <v>28</v>
      </c>
      <c r="AK755">
        <v>0.05</v>
      </c>
      <c r="AL755">
        <f t="shared" si="340"/>
        <v>12.3</v>
      </c>
      <c r="AM755">
        <f t="shared" si="350"/>
        <v>19.2</v>
      </c>
      <c r="AN755">
        <f t="shared" si="341"/>
        <v>13.2</v>
      </c>
      <c r="AO755">
        <f t="shared" si="351"/>
        <v>6.3000000000000007</v>
      </c>
      <c r="AP755">
        <f t="shared" si="352"/>
        <v>2.0952380952380949</v>
      </c>
      <c r="AQ755">
        <v>0.328125</v>
      </c>
      <c r="AR755">
        <f t="shared" si="353"/>
        <v>0.64062500000000011</v>
      </c>
      <c r="AS755">
        <f t="shared" si="354"/>
        <v>1.2746903657833077</v>
      </c>
      <c r="AT755">
        <f t="shared" si="355"/>
        <v>0.81659851557993168</v>
      </c>
      <c r="AU755">
        <v>15.3</v>
      </c>
      <c r="AV755">
        <v>26.8</v>
      </c>
      <c r="AW755">
        <v>22.7</v>
      </c>
      <c r="AX755">
        <v>11.2</v>
      </c>
      <c r="AY755">
        <v>2.0267857139999998</v>
      </c>
      <c r="AZ755">
        <v>0.41791044799999999</v>
      </c>
      <c r="BA755">
        <v>0.57089552200000004</v>
      </c>
      <c r="BB755">
        <v>1.343439767</v>
      </c>
      <c r="BC755">
        <v>0.816598516</v>
      </c>
      <c r="BD755">
        <v>118.3</v>
      </c>
      <c r="BE755">
        <v>140.4</v>
      </c>
      <c r="BF755">
        <f t="shared" si="356"/>
        <v>6.902776970244562E-3</v>
      </c>
      <c r="BG755">
        <f t="shared" si="357"/>
        <v>5.8162287464387464E-3</v>
      </c>
      <c r="BH755">
        <v>5.2320699839999998</v>
      </c>
      <c r="BI755">
        <v>3.567135816</v>
      </c>
    </row>
    <row r="756" spans="1:61" x14ac:dyDescent="0.4">
      <c r="A756" s="1">
        <v>34182.250043287037</v>
      </c>
      <c r="B756">
        <v>17.600000000000001</v>
      </c>
      <c r="C756">
        <v>0</v>
      </c>
      <c r="D756">
        <v>94</v>
      </c>
      <c r="E756">
        <v>0</v>
      </c>
      <c r="F756">
        <f t="shared" si="358"/>
        <v>1</v>
      </c>
      <c r="G756" s="2">
        <v>1.12E-10</v>
      </c>
      <c r="H756">
        <f t="shared" si="342"/>
        <v>5.2390879809999999E-3</v>
      </c>
      <c r="I756">
        <f t="shared" si="343"/>
        <v>3.5730491290000004E-3</v>
      </c>
      <c r="J756">
        <v>0</v>
      </c>
      <c r="K756">
        <f t="shared" si="344"/>
        <v>0</v>
      </c>
      <c r="M756">
        <f t="shared" si="345"/>
        <v>0</v>
      </c>
      <c r="N756">
        <v>1</v>
      </c>
      <c r="O756">
        <v>1</v>
      </c>
      <c r="P756">
        <v>0</v>
      </c>
      <c r="Q756">
        <f t="shared" si="330"/>
        <v>0</v>
      </c>
      <c r="R756">
        <f t="shared" si="331"/>
        <v>0.36000000000000004</v>
      </c>
      <c r="S756">
        <f t="shared" si="346"/>
        <v>0.120188336374092</v>
      </c>
      <c r="T756">
        <f t="shared" si="332"/>
        <v>0</v>
      </c>
      <c r="U756">
        <f t="shared" si="347"/>
        <v>0</v>
      </c>
      <c r="V756" s="2">
        <f t="shared" si="329"/>
        <v>3.2042071206435052E-5</v>
      </c>
      <c r="W756">
        <f t="shared" si="333"/>
        <v>0</v>
      </c>
      <c r="X756">
        <f t="shared" si="334"/>
        <v>0</v>
      </c>
      <c r="Y756">
        <f t="shared" si="335"/>
        <v>0</v>
      </c>
      <c r="Z756">
        <f t="shared" si="336"/>
        <v>0.99999999988800004</v>
      </c>
      <c r="AA756">
        <v>0</v>
      </c>
      <c r="AB756">
        <v>0.05</v>
      </c>
      <c r="AC756">
        <v>0.1</v>
      </c>
      <c r="AD756">
        <f t="shared" si="337"/>
        <v>0</v>
      </c>
      <c r="AE756">
        <f t="shared" si="338"/>
        <v>0.1</v>
      </c>
      <c r="AF756">
        <f t="shared" si="339"/>
        <v>0.45000000000000007</v>
      </c>
      <c r="AG756">
        <f t="shared" si="348"/>
        <v>0.39060242483042545</v>
      </c>
      <c r="AH756">
        <f t="shared" si="349"/>
        <v>3.9060242483042549E-3</v>
      </c>
      <c r="AI756">
        <v>6</v>
      </c>
      <c r="AJ756">
        <v>28</v>
      </c>
      <c r="AK756">
        <v>0.05</v>
      </c>
      <c r="AL756">
        <f t="shared" si="340"/>
        <v>12.600000000000001</v>
      </c>
      <c r="AM756">
        <f t="shared" si="350"/>
        <v>19.2</v>
      </c>
      <c r="AN756">
        <f t="shared" si="341"/>
        <v>12.899999999999999</v>
      </c>
      <c r="AO756">
        <f t="shared" si="351"/>
        <v>6.3000000000000007</v>
      </c>
      <c r="AP756">
        <f t="shared" si="352"/>
        <v>2.047619047619047</v>
      </c>
      <c r="AQ756">
        <v>0.328125</v>
      </c>
      <c r="AR756">
        <f t="shared" si="353"/>
        <v>0.65625000000000011</v>
      </c>
      <c r="AS756">
        <f t="shared" si="354"/>
        <v>1.2651109971135748</v>
      </c>
      <c r="AT756">
        <f t="shared" si="355"/>
        <v>0.83022909185578364</v>
      </c>
      <c r="AU756">
        <v>15.6</v>
      </c>
      <c r="AV756">
        <v>26.8</v>
      </c>
      <c r="AW756">
        <v>22.4</v>
      </c>
      <c r="AX756">
        <v>11.2</v>
      </c>
      <c r="AY756">
        <v>2</v>
      </c>
      <c r="AZ756">
        <v>0.41791044799999999</v>
      </c>
      <c r="BA756">
        <v>0.58208955200000001</v>
      </c>
      <c r="BB756">
        <v>1.3359911470000001</v>
      </c>
      <c r="BC756">
        <v>0.83022909199999995</v>
      </c>
      <c r="BD756">
        <v>118.3</v>
      </c>
      <c r="BE756">
        <v>140.4</v>
      </c>
      <c r="BF756">
        <f t="shared" si="356"/>
        <v>7.017997395230631E-3</v>
      </c>
      <c r="BG756">
        <f t="shared" si="357"/>
        <v>5.9133126210826207E-3</v>
      </c>
      <c r="BH756">
        <v>5.2390879809999999</v>
      </c>
      <c r="BI756">
        <v>3.5730491290000002</v>
      </c>
    </row>
    <row r="757" spans="1:61" x14ac:dyDescent="0.4">
      <c r="A757" s="1">
        <v>34182.291710011574</v>
      </c>
      <c r="B757">
        <v>18.399999999999999</v>
      </c>
      <c r="C757">
        <v>0</v>
      </c>
      <c r="D757">
        <v>94</v>
      </c>
      <c r="E757">
        <v>0</v>
      </c>
      <c r="F757">
        <f t="shared" si="358"/>
        <v>1</v>
      </c>
      <c r="G757" s="2">
        <v>1.12E-10</v>
      </c>
      <c r="H757">
        <f t="shared" si="342"/>
        <v>5.2463964120000005E-3</v>
      </c>
      <c r="I757">
        <f t="shared" si="343"/>
        <v>3.5792071580000003E-3</v>
      </c>
      <c r="J757">
        <v>0</v>
      </c>
      <c r="K757">
        <f t="shared" si="344"/>
        <v>0</v>
      </c>
      <c r="M757">
        <f t="shared" si="345"/>
        <v>0</v>
      </c>
      <c r="N757">
        <v>1</v>
      </c>
      <c r="O757">
        <v>1</v>
      </c>
      <c r="P757">
        <v>0</v>
      </c>
      <c r="Q757">
        <f t="shared" si="330"/>
        <v>0</v>
      </c>
      <c r="R757">
        <f t="shared" si="331"/>
        <v>0.38285714285714284</v>
      </c>
      <c r="S757">
        <f t="shared" si="346"/>
        <v>0.18700048335839661</v>
      </c>
      <c r="T757">
        <f t="shared" si="332"/>
        <v>0</v>
      </c>
      <c r="U757">
        <f t="shared" si="347"/>
        <v>0</v>
      </c>
      <c r="V757" s="2">
        <f t="shared" si="329"/>
        <v>3.2042071206435052E-5</v>
      </c>
      <c r="W757">
        <f t="shared" si="333"/>
        <v>0</v>
      </c>
      <c r="X757">
        <f t="shared" si="334"/>
        <v>0</v>
      </c>
      <c r="Y757">
        <f t="shared" si="335"/>
        <v>0</v>
      </c>
      <c r="Z757">
        <f t="shared" si="336"/>
        <v>0.99999999988800004</v>
      </c>
      <c r="AA757">
        <v>0</v>
      </c>
      <c r="AB757">
        <v>0.05</v>
      </c>
      <c r="AC757">
        <v>0.1</v>
      </c>
      <c r="AD757">
        <f t="shared" si="337"/>
        <v>0</v>
      </c>
      <c r="AE757">
        <f t="shared" si="338"/>
        <v>0.1</v>
      </c>
      <c r="AF757">
        <f t="shared" si="339"/>
        <v>0.47857142857142854</v>
      </c>
      <c r="AG757">
        <f t="shared" si="348"/>
        <v>0.51661285356931119</v>
      </c>
      <c r="AH757">
        <f t="shared" si="349"/>
        <v>5.166128535693113E-3</v>
      </c>
      <c r="AI757">
        <v>6</v>
      </c>
      <c r="AJ757">
        <v>28</v>
      </c>
      <c r="AK757">
        <v>0.05</v>
      </c>
      <c r="AL757">
        <f t="shared" si="340"/>
        <v>13.399999999999999</v>
      </c>
      <c r="AM757">
        <f t="shared" si="350"/>
        <v>19.2</v>
      </c>
      <c r="AN757">
        <f t="shared" si="341"/>
        <v>12.100000000000001</v>
      </c>
      <c r="AO757">
        <f t="shared" si="351"/>
        <v>6.3000000000000007</v>
      </c>
      <c r="AP757">
        <f t="shared" si="352"/>
        <v>1.9206349206349207</v>
      </c>
      <c r="AQ757">
        <v>0.328125</v>
      </c>
      <c r="AR757">
        <f t="shared" si="353"/>
        <v>0.69791666666666663</v>
      </c>
      <c r="AS757">
        <f t="shared" si="354"/>
        <v>1.2388117953644333</v>
      </c>
      <c r="AT757">
        <f t="shared" si="355"/>
        <v>0.86458739884809399</v>
      </c>
      <c r="AU757">
        <v>16.399999999999999</v>
      </c>
      <c r="AV757">
        <v>26.8</v>
      </c>
      <c r="AW757">
        <v>21.6</v>
      </c>
      <c r="AX757">
        <v>11.2</v>
      </c>
      <c r="AY757">
        <v>1.928571429</v>
      </c>
      <c r="AZ757">
        <v>0.41791044799999999</v>
      </c>
      <c r="BA757">
        <v>0.61194029900000002</v>
      </c>
      <c r="BB757">
        <v>1.315839717</v>
      </c>
      <c r="BC757">
        <v>0.86458739900000003</v>
      </c>
      <c r="BD757">
        <v>118.3</v>
      </c>
      <c r="BE757">
        <v>140.4</v>
      </c>
      <c r="BF757">
        <f t="shared" si="356"/>
        <v>7.3084310976170245E-3</v>
      </c>
      <c r="BG757">
        <f t="shared" si="357"/>
        <v>6.1580299074074077E-3</v>
      </c>
      <c r="BH757">
        <v>5.2463964120000002</v>
      </c>
      <c r="BI757">
        <v>3.579207158</v>
      </c>
    </row>
    <row r="758" spans="1:61" x14ac:dyDescent="0.4">
      <c r="A758" s="1">
        <v>34182.333376736111</v>
      </c>
      <c r="B758">
        <v>18.8</v>
      </c>
      <c r="C758">
        <v>0</v>
      </c>
      <c r="D758">
        <v>93</v>
      </c>
      <c r="E758">
        <v>0</v>
      </c>
      <c r="F758">
        <f t="shared" si="358"/>
        <v>1</v>
      </c>
      <c r="G758" s="2">
        <v>1.12E-10</v>
      </c>
      <c r="H758">
        <f t="shared" si="342"/>
        <v>5.25384044E-3</v>
      </c>
      <c r="I758">
        <f t="shared" si="343"/>
        <v>3.5854794409999999E-3</v>
      </c>
      <c r="J758">
        <v>0</v>
      </c>
      <c r="K758">
        <f t="shared" si="344"/>
        <v>0</v>
      </c>
      <c r="M758">
        <f t="shared" si="345"/>
        <v>0</v>
      </c>
      <c r="N758">
        <v>1</v>
      </c>
      <c r="O758">
        <v>1</v>
      </c>
      <c r="P758">
        <v>0</v>
      </c>
      <c r="Q758">
        <f t="shared" si="330"/>
        <v>0</v>
      </c>
      <c r="R758">
        <f t="shared" si="331"/>
        <v>0.39428571428571429</v>
      </c>
      <c r="S758">
        <f t="shared" si="346"/>
        <v>0.22814092385506357</v>
      </c>
      <c r="T758">
        <f t="shared" si="332"/>
        <v>0</v>
      </c>
      <c r="U758">
        <f t="shared" si="347"/>
        <v>0</v>
      </c>
      <c r="V758" s="2">
        <f t="shared" si="329"/>
        <v>3.2042071206435052E-5</v>
      </c>
      <c r="W758">
        <f t="shared" si="333"/>
        <v>0</v>
      </c>
      <c r="X758">
        <f t="shared" si="334"/>
        <v>0</v>
      </c>
      <c r="Y758">
        <f t="shared" si="335"/>
        <v>0</v>
      </c>
      <c r="Z758">
        <f t="shared" si="336"/>
        <v>0.99999999988800004</v>
      </c>
      <c r="AA758">
        <v>0</v>
      </c>
      <c r="AB758">
        <v>0.05</v>
      </c>
      <c r="AC758">
        <v>0.1</v>
      </c>
      <c r="AD758">
        <f t="shared" si="337"/>
        <v>0</v>
      </c>
      <c r="AE758">
        <f t="shared" si="338"/>
        <v>0.1</v>
      </c>
      <c r="AF758">
        <f t="shared" si="339"/>
        <v>0.49285714285714288</v>
      </c>
      <c r="AG758">
        <f t="shared" si="348"/>
        <v>0.58303671286841052</v>
      </c>
      <c r="AH758">
        <f t="shared" si="349"/>
        <v>5.8303671286841054E-3</v>
      </c>
      <c r="AI758">
        <v>6</v>
      </c>
      <c r="AJ758">
        <v>28</v>
      </c>
      <c r="AK758">
        <v>0.05</v>
      </c>
      <c r="AL758">
        <f t="shared" si="340"/>
        <v>13.8</v>
      </c>
      <c r="AM758">
        <f t="shared" si="350"/>
        <v>19.2</v>
      </c>
      <c r="AN758">
        <f t="shared" si="341"/>
        <v>11.7</v>
      </c>
      <c r="AO758">
        <f t="shared" si="351"/>
        <v>6.3000000000000007</v>
      </c>
      <c r="AP758">
        <f t="shared" si="352"/>
        <v>1.8571428571428568</v>
      </c>
      <c r="AQ758">
        <v>0.328125</v>
      </c>
      <c r="AR758">
        <f t="shared" si="353"/>
        <v>0.71875000000000011</v>
      </c>
      <c r="AS758">
        <f t="shared" si="354"/>
        <v>1.2252222305757505</v>
      </c>
      <c r="AT758">
        <f t="shared" si="355"/>
        <v>0.88062847822632084</v>
      </c>
      <c r="AU758">
        <v>16.8</v>
      </c>
      <c r="AV758">
        <v>26.8</v>
      </c>
      <c r="AW758">
        <v>21.2</v>
      </c>
      <c r="AX758">
        <v>11.2</v>
      </c>
      <c r="AY758">
        <v>1.8928571430000001</v>
      </c>
      <c r="AZ758">
        <v>0.41791044799999999</v>
      </c>
      <c r="BA758">
        <v>0.62686567199999998</v>
      </c>
      <c r="BB758">
        <v>1.3056008969999999</v>
      </c>
      <c r="BC758">
        <v>0.88062847799999999</v>
      </c>
      <c r="BD758">
        <v>118.3</v>
      </c>
      <c r="BE758">
        <v>140.4</v>
      </c>
      <c r="BF758">
        <f t="shared" si="356"/>
        <v>7.444027711126973E-3</v>
      </c>
      <c r="BG758">
        <f t="shared" si="357"/>
        <v>6.2722826068376068E-3</v>
      </c>
      <c r="BH758">
        <v>5.2538404400000003</v>
      </c>
      <c r="BI758">
        <v>3.5854794409999999</v>
      </c>
    </row>
    <row r="759" spans="1:61" x14ac:dyDescent="0.4">
      <c r="A759" s="1">
        <v>34182.375043460648</v>
      </c>
      <c r="B759">
        <v>19.600000000000001</v>
      </c>
      <c r="C759">
        <v>0</v>
      </c>
      <c r="D759">
        <v>86</v>
      </c>
      <c r="E759">
        <v>0</v>
      </c>
      <c r="F759">
        <f t="shared" si="358"/>
        <v>1</v>
      </c>
      <c r="G759" s="2">
        <v>1.12E-10</v>
      </c>
      <c r="H759">
        <f t="shared" si="342"/>
        <v>5.2615350889999996E-3</v>
      </c>
      <c r="I759">
        <f t="shared" si="343"/>
        <v>3.5919628960000001E-3</v>
      </c>
      <c r="J759">
        <v>0</v>
      </c>
      <c r="K759">
        <f t="shared" si="344"/>
        <v>0</v>
      </c>
      <c r="M759">
        <f t="shared" si="345"/>
        <v>0</v>
      </c>
      <c r="N759">
        <v>1</v>
      </c>
      <c r="O759">
        <v>1</v>
      </c>
      <c r="P759">
        <v>0</v>
      </c>
      <c r="Q759">
        <f t="shared" si="330"/>
        <v>0</v>
      </c>
      <c r="R759">
        <f t="shared" si="331"/>
        <v>0.4171428571428572</v>
      </c>
      <c r="S759">
        <f t="shared" si="346"/>
        <v>0.32569411421220096</v>
      </c>
      <c r="T759">
        <f t="shared" si="332"/>
        <v>0</v>
      </c>
      <c r="U759">
        <f t="shared" si="347"/>
        <v>0</v>
      </c>
      <c r="V759" s="2">
        <f t="shared" si="329"/>
        <v>3.2042071206435052E-5</v>
      </c>
      <c r="W759">
        <f t="shared" si="333"/>
        <v>0</v>
      </c>
      <c r="X759">
        <f t="shared" si="334"/>
        <v>0</v>
      </c>
      <c r="Y759">
        <f t="shared" si="335"/>
        <v>0</v>
      </c>
      <c r="Z759">
        <f t="shared" si="336"/>
        <v>0.99999999988800004</v>
      </c>
      <c r="AA759">
        <v>0</v>
      </c>
      <c r="AB759">
        <v>0.05</v>
      </c>
      <c r="AC759">
        <v>0.1</v>
      </c>
      <c r="AD759">
        <f t="shared" si="337"/>
        <v>0</v>
      </c>
      <c r="AE759">
        <f t="shared" si="338"/>
        <v>0.1</v>
      </c>
      <c r="AF759">
        <f t="shared" si="339"/>
        <v>0.52142857142857146</v>
      </c>
      <c r="AG759">
        <f t="shared" si="348"/>
        <v>0.7159900565132703</v>
      </c>
      <c r="AH759">
        <f t="shared" si="349"/>
        <v>7.1599005651327031E-3</v>
      </c>
      <c r="AI759">
        <v>6</v>
      </c>
      <c r="AJ759">
        <v>28</v>
      </c>
      <c r="AK759">
        <v>0.05</v>
      </c>
      <c r="AL759">
        <f t="shared" si="340"/>
        <v>14.600000000000001</v>
      </c>
      <c r="AM759">
        <f t="shared" si="350"/>
        <v>19.2</v>
      </c>
      <c r="AN759">
        <f t="shared" si="341"/>
        <v>10.899999999999999</v>
      </c>
      <c r="AO759">
        <f t="shared" si="351"/>
        <v>6.3000000000000007</v>
      </c>
      <c r="AP759">
        <f t="shared" si="352"/>
        <v>1.7301587301587298</v>
      </c>
      <c r="AQ759">
        <v>0.328125</v>
      </c>
      <c r="AR759">
        <f t="shared" si="353"/>
        <v>0.76041666666666674</v>
      </c>
      <c r="AS759">
        <f t="shared" si="354"/>
        <v>1.1970766286271775</v>
      </c>
      <c r="AT759">
        <f t="shared" si="355"/>
        <v>0.91027701968524966</v>
      </c>
      <c r="AU759">
        <v>17.600000000000001</v>
      </c>
      <c r="AV759">
        <v>26.8</v>
      </c>
      <c r="AW759">
        <v>20.399999999999999</v>
      </c>
      <c r="AX759">
        <v>11.2</v>
      </c>
      <c r="AY759">
        <v>1.821428571</v>
      </c>
      <c r="AZ759">
        <v>0.41791044799999999</v>
      </c>
      <c r="BA759">
        <v>0.65671641800000002</v>
      </c>
      <c r="BB759">
        <v>1.284780558</v>
      </c>
      <c r="BC759">
        <v>0.91027701999999999</v>
      </c>
      <c r="BD759">
        <v>118.3</v>
      </c>
      <c r="BE759">
        <v>140.4</v>
      </c>
      <c r="BF759">
        <f t="shared" si="356"/>
        <v>7.6946493633579856E-3</v>
      </c>
      <c r="BG759">
        <f t="shared" si="357"/>
        <v>6.4834545584045583E-3</v>
      </c>
      <c r="BH759">
        <v>5.2615350889999997</v>
      </c>
      <c r="BI759">
        <v>3.5919628960000001</v>
      </c>
    </row>
    <row r="760" spans="1:61" x14ac:dyDescent="0.4">
      <c r="A760" s="1">
        <v>34182.416710185185</v>
      </c>
      <c r="B760">
        <v>20</v>
      </c>
      <c r="C760">
        <v>0</v>
      </c>
      <c r="D760">
        <v>84</v>
      </c>
      <c r="E760">
        <v>0</v>
      </c>
      <c r="F760">
        <f t="shared" si="358"/>
        <v>1</v>
      </c>
      <c r="G760" s="2">
        <v>1.12E-10</v>
      </c>
      <c r="H760">
        <f t="shared" si="342"/>
        <v>5.2693441610000002E-3</v>
      </c>
      <c r="I760">
        <f t="shared" si="343"/>
        <v>3.5985427620000001E-3</v>
      </c>
      <c r="J760">
        <v>0</v>
      </c>
      <c r="K760">
        <f t="shared" si="344"/>
        <v>0</v>
      </c>
      <c r="M760">
        <f t="shared" si="345"/>
        <v>0</v>
      </c>
      <c r="N760">
        <v>1</v>
      </c>
      <c r="O760">
        <v>1</v>
      </c>
      <c r="P760">
        <v>0</v>
      </c>
      <c r="Q760">
        <f t="shared" si="330"/>
        <v>0</v>
      </c>
      <c r="R760">
        <f t="shared" si="331"/>
        <v>0.42857142857142855</v>
      </c>
      <c r="S760">
        <f t="shared" si="346"/>
        <v>0.3814482614484605</v>
      </c>
      <c r="T760">
        <f t="shared" si="332"/>
        <v>0</v>
      </c>
      <c r="U760">
        <f t="shared" si="347"/>
        <v>0</v>
      </c>
      <c r="V760" s="2">
        <f t="shared" si="329"/>
        <v>3.2042071206435052E-5</v>
      </c>
      <c r="W760">
        <f t="shared" si="333"/>
        <v>0</v>
      </c>
      <c r="X760">
        <f t="shared" si="334"/>
        <v>0</v>
      </c>
      <c r="Y760">
        <f t="shared" si="335"/>
        <v>0</v>
      </c>
      <c r="Z760">
        <f t="shared" si="336"/>
        <v>0.99999999988800004</v>
      </c>
      <c r="AA760">
        <v>0</v>
      </c>
      <c r="AB760">
        <v>0.05</v>
      </c>
      <c r="AC760">
        <v>0.1</v>
      </c>
      <c r="AD760">
        <f t="shared" si="337"/>
        <v>0</v>
      </c>
      <c r="AE760">
        <f t="shared" si="338"/>
        <v>0.1</v>
      </c>
      <c r="AF760">
        <f t="shared" si="339"/>
        <v>0.5357142857142857</v>
      </c>
      <c r="AG760">
        <f t="shared" si="348"/>
        <v>0.77932072044766043</v>
      </c>
      <c r="AH760">
        <f t="shared" si="349"/>
        <v>7.7932072044766048E-3</v>
      </c>
      <c r="AI760">
        <v>6</v>
      </c>
      <c r="AJ760">
        <v>28</v>
      </c>
      <c r="AK760">
        <v>0.05</v>
      </c>
      <c r="AL760">
        <f t="shared" si="340"/>
        <v>15</v>
      </c>
      <c r="AM760">
        <f t="shared" si="350"/>
        <v>19.2</v>
      </c>
      <c r="AN760">
        <f t="shared" si="341"/>
        <v>10.5</v>
      </c>
      <c r="AO760">
        <f t="shared" si="351"/>
        <v>6.3000000000000007</v>
      </c>
      <c r="AP760">
        <f t="shared" si="352"/>
        <v>1.6666666666666665</v>
      </c>
      <c r="AQ760">
        <v>0.328125</v>
      </c>
      <c r="AR760">
        <f t="shared" si="353"/>
        <v>0.78125</v>
      </c>
      <c r="AS760">
        <f t="shared" si="354"/>
        <v>1.1824808630647206</v>
      </c>
      <c r="AT760">
        <f t="shared" si="355"/>
        <v>0.92381317426931298</v>
      </c>
      <c r="AU760">
        <v>18</v>
      </c>
      <c r="AV760">
        <v>26.8</v>
      </c>
      <c r="AW760">
        <v>20</v>
      </c>
      <c r="AX760">
        <v>11.2</v>
      </c>
      <c r="AY760">
        <v>1.7857142859999999</v>
      </c>
      <c r="AZ760">
        <v>0.41791044799999999</v>
      </c>
      <c r="BA760">
        <v>0.67164179099999999</v>
      </c>
      <c r="BB760">
        <v>1.2741919420000001</v>
      </c>
      <c r="BC760">
        <v>0.92381317399999996</v>
      </c>
      <c r="BD760">
        <v>118.3</v>
      </c>
      <c r="BE760">
        <v>140.4</v>
      </c>
      <c r="BF760">
        <f t="shared" si="356"/>
        <v>7.8090716337220036E-3</v>
      </c>
      <c r="BG760">
        <f t="shared" si="357"/>
        <v>6.5798659116809112E-3</v>
      </c>
      <c r="BH760">
        <v>5.2693441610000002</v>
      </c>
      <c r="BI760">
        <v>3.5985427620000001</v>
      </c>
    </row>
    <row r="761" spans="1:61" x14ac:dyDescent="0.4">
      <c r="A761" s="1">
        <v>34182.458376909723</v>
      </c>
      <c r="B761">
        <v>19.5</v>
      </c>
      <c r="C761">
        <v>0</v>
      </c>
      <c r="D761">
        <v>84</v>
      </c>
      <c r="E761">
        <v>0</v>
      </c>
      <c r="F761">
        <f t="shared" si="358"/>
        <v>1</v>
      </c>
      <c r="G761" s="2">
        <v>1.12E-10</v>
      </c>
      <c r="H761">
        <f t="shared" si="342"/>
        <v>5.2770090420000007E-3</v>
      </c>
      <c r="I761">
        <f t="shared" si="343"/>
        <v>3.6050011329999999E-3</v>
      </c>
      <c r="J761">
        <v>0</v>
      </c>
      <c r="K761">
        <f t="shared" si="344"/>
        <v>0</v>
      </c>
      <c r="M761">
        <f t="shared" si="345"/>
        <v>0</v>
      </c>
      <c r="N761">
        <v>1</v>
      </c>
      <c r="O761">
        <v>1</v>
      </c>
      <c r="P761">
        <v>0</v>
      </c>
      <c r="Q761">
        <f t="shared" si="330"/>
        <v>0</v>
      </c>
      <c r="R761">
        <f t="shared" si="331"/>
        <v>0.41428571428571431</v>
      </c>
      <c r="S761">
        <f t="shared" si="346"/>
        <v>0.3124390784552678</v>
      </c>
      <c r="T761">
        <f t="shared" si="332"/>
        <v>0</v>
      </c>
      <c r="U761">
        <f t="shared" si="347"/>
        <v>0</v>
      </c>
      <c r="V761" s="2">
        <f t="shared" si="329"/>
        <v>3.2042071206435052E-5</v>
      </c>
      <c r="W761">
        <f t="shared" si="333"/>
        <v>0</v>
      </c>
      <c r="X761">
        <f t="shared" si="334"/>
        <v>0</v>
      </c>
      <c r="Y761">
        <f t="shared" si="335"/>
        <v>0</v>
      </c>
      <c r="Z761">
        <f t="shared" si="336"/>
        <v>0.99999999988800004</v>
      </c>
      <c r="AA761">
        <v>0</v>
      </c>
      <c r="AB761">
        <v>0.05</v>
      </c>
      <c r="AC761">
        <v>0.1</v>
      </c>
      <c r="AD761">
        <f t="shared" si="337"/>
        <v>0</v>
      </c>
      <c r="AE761">
        <f t="shared" si="338"/>
        <v>0.1</v>
      </c>
      <c r="AF761">
        <f t="shared" si="339"/>
        <v>0.5178571428571429</v>
      </c>
      <c r="AG761">
        <f t="shared" si="348"/>
        <v>0.69967578440537215</v>
      </c>
      <c r="AH761">
        <f t="shared" si="349"/>
        <v>6.996757844053722E-3</v>
      </c>
      <c r="AI761">
        <v>6</v>
      </c>
      <c r="AJ761">
        <v>28</v>
      </c>
      <c r="AK761">
        <v>0.05</v>
      </c>
      <c r="AL761">
        <f t="shared" si="340"/>
        <v>14.5</v>
      </c>
      <c r="AM761">
        <f t="shared" si="350"/>
        <v>19.2</v>
      </c>
      <c r="AN761">
        <f t="shared" si="341"/>
        <v>11</v>
      </c>
      <c r="AO761">
        <f t="shared" si="351"/>
        <v>6.3000000000000007</v>
      </c>
      <c r="AP761">
        <f t="shared" si="352"/>
        <v>1.7460317460317458</v>
      </c>
      <c r="AQ761">
        <v>0.328125</v>
      </c>
      <c r="AR761">
        <f t="shared" si="353"/>
        <v>0.75520833333333337</v>
      </c>
      <c r="AS761">
        <f t="shared" si="354"/>
        <v>1.2006691638671376</v>
      </c>
      <c r="AT761">
        <f t="shared" si="355"/>
        <v>0.9067553581288279</v>
      </c>
      <c r="AU761">
        <v>17.5</v>
      </c>
      <c r="AV761">
        <v>26.8</v>
      </c>
      <c r="AW761">
        <v>20.5</v>
      </c>
      <c r="AX761">
        <v>11.2</v>
      </c>
      <c r="AY761">
        <v>1.8303571430000001</v>
      </c>
      <c r="AZ761">
        <v>0.41791044799999999</v>
      </c>
      <c r="BA761">
        <v>0.65298507500000003</v>
      </c>
      <c r="BB761">
        <v>1.2874087890000001</v>
      </c>
      <c r="BC761">
        <v>0.90675535799999996</v>
      </c>
      <c r="BD761">
        <v>118.3</v>
      </c>
      <c r="BE761">
        <v>140.4</v>
      </c>
      <c r="BF761">
        <f t="shared" si="356"/>
        <v>7.6648804575556034E-3</v>
      </c>
      <c r="BG761">
        <f t="shared" si="357"/>
        <v>6.4583714957264955E-3</v>
      </c>
      <c r="BH761">
        <v>5.2770090420000004</v>
      </c>
      <c r="BI761">
        <v>3.605001133</v>
      </c>
    </row>
    <row r="762" spans="1:61" x14ac:dyDescent="0.4">
      <c r="A762" s="1">
        <v>34182.50004363426</v>
      </c>
      <c r="B762">
        <v>20</v>
      </c>
      <c r="C762">
        <v>0</v>
      </c>
      <c r="D762">
        <v>82</v>
      </c>
      <c r="E762">
        <v>0</v>
      </c>
      <c r="F762">
        <f t="shared" si="358"/>
        <v>1</v>
      </c>
      <c r="G762" s="2">
        <v>1.12E-10</v>
      </c>
      <c r="H762">
        <f t="shared" si="342"/>
        <v>5.2848181130000001E-3</v>
      </c>
      <c r="I762">
        <f t="shared" si="343"/>
        <v>3.611580999E-3</v>
      </c>
      <c r="J762">
        <v>0</v>
      </c>
      <c r="K762">
        <f t="shared" si="344"/>
        <v>0</v>
      </c>
      <c r="M762">
        <f t="shared" si="345"/>
        <v>0</v>
      </c>
      <c r="N762">
        <v>1</v>
      </c>
      <c r="O762">
        <v>1</v>
      </c>
      <c r="P762">
        <v>0</v>
      </c>
      <c r="Q762">
        <f t="shared" si="330"/>
        <v>0</v>
      </c>
      <c r="R762">
        <f t="shared" si="331"/>
        <v>0.42857142857142855</v>
      </c>
      <c r="S762">
        <f t="shared" si="346"/>
        <v>0.3814482614484605</v>
      </c>
      <c r="T762">
        <f t="shared" si="332"/>
        <v>0</v>
      </c>
      <c r="U762">
        <f t="shared" si="347"/>
        <v>0</v>
      </c>
      <c r="V762" s="2">
        <f t="shared" ref="V762:V825" si="359">V761+U762</f>
        <v>3.2042071206435052E-5</v>
      </c>
      <c r="W762">
        <f t="shared" si="333"/>
        <v>0</v>
      </c>
      <c r="X762">
        <f t="shared" si="334"/>
        <v>0</v>
      </c>
      <c r="Y762">
        <f t="shared" si="335"/>
        <v>0</v>
      </c>
      <c r="Z762">
        <f t="shared" si="336"/>
        <v>0.99999999988800004</v>
      </c>
      <c r="AA762">
        <v>0</v>
      </c>
      <c r="AB762">
        <v>0.05</v>
      </c>
      <c r="AC762">
        <v>0.1</v>
      </c>
      <c r="AD762">
        <f t="shared" si="337"/>
        <v>0</v>
      </c>
      <c r="AE762">
        <f t="shared" si="338"/>
        <v>0.1</v>
      </c>
      <c r="AF762">
        <f t="shared" si="339"/>
        <v>0.5357142857142857</v>
      </c>
      <c r="AG762">
        <f t="shared" si="348"/>
        <v>0.77932072044766043</v>
      </c>
      <c r="AH762">
        <f t="shared" si="349"/>
        <v>7.7932072044766048E-3</v>
      </c>
      <c r="AI762">
        <v>6</v>
      </c>
      <c r="AJ762">
        <v>28</v>
      </c>
      <c r="AK762">
        <v>0.05</v>
      </c>
      <c r="AL762">
        <f t="shared" si="340"/>
        <v>15</v>
      </c>
      <c r="AM762">
        <f t="shared" si="350"/>
        <v>19.2</v>
      </c>
      <c r="AN762">
        <f t="shared" si="341"/>
        <v>10.5</v>
      </c>
      <c r="AO762">
        <f t="shared" si="351"/>
        <v>6.3000000000000007</v>
      </c>
      <c r="AP762">
        <f t="shared" si="352"/>
        <v>1.6666666666666665</v>
      </c>
      <c r="AQ762">
        <v>0.328125</v>
      </c>
      <c r="AR762">
        <f t="shared" si="353"/>
        <v>0.78125</v>
      </c>
      <c r="AS762">
        <f t="shared" si="354"/>
        <v>1.1824808630647206</v>
      </c>
      <c r="AT762">
        <f t="shared" si="355"/>
        <v>0.92381317426931298</v>
      </c>
      <c r="AU762">
        <v>18</v>
      </c>
      <c r="AV762">
        <v>26.8</v>
      </c>
      <c r="AW762">
        <v>20</v>
      </c>
      <c r="AX762">
        <v>11.2</v>
      </c>
      <c r="AY762">
        <v>1.7857142859999999</v>
      </c>
      <c r="AZ762">
        <v>0.41791044799999999</v>
      </c>
      <c r="BA762">
        <v>0.67164179099999999</v>
      </c>
      <c r="BB762">
        <v>1.2741919420000001</v>
      </c>
      <c r="BC762">
        <v>0.92381317399999996</v>
      </c>
      <c r="BD762">
        <v>118.3</v>
      </c>
      <c r="BE762">
        <v>140.4</v>
      </c>
      <c r="BF762">
        <f t="shared" si="356"/>
        <v>7.8090716337220036E-3</v>
      </c>
      <c r="BG762">
        <f t="shared" si="357"/>
        <v>6.5798659116809112E-3</v>
      </c>
      <c r="BH762">
        <v>5.284818113</v>
      </c>
      <c r="BI762">
        <v>3.6115809990000001</v>
      </c>
    </row>
    <row r="763" spans="1:61" x14ac:dyDescent="0.4">
      <c r="A763" s="1">
        <v>34182.541710358797</v>
      </c>
      <c r="B763">
        <v>18.7</v>
      </c>
      <c r="C763">
        <v>0</v>
      </c>
      <c r="D763">
        <v>90</v>
      </c>
      <c r="E763">
        <v>0</v>
      </c>
      <c r="F763">
        <f t="shared" si="358"/>
        <v>1</v>
      </c>
      <c r="G763" s="2">
        <v>1.12E-10</v>
      </c>
      <c r="H763">
        <f t="shared" si="342"/>
        <v>5.292228865E-3</v>
      </c>
      <c r="I763">
        <f t="shared" si="343"/>
        <v>3.6178252430000002E-3</v>
      </c>
      <c r="J763">
        <v>0</v>
      </c>
      <c r="K763">
        <f t="shared" si="344"/>
        <v>0</v>
      </c>
      <c r="M763">
        <f t="shared" si="345"/>
        <v>0</v>
      </c>
      <c r="N763">
        <v>1</v>
      </c>
      <c r="O763">
        <v>1</v>
      </c>
      <c r="P763">
        <v>0</v>
      </c>
      <c r="Q763">
        <f t="shared" si="330"/>
        <v>0</v>
      </c>
      <c r="R763">
        <f t="shared" si="331"/>
        <v>0.3914285714285714</v>
      </c>
      <c r="S763">
        <f t="shared" si="346"/>
        <v>0.21736714936442353</v>
      </c>
      <c r="T763">
        <f t="shared" si="332"/>
        <v>0</v>
      </c>
      <c r="U763">
        <f t="shared" si="347"/>
        <v>0</v>
      </c>
      <c r="V763" s="2">
        <f t="shared" si="359"/>
        <v>3.2042071206435052E-5</v>
      </c>
      <c r="W763">
        <f t="shared" si="333"/>
        <v>0</v>
      </c>
      <c r="X763">
        <f t="shared" si="334"/>
        <v>0</v>
      </c>
      <c r="Y763">
        <f t="shared" si="335"/>
        <v>0</v>
      </c>
      <c r="Z763">
        <f t="shared" si="336"/>
        <v>0.99999999988800004</v>
      </c>
      <c r="AA763">
        <v>0</v>
      </c>
      <c r="AB763">
        <v>0.05</v>
      </c>
      <c r="AC763">
        <v>0.1</v>
      </c>
      <c r="AD763">
        <f t="shared" si="337"/>
        <v>0</v>
      </c>
      <c r="AE763">
        <f t="shared" si="338"/>
        <v>0.1</v>
      </c>
      <c r="AF763">
        <f t="shared" si="339"/>
        <v>0.48928571428571427</v>
      </c>
      <c r="AG763">
        <f t="shared" si="348"/>
        <v>0.5663234536317725</v>
      </c>
      <c r="AH763">
        <f t="shared" si="349"/>
        <v>5.663234536317726E-3</v>
      </c>
      <c r="AI763">
        <v>6</v>
      </c>
      <c r="AJ763">
        <v>28</v>
      </c>
      <c r="AK763">
        <v>0.05</v>
      </c>
      <c r="AL763">
        <f t="shared" si="340"/>
        <v>13.7</v>
      </c>
      <c r="AM763">
        <f t="shared" si="350"/>
        <v>19.2</v>
      </c>
      <c r="AN763">
        <f t="shared" si="341"/>
        <v>11.8</v>
      </c>
      <c r="AO763">
        <f t="shared" si="351"/>
        <v>6.3000000000000007</v>
      </c>
      <c r="AP763">
        <f t="shared" si="352"/>
        <v>1.873015873015873</v>
      </c>
      <c r="AQ763">
        <v>0.328125</v>
      </c>
      <c r="AR763">
        <f t="shared" si="353"/>
        <v>0.71354166666666663</v>
      </c>
      <c r="AS763">
        <f t="shared" si="354"/>
        <v>1.2286485313439184</v>
      </c>
      <c r="AT763">
        <f t="shared" si="355"/>
        <v>0.87669192080269176</v>
      </c>
      <c r="AU763">
        <v>16.7</v>
      </c>
      <c r="AV763">
        <v>26.8</v>
      </c>
      <c r="AW763">
        <v>21.3</v>
      </c>
      <c r="AX763">
        <v>11.2</v>
      </c>
      <c r="AY763">
        <v>1.9017857140000001</v>
      </c>
      <c r="AZ763">
        <v>0.41791044799999999</v>
      </c>
      <c r="BA763">
        <v>0.62313432800000002</v>
      </c>
      <c r="BB763">
        <v>1.3081710719999999</v>
      </c>
      <c r="BC763">
        <v>0.87669192100000004</v>
      </c>
      <c r="BD763">
        <v>118.3</v>
      </c>
      <c r="BE763">
        <v>140.4</v>
      </c>
      <c r="BF763">
        <f t="shared" si="356"/>
        <v>7.4107516551368702E-3</v>
      </c>
      <c r="BG763">
        <f t="shared" si="357"/>
        <v>6.2442444515669517E-3</v>
      </c>
      <c r="BH763">
        <v>5.2922288650000002</v>
      </c>
      <c r="BI763">
        <v>3.617825243</v>
      </c>
    </row>
    <row r="764" spans="1:61" x14ac:dyDescent="0.4">
      <c r="A764" s="1">
        <v>34182.583377083334</v>
      </c>
      <c r="B764">
        <v>17.8</v>
      </c>
      <c r="C764">
        <v>0.5</v>
      </c>
      <c r="D764">
        <v>94</v>
      </c>
      <c r="E764">
        <v>1</v>
      </c>
      <c r="F764">
        <f t="shared" si="358"/>
        <v>1</v>
      </c>
      <c r="G764" s="2">
        <v>1.12E-10</v>
      </c>
      <c r="H764">
        <f t="shared" si="342"/>
        <v>5.2993218000000003E-3</v>
      </c>
      <c r="I764">
        <f t="shared" si="343"/>
        <v>3.6238016980000001E-3</v>
      </c>
      <c r="J764">
        <v>0</v>
      </c>
      <c r="K764">
        <f t="shared" si="344"/>
        <v>0</v>
      </c>
      <c r="M764">
        <f t="shared" si="345"/>
        <v>0</v>
      </c>
      <c r="N764">
        <v>1</v>
      </c>
      <c r="O764">
        <v>1</v>
      </c>
      <c r="P764">
        <v>0</v>
      </c>
      <c r="Q764">
        <f t="shared" si="330"/>
        <v>0</v>
      </c>
      <c r="R764">
        <f t="shared" si="331"/>
        <v>0.36571428571428571</v>
      </c>
      <c r="S764">
        <f t="shared" si="346"/>
        <v>0.13500400760941791</v>
      </c>
      <c r="T764">
        <f t="shared" si="332"/>
        <v>0</v>
      </c>
      <c r="U764">
        <f t="shared" si="347"/>
        <v>0</v>
      </c>
      <c r="V764" s="2">
        <f t="shared" si="359"/>
        <v>3.2042071206435052E-5</v>
      </c>
      <c r="W764">
        <f t="shared" si="333"/>
        <v>9.8336627111585806E-2</v>
      </c>
      <c r="X764">
        <f t="shared" si="334"/>
        <v>0</v>
      </c>
      <c r="Y764">
        <f t="shared" si="335"/>
        <v>9.8336627111585806E-2</v>
      </c>
      <c r="Z764">
        <f t="shared" si="336"/>
        <v>0.99999999988800004</v>
      </c>
      <c r="AA764">
        <v>0</v>
      </c>
      <c r="AB764">
        <v>0.05</v>
      </c>
      <c r="AC764">
        <v>0.1</v>
      </c>
      <c r="AD764">
        <f t="shared" si="337"/>
        <v>9.5162581964040482E-2</v>
      </c>
      <c r="AE764">
        <f t="shared" si="338"/>
        <v>9.048374180359596E-2</v>
      </c>
      <c r="AF764">
        <f t="shared" si="339"/>
        <v>0.45714285714285718</v>
      </c>
      <c r="AG764">
        <f t="shared" si="348"/>
        <v>0.42090167627637975</v>
      </c>
      <c r="AH764">
        <f t="shared" si="349"/>
        <v>3.808475860089268E-3</v>
      </c>
      <c r="AI764">
        <v>6</v>
      </c>
      <c r="AJ764">
        <v>28</v>
      </c>
      <c r="AK764">
        <v>0.05</v>
      </c>
      <c r="AL764">
        <f t="shared" si="340"/>
        <v>12.8</v>
      </c>
      <c r="AM764">
        <f t="shared" si="350"/>
        <v>19.2</v>
      </c>
      <c r="AN764">
        <f t="shared" si="341"/>
        <v>12.7</v>
      </c>
      <c r="AO764">
        <f t="shared" si="351"/>
        <v>6.3000000000000007</v>
      </c>
      <c r="AP764">
        <f t="shared" si="352"/>
        <v>2.0158730158730154</v>
      </c>
      <c r="AQ764">
        <v>0.328125</v>
      </c>
      <c r="AR764">
        <f t="shared" si="353"/>
        <v>0.66666666666666674</v>
      </c>
      <c r="AS764">
        <f t="shared" si="354"/>
        <v>1.258641299794389</v>
      </c>
      <c r="AT764">
        <f t="shared" si="355"/>
        <v>0.8390941998629261</v>
      </c>
      <c r="AU764">
        <v>15.8</v>
      </c>
      <c r="AV764">
        <v>26.8</v>
      </c>
      <c r="AW764">
        <v>22.2</v>
      </c>
      <c r="AX764">
        <v>11.2</v>
      </c>
      <c r="AY764">
        <v>1.9821428569999999</v>
      </c>
      <c r="AZ764">
        <v>0.41791044799999999</v>
      </c>
      <c r="BA764">
        <v>0.58955223899999998</v>
      </c>
      <c r="BB764">
        <v>1.33099309</v>
      </c>
      <c r="BC764">
        <v>0.83909420000000001</v>
      </c>
      <c r="BD764">
        <v>118.3</v>
      </c>
      <c r="BE764">
        <v>140.4</v>
      </c>
      <c r="BF764">
        <f t="shared" si="356"/>
        <v>7.0929349100839062E-3</v>
      </c>
      <c r="BG764">
        <f t="shared" si="357"/>
        <v>5.9764544159544158E-3</v>
      </c>
      <c r="BH764">
        <v>5.2993218000000004</v>
      </c>
      <c r="BI764">
        <v>3.6238016979999998</v>
      </c>
    </row>
    <row r="765" spans="1:61" x14ac:dyDescent="0.4">
      <c r="A765" s="1">
        <v>34182.625043807871</v>
      </c>
      <c r="B765">
        <v>18.5</v>
      </c>
      <c r="C765">
        <v>0.5</v>
      </c>
      <c r="D765">
        <v>93</v>
      </c>
      <c r="E765">
        <v>2</v>
      </c>
      <c r="F765">
        <f t="shared" si="358"/>
        <v>1</v>
      </c>
      <c r="G765" s="2">
        <v>1.12E-10</v>
      </c>
      <c r="H765">
        <f t="shared" si="342"/>
        <v>5.306664749E-3</v>
      </c>
      <c r="I765">
        <f t="shared" si="343"/>
        <v>3.629988812E-3</v>
      </c>
      <c r="J765">
        <v>0</v>
      </c>
      <c r="K765">
        <f t="shared" si="344"/>
        <v>0</v>
      </c>
      <c r="M765">
        <f t="shared" si="345"/>
        <v>0</v>
      </c>
      <c r="N765">
        <v>1</v>
      </c>
      <c r="O765">
        <v>1</v>
      </c>
      <c r="P765">
        <v>0</v>
      </c>
      <c r="Q765">
        <f t="shared" si="330"/>
        <v>0</v>
      </c>
      <c r="R765">
        <f t="shared" si="331"/>
        <v>0.38571428571428573</v>
      </c>
      <c r="S765">
        <f t="shared" si="346"/>
        <v>0.19679644201329066</v>
      </c>
      <c r="T765">
        <f t="shared" si="332"/>
        <v>0</v>
      </c>
      <c r="U765">
        <f t="shared" si="347"/>
        <v>0</v>
      </c>
      <c r="V765" s="2">
        <f t="shared" si="359"/>
        <v>3.2042071206435052E-5</v>
      </c>
      <c r="W765">
        <f t="shared" si="333"/>
        <v>9.8336627111585806E-2</v>
      </c>
      <c r="X765">
        <f t="shared" si="334"/>
        <v>0</v>
      </c>
      <c r="Y765">
        <f t="shared" si="335"/>
        <v>9.8336627111585806E-2</v>
      </c>
      <c r="Z765">
        <f t="shared" si="336"/>
        <v>0.99999999988800004</v>
      </c>
      <c r="AA765">
        <v>0</v>
      </c>
      <c r="AB765">
        <v>0.05</v>
      </c>
      <c r="AC765">
        <v>0.1</v>
      </c>
      <c r="AD765">
        <f t="shared" si="337"/>
        <v>0.18126924692201818</v>
      </c>
      <c r="AE765">
        <f t="shared" si="338"/>
        <v>8.1873075307798193E-2</v>
      </c>
      <c r="AF765">
        <f t="shared" si="339"/>
        <v>0.48214285714285715</v>
      </c>
      <c r="AG765">
        <f t="shared" si="348"/>
        <v>0.53309034275325373</v>
      </c>
      <c r="AH765">
        <f t="shared" si="349"/>
        <v>4.3645745778097102E-3</v>
      </c>
      <c r="AI765">
        <v>6</v>
      </c>
      <c r="AJ765">
        <v>28</v>
      </c>
      <c r="AK765">
        <v>0.05</v>
      </c>
      <c r="AL765">
        <f t="shared" si="340"/>
        <v>13.5</v>
      </c>
      <c r="AM765">
        <f t="shared" si="350"/>
        <v>19.2</v>
      </c>
      <c r="AN765">
        <f t="shared" si="341"/>
        <v>12</v>
      </c>
      <c r="AO765">
        <f t="shared" si="351"/>
        <v>6.3000000000000007</v>
      </c>
      <c r="AP765">
        <f t="shared" si="352"/>
        <v>1.9047619047619047</v>
      </c>
      <c r="AQ765">
        <v>0.328125</v>
      </c>
      <c r="AR765">
        <f t="shared" si="353"/>
        <v>0.703125</v>
      </c>
      <c r="AS765">
        <f t="shared" si="354"/>
        <v>1.2354430442150446</v>
      </c>
      <c r="AT765">
        <f t="shared" si="355"/>
        <v>0.86867089046370327</v>
      </c>
      <c r="AU765">
        <v>16.5</v>
      </c>
      <c r="AV765">
        <v>26.8</v>
      </c>
      <c r="AW765">
        <v>21.5</v>
      </c>
      <c r="AX765">
        <v>11.2</v>
      </c>
      <c r="AY765">
        <v>1.9196428569999999</v>
      </c>
      <c r="AZ765">
        <v>0.41791044799999999</v>
      </c>
      <c r="BA765">
        <v>0.61567164200000002</v>
      </c>
      <c r="BB765">
        <v>1.313290431</v>
      </c>
      <c r="BC765">
        <v>0.86867088999999997</v>
      </c>
      <c r="BD765">
        <v>118.3</v>
      </c>
      <c r="BE765">
        <v>140.4</v>
      </c>
      <c r="BF765">
        <f t="shared" si="356"/>
        <v>7.3429492008766127E-3</v>
      </c>
      <c r="BG765">
        <f t="shared" si="357"/>
        <v>6.1871146011396004E-3</v>
      </c>
      <c r="BH765">
        <v>5.3066647490000003</v>
      </c>
      <c r="BI765">
        <v>3.6299888120000001</v>
      </c>
    </row>
    <row r="766" spans="1:61" x14ac:dyDescent="0.4">
      <c r="A766" s="1">
        <v>34182.666710532409</v>
      </c>
      <c r="B766">
        <v>18.7</v>
      </c>
      <c r="C766">
        <v>0</v>
      </c>
      <c r="D766">
        <v>93</v>
      </c>
      <c r="E766">
        <v>2</v>
      </c>
      <c r="F766">
        <f t="shared" si="358"/>
        <v>1</v>
      </c>
      <c r="G766" s="2">
        <v>1.12E-10</v>
      </c>
      <c r="H766">
        <f t="shared" si="342"/>
        <v>5.3140755009999999E-3</v>
      </c>
      <c r="I766">
        <f t="shared" si="343"/>
        <v>3.6362330570000002E-3</v>
      </c>
      <c r="J766">
        <v>0</v>
      </c>
      <c r="K766">
        <f t="shared" si="344"/>
        <v>0</v>
      </c>
      <c r="M766">
        <f t="shared" si="345"/>
        <v>0</v>
      </c>
      <c r="N766">
        <v>1</v>
      </c>
      <c r="O766">
        <v>1</v>
      </c>
      <c r="P766">
        <v>0</v>
      </c>
      <c r="Q766">
        <f t="shared" si="330"/>
        <v>0</v>
      </c>
      <c r="R766">
        <f t="shared" si="331"/>
        <v>0.3914285714285714</v>
      </c>
      <c r="S766">
        <f t="shared" si="346"/>
        <v>0.21736714936442353</v>
      </c>
      <c r="T766">
        <f t="shared" si="332"/>
        <v>0</v>
      </c>
      <c r="U766">
        <f t="shared" si="347"/>
        <v>0</v>
      </c>
      <c r="V766" s="2">
        <f t="shared" si="359"/>
        <v>3.2042071206435052E-5</v>
      </c>
      <c r="W766">
        <f t="shared" si="333"/>
        <v>0</v>
      </c>
      <c r="X766">
        <f t="shared" si="334"/>
        <v>0</v>
      </c>
      <c r="Y766">
        <f t="shared" si="335"/>
        <v>0</v>
      </c>
      <c r="Z766">
        <f t="shared" si="336"/>
        <v>0.99999999988800004</v>
      </c>
      <c r="AA766">
        <v>0</v>
      </c>
      <c r="AB766">
        <v>0.05</v>
      </c>
      <c r="AC766">
        <v>0.1</v>
      </c>
      <c r="AD766">
        <f t="shared" si="337"/>
        <v>0.18126924692201818</v>
      </c>
      <c r="AE766">
        <f t="shared" si="338"/>
        <v>8.1873075307798193E-2</v>
      </c>
      <c r="AF766">
        <f t="shared" si="339"/>
        <v>0.48928571428571427</v>
      </c>
      <c r="AG766">
        <f t="shared" si="348"/>
        <v>0.5663234536317725</v>
      </c>
      <c r="AH766">
        <f t="shared" si="349"/>
        <v>4.6366642767766472E-3</v>
      </c>
      <c r="AI766">
        <v>6</v>
      </c>
      <c r="AJ766">
        <v>28</v>
      </c>
      <c r="AK766">
        <v>0.05</v>
      </c>
      <c r="AL766">
        <f t="shared" si="340"/>
        <v>13.7</v>
      </c>
      <c r="AM766">
        <f t="shared" si="350"/>
        <v>19.2</v>
      </c>
      <c r="AN766">
        <f t="shared" si="341"/>
        <v>11.8</v>
      </c>
      <c r="AO766">
        <f t="shared" si="351"/>
        <v>6.3000000000000007</v>
      </c>
      <c r="AP766">
        <f t="shared" si="352"/>
        <v>1.873015873015873</v>
      </c>
      <c r="AQ766">
        <v>0.328125</v>
      </c>
      <c r="AR766">
        <f t="shared" si="353"/>
        <v>0.71354166666666663</v>
      </c>
      <c r="AS766">
        <f t="shared" si="354"/>
        <v>1.2286485313439184</v>
      </c>
      <c r="AT766">
        <f t="shared" si="355"/>
        <v>0.87669192080269176</v>
      </c>
      <c r="AU766">
        <v>16.7</v>
      </c>
      <c r="AV766">
        <v>26.8</v>
      </c>
      <c r="AW766">
        <v>21.3</v>
      </c>
      <c r="AX766">
        <v>11.2</v>
      </c>
      <c r="AY766">
        <v>1.9017857140000001</v>
      </c>
      <c r="AZ766">
        <v>0.41791044799999999</v>
      </c>
      <c r="BA766">
        <v>0.62313432800000002</v>
      </c>
      <c r="BB766">
        <v>1.3081710719999999</v>
      </c>
      <c r="BC766">
        <v>0.87669192100000004</v>
      </c>
      <c r="BD766">
        <v>118.3</v>
      </c>
      <c r="BE766">
        <v>140.4</v>
      </c>
      <c r="BF766">
        <f t="shared" si="356"/>
        <v>7.4107516551368702E-3</v>
      </c>
      <c r="BG766">
        <f t="shared" si="357"/>
        <v>6.2442444515669517E-3</v>
      </c>
      <c r="BH766">
        <v>5.3140755009999996</v>
      </c>
      <c r="BI766">
        <v>3.6362330570000001</v>
      </c>
    </row>
    <row r="767" spans="1:61" x14ac:dyDescent="0.4">
      <c r="A767" s="1">
        <v>34182.708377256946</v>
      </c>
      <c r="B767">
        <v>18</v>
      </c>
      <c r="C767">
        <v>0</v>
      </c>
      <c r="D767">
        <v>90</v>
      </c>
      <c r="E767">
        <v>2</v>
      </c>
      <c r="F767">
        <f t="shared" si="358"/>
        <v>1</v>
      </c>
      <c r="G767" s="2">
        <v>1.12E-10</v>
      </c>
      <c r="H767">
        <f t="shared" si="342"/>
        <v>5.3212418400000001E-3</v>
      </c>
      <c r="I767">
        <f t="shared" si="343"/>
        <v>3.6422713610000002E-3</v>
      </c>
      <c r="J767">
        <v>0</v>
      </c>
      <c r="K767">
        <f t="shared" si="344"/>
        <v>0</v>
      </c>
      <c r="M767">
        <f t="shared" si="345"/>
        <v>0</v>
      </c>
      <c r="N767">
        <v>1</v>
      </c>
      <c r="O767">
        <v>1</v>
      </c>
      <c r="P767">
        <v>0</v>
      </c>
      <c r="Q767">
        <f t="shared" si="330"/>
        <v>0</v>
      </c>
      <c r="R767">
        <f t="shared" si="331"/>
        <v>0.37142857142857144</v>
      </c>
      <c r="S767">
        <f t="shared" si="346"/>
        <v>0.15105961801106788</v>
      </c>
      <c r="T767">
        <f t="shared" si="332"/>
        <v>0</v>
      </c>
      <c r="U767">
        <f t="shared" si="347"/>
        <v>0</v>
      </c>
      <c r="V767" s="2">
        <f t="shared" si="359"/>
        <v>3.2042071206435052E-5</v>
      </c>
      <c r="W767">
        <f t="shared" si="333"/>
        <v>0</v>
      </c>
      <c r="X767">
        <f t="shared" si="334"/>
        <v>0</v>
      </c>
      <c r="Y767">
        <f t="shared" si="335"/>
        <v>0</v>
      </c>
      <c r="Z767">
        <f t="shared" si="336"/>
        <v>0.99999999988800004</v>
      </c>
      <c r="AA767">
        <v>0</v>
      </c>
      <c r="AB767">
        <v>0.05</v>
      </c>
      <c r="AC767">
        <v>0.1</v>
      </c>
      <c r="AD767">
        <f t="shared" si="337"/>
        <v>0.18126924692201818</v>
      </c>
      <c r="AE767">
        <f t="shared" si="338"/>
        <v>8.1873075307798193E-2</v>
      </c>
      <c r="AF767">
        <f t="shared" si="339"/>
        <v>0.4642857142857143</v>
      </c>
      <c r="AG767">
        <f t="shared" si="348"/>
        <v>0.45208684800913979</v>
      </c>
      <c r="AH767">
        <f t="shared" si="349"/>
        <v>3.7013740552717419E-3</v>
      </c>
      <c r="AI767">
        <v>6</v>
      </c>
      <c r="AJ767">
        <v>28</v>
      </c>
      <c r="AK767">
        <v>0.05</v>
      </c>
      <c r="AL767">
        <f t="shared" si="340"/>
        <v>13</v>
      </c>
      <c r="AM767">
        <f t="shared" si="350"/>
        <v>19.2</v>
      </c>
      <c r="AN767">
        <f t="shared" si="341"/>
        <v>12.5</v>
      </c>
      <c r="AO767">
        <f t="shared" si="351"/>
        <v>6.3000000000000007</v>
      </c>
      <c r="AP767">
        <f t="shared" si="352"/>
        <v>1.984126984126984</v>
      </c>
      <c r="AQ767">
        <v>0.328125</v>
      </c>
      <c r="AR767">
        <f t="shared" si="353"/>
        <v>0.67708333333333337</v>
      </c>
      <c r="AS767">
        <f t="shared" si="354"/>
        <v>1.2521027812456536</v>
      </c>
      <c r="AT767">
        <f t="shared" si="355"/>
        <v>0.84777792480174463</v>
      </c>
      <c r="AU767">
        <v>16</v>
      </c>
      <c r="AV767">
        <v>26.8</v>
      </c>
      <c r="AW767">
        <v>22</v>
      </c>
      <c r="AX767">
        <v>11.2</v>
      </c>
      <c r="AY767">
        <v>1.9642857140000001</v>
      </c>
      <c r="AZ767">
        <v>0.41791044799999999</v>
      </c>
      <c r="BA767">
        <v>0.59701492499999997</v>
      </c>
      <c r="BB767">
        <v>1.3259687529999999</v>
      </c>
      <c r="BC767">
        <v>0.84777792500000004</v>
      </c>
      <c r="BD767">
        <v>118.3</v>
      </c>
      <c r="BE767">
        <v>140.4</v>
      </c>
      <c r="BF767">
        <f t="shared" si="356"/>
        <v>7.1663391783748495E-3</v>
      </c>
      <c r="BG767">
        <f t="shared" si="357"/>
        <v>6.038304309116809E-3</v>
      </c>
      <c r="BH767">
        <v>5.3212418399999999</v>
      </c>
      <c r="BI767">
        <v>3.6422713610000002</v>
      </c>
    </row>
    <row r="768" spans="1:61" x14ac:dyDescent="0.4">
      <c r="A768" s="1">
        <v>34182.750043981483</v>
      </c>
      <c r="B768">
        <v>17.2</v>
      </c>
      <c r="C768">
        <v>1</v>
      </c>
      <c r="D768">
        <v>96</v>
      </c>
      <c r="E768">
        <v>3</v>
      </c>
      <c r="F768">
        <f t="shared" si="358"/>
        <v>1</v>
      </c>
      <c r="G768" s="2">
        <v>1.12E-10</v>
      </c>
      <c r="H768">
        <f t="shared" si="342"/>
        <v>5.3281054729999999E-3</v>
      </c>
      <c r="I768">
        <f t="shared" si="343"/>
        <v>3.6480546079999997E-3</v>
      </c>
      <c r="J768">
        <v>0</v>
      </c>
      <c r="K768">
        <f t="shared" si="344"/>
        <v>0</v>
      </c>
      <c r="M768">
        <f t="shared" si="345"/>
        <v>0</v>
      </c>
      <c r="N768">
        <v>1</v>
      </c>
      <c r="O768">
        <v>1</v>
      </c>
      <c r="P768">
        <v>0</v>
      </c>
      <c r="Q768">
        <f t="shared" si="330"/>
        <v>7.718577215423357E-3</v>
      </c>
      <c r="R768">
        <f t="shared" si="331"/>
        <v>0.34857142857142853</v>
      </c>
      <c r="S768">
        <f t="shared" si="346"/>
        <v>9.412265972468789E-2</v>
      </c>
      <c r="T768">
        <f t="shared" si="332"/>
        <v>2.5154564538404718E-3</v>
      </c>
      <c r="U768">
        <f t="shared" si="347"/>
        <v>9.4704580742838731E-9</v>
      </c>
      <c r="V768" s="2">
        <f t="shared" si="359"/>
        <v>3.2051541664509336E-5</v>
      </c>
      <c r="W768">
        <f t="shared" si="333"/>
        <v>0.11627817002636677</v>
      </c>
      <c r="X768">
        <f t="shared" si="334"/>
        <v>0</v>
      </c>
      <c r="Y768">
        <f t="shared" si="335"/>
        <v>0.11627817002636677</v>
      </c>
      <c r="Z768">
        <f t="shared" si="336"/>
        <v>0.99999999988800004</v>
      </c>
      <c r="AA768">
        <v>0</v>
      </c>
      <c r="AB768">
        <v>0.05</v>
      </c>
      <c r="AC768">
        <v>0.1</v>
      </c>
      <c r="AD768">
        <f t="shared" si="337"/>
        <v>0.25918177931828212</v>
      </c>
      <c r="AE768">
        <f t="shared" si="338"/>
        <v>7.4081822068171793E-2</v>
      </c>
      <c r="AF768">
        <f t="shared" si="339"/>
        <v>0.43571428571428567</v>
      </c>
      <c r="AG768">
        <f t="shared" si="348"/>
        <v>0.33307671984617415</v>
      </c>
      <c r="AH768">
        <f t="shared" si="349"/>
        <v>2.467493029469458E-3</v>
      </c>
      <c r="AI768">
        <v>6</v>
      </c>
      <c r="AJ768">
        <v>28</v>
      </c>
      <c r="AK768">
        <v>0.05</v>
      </c>
      <c r="AL768">
        <f t="shared" si="340"/>
        <v>12.2</v>
      </c>
      <c r="AM768">
        <f t="shared" si="350"/>
        <v>19.2</v>
      </c>
      <c r="AN768">
        <f t="shared" si="341"/>
        <v>13.3</v>
      </c>
      <c r="AO768">
        <f t="shared" si="351"/>
        <v>6.3000000000000007</v>
      </c>
      <c r="AP768">
        <f t="shared" si="352"/>
        <v>2.1111111111111112</v>
      </c>
      <c r="AQ768">
        <v>0.328125</v>
      </c>
      <c r="AR768">
        <f t="shared" si="353"/>
        <v>0.63541666666666663</v>
      </c>
      <c r="AS768">
        <f t="shared" si="354"/>
        <v>1.2778509550983121</v>
      </c>
      <c r="AT768">
        <f t="shared" si="355"/>
        <v>0.8119677943853858</v>
      </c>
      <c r="AU768">
        <v>15.2</v>
      </c>
      <c r="AV768">
        <v>26.8</v>
      </c>
      <c r="AW768">
        <v>22.8</v>
      </c>
      <c r="AX768">
        <v>11.2</v>
      </c>
      <c r="AY768">
        <v>2.0357142860000002</v>
      </c>
      <c r="AZ768">
        <v>0.41791044799999999</v>
      </c>
      <c r="BA768">
        <v>0.56716417900000005</v>
      </c>
      <c r="BB768">
        <v>1.345909896</v>
      </c>
      <c r="BC768">
        <v>0.81196779399999996</v>
      </c>
      <c r="BD768">
        <v>118.3</v>
      </c>
      <c r="BE768">
        <v>140.4</v>
      </c>
      <c r="BF768">
        <f t="shared" si="356"/>
        <v>6.8636330886338616E-3</v>
      </c>
      <c r="BG768">
        <f t="shared" si="357"/>
        <v>5.7832463960113953E-3</v>
      </c>
      <c r="BH768">
        <v>5.3281054729999999</v>
      </c>
      <c r="BI768">
        <v>3.6480546079999998</v>
      </c>
    </row>
    <row r="769" spans="1:61" x14ac:dyDescent="0.4">
      <c r="A769" s="1">
        <v>34182.79171070602</v>
      </c>
      <c r="B769">
        <v>16.7</v>
      </c>
      <c r="C769">
        <v>0.5</v>
      </c>
      <c r="D769">
        <v>97</v>
      </c>
      <c r="E769">
        <v>4</v>
      </c>
      <c r="F769">
        <f t="shared" si="358"/>
        <v>1</v>
      </c>
      <c r="G769" s="2">
        <v>1.13E-10</v>
      </c>
      <c r="H769">
        <f t="shared" si="342"/>
        <v>5.3347680020000001E-3</v>
      </c>
      <c r="I769">
        <f t="shared" si="343"/>
        <v>3.6536684049999998E-3</v>
      </c>
      <c r="J769">
        <v>0</v>
      </c>
      <c r="K769">
        <f t="shared" si="344"/>
        <v>0</v>
      </c>
      <c r="M769">
        <f t="shared" si="345"/>
        <v>0</v>
      </c>
      <c r="N769">
        <v>1</v>
      </c>
      <c r="O769">
        <v>1</v>
      </c>
      <c r="P769">
        <v>0</v>
      </c>
      <c r="Q769">
        <f t="shared" si="330"/>
        <v>1.0578765156833684E-2</v>
      </c>
      <c r="R769">
        <f t="shared" si="331"/>
        <v>0.33428571428571424</v>
      </c>
      <c r="S769">
        <f t="shared" si="346"/>
        <v>6.7733669072218949E-2</v>
      </c>
      <c r="T769">
        <f t="shared" si="332"/>
        <v>3.2241615627254666E-3</v>
      </c>
      <c r="U769">
        <f t="shared" si="347"/>
        <v>8.7353716930006023E-9</v>
      </c>
      <c r="V769" s="2">
        <f t="shared" si="359"/>
        <v>3.2060277036202336E-5</v>
      </c>
      <c r="W769">
        <f t="shared" si="333"/>
        <v>9.8336627111585806E-2</v>
      </c>
      <c r="X769">
        <f t="shared" si="334"/>
        <v>0</v>
      </c>
      <c r="Y769">
        <f t="shared" si="335"/>
        <v>9.8336627111585806E-2</v>
      </c>
      <c r="Z769">
        <f t="shared" si="336"/>
        <v>0.99999999988699995</v>
      </c>
      <c r="AA769">
        <v>0</v>
      </c>
      <c r="AB769">
        <v>0.05</v>
      </c>
      <c r="AC769">
        <v>0.1</v>
      </c>
      <c r="AD769">
        <f t="shared" si="337"/>
        <v>0.32967995396436067</v>
      </c>
      <c r="AE769">
        <f t="shared" si="338"/>
        <v>6.7032004603563941E-2</v>
      </c>
      <c r="AF769">
        <f t="shared" si="339"/>
        <v>0.41785714285714282</v>
      </c>
      <c r="AG769">
        <f t="shared" si="348"/>
        <v>0.26775663312457992</v>
      </c>
      <c r="AH769">
        <f t="shared" si="349"/>
        <v>1.7948263864241624E-3</v>
      </c>
      <c r="AI769">
        <v>6</v>
      </c>
      <c r="AJ769">
        <v>28</v>
      </c>
      <c r="AK769">
        <v>0.05</v>
      </c>
      <c r="AL769">
        <f t="shared" si="340"/>
        <v>11.7</v>
      </c>
      <c r="AM769">
        <f t="shared" si="350"/>
        <v>19.2</v>
      </c>
      <c r="AN769">
        <f t="shared" si="341"/>
        <v>13.8</v>
      </c>
      <c r="AO769">
        <f t="shared" si="351"/>
        <v>6.3000000000000007</v>
      </c>
      <c r="AP769">
        <f t="shared" si="352"/>
        <v>2.1904761904761902</v>
      </c>
      <c r="AQ769">
        <v>0.328125</v>
      </c>
      <c r="AR769">
        <f t="shared" si="353"/>
        <v>0.609375</v>
      </c>
      <c r="AS769">
        <f t="shared" si="354"/>
        <v>1.2934189139334353</v>
      </c>
      <c r="AT769">
        <f t="shared" si="355"/>
        <v>0.78817715067818717</v>
      </c>
      <c r="AU769">
        <v>14.7</v>
      </c>
      <c r="AV769">
        <v>26.8</v>
      </c>
      <c r="AW769">
        <v>23.3</v>
      </c>
      <c r="AX769">
        <v>11.2</v>
      </c>
      <c r="AY769">
        <v>2.0803571430000001</v>
      </c>
      <c r="AZ769">
        <v>0.41791044799999999</v>
      </c>
      <c r="BA769">
        <v>0.54850746299999997</v>
      </c>
      <c r="BB769">
        <v>1.3581669300000001</v>
      </c>
      <c r="BC769">
        <v>0.78817715099999996</v>
      </c>
      <c r="BD769">
        <v>118.3</v>
      </c>
      <c r="BE769">
        <v>140.4</v>
      </c>
      <c r="BF769">
        <f t="shared" si="356"/>
        <v>6.662528746223053E-3</v>
      </c>
      <c r="BG769">
        <f t="shared" si="357"/>
        <v>5.6137973717948712E-3</v>
      </c>
      <c r="BH769">
        <v>5.3347680019999997</v>
      </c>
      <c r="BI769">
        <v>3.6536684049999999</v>
      </c>
    </row>
    <row r="770" spans="1:61" x14ac:dyDescent="0.4">
      <c r="A770" s="1">
        <v>34182.833377430557</v>
      </c>
      <c r="B770">
        <v>16.600000000000001</v>
      </c>
      <c r="C770">
        <v>1.5</v>
      </c>
      <c r="D770">
        <v>98</v>
      </c>
      <c r="E770">
        <v>5</v>
      </c>
      <c r="F770">
        <f t="shared" si="358"/>
        <v>1</v>
      </c>
      <c r="G770" s="2">
        <v>1.13E-10</v>
      </c>
      <c r="H770">
        <f t="shared" si="342"/>
        <v>5.3413892540000001E-3</v>
      </c>
      <c r="I770">
        <f t="shared" si="343"/>
        <v>3.6592474230000001E-3</v>
      </c>
      <c r="J770">
        <v>0</v>
      </c>
      <c r="K770">
        <f t="shared" si="344"/>
        <v>0</v>
      </c>
      <c r="M770">
        <f t="shared" si="345"/>
        <v>0</v>
      </c>
      <c r="N770">
        <v>1</v>
      </c>
      <c r="O770">
        <v>1</v>
      </c>
      <c r="P770">
        <v>0</v>
      </c>
      <c r="Q770">
        <f t="shared" si="330"/>
        <v>1.4205648673880975E-2</v>
      </c>
      <c r="R770">
        <f t="shared" si="331"/>
        <v>0.33142857142857146</v>
      </c>
      <c r="S770">
        <f t="shared" si="346"/>
        <v>6.3213879595405739E-2</v>
      </c>
      <c r="T770">
        <f t="shared" si="332"/>
        <v>4.0489755988832371E-3</v>
      </c>
      <c r="U770">
        <f t="shared" si="347"/>
        <v>1.0238058239701633E-8</v>
      </c>
      <c r="V770" s="2">
        <f t="shared" si="359"/>
        <v>3.2070515094442037E-5</v>
      </c>
      <c r="W770">
        <f t="shared" si="333"/>
        <v>0.13583823538474771</v>
      </c>
      <c r="X770">
        <f t="shared" si="334"/>
        <v>0</v>
      </c>
      <c r="Y770">
        <f t="shared" si="335"/>
        <v>0.13583823538474771</v>
      </c>
      <c r="Z770">
        <f t="shared" si="336"/>
        <v>0.99999999988699995</v>
      </c>
      <c r="AA770">
        <v>0</v>
      </c>
      <c r="AB770">
        <v>0.05</v>
      </c>
      <c r="AC770">
        <v>0.1</v>
      </c>
      <c r="AD770">
        <f t="shared" si="337"/>
        <v>0.39346934028736658</v>
      </c>
      <c r="AE770">
        <f t="shared" si="338"/>
        <v>6.0653065971263347E-2</v>
      </c>
      <c r="AF770">
        <f t="shared" si="339"/>
        <v>0.41428571428571431</v>
      </c>
      <c r="AG770">
        <f t="shared" si="348"/>
        <v>0.25564410559050355</v>
      </c>
      <c r="AH770">
        <f t="shared" si="349"/>
        <v>1.5505598801545425E-3</v>
      </c>
      <c r="AI770">
        <v>6</v>
      </c>
      <c r="AJ770">
        <v>28</v>
      </c>
      <c r="AK770">
        <v>0.05</v>
      </c>
      <c r="AL770">
        <f t="shared" si="340"/>
        <v>11.600000000000001</v>
      </c>
      <c r="AM770">
        <f t="shared" si="350"/>
        <v>19.2</v>
      </c>
      <c r="AN770">
        <f t="shared" si="341"/>
        <v>13.899999999999999</v>
      </c>
      <c r="AO770">
        <f t="shared" si="351"/>
        <v>6.3000000000000007</v>
      </c>
      <c r="AP770">
        <f t="shared" si="352"/>
        <v>2.2063492063492061</v>
      </c>
      <c r="AQ770">
        <v>0.328125</v>
      </c>
      <c r="AR770">
        <f t="shared" si="353"/>
        <v>0.60416666666666674</v>
      </c>
      <c r="AS770">
        <f t="shared" si="354"/>
        <v>1.2964868421666325</v>
      </c>
      <c r="AT770">
        <f t="shared" si="355"/>
        <v>0.78329413380900725</v>
      </c>
      <c r="AU770">
        <v>14.6</v>
      </c>
      <c r="AV770">
        <v>26.8</v>
      </c>
      <c r="AW770">
        <v>23.4</v>
      </c>
      <c r="AX770">
        <v>11.2</v>
      </c>
      <c r="AY770">
        <v>2.0892857139999998</v>
      </c>
      <c r="AZ770">
        <v>0.41791044799999999</v>
      </c>
      <c r="BA770">
        <v>0.544776119</v>
      </c>
      <c r="BB770">
        <v>1.3605999120000001</v>
      </c>
      <c r="BC770">
        <v>0.78329413400000003</v>
      </c>
      <c r="BD770">
        <v>118.3</v>
      </c>
      <c r="BE770">
        <v>140.4</v>
      </c>
      <c r="BF770">
        <f t="shared" si="356"/>
        <v>6.6212521877346345E-3</v>
      </c>
      <c r="BG770">
        <f t="shared" si="357"/>
        <v>5.5790180484330482E-3</v>
      </c>
      <c r="BH770">
        <v>5.3413892540000001</v>
      </c>
      <c r="BI770">
        <v>3.6592474230000001</v>
      </c>
    </row>
    <row r="771" spans="1:61" x14ac:dyDescent="0.4">
      <c r="A771" s="1">
        <v>34182.875044155095</v>
      </c>
      <c r="B771">
        <v>16.600000000000001</v>
      </c>
      <c r="C771">
        <v>0.5</v>
      </c>
      <c r="D771">
        <v>97</v>
      </c>
      <c r="E771">
        <v>6</v>
      </c>
      <c r="F771">
        <f t="shared" si="358"/>
        <v>1</v>
      </c>
      <c r="G771" s="2">
        <v>1.1399999999999999E-10</v>
      </c>
      <c r="H771">
        <f t="shared" si="342"/>
        <v>5.348010506E-3</v>
      </c>
      <c r="I771">
        <f t="shared" si="343"/>
        <v>3.6648264410000003E-3</v>
      </c>
      <c r="J771">
        <v>0</v>
      </c>
      <c r="K771">
        <f t="shared" si="344"/>
        <v>0</v>
      </c>
      <c r="M771">
        <f t="shared" si="345"/>
        <v>0</v>
      </c>
      <c r="N771">
        <v>1</v>
      </c>
      <c r="O771">
        <v>1</v>
      </c>
      <c r="P771">
        <v>0</v>
      </c>
      <c r="Q771">
        <f t="shared" si="330"/>
        <v>1.8715027005862795E-2</v>
      </c>
      <c r="R771">
        <f t="shared" si="331"/>
        <v>0.33142857142857146</v>
      </c>
      <c r="S771">
        <f t="shared" si="346"/>
        <v>6.3213879595405739E-2</v>
      </c>
      <c r="T771">
        <f t="shared" si="332"/>
        <v>4.9885785800870119E-3</v>
      </c>
      <c r="U771">
        <f t="shared" si="347"/>
        <v>1.2613896228553621E-8</v>
      </c>
      <c r="V771" s="2">
        <f t="shared" si="359"/>
        <v>3.2083128990670593E-5</v>
      </c>
      <c r="W771">
        <f t="shared" si="333"/>
        <v>9.8336627111585806E-2</v>
      </c>
      <c r="X771">
        <f t="shared" si="334"/>
        <v>0</v>
      </c>
      <c r="Y771">
        <f t="shared" si="335"/>
        <v>9.8336627111585806E-2</v>
      </c>
      <c r="Z771">
        <f t="shared" si="336"/>
        <v>0.99999999988599997</v>
      </c>
      <c r="AA771">
        <v>0</v>
      </c>
      <c r="AB771">
        <v>0.05</v>
      </c>
      <c r="AC771">
        <v>0.1</v>
      </c>
      <c r="AD771">
        <f t="shared" si="337"/>
        <v>0.45118836390597361</v>
      </c>
      <c r="AE771">
        <f t="shared" si="338"/>
        <v>5.4881163609402643E-2</v>
      </c>
      <c r="AF771">
        <f t="shared" si="339"/>
        <v>0.41428571428571431</v>
      </c>
      <c r="AG771">
        <f t="shared" si="348"/>
        <v>0.25564410559050355</v>
      </c>
      <c r="AH771">
        <f t="shared" si="349"/>
        <v>1.4030045984691831E-3</v>
      </c>
      <c r="AI771">
        <v>6</v>
      </c>
      <c r="AJ771">
        <v>28</v>
      </c>
      <c r="AK771">
        <v>0.05</v>
      </c>
      <c r="AL771">
        <f t="shared" si="340"/>
        <v>11.600000000000001</v>
      </c>
      <c r="AM771">
        <f t="shared" si="350"/>
        <v>19.2</v>
      </c>
      <c r="AN771">
        <f t="shared" si="341"/>
        <v>13.899999999999999</v>
      </c>
      <c r="AO771">
        <f t="shared" si="351"/>
        <v>6.3000000000000007</v>
      </c>
      <c r="AP771">
        <f t="shared" si="352"/>
        <v>2.2063492063492061</v>
      </c>
      <c r="AQ771">
        <v>0.328125</v>
      </c>
      <c r="AR771">
        <f t="shared" si="353"/>
        <v>0.60416666666666674</v>
      </c>
      <c r="AS771">
        <f t="shared" si="354"/>
        <v>1.2964868421666325</v>
      </c>
      <c r="AT771">
        <f t="shared" si="355"/>
        <v>0.78329413380900725</v>
      </c>
      <c r="AU771">
        <v>14.6</v>
      </c>
      <c r="AV771">
        <v>26.8</v>
      </c>
      <c r="AW771">
        <v>23.4</v>
      </c>
      <c r="AX771">
        <v>11.2</v>
      </c>
      <c r="AY771">
        <v>2.0892857139999998</v>
      </c>
      <c r="AZ771">
        <v>0.41791044799999999</v>
      </c>
      <c r="BA771">
        <v>0.544776119</v>
      </c>
      <c r="BB771">
        <v>1.3605999120000001</v>
      </c>
      <c r="BC771">
        <v>0.78329413400000003</v>
      </c>
      <c r="BD771">
        <v>118.3</v>
      </c>
      <c r="BE771">
        <v>140.4</v>
      </c>
      <c r="BF771">
        <f t="shared" si="356"/>
        <v>6.6212521877346345E-3</v>
      </c>
      <c r="BG771">
        <f t="shared" si="357"/>
        <v>5.5790180484330482E-3</v>
      </c>
      <c r="BH771">
        <v>5.3480105059999996</v>
      </c>
      <c r="BI771">
        <v>3.6648264410000002</v>
      </c>
    </row>
    <row r="772" spans="1:61" x14ac:dyDescent="0.4">
      <c r="A772" s="1">
        <v>34182.916710879632</v>
      </c>
      <c r="B772">
        <v>16.5</v>
      </c>
      <c r="C772">
        <v>0.5</v>
      </c>
      <c r="D772">
        <v>98</v>
      </c>
      <c r="E772">
        <v>7</v>
      </c>
      <c r="F772">
        <f t="shared" si="358"/>
        <v>1</v>
      </c>
      <c r="G772" s="2">
        <v>1.1399999999999999E-10</v>
      </c>
      <c r="H772">
        <f t="shared" si="342"/>
        <v>5.3545901370000001E-3</v>
      </c>
      <c r="I772">
        <f t="shared" si="343"/>
        <v>3.6703703889999998E-3</v>
      </c>
      <c r="J772">
        <v>0</v>
      </c>
      <c r="K772">
        <f t="shared" si="344"/>
        <v>0</v>
      </c>
      <c r="M772">
        <f t="shared" si="345"/>
        <v>0</v>
      </c>
      <c r="N772">
        <v>1</v>
      </c>
      <c r="O772">
        <v>1</v>
      </c>
      <c r="P772">
        <v>0</v>
      </c>
      <c r="Q772">
        <f t="shared" si="330"/>
        <v>2.421925655009111E-2</v>
      </c>
      <c r="R772">
        <f t="shared" si="331"/>
        <v>0.32857142857142857</v>
      </c>
      <c r="S772">
        <f t="shared" si="346"/>
        <v>5.8929732087308055E-2</v>
      </c>
      <c r="T772">
        <f t="shared" si="332"/>
        <v>6.0373928601165413E-3</v>
      </c>
      <c r="U772">
        <f t="shared" si="347"/>
        <v>1.4231277750099773E-8</v>
      </c>
      <c r="V772" s="2">
        <f t="shared" si="359"/>
        <v>3.2097360268420695E-5</v>
      </c>
      <c r="W772">
        <f t="shared" si="333"/>
        <v>9.8336627111585806E-2</v>
      </c>
      <c r="X772">
        <f t="shared" si="334"/>
        <v>0</v>
      </c>
      <c r="Y772">
        <f t="shared" si="335"/>
        <v>9.8336627111585806E-2</v>
      </c>
      <c r="Z772">
        <f t="shared" si="336"/>
        <v>0.99999999988599997</v>
      </c>
      <c r="AA772">
        <v>0</v>
      </c>
      <c r="AB772">
        <v>0.05</v>
      </c>
      <c r="AC772">
        <v>0.1</v>
      </c>
      <c r="AD772">
        <f t="shared" si="337"/>
        <v>0.50341469620859058</v>
      </c>
      <c r="AE772">
        <f t="shared" si="338"/>
        <v>4.9658530379140947E-2</v>
      </c>
      <c r="AF772">
        <f t="shared" si="339"/>
        <v>0.4107142857142857</v>
      </c>
      <c r="AG772">
        <f t="shared" si="348"/>
        <v>0.24386027615518518</v>
      </c>
      <c r="AH772">
        <f t="shared" si="349"/>
        <v>1.2109742931717964E-3</v>
      </c>
      <c r="AI772">
        <v>6</v>
      </c>
      <c r="AJ772">
        <v>28</v>
      </c>
      <c r="AK772">
        <v>0.05</v>
      </c>
      <c r="AL772">
        <f t="shared" si="340"/>
        <v>11.5</v>
      </c>
      <c r="AM772">
        <f t="shared" si="350"/>
        <v>19.2</v>
      </c>
      <c r="AN772">
        <f t="shared" si="341"/>
        <v>14</v>
      </c>
      <c r="AO772">
        <f t="shared" si="351"/>
        <v>6.3000000000000007</v>
      </c>
      <c r="AP772">
        <f t="shared" si="352"/>
        <v>2.2222222222222219</v>
      </c>
      <c r="AQ772">
        <v>0.328125</v>
      </c>
      <c r="AR772">
        <f t="shared" si="353"/>
        <v>0.59895833333333337</v>
      </c>
      <c r="AS772">
        <f t="shared" si="354"/>
        <v>1.2995399767721958</v>
      </c>
      <c r="AT772">
        <f t="shared" si="355"/>
        <v>0.77837029858751317</v>
      </c>
      <c r="AU772">
        <v>14.5</v>
      </c>
      <c r="AV772">
        <v>26.8</v>
      </c>
      <c r="AW772">
        <v>23.5</v>
      </c>
      <c r="AX772">
        <v>11.2</v>
      </c>
      <c r="AY772">
        <v>2.0982142860000002</v>
      </c>
      <c r="AZ772">
        <v>0.41791044799999999</v>
      </c>
      <c r="BA772">
        <v>0.54104477600000001</v>
      </c>
      <c r="BB772">
        <v>1.3630268489999999</v>
      </c>
      <c r="BC772">
        <v>0.77837029899999999</v>
      </c>
      <c r="BD772">
        <v>118.3</v>
      </c>
      <c r="BE772">
        <v>140.4</v>
      </c>
      <c r="BF772">
        <f t="shared" si="356"/>
        <v>6.5796305882291897E-3</v>
      </c>
      <c r="BG772">
        <f t="shared" si="357"/>
        <v>5.5439479985754979E-3</v>
      </c>
      <c r="BH772">
        <v>5.3545901369999997</v>
      </c>
      <c r="BI772">
        <v>3.6703703889999999</v>
      </c>
    </row>
    <row r="773" spans="1:61" x14ac:dyDescent="0.4">
      <c r="A773" s="1">
        <v>34182.958377604169</v>
      </c>
      <c r="B773">
        <v>16.8</v>
      </c>
      <c r="C773">
        <v>2</v>
      </c>
      <c r="D773">
        <v>99</v>
      </c>
      <c r="E773">
        <v>8</v>
      </c>
      <c r="F773">
        <f t="shared" si="358"/>
        <v>1</v>
      </c>
      <c r="G773" s="2">
        <v>1.16E-10</v>
      </c>
      <c r="H773">
        <f t="shared" si="342"/>
        <v>5.3612935939999998E-3</v>
      </c>
      <c r="I773">
        <f t="shared" si="343"/>
        <v>3.6760186730000004E-3</v>
      </c>
      <c r="J773">
        <v>0</v>
      </c>
      <c r="K773">
        <f t="shared" si="344"/>
        <v>0</v>
      </c>
      <c r="M773">
        <f t="shared" si="345"/>
        <v>0</v>
      </c>
      <c r="N773">
        <v>1</v>
      </c>
      <c r="O773">
        <v>1</v>
      </c>
      <c r="P773">
        <v>0</v>
      </c>
      <c r="Q773">
        <f t="shared" si="330"/>
        <v>3.082300247531667E-2</v>
      </c>
      <c r="R773">
        <f t="shared" si="331"/>
        <v>0.33714285714285719</v>
      </c>
      <c r="S773">
        <f t="shared" si="346"/>
        <v>7.2496542371010581E-2</v>
      </c>
      <c r="T773">
        <f t="shared" si="332"/>
        <v>7.1856463661979396E-3</v>
      </c>
      <c r="U773">
        <f t="shared" si="347"/>
        <v>2.0837380650006687E-8</v>
      </c>
      <c r="V773" s="2">
        <f t="shared" si="359"/>
        <v>3.2118197649070701E-5</v>
      </c>
      <c r="W773">
        <f t="shared" si="333"/>
        <v>0.15691585829821253</v>
      </c>
      <c r="X773">
        <f t="shared" si="334"/>
        <v>0</v>
      </c>
      <c r="Y773">
        <f t="shared" si="335"/>
        <v>0.15691585829821253</v>
      </c>
      <c r="Z773">
        <f t="shared" si="336"/>
        <v>0.99999999988400001</v>
      </c>
      <c r="AA773">
        <v>0</v>
      </c>
      <c r="AB773">
        <v>0.05</v>
      </c>
      <c r="AC773">
        <v>0.1</v>
      </c>
      <c r="AD773">
        <f t="shared" si="337"/>
        <v>0.55067103588277844</v>
      </c>
      <c r="AE773">
        <f t="shared" si="338"/>
        <v>4.4932896411722156E-2</v>
      </c>
      <c r="AF773">
        <f t="shared" si="339"/>
        <v>0.42142857142857143</v>
      </c>
      <c r="AG773">
        <f t="shared" si="348"/>
        <v>0.28019375596861457</v>
      </c>
      <c r="AH773">
        <f t="shared" si="349"/>
        <v>1.2589917012149115E-3</v>
      </c>
      <c r="AI773">
        <v>6</v>
      </c>
      <c r="AJ773">
        <v>28</v>
      </c>
      <c r="AK773">
        <v>0.05</v>
      </c>
      <c r="AL773">
        <f t="shared" si="340"/>
        <v>11.8</v>
      </c>
      <c r="AM773">
        <f t="shared" si="350"/>
        <v>19.2</v>
      </c>
      <c r="AN773">
        <f t="shared" si="341"/>
        <v>13.7</v>
      </c>
      <c r="AO773">
        <f t="shared" si="351"/>
        <v>6.3000000000000007</v>
      </c>
      <c r="AP773">
        <f t="shared" si="352"/>
        <v>2.1746031746031744</v>
      </c>
      <c r="AQ773">
        <v>0.328125</v>
      </c>
      <c r="AR773">
        <f t="shared" si="353"/>
        <v>0.61458333333333337</v>
      </c>
      <c r="AS773">
        <f t="shared" si="354"/>
        <v>1.2903360124071244</v>
      </c>
      <c r="AT773">
        <f t="shared" si="355"/>
        <v>0.79301900762521194</v>
      </c>
      <c r="AU773">
        <v>14.8</v>
      </c>
      <c r="AV773">
        <v>26.8</v>
      </c>
      <c r="AW773">
        <v>23.2</v>
      </c>
      <c r="AX773">
        <v>11.2</v>
      </c>
      <c r="AY773">
        <v>2.0714285710000002</v>
      </c>
      <c r="AZ773">
        <v>0.41791044799999999</v>
      </c>
      <c r="BA773">
        <v>0.55223880599999997</v>
      </c>
      <c r="BB773">
        <v>1.355727862</v>
      </c>
      <c r="BC773">
        <v>0.79301900800000003</v>
      </c>
      <c r="BD773">
        <v>118.3</v>
      </c>
      <c r="BE773">
        <v>140.4</v>
      </c>
      <c r="BF773">
        <f t="shared" si="356"/>
        <v>6.7034573763754182E-3</v>
      </c>
      <c r="BG773">
        <f t="shared" si="357"/>
        <v>5.6482835327635325E-3</v>
      </c>
      <c r="BH773">
        <v>5.3612935940000002</v>
      </c>
      <c r="BI773">
        <v>3.6760186730000002</v>
      </c>
    </row>
    <row r="774" spans="1:61" x14ac:dyDescent="0.4">
      <c r="A774" s="1">
        <v>34183.000044328706</v>
      </c>
      <c r="B774">
        <v>16.8</v>
      </c>
      <c r="C774">
        <v>1</v>
      </c>
      <c r="D774">
        <v>98</v>
      </c>
      <c r="E774">
        <v>9</v>
      </c>
      <c r="F774">
        <f t="shared" si="358"/>
        <v>1</v>
      </c>
      <c r="G774" s="2">
        <v>1.1700000000000001E-10</v>
      </c>
      <c r="H774">
        <f t="shared" si="342"/>
        <v>5.3679970509999996E-3</v>
      </c>
      <c r="I774">
        <f t="shared" si="343"/>
        <v>3.6816669560000002E-3</v>
      </c>
      <c r="J774">
        <v>0</v>
      </c>
      <c r="K774">
        <f t="shared" si="344"/>
        <v>0</v>
      </c>
      <c r="M774">
        <f t="shared" si="345"/>
        <v>0</v>
      </c>
      <c r="N774">
        <v>1</v>
      </c>
      <c r="O774">
        <v>1</v>
      </c>
      <c r="P774">
        <v>0</v>
      </c>
      <c r="Q774">
        <f t="shared" si="330"/>
        <v>3.8619184284063891E-2</v>
      </c>
      <c r="R774">
        <f t="shared" si="331"/>
        <v>0.33714285714285719</v>
      </c>
      <c r="S774">
        <f t="shared" si="346"/>
        <v>7.2496542371010581E-2</v>
      </c>
      <c r="T774">
        <f t="shared" si="332"/>
        <v>8.4196931644811724E-3</v>
      </c>
      <c r="U774">
        <f t="shared" si="347"/>
        <v>2.4415945689988699E-8</v>
      </c>
      <c r="V774" s="2">
        <f t="shared" si="359"/>
        <v>3.2142613594760693E-5</v>
      </c>
      <c r="W774">
        <f t="shared" si="333"/>
        <v>0.11627817002636677</v>
      </c>
      <c r="X774">
        <f t="shared" si="334"/>
        <v>0</v>
      </c>
      <c r="Y774">
        <f t="shared" si="335"/>
        <v>0.11627817002636677</v>
      </c>
      <c r="Z774">
        <f t="shared" si="336"/>
        <v>0.99999999988300003</v>
      </c>
      <c r="AA774">
        <v>0</v>
      </c>
      <c r="AB774">
        <v>0.05</v>
      </c>
      <c r="AC774">
        <v>0.1</v>
      </c>
      <c r="AD774">
        <f t="shared" si="337"/>
        <v>0.59343034025940089</v>
      </c>
      <c r="AE774">
        <f t="shared" si="338"/>
        <v>4.0656965974059912E-2</v>
      </c>
      <c r="AF774">
        <f t="shared" si="339"/>
        <v>0.42142857142857143</v>
      </c>
      <c r="AG774">
        <f t="shared" si="348"/>
        <v>0.28019375596861457</v>
      </c>
      <c r="AH774">
        <f t="shared" si="349"/>
        <v>1.1391828002560009E-3</v>
      </c>
      <c r="AI774">
        <v>6</v>
      </c>
      <c r="AJ774">
        <v>28</v>
      </c>
      <c r="AK774">
        <v>0.05</v>
      </c>
      <c r="AL774">
        <f t="shared" si="340"/>
        <v>11.8</v>
      </c>
      <c r="AM774">
        <f t="shared" si="350"/>
        <v>19.2</v>
      </c>
      <c r="AN774">
        <f t="shared" si="341"/>
        <v>13.7</v>
      </c>
      <c r="AO774">
        <f t="shared" si="351"/>
        <v>6.3000000000000007</v>
      </c>
      <c r="AP774">
        <f t="shared" si="352"/>
        <v>2.1746031746031744</v>
      </c>
      <c r="AQ774">
        <v>0.328125</v>
      </c>
      <c r="AR774">
        <f t="shared" si="353"/>
        <v>0.61458333333333337</v>
      </c>
      <c r="AS774">
        <f t="shared" si="354"/>
        <v>1.2903360124071244</v>
      </c>
      <c r="AT774">
        <f t="shared" si="355"/>
        <v>0.79301900762521194</v>
      </c>
      <c r="AU774">
        <v>14.8</v>
      </c>
      <c r="AV774">
        <v>26.8</v>
      </c>
      <c r="AW774">
        <v>23.2</v>
      </c>
      <c r="AX774">
        <v>11.2</v>
      </c>
      <c r="AY774">
        <v>2.0714285710000002</v>
      </c>
      <c r="AZ774">
        <v>0.41791044799999999</v>
      </c>
      <c r="BA774">
        <v>0.55223880599999997</v>
      </c>
      <c r="BB774">
        <v>1.355727862</v>
      </c>
      <c r="BC774">
        <v>0.79301900800000003</v>
      </c>
      <c r="BD774">
        <v>118.3</v>
      </c>
      <c r="BE774">
        <v>140.4</v>
      </c>
      <c r="BF774">
        <f t="shared" si="356"/>
        <v>6.7034573763754182E-3</v>
      </c>
      <c r="BG774">
        <f t="shared" si="357"/>
        <v>5.6482835327635325E-3</v>
      </c>
      <c r="BH774">
        <v>5.3679970509999997</v>
      </c>
      <c r="BI774">
        <v>3.6816669559999999</v>
      </c>
    </row>
    <row r="775" spans="1:61" x14ac:dyDescent="0.4">
      <c r="A775" s="1">
        <v>34183.041711053243</v>
      </c>
      <c r="B775">
        <v>17</v>
      </c>
      <c r="C775">
        <v>1.5</v>
      </c>
      <c r="D775">
        <v>99</v>
      </c>
      <c r="E775">
        <v>10</v>
      </c>
      <c r="F775">
        <f t="shared" si="358"/>
        <v>1</v>
      </c>
      <c r="G775" s="2">
        <v>1.19E-10</v>
      </c>
      <c r="H775">
        <f t="shared" si="342"/>
        <v>5.3747813100000008E-3</v>
      </c>
      <c r="I775">
        <f t="shared" si="343"/>
        <v>3.6873833230000003E-3</v>
      </c>
      <c r="J775">
        <v>0</v>
      </c>
      <c r="K775">
        <f t="shared" si="344"/>
        <v>0</v>
      </c>
      <c r="M775">
        <f t="shared" si="345"/>
        <v>0</v>
      </c>
      <c r="N775">
        <v>1</v>
      </c>
      <c r="O775">
        <v>1</v>
      </c>
      <c r="P775">
        <v>0</v>
      </c>
      <c r="Q775">
        <f t="shared" ref="Q775:Q838" si="360">IF(E775&gt;=3, EXP(-5.947 * EXP(-0.067*E775)), 0)</f>
        <v>4.7685356868946441E-2</v>
      </c>
      <c r="R775">
        <f t="shared" ref="R775:R838" si="361">IF(OR(B775&gt;40,B775&lt;5),0,(B775-5)/(40-5))</f>
        <v>0.34285714285714286</v>
      </c>
      <c r="S775">
        <f t="shared" si="346"/>
        <v>8.2780642478424246E-2</v>
      </c>
      <c r="T775">
        <f t="shared" ref="T775:T838" si="362">IF(E775&gt;=3, 0.398449*EXP(-0.067*E775-5.947*EXP(-0.067*E775)), 0)</f>
        <v>9.7225564973305728E-3</v>
      </c>
      <c r="U775">
        <f t="shared" si="347"/>
        <v>3.2193578935272116E-8</v>
      </c>
      <c r="V775" s="2">
        <f t="shared" si="359"/>
        <v>3.2174807173695966E-5</v>
      </c>
      <c r="W775">
        <f t="shared" ref="W775:W838" si="363">IF(C775&gt;=0.3, EXP(-2.5*EXP(-0.15*C775)),0)</f>
        <v>0.13583823538474771</v>
      </c>
      <c r="X775">
        <f t="shared" ref="X775:X838" si="364">IF(C775&gt;15, 1/(1+966.9*EXP(-0.133*C775)),0)</f>
        <v>0</v>
      </c>
      <c r="Y775">
        <f t="shared" ref="Y775:Y838" si="365">IF(C775&gt;=0.3,W775*(1-X775),0)</f>
        <v>0.13583823538474771</v>
      </c>
      <c r="Z775">
        <f t="shared" ref="Z775:Z838" si="366">1-(G775/(G775+F775))</f>
        <v>0.99999999988099997</v>
      </c>
      <c r="AA775">
        <v>0</v>
      </c>
      <c r="AB775">
        <v>0.05</v>
      </c>
      <c r="AC775">
        <v>0.1</v>
      </c>
      <c r="AD775">
        <f t="shared" ref="AD775:AD838" si="367">1-EXP(-0.1*E775)</f>
        <v>0.63212055882855767</v>
      </c>
      <c r="AE775">
        <f t="shared" ref="AE775:AE838" si="368">0.1*EXP(-0.1*E775)</f>
        <v>3.6787944117144235E-2</v>
      </c>
      <c r="AF775">
        <f t="shared" ref="AF775:AF838" si="369">IF(OR(B775&gt;33,B775&lt;5),0,(B775-5)/(33-5))</f>
        <v>0.42857142857142855</v>
      </c>
      <c r="AG775">
        <f t="shared" si="348"/>
        <v>0.30602120692670398</v>
      </c>
      <c r="AH775">
        <f t="shared" si="349"/>
        <v>1.1257891059080619E-3</v>
      </c>
      <c r="AI775">
        <v>6</v>
      </c>
      <c r="AJ775">
        <v>28</v>
      </c>
      <c r="AK775">
        <v>0.05</v>
      </c>
      <c r="AL775">
        <f t="shared" ref="AL775:AL838" si="370">B775-5</f>
        <v>12</v>
      </c>
      <c r="AM775">
        <f t="shared" si="350"/>
        <v>19.2</v>
      </c>
      <c r="AN775">
        <f t="shared" ref="AN775:AN838" si="371">30.5-B775</f>
        <v>13.5</v>
      </c>
      <c r="AO775">
        <f t="shared" si="351"/>
        <v>6.3000000000000007</v>
      </c>
      <c r="AP775">
        <f t="shared" si="352"/>
        <v>2.1428571428571428</v>
      </c>
      <c r="AQ775">
        <v>0.328125</v>
      </c>
      <c r="AR775">
        <f t="shared" si="353"/>
        <v>0.625</v>
      </c>
      <c r="AS775">
        <f t="shared" si="354"/>
        <v>1.2841245531548797</v>
      </c>
      <c r="AT775">
        <f t="shared" si="355"/>
        <v>0.8025778457217998</v>
      </c>
      <c r="AU775">
        <v>15</v>
      </c>
      <c r="AV775">
        <v>26.8</v>
      </c>
      <c r="AW775">
        <v>23</v>
      </c>
      <c r="AX775">
        <v>11.2</v>
      </c>
      <c r="AY775">
        <v>2.0535714289999998</v>
      </c>
      <c r="AZ775">
        <v>0.41791044799999999</v>
      </c>
      <c r="BA775">
        <v>0.55970149300000005</v>
      </c>
      <c r="BB775">
        <v>1.3508313030000001</v>
      </c>
      <c r="BC775">
        <v>0.80257784600000004</v>
      </c>
      <c r="BD775">
        <v>118.3</v>
      </c>
      <c r="BE775">
        <v>140.4</v>
      </c>
      <c r="BF775">
        <f t="shared" si="356"/>
        <v>6.784259050902788E-3</v>
      </c>
      <c r="BG775">
        <f t="shared" si="357"/>
        <v>5.716366424501425E-3</v>
      </c>
      <c r="BH775">
        <v>5.3747813100000004</v>
      </c>
      <c r="BI775">
        <v>3.6873833230000002</v>
      </c>
    </row>
    <row r="776" spans="1:61" x14ac:dyDescent="0.4">
      <c r="A776" s="1">
        <v>34183.083377777781</v>
      </c>
      <c r="B776">
        <v>17.2</v>
      </c>
      <c r="C776">
        <v>8.5</v>
      </c>
      <c r="D776">
        <v>99</v>
      </c>
      <c r="E776">
        <v>11</v>
      </c>
      <c r="F776">
        <f t="shared" si="358"/>
        <v>1</v>
      </c>
      <c r="G776" s="2">
        <v>1.21E-10</v>
      </c>
      <c r="H776">
        <f t="shared" ref="H776:H839" si="372">BH776*0.001</f>
        <v>5.3816449430000007E-3</v>
      </c>
      <c r="I776">
        <f t="shared" ref="I776:I839" si="373">BI776*0.001</f>
        <v>3.6931665690000002E-3</v>
      </c>
      <c r="J776">
        <v>0</v>
      </c>
      <c r="K776">
        <f t="shared" ref="K776:K839" si="374">IF(AND(N776=1,N775=0), 0, K775+M776*1)</f>
        <v>0</v>
      </c>
      <c r="M776">
        <f t="shared" ref="M776:M839" si="375">AA776*V776*Y776*AH776*36000</f>
        <v>0</v>
      </c>
      <c r="N776">
        <v>1</v>
      </c>
      <c r="O776">
        <v>1</v>
      </c>
      <c r="P776">
        <v>0</v>
      </c>
      <c r="Q776">
        <f t="shared" si="360"/>
        <v>5.8080724984249557E-2</v>
      </c>
      <c r="R776">
        <f t="shared" si="361"/>
        <v>0.34857142857142853</v>
      </c>
      <c r="S776">
        <f t="shared" ref="S776:S839" si="376">(4.975*R776^1.354*(1-R776))^9.409</f>
        <v>9.412265972468789E-2</v>
      </c>
      <c r="T776">
        <f t="shared" si="362"/>
        <v>1.1074643038035148E-2</v>
      </c>
      <c r="U776">
        <f t="shared" ref="U776:U839" si="377">0.00004*S776*T776</f>
        <v>4.1694994329654644E-8</v>
      </c>
      <c r="V776" s="2">
        <f t="shared" si="359"/>
        <v>3.2216502168025619E-5</v>
      </c>
      <c r="W776">
        <f t="shared" si="363"/>
        <v>0.49729223855421928</v>
      </c>
      <c r="X776">
        <f t="shared" si="364"/>
        <v>0</v>
      </c>
      <c r="Y776">
        <f t="shared" si="365"/>
        <v>0.49729223855421928</v>
      </c>
      <c r="Z776">
        <f t="shared" si="366"/>
        <v>0.99999999987900001</v>
      </c>
      <c r="AA776">
        <v>0</v>
      </c>
      <c r="AB776">
        <v>0.05</v>
      </c>
      <c r="AC776">
        <v>0.1</v>
      </c>
      <c r="AD776">
        <f t="shared" si="367"/>
        <v>0.6671289163019205</v>
      </c>
      <c r="AE776">
        <f t="shared" si="368"/>
        <v>3.3287108369807958E-2</v>
      </c>
      <c r="AF776">
        <f t="shared" si="369"/>
        <v>0.43571428571428567</v>
      </c>
      <c r="AG776">
        <f t="shared" ref="AG776:AG839" si="378">(5.908*AF776^1.689*(1-AF776))^5.523</f>
        <v>0.33307671984617415</v>
      </c>
      <c r="AH776">
        <f t="shared" ref="AH776:AH839" si="379">AC776*AG776*AE776</f>
        <v>1.1087160868979765E-3</v>
      </c>
      <c r="AI776">
        <v>6</v>
      </c>
      <c r="AJ776">
        <v>28</v>
      </c>
      <c r="AK776">
        <v>0.05</v>
      </c>
      <c r="AL776">
        <f t="shared" si="370"/>
        <v>12.2</v>
      </c>
      <c r="AM776">
        <f t="shared" ref="AM776:AM839" si="380">24.2-5</f>
        <v>19.2</v>
      </c>
      <c r="AN776">
        <f t="shared" si="371"/>
        <v>13.3</v>
      </c>
      <c r="AO776">
        <f t="shared" ref="AO776:AO839" si="381">30.5-24.2</f>
        <v>6.3000000000000007</v>
      </c>
      <c r="AP776">
        <f t="shared" ref="AP776:AP839" si="382">AN776/AO776</f>
        <v>2.1111111111111112</v>
      </c>
      <c r="AQ776">
        <v>0.328125</v>
      </c>
      <c r="AR776">
        <f t="shared" ref="AR776:AR839" si="383">AL776/AM776</f>
        <v>0.63541666666666663</v>
      </c>
      <c r="AS776">
        <f t="shared" ref="AS776:AS839" si="384">AP776^AQ776</f>
        <v>1.2778509550983121</v>
      </c>
      <c r="AT776">
        <f t="shared" ref="AT776:AT839" si="385">AR776*AS776</f>
        <v>0.8119677943853858</v>
      </c>
      <c r="AU776">
        <v>15.2</v>
      </c>
      <c r="AV776">
        <v>26.8</v>
      </c>
      <c r="AW776">
        <v>22.8</v>
      </c>
      <c r="AX776">
        <v>11.2</v>
      </c>
      <c r="AY776">
        <v>2.0357142860000002</v>
      </c>
      <c r="AZ776">
        <v>0.41791044799999999</v>
      </c>
      <c r="BA776">
        <v>0.56716417900000005</v>
      </c>
      <c r="BB776">
        <v>1.345909896</v>
      </c>
      <c r="BC776">
        <v>0.81196779399999996</v>
      </c>
      <c r="BD776">
        <v>118.3</v>
      </c>
      <c r="BE776">
        <v>140.4</v>
      </c>
      <c r="BF776">
        <f t="shared" ref="BF776:BF839" si="386">AT776/BD776</f>
        <v>6.8636330886338616E-3</v>
      </c>
      <c r="BG776">
        <f t="shared" ref="BG776:BG839" si="387">BC776/BE776</f>
        <v>5.7832463960113953E-3</v>
      </c>
      <c r="BH776">
        <v>5.3816449430000004</v>
      </c>
      <c r="BI776">
        <v>3.6931665690000002</v>
      </c>
    </row>
    <row r="777" spans="1:61" x14ac:dyDescent="0.4">
      <c r="A777" s="1">
        <v>34183.125044502318</v>
      </c>
      <c r="B777">
        <v>18</v>
      </c>
      <c r="C777">
        <v>6.5</v>
      </c>
      <c r="D777">
        <v>99</v>
      </c>
      <c r="E777">
        <v>12</v>
      </c>
      <c r="F777">
        <f t="shared" ref="F777:F840" si="388">F776-M777*1</f>
        <v>1</v>
      </c>
      <c r="G777" s="2">
        <v>1.3100000000000001E-10</v>
      </c>
      <c r="H777">
        <f t="shared" si="372"/>
        <v>5.3888112829999996E-3</v>
      </c>
      <c r="I777">
        <f t="shared" si="373"/>
        <v>3.6992048729999998E-3</v>
      </c>
      <c r="J777">
        <v>0</v>
      </c>
      <c r="K777">
        <f t="shared" si="374"/>
        <v>0</v>
      </c>
      <c r="M777">
        <f t="shared" si="375"/>
        <v>0</v>
      </c>
      <c r="N777">
        <v>1</v>
      </c>
      <c r="O777">
        <v>1</v>
      </c>
      <c r="P777">
        <v>0</v>
      </c>
      <c r="Q777">
        <f t="shared" si="360"/>
        <v>6.9843932552751467E-2</v>
      </c>
      <c r="R777">
        <f t="shared" si="361"/>
        <v>0.37142857142857144</v>
      </c>
      <c r="S777">
        <f t="shared" si="376"/>
        <v>0.15105961801106788</v>
      </c>
      <c r="T777">
        <f t="shared" si="362"/>
        <v>1.2454567823909702E-2</v>
      </c>
      <c r="U777">
        <f t="shared" si="377"/>
        <v>7.5255290318909467E-8</v>
      </c>
      <c r="V777" s="2">
        <f t="shared" si="359"/>
        <v>3.2291757458344527E-5</v>
      </c>
      <c r="W777">
        <f t="shared" si="363"/>
        <v>0.38946515290177286</v>
      </c>
      <c r="X777">
        <f t="shared" si="364"/>
        <v>0</v>
      </c>
      <c r="Y777">
        <f t="shared" si="365"/>
        <v>0.38946515290177286</v>
      </c>
      <c r="Z777">
        <f t="shared" si="366"/>
        <v>0.99999999986900001</v>
      </c>
      <c r="AA777">
        <v>0</v>
      </c>
      <c r="AB777">
        <v>0.05</v>
      </c>
      <c r="AC777">
        <v>0.1</v>
      </c>
      <c r="AD777">
        <f t="shared" si="367"/>
        <v>0.69880578808779803</v>
      </c>
      <c r="AE777">
        <f t="shared" si="368"/>
        <v>3.0119421191220203E-2</v>
      </c>
      <c r="AF777">
        <f t="shared" si="369"/>
        <v>0.4642857142857143</v>
      </c>
      <c r="AG777">
        <f t="shared" si="378"/>
        <v>0.45208684800913979</v>
      </c>
      <c r="AH777">
        <f t="shared" si="379"/>
        <v>1.3616594190198432E-3</v>
      </c>
      <c r="AI777">
        <v>6</v>
      </c>
      <c r="AJ777">
        <v>28</v>
      </c>
      <c r="AK777">
        <v>0.05</v>
      </c>
      <c r="AL777">
        <f t="shared" si="370"/>
        <v>13</v>
      </c>
      <c r="AM777">
        <f t="shared" si="380"/>
        <v>19.2</v>
      </c>
      <c r="AN777">
        <f t="shared" si="371"/>
        <v>12.5</v>
      </c>
      <c r="AO777">
        <f t="shared" si="381"/>
        <v>6.3000000000000007</v>
      </c>
      <c r="AP777">
        <f t="shared" si="382"/>
        <v>1.984126984126984</v>
      </c>
      <c r="AQ777">
        <v>0.328125</v>
      </c>
      <c r="AR777">
        <f t="shared" si="383"/>
        <v>0.67708333333333337</v>
      </c>
      <c r="AS777">
        <f t="shared" si="384"/>
        <v>1.2521027812456536</v>
      </c>
      <c r="AT777">
        <f t="shared" si="385"/>
        <v>0.84777792480174463</v>
      </c>
      <c r="AU777">
        <v>16</v>
      </c>
      <c r="AV777">
        <v>26.8</v>
      </c>
      <c r="AW777">
        <v>22</v>
      </c>
      <c r="AX777">
        <v>11.2</v>
      </c>
      <c r="AY777">
        <v>1.9642857140000001</v>
      </c>
      <c r="AZ777">
        <v>0.41791044799999999</v>
      </c>
      <c r="BA777">
        <v>0.59701492499999997</v>
      </c>
      <c r="BB777">
        <v>1.3259687529999999</v>
      </c>
      <c r="BC777">
        <v>0.84777792500000004</v>
      </c>
      <c r="BD777">
        <v>118.3</v>
      </c>
      <c r="BE777">
        <v>140.4</v>
      </c>
      <c r="BF777">
        <f t="shared" si="386"/>
        <v>7.1663391783748495E-3</v>
      </c>
      <c r="BG777">
        <f t="shared" si="387"/>
        <v>6.038304309116809E-3</v>
      </c>
      <c r="BH777">
        <v>5.3888112829999999</v>
      </c>
      <c r="BI777">
        <v>3.6992048729999998</v>
      </c>
    </row>
    <row r="778" spans="1:61" x14ac:dyDescent="0.4">
      <c r="A778" s="1">
        <v>34183.166711226855</v>
      </c>
      <c r="B778">
        <v>18.899999999999999</v>
      </c>
      <c r="C778">
        <v>3.5</v>
      </c>
      <c r="D778">
        <v>99</v>
      </c>
      <c r="E778">
        <v>13</v>
      </c>
      <c r="F778">
        <f t="shared" si="388"/>
        <v>1</v>
      </c>
      <c r="G778" s="2">
        <v>1.3799999999999999E-10</v>
      </c>
      <c r="H778">
        <f t="shared" si="372"/>
        <v>5.3962881640000002E-3</v>
      </c>
      <c r="I778">
        <f t="shared" si="373"/>
        <v>3.7055048380000002E-3</v>
      </c>
      <c r="J778">
        <v>0</v>
      </c>
      <c r="K778">
        <f t="shared" si="374"/>
        <v>0</v>
      </c>
      <c r="M778">
        <f t="shared" si="375"/>
        <v>0</v>
      </c>
      <c r="N778">
        <v>1</v>
      </c>
      <c r="O778">
        <v>1</v>
      </c>
      <c r="P778">
        <v>0</v>
      </c>
      <c r="Q778">
        <f t="shared" si="360"/>
        <v>8.2991706003308949E-2</v>
      </c>
      <c r="R778">
        <f t="shared" si="361"/>
        <v>0.39714285714285708</v>
      </c>
      <c r="S778">
        <f t="shared" si="376"/>
        <v>0.23923847519940117</v>
      </c>
      <c r="T778">
        <f t="shared" si="362"/>
        <v>1.3840027072122211E-2</v>
      </c>
      <c r="U778">
        <f t="shared" si="377"/>
        <v>1.3244267893811801E-7</v>
      </c>
      <c r="V778" s="2">
        <f t="shared" si="359"/>
        <v>3.2424200137282648E-5</v>
      </c>
      <c r="W778">
        <f t="shared" si="363"/>
        <v>0.22789086864322738</v>
      </c>
      <c r="X778">
        <f t="shared" si="364"/>
        <v>0</v>
      </c>
      <c r="Y778">
        <f t="shared" si="365"/>
        <v>0.22789086864322738</v>
      </c>
      <c r="Z778">
        <f t="shared" si="366"/>
        <v>0.99999999986200006</v>
      </c>
      <c r="AA778">
        <v>0</v>
      </c>
      <c r="AB778">
        <v>0.05</v>
      </c>
      <c r="AC778">
        <v>0.1</v>
      </c>
      <c r="AD778">
        <f t="shared" si="367"/>
        <v>0.72746820696598746</v>
      </c>
      <c r="AE778">
        <f t="shared" si="368"/>
        <v>2.7253179303401261E-2</v>
      </c>
      <c r="AF778">
        <f t="shared" si="369"/>
        <v>0.49642857142857139</v>
      </c>
      <c r="AG778">
        <f t="shared" si="378"/>
        <v>0.59978494780752967</v>
      </c>
      <c r="AH778">
        <f t="shared" si="379"/>
        <v>1.6346046726079773E-3</v>
      </c>
      <c r="AI778">
        <v>6</v>
      </c>
      <c r="AJ778">
        <v>28</v>
      </c>
      <c r="AK778">
        <v>0.05</v>
      </c>
      <c r="AL778">
        <f t="shared" si="370"/>
        <v>13.899999999999999</v>
      </c>
      <c r="AM778">
        <f t="shared" si="380"/>
        <v>19.2</v>
      </c>
      <c r="AN778">
        <f t="shared" si="371"/>
        <v>11.600000000000001</v>
      </c>
      <c r="AO778">
        <f t="shared" si="381"/>
        <v>6.3000000000000007</v>
      </c>
      <c r="AP778">
        <f t="shared" si="382"/>
        <v>1.8412698412698414</v>
      </c>
      <c r="AQ778">
        <v>0.328125</v>
      </c>
      <c r="AR778">
        <f t="shared" si="383"/>
        <v>0.72395833333333326</v>
      </c>
      <c r="AS778">
        <f t="shared" si="384"/>
        <v>1.2217761972782386</v>
      </c>
      <c r="AT778">
        <f t="shared" si="385"/>
        <v>0.88451505948789144</v>
      </c>
      <c r="AU778">
        <v>16.899999999999999</v>
      </c>
      <c r="AV778">
        <v>26.8</v>
      </c>
      <c r="AW778">
        <v>21.1</v>
      </c>
      <c r="AX778">
        <v>11.2</v>
      </c>
      <c r="AY778">
        <v>1.883928571</v>
      </c>
      <c r="AZ778">
        <v>0.41791044799999999</v>
      </c>
      <c r="BA778">
        <v>0.63059701499999998</v>
      </c>
      <c r="BB778">
        <v>1.3030236559999999</v>
      </c>
      <c r="BC778">
        <v>0.88451505900000005</v>
      </c>
      <c r="BD778">
        <v>118.3</v>
      </c>
      <c r="BE778">
        <v>140.4</v>
      </c>
      <c r="BF778">
        <f t="shared" si="386"/>
        <v>7.4768813143524212E-3</v>
      </c>
      <c r="BG778">
        <f t="shared" si="387"/>
        <v>6.2999648076923079E-3</v>
      </c>
      <c r="BH778">
        <v>5.3962881640000004</v>
      </c>
      <c r="BI778">
        <v>3.705504838</v>
      </c>
    </row>
    <row r="779" spans="1:61" x14ac:dyDescent="0.4">
      <c r="A779" s="1">
        <v>34183.208377951392</v>
      </c>
      <c r="B779">
        <v>19.899999999999999</v>
      </c>
      <c r="C779">
        <v>2.5</v>
      </c>
      <c r="D779">
        <v>99</v>
      </c>
      <c r="E779">
        <v>14</v>
      </c>
      <c r="F779">
        <f t="shared" si="388"/>
        <v>1</v>
      </c>
      <c r="G779" s="2">
        <v>1.42E-10</v>
      </c>
      <c r="H779">
        <f t="shared" si="372"/>
        <v>5.404069339E-3</v>
      </c>
      <c r="I779">
        <f t="shared" si="373"/>
        <v>3.7120611979999996E-3</v>
      </c>
      <c r="J779">
        <v>0</v>
      </c>
      <c r="K779">
        <f t="shared" si="374"/>
        <v>0</v>
      </c>
      <c r="M779">
        <f t="shared" si="375"/>
        <v>0</v>
      </c>
      <c r="N779">
        <v>1</v>
      </c>
      <c r="O779">
        <v>1</v>
      </c>
      <c r="P779">
        <v>0</v>
      </c>
      <c r="Q779">
        <f t="shared" si="360"/>
        <v>9.7518369501835997E-2</v>
      </c>
      <c r="R779">
        <f t="shared" si="361"/>
        <v>0.42571428571428566</v>
      </c>
      <c r="S779">
        <f t="shared" si="376"/>
        <v>0.36711924857027139</v>
      </c>
      <c r="T779">
        <f t="shared" si="362"/>
        <v>1.520865990999791E-2</v>
      </c>
      <c r="U779">
        <f t="shared" si="377"/>
        <v>2.2333567191676976E-7</v>
      </c>
      <c r="V779" s="2">
        <f t="shared" si="359"/>
        <v>3.2647535809199419E-5</v>
      </c>
      <c r="W779">
        <f t="shared" si="363"/>
        <v>0.17938459601033535</v>
      </c>
      <c r="X779">
        <f t="shared" si="364"/>
        <v>0</v>
      </c>
      <c r="Y779">
        <f t="shared" si="365"/>
        <v>0.17938459601033535</v>
      </c>
      <c r="Z779">
        <f t="shared" si="366"/>
        <v>0.99999999985800003</v>
      </c>
      <c r="AA779">
        <v>0</v>
      </c>
      <c r="AB779">
        <v>0.05</v>
      </c>
      <c r="AC779">
        <v>0.1</v>
      </c>
      <c r="AD779">
        <f t="shared" si="367"/>
        <v>0.75340303605839354</v>
      </c>
      <c r="AE779">
        <f t="shared" si="368"/>
        <v>2.4659696394160643E-2</v>
      </c>
      <c r="AF779">
        <f t="shared" si="369"/>
        <v>0.53214285714285714</v>
      </c>
      <c r="AG779">
        <f t="shared" si="378"/>
        <v>0.76383172728166437</v>
      </c>
      <c r="AH779">
        <f t="shared" si="379"/>
        <v>1.8835858490993157E-3</v>
      </c>
      <c r="AI779">
        <v>6</v>
      </c>
      <c r="AJ779">
        <v>28</v>
      </c>
      <c r="AK779">
        <v>0.05</v>
      </c>
      <c r="AL779">
        <f t="shared" si="370"/>
        <v>14.899999999999999</v>
      </c>
      <c r="AM779">
        <f t="shared" si="380"/>
        <v>19.2</v>
      </c>
      <c r="AN779">
        <f t="shared" si="371"/>
        <v>10.600000000000001</v>
      </c>
      <c r="AO779">
        <f t="shared" si="381"/>
        <v>6.3000000000000007</v>
      </c>
      <c r="AP779">
        <f t="shared" si="382"/>
        <v>1.6825396825396826</v>
      </c>
      <c r="AQ779">
        <v>0.328125</v>
      </c>
      <c r="AR779">
        <f t="shared" si="383"/>
        <v>0.77604166666666663</v>
      </c>
      <c r="AS779">
        <f t="shared" si="384"/>
        <v>1.1861643555052763</v>
      </c>
      <c r="AT779">
        <f t="shared" si="385"/>
        <v>0.92051296338690713</v>
      </c>
      <c r="AU779">
        <v>17.899999999999999</v>
      </c>
      <c r="AV779">
        <v>26.8</v>
      </c>
      <c r="AW779">
        <v>20.100000000000001</v>
      </c>
      <c r="AX779">
        <v>11.2</v>
      </c>
      <c r="AY779">
        <v>1.7946428569999999</v>
      </c>
      <c r="AZ779">
        <v>0.41791044799999999</v>
      </c>
      <c r="BA779">
        <v>0.66791044799999999</v>
      </c>
      <c r="BB779">
        <v>1.276850569</v>
      </c>
      <c r="BC779">
        <v>0.92051296299999996</v>
      </c>
      <c r="BD779">
        <v>118.3</v>
      </c>
      <c r="BE779">
        <v>140.4</v>
      </c>
      <c r="BF779">
        <f t="shared" si="386"/>
        <v>7.7811746693736868E-3</v>
      </c>
      <c r="BG779">
        <f t="shared" si="387"/>
        <v>6.5563601353276352E-3</v>
      </c>
      <c r="BH779">
        <v>5.4040693390000003</v>
      </c>
      <c r="BI779">
        <v>3.7120611979999998</v>
      </c>
    </row>
    <row r="780" spans="1:61" x14ac:dyDescent="0.4">
      <c r="A780" s="1">
        <v>34183.25004467593</v>
      </c>
      <c r="B780">
        <v>20.6</v>
      </c>
      <c r="C780">
        <v>2</v>
      </c>
      <c r="D780">
        <v>99</v>
      </c>
      <c r="E780">
        <v>15</v>
      </c>
      <c r="F780">
        <f t="shared" si="388"/>
        <v>1</v>
      </c>
      <c r="G780" s="2">
        <v>1.4399999999999999E-10</v>
      </c>
      <c r="H780">
        <f t="shared" si="372"/>
        <v>5.4120354759999998E-3</v>
      </c>
      <c r="I780">
        <f t="shared" si="373"/>
        <v>3.718773407E-3</v>
      </c>
      <c r="J780">
        <v>0</v>
      </c>
      <c r="K780">
        <f t="shared" si="374"/>
        <v>0</v>
      </c>
      <c r="M780">
        <f t="shared" si="375"/>
        <v>0</v>
      </c>
      <c r="N780">
        <v>1</v>
      </c>
      <c r="O780">
        <v>1</v>
      </c>
      <c r="P780">
        <v>0</v>
      </c>
      <c r="Q780">
        <f t="shared" si="360"/>
        <v>0.11339619487116316</v>
      </c>
      <c r="R780">
        <f t="shared" si="361"/>
        <v>0.44571428571428573</v>
      </c>
      <c r="S780">
        <f t="shared" si="376"/>
        <v>0.47203259098468892</v>
      </c>
      <c r="T780">
        <f t="shared" si="362"/>
        <v>1.6538848481296546E-2</v>
      </c>
      <c r="U780">
        <f t="shared" si="377"/>
        <v>3.1227502002118385E-7</v>
      </c>
      <c r="V780" s="2">
        <f t="shared" si="359"/>
        <v>3.29598108292206E-5</v>
      </c>
      <c r="W780">
        <f t="shared" si="363"/>
        <v>0.15691585829821253</v>
      </c>
      <c r="X780">
        <f t="shared" si="364"/>
        <v>0</v>
      </c>
      <c r="Y780">
        <f t="shared" si="365"/>
        <v>0.15691585829821253</v>
      </c>
      <c r="Z780">
        <f t="shared" si="366"/>
        <v>0.99999999985599997</v>
      </c>
      <c r="AA780">
        <v>0</v>
      </c>
      <c r="AB780">
        <v>0.05</v>
      </c>
      <c r="AC780">
        <v>0.1</v>
      </c>
      <c r="AD780">
        <f t="shared" si="367"/>
        <v>0.77686983985157021</v>
      </c>
      <c r="AE780">
        <f t="shared" si="368"/>
        <v>2.2313016014842982E-2</v>
      </c>
      <c r="AF780">
        <f t="shared" si="369"/>
        <v>0.55714285714285716</v>
      </c>
      <c r="AG780">
        <f t="shared" si="378"/>
        <v>0.86550175979653021</v>
      </c>
      <c r="AH780">
        <f t="shared" si="379"/>
        <v>1.9311954627214765E-3</v>
      </c>
      <c r="AI780">
        <v>6</v>
      </c>
      <c r="AJ780">
        <v>28</v>
      </c>
      <c r="AK780">
        <v>0.05</v>
      </c>
      <c r="AL780">
        <f t="shared" si="370"/>
        <v>15.600000000000001</v>
      </c>
      <c r="AM780">
        <f t="shared" si="380"/>
        <v>19.2</v>
      </c>
      <c r="AN780">
        <f t="shared" si="371"/>
        <v>9.8999999999999986</v>
      </c>
      <c r="AO780">
        <f t="shared" si="381"/>
        <v>6.3000000000000007</v>
      </c>
      <c r="AP780">
        <f t="shared" si="382"/>
        <v>1.571428571428571</v>
      </c>
      <c r="AQ780">
        <v>0.328125</v>
      </c>
      <c r="AR780">
        <f t="shared" si="383"/>
        <v>0.81250000000000011</v>
      </c>
      <c r="AS780">
        <f t="shared" si="384"/>
        <v>1.1598696391130361</v>
      </c>
      <c r="AT780">
        <f t="shared" si="385"/>
        <v>0.94239408177934192</v>
      </c>
      <c r="AU780">
        <v>18.600000000000001</v>
      </c>
      <c r="AV780">
        <v>26.8</v>
      </c>
      <c r="AW780">
        <v>19.399999999999999</v>
      </c>
      <c r="AX780">
        <v>11.2</v>
      </c>
      <c r="AY780">
        <v>1.7321428569999999</v>
      </c>
      <c r="AZ780">
        <v>0.41791044799999999</v>
      </c>
      <c r="BA780">
        <v>0.69402985100000003</v>
      </c>
      <c r="BB780">
        <v>1.258075265</v>
      </c>
      <c r="BC780">
        <v>0.94239408199999997</v>
      </c>
      <c r="BD780">
        <v>118.3</v>
      </c>
      <c r="BE780">
        <v>140.4</v>
      </c>
      <c r="BF780">
        <f t="shared" si="386"/>
        <v>7.9661376312708532E-3</v>
      </c>
      <c r="BG780">
        <f t="shared" si="387"/>
        <v>6.7122085612535609E-3</v>
      </c>
      <c r="BH780">
        <v>5.4120354759999998</v>
      </c>
      <c r="BI780">
        <v>3.718773407</v>
      </c>
    </row>
    <row r="781" spans="1:61" x14ac:dyDescent="0.4">
      <c r="A781" s="1">
        <v>34183.291711400459</v>
      </c>
      <c r="B781">
        <v>21.8</v>
      </c>
      <c r="C781">
        <v>0</v>
      </c>
      <c r="D781">
        <v>96</v>
      </c>
      <c r="E781">
        <v>15</v>
      </c>
      <c r="F781">
        <f t="shared" si="388"/>
        <v>1</v>
      </c>
      <c r="G781" s="2">
        <v>1.4499999999999999E-10</v>
      </c>
      <c r="H781">
        <f t="shared" si="372"/>
        <v>5.4202582710000001E-3</v>
      </c>
      <c r="I781">
        <f t="shared" si="373"/>
        <v>3.7257018730000001E-3</v>
      </c>
      <c r="J781">
        <v>0</v>
      </c>
      <c r="K781">
        <f t="shared" si="374"/>
        <v>0</v>
      </c>
      <c r="M781">
        <f t="shared" si="375"/>
        <v>0</v>
      </c>
      <c r="N781">
        <v>1</v>
      </c>
      <c r="O781">
        <v>1</v>
      </c>
      <c r="P781">
        <v>0</v>
      </c>
      <c r="Q781">
        <f t="shared" si="360"/>
        <v>0.11339619487116316</v>
      </c>
      <c r="R781">
        <f t="shared" si="361"/>
        <v>0.48000000000000004</v>
      </c>
      <c r="S781">
        <f t="shared" si="376"/>
        <v>0.66540058190911955</v>
      </c>
      <c r="T781">
        <f t="shared" si="362"/>
        <v>1.6538848481296546E-2</v>
      </c>
      <c r="U781">
        <f t="shared" si="377"/>
        <v>4.4019837614245921E-7</v>
      </c>
      <c r="V781" s="2">
        <f t="shared" si="359"/>
        <v>3.340000920536306E-5</v>
      </c>
      <c r="W781">
        <f t="shared" si="363"/>
        <v>0</v>
      </c>
      <c r="X781">
        <f t="shared" si="364"/>
        <v>0</v>
      </c>
      <c r="Y781">
        <f t="shared" si="365"/>
        <v>0</v>
      </c>
      <c r="Z781">
        <f t="shared" si="366"/>
        <v>0.99999999985499999</v>
      </c>
      <c r="AA781">
        <v>0</v>
      </c>
      <c r="AB781">
        <v>0.05</v>
      </c>
      <c r="AC781">
        <v>0.1</v>
      </c>
      <c r="AD781">
        <f t="shared" si="367"/>
        <v>0.77686983985157021</v>
      </c>
      <c r="AE781">
        <f t="shared" si="368"/>
        <v>2.2313016014842982E-2</v>
      </c>
      <c r="AF781">
        <f t="shared" si="369"/>
        <v>0.6</v>
      </c>
      <c r="AG781">
        <f t="shared" si="378"/>
        <v>0.98482943813865098</v>
      </c>
      <c r="AH781">
        <f t="shared" si="379"/>
        <v>2.1974515025076535E-3</v>
      </c>
      <c r="AI781">
        <v>6</v>
      </c>
      <c r="AJ781">
        <v>28</v>
      </c>
      <c r="AK781">
        <v>0.05</v>
      </c>
      <c r="AL781">
        <f t="shared" si="370"/>
        <v>16.8</v>
      </c>
      <c r="AM781">
        <f t="shared" si="380"/>
        <v>19.2</v>
      </c>
      <c r="AN781">
        <f t="shared" si="371"/>
        <v>8.6999999999999993</v>
      </c>
      <c r="AO781">
        <f t="shared" si="381"/>
        <v>6.3000000000000007</v>
      </c>
      <c r="AP781">
        <f t="shared" si="382"/>
        <v>1.3809523809523807</v>
      </c>
      <c r="AQ781">
        <v>0.328125</v>
      </c>
      <c r="AR781">
        <f t="shared" si="383"/>
        <v>0.87500000000000011</v>
      </c>
      <c r="AS781">
        <f t="shared" si="384"/>
        <v>1.1117218385369907</v>
      </c>
      <c r="AT781">
        <f t="shared" si="385"/>
        <v>0.97275660871986702</v>
      </c>
      <c r="AU781">
        <v>19.8</v>
      </c>
      <c r="AV781">
        <v>26.8</v>
      </c>
      <c r="AW781">
        <v>18.2</v>
      </c>
      <c r="AX781">
        <v>11.2</v>
      </c>
      <c r="AY781">
        <v>1.625</v>
      </c>
      <c r="AZ781">
        <v>0.41791044799999999</v>
      </c>
      <c r="BA781">
        <v>0.73880597000000003</v>
      </c>
      <c r="BB781">
        <v>1.2249484829999999</v>
      </c>
      <c r="BC781">
        <v>0.97275660900000005</v>
      </c>
      <c r="BD781">
        <v>118.3</v>
      </c>
      <c r="BE781">
        <v>140.4</v>
      </c>
      <c r="BF781">
        <f t="shared" si="386"/>
        <v>8.22279466373514E-3</v>
      </c>
      <c r="BG781">
        <f t="shared" si="387"/>
        <v>6.9284658760683758E-3</v>
      </c>
      <c r="BH781">
        <v>5.4202582709999998</v>
      </c>
      <c r="BI781">
        <v>3.7257018730000002</v>
      </c>
    </row>
    <row r="782" spans="1:61" x14ac:dyDescent="0.4">
      <c r="A782" s="1">
        <v>34183.333378124997</v>
      </c>
      <c r="B782">
        <v>21.1</v>
      </c>
      <c r="C782">
        <v>0</v>
      </c>
      <c r="D782">
        <v>94</v>
      </c>
      <c r="E782">
        <v>15</v>
      </c>
      <c r="F782">
        <f t="shared" si="388"/>
        <v>1</v>
      </c>
      <c r="G782" s="2">
        <v>1.4499999999999999E-10</v>
      </c>
      <c r="H782">
        <f t="shared" si="372"/>
        <v>5.4283411089999997E-3</v>
      </c>
      <c r="I782">
        <f t="shared" si="373"/>
        <v>3.7325124120000004E-3</v>
      </c>
      <c r="J782">
        <v>0</v>
      </c>
      <c r="K782">
        <f t="shared" si="374"/>
        <v>0</v>
      </c>
      <c r="M782">
        <f t="shared" si="375"/>
        <v>0</v>
      </c>
      <c r="N782">
        <v>1</v>
      </c>
      <c r="O782">
        <v>1</v>
      </c>
      <c r="P782">
        <v>0</v>
      </c>
      <c r="Q782">
        <f t="shared" si="360"/>
        <v>0.11339619487116316</v>
      </c>
      <c r="R782">
        <f t="shared" si="361"/>
        <v>0.46</v>
      </c>
      <c r="S782">
        <f t="shared" si="376"/>
        <v>0.55185625467189559</v>
      </c>
      <c r="T782">
        <f t="shared" si="362"/>
        <v>1.6538848481296546E-2</v>
      </c>
      <c r="U782">
        <f t="shared" si="377"/>
        <v>3.6508267917897119E-7</v>
      </c>
      <c r="V782" s="2">
        <f t="shared" si="359"/>
        <v>3.3765091884542034E-5</v>
      </c>
      <c r="W782">
        <f t="shared" si="363"/>
        <v>0</v>
      </c>
      <c r="X782">
        <f t="shared" si="364"/>
        <v>0</v>
      </c>
      <c r="Y782">
        <f t="shared" si="365"/>
        <v>0</v>
      </c>
      <c r="Z782">
        <f t="shared" si="366"/>
        <v>0.99999999985499999</v>
      </c>
      <c r="AA782">
        <v>0</v>
      </c>
      <c r="AB782">
        <v>0.05</v>
      </c>
      <c r="AC782">
        <v>0.1</v>
      </c>
      <c r="AD782">
        <f t="shared" si="367"/>
        <v>0.77686983985157021</v>
      </c>
      <c r="AE782">
        <f t="shared" si="368"/>
        <v>2.2313016014842982E-2</v>
      </c>
      <c r="AF782">
        <f t="shared" si="369"/>
        <v>0.57500000000000007</v>
      </c>
      <c r="AG782">
        <f t="shared" si="378"/>
        <v>0.92545675213828604</v>
      </c>
      <c r="AH782">
        <f t="shared" si="379"/>
        <v>2.064973133150615E-3</v>
      </c>
      <c r="AI782">
        <v>6</v>
      </c>
      <c r="AJ782">
        <v>28</v>
      </c>
      <c r="AK782">
        <v>0.05</v>
      </c>
      <c r="AL782">
        <f t="shared" si="370"/>
        <v>16.100000000000001</v>
      </c>
      <c r="AM782">
        <f t="shared" si="380"/>
        <v>19.2</v>
      </c>
      <c r="AN782">
        <f t="shared" si="371"/>
        <v>9.3999999999999986</v>
      </c>
      <c r="AO782">
        <f t="shared" si="381"/>
        <v>6.3000000000000007</v>
      </c>
      <c r="AP782">
        <f t="shared" si="382"/>
        <v>1.4920634920634916</v>
      </c>
      <c r="AQ782">
        <v>0.328125</v>
      </c>
      <c r="AR782">
        <f t="shared" si="383"/>
        <v>0.83854166666666674</v>
      </c>
      <c r="AS782">
        <f t="shared" si="384"/>
        <v>1.1403126946359587</v>
      </c>
      <c r="AT782">
        <f t="shared" si="385"/>
        <v>0.95619970748119465</v>
      </c>
      <c r="AU782">
        <v>19.100000000000001</v>
      </c>
      <c r="AV782">
        <v>26.8</v>
      </c>
      <c r="AW782">
        <v>18.899999999999999</v>
      </c>
      <c r="AX782">
        <v>11.2</v>
      </c>
      <c r="AY782">
        <v>1.6875</v>
      </c>
      <c r="AZ782">
        <v>0.41791044799999999</v>
      </c>
      <c r="BA782">
        <v>0.71268656699999999</v>
      </c>
      <c r="BB782">
        <v>1.244421628</v>
      </c>
      <c r="BC782">
        <v>0.95619970700000001</v>
      </c>
      <c r="BD782">
        <v>118.3</v>
      </c>
      <c r="BE782">
        <v>140.4</v>
      </c>
      <c r="BF782">
        <f t="shared" si="386"/>
        <v>8.0828377639999543E-3</v>
      </c>
      <c r="BG782">
        <f t="shared" si="387"/>
        <v>6.8105392236467235E-3</v>
      </c>
      <c r="BH782">
        <v>5.4283411089999998</v>
      </c>
      <c r="BI782">
        <v>3.7325124120000002</v>
      </c>
    </row>
    <row r="783" spans="1:61" x14ac:dyDescent="0.4">
      <c r="A783" s="1">
        <v>34183.375044849534</v>
      </c>
      <c r="B783">
        <v>21.7</v>
      </c>
      <c r="C783">
        <v>0</v>
      </c>
      <c r="D783">
        <v>95</v>
      </c>
      <c r="E783">
        <v>15</v>
      </c>
      <c r="F783">
        <f t="shared" si="388"/>
        <v>1</v>
      </c>
      <c r="G783" s="2">
        <v>1.4499999999999999E-10</v>
      </c>
      <c r="H783">
        <f t="shared" si="372"/>
        <v>5.436545668E-3</v>
      </c>
      <c r="I783">
        <f t="shared" si="373"/>
        <v>3.7394255129999999E-3</v>
      </c>
      <c r="J783">
        <v>0</v>
      </c>
      <c r="K783">
        <f t="shared" si="374"/>
        <v>0</v>
      </c>
      <c r="M783">
        <f t="shared" si="375"/>
        <v>0</v>
      </c>
      <c r="N783">
        <v>1</v>
      </c>
      <c r="O783">
        <v>1</v>
      </c>
      <c r="P783">
        <v>0</v>
      </c>
      <c r="Q783">
        <f t="shared" si="360"/>
        <v>0.11339619487116316</v>
      </c>
      <c r="R783">
        <f t="shared" si="361"/>
        <v>0.47714285714285715</v>
      </c>
      <c r="S783">
        <f t="shared" si="376"/>
        <v>0.64929482002335104</v>
      </c>
      <c r="T783">
        <f t="shared" si="362"/>
        <v>1.6538848481296546E-2</v>
      </c>
      <c r="U783">
        <f t="shared" si="377"/>
        <v>4.2954354592227654E-7</v>
      </c>
      <c r="V783" s="2">
        <f t="shared" si="359"/>
        <v>3.4194635430464314E-5</v>
      </c>
      <c r="W783">
        <f t="shared" si="363"/>
        <v>0</v>
      </c>
      <c r="X783">
        <f t="shared" si="364"/>
        <v>0</v>
      </c>
      <c r="Y783">
        <f t="shared" si="365"/>
        <v>0</v>
      </c>
      <c r="Z783">
        <f t="shared" si="366"/>
        <v>0.99999999985499999</v>
      </c>
      <c r="AA783">
        <v>0</v>
      </c>
      <c r="AB783">
        <v>0.05</v>
      </c>
      <c r="AC783">
        <v>0.1</v>
      </c>
      <c r="AD783">
        <f t="shared" si="367"/>
        <v>0.77686983985157021</v>
      </c>
      <c r="AE783">
        <f t="shared" si="368"/>
        <v>2.2313016014842982E-2</v>
      </c>
      <c r="AF783">
        <f t="shared" si="369"/>
        <v>0.59642857142857142</v>
      </c>
      <c r="AG783">
        <f t="shared" si="378"/>
        <v>0.97835279318490564</v>
      </c>
      <c r="AH783">
        <f t="shared" si="379"/>
        <v>2.1830001542501162E-3</v>
      </c>
      <c r="AI783">
        <v>6</v>
      </c>
      <c r="AJ783">
        <v>28</v>
      </c>
      <c r="AK783">
        <v>0.05</v>
      </c>
      <c r="AL783">
        <f t="shared" si="370"/>
        <v>16.7</v>
      </c>
      <c r="AM783">
        <f t="shared" si="380"/>
        <v>19.2</v>
      </c>
      <c r="AN783">
        <f t="shared" si="371"/>
        <v>8.8000000000000007</v>
      </c>
      <c r="AO783">
        <f t="shared" si="381"/>
        <v>6.3000000000000007</v>
      </c>
      <c r="AP783">
        <f t="shared" si="382"/>
        <v>1.3968253968253967</v>
      </c>
      <c r="AQ783">
        <v>0.328125</v>
      </c>
      <c r="AR783">
        <f t="shared" si="383"/>
        <v>0.86979166666666663</v>
      </c>
      <c r="AS783">
        <f t="shared" si="384"/>
        <v>1.1158986675536173</v>
      </c>
      <c r="AT783">
        <f t="shared" si="385"/>
        <v>0.97059936188257334</v>
      </c>
      <c r="AU783">
        <v>19.7</v>
      </c>
      <c r="AV783">
        <v>26.8</v>
      </c>
      <c r="AW783">
        <v>18.3</v>
      </c>
      <c r="AX783">
        <v>11.2</v>
      </c>
      <c r="AY783">
        <v>1.633928571</v>
      </c>
      <c r="AZ783">
        <v>0.41791044799999999</v>
      </c>
      <c r="BA783">
        <v>0.73507462700000004</v>
      </c>
      <c r="BB783">
        <v>1.2277567389999999</v>
      </c>
      <c r="BC783">
        <v>0.97059936199999997</v>
      </c>
      <c r="BD783">
        <v>118.3</v>
      </c>
      <c r="BE783">
        <v>140.4</v>
      </c>
      <c r="BF783">
        <f t="shared" si="386"/>
        <v>8.2045592720420401E-3</v>
      </c>
      <c r="BG783">
        <f t="shared" si="387"/>
        <v>6.9131008689458685E-3</v>
      </c>
      <c r="BH783">
        <v>5.4365456679999999</v>
      </c>
      <c r="BI783">
        <v>3.739425513</v>
      </c>
    </row>
    <row r="784" spans="1:61" x14ac:dyDescent="0.4">
      <c r="A784" s="1">
        <v>34183.416711574071</v>
      </c>
      <c r="B784">
        <v>23.6</v>
      </c>
      <c r="C784">
        <v>0</v>
      </c>
      <c r="D784">
        <v>90</v>
      </c>
      <c r="E784">
        <v>15</v>
      </c>
      <c r="F784">
        <f t="shared" si="388"/>
        <v>1</v>
      </c>
      <c r="G784" s="2">
        <v>1.4499999999999999E-10</v>
      </c>
      <c r="H784">
        <f t="shared" si="372"/>
        <v>5.4449827199999998E-3</v>
      </c>
      <c r="I784">
        <f t="shared" si="373"/>
        <v>3.7465345100000003E-3</v>
      </c>
      <c r="J784">
        <v>0</v>
      </c>
      <c r="K784">
        <f t="shared" si="374"/>
        <v>0</v>
      </c>
      <c r="M784">
        <f t="shared" si="375"/>
        <v>0</v>
      </c>
      <c r="N784">
        <v>1</v>
      </c>
      <c r="O784">
        <v>1</v>
      </c>
      <c r="P784">
        <v>0</v>
      </c>
      <c r="Q784">
        <f t="shared" si="360"/>
        <v>0.11339619487116316</v>
      </c>
      <c r="R784">
        <f t="shared" si="361"/>
        <v>0.53142857142857147</v>
      </c>
      <c r="S784">
        <f t="shared" si="376"/>
        <v>0.91344510668985446</v>
      </c>
      <c r="T784">
        <f t="shared" si="362"/>
        <v>1.6538848481296546E-2</v>
      </c>
      <c r="U784">
        <f t="shared" si="377"/>
        <v>6.0429320862101047E-7</v>
      </c>
      <c r="V784" s="2">
        <f t="shared" si="359"/>
        <v>3.4798928639085322E-5</v>
      </c>
      <c r="W784">
        <f t="shared" si="363"/>
        <v>0</v>
      </c>
      <c r="X784">
        <f t="shared" si="364"/>
        <v>0</v>
      </c>
      <c r="Y784">
        <f t="shared" si="365"/>
        <v>0</v>
      </c>
      <c r="Z784">
        <f t="shared" si="366"/>
        <v>0.99999999985499999</v>
      </c>
      <c r="AA784">
        <v>0</v>
      </c>
      <c r="AB784">
        <v>0.05</v>
      </c>
      <c r="AC784">
        <v>0.1</v>
      </c>
      <c r="AD784">
        <f t="shared" si="367"/>
        <v>0.77686983985157021</v>
      </c>
      <c r="AE784">
        <f t="shared" si="368"/>
        <v>2.2313016014842982E-2</v>
      </c>
      <c r="AF784">
        <f t="shared" si="369"/>
        <v>0.66428571428571437</v>
      </c>
      <c r="AG784">
        <f t="shared" si="378"/>
        <v>0.96707937356084994</v>
      </c>
      <c r="AH784">
        <f t="shared" si="379"/>
        <v>2.1578457549887567E-3</v>
      </c>
      <c r="AI784">
        <v>6</v>
      </c>
      <c r="AJ784">
        <v>28</v>
      </c>
      <c r="AK784">
        <v>0.05</v>
      </c>
      <c r="AL784">
        <f t="shared" si="370"/>
        <v>18.600000000000001</v>
      </c>
      <c r="AM784">
        <f t="shared" si="380"/>
        <v>19.2</v>
      </c>
      <c r="AN784">
        <f t="shared" si="371"/>
        <v>6.8999999999999986</v>
      </c>
      <c r="AO784">
        <f t="shared" si="381"/>
        <v>6.3000000000000007</v>
      </c>
      <c r="AP784">
        <f t="shared" si="382"/>
        <v>1.0952380952380949</v>
      </c>
      <c r="AQ784">
        <v>0.328125</v>
      </c>
      <c r="AR784">
        <f t="shared" si="383"/>
        <v>0.96875000000000011</v>
      </c>
      <c r="AS784">
        <f t="shared" si="384"/>
        <v>1.0303000955653456</v>
      </c>
      <c r="AT784">
        <f t="shared" si="385"/>
        <v>0.99810321757892873</v>
      </c>
      <c r="AU784">
        <v>21.6</v>
      </c>
      <c r="AV784">
        <v>26.8</v>
      </c>
      <c r="AW784">
        <v>16.399999999999999</v>
      </c>
      <c r="AX784">
        <v>11.2</v>
      </c>
      <c r="AY784">
        <v>1.4642857140000001</v>
      </c>
      <c r="AZ784">
        <v>0.41791044799999999</v>
      </c>
      <c r="BA784">
        <v>0.80597014899999997</v>
      </c>
      <c r="BB784">
        <v>1.172780572</v>
      </c>
      <c r="BC784">
        <v>0.99810321800000001</v>
      </c>
      <c r="BD784">
        <v>118.3</v>
      </c>
      <c r="BE784">
        <v>140.4</v>
      </c>
      <c r="BF784">
        <f t="shared" si="386"/>
        <v>8.4370517124169805E-3</v>
      </c>
      <c r="BG784">
        <f t="shared" si="387"/>
        <v>7.1089972792022791E-3</v>
      </c>
      <c r="BH784">
        <v>5.4449827199999996</v>
      </c>
      <c r="BI784">
        <v>3.74653451</v>
      </c>
    </row>
    <row r="785" spans="1:61" x14ac:dyDescent="0.4">
      <c r="A785" s="1">
        <v>34183.458378298608</v>
      </c>
      <c r="B785">
        <v>23.3</v>
      </c>
      <c r="C785">
        <v>0</v>
      </c>
      <c r="D785">
        <v>86</v>
      </c>
      <c r="E785">
        <v>15</v>
      </c>
      <c r="F785">
        <f t="shared" si="388"/>
        <v>1</v>
      </c>
      <c r="G785" s="2">
        <v>1.4499999999999999E-10</v>
      </c>
      <c r="H785">
        <f t="shared" si="372"/>
        <v>5.4534004250000002E-3</v>
      </c>
      <c r="I785">
        <f t="shared" si="373"/>
        <v>3.7536272059999999E-3</v>
      </c>
      <c r="J785">
        <v>0</v>
      </c>
      <c r="K785">
        <f t="shared" si="374"/>
        <v>0</v>
      </c>
      <c r="M785">
        <f t="shared" si="375"/>
        <v>0</v>
      </c>
      <c r="N785">
        <v>1</v>
      </c>
      <c r="O785">
        <v>1</v>
      </c>
      <c r="P785">
        <v>0</v>
      </c>
      <c r="Q785">
        <f t="shared" si="360"/>
        <v>0.11339619487116316</v>
      </c>
      <c r="R785">
        <f t="shared" si="361"/>
        <v>0.52285714285714291</v>
      </c>
      <c r="S785">
        <f t="shared" si="376"/>
        <v>0.88062183471983801</v>
      </c>
      <c r="T785">
        <f t="shared" si="362"/>
        <v>1.6538848481296546E-2</v>
      </c>
      <c r="U785">
        <f t="shared" si="377"/>
        <v>5.8257884375011094E-7</v>
      </c>
      <c r="V785" s="2">
        <f t="shared" si="359"/>
        <v>3.538150748283543E-5</v>
      </c>
      <c r="W785">
        <f t="shared" si="363"/>
        <v>0</v>
      </c>
      <c r="X785">
        <f t="shared" si="364"/>
        <v>0</v>
      </c>
      <c r="Y785">
        <f t="shared" si="365"/>
        <v>0</v>
      </c>
      <c r="Z785">
        <f t="shared" si="366"/>
        <v>0.99999999985499999</v>
      </c>
      <c r="AA785">
        <v>0</v>
      </c>
      <c r="AB785">
        <v>0.05</v>
      </c>
      <c r="AC785">
        <v>0.1</v>
      </c>
      <c r="AD785">
        <f t="shared" si="367"/>
        <v>0.77686983985157021</v>
      </c>
      <c r="AE785">
        <f t="shared" si="368"/>
        <v>2.2313016014842982E-2</v>
      </c>
      <c r="AF785">
        <f t="shared" si="369"/>
        <v>0.65357142857142858</v>
      </c>
      <c r="AG785">
        <f t="shared" si="378"/>
        <v>0.98842072790478974</v>
      </c>
      <c r="AH785">
        <f t="shared" si="379"/>
        <v>2.2054647531142332E-3</v>
      </c>
      <c r="AI785">
        <v>6</v>
      </c>
      <c r="AJ785">
        <v>28</v>
      </c>
      <c r="AK785">
        <v>0.05</v>
      </c>
      <c r="AL785">
        <f t="shared" si="370"/>
        <v>18.3</v>
      </c>
      <c r="AM785">
        <f t="shared" si="380"/>
        <v>19.2</v>
      </c>
      <c r="AN785">
        <f t="shared" si="371"/>
        <v>7.1999999999999993</v>
      </c>
      <c r="AO785">
        <f t="shared" si="381"/>
        <v>6.3000000000000007</v>
      </c>
      <c r="AP785">
        <f t="shared" si="382"/>
        <v>1.1428571428571426</v>
      </c>
      <c r="AQ785">
        <v>0.328125</v>
      </c>
      <c r="AR785">
        <f t="shared" si="383"/>
        <v>0.95312500000000011</v>
      </c>
      <c r="AS785">
        <f t="shared" si="384"/>
        <v>1.0447890387105785</v>
      </c>
      <c r="AT785">
        <f t="shared" si="385"/>
        <v>0.99581455252102025</v>
      </c>
      <c r="AU785">
        <v>21.3</v>
      </c>
      <c r="AV785">
        <v>26.8</v>
      </c>
      <c r="AW785">
        <v>16.7</v>
      </c>
      <c r="AX785">
        <v>11.2</v>
      </c>
      <c r="AY785">
        <v>1.491071429</v>
      </c>
      <c r="AZ785">
        <v>0.41791044799999999</v>
      </c>
      <c r="BA785">
        <v>0.794776119</v>
      </c>
      <c r="BB785">
        <v>1.181698854</v>
      </c>
      <c r="BC785">
        <v>0.99581455299999999</v>
      </c>
      <c r="BD785">
        <v>118.3</v>
      </c>
      <c r="BE785">
        <v>140.4</v>
      </c>
      <c r="BF785">
        <f t="shared" si="386"/>
        <v>8.41770543128504E-3</v>
      </c>
      <c r="BG785">
        <f t="shared" si="387"/>
        <v>7.092696246438746E-3</v>
      </c>
      <c r="BH785">
        <v>5.4534004249999999</v>
      </c>
      <c r="BI785">
        <v>3.753627206</v>
      </c>
    </row>
    <row r="786" spans="1:61" x14ac:dyDescent="0.4">
      <c r="A786" s="1">
        <v>34183.500045023146</v>
      </c>
      <c r="B786">
        <v>22.1</v>
      </c>
      <c r="C786">
        <v>0</v>
      </c>
      <c r="D786">
        <v>91</v>
      </c>
      <c r="E786">
        <v>15</v>
      </c>
      <c r="F786">
        <f t="shared" si="388"/>
        <v>1</v>
      </c>
      <c r="G786" s="2">
        <v>1.4499999999999999E-10</v>
      </c>
      <c r="H786">
        <f t="shared" si="372"/>
        <v>5.4616742370000009E-3</v>
      </c>
      <c r="I786">
        <f t="shared" si="373"/>
        <v>3.7605986589999999E-3</v>
      </c>
      <c r="J786">
        <v>0</v>
      </c>
      <c r="K786">
        <f t="shared" si="374"/>
        <v>0</v>
      </c>
      <c r="M786">
        <f t="shared" si="375"/>
        <v>0</v>
      </c>
      <c r="N786">
        <v>1</v>
      </c>
      <c r="O786">
        <v>1</v>
      </c>
      <c r="P786">
        <v>0</v>
      </c>
      <c r="Q786">
        <f t="shared" si="360"/>
        <v>0.11339619487116316</v>
      </c>
      <c r="R786">
        <f t="shared" si="361"/>
        <v>0.4885714285714286</v>
      </c>
      <c r="S786">
        <f t="shared" si="376"/>
        <v>0.71300767953757893</v>
      </c>
      <c r="T786">
        <f t="shared" si="362"/>
        <v>1.6538848481296546E-2</v>
      </c>
      <c r="U786">
        <f t="shared" si="377"/>
        <v>4.7169303911491449E-7</v>
      </c>
      <c r="V786" s="2">
        <f t="shared" si="359"/>
        <v>3.5853200521950346E-5</v>
      </c>
      <c r="W786">
        <f t="shared" si="363"/>
        <v>0</v>
      </c>
      <c r="X786">
        <f t="shared" si="364"/>
        <v>0</v>
      </c>
      <c r="Y786">
        <f t="shared" si="365"/>
        <v>0</v>
      </c>
      <c r="Z786">
        <f t="shared" si="366"/>
        <v>0.99999999985499999</v>
      </c>
      <c r="AA786">
        <v>0</v>
      </c>
      <c r="AB786">
        <v>0.05</v>
      </c>
      <c r="AC786">
        <v>0.1</v>
      </c>
      <c r="AD786">
        <f t="shared" si="367"/>
        <v>0.77686983985157021</v>
      </c>
      <c r="AE786">
        <f t="shared" si="368"/>
        <v>2.2313016014842982E-2</v>
      </c>
      <c r="AF786">
        <f t="shared" si="369"/>
        <v>0.61071428571428577</v>
      </c>
      <c r="AG786">
        <f t="shared" si="378"/>
        <v>0.99986608123919452</v>
      </c>
      <c r="AH786">
        <f t="shared" si="379"/>
        <v>2.2310027883388444E-3</v>
      </c>
      <c r="AI786">
        <v>6</v>
      </c>
      <c r="AJ786">
        <v>28</v>
      </c>
      <c r="AK786">
        <v>0.05</v>
      </c>
      <c r="AL786">
        <f t="shared" si="370"/>
        <v>17.100000000000001</v>
      </c>
      <c r="AM786">
        <f t="shared" si="380"/>
        <v>19.2</v>
      </c>
      <c r="AN786">
        <f t="shared" si="371"/>
        <v>8.3999999999999986</v>
      </c>
      <c r="AO786">
        <f t="shared" si="381"/>
        <v>6.3000000000000007</v>
      </c>
      <c r="AP786">
        <f t="shared" si="382"/>
        <v>1.333333333333333</v>
      </c>
      <c r="AQ786">
        <v>0.328125</v>
      </c>
      <c r="AR786">
        <f t="shared" si="383"/>
        <v>0.89062500000000011</v>
      </c>
      <c r="AS786">
        <f t="shared" si="384"/>
        <v>1.0989945100710423</v>
      </c>
      <c r="AT786">
        <f t="shared" si="385"/>
        <v>0.97879198553202218</v>
      </c>
      <c r="AU786">
        <v>20.100000000000001</v>
      </c>
      <c r="AV786">
        <v>26.8</v>
      </c>
      <c r="AW786">
        <v>17.899999999999999</v>
      </c>
      <c r="AX786">
        <v>11.2</v>
      </c>
      <c r="AY786">
        <v>1.5982142859999999</v>
      </c>
      <c r="AZ786">
        <v>0.41791044799999999</v>
      </c>
      <c r="BA786">
        <v>0.75</v>
      </c>
      <c r="BB786">
        <v>1.216469424</v>
      </c>
      <c r="BC786">
        <v>0.97879198599999995</v>
      </c>
      <c r="BD786">
        <v>118.3</v>
      </c>
      <c r="BE786">
        <v>140.4</v>
      </c>
      <c r="BF786">
        <f t="shared" si="386"/>
        <v>8.2738122192055983E-3</v>
      </c>
      <c r="BG786">
        <f t="shared" si="387"/>
        <v>6.9714528917378914E-3</v>
      </c>
      <c r="BH786">
        <v>5.4616742370000004</v>
      </c>
      <c r="BI786">
        <v>3.7605986589999998</v>
      </c>
    </row>
    <row r="787" spans="1:61" x14ac:dyDescent="0.4">
      <c r="A787" s="1">
        <v>34183.541711747683</v>
      </c>
      <c r="B787">
        <v>21</v>
      </c>
      <c r="C787">
        <v>0</v>
      </c>
      <c r="D787">
        <v>92</v>
      </c>
      <c r="E787">
        <v>15</v>
      </c>
      <c r="F787">
        <f t="shared" si="388"/>
        <v>1</v>
      </c>
      <c r="G787" s="2">
        <v>1.4499999999999999E-10</v>
      </c>
      <c r="H787">
        <f t="shared" si="372"/>
        <v>5.4697348110000002E-3</v>
      </c>
      <c r="I787">
        <f t="shared" si="373"/>
        <v>3.7673904390000002E-3</v>
      </c>
      <c r="J787">
        <v>0</v>
      </c>
      <c r="K787">
        <f t="shared" si="374"/>
        <v>0</v>
      </c>
      <c r="M787">
        <f t="shared" si="375"/>
        <v>0</v>
      </c>
      <c r="N787">
        <v>1</v>
      </c>
      <c r="O787">
        <v>1</v>
      </c>
      <c r="P787">
        <v>0</v>
      </c>
      <c r="Q787">
        <f t="shared" si="360"/>
        <v>0.11339619487116316</v>
      </c>
      <c r="R787">
        <f t="shared" si="361"/>
        <v>0.45714285714285713</v>
      </c>
      <c r="S787">
        <f t="shared" si="376"/>
        <v>0.53569424717610881</v>
      </c>
      <c r="T787">
        <f t="shared" si="362"/>
        <v>1.6538848481296546E-2</v>
      </c>
      <c r="U787">
        <f t="shared" si="377"/>
        <v>3.543906394539154E-7</v>
      </c>
      <c r="V787" s="2">
        <f t="shared" si="359"/>
        <v>3.620759116140426E-5</v>
      </c>
      <c r="W787">
        <f t="shared" si="363"/>
        <v>0</v>
      </c>
      <c r="X787">
        <f t="shared" si="364"/>
        <v>0</v>
      </c>
      <c r="Y787">
        <f t="shared" si="365"/>
        <v>0</v>
      </c>
      <c r="Z787">
        <f t="shared" si="366"/>
        <v>0.99999999985499999</v>
      </c>
      <c r="AA787">
        <v>0</v>
      </c>
      <c r="AB787">
        <v>0.05</v>
      </c>
      <c r="AC787">
        <v>0.1</v>
      </c>
      <c r="AD787">
        <f t="shared" si="367"/>
        <v>0.77686983985157021</v>
      </c>
      <c r="AE787">
        <f t="shared" si="368"/>
        <v>2.2313016014842982E-2</v>
      </c>
      <c r="AF787">
        <f t="shared" si="369"/>
        <v>0.5714285714285714</v>
      </c>
      <c r="AG787">
        <f t="shared" si="378"/>
        <v>0.9145064442849794</v>
      </c>
      <c r="AH787">
        <f t="shared" si="379"/>
        <v>2.0405396937007857E-3</v>
      </c>
      <c r="AI787">
        <v>6</v>
      </c>
      <c r="AJ787">
        <v>28</v>
      </c>
      <c r="AK787">
        <v>0.05</v>
      </c>
      <c r="AL787">
        <f t="shared" si="370"/>
        <v>16</v>
      </c>
      <c r="AM787">
        <f t="shared" si="380"/>
        <v>19.2</v>
      </c>
      <c r="AN787">
        <f t="shared" si="371"/>
        <v>9.5</v>
      </c>
      <c r="AO787">
        <f t="shared" si="381"/>
        <v>6.3000000000000007</v>
      </c>
      <c r="AP787">
        <f t="shared" si="382"/>
        <v>1.5079365079365077</v>
      </c>
      <c r="AQ787">
        <v>0.328125</v>
      </c>
      <c r="AR787">
        <f t="shared" si="383"/>
        <v>0.83333333333333337</v>
      </c>
      <c r="AS787">
        <f t="shared" si="384"/>
        <v>1.1442790327457002</v>
      </c>
      <c r="AT787">
        <f t="shared" si="385"/>
        <v>0.95356586062141691</v>
      </c>
      <c r="AU787">
        <v>19</v>
      </c>
      <c r="AV787">
        <v>26.8</v>
      </c>
      <c r="AW787">
        <v>19</v>
      </c>
      <c r="AX787">
        <v>11.2</v>
      </c>
      <c r="AY787">
        <v>1.696428571</v>
      </c>
      <c r="AZ787">
        <v>0.41791044799999999</v>
      </c>
      <c r="BA787">
        <v>0.70895522399999999</v>
      </c>
      <c r="BB787">
        <v>1.2471690259999999</v>
      </c>
      <c r="BC787">
        <v>0.95356586099999996</v>
      </c>
      <c r="BD787">
        <v>118.3</v>
      </c>
      <c r="BE787">
        <v>140.4</v>
      </c>
      <c r="BF787">
        <f t="shared" si="386"/>
        <v>8.0605736316265164E-3</v>
      </c>
      <c r="BG787">
        <f t="shared" si="387"/>
        <v>6.7917796367521358E-3</v>
      </c>
      <c r="BH787">
        <v>5.4697348110000004</v>
      </c>
      <c r="BI787">
        <v>3.7673904390000001</v>
      </c>
    </row>
    <row r="788" spans="1:61" x14ac:dyDescent="0.4">
      <c r="A788" s="1">
        <v>34183.58337847222</v>
      </c>
      <c r="B788">
        <v>22</v>
      </c>
      <c r="C788">
        <v>0</v>
      </c>
      <c r="D788">
        <v>89</v>
      </c>
      <c r="E788">
        <v>15</v>
      </c>
      <c r="F788">
        <f t="shared" si="388"/>
        <v>1</v>
      </c>
      <c r="G788" s="2">
        <v>1.4499999999999999E-10</v>
      </c>
      <c r="H788">
        <f t="shared" si="372"/>
        <v>5.4779922410000004E-3</v>
      </c>
      <c r="I788">
        <f t="shared" si="373"/>
        <v>3.7743480879999999E-3</v>
      </c>
      <c r="J788">
        <v>0</v>
      </c>
      <c r="K788">
        <f t="shared" si="374"/>
        <v>0</v>
      </c>
      <c r="M788">
        <f t="shared" si="375"/>
        <v>0</v>
      </c>
      <c r="N788">
        <v>1</v>
      </c>
      <c r="O788">
        <v>1</v>
      </c>
      <c r="P788">
        <v>0</v>
      </c>
      <c r="Q788">
        <f t="shared" si="360"/>
        <v>0.11339619487116316</v>
      </c>
      <c r="R788">
        <f t="shared" si="361"/>
        <v>0.48571428571428571</v>
      </c>
      <c r="S788">
        <f t="shared" si="376"/>
        <v>0.69728190742760898</v>
      </c>
      <c r="T788">
        <f t="shared" si="362"/>
        <v>1.6538848481296546E-2</v>
      </c>
      <c r="U788">
        <f t="shared" si="377"/>
        <v>4.6128959262778681E-7</v>
      </c>
      <c r="V788" s="2">
        <f t="shared" si="359"/>
        <v>3.6668880754032046E-5</v>
      </c>
      <c r="W788">
        <f t="shared" si="363"/>
        <v>0</v>
      </c>
      <c r="X788">
        <f t="shared" si="364"/>
        <v>0</v>
      </c>
      <c r="Y788">
        <f t="shared" si="365"/>
        <v>0</v>
      </c>
      <c r="Z788">
        <f t="shared" si="366"/>
        <v>0.99999999985499999</v>
      </c>
      <c r="AA788">
        <v>0</v>
      </c>
      <c r="AB788">
        <v>0.05</v>
      </c>
      <c r="AC788">
        <v>0.1</v>
      </c>
      <c r="AD788">
        <f t="shared" si="367"/>
        <v>0.77686983985157021</v>
      </c>
      <c r="AE788">
        <f t="shared" si="368"/>
        <v>2.2313016014842982E-2</v>
      </c>
      <c r="AF788">
        <f t="shared" si="369"/>
        <v>0.6071428571428571</v>
      </c>
      <c r="AG788">
        <f t="shared" si="378"/>
        <v>0.99560260651558452</v>
      </c>
      <c r="AH788">
        <f t="shared" si="379"/>
        <v>2.2214896903601654E-3</v>
      </c>
      <c r="AI788">
        <v>6</v>
      </c>
      <c r="AJ788">
        <v>28</v>
      </c>
      <c r="AK788">
        <v>0.05</v>
      </c>
      <c r="AL788">
        <f t="shared" si="370"/>
        <v>17</v>
      </c>
      <c r="AM788">
        <f t="shared" si="380"/>
        <v>19.2</v>
      </c>
      <c r="AN788">
        <f t="shared" si="371"/>
        <v>8.5</v>
      </c>
      <c r="AO788">
        <f t="shared" si="381"/>
        <v>6.3000000000000007</v>
      </c>
      <c r="AP788">
        <f t="shared" si="382"/>
        <v>1.3492063492063491</v>
      </c>
      <c r="AQ788">
        <v>0.328125</v>
      </c>
      <c r="AR788">
        <f t="shared" si="383"/>
        <v>0.88541666666666674</v>
      </c>
      <c r="AS788">
        <f t="shared" si="384"/>
        <v>1.1032704017867765</v>
      </c>
      <c r="AT788">
        <f t="shared" si="385"/>
        <v>0.97685400158204172</v>
      </c>
      <c r="AU788">
        <v>20</v>
      </c>
      <c r="AV788">
        <v>26.8</v>
      </c>
      <c r="AW788">
        <v>18</v>
      </c>
      <c r="AX788">
        <v>11.2</v>
      </c>
      <c r="AY788">
        <v>1.6071428569999999</v>
      </c>
      <c r="AZ788">
        <v>0.41791044799999999</v>
      </c>
      <c r="BA788">
        <v>0.746268657</v>
      </c>
      <c r="BB788">
        <v>1.219304905</v>
      </c>
      <c r="BC788">
        <v>0.97685400200000005</v>
      </c>
      <c r="BD788">
        <v>118.3</v>
      </c>
      <c r="BE788">
        <v>140.4</v>
      </c>
      <c r="BF788">
        <f t="shared" si="386"/>
        <v>8.2574302754187812E-3</v>
      </c>
      <c r="BG788">
        <f t="shared" si="387"/>
        <v>6.9576495868945874E-3</v>
      </c>
      <c r="BH788">
        <v>5.4779922409999999</v>
      </c>
      <c r="BI788">
        <v>3.774348088</v>
      </c>
    </row>
    <row r="789" spans="1:61" x14ac:dyDescent="0.4">
      <c r="A789" s="1">
        <v>34183.625045196757</v>
      </c>
      <c r="B789">
        <v>23.3</v>
      </c>
      <c r="C789">
        <v>0</v>
      </c>
      <c r="D789">
        <v>85</v>
      </c>
      <c r="E789">
        <v>15</v>
      </c>
      <c r="F789">
        <f t="shared" si="388"/>
        <v>1</v>
      </c>
      <c r="G789" s="2">
        <v>1.4499999999999999E-10</v>
      </c>
      <c r="H789">
        <f t="shared" si="372"/>
        <v>5.4864099470000004E-3</v>
      </c>
      <c r="I789">
        <f t="shared" si="373"/>
        <v>3.781440785E-3</v>
      </c>
      <c r="J789">
        <v>0</v>
      </c>
      <c r="K789">
        <f t="shared" si="374"/>
        <v>0</v>
      </c>
      <c r="M789">
        <f t="shared" si="375"/>
        <v>0</v>
      </c>
      <c r="N789">
        <v>1</v>
      </c>
      <c r="O789">
        <v>1</v>
      </c>
      <c r="P789">
        <v>0</v>
      </c>
      <c r="Q789">
        <f t="shared" si="360"/>
        <v>0.11339619487116316</v>
      </c>
      <c r="R789">
        <f t="shared" si="361"/>
        <v>0.52285714285714291</v>
      </c>
      <c r="S789">
        <f t="shared" si="376"/>
        <v>0.88062183471983801</v>
      </c>
      <c r="T789">
        <f t="shared" si="362"/>
        <v>1.6538848481296546E-2</v>
      </c>
      <c r="U789">
        <f t="shared" si="377"/>
        <v>5.8257884375011094E-7</v>
      </c>
      <c r="V789" s="2">
        <f t="shared" si="359"/>
        <v>3.7251459597782154E-5</v>
      </c>
      <c r="W789">
        <f t="shared" si="363"/>
        <v>0</v>
      </c>
      <c r="X789">
        <f t="shared" si="364"/>
        <v>0</v>
      </c>
      <c r="Y789">
        <f t="shared" si="365"/>
        <v>0</v>
      </c>
      <c r="Z789">
        <f t="shared" si="366"/>
        <v>0.99999999985499999</v>
      </c>
      <c r="AA789">
        <v>0</v>
      </c>
      <c r="AB789">
        <v>0.05</v>
      </c>
      <c r="AC789">
        <v>0.1</v>
      </c>
      <c r="AD789">
        <f t="shared" si="367"/>
        <v>0.77686983985157021</v>
      </c>
      <c r="AE789">
        <f t="shared" si="368"/>
        <v>2.2313016014842982E-2</v>
      </c>
      <c r="AF789">
        <f t="shared" si="369"/>
        <v>0.65357142857142858</v>
      </c>
      <c r="AG789">
        <f t="shared" si="378"/>
        <v>0.98842072790478974</v>
      </c>
      <c r="AH789">
        <f t="shared" si="379"/>
        <v>2.2054647531142332E-3</v>
      </c>
      <c r="AI789">
        <v>6</v>
      </c>
      <c r="AJ789">
        <v>28</v>
      </c>
      <c r="AK789">
        <v>0.05</v>
      </c>
      <c r="AL789">
        <f t="shared" si="370"/>
        <v>18.3</v>
      </c>
      <c r="AM789">
        <f t="shared" si="380"/>
        <v>19.2</v>
      </c>
      <c r="AN789">
        <f t="shared" si="371"/>
        <v>7.1999999999999993</v>
      </c>
      <c r="AO789">
        <f t="shared" si="381"/>
        <v>6.3000000000000007</v>
      </c>
      <c r="AP789">
        <f t="shared" si="382"/>
        <v>1.1428571428571426</v>
      </c>
      <c r="AQ789">
        <v>0.328125</v>
      </c>
      <c r="AR789">
        <f t="shared" si="383"/>
        <v>0.95312500000000011</v>
      </c>
      <c r="AS789">
        <f t="shared" si="384"/>
        <v>1.0447890387105785</v>
      </c>
      <c r="AT789">
        <f t="shared" si="385"/>
        <v>0.99581455252102025</v>
      </c>
      <c r="AU789">
        <v>21.3</v>
      </c>
      <c r="AV789">
        <v>26.8</v>
      </c>
      <c r="AW789">
        <v>16.7</v>
      </c>
      <c r="AX789">
        <v>11.2</v>
      </c>
      <c r="AY789">
        <v>1.491071429</v>
      </c>
      <c r="AZ789">
        <v>0.41791044799999999</v>
      </c>
      <c r="BA789">
        <v>0.794776119</v>
      </c>
      <c r="BB789">
        <v>1.181698854</v>
      </c>
      <c r="BC789">
        <v>0.99581455299999999</v>
      </c>
      <c r="BD789">
        <v>118.3</v>
      </c>
      <c r="BE789">
        <v>140.4</v>
      </c>
      <c r="BF789">
        <f t="shared" si="386"/>
        <v>8.41770543128504E-3</v>
      </c>
      <c r="BG789">
        <f t="shared" si="387"/>
        <v>7.092696246438746E-3</v>
      </c>
      <c r="BH789">
        <v>5.4864099470000003</v>
      </c>
      <c r="BI789">
        <v>3.781440785</v>
      </c>
    </row>
    <row r="790" spans="1:61" x14ac:dyDescent="0.4">
      <c r="A790" s="1">
        <v>34183.666711921294</v>
      </c>
      <c r="B790">
        <v>23.5</v>
      </c>
      <c r="C790">
        <v>0</v>
      </c>
      <c r="D790">
        <v>85</v>
      </c>
      <c r="E790">
        <v>15</v>
      </c>
      <c r="F790">
        <f t="shared" si="388"/>
        <v>1</v>
      </c>
      <c r="G790" s="2">
        <v>1.4499999999999999E-10</v>
      </c>
      <c r="H790">
        <f t="shared" si="372"/>
        <v>5.4948413510000002E-3</v>
      </c>
      <c r="I790">
        <f t="shared" si="373"/>
        <v>3.7885450239999998E-3</v>
      </c>
      <c r="J790">
        <v>0</v>
      </c>
      <c r="K790">
        <f t="shared" si="374"/>
        <v>0</v>
      </c>
      <c r="M790">
        <f t="shared" si="375"/>
        <v>0</v>
      </c>
      <c r="N790">
        <v>1</v>
      </c>
      <c r="O790">
        <v>1</v>
      </c>
      <c r="P790">
        <v>0</v>
      </c>
      <c r="Q790">
        <f t="shared" si="360"/>
        <v>0.11339619487116316</v>
      </c>
      <c r="R790">
        <f t="shared" si="361"/>
        <v>0.52857142857142858</v>
      </c>
      <c r="S790">
        <f t="shared" si="376"/>
        <v>0.90301825519879086</v>
      </c>
      <c r="T790">
        <f t="shared" si="362"/>
        <v>1.6538848481296546E-2</v>
      </c>
      <c r="U790">
        <f t="shared" si="377"/>
        <v>5.9739528394310324E-7</v>
      </c>
      <c r="V790" s="2">
        <f t="shared" si="359"/>
        <v>3.7848854881725259E-5</v>
      </c>
      <c r="W790">
        <f t="shared" si="363"/>
        <v>0</v>
      </c>
      <c r="X790">
        <f t="shared" si="364"/>
        <v>0</v>
      </c>
      <c r="Y790">
        <f t="shared" si="365"/>
        <v>0</v>
      </c>
      <c r="Z790">
        <f t="shared" si="366"/>
        <v>0.99999999985499999</v>
      </c>
      <c r="AA790">
        <v>0</v>
      </c>
      <c r="AB790">
        <v>0.05</v>
      </c>
      <c r="AC790">
        <v>0.1</v>
      </c>
      <c r="AD790">
        <f t="shared" si="367"/>
        <v>0.77686983985157021</v>
      </c>
      <c r="AE790">
        <f t="shared" si="368"/>
        <v>2.2313016014842982E-2</v>
      </c>
      <c r="AF790">
        <f t="shared" si="369"/>
        <v>0.6607142857142857</v>
      </c>
      <c r="AG790">
        <f t="shared" si="378"/>
        <v>0.9750003768422445</v>
      </c>
      <c r="AH790">
        <f t="shared" si="379"/>
        <v>2.1755199022958946E-3</v>
      </c>
      <c r="AI790">
        <v>6</v>
      </c>
      <c r="AJ790">
        <v>28</v>
      </c>
      <c r="AK790">
        <v>0.05</v>
      </c>
      <c r="AL790">
        <f t="shared" si="370"/>
        <v>18.5</v>
      </c>
      <c r="AM790">
        <f t="shared" si="380"/>
        <v>19.2</v>
      </c>
      <c r="AN790">
        <f t="shared" si="371"/>
        <v>7</v>
      </c>
      <c r="AO790">
        <f t="shared" si="381"/>
        <v>6.3000000000000007</v>
      </c>
      <c r="AP790">
        <f t="shared" si="382"/>
        <v>1.1111111111111109</v>
      </c>
      <c r="AQ790">
        <v>0.328125</v>
      </c>
      <c r="AR790">
        <f t="shared" si="383"/>
        <v>0.96354166666666674</v>
      </c>
      <c r="AS790">
        <f t="shared" si="384"/>
        <v>1.0351759571750678</v>
      </c>
      <c r="AT790">
        <f t="shared" si="385"/>
        <v>0.9974351670697269</v>
      </c>
      <c r="AU790">
        <v>21.5</v>
      </c>
      <c r="AV790">
        <v>26.8</v>
      </c>
      <c r="AW790">
        <v>16.5</v>
      </c>
      <c r="AX790">
        <v>11.2</v>
      </c>
      <c r="AY790">
        <v>1.4732142859999999</v>
      </c>
      <c r="AZ790">
        <v>0.41791044799999999</v>
      </c>
      <c r="BA790">
        <v>0.80223880599999997</v>
      </c>
      <c r="BB790">
        <v>1.1757638050000001</v>
      </c>
      <c r="BC790">
        <v>0.99743516700000001</v>
      </c>
      <c r="BD790">
        <v>118.3</v>
      </c>
      <c r="BE790">
        <v>140.4</v>
      </c>
      <c r="BF790">
        <f t="shared" si="386"/>
        <v>8.431404624427109E-3</v>
      </c>
      <c r="BG790">
        <f t="shared" si="387"/>
        <v>7.1042390811965807E-3</v>
      </c>
      <c r="BH790">
        <v>5.4948413509999998</v>
      </c>
      <c r="BI790">
        <v>3.7885450239999998</v>
      </c>
    </row>
    <row r="791" spans="1:61" x14ac:dyDescent="0.4">
      <c r="A791" s="1">
        <v>34183.708378645832</v>
      </c>
      <c r="B791">
        <v>24.3</v>
      </c>
      <c r="C791">
        <v>0</v>
      </c>
      <c r="D791">
        <v>84</v>
      </c>
      <c r="E791">
        <v>15</v>
      </c>
      <c r="F791">
        <f t="shared" si="388"/>
        <v>1</v>
      </c>
      <c r="G791" s="2">
        <v>1.4499999999999999E-10</v>
      </c>
      <c r="H791">
        <f t="shared" si="372"/>
        <v>5.5032939689999994E-3</v>
      </c>
      <c r="I791">
        <f t="shared" si="373"/>
        <v>3.7956671370000003E-3</v>
      </c>
      <c r="J791">
        <v>0</v>
      </c>
      <c r="K791">
        <f t="shared" si="374"/>
        <v>0</v>
      </c>
      <c r="M791">
        <f t="shared" si="375"/>
        <v>0</v>
      </c>
      <c r="N791">
        <v>1</v>
      </c>
      <c r="O791">
        <v>1</v>
      </c>
      <c r="P791">
        <v>0</v>
      </c>
      <c r="Q791">
        <f t="shared" si="360"/>
        <v>0.11339619487116316</v>
      </c>
      <c r="R791">
        <f t="shared" si="361"/>
        <v>0.55142857142857149</v>
      </c>
      <c r="S791">
        <f t="shared" si="376"/>
        <v>0.97014866589967008</v>
      </c>
      <c r="T791">
        <f t="shared" si="362"/>
        <v>1.6538848481296546E-2</v>
      </c>
      <c r="U791">
        <f t="shared" si="377"/>
        <v>6.4180567158586523E-7</v>
      </c>
      <c r="V791" s="2">
        <f t="shared" si="359"/>
        <v>3.8490660553311125E-5</v>
      </c>
      <c r="W791">
        <f t="shared" si="363"/>
        <v>0</v>
      </c>
      <c r="X791">
        <f t="shared" si="364"/>
        <v>0</v>
      </c>
      <c r="Y791">
        <f t="shared" si="365"/>
        <v>0</v>
      </c>
      <c r="Z791">
        <f t="shared" si="366"/>
        <v>0.99999999985499999</v>
      </c>
      <c r="AA791">
        <v>0</v>
      </c>
      <c r="AB791">
        <v>0.05</v>
      </c>
      <c r="AC791">
        <v>0.1</v>
      </c>
      <c r="AD791">
        <f t="shared" si="367"/>
        <v>0.77686983985157021</v>
      </c>
      <c r="AE791">
        <f t="shared" si="368"/>
        <v>2.2313016014842982E-2</v>
      </c>
      <c r="AF791">
        <f t="shared" si="369"/>
        <v>0.68928571428571428</v>
      </c>
      <c r="AG791">
        <f t="shared" si="378"/>
        <v>0.89024433639230383</v>
      </c>
      <c r="AH791">
        <f t="shared" si="379"/>
        <v>1.9864036135044741E-3</v>
      </c>
      <c r="AI791">
        <v>6</v>
      </c>
      <c r="AJ791">
        <v>28</v>
      </c>
      <c r="AK791">
        <v>0.05</v>
      </c>
      <c r="AL791">
        <f t="shared" si="370"/>
        <v>19.3</v>
      </c>
      <c r="AM791">
        <f t="shared" si="380"/>
        <v>19.2</v>
      </c>
      <c r="AN791">
        <f t="shared" si="371"/>
        <v>6.1999999999999993</v>
      </c>
      <c r="AO791">
        <f t="shared" si="381"/>
        <v>6.3000000000000007</v>
      </c>
      <c r="AP791">
        <f t="shared" si="382"/>
        <v>0.98412698412698385</v>
      </c>
      <c r="AQ791">
        <v>0.328125</v>
      </c>
      <c r="AR791">
        <f t="shared" si="383"/>
        <v>1.0052083333333335</v>
      </c>
      <c r="AS791">
        <f t="shared" si="384"/>
        <v>0.99476364574662002</v>
      </c>
      <c r="AT791">
        <f t="shared" si="385"/>
        <v>0.99994470640155053</v>
      </c>
      <c r="AU791">
        <v>22.3</v>
      </c>
      <c r="AV791">
        <v>26.8</v>
      </c>
      <c r="AW791">
        <v>15.7</v>
      </c>
      <c r="AX791">
        <v>11.2</v>
      </c>
      <c r="AY791">
        <v>1.4017857140000001</v>
      </c>
      <c r="AZ791">
        <v>0.41791044799999999</v>
      </c>
      <c r="BA791">
        <v>0.83208955200000001</v>
      </c>
      <c r="BB791">
        <v>1.1515950399999999</v>
      </c>
      <c r="BC791">
        <v>0.99994470599999996</v>
      </c>
      <c r="BD791">
        <v>118.3</v>
      </c>
      <c r="BE791">
        <v>140.4</v>
      </c>
      <c r="BF791">
        <f t="shared" si="386"/>
        <v>8.4526179746538515E-3</v>
      </c>
      <c r="BG791">
        <f t="shared" si="387"/>
        <v>7.1221132905982905E-3</v>
      </c>
      <c r="BH791">
        <v>5.5032939689999996</v>
      </c>
      <c r="BI791">
        <v>3.7956671370000001</v>
      </c>
    </row>
    <row r="792" spans="1:61" x14ac:dyDescent="0.4">
      <c r="A792" s="1">
        <v>34183.750045370369</v>
      </c>
      <c r="B792">
        <v>24.2</v>
      </c>
      <c r="C792">
        <v>0</v>
      </c>
      <c r="D792">
        <v>82</v>
      </c>
      <c r="E792">
        <v>15</v>
      </c>
      <c r="F792">
        <f t="shared" si="388"/>
        <v>1</v>
      </c>
      <c r="G792" s="2">
        <v>1.4499999999999999E-10</v>
      </c>
      <c r="H792">
        <f t="shared" si="372"/>
        <v>5.5117470550000002E-3</v>
      </c>
      <c r="I792">
        <f t="shared" si="373"/>
        <v>3.8027896440000005E-3</v>
      </c>
      <c r="J792">
        <v>0</v>
      </c>
      <c r="K792">
        <f t="shared" si="374"/>
        <v>0</v>
      </c>
      <c r="M792">
        <f t="shared" si="375"/>
        <v>0</v>
      </c>
      <c r="N792">
        <v>1</v>
      </c>
      <c r="O792">
        <v>1</v>
      </c>
      <c r="P792">
        <v>0</v>
      </c>
      <c r="Q792">
        <f t="shared" si="360"/>
        <v>0.11339619487116316</v>
      </c>
      <c r="R792">
        <f t="shared" si="361"/>
        <v>0.5485714285714286</v>
      </c>
      <c r="S792">
        <f t="shared" si="376"/>
        <v>0.96392004613110061</v>
      </c>
      <c r="T792">
        <f t="shared" si="362"/>
        <v>1.6538848481296546E-2</v>
      </c>
      <c r="U792">
        <f t="shared" si="377"/>
        <v>6.3768510364186602E-7</v>
      </c>
      <c r="V792" s="2">
        <f t="shared" si="359"/>
        <v>3.9128345656952993E-5</v>
      </c>
      <c r="W792">
        <f t="shared" si="363"/>
        <v>0</v>
      </c>
      <c r="X792">
        <f t="shared" si="364"/>
        <v>0</v>
      </c>
      <c r="Y792">
        <f t="shared" si="365"/>
        <v>0</v>
      </c>
      <c r="Z792">
        <f t="shared" si="366"/>
        <v>0.99999999985499999</v>
      </c>
      <c r="AA792">
        <v>0</v>
      </c>
      <c r="AB792">
        <v>0.05</v>
      </c>
      <c r="AC792">
        <v>0.1</v>
      </c>
      <c r="AD792">
        <f t="shared" si="367"/>
        <v>0.77686983985157021</v>
      </c>
      <c r="AE792">
        <f t="shared" si="368"/>
        <v>2.2313016014842982E-2</v>
      </c>
      <c r="AF792">
        <f t="shared" si="369"/>
        <v>0.68571428571428572</v>
      </c>
      <c r="AG792">
        <f t="shared" si="378"/>
        <v>0.9033929261372099</v>
      </c>
      <c r="AH792">
        <f t="shared" si="379"/>
        <v>2.0157420828595431E-3</v>
      </c>
      <c r="AI792">
        <v>6</v>
      </c>
      <c r="AJ792">
        <v>28</v>
      </c>
      <c r="AK792">
        <v>0.05</v>
      </c>
      <c r="AL792">
        <f t="shared" si="370"/>
        <v>19.2</v>
      </c>
      <c r="AM792">
        <f t="shared" si="380"/>
        <v>19.2</v>
      </c>
      <c r="AN792">
        <f t="shared" si="371"/>
        <v>6.3000000000000007</v>
      </c>
      <c r="AO792">
        <f t="shared" si="381"/>
        <v>6.3000000000000007</v>
      </c>
      <c r="AP792">
        <f t="shared" si="382"/>
        <v>1</v>
      </c>
      <c r="AQ792">
        <v>0.328125</v>
      </c>
      <c r="AR792">
        <f t="shared" si="383"/>
        <v>1</v>
      </c>
      <c r="AS792">
        <f t="shared" si="384"/>
        <v>1</v>
      </c>
      <c r="AT792">
        <f t="shared" si="385"/>
        <v>1</v>
      </c>
      <c r="AU792">
        <v>22.2</v>
      </c>
      <c r="AV792">
        <v>26.8</v>
      </c>
      <c r="AW792">
        <v>15.8</v>
      </c>
      <c r="AX792">
        <v>11.2</v>
      </c>
      <c r="AY792">
        <v>1.4107142859999999</v>
      </c>
      <c r="AZ792">
        <v>0.41791044799999999</v>
      </c>
      <c r="BA792">
        <v>0.82835820900000001</v>
      </c>
      <c r="BB792">
        <v>1.1546547490000001</v>
      </c>
      <c r="BC792">
        <v>1</v>
      </c>
      <c r="BD792">
        <v>118.3</v>
      </c>
      <c r="BE792">
        <v>140.4</v>
      </c>
      <c r="BF792">
        <f t="shared" si="386"/>
        <v>8.4530853761623E-3</v>
      </c>
      <c r="BG792">
        <f t="shared" si="387"/>
        <v>7.1225071225071226E-3</v>
      </c>
      <c r="BH792">
        <v>5.5117470549999998</v>
      </c>
      <c r="BI792">
        <v>3.8027896440000002</v>
      </c>
    </row>
    <row r="793" spans="1:61" x14ac:dyDescent="0.4">
      <c r="A793" s="1">
        <v>34183.791712094906</v>
      </c>
      <c r="B793">
        <v>22.2</v>
      </c>
      <c r="C793">
        <v>0</v>
      </c>
      <c r="D793">
        <v>93</v>
      </c>
      <c r="E793">
        <v>15</v>
      </c>
      <c r="F793">
        <f t="shared" si="388"/>
        <v>1</v>
      </c>
      <c r="G793" s="2">
        <v>1.4499999999999999E-10</v>
      </c>
      <c r="H793">
        <f t="shared" si="372"/>
        <v>5.520036612E-3</v>
      </c>
      <c r="I793">
        <f t="shared" si="373"/>
        <v>3.809774364E-3</v>
      </c>
      <c r="J793">
        <v>0</v>
      </c>
      <c r="K793">
        <f t="shared" si="374"/>
        <v>0</v>
      </c>
      <c r="M793">
        <f t="shared" si="375"/>
        <v>0</v>
      </c>
      <c r="N793">
        <v>1</v>
      </c>
      <c r="O793">
        <v>1</v>
      </c>
      <c r="P793">
        <v>0</v>
      </c>
      <c r="Q793">
        <f t="shared" si="360"/>
        <v>0.11339619487116316</v>
      </c>
      <c r="R793">
        <f t="shared" si="361"/>
        <v>0.49142857142857138</v>
      </c>
      <c r="S793">
        <f t="shared" si="376"/>
        <v>0.72855654832534389</v>
      </c>
      <c r="T793">
        <f t="shared" si="362"/>
        <v>1.6538848481296546E-2</v>
      </c>
      <c r="U793">
        <f t="shared" si="377"/>
        <v>4.8197945451237077E-7</v>
      </c>
      <c r="V793" s="2">
        <f t="shared" si="359"/>
        <v>3.9610325111465366E-5</v>
      </c>
      <c r="W793">
        <f t="shared" si="363"/>
        <v>0</v>
      </c>
      <c r="X793">
        <f t="shared" si="364"/>
        <v>0</v>
      </c>
      <c r="Y793">
        <f t="shared" si="365"/>
        <v>0</v>
      </c>
      <c r="Z793">
        <f t="shared" si="366"/>
        <v>0.99999999985499999</v>
      </c>
      <c r="AA793">
        <v>0</v>
      </c>
      <c r="AB793">
        <v>0.05</v>
      </c>
      <c r="AC793">
        <v>0.1</v>
      </c>
      <c r="AD793">
        <f t="shared" si="367"/>
        <v>0.77686983985157021</v>
      </c>
      <c r="AE793">
        <f t="shared" si="368"/>
        <v>2.2313016014842982E-2</v>
      </c>
      <c r="AF793">
        <f t="shared" si="369"/>
        <v>0.61428571428571421</v>
      </c>
      <c r="AG793">
        <f t="shared" si="378"/>
        <v>1.0033609695498795</v>
      </c>
      <c r="AH793">
        <f t="shared" si="379"/>
        <v>2.2388009382234846E-3</v>
      </c>
      <c r="AI793">
        <v>6</v>
      </c>
      <c r="AJ793">
        <v>28</v>
      </c>
      <c r="AK793">
        <v>0.05</v>
      </c>
      <c r="AL793">
        <f t="shared" si="370"/>
        <v>17.2</v>
      </c>
      <c r="AM793">
        <f t="shared" si="380"/>
        <v>19.2</v>
      </c>
      <c r="AN793">
        <f t="shared" si="371"/>
        <v>8.3000000000000007</v>
      </c>
      <c r="AO793">
        <f t="shared" si="381"/>
        <v>6.3000000000000007</v>
      </c>
      <c r="AP793">
        <f t="shared" si="382"/>
        <v>1.3174603174603174</v>
      </c>
      <c r="AQ793">
        <v>0.328125</v>
      </c>
      <c r="AR793">
        <f t="shared" si="383"/>
        <v>0.89583333333333337</v>
      </c>
      <c r="AS793">
        <f t="shared" si="384"/>
        <v>1.0946842793535088</v>
      </c>
      <c r="AT793">
        <f t="shared" si="385"/>
        <v>0.98065466692085168</v>
      </c>
      <c r="AU793">
        <v>20.2</v>
      </c>
      <c r="AV793">
        <v>26.8</v>
      </c>
      <c r="AW793">
        <v>17.8</v>
      </c>
      <c r="AX793">
        <v>11.2</v>
      </c>
      <c r="AY793">
        <v>1.5892857140000001</v>
      </c>
      <c r="AZ793">
        <v>0.41791044799999999</v>
      </c>
      <c r="BA793">
        <v>0.753731343</v>
      </c>
      <c r="BB793">
        <v>1.2136247069999999</v>
      </c>
      <c r="BC793">
        <v>0.98065466700000004</v>
      </c>
      <c r="BD793">
        <v>118.3</v>
      </c>
      <c r="BE793">
        <v>140.4</v>
      </c>
      <c r="BF793">
        <f t="shared" si="386"/>
        <v>8.2895576240139615E-3</v>
      </c>
      <c r="BG793">
        <f t="shared" si="387"/>
        <v>6.9847198504273504E-3</v>
      </c>
      <c r="BH793">
        <v>5.5200366120000002</v>
      </c>
      <c r="BI793">
        <v>3.8097743639999999</v>
      </c>
    </row>
    <row r="794" spans="1:61" x14ac:dyDescent="0.4">
      <c r="A794" s="1">
        <v>34183.833378819443</v>
      </c>
      <c r="B794">
        <v>21.3</v>
      </c>
      <c r="C794">
        <v>0</v>
      </c>
      <c r="D794">
        <v>97</v>
      </c>
      <c r="E794">
        <v>15</v>
      </c>
      <c r="F794">
        <f t="shared" si="388"/>
        <v>1</v>
      </c>
      <c r="G794" s="2">
        <v>1.4499999999999999E-10</v>
      </c>
      <c r="H794">
        <f t="shared" si="372"/>
        <v>5.5281623140000001E-3</v>
      </c>
      <c r="I794">
        <f t="shared" si="373"/>
        <v>3.81662102E-3</v>
      </c>
      <c r="J794">
        <v>0</v>
      </c>
      <c r="K794">
        <f t="shared" si="374"/>
        <v>0</v>
      </c>
      <c r="M794">
        <f t="shared" si="375"/>
        <v>0</v>
      </c>
      <c r="N794">
        <v>1</v>
      </c>
      <c r="O794">
        <v>1</v>
      </c>
      <c r="P794">
        <v>0</v>
      </c>
      <c r="Q794">
        <f t="shared" si="360"/>
        <v>0.11339619487116316</v>
      </c>
      <c r="R794">
        <f t="shared" si="361"/>
        <v>0.46571428571428575</v>
      </c>
      <c r="S794">
        <f t="shared" si="376"/>
        <v>0.58433486754028285</v>
      </c>
      <c r="T794">
        <f t="shared" si="362"/>
        <v>1.6538848481296546E-2</v>
      </c>
      <c r="U794">
        <f t="shared" si="377"/>
        <v>3.86569033463489E-7</v>
      </c>
      <c r="V794" s="2">
        <f t="shared" si="359"/>
        <v>3.9996894144928855E-5</v>
      </c>
      <c r="W794">
        <f t="shared" si="363"/>
        <v>0</v>
      </c>
      <c r="X794">
        <f t="shared" si="364"/>
        <v>0</v>
      </c>
      <c r="Y794">
        <f t="shared" si="365"/>
        <v>0</v>
      </c>
      <c r="Z794">
        <f t="shared" si="366"/>
        <v>0.99999999985499999</v>
      </c>
      <c r="AA794">
        <v>0</v>
      </c>
      <c r="AB794">
        <v>0.05</v>
      </c>
      <c r="AC794">
        <v>0.1</v>
      </c>
      <c r="AD794">
        <f t="shared" si="367"/>
        <v>0.77686983985157021</v>
      </c>
      <c r="AE794">
        <f t="shared" si="368"/>
        <v>2.2313016014842982E-2</v>
      </c>
      <c r="AF794">
        <f t="shared" si="369"/>
        <v>0.58214285714285718</v>
      </c>
      <c r="AG794">
        <f t="shared" si="378"/>
        <v>0.94562041106462236</v>
      </c>
      <c r="AH794">
        <f t="shared" si="379"/>
        <v>2.1099643376047326E-3</v>
      </c>
      <c r="AI794">
        <v>6</v>
      </c>
      <c r="AJ794">
        <v>28</v>
      </c>
      <c r="AK794">
        <v>0.05</v>
      </c>
      <c r="AL794">
        <f t="shared" si="370"/>
        <v>16.3</v>
      </c>
      <c r="AM794">
        <f t="shared" si="380"/>
        <v>19.2</v>
      </c>
      <c r="AN794">
        <f t="shared" si="371"/>
        <v>9.1999999999999993</v>
      </c>
      <c r="AO794">
        <f t="shared" si="381"/>
        <v>6.3000000000000007</v>
      </c>
      <c r="AP794">
        <f t="shared" si="382"/>
        <v>1.46031746031746</v>
      </c>
      <c r="AQ794">
        <v>0.328125</v>
      </c>
      <c r="AR794">
        <f t="shared" si="383"/>
        <v>0.84895833333333337</v>
      </c>
      <c r="AS794">
        <f t="shared" si="384"/>
        <v>1.1322941487519851</v>
      </c>
      <c r="AT794">
        <f t="shared" si="385"/>
        <v>0.96127055336757072</v>
      </c>
      <c r="AU794">
        <v>19.3</v>
      </c>
      <c r="AV794">
        <v>26.8</v>
      </c>
      <c r="AW794">
        <v>18.7</v>
      </c>
      <c r="AX794">
        <v>11.2</v>
      </c>
      <c r="AY794">
        <v>1.6696428569999999</v>
      </c>
      <c r="AZ794">
        <v>0.41791044799999999</v>
      </c>
      <c r="BA794">
        <v>0.72014925399999996</v>
      </c>
      <c r="BB794">
        <v>1.2389013369999999</v>
      </c>
      <c r="BC794">
        <v>0.96127055299999997</v>
      </c>
      <c r="BD794">
        <v>118.3</v>
      </c>
      <c r="BE794">
        <v>140.4</v>
      </c>
      <c r="BF794">
        <f t="shared" si="386"/>
        <v>8.1257020572068541E-3</v>
      </c>
      <c r="BG794">
        <f t="shared" si="387"/>
        <v>6.8466563603988596E-3</v>
      </c>
      <c r="BH794">
        <v>5.5281623140000002</v>
      </c>
      <c r="BI794">
        <v>3.8166210199999999</v>
      </c>
    </row>
    <row r="795" spans="1:61" x14ac:dyDescent="0.4">
      <c r="A795" s="1">
        <v>34183.87504554398</v>
      </c>
      <c r="B795">
        <v>22.9</v>
      </c>
      <c r="C795">
        <v>0</v>
      </c>
      <c r="D795">
        <v>63</v>
      </c>
      <c r="E795">
        <v>15</v>
      </c>
      <c r="F795">
        <f t="shared" si="388"/>
        <v>1</v>
      </c>
      <c r="G795" s="2">
        <v>1.4499999999999999E-10</v>
      </c>
      <c r="H795">
        <f t="shared" si="372"/>
        <v>5.5365434020000007E-3</v>
      </c>
      <c r="I795">
        <f t="shared" si="373"/>
        <v>3.8236828630000001E-3</v>
      </c>
      <c r="J795">
        <v>0</v>
      </c>
      <c r="K795">
        <f t="shared" si="374"/>
        <v>0</v>
      </c>
      <c r="M795">
        <f t="shared" si="375"/>
        <v>0</v>
      </c>
      <c r="N795">
        <v>1</v>
      </c>
      <c r="O795">
        <v>1</v>
      </c>
      <c r="P795">
        <v>0</v>
      </c>
      <c r="Q795">
        <f t="shared" si="360"/>
        <v>0.11339619487116316</v>
      </c>
      <c r="R795">
        <f t="shared" si="361"/>
        <v>0.51142857142857134</v>
      </c>
      <c r="S795">
        <f t="shared" si="376"/>
        <v>0.83029679323156769</v>
      </c>
      <c r="T795">
        <f t="shared" si="362"/>
        <v>1.6538848481296546E-2</v>
      </c>
      <c r="U795">
        <f t="shared" si="377"/>
        <v>5.4928611431053234E-7</v>
      </c>
      <c r="V795" s="2">
        <f t="shared" si="359"/>
        <v>4.0546180259239387E-5</v>
      </c>
      <c r="W795">
        <f t="shared" si="363"/>
        <v>0</v>
      </c>
      <c r="X795">
        <f t="shared" si="364"/>
        <v>0</v>
      </c>
      <c r="Y795">
        <f t="shared" si="365"/>
        <v>0</v>
      </c>
      <c r="Z795">
        <f t="shared" si="366"/>
        <v>0.99999999985499999</v>
      </c>
      <c r="AA795">
        <v>0</v>
      </c>
      <c r="AB795">
        <v>0.05</v>
      </c>
      <c r="AC795">
        <v>0.1</v>
      </c>
      <c r="AD795">
        <f t="shared" si="367"/>
        <v>0.77686983985157021</v>
      </c>
      <c r="AE795">
        <f t="shared" si="368"/>
        <v>2.2313016014842982E-2</v>
      </c>
      <c r="AF795">
        <f t="shared" si="369"/>
        <v>0.63928571428571423</v>
      </c>
      <c r="AG795">
        <f t="shared" si="378"/>
        <v>1.0053898137449084</v>
      </c>
      <c r="AH795">
        <f t="shared" si="379"/>
        <v>2.2433279015250146E-3</v>
      </c>
      <c r="AI795">
        <v>6</v>
      </c>
      <c r="AJ795">
        <v>28</v>
      </c>
      <c r="AK795">
        <v>0.05</v>
      </c>
      <c r="AL795">
        <f t="shared" si="370"/>
        <v>17.899999999999999</v>
      </c>
      <c r="AM795">
        <f t="shared" si="380"/>
        <v>19.2</v>
      </c>
      <c r="AN795">
        <f t="shared" si="371"/>
        <v>7.6000000000000014</v>
      </c>
      <c r="AO795">
        <f t="shared" si="381"/>
        <v>6.3000000000000007</v>
      </c>
      <c r="AP795">
        <f t="shared" si="382"/>
        <v>1.2063492063492065</v>
      </c>
      <c r="AQ795">
        <v>0.328125</v>
      </c>
      <c r="AR795">
        <f t="shared" si="383"/>
        <v>0.93229166666666663</v>
      </c>
      <c r="AS795">
        <f t="shared" si="384"/>
        <v>1.063489832484585</v>
      </c>
      <c r="AT795">
        <f t="shared" si="385"/>
        <v>0.99148270841010777</v>
      </c>
      <c r="AU795">
        <v>20.9</v>
      </c>
      <c r="AV795">
        <v>26.8</v>
      </c>
      <c r="AW795">
        <v>17.100000000000001</v>
      </c>
      <c r="AX795">
        <v>11.2</v>
      </c>
      <c r="AY795">
        <v>1.5267857140000001</v>
      </c>
      <c r="AZ795">
        <v>0.41791044799999999</v>
      </c>
      <c r="BA795">
        <v>0.77985074600000004</v>
      </c>
      <c r="BB795">
        <v>1.193446027</v>
      </c>
      <c r="BC795">
        <v>0.99148270800000005</v>
      </c>
      <c r="BD795">
        <v>118.3</v>
      </c>
      <c r="BE795">
        <v>140.4</v>
      </c>
      <c r="BF795">
        <f t="shared" si="386"/>
        <v>8.3810879831792712E-3</v>
      </c>
      <c r="BG795">
        <f t="shared" si="387"/>
        <v>7.0618426495726496E-3</v>
      </c>
      <c r="BH795">
        <v>5.5365434020000004</v>
      </c>
      <c r="BI795">
        <v>3.8236828630000002</v>
      </c>
    </row>
    <row r="796" spans="1:61" x14ac:dyDescent="0.4">
      <c r="A796" s="1">
        <v>34183.916712268518</v>
      </c>
      <c r="B796">
        <v>21.8</v>
      </c>
      <c r="C796">
        <v>0</v>
      </c>
      <c r="D796">
        <v>65</v>
      </c>
      <c r="E796">
        <v>15</v>
      </c>
      <c r="F796">
        <f t="shared" si="388"/>
        <v>1</v>
      </c>
      <c r="G796" s="2">
        <v>1.4499999999999999E-10</v>
      </c>
      <c r="H796">
        <f t="shared" si="372"/>
        <v>5.5447661970000001E-3</v>
      </c>
      <c r="I796">
        <f t="shared" si="373"/>
        <v>3.8306113289999998E-3</v>
      </c>
      <c r="J796">
        <v>0</v>
      </c>
      <c r="K796">
        <f t="shared" si="374"/>
        <v>0</v>
      </c>
      <c r="M796">
        <f t="shared" si="375"/>
        <v>0</v>
      </c>
      <c r="N796">
        <v>1</v>
      </c>
      <c r="O796">
        <v>1</v>
      </c>
      <c r="P796">
        <v>0</v>
      </c>
      <c r="Q796">
        <f t="shared" si="360"/>
        <v>0.11339619487116316</v>
      </c>
      <c r="R796">
        <f t="shared" si="361"/>
        <v>0.48000000000000004</v>
      </c>
      <c r="S796">
        <f t="shared" si="376"/>
        <v>0.66540058190911955</v>
      </c>
      <c r="T796">
        <f t="shared" si="362"/>
        <v>1.6538848481296546E-2</v>
      </c>
      <c r="U796">
        <f t="shared" si="377"/>
        <v>4.4019837614245921E-7</v>
      </c>
      <c r="V796" s="2">
        <f t="shared" si="359"/>
        <v>4.0986378635381848E-5</v>
      </c>
      <c r="W796">
        <f t="shared" si="363"/>
        <v>0</v>
      </c>
      <c r="X796">
        <f t="shared" si="364"/>
        <v>0</v>
      </c>
      <c r="Y796">
        <f t="shared" si="365"/>
        <v>0</v>
      </c>
      <c r="Z796">
        <f t="shared" si="366"/>
        <v>0.99999999985499999</v>
      </c>
      <c r="AA796">
        <v>0</v>
      </c>
      <c r="AB796">
        <v>0.05</v>
      </c>
      <c r="AC796">
        <v>0.1</v>
      </c>
      <c r="AD796">
        <f t="shared" si="367"/>
        <v>0.77686983985157021</v>
      </c>
      <c r="AE796">
        <f t="shared" si="368"/>
        <v>2.2313016014842982E-2</v>
      </c>
      <c r="AF796">
        <f t="shared" si="369"/>
        <v>0.6</v>
      </c>
      <c r="AG796">
        <f t="shared" si="378"/>
        <v>0.98482943813865098</v>
      </c>
      <c r="AH796">
        <f t="shared" si="379"/>
        <v>2.1974515025076535E-3</v>
      </c>
      <c r="AI796">
        <v>6</v>
      </c>
      <c r="AJ796">
        <v>28</v>
      </c>
      <c r="AK796">
        <v>0.05</v>
      </c>
      <c r="AL796">
        <f t="shared" si="370"/>
        <v>16.8</v>
      </c>
      <c r="AM796">
        <f t="shared" si="380"/>
        <v>19.2</v>
      </c>
      <c r="AN796">
        <f t="shared" si="371"/>
        <v>8.6999999999999993</v>
      </c>
      <c r="AO796">
        <f t="shared" si="381"/>
        <v>6.3000000000000007</v>
      </c>
      <c r="AP796">
        <f t="shared" si="382"/>
        <v>1.3809523809523807</v>
      </c>
      <c r="AQ796">
        <v>0.328125</v>
      </c>
      <c r="AR796">
        <f t="shared" si="383"/>
        <v>0.87500000000000011</v>
      </c>
      <c r="AS796">
        <f t="shared" si="384"/>
        <v>1.1117218385369907</v>
      </c>
      <c r="AT796">
        <f t="shared" si="385"/>
        <v>0.97275660871986702</v>
      </c>
      <c r="AU796">
        <v>19.8</v>
      </c>
      <c r="AV796">
        <v>26.8</v>
      </c>
      <c r="AW796">
        <v>18.2</v>
      </c>
      <c r="AX796">
        <v>11.2</v>
      </c>
      <c r="AY796">
        <v>1.625</v>
      </c>
      <c r="AZ796">
        <v>0.41791044799999999</v>
      </c>
      <c r="BA796">
        <v>0.73880597000000003</v>
      </c>
      <c r="BB796">
        <v>1.2249484829999999</v>
      </c>
      <c r="BC796">
        <v>0.97275660900000005</v>
      </c>
      <c r="BD796">
        <v>118.3</v>
      </c>
      <c r="BE796">
        <v>140.4</v>
      </c>
      <c r="BF796">
        <f t="shared" si="386"/>
        <v>8.22279466373514E-3</v>
      </c>
      <c r="BG796">
        <f t="shared" si="387"/>
        <v>6.9284658760683758E-3</v>
      </c>
      <c r="BH796">
        <v>5.5447661970000004</v>
      </c>
      <c r="BI796">
        <v>3.8306113289999999</v>
      </c>
    </row>
    <row r="797" spans="1:61" x14ac:dyDescent="0.4">
      <c r="A797" s="1">
        <v>34183.958378993055</v>
      </c>
      <c r="B797">
        <v>21.1</v>
      </c>
      <c r="C797">
        <v>0</v>
      </c>
      <c r="D797">
        <v>66</v>
      </c>
      <c r="E797">
        <v>0</v>
      </c>
      <c r="F797">
        <f t="shared" si="388"/>
        <v>1</v>
      </c>
      <c r="G797" s="2">
        <v>1.4499999999999999E-10</v>
      </c>
      <c r="H797">
        <f t="shared" si="372"/>
        <v>5.5528490350000006E-3</v>
      </c>
      <c r="I797">
        <f t="shared" si="373"/>
        <v>3.8374218679999997E-3</v>
      </c>
      <c r="J797">
        <v>0</v>
      </c>
      <c r="K797">
        <f t="shared" si="374"/>
        <v>0</v>
      </c>
      <c r="M797">
        <f t="shared" si="375"/>
        <v>0</v>
      </c>
      <c r="N797">
        <v>1</v>
      </c>
      <c r="O797">
        <v>1</v>
      </c>
      <c r="P797">
        <v>0</v>
      </c>
      <c r="Q797">
        <f t="shared" si="360"/>
        <v>0</v>
      </c>
      <c r="R797">
        <f t="shared" si="361"/>
        <v>0.46</v>
      </c>
      <c r="S797">
        <f t="shared" si="376"/>
        <v>0.55185625467189559</v>
      </c>
      <c r="T797">
        <f t="shared" si="362"/>
        <v>0</v>
      </c>
      <c r="U797">
        <f t="shared" si="377"/>
        <v>0</v>
      </c>
      <c r="V797" s="2">
        <f t="shared" si="359"/>
        <v>4.0986378635381848E-5</v>
      </c>
      <c r="W797">
        <f t="shared" si="363"/>
        <v>0</v>
      </c>
      <c r="X797">
        <f t="shared" si="364"/>
        <v>0</v>
      </c>
      <c r="Y797">
        <f t="shared" si="365"/>
        <v>0</v>
      </c>
      <c r="Z797">
        <f t="shared" si="366"/>
        <v>0.99999999985499999</v>
      </c>
      <c r="AA797">
        <v>0</v>
      </c>
      <c r="AB797">
        <v>0.05</v>
      </c>
      <c r="AC797">
        <v>0.1</v>
      </c>
      <c r="AD797">
        <f t="shared" si="367"/>
        <v>0</v>
      </c>
      <c r="AE797">
        <f t="shared" si="368"/>
        <v>0.1</v>
      </c>
      <c r="AF797">
        <f t="shared" si="369"/>
        <v>0.57500000000000007</v>
      </c>
      <c r="AG797">
        <f t="shared" si="378"/>
        <v>0.92545675213828604</v>
      </c>
      <c r="AH797">
        <f t="shared" si="379"/>
        <v>9.2545675213828622E-3</v>
      </c>
      <c r="AI797">
        <v>6</v>
      </c>
      <c r="AJ797">
        <v>28</v>
      </c>
      <c r="AK797">
        <v>0.05</v>
      </c>
      <c r="AL797">
        <f t="shared" si="370"/>
        <v>16.100000000000001</v>
      </c>
      <c r="AM797">
        <f t="shared" si="380"/>
        <v>19.2</v>
      </c>
      <c r="AN797">
        <f t="shared" si="371"/>
        <v>9.3999999999999986</v>
      </c>
      <c r="AO797">
        <f t="shared" si="381"/>
        <v>6.3000000000000007</v>
      </c>
      <c r="AP797">
        <f t="shared" si="382"/>
        <v>1.4920634920634916</v>
      </c>
      <c r="AQ797">
        <v>0.328125</v>
      </c>
      <c r="AR797">
        <f t="shared" si="383"/>
        <v>0.83854166666666674</v>
      </c>
      <c r="AS797">
        <f t="shared" si="384"/>
        <v>1.1403126946359587</v>
      </c>
      <c r="AT797">
        <f t="shared" si="385"/>
        <v>0.95619970748119465</v>
      </c>
      <c r="AU797">
        <v>19.100000000000001</v>
      </c>
      <c r="AV797">
        <v>26.8</v>
      </c>
      <c r="AW797">
        <v>18.899999999999999</v>
      </c>
      <c r="AX797">
        <v>11.2</v>
      </c>
      <c r="AY797">
        <v>1.6875</v>
      </c>
      <c r="AZ797">
        <v>0.41791044799999999</v>
      </c>
      <c r="BA797">
        <v>0.71268656699999999</v>
      </c>
      <c r="BB797">
        <v>1.244421628</v>
      </c>
      <c r="BC797">
        <v>0.95619970700000001</v>
      </c>
      <c r="BD797">
        <v>118.3</v>
      </c>
      <c r="BE797">
        <v>140.4</v>
      </c>
      <c r="BF797">
        <f t="shared" si="386"/>
        <v>8.0828377639999543E-3</v>
      </c>
      <c r="BG797">
        <f t="shared" si="387"/>
        <v>6.8105392236467235E-3</v>
      </c>
      <c r="BH797">
        <v>5.5528490350000004</v>
      </c>
      <c r="BI797">
        <v>3.8374218679999998</v>
      </c>
    </row>
    <row r="798" spans="1:61" x14ac:dyDescent="0.4">
      <c r="A798" s="1">
        <v>34184.000045717592</v>
      </c>
      <c r="B798">
        <v>21.2</v>
      </c>
      <c r="C798">
        <v>0</v>
      </c>
      <c r="D798">
        <v>63</v>
      </c>
      <c r="E798">
        <v>0</v>
      </c>
      <c r="F798">
        <f t="shared" si="388"/>
        <v>1</v>
      </c>
      <c r="G798" s="2">
        <v>1.4499999999999999E-10</v>
      </c>
      <c r="H798">
        <f t="shared" si="372"/>
        <v>5.5609535839999998E-3</v>
      </c>
      <c r="I798">
        <f t="shared" si="373"/>
        <v>3.8442507020000002E-3</v>
      </c>
      <c r="J798">
        <v>0</v>
      </c>
      <c r="K798">
        <f t="shared" si="374"/>
        <v>0</v>
      </c>
      <c r="M798">
        <f t="shared" si="375"/>
        <v>0</v>
      </c>
      <c r="N798">
        <v>1</v>
      </c>
      <c r="O798">
        <v>1</v>
      </c>
      <c r="P798">
        <v>0</v>
      </c>
      <c r="Q798">
        <f t="shared" si="360"/>
        <v>0</v>
      </c>
      <c r="R798">
        <f t="shared" si="361"/>
        <v>0.46285714285714286</v>
      </c>
      <c r="S798">
        <f t="shared" si="376"/>
        <v>0.56807686973771543</v>
      </c>
      <c r="T798">
        <f t="shared" si="362"/>
        <v>0</v>
      </c>
      <c r="U798">
        <f t="shared" si="377"/>
        <v>0</v>
      </c>
      <c r="V798" s="2">
        <f t="shared" si="359"/>
        <v>4.0986378635381848E-5</v>
      </c>
      <c r="W798">
        <f t="shared" si="363"/>
        <v>0</v>
      </c>
      <c r="X798">
        <f t="shared" si="364"/>
        <v>0</v>
      </c>
      <c r="Y798">
        <f t="shared" si="365"/>
        <v>0</v>
      </c>
      <c r="Z798">
        <f t="shared" si="366"/>
        <v>0.99999999985499999</v>
      </c>
      <c r="AA798">
        <v>0</v>
      </c>
      <c r="AB798">
        <v>0.05</v>
      </c>
      <c r="AC798">
        <v>0.1</v>
      </c>
      <c r="AD798">
        <f t="shared" si="367"/>
        <v>0</v>
      </c>
      <c r="AE798">
        <f t="shared" si="368"/>
        <v>0.1</v>
      </c>
      <c r="AF798">
        <f t="shared" si="369"/>
        <v>0.57857142857142851</v>
      </c>
      <c r="AG798">
        <f t="shared" si="378"/>
        <v>0.93583612150908191</v>
      </c>
      <c r="AH798">
        <f t="shared" si="379"/>
        <v>9.358361215090821E-3</v>
      </c>
      <c r="AI798">
        <v>6</v>
      </c>
      <c r="AJ798">
        <v>28</v>
      </c>
      <c r="AK798">
        <v>0.05</v>
      </c>
      <c r="AL798">
        <f t="shared" si="370"/>
        <v>16.2</v>
      </c>
      <c r="AM798">
        <f t="shared" si="380"/>
        <v>19.2</v>
      </c>
      <c r="AN798">
        <f t="shared" si="371"/>
        <v>9.3000000000000007</v>
      </c>
      <c r="AO798">
        <f t="shared" si="381"/>
        <v>6.3000000000000007</v>
      </c>
      <c r="AP798">
        <f t="shared" si="382"/>
        <v>1.4761904761904761</v>
      </c>
      <c r="AQ798">
        <v>0.328125</v>
      </c>
      <c r="AR798">
        <f t="shared" si="383"/>
        <v>0.84375</v>
      </c>
      <c r="AS798">
        <f t="shared" si="384"/>
        <v>1.1363179044245697</v>
      </c>
      <c r="AT798">
        <f t="shared" si="385"/>
        <v>0.95876823185823068</v>
      </c>
      <c r="AU798">
        <v>19.2</v>
      </c>
      <c r="AV798">
        <v>26.8</v>
      </c>
      <c r="AW798">
        <v>18.8</v>
      </c>
      <c r="AX798">
        <v>11.2</v>
      </c>
      <c r="AY798">
        <v>1.678571429</v>
      </c>
      <c r="AZ798">
        <v>0.41791044799999999</v>
      </c>
      <c r="BA798">
        <v>0.71641790999999999</v>
      </c>
      <c r="BB798">
        <v>1.2416657550000001</v>
      </c>
      <c r="BC798">
        <v>0.95876823200000005</v>
      </c>
      <c r="BD798">
        <v>118.3</v>
      </c>
      <c r="BE798">
        <v>140.4</v>
      </c>
      <c r="BF798">
        <f t="shared" si="386"/>
        <v>8.1045497198497952E-3</v>
      </c>
      <c r="BG798">
        <f t="shared" si="387"/>
        <v>6.8288335612535613E-3</v>
      </c>
      <c r="BH798">
        <v>5.5609535839999999</v>
      </c>
      <c r="BI798">
        <v>3.8442507020000001</v>
      </c>
    </row>
    <row r="799" spans="1:61" x14ac:dyDescent="0.4">
      <c r="A799" s="1">
        <v>34184.041712442129</v>
      </c>
      <c r="B799">
        <v>17.5</v>
      </c>
      <c r="C799">
        <v>0</v>
      </c>
      <c r="D799">
        <v>83</v>
      </c>
      <c r="E799">
        <v>0</v>
      </c>
      <c r="F799">
        <f t="shared" si="388"/>
        <v>1</v>
      </c>
      <c r="G799" s="2">
        <v>1.4499999999999999E-10</v>
      </c>
      <c r="H799">
        <f t="shared" si="372"/>
        <v>5.5679335469999997E-3</v>
      </c>
      <c r="I799">
        <f t="shared" si="373"/>
        <v>3.8501319660000002E-3</v>
      </c>
      <c r="J799">
        <v>0</v>
      </c>
      <c r="K799">
        <f t="shared" si="374"/>
        <v>0</v>
      </c>
      <c r="M799">
        <f t="shared" si="375"/>
        <v>0</v>
      </c>
      <c r="N799">
        <v>1</v>
      </c>
      <c r="O799">
        <v>1</v>
      </c>
      <c r="P799">
        <v>0</v>
      </c>
      <c r="Q799">
        <f t="shared" si="360"/>
        <v>0</v>
      </c>
      <c r="R799">
        <f t="shared" si="361"/>
        <v>0.35714285714285715</v>
      </c>
      <c r="S799">
        <f t="shared" si="376"/>
        <v>0.11323419414005936</v>
      </c>
      <c r="T799">
        <f t="shared" si="362"/>
        <v>0</v>
      </c>
      <c r="U799">
        <f t="shared" si="377"/>
        <v>0</v>
      </c>
      <c r="V799" s="2">
        <f t="shared" si="359"/>
        <v>4.0986378635381848E-5</v>
      </c>
      <c r="W799">
        <f t="shared" si="363"/>
        <v>0</v>
      </c>
      <c r="X799">
        <f t="shared" si="364"/>
        <v>0</v>
      </c>
      <c r="Y799">
        <f t="shared" si="365"/>
        <v>0</v>
      </c>
      <c r="Z799">
        <f t="shared" si="366"/>
        <v>0.99999999985499999</v>
      </c>
      <c r="AA799">
        <v>0</v>
      </c>
      <c r="AB799">
        <v>0.05</v>
      </c>
      <c r="AC799">
        <v>0.1</v>
      </c>
      <c r="AD799">
        <f t="shared" si="367"/>
        <v>0</v>
      </c>
      <c r="AE799">
        <f t="shared" si="368"/>
        <v>0.1</v>
      </c>
      <c r="AF799">
        <f t="shared" si="369"/>
        <v>0.44642857142857145</v>
      </c>
      <c r="AG799">
        <f t="shared" si="378"/>
        <v>0.37581916086915246</v>
      </c>
      <c r="AH799">
        <f t="shared" si="379"/>
        <v>3.7581916086915248E-3</v>
      </c>
      <c r="AI799">
        <v>6</v>
      </c>
      <c r="AJ799">
        <v>28</v>
      </c>
      <c r="AK799">
        <v>0.05</v>
      </c>
      <c r="AL799">
        <f t="shared" si="370"/>
        <v>12.5</v>
      </c>
      <c r="AM799">
        <f t="shared" si="380"/>
        <v>19.2</v>
      </c>
      <c r="AN799">
        <f t="shared" si="371"/>
        <v>13</v>
      </c>
      <c r="AO799">
        <f t="shared" si="381"/>
        <v>6.3000000000000007</v>
      </c>
      <c r="AP799">
        <f t="shared" si="382"/>
        <v>2.0634920634920633</v>
      </c>
      <c r="AQ799">
        <v>0.328125</v>
      </c>
      <c r="AR799">
        <f t="shared" si="383"/>
        <v>0.65104166666666674</v>
      </c>
      <c r="AS799">
        <f t="shared" si="384"/>
        <v>1.2683205952884242</v>
      </c>
      <c r="AT799">
        <f t="shared" si="385"/>
        <v>0.82572955422423466</v>
      </c>
      <c r="AU799">
        <v>15.5</v>
      </c>
      <c r="AV799">
        <v>26.8</v>
      </c>
      <c r="AW799">
        <v>22.5</v>
      </c>
      <c r="AX799">
        <v>11.2</v>
      </c>
      <c r="AY799">
        <v>2.0089285710000002</v>
      </c>
      <c r="AZ799">
        <v>0.41791044799999999</v>
      </c>
      <c r="BA799">
        <v>0.57835820900000001</v>
      </c>
      <c r="BB799">
        <v>1.3384804370000001</v>
      </c>
      <c r="BC799">
        <v>0.82572955400000003</v>
      </c>
      <c r="BD799">
        <v>118.3</v>
      </c>
      <c r="BE799">
        <v>140.4</v>
      </c>
      <c r="BF799">
        <f t="shared" si="386"/>
        <v>6.9799624194778927E-3</v>
      </c>
      <c r="BG799">
        <f t="shared" si="387"/>
        <v>5.8812646296296294E-3</v>
      </c>
      <c r="BH799">
        <v>5.567933547</v>
      </c>
      <c r="BI799">
        <v>3.8501319660000002</v>
      </c>
    </row>
    <row r="800" spans="1:61" x14ac:dyDescent="0.4">
      <c r="A800" s="1">
        <v>34184.083379166666</v>
      </c>
      <c r="B800">
        <v>17.2</v>
      </c>
      <c r="C800">
        <v>0</v>
      </c>
      <c r="D800">
        <v>86</v>
      </c>
      <c r="E800">
        <v>0</v>
      </c>
      <c r="F800">
        <f t="shared" si="388"/>
        <v>1</v>
      </c>
      <c r="G800" s="2">
        <v>1.4499999999999999E-10</v>
      </c>
      <c r="H800">
        <f t="shared" si="372"/>
        <v>5.5747971800000004E-3</v>
      </c>
      <c r="I800">
        <f t="shared" si="373"/>
        <v>3.8559152129999997E-3</v>
      </c>
      <c r="J800">
        <v>0</v>
      </c>
      <c r="K800">
        <f t="shared" si="374"/>
        <v>0</v>
      </c>
      <c r="M800">
        <f t="shared" si="375"/>
        <v>0</v>
      </c>
      <c r="N800">
        <v>1</v>
      </c>
      <c r="O800">
        <v>1</v>
      </c>
      <c r="P800">
        <v>0</v>
      </c>
      <c r="Q800">
        <f t="shared" si="360"/>
        <v>0</v>
      </c>
      <c r="R800">
        <f t="shared" si="361"/>
        <v>0.34857142857142853</v>
      </c>
      <c r="S800">
        <f t="shared" si="376"/>
        <v>9.412265972468789E-2</v>
      </c>
      <c r="T800">
        <f t="shared" si="362"/>
        <v>0</v>
      </c>
      <c r="U800">
        <f t="shared" si="377"/>
        <v>0</v>
      </c>
      <c r="V800" s="2">
        <f t="shared" si="359"/>
        <v>4.0986378635381848E-5</v>
      </c>
      <c r="W800">
        <f t="shared" si="363"/>
        <v>0</v>
      </c>
      <c r="X800">
        <f t="shared" si="364"/>
        <v>0</v>
      </c>
      <c r="Y800">
        <f t="shared" si="365"/>
        <v>0</v>
      </c>
      <c r="Z800">
        <f t="shared" si="366"/>
        <v>0.99999999985499999</v>
      </c>
      <c r="AA800">
        <v>0</v>
      </c>
      <c r="AB800">
        <v>0.05</v>
      </c>
      <c r="AC800">
        <v>0.1</v>
      </c>
      <c r="AD800">
        <f t="shared" si="367"/>
        <v>0</v>
      </c>
      <c r="AE800">
        <f t="shared" si="368"/>
        <v>0.1</v>
      </c>
      <c r="AF800">
        <f t="shared" si="369"/>
        <v>0.43571428571428567</v>
      </c>
      <c r="AG800">
        <f t="shared" si="378"/>
        <v>0.33307671984617415</v>
      </c>
      <c r="AH800">
        <f t="shared" si="379"/>
        <v>3.3307671984617419E-3</v>
      </c>
      <c r="AI800">
        <v>6</v>
      </c>
      <c r="AJ800">
        <v>28</v>
      </c>
      <c r="AK800">
        <v>0.05</v>
      </c>
      <c r="AL800">
        <f t="shared" si="370"/>
        <v>12.2</v>
      </c>
      <c r="AM800">
        <f t="shared" si="380"/>
        <v>19.2</v>
      </c>
      <c r="AN800">
        <f t="shared" si="371"/>
        <v>13.3</v>
      </c>
      <c r="AO800">
        <f t="shared" si="381"/>
        <v>6.3000000000000007</v>
      </c>
      <c r="AP800">
        <f t="shared" si="382"/>
        <v>2.1111111111111112</v>
      </c>
      <c r="AQ800">
        <v>0.328125</v>
      </c>
      <c r="AR800">
        <f t="shared" si="383"/>
        <v>0.63541666666666663</v>
      </c>
      <c r="AS800">
        <f t="shared" si="384"/>
        <v>1.2778509550983121</v>
      </c>
      <c r="AT800">
        <f t="shared" si="385"/>
        <v>0.8119677943853858</v>
      </c>
      <c r="AU800">
        <v>15.2</v>
      </c>
      <c r="AV800">
        <v>26.8</v>
      </c>
      <c r="AW800">
        <v>22.8</v>
      </c>
      <c r="AX800">
        <v>11.2</v>
      </c>
      <c r="AY800">
        <v>2.0357142860000002</v>
      </c>
      <c r="AZ800">
        <v>0.41791044799999999</v>
      </c>
      <c r="BA800">
        <v>0.56716417900000005</v>
      </c>
      <c r="BB800">
        <v>1.345909896</v>
      </c>
      <c r="BC800">
        <v>0.81196779399999996</v>
      </c>
      <c r="BD800">
        <v>118.3</v>
      </c>
      <c r="BE800">
        <v>140.4</v>
      </c>
      <c r="BF800">
        <f t="shared" si="386"/>
        <v>6.8636330886338616E-3</v>
      </c>
      <c r="BG800">
        <f t="shared" si="387"/>
        <v>5.7832463960113953E-3</v>
      </c>
      <c r="BH800">
        <v>5.57479718</v>
      </c>
      <c r="BI800">
        <v>3.8559152129999998</v>
      </c>
    </row>
    <row r="801" spans="1:61" x14ac:dyDescent="0.4">
      <c r="A801" s="1">
        <v>34184.125045891204</v>
      </c>
      <c r="B801">
        <v>16.7</v>
      </c>
      <c r="C801">
        <v>0</v>
      </c>
      <c r="D801">
        <v>89</v>
      </c>
      <c r="E801">
        <v>0</v>
      </c>
      <c r="F801">
        <f t="shared" si="388"/>
        <v>1</v>
      </c>
      <c r="G801" s="2">
        <v>1.4499999999999999E-10</v>
      </c>
      <c r="H801">
        <f t="shared" si="372"/>
        <v>5.5814597089999998E-3</v>
      </c>
      <c r="I801">
        <f t="shared" si="373"/>
        <v>3.8615290100000002E-3</v>
      </c>
      <c r="J801">
        <v>0</v>
      </c>
      <c r="K801">
        <f t="shared" si="374"/>
        <v>0</v>
      </c>
      <c r="M801">
        <f t="shared" si="375"/>
        <v>0</v>
      </c>
      <c r="N801">
        <v>1</v>
      </c>
      <c r="O801">
        <v>1</v>
      </c>
      <c r="P801">
        <v>0</v>
      </c>
      <c r="Q801">
        <f t="shared" si="360"/>
        <v>0</v>
      </c>
      <c r="R801">
        <f t="shared" si="361"/>
        <v>0.33428571428571424</v>
      </c>
      <c r="S801">
        <f t="shared" si="376"/>
        <v>6.7733669072218949E-2</v>
      </c>
      <c r="T801">
        <f t="shared" si="362"/>
        <v>0</v>
      </c>
      <c r="U801">
        <f t="shared" si="377"/>
        <v>0</v>
      </c>
      <c r="V801" s="2">
        <f t="shared" si="359"/>
        <v>4.0986378635381848E-5</v>
      </c>
      <c r="W801">
        <f t="shared" si="363"/>
        <v>0</v>
      </c>
      <c r="X801">
        <f t="shared" si="364"/>
        <v>0</v>
      </c>
      <c r="Y801">
        <f t="shared" si="365"/>
        <v>0</v>
      </c>
      <c r="Z801">
        <f t="shared" si="366"/>
        <v>0.99999999985499999</v>
      </c>
      <c r="AA801">
        <v>0</v>
      </c>
      <c r="AB801">
        <v>0.05</v>
      </c>
      <c r="AC801">
        <v>0.1</v>
      </c>
      <c r="AD801">
        <f t="shared" si="367"/>
        <v>0</v>
      </c>
      <c r="AE801">
        <f t="shared" si="368"/>
        <v>0.1</v>
      </c>
      <c r="AF801">
        <f t="shared" si="369"/>
        <v>0.41785714285714282</v>
      </c>
      <c r="AG801">
        <f t="shared" si="378"/>
        <v>0.26775663312457992</v>
      </c>
      <c r="AH801">
        <f t="shared" si="379"/>
        <v>2.6775663312457996E-3</v>
      </c>
      <c r="AI801">
        <v>6</v>
      </c>
      <c r="AJ801">
        <v>28</v>
      </c>
      <c r="AK801">
        <v>0.05</v>
      </c>
      <c r="AL801">
        <f t="shared" si="370"/>
        <v>11.7</v>
      </c>
      <c r="AM801">
        <f t="shared" si="380"/>
        <v>19.2</v>
      </c>
      <c r="AN801">
        <f t="shared" si="371"/>
        <v>13.8</v>
      </c>
      <c r="AO801">
        <f t="shared" si="381"/>
        <v>6.3000000000000007</v>
      </c>
      <c r="AP801">
        <f t="shared" si="382"/>
        <v>2.1904761904761902</v>
      </c>
      <c r="AQ801">
        <v>0.328125</v>
      </c>
      <c r="AR801">
        <f t="shared" si="383"/>
        <v>0.609375</v>
      </c>
      <c r="AS801">
        <f t="shared" si="384"/>
        <v>1.2934189139334353</v>
      </c>
      <c r="AT801">
        <f t="shared" si="385"/>
        <v>0.78817715067818717</v>
      </c>
      <c r="AU801">
        <v>14.7</v>
      </c>
      <c r="AV801">
        <v>26.8</v>
      </c>
      <c r="AW801">
        <v>23.3</v>
      </c>
      <c r="AX801">
        <v>11.2</v>
      </c>
      <c r="AY801">
        <v>2.0803571430000001</v>
      </c>
      <c r="AZ801">
        <v>0.41791044799999999</v>
      </c>
      <c r="BA801">
        <v>0.54850746299999997</v>
      </c>
      <c r="BB801">
        <v>1.3581669300000001</v>
      </c>
      <c r="BC801">
        <v>0.78817715099999996</v>
      </c>
      <c r="BD801">
        <v>118.3</v>
      </c>
      <c r="BE801">
        <v>140.4</v>
      </c>
      <c r="BF801">
        <f t="shared" si="386"/>
        <v>6.662528746223053E-3</v>
      </c>
      <c r="BG801">
        <f t="shared" si="387"/>
        <v>5.6137973717948712E-3</v>
      </c>
      <c r="BH801">
        <v>5.5814597089999998</v>
      </c>
      <c r="BI801">
        <v>3.8615290099999999</v>
      </c>
    </row>
    <row r="802" spans="1:61" x14ac:dyDescent="0.4">
      <c r="A802" s="1">
        <v>34184.166712615741</v>
      </c>
      <c r="B802">
        <v>17.100000000000001</v>
      </c>
      <c r="C802">
        <v>0</v>
      </c>
      <c r="D802">
        <v>94</v>
      </c>
      <c r="E802">
        <v>0</v>
      </c>
      <c r="F802">
        <f t="shared" si="388"/>
        <v>1</v>
      </c>
      <c r="G802" s="2">
        <v>1.4499999999999999E-10</v>
      </c>
      <c r="H802">
        <f t="shared" si="372"/>
        <v>5.5882838350000009E-3</v>
      </c>
      <c r="I802">
        <f t="shared" si="373"/>
        <v>3.8672789680000001E-3</v>
      </c>
      <c r="J802">
        <v>0</v>
      </c>
      <c r="K802">
        <f t="shared" si="374"/>
        <v>0</v>
      </c>
      <c r="M802">
        <f t="shared" si="375"/>
        <v>0</v>
      </c>
      <c r="N802">
        <v>1</v>
      </c>
      <c r="O802">
        <v>1</v>
      </c>
      <c r="P802">
        <v>0</v>
      </c>
      <c r="Q802">
        <f t="shared" si="360"/>
        <v>0</v>
      </c>
      <c r="R802">
        <f t="shared" si="361"/>
        <v>0.34571428571428575</v>
      </c>
      <c r="S802">
        <f t="shared" si="376"/>
        <v>8.831600367546881E-2</v>
      </c>
      <c r="T802">
        <f t="shared" si="362"/>
        <v>0</v>
      </c>
      <c r="U802">
        <f t="shared" si="377"/>
        <v>0</v>
      </c>
      <c r="V802" s="2">
        <f t="shared" si="359"/>
        <v>4.0986378635381848E-5</v>
      </c>
      <c r="W802">
        <f t="shared" si="363"/>
        <v>0</v>
      </c>
      <c r="X802">
        <f t="shared" si="364"/>
        <v>0</v>
      </c>
      <c r="Y802">
        <f t="shared" si="365"/>
        <v>0</v>
      </c>
      <c r="Z802">
        <f t="shared" si="366"/>
        <v>0.99999999985499999</v>
      </c>
      <c r="AA802">
        <v>0</v>
      </c>
      <c r="AB802">
        <v>0.05</v>
      </c>
      <c r="AC802">
        <v>0.1</v>
      </c>
      <c r="AD802">
        <f t="shared" si="367"/>
        <v>0</v>
      </c>
      <c r="AE802">
        <f t="shared" si="368"/>
        <v>0.1</v>
      </c>
      <c r="AF802">
        <f t="shared" si="369"/>
        <v>0.43214285714285722</v>
      </c>
      <c r="AG802">
        <f t="shared" si="378"/>
        <v>0.31939910795476251</v>
      </c>
      <c r="AH802">
        <f t="shared" si="379"/>
        <v>3.1939910795476252E-3</v>
      </c>
      <c r="AI802">
        <v>6</v>
      </c>
      <c r="AJ802">
        <v>28</v>
      </c>
      <c r="AK802">
        <v>0.05</v>
      </c>
      <c r="AL802">
        <f t="shared" si="370"/>
        <v>12.100000000000001</v>
      </c>
      <c r="AM802">
        <f t="shared" si="380"/>
        <v>19.2</v>
      </c>
      <c r="AN802">
        <f t="shared" si="371"/>
        <v>13.399999999999999</v>
      </c>
      <c r="AO802">
        <f t="shared" si="381"/>
        <v>6.3000000000000007</v>
      </c>
      <c r="AP802">
        <f t="shared" si="382"/>
        <v>2.1269841269841265</v>
      </c>
      <c r="AQ802">
        <v>0.328125</v>
      </c>
      <c r="AR802">
        <f t="shared" si="383"/>
        <v>0.63020833333333348</v>
      </c>
      <c r="AS802">
        <f t="shared" si="384"/>
        <v>1.280995618151096</v>
      </c>
      <c r="AT802">
        <f t="shared" si="385"/>
        <v>0.80729411352230551</v>
      </c>
      <c r="AU802">
        <v>15.1</v>
      </c>
      <c r="AV802">
        <v>26.8</v>
      </c>
      <c r="AW802">
        <v>22.9</v>
      </c>
      <c r="AX802">
        <v>11.2</v>
      </c>
      <c r="AY802">
        <v>2.0446428569999999</v>
      </c>
      <c r="AZ802">
        <v>0.41791044799999999</v>
      </c>
      <c r="BA802">
        <v>0.56343283600000005</v>
      </c>
      <c r="BB802">
        <v>1.348373727</v>
      </c>
      <c r="BC802">
        <v>0.80729411399999995</v>
      </c>
      <c r="BD802">
        <v>118.3</v>
      </c>
      <c r="BE802">
        <v>140.4</v>
      </c>
      <c r="BF802">
        <f t="shared" si="386"/>
        <v>6.8241260652773077E-3</v>
      </c>
      <c r="BG802">
        <f t="shared" si="387"/>
        <v>5.7499580769230767E-3</v>
      </c>
      <c r="BH802">
        <v>5.5882838350000004</v>
      </c>
      <c r="BI802">
        <v>3.8672789679999999</v>
      </c>
    </row>
    <row r="803" spans="1:61" x14ac:dyDescent="0.4">
      <c r="A803" s="1">
        <v>34184.208379340278</v>
      </c>
      <c r="B803">
        <v>16.600000000000001</v>
      </c>
      <c r="C803">
        <v>0</v>
      </c>
      <c r="D803">
        <v>99</v>
      </c>
      <c r="E803">
        <v>0</v>
      </c>
      <c r="F803">
        <f t="shared" si="388"/>
        <v>1</v>
      </c>
      <c r="G803" s="2">
        <v>1.4499999999999999E-10</v>
      </c>
      <c r="H803">
        <f t="shared" si="372"/>
        <v>5.5949050869999999E-3</v>
      </c>
      <c r="I803">
        <f t="shared" si="373"/>
        <v>3.8728579860000003E-3</v>
      </c>
      <c r="J803">
        <v>0</v>
      </c>
      <c r="K803">
        <f t="shared" si="374"/>
        <v>0</v>
      </c>
      <c r="M803">
        <f t="shared" si="375"/>
        <v>0</v>
      </c>
      <c r="N803">
        <v>1</v>
      </c>
      <c r="O803">
        <v>1</v>
      </c>
      <c r="P803">
        <v>0</v>
      </c>
      <c r="Q803">
        <f t="shared" si="360"/>
        <v>0</v>
      </c>
      <c r="R803">
        <f t="shared" si="361"/>
        <v>0.33142857142857146</v>
      </c>
      <c r="S803">
        <f t="shared" si="376"/>
        <v>6.3213879595405739E-2</v>
      </c>
      <c r="T803">
        <f t="shared" si="362"/>
        <v>0</v>
      </c>
      <c r="U803">
        <f t="shared" si="377"/>
        <v>0</v>
      </c>
      <c r="V803" s="2">
        <f t="shared" si="359"/>
        <v>4.0986378635381848E-5</v>
      </c>
      <c r="W803">
        <f t="shared" si="363"/>
        <v>0</v>
      </c>
      <c r="X803">
        <f t="shared" si="364"/>
        <v>0</v>
      </c>
      <c r="Y803">
        <f t="shared" si="365"/>
        <v>0</v>
      </c>
      <c r="Z803">
        <f t="shared" si="366"/>
        <v>0.99999999985499999</v>
      </c>
      <c r="AA803">
        <v>0</v>
      </c>
      <c r="AB803">
        <v>0.05</v>
      </c>
      <c r="AC803">
        <v>0.1</v>
      </c>
      <c r="AD803">
        <f t="shared" si="367"/>
        <v>0</v>
      </c>
      <c r="AE803">
        <f t="shared" si="368"/>
        <v>0.1</v>
      </c>
      <c r="AF803">
        <f t="shared" si="369"/>
        <v>0.41428571428571431</v>
      </c>
      <c r="AG803">
        <f t="shared" si="378"/>
        <v>0.25564410559050355</v>
      </c>
      <c r="AH803">
        <f t="shared" si="379"/>
        <v>2.5564410559050358E-3</v>
      </c>
      <c r="AI803">
        <v>6</v>
      </c>
      <c r="AJ803">
        <v>28</v>
      </c>
      <c r="AK803">
        <v>0.05</v>
      </c>
      <c r="AL803">
        <f t="shared" si="370"/>
        <v>11.600000000000001</v>
      </c>
      <c r="AM803">
        <f t="shared" si="380"/>
        <v>19.2</v>
      </c>
      <c r="AN803">
        <f t="shared" si="371"/>
        <v>13.899999999999999</v>
      </c>
      <c r="AO803">
        <f t="shared" si="381"/>
        <v>6.3000000000000007</v>
      </c>
      <c r="AP803">
        <f t="shared" si="382"/>
        <v>2.2063492063492061</v>
      </c>
      <c r="AQ803">
        <v>0.328125</v>
      </c>
      <c r="AR803">
        <f t="shared" si="383"/>
        <v>0.60416666666666674</v>
      </c>
      <c r="AS803">
        <f t="shared" si="384"/>
        <v>1.2964868421666325</v>
      </c>
      <c r="AT803">
        <f t="shared" si="385"/>
        <v>0.78329413380900725</v>
      </c>
      <c r="AU803">
        <v>14.6</v>
      </c>
      <c r="AV803">
        <v>26.8</v>
      </c>
      <c r="AW803">
        <v>23.4</v>
      </c>
      <c r="AX803">
        <v>11.2</v>
      </c>
      <c r="AY803">
        <v>2.0892857139999998</v>
      </c>
      <c r="AZ803">
        <v>0.41791044799999999</v>
      </c>
      <c r="BA803">
        <v>0.544776119</v>
      </c>
      <c r="BB803">
        <v>1.3605999120000001</v>
      </c>
      <c r="BC803">
        <v>0.78329413400000003</v>
      </c>
      <c r="BD803">
        <v>118.3</v>
      </c>
      <c r="BE803">
        <v>140.4</v>
      </c>
      <c r="BF803">
        <f t="shared" si="386"/>
        <v>6.6212521877346345E-3</v>
      </c>
      <c r="BG803">
        <f t="shared" si="387"/>
        <v>5.5790180484330482E-3</v>
      </c>
      <c r="BH803">
        <v>5.5949050869999999</v>
      </c>
      <c r="BI803">
        <v>3.8728579860000001</v>
      </c>
    </row>
    <row r="804" spans="1:61" x14ac:dyDescent="0.4">
      <c r="A804" s="1">
        <v>34184.250046064815</v>
      </c>
      <c r="B804">
        <v>18</v>
      </c>
      <c r="C804">
        <v>0</v>
      </c>
      <c r="D804">
        <v>94</v>
      </c>
      <c r="E804">
        <v>0</v>
      </c>
      <c r="F804">
        <f t="shared" si="388"/>
        <v>1</v>
      </c>
      <c r="G804" s="2">
        <v>1.4499999999999999E-10</v>
      </c>
      <c r="H804">
        <f t="shared" si="372"/>
        <v>5.6020714260000002E-3</v>
      </c>
      <c r="I804">
        <f t="shared" si="373"/>
        <v>3.8788962900000003E-3</v>
      </c>
      <c r="J804">
        <v>0</v>
      </c>
      <c r="K804">
        <f t="shared" si="374"/>
        <v>0</v>
      </c>
      <c r="M804">
        <f t="shared" si="375"/>
        <v>0</v>
      </c>
      <c r="N804">
        <v>1</v>
      </c>
      <c r="O804">
        <v>1</v>
      </c>
      <c r="P804">
        <v>0</v>
      </c>
      <c r="Q804">
        <f t="shared" si="360"/>
        <v>0</v>
      </c>
      <c r="R804">
        <f t="shared" si="361"/>
        <v>0.37142857142857144</v>
      </c>
      <c r="S804">
        <f t="shared" si="376"/>
        <v>0.15105961801106788</v>
      </c>
      <c r="T804">
        <f t="shared" si="362"/>
        <v>0</v>
      </c>
      <c r="U804">
        <f t="shared" si="377"/>
        <v>0</v>
      </c>
      <c r="V804" s="2">
        <f t="shared" si="359"/>
        <v>4.0986378635381848E-5</v>
      </c>
      <c r="W804">
        <f t="shared" si="363"/>
        <v>0</v>
      </c>
      <c r="X804">
        <f t="shared" si="364"/>
        <v>0</v>
      </c>
      <c r="Y804">
        <f t="shared" si="365"/>
        <v>0</v>
      </c>
      <c r="Z804">
        <f t="shared" si="366"/>
        <v>0.99999999985499999</v>
      </c>
      <c r="AA804">
        <v>0</v>
      </c>
      <c r="AB804">
        <v>0.05</v>
      </c>
      <c r="AC804">
        <v>0.1</v>
      </c>
      <c r="AD804">
        <f t="shared" si="367"/>
        <v>0</v>
      </c>
      <c r="AE804">
        <f t="shared" si="368"/>
        <v>0.1</v>
      </c>
      <c r="AF804">
        <f t="shared" si="369"/>
        <v>0.4642857142857143</v>
      </c>
      <c r="AG804">
        <f t="shared" si="378"/>
        <v>0.45208684800913979</v>
      </c>
      <c r="AH804">
        <f t="shared" si="379"/>
        <v>4.520868480091398E-3</v>
      </c>
      <c r="AI804">
        <v>6</v>
      </c>
      <c r="AJ804">
        <v>28</v>
      </c>
      <c r="AK804">
        <v>0.05</v>
      </c>
      <c r="AL804">
        <f t="shared" si="370"/>
        <v>13</v>
      </c>
      <c r="AM804">
        <f t="shared" si="380"/>
        <v>19.2</v>
      </c>
      <c r="AN804">
        <f t="shared" si="371"/>
        <v>12.5</v>
      </c>
      <c r="AO804">
        <f t="shared" si="381"/>
        <v>6.3000000000000007</v>
      </c>
      <c r="AP804">
        <f t="shared" si="382"/>
        <v>1.984126984126984</v>
      </c>
      <c r="AQ804">
        <v>0.328125</v>
      </c>
      <c r="AR804">
        <f t="shared" si="383"/>
        <v>0.67708333333333337</v>
      </c>
      <c r="AS804">
        <f t="shared" si="384"/>
        <v>1.2521027812456536</v>
      </c>
      <c r="AT804">
        <f t="shared" si="385"/>
        <v>0.84777792480174463</v>
      </c>
      <c r="AU804">
        <v>16</v>
      </c>
      <c r="AV804">
        <v>26.8</v>
      </c>
      <c r="AW804">
        <v>22</v>
      </c>
      <c r="AX804">
        <v>11.2</v>
      </c>
      <c r="AY804">
        <v>1.9642857140000001</v>
      </c>
      <c r="AZ804">
        <v>0.41791044799999999</v>
      </c>
      <c r="BA804">
        <v>0.59701492499999997</v>
      </c>
      <c r="BB804">
        <v>1.3259687529999999</v>
      </c>
      <c r="BC804">
        <v>0.84777792500000004</v>
      </c>
      <c r="BD804">
        <v>118.3</v>
      </c>
      <c r="BE804">
        <v>140.4</v>
      </c>
      <c r="BF804">
        <f t="shared" si="386"/>
        <v>7.1663391783748495E-3</v>
      </c>
      <c r="BG804">
        <f t="shared" si="387"/>
        <v>6.038304309116809E-3</v>
      </c>
      <c r="BH804">
        <v>5.6020714260000002</v>
      </c>
      <c r="BI804">
        <v>3.8788962900000001</v>
      </c>
    </row>
    <row r="805" spans="1:61" x14ac:dyDescent="0.4">
      <c r="A805" s="1">
        <v>34184.291712789352</v>
      </c>
      <c r="B805">
        <v>19.600000000000001</v>
      </c>
      <c r="C805">
        <v>0</v>
      </c>
      <c r="D805">
        <v>92</v>
      </c>
      <c r="E805">
        <v>0</v>
      </c>
      <c r="F805">
        <f t="shared" si="388"/>
        <v>1</v>
      </c>
      <c r="G805" s="2">
        <v>1.4499999999999999E-10</v>
      </c>
      <c r="H805">
        <f t="shared" si="372"/>
        <v>5.6097660749999997E-3</v>
      </c>
      <c r="I805">
        <f t="shared" si="373"/>
        <v>3.8853797450000001E-3</v>
      </c>
      <c r="J805">
        <v>0</v>
      </c>
      <c r="K805">
        <f t="shared" si="374"/>
        <v>0</v>
      </c>
      <c r="M805">
        <f t="shared" si="375"/>
        <v>0</v>
      </c>
      <c r="N805">
        <v>1</v>
      </c>
      <c r="O805">
        <v>1</v>
      </c>
      <c r="P805">
        <v>0</v>
      </c>
      <c r="Q805">
        <f t="shared" si="360"/>
        <v>0</v>
      </c>
      <c r="R805">
        <f t="shared" si="361"/>
        <v>0.4171428571428572</v>
      </c>
      <c r="S805">
        <f t="shared" si="376"/>
        <v>0.32569411421220096</v>
      </c>
      <c r="T805">
        <f t="shared" si="362"/>
        <v>0</v>
      </c>
      <c r="U805">
        <f t="shared" si="377"/>
        <v>0</v>
      </c>
      <c r="V805" s="2">
        <f t="shared" si="359"/>
        <v>4.0986378635381848E-5</v>
      </c>
      <c r="W805">
        <f t="shared" si="363"/>
        <v>0</v>
      </c>
      <c r="X805">
        <f t="shared" si="364"/>
        <v>0</v>
      </c>
      <c r="Y805">
        <f t="shared" si="365"/>
        <v>0</v>
      </c>
      <c r="Z805">
        <f t="shared" si="366"/>
        <v>0.99999999985499999</v>
      </c>
      <c r="AA805">
        <v>0</v>
      </c>
      <c r="AB805">
        <v>0.05</v>
      </c>
      <c r="AC805">
        <v>0.1</v>
      </c>
      <c r="AD805">
        <f t="shared" si="367"/>
        <v>0</v>
      </c>
      <c r="AE805">
        <f t="shared" si="368"/>
        <v>0.1</v>
      </c>
      <c r="AF805">
        <f t="shared" si="369"/>
        <v>0.52142857142857146</v>
      </c>
      <c r="AG805">
        <f t="shared" si="378"/>
        <v>0.7159900565132703</v>
      </c>
      <c r="AH805">
        <f t="shared" si="379"/>
        <v>7.1599005651327031E-3</v>
      </c>
      <c r="AI805">
        <v>6</v>
      </c>
      <c r="AJ805">
        <v>28</v>
      </c>
      <c r="AK805">
        <v>0.05</v>
      </c>
      <c r="AL805">
        <f t="shared" si="370"/>
        <v>14.600000000000001</v>
      </c>
      <c r="AM805">
        <f t="shared" si="380"/>
        <v>19.2</v>
      </c>
      <c r="AN805">
        <f t="shared" si="371"/>
        <v>10.899999999999999</v>
      </c>
      <c r="AO805">
        <f t="shared" si="381"/>
        <v>6.3000000000000007</v>
      </c>
      <c r="AP805">
        <f t="shared" si="382"/>
        <v>1.7301587301587298</v>
      </c>
      <c r="AQ805">
        <v>0.328125</v>
      </c>
      <c r="AR805">
        <f t="shared" si="383"/>
        <v>0.76041666666666674</v>
      </c>
      <c r="AS805">
        <f t="shared" si="384"/>
        <v>1.1970766286271775</v>
      </c>
      <c r="AT805">
        <f t="shared" si="385"/>
        <v>0.91027701968524966</v>
      </c>
      <c r="AU805">
        <v>17.600000000000001</v>
      </c>
      <c r="AV805">
        <v>26.8</v>
      </c>
      <c r="AW805">
        <v>20.399999999999999</v>
      </c>
      <c r="AX805">
        <v>11.2</v>
      </c>
      <c r="AY805">
        <v>1.821428571</v>
      </c>
      <c r="AZ805">
        <v>0.41791044799999999</v>
      </c>
      <c r="BA805">
        <v>0.65671641800000002</v>
      </c>
      <c r="BB805">
        <v>1.284780558</v>
      </c>
      <c r="BC805">
        <v>0.91027701999999999</v>
      </c>
      <c r="BD805">
        <v>118.3</v>
      </c>
      <c r="BE805">
        <v>140.4</v>
      </c>
      <c r="BF805">
        <f t="shared" si="386"/>
        <v>7.6946493633579856E-3</v>
      </c>
      <c r="BG805">
        <f t="shared" si="387"/>
        <v>6.4834545584045583E-3</v>
      </c>
      <c r="BH805">
        <v>5.6097660749999996</v>
      </c>
      <c r="BI805">
        <v>3.8853797449999998</v>
      </c>
    </row>
    <row r="806" spans="1:61" x14ac:dyDescent="0.4">
      <c r="A806" s="1">
        <v>34184.33337951389</v>
      </c>
      <c r="B806">
        <v>22.3</v>
      </c>
      <c r="C806">
        <v>0</v>
      </c>
      <c r="D806">
        <v>75</v>
      </c>
      <c r="E806">
        <v>0</v>
      </c>
      <c r="F806">
        <f t="shared" si="388"/>
        <v>1</v>
      </c>
      <c r="G806" s="2">
        <v>1.4499999999999999E-10</v>
      </c>
      <c r="H806">
        <f t="shared" si="372"/>
        <v>5.6180707319999999E-3</v>
      </c>
      <c r="I806">
        <f t="shared" si="373"/>
        <v>3.8923771870000004E-3</v>
      </c>
      <c r="J806">
        <v>0</v>
      </c>
      <c r="K806">
        <f t="shared" si="374"/>
        <v>0</v>
      </c>
      <c r="M806">
        <f t="shared" si="375"/>
        <v>0</v>
      </c>
      <c r="N806">
        <v>1</v>
      </c>
      <c r="O806">
        <v>1</v>
      </c>
      <c r="P806">
        <v>0</v>
      </c>
      <c r="Q806">
        <f t="shared" si="360"/>
        <v>0</v>
      </c>
      <c r="R806">
        <f t="shared" si="361"/>
        <v>0.49428571428571433</v>
      </c>
      <c r="S806">
        <f t="shared" si="376"/>
        <v>0.74390303228252241</v>
      </c>
      <c r="T806">
        <f t="shared" si="362"/>
        <v>0</v>
      </c>
      <c r="U806">
        <f t="shared" si="377"/>
        <v>0</v>
      </c>
      <c r="V806" s="2">
        <f t="shared" si="359"/>
        <v>4.0986378635381848E-5</v>
      </c>
      <c r="W806">
        <f t="shared" si="363"/>
        <v>0</v>
      </c>
      <c r="X806">
        <f t="shared" si="364"/>
        <v>0</v>
      </c>
      <c r="Y806">
        <f t="shared" si="365"/>
        <v>0</v>
      </c>
      <c r="Z806">
        <f t="shared" si="366"/>
        <v>0.99999999985499999</v>
      </c>
      <c r="AA806">
        <v>0</v>
      </c>
      <c r="AB806">
        <v>0.05</v>
      </c>
      <c r="AC806">
        <v>0.1</v>
      </c>
      <c r="AD806">
        <f t="shared" si="367"/>
        <v>0</v>
      </c>
      <c r="AE806">
        <f t="shared" si="368"/>
        <v>0.1</v>
      </c>
      <c r="AF806">
        <f t="shared" si="369"/>
        <v>0.61785714285714288</v>
      </c>
      <c r="AG806">
        <f t="shared" si="378"/>
        <v>1.0060741178918835</v>
      </c>
      <c r="AH806">
        <f t="shared" si="379"/>
        <v>1.0060741178918836E-2</v>
      </c>
      <c r="AI806">
        <v>6</v>
      </c>
      <c r="AJ806">
        <v>28</v>
      </c>
      <c r="AK806">
        <v>0.05</v>
      </c>
      <c r="AL806">
        <f t="shared" si="370"/>
        <v>17.3</v>
      </c>
      <c r="AM806">
        <f t="shared" si="380"/>
        <v>19.2</v>
      </c>
      <c r="AN806">
        <f t="shared" si="371"/>
        <v>8.1999999999999993</v>
      </c>
      <c r="AO806">
        <f t="shared" si="381"/>
        <v>6.3000000000000007</v>
      </c>
      <c r="AP806">
        <f t="shared" si="382"/>
        <v>1.3015873015873014</v>
      </c>
      <c r="AQ806">
        <v>0.328125</v>
      </c>
      <c r="AR806">
        <f t="shared" si="383"/>
        <v>0.90104166666666674</v>
      </c>
      <c r="AS806">
        <f t="shared" si="384"/>
        <v>1.0903390151004593</v>
      </c>
      <c r="AT806">
        <f t="shared" si="385"/>
        <v>0.98244088339780977</v>
      </c>
      <c r="AU806">
        <v>20.3</v>
      </c>
      <c r="AV806">
        <v>26.8</v>
      </c>
      <c r="AW806">
        <v>17.7</v>
      </c>
      <c r="AX806">
        <v>11.2</v>
      </c>
      <c r="AY806">
        <v>1.5803571430000001</v>
      </c>
      <c r="AZ806">
        <v>0.41791044799999999</v>
      </c>
      <c r="BA806">
        <v>0.75746268699999997</v>
      </c>
      <c r="BB806">
        <v>1.2107706730000001</v>
      </c>
      <c r="BC806">
        <v>0.98244088299999999</v>
      </c>
      <c r="BD806">
        <v>118.3</v>
      </c>
      <c r="BE806">
        <v>140.4</v>
      </c>
      <c r="BF806">
        <f t="shared" si="386"/>
        <v>8.304656664393997E-3</v>
      </c>
      <c r="BG806">
        <f t="shared" si="387"/>
        <v>6.9974421866096865E-3</v>
      </c>
      <c r="BH806">
        <v>5.6180707319999996</v>
      </c>
      <c r="BI806">
        <v>3.8923771870000001</v>
      </c>
    </row>
    <row r="807" spans="1:61" x14ac:dyDescent="0.4">
      <c r="A807" s="1">
        <v>34184.375046238427</v>
      </c>
      <c r="B807">
        <v>22.2</v>
      </c>
      <c r="C807">
        <v>0</v>
      </c>
      <c r="D807">
        <v>72</v>
      </c>
      <c r="E807">
        <v>0</v>
      </c>
      <c r="F807">
        <f t="shared" si="388"/>
        <v>1</v>
      </c>
      <c r="G807" s="2">
        <v>1.4499999999999999E-10</v>
      </c>
      <c r="H807">
        <f t="shared" si="372"/>
        <v>5.6263602900000001E-3</v>
      </c>
      <c r="I807">
        <f t="shared" si="373"/>
        <v>3.8993619069999999E-3</v>
      </c>
      <c r="J807">
        <v>0</v>
      </c>
      <c r="K807">
        <f t="shared" si="374"/>
        <v>0</v>
      </c>
      <c r="M807">
        <f t="shared" si="375"/>
        <v>0</v>
      </c>
      <c r="N807">
        <v>1</v>
      </c>
      <c r="O807">
        <v>1</v>
      </c>
      <c r="P807">
        <v>0</v>
      </c>
      <c r="Q807">
        <f t="shared" si="360"/>
        <v>0</v>
      </c>
      <c r="R807">
        <f t="shared" si="361"/>
        <v>0.49142857142857138</v>
      </c>
      <c r="S807">
        <f t="shared" si="376"/>
        <v>0.72855654832534389</v>
      </c>
      <c r="T807">
        <f t="shared" si="362"/>
        <v>0</v>
      </c>
      <c r="U807">
        <f t="shared" si="377"/>
        <v>0</v>
      </c>
      <c r="V807" s="2">
        <f t="shared" si="359"/>
        <v>4.0986378635381848E-5</v>
      </c>
      <c r="W807">
        <f t="shared" si="363"/>
        <v>0</v>
      </c>
      <c r="X807">
        <f t="shared" si="364"/>
        <v>0</v>
      </c>
      <c r="Y807">
        <f t="shared" si="365"/>
        <v>0</v>
      </c>
      <c r="Z807">
        <f t="shared" si="366"/>
        <v>0.99999999985499999</v>
      </c>
      <c r="AA807">
        <v>0</v>
      </c>
      <c r="AB807">
        <v>0.05</v>
      </c>
      <c r="AC807">
        <v>0.1</v>
      </c>
      <c r="AD807">
        <f t="shared" si="367"/>
        <v>0</v>
      </c>
      <c r="AE807">
        <f t="shared" si="368"/>
        <v>0.1</v>
      </c>
      <c r="AF807">
        <f t="shared" si="369"/>
        <v>0.61428571428571421</v>
      </c>
      <c r="AG807">
        <f t="shared" si="378"/>
        <v>1.0033609695498795</v>
      </c>
      <c r="AH807">
        <f t="shared" si="379"/>
        <v>1.0033609695498796E-2</v>
      </c>
      <c r="AI807">
        <v>6</v>
      </c>
      <c r="AJ807">
        <v>28</v>
      </c>
      <c r="AK807">
        <v>0.05</v>
      </c>
      <c r="AL807">
        <f t="shared" si="370"/>
        <v>17.2</v>
      </c>
      <c r="AM807">
        <f t="shared" si="380"/>
        <v>19.2</v>
      </c>
      <c r="AN807">
        <f t="shared" si="371"/>
        <v>8.3000000000000007</v>
      </c>
      <c r="AO807">
        <f t="shared" si="381"/>
        <v>6.3000000000000007</v>
      </c>
      <c r="AP807">
        <f t="shared" si="382"/>
        <v>1.3174603174603174</v>
      </c>
      <c r="AQ807">
        <v>0.328125</v>
      </c>
      <c r="AR807">
        <f t="shared" si="383"/>
        <v>0.89583333333333337</v>
      </c>
      <c r="AS807">
        <f t="shared" si="384"/>
        <v>1.0946842793535088</v>
      </c>
      <c r="AT807">
        <f t="shared" si="385"/>
        <v>0.98065466692085168</v>
      </c>
      <c r="AU807">
        <v>20.2</v>
      </c>
      <c r="AV807">
        <v>26.8</v>
      </c>
      <c r="AW807">
        <v>17.8</v>
      </c>
      <c r="AX807">
        <v>11.2</v>
      </c>
      <c r="AY807">
        <v>1.5892857140000001</v>
      </c>
      <c r="AZ807">
        <v>0.41791044799999999</v>
      </c>
      <c r="BA807">
        <v>0.753731343</v>
      </c>
      <c r="BB807">
        <v>1.2136247069999999</v>
      </c>
      <c r="BC807">
        <v>0.98065466700000004</v>
      </c>
      <c r="BD807">
        <v>118.3</v>
      </c>
      <c r="BE807">
        <v>140.4</v>
      </c>
      <c r="BF807">
        <f t="shared" si="386"/>
        <v>8.2895576240139615E-3</v>
      </c>
      <c r="BG807">
        <f t="shared" si="387"/>
        <v>6.9847198504273504E-3</v>
      </c>
      <c r="BH807">
        <v>5.62636029</v>
      </c>
      <c r="BI807">
        <v>3.8993619069999998</v>
      </c>
    </row>
    <row r="808" spans="1:61" x14ac:dyDescent="0.4">
      <c r="A808" s="1">
        <v>34184.416712962964</v>
      </c>
      <c r="B808">
        <v>23.4</v>
      </c>
      <c r="C808">
        <v>0</v>
      </c>
      <c r="D808">
        <v>74</v>
      </c>
      <c r="E808">
        <v>0</v>
      </c>
      <c r="F808">
        <f t="shared" si="388"/>
        <v>1</v>
      </c>
      <c r="G808" s="2">
        <v>1.4499999999999999E-10</v>
      </c>
      <c r="H808">
        <f t="shared" si="372"/>
        <v>5.6347852410000001E-3</v>
      </c>
      <c r="I808">
        <f t="shared" si="373"/>
        <v>3.9064607080000003E-3</v>
      </c>
      <c r="J808">
        <v>0</v>
      </c>
      <c r="K808">
        <f t="shared" si="374"/>
        <v>0</v>
      </c>
      <c r="M808">
        <f t="shared" si="375"/>
        <v>0</v>
      </c>
      <c r="N808">
        <v>1</v>
      </c>
      <c r="O808">
        <v>1</v>
      </c>
      <c r="P808">
        <v>0</v>
      </c>
      <c r="Q808">
        <f t="shared" si="360"/>
        <v>0</v>
      </c>
      <c r="R808">
        <f t="shared" si="361"/>
        <v>0.52571428571428569</v>
      </c>
      <c r="S808">
        <f t="shared" si="376"/>
        <v>0.89206982300756421</v>
      </c>
      <c r="T808">
        <f t="shared" si="362"/>
        <v>0</v>
      </c>
      <c r="U808">
        <f t="shared" si="377"/>
        <v>0</v>
      </c>
      <c r="V808" s="2">
        <f t="shared" si="359"/>
        <v>4.0986378635381848E-5</v>
      </c>
      <c r="W808">
        <f t="shared" si="363"/>
        <v>0</v>
      </c>
      <c r="X808">
        <f t="shared" si="364"/>
        <v>0</v>
      </c>
      <c r="Y808">
        <f t="shared" si="365"/>
        <v>0</v>
      </c>
      <c r="Z808">
        <f t="shared" si="366"/>
        <v>0.99999999985499999</v>
      </c>
      <c r="AA808">
        <v>0</v>
      </c>
      <c r="AB808">
        <v>0.05</v>
      </c>
      <c r="AC808">
        <v>0.1</v>
      </c>
      <c r="AD808">
        <f t="shared" si="367"/>
        <v>0</v>
      </c>
      <c r="AE808">
        <f t="shared" si="368"/>
        <v>0.1</v>
      </c>
      <c r="AF808">
        <f t="shared" si="369"/>
        <v>0.65714285714285714</v>
      </c>
      <c r="AG808">
        <f t="shared" si="378"/>
        <v>0.98211712835498111</v>
      </c>
      <c r="AH808">
        <f t="shared" si="379"/>
        <v>9.8211712835498122E-3</v>
      </c>
      <c r="AI808">
        <v>6</v>
      </c>
      <c r="AJ808">
        <v>28</v>
      </c>
      <c r="AK808">
        <v>0.05</v>
      </c>
      <c r="AL808">
        <f t="shared" si="370"/>
        <v>18.399999999999999</v>
      </c>
      <c r="AM808">
        <f t="shared" si="380"/>
        <v>19.2</v>
      </c>
      <c r="AN808">
        <f t="shared" si="371"/>
        <v>7.1000000000000014</v>
      </c>
      <c r="AO808">
        <f t="shared" si="381"/>
        <v>6.3000000000000007</v>
      </c>
      <c r="AP808">
        <f t="shared" si="382"/>
        <v>1.126984126984127</v>
      </c>
      <c r="AQ808">
        <v>0.328125</v>
      </c>
      <c r="AR808">
        <f t="shared" si="383"/>
        <v>0.95833333333333326</v>
      </c>
      <c r="AS808">
        <f t="shared" si="384"/>
        <v>1.0400052409930316</v>
      </c>
      <c r="AT808">
        <f t="shared" si="385"/>
        <v>0.9966716892849885</v>
      </c>
      <c r="AU808">
        <v>21.4</v>
      </c>
      <c r="AV808">
        <v>26.8</v>
      </c>
      <c r="AW808">
        <v>16.600000000000001</v>
      </c>
      <c r="AX808">
        <v>11.2</v>
      </c>
      <c r="AY808">
        <v>1.4821428569999999</v>
      </c>
      <c r="AZ808">
        <v>0.41791044799999999</v>
      </c>
      <c r="BA808">
        <v>0.79850746299999997</v>
      </c>
      <c r="BB808">
        <v>1.1787365320000001</v>
      </c>
      <c r="BC808">
        <v>0.99667168900000003</v>
      </c>
      <c r="BD808">
        <v>118.3</v>
      </c>
      <c r="BE808">
        <v>140.4</v>
      </c>
      <c r="BF808">
        <f t="shared" si="386"/>
        <v>8.4249508815299121E-3</v>
      </c>
      <c r="BG808">
        <f t="shared" si="387"/>
        <v>7.0988012037037033E-3</v>
      </c>
      <c r="BH808">
        <v>5.6347852410000003</v>
      </c>
      <c r="BI808">
        <v>3.906460708</v>
      </c>
    </row>
    <row r="809" spans="1:61" x14ac:dyDescent="0.4">
      <c r="A809" s="1">
        <v>34184.458379687501</v>
      </c>
      <c r="B809">
        <v>24.5</v>
      </c>
      <c r="C809">
        <v>0</v>
      </c>
      <c r="D809">
        <v>67</v>
      </c>
      <c r="E809">
        <v>0</v>
      </c>
      <c r="F809">
        <f t="shared" si="388"/>
        <v>1</v>
      </c>
      <c r="G809" s="2">
        <v>1.4499999999999999E-10</v>
      </c>
      <c r="H809">
        <f t="shared" si="372"/>
        <v>5.6432340580000002E-3</v>
      </c>
      <c r="I809">
        <f t="shared" si="373"/>
        <v>3.9135796190000001E-3</v>
      </c>
      <c r="J809">
        <v>0</v>
      </c>
      <c r="K809">
        <f t="shared" si="374"/>
        <v>0</v>
      </c>
      <c r="M809">
        <f t="shared" si="375"/>
        <v>0</v>
      </c>
      <c r="N809">
        <v>1</v>
      </c>
      <c r="O809">
        <v>1</v>
      </c>
      <c r="P809">
        <v>0</v>
      </c>
      <c r="Q809">
        <f t="shared" si="360"/>
        <v>0</v>
      </c>
      <c r="R809">
        <f t="shared" si="361"/>
        <v>0.55714285714285716</v>
      </c>
      <c r="S809">
        <f t="shared" si="376"/>
        <v>0.98059411658477924</v>
      </c>
      <c r="T809">
        <f t="shared" si="362"/>
        <v>0</v>
      </c>
      <c r="U809">
        <f t="shared" si="377"/>
        <v>0</v>
      </c>
      <c r="V809" s="2">
        <f t="shared" si="359"/>
        <v>4.0986378635381848E-5</v>
      </c>
      <c r="W809">
        <f t="shared" si="363"/>
        <v>0</v>
      </c>
      <c r="X809">
        <f t="shared" si="364"/>
        <v>0</v>
      </c>
      <c r="Y809">
        <f t="shared" si="365"/>
        <v>0</v>
      </c>
      <c r="Z809">
        <f t="shared" si="366"/>
        <v>0.99999999985499999</v>
      </c>
      <c r="AA809">
        <v>0</v>
      </c>
      <c r="AB809">
        <v>0.05</v>
      </c>
      <c r="AC809">
        <v>0.1</v>
      </c>
      <c r="AD809">
        <f t="shared" si="367"/>
        <v>0</v>
      </c>
      <c r="AE809">
        <f t="shared" si="368"/>
        <v>0.1</v>
      </c>
      <c r="AF809">
        <f t="shared" si="369"/>
        <v>0.6964285714285714</v>
      </c>
      <c r="AG809">
        <f t="shared" si="378"/>
        <v>0.86196760445299547</v>
      </c>
      <c r="AH809">
        <f t="shared" si="379"/>
        <v>8.6196760445299558E-3</v>
      </c>
      <c r="AI809">
        <v>6</v>
      </c>
      <c r="AJ809">
        <v>28</v>
      </c>
      <c r="AK809">
        <v>0.05</v>
      </c>
      <c r="AL809">
        <f t="shared" si="370"/>
        <v>19.5</v>
      </c>
      <c r="AM809">
        <f t="shared" si="380"/>
        <v>19.2</v>
      </c>
      <c r="AN809">
        <f t="shared" si="371"/>
        <v>6</v>
      </c>
      <c r="AO809">
        <f t="shared" si="381"/>
        <v>6.3000000000000007</v>
      </c>
      <c r="AP809">
        <f t="shared" si="382"/>
        <v>0.95238095238095233</v>
      </c>
      <c r="AQ809">
        <v>0.328125</v>
      </c>
      <c r="AR809">
        <f t="shared" si="383"/>
        <v>1.015625</v>
      </c>
      <c r="AS809">
        <f t="shared" si="384"/>
        <v>0.98411819466079775</v>
      </c>
      <c r="AT809">
        <f t="shared" si="385"/>
        <v>0.99949504145237267</v>
      </c>
      <c r="AU809">
        <v>22.5</v>
      </c>
      <c r="AV809">
        <v>26.8</v>
      </c>
      <c r="AW809">
        <v>15.5</v>
      </c>
      <c r="AX809">
        <v>11.2</v>
      </c>
      <c r="AY809">
        <v>1.383928571</v>
      </c>
      <c r="AZ809">
        <v>0.41791044799999999</v>
      </c>
      <c r="BA809">
        <v>0.83955223899999998</v>
      </c>
      <c r="BB809">
        <v>1.145441409</v>
      </c>
      <c r="BC809">
        <v>0.99949504099999997</v>
      </c>
      <c r="BD809">
        <v>118.3</v>
      </c>
      <c r="BE809">
        <v>140.4</v>
      </c>
      <c r="BF809">
        <f t="shared" si="386"/>
        <v>8.4488169184477827E-3</v>
      </c>
      <c r="BG809">
        <f t="shared" si="387"/>
        <v>7.1189105484330481E-3</v>
      </c>
      <c r="BH809">
        <v>5.643234058</v>
      </c>
      <c r="BI809">
        <v>3.9135796190000001</v>
      </c>
    </row>
    <row r="810" spans="1:61" x14ac:dyDescent="0.4">
      <c r="A810" s="1">
        <v>34184.500046412039</v>
      </c>
      <c r="B810">
        <v>24.2</v>
      </c>
      <c r="C810">
        <v>0</v>
      </c>
      <c r="D810">
        <v>64</v>
      </c>
      <c r="E810">
        <v>0</v>
      </c>
      <c r="F810">
        <f t="shared" si="388"/>
        <v>1</v>
      </c>
      <c r="G810" s="2">
        <v>1.4499999999999999E-10</v>
      </c>
      <c r="H810">
        <f t="shared" si="372"/>
        <v>5.6516871430000006E-3</v>
      </c>
      <c r="I810">
        <f t="shared" si="373"/>
        <v>3.9207021260000002E-3</v>
      </c>
      <c r="J810">
        <v>0</v>
      </c>
      <c r="K810">
        <f t="shared" si="374"/>
        <v>0</v>
      </c>
      <c r="M810">
        <f t="shared" si="375"/>
        <v>0</v>
      </c>
      <c r="N810">
        <v>1</v>
      </c>
      <c r="O810">
        <v>1</v>
      </c>
      <c r="P810">
        <v>0</v>
      </c>
      <c r="Q810">
        <f t="shared" si="360"/>
        <v>0</v>
      </c>
      <c r="R810">
        <f t="shared" si="361"/>
        <v>0.5485714285714286</v>
      </c>
      <c r="S810">
        <f t="shared" si="376"/>
        <v>0.96392004613110061</v>
      </c>
      <c r="T810">
        <f t="shared" si="362"/>
        <v>0</v>
      </c>
      <c r="U810">
        <f t="shared" si="377"/>
        <v>0</v>
      </c>
      <c r="V810" s="2">
        <f t="shared" si="359"/>
        <v>4.0986378635381848E-5</v>
      </c>
      <c r="W810">
        <f t="shared" si="363"/>
        <v>0</v>
      </c>
      <c r="X810">
        <f t="shared" si="364"/>
        <v>0</v>
      </c>
      <c r="Y810">
        <f t="shared" si="365"/>
        <v>0</v>
      </c>
      <c r="Z810">
        <f t="shared" si="366"/>
        <v>0.99999999985499999</v>
      </c>
      <c r="AA810">
        <v>0</v>
      </c>
      <c r="AB810">
        <v>0.05</v>
      </c>
      <c r="AC810">
        <v>0.1</v>
      </c>
      <c r="AD810">
        <f t="shared" si="367"/>
        <v>0</v>
      </c>
      <c r="AE810">
        <f t="shared" si="368"/>
        <v>0.1</v>
      </c>
      <c r="AF810">
        <f t="shared" si="369"/>
        <v>0.68571428571428572</v>
      </c>
      <c r="AG810">
        <f t="shared" si="378"/>
        <v>0.9033929261372099</v>
      </c>
      <c r="AH810">
        <f t="shared" si="379"/>
        <v>9.0339292613720989E-3</v>
      </c>
      <c r="AI810">
        <v>6</v>
      </c>
      <c r="AJ810">
        <v>28</v>
      </c>
      <c r="AK810">
        <v>0.05</v>
      </c>
      <c r="AL810">
        <f t="shared" si="370"/>
        <v>19.2</v>
      </c>
      <c r="AM810">
        <f t="shared" si="380"/>
        <v>19.2</v>
      </c>
      <c r="AN810">
        <f t="shared" si="371"/>
        <v>6.3000000000000007</v>
      </c>
      <c r="AO810">
        <f t="shared" si="381"/>
        <v>6.3000000000000007</v>
      </c>
      <c r="AP810">
        <f t="shared" si="382"/>
        <v>1</v>
      </c>
      <c r="AQ810">
        <v>0.328125</v>
      </c>
      <c r="AR810">
        <f t="shared" si="383"/>
        <v>1</v>
      </c>
      <c r="AS810">
        <f t="shared" si="384"/>
        <v>1</v>
      </c>
      <c r="AT810">
        <f t="shared" si="385"/>
        <v>1</v>
      </c>
      <c r="AU810">
        <v>22.2</v>
      </c>
      <c r="AV810">
        <v>26.8</v>
      </c>
      <c r="AW810">
        <v>15.8</v>
      </c>
      <c r="AX810">
        <v>11.2</v>
      </c>
      <c r="AY810">
        <v>1.4107142859999999</v>
      </c>
      <c r="AZ810">
        <v>0.41791044799999999</v>
      </c>
      <c r="BA810">
        <v>0.82835820900000001</v>
      </c>
      <c r="BB810">
        <v>1.1546547490000001</v>
      </c>
      <c r="BC810">
        <v>1</v>
      </c>
      <c r="BD810">
        <v>118.3</v>
      </c>
      <c r="BE810">
        <v>140.4</v>
      </c>
      <c r="BF810">
        <f t="shared" si="386"/>
        <v>8.4530853761623E-3</v>
      </c>
      <c r="BG810">
        <f t="shared" si="387"/>
        <v>7.1225071225071226E-3</v>
      </c>
      <c r="BH810">
        <v>5.6516871430000002</v>
      </c>
      <c r="BI810">
        <v>3.9207021260000001</v>
      </c>
    </row>
    <row r="811" spans="1:61" x14ac:dyDescent="0.4">
      <c r="A811" s="1">
        <v>34184.541713136576</v>
      </c>
      <c r="B811">
        <v>24.6</v>
      </c>
      <c r="C811">
        <v>0</v>
      </c>
      <c r="D811">
        <v>65</v>
      </c>
      <c r="E811">
        <v>0</v>
      </c>
      <c r="F811">
        <f t="shared" si="388"/>
        <v>1</v>
      </c>
      <c r="G811" s="2">
        <v>1.4499999999999999E-10</v>
      </c>
      <c r="H811">
        <f t="shared" si="372"/>
        <v>5.6601325830000007E-3</v>
      </c>
      <c r="I811">
        <f t="shared" si="373"/>
        <v>3.9278181910000001E-3</v>
      </c>
      <c r="J811">
        <v>0</v>
      </c>
      <c r="K811">
        <f t="shared" si="374"/>
        <v>0</v>
      </c>
      <c r="M811">
        <f t="shared" si="375"/>
        <v>0</v>
      </c>
      <c r="N811">
        <v>1</v>
      </c>
      <c r="O811">
        <v>1</v>
      </c>
      <c r="P811">
        <v>0</v>
      </c>
      <c r="Q811">
        <f t="shared" si="360"/>
        <v>0</v>
      </c>
      <c r="R811">
        <f t="shared" si="361"/>
        <v>0.56000000000000005</v>
      </c>
      <c r="S811">
        <f t="shared" si="376"/>
        <v>0.98478567460964128</v>
      </c>
      <c r="T811">
        <f t="shared" si="362"/>
        <v>0</v>
      </c>
      <c r="U811">
        <f t="shared" si="377"/>
        <v>0</v>
      </c>
      <c r="V811" s="2">
        <f t="shared" si="359"/>
        <v>4.0986378635381848E-5</v>
      </c>
      <c r="W811">
        <f t="shared" si="363"/>
        <v>0</v>
      </c>
      <c r="X811">
        <f t="shared" si="364"/>
        <v>0</v>
      </c>
      <c r="Y811">
        <f t="shared" si="365"/>
        <v>0</v>
      </c>
      <c r="Z811">
        <f t="shared" si="366"/>
        <v>0.99999999985499999</v>
      </c>
      <c r="AA811">
        <v>0</v>
      </c>
      <c r="AB811">
        <v>0.05</v>
      </c>
      <c r="AC811">
        <v>0.1</v>
      </c>
      <c r="AD811">
        <f t="shared" si="367"/>
        <v>0</v>
      </c>
      <c r="AE811">
        <f t="shared" si="368"/>
        <v>0.1</v>
      </c>
      <c r="AF811">
        <f t="shared" si="369"/>
        <v>0.70000000000000007</v>
      </c>
      <c r="AG811">
        <f t="shared" si="378"/>
        <v>0.84689050508809394</v>
      </c>
      <c r="AH811">
        <f t="shared" si="379"/>
        <v>8.4689050508809406E-3</v>
      </c>
      <c r="AI811">
        <v>6</v>
      </c>
      <c r="AJ811">
        <v>28</v>
      </c>
      <c r="AK811">
        <v>0.05</v>
      </c>
      <c r="AL811">
        <f t="shared" si="370"/>
        <v>19.600000000000001</v>
      </c>
      <c r="AM811">
        <f t="shared" si="380"/>
        <v>19.2</v>
      </c>
      <c r="AN811">
        <f t="shared" si="371"/>
        <v>5.8999999999999986</v>
      </c>
      <c r="AO811">
        <f t="shared" si="381"/>
        <v>6.3000000000000007</v>
      </c>
      <c r="AP811">
        <f t="shared" si="382"/>
        <v>0.93650793650793618</v>
      </c>
      <c r="AQ811">
        <v>0.328125</v>
      </c>
      <c r="AR811">
        <f t="shared" si="383"/>
        <v>1.0208333333333335</v>
      </c>
      <c r="AS811">
        <f t="shared" si="384"/>
        <v>0.97870588223438315</v>
      </c>
      <c r="AT811">
        <f t="shared" si="385"/>
        <v>0.99909558811426624</v>
      </c>
      <c r="AU811">
        <v>22.6</v>
      </c>
      <c r="AV811">
        <v>26.8</v>
      </c>
      <c r="AW811">
        <v>15.4</v>
      </c>
      <c r="AX811">
        <v>11.2</v>
      </c>
      <c r="AY811">
        <v>1.375</v>
      </c>
      <c r="AZ811">
        <v>0.41791044799999999</v>
      </c>
      <c r="BA811">
        <v>0.84328358199999998</v>
      </c>
      <c r="BB811">
        <v>1.142347255</v>
      </c>
      <c r="BC811">
        <v>0.99909558799999998</v>
      </c>
      <c r="BD811">
        <v>118.3</v>
      </c>
      <c r="BE811">
        <v>140.4</v>
      </c>
      <c r="BF811">
        <f t="shared" si="386"/>
        <v>8.4454403052769758E-3</v>
      </c>
      <c r="BG811">
        <f t="shared" si="387"/>
        <v>7.1160654415954412E-3</v>
      </c>
      <c r="BH811">
        <v>5.6601325830000002</v>
      </c>
      <c r="BI811">
        <v>3.9278181910000001</v>
      </c>
    </row>
    <row r="812" spans="1:61" x14ac:dyDescent="0.4">
      <c r="A812" s="1">
        <v>34184.583379861113</v>
      </c>
      <c r="B812">
        <v>24.1</v>
      </c>
      <c r="C812">
        <v>0</v>
      </c>
      <c r="D812">
        <v>65</v>
      </c>
      <c r="E812">
        <v>0</v>
      </c>
      <c r="F812">
        <f t="shared" si="388"/>
        <v>1</v>
      </c>
      <c r="G812" s="2">
        <v>1.4499999999999999E-10</v>
      </c>
      <c r="H812">
        <f t="shared" si="372"/>
        <v>5.6685852079999995E-3</v>
      </c>
      <c r="I812">
        <f t="shared" si="373"/>
        <v>3.9349403100000001E-3</v>
      </c>
      <c r="J812">
        <v>0</v>
      </c>
      <c r="K812">
        <f t="shared" si="374"/>
        <v>0</v>
      </c>
      <c r="M812">
        <f t="shared" si="375"/>
        <v>0</v>
      </c>
      <c r="N812">
        <v>1</v>
      </c>
      <c r="O812">
        <v>1</v>
      </c>
      <c r="P812">
        <v>0</v>
      </c>
      <c r="Q812">
        <f t="shared" si="360"/>
        <v>0</v>
      </c>
      <c r="R812">
        <f t="shared" si="361"/>
        <v>0.54571428571428571</v>
      </c>
      <c r="S812">
        <f t="shared" si="376"/>
        <v>0.95703970114109538</v>
      </c>
      <c r="T812">
        <f t="shared" si="362"/>
        <v>0</v>
      </c>
      <c r="U812">
        <f t="shared" si="377"/>
        <v>0</v>
      </c>
      <c r="V812" s="2">
        <f t="shared" si="359"/>
        <v>4.0986378635381848E-5</v>
      </c>
      <c r="W812">
        <f t="shared" si="363"/>
        <v>0</v>
      </c>
      <c r="X812">
        <f t="shared" si="364"/>
        <v>0</v>
      </c>
      <c r="Y812">
        <f t="shared" si="365"/>
        <v>0</v>
      </c>
      <c r="Z812">
        <f t="shared" si="366"/>
        <v>0.99999999985499999</v>
      </c>
      <c r="AA812">
        <v>0</v>
      </c>
      <c r="AB812">
        <v>0.05</v>
      </c>
      <c r="AC812">
        <v>0.1</v>
      </c>
      <c r="AD812">
        <f t="shared" si="367"/>
        <v>0</v>
      </c>
      <c r="AE812">
        <f t="shared" si="368"/>
        <v>0.1</v>
      </c>
      <c r="AF812">
        <f t="shared" si="369"/>
        <v>0.68214285714285716</v>
      </c>
      <c r="AG812">
        <f t="shared" si="378"/>
        <v>0.9158503070972065</v>
      </c>
      <c r="AH812">
        <f t="shared" si="379"/>
        <v>9.1585030709720652E-3</v>
      </c>
      <c r="AI812">
        <v>6</v>
      </c>
      <c r="AJ812">
        <v>28</v>
      </c>
      <c r="AK812">
        <v>0.05</v>
      </c>
      <c r="AL812">
        <f t="shared" si="370"/>
        <v>19.100000000000001</v>
      </c>
      <c r="AM812">
        <f t="shared" si="380"/>
        <v>19.2</v>
      </c>
      <c r="AN812">
        <f t="shared" si="371"/>
        <v>6.3999999999999986</v>
      </c>
      <c r="AO812">
        <f t="shared" si="381"/>
        <v>6.3000000000000007</v>
      </c>
      <c r="AP812">
        <f t="shared" si="382"/>
        <v>1.0158730158730156</v>
      </c>
      <c r="AQ812">
        <v>0.328125</v>
      </c>
      <c r="AR812">
        <f t="shared" si="383"/>
        <v>0.99479166666666674</v>
      </c>
      <c r="AS812">
        <f t="shared" si="384"/>
        <v>1.0051808038214693</v>
      </c>
      <c r="AT812">
        <f t="shared" si="385"/>
        <v>0.99994548713489928</v>
      </c>
      <c r="AU812">
        <v>22.1</v>
      </c>
      <c r="AV812">
        <v>26.8</v>
      </c>
      <c r="AW812">
        <v>15.9</v>
      </c>
      <c r="AX812">
        <v>11.2</v>
      </c>
      <c r="AY812">
        <v>1.4196428569999999</v>
      </c>
      <c r="AZ812">
        <v>0.41791044799999999</v>
      </c>
      <c r="BA812">
        <v>0.82462686600000001</v>
      </c>
      <c r="BB812">
        <v>1.157703207</v>
      </c>
      <c r="BC812">
        <v>0.99994548699999997</v>
      </c>
      <c r="BD812">
        <v>118.3</v>
      </c>
      <c r="BE812">
        <v>140.4</v>
      </c>
      <c r="BF812">
        <f t="shared" si="386"/>
        <v>8.4526245742595034E-3</v>
      </c>
      <c r="BG812">
        <f t="shared" si="387"/>
        <v>7.1221188532763526E-3</v>
      </c>
      <c r="BH812">
        <v>5.6685852079999997</v>
      </c>
      <c r="BI812">
        <v>3.93494031</v>
      </c>
    </row>
    <row r="813" spans="1:61" x14ac:dyDescent="0.4">
      <c r="A813" s="1">
        <v>34184.62504658565</v>
      </c>
      <c r="B813">
        <v>23.1</v>
      </c>
      <c r="C813">
        <v>0</v>
      </c>
      <c r="D813">
        <v>71</v>
      </c>
      <c r="E813">
        <v>0</v>
      </c>
      <c r="F813">
        <f t="shared" si="388"/>
        <v>1</v>
      </c>
      <c r="G813" s="2">
        <v>1.4499999999999999E-10</v>
      </c>
      <c r="H813">
        <f t="shared" si="372"/>
        <v>5.6769861039999998E-3</v>
      </c>
      <c r="I813">
        <f t="shared" si="373"/>
        <v>3.9420188429999999E-3</v>
      </c>
      <c r="J813">
        <v>0</v>
      </c>
      <c r="K813">
        <f t="shared" si="374"/>
        <v>0</v>
      </c>
      <c r="M813">
        <f t="shared" si="375"/>
        <v>0</v>
      </c>
      <c r="N813">
        <v>1</v>
      </c>
      <c r="O813">
        <v>1</v>
      </c>
      <c r="P813">
        <v>0</v>
      </c>
      <c r="Q813">
        <f t="shared" si="360"/>
        <v>0</v>
      </c>
      <c r="R813">
        <f t="shared" si="361"/>
        <v>0.51714285714285724</v>
      </c>
      <c r="S813">
        <f t="shared" si="376"/>
        <v>0.85631856199257783</v>
      </c>
      <c r="T813">
        <f t="shared" si="362"/>
        <v>0</v>
      </c>
      <c r="U813">
        <f t="shared" si="377"/>
        <v>0</v>
      </c>
      <c r="V813" s="2">
        <f t="shared" si="359"/>
        <v>4.0986378635381848E-5</v>
      </c>
      <c r="W813">
        <f t="shared" si="363"/>
        <v>0</v>
      </c>
      <c r="X813">
        <f t="shared" si="364"/>
        <v>0</v>
      </c>
      <c r="Y813">
        <f t="shared" si="365"/>
        <v>0</v>
      </c>
      <c r="Z813">
        <f t="shared" si="366"/>
        <v>0.99999999985499999</v>
      </c>
      <c r="AA813">
        <v>0</v>
      </c>
      <c r="AB813">
        <v>0.05</v>
      </c>
      <c r="AC813">
        <v>0.1</v>
      </c>
      <c r="AD813">
        <f t="shared" si="367"/>
        <v>0</v>
      </c>
      <c r="AE813">
        <f t="shared" si="368"/>
        <v>0.1</v>
      </c>
      <c r="AF813">
        <f t="shared" si="369"/>
        <v>0.64642857142857146</v>
      </c>
      <c r="AG813">
        <f t="shared" si="378"/>
        <v>0.9985620596479714</v>
      </c>
      <c r="AH813">
        <f t="shared" si="379"/>
        <v>9.9856205964797152E-3</v>
      </c>
      <c r="AI813">
        <v>6</v>
      </c>
      <c r="AJ813">
        <v>28</v>
      </c>
      <c r="AK813">
        <v>0.05</v>
      </c>
      <c r="AL813">
        <f t="shared" si="370"/>
        <v>18.100000000000001</v>
      </c>
      <c r="AM813">
        <f t="shared" si="380"/>
        <v>19.2</v>
      </c>
      <c r="AN813">
        <f t="shared" si="371"/>
        <v>7.3999999999999986</v>
      </c>
      <c r="AO813">
        <f t="shared" si="381"/>
        <v>6.3000000000000007</v>
      </c>
      <c r="AP813">
        <f t="shared" si="382"/>
        <v>1.1746031746031742</v>
      </c>
      <c r="AQ813">
        <v>0.328125</v>
      </c>
      <c r="AR813">
        <f t="shared" si="383"/>
        <v>0.94270833333333348</v>
      </c>
      <c r="AS813">
        <f t="shared" si="384"/>
        <v>1.0542243429939713</v>
      </c>
      <c r="AT813">
        <f t="shared" si="385"/>
        <v>0.99382607334327511</v>
      </c>
      <c r="AU813">
        <v>21.1</v>
      </c>
      <c r="AV813">
        <v>26.8</v>
      </c>
      <c r="AW813">
        <v>16.899999999999999</v>
      </c>
      <c r="AX813">
        <v>11.2</v>
      </c>
      <c r="AY813">
        <v>1.508928571</v>
      </c>
      <c r="AZ813">
        <v>0.41791044799999999</v>
      </c>
      <c r="BA813">
        <v>0.78731343300000001</v>
      </c>
      <c r="BB813">
        <v>1.187592671</v>
      </c>
      <c r="BC813">
        <v>0.99382607300000003</v>
      </c>
      <c r="BD813">
        <v>118.3</v>
      </c>
      <c r="BE813">
        <v>140.4</v>
      </c>
      <c r="BF813">
        <f t="shared" si="386"/>
        <v>8.4008966470268398E-3</v>
      </c>
      <c r="BG813">
        <f t="shared" si="387"/>
        <v>7.0785332834757833E-3</v>
      </c>
      <c r="BH813">
        <v>5.676986104</v>
      </c>
      <c r="BI813">
        <v>3.9420188430000001</v>
      </c>
    </row>
    <row r="814" spans="1:61" x14ac:dyDescent="0.4">
      <c r="A814" s="1">
        <v>34184.666713310187</v>
      </c>
      <c r="B814">
        <v>22.7</v>
      </c>
      <c r="C814">
        <v>0</v>
      </c>
      <c r="D814">
        <v>72</v>
      </c>
      <c r="E814">
        <v>0</v>
      </c>
      <c r="F814">
        <f t="shared" si="388"/>
        <v>1</v>
      </c>
      <c r="G814" s="2">
        <v>1.4499999999999999E-10</v>
      </c>
      <c r="H814">
        <f t="shared" si="372"/>
        <v>5.6853444870000004E-3</v>
      </c>
      <c r="I814">
        <f t="shared" si="373"/>
        <v>3.9490615539999998E-3</v>
      </c>
      <c r="J814">
        <v>0</v>
      </c>
      <c r="K814">
        <f t="shared" si="374"/>
        <v>0</v>
      </c>
      <c r="M814">
        <f t="shared" si="375"/>
        <v>0</v>
      </c>
      <c r="N814">
        <v>1</v>
      </c>
      <c r="O814">
        <v>1</v>
      </c>
      <c r="P814">
        <v>0</v>
      </c>
      <c r="Q814">
        <f t="shared" si="360"/>
        <v>0</v>
      </c>
      <c r="R814">
        <f t="shared" si="361"/>
        <v>0.50571428571428567</v>
      </c>
      <c r="S814">
        <f t="shared" si="376"/>
        <v>0.802752349416333</v>
      </c>
      <c r="T814">
        <f t="shared" si="362"/>
        <v>0</v>
      </c>
      <c r="U814">
        <f t="shared" si="377"/>
        <v>0</v>
      </c>
      <c r="V814" s="2">
        <f t="shared" si="359"/>
        <v>4.0986378635381848E-5</v>
      </c>
      <c r="W814">
        <f t="shared" si="363"/>
        <v>0</v>
      </c>
      <c r="X814">
        <f t="shared" si="364"/>
        <v>0</v>
      </c>
      <c r="Y814">
        <f t="shared" si="365"/>
        <v>0</v>
      </c>
      <c r="Z814">
        <f t="shared" si="366"/>
        <v>0.99999999985499999</v>
      </c>
      <c r="AA814">
        <v>0</v>
      </c>
      <c r="AB814">
        <v>0.05</v>
      </c>
      <c r="AC814">
        <v>0.1</v>
      </c>
      <c r="AD814">
        <f t="shared" si="367"/>
        <v>0</v>
      </c>
      <c r="AE814">
        <f t="shared" si="368"/>
        <v>0.1</v>
      </c>
      <c r="AF814">
        <f t="shared" si="369"/>
        <v>0.63214285714285712</v>
      </c>
      <c r="AG814">
        <f t="shared" si="378"/>
        <v>1.0088982943296392</v>
      </c>
      <c r="AH814">
        <f t="shared" si="379"/>
        <v>1.0088982943296394E-2</v>
      </c>
      <c r="AI814">
        <v>6</v>
      </c>
      <c r="AJ814">
        <v>28</v>
      </c>
      <c r="AK814">
        <v>0.05</v>
      </c>
      <c r="AL814">
        <f t="shared" si="370"/>
        <v>17.7</v>
      </c>
      <c r="AM814">
        <f t="shared" si="380"/>
        <v>19.2</v>
      </c>
      <c r="AN814">
        <f t="shared" si="371"/>
        <v>7.8000000000000007</v>
      </c>
      <c r="AO814">
        <f t="shared" si="381"/>
        <v>6.3000000000000007</v>
      </c>
      <c r="AP814">
        <f t="shared" si="382"/>
        <v>1.2380952380952381</v>
      </c>
      <c r="AQ814">
        <v>0.328125</v>
      </c>
      <c r="AR814">
        <f t="shared" si="383"/>
        <v>0.921875</v>
      </c>
      <c r="AS814">
        <f t="shared" si="384"/>
        <v>1.0725929145282123</v>
      </c>
      <c r="AT814">
        <f t="shared" si="385"/>
        <v>0.98879659308069567</v>
      </c>
      <c r="AU814">
        <v>20.7</v>
      </c>
      <c r="AV814">
        <v>26.8</v>
      </c>
      <c r="AW814">
        <v>17.3</v>
      </c>
      <c r="AX814">
        <v>11.2</v>
      </c>
      <c r="AY814">
        <v>1.5446428569999999</v>
      </c>
      <c r="AZ814">
        <v>0.41791044799999999</v>
      </c>
      <c r="BA814">
        <v>0.77238806000000004</v>
      </c>
      <c r="BB814">
        <v>1.1992596659999999</v>
      </c>
      <c r="BC814">
        <v>0.988796593</v>
      </c>
      <c r="BD814">
        <v>118.3</v>
      </c>
      <c r="BE814">
        <v>140.4</v>
      </c>
      <c r="BF814">
        <f t="shared" si="386"/>
        <v>8.3583820209695327E-3</v>
      </c>
      <c r="BG814">
        <f t="shared" si="387"/>
        <v>7.0427107763532757E-3</v>
      </c>
      <c r="BH814">
        <v>5.6853444870000001</v>
      </c>
      <c r="BI814">
        <v>3.949061554</v>
      </c>
    </row>
    <row r="815" spans="1:61" x14ac:dyDescent="0.4">
      <c r="A815" s="1">
        <v>34184.708380034725</v>
      </c>
      <c r="B815">
        <v>22.2</v>
      </c>
      <c r="C815">
        <v>0</v>
      </c>
      <c r="D815">
        <v>71</v>
      </c>
      <c r="E815">
        <v>0</v>
      </c>
      <c r="F815">
        <f t="shared" si="388"/>
        <v>1</v>
      </c>
      <c r="G815" s="2">
        <v>1.4499999999999999E-10</v>
      </c>
      <c r="H815">
        <f t="shared" si="372"/>
        <v>5.6936340440000002E-3</v>
      </c>
      <c r="I815">
        <f t="shared" si="373"/>
        <v>3.9560462740000002E-3</v>
      </c>
      <c r="J815">
        <v>0</v>
      </c>
      <c r="K815">
        <f t="shared" si="374"/>
        <v>0</v>
      </c>
      <c r="M815">
        <f t="shared" si="375"/>
        <v>0</v>
      </c>
      <c r="N815">
        <v>1</v>
      </c>
      <c r="O815">
        <v>1</v>
      </c>
      <c r="P815">
        <v>0</v>
      </c>
      <c r="Q815">
        <f t="shared" si="360"/>
        <v>0</v>
      </c>
      <c r="R815">
        <f t="shared" si="361"/>
        <v>0.49142857142857138</v>
      </c>
      <c r="S815">
        <f t="shared" si="376"/>
        <v>0.72855654832534389</v>
      </c>
      <c r="T815">
        <f t="shared" si="362"/>
        <v>0</v>
      </c>
      <c r="U815">
        <f t="shared" si="377"/>
        <v>0</v>
      </c>
      <c r="V815" s="2">
        <f t="shared" si="359"/>
        <v>4.0986378635381848E-5</v>
      </c>
      <c r="W815">
        <f t="shared" si="363"/>
        <v>0</v>
      </c>
      <c r="X815">
        <f t="shared" si="364"/>
        <v>0</v>
      </c>
      <c r="Y815">
        <f t="shared" si="365"/>
        <v>0</v>
      </c>
      <c r="Z815">
        <f t="shared" si="366"/>
        <v>0.99999999985499999</v>
      </c>
      <c r="AA815">
        <v>0</v>
      </c>
      <c r="AB815">
        <v>0.05</v>
      </c>
      <c r="AC815">
        <v>0.1</v>
      </c>
      <c r="AD815">
        <f t="shared" si="367"/>
        <v>0</v>
      </c>
      <c r="AE815">
        <f t="shared" si="368"/>
        <v>0.1</v>
      </c>
      <c r="AF815">
        <f t="shared" si="369"/>
        <v>0.61428571428571421</v>
      </c>
      <c r="AG815">
        <f t="shared" si="378"/>
        <v>1.0033609695498795</v>
      </c>
      <c r="AH815">
        <f t="shared" si="379"/>
        <v>1.0033609695498796E-2</v>
      </c>
      <c r="AI815">
        <v>6</v>
      </c>
      <c r="AJ815">
        <v>28</v>
      </c>
      <c r="AK815">
        <v>0.05</v>
      </c>
      <c r="AL815">
        <f t="shared" si="370"/>
        <v>17.2</v>
      </c>
      <c r="AM815">
        <f t="shared" si="380"/>
        <v>19.2</v>
      </c>
      <c r="AN815">
        <f t="shared" si="371"/>
        <v>8.3000000000000007</v>
      </c>
      <c r="AO815">
        <f t="shared" si="381"/>
        <v>6.3000000000000007</v>
      </c>
      <c r="AP815">
        <f t="shared" si="382"/>
        <v>1.3174603174603174</v>
      </c>
      <c r="AQ815">
        <v>0.328125</v>
      </c>
      <c r="AR815">
        <f t="shared" si="383"/>
        <v>0.89583333333333337</v>
      </c>
      <c r="AS815">
        <f t="shared" si="384"/>
        <v>1.0946842793535088</v>
      </c>
      <c r="AT815">
        <f t="shared" si="385"/>
        <v>0.98065466692085168</v>
      </c>
      <c r="AU815">
        <v>20.2</v>
      </c>
      <c r="AV815">
        <v>26.8</v>
      </c>
      <c r="AW815">
        <v>17.8</v>
      </c>
      <c r="AX815">
        <v>11.2</v>
      </c>
      <c r="AY815">
        <v>1.5892857140000001</v>
      </c>
      <c r="AZ815">
        <v>0.41791044799999999</v>
      </c>
      <c r="BA815">
        <v>0.753731343</v>
      </c>
      <c r="BB815">
        <v>1.2136247069999999</v>
      </c>
      <c r="BC815">
        <v>0.98065466700000004</v>
      </c>
      <c r="BD815">
        <v>118.3</v>
      </c>
      <c r="BE815">
        <v>140.4</v>
      </c>
      <c r="BF815">
        <f t="shared" si="386"/>
        <v>8.2895576240139615E-3</v>
      </c>
      <c r="BG815">
        <f t="shared" si="387"/>
        <v>6.9847198504273504E-3</v>
      </c>
      <c r="BH815">
        <v>5.6936340440000004</v>
      </c>
      <c r="BI815">
        <v>3.9560462740000002</v>
      </c>
    </row>
    <row r="816" spans="1:61" x14ac:dyDescent="0.4">
      <c r="A816" s="1">
        <v>34184.750046759262</v>
      </c>
      <c r="B816">
        <v>21.1</v>
      </c>
      <c r="C816">
        <v>0</v>
      </c>
      <c r="D816">
        <v>68</v>
      </c>
      <c r="E816">
        <v>0</v>
      </c>
      <c r="F816">
        <f t="shared" si="388"/>
        <v>1</v>
      </c>
      <c r="G816" s="2">
        <v>1.4499999999999999E-10</v>
      </c>
      <c r="H816">
        <f t="shared" si="372"/>
        <v>5.7017168820000007E-3</v>
      </c>
      <c r="I816">
        <f t="shared" si="373"/>
        <v>3.9628568130000005E-3</v>
      </c>
      <c r="J816">
        <v>0</v>
      </c>
      <c r="K816">
        <f t="shared" si="374"/>
        <v>0</v>
      </c>
      <c r="M816">
        <f t="shared" si="375"/>
        <v>0</v>
      </c>
      <c r="N816">
        <v>1</v>
      </c>
      <c r="O816">
        <v>1</v>
      </c>
      <c r="P816">
        <v>0</v>
      </c>
      <c r="Q816">
        <f t="shared" si="360"/>
        <v>0</v>
      </c>
      <c r="R816">
        <f t="shared" si="361"/>
        <v>0.46</v>
      </c>
      <c r="S816">
        <f t="shared" si="376"/>
        <v>0.55185625467189559</v>
      </c>
      <c r="T816">
        <f t="shared" si="362"/>
        <v>0</v>
      </c>
      <c r="U816">
        <f t="shared" si="377"/>
        <v>0</v>
      </c>
      <c r="V816" s="2">
        <f t="shared" si="359"/>
        <v>4.0986378635381848E-5</v>
      </c>
      <c r="W816">
        <f t="shared" si="363"/>
        <v>0</v>
      </c>
      <c r="X816">
        <f t="shared" si="364"/>
        <v>0</v>
      </c>
      <c r="Y816">
        <f t="shared" si="365"/>
        <v>0</v>
      </c>
      <c r="Z816">
        <f t="shared" si="366"/>
        <v>0.99999999985499999</v>
      </c>
      <c r="AA816">
        <v>0</v>
      </c>
      <c r="AB816">
        <v>0.05</v>
      </c>
      <c r="AC816">
        <v>0.1</v>
      </c>
      <c r="AD816">
        <f t="shared" si="367"/>
        <v>0</v>
      </c>
      <c r="AE816">
        <f t="shared" si="368"/>
        <v>0.1</v>
      </c>
      <c r="AF816">
        <f t="shared" si="369"/>
        <v>0.57500000000000007</v>
      </c>
      <c r="AG816">
        <f t="shared" si="378"/>
        <v>0.92545675213828604</v>
      </c>
      <c r="AH816">
        <f t="shared" si="379"/>
        <v>9.2545675213828622E-3</v>
      </c>
      <c r="AI816">
        <v>6</v>
      </c>
      <c r="AJ816">
        <v>28</v>
      </c>
      <c r="AK816">
        <v>0.05</v>
      </c>
      <c r="AL816">
        <f t="shared" si="370"/>
        <v>16.100000000000001</v>
      </c>
      <c r="AM816">
        <f t="shared" si="380"/>
        <v>19.2</v>
      </c>
      <c r="AN816">
        <f t="shared" si="371"/>
        <v>9.3999999999999986</v>
      </c>
      <c r="AO816">
        <f t="shared" si="381"/>
        <v>6.3000000000000007</v>
      </c>
      <c r="AP816">
        <f t="shared" si="382"/>
        <v>1.4920634920634916</v>
      </c>
      <c r="AQ816">
        <v>0.328125</v>
      </c>
      <c r="AR816">
        <f t="shared" si="383"/>
        <v>0.83854166666666674</v>
      </c>
      <c r="AS816">
        <f t="shared" si="384"/>
        <v>1.1403126946359587</v>
      </c>
      <c r="AT816">
        <f t="shared" si="385"/>
        <v>0.95619970748119465</v>
      </c>
      <c r="AU816">
        <v>19.100000000000001</v>
      </c>
      <c r="AV816">
        <v>26.8</v>
      </c>
      <c r="AW816">
        <v>18.899999999999999</v>
      </c>
      <c r="AX816">
        <v>11.2</v>
      </c>
      <c r="AY816">
        <v>1.6875</v>
      </c>
      <c r="AZ816">
        <v>0.41791044799999999</v>
      </c>
      <c r="BA816">
        <v>0.71268656699999999</v>
      </c>
      <c r="BB816">
        <v>1.244421628</v>
      </c>
      <c r="BC816">
        <v>0.95619970700000001</v>
      </c>
      <c r="BD816">
        <v>118.3</v>
      </c>
      <c r="BE816">
        <v>140.4</v>
      </c>
      <c r="BF816">
        <f t="shared" si="386"/>
        <v>8.0828377639999543E-3</v>
      </c>
      <c r="BG816">
        <f t="shared" si="387"/>
        <v>6.8105392236467235E-3</v>
      </c>
      <c r="BH816">
        <v>5.7017168820000004</v>
      </c>
      <c r="BI816">
        <v>3.9628568130000001</v>
      </c>
    </row>
    <row r="817" spans="1:61" x14ac:dyDescent="0.4">
      <c r="A817" s="1">
        <v>34184.791713483799</v>
      </c>
      <c r="B817">
        <v>20.100000000000001</v>
      </c>
      <c r="C817">
        <v>0</v>
      </c>
      <c r="D817">
        <v>69</v>
      </c>
      <c r="E817">
        <v>0</v>
      </c>
      <c r="F817">
        <f t="shared" si="388"/>
        <v>1</v>
      </c>
      <c r="G817" s="2">
        <v>1.4499999999999999E-10</v>
      </c>
      <c r="H817">
        <f t="shared" si="372"/>
        <v>5.7095533689999999E-3</v>
      </c>
      <c r="I817">
        <f t="shared" si="373"/>
        <v>3.9694597790000006E-3</v>
      </c>
      <c r="J817">
        <v>0</v>
      </c>
      <c r="K817">
        <f t="shared" si="374"/>
        <v>0</v>
      </c>
      <c r="M817">
        <f t="shared" si="375"/>
        <v>0</v>
      </c>
      <c r="N817">
        <v>1</v>
      </c>
      <c r="O817">
        <v>1</v>
      </c>
      <c r="P817">
        <v>0</v>
      </c>
      <c r="Q817">
        <f t="shared" si="360"/>
        <v>0</v>
      </c>
      <c r="R817">
        <f t="shared" si="361"/>
        <v>0.43142857142857149</v>
      </c>
      <c r="S817">
        <f t="shared" si="376"/>
        <v>0.39601903135128763</v>
      </c>
      <c r="T817">
        <f t="shared" si="362"/>
        <v>0</v>
      </c>
      <c r="U817">
        <f t="shared" si="377"/>
        <v>0</v>
      </c>
      <c r="V817" s="2">
        <f t="shared" si="359"/>
        <v>4.0986378635381848E-5</v>
      </c>
      <c r="W817">
        <f t="shared" si="363"/>
        <v>0</v>
      </c>
      <c r="X817">
        <f t="shared" si="364"/>
        <v>0</v>
      </c>
      <c r="Y817">
        <f t="shared" si="365"/>
        <v>0</v>
      </c>
      <c r="Z817">
        <f t="shared" si="366"/>
        <v>0.99999999985499999</v>
      </c>
      <c r="AA817">
        <v>0</v>
      </c>
      <c r="AB817">
        <v>0.05</v>
      </c>
      <c r="AC817">
        <v>0.1</v>
      </c>
      <c r="AD817">
        <f t="shared" si="367"/>
        <v>0</v>
      </c>
      <c r="AE817">
        <f t="shared" si="368"/>
        <v>0.1</v>
      </c>
      <c r="AF817">
        <f t="shared" si="369"/>
        <v>0.53928571428571437</v>
      </c>
      <c r="AG817">
        <f t="shared" si="378"/>
        <v>0.79453450001797921</v>
      </c>
      <c r="AH817">
        <f t="shared" si="379"/>
        <v>7.9453450001797932E-3</v>
      </c>
      <c r="AI817">
        <v>6</v>
      </c>
      <c r="AJ817">
        <v>28</v>
      </c>
      <c r="AK817">
        <v>0.05</v>
      </c>
      <c r="AL817">
        <f t="shared" si="370"/>
        <v>15.100000000000001</v>
      </c>
      <c r="AM817">
        <f t="shared" si="380"/>
        <v>19.2</v>
      </c>
      <c r="AN817">
        <f t="shared" si="371"/>
        <v>10.399999999999999</v>
      </c>
      <c r="AO817">
        <f t="shared" si="381"/>
        <v>6.3000000000000007</v>
      </c>
      <c r="AP817">
        <f t="shared" si="382"/>
        <v>1.6507936507936505</v>
      </c>
      <c r="AQ817">
        <v>0.328125</v>
      </c>
      <c r="AR817">
        <f t="shared" si="383"/>
        <v>0.78645833333333348</v>
      </c>
      <c r="AS817">
        <f t="shared" si="384"/>
        <v>1.178773724607604</v>
      </c>
      <c r="AT817">
        <f t="shared" si="385"/>
        <v>0.92705641883202206</v>
      </c>
      <c r="AU817">
        <v>18.100000000000001</v>
      </c>
      <c r="AV817">
        <v>26.8</v>
      </c>
      <c r="AW817">
        <v>19.899999999999999</v>
      </c>
      <c r="AX817">
        <v>11.2</v>
      </c>
      <c r="AY817">
        <v>1.7767857140000001</v>
      </c>
      <c r="AZ817">
        <v>0.41791044799999999</v>
      </c>
      <c r="BA817">
        <v>0.67537313399999999</v>
      </c>
      <c r="BB817">
        <v>1.2715255670000001</v>
      </c>
      <c r="BC817">
        <v>0.92705641900000002</v>
      </c>
      <c r="BD817">
        <v>118.3</v>
      </c>
      <c r="BE817">
        <v>140.4</v>
      </c>
      <c r="BF817">
        <f t="shared" si="386"/>
        <v>7.8364870569063577E-3</v>
      </c>
      <c r="BG817">
        <f t="shared" si="387"/>
        <v>6.6029659472934474E-3</v>
      </c>
      <c r="BH817">
        <v>5.709553369</v>
      </c>
      <c r="BI817">
        <v>3.9694597790000001</v>
      </c>
    </row>
    <row r="818" spans="1:61" x14ac:dyDescent="0.4">
      <c r="A818" s="1">
        <v>34184.833380208336</v>
      </c>
      <c r="B818">
        <v>19.2</v>
      </c>
      <c r="C818">
        <v>0</v>
      </c>
      <c r="D818">
        <v>75</v>
      </c>
      <c r="E818">
        <v>0</v>
      </c>
      <c r="F818">
        <f t="shared" si="388"/>
        <v>1</v>
      </c>
      <c r="G818" s="2">
        <v>1.4499999999999999E-10</v>
      </c>
      <c r="H818">
        <f t="shared" si="372"/>
        <v>5.7171262320000003E-3</v>
      </c>
      <c r="I818">
        <f t="shared" si="373"/>
        <v>3.9758406179999997E-3</v>
      </c>
      <c r="J818">
        <v>0</v>
      </c>
      <c r="K818">
        <f t="shared" si="374"/>
        <v>0</v>
      </c>
      <c r="M818">
        <f t="shared" si="375"/>
        <v>0</v>
      </c>
      <c r="N818">
        <v>1</v>
      </c>
      <c r="O818">
        <v>1</v>
      </c>
      <c r="P818">
        <v>0</v>
      </c>
      <c r="Q818">
        <f t="shared" si="360"/>
        <v>0</v>
      </c>
      <c r="R818">
        <f t="shared" si="361"/>
        <v>0.40571428571428569</v>
      </c>
      <c r="S818">
        <f t="shared" si="376"/>
        <v>0.2744468750920277</v>
      </c>
      <c r="T818">
        <f t="shared" si="362"/>
        <v>0</v>
      </c>
      <c r="U818">
        <f t="shared" si="377"/>
        <v>0</v>
      </c>
      <c r="V818" s="2">
        <f t="shared" si="359"/>
        <v>4.0986378635381848E-5</v>
      </c>
      <c r="W818">
        <f t="shared" si="363"/>
        <v>0</v>
      </c>
      <c r="X818">
        <f t="shared" si="364"/>
        <v>0</v>
      </c>
      <c r="Y818">
        <f t="shared" si="365"/>
        <v>0</v>
      </c>
      <c r="Z818">
        <f t="shared" si="366"/>
        <v>0.99999999985499999</v>
      </c>
      <c r="AA818">
        <v>0</v>
      </c>
      <c r="AB818">
        <v>0.05</v>
      </c>
      <c r="AC818">
        <v>0.1</v>
      </c>
      <c r="AD818">
        <f t="shared" si="367"/>
        <v>0</v>
      </c>
      <c r="AE818">
        <f t="shared" si="368"/>
        <v>0.1</v>
      </c>
      <c r="AF818">
        <f t="shared" si="369"/>
        <v>0.50714285714285712</v>
      </c>
      <c r="AG818">
        <f t="shared" si="378"/>
        <v>0.65000610412538851</v>
      </c>
      <c r="AH818">
        <f t="shared" si="379"/>
        <v>6.5000610412538854E-3</v>
      </c>
      <c r="AI818">
        <v>6</v>
      </c>
      <c r="AJ818">
        <v>28</v>
      </c>
      <c r="AK818">
        <v>0.05</v>
      </c>
      <c r="AL818">
        <f t="shared" si="370"/>
        <v>14.2</v>
      </c>
      <c r="AM818">
        <f t="shared" si="380"/>
        <v>19.2</v>
      </c>
      <c r="AN818">
        <f t="shared" si="371"/>
        <v>11.3</v>
      </c>
      <c r="AO818">
        <f t="shared" si="381"/>
        <v>6.3000000000000007</v>
      </c>
      <c r="AP818">
        <f t="shared" si="382"/>
        <v>1.7936507936507935</v>
      </c>
      <c r="AQ818">
        <v>0.328125</v>
      </c>
      <c r="AR818">
        <f t="shared" si="383"/>
        <v>0.73958333333333337</v>
      </c>
      <c r="AS818">
        <f t="shared" si="384"/>
        <v>1.2113168164458166</v>
      </c>
      <c r="AT818">
        <f t="shared" si="385"/>
        <v>0.8958697288297186</v>
      </c>
      <c r="AU818">
        <v>17.2</v>
      </c>
      <c r="AV818">
        <v>26.8</v>
      </c>
      <c r="AW818">
        <v>20.8</v>
      </c>
      <c r="AX818">
        <v>11.2</v>
      </c>
      <c r="AY818">
        <v>1.8571428569999999</v>
      </c>
      <c r="AZ818">
        <v>0.41791044799999999</v>
      </c>
      <c r="BA818">
        <v>0.64179104499999995</v>
      </c>
      <c r="BB818">
        <v>1.2952489979999999</v>
      </c>
      <c r="BC818">
        <v>0.89586972899999995</v>
      </c>
      <c r="BD818">
        <v>118.3</v>
      </c>
      <c r="BE818">
        <v>140.4</v>
      </c>
      <c r="BF818">
        <f t="shared" si="386"/>
        <v>7.5728633037169795E-3</v>
      </c>
      <c r="BG818">
        <f t="shared" si="387"/>
        <v>6.3808385256410253E-3</v>
      </c>
      <c r="BH818">
        <v>5.717126232</v>
      </c>
      <c r="BI818">
        <v>3.9758406179999999</v>
      </c>
    </row>
    <row r="819" spans="1:61" x14ac:dyDescent="0.4">
      <c r="A819" s="1">
        <v>34184.875046932873</v>
      </c>
      <c r="B819">
        <v>18.7</v>
      </c>
      <c r="C819">
        <v>0</v>
      </c>
      <c r="D819">
        <v>81</v>
      </c>
      <c r="E819">
        <v>0</v>
      </c>
      <c r="F819">
        <f t="shared" si="388"/>
        <v>1</v>
      </c>
      <c r="G819" s="2">
        <v>1.4499999999999999E-10</v>
      </c>
      <c r="H819">
        <f t="shared" si="372"/>
        <v>5.7245369840000001E-3</v>
      </c>
      <c r="I819">
        <f t="shared" si="373"/>
        <v>3.9820848619999995E-3</v>
      </c>
      <c r="J819">
        <v>0</v>
      </c>
      <c r="K819">
        <f t="shared" si="374"/>
        <v>0</v>
      </c>
      <c r="M819">
        <f t="shared" si="375"/>
        <v>0</v>
      </c>
      <c r="N819">
        <v>1</v>
      </c>
      <c r="O819">
        <v>1</v>
      </c>
      <c r="P819">
        <v>0</v>
      </c>
      <c r="Q819">
        <f t="shared" si="360"/>
        <v>0</v>
      </c>
      <c r="R819">
        <f t="shared" si="361"/>
        <v>0.3914285714285714</v>
      </c>
      <c r="S819">
        <f t="shared" si="376"/>
        <v>0.21736714936442353</v>
      </c>
      <c r="T819">
        <f t="shared" si="362"/>
        <v>0</v>
      </c>
      <c r="U819">
        <f t="shared" si="377"/>
        <v>0</v>
      </c>
      <c r="V819" s="2">
        <f t="shared" si="359"/>
        <v>4.0986378635381848E-5</v>
      </c>
      <c r="W819">
        <f t="shared" si="363"/>
        <v>0</v>
      </c>
      <c r="X819">
        <f t="shared" si="364"/>
        <v>0</v>
      </c>
      <c r="Y819">
        <f t="shared" si="365"/>
        <v>0</v>
      </c>
      <c r="Z819">
        <f t="shared" si="366"/>
        <v>0.99999999985499999</v>
      </c>
      <c r="AA819">
        <v>0</v>
      </c>
      <c r="AB819">
        <v>0.05</v>
      </c>
      <c r="AC819">
        <v>0.1</v>
      </c>
      <c r="AD819">
        <f t="shared" si="367"/>
        <v>0</v>
      </c>
      <c r="AE819">
        <f t="shared" si="368"/>
        <v>0.1</v>
      </c>
      <c r="AF819">
        <f t="shared" si="369"/>
        <v>0.48928571428571427</v>
      </c>
      <c r="AG819">
        <f t="shared" si="378"/>
        <v>0.5663234536317725</v>
      </c>
      <c r="AH819">
        <f t="shared" si="379"/>
        <v>5.663234536317726E-3</v>
      </c>
      <c r="AI819">
        <v>6</v>
      </c>
      <c r="AJ819">
        <v>28</v>
      </c>
      <c r="AK819">
        <v>0.05</v>
      </c>
      <c r="AL819">
        <f t="shared" si="370"/>
        <v>13.7</v>
      </c>
      <c r="AM819">
        <f t="shared" si="380"/>
        <v>19.2</v>
      </c>
      <c r="AN819">
        <f t="shared" si="371"/>
        <v>11.8</v>
      </c>
      <c r="AO819">
        <f t="shared" si="381"/>
        <v>6.3000000000000007</v>
      </c>
      <c r="AP819">
        <f t="shared" si="382"/>
        <v>1.873015873015873</v>
      </c>
      <c r="AQ819">
        <v>0.328125</v>
      </c>
      <c r="AR819">
        <f t="shared" si="383"/>
        <v>0.71354166666666663</v>
      </c>
      <c r="AS819">
        <f t="shared" si="384"/>
        <v>1.2286485313439184</v>
      </c>
      <c r="AT819">
        <f t="shared" si="385"/>
        <v>0.87669192080269176</v>
      </c>
      <c r="AU819">
        <v>16.7</v>
      </c>
      <c r="AV819">
        <v>26.8</v>
      </c>
      <c r="AW819">
        <v>21.3</v>
      </c>
      <c r="AX819">
        <v>11.2</v>
      </c>
      <c r="AY819">
        <v>1.9017857140000001</v>
      </c>
      <c r="AZ819">
        <v>0.41791044799999999</v>
      </c>
      <c r="BA819">
        <v>0.62313432800000002</v>
      </c>
      <c r="BB819">
        <v>1.3081710719999999</v>
      </c>
      <c r="BC819">
        <v>0.87669192100000004</v>
      </c>
      <c r="BD819">
        <v>118.3</v>
      </c>
      <c r="BE819">
        <v>140.4</v>
      </c>
      <c r="BF819">
        <f t="shared" si="386"/>
        <v>7.4107516551368702E-3</v>
      </c>
      <c r="BG819">
        <f t="shared" si="387"/>
        <v>6.2442444515669517E-3</v>
      </c>
      <c r="BH819">
        <v>5.7245369840000002</v>
      </c>
      <c r="BI819">
        <v>3.9820848619999998</v>
      </c>
    </row>
    <row r="820" spans="1:61" x14ac:dyDescent="0.4">
      <c r="A820" s="1">
        <v>34184.916713657411</v>
      </c>
      <c r="B820">
        <v>18.600000000000001</v>
      </c>
      <c r="C820">
        <v>0</v>
      </c>
      <c r="D820">
        <v>86</v>
      </c>
      <c r="E820">
        <v>0</v>
      </c>
      <c r="F820">
        <f t="shared" si="388"/>
        <v>1</v>
      </c>
      <c r="G820" s="2">
        <v>1.4499999999999999E-10</v>
      </c>
      <c r="H820">
        <f t="shared" si="372"/>
        <v>5.7319140409999997E-3</v>
      </c>
      <c r="I820">
        <f t="shared" si="373"/>
        <v>3.9883007159999999E-3</v>
      </c>
      <c r="J820">
        <v>0</v>
      </c>
      <c r="K820">
        <f t="shared" si="374"/>
        <v>0</v>
      </c>
      <c r="M820">
        <f t="shared" si="375"/>
        <v>0</v>
      </c>
      <c r="N820">
        <v>1</v>
      </c>
      <c r="O820">
        <v>1</v>
      </c>
      <c r="P820">
        <v>0</v>
      </c>
      <c r="Q820">
        <f t="shared" si="360"/>
        <v>0</v>
      </c>
      <c r="R820">
        <f t="shared" si="361"/>
        <v>0.38857142857142862</v>
      </c>
      <c r="S820">
        <f t="shared" si="376"/>
        <v>0.20691871015471316</v>
      </c>
      <c r="T820">
        <f t="shared" si="362"/>
        <v>0</v>
      </c>
      <c r="U820">
        <f t="shared" si="377"/>
        <v>0</v>
      </c>
      <c r="V820" s="2">
        <f t="shared" si="359"/>
        <v>4.0986378635381848E-5</v>
      </c>
      <c r="W820">
        <f t="shared" si="363"/>
        <v>0</v>
      </c>
      <c r="X820">
        <f t="shared" si="364"/>
        <v>0</v>
      </c>
      <c r="Y820">
        <f t="shared" si="365"/>
        <v>0</v>
      </c>
      <c r="Z820">
        <f t="shared" si="366"/>
        <v>0.99999999985499999</v>
      </c>
      <c r="AA820">
        <v>0</v>
      </c>
      <c r="AB820">
        <v>0.05</v>
      </c>
      <c r="AC820">
        <v>0.1</v>
      </c>
      <c r="AD820">
        <f t="shared" si="367"/>
        <v>0</v>
      </c>
      <c r="AE820">
        <f t="shared" si="368"/>
        <v>0.1</v>
      </c>
      <c r="AF820">
        <f t="shared" si="369"/>
        <v>0.48571428571428577</v>
      </c>
      <c r="AG820">
        <f t="shared" si="378"/>
        <v>0.54966747492402912</v>
      </c>
      <c r="AH820">
        <f t="shared" si="379"/>
        <v>5.4966747492402913E-3</v>
      </c>
      <c r="AI820">
        <v>6</v>
      </c>
      <c r="AJ820">
        <v>28</v>
      </c>
      <c r="AK820">
        <v>0.05</v>
      </c>
      <c r="AL820">
        <f t="shared" si="370"/>
        <v>13.600000000000001</v>
      </c>
      <c r="AM820">
        <f t="shared" si="380"/>
        <v>19.2</v>
      </c>
      <c r="AN820">
        <f t="shared" si="371"/>
        <v>11.899999999999999</v>
      </c>
      <c r="AO820">
        <f t="shared" si="381"/>
        <v>6.3000000000000007</v>
      </c>
      <c r="AP820">
        <f t="shared" si="382"/>
        <v>1.8888888888888884</v>
      </c>
      <c r="AQ820">
        <v>0.328125</v>
      </c>
      <c r="AR820">
        <f t="shared" si="383"/>
        <v>0.70833333333333348</v>
      </c>
      <c r="AS820">
        <f t="shared" si="384"/>
        <v>1.2320553783739936</v>
      </c>
      <c r="AT820">
        <f t="shared" si="385"/>
        <v>0.8727058930149123</v>
      </c>
      <c r="AU820">
        <v>16.600000000000001</v>
      </c>
      <c r="AV820">
        <v>26.8</v>
      </c>
      <c r="AW820">
        <v>21.4</v>
      </c>
      <c r="AX820">
        <v>11.2</v>
      </c>
      <c r="AY820">
        <v>1.9107142859999999</v>
      </c>
      <c r="AZ820">
        <v>0.41791044799999999</v>
      </c>
      <c r="BA820">
        <v>0.61940298500000002</v>
      </c>
      <c r="BB820">
        <v>1.310734233</v>
      </c>
      <c r="BC820">
        <v>0.87270589300000001</v>
      </c>
      <c r="BD820">
        <v>118.3</v>
      </c>
      <c r="BE820">
        <v>140.4</v>
      </c>
      <c r="BF820">
        <f t="shared" si="386"/>
        <v>7.3770574219350158E-3</v>
      </c>
      <c r="BG820">
        <f t="shared" si="387"/>
        <v>6.2158539387464386E-3</v>
      </c>
      <c r="BH820">
        <v>5.7319140409999996</v>
      </c>
      <c r="BI820">
        <v>3.9883007159999999</v>
      </c>
    </row>
    <row r="821" spans="1:61" x14ac:dyDescent="0.4">
      <c r="A821" s="1">
        <v>34184.958380381948</v>
      </c>
      <c r="B821">
        <v>18.600000000000001</v>
      </c>
      <c r="C821">
        <v>0</v>
      </c>
      <c r="D821">
        <v>89</v>
      </c>
      <c r="E821">
        <v>0</v>
      </c>
      <c r="F821">
        <f t="shared" si="388"/>
        <v>1</v>
      </c>
      <c r="G821" s="2">
        <v>1.4499999999999999E-10</v>
      </c>
      <c r="H821">
        <f t="shared" si="372"/>
        <v>5.7392910989999997E-3</v>
      </c>
      <c r="I821">
        <f t="shared" si="373"/>
        <v>3.9945165700000004E-3</v>
      </c>
      <c r="J821">
        <v>0</v>
      </c>
      <c r="K821">
        <f t="shared" si="374"/>
        <v>0</v>
      </c>
      <c r="M821">
        <f t="shared" si="375"/>
        <v>0</v>
      </c>
      <c r="N821">
        <v>1</v>
      </c>
      <c r="O821">
        <v>1</v>
      </c>
      <c r="P821">
        <v>0</v>
      </c>
      <c r="Q821">
        <f t="shared" si="360"/>
        <v>0</v>
      </c>
      <c r="R821">
        <f t="shared" si="361"/>
        <v>0.38857142857142862</v>
      </c>
      <c r="S821">
        <f t="shared" si="376"/>
        <v>0.20691871015471316</v>
      </c>
      <c r="T821">
        <f t="shared" si="362"/>
        <v>0</v>
      </c>
      <c r="U821">
        <f t="shared" si="377"/>
        <v>0</v>
      </c>
      <c r="V821" s="2">
        <f t="shared" si="359"/>
        <v>4.0986378635381848E-5</v>
      </c>
      <c r="W821">
        <f t="shared" si="363"/>
        <v>0</v>
      </c>
      <c r="X821">
        <f t="shared" si="364"/>
        <v>0</v>
      </c>
      <c r="Y821">
        <f t="shared" si="365"/>
        <v>0</v>
      </c>
      <c r="Z821">
        <f t="shared" si="366"/>
        <v>0.99999999985499999</v>
      </c>
      <c r="AA821">
        <v>0</v>
      </c>
      <c r="AB821">
        <v>0.05</v>
      </c>
      <c r="AC821">
        <v>0.1</v>
      </c>
      <c r="AD821">
        <f t="shared" si="367"/>
        <v>0</v>
      </c>
      <c r="AE821">
        <f t="shared" si="368"/>
        <v>0.1</v>
      </c>
      <c r="AF821">
        <f t="shared" si="369"/>
        <v>0.48571428571428577</v>
      </c>
      <c r="AG821">
        <f t="shared" si="378"/>
        <v>0.54966747492402912</v>
      </c>
      <c r="AH821">
        <f t="shared" si="379"/>
        <v>5.4966747492402913E-3</v>
      </c>
      <c r="AI821">
        <v>6</v>
      </c>
      <c r="AJ821">
        <v>28</v>
      </c>
      <c r="AK821">
        <v>0.05</v>
      </c>
      <c r="AL821">
        <f t="shared" si="370"/>
        <v>13.600000000000001</v>
      </c>
      <c r="AM821">
        <f t="shared" si="380"/>
        <v>19.2</v>
      </c>
      <c r="AN821">
        <f t="shared" si="371"/>
        <v>11.899999999999999</v>
      </c>
      <c r="AO821">
        <f t="shared" si="381"/>
        <v>6.3000000000000007</v>
      </c>
      <c r="AP821">
        <f t="shared" si="382"/>
        <v>1.8888888888888884</v>
      </c>
      <c r="AQ821">
        <v>0.328125</v>
      </c>
      <c r="AR821">
        <f t="shared" si="383"/>
        <v>0.70833333333333348</v>
      </c>
      <c r="AS821">
        <f t="shared" si="384"/>
        <v>1.2320553783739936</v>
      </c>
      <c r="AT821">
        <f t="shared" si="385"/>
        <v>0.8727058930149123</v>
      </c>
      <c r="AU821">
        <v>16.600000000000001</v>
      </c>
      <c r="AV821">
        <v>26.8</v>
      </c>
      <c r="AW821">
        <v>21.4</v>
      </c>
      <c r="AX821">
        <v>11.2</v>
      </c>
      <c r="AY821">
        <v>1.9107142859999999</v>
      </c>
      <c r="AZ821">
        <v>0.41791044799999999</v>
      </c>
      <c r="BA821">
        <v>0.61940298500000002</v>
      </c>
      <c r="BB821">
        <v>1.310734233</v>
      </c>
      <c r="BC821">
        <v>0.87270589300000001</v>
      </c>
      <c r="BD821">
        <v>118.3</v>
      </c>
      <c r="BE821">
        <v>140.4</v>
      </c>
      <c r="BF821">
        <f t="shared" si="386"/>
        <v>7.3770574219350158E-3</v>
      </c>
      <c r="BG821">
        <f t="shared" si="387"/>
        <v>6.2158539387464386E-3</v>
      </c>
      <c r="BH821">
        <v>5.7392910989999999</v>
      </c>
      <c r="BI821">
        <v>3.99451657</v>
      </c>
    </row>
    <row r="822" spans="1:61" x14ac:dyDescent="0.4">
      <c r="A822" s="1">
        <v>34185.000047106485</v>
      </c>
      <c r="B822">
        <v>18.8</v>
      </c>
      <c r="C822">
        <v>0</v>
      </c>
      <c r="D822">
        <v>89</v>
      </c>
      <c r="E822">
        <v>0</v>
      </c>
      <c r="F822">
        <f t="shared" si="388"/>
        <v>1</v>
      </c>
      <c r="G822" s="2">
        <v>1.4499999999999999E-10</v>
      </c>
      <c r="H822">
        <f t="shared" si="372"/>
        <v>5.7467351259999997E-3</v>
      </c>
      <c r="I822">
        <f t="shared" si="373"/>
        <v>4.0007888530000004E-3</v>
      </c>
      <c r="J822">
        <v>0</v>
      </c>
      <c r="K822">
        <f t="shared" si="374"/>
        <v>0</v>
      </c>
      <c r="M822">
        <f t="shared" si="375"/>
        <v>0</v>
      </c>
      <c r="N822">
        <v>1</v>
      </c>
      <c r="O822">
        <v>1</v>
      </c>
      <c r="P822">
        <v>0</v>
      </c>
      <c r="Q822">
        <f t="shared" si="360"/>
        <v>0</v>
      </c>
      <c r="R822">
        <f t="shared" si="361"/>
        <v>0.39428571428571429</v>
      </c>
      <c r="S822">
        <f t="shared" si="376"/>
        <v>0.22814092385506357</v>
      </c>
      <c r="T822">
        <f t="shared" si="362"/>
        <v>0</v>
      </c>
      <c r="U822">
        <f t="shared" si="377"/>
        <v>0</v>
      </c>
      <c r="V822" s="2">
        <f t="shared" si="359"/>
        <v>4.0986378635381848E-5</v>
      </c>
      <c r="W822">
        <f t="shared" si="363"/>
        <v>0</v>
      </c>
      <c r="X822">
        <f t="shared" si="364"/>
        <v>0</v>
      </c>
      <c r="Y822">
        <f t="shared" si="365"/>
        <v>0</v>
      </c>
      <c r="Z822">
        <f t="shared" si="366"/>
        <v>0.99999999985499999</v>
      </c>
      <c r="AA822">
        <v>0</v>
      </c>
      <c r="AB822">
        <v>0.05</v>
      </c>
      <c r="AC822">
        <v>0.1</v>
      </c>
      <c r="AD822">
        <f t="shared" si="367"/>
        <v>0</v>
      </c>
      <c r="AE822">
        <f t="shared" si="368"/>
        <v>0.1</v>
      </c>
      <c r="AF822">
        <f t="shared" si="369"/>
        <v>0.49285714285714288</v>
      </c>
      <c r="AG822">
        <f t="shared" si="378"/>
        <v>0.58303671286841052</v>
      </c>
      <c r="AH822">
        <f t="shared" si="379"/>
        <v>5.8303671286841054E-3</v>
      </c>
      <c r="AI822">
        <v>6</v>
      </c>
      <c r="AJ822">
        <v>28</v>
      </c>
      <c r="AK822">
        <v>0.05</v>
      </c>
      <c r="AL822">
        <f t="shared" si="370"/>
        <v>13.8</v>
      </c>
      <c r="AM822">
        <f t="shared" si="380"/>
        <v>19.2</v>
      </c>
      <c r="AN822">
        <f t="shared" si="371"/>
        <v>11.7</v>
      </c>
      <c r="AO822">
        <f t="shared" si="381"/>
        <v>6.3000000000000007</v>
      </c>
      <c r="AP822">
        <f t="shared" si="382"/>
        <v>1.8571428571428568</v>
      </c>
      <c r="AQ822">
        <v>0.328125</v>
      </c>
      <c r="AR822">
        <f t="shared" si="383"/>
        <v>0.71875000000000011</v>
      </c>
      <c r="AS822">
        <f t="shared" si="384"/>
        <v>1.2252222305757505</v>
      </c>
      <c r="AT822">
        <f t="shared" si="385"/>
        <v>0.88062847822632084</v>
      </c>
      <c r="AU822">
        <v>16.8</v>
      </c>
      <c r="AV822">
        <v>26.8</v>
      </c>
      <c r="AW822">
        <v>21.2</v>
      </c>
      <c r="AX822">
        <v>11.2</v>
      </c>
      <c r="AY822">
        <v>1.8928571430000001</v>
      </c>
      <c r="AZ822">
        <v>0.41791044799999999</v>
      </c>
      <c r="BA822">
        <v>0.62686567199999998</v>
      </c>
      <c r="BB822">
        <v>1.3056008969999999</v>
      </c>
      <c r="BC822">
        <v>0.88062847799999999</v>
      </c>
      <c r="BD822">
        <v>118.3</v>
      </c>
      <c r="BE822">
        <v>140.4</v>
      </c>
      <c r="BF822">
        <f t="shared" si="386"/>
        <v>7.444027711126973E-3</v>
      </c>
      <c r="BG822">
        <f t="shared" si="387"/>
        <v>6.2722826068376068E-3</v>
      </c>
      <c r="BH822">
        <v>5.7467351259999999</v>
      </c>
      <c r="BI822">
        <v>4.0007888530000004</v>
      </c>
    </row>
    <row r="823" spans="1:61" x14ac:dyDescent="0.4">
      <c r="A823" s="1">
        <v>34185.041713831015</v>
      </c>
      <c r="B823">
        <v>18.600000000000001</v>
      </c>
      <c r="C823">
        <v>0</v>
      </c>
      <c r="D823">
        <v>90</v>
      </c>
      <c r="E823">
        <v>0</v>
      </c>
      <c r="F823">
        <f t="shared" si="388"/>
        <v>1</v>
      </c>
      <c r="G823" s="2">
        <v>1.4499999999999999E-10</v>
      </c>
      <c r="H823">
        <f t="shared" si="372"/>
        <v>5.7541121840000006E-3</v>
      </c>
      <c r="I823">
        <f t="shared" si="373"/>
        <v>4.007004707E-3</v>
      </c>
      <c r="J823">
        <v>0</v>
      </c>
      <c r="K823">
        <f t="shared" si="374"/>
        <v>0</v>
      </c>
      <c r="M823">
        <f t="shared" si="375"/>
        <v>0</v>
      </c>
      <c r="N823">
        <v>1</v>
      </c>
      <c r="O823">
        <v>1</v>
      </c>
      <c r="P823">
        <v>0</v>
      </c>
      <c r="Q823">
        <f t="shared" si="360"/>
        <v>0</v>
      </c>
      <c r="R823">
        <f t="shared" si="361"/>
        <v>0.38857142857142862</v>
      </c>
      <c r="S823">
        <f t="shared" si="376"/>
        <v>0.20691871015471316</v>
      </c>
      <c r="T823">
        <f t="shared" si="362"/>
        <v>0</v>
      </c>
      <c r="U823">
        <f t="shared" si="377"/>
        <v>0</v>
      </c>
      <c r="V823" s="2">
        <f t="shared" si="359"/>
        <v>4.0986378635381848E-5</v>
      </c>
      <c r="W823">
        <f t="shared" si="363"/>
        <v>0</v>
      </c>
      <c r="X823">
        <f t="shared" si="364"/>
        <v>0</v>
      </c>
      <c r="Y823">
        <f t="shared" si="365"/>
        <v>0</v>
      </c>
      <c r="Z823">
        <f t="shared" si="366"/>
        <v>0.99999999985499999</v>
      </c>
      <c r="AA823">
        <v>0</v>
      </c>
      <c r="AB823">
        <v>0.05</v>
      </c>
      <c r="AC823">
        <v>0.1</v>
      </c>
      <c r="AD823">
        <f t="shared" si="367"/>
        <v>0</v>
      </c>
      <c r="AE823">
        <f t="shared" si="368"/>
        <v>0.1</v>
      </c>
      <c r="AF823">
        <f t="shared" si="369"/>
        <v>0.48571428571428577</v>
      </c>
      <c r="AG823">
        <f t="shared" si="378"/>
        <v>0.54966747492402912</v>
      </c>
      <c r="AH823">
        <f t="shared" si="379"/>
        <v>5.4966747492402913E-3</v>
      </c>
      <c r="AI823">
        <v>6</v>
      </c>
      <c r="AJ823">
        <v>28</v>
      </c>
      <c r="AK823">
        <v>0.05</v>
      </c>
      <c r="AL823">
        <f t="shared" si="370"/>
        <v>13.600000000000001</v>
      </c>
      <c r="AM823">
        <f t="shared" si="380"/>
        <v>19.2</v>
      </c>
      <c r="AN823">
        <f t="shared" si="371"/>
        <v>11.899999999999999</v>
      </c>
      <c r="AO823">
        <f t="shared" si="381"/>
        <v>6.3000000000000007</v>
      </c>
      <c r="AP823">
        <f t="shared" si="382"/>
        <v>1.8888888888888884</v>
      </c>
      <c r="AQ823">
        <v>0.328125</v>
      </c>
      <c r="AR823">
        <f t="shared" si="383"/>
        <v>0.70833333333333348</v>
      </c>
      <c r="AS823">
        <f t="shared" si="384"/>
        <v>1.2320553783739936</v>
      </c>
      <c r="AT823">
        <f t="shared" si="385"/>
        <v>0.8727058930149123</v>
      </c>
      <c r="AU823">
        <v>16.600000000000001</v>
      </c>
      <c r="AV823">
        <v>26.8</v>
      </c>
      <c r="AW823">
        <v>21.4</v>
      </c>
      <c r="AX823">
        <v>11.2</v>
      </c>
      <c r="AY823">
        <v>1.9107142859999999</v>
      </c>
      <c r="AZ823">
        <v>0.41791044799999999</v>
      </c>
      <c r="BA823">
        <v>0.61940298500000002</v>
      </c>
      <c r="BB823">
        <v>1.310734233</v>
      </c>
      <c r="BC823">
        <v>0.87270589300000001</v>
      </c>
      <c r="BD823">
        <v>118.3</v>
      </c>
      <c r="BE823">
        <v>140.4</v>
      </c>
      <c r="BF823">
        <f t="shared" si="386"/>
        <v>7.3770574219350158E-3</v>
      </c>
      <c r="BG823">
        <f t="shared" si="387"/>
        <v>6.2158539387464386E-3</v>
      </c>
      <c r="BH823">
        <v>5.7541121840000002</v>
      </c>
      <c r="BI823">
        <v>4.0070047070000001</v>
      </c>
    </row>
    <row r="824" spans="1:61" x14ac:dyDescent="0.4">
      <c r="A824" s="1">
        <v>34185.083380555552</v>
      </c>
      <c r="B824">
        <v>18.100000000000001</v>
      </c>
      <c r="C824">
        <v>0</v>
      </c>
      <c r="D824">
        <v>94</v>
      </c>
      <c r="E824">
        <v>0</v>
      </c>
      <c r="F824">
        <f t="shared" si="388"/>
        <v>1</v>
      </c>
      <c r="G824" s="2">
        <v>1.4499999999999999E-10</v>
      </c>
      <c r="H824">
        <f t="shared" si="372"/>
        <v>5.7613146410000005E-3</v>
      </c>
      <c r="I824">
        <f t="shared" si="373"/>
        <v>4.0130734439999998E-3</v>
      </c>
      <c r="J824">
        <v>0</v>
      </c>
      <c r="K824">
        <f t="shared" si="374"/>
        <v>0</v>
      </c>
      <c r="M824">
        <f t="shared" si="375"/>
        <v>0</v>
      </c>
      <c r="N824">
        <v>1</v>
      </c>
      <c r="O824">
        <v>1</v>
      </c>
      <c r="P824">
        <v>0</v>
      </c>
      <c r="Q824">
        <f t="shared" si="360"/>
        <v>0</v>
      </c>
      <c r="R824">
        <f t="shared" si="361"/>
        <v>0.37428571428571433</v>
      </c>
      <c r="S824">
        <f t="shared" si="376"/>
        <v>0.15956195211039234</v>
      </c>
      <c r="T824">
        <f t="shared" si="362"/>
        <v>0</v>
      </c>
      <c r="U824">
        <f t="shared" si="377"/>
        <v>0</v>
      </c>
      <c r="V824" s="2">
        <f t="shared" si="359"/>
        <v>4.0986378635381848E-5</v>
      </c>
      <c r="W824">
        <f t="shared" si="363"/>
        <v>0</v>
      </c>
      <c r="X824">
        <f t="shared" si="364"/>
        <v>0</v>
      </c>
      <c r="Y824">
        <f t="shared" si="365"/>
        <v>0</v>
      </c>
      <c r="Z824">
        <f t="shared" si="366"/>
        <v>0.99999999985499999</v>
      </c>
      <c r="AA824">
        <v>0</v>
      </c>
      <c r="AB824">
        <v>0.05</v>
      </c>
      <c r="AC824">
        <v>0.1</v>
      </c>
      <c r="AD824">
        <f t="shared" si="367"/>
        <v>0</v>
      </c>
      <c r="AE824">
        <f t="shared" si="368"/>
        <v>0.1</v>
      </c>
      <c r="AF824">
        <f t="shared" si="369"/>
        <v>0.46785714285714292</v>
      </c>
      <c r="AG824">
        <f t="shared" si="378"/>
        <v>0.4679741022993027</v>
      </c>
      <c r="AH824">
        <f t="shared" si="379"/>
        <v>4.6797410229930279E-3</v>
      </c>
      <c r="AI824">
        <v>6</v>
      </c>
      <c r="AJ824">
        <v>28</v>
      </c>
      <c r="AK824">
        <v>0.05</v>
      </c>
      <c r="AL824">
        <f t="shared" si="370"/>
        <v>13.100000000000001</v>
      </c>
      <c r="AM824">
        <f t="shared" si="380"/>
        <v>19.2</v>
      </c>
      <c r="AN824">
        <f t="shared" si="371"/>
        <v>12.399999999999999</v>
      </c>
      <c r="AO824">
        <f t="shared" si="381"/>
        <v>6.3000000000000007</v>
      </c>
      <c r="AP824">
        <f t="shared" si="382"/>
        <v>1.9682539682539677</v>
      </c>
      <c r="AQ824">
        <v>0.328125</v>
      </c>
      <c r="AR824">
        <f t="shared" si="383"/>
        <v>0.68229166666666674</v>
      </c>
      <c r="AS824">
        <f t="shared" si="384"/>
        <v>1.2488071386580335</v>
      </c>
      <c r="AT824">
        <f t="shared" si="385"/>
        <v>0.85205070398022087</v>
      </c>
      <c r="AU824">
        <v>16.100000000000001</v>
      </c>
      <c r="AV824">
        <v>26.8</v>
      </c>
      <c r="AW824">
        <v>21.9</v>
      </c>
      <c r="AX824">
        <v>11.2</v>
      </c>
      <c r="AY824">
        <v>1.9553571430000001</v>
      </c>
      <c r="AZ824">
        <v>0.41791044799999999</v>
      </c>
      <c r="BA824">
        <v>0.60074626900000005</v>
      </c>
      <c r="BB824">
        <v>1.3234466119999999</v>
      </c>
      <c r="BC824">
        <v>0.85205070400000005</v>
      </c>
      <c r="BD824">
        <v>118.3</v>
      </c>
      <c r="BE824">
        <v>140.4</v>
      </c>
      <c r="BF824">
        <f t="shared" si="386"/>
        <v>7.2024573455639973E-3</v>
      </c>
      <c r="BG824">
        <f t="shared" si="387"/>
        <v>6.0687372079772078E-3</v>
      </c>
      <c r="BH824">
        <v>5.7613146410000002</v>
      </c>
      <c r="BI824">
        <v>4.0130734439999998</v>
      </c>
    </row>
    <row r="825" spans="1:61" x14ac:dyDescent="0.4">
      <c r="A825" s="1">
        <v>34185.125047280089</v>
      </c>
      <c r="B825">
        <v>17.899999999999999</v>
      </c>
      <c r="C825">
        <v>0.5</v>
      </c>
      <c r="D825">
        <v>96</v>
      </c>
      <c r="E825">
        <v>1</v>
      </c>
      <c r="F825">
        <f t="shared" si="388"/>
        <v>1</v>
      </c>
      <c r="G825" s="2">
        <v>1.4499999999999999E-10</v>
      </c>
      <c r="H825">
        <f t="shared" si="372"/>
        <v>5.768444472E-3</v>
      </c>
      <c r="I825">
        <f t="shared" si="373"/>
        <v>4.0190809859999999E-3</v>
      </c>
      <c r="J825">
        <v>0</v>
      </c>
      <c r="K825">
        <f t="shared" si="374"/>
        <v>0</v>
      </c>
      <c r="M825">
        <f t="shared" si="375"/>
        <v>0</v>
      </c>
      <c r="N825">
        <v>1</v>
      </c>
      <c r="O825">
        <v>1</v>
      </c>
      <c r="P825">
        <v>0</v>
      </c>
      <c r="Q825">
        <f t="shared" si="360"/>
        <v>0</v>
      </c>
      <c r="R825">
        <f t="shared" si="361"/>
        <v>0.36857142857142855</v>
      </c>
      <c r="S825">
        <f t="shared" si="376"/>
        <v>0.14287478829891262</v>
      </c>
      <c r="T825">
        <f t="shared" si="362"/>
        <v>0</v>
      </c>
      <c r="U825">
        <f t="shared" si="377"/>
        <v>0</v>
      </c>
      <c r="V825" s="2">
        <f t="shared" si="359"/>
        <v>4.0986378635381848E-5</v>
      </c>
      <c r="W825">
        <f t="shared" si="363"/>
        <v>9.8336627111585806E-2</v>
      </c>
      <c r="X825">
        <f t="shared" si="364"/>
        <v>0</v>
      </c>
      <c r="Y825">
        <f t="shared" si="365"/>
        <v>9.8336627111585806E-2</v>
      </c>
      <c r="Z825">
        <f t="shared" si="366"/>
        <v>0.99999999985499999</v>
      </c>
      <c r="AA825">
        <v>0</v>
      </c>
      <c r="AB825">
        <v>0.05</v>
      </c>
      <c r="AC825">
        <v>0.1</v>
      </c>
      <c r="AD825">
        <f t="shared" si="367"/>
        <v>9.5162581964040482E-2</v>
      </c>
      <c r="AE825">
        <f t="shared" si="368"/>
        <v>9.048374180359596E-2</v>
      </c>
      <c r="AF825">
        <f t="shared" si="369"/>
        <v>0.46071428571428569</v>
      </c>
      <c r="AG825">
        <f t="shared" si="378"/>
        <v>0.43639080643658662</v>
      </c>
      <c r="AH825">
        <f t="shared" si="379"/>
        <v>3.9486273055071132E-3</v>
      </c>
      <c r="AI825">
        <v>6</v>
      </c>
      <c r="AJ825">
        <v>28</v>
      </c>
      <c r="AK825">
        <v>0.05</v>
      </c>
      <c r="AL825">
        <f t="shared" si="370"/>
        <v>12.899999999999999</v>
      </c>
      <c r="AM825">
        <f t="shared" si="380"/>
        <v>19.2</v>
      </c>
      <c r="AN825">
        <f t="shared" si="371"/>
        <v>12.600000000000001</v>
      </c>
      <c r="AO825">
        <f t="shared" si="381"/>
        <v>6.3000000000000007</v>
      </c>
      <c r="AP825">
        <f t="shared" si="382"/>
        <v>2</v>
      </c>
      <c r="AQ825">
        <v>0.328125</v>
      </c>
      <c r="AR825">
        <f t="shared" si="383"/>
        <v>0.671875</v>
      </c>
      <c r="AS825">
        <f t="shared" si="384"/>
        <v>1.2553807570246911</v>
      </c>
      <c r="AT825">
        <f t="shared" si="385"/>
        <v>0.84345894612596428</v>
      </c>
      <c r="AU825">
        <v>15.9</v>
      </c>
      <c r="AV825">
        <v>26.8</v>
      </c>
      <c r="AW825">
        <v>22.1</v>
      </c>
      <c r="AX825">
        <v>11.2</v>
      </c>
      <c r="AY825">
        <v>1.9732142859999999</v>
      </c>
      <c r="AZ825">
        <v>0.41791044799999999</v>
      </c>
      <c r="BA825">
        <v>0.59328358199999998</v>
      </c>
      <c r="BB825">
        <v>1.3284842299999999</v>
      </c>
      <c r="BC825">
        <v>0.84345894600000004</v>
      </c>
      <c r="BD825">
        <v>118.3</v>
      </c>
      <c r="BE825">
        <v>140.4</v>
      </c>
      <c r="BF825">
        <f t="shared" si="386"/>
        <v>7.129830482890653E-3</v>
      </c>
      <c r="BG825">
        <f t="shared" si="387"/>
        <v>6.0075423504273506E-3</v>
      </c>
      <c r="BH825">
        <v>5.7684444719999997</v>
      </c>
      <c r="BI825">
        <v>4.0190809859999996</v>
      </c>
    </row>
    <row r="826" spans="1:61" x14ac:dyDescent="0.4">
      <c r="A826" s="1">
        <v>34185.166714004627</v>
      </c>
      <c r="B826">
        <v>17.899999999999999</v>
      </c>
      <c r="C826">
        <v>1</v>
      </c>
      <c r="D826">
        <v>98</v>
      </c>
      <c r="E826">
        <v>2</v>
      </c>
      <c r="F826">
        <f t="shared" si="388"/>
        <v>1</v>
      </c>
      <c r="G826" s="2">
        <v>1.4600000000000001E-10</v>
      </c>
      <c r="H826">
        <f t="shared" si="372"/>
        <v>5.775574302E-3</v>
      </c>
      <c r="I826">
        <f t="shared" si="373"/>
        <v>4.0250885289999996E-3</v>
      </c>
      <c r="J826">
        <v>0</v>
      </c>
      <c r="K826">
        <f t="shared" si="374"/>
        <v>0</v>
      </c>
      <c r="M826">
        <f t="shared" si="375"/>
        <v>0</v>
      </c>
      <c r="N826">
        <v>1</v>
      </c>
      <c r="O826">
        <v>1</v>
      </c>
      <c r="P826">
        <v>0</v>
      </c>
      <c r="Q826">
        <f t="shared" si="360"/>
        <v>0</v>
      </c>
      <c r="R826">
        <f t="shared" si="361"/>
        <v>0.36857142857142855</v>
      </c>
      <c r="S826">
        <f t="shared" si="376"/>
        <v>0.14287478829891262</v>
      </c>
      <c r="T826">
        <f t="shared" si="362"/>
        <v>0</v>
      </c>
      <c r="U826">
        <f t="shared" si="377"/>
        <v>0</v>
      </c>
      <c r="V826" s="2">
        <f t="shared" ref="V826:V889" si="389">V825+U826</f>
        <v>4.0986378635381848E-5</v>
      </c>
      <c r="W826">
        <f t="shared" si="363"/>
        <v>0.11627817002636677</v>
      </c>
      <c r="X826">
        <f t="shared" si="364"/>
        <v>0</v>
      </c>
      <c r="Y826">
        <f t="shared" si="365"/>
        <v>0.11627817002636677</v>
      </c>
      <c r="Z826">
        <f t="shared" si="366"/>
        <v>0.99999999985400001</v>
      </c>
      <c r="AA826">
        <v>0</v>
      </c>
      <c r="AB826">
        <v>0.05</v>
      </c>
      <c r="AC826">
        <v>0.1</v>
      </c>
      <c r="AD826">
        <f t="shared" si="367"/>
        <v>0.18126924692201818</v>
      </c>
      <c r="AE826">
        <f t="shared" si="368"/>
        <v>8.1873075307798193E-2</v>
      </c>
      <c r="AF826">
        <f t="shared" si="369"/>
        <v>0.46071428571428569</v>
      </c>
      <c r="AG826">
        <f t="shared" si="378"/>
        <v>0.43639080643658662</v>
      </c>
      <c r="AH826">
        <f t="shared" si="379"/>
        <v>3.5728657359013444E-3</v>
      </c>
      <c r="AI826">
        <v>6</v>
      </c>
      <c r="AJ826">
        <v>28</v>
      </c>
      <c r="AK826">
        <v>0.05</v>
      </c>
      <c r="AL826">
        <f t="shared" si="370"/>
        <v>12.899999999999999</v>
      </c>
      <c r="AM826">
        <f t="shared" si="380"/>
        <v>19.2</v>
      </c>
      <c r="AN826">
        <f t="shared" si="371"/>
        <v>12.600000000000001</v>
      </c>
      <c r="AO826">
        <f t="shared" si="381"/>
        <v>6.3000000000000007</v>
      </c>
      <c r="AP826">
        <f t="shared" si="382"/>
        <v>2</v>
      </c>
      <c r="AQ826">
        <v>0.328125</v>
      </c>
      <c r="AR826">
        <f t="shared" si="383"/>
        <v>0.671875</v>
      </c>
      <c r="AS826">
        <f t="shared" si="384"/>
        <v>1.2553807570246911</v>
      </c>
      <c r="AT826">
        <f t="shared" si="385"/>
        <v>0.84345894612596428</v>
      </c>
      <c r="AU826">
        <v>15.9</v>
      </c>
      <c r="AV826">
        <v>26.8</v>
      </c>
      <c r="AW826">
        <v>22.1</v>
      </c>
      <c r="AX826">
        <v>11.2</v>
      </c>
      <c r="AY826">
        <v>1.9732142859999999</v>
      </c>
      <c r="AZ826">
        <v>0.41791044799999999</v>
      </c>
      <c r="BA826">
        <v>0.59328358199999998</v>
      </c>
      <c r="BB826">
        <v>1.3284842299999999</v>
      </c>
      <c r="BC826">
        <v>0.84345894600000004</v>
      </c>
      <c r="BD826">
        <v>118.3</v>
      </c>
      <c r="BE826">
        <v>140.4</v>
      </c>
      <c r="BF826">
        <f t="shared" si="386"/>
        <v>7.129830482890653E-3</v>
      </c>
      <c r="BG826">
        <f t="shared" si="387"/>
        <v>6.0075423504273506E-3</v>
      </c>
      <c r="BH826">
        <v>5.7755743019999999</v>
      </c>
      <c r="BI826">
        <v>4.0250885289999996</v>
      </c>
    </row>
    <row r="827" spans="1:61" x14ac:dyDescent="0.4">
      <c r="A827" s="1">
        <v>34185.208380729164</v>
      </c>
      <c r="B827">
        <v>18</v>
      </c>
      <c r="C827">
        <v>2.5</v>
      </c>
      <c r="D827">
        <v>98</v>
      </c>
      <c r="E827">
        <v>3</v>
      </c>
      <c r="F827">
        <f t="shared" si="388"/>
        <v>1</v>
      </c>
      <c r="G827" s="2">
        <v>1.4600000000000001E-10</v>
      </c>
      <c r="H827">
        <f t="shared" si="372"/>
        <v>5.7827406410000002E-3</v>
      </c>
      <c r="I827">
        <f t="shared" si="373"/>
        <v>4.031126833E-3</v>
      </c>
      <c r="J827">
        <v>0</v>
      </c>
      <c r="K827">
        <f t="shared" si="374"/>
        <v>0</v>
      </c>
      <c r="M827">
        <f t="shared" si="375"/>
        <v>0</v>
      </c>
      <c r="N827">
        <v>1</v>
      </c>
      <c r="O827">
        <v>1</v>
      </c>
      <c r="P827">
        <v>0</v>
      </c>
      <c r="Q827">
        <f t="shared" si="360"/>
        <v>7.718577215423357E-3</v>
      </c>
      <c r="R827">
        <f t="shared" si="361"/>
        <v>0.37142857142857144</v>
      </c>
      <c r="S827">
        <f t="shared" si="376"/>
        <v>0.15105961801106788</v>
      </c>
      <c r="T827">
        <f t="shared" si="362"/>
        <v>2.5154564538404718E-3</v>
      </c>
      <c r="U827">
        <f t="shared" si="377"/>
        <v>1.5199355641624685E-8</v>
      </c>
      <c r="V827" s="2">
        <f t="shared" si="389"/>
        <v>4.1001577991023474E-5</v>
      </c>
      <c r="W827">
        <f t="shared" si="363"/>
        <v>0.17938459601033535</v>
      </c>
      <c r="X827">
        <f t="shared" si="364"/>
        <v>0</v>
      </c>
      <c r="Y827">
        <f t="shared" si="365"/>
        <v>0.17938459601033535</v>
      </c>
      <c r="Z827">
        <f t="shared" si="366"/>
        <v>0.99999999985400001</v>
      </c>
      <c r="AA827">
        <v>0</v>
      </c>
      <c r="AB827">
        <v>0.05</v>
      </c>
      <c r="AC827">
        <v>0.1</v>
      </c>
      <c r="AD827">
        <f t="shared" si="367"/>
        <v>0.25918177931828212</v>
      </c>
      <c r="AE827">
        <f t="shared" si="368"/>
        <v>7.4081822068171793E-2</v>
      </c>
      <c r="AF827">
        <f t="shared" si="369"/>
        <v>0.4642857142857143</v>
      </c>
      <c r="AG827">
        <f t="shared" si="378"/>
        <v>0.45208684800913979</v>
      </c>
      <c r="AH827">
        <f t="shared" si="379"/>
        <v>3.3491417433573721E-3</v>
      </c>
      <c r="AI827">
        <v>6</v>
      </c>
      <c r="AJ827">
        <v>28</v>
      </c>
      <c r="AK827">
        <v>0.05</v>
      </c>
      <c r="AL827">
        <f t="shared" si="370"/>
        <v>13</v>
      </c>
      <c r="AM827">
        <f t="shared" si="380"/>
        <v>19.2</v>
      </c>
      <c r="AN827">
        <f t="shared" si="371"/>
        <v>12.5</v>
      </c>
      <c r="AO827">
        <f t="shared" si="381"/>
        <v>6.3000000000000007</v>
      </c>
      <c r="AP827">
        <f t="shared" si="382"/>
        <v>1.984126984126984</v>
      </c>
      <c r="AQ827">
        <v>0.328125</v>
      </c>
      <c r="AR827">
        <f t="shared" si="383"/>
        <v>0.67708333333333337</v>
      </c>
      <c r="AS827">
        <f t="shared" si="384"/>
        <v>1.2521027812456536</v>
      </c>
      <c r="AT827">
        <f t="shared" si="385"/>
        <v>0.84777792480174463</v>
      </c>
      <c r="AU827">
        <v>16</v>
      </c>
      <c r="AV827">
        <v>26.8</v>
      </c>
      <c r="AW827">
        <v>22</v>
      </c>
      <c r="AX827">
        <v>11.2</v>
      </c>
      <c r="AY827">
        <v>1.9642857140000001</v>
      </c>
      <c r="AZ827">
        <v>0.41791044799999999</v>
      </c>
      <c r="BA827">
        <v>0.59701492499999997</v>
      </c>
      <c r="BB827">
        <v>1.3259687529999999</v>
      </c>
      <c r="BC827">
        <v>0.84777792500000004</v>
      </c>
      <c r="BD827">
        <v>118.3</v>
      </c>
      <c r="BE827">
        <v>140.4</v>
      </c>
      <c r="BF827">
        <f t="shared" si="386"/>
        <v>7.1663391783748495E-3</v>
      </c>
      <c r="BG827">
        <f t="shared" si="387"/>
        <v>6.038304309116809E-3</v>
      </c>
      <c r="BH827">
        <v>5.7827406410000002</v>
      </c>
      <c r="BI827">
        <v>4.0311268330000001</v>
      </c>
    </row>
    <row r="828" spans="1:61" x14ac:dyDescent="0.4">
      <c r="A828" s="1">
        <v>34185.250047453701</v>
      </c>
      <c r="B828">
        <v>18.5</v>
      </c>
      <c r="C828">
        <v>4.5</v>
      </c>
      <c r="D828">
        <v>98</v>
      </c>
      <c r="E828">
        <v>4</v>
      </c>
      <c r="F828">
        <f t="shared" si="388"/>
        <v>1</v>
      </c>
      <c r="G828" s="2">
        <v>1.4700000000000001E-10</v>
      </c>
      <c r="H828">
        <f t="shared" si="372"/>
        <v>5.7900835910000004E-3</v>
      </c>
      <c r="I828">
        <f t="shared" si="373"/>
        <v>4.0373139470000008E-3</v>
      </c>
      <c r="J828">
        <v>0</v>
      </c>
      <c r="K828">
        <f t="shared" si="374"/>
        <v>0</v>
      </c>
      <c r="M828">
        <f t="shared" si="375"/>
        <v>0</v>
      </c>
      <c r="N828">
        <v>1</v>
      </c>
      <c r="O828">
        <v>1</v>
      </c>
      <c r="P828">
        <v>0</v>
      </c>
      <c r="Q828">
        <f t="shared" si="360"/>
        <v>1.0578765156833684E-2</v>
      </c>
      <c r="R828">
        <f t="shared" si="361"/>
        <v>0.38571428571428573</v>
      </c>
      <c r="S828">
        <f t="shared" si="376"/>
        <v>0.19679644201329066</v>
      </c>
      <c r="T828">
        <f t="shared" si="362"/>
        <v>3.2241615627254666E-3</v>
      </c>
      <c r="U828">
        <f t="shared" si="377"/>
        <v>2.5380140960815318E-8</v>
      </c>
      <c r="V828" s="2">
        <f t="shared" si="389"/>
        <v>4.1026958131984291E-5</v>
      </c>
      <c r="W828">
        <f t="shared" si="363"/>
        <v>0.28002089558197341</v>
      </c>
      <c r="X828">
        <f t="shared" si="364"/>
        <v>0</v>
      </c>
      <c r="Y828">
        <f t="shared" si="365"/>
        <v>0.28002089558197341</v>
      </c>
      <c r="Z828">
        <f t="shared" si="366"/>
        <v>0.99999999985300003</v>
      </c>
      <c r="AA828">
        <v>0</v>
      </c>
      <c r="AB828">
        <v>0.05</v>
      </c>
      <c r="AC828">
        <v>0.1</v>
      </c>
      <c r="AD828">
        <f t="shared" si="367"/>
        <v>0.32967995396436067</v>
      </c>
      <c r="AE828">
        <f t="shared" si="368"/>
        <v>6.7032004603563941E-2</v>
      </c>
      <c r="AF828">
        <f t="shared" si="369"/>
        <v>0.48214285714285715</v>
      </c>
      <c r="AG828">
        <f t="shared" si="378"/>
        <v>0.53309034275325373</v>
      </c>
      <c r="AH828">
        <f t="shared" si="379"/>
        <v>3.5734114309551586E-3</v>
      </c>
      <c r="AI828">
        <v>6</v>
      </c>
      <c r="AJ828">
        <v>28</v>
      </c>
      <c r="AK828">
        <v>0.05</v>
      </c>
      <c r="AL828">
        <f t="shared" si="370"/>
        <v>13.5</v>
      </c>
      <c r="AM828">
        <f t="shared" si="380"/>
        <v>19.2</v>
      </c>
      <c r="AN828">
        <f t="shared" si="371"/>
        <v>12</v>
      </c>
      <c r="AO828">
        <f t="shared" si="381"/>
        <v>6.3000000000000007</v>
      </c>
      <c r="AP828">
        <f t="shared" si="382"/>
        <v>1.9047619047619047</v>
      </c>
      <c r="AQ828">
        <v>0.328125</v>
      </c>
      <c r="AR828">
        <f t="shared" si="383"/>
        <v>0.703125</v>
      </c>
      <c r="AS828">
        <f t="shared" si="384"/>
        <v>1.2354430442150446</v>
      </c>
      <c r="AT828">
        <f t="shared" si="385"/>
        <v>0.86867089046370327</v>
      </c>
      <c r="AU828">
        <v>16.5</v>
      </c>
      <c r="AV828">
        <v>26.8</v>
      </c>
      <c r="AW828">
        <v>21.5</v>
      </c>
      <c r="AX828">
        <v>11.2</v>
      </c>
      <c r="AY828">
        <v>1.9196428569999999</v>
      </c>
      <c r="AZ828">
        <v>0.41791044799999999</v>
      </c>
      <c r="BA828">
        <v>0.61567164200000002</v>
      </c>
      <c r="BB828">
        <v>1.313290431</v>
      </c>
      <c r="BC828">
        <v>0.86867088999999997</v>
      </c>
      <c r="BD828">
        <v>118.3</v>
      </c>
      <c r="BE828">
        <v>140.4</v>
      </c>
      <c r="BF828">
        <f t="shared" si="386"/>
        <v>7.3429492008766127E-3</v>
      </c>
      <c r="BG828">
        <f t="shared" si="387"/>
        <v>6.1871146011396004E-3</v>
      </c>
      <c r="BH828">
        <v>5.7900835910000001</v>
      </c>
      <c r="BI828">
        <v>4.0373139470000003</v>
      </c>
    </row>
    <row r="829" spans="1:61" x14ac:dyDescent="0.4">
      <c r="A829" s="1">
        <v>34185.291714178238</v>
      </c>
      <c r="B829">
        <v>19.100000000000001</v>
      </c>
      <c r="C829">
        <v>6</v>
      </c>
      <c r="D829">
        <v>98</v>
      </c>
      <c r="E829">
        <v>5</v>
      </c>
      <c r="F829">
        <f t="shared" si="388"/>
        <v>1</v>
      </c>
      <c r="G829" s="2">
        <v>1.49E-10</v>
      </c>
      <c r="H829">
        <f t="shared" si="372"/>
        <v>5.7976248940000003E-3</v>
      </c>
      <c r="I829">
        <f t="shared" si="373"/>
        <v>4.0436681940000004E-3</v>
      </c>
      <c r="J829">
        <v>0</v>
      </c>
      <c r="K829">
        <f t="shared" si="374"/>
        <v>0</v>
      </c>
      <c r="M829">
        <f t="shared" si="375"/>
        <v>0</v>
      </c>
      <c r="N829">
        <v>1</v>
      </c>
      <c r="O829">
        <v>1</v>
      </c>
      <c r="P829">
        <v>0</v>
      </c>
      <c r="Q829">
        <f t="shared" si="360"/>
        <v>1.4205648673880975E-2</v>
      </c>
      <c r="R829">
        <f t="shared" si="361"/>
        <v>0.40285714285714291</v>
      </c>
      <c r="S829">
        <f t="shared" si="376"/>
        <v>0.26239491960891898</v>
      </c>
      <c r="T829">
        <f t="shared" si="362"/>
        <v>4.0489755988832371E-3</v>
      </c>
      <c r="U829">
        <f t="shared" si="377"/>
        <v>4.2497225070697667E-8</v>
      </c>
      <c r="V829" s="2">
        <f t="shared" si="389"/>
        <v>4.106945535705499E-5</v>
      </c>
      <c r="W829">
        <f t="shared" si="363"/>
        <v>0.36188668198521429</v>
      </c>
      <c r="X829">
        <f t="shared" si="364"/>
        <v>0</v>
      </c>
      <c r="Y829">
        <f t="shared" si="365"/>
        <v>0.36188668198521429</v>
      </c>
      <c r="Z829">
        <f t="shared" si="366"/>
        <v>0.99999999985099997</v>
      </c>
      <c r="AA829">
        <v>0</v>
      </c>
      <c r="AB829">
        <v>0.05</v>
      </c>
      <c r="AC829">
        <v>0.1</v>
      </c>
      <c r="AD829">
        <f t="shared" si="367"/>
        <v>0.39346934028736658</v>
      </c>
      <c r="AE829">
        <f t="shared" si="368"/>
        <v>6.0653065971263347E-2</v>
      </c>
      <c r="AF829">
        <f t="shared" si="369"/>
        <v>0.50357142857142867</v>
      </c>
      <c r="AG829">
        <f t="shared" si="378"/>
        <v>0.63329363643020398</v>
      </c>
      <c r="AH829">
        <f t="shared" si="379"/>
        <v>3.8411200709582427E-3</v>
      </c>
      <c r="AI829">
        <v>6</v>
      </c>
      <c r="AJ829">
        <v>28</v>
      </c>
      <c r="AK829">
        <v>0.05</v>
      </c>
      <c r="AL829">
        <f t="shared" si="370"/>
        <v>14.100000000000001</v>
      </c>
      <c r="AM829">
        <f t="shared" si="380"/>
        <v>19.2</v>
      </c>
      <c r="AN829">
        <f t="shared" si="371"/>
        <v>11.399999999999999</v>
      </c>
      <c r="AO829">
        <f t="shared" si="381"/>
        <v>6.3000000000000007</v>
      </c>
      <c r="AP829">
        <f t="shared" si="382"/>
        <v>1.8095238095238091</v>
      </c>
      <c r="AQ829">
        <v>0.328125</v>
      </c>
      <c r="AR829">
        <f t="shared" si="383"/>
        <v>0.73437500000000011</v>
      </c>
      <c r="AS829">
        <f t="shared" si="384"/>
        <v>1.214823785522146</v>
      </c>
      <c r="AT829">
        <f t="shared" si="385"/>
        <v>0.89213621749282612</v>
      </c>
      <c r="AU829">
        <v>17.100000000000001</v>
      </c>
      <c r="AV829">
        <v>26.8</v>
      </c>
      <c r="AW829">
        <v>20.9</v>
      </c>
      <c r="AX829">
        <v>11.2</v>
      </c>
      <c r="AY829">
        <v>1.866071429</v>
      </c>
      <c r="AZ829">
        <v>0.41791044799999999</v>
      </c>
      <c r="BA829">
        <v>0.63805970099999998</v>
      </c>
      <c r="BB829">
        <v>1.29784776</v>
      </c>
      <c r="BC829">
        <v>0.89213621700000001</v>
      </c>
      <c r="BD829">
        <v>118.3</v>
      </c>
      <c r="BE829">
        <v>140.4</v>
      </c>
      <c r="BF829">
        <f t="shared" si="386"/>
        <v>7.5413036136333569E-3</v>
      </c>
      <c r="BG829">
        <f t="shared" si="387"/>
        <v>6.3542465598290599E-3</v>
      </c>
      <c r="BH829">
        <v>5.7976248940000001</v>
      </c>
      <c r="BI829">
        <v>4.0436681940000003</v>
      </c>
    </row>
    <row r="830" spans="1:61" x14ac:dyDescent="0.4">
      <c r="A830" s="1">
        <v>34185.333380902775</v>
      </c>
      <c r="B830">
        <v>19.3</v>
      </c>
      <c r="C830">
        <v>8.5</v>
      </c>
      <c r="D830">
        <v>99</v>
      </c>
      <c r="E830">
        <v>6</v>
      </c>
      <c r="F830">
        <f t="shared" si="388"/>
        <v>1</v>
      </c>
      <c r="G830" s="2">
        <v>1.5199999999999999E-10</v>
      </c>
      <c r="H830">
        <f t="shared" si="372"/>
        <v>5.8052288770000003E-3</v>
      </c>
      <c r="I830">
        <f t="shared" si="373"/>
        <v>4.0500752530000005E-3</v>
      </c>
      <c r="J830">
        <v>0</v>
      </c>
      <c r="K830">
        <f t="shared" si="374"/>
        <v>0</v>
      </c>
      <c r="M830">
        <f t="shared" si="375"/>
        <v>0</v>
      </c>
      <c r="N830">
        <v>1</v>
      </c>
      <c r="O830">
        <v>1</v>
      </c>
      <c r="P830">
        <v>0</v>
      </c>
      <c r="Q830">
        <f t="shared" si="360"/>
        <v>1.8715027005862795E-2</v>
      </c>
      <c r="R830">
        <f t="shared" si="361"/>
        <v>0.40857142857142859</v>
      </c>
      <c r="S830">
        <f t="shared" si="376"/>
        <v>0.2868086924565203</v>
      </c>
      <c r="T830">
        <f t="shared" si="362"/>
        <v>4.9885785800870119E-3</v>
      </c>
      <c r="U830">
        <f t="shared" si="377"/>
        <v>5.7230707990854424E-8</v>
      </c>
      <c r="V830" s="2">
        <f t="shared" si="389"/>
        <v>4.1126686065045844E-5</v>
      </c>
      <c r="W830">
        <f t="shared" si="363"/>
        <v>0.49729223855421928</v>
      </c>
      <c r="X830">
        <f t="shared" si="364"/>
        <v>0</v>
      </c>
      <c r="Y830">
        <f t="shared" si="365"/>
        <v>0.49729223855421928</v>
      </c>
      <c r="Z830">
        <f t="shared" si="366"/>
        <v>0.99999999984800003</v>
      </c>
      <c r="AA830">
        <v>0</v>
      </c>
      <c r="AB830">
        <v>0.05</v>
      </c>
      <c r="AC830">
        <v>0.1</v>
      </c>
      <c r="AD830">
        <f t="shared" si="367"/>
        <v>0.45118836390597361</v>
      </c>
      <c r="AE830">
        <f t="shared" si="368"/>
        <v>5.4881163609402643E-2</v>
      </c>
      <c r="AF830">
        <f t="shared" si="369"/>
        <v>0.51071428571428579</v>
      </c>
      <c r="AG830">
        <f t="shared" si="378"/>
        <v>0.66665765740541683</v>
      </c>
      <c r="AH830">
        <f t="shared" si="379"/>
        <v>3.658694796752778E-3</v>
      </c>
      <c r="AI830">
        <v>6</v>
      </c>
      <c r="AJ830">
        <v>28</v>
      </c>
      <c r="AK830">
        <v>0.05</v>
      </c>
      <c r="AL830">
        <f t="shared" si="370"/>
        <v>14.3</v>
      </c>
      <c r="AM830">
        <f t="shared" si="380"/>
        <v>19.2</v>
      </c>
      <c r="AN830">
        <f t="shared" si="371"/>
        <v>11.2</v>
      </c>
      <c r="AO830">
        <f t="shared" si="381"/>
        <v>6.3000000000000007</v>
      </c>
      <c r="AP830">
        <f t="shared" si="382"/>
        <v>1.7777777777777775</v>
      </c>
      <c r="AQ830">
        <v>0.328125</v>
      </c>
      <c r="AR830">
        <f t="shared" si="383"/>
        <v>0.74479166666666674</v>
      </c>
      <c r="AS830">
        <f t="shared" si="384"/>
        <v>1.2077889331662903</v>
      </c>
      <c r="AT830">
        <f t="shared" si="385"/>
        <v>0.89955113251447671</v>
      </c>
      <c r="AU830">
        <v>17.3</v>
      </c>
      <c r="AV830">
        <v>26.8</v>
      </c>
      <c r="AW830">
        <v>20.7</v>
      </c>
      <c r="AX830">
        <v>11.2</v>
      </c>
      <c r="AY830">
        <v>1.8482142859999999</v>
      </c>
      <c r="AZ830">
        <v>0.41791044799999999</v>
      </c>
      <c r="BA830">
        <v>0.64552238799999995</v>
      </c>
      <c r="BB830">
        <v>1.292642952</v>
      </c>
      <c r="BC830">
        <v>0.899551133</v>
      </c>
      <c r="BD830">
        <v>118.3</v>
      </c>
      <c r="BE830">
        <v>140.4</v>
      </c>
      <c r="BF830">
        <f t="shared" si="386"/>
        <v>7.6039825233683578E-3</v>
      </c>
      <c r="BG830">
        <f t="shared" si="387"/>
        <v>6.407059351851852E-3</v>
      </c>
      <c r="BH830">
        <v>5.8052288770000002</v>
      </c>
      <c r="BI830">
        <v>4.0500752530000002</v>
      </c>
    </row>
    <row r="831" spans="1:61" x14ac:dyDescent="0.4">
      <c r="A831" s="1">
        <v>34185.375047627313</v>
      </c>
      <c r="B831">
        <v>18.8</v>
      </c>
      <c r="C831">
        <v>9.5</v>
      </c>
      <c r="D831">
        <v>97</v>
      </c>
      <c r="E831">
        <v>7</v>
      </c>
      <c r="F831">
        <f t="shared" si="388"/>
        <v>1</v>
      </c>
      <c r="G831" s="2">
        <v>1.56E-10</v>
      </c>
      <c r="H831">
        <f t="shared" si="372"/>
        <v>5.8126729040000004E-3</v>
      </c>
      <c r="I831">
        <f t="shared" si="373"/>
        <v>4.0563475359999997E-3</v>
      </c>
      <c r="J831">
        <v>0</v>
      </c>
      <c r="K831">
        <f t="shared" si="374"/>
        <v>0</v>
      </c>
      <c r="M831">
        <f t="shared" si="375"/>
        <v>0</v>
      </c>
      <c r="N831">
        <v>1</v>
      </c>
      <c r="O831">
        <v>1</v>
      </c>
      <c r="P831">
        <v>0</v>
      </c>
      <c r="Q831">
        <f t="shared" si="360"/>
        <v>2.421925655009111E-2</v>
      </c>
      <c r="R831">
        <f t="shared" si="361"/>
        <v>0.39428571428571429</v>
      </c>
      <c r="S831">
        <f t="shared" si="376"/>
        <v>0.22814092385506357</v>
      </c>
      <c r="T831">
        <f t="shared" si="362"/>
        <v>6.0373928601165413E-3</v>
      </c>
      <c r="U831">
        <f t="shared" si="377"/>
        <v>5.5095055391318097E-8</v>
      </c>
      <c r="V831" s="2">
        <f t="shared" si="389"/>
        <v>4.1181781120437162E-5</v>
      </c>
      <c r="W831">
        <f t="shared" si="363"/>
        <v>0.54811445298969252</v>
      </c>
      <c r="X831">
        <f t="shared" si="364"/>
        <v>0</v>
      </c>
      <c r="Y831">
        <f t="shared" si="365"/>
        <v>0.54811445298969252</v>
      </c>
      <c r="Z831">
        <f t="shared" si="366"/>
        <v>0.99999999984400001</v>
      </c>
      <c r="AA831">
        <v>0</v>
      </c>
      <c r="AB831">
        <v>0.05</v>
      </c>
      <c r="AC831">
        <v>0.1</v>
      </c>
      <c r="AD831">
        <f t="shared" si="367"/>
        <v>0.50341469620859058</v>
      </c>
      <c r="AE831">
        <f t="shared" si="368"/>
        <v>4.9658530379140947E-2</v>
      </c>
      <c r="AF831">
        <f t="shared" si="369"/>
        <v>0.49285714285714288</v>
      </c>
      <c r="AG831">
        <f t="shared" si="378"/>
        <v>0.58303671286841052</v>
      </c>
      <c r="AH831">
        <f t="shared" si="379"/>
        <v>2.8952746318130444E-3</v>
      </c>
      <c r="AI831">
        <v>6</v>
      </c>
      <c r="AJ831">
        <v>28</v>
      </c>
      <c r="AK831">
        <v>0.05</v>
      </c>
      <c r="AL831">
        <f t="shared" si="370"/>
        <v>13.8</v>
      </c>
      <c r="AM831">
        <f t="shared" si="380"/>
        <v>19.2</v>
      </c>
      <c r="AN831">
        <f t="shared" si="371"/>
        <v>11.7</v>
      </c>
      <c r="AO831">
        <f t="shared" si="381"/>
        <v>6.3000000000000007</v>
      </c>
      <c r="AP831">
        <f t="shared" si="382"/>
        <v>1.8571428571428568</v>
      </c>
      <c r="AQ831">
        <v>0.328125</v>
      </c>
      <c r="AR831">
        <f t="shared" si="383"/>
        <v>0.71875000000000011</v>
      </c>
      <c r="AS831">
        <f t="shared" si="384"/>
        <v>1.2252222305757505</v>
      </c>
      <c r="AT831">
        <f t="shared" si="385"/>
        <v>0.88062847822632084</v>
      </c>
      <c r="AU831">
        <v>16.8</v>
      </c>
      <c r="AV831">
        <v>26.8</v>
      </c>
      <c r="AW831">
        <v>21.2</v>
      </c>
      <c r="AX831">
        <v>11.2</v>
      </c>
      <c r="AY831">
        <v>1.8928571430000001</v>
      </c>
      <c r="AZ831">
        <v>0.41791044799999999</v>
      </c>
      <c r="BA831">
        <v>0.62686567199999998</v>
      </c>
      <c r="BB831">
        <v>1.3056008969999999</v>
      </c>
      <c r="BC831">
        <v>0.88062847799999999</v>
      </c>
      <c r="BD831">
        <v>118.3</v>
      </c>
      <c r="BE831">
        <v>140.4</v>
      </c>
      <c r="BF831">
        <f t="shared" si="386"/>
        <v>7.444027711126973E-3</v>
      </c>
      <c r="BG831">
        <f t="shared" si="387"/>
        <v>6.2722826068376068E-3</v>
      </c>
      <c r="BH831">
        <v>5.8126729040000003</v>
      </c>
      <c r="BI831">
        <v>4.0563475359999996</v>
      </c>
    </row>
    <row r="832" spans="1:61" x14ac:dyDescent="0.4">
      <c r="A832" s="1">
        <v>34185.41671435185</v>
      </c>
      <c r="B832">
        <v>18.399999999999999</v>
      </c>
      <c r="C832">
        <v>11</v>
      </c>
      <c r="D832">
        <v>97</v>
      </c>
      <c r="E832">
        <v>8</v>
      </c>
      <c r="F832">
        <f t="shared" si="388"/>
        <v>1</v>
      </c>
      <c r="G832" s="2">
        <v>1.6200000000000001E-10</v>
      </c>
      <c r="H832">
        <f t="shared" si="372"/>
        <v>5.8199813359999996E-3</v>
      </c>
      <c r="I832">
        <f t="shared" si="373"/>
        <v>4.0625055659999996E-3</v>
      </c>
      <c r="J832">
        <v>0</v>
      </c>
      <c r="K832">
        <f t="shared" si="374"/>
        <v>0</v>
      </c>
      <c r="M832">
        <f t="shared" si="375"/>
        <v>0</v>
      </c>
      <c r="N832">
        <v>1</v>
      </c>
      <c r="O832">
        <v>1</v>
      </c>
      <c r="P832">
        <v>0</v>
      </c>
      <c r="Q832">
        <f t="shared" si="360"/>
        <v>3.082300247531667E-2</v>
      </c>
      <c r="R832">
        <f t="shared" si="361"/>
        <v>0.38285714285714284</v>
      </c>
      <c r="S832">
        <f t="shared" si="376"/>
        <v>0.18700048335839661</v>
      </c>
      <c r="T832">
        <f t="shared" si="362"/>
        <v>7.1856463661979396E-3</v>
      </c>
      <c r="U832">
        <f t="shared" si="377"/>
        <v>5.374877374886084E-8</v>
      </c>
      <c r="V832" s="2">
        <f t="shared" si="389"/>
        <v>4.1235529894186026E-5</v>
      </c>
      <c r="W832">
        <f t="shared" si="363"/>
        <v>0.6187061900584554</v>
      </c>
      <c r="X832">
        <f t="shared" si="364"/>
        <v>0</v>
      </c>
      <c r="Y832">
        <f t="shared" si="365"/>
        <v>0.6187061900584554</v>
      </c>
      <c r="Z832">
        <f t="shared" si="366"/>
        <v>0.99999999983800003</v>
      </c>
      <c r="AA832">
        <v>0</v>
      </c>
      <c r="AB832">
        <v>0.05</v>
      </c>
      <c r="AC832">
        <v>0.1</v>
      </c>
      <c r="AD832">
        <f t="shared" si="367"/>
        <v>0.55067103588277844</v>
      </c>
      <c r="AE832">
        <f t="shared" si="368"/>
        <v>4.4932896411722156E-2</v>
      </c>
      <c r="AF832">
        <f t="shared" si="369"/>
        <v>0.47857142857142854</v>
      </c>
      <c r="AG832">
        <f t="shared" si="378"/>
        <v>0.51661285356931119</v>
      </c>
      <c r="AH832">
        <f t="shared" si="379"/>
        <v>2.3212911834394048E-3</v>
      </c>
      <c r="AI832">
        <v>6</v>
      </c>
      <c r="AJ832">
        <v>28</v>
      </c>
      <c r="AK832">
        <v>0.05</v>
      </c>
      <c r="AL832">
        <f t="shared" si="370"/>
        <v>13.399999999999999</v>
      </c>
      <c r="AM832">
        <f t="shared" si="380"/>
        <v>19.2</v>
      </c>
      <c r="AN832">
        <f t="shared" si="371"/>
        <v>12.100000000000001</v>
      </c>
      <c r="AO832">
        <f t="shared" si="381"/>
        <v>6.3000000000000007</v>
      </c>
      <c r="AP832">
        <f t="shared" si="382"/>
        <v>1.9206349206349207</v>
      </c>
      <c r="AQ832">
        <v>0.328125</v>
      </c>
      <c r="AR832">
        <f t="shared" si="383"/>
        <v>0.69791666666666663</v>
      </c>
      <c r="AS832">
        <f t="shared" si="384"/>
        <v>1.2388117953644333</v>
      </c>
      <c r="AT832">
        <f t="shared" si="385"/>
        <v>0.86458739884809399</v>
      </c>
      <c r="AU832">
        <v>16.399999999999999</v>
      </c>
      <c r="AV832">
        <v>26.8</v>
      </c>
      <c r="AW832">
        <v>21.6</v>
      </c>
      <c r="AX832">
        <v>11.2</v>
      </c>
      <c r="AY832">
        <v>1.928571429</v>
      </c>
      <c r="AZ832">
        <v>0.41791044799999999</v>
      </c>
      <c r="BA832">
        <v>0.61194029900000002</v>
      </c>
      <c r="BB832">
        <v>1.315839717</v>
      </c>
      <c r="BC832">
        <v>0.86458739900000003</v>
      </c>
      <c r="BD832">
        <v>118.3</v>
      </c>
      <c r="BE832">
        <v>140.4</v>
      </c>
      <c r="BF832">
        <f t="shared" si="386"/>
        <v>7.3084310976170245E-3</v>
      </c>
      <c r="BG832">
        <f t="shared" si="387"/>
        <v>6.1580299074074077E-3</v>
      </c>
      <c r="BH832">
        <v>5.8199813359999997</v>
      </c>
      <c r="BI832">
        <v>4.0625055659999996</v>
      </c>
    </row>
    <row r="833" spans="1:61" x14ac:dyDescent="0.4">
      <c r="A833" s="1">
        <v>34185.458381076387</v>
      </c>
      <c r="B833">
        <v>18.899999999999999</v>
      </c>
      <c r="C833">
        <v>7</v>
      </c>
      <c r="D833">
        <v>98</v>
      </c>
      <c r="E833">
        <v>9</v>
      </c>
      <c r="F833">
        <f t="shared" si="388"/>
        <v>1</v>
      </c>
      <c r="G833" s="2">
        <v>1.7000000000000001E-10</v>
      </c>
      <c r="H833">
        <f t="shared" si="372"/>
        <v>5.8274582170000002E-3</v>
      </c>
      <c r="I833">
        <f t="shared" si="373"/>
        <v>4.068805531E-3</v>
      </c>
      <c r="J833">
        <v>0</v>
      </c>
      <c r="K833">
        <f t="shared" si="374"/>
        <v>0</v>
      </c>
      <c r="M833">
        <f t="shared" si="375"/>
        <v>0</v>
      </c>
      <c r="N833">
        <v>1</v>
      </c>
      <c r="O833">
        <v>1</v>
      </c>
      <c r="P833">
        <v>0</v>
      </c>
      <c r="Q833">
        <f t="shared" si="360"/>
        <v>3.8619184284063891E-2</v>
      </c>
      <c r="R833">
        <f t="shared" si="361"/>
        <v>0.39714285714285708</v>
      </c>
      <c r="S833">
        <f t="shared" si="376"/>
        <v>0.23923847519940117</v>
      </c>
      <c r="T833">
        <f t="shared" si="362"/>
        <v>8.4196931644811724E-3</v>
      </c>
      <c r="U833">
        <f t="shared" si="377"/>
        <v>8.0572582172691868E-8</v>
      </c>
      <c r="V833" s="2">
        <f t="shared" si="389"/>
        <v>4.131610247635872E-5</v>
      </c>
      <c r="W833">
        <f t="shared" si="363"/>
        <v>0.41692689980506081</v>
      </c>
      <c r="X833">
        <f t="shared" si="364"/>
        <v>0</v>
      </c>
      <c r="Y833">
        <f t="shared" si="365"/>
        <v>0.41692689980506081</v>
      </c>
      <c r="Z833">
        <f t="shared" si="366"/>
        <v>0.99999999982999999</v>
      </c>
      <c r="AA833">
        <v>0</v>
      </c>
      <c r="AB833">
        <v>0.05</v>
      </c>
      <c r="AC833">
        <v>0.1</v>
      </c>
      <c r="AD833">
        <f t="shared" si="367"/>
        <v>0.59343034025940089</v>
      </c>
      <c r="AE833">
        <f t="shared" si="368"/>
        <v>4.0656965974059912E-2</v>
      </c>
      <c r="AF833">
        <f t="shared" si="369"/>
        <v>0.49642857142857139</v>
      </c>
      <c r="AG833">
        <f t="shared" si="378"/>
        <v>0.59978494780752967</v>
      </c>
      <c r="AH833">
        <f t="shared" si="379"/>
        <v>2.4385436214764034E-3</v>
      </c>
      <c r="AI833">
        <v>6</v>
      </c>
      <c r="AJ833">
        <v>28</v>
      </c>
      <c r="AK833">
        <v>0.05</v>
      </c>
      <c r="AL833">
        <f t="shared" si="370"/>
        <v>13.899999999999999</v>
      </c>
      <c r="AM833">
        <f t="shared" si="380"/>
        <v>19.2</v>
      </c>
      <c r="AN833">
        <f t="shared" si="371"/>
        <v>11.600000000000001</v>
      </c>
      <c r="AO833">
        <f t="shared" si="381"/>
        <v>6.3000000000000007</v>
      </c>
      <c r="AP833">
        <f t="shared" si="382"/>
        <v>1.8412698412698414</v>
      </c>
      <c r="AQ833">
        <v>0.328125</v>
      </c>
      <c r="AR833">
        <f t="shared" si="383"/>
        <v>0.72395833333333326</v>
      </c>
      <c r="AS833">
        <f t="shared" si="384"/>
        <v>1.2217761972782386</v>
      </c>
      <c r="AT833">
        <f t="shared" si="385"/>
        <v>0.88451505948789144</v>
      </c>
      <c r="AU833">
        <v>16.899999999999999</v>
      </c>
      <c r="AV833">
        <v>26.8</v>
      </c>
      <c r="AW833">
        <v>21.1</v>
      </c>
      <c r="AX833">
        <v>11.2</v>
      </c>
      <c r="AY833">
        <v>1.883928571</v>
      </c>
      <c r="AZ833">
        <v>0.41791044799999999</v>
      </c>
      <c r="BA833">
        <v>0.63059701499999998</v>
      </c>
      <c r="BB833">
        <v>1.3030236559999999</v>
      </c>
      <c r="BC833">
        <v>0.88451505900000005</v>
      </c>
      <c r="BD833">
        <v>118.3</v>
      </c>
      <c r="BE833">
        <v>140.4</v>
      </c>
      <c r="BF833">
        <f t="shared" si="386"/>
        <v>7.4768813143524212E-3</v>
      </c>
      <c r="BG833">
        <f t="shared" si="387"/>
        <v>6.2999648076923079E-3</v>
      </c>
      <c r="BH833">
        <v>5.8274582170000002</v>
      </c>
      <c r="BI833">
        <v>4.0688055309999998</v>
      </c>
    </row>
    <row r="834" spans="1:61" x14ac:dyDescent="0.4">
      <c r="A834" s="1">
        <v>34185.500047800924</v>
      </c>
      <c r="B834">
        <v>19</v>
      </c>
      <c r="C834">
        <v>4</v>
      </c>
      <c r="D834">
        <v>93</v>
      </c>
      <c r="E834">
        <v>10</v>
      </c>
      <c r="F834">
        <f t="shared" si="388"/>
        <v>1</v>
      </c>
      <c r="G834" s="2">
        <v>1.7600000000000001E-10</v>
      </c>
      <c r="H834">
        <f t="shared" si="372"/>
        <v>5.834967525E-3</v>
      </c>
      <c r="I834">
        <f t="shared" si="373"/>
        <v>4.0751328180000006E-3</v>
      </c>
      <c r="J834">
        <v>0</v>
      </c>
      <c r="K834">
        <f t="shared" si="374"/>
        <v>0</v>
      </c>
      <c r="M834">
        <f t="shared" si="375"/>
        <v>0</v>
      </c>
      <c r="N834">
        <v>1</v>
      </c>
      <c r="O834">
        <v>1</v>
      </c>
      <c r="P834">
        <v>0</v>
      </c>
      <c r="Q834">
        <f t="shared" si="360"/>
        <v>4.7685356868946441E-2</v>
      </c>
      <c r="R834">
        <f t="shared" si="361"/>
        <v>0.4</v>
      </c>
      <c r="S834">
        <f t="shared" si="376"/>
        <v>0.25065749842547264</v>
      </c>
      <c r="T834">
        <f t="shared" si="362"/>
        <v>9.7225564973305728E-3</v>
      </c>
      <c r="U834">
        <f t="shared" si="377"/>
        <v>9.748126759684828E-8</v>
      </c>
      <c r="V834" s="2">
        <f t="shared" si="389"/>
        <v>4.1413583743955569E-5</v>
      </c>
      <c r="W834">
        <f t="shared" si="363"/>
        <v>0.2535918763543788</v>
      </c>
      <c r="X834">
        <f t="shared" si="364"/>
        <v>0</v>
      </c>
      <c r="Y834">
        <f t="shared" si="365"/>
        <v>0.2535918763543788</v>
      </c>
      <c r="Z834">
        <f t="shared" si="366"/>
        <v>0.99999999982400001</v>
      </c>
      <c r="AA834">
        <v>0</v>
      </c>
      <c r="AB834">
        <v>0.05</v>
      </c>
      <c r="AC834">
        <v>0.1</v>
      </c>
      <c r="AD834">
        <f t="shared" si="367"/>
        <v>0.63212055882855767</v>
      </c>
      <c r="AE834">
        <f t="shared" si="368"/>
        <v>3.6787944117144235E-2</v>
      </c>
      <c r="AF834">
        <f t="shared" si="369"/>
        <v>0.5</v>
      </c>
      <c r="AG834">
        <f t="shared" si="378"/>
        <v>0.61654514848937414</v>
      </c>
      <c r="AH834">
        <f t="shared" si="379"/>
        <v>2.2681428468323489E-3</v>
      </c>
      <c r="AI834">
        <v>6</v>
      </c>
      <c r="AJ834">
        <v>28</v>
      </c>
      <c r="AK834">
        <v>0.05</v>
      </c>
      <c r="AL834">
        <f t="shared" si="370"/>
        <v>14</v>
      </c>
      <c r="AM834">
        <f t="shared" si="380"/>
        <v>19.2</v>
      </c>
      <c r="AN834">
        <f t="shared" si="371"/>
        <v>11.5</v>
      </c>
      <c r="AO834">
        <f t="shared" si="381"/>
        <v>6.3000000000000007</v>
      </c>
      <c r="AP834">
        <f t="shared" si="382"/>
        <v>1.8253968253968251</v>
      </c>
      <c r="AQ834">
        <v>0.328125</v>
      </c>
      <c r="AR834">
        <f t="shared" si="383"/>
        <v>0.72916666666666674</v>
      </c>
      <c r="AS834">
        <f t="shared" si="384"/>
        <v>1.2183101462197741</v>
      </c>
      <c r="AT834">
        <f t="shared" si="385"/>
        <v>0.88835114828525197</v>
      </c>
      <c r="AU834">
        <v>17</v>
      </c>
      <c r="AV834">
        <v>26.8</v>
      </c>
      <c r="AW834">
        <v>21</v>
      </c>
      <c r="AX834">
        <v>11.2</v>
      </c>
      <c r="AY834">
        <v>1.875</v>
      </c>
      <c r="AZ834">
        <v>0.41791044799999999</v>
      </c>
      <c r="BA834">
        <v>0.63432835799999998</v>
      </c>
      <c r="BB834">
        <v>1.3004392950000001</v>
      </c>
      <c r="BC834">
        <v>0.88835114800000003</v>
      </c>
      <c r="BD834">
        <v>118.3</v>
      </c>
      <c r="BE834">
        <v>140.4</v>
      </c>
      <c r="BF834">
        <f t="shared" si="386"/>
        <v>7.5093081004670497E-3</v>
      </c>
      <c r="BG834">
        <f t="shared" si="387"/>
        <v>6.3272873789173793E-3</v>
      </c>
      <c r="BH834">
        <v>5.8349675249999997</v>
      </c>
      <c r="BI834">
        <v>4.0751328180000002</v>
      </c>
    </row>
    <row r="835" spans="1:61" x14ac:dyDescent="0.4">
      <c r="A835" s="1">
        <v>34185.541714525461</v>
      </c>
      <c r="B835">
        <v>18.3</v>
      </c>
      <c r="C835">
        <v>2</v>
      </c>
      <c r="D835">
        <v>96</v>
      </c>
      <c r="E835">
        <v>11</v>
      </c>
      <c r="F835">
        <f t="shared" si="388"/>
        <v>1</v>
      </c>
      <c r="G835" s="2">
        <v>1.8E-10</v>
      </c>
      <c r="H835">
        <f t="shared" si="372"/>
        <v>5.8422410319999996E-3</v>
      </c>
      <c r="I835">
        <f t="shared" si="373"/>
        <v>4.0812614209999997E-3</v>
      </c>
      <c r="J835">
        <v>0</v>
      </c>
      <c r="K835">
        <f t="shared" si="374"/>
        <v>0</v>
      </c>
      <c r="M835">
        <f t="shared" si="375"/>
        <v>0</v>
      </c>
      <c r="N835">
        <v>1</v>
      </c>
      <c r="O835">
        <v>1</v>
      </c>
      <c r="P835">
        <v>0</v>
      </c>
      <c r="Q835">
        <f t="shared" si="360"/>
        <v>5.8080724984249557E-2</v>
      </c>
      <c r="R835">
        <f t="shared" si="361"/>
        <v>0.38</v>
      </c>
      <c r="S835">
        <f t="shared" si="376"/>
        <v>0.17753030174319642</v>
      </c>
      <c r="T835">
        <f t="shared" si="362"/>
        <v>1.1074643038035148E-2</v>
      </c>
      <c r="U835">
        <f t="shared" si="377"/>
        <v>7.8643388809622787E-8</v>
      </c>
      <c r="V835" s="2">
        <f t="shared" si="389"/>
        <v>4.1492227132765194E-5</v>
      </c>
      <c r="W835">
        <f t="shared" si="363"/>
        <v>0.15691585829821253</v>
      </c>
      <c r="X835">
        <f t="shared" si="364"/>
        <v>0</v>
      </c>
      <c r="Y835">
        <f t="shared" si="365"/>
        <v>0.15691585829821253</v>
      </c>
      <c r="Z835">
        <f t="shared" si="366"/>
        <v>0.99999999981999999</v>
      </c>
      <c r="AA835">
        <v>0</v>
      </c>
      <c r="AB835">
        <v>0.05</v>
      </c>
      <c r="AC835">
        <v>0.1</v>
      </c>
      <c r="AD835">
        <f t="shared" si="367"/>
        <v>0.6671289163019205</v>
      </c>
      <c r="AE835">
        <f t="shared" si="368"/>
        <v>3.3287108369807958E-2</v>
      </c>
      <c r="AF835">
        <f t="shared" si="369"/>
        <v>0.47500000000000003</v>
      </c>
      <c r="AG835">
        <f t="shared" si="378"/>
        <v>0.50025500648006116</v>
      </c>
      <c r="AH835">
        <f t="shared" si="379"/>
        <v>1.665204261324078E-3</v>
      </c>
      <c r="AI835">
        <v>6</v>
      </c>
      <c r="AJ835">
        <v>28</v>
      </c>
      <c r="AK835">
        <v>0.05</v>
      </c>
      <c r="AL835">
        <f t="shared" si="370"/>
        <v>13.3</v>
      </c>
      <c r="AM835">
        <f t="shared" si="380"/>
        <v>19.2</v>
      </c>
      <c r="AN835">
        <f t="shared" si="371"/>
        <v>12.2</v>
      </c>
      <c r="AO835">
        <f t="shared" si="381"/>
        <v>6.3000000000000007</v>
      </c>
      <c r="AP835">
        <f t="shared" si="382"/>
        <v>1.9365079365079361</v>
      </c>
      <c r="AQ835">
        <v>0.328125</v>
      </c>
      <c r="AR835">
        <f t="shared" si="383"/>
        <v>0.69270833333333337</v>
      </c>
      <c r="AS835">
        <f t="shared" si="384"/>
        <v>1.2421618924509592</v>
      </c>
      <c r="AT835">
        <f t="shared" si="385"/>
        <v>0.86045589424988322</v>
      </c>
      <c r="AU835">
        <v>16.3</v>
      </c>
      <c r="AV835">
        <v>26.8</v>
      </c>
      <c r="AW835">
        <v>21.7</v>
      </c>
      <c r="AX835">
        <v>11.2</v>
      </c>
      <c r="AY835">
        <v>1.9375</v>
      </c>
      <c r="AZ835">
        <v>0.41791044799999999</v>
      </c>
      <c r="BA835">
        <v>0.60820895500000005</v>
      </c>
      <c r="BB835">
        <v>1.318382143</v>
      </c>
      <c r="BC835">
        <v>0.860455894</v>
      </c>
      <c r="BD835">
        <v>118.3</v>
      </c>
      <c r="BE835">
        <v>140.4</v>
      </c>
      <c r="BF835">
        <f t="shared" si="386"/>
        <v>7.2735071365163419E-3</v>
      </c>
      <c r="BG835">
        <f t="shared" si="387"/>
        <v>6.1286032336182331E-3</v>
      </c>
      <c r="BH835">
        <v>5.8422410319999996</v>
      </c>
      <c r="BI835">
        <v>4.0812614209999998</v>
      </c>
    </row>
    <row r="836" spans="1:61" x14ac:dyDescent="0.4">
      <c r="A836" s="1">
        <v>34185.583381249999</v>
      </c>
      <c r="B836">
        <v>17.5</v>
      </c>
      <c r="C836">
        <v>0</v>
      </c>
      <c r="D836">
        <v>96</v>
      </c>
      <c r="E836">
        <v>11</v>
      </c>
      <c r="F836">
        <f t="shared" si="388"/>
        <v>1</v>
      </c>
      <c r="G836" s="2">
        <v>1.8299999999999999E-10</v>
      </c>
      <c r="H836">
        <f t="shared" si="372"/>
        <v>5.8492209940000008E-3</v>
      </c>
      <c r="I836">
        <f t="shared" si="373"/>
        <v>4.0871426860000001E-3</v>
      </c>
      <c r="J836">
        <v>0</v>
      </c>
      <c r="K836">
        <f t="shared" si="374"/>
        <v>0</v>
      </c>
      <c r="M836">
        <f t="shared" si="375"/>
        <v>0</v>
      </c>
      <c r="N836">
        <v>1</v>
      </c>
      <c r="O836">
        <v>1</v>
      </c>
      <c r="P836">
        <v>0</v>
      </c>
      <c r="Q836">
        <f t="shared" si="360"/>
        <v>5.8080724984249557E-2</v>
      </c>
      <c r="R836">
        <f t="shared" si="361"/>
        <v>0.35714285714285715</v>
      </c>
      <c r="S836">
        <f t="shared" si="376"/>
        <v>0.11323419414005936</v>
      </c>
      <c r="T836">
        <f t="shared" si="362"/>
        <v>1.1074643038035148E-2</v>
      </c>
      <c r="U836">
        <f t="shared" si="377"/>
        <v>5.0161131192029159E-8</v>
      </c>
      <c r="V836" s="2">
        <f t="shared" si="389"/>
        <v>4.1542388263957223E-5</v>
      </c>
      <c r="W836">
        <f t="shared" si="363"/>
        <v>0</v>
      </c>
      <c r="X836">
        <f t="shared" si="364"/>
        <v>0</v>
      </c>
      <c r="Y836">
        <f t="shared" si="365"/>
        <v>0</v>
      </c>
      <c r="Z836">
        <f t="shared" si="366"/>
        <v>0.99999999981700005</v>
      </c>
      <c r="AA836">
        <v>0</v>
      </c>
      <c r="AB836">
        <v>0.05</v>
      </c>
      <c r="AC836">
        <v>0.1</v>
      </c>
      <c r="AD836">
        <f t="shared" si="367"/>
        <v>0.6671289163019205</v>
      </c>
      <c r="AE836">
        <f t="shared" si="368"/>
        <v>3.3287108369807958E-2</v>
      </c>
      <c r="AF836">
        <f t="shared" si="369"/>
        <v>0.44642857142857145</v>
      </c>
      <c r="AG836">
        <f t="shared" si="378"/>
        <v>0.37581916086915246</v>
      </c>
      <c r="AH836">
        <f t="shared" si="379"/>
        <v>1.2509933135301768E-3</v>
      </c>
      <c r="AI836">
        <v>6</v>
      </c>
      <c r="AJ836">
        <v>28</v>
      </c>
      <c r="AK836">
        <v>0.05</v>
      </c>
      <c r="AL836">
        <f t="shared" si="370"/>
        <v>12.5</v>
      </c>
      <c r="AM836">
        <f t="shared" si="380"/>
        <v>19.2</v>
      </c>
      <c r="AN836">
        <f t="shared" si="371"/>
        <v>13</v>
      </c>
      <c r="AO836">
        <f t="shared" si="381"/>
        <v>6.3000000000000007</v>
      </c>
      <c r="AP836">
        <f t="shared" si="382"/>
        <v>2.0634920634920633</v>
      </c>
      <c r="AQ836">
        <v>0.328125</v>
      </c>
      <c r="AR836">
        <f t="shared" si="383"/>
        <v>0.65104166666666674</v>
      </c>
      <c r="AS836">
        <f t="shared" si="384"/>
        <v>1.2683205952884242</v>
      </c>
      <c r="AT836">
        <f t="shared" si="385"/>
        <v>0.82572955422423466</v>
      </c>
      <c r="AU836">
        <v>15.5</v>
      </c>
      <c r="AV836">
        <v>26.8</v>
      </c>
      <c r="AW836">
        <v>22.5</v>
      </c>
      <c r="AX836">
        <v>11.2</v>
      </c>
      <c r="AY836">
        <v>2.0089285710000002</v>
      </c>
      <c r="AZ836">
        <v>0.41791044799999999</v>
      </c>
      <c r="BA836">
        <v>0.57835820900000001</v>
      </c>
      <c r="BB836">
        <v>1.3384804370000001</v>
      </c>
      <c r="BC836">
        <v>0.82572955400000003</v>
      </c>
      <c r="BD836">
        <v>118.3</v>
      </c>
      <c r="BE836">
        <v>140.4</v>
      </c>
      <c r="BF836">
        <f t="shared" si="386"/>
        <v>6.9799624194778927E-3</v>
      </c>
      <c r="BG836">
        <f t="shared" si="387"/>
        <v>5.8812646296296294E-3</v>
      </c>
      <c r="BH836">
        <v>5.8492209940000004</v>
      </c>
      <c r="BI836">
        <v>4.087142686</v>
      </c>
    </row>
    <row r="837" spans="1:61" x14ac:dyDescent="0.4">
      <c r="A837" s="1">
        <v>34185.625047974536</v>
      </c>
      <c r="B837">
        <v>17.7</v>
      </c>
      <c r="C837">
        <v>0</v>
      </c>
      <c r="D837">
        <v>94</v>
      </c>
      <c r="E837">
        <v>11</v>
      </c>
      <c r="F837">
        <f t="shared" si="388"/>
        <v>1</v>
      </c>
      <c r="G837" s="2">
        <v>1.8299999999999999E-10</v>
      </c>
      <c r="H837">
        <f t="shared" si="372"/>
        <v>5.8562766510000001E-3</v>
      </c>
      <c r="I837">
        <f t="shared" si="373"/>
        <v>4.0930877289999997E-3</v>
      </c>
      <c r="J837">
        <v>0</v>
      </c>
      <c r="K837">
        <f t="shared" si="374"/>
        <v>0</v>
      </c>
      <c r="M837">
        <f t="shared" si="375"/>
        <v>0</v>
      </c>
      <c r="N837">
        <v>1</v>
      </c>
      <c r="O837">
        <v>1</v>
      </c>
      <c r="P837">
        <v>0</v>
      </c>
      <c r="Q837">
        <f t="shared" si="360"/>
        <v>5.8080724984249557E-2</v>
      </c>
      <c r="R837">
        <f t="shared" si="361"/>
        <v>0.36285714285714282</v>
      </c>
      <c r="S837">
        <f t="shared" si="376"/>
        <v>0.12744332719727491</v>
      </c>
      <c r="T837">
        <f t="shared" si="362"/>
        <v>1.1074643038035148E-2</v>
      </c>
      <c r="U837">
        <f t="shared" si="377"/>
        <v>5.6455574251573447E-8</v>
      </c>
      <c r="V837" s="2">
        <f t="shared" si="389"/>
        <v>4.1598843838208798E-5</v>
      </c>
      <c r="W837">
        <f t="shared" si="363"/>
        <v>0</v>
      </c>
      <c r="X837">
        <f t="shared" si="364"/>
        <v>0</v>
      </c>
      <c r="Y837">
        <f t="shared" si="365"/>
        <v>0</v>
      </c>
      <c r="Z837">
        <f t="shared" si="366"/>
        <v>0.99999999981700005</v>
      </c>
      <c r="AA837">
        <v>0</v>
      </c>
      <c r="AB837">
        <v>0.05</v>
      </c>
      <c r="AC837">
        <v>0.1</v>
      </c>
      <c r="AD837">
        <f t="shared" si="367"/>
        <v>0.6671289163019205</v>
      </c>
      <c r="AE837">
        <f t="shared" si="368"/>
        <v>3.3287108369807958E-2</v>
      </c>
      <c r="AF837">
        <f t="shared" si="369"/>
        <v>0.45357142857142857</v>
      </c>
      <c r="AG837">
        <f t="shared" si="378"/>
        <v>0.40563425370483075</v>
      </c>
      <c r="AH837">
        <f t="shared" si="379"/>
        <v>1.3502391361578875E-3</v>
      </c>
      <c r="AI837">
        <v>6</v>
      </c>
      <c r="AJ837">
        <v>28</v>
      </c>
      <c r="AK837">
        <v>0.05</v>
      </c>
      <c r="AL837">
        <f t="shared" si="370"/>
        <v>12.7</v>
      </c>
      <c r="AM837">
        <f t="shared" si="380"/>
        <v>19.2</v>
      </c>
      <c r="AN837">
        <f t="shared" si="371"/>
        <v>12.8</v>
      </c>
      <c r="AO837">
        <f t="shared" si="381"/>
        <v>6.3000000000000007</v>
      </c>
      <c r="AP837">
        <f t="shared" si="382"/>
        <v>2.0317460317460316</v>
      </c>
      <c r="AQ837">
        <v>0.328125</v>
      </c>
      <c r="AR837">
        <f t="shared" si="383"/>
        <v>0.66145833333333337</v>
      </c>
      <c r="AS837">
        <f t="shared" si="384"/>
        <v>1.2618846384480837</v>
      </c>
      <c r="AT837">
        <f t="shared" si="385"/>
        <v>0.83468410980680541</v>
      </c>
      <c r="AU837">
        <v>15.7</v>
      </c>
      <c r="AV837">
        <v>26.8</v>
      </c>
      <c r="AW837">
        <v>22.3</v>
      </c>
      <c r="AX837">
        <v>11.2</v>
      </c>
      <c r="AY837">
        <v>1.991071429</v>
      </c>
      <c r="AZ837">
        <v>0.41791044799999999</v>
      </c>
      <c r="BA837">
        <v>0.58582089599999998</v>
      </c>
      <c r="BB837">
        <v>1.33349538</v>
      </c>
      <c r="BC837">
        <v>0.83468410999999998</v>
      </c>
      <c r="BD837">
        <v>118.3</v>
      </c>
      <c r="BE837">
        <v>140.4</v>
      </c>
      <c r="BF837">
        <f t="shared" si="386"/>
        <v>7.0556560423229537E-3</v>
      </c>
      <c r="BG837">
        <f t="shared" si="387"/>
        <v>5.9450435185185177E-3</v>
      </c>
      <c r="BH837">
        <v>5.8562766509999999</v>
      </c>
      <c r="BI837">
        <v>4.0930877289999996</v>
      </c>
    </row>
    <row r="838" spans="1:61" x14ac:dyDescent="0.4">
      <c r="A838" s="1">
        <v>34185.666714699073</v>
      </c>
      <c r="B838">
        <v>18</v>
      </c>
      <c r="C838">
        <v>0</v>
      </c>
      <c r="D838">
        <v>86</v>
      </c>
      <c r="E838">
        <v>11</v>
      </c>
      <c r="F838">
        <f t="shared" si="388"/>
        <v>1</v>
      </c>
      <c r="G838" s="2">
        <v>1.8299999999999999E-10</v>
      </c>
      <c r="H838">
        <f t="shared" si="372"/>
        <v>5.8634429900000003E-3</v>
      </c>
      <c r="I838">
        <f t="shared" si="373"/>
        <v>4.0991260340000005E-3</v>
      </c>
      <c r="J838">
        <v>0</v>
      </c>
      <c r="K838">
        <f t="shared" si="374"/>
        <v>0</v>
      </c>
      <c r="M838">
        <f t="shared" si="375"/>
        <v>0</v>
      </c>
      <c r="N838">
        <v>1</v>
      </c>
      <c r="O838">
        <v>1</v>
      </c>
      <c r="P838">
        <v>0</v>
      </c>
      <c r="Q838">
        <f t="shared" si="360"/>
        <v>5.8080724984249557E-2</v>
      </c>
      <c r="R838">
        <f t="shared" si="361"/>
        <v>0.37142857142857144</v>
      </c>
      <c r="S838">
        <f t="shared" si="376"/>
        <v>0.15105961801106788</v>
      </c>
      <c r="T838">
        <f t="shared" si="362"/>
        <v>1.1074643038035148E-2</v>
      </c>
      <c r="U838">
        <f t="shared" si="377"/>
        <v>6.6917253877380875E-8</v>
      </c>
      <c r="V838" s="2">
        <f t="shared" si="389"/>
        <v>4.166576109208618E-5</v>
      </c>
      <c r="W838">
        <f t="shared" si="363"/>
        <v>0</v>
      </c>
      <c r="X838">
        <f t="shared" si="364"/>
        <v>0</v>
      </c>
      <c r="Y838">
        <f t="shared" si="365"/>
        <v>0</v>
      </c>
      <c r="Z838">
        <f t="shared" si="366"/>
        <v>0.99999999981700005</v>
      </c>
      <c r="AA838">
        <v>0</v>
      </c>
      <c r="AB838">
        <v>0.05</v>
      </c>
      <c r="AC838">
        <v>0.1</v>
      </c>
      <c r="AD838">
        <f t="shared" si="367"/>
        <v>0.6671289163019205</v>
      </c>
      <c r="AE838">
        <f t="shared" si="368"/>
        <v>3.3287108369807958E-2</v>
      </c>
      <c r="AF838">
        <f t="shared" si="369"/>
        <v>0.4642857142857143</v>
      </c>
      <c r="AG838">
        <f t="shared" si="378"/>
        <v>0.45208684800913979</v>
      </c>
      <c r="AH838">
        <f t="shared" si="379"/>
        <v>1.5048663902245136E-3</v>
      </c>
      <c r="AI838">
        <v>6</v>
      </c>
      <c r="AJ838">
        <v>28</v>
      </c>
      <c r="AK838">
        <v>0.05</v>
      </c>
      <c r="AL838">
        <f t="shared" si="370"/>
        <v>13</v>
      </c>
      <c r="AM838">
        <f t="shared" si="380"/>
        <v>19.2</v>
      </c>
      <c r="AN838">
        <f t="shared" si="371"/>
        <v>12.5</v>
      </c>
      <c r="AO838">
        <f t="shared" si="381"/>
        <v>6.3000000000000007</v>
      </c>
      <c r="AP838">
        <f t="shared" si="382"/>
        <v>1.984126984126984</v>
      </c>
      <c r="AQ838">
        <v>0.328125</v>
      </c>
      <c r="AR838">
        <f t="shared" si="383"/>
        <v>0.67708333333333337</v>
      </c>
      <c r="AS838">
        <f t="shared" si="384"/>
        <v>1.2521027812456536</v>
      </c>
      <c r="AT838">
        <f t="shared" si="385"/>
        <v>0.84777792480174463</v>
      </c>
      <c r="AU838">
        <v>16</v>
      </c>
      <c r="AV838">
        <v>26.8</v>
      </c>
      <c r="AW838">
        <v>22</v>
      </c>
      <c r="AX838">
        <v>11.2</v>
      </c>
      <c r="AY838">
        <v>1.9642857140000001</v>
      </c>
      <c r="AZ838">
        <v>0.41791044799999999</v>
      </c>
      <c r="BA838">
        <v>0.59701492499999997</v>
      </c>
      <c r="BB838">
        <v>1.3259687529999999</v>
      </c>
      <c r="BC838">
        <v>0.84777792500000004</v>
      </c>
      <c r="BD838">
        <v>118.3</v>
      </c>
      <c r="BE838">
        <v>140.4</v>
      </c>
      <c r="BF838">
        <f t="shared" si="386"/>
        <v>7.1663391783748495E-3</v>
      </c>
      <c r="BG838">
        <f t="shared" si="387"/>
        <v>6.038304309116809E-3</v>
      </c>
      <c r="BH838">
        <v>5.8634429900000002</v>
      </c>
      <c r="BI838">
        <v>4.0991260340000002</v>
      </c>
    </row>
    <row r="839" spans="1:61" x14ac:dyDescent="0.4">
      <c r="A839" s="1">
        <v>34185.70838142361</v>
      </c>
      <c r="B839">
        <v>18.600000000000001</v>
      </c>
      <c r="C839">
        <v>0</v>
      </c>
      <c r="D839">
        <v>83</v>
      </c>
      <c r="E839">
        <v>11</v>
      </c>
      <c r="F839">
        <f t="shared" si="388"/>
        <v>1</v>
      </c>
      <c r="G839" s="2">
        <v>1.8299999999999999E-10</v>
      </c>
      <c r="H839">
        <f t="shared" si="372"/>
        <v>5.8708200469999999E-3</v>
      </c>
      <c r="I839">
        <f t="shared" si="373"/>
        <v>4.1053418880000001E-3</v>
      </c>
      <c r="J839">
        <v>0</v>
      </c>
      <c r="K839">
        <f t="shared" si="374"/>
        <v>0</v>
      </c>
      <c r="M839">
        <f t="shared" si="375"/>
        <v>0</v>
      </c>
      <c r="N839">
        <v>1</v>
      </c>
      <c r="O839">
        <v>1</v>
      </c>
      <c r="P839">
        <v>0</v>
      </c>
      <c r="Q839">
        <f t="shared" ref="Q839:Q902" si="390">IF(E839&gt;=3, EXP(-5.947 * EXP(-0.067*E839)), 0)</f>
        <v>5.8080724984249557E-2</v>
      </c>
      <c r="R839">
        <f t="shared" ref="R839:R902" si="391">IF(OR(B839&gt;40,B839&lt;5),0,(B839-5)/(40-5))</f>
        <v>0.38857142857142862</v>
      </c>
      <c r="S839">
        <f t="shared" si="376"/>
        <v>0.20691871015471316</v>
      </c>
      <c r="T839">
        <f t="shared" ref="T839:T902" si="392">IF(E839&gt;=3, 0.398449*EXP(-0.067*E839-5.947*EXP(-0.067*E839)), 0)</f>
        <v>1.1074643038035148E-2</v>
      </c>
      <c r="U839">
        <f t="shared" si="377"/>
        <v>9.1662034114164287E-8</v>
      </c>
      <c r="V839" s="2">
        <f t="shared" si="389"/>
        <v>4.1757423126200344E-5</v>
      </c>
      <c r="W839">
        <f t="shared" ref="W839:W902" si="393">IF(C839&gt;=0.3, EXP(-2.5*EXP(-0.15*C839)),0)</f>
        <v>0</v>
      </c>
      <c r="X839">
        <f t="shared" ref="X839:X902" si="394">IF(C839&gt;15, 1/(1+966.9*EXP(-0.133*C839)),0)</f>
        <v>0</v>
      </c>
      <c r="Y839">
        <f t="shared" ref="Y839:Y902" si="395">IF(C839&gt;=0.3,W839*(1-X839),0)</f>
        <v>0</v>
      </c>
      <c r="Z839">
        <f t="shared" ref="Z839:Z902" si="396">1-(G839/(G839+F839))</f>
        <v>0.99999999981700005</v>
      </c>
      <c r="AA839">
        <v>0</v>
      </c>
      <c r="AB839">
        <v>0.05</v>
      </c>
      <c r="AC839">
        <v>0.1</v>
      </c>
      <c r="AD839">
        <f t="shared" ref="AD839:AD902" si="397">1-EXP(-0.1*E839)</f>
        <v>0.6671289163019205</v>
      </c>
      <c r="AE839">
        <f t="shared" ref="AE839:AE902" si="398">0.1*EXP(-0.1*E839)</f>
        <v>3.3287108369807958E-2</v>
      </c>
      <c r="AF839">
        <f t="shared" ref="AF839:AF902" si="399">IF(OR(B839&gt;33,B839&lt;5),0,(B839-5)/(33-5))</f>
        <v>0.48571428571428577</v>
      </c>
      <c r="AG839">
        <f t="shared" si="378"/>
        <v>0.54966747492402912</v>
      </c>
      <c r="AH839">
        <f t="shared" si="379"/>
        <v>1.8296840805154856E-3</v>
      </c>
      <c r="AI839">
        <v>6</v>
      </c>
      <c r="AJ839">
        <v>28</v>
      </c>
      <c r="AK839">
        <v>0.05</v>
      </c>
      <c r="AL839">
        <f t="shared" ref="AL839:AL902" si="400">B839-5</f>
        <v>13.600000000000001</v>
      </c>
      <c r="AM839">
        <f t="shared" si="380"/>
        <v>19.2</v>
      </c>
      <c r="AN839">
        <f t="shared" ref="AN839:AN902" si="401">30.5-B839</f>
        <v>11.899999999999999</v>
      </c>
      <c r="AO839">
        <f t="shared" si="381"/>
        <v>6.3000000000000007</v>
      </c>
      <c r="AP839">
        <f t="shared" si="382"/>
        <v>1.8888888888888884</v>
      </c>
      <c r="AQ839">
        <v>0.328125</v>
      </c>
      <c r="AR839">
        <f t="shared" si="383"/>
        <v>0.70833333333333348</v>
      </c>
      <c r="AS839">
        <f t="shared" si="384"/>
        <v>1.2320553783739936</v>
      </c>
      <c r="AT839">
        <f t="shared" si="385"/>
        <v>0.8727058930149123</v>
      </c>
      <c r="AU839">
        <v>16.600000000000001</v>
      </c>
      <c r="AV839">
        <v>26.8</v>
      </c>
      <c r="AW839">
        <v>21.4</v>
      </c>
      <c r="AX839">
        <v>11.2</v>
      </c>
      <c r="AY839">
        <v>1.9107142859999999</v>
      </c>
      <c r="AZ839">
        <v>0.41791044799999999</v>
      </c>
      <c r="BA839">
        <v>0.61940298500000002</v>
      </c>
      <c r="BB839">
        <v>1.310734233</v>
      </c>
      <c r="BC839">
        <v>0.87270589300000001</v>
      </c>
      <c r="BD839">
        <v>118.3</v>
      </c>
      <c r="BE839">
        <v>140.4</v>
      </c>
      <c r="BF839">
        <f t="shared" si="386"/>
        <v>7.3770574219350158E-3</v>
      </c>
      <c r="BG839">
        <f t="shared" si="387"/>
        <v>6.2158539387464386E-3</v>
      </c>
      <c r="BH839">
        <v>5.8708200469999996</v>
      </c>
      <c r="BI839">
        <v>4.1053418879999999</v>
      </c>
    </row>
    <row r="840" spans="1:61" x14ac:dyDescent="0.4">
      <c r="A840" s="1">
        <v>34185.750048148147</v>
      </c>
      <c r="B840">
        <v>18</v>
      </c>
      <c r="C840">
        <v>0</v>
      </c>
      <c r="D840">
        <v>81</v>
      </c>
      <c r="E840">
        <v>11</v>
      </c>
      <c r="F840">
        <f t="shared" si="388"/>
        <v>1</v>
      </c>
      <c r="G840" s="2">
        <v>1.8299999999999999E-10</v>
      </c>
      <c r="H840">
        <f t="shared" ref="H840:H903" si="402">BH840*0.001</f>
        <v>5.8779863860000002E-3</v>
      </c>
      <c r="I840">
        <f t="shared" ref="I840:I903" si="403">BI840*0.001</f>
        <v>4.1113801920000005E-3</v>
      </c>
      <c r="J840">
        <v>0</v>
      </c>
      <c r="K840">
        <f t="shared" ref="K840:K903" si="404">IF(AND(N840=1,N839=0), 0, K839+M840*1)</f>
        <v>0</v>
      </c>
      <c r="M840">
        <f t="shared" ref="M840:M903" si="405">AA840*V840*Y840*AH840*36000</f>
        <v>0</v>
      </c>
      <c r="N840">
        <v>1</v>
      </c>
      <c r="O840">
        <v>1</v>
      </c>
      <c r="P840">
        <v>0</v>
      </c>
      <c r="Q840">
        <f t="shared" si="390"/>
        <v>5.8080724984249557E-2</v>
      </c>
      <c r="R840">
        <f t="shared" si="391"/>
        <v>0.37142857142857144</v>
      </c>
      <c r="S840">
        <f t="shared" ref="S840:S903" si="406">(4.975*R840^1.354*(1-R840))^9.409</f>
        <v>0.15105961801106788</v>
      </c>
      <c r="T840">
        <f t="shared" si="392"/>
        <v>1.1074643038035148E-2</v>
      </c>
      <c r="U840">
        <f t="shared" ref="U840:U903" si="407">0.00004*S840*T840</f>
        <v>6.6917253877380875E-8</v>
      </c>
      <c r="V840" s="2">
        <f t="shared" si="389"/>
        <v>4.1824340380077725E-5</v>
      </c>
      <c r="W840">
        <f t="shared" si="393"/>
        <v>0</v>
      </c>
      <c r="X840">
        <f t="shared" si="394"/>
        <v>0</v>
      </c>
      <c r="Y840">
        <f t="shared" si="395"/>
        <v>0</v>
      </c>
      <c r="Z840">
        <f t="shared" si="396"/>
        <v>0.99999999981700005</v>
      </c>
      <c r="AA840">
        <v>0</v>
      </c>
      <c r="AB840">
        <v>0.05</v>
      </c>
      <c r="AC840">
        <v>0.1</v>
      </c>
      <c r="AD840">
        <f t="shared" si="397"/>
        <v>0.6671289163019205</v>
      </c>
      <c r="AE840">
        <f t="shared" si="398"/>
        <v>3.3287108369807958E-2</v>
      </c>
      <c r="AF840">
        <f t="shared" si="399"/>
        <v>0.4642857142857143</v>
      </c>
      <c r="AG840">
        <f t="shared" ref="AG840:AG903" si="408">(5.908*AF840^1.689*(1-AF840))^5.523</f>
        <v>0.45208684800913979</v>
      </c>
      <c r="AH840">
        <f t="shared" ref="AH840:AH903" si="409">AC840*AG840*AE840</f>
        <v>1.5048663902245136E-3</v>
      </c>
      <c r="AI840">
        <v>6</v>
      </c>
      <c r="AJ840">
        <v>28</v>
      </c>
      <c r="AK840">
        <v>0.05</v>
      </c>
      <c r="AL840">
        <f t="shared" si="400"/>
        <v>13</v>
      </c>
      <c r="AM840">
        <f t="shared" ref="AM840:AM903" si="410">24.2-5</f>
        <v>19.2</v>
      </c>
      <c r="AN840">
        <f t="shared" si="401"/>
        <v>12.5</v>
      </c>
      <c r="AO840">
        <f t="shared" ref="AO840:AO903" si="411">30.5-24.2</f>
        <v>6.3000000000000007</v>
      </c>
      <c r="AP840">
        <f t="shared" ref="AP840:AP903" si="412">AN840/AO840</f>
        <v>1.984126984126984</v>
      </c>
      <c r="AQ840">
        <v>0.328125</v>
      </c>
      <c r="AR840">
        <f t="shared" ref="AR840:AR903" si="413">AL840/AM840</f>
        <v>0.67708333333333337</v>
      </c>
      <c r="AS840">
        <f t="shared" ref="AS840:AS903" si="414">AP840^AQ840</f>
        <v>1.2521027812456536</v>
      </c>
      <c r="AT840">
        <f t="shared" ref="AT840:AT903" si="415">AR840*AS840</f>
        <v>0.84777792480174463</v>
      </c>
      <c r="AU840">
        <v>16</v>
      </c>
      <c r="AV840">
        <v>26.8</v>
      </c>
      <c r="AW840">
        <v>22</v>
      </c>
      <c r="AX840">
        <v>11.2</v>
      </c>
      <c r="AY840">
        <v>1.9642857140000001</v>
      </c>
      <c r="AZ840">
        <v>0.41791044799999999</v>
      </c>
      <c r="BA840">
        <v>0.59701492499999997</v>
      </c>
      <c r="BB840">
        <v>1.3259687529999999</v>
      </c>
      <c r="BC840">
        <v>0.84777792500000004</v>
      </c>
      <c r="BD840">
        <v>118.3</v>
      </c>
      <c r="BE840">
        <v>140.4</v>
      </c>
      <c r="BF840">
        <f t="shared" ref="BF840:BF903" si="416">AT840/BD840</f>
        <v>7.1663391783748495E-3</v>
      </c>
      <c r="BG840">
        <f t="shared" ref="BG840:BG903" si="417">BC840/BE840</f>
        <v>6.038304309116809E-3</v>
      </c>
      <c r="BH840">
        <v>5.8779863859999999</v>
      </c>
      <c r="BI840">
        <v>4.1113801920000004</v>
      </c>
    </row>
    <row r="841" spans="1:61" x14ac:dyDescent="0.4">
      <c r="A841" s="1">
        <v>34185.791714872685</v>
      </c>
      <c r="B841">
        <v>17.3</v>
      </c>
      <c r="C841">
        <v>0</v>
      </c>
      <c r="D841">
        <v>85</v>
      </c>
      <c r="E841">
        <v>11</v>
      </c>
      <c r="F841">
        <f t="shared" ref="F841:F904" si="418">F840-M841*1</f>
        <v>1</v>
      </c>
      <c r="G841" s="2">
        <v>1.8299999999999999E-10</v>
      </c>
      <c r="H841">
        <f t="shared" si="402"/>
        <v>5.8848891630000006E-3</v>
      </c>
      <c r="I841">
        <f t="shared" si="403"/>
        <v>4.1171964210000005E-3</v>
      </c>
      <c r="J841">
        <v>0</v>
      </c>
      <c r="K841">
        <f t="shared" si="404"/>
        <v>0</v>
      </c>
      <c r="M841">
        <f t="shared" si="405"/>
        <v>0</v>
      </c>
      <c r="N841">
        <v>1</v>
      </c>
      <c r="O841">
        <v>1</v>
      </c>
      <c r="P841">
        <v>0</v>
      </c>
      <c r="Q841">
        <f t="shared" si="390"/>
        <v>5.8080724984249557E-2</v>
      </c>
      <c r="R841">
        <f t="shared" si="391"/>
        <v>0.35142857142857142</v>
      </c>
      <c r="S841">
        <f t="shared" si="406"/>
        <v>0.10020713007706271</v>
      </c>
      <c r="T841">
        <f t="shared" si="392"/>
        <v>1.1074643038035148E-2</v>
      </c>
      <c r="U841">
        <f t="shared" si="407"/>
        <v>4.4390327818777004E-8</v>
      </c>
      <c r="V841" s="2">
        <f t="shared" si="389"/>
        <v>4.18687307078965E-5</v>
      </c>
      <c r="W841">
        <f t="shared" si="393"/>
        <v>0</v>
      </c>
      <c r="X841">
        <f t="shared" si="394"/>
        <v>0</v>
      </c>
      <c r="Y841">
        <f t="shared" si="395"/>
        <v>0</v>
      </c>
      <c r="Z841">
        <f t="shared" si="396"/>
        <v>0.99999999981700005</v>
      </c>
      <c r="AA841">
        <v>0</v>
      </c>
      <c r="AB841">
        <v>0.05</v>
      </c>
      <c r="AC841">
        <v>0.1</v>
      </c>
      <c r="AD841">
        <f t="shared" si="397"/>
        <v>0.6671289163019205</v>
      </c>
      <c r="AE841">
        <f t="shared" si="398"/>
        <v>3.3287108369807958E-2</v>
      </c>
      <c r="AF841">
        <f t="shared" si="399"/>
        <v>0.43928571428571433</v>
      </c>
      <c r="AG841">
        <f t="shared" si="408"/>
        <v>0.34704562769357206</v>
      </c>
      <c r="AH841">
        <f t="shared" si="409"/>
        <v>1.1552145418303958E-3</v>
      </c>
      <c r="AI841">
        <v>6</v>
      </c>
      <c r="AJ841">
        <v>28</v>
      </c>
      <c r="AK841">
        <v>0.05</v>
      </c>
      <c r="AL841">
        <f t="shared" si="400"/>
        <v>12.3</v>
      </c>
      <c r="AM841">
        <f t="shared" si="410"/>
        <v>19.2</v>
      </c>
      <c r="AN841">
        <f t="shared" si="401"/>
        <v>13.2</v>
      </c>
      <c r="AO841">
        <f t="shared" si="411"/>
        <v>6.3000000000000007</v>
      </c>
      <c r="AP841">
        <f t="shared" si="412"/>
        <v>2.0952380952380949</v>
      </c>
      <c r="AQ841">
        <v>0.328125</v>
      </c>
      <c r="AR841">
        <f t="shared" si="413"/>
        <v>0.64062500000000011</v>
      </c>
      <c r="AS841">
        <f t="shared" si="414"/>
        <v>1.2746903657833077</v>
      </c>
      <c r="AT841">
        <f t="shared" si="415"/>
        <v>0.81659851557993168</v>
      </c>
      <c r="AU841">
        <v>15.3</v>
      </c>
      <c r="AV841">
        <v>26.8</v>
      </c>
      <c r="AW841">
        <v>22.7</v>
      </c>
      <c r="AX841">
        <v>11.2</v>
      </c>
      <c r="AY841">
        <v>2.0267857139999998</v>
      </c>
      <c r="AZ841">
        <v>0.41791044799999999</v>
      </c>
      <c r="BA841">
        <v>0.57089552200000004</v>
      </c>
      <c r="BB841">
        <v>1.343439767</v>
      </c>
      <c r="BC841">
        <v>0.816598516</v>
      </c>
      <c r="BD841">
        <v>118.3</v>
      </c>
      <c r="BE841">
        <v>140.4</v>
      </c>
      <c r="BF841">
        <f t="shared" si="416"/>
        <v>6.902776970244562E-3</v>
      </c>
      <c r="BG841">
        <f t="shared" si="417"/>
        <v>5.8162287464387464E-3</v>
      </c>
      <c r="BH841">
        <v>5.8848891630000004</v>
      </c>
      <c r="BI841">
        <v>4.1171964210000001</v>
      </c>
    </row>
    <row r="842" spans="1:61" x14ac:dyDescent="0.4">
      <c r="A842" s="1">
        <v>34185.833381597222</v>
      </c>
      <c r="B842">
        <v>17.100000000000001</v>
      </c>
      <c r="C842">
        <v>0</v>
      </c>
      <c r="D842">
        <v>88</v>
      </c>
      <c r="E842">
        <v>11</v>
      </c>
      <c r="F842">
        <f t="shared" si="418"/>
        <v>1</v>
      </c>
      <c r="G842" s="2">
        <v>1.8299999999999999E-10</v>
      </c>
      <c r="H842">
        <f t="shared" si="402"/>
        <v>5.891713289E-3</v>
      </c>
      <c r="I842">
        <f t="shared" si="403"/>
        <v>4.1229463790000004E-3</v>
      </c>
      <c r="J842">
        <v>0</v>
      </c>
      <c r="K842">
        <f t="shared" si="404"/>
        <v>0</v>
      </c>
      <c r="M842">
        <f t="shared" si="405"/>
        <v>0</v>
      </c>
      <c r="N842">
        <v>1</v>
      </c>
      <c r="O842">
        <v>1</v>
      </c>
      <c r="P842">
        <v>0</v>
      </c>
      <c r="Q842">
        <f t="shared" si="390"/>
        <v>5.8080724984249557E-2</v>
      </c>
      <c r="R842">
        <f t="shared" si="391"/>
        <v>0.34571428571428575</v>
      </c>
      <c r="S842">
        <f t="shared" si="406"/>
        <v>8.831600367546881E-2</v>
      </c>
      <c r="T842">
        <f t="shared" si="392"/>
        <v>1.1074643038035148E-2</v>
      </c>
      <c r="U842">
        <f t="shared" si="407"/>
        <v>3.9122728610064692E-8</v>
      </c>
      <c r="V842" s="2">
        <f t="shared" si="389"/>
        <v>4.1907853436506561E-5</v>
      </c>
      <c r="W842">
        <f t="shared" si="393"/>
        <v>0</v>
      </c>
      <c r="X842">
        <f t="shared" si="394"/>
        <v>0</v>
      </c>
      <c r="Y842">
        <f t="shared" si="395"/>
        <v>0</v>
      </c>
      <c r="Z842">
        <f t="shared" si="396"/>
        <v>0.99999999981700005</v>
      </c>
      <c r="AA842">
        <v>0</v>
      </c>
      <c r="AB842">
        <v>0.05</v>
      </c>
      <c r="AC842">
        <v>0.1</v>
      </c>
      <c r="AD842">
        <f t="shared" si="397"/>
        <v>0.6671289163019205</v>
      </c>
      <c r="AE842">
        <f t="shared" si="398"/>
        <v>3.3287108369807958E-2</v>
      </c>
      <c r="AF842">
        <f t="shared" si="399"/>
        <v>0.43214285714285722</v>
      </c>
      <c r="AG842">
        <f t="shared" si="408"/>
        <v>0.31939910795476251</v>
      </c>
      <c r="AH842">
        <f t="shared" si="409"/>
        <v>1.063187271971017E-3</v>
      </c>
      <c r="AI842">
        <v>6</v>
      </c>
      <c r="AJ842">
        <v>28</v>
      </c>
      <c r="AK842">
        <v>0.05</v>
      </c>
      <c r="AL842">
        <f t="shared" si="400"/>
        <v>12.100000000000001</v>
      </c>
      <c r="AM842">
        <f t="shared" si="410"/>
        <v>19.2</v>
      </c>
      <c r="AN842">
        <f t="shared" si="401"/>
        <v>13.399999999999999</v>
      </c>
      <c r="AO842">
        <f t="shared" si="411"/>
        <v>6.3000000000000007</v>
      </c>
      <c r="AP842">
        <f t="shared" si="412"/>
        <v>2.1269841269841265</v>
      </c>
      <c r="AQ842">
        <v>0.328125</v>
      </c>
      <c r="AR842">
        <f t="shared" si="413"/>
        <v>0.63020833333333348</v>
      </c>
      <c r="AS842">
        <f t="shared" si="414"/>
        <v>1.280995618151096</v>
      </c>
      <c r="AT842">
        <f t="shared" si="415"/>
        <v>0.80729411352230551</v>
      </c>
      <c r="AU842">
        <v>15.1</v>
      </c>
      <c r="AV842">
        <v>26.8</v>
      </c>
      <c r="AW842">
        <v>22.9</v>
      </c>
      <c r="AX842">
        <v>11.2</v>
      </c>
      <c r="AY842">
        <v>2.0446428569999999</v>
      </c>
      <c r="AZ842">
        <v>0.41791044799999999</v>
      </c>
      <c r="BA842">
        <v>0.56343283600000005</v>
      </c>
      <c r="BB842">
        <v>1.348373727</v>
      </c>
      <c r="BC842">
        <v>0.80729411399999995</v>
      </c>
      <c r="BD842">
        <v>118.3</v>
      </c>
      <c r="BE842">
        <v>140.4</v>
      </c>
      <c r="BF842">
        <f t="shared" si="416"/>
        <v>6.8241260652773077E-3</v>
      </c>
      <c r="BG842">
        <f t="shared" si="417"/>
        <v>5.7499580769230767E-3</v>
      </c>
      <c r="BH842">
        <v>5.8917132890000001</v>
      </c>
      <c r="BI842">
        <v>4.1229463790000001</v>
      </c>
    </row>
    <row r="843" spans="1:61" x14ac:dyDescent="0.4">
      <c r="A843" s="1">
        <v>34185.875048321759</v>
      </c>
      <c r="B843">
        <v>15.4</v>
      </c>
      <c r="C843">
        <v>0</v>
      </c>
      <c r="D843">
        <v>97</v>
      </c>
      <c r="E843">
        <v>11</v>
      </c>
      <c r="F843">
        <f t="shared" si="418"/>
        <v>1</v>
      </c>
      <c r="G843" s="2">
        <v>1.8299999999999999E-10</v>
      </c>
      <c r="H843">
        <f t="shared" si="402"/>
        <v>5.8978130890000001E-3</v>
      </c>
      <c r="I843">
        <f t="shared" si="403"/>
        <v>4.1280860249999999E-3</v>
      </c>
      <c r="J843">
        <v>0</v>
      </c>
      <c r="K843">
        <f t="shared" si="404"/>
        <v>0</v>
      </c>
      <c r="M843">
        <f t="shared" si="405"/>
        <v>0</v>
      </c>
      <c r="N843">
        <v>1</v>
      </c>
      <c r="O843">
        <v>1</v>
      </c>
      <c r="P843">
        <v>0</v>
      </c>
      <c r="Q843">
        <f t="shared" si="390"/>
        <v>5.8080724984249557E-2</v>
      </c>
      <c r="R843">
        <f t="shared" si="391"/>
        <v>0.29714285714285715</v>
      </c>
      <c r="S843">
        <f t="shared" si="406"/>
        <v>2.517613009308509E-2</v>
      </c>
      <c r="T843">
        <f t="shared" si="392"/>
        <v>1.1074643038035148E-2</v>
      </c>
      <c r="U843">
        <f t="shared" si="407"/>
        <v>1.1152666154402079E-8</v>
      </c>
      <c r="V843" s="2">
        <f t="shared" si="389"/>
        <v>4.1919006102660962E-5</v>
      </c>
      <c r="W843">
        <f t="shared" si="393"/>
        <v>0</v>
      </c>
      <c r="X843">
        <f t="shared" si="394"/>
        <v>0</v>
      </c>
      <c r="Y843">
        <f t="shared" si="395"/>
        <v>0</v>
      </c>
      <c r="Z843">
        <f t="shared" si="396"/>
        <v>0.99999999981700005</v>
      </c>
      <c r="AA843">
        <v>0</v>
      </c>
      <c r="AB843">
        <v>0.05</v>
      </c>
      <c r="AC843">
        <v>0.1</v>
      </c>
      <c r="AD843">
        <f t="shared" si="397"/>
        <v>0.6671289163019205</v>
      </c>
      <c r="AE843">
        <f t="shared" si="398"/>
        <v>3.3287108369807958E-2</v>
      </c>
      <c r="AF843">
        <f t="shared" si="399"/>
        <v>0.37142857142857144</v>
      </c>
      <c r="AG843">
        <f t="shared" si="408"/>
        <v>0.13634087733500744</v>
      </c>
      <c r="AH843">
        <f t="shared" si="409"/>
        <v>4.5383935590850865E-4</v>
      </c>
      <c r="AI843">
        <v>6</v>
      </c>
      <c r="AJ843">
        <v>28</v>
      </c>
      <c r="AK843">
        <v>0.05</v>
      </c>
      <c r="AL843">
        <f t="shared" si="400"/>
        <v>10.4</v>
      </c>
      <c r="AM843">
        <f t="shared" si="410"/>
        <v>19.2</v>
      </c>
      <c r="AN843">
        <f t="shared" si="401"/>
        <v>15.1</v>
      </c>
      <c r="AO843">
        <f t="shared" si="411"/>
        <v>6.3000000000000007</v>
      </c>
      <c r="AP843">
        <f t="shared" si="412"/>
        <v>2.3968253968253963</v>
      </c>
      <c r="AQ843">
        <v>0.328125</v>
      </c>
      <c r="AR843">
        <f t="shared" si="413"/>
        <v>0.54166666666666674</v>
      </c>
      <c r="AS843">
        <f t="shared" si="414"/>
        <v>1.3321962077125666</v>
      </c>
      <c r="AT843">
        <f t="shared" si="415"/>
        <v>0.72160627917764031</v>
      </c>
      <c r="AU843">
        <v>13.4</v>
      </c>
      <c r="AV843">
        <v>26.8</v>
      </c>
      <c r="AW843">
        <v>24.6</v>
      </c>
      <c r="AX843">
        <v>11.2</v>
      </c>
      <c r="AY843">
        <v>2.1964285710000002</v>
      </c>
      <c r="AZ843">
        <v>0.41791044799999999</v>
      </c>
      <c r="BA843">
        <v>0.5</v>
      </c>
      <c r="BB843">
        <v>1.3893355220000001</v>
      </c>
      <c r="BC843">
        <v>0.72160627899999996</v>
      </c>
      <c r="BD843">
        <v>118.3</v>
      </c>
      <c r="BE843">
        <v>140.4</v>
      </c>
      <c r="BF843">
        <f t="shared" si="416"/>
        <v>6.0997994858634011E-3</v>
      </c>
      <c r="BG843">
        <f t="shared" si="417"/>
        <v>5.1396458618233609E-3</v>
      </c>
      <c r="BH843">
        <v>5.8978130889999996</v>
      </c>
      <c r="BI843">
        <v>4.128086025</v>
      </c>
    </row>
    <row r="844" spans="1:61" x14ac:dyDescent="0.4">
      <c r="A844" s="1">
        <v>34185.916715046296</v>
      </c>
      <c r="B844">
        <v>14.7</v>
      </c>
      <c r="C844">
        <v>0</v>
      </c>
      <c r="D844">
        <v>99</v>
      </c>
      <c r="E844">
        <v>11</v>
      </c>
      <c r="F844">
        <f t="shared" si="418"/>
        <v>1</v>
      </c>
      <c r="G844" s="2">
        <v>1.8299999999999999E-10</v>
      </c>
      <c r="H844">
        <f t="shared" si="402"/>
        <v>5.9035875500000005E-3</v>
      </c>
      <c r="I844">
        <f t="shared" si="403"/>
        <v>4.1329515430000002E-3</v>
      </c>
      <c r="J844">
        <v>0</v>
      </c>
      <c r="K844">
        <f t="shared" si="404"/>
        <v>0</v>
      </c>
      <c r="M844">
        <f t="shared" si="405"/>
        <v>0</v>
      </c>
      <c r="N844">
        <v>1</v>
      </c>
      <c r="O844">
        <v>1</v>
      </c>
      <c r="P844">
        <v>0</v>
      </c>
      <c r="Q844">
        <f t="shared" si="390"/>
        <v>5.8080724984249557E-2</v>
      </c>
      <c r="R844">
        <f t="shared" si="391"/>
        <v>0.27714285714285714</v>
      </c>
      <c r="S844">
        <f t="shared" si="406"/>
        <v>1.3493206377958604E-2</v>
      </c>
      <c r="T844">
        <f t="shared" si="392"/>
        <v>1.1074643038035148E-2</v>
      </c>
      <c r="U844">
        <f t="shared" si="407"/>
        <v>5.9772977629772298E-9</v>
      </c>
      <c r="V844" s="2">
        <f t="shared" si="389"/>
        <v>4.1924983400423939E-5</v>
      </c>
      <c r="W844">
        <f t="shared" si="393"/>
        <v>0</v>
      </c>
      <c r="X844">
        <f t="shared" si="394"/>
        <v>0</v>
      </c>
      <c r="Y844">
        <f t="shared" si="395"/>
        <v>0</v>
      </c>
      <c r="Z844">
        <f t="shared" si="396"/>
        <v>0.99999999981700005</v>
      </c>
      <c r="AA844">
        <v>0</v>
      </c>
      <c r="AB844">
        <v>0.05</v>
      </c>
      <c r="AC844">
        <v>0.1</v>
      </c>
      <c r="AD844">
        <f t="shared" si="397"/>
        <v>0.6671289163019205</v>
      </c>
      <c r="AE844">
        <f t="shared" si="398"/>
        <v>3.3287108369807958E-2</v>
      </c>
      <c r="AF844">
        <f t="shared" si="399"/>
        <v>0.34642857142857142</v>
      </c>
      <c r="AG844">
        <f t="shared" si="408"/>
        <v>8.8284860683593272E-2</v>
      </c>
      <c r="AH844">
        <f t="shared" si="409"/>
        <v>2.9387477249881672E-4</v>
      </c>
      <c r="AI844">
        <v>6</v>
      </c>
      <c r="AJ844">
        <v>28</v>
      </c>
      <c r="AK844">
        <v>0.05</v>
      </c>
      <c r="AL844">
        <f t="shared" si="400"/>
        <v>9.6999999999999993</v>
      </c>
      <c r="AM844">
        <f t="shared" si="410"/>
        <v>19.2</v>
      </c>
      <c r="AN844">
        <f t="shared" si="401"/>
        <v>15.8</v>
      </c>
      <c r="AO844">
        <f t="shared" si="411"/>
        <v>6.3000000000000007</v>
      </c>
      <c r="AP844">
        <f t="shared" si="412"/>
        <v>2.5079365079365079</v>
      </c>
      <c r="AQ844">
        <v>0.328125</v>
      </c>
      <c r="AR844">
        <f t="shared" si="413"/>
        <v>0.50520833333333337</v>
      </c>
      <c r="AS844">
        <f t="shared" si="414"/>
        <v>1.3521526974101767</v>
      </c>
      <c r="AT844">
        <f t="shared" si="415"/>
        <v>0.68311881067076641</v>
      </c>
      <c r="AU844">
        <v>12.7</v>
      </c>
      <c r="AV844">
        <v>26.8</v>
      </c>
      <c r="AW844">
        <v>25.3</v>
      </c>
      <c r="AX844">
        <v>11.2</v>
      </c>
      <c r="AY844">
        <v>2.2589285710000002</v>
      </c>
      <c r="AZ844">
        <v>0.41791044799999999</v>
      </c>
      <c r="BA844">
        <v>0.47388059700000001</v>
      </c>
      <c r="BB844">
        <v>1.4057223560000001</v>
      </c>
      <c r="BC844">
        <v>0.68311881100000005</v>
      </c>
      <c r="BD844">
        <v>118.3</v>
      </c>
      <c r="BE844">
        <v>140.4</v>
      </c>
      <c r="BF844">
        <f t="shared" si="416"/>
        <v>5.7744616286624379E-3</v>
      </c>
      <c r="BG844">
        <f t="shared" si="417"/>
        <v>4.8655185968660966E-3</v>
      </c>
      <c r="BH844">
        <v>5.9035875500000001</v>
      </c>
      <c r="BI844">
        <v>4.1329515429999999</v>
      </c>
    </row>
    <row r="845" spans="1:61" x14ac:dyDescent="0.4">
      <c r="A845" s="1">
        <v>34185.958381770834</v>
      </c>
      <c r="B845">
        <v>14.4</v>
      </c>
      <c r="C845">
        <v>0</v>
      </c>
      <c r="D845">
        <v>99</v>
      </c>
      <c r="E845">
        <v>11</v>
      </c>
      <c r="F845">
        <f t="shared" si="418"/>
        <v>1</v>
      </c>
      <c r="G845" s="2">
        <v>1.8299999999999999E-10</v>
      </c>
      <c r="H845">
        <f t="shared" si="402"/>
        <v>5.9092180640000005E-3</v>
      </c>
      <c r="I845">
        <f t="shared" si="403"/>
        <v>4.1376957719999998E-3</v>
      </c>
      <c r="J845">
        <v>0</v>
      </c>
      <c r="K845">
        <f t="shared" si="404"/>
        <v>0</v>
      </c>
      <c r="M845">
        <f t="shared" si="405"/>
        <v>0</v>
      </c>
      <c r="N845">
        <v>1</v>
      </c>
      <c r="O845">
        <v>1</v>
      </c>
      <c r="P845">
        <v>0</v>
      </c>
      <c r="Q845">
        <f t="shared" si="390"/>
        <v>5.8080724984249557E-2</v>
      </c>
      <c r="R845">
        <f t="shared" si="391"/>
        <v>0.26857142857142857</v>
      </c>
      <c r="S845">
        <f t="shared" si="406"/>
        <v>1.0103314984088431E-2</v>
      </c>
      <c r="T845">
        <f t="shared" si="392"/>
        <v>1.1074643038035148E-2</v>
      </c>
      <c r="U845">
        <f t="shared" si="407"/>
        <v>4.4756242779844457E-9</v>
      </c>
      <c r="V845" s="2">
        <f t="shared" si="389"/>
        <v>4.192945902470192E-5</v>
      </c>
      <c r="W845">
        <f t="shared" si="393"/>
        <v>0</v>
      </c>
      <c r="X845">
        <f t="shared" si="394"/>
        <v>0</v>
      </c>
      <c r="Y845">
        <f t="shared" si="395"/>
        <v>0</v>
      </c>
      <c r="Z845">
        <f t="shared" si="396"/>
        <v>0.99999999981700005</v>
      </c>
      <c r="AA845">
        <v>0</v>
      </c>
      <c r="AB845">
        <v>0.05</v>
      </c>
      <c r="AC845">
        <v>0.1</v>
      </c>
      <c r="AD845">
        <f t="shared" si="397"/>
        <v>0.6671289163019205</v>
      </c>
      <c r="AE845">
        <f t="shared" si="398"/>
        <v>3.3287108369807958E-2</v>
      </c>
      <c r="AF845">
        <f t="shared" si="399"/>
        <v>0.33571428571428574</v>
      </c>
      <c r="AG845">
        <f t="shared" si="408"/>
        <v>7.2046685356012538E-2</v>
      </c>
      <c r="AH845">
        <f t="shared" si="409"/>
        <v>2.3982258231310455E-4</v>
      </c>
      <c r="AI845">
        <v>6</v>
      </c>
      <c r="AJ845">
        <v>28</v>
      </c>
      <c r="AK845">
        <v>0.05</v>
      </c>
      <c r="AL845">
        <f t="shared" si="400"/>
        <v>9.4</v>
      </c>
      <c r="AM845">
        <f t="shared" si="410"/>
        <v>19.2</v>
      </c>
      <c r="AN845">
        <f t="shared" si="401"/>
        <v>16.100000000000001</v>
      </c>
      <c r="AO845">
        <f t="shared" si="411"/>
        <v>6.3000000000000007</v>
      </c>
      <c r="AP845">
        <f t="shared" si="412"/>
        <v>2.5555555555555554</v>
      </c>
      <c r="AQ845">
        <v>0.328125</v>
      </c>
      <c r="AR845">
        <f t="shared" si="413"/>
        <v>0.48958333333333337</v>
      </c>
      <c r="AS845">
        <f t="shared" si="414"/>
        <v>1.3605237353841155</v>
      </c>
      <c r="AT845">
        <f t="shared" si="415"/>
        <v>0.66608974544847332</v>
      </c>
      <c r="AU845">
        <v>12.4</v>
      </c>
      <c r="AV845">
        <v>26.8</v>
      </c>
      <c r="AW845">
        <v>25.6</v>
      </c>
      <c r="AX845">
        <v>11.2</v>
      </c>
      <c r="AY845">
        <v>2.2857142860000002</v>
      </c>
      <c r="AZ845">
        <v>0.41791044799999999</v>
      </c>
      <c r="BA845">
        <v>0.46268656699999999</v>
      </c>
      <c r="BB845">
        <v>1.412664465</v>
      </c>
      <c r="BC845">
        <v>0.66608974499999996</v>
      </c>
      <c r="BD845">
        <v>118.3</v>
      </c>
      <c r="BE845">
        <v>140.4</v>
      </c>
      <c r="BF845">
        <f t="shared" si="416"/>
        <v>5.6305134864621581E-3</v>
      </c>
      <c r="BG845">
        <f t="shared" si="417"/>
        <v>4.7442289529914528E-3</v>
      </c>
      <c r="BH845">
        <v>5.909218064</v>
      </c>
      <c r="BI845">
        <v>4.1376957719999998</v>
      </c>
    </row>
    <row r="846" spans="1:61" x14ac:dyDescent="0.4">
      <c r="A846" s="1">
        <v>34186.000048495371</v>
      </c>
      <c r="B846">
        <v>13.4</v>
      </c>
      <c r="C846">
        <v>0</v>
      </c>
      <c r="D846">
        <v>100</v>
      </c>
      <c r="E846">
        <v>11</v>
      </c>
      <c r="F846">
        <f t="shared" si="418"/>
        <v>1</v>
      </c>
      <c r="G846" s="2">
        <v>1.8299999999999999E-10</v>
      </c>
      <c r="H846">
        <f t="shared" si="402"/>
        <v>5.9143500629999998E-3</v>
      </c>
      <c r="I846">
        <f t="shared" si="403"/>
        <v>4.1420199560000008E-3</v>
      </c>
      <c r="J846">
        <v>0</v>
      </c>
      <c r="K846">
        <f t="shared" si="404"/>
        <v>0</v>
      </c>
      <c r="M846">
        <f t="shared" si="405"/>
        <v>0</v>
      </c>
      <c r="N846">
        <v>1</v>
      </c>
      <c r="O846">
        <v>1</v>
      </c>
      <c r="P846">
        <v>0</v>
      </c>
      <c r="Q846">
        <f t="shared" si="390"/>
        <v>5.8080724984249557E-2</v>
      </c>
      <c r="R846">
        <f t="shared" si="391"/>
        <v>0.24000000000000002</v>
      </c>
      <c r="S846">
        <f t="shared" si="406"/>
        <v>3.4572045946125209E-3</v>
      </c>
      <c r="T846">
        <f t="shared" si="392"/>
        <v>1.1074643038035148E-2</v>
      </c>
      <c r="U846">
        <f t="shared" si="407"/>
        <v>1.5314922717915475E-9</v>
      </c>
      <c r="V846" s="2">
        <f t="shared" si="389"/>
        <v>4.1930990516973713E-5</v>
      </c>
      <c r="W846">
        <f t="shared" si="393"/>
        <v>0</v>
      </c>
      <c r="X846">
        <f t="shared" si="394"/>
        <v>0</v>
      </c>
      <c r="Y846">
        <f t="shared" si="395"/>
        <v>0</v>
      </c>
      <c r="Z846">
        <f t="shared" si="396"/>
        <v>0.99999999981700005</v>
      </c>
      <c r="AA846">
        <v>0</v>
      </c>
      <c r="AB846">
        <v>0.05</v>
      </c>
      <c r="AC846">
        <v>0.1</v>
      </c>
      <c r="AD846">
        <f t="shared" si="397"/>
        <v>0.6671289163019205</v>
      </c>
      <c r="AE846">
        <f t="shared" si="398"/>
        <v>3.3287108369807958E-2</v>
      </c>
      <c r="AF846">
        <f t="shared" si="399"/>
        <v>0.3</v>
      </c>
      <c r="AG846">
        <f t="shared" si="408"/>
        <v>3.3693638175443012E-2</v>
      </c>
      <c r="AH846">
        <f t="shared" si="409"/>
        <v>1.1215637853190702E-4</v>
      </c>
      <c r="AI846">
        <v>6</v>
      </c>
      <c r="AJ846">
        <v>28</v>
      </c>
      <c r="AK846">
        <v>0.05</v>
      </c>
      <c r="AL846">
        <f t="shared" si="400"/>
        <v>8.4</v>
      </c>
      <c r="AM846">
        <f t="shared" si="410"/>
        <v>19.2</v>
      </c>
      <c r="AN846">
        <f t="shared" si="401"/>
        <v>17.100000000000001</v>
      </c>
      <c r="AO846">
        <f t="shared" si="411"/>
        <v>6.3000000000000007</v>
      </c>
      <c r="AP846">
        <f t="shared" si="412"/>
        <v>2.7142857142857144</v>
      </c>
      <c r="AQ846">
        <v>0.328125</v>
      </c>
      <c r="AR846">
        <f t="shared" si="413"/>
        <v>0.43750000000000006</v>
      </c>
      <c r="AS846">
        <f t="shared" si="414"/>
        <v>1.3876924675645632</v>
      </c>
      <c r="AT846">
        <f t="shared" si="415"/>
        <v>0.60711545455949645</v>
      </c>
      <c r="AU846">
        <v>11.4</v>
      </c>
      <c r="AV846">
        <v>26.8</v>
      </c>
      <c r="AW846">
        <v>26.6</v>
      </c>
      <c r="AX846">
        <v>11.2</v>
      </c>
      <c r="AY846">
        <v>2.375</v>
      </c>
      <c r="AZ846">
        <v>0.41791044799999999</v>
      </c>
      <c r="BA846">
        <v>0.42537313399999999</v>
      </c>
      <c r="BB846">
        <v>1.4354687719999999</v>
      </c>
      <c r="BC846">
        <v>0.60711545499999997</v>
      </c>
      <c r="BD846">
        <v>118.3</v>
      </c>
      <c r="BE846">
        <v>140.4</v>
      </c>
      <c r="BF846">
        <f t="shared" si="416"/>
        <v>5.1319987705790064E-3</v>
      </c>
      <c r="BG846">
        <f t="shared" si="417"/>
        <v>4.3241841524216517E-3</v>
      </c>
      <c r="BH846">
        <v>5.9143500629999997</v>
      </c>
      <c r="BI846">
        <v>4.1420199560000004</v>
      </c>
    </row>
    <row r="847" spans="1:61" x14ac:dyDescent="0.4">
      <c r="A847" s="1">
        <v>34186.041715219908</v>
      </c>
      <c r="B847">
        <v>12.8</v>
      </c>
      <c r="C847">
        <v>0</v>
      </c>
      <c r="D847">
        <v>100</v>
      </c>
      <c r="E847">
        <v>11</v>
      </c>
      <c r="F847">
        <f t="shared" si="418"/>
        <v>1</v>
      </c>
      <c r="G847" s="2">
        <v>1.8299999999999999E-10</v>
      </c>
      <c r="H847">
        <f t="shared" si="402"/>
        <v>5.9191697210000003E-3</v>
      </c>
      <c r="I847">
        <f t="shared" si="403"/>
        <v>4.1460809650000008E-3</v>
      </c>
      <c r="J847">
        <v>0</v>
      </c>
      <c r="K847">
        <f t="shared" si="404"/>
        <v>0</v>
      </c>
      <c r="M847">
        <f t="shared" si="405"/>
        <v>0</v>
      </c>
      <c r="N847">
        <v>1</v>
      </c>
      <c r="O847">
        <v>1</v>
      </c>
      <c r="P847">
        <v>0</v>
      </c>
      <c r="Q847">
        <f t="shared" si="390"/>
        <v>5.8080724984249557E-2</v>
      </c>
      <c r="R847">
        <f t="shared" si="391"/>
        <v>0.22285714285714286</v>
      </c>
      <c r="S847">
        <f t="shared" si="406"/>
        <v>1.6590008245314922E-3</v>
      </c>
      <c r="T847">
        <f t="shared" si="392"/>
        <v>1.1074643038035148E-2</v>
      </c>
      <c r="U847">
        <f t="shared" si="407"/>
        <v>7.3491367725969048E-10</v>
      </c>
      <c r="V847" s="2">
        <f t="shared" si="389"/>
        <v>4.193172543065097E-5</v>
      </c>
      <c r="W847">
        <f t="shared" si="393"/>
        <v>0</v>
      </c>
      <c r="X847">
        <f t="shared" si="394"/>
        <v>0</v>
      </c>
      <c r="Y847">
        <f t="shared" si="395"/>
        <v>0</v>
      </c>
      <c r="Z847">
        <f t="shared" si="396"/>
        <v>0.99999999981700005</v>
      </c>
      <c r="AA847">
        <v>0</v>
      </c>
      <c r="AB847">
        <v>0.05</v>
      </c>
      <c r="AC847">
        <v>0.1</v>
      </c>
      <c r="AD847">
        <f t="shared" si="397"/>
        <v>0.6671289163019205</v>
      </c>
      <c r="AE847">
        <f t="shared" si="398"/>
        <v>3.3287108369807958E-2</v>
      </c>
      <c r="AF847">
        <f t="shared" si="399"/>
        <v>0.27857142857142858</v>
      </c>
      <c r="AG847">
        <f t="shared" si="408"/>
        <v>1.9936244194691151E-2</v>
      </c>
      <c r="AH847">
        <f t="shared" si="409"/>
        <v>6.6361992099563916E-5</v>
      </c>
      <c r="AI847">
        <v>6</v>
      </c>
      <c r="AJ847">
        <v>28</v>
      </c>
      <c r="AK847">
        <v>0.05</v>
      </c>
      <c r="AL847">
        <f t="shared" si="400"/>
        <v>7.8000000000000007</v>
      </c>
      <c r="AM847">
        <f t="shared" si="410"/>
        <v>19.2</v>
      </c>
      <c r="AN847">
        <f t="shared" si="401"/>
        <v>17.7</v>
      </c>
      <c r="AO847">
        <f t="shared" si="411"/>
        <v>6.3000000000000007</v>
      </c>
      <c r="AP847">
        <f t="shared" si="412"/>
        <v>2.8095238095238093</v>
      </c>
      <c r="AQ847">
        <v>0.328125</v>
      </c>
      <c r="AR847">
        <f t="shared" si="413"/>
        <v>0.40625000000000006</v>
      </c>
      <c r="AS847">
        <f t="shared" si="414"/>
        <v>1.4034844662655286</v>
      </c>
      <c r="AT847">
        <f t="shared" si="415"/>
        <v>0.57016556442037103</v>
      </c>
      <c r="AU847">
        <v>10.8</v>
      </c>
      <c r="AV847">
        <v>26.8</v>
      </c>
      <c r="AW847">
        <v>27.2</v>
      </c>
      <c r="AX847">
        <v>11.2</v>
      </c>
      <c r="AY847">
        <v>2.4285714289999998</v>
      </c>
      <c r="AZ847">
        <v>0.41791044799999999</v>
      </c>
      <c r="BA847">
        <v>0.40298507500000003</v>
      </c>
      <c r="BB847">
        <v>1.4489125009999999</v>
      </c>
      <c r="BC847">
        <v>0.57016556399999996</v>
      </c>
      <c r="BD847">
        <v>118.3</v>
      </c>
      <c r="BE847">
        <v>140.4</v>
      </c>
      <c r="BF847">
        <f t="shared" si="416"/>
        <v>4.819658194593162E-3</v>
      </c>
      <c r="BG847">
        <f t="shared" si="417"/>
        <v>4.0610082905982899E-3</v>
      </c>
      <c r="BH847">
        <v>5.9191697210000003</v>
      </c>
      <c r="BI847">
        <v>4.1460809650000003</v>
      </c>
    </row>
    <row r="848" spans="1:61" x14ac:dyDescent="0.4">
      <c r="A848" s="1">
        <v>34186.083381944445</v>
      </c>
      <c r="B848">
        <v>13.1</v>
      </c>
      <c r="C848">
        <v>0</v>
      </c>
      <c r="D848">
        <v>99</v>
      </c>
      <c r="E848">
        <v>11</v>
      </c>
      <c r="F848">
        <f t="shared" si="418"/>
        <v>1</v>
      </c>
      <c r="G848" s="2">
        <v>1.8299999999999999E-10</v>
      </c>
      <c r="H848">
        <f t="shared" si="402"/>
        <v>5.9241467549999999E-3</v>
      </c>
      <c r="I848">
        <f t="shared" si="403"/>
        <v>4.1502745770000005E-3</v>
      </c>
      <c r="J848">
        <v>0</v>
      </c>
      <c r="K848">
        <f t="shared" si="404"/>
        <v>0</v>
      </c>
      <c r="M848">
        <f t="shared" si="405"/>
        <v>0</v>
      </c>
      <c r="N848">
        <v>1</v>
      </c>
      <c r="O848">
        <v>1</v>
      </c>
      <c r="P848">
        <v>0</v>
      </c>
      <c r="Q848">
        <f t="shared" si="390"/>
        <v>5.8080724984249557E-2</v>
      </c>
      <c r="R848">
        <f t="shared" si="391"/>
        <v>0.23142857142857143</v>
      </c>
      <c r="S848">
        <f t="shared" si="406"/>
        <v>2.41733801076849E-3</v>
      </c>
      <c r="T848">
        <f t="shared" si="392"/>
        <v>1.1074643038035148E-2</v>
      </c>
      <c r="U848">
        <f t="shared" si="407"/>
        <v>1.0708462228613997E-9</v>
      </c>
      <c r="V848" s="2">
        <f t="shared" si="389"/>
        <v>4.1932796276873829E-5</v>
      </c>
      <c r="W848">
        <f t="shared" si="393"/>
        <v>0</v>
      </c>
      <c r="X848">
        <f t="shared" si="394"/>
        <v>0</v>
      </c>
      <c r="Y848">
        <f t="shared" si="395"/>
        <v>0</v>
      </c>
      <c r="Z848">
        <f t="shared" si="396"/>
        <v>0.99999999981700005</v>
      </c>
      <c r="AA848">
        <v>0</v>
      </c>
      <c r="AB848">
        <v>0.05</v>
      </c>
      <c r="AC848">
        <v>0.1</v>
      </c>
      <c r="AD848">
        <f t="shared" si="397"/>
        <v>0.6671289163019205</v>
      </c>
      <c r="AE848">
        <f t="shared" si="398"/>
        <v>3.3287108369807958E-2</v>
      </c>
      <c r="AF848">
        <f t="shared" si="399"/>
        <v>0.28928571428571426</v>
      </c>
      <c r="AG848">
        <f t="shared" si="408"/>
        <v>2.6100496078457831E-2</v>
      </c>
      <c r="AH848">
        <f t="shared" si="409"/>
        <v>8.6881004146937348E-5</v>
      </c>
      <c r="AI848">
        <v>6</v>
      </c>
      <c r="AJ848">
        <v>28</v>
      </c>
      <c r="AK848">
        <v>0.05</v>
      </c>
      <c r="AL848">
        <f t="shared" si="400"/>
        <v>8.1</v>
      </c>
      <c r="AM848">
        <f t="shared" si="410"/>
        <v>19.2</v>
      </c>
      <c r="AN848">
        <f t="shared" si="401"/>
        <v>17.399999999999999</v>
      </c>
      <c r="AO848">
        <f t="shared" si="411"/>
        <v>6.3000000000000007</v>
      </c>
      <c r="AP848">
        <f t="shared" si="412"/>
        <v>2.7619047619047614</v>
      </c>
      <c r="AQ848">
        <v>0.328125</v>
      </c>
      <c r="AR848">
        <f t="shared" si="413"/>
        <v>0.421875</v>
      </c>
      <c r="AS848">
        <f t="shared" si="414"/>
        <v>1.3956342032634488</v>
      </c>
      <c r="AT848">
        <f t="shared" si="415"/>
        <v>0.58878317950176751</v>
      </c>
      <c r="AU848">
        <v>11.1</v>
      </c>
      <c r="AV848">
        <v>26.8</v>
      </c>
      <c r="AW848">
        <v>26.9</v>
      </c>
      <c r="AX848">
        <v>11.2</v>
      </c>
      <c r="AY848">
        <v>2.4017857139999998</v>
      </c>
      <c r="AZ848">
        <v>0.41791044799999999</v>
      </c>
      <c r="BA848">
        <v>0.41417910400000002</v>
      </c>
      <c r="BB848">
        <v>1.4422124549999999</v>
      </c>
      <c r="BC848">
        <v>0.58878317999999996</v>
      </c>
      <c r="BD848">
        <v>118.3</v>
      </c>
      <c r="BE848">
        <v>140.4</v>
      </c>
      <c r="BF848">
        <f t="shared" si="416"/>
        <v>4.9770344843767331E-3</v>
      </c>
      <c r="BG848">
        <f t="shared" si="417"/>
        <v>4.1936123931623926E-3</v>
      </c>
      <c r="BH848">
        <v>5.9241467549999998</v>
      </c>
      <c r="BI848">
        <v>4.1502745770000002</v>
      </c>
    </row>
    <row r="849" spans="1:61" x14ac:dyDescent="0.4">
      <c r="A849" s="1">
        <v>34186.125048668982</v>
      </c>
      <c r="B849">
        <v>12.4</v>
      </c>
      <c r="C849">
        <v>0</v>
      </c>
      <c r="D849">
        <v>99</v>
      </c>
      <c r="E849">
        <v>11</v>
      </c>
      <c r="F849">
        <f t="shared" si="418"/>
        <v>1</v>
      </c>
      <c r="G849" s="2">
        <v>1.8299999999999999E-10</v>
      </c>
      <c r="H849">
        <f t="shared" si="402"/>
        <v>5.9287529040000005E-3</v>
      </c>
      <c r="I849">
        <f t="shared" si="403"/>
        <v>4.1541556840000004E-3</v>
      </c>
      <c r="J849">
        <v>0</v>
      </c>
      <c r="K849">
        <f t="shared" si="404"/>
        <v>0</v>
      </c>
      <c r="M849">
        <f t="shared" si="405"/>
        <v>0</v>
      </c>
      <c r="N849">
        <v>1</v>
      </c>
      <c r="O849">
        <v>1</v>
      </c>
      <c r="P849">
        <v>0</v>
      </c>
      <c r="Q849">
        <f t="shared" si="390"/>
        <v>5.8080724984249557E-2</v>
      </c>
      <c r="R849">
        <f t="shared" si="391"/>
        <v>0.21142857142857144</v>
      </c>
      <c r="S849">
        <f t="shared" si="406"/>
        <v>9.7326947065779325E-4</v>
      </c>
      <c r="T849">
        <f t="shared" si="392"/>
        <v>1.1074643038035148E-2</v>
      </c>
      <c r="U849">
        <f t="shared" si="407"/>
        <v>4.3114447869409939E-10</v>
      </c>
      <c r="V849" s="2">
        <f t="shared" si="389"/>
        <v>4.1933227421352522E-5</v>
      </c>
      <c r="W849">
        <f t="shared" si="393"/>
        <v>0</v>
      </c>
      <c r="X849">
        <f t="shared" si="394"/>
        <v>0</v>
      </c>
      <c r="Y849">
        <f t="shared" si="395"/>
        <v>0</v>
      </c>
      <c r="Z849">
        <f t="shared" si="396"/>
        <v>0.99999999981700005</v>
      </c>
      <c r="AA849">
        <v>0</v>
      </c>
      <c r="AB849">
        <v>0.05</v>
      </c>
      <c r="AC849">
        <v>0.1</v>
      </c>
      <c r="AD849">
        <f t="shared" si="397"/>
        <v>0.6671289163019205</v>
      </c>
      <c r="AE849">
        <f t="shared" si="398"/>
        <v>3.3287108369807958E-2</v>
      </c>
      <c r="AF849">
        <f t="shared" si="399"/>
        <v>0.26428571428571429</v>
      </c>
      <c r="AG849">
        <f t="shared" si="408"/>
        <v>1.3595759812164045E-2</v>
      </c>
      <c r="AH849">
        <f t="shared" si="409"/>
        <v>4.5256353023738451E-5</v>
      </c>
      <c r="AI849">
        <v>6</v>
      </c>
      <c r="AJ849">
        <v>28</v>
      </c>
      <c r="AK849">
        <v>0.05</v>
      </c>
      <c r="AL849">
        <f t="shared" si="400"/>
        <v>7.4</v>
      </c>
      <c r="AM849">
        <f t="shared" si="410"/>
        <v>19.2</v>
      </c>
      <c r="AN849">
        <f t="shared" si="401"/>
        <v>18.100000000000001</v>
      </c>
      <c r="AO849">
        <f t="shared" si="411"/>
        <v>6.3000000000000007</v>
      </c>
      <c r="AP849">
        <f t="shared" si="412"/>
        <v>2.873015873015873</v>
      </c>
      <c r="AQ849">
        <v>0.328125</v>
      </c>
      <c r="AR849">
        <f t="shared" si="413"/>
        <v>0.38541666666666669</v>
      </c>
      <c r="AS849">
        <f t="shared" si="414"/>
        <v>1.4138136312638818</v>
      </c>
      <c r="AT849">
        <f t="shared" si="415"/>
        <v>0.54490733704962113</v>
      </c>
      <c r="AU849">
        <v>10.4</v>
      </c>
      <c r="AV849">
        <v>26.8</v>
      </c>
      <c r="AW849">
        <v>27.6</v>
      </c>
      <c r="AX849">
        <v>11.2</v>
      </c>
      <c r="AY849">
        <v>2.4642857139999998</v>
      </c>
      <c r="AZ849">
        <v>0.41791044799999999</v>
      </c>
      <c r="BA849">
        <v>0.38805970099999998</v>
      </c>
      <c r="BB849">
        <v>1.457779323</v>
      </c>
      <c r="BC849">
        <v>0.54490733700000005</v>
      </c>
      <c r="BD849">
        <v>118.3</v>
      </c>
      <c r="BE849">
        <v>140.4</v>
      </c>
      <c r="BF849">
        <f t="shared" si="416"/>
        <v>4.6061482421776937E-3</v>
      </c>
      <c r="BG849">
        <f t="shared" si="417"/>
        <v>3.881106388888889E-3</v>
      </c>
      <c r="BH849">
        <v>5.9287529040000004</v>
      </c>
      <c r="BI849">
        <v>4.154155684</v>
      </c>
    </row>
    <row r="850" spans="1:61" x14ac:dyDescent="0.4">
      <c r="A850" s="1">
        <v>34186.16671539352</v>
      </c>
      <c r="B850">
        <v>11.8</v>
      </c>
      <c r="C850">
        <v>0</v>
      </c>
      <c r="D850">
        <v>100</v>
      </c>
      <c r="E850">
        <v>11</v>
      </c>
      <c r="F850">
        <f t="shared" si="418"/>
        <v>1</v>
      </c>
      <c r="G850" s="2">
        <v>1.8299999999999999E-10</v>
      </c>
      <c r="H850">
        <f t="shared" si="402"/>
        <v>5.9330311160000005E-3</v>
      </c>
      <c r="I850">
        <f t="shared" si="403"/>
        <v>4.1577604739999998E-3</v>
      </c>
      <c r="J850">
        <v>0</v>
      </c>
      <c r="K850">
        <f t="shared" si="404"/>
        <v>0</v>
      </c>
      <c r="M850">
        <f t="shared" si="405"/>
        <v>0</v>
      </c>
      <c r="N850">
        <v>1</v>
      </c>
      <c r="O850">
        <v>1</v>
      </c>
      <c r="P850">
        <v>0</v>
      </c>
      <c r="Q850">
        <f t="shared" si="390"/>
        <v>5.8080724984249557E-2</v>
      </c>
      <c r="R850">
        <f t="shared" si="391"/>
        <v>0.19428571428571431</v>
      </c>
      <c r="S850">
        <f t="shared" si="406"/>
        <v>4.0576324488482814E-4</v>
      </c>
      <c r="T850">
        <f t="shared" si="392"/>
        <v>1.1074643038035148E-2</v>
      </c>
      <c r="U850">
        <f t="shared" si="407"/>
        <v>1.7974732380217252E-10</v>
      </c>
      <c r="V850" s="2">
        <f t="shared" si="389"/>
        <v>4.1933407168676325E-5</v>
      </c>
      <c r="W850">
        <f t="shared" si="393"/>
        <v>0</v>
      </c>
      <c r="X850">
        <f t="shared" si="394"/>
        <v>0</v>
      </c>
      <c r="Y850">
        <f t="shared" si="395"/>
        <v>0</v>
      </c>
      <c r="Z850">
        <f t="shared" si="396"/>
        <v>0.99999999981700005</v>
      </c>
      <c r="AA850">
        <v>0</v>
      </c>
      <c r="AB850">
        <v>0.05</v>
      </c>
      <c r="AC850">
        <v>0.1</v>
      </c>
      <c r="AD850">
        <f t="shared" si="397"/>
        <v>0.6671289163019205</v>
      </c>
      <c r="AE850">
        <f t="shared" si="398"/>
        <v>3.3287108369807958E-2</v>
      </c>
      <c r="AF850">
        <f t="shared" si="399"/>
        <v>0.24285714285714288</v>
      </c>
      <c r="AG850">
        <f t="shared" si="408"/>
        <v>7.2394354255518314E-3</v>
      </c>
      <c r="AH850">
        <f t="shared" si="409"/>
        <v>2.4097987154657062E-5</v>
      </c>
      <c r="AI850">
        <v>6</v>
      </c>
      <c r="AJ850">
        <v>28</v>
      </c>
      <c r="AK850">
        <v>0.05</v>
      </c>
      <c r="AL850">
        <f t="shared" si="400"/>
        <v>6.8000000000000007</v>
      </c>
      <c r="AM850">
        <f t="shared" si="410"/>
        <v>19.2</v>
      </c>
      <c r="AN850">
        <f t="shared" si="401"/>
        <v>18.7</v>
      </c>
      <c r="AO850">
        <f t="shared" si="411"/>
        <v>6.3000000000000007</v>
      </c>
      <c r="AP850">
        <f t="shared" si="412"/>
        <v>2.9682539682539679</v>
      </c>
      <c r="AQ850">
        <v>0.328125</v>
      </c>
      <c r="AR850">
        <f t="shared" si="413"/>
        <v>0.35416666666666674</v>
      </c>
      <c r="AS850">
        <f t="shared" si="414"/>
        <v>1.429023627081919</v>
      </c>
      <c r="AT850">
        <f t="shared" si="415"/>
        <v>0.50611253459151306</v>
      </c>
      <c r="AU850">
        <v>9.8000000000000007</v>
      </c>
      <c r="AV850">
        <v>26.8</v>
      </c>
      <c r="AW850">
        <v>28.2</v>
      </c>
      <c r="AX850">
        <v>11.2</v>
      </c>
      <c r="AY850">
        <v>2.5178571430000001</v>
      </c>
      <c r="AZ850">
        <v>0.41791044799999999</v>
      </c>
      <c r="BA850">
        <v>0.36567164200000002</v>
      </c>
      <c r="BB850">
        <v>1.4709404150000001</v>
      </c>
      <c r="BC850">
        <v>0.50611253499999997</v>
      </c>
      <c r="BD850">
        <v>118.3</v>
      </c>
      <c r="BE850">
        <v>140.4</v>
      </c>
      <c r="BF850">
        <f t="shared" si="416"/>
        <v>4.2782124648479553E-3</v>
      </c>
      <c r="BG850">
        <f t="shared" si="417"/>
        <v>3.604790135327635E-3</v>
      </c>
      <c r="BH850">
        <v>5.9330311160000004</v>
      </c>
      <c r="BI850">
        <v>4.1577604739999998</v>
      </c>
    </row>
    <row r="851" spans="1:61" x14ac:dyDescent="0.4">
      <c r="A851" s="1">
        <v>34186.208382118057</v>
      </c>
      <c r="B851">
        <v>11.9</v>
      </c>
      <c r="C851">
        <v>0</v>
      </c>
      <c r="D851">
        <v>100</v>
      </c>
      <c r="E851">
        <v>11</v>
      </c>
      <c r="F851">
        <f t="shared" si="418"/>
        <v>1</v>
      </c>
      <c r="G851" s="2">
        <v>1.8299999999999999E-10</v>
      </c>
      <c r="H851">
        <f t="shared" si="402"/>
        <v>5.9373646119999998E-3</v>
      </c>
      <c r="I851">
        <f t="shared" si="403"/>
        <v>4.1614118460000004E-3</v>
      </c>
      <c r="J851">
        <v>0</v>
      </c>
      <c r="K851">
        <f t="shared" si="404"/>
        <v>0</v>
      </c>
      <c r="M851">
        <f t="shared" si="405"/>
        <v>0</v>
      </c>
      <c r="N851">
        <v>1</v>
      </c>
      <c r="O851">
        <v>1</v>
      </c>
      <c r="P851">
        <v>0</v>
      </c>
      <c r="Q851">
        <f t="shared" si="390"/>
        <v>5.8080724984249557E-2</v>
      </c>
      <c r="R851">
        <f t="shared" si="391"/>
        <v>0.19714285714285715</v>
      </c>
      <c r="S851">
        <f t="shared" si="406"/>
        <v>4.7263852691349195E-4</v>
      </c>
      <c r="T851">
        <f t="shared" si="392"/>
        <v>1.1074643038035148E-2</v>
      </c>
      <c r="U851">
        <f t="shared" si="407"/>
        <v>2.0937211886358769E-10</v>
      </c>
      <c r="V851" s="2">
        <f t="shared" si="389"/>
        <v>4.193361654079519E-5</v>
      </c>
      <c r="W851">
        <f t="shared" si="393"/>
        <v>0</v>
      </c>
      <c r="X851">
        <f t="shared" si="394"/>
        <v>0</v>
      </c>
      <c r="Y851">
        <f t="shared" si="395"/>
        <v>0</v>
      </c>
      <c r="Z851">
        <f t="shared" si="396"/>
        <v>0.99999999981700005</v>
      </c>
      <c r="AA851">
        <v>0</v>
      </c>
      <c r="AB851">
        <v>0.05</v>
      </c>
      <c r="AC851">
        <v>0.1</v>
      </c>
      <c r="AD851">
        <f t="shared" si="397"/>
        <v>0.6671289163019205</v>
      </c>
      <c r="AE851">
        <f t="shared" si="398"/>
        <v>3.3287108369807958E-2</v>
      </c>
      <c r="AF851">
        <f t="shared" si="399"/>
        <v>0.24642857142857144</v>
      </c>
      <c r="AG851">
        <f t="shared" si="408"/>
        <v>8.0817817870328969E-3</v>
      </c>
      <c r="AH851">
        <f t="shared" si="409"/>
        <v>2.6901914616610427E-5</v>
      </c>
      <c r="AI851">
        <v>6</v>
      </c>
      <c r="AJ851">
        <v>28</v>
      </c>
      <c r="AK851">
        <v>0.05</v>
      </c>
      <c r="AL851">
        <f t="shared" si="400"/>
        <v>6.9</v>
      </c>
      <c r="AM851">
        <f t="shared" si="410"/>
        <v>19.2</v>
      </c>
      <c r="AN851">
        <f t="shared" si="401"/>
        <v>18.600000000000001</v>
      </c>
      <c r="AO851">
        <f t="shared" si="411"/>
        <v>6.3000000000000007</v>
      </c>
      <c r="AP851">
        <f t="shared" si="412"/>
        <v>2.9523809523809521</v>
      </c>
      <c r="AQ851">
        <v>0.328125</v>
      </c>
      <c r="AR851">
        <f t="shared" si="413"/>
        <v>0.35937500000000006</v>
      </c>
      <c r="AS851">
        <f t="shared" si="414"/>
        <v>1.4265116310772268</v>
      </c>
      <c r="AT851">
        <f t="shared" si="415"/>
        <v>0.51265261741837842</v>
      </c>
      <c r="AU851">
        <v>9.9</v>
      </c>
      <c r="AV851">
        <v>26.8</v>
      </c>
      <c r="AW851">
        <v>28.1</v>
      </c>
      <c r="AX851">
        <v>11.2</v>
      </c>
      <c r="AY851">
        <v>2.5089285710000002</v>
      </c>
      <c r="AZ851">
        <v>0.41791044799999999</v>
      </c>
      <c r="BA851">
        <v>0.36940298500000002</v>
      </c>
      <c r="BB851">
        <v>1.468758298</v>
      </c>
      <c r="BC851">
        <v>0.51265261699999998</v>
      </c>
      <c r="BD851">
        <v>118.3</v>
      </c>
      <c r="BE851">
        <v>140.4</v>
      </c>
      <c r="BF851">
        <f t="shared" si="416"/>
        <v>4.3334963433506206E-3</v>
      </c>
      <c r="BG851">
        <f t="shared" si="417"/>
        <v>3.6513719159544157E-3</v>
      </c>
      <c r="BH851">
        <v>5.9373646119999997</v>
      </c>
      <c r="BI851">
        <v>4.161411846</v>
      </c>
    </row>
    <row r="852" spans="1:61" x14ac:dyDescent="0.4">
      <c r="A852" s="1">
        <v>34186.250048842594</v>
      </c>
      <c r="B852">
        <v>14.4</v>
      </c>
      <c r="C852">
        <v>0</v>
      </c>
      <c r="D852">
        <v>99</v>
      </c>
      <c r="E852">
        <v>0</v>
      </c>
      <c r="F852">
        <f t="shared" si="418"/>
        <v>1</v>
      </c>
      <c r="G852" s="2">
        <v>1.8299999999999999E-10</v>
      </c>
      <c r="H852">
        <f t="shared" si="402"/>
        <v>5.9429951259999999E-3</v>
      </c>
      <c r="I852">
        <f t="shared" si="403"/>
        <v>4.166156075E-3</v>
      </c>
      <c r="J852">
        <v>0</v>
      </c>
      <c r="K852">
        <f t="shared" si="404"/>
        <v>0</v>
      </c>
      <c r="M852">
        <f t="shared" si="405"/>
        <v>0</v>
      </c>
      <c r="N852">
        <v>1</v>
      </c>
      <c r="O852">
        <v>1</v>
      </c>
      <c r="P852">
        <v>0</v>
      </c>
      <c r="Q852">
        <f t="shared" si="390"/>
        <v>0</v>
      </c>
      <c r="R852">
        <f t="shared" si="391"/>
        <v>0.26857142857142857</v>
      </c>
      <c r="S852">
        <f t="shared" si="406"/>
        <v>1.0103314984088431E-2</v>
      </c>
      <c r="T852">
        <f t="shared" si="392"/>
        <v>0</v>
      </c>
      <c r="U852">
        <f t="shared" si="407"/>
        <v>0</v>
      </c>
      <c r="V852" s="2">
        <f t="shared" si="389"/>
        <v>4.193361654079519E-5</v>
      </c>
      <c r="W852">
        <f t="shared" si="393"/>
        <v>0</v>
      </c>
      <c r="X852">
        <f t="shared" si="394"/>
        <v>0</v>
      </c>
      <c r="Y852">
        <f t="shared" si="395"/>
        <v>0</v>
      </c>
      <c r="Z852">
        <f t="shared" si="396"/>
        <v>0.99999999981700005</v>
      </c>
      <c r="AA852">
        <v>0</v>
      </c>
      <c r="AB852">
        <v>0.05</v>
      </c>
      <c r="AC852">
        <v>0.1</v>
      </c>
      <c r="AD852">
        <f t="shared" si="397"/>
        <v>0</v>
      </c>
      <c r="AE852">
        <f t="shared" si="398"/>
        <v>0.1</v>
      </c>
      <c r="AF852">
        <f t="shared" si="399"/>
        <v>0.33571428571428574</v>
      </c>
      <c r="AG852">
        <f t="shared" si="408"/>
        <v>7.2046685356012538E-2</v>
      </c>
      <c r="AH852">
        <f t="shared" si="409"/>
        <v>7.2046685356012548E-4</v>
      </c>
      <c r="AI852">
        <v>6</v>
      </c>
      <c r="AJ852">
        <v>28</v>
      </c>
      <c r="AK852">
        <v>0.05</v>
      </c>
      <c r="AL852">
        <f t="shared" si="400"/>
        <v>9.4</v>
      </c>
      <c r="AM852">
        <f t="shared" si="410"/>
        <v>19.2</v>
      </c>
      <c r="AN852">
        <f t="shared" si="401"/>
        <v>16.100000000000001</v>
      </c>
      <c r="AO852">
        <f t="shared" si="411"/>
        <v>6.3000000000000007</v>
      </c>
      <c r="AP852">
        <f t="shared" si="412"/>
        <v>2.5555555555555554</v>
      </c>
      <c r="AQ852">
        <v>0.328125</v>
      </c>
      <c r="AR852">
        <f t="shared" si="413"/>
        <v>0.48958333333333337</v>
      </c>
      <c r="AS852">
        <f t="shared" si="414"/>
        <v>1.3605237353841155</v>
      </c>
      <c r="AT852">
        <f t="shared" si="415"/>
        <v>0.66608974544847332</v>
      </c>
      <c r="AU852">
        <v>12.4</v>
      </c>
      <c r="AV852">
        <v>26.8</v>
      </c>
      <c r="AW852">
        <v>25.6</v>
      </c>
      <c r="AX852">
        <v>11.2</v>
      </c>
      <c r="AY852">
        <v>2.2857142860000002</v>
      </c>
      <c r="AZ852">
        <v>0.41791044799999999</v>
      </c>
      <c r="BA852">
        <v>0.46268656699999999</v>
      </c>
      <c r="BB852">
        <v>1.412664465</v>
      </c>
      <c r="BC852">
        <v>0.66608974499999996</v>
      </c>
      <c r="BD852">
        <v>118.3</v>
      </c>
      <c r="BE852">
        <v>140.4</v>
      </c>
      <c r="BF852">
        <f t="shared" si="416"/>
        <v>5.6305134864621581E-3</v>
      </c>
      <c r="BG852">
        <f t="shared" si="417"/>
        <v>4.7442289529914528E-3</v>
      </c>
      <c r="BH852">
        <v>5.9429951259999996</v>
      </c>
      <c r="BI852">
        <v>4.166156075</v>
      </c>
    </row>
    <row r="853" spans="1:61" x14ac:dyDescent="0.4">
      <c r="A853" s="1">
        <v>34186.291715567131</v>
      </c>
      <c r="B853">
        <v>17.3</v>
      </c>
      <c r="C853">
        <v>0</v>
      </c>
      <c r="D853">
        <v>89</v>
      </c>
      <c r="E853">
        <v>0</v>
      </c>
      <c r="F853">
        <f t="shared" si="418"/>
        <v>1</v>
      </c>
      <c r="G853" s="2">
        <v>1.8299999999999999E-10</v>
      </c>
      <c r="H853">
        <f t="shared" si="402"/>
        <v>5.9498979030000003E-3</v>
      </c>
      <c r="I853">
        <f t="shared" si="403"/>
        <v>4.1719723030000004E-3</v>
      </c>
      <c r="J853">
        <v>0</v>
      </c>
      <c r="K853">
        <f t="shared" si="404"/>
        <v>0</v>
      </c>
      <c r="M853">
        <f t="shared" si="405"/>
        <v>0</v>
      </c>
      <c r="N853">
        <v>1</v>
      </c>
      <c r="O853">
        <v>1</v>
      </c>
      <c r="P853">
        <v>0</v>
      </c>
      <c r="Q853">
        <f t="shared" si="390"/>
        <v>0</v>
      </c>
      <c r="R853">
        <f t="shared" si="391"/>
        <v>0.35142857142857142</v>
      </c>
      <c r="S853">
        <f t="shared" si="406"/>
        <v>0.10020713007706271</v>
      </c>
      <c r="T853">
        <f t="shared" si="392"/>
        <v>0</v>
      </c>
      <c r="U853">
        <f t="shared" si="407"/>
        <v>0</v>
      </c>
      <c r="V853" s="2">
        <f t="shared" si="389"/>
        <v>4.193361654079519E-5</v>
      </c>
      <c r="W853">
        <f t="shared" si="393"/>
        <v>0</v>
      </c>
      <c r="X853">
        <f t="shared" si="394"/>
        <v>0</v>
      </c>
      <c r="Y853">
        <f t="shared" si="395"/>
        <v>0</v>
      </c>
      <c r="Z853">
        <f t="shared" si="396"/>
        <v>0.99999999981700005</v>
      </c>
      <c r="AA853">
        <v>0</v>
      </c>
      <c r="AB853">
        <v>0.05</v>
      </c>
      <c r="AC853">
        <v>0.1</v>
      </c>
      <c r="AD853">
        <f t="shared" si="397"/>
        <v>0</v>
      </c>
      <c r="AE853">
        <f t="shared" si="398"/>
        <v>0.1</v>
      </c>
      <c r="AF853">
        <f t="shared" si="399"/>
        <v>0.43928571428571433</v>
      </c>
      <c r="AG853">
        <f t="shared" si="408"/>
        <v>0.34704562769357206</v>
      </c>
      <c r="AH853">
        <f t="shared" si="409"/>
        <v>3.4704562769357207E-3</v>
      </c>
      <c r="AI853">
        <v>6</v>
      </c>
      <c r="AJ853">
        <v>28</v>
      </c>
      <c r="AK853">
        <v>0.05</v>
      </c>
      <c r="AL853">
        <f t="shared" si="400"/>
        <v>12.3</v>
      </c>
      <c r="AM853">
        <f t="shared" si="410"/>
        <v>19.2</v>
      </c>
      <c r="AN853">
        <f t="shared" si="401"/>
        <v>13.2</v>
      </c>
      <c r="AO853">
        <f t="shared" si="411"/>
        <v>6.3000000000000007</v>
      </c>
      <c r="AP853">
        <f t="shared" si="412"/>
        <v>2.0952380952380949</v>
      </c>
      <c r="AQ853">
        <v>0.328125</v>
      </c>
      <c r="AR853">
        <f t="shared" si="413"/>
        <v>0.64062500000000011</v>
      </c>
      <c r="AS853">
        <f t="shared" si="414"/>
        <v>1.2746903657833077</v>
      </c>
      <c r="AT853">
        <f t="shared" si="415"/>
        <v>0.81659851557993168</v>
      </c>
      <c r="AU853">
        <v>15.3</v>
      </c>
      <c r="AV853">
        <v>26.8</v>
      </c>
      <c r="AW853">
        <v>22.7</v>
      </c>
      <c r="AX853">
        <v>11.2</v>
      </c>
      <c r="AY853">
        <v>2.0267857139999998</v>
      </c>
      <c r="AZ853">
        <v>0.41791044799999999</v>
      </c>
      <c r="BA853">
        <v>0.57089552200000004</v>
      </c>
      <c r="BB853">
        <v>1.343439767</v>
      </c>
      <c r="BC853">
        <v>0.816598516</v>
      </c>
      <c r="BD853">
        <v>118.3</v>
      </c>
      <c r="BE853">
        <v>140.4</v>
      </c>
      <c r="BF853">
        <f t="shared" si="416"/>
        <v>6.902776970244562E-3</v>
      </c>
      <c r="BG853">
        <f t="shared" si="417"/>
        <v>5.8162287464387464E-3</v>
      </c>
      <c r="BH853">
        <v>5.9498979030000001</v>
      </c>
      <c r="BI853">
        <v>4.1719723030000004</v>
      </c>
    </row>
    <row r="854" spans="1:61" x14ac:dyDescent="0.4">
      <c r="A854" s="1">
        <v>34186.333382291668</v>
      </c>
      <c r="B854">
        <v>19.399999999999999</v>
      </c>
      <c r="C854">
        <v>0</v>
      </c>
      <c r="D854">
        <v>79</v>
      </c>
      <c r="E854">
        <v>0</v>
      </c>
      <c r="F854">
        <f t="shared" si="418"/>
        <v>1</v>
      </c>
      <c r="G854" s="2">
        <v>1.8299999999999999E-10</v>
      </c>
      <c r="H854">
        <f t="shared" si="402"/>
        <v>5.9575325589999997E-3</v>
      </c>
      <c r="I854">
        <f t="shared" si="403"/>
        <v>4.1784052080000005E-3</v>
      </c>
      <c r="J854">
        <v>0</v>
      </c>
      <c r="K854">
        <f t="shared" si="404"/>
        <v>0</v>
      </c>
      <c r="M854">
        <f t="shared" si="405"/>
        <v>0</v>
      </c>
      <c r="N854">
        <v>1</v>
      </c>
      <c r="O854">
        <v>1</v>
      </c>
      <c r="P854">
        <v>0</v>
      </c>
      <c r="Q854">
        <f t="shared" si="390"/>
        <v>0</v>
      </c>
      <c r="R854">
        <f t="shared" si="391"/>
        <v>0.41142857142857137</v>
      </c>
      <c r="S854">
        <f t="shared" si="406"/>
        <v>0.29947487337411605</v>
      </c>
      <c r="T854">
        <f t="shared" si="392"/>
        <v>0</v>
      </c>
      <c r="U854">
        <f t="shared" si="407"/>
        <v>0</v>
      </c>
      <c r="V854" s="2">
        <f t="shared" si="389"/>
        <v>4.193361654079519E-5</v>
      </c>
      <c r="W854">
        <f t="shared" si="393"/>
        <v>0</v>
      </c>
      <c r="X854">
        <f t="shared" si="394"/>
        <v>0</v>
      </c>
      <c r="Y854">
        <f t="shared" si="395"/>
        <v>0</v>
      </c>
      <c r="Z854">
        <f t="shared" si="396"/>
        <v>0.99999999981700005</v>
      </c>
      <c r="AA854">
        <v>0</v>
      </c>
      <c r="AB854">
        <v>0.05</v>
      </c>
      <c r="AC854">
        <v>0.1</v>
      </c>
      <c r="AD854">
        <f t="shared" si="397"/>
        <v>0</v>
      </c>
      <c r="AE854">
        <f t="shared" si="398"/>
        <v>0.1</v>
      </c>
      <c r="AF854">
        <f t="shared" si="399"/>
        <v>0.51428571428571423</v>
      </c>
      <c r="AG854">
        <f t="shared" si="408"/>
        <v>0.68322286059379111</v>
      </c>
      <c r="AH854">
        <f t="shared" si="409"/>
        <v>6.832228605937911E-3</v>
      </c>
      <c r="AI854">
        <v>6</v>
      </c>
      <c r="AJ854">
        <v>28</v>
      </c>
      <c r="AK854">
        <v>0.05</v>
      </c>
      <c r="AL854">
        <f t="shared" si="400"/>
        <v>14.399999999999999</v>
      </c>
      <c r="AM854">
        <f t="shared" si="410"/>
        <v>19.2</v>
      </c>
      <c r="AN854">
        <f t="shared" si="401"/>
        <v>11.100000000000001</v>
      </c>
      <c r="AO854">
        <f t="shared" si="411"/>
        <v>6.3000000000000007</v>
      </c>
      <c r="AP854">
        <f t="shared" si="412"/>
        <v>1.7619047619047619</v>
      </c>
      <c r="AQ854">
        <v>0.328125</v>
      </c>
      <c r="AR854">
        <f t="shared" si="413"/>
        <v>0.75</v>
      </c>
      <c r="AS854">
        <f t="shared" si="414"/>
        <v>1.2042398225411313</v>
      </c>
      <c r="AT854">
        <f t="shared" si="415"/>
        <v>0.90317986690584839</v>
      </c>
      <c r="AU854">
        <v>17.399999999999999</v>
      </c>
      <c r="AV854">
        <v>26.8</v>
      </c>
      <c r="AW854">
        <v>20.6</v>
      </c>
      <c r="AX854">
        <v>11.2</v>
      </c>
      <c r="AY854">
        <v>1.8392857140000001</v>
      </c>
      <c r="AZ854">
        <v>0.41791044799999999</v>
      </c>
      <c r="BA854">
        <v>0.64925373099999995</v>
      </c>
      <c r="BB854">
        <v>1.290029568</v>
      </c>
      <c r="BC854">
        <v>0.90317986699999997</v>
      </c>
      <c r="BD854">
        <v>118.3</v>
      </c>
      <c r="BE854">
        <v>140.4</v>
      </c>
      <c r="BF854">
        <f t="shared" si="416"/>
        <v>7.6346565249860391E-3</v>
      </c>
      <c r="BG854">
        <f t="shared" si="417"/>
        <v>6.4329050356125355E-3</v>
      </c>
      <c r="BH854">
        <v>5.9575325589999997</v>
      </c>
      <c r="BI854">
        <v>4.178405208</v>
      </c>
    </row>
    <row r="855" spans="1:61" x14ac:dyDescent="0.4">
      <c r="A855" s="1">
        <v>34186.375049016206</v>
      </c>
      <c r="B855">
        <v>20.9</v>
      </c>
      <c r="C855">
        <v>0</v>
      </c>
      <c r="D855">
        <v>61</v>
      </c>
      <c r="E855">
        <v>0</v>
      </c>
      <c r="F855">
        <f t="shared" si="418"/>
        <v>1</v>
      </c>
      <c r="G855" s="2">
        <v>1.8299999999999999E-10</v>
      </c>
      <c r="H855">
        <f t="shared" si="402"/>
        <v>5.9655703239999995E-3</v>
      </c>
      <c r="I855">
        <f t="shared" si="403"/>
        <v>4.185177769E-3</v>
      </c>
      <c r="J855">
        <v>0</v>
      </c>
      <c r="K855">
        <f t="shared" si="404"/>
        <v>0</v>
      </c>
      <c r="M855">
        <f t="shared" si="405"/>
        <v>0</v>
      </c>
      <c r="N855">
        <v>1</v>
      </c>
      <c r="O855">
        <v>1</v>
      </c>
      <c r="P855">
        <v>0</v>
      </c>
      <c r="Q855">
        <f t="shared" si="390"/>
        <v>0</v>
      </c>
      <c r="R855">
        <f t="shared" si="391"/>
        <v>0.45428571428571424</v>
      </c>
      <c r="S855">
        <f t="shared" si="406"/>
        <v>0.51961140044967924</v>
      </c>
      <c r="T855">
        <f t="shared" si="392"/>
        <v>0</v>
      </c>
      <c r="U855">
        <f t="shared" si="407"/>
        <v>0</v>
      </c>
      <c r="V855" s="2">
        <f t="shared" si="389"/>
        <v>4.193361654079519E-5</v>
      </c>
      <c r="W855">
        <f t="shared" si="393"/>
        <v>0</v>
      </c>
      <c r="X855">
        <f t="shared" si="394"/>
        <v>0</v>
      </c>
      <c r="Y855">
        <f t="shared" si="395"/>
        <v>0</v>
      </c>
      <c r="Z855">
        <f t="shared" si="396"/>
        <v>0.99999999981700005</v>
      </c>
      <c r="AA855">
        <v>0</v>
      </c>
      <c r="AB855">
        <v>0.05</v>
      </c>
      <c r="AC855">
        <v>0.1</v>
      </c>
      <c r="AD855">
        <f t="shared" si="397"/>
        <v>0</v>
      </c>
      <c r="AE855">
        <f t="shared" si="398"/>
        <v>0.1</v>
      </c>
      <c r="AF855">
        <f t="shared" si="399"/>
        <v>0.56785714285714284</v>
      </c>
      <c r="AG855">
        <f t="shared" si="408"/>
        <v>0.90301004446190014</v>
      </c>
      <c r="AH855">
        <f t="shared" si="409"/>
        <v>9.0301004446190023E-3</v>
      </c>
      <c r="AI855">
        <v>6</v>
      </c>
      <c r="AJ855">
        <v>28</v>
      </c>
      <c r="AK855">
        <v>0.05</v>
      </c>
      <c r="AL855">
        <f t="shared" si="400"/>
        <v>15.899999999999999</v>
      </c>
      <c r="AM855">
        <f t="shared" si="410"/>
        <v>19.2</v>
      </c>
      <c r="AN855">
        <f t="shared" si="401"/>
        <v>9.6000000000000014</v>
      </c>
      <c r="AO855">
        <f t="shared" si="411"/>
        <v>6.3000000000000007</v>
      </c>
      <c r="AP855">
        <f t="shared" si="412"/>
        <v>1.5238095238095239</v>
      </c>
      <c r="AQ855">
        <v>0.328125</v>
      </c>
      <c r="AR855">
        <f t="shared" si="413"/>
        <v>0.828125</v>
      </c>
      <c r="AS855">
        <f t="shared" si="414"/>
        <v>1.1482174177253275</v>
      </c>
      <c r="AT855">
        <f t="shared" si="415"/>
        <v>0.95086754905378679</v>
      </c>
      <c r="AU855">
        <v>18.899999999999999</v>
      </c>
      <c r="AV855">
        <v>26.8</v>
      </c>
      <c r="AW855">
        <v>19.100000000000001</v>
      </c>
      <c r="AX855">
        <v>11.2</v>
      </c>
      <c r="AY855">
        <v>1.7053571430000001</v>
      </c>
      <c r="AZ855">
        <v>0.41791044799999999</v>
      </c>
      <c r="BA855">
        <v>0.705223881</v>
      </c>
      <c r="BB855">
        <v>1.249908019</v>
      </c>
      <c r="BC855">
        <v>0.95086754900000003</v>
      </c>
      <c r="BD855">
        <v>118.3</v>
      </c>
      <c r="BE855">
        <v>140.4</v>
      </c>
      <c r="BF855">
        <f t="shared" si="416"/>
        <v>8.0377645735738527E-3</v>
      </c>
      <c r="BG855">
        <f t="shared" si="417"/>
        <v>6.7725608903133902E-3</v>
      </c>
      <c r="BH855">
        <v>5.9655703239999998</v>
      </c>
      <c r="BI855">
        <v>4.185177769</v>
      </c>
    </row>
    <row r="856" spans="1:61" x14ac:dyDescent="0.4">
      <c r="A856" s="1">
        <v>34186.416715740743</v>
      </c>
      <c r="B856">
        <v>21.7</v>
      </c>
      <c r="C856">
        <v>0</v>
      </c>
      <c r="D856">
        <v>66</v>
      </c>
      <c r="E856">
        <v>0</v>
      </c>
      <c r="F856">
        <f t="shared" si="418"/>
        <v>1</v>
      </c>
      <c r="G856" s="2">
        <v>1.8299999999999999E-10</v>
      </c>
      <c r="H856">
        <f t="shared" si="402"/>
        <v>5.9737748829999998E-3</v>
      </c>
      <c r="I856">
        <f t="shared" si="403"/>
        <v>4.1920908700000007E-3</v>
      </c>
      <c r="J856">
        <v>0</v>
      </c>
      <c r="K856">
        <f t="shared" si="404"/>
        <v>0</v>
      </c>
      <c r="M856">
        <f t="shared" si="405"/>
        <v>0</v>
      </c>
      <c r="N856">
        <v>1</v>
      </c>
      <c r="O856">
        <v>1</v>
      </c>
      <c r="P856">
        <v>0</v>
      </c>
      <c r="Q856">
        <f t="shared" si="390"/>
        <v>0</v>
      </c>
      <c r="R856">
        <f t="shared" si="391"/>
        <v>0.47714285714285715</v>
      </c>
      <c r="S856">
        <f t="shared" si="406"/>
        <v>0.64929482002335104</v>
      </c>
      <c r="T856">
        <f t="shared" si="392"/>
        <v>0</v>
      </c>
      <c r="U856">
        <f t="shared" si="407"/>
        <v>0</v>
      </c>
      <c r="V856" s="2">
        <f t="shared" si="389"/>
        <v>4.193361654079519E-5</v>
      </c>
      <c r="W856">
        <f t="shared" si="393"/>
        <v>0</v>
      </c>
      <c r="X856">
        <f t="shared" si="394"/>
        <v>0</v>
      </c>
      <c r="Y856">
        <f t="shared" si="395"/>
        <v>0</v>
      </c>
      <c r="Z856">
        <f t="shared" si="396"/>
        <v>0.99999999981700005</v>
      </c>
      <c r="AA856">
        <v>0</v>
      </c>
      <c r="AB856">
        <v>0.05</v>
      </c>
      <c r="AC856">
        <v>0.1</v>
      </c>
      <c r="AD856">
        <f t="shared" si="397"/>
        <v>0</v>
      </c>
      <c r="AE856">
        <f t="shared" si="398"/>
        <v>0.1</v>
      </c>
      <c r="AF856">
        <f t="shared" si="399"/>
        <v>0.59642857142857142</v>
      </c>
      <c r="AG856">
        <f t="shared" si="408"/>
        <v>0.97835279318490564</v>
      </c>
      <c r="AH856">
        <f t="shared" si="409"/>
        <v>9.7835279318490564E-3</v>
      </c>
      <c r="AI856">
        <v>6</v>
      </c>
      <c r="AJ856">
        <v>28</v>
      </c>
      <c r="AK856">
        <v>0.05</v>
      </c>
      <c r="AL856">
        <f t="shared" si="400"/>
        <v>16.7</v>
      </c>
      <c r="AM856">
        <f t="shared" si="410"/>
        <v>19.2</v>
      </c>
      <c r="AN856">
        <f t="shared" si="401"/>
        <v>8.8000000000000007</v>
      </c>
      <c r="AO856">
        <f t="shared" si="411"/>
        <v>6.3000000000000007</v>
      </c>
      <c r="AP856">
        <f t="shared" si="412"/>
        <v>1.3968253968253967</v>
      </c>
      <c r="AQ856">
        <v>0.328125</v>
      </c>
      <c r="AR856">
        <f t="shared" si="413"/>
        <v>0.86979166666666663</v>
      </c>
      <c r="AS856">
        <f t="shared" si="414"/>
        <v>1.1158986675536173</v>
      </c>
      <c r="AT856">
        <f t="shared" si="415"/>
        <v>0.97059936188257334</v>
      </c>
      <c r="AU856">
        <v>19.7</v>
      </c>
      <c r="AV856">
        <v>26.8</v>
      </c>
      <c r="AW856">
        <v>18.3</v>
      </c>
      <c r="AX856">
        <v>11.2</v>
      </c>
      <c r="AY856">
        <v>1.633928571</v>
      </c>
      <c r="AZ856">
        <v>0.41791044799999999</v>
      </c>
      <c r="BA856">
        <v>0.73507462700000004</v>
      </c>
      <c r="BB856">
        <v>1.2277567389999999</v>
      </c>
      <c r="BC856">
        <v>0.97059936199999997</v>
      </c>
      <c r="BD856">
        <v>118.3</v>
      </c>
      <c r="BE856">
        <v>140.4</v>
      </c>
      <c r="BF856">
        <f t="shared" si="416"/>
        <v>8.2045592720420401E-3</v>
      </c>
      <c r="BG856">
        <f t="shared" si="417"/>
        <v>6.9131008689458685E-3</v>
      </c>
      <c r="BH856">
        <v>5.9737748829999999</v>
      </c>
      <c r="BI856">
        <v>4.1920908700000004</v>
      </c>
    </row>
    <row r="857" spans="1:61" x14ac:dyDescent="0.4">
      <c r="A857" s="1">
        <v>34186.45838246528</v>
      </c>
      <c r="B857">
        <v>22.7</v>
      </c>
      <c r="C857">
        <v>0</v>
      </c>
      <c r="D857">
        <v>68</v>
      </c>
      <c r="E857">
        <v>0</v>
      </c>
      <c r="F857">
        <f t="shared" si="418"/>
        <v>1</v>
      </c>
      <c r="G857" s="2">
        <v>1.8299999999999999E-10</v>
      </c>
      <c r="H857">
        <f t="shared" si="402"/>
        <v>5.982133265E-3</v>
      </c>
      <c r="I857">
        <f t="shared" si="403"/>
        <v>4.1991335809999997E-3</v>
      </c>
      <c r="J857">
        <v>0</v>
      </c>
      <c r="K857">
        <f t="shared" si="404"/>
        <v>0</v>
      </c>
      <c r="M857">
        <f t="shared" si="405"/>
        <v>0</v>
      </c>
      <c r="N857">
        <v>1</v>
      </c>
      <c r="O857">
        <v>1</v>
      </c>
      <c r="P857">
        <v>0</v>
      </c>
      <c r="Q857">
        <f t="shared" si="390"/>
        <v>0</v>
      </c>
      <c r="R857">
        <f t="shared" si="391"/>
        <v>0.50571428571428567</v>
      </c>
      <c r="S857">
        <f t="shared" si="406"/>
        <v>0.802752349416333</v>
      </c>
      <c r="T857">
        <f t="shared" si="392"/>
        <v>0</v>
      </c>
      <c r="U857">
        <f t="shared" si="407"/>
        <v>0</v>
      </c>
      <c r="V857" s="2">
        <f t="shared" si="389"/>
        <v>4.193361654079519E-5</v>
      </c>
      <c r="W857">
        <f t="shared" si="393"/>
        <v>0</v>
      </c>
      <c r="X857">
        <f t="shared" si="394"/>
        <v>0</v>
      </c>
      <c r="Y857">
        <f t="shared" si="395"/>
        <v>0</v>
      </c>
      <c r="Z857">
        <f t="shared" si="396"/>
        <v>0.99999999981700005</v>
      </c>
      <c r="AA857">
        <v>0</v>
      </c>
      <c r="AB857">
        <v>0.05</v>
      </c>
      <c r="AC857">
        <v>0.1</v>
      </c>
      <c r="AD857">
        <f t="shared" si="397"/>
        <v>0</v>
      </c>
      <c r="AE857">
        <f t="shared" si="398"/>
        <v>0.1</v>
      </c>
      <c r="AF857">
        <f t="shared" si="399"/>
        <v>0.63214285714285712</v>
      </c>
      <c r="AG857">
        <f t="shared" si="408"/>
        <v>1.0088982943296392</v>
      </c>
      <c r="AH857">
        <f t="shared" si="409"/>
        <v>1.0088982943296394E-2</v>
      </c>
      <c r="AI857">
        <v>6</v>
      </c>
      <c r="AJ857">
        <v>28</v>
      </c>
      <c r="AK857">
        <v>0.05</v>
      </c>
      <c r="AL857">
        <f t="shared" si="400"/>
        <v>17.7</v>
      </c>
      <c r="AM857">
        <f t="shared" si="410"/>
        <v>19.2</v>
      </c>
      <c r="AN857">
        <f t="shared" si="401"/>
        <v>7.8000000000000007</v>
      </c>
      <c r="AO857">
        <f t="shared" si="411"/>
        <v>6.3000000000000007</v>
      </c>
      <c r="AP857">
        <f t="shared" si="412"/>
        <v>1.2380952380952381</v>
      </c>
      <c r="AQ857">
        <v>0.328125</v>
      </c>
      <c r="AR857">
        <f t="shared" si="413"/>
        <v>0.921875</v>
      </c>
      <c r="AS857">
        <f t="shared" si="414"/>
        <v>1.0725929145282123</v>
      </c>
      <c r="AT857">
        <f t="shared" si="415"/>
        <v>0.98879659308069567</v>
      </c>
      <c r="AU857">
        <v>20.7</v>
      </c>
      <c r="AV857">
        <v>26.8</v>
      </c>
      <c r="AW857">
        <v>17.3</v>
      </c>
      <c r="AX857">
        <v>11.2</v>
      </c>
      <c r="AY857">
        <v>1.5446428569999999</v>
      </c>
      <c r="AZ857">
        <v>0.41791044799999999</v>
      </c>
      <c r="BA857">
        <v>0.77238806000000004</v>
      </c>
      <c r="BB857">
        <v>1.1992596659999999</v>
      </c>
      <c r="BC857">
        <v>0.988796593</v>
      </c>
      <c r="BD857">
        <v>118.3</v>
      </c>
      <c r="BE857">
        <v>140.4</v>
      </c>
      <c r="BF857">
        <f t="shared" si="416"/>
        <v>8.3583820209695327E-3</v>
      </c>
      <c r="BG857">
        <f t="shared" si="417"/>
        <v>7.0427107763532757E-3</v>
      </c>
      <c r="BH857">
        <v>5.9821332649999999</v>
      </c>
      <c r="BI857">
        <v>4.1991335809999999</v>
      </c>
    </row>
    <row r="858" spans="1:61" x14ac:dyDescent="0.4">
      <c r="A858" s="1">
        <v>34186.500049189817</v>
      </c>
      <c r="B858">
        <v>23.1</v>
      </c>
      <c r="C858">
        <v>0</v>
      </c>
      <c r="D858">
        <v>60</v>
      </c>
      <c r="E858">
        <v>0</v>
      </c>
      <c r="F858">
        <f t="shared" si="418"/>
        <v>1</v>
      </c>
      <c r="G858" s="2">
        <v>1.8299999999999999E-10</v>
      </c>
      <c r="H858">
        <f t="shared" si="402"/>
        <v>5.9905341620000007E-3</v>
      </c>
      <c r="I858">
        <f t="shared" si="403"/>
        <v>4.2062121140000004E-3</v>
      </c>
      <c r="J858">
        <v>0</v>
      </c>
      <c r="K858">
        <f t="shared" si="404"/>
        <v>0</v>
      </c>
      <c r="M858">
        <f t="shared" si="405"/>
        <v>0</v>
      </c>
      <c r="N858">
        <v>1</v>
      </c>
      <c r="O858">
        <v>1</v>
      </c>
      <c r="P858">
        <v>0</v>
      </c>
      <c r="Q858">
        <f t="shared" si="390"/>
        <v>0</v>
      </c>
      <c r="R858">
        <f t="shared" si="391"/>
        <v>0.51714285714285724</v>
      </c>
      <c r="S858">
        <f t="shared" si="406"/>
        <v>0.85631856199257783</v>
      </c>
      <c r="T858">
        <f t="shared" si="392"/>
        <v>0</v>
      </c>
      <c r="U858">
        <f t="shared" si="407"/>
        <v>0</v>
      </c>
      <c r="V858" s="2">
        <f t="shared" si="389"/>
        <v>4.193361654079519E-5</v>
      </c>
      <c r="W858">
        <f t="shared" si="393"/>
        <v>0</v>
      </c>
      <c r="X858">
        <f t="shared" si="394"/>
        <v>0</v>
      </c>
      <c r="Y858">
        <f t="shared" si="395"/>
        <v>0</v>
      </c>
      <c r="Z858">
        <f t="shared" si="396"/>
        <v>0.99999999981700005</v>
      </c>
      <c r="AA858">
        <v>0</v>
      </c>
      <c r="AB858">
        <v>0.05</v>
      </c>
      <c r="AC858">
        <v>0.1</v>
      </c>
      <c r="AD858">
        <f t="shared" si="397"/>
        <v>0</v>
      </c>
      <c r="AE858">
        <f t="shared" si="398"/>
        <v>0.1</v>
      </c>
      <c r="AF858">
        <f t="shared" si="399"/>
        <v>0.64642857142857146</v>
      </c>
      <c r="AG858">
        <f t="shared" si="408"/>
        <v>0.9985620596479714</v>
      </c>
      <c r="AH858">
        <f t="shared" si="409"/>
        <v>9.9856205964797152E-3</v>
      </c>
      <c r="AI858">
        <v>6</v>
      </c>
      <c r="AJ858">
        <v>28</v>
      </c>
      <c r="AK858">
        <v>0.05</v>
      </c>
      <c r="AL858">
        <f t="shared" si="400"/>
        <v>18.100000000000001</v>
      </c>
      <c r="AM858">
        <f t="shared" si="410"/>
        <v>19.2</v>
      </c>
      <c r="AN858">
        <f t="shared" si="401"/>
        <v>7.3999999999999986</v>
      </c>
      <c r="AO858">
        <f t="shared" si="411"/>
        <v>6.3000000000000007</v>
      </c>
      <c r="AP858">
        <f t="shared" si="412"/>
        <v>1.1746031746031742</v>
      </c>
      <c r="AQ858">
        <v>0.328125</v>
      </c>
      <c r="AR858">
        <f t="shared" si="413"/>
        <v>0.94270833333333348</v>
      </c>
      <c r="AS858">
        <f t="shared" si="414"/>
        <v>1.0542243429939713</v>
      </c>
      <c r="AT858">
        <f t="shared" si="415"/>
        <v>0.99382607334327511</v>
      </c>
      <c r="AU858">
        <v>21.1</v>
      </c>
      <c r="AV858">
        <v>26.8</v>
      </c>
      <c r="AW858">
        <v>16.899999999999999</v>
      </c>
      <c r="AX858">
        <v>11.2</v>
      </c>
      <c r="AY858">
        <v>1.508928571</v>
      </c>
      <c r="AZ858">
        <v>0.41791044799999999</v>
      </c>
      <c r="BA858">
        <v>0.78731343300000001</v>
      </c>
      <c r="BB858">
        <v>1.187592671</v>
      </c>
      <c r="BC858">
        <v>0.99382607300000003</v>
      </c>
      <c r="BD858">
        <v>118.3</v>
      </c>
      <c r="BE858">
        <v>140.4</v>
      </c>
      <c r="BF858">
        <f t="shared" si="416"/>
        <v>8.4008966470268398E-3</v>
      </c>
      <c r="BG858">
        <f t="shared" si="417"/>
        <v>7.0785332834757833E-3</v>
      </c>
      <c r="BH858">
        <v>5.9905341620000003</v>
      </c>
      <c r="BI858">
        <v>4.2062121140000004</v>
      </c>
    </row>
    <row r="859" spans="1:61" x14ac:dyDescent="0.4">
      <c r="A859" s="1">
        <v>34186.541715914354</v>
      </c>
      <c r="B859">
        <v>23.6</v>
      </c>
      <c r="C859">
        <v>0</v>
      </c>
      <c r="D859">
        <v>56</v>
      </c>
      <c r="E859">
        <v>0</v>
      </c>
      <c r="F859">
        <f t="shared" si="418"/>
        <v>1</v>
      </c>
      <c r="G859" s="2">
        <v>1.8299999999999999E-10</v>
      </c>
      <c r="H859">
        <f t="shared" si="402"/>
        <v>5.9989712140000005E-3</v>
      </c>
      <c r="I859">
        <f t="shared" si="403"/>
        <v>4.2133211109999999E-3</v>
      </c>
      <c r="J859">
        <v>0</v>
      </c>
      <c r="K859">
        <f t="shared" si="404"/>
        <v>0</v>
      </c>
      <c r="M859">
        <f t="shared" si="405"/>
        <v>0</v>
      </c>
      <c r="N859">
        <v>1</v>
      </c>
      <c r="O859">
        <v>1</v>
      </c>
      <c r="P859">
        <v>0</v>
      </c>
      <c r="Q859">
        <f t="shared" si="390"/>
        <v>0</v>
      </c>
      <c r="R859">
        <f t="shared" si="391"/>
        <v>0.53142857142857147</v>
      </c>
      <c r="S859">
        <f t="shared" si="406"/>
        <v>0.91344510668985446</v>
      </c>
      <c r="T859">
        <f t="shared" si="392"/>
        <v>0</v>
      </c>
      <c r="U859">
        <f t="shared" si="407"/>
        <v>0</v>
      </c>
      <c r="V859" s="2">
        <f t="shared" si="389"/>
        <v>4.193361654079519E-5</v>
      </c>
      <c r="W859">
        <f t="shared" si="393"/>
        <v>0</v>
      </c>
      <c r="X859">
        <f t="shared" si="394"/>
        <v>0</v>
      </c>
      <c r="Y859">
        <f t="shared" si="395"/>
        <v>0</v>
      </c>
      <c r="Z859">
        <f t="shared" si="396"/>
        <v>0.99999999981700005</v>
      </c>
      <c r="AA859">
        <v>0</v>
      </c>
      <c r="AB859">
        <v>0.05</v>
      </c>
      <c r="AC859">
        <v>0.1</v>
      </c>
      <c r="AD859">
        <f t="shared" si="397"/>
        <v>0</v>
      </c>
      <c r="AE859">
        <f t="shared" si="398"/>
        <v>0.1</v>
      </c>
      <c r="AF859">
        <f t="shared" si="399"/>
        <v>0.66428571428571437</v>
      </c>
      <c r="AG859">
        <f t="shared" si="408"/>
        <v>0.96707937356084994</v>
      </c>
      <c r="AH859">
        <f t="shared" si="409"/>
        <v>9.6707937356085016E-3</v>
      </c>
      <c r="AI859">
        <v>6</v>
      </c>
      <c r="AJ859">
        <v>28</v>
      </c>
      <c r="AK859">
        <v>0.05</v>
      </c>
      <c r="AL859">
        <f t="shared" si="400"/>
        <v>18.600000000000001</v>
      </c>
      <c r="AM859">
        <f t="shared" si="410"/>
        <v>19.2</v>
      </c>
      <c r="AN859">
        <f t="shared" si="401"/>
        <v>6.8999999999999986</v>
      </c>
      <c r="AO859">
        <f t="shared" si="411"/>
        <v>6.3000000000000007</v>
      </c>
      <c r="AP859">
        <f t="shared" si="412"/>
        <v>1.0952380952380949</v>
      </c>
      <c r="AQ859">
        <v>0.328125</v>
      </c>
      <c r="AR859">
        <f t="shared" si="413"/>
        <v>0.96875000000000011</v>
      </c>
      <c r="AS859">
        <f t="shared" si="414"/>
        <v>1.0303000955653456</v>
      </c>
      <c r="AT859">
        <f t="shared" si="415"/>
        <v>0.99810321757892873</v>
      </c>
      <c r="AU859">
        <v>21.6</v>
      </c>
      <c r="AV859">
        <v>26.8</v>
      </c>
      <c r="AW859">
        <v>16.399999999999999</v>
      </c>
      <c r="AX859">
        <v>11.2</v>
      </c>
      <c r="AY859">
        <v>1.4642857140000001</v>
      </c>
      <c r="AZ859">
        <v>0.41791044799999999</v>
      </c>
      <c r="BA859">
        <v>0.80597014899999997</v>
      </c>
      <c r="BB859">
        <v>1.172780572</v>
      </c>
      <c r="BC859">
        <v>0.99810321800000001</v>
      </c>
      <c r="BD859">
        <v>118.3</v>
      </c>
      <c r="BE859">
        <v>140.4</v>
      </c>
      <c r="BF859">
        <f t="shared" si="416"/>
        <v>8.4370517124169805E-3</v>
      </c>
      <c r="BG859">
        <f t="shared" si="417"/>
        <v>7.1089972792022791E-3</v>
      </c>
      <c r="BH859">
        <v>5.998971214</v>
      </c>
      <c r="BI859">
        <v>4.213321111</v>
      </c>
    </row>
    <row r="860" spans="1:61" x14ac:dyDescent="0.4">
      <c r="A860" s="1">
        <v>34186.583382638892</v>
      </c>
      <c r="B860">
        <v>24.3</v>
      </c>
      <c r="C860">
        <v>0</v>
      </c>
      <c r="D860">
        <v>51</v>
      </c>
      <c r="E860">
        <v>0</v>
      </c>
      <c r="F860">
        <f t="shared" si="418"/>
        <v>1</v>
      </c>
      <c r="G860" s="2">
        <v>1.8299999999999999E-10</v>
      </c>
      <c r="H860">
        <f t="shared" si="402"/>
        <v>6.0074238319999997E-3</v>
      </c>
      <c r="I860">
        <f t="shared" si="403"/>
        <v>4.2204432250000003E-3</v>
      </c>
      <c r="J860">
        <v>0</v>
      </c>
      <c r="K860">
        <f t="shared" si="404"/>
        <v>0</v>
      </c>
      <c r="M860">
        <f t="shared" si="405"/>
        <v>0</v>
      </c>
      <c r="N860">
        <v>1</v>
      </c>
      <c r="O860">
        <v>1</v>
      </c>
      <c r="P860">
        <v>0</v>
      </c>
      <c r="Q860">
        <f t="shared" si="390"/>
        <v>0</v>
      </c>
      <c r="R860">
        <f t="shared" si="391"/>
        <v>0.55142857142857149</v>
      </c>
      <c r="S860">
        <f t="shared" si="406"/>
        <v>0.97014866589967008</v>
      </c>
      <c r="T860">
        <f t="shared" si="392"/>
        <v>0</v>
      </c>
      <c r="U860">
        <f t="shared" si="407"/>
        <v>0</v>
      </c>
      <c r="V860" s="2">
        <f t="shared" si="389"/>
        <v>4.193361654079519E-5</v>
      </c>
      <c r="W860">
        <f t="shared" si="393"/>
        <v>0</v>
      </c>
      <c r="X860">
        <f t="shared" si="394"/>
        <v>0</v>
      </c>
      <c r="Y860">
        <f t="shared" si="395"/>
        <v>0</v>
      </c>
      <c r="Z860">
        <f t="shared" si="396"/>
        <v>0.99999999981700005</v>
      </c>
      <c r="AA860">
        <v>0</v>
      </c>
      <c r="AB860">
        <v>0.05</v>
      </c>
      <c r="AC860">
        <v>0.1</v>
      </c>
      <c r="AD860">
        <f t="shared" si="397"/>
        <v>0</v>
      </c>
      <c r="AE860">
        <f t="shared" si="398"/>
        <v>0.1</v>
      </c>
      <c r="AF860">
        <f t="shared" si="399"/>
        <v>0.68928571428571428</v>
      </c>
      <c r="AG860">
        <f t="shared" si="408"/>
        <v>0.89024433639230383</v>
      </c>
      <c r="AH860">
        <f t="shared" si="409"/>
        <v>8.9024433639230387E-3</v>
      </c>
      <c r="AI860">
        <v>6</v>
      </c>
      <c r="AJ860">
        <v>28</v>
      </c>
      <c r="AK860">
        <v>0.05</v>
      </c>
      <c r="AL860">
        <f t="shared" si="400"/>
        <v>19.3</v>
      </c>
      <c r="AM860">
        <f t="shared" si="410"/>
        <v>19.2</v>
      </c>
      <c r="AN860">
        <f t="shared" si="401"/>
        <v>6.1999999999999993</v>
      </c>
      <c r="AO860">
        <f t="shared" si="411"/>
        <v>6.3000000000000007</v>
      </c>
      <c r="AP860">
        <f t="shared" si="412"/>
        <v>0.98412698412698385</v>
      </c>
      <c r="AQ860">
        <v>0.328125</v>
      </c>
      <c r="AR860">
        <f t="shared" si="413"/>
        <v>1.0052083333333335</v>
      </c>
      <c r="AS860">
        <f t="shared" si="414"/>
        <v>0.99476364574662002</v>
      </c>
      <c r="AT860">
        <f t="shared" si="415"/>
        <v>0.99994470640155053</v>
      </c>
      <c r="AU860">
        <v>22.3</v>
      </c>
      <c r="AV860">
        <v>26.8</v>
      </c>
      <c r="AW860">
        <v>15.7</v>
      </c>
      <c r="AX860">
        <v>11.2</v>
      </c>
      <c r="AY860">
        <v>1.4017857140000001</v>
      </c>
      <c r="AZ860">
        <v>0.41791044799999999</v>
      </c>
      <c r="BA860">
        <v>0.83208955200000001</v>
      </c>
      <c r="BB860">
        <v>1.1515950399999999</v>
      </c>
      <c r="BC860">
        <v>0.99994470599999996</v>
      </c>
      <c r="BD860">
        <v>118.3</v>
      </c>
      <c r="BE860">
        <v>140.4</v>
      </c>
      <c r="BF860">
        <f t="shared" si="416"/>
        <v>8.4526179746538515E-3</v>
      </c>
      <c r="BG860">
        <f t="shared" si="417"/>
        <v>7.1221132905982905E-3</v>
      </c>
      <c r="BH860">
        <v>6.0074238319999997</v>
      </c>
      <c r="BI860">
        <v>4.2204432250000004</v>
      </c>
    </row>
    <row r="861" spans="1:61" x14ac:dyDescent="0.4">
      <c r="A861" s="1">
        <v>34186.625049363429</v>
      </c>
      <c r="B861">
        <v>24.2</v>
      </c>
      <c r="C861">
        <v>0</v>
      </c>
      <c r="D861">
        <v>46</v>
      </c>
      <c r="E861">
        <v>0</v>
      </c>
      <c r="F861">
        <f t="shared" si="418"/>
        <v>1</v>
      </c>
      <c r="G861" s="2">
        <v>1.8299999999999999E-10</v>
      </c>
      <c r="H861">
        <f t="shared" si="402"/>
        <v>6.0158769170000001E-3</v>
      </c>
      <c r="I861">
        <f t="shared" si="403"/>
        <v>4.2275657320000005E-3</v>
      </c>
      <c r="J861">
        <v>0</v>
      </c>
      <c r="K861">
        <f t="shared" si="404"/>
        <v>0</v>
      </c>
      <c r="M861">
        <f t="shared" si="405"/>
        <v>0</v>
      </c>
      <c r="N861">
        <v>1</v>
      </c>
      <c r="O861">
        <v>1</v>
      </c>
      <c r="P861">
        <v>0</v>
      </c>
      <c r="Q861">
        <f t="shared" si="390"/>
        <v>0</v>
      </c>
      <c r="R861">
        <f t="shared" si="391"/>
        <v>0.5485714285714286</v>
      </c>
      <c r="S861">
        <f t="shared" si="406"/>
        <v>0.96392004613110061</v>
      </c>
      <c r="T861">
        <f t="shared" si="392"/>
        <v>0</v>
      </c>
      <c r="U861">
        <f t="shared" si="407"/>
        <v>0</v>
      </c>
      <c r="V861" s="2">
        <f t="shared" si="389"/>
        <v>4.193361654079519E-5</v>
      </c>
      <c r="W861">
        <f t="shared" si="393"/>
        <v>0</v>
      </c>
      <c r="X861">
        <f t="shared" si="394"/>
        <v>0</v>
      </c>
      <c r="Y861">
        <f t="shared" si="395"/>
        <v>0</v>
      </c>
      <c r="Z861">
        <f t="shared" si="396"/>
        <v>0.99999999981700005</v>
      </c>
      <c r="AA861">
        <v>0</v>
      </c>
      <c r="AB861">
        <v>0.05</v>
      </c>
      <c r="AC861">
        <v>0.1</v>
      </c>
      <c r="AD861">
        <f t="shared" si="397"/>
        <v>0</v>
      </c>
      <c r="AE861">
        <f t="shared" si="398"/>
        <v>0.1</v>
      </c>
      <c r="AF861">
        <f t="shared" si="399"/>
        <v>0.68571428571428572</v>
      </c>
      <c r="AG861">
        <f t="shared" si="408"/>
        <v>0.9033929261372099</v>
      </c>
      <c r="AH861">
        <f t="shared" si="409"/>
        <v>9.0339292613720989E-3</v>
      </c>
      <c r="AI861">
        <v>6</v>
      </c>
      <c r="AJ861">
        <v>28</v>
      </c>
      <c r="AK861">
        <v>0.05</v>
      </c>
      <c r="AL861">
        <f t="shared" si="400"/>
        <v>19.2</v>
      </c>
      <c r="AM861">
        <f t="shared" si="410"/>
        <v>19.2</v>
      </c>
      <c r="AN861">
        <f t="shared" si="401"/>
        <v>6.3000000000000007</v>
      </c>
      <c r="AO861">
        <f t="shared" si="411"/>
        <v>6.3000000000000007</v>
      </c>
      <c r="AP861">
        <f t="shared" si="412"/>
        <v>1</v>
      </c>
      <c r="AQ861">
        <v>0.328125</v>
      </c>
      <c r="AR861">
        <f t="shared" si="413"/>
        <v>1</v>
      </c>
      <c r="AS861">
        <f t="shared" si="414"/>
        <v>1</v>
      </c>
      <c r="AT861">
        <f t="shared" si="415"/>
        <v>1</v>
      </c>
      <c r="AU861">
        <v>22.2</v>
      </c>
      <c r="AV861">
        <v>26.8</v>
      </c>
      <c r="AW861">
        <v>15.8</v>
      </c>
      <c r="AX861">
        <v>11.2</v>
      </c>
      <c r="AY861">
        <v>1.4107142859999999</v>
      </c>
      <c r="AZ861">
        <v>0.41791044799999999</v>
      </c>
      <c r="BA861">
        <v>0.82835820900000001</v>
      </c>
      <c r="BB861">
        <v>1.1546547490000001</v>
      </c>
      <c r="BC861">
        <v>1</v>
      </c>
      <c r="BD861">
        <v>118.3</v>
      </c>
      <c r="BE861">
        <v>140.4</v>
      </c>
      <c r="BF861">
        <f t="shared" si="416"/>
        <v>8.4530853761623E-3</v>
      </c>
      <c r="BG861">
        <f t="shared" si="417"/>
        <v>7.1225071225071226E-3</v>
      </c>
      <c r="BH861">
        <v>6.0158769169999999</v>
      </c>
      <c r="BI861">
        <v>4.2275657320000004</v>
      </c>
    </row>
    <row r="862" spans="1:61" x14ac:dyDescent="0.4">
      <c r="A862" s="1">
        <v>34186.666716087966</v>
      </c>
      <c r="B862">
        <v>23.8</v>
      </c>
      <c r="C862">
        <v>0</v>
      </c>
      <c r="D862">
        <v>49</v>
      </c>
      <c r="E862">
        <v>0</v>
      </c>
      <c r="F862">
        <f t="shared" si="418"/>
        <v>1</v>
      </c>
      <c r="G862" s="2">
        <v>1.8299999999999999E-10</v>
      </c>
      <c r="H862">
        <f t="shared" si="402"/>
        <v>6.0243227800000007E-3</v>
      </c>
      <c r="I862">
        <f t="shared" si="403"/>
        <v>4.2346821539999994E-3</v>
      </c>
      <c r="J862">
        <v>0</v>
      </c>
      <c r="K862">
        <f t="shared" si="404"/>
        <v>0</v>
      </c>
      <c r="M862">
        <f t="shared" si="405"/>
        <v>0</v>
      </c>
      <c r="N862">
        <v>1</v>
      </c>
      <c r="O862">
        <v>1</v>
      </c>
      <c r="P862">
        <v>0</v>
      </c>
      <c r="Q862">
        <f t="shared" si="390"/>
        <v>0</v>
      </c>
      <c r="R862">
        <f t="shared" si="391"/>
        <v>0.53714285714285714</v>
      </c>
      <c r="S862">
        <f t="shared" si="406"/>
        <v>0.93264970125566404</v>
      </c>
      <c r="T862">
        <f t="shared" si="392"/>
        <v>0</v>
      </c>
      <c r="U862">
        <f t="shared" si="407"/>
        <v>0</v>
      </c>
      <c r="V862" s="2">
        <f t="shared" si="389"/>
        <v>4.193361654079519E-5</v>
      </c>
      <c r="W862">
        <f t="shared" si="393"/>
        <v>0</v>
      </c>
      <c r="X862">
        <f t="shared" si="394"/>
        <v>0</v>
      </c>
      <c r="Y862">
        <f t="shared" si="395"/>
        <v>0</v>
      </c>
      <c r="Z862">
        <f t="shared" si="396"/>
        <v>0.99999999981700005</v>
      </c>
      <c r="AA862">
        <v>0</v>
      </c>
      <c r="AB862">
        <v>0.05</v>
      </c>
      <c r="AC862">
        <v>0.1</v>
      </c>
      <c r="AD862">
        <f t="shared" si="397"/>
        <v>0</v>
      </c>
      <c r="AE862">
        <f t="shared" si="398"/>
        <v>0.1</v>
      </c>
      <c r="AF862">
        <f t="shared" si="399"/>
        <v>0.67142857142857149</v>
      </c>
      <c r="AG862">
        <f t="shared" si="408"/>
        <v>0.94886940045342993</v>
      </c>
      <c r="AH862">
        <f t="shared" si="409"/>
        <v>9.4886940045343007E-3</v>
      </c>
      <c r="AI862">
        <v>6</v>
      </c>
      <c r="AJ862">
        <v>28</v>
      </c>
      <c r="AK862">
        <v>0.05</v>
      </c>
      <c r="AL862">
        <f t="shared" si="400"/>
        <v>18.8</v>
      </c>
      <c r="AM862">
        <f t="shared" si="410"/>
        <v>19.2</v>
      </c>
      <c r="AN862">
        <f t="shared" si="401"/>
        <v>6.6999999999999993</v>
      </c>
      <c r="AO862">
        <f t="shared" si="411"/>
        <v>6.3000000000000007</v>
      </c>
      <c r="AP862">
        <f t="shared" si="412"/>
        <v>1.0634920634920633</v>
      </c>
      <c r="AQ862">
        <v>0.328125</v>
      </c>
      <c r="AR862">
        <f t="shared" si="413"/>
        <v>0.97916666666666674</v>
      </c>
      <c r="AS862">
        <f t="shared" si="414"/>
        <v>1.020404057480627</v>
      </c>
      <c r="AT862">
        <f t="shared" si="415"/>
        <v>0.99914563961644731</v>
      </c>
      <c r="AU862">
        <v>21.8</v>
      </c>
      <c r="AV862">
        <v>26.8</v>
      </c>
      <c r="AW862">
        <v>16.2</v>
      </c>
      <c r="AX862">
        <v>11.2</v>
      </c>
      <c r="AY862">
        <v>1.446428571</v>
      </c>
      <c r="AZ862">
        <v>0.41791044799999999</v>
      </c>
      <c r="BA862">
        <v>0.81343283600000005</v>
      </c>
      <c r="BB862">
        <v>1.16678218</v>
      </c>
      <c r="BC862">
        <v>0.99914563999999995</v>
      </c>
      <c r="BD862">
        <v>118.3</v>
      </c>
      <c r="BE862">
        <v>140.4</v>
      </c>
      <c r="BF862">
        <f t="shared" si="416"/>
        <v>8.4458633948981173E-3</v>
      </c>
      <c r="BG862">
        <f t="shared" si="417"/>
        <v>7.1164219373219366E-3</v>
      </c>
      <c r="BH862">
        <v>6.0243227800000003</v>
      </c>
      <c r="BI862">
        <v>4.2346821539999997</v>
      </c>
    </row>
    <row r="863" spans="1:61" x14ac:dyDescent="0.4">
      <c r="A863" s="1">
        <v>34186.708382812503</v>
      </c>
      <c r="B863">
        <v>23.2</v>
      </c>
      <c r="C863">
        <v>0</v>
      </c>
      <c r="D863">
        <v>53</v>
      </c>
      <c r="E863">
        <v>0</v>
      </c>
      <c r="F863">
        <f t="shared" si="418"/>
        <v>1</v>
      </c>
      <c r="G863" s="2">
        <v>1.8299999999999999E-10</v>
      </c>
      <c r="H863">
        <f t="shared" si="402"/>
        <v>6.0327324630000002E-3</v>
      </c>
      <c r="I863">
        <f t="shared" si="403"/>
        <v>4.2417680899999996E-3</v>
      </c>
      <c r="J863">
        <v>0</v>
      </c>
      <c r="K863">
        <f t="shared" si="404"/>
        <v>0</v>
      </c>
      <c r="M863">
        <f t="shared" si="405"/>
        <v>0</v>
      </c>
      <c r="N863">
        <v>1</v>
      </c>
      <c r="O863">
        <v>1</v>
      </c>
      <c r="P863">
        <v>0</v>
      </c>
      <c r="Q863">
        <f t="shared" si="390"/>
        <v>0</v>
      </c>
      <c r="R863">
        <f t="shared" si="391"/>
        <v>0.52</v>
      </c>
      <c r="S863">
        <f t="shared" si="406"/>
        <v>0.8686969829793022</v>
      </c>
      <c r="T863">
        <f t="shared" si="392"/>
        <v>0</v>
      </c>
      <c r="U863">
        <f t="shared" si="407"/>
        <v>0</v>
      </c>
      <c r="V863" s="2">
        <f t="shared" si="389"/>
        <v>4.193361654079519E-5</v>
      </c>
      <c r="W863">
        <f t="shared" si="393"/>
        <v>0</v>
      </c>
      <c r="X863">
        <f t="shared" si="394"/>
        <v>0</v>
      </c>
      <c r="Y863">
        <f t="shared" si="395"/>
        <v>0</v>
      </c>
      <c r="Z863">
        <f t="shared" si="396"/>
        <v>0.99999999981700005</v>
      </c>
      <c r="AA863">
        <v>0</v>
      </c>
      <c r="AB863">
        <v>0.05</v>
      </c>
      <c r="AC863">
        <v>0.1</v>
      </c>
      <c r="AD863">
        <f t="shared" si="397"/>
        <v>0</v>
      </c>
      <c r="AE863">
        <f t="shared" si="398"/>
        <v>0.1</v>
      </c>
      <c r="AF863">
        <f t="shared" si="399"/>
        <v>0.65</v>
      </c>
      <c r="AG863">
        <f t="shared" si="408"/>
        <v>0.99390411424494995</v>
      </c>
      <c r="AH863">
        <f t="shared" si="409"/>
        <v>9.939041142449501E-3</v>
      </c>
      <c r="AI863">
        <v>6</v>
      </c>
      <c r="AJ863">
        <v>28</v>
      </c>
      <c r="AK863">
        <v>0.05</v>
      </c>
      <c r="AL863">
        <f t="shared" si="400"/>
        <v>18.2</v>
      </c>
      <c r="AM863">
        <f t="shared" si="410"/>
        <v>19.2</v>
      </c>
      <c r="AN863">
        <f t="shared" si="401"/>
        <v>7.3000000000000007</v>
      </c>
      <c r="AO863">
        <f t="shared" si="411"/>
        <v>6.3000000000000007</v>
      </c>
      <c r="AP863">
        <f t="shared" si="412"/>
        <v>1.1587301587301586</v>
      </c>
      <c r="AQ863">
        <v>0.328125</v>
      </c>
      <c r="AR863">
        <f t="shared" si="413"/>
        <v>0.94791666666666663</v>
      </c>
      <c r="AS863">
        <f t="shared" si="414"/>
        <v>1.0495284016920181</v>
      </c>
      <c r="AT863">
        <f t="shared" si="415"/>
        <v>0.99486546410389209</v>
      </c>
      <c r="AU863">
        <v>21.2</v>
      </c>
      <c r="AV863">
        <v>26.8</v>
      </c>
      <c r="AW863">
        <v>16.8</v>
      </c>
      <c r="AX863">
        <v>11.2</v>
      </c>
      <c r="AY863">
        <v>1.5</v>
      </c>
      <c r="AZ863">
        <v>0.41791044799999999</v>
      </c>
      <c r="BA863">
        <v>0.79104477600000001</v>
      </c>
      <c r="BB863">
        <v>1.1846508680000001</v>
      </c>
      <c r="BC863">
        <v>0.99486546399999998</v>
      </c>
      <c r="BD863">
        <v>118.3</v>
      </c>
      <c r="BE863">
        <v>140.4</v>
      </c>
      <c r="BF863">
        <f t="shared" si="416"/>
        <v>8.4096827058655291E-3</v>
      </c>
      <c r="BG863">
        <f t="shared" si="417"/>
        <v>7.0859363532763528E-3</v>
      </c>
      <c r="BH863">
        <v>6.0327324630000003</v>
      </c>
      <c r="BI863">
        <v>4.2417680899999999</v>
      </c>
    </row>
    <row r="864" spans="1:61" x14ac:dyDescent="0.4">
      <c r="A864" s="1">
        <v>34186.75004953704</v>
      </c>
      <c r="B864">
        <v>22.2</v>
      </c>
      <c r="C864">
        <v>0</v>
      </c>
      <c r="D864">
        <v>60</v>
      </c>
      <c r="E864">
        <v>0</v>
      </c>
      <c r="F864">
        <f t="shared" si="418"/>
        <v>1</v>
      </c>
      <c r="G864" s="2">
        <v>1.8299999999999999E-10</v>
      </c>
      <c r="H864">
        <f t="shared" si="402"/>
        <v>6.0410220210000004E-3</v>
      </c>
      <c r="I864">
        <f t="shared" si="403"/>
        <v>4.24875281E-3</v>
      </c>
      <c r="J864">
        <v>0</v>
      </c>
      <c r="K864">
        <f t="shared" si="404"/>
        <v>0</v>
      </c>
      <c r="M864">
        <f t="shared" si="405"/>
        <v>0</v>
      </c>
      <c r="N864">
        <v>1</v>
      </c>
      <c r="O864">
        <v>1</v>
      </c>
      <c r="P864">
        <v>0</v>
      </c>
      <c r="Q864">
        <f t="shared" si="390"/>
        <v>0</v>
      </c>
      <c r="R864">
        <f t="shared" si="391"/>
        <v>0.49142857142857138</v>
      </c>
      <c r="S864">
        <f t="shared" si="406"/>
        <v>0.72855654832534389</v>
      </c>
      <c r="T864">
        <f t="shared" si="392"/>
        <v>0</v>
      </c>
      <c r="U864">
        <f t="shared" si="407"/>
        <v>0</v>
      </c>
      <c r="V864" s="2">
        <f t="shared" si="389"/>
        <v>4.193361654079519E-5</v>
      </c>
      <c r="W864">
        <f t="shared" si="393"/>
        <v>0</v>
      </c>
      <c r="X864">
        <f t="shared" si="394"/>
        <v>0</v>
      </c>
      <c r="Y864">
        <f t="shared" si="395"/>
        <v>0</v>
      </c>
      <c r="Z864">
        <f t="shared" si="396"/>
        <v>0.99999999981700005</v>
      </c>
      <c r="AA864">
        <v>0</v>
      </c>
      <c r="AB864">
        <v>0.05</v>
      </c>
      <c r="AC864">
        <v>0.1</v>
      </c>
      <c r="AD864">
        <f t="shared" si="397"/>
        <v>0</v>
      </c>
      <c r="AE864">
        <f t="shared" si="398"/>
        <v>0.1</v>
      </c>
      <c r="AF864">
        <f t="shared" si="399"/>
        <v>0.61428571428571421</v>
      </c>
      <c r="AG864">
        <f t="shared" si="408"/>
        <v>1.0033609695498795</v>
      </c>
      <c r="AH864">
        <f t="shared" si="409"/>
        <v>1.0033609695498796E-2</v>
      </c>
      <c r="AI864">
        <v>6</v>
      </c>
      <c r="AJ864">
        <v>28</v>
      </c>
      <c r="AK864">
        <v>0.05</v>
      </c>
      <c r="AL864">
        <f t="shared" si="400"/>
        <v>17.2</v>
      </c>
      <c r="AM864">
        <f t="shared" si="410"/>
        <v>19.2</v>
      </c>
      <c r="AN864">
        <f t="shared" si="401"/>
        <v>8.3000000000000007</v>
      </c>
      <c r="AO864">
        <f t="shared" si="411"/>
        <v>6.3000000000000007</v>
      </c>
      <c r="AP864">
        <f t="shared" si="412"/>
        <v>1.3174603174603174</v>
      </c>
      <c r="AQ864">
        <v>0.328125</v>
      </c>
      <c r="AR864">
        <f t="shared" si="413"/>
        <v>0.89583333333333337</v>
      </c>
      <c r="AS864">
        <f t="shared" si="414"/>
        <v>1.0946842793535088</v>
      </c>
      <c r="AT864">
        <f t="shared" si="415"/>
        <v>0.98065466692085168</v>
      </c>
      <c r="AU864">
        <v>20.2</v>
      </c>
      <c r="AV864">
        <v>26.8</v>
      </c>
      <c r="AW864">
        <v>17.8</v>
      </c>
      <c r="AX864">
        <v>11.2</v>
      </c>
      <c r="AY864">
        <v>1.5892857140000001</v>
      </c>
      <c r="AZ864">
        <v>0.41791044799999999</v>
      </c>
      <c r="BA864">
        <v>0.753731343</v>
      </c>
      <c r="BB864">
        <v>1.2136247069999999</v>
      </c>
      <c r="BC864">
        <v>0.98065466700000004</v>
      </c>
      <c r="BD864">
        <v>118.3</v>
      </c>
      <c r="BE864">
        <v>140.4</v>
      </c>
      <c r="BF864">
        <f t="shared" si="416"/>
        <v>8.2895576240139615E-3</v>
      </c>
      <c r="BG864">
        <f t="shared" si="417"/>
        <v>6.9847198504273504E-3</v>
      </c>
      <c r="BH864">
        <v>6.0410220209999999</v>
      </c>
      <c r="BI864">
        <v>4.24875281</v>
      </c>
    </row>
    <row r="865" spans="1:61" x14ac:dyDescent="0.4">
      <c r="A865" s="1">
        <v>34186.791716261578</v>
      </c>
      <c r="B865">
        <v>20.6</v>
      </c>
      <c r="C865">
        <v>0</v>
      </c>
      <c r="D865">
        <v>68</v>
      </c>
      <c r="E865">
        <v>0</v>
      </c>
      <c r="F865">
        <f t="shared" si="418"/>
        <v>1</v>
      </c>
      <c r="G865" s="2">
        <v>1.8299999999999999E-10</v>
      </c>
      <c r="H865">
        <f t="shared" si="402"/>
        <v>6.0489881580000002E-3</v>
      </c>
      <c r="I865">
        <f t="shared" si="403"/>
        <v>4.2554650190000003E-3</v>
      </c>
      <c r="J865">
        <v>0</v>
      </c>
      <c r="K865">
        <f t="shared" si="404"/>
        <v>0</v>
      </c>
      <c r="M865">
        <f t="shared" si="405"/>
        <v>0</v>
      </c>
      <c r="N865">
        <v>1</v>
      </c>
      <c r="O865">
        <v>1</v>
      </c>
      <c r="P865">
        <v>0</v>
      </c>
      <c r="Q865">
        <f t="shared" si="390"/>
        <v>0</v>
      </c>
      <c r="R865">
        <f t="shared" si="391"/>
        <v>0.44571428571428573</v>
      </c>
      <c r="S865">
        <f t="shared" si="406"/>
        <v>0.47203259098468892</v>
      </c>
      <c r="T865">
        <f t="shared" si="392"/>
        <v>0</v>
      </c>
      <c r="U865">
        <f t="shared" si="407"/>
        <v>0</v>
      </c>
      <c r="V865" s="2">
        <f t="shared" si="389"/>
        <v>4.193361654079519E-5</v>
      </c>
      <c r="W865">
        <f t="shared" si="393"/>
        <v>0</v>
      </c>
      <c r="X865">
        <f t="shared" si="394"/>
        <v>0</v>
      </c>
      <c r="Y865">
        <f t="shared" si="395"/>
        <v>0</v>
      </c>
      <c r="Z865">
        <f t="shared" si="396"/>
        <v>0.99999999981700005</v>
      </c>
      <c r="AA865">
        <v>0</v>
      </c>
      <c r="AB865">
        <v>0.05</v>
      </c>
      <c r="AC865">
        <v>0.1</v>
      </c>
      <c r="AD865">
        <f t="shared" si="397"/>
        <v>0</v>
      </c>
      <c r="AE865">
        <f t="shared" si="398"/>
        <v>0.1</v>
      </c>
      <c r="AF865">
        <f t="shared" si="399"/>
        <v>0.55714285714285716</v>
      </c>
      <c r="AG865">
        <f t="shared" si="408"/>
        <v>0.86550175979653021</v>
      </c>
      <c r="AH865">
        <f t="shared" si="409"/>
        <v>8.6550175979653032E-3</v>
      </c>
      <c r="AI865">
        <v>6</v>
      </c>
      <c r="AJ865">
        <v>28</v>
      </c>
      <c r="AK865">
        <v>0.05</v>
      </c>
      <c r="AL865">
        <f t="shared" si="400"/>
        <v>15.600000000000001</v>
      </c>
      <c r="AM865">
        <f t="shared" si="410"/>
        <v>19.2</v>
      </c>
      <c r="AN865">
        <f t="shared" si="401"/>
        <v>9.8999999999999986</v>
      </c>
      <c r="AO865">
        <f t="shared" si="411"/>
        <v>6.3000000000000007</v>
      </c>
      <c r="AP865">
        <f t="shared" si="412"/>
        <v>1.571428571428571</v>
      </c>
      <c r="AQ865">
        <v>0.328125</v>
      </c>
      <c r="AR865">
        <f t="shared" si="413"/>
        <v>0.81250000000000011</v>
      </c>
      <c r="AS865">
        <f t="shared" si="414"/>
        <v>1.1598696391130361</v>
      </c>
      <c r="AT865">
        <f t="shared" si="415"/>
        <v>0.94239408177934192</v>
      </c>
      <c r="AU865">
        <v>18.600000000000001</v>
      </c>
      <c r="AV865">
        <v>26.8</v>
      </c>
      <c r="AW865">
        <v>19.399999999999999</v>
      </c>
      <c r="AX865">
        <v>11.2</v>
      </c>
      <c r="AY865">
        <v>1.7321428569999999</v>
      </c>
      <c r="AZ865">
        <v>0.41791044799999999</v>
      </c>
      <c r="BA865">
        <v>0.69402985100000003</v>
      </c>
      <c r="BB865">
        <v>1.258075265</v>
      </c>
      <c r="BC865">
        <v>0.94239408199999997</v>
      </c>
      <c r="BD865">
        <v>118.3</v>
      </c>
      <c r="BE865">
        <v>140.4</v>
      </c>
      <c r="BF865">
        <f t="shared" si="416"/>
        <v>7.9661376312708532E-3</v>
      </c>
      <c r="BG865">
        <f t="shared" si="417"/>
        <v>6.7122085612535609E-3</v>
      </c>
      <c r="BH865">
        <v>6.0489881580000002</v>
      </c>
      <c r="BI865">
        <v>4.2554650189999998</v>
      </c>
    </row>
    <row r="866" spans="1:61" x14ac:dyDescent="0.4">
      <c r="A866" s="1">
        <v>34186.833382986108</v>
      </c>
      <c r="B866">
        <v>19</v>
      </c>
      <c r="C866">
        <v>0</v>
      </c>
      <c r="D866">
        <v>71</v>
      </c>
      <c r="E866">
        <v>0</v>
      </c>
      <c r="F866">
        <f t="shared" si="418"/>
        <v>1</v>
      </c>
      <c r="G866" s="2">
        <v>1.8299999999999999E-10</v>
      </c>
      <c r="H866">
        <f t="shared" si="402"/>
        <v>6.056497466E-3</v>
      </c>
      <c r="I866">
        <f t="shared" si="403"/>
        <v>4.261792306E-3</v>
      </c>
      <c r="J866">
        <v>0</v>
      </c>
      <c r="K866">
        <f t="shared" si="404"/>
        <v>0</v>
      </c>
      <c r="M866">
        <f t="shared" si="405"/>
        <v>0</v>
      </c>
      <c r="N866">
        <v>1</v>
      </c>
      <c r="O866">
        <v>1</v>
      </c>
      <c r="P866">
        <v>0</v>
      </c>
      <c r="Q866">
        <f t="shared" si="390"/>
        <v>0</v>
      </c>
      <c r="R866">
        <f t="shared" si="391"/>
        <v>0.4</v>
      </c>
      <c r="S866">
        <f t="shared" si="406"/>
        <v>0.25065749842547264</v>
      </c>
      <c r="T866">
        <f t="shared" si="392"/>
        <v>0</v>
      </c>
      <c r="U866">
        <f t="shared" si="407"/>
        <v>0</v>
      </c>
      <c r="V866" s="2">
        <f t="shared" si="389"/>
        <v>4.193361654079519E-5</v>
      </c>
      <c r="W866">
        <f t="shared" si="393"/>
        <v>0</v>
      </c>
      <c r="X866">
        <f t="shared" si="394"/>
        <v>0</v>
      </c>
      <c r="Y866">
        <f t="shared" si="395"/>
        <v>0</v>
      </c>
      <c r="Z866">
        <f t="shared" si="396"/>
        <v>0.99999999981700005</v>
      </c>
      <c r="AA866">
        <v>0</v>
      </c>
      <c r="AB866">
        <v>0.05</v>
      </c>
      <c r="AC866">
        <v>0.1</v>
      </c>
      <c r="AD866">
        <f t="shared" si="397"/>
        <v>0</v>
      </c>
      <c r="AE866">
        <f t="shared" si="398"/>
        <v>0.1</v>
      </c>
      <c r="AF866">
        <f t="shared" si="399"/>
        <v>0.5</v>
      </c>
      <c r="AG866">
        <f t="shared" si="408"/>
        <v>0.61654514848937414</v>
      </c>
      <c r="AH866">
        <f t="shared" si="409"/>
        <v>6.1654514848937421E-3</v>
      </c>
      <c r="AI866">
        <v>6</v>
      </c>
      <c r="AJ866">
        <v>28</v>
      </c>
      <c r="AK866">
        <v>0.05</v>
      </c>
      <c r="AL866">
        <f t="shared" si="400"/>
        <v>14</v>
      </c>
      <c r="AM866">
        <f t="shared" si="410"/>
        <v>19.2</v>
      </c>
      <c r="AN866">
        <f t="shared" si="401"/>
        <v>11.5</v>
      </c>
      <c r="AO866">
        <f t="shared" si="411"/>
        <v>6.3000000000000007</v>
      </c>
      <c r="AP866">
        <f t="shared" si="412"/>
        <v>1.8253968253968251</v>
      </c>
      <c r="AQ866">
        <v>0.328125</v>
      </c>
      <c r="AR866">
        <f t="shared" si="413"/>
        <v>0.72916666666666674</v>
      </c>
      <c r="AS866">
        <f t="shared" si="414"/>
        <v>1.2183101462197741</v>
      </c>
      <c r="AT866">
        <f t="shared" si="415"/>
        <v>0.88835114828525197</v>
      </c>
      <c r="AU866">
        <v>17</v>
      </c>
      <c r="AV866">
        <v>26.8</v>
      </c>
      <c r="AW866">
        <v>21</v>
      </c>
      <c r="AX866">
        <v>11.2</v>
      </c>
      <c r="AY866">
        <v>1.875</v>
      </c>
      <c r="AZ866">
        <v>0.41791044799999999</v>
      </c>
      <c r="BA866">
        <v>0.63432835799999998</v>
      </c>
      <c r="BB866">
        <v>1.3004392950000001</v>
      </c>
      <c r="BC866">
        <v>0.88835114800000003</v>
      </c>
      <c r="BD866">
        <v>118.3</v>
      </c>
      <c r="BE866">
        <v>140.4</v>
      </c>
      <c r="BF866">
        <f t="shared" si="416"/>
        <v>7.5093081004670497E-3</v>
      </c>
      <c r="BG866">
        <f t="shared" si="417"/>
        <v>6.3272873789173793E-3</v>
      </c>
      <c r="BH866">
        <v>6.0564974659999997</v>
      </c>
      <c r="BI866">
        <v>4.2617923060000003</v>
      </c>
    </row>
    <row r="867" spans="1:61" x14ac:dyDescent="0.4">
      <c r="A867" s="1">
        <v>34186.875049710645</v>
      </c>
      <c r="B867">
        <v>16.7</v>
      </c>
      <c r="C867">
        <v>0</v>
      </c>
      <c r="D867">
        <v>84</v>
      </c>
      <c r="E867">
        <v>0</v>
      </c>
      <c r="F867">
        <f t="shared" si="418"/>
        <v>1</v>
      </c>
      <c r="G867" s="2">
        <v>1.8299999999999999E-10</v>
      </c>
      <c r="H867">
        <f t="shared" si="402"/>
        <v>6.0631599950000002E-3</v>
      </c>
      <c r="I867">
        <f t="shared" si="403"/>
        <v>4.2674061029999997E-3</v>
      </c>
      <c r="J867">
        <v>0</v>
      </c>
      <c r="K867">
        <f t="shared" si="404"/>
        <v>0</v>
      </c>
      <c r="M867">
        <f t="shared" si="405"/>
        <v>0</v>
      </c>
      <c r="N867">
        <v>1</v>
      </c>
      <c r="O867">
        <v>1</v>
      </c>
      <c r="P867">
        <v>0</v>
      </c>
      <c r="Q867">
        <f t="shared" si="390"/>
        <v>0</v>
      </c>
      <c r="R867">
        <f t="shared" si="391"/>
        <v>0.33428571428571424</v>
      </c>
      <c r="S867">
        <f t="shared" si="406"/>
        <v>6.7733669072218949E-2</v>
      </c>
      <c r="T867">
        <f t="shared" si="392"/>
        <v>0</v>
      </c>
      <c r="U867">
        <f t="shared" si="407"/>
        <v>0</v>
      </c>
      <c r="V867" s="2">
        <f t="shared" si="389"/>
        <v>4.193361654079519E-5</v>
      </c>
      <c r="W867">
        <f t="shared" si="393"/>
        <v>0</v>
      </c>
      <c r="X867">
        <f t="shared" si="394"/>
        <v>0</v>
      </c>
      <c r="Y867">
        <f t="shared" si="395"/>
        <v>0</v>
      </c>
      <c r="Z867">
        <f t="shared" si="396"/>
        <v>0.99999999981700005</v>
      </c>
      <c r="AA867">
        <v>0</v>
      </c>
      <c r="AB867">
        <v>0.05</v>
      </c>
      <c r="AC867">
        <v>0.1</v>
      </c>
      <c r="AD867">
        <f t="shared" si="397"/>
        <v>0</v>
      </c>
      <c r="AE867">
        <f t="shared" si="398"/>
        <v>0.1</v>
      </c>
      <c r="AF867">
        <f t="shared" si="399"/>
        <v>0.41785714285714282</v>
      </c>
      <c r="AG867">
        <f t="shared" si="408"/>
        <v>0.26775663312457992</v>
      </c>
      <c r="AH867">
        <f t="shared" si="409"/>
        <v>2.6775663312457996E-3</v>
      </c>
      <c r="AI867">
        <v>6</v>
      </c>
      <c r="AJ867">
        <v>28</v>
      </c>
      <c r="AK867">
        <v>0.05</v>
      </c>
      <c r="AL867">
        <f t="shared" si="400"/>
        <v>11.7</v>
      </c>
      <c r="AM867">
        <f t="shared" si="410"/>
        <v>19.2</v>
      </c>
      <c r="AN867">
        <f t="shared" si="401"/>
        <v>13.8</v>
      </c>
      <c r="AO867">
        <f t="shared" si="411"/>
        <v>6.3000000000000007</v>
      </c>
      <c r="AP867">
        <f t="shared" si="412"/>
        <v>2.1904761904761902</v>
      </c>
      <c r="AQ867">
        <v>0.328125</v>
      </c>
      <c r="AR867">
        <f t="shared" si="413"/>
        <v>0.609375</v>
      </c>
      <c r="AS867">
        <f t="shared" si="414"/>
        <v>1.2934189139334353</v>
      </c>
      <c r="AT867">
        <f t="shared" si="415"/>
        <v>0.78817715067818717</v>
      </c>
      <c r="AU867">
        <v>14.7</v>
      </c>
      <c r="AV867">
        <v>26.8</v>
      </c>
      <c r="AW867">
        <v>23.3</v>
      </c>
      <c r="AX867">
        <v>11.2</v>
      </c>
      <c r="AY867">
        <v>2.0803571430000001</v>
      </c>
      <c r="AZ867">
        <v>0.41791044799999999</v>
      </c>
      <c r="BA867">
        <v>0.54850746299999997</v>
      </c>
      <c r="BB867">
        <v>1.3581669300000001</v>
      </c>
      <c r="BC867">
        <v>0.78817715099999996</v>
      </c>
      <c r="BD867">
        <v>118.3</v>
      </c>
      <c r="BE867">
        <v>140.4</v>
      </c>
      <c r="BF867">
        <f t="shared" si="416"/>
        <v>6.662528746223053E-3</v>
      </c>
      <c r="BG867">
        <f t="shared" si="417"/>
        <v>5.6137973717948712E-3</v>
      </c>
      <c r="BH867">
        <v>6.0631599950000004</v>
      </c>
      <c r="BI867">
        <v>4.2674061029999999</v>
      </c>
    </row>
    <row r="868" spans="1:61" x14ac:dyDescent="0.4">
      <c r="A868" s="1">
        <v>34186.916716435182</v>
      </c>
      <c r="B868">
        <v>16.3</v>
      </c>
      <c r="C868">
        <v>0</v>
      </c>
      <c r="D868">
        <v>88</v>
      </c>
      <c r="E868">
        <v>0</v>
      </c>
      <c r="F868">
        <f t="shared" si="418"/>
        <v>1</v>
      </c>
      <c r="G868" s="2">
        <v>1.8299999999999999E-10</v>
      </c>
      <c r="H868">
        <f t="shared" si="402"/>
        <v>6.0696553590000009E-3</v>
      </c>
      <c r="I868">
        <f t="shared" si="403"/>
        <v>4.2728790480000001E-3</v>
      </c>
      <c r="J868">
        <v>0</v>
      </c>
      <c r="K868">
        <f t="shared" si="404"/>
        <v>0</v>
      </c>
      <c r="M868">
        <f t="shared" si="405"/>
        <v>0</v>
      </c>
      <c r="N868">
        <v>1</v>
      </c>
      <c r="O868">
        <v>1</v>
      </c>
      <c r="P868">
        <v>0</v>
      </c>
      <c r="Q868">
        <f t="shared" si="390"/>
        <v>0</v>
      </c>
      <c r="R868">
        <f t="shared" si="391"/>
        <v>0.3228571428571429</v>
      </c>
      <c r="S868">
        <f t="shared" si="406"/>
        <v>5.1038118108419586E-2</v>
      </c>
      <c r="T868">
        <f t="shared" si="392"/>
        <v>0</v>
      </c>
      <c r="U868">
        <f t="shared" si="407"/>
        <v>0</v>
      </c>
      <c r="V868" s="2">
        <f t="shared" si="389"/>
        <v>4.193361654079519E-5</v>
      </c>
      <c r="W868">
        <f t="shared" si="393"/>
        <v>0</v>
      </c>
      <c r="X868">
        <f t="shared" si="394"/>
        <v>0</v>
      </c>
      <c r="Y868">
        <f t="shared" si="395"/>
        <v>0</v>
      </c>
      <c r="Z868">
        <f t="shared" si="396"/>
        <v>0.99999999981700005</v>
      </c>
      <c r="AA868">
        <v>0</v>
      </c>
      <c r="AB868">
        <v>0.05</v>
      </c>
      <c r="AC868">
        <v>0.1</v>
      </c>
      <c r="AD868">
        <f t="shared" si="397"/>
        <v>0</v>
      </c>
      <c r="AE868">
        <f t="shared" si="398"/>
        <v>0.1</v>
      </c>
      <c r="AF868">
        <f t="shared" si="399"/>
        <v>0.40357142857142858</v>
      </c>
      <c r="AG868">
        <f t="shared" si="408"/>
        <v>0.2212910908257873</v>
      </c>
      <c r="AH868">
        <f t="shared" si="409"/>
        <v>2.2129109082578732E-3</v>
      </c>
      <c r="AI868">
        <v>6</v>
      </c>
      <c r="AJ868">
        <v>28</v>
      </c>
      <c r="AK868">
        <v>0.05</v>
      </c>
      <c r="AL868">
        <f t="shared" si="400"/>
        <v>11.3</v>
      </c>
      <c r="AM868">
        <f t="shared" si="410"/>
        <v>19.2</v>
      </c>
      <c r="AN868">
        <f t="shared" si="401"/>
        <v>14.2</v>
      </c>
      <c r="AO868">
        <f t="shared" si="411"/>
        <v>6.3000000000000007</v>
      </c>
      <c r="AP868">
        <f t="shared" si="412"/>
        <v>2.2539682539682535</v>
      </c>
      <c r="AQ868">
        <v>0.328125</v>
      </c>
      <c r="AR868">
        <f t="shared" si="413"/>
        <v>0.58854166666666674</v>
      </c>
      <c r="AS868">
        <f t="shared" si="414"/>
        <v>1.3056025667474782</v>
      </c>
      <c r="AT868">
        <f t="shared" si="415"/>
        <v>0.76840151063783879</v>
      </c>
      <c r="AU868">
        <v>14.3</v>
      </c>
      <c r="AV868">
        <v>26.8</v>
      </c>
      <c r="AW868">
        <v>23.7</v>
      </c>
      <c r="AX868">
        <v>11.2</v>
      </c>
      <c r="AY868">
        <v>2.1160714289999998</v>
      </c>
      <c r="AZ868">
        <v>0.41791044799999999</v>
      </c>
      <c r="BA868">
        <v>0.53358209000000001</v>
      </c>
      <c r="BB868">
        <v>1.3678627510000001</v>
      </c>
      <c r="BC868">
        <v>0.76840151099999998</v>
      </c>
      <c r="BD868">
        <v>118.3</v>
      </c>
      <c r="BE868">
        <v>140.4</v>
      </c>
      <c r="BF868">
        <f t="shared" si="416"/>
        <v>6.4953635725937342E-3</v>
      </c>
      <c r="BG868">
        <f t="shared" si="417"/>
        <v>5.4729452350427343E-3</v>
      </c>
      <c r="BH868">
        <v>6.0696553590000004</v>
      </c>
      <c r="BI868">
        <v>4.2728790480000001</v>
      </c>
    </row>
    <row r="869" spans="1:61" x14ac:dyDescent="0.4">
      <c r="A869" s="1">
        <v>34186.958383159719</v>
      </c>
      <c r="B869">
        <v>16.2</v>
      </c>
      <c r="C869">
        <v>0</v>
      </c>
      <c r="D869">
        <v>91</v>
      </c>
      <c r="E869">
        <v>0</v>
      </c>
      <c r="F869">
        <f t="shared" si="418"/>
        <v>1</v>
      </c>
      <c r="G869" s="2">
        <v>1.8299999999999999E-10</v>
      </c>
      <c r="H869">
        <f t="shared" si="402"/>
        <v>6.0761080820000007E-3</v>
      </c>
      <c r="I869">
        <f t="shared" si="403"/>
        <v>4.2783160660000005E-3</v>
      </c>
      <c r="J869">
        <v>0</v>
      </c>
      <c r="K869">
        <f t="shared" si="404"/>
        <v>0</v>
      </c>
      <c r="M869">
        <f t="shared" si="405"/>
        <v>0</v>
      </c>
      <c r="N869">
        <v>1</v>
      </c>
      <c r="O869">
        <v>1</v>
      </c>
      <c r="P869">
        <v>0</v>
      </c>
      <c r="Q869">
        <f t="shared" si="390"/>
        <v>0</v>
      </c>
      <c r="R869">
        <f t="shared" si="391"/>
        <v>0.32</v>
      </c>
      <c r="S869">
        <f t="shared" si="406"/>
        <v>4.7415367272229614E-2</v>
      </c>
      <c r="T869">
        <f t="shared" si="392"/>
        <v>0</v>
      </c>
      <c r="U869">
        <f t="shared" si="407"/>
        <v>0</v>
      </c>
      <c r="V869" s="2">
        <f t="shared" si="389"/>
        <v>4.193361654079519E-5</v>
      </c>
      <c r="W869">
        <f t="shared" si="393"/>
        <v>0</v>
      </c>
      <c r="X869">
        <f t="shared" si="394"/>
        <v>0</v>
      </c>
      <c r="Y869">
        <f t="shared" si="395"/>
        <v>0</v>
      </c>
      <c r="Z869">
        <f t="shared" si="396"/>
        <v>0.99999999981700005</v>
      </c>
      <c r="AA869">
        <v>0</v>
      </c>
      <c r="AB869">
        <v>0.05</v>
      </c>
      <c r="AC869">
        <v>0.1</v>
      </c>
      <c r="AD869">
        <f t="shared" si="397"/>
        <v>0</v>
      </c>
      <c r="AE869">
        <f t="shared" si="398"/>
        <v>0.1</v>
      </c>
      <c r="AF869">
        <f t="shared" si="399"/>
        <v>0.39999999999999997</v>
      </c>
      <c r="AG869">
        <f t="shared" si="408"/>
        <v>0.2105099739497697</v>
      </c>
      <c r="AH869">
        <f t="shared" si="409"/>
        <v>2.1050997394976971E-3</v>
      </c>
      <c r="AI869">
        <v>6</v>
      </c>
      <c r="AJ869">
        <v>28</v>
      </c>
      <c r="AK869">
        <v>0.05</v>
      </c>
      <c r="AL869">
        <f t="shared" si="400"/>
        <v>11.2</v>
      </c>
      <c r="AM869">
        <f t="shared" si="410"/>
        <v>19.2</v>
      </c>
      <c r="AN869">
        <f t="shared" si="401"/>
        <v>14.3</v>
      </c>
      <c r="AO869">
        <f t="shared" si="411"/>
        <v>6.3000000000000007</v>
      </c>
      <c r="AP869">
        <f t="shared" si="412"/>
        <v>2.2698412698412698</v>
      </c>
      <c r="AQ869">
        <v>0.328125</v>
      </c>
      <c r="AR869">
        <f t="shared" si="413"/>
        <v>0.58333333333333337</v>
      </c>
      <c r="AS869">
        <f t="shared" si="414"/>
        <v>1.3086123646969956</v>
      </c>
      <c r="AT869">
        <f t="shared" si="415"/>
        <v>0.76335721273991419</v>
      </c>
      <c r="AU869">
        <v>14.2</v>
      </c>
      <c r="AV869">
        <v>26.8</v>
      </c>
      <c r="AW869">
        <v>23.8</v>
      </c>
      <c r="AX869">
        <v>11.2</v>
      </c>
      <c r="AY869">
        <v>2.125</v>
      </c>
      <c r="AZ869">
        <v>0.41791044799999999</v>
      </c>
      <c r="BA869">
        <v>0.52985074600000004</v>
      </c>
      <c r="BB869">
        <v>1.3702717959999999</v>
      </c>
      <c r="BC869">
        <v>0.76335721300000003</v>
      </c>
      <c r="BD869">
        <v>118.3</v>
      </c>
      <c r="BE869">
        <v>140.4</v>
      </c>
      <c r="BF869">
        <f t="shared" si="416"/>
        <v>6.452723691799782E-3</v>
      </c>
      <c r="BG869">
        <f t="shared" si="417"/>
        <v>5.4370171866096866E-3</v>
      </c>
      <c r="BH869">
        <v>6.0761080820000002</v>
      </c>
      <c r="BI869">
        <v>4.2783160660000004</v>
      </c>
    </row>
    <row r="870" spans="1:61" x14ac:dyDescent="0.4">
      <c r="A870" s="1">
        <v>34187.000049884256</v>
      </c>
      <c r="B870">
        <v>15.7</v>
      </c>
      <c r="C870">
        <v>0</v>
      </c>
      <c r="D870">
        <v>96</v>
      </c>
      <c r="E870">
        <v>0</v>
      </c>
      <c r="F870">
        <f t="shared" si="418"/>
        <v>1</v>
      </c>
      <c r="G870" s="2">
        <v>1.8299999999999999E-10</v>
      </c>
      <c r="H870">
        <f t="shared" si="402"/>
        <v>6.0823426500000001E-3</v>
      </c>
      <c r="I870">
        <f t="shared" si="403"/>
        <v>4.2835692659999999E-3</v>
      </c>
      <c r="J870">
        <v>0</v>
      </c>
      <c r="K870">
        <f t="shared" si="404"/>
        <v>0</v>
      </c>
      <c r="M870">
        <f t="shared" si="405"/>
        <v>0</v>
      </c>
      <c r="N870">
        <v>1</v>
      </c>
      <c r="O870">
        <v>1</v>
      </c>
      <c r="P870">
        <v>0</v>
      </c>
      <c r="Q870">
        <f t="shared" si="390"/>
        <v>0</v>
      </c>
      <c r="R870">
        <f t="shared" si="391"/>
        <v>0.30571428571428572</v>
      </c>
      <c r="S870">
        <f t="shared" si="406"/>
        <v>3.2224925474548527E-2</v>
      </c>
      <c r="T870">
        <f t="shared" si="392"/>
        <v>0</v>
      </c>
      <c r="U870">
        <f t="shared" si="407"/>
        <v>0</v>
      </c>
      <c r="V870" s="2">
        <f t="shared" si="389"/>
        <v>4.193361654079519E-5</v>
      </c>
      <c r="W870">
        <f t="shared" si="393"/>
        <v>0</v>
      </c>
      <c r="X870">
        <f t="shared" si="394"/>
        <v>0</v>
      </c>
      <c r="Y870">
        <f t="shared" si="395"/>
        <v>0</v>
      </c>
      <c r="Z870">
        <f t="shared" si="396"/>
        <v>0.99999999981700005</v>
      </c>
      <c r="AA870">
        <v>0</v>
      </c>
      <c r="AB870">
        <v>0.05</v>
      </c>
      <c r="AC870">
        <v>0.1</v>
      </c>
      <c r="AD870">
        <f t="shared" si="397"/>
        <v>0</v>
      </c>
      <c r="AE870">
        <f t="shared" si="398"/>
        <v>0.1</v>
      </c>
      <c r="AF870">
        <f t="shared" si="399"/>
        <v>0.38214285714285712</v>
      </c>
      <c r="AG870">
        <f t="shared" si="408"/>
        <v>0.16165808223276362</v>
      </c>
      <c r="AH870">
        <f t="shared" si="409"/>
        <v>1.6165808223276364E-3</v>
      </c>
      <c r="AI870">
        <v>6</v>
      </c>
      <c r="AJ870">
        <v>28</v>
      </c>
      <c r="AK870">
        <v>0.05</v>
      </c>
      <c r="AL870">
        <f t="shared" si="400"/>
        <v>10.7</v>
      </c>
      <c r="AM870">
        <f t="shared" si="410"/>
        <v>19.2</v>
      </c>
      <c r="AN870">
        <f t="shared" si="401"/>
        <v>14.8</v>
      </c>
      <c r="AO870">
        <f t="shared" si="411"/>
        <v>6.3000000000000007</v>
      </c>
      <c r="AP870">
        <f t="shared" si="412"/>
        <v>2.3492063492063489</v>
      </c>
      <c r="AQ870">
        <v>0.328125</v>
      </c>
      <c r="AR870">
        <f t="shared" si="413"/>
        <v>0.55729166666666663</v>
      </c>
      <c r="AS870">
        <f t="shared" si="414"/>
        <v>1.3234529537816293</v>
      </c>
      <c r="AT870">
        <f t="shared" si="415"/>
        <v>0.73754930236788707</v>
      </c>
      <c r="AU870">
        <v>13.7</v>
      </c>
      <c r="AV870">
        <v>26.8</v>
      </c>
      <c r="AW870">
        <v>24.3</v>
      </c>
      <c r="AX870">
        <v>11.2</v>
      </c>
      <c r="AY870">
        <v>2.1696428569999999</v>
      </c>
      <c r="AZ870">
        <v>0.41791044799999999</v>
      </c>
      <c r="BA870">
        <v>0.51119402999999997</v>
      </c>
      <c r="BB870">
        <v>1.382229522</v>
      </c>
      <c r="BC870">
        <v>0.73754930200000002</v>
      </c>
      <c r="BD870">
        <v>118.3</v>
      </c>
      <c r="BE870">
        <v>140.4</v>
      </c>
      <c r="BF870">
        <f t="shared" si="416"/>
        <v>6.2345672220446924E-3</v>
      </c>
      <c r="BG870">
        <f t="shared" si="417"/>
        <v>5.2532001566951564E-3</v>
      </c>
      <c r="BH870">
        <v>6.0823426500000002</v>
      </c>
      <c r="BI870">
        <v>4.2835692659999998</v>
      </c>
    </row>
    <row r="871" spans="1:61" x14ac:dyDescent="0.4">
      <c r="A871" s="1">
        <v>34187.041716608794</v>
      </c>
      <c r="B871">
        <v>16.399999999999999</v>
      </c>
      <c r="C871">
        <v>0</v>
      </c>
      <c r="D871">
        <v>94</v>
      </c>
      <c r="E871">
        <v>0</v>
      </c>
      <c r="F871">
        <f t="shared" si="418"/>
        <v>1</v>
      </c>
      <c r="G871" s="2">
        <v>1.8299999999999999E-10</v>
      </c>
      <c r="H871">
        <f t="shared" si="402"/>
        <v>6.0888803160000001E-3</v>
      </c>
      <c r="I871">
        <f t="shared" si="403"/>
        <v>4.2890778550000001E-3</v>
      </c>
      <c r="J871">
        <v>0</v>
      </c>
      <c r="K871">
        <f t="shared" si="404"/>
        <v>0</v>
      </c>
      <c r="M871">
        <f t="shared" si="405"/>
        <v>0</v>
      </c>
      <c r="N871">
        <v>1</v>
      </c>
      <c r="O871">
        <v>1</v>
      </c>
      <c r="P871">
        <v>0</v>
      </c>
      <c r="Q871">
        <f t="shared" si="390"/>
        <v>0</v>
      </c>
      <c r="R871">
        <f t="shared" si="391"/>
        <v>0.32571428571428568</v>
      </c>
      <c r="S871">
        <f t="shared" si="406"/>
        <v>5.4873684018144152E-2</v>
      </c>
      <c r="T871">
        <f t="shared" si="392"/>
        <v>0</v>
      </c>
      <c r="U871">
        <f t="shared" si="407"/>
        <v>0</v>
      </c>
      <c r="V871" s="2">
        <f t="shared" si="389"/>
        <v>4.193361654079519E-5</v>
      </c>
      <c r="W871">
        <f t="shared" si="393"/>
        <v>0</v>
      </c>
      <c r="X871">
        <f t="shared" si="394"/>
        <v>0</v>
      </c>
      <c r="Y871">
        <f t="shared" si="395"/>
        <v>0</v>
      </c>
      <c r="Z871">
        <f t="shared" si="396"/>
        <v>0.99999999981700005</v>
      </c>
      <c r="AA871">
        <v>0</v>
      </c>
      <c r="AB871">
        <v>0.05</v>
      </c>
      <c r="AC871">
        <v>0.1</v>
      </c>
      <c r="AD871">
        <f t="shared" si="397"/>
        <v>0</v>
      </c>
      <c r="AE871">
        <f t="shared" si="398"/>
        <v>0.1</v>
      </c>
      <c r="AF871">
        <f t="shared" si="399"/>
        <v>0.40714285714285708</v>
      </c>
      <c r="AG871">
        <f t="shared" si="408"/>
        <v>0.23240843696844021</v>
      </c>
      <c r="AH871">
        <f t="shared" si="409"/>
        <v>2.3240843696844026E-3</v>
      </c>
      <c r="AI871">
        <v>6</v>
      </c>
      <c r="AJ871">
        <v>28</v>
      </c>
      <c r="AK871">
        <v>0.05</v>
      </c>
      <c r="AL871">
        <f t="shared" si="400"/>
        <v>11.399999999999999</v>
      </c>
      <c r="AM871">
        <f t="shared" si="410"/>
        <v>19.2</v>
      </c>
      <c r="AN871">
        <f t="shared" si="401"/>
        <v>14.100000000000001</v>
      </c>
      <c r="AO871">
        <f t="shared" si="411"/>
        <v>6.3000000000000007</v>
      </c>
      <c r="AP871">
        <f t="shared" si="412"/>
        <v>2.2380952380952381</v>
      </c>
      <c r="AQ871">
        <v>0.328125</v>
      </c>
      <c r="AR871">
        <f t="shared" si="413"/>
        <v>0.59375</v>
      </c>
      <c r="AS871">
        <f t="shared" si="414"/>
        <v>1.3025784939948581</v>
      </c>
      <c r="AT871">
        <f t="shared" si="415"/>
        <v>0.773405980809447</v>
      </c>
      <c r="AU871">
        <v>14.4</v>
      </c>
      <c r="AV871">
        <v>26.8</v>
      </c>
      <c r="AW871">
        <v>23.6</v>
      </c>
      <c r="AX871">
        <v>11.2</v>
      </c>
      <c r="AY871">
        <v>2.1071428569999999</v>
      </c>
      <c r="AZ871">
        <v>0.41791044799999999</v>
      </c>
      <c r="BA871">
        <v>0.53731343300000001</v>
      </c>
      <c r="BB871">
        <v>1.3654477819999999</v>
      </c>
      <c r="BC871">
        <v>0.77340598100000002</v>
      </c>
      <c r="BD871">
        <v>118.3</v>
      </c>
      <c r="BE871">
        <v>140.4</v>
      </c>
      <c r="BF871">
        <f t="shared" si="416"/>
        <v>6.5376667862167967E-3</v>
      </c>
      <c r="BG871">
        <f t="shared" si="417"/>
        <v>5.5085896082621086E-3</v>
      </c>
      <c r="BH871">
        <v>6.088880316</v>
      </c>
      <c r="BI871">
        <v>4.2890778550000004</v>
      </c>
    </row>
    <row r="872" spans="1:61" x14ac:dyDescent="0.4">
      <c r="A872" s="1">
        <v>34187.083383333331</v>
      </c>
      <c r="B872">
        <v>16.2</v>
      </c>
      <c r="C872">
        <v>0</v>
      </c>
      <c r="D872">
        <v>97</v>
      </c>
      <c r="E872">
        <v>0</v>
      </c>
      <c r="F872">
        <f t="shared" si="418"/>
        <v>1</v>
      </c>
      <c r="G872" s="2">
        <v>1.8299999999999999E-10</v>
      </c>
      <c r="H872">
        <f t="shared" si="402"/>
        <v>6.0953330400000004E-3</v>
      </c>
      <c r="I872">
        <f t="shared" si="403"/>
        <v>4.2945148729999997E-3</v>
      </c>
      <c r="J872">
        <v>0</v>
      </c>
      <c r="K872">
        <f t="shared" si="404"/>
        <v>0</v>
      </c>
      <c r="M872">
        <f t="shared" si="405"/>
        <v>0</v>
      </c>
      <c r="N872">
        <v>1</v>
      </c>
      <c r="O872">
        <v>1</v>
      </c>
      <c r="P872">
        <v>0</v>
      </c>
      <c r="Q872">
        <f t="shared" si="390"/>
        <v>0</v>
      </c>
      <c r="R872">
        <f t="shared" si="391"/>
        <v>0.32</v>
      </c>
      <c r="S872">
        <f t="shared" si="406"/>
        <v>4.7415367272229614E-2</v>
      </c>
      <c r="T872">
        <f t="shared" si="392"/>
        <v>0</v>
      </c>
      <c r="U872">
        <f t="shared" si="407"/>
        <v>0</v>
      </c>
      <c r="V872" s="2">
        <f t="shared" si="389"/>
        <v>4.193361654079519E-5</v>
      </c>
      <c r="W872">
        <f t="shared" si="393"/>
        <v>0</v>
      </c>
      <c r="X872">
        <f t="shared" si="394"/>
        <v>0</v>
      </c>
      <c r="Y872">
        <f t="shared" si="395"/>
        <v>0</v>
      </c>
      <c r="Z872">
        <f t="shared" si="396"/>
        <v>0.99999999981700005</v>
      </c>
      <c r="AA872">
        <v>0</v>
      </c>
      <c r="AB872">
        <v>0.05</v>
      </c>
      <c r="AC872">
        <v>0.1</v>
      </c>
      <c r="AD872">
        <f t="shared" si="397"/>
        <v>0</v>
      </c>
      <c r="AE872">
        <f t="shared" si="398"/>
        <v>0.1</v>
      </c>
      <c r="AF872">
        <f t="shared" si="399"/>
        <v>0.39999999999999997</v>
      </c>
      <c r="AG872">
        <f t="shared" si="408"/>
        <v>0.2105099739497697</v>
      </c>
      <c r="AH872">
        <f t="shared" si="409"/>
        <v>2.1050997394976971E-3</v>
      </c>
      <c r="AI872">
        <v>6</v>
      </c>
      <c r="AJ872">
        <v>28</v>
      </c>
      <c r="AK872">
        <v>0.05</v>
      </c>
      <c r="AL872">
        <f t="shared" si="400"/>
        <v>11.2</v>
      </c>
      <c r="AM872">
        <f t="shared" si="410"/>
        <v>19.2</v>
      </c>
      <c r="AN872">
        <f t="shared" si="401"/>
        <v>14.3</v>
      </c>
      <c r="AO872">
        <f t="shared" si="411"/>
        <v>6.3000000000000007</v>
      </c>
      <c r="AP872">
        <f t="shared" si="412"/>
        <v>2.2698412698412698</v>
      </c>
      <c r="AQ872">
        <v>0.328125</v>
      </c>
      <c r="AR872">
        <f t="shared" si="413"/>
        <v>0.58333333333333337</v>
      </c>
      <c r="AS872">
        <f t="shared" si="414"/>
        <v>1.3086123646969956</v>
      </c>
      <c r="AT872">
        <f t="shared" si="415"/>
        <v>0.76335721273991419</v>
      </c>
      <c r="AU872">
        <v>14.2</v>
      </c>
      <c r="AV872">
        <v>26.8</v>
      </c>
      <c r="AW872">
        <v>23.8</v>
      </c>
      <c r="AX872">
        <v>11.2</v>
      </c>
      <c r="AY872">
        <v>2.125</v>
      </c>
      <c r="AZ872">
        <v>0.41791044799999999</v>
      </c>
      <c r="BA872">
        <v>0.52985074600000004</v>
      </c>
      <c r="BB872">
        <v>1.3702717959999999</v>
      </c>
      <c r="BC872">
        <v>0.76335721300000003</v>
      </c>
      <c r="BD872">
        <v>118.3</v>
      </c>
      <c r="BE872">
        <v>140.4</v>
      </c>
      <c r="BF872">
        <f t="shared" si="416"/>
        <v>6.452723691799782E-3</v>
      </c>
      <c r="BG872">
        <f t="shared" si="417"/>
        <v>5.4370171866096866E-3</v>
      </c>
      <c r="BH872">
        <v>6.0953330399999999</v>
      </c>
      <c r="BI872">
        <v>4.2945148729999998</v>
      </c>
    </row>
    <row r="873" spans="1:61" x14ac:dyDescent="0.4">
      <c r="A873" s="1">
        <v>34187.125050057868</v>
      </c>
      <c r="B873">
        <v>16.600000000000001</v>
      </c>
      <c r="C873">
        <v>1.5</v>
      </c>
      <c r="D873">
        <v>99</v>
      </c>
      <c r="E873">
        <v>1</v>
      </c>
      <c r="F873">
        <f t="shared" si="418"/>
        <v>1</v>
      </c>
      <c r="G873" s="2">
        <v>1.8299999999999999E-10</v>
      </c>
      <c r="H873">
        <f t="shared" si="402"/>
        <v>6.1019542920000003E-3</v>
      </c>
      <c r="I873">
        <f t="shared" si="403"/>
        <v>4.3000938910000008E-3</v>
      </c>
      <c r="J873">
        <v>0</v>
      </c>
      <c r="K873">
        <f t="shared" si="404"/>
        <v>0</v>
      </c>
      <c r="M873">
        <f t="shared" si="405"/>
        <v>0</v>
      </c>
      <c r="N873">
        <v>1</v>
      </c>
      <c r="O873">
        <v>1</v>
      </c>
      <c r="P873">
        <v>0</v>
      </c>
      <c r="Q873">
        <f t="shared" si="390"/>
        <v>0</v>
      </c>
      <c r="R873">
        <f t="shared" si="391"/>
        <v>0.33142857142857146</v>
      </c>
      <c r="S873">
        <f t="shared" si="406"/>
        <v>6.3213879595405739E-2</v>
      </c>
      <c r="T873">
        <f t="shared" si="392"/>
        <v>0</v>
      </c>
      <c r="U873">
        <f t="shared" si="407"/>
        <v>0</v>
      </c>
      <c r="V873" s="2">
        <f t="shared" si="389"/>
        <v>4.193361654079519E-5</v>
      </c>
      <c r="W873">
        <f t="shared" si="393"/>
        <v>0.13583823538474771</v>
      </c>
      <c r="X873">
        <f t="shared" si="394"/>
        <v>0</v>
      </c>
      <c r="Y873">
        <f t="shared" si="395"/>
        <v>0.13583823538474771</v>
      </c>
      <c r="Z873">
        <f t="shared" si="396"/>
        <v>0.99999999981700005</v>
      </c>
      <c r="AA873">
        <v>0</v>
      </c>
      <c r="AB873">
        <v>0.05</v>
      </c>
      <c r="AC873">
        <v>0.1</v>
      </c>
      <c r="AD873">
        <f t="shared" si="397"/>
        <v>9.5162581964040482E-2</v>
      </c>
      <c r="AE873">
        <f t="shared" si="398"/>
        <v>9.048374180359596E-2</v>
      </c>
      <c r="AF873">
        <f t="shared" si="399"/>
        <v>0.41428571428571431</v>
      </c>
      <c r="AG873">
        <f t="shared" si="408"/>
        <v>0.25564410559050355</v>
      </c>
      <c r="AH873">
        <f t="shared" si="409"/>
        <v>2.313163524386235E-3</v>
      </c>
      <c r="AI873">
        <v>6</v>
      </c>
      <c r="AJ873">
        <v>28</v>
      </c>
      <c r="AK873">
        <v>0.05</v>
      </c>
      <c r="AL873">
        <f t="shared" si="400"/>
        <v>11.600000000000001</v>
      </c>
      <c r="AM873">
        <f t="shared" si="410"/>
        <v>19.2</v>
      </c>
      <c r="AN873">
        <f t="shared" si="401"/>
        <v>13.899999999999999</v>
      </c>
      <c r="AO873">
        <f t="shared" si="411"/>
        <v>6.3000000000000007</v>
      </c>
      <c r="AP873">
        <f t="shared" si="412"/>
        <v>2.2063492063492061</v>
      </c>
      <c r="AQ873">
        <v>0.328125</v>
      </c>
      <c r="AR873">
        <f t="shared" si="413"/>
        <v>0.60416666666666674</v>
      </c>
      <c r="AS873">
        <f t="shared" si="414"/>
        <v>1.2964868421666325</v>
      </c>
      <c r="AT873">
        <f t="shared" si="415"/>
        <v>0.78329413380900725</v>
      </c>
      <c r="AU873">
        <v>14.6</v>
      </c>
      <c r="AV873">
        <v>26.8</v>
      </c>
      <c r="AW873">
        <v>23.4</v>
      </c>
      <c r="AX873">
        <v>11.2</v>
      </c>
      <c r="AY873">
        <v>2.0892857139999998</v>
      </c>
      <c r="AZ873">
        <v>0.41791044799999999</v>
      </c>
      <c r="BA873">
        <v>0.544776119</v>
      </c>
      <c r="BB873">
        <v>1.3605999120000001</v>
      </c>
      <c r="BC873">
        <v>0.78329413400000003</v>
      </c>
      <c r="BD873">
        <v>118.3</v>
      </c>
      <c r="BE873">
        <v>140.4</v>
      </c>
      <c r="BF873">
        <f t="shared" si="416"/>
        <v>6.6212521877346345E-3</v>
      </c>
      <c r="BG873">
        <f t="shared" si="417"/>
        <v>5.5790180484330482E-3</v>
      </c>
      <c r="BH873">
        <v>6.1019542920000003</v>
      </c>
      <c r="BI873">
        <v>4.3000938910000004</v>
      </c>
    </row>
    <row r="874" spans="1:61" x14ac:dyDescent="0.4">
      <c r="A874" s="1">
        <v>34187.166716782405</v>
      </c>
      <c r="B874">
        <v>16.600000000000001</v>
      </c>
      <c r="C874">
        <v>4</v>
      </c>
      <c r="D874">
        <v>99</v>
      </c>
      <c r="E874">
        <v>2</v>
      </c>
      <c r="F874">
        <f t="shared" si="418"/>
        <v>1</v>
      </c>
      <c r="G874" s="2">
        <v>1.8299999999999999E-10</v>
      </c>
      <c r="H874">
        <f t="shared" si="402"/>
        <v>6.1085755449999998E-3</v>
      </c>
      <c r="I874">
        <f t="shared" si="403"/>
        <v>4.3056729090000002E-3</v>
      </c>
      <c r="J874">
        <v>0</v>
      </c>
      <c r="K874">
        <f t="shared" si="404"/>
        <v>0</v>
      </c>
      <c r="M874">
        <f t="shared" si="405"/>
        <v>0</v>
      </c>
      <c r="N874">
        <v>1</v>
      </c>
      <c r="O874">
        <v>1</v>
      </c>
      <c r="P874">
        <v>0</v>
      </c>
      <c r="Q874">
        <f t="shared" si="390"/>
        <v>0</v>
      </c>
      <c r="R874">
        <f t="shared" si="391"/>
        <v>0.33142857142857146</v>
      </c>
      <c r="S874">
        <f t="shared" si="406"/>
        <v>6.3213879595405739E-2</v>
      </c>
      <c r="T874">
        <f t="shared" si="392"/>
        <v>0</v>
      </c>
      <c r="U874">
        <f t="shared" si="407"/>
        <v>0</v>
      </c>
      <c r="V874" s="2">
        <f t="shared" si="389"/>
        <v>4.193361654079519E-5</v>
      </c>
      <c r="W874">
        <f t="shared" si="393"/>
        <v>0.2535918763543788</v>
      </c>
      <c r="X874">
        <f t="shared" si="394"/>
        <v>0</v>
      </c>
      <c r="Y874">
        <f t="shared" si="395"/>
        <v>0.2535918763543788</v>
      </c>
      <c r="Z874">
        <f t="shared" si="396"/>
        <v>0.99999999981700005</v>
      </c>
      <c r="AA874">
        <v>0</v>
      </c>
      <c r="AB874">
        <v>0.05</v>
      </c>
      <c r="AC874">
        <v>0.1</v>
      </c>
      <c r="AD874">
        <f t="shared" si="397"/>
        <v>0.18126924692201818</v>
      </c>
      <c r="AE874">
        <f t="shared" si="398"/>
        <v>8.1873075307798193E-2</v>
      </c>
      <c r="AF874">
        <f t="shared" si="399"/>
        <v>0.41428571428571431</v>
      </c>
      <c r="AG874">
        <f t="shared" si="408"/>
        <v>0.25564410559050355</v>
      </c>
      <c r="AH874">
        <f t="shared" si="409"/>
        <v>2.0930369109006014E-3</v>
      </c>
      <c r="AI874">
        <v>6</v>
      </c>
      <c r="AJ874">
        <v>28</v>
      </c>
      <c r="AK874">
        <v>0.05</v>
      </c>
      <c r="AL874">
        <f t="shared" si="400"/>
        <v>11.600000000000001</v>
      </c>
      <c r="AM874">
        <f t="shared" si="410"/>
        <v>19.2</v>
      </c>
      <c r="AN874">
        <f t="shared" si="401"/>
        <v>13.899999999999999</v>
      </c>
      <c r="AO874">
        <f t="shared" si="411"/>
        <v>6.3000000000000007</v>
      </c>
      <c r="AP874">
        <f t="shared" si="412"/>
        <v>2.2063492063492061</v>
      </c>
      <c r="AQ874">
        <v>0.328125</v>
      </c>
      <c r="AR874">
        <f t="shared" si="413"/>
        <v>0.60416666666666674</v>
      </c>
      <c r="AS874">
        <f t="shared" si="414"/>
        <v>1.2964868421666325</v>
      </c>
      <c r="AT874">
        <f t="shared" si="415"/>
        <v>0.78329413380900725</v>
      </c>
      <c r="AU874">
        <v>14.6</v>
      </c>
      <c r="AV874">
        <v>26.8</v>
      </c>
      <c r="AW874">
        <v>23.4</v>
      </c>
      <c r="AX874">
        <v>11.2</v>
      </c>
      <c r="AY874">
        <v>2.0892857139999998</v>
      </c>
      <c r="AZ874">
        <v>0.41791044799999999</v>
      </c>
      <c r="BA874">
        <v>0.544776119</v>
      </c>
      <c r="BB874">
        <v>1.3605999120000001</v>
      </c>
      <c r="BC874">
        <v>0.78329413400000003</v>
      </c>
      <c r="BD874">
        <v>118.3</v>
      </c>
      <c r="BE874">
        <v>140.4</v>
      </c>
      <c r="BF874">
        <f t="shared" si="416"/>
        <v>6.6212521877346345E-3</v>
      </c>
      <c r="BG874">
        <f t="shared" si="417"/>
        <v>5.5790180484330482E-3</v>
      </c>
      <c r="BH874">
        <v>6.1085755449999999</v>
      </c>
      <c r="BI874">
        <v>4.3056729090000001</v>
      </c>
    </row>
    <row r="875" spans="1:61" x14ac:dyDescent="0.4">
      <c r="A875" s="1">
        <v>34187.208383506942</v>
      </c>
      <c r="B875">
        <v>16</v>
      </c>
      <c r="C875">
        <v>7.5</v>
      </c>
      <c r="D875">
        <v>97</v>
      </c>
      <c r="E875">
        <v>3</v>
      </c>
      <c r="F875">
        <f t="shared" si="418"/>
        <v>1</v>
      </c>
      <c r="G875" s="2">
        <v>1.8199999999999999E-10</v>
      </c>
      <c r="H875">
        <f t="shared" si="402"/>
        <v>6.1149419890000004E-3</v>
      </c>
      <c r="I875">
        <f t="shared" si="403"/>
        <v>4.3110372280000002E-3</v>
      </c>
      <c r="J875">
        <v>0</v>
      </c>
      <c r="K875">
        <f t="shared" si="404"/>
        <v>0</v>
      </c>
      <c r="M875">
        <f t="shared" si="405"/>
        <v>0</v>
      </c>
      <c r="N875">
        <v>1</v>
      </c>
      <c r="O875">
        <v>1</v>
      </c>
      <c r="P875">
        <v>0</v>
      </c>
      <c r="Q875">
        <f t="shared" si="390"/>
        <v>7.718577215423357E-3</v>
      </c>
      <c r="R875">
        <f t="shared" si="391"/>
        <v>0.31428571428571428</v>
      </c>
      <c r="S875">
        <f t="shared" si="406"/>
        <v>4.0777535823605195E-2</v>
      </c>
      <c r="T875">
        <f t="shared" si="392"/>
        <v>2.5154564538404718E-3</v>
      </c>
      <c r="U875">
        <f t="shared" si="407"/>
        <v>4.1029646263679494E-9</v>
      </c>
      <c r="V875" s="2">
        <f t="shared" si="389"/>
        <v>4.193771950542156E-5</v>
      </c>
      <c r="W875">
        <f t="shared" si="393"/>
        <v>0.44413301930224142</v>
      </c>
      <c r="X875">
        <f t="shared" si="394"/>
        <v>0</v>
      </c>
      <c r="Y875">
        <f t="shared" si="395"/>
        <v>0.44413301930224142</v>
      </c>
      <c r="Z875">
        <f t="shared" si="396"/>
        <v>0.99999999981800003</v>
      </c>
      <c r="AA875">
        <v>0</v>
      </c>
      <c r="AB875">
        <v>0.05</v>
      </c>
      <c r="AC875">
        <v>0.1</v>
      </c>
      <c r="AD875">
        <f t="shared" si="397"/>
        <v>0.25918177931828212</v>
      </c>
      <c r="AE875">
        <f t="shared" si="398"/>
        <v>7.4081822068171793E-2</v>
      </c>
      <c r="AF875">
        <f t="shared" si="399"/>
        <v>0.39285714285714285</v>
      </c>
      <c r="AG875">
        <f t="shared" si="408"/>
        <v>0.18995968625039356</v>
      </c>
      <c r="AH875">
        <f t="shared" si="409"/>
        <v>1.4072559676927396E-3</v>
      </c>
      <c r="AI875">
        <v>6</v>
      </c>
      <c r="AJ875">
        <v>28</v>
      </c>
      <c r="AK875">
        <v>0.05</v>
      </c>
      <c r="AL875">
        <f t="shared" si="400"/>
        <v>11</v>
      </c>
      <c r="AM875">
        <f t="shared" si="410"/>
        <v>19.2</v>
      </c>
      <c r="AN875">
        <f t="shared" si="401"/>
        <v>14.5</v>
      </c>
      <c r="AO875">
        <f t="shared" si="411"/>
        <v>6.3000000000000007</v>
      </c>
      <c r="AP875">
        <f t="shared" si="412"/>
        <v>2.3015873015873014</v>
      </c>
      <c r="AQ875">
        <v>0.328125</v>
      </c>
      <c r="AR875">
        <f t="shared" si="413"/>
        <v>0.57291666666666674</v>
      </c>
      <c r="AS875">
        <f t="shared" si="414"/>
        <v>1.3145897991211186</v>
      </c>
      <c r="AT875">
        <f t="shared" si="415"/>
        <v>0.75315040574647429</v>
      </c>
      <c r="AU875">
        <v>14</v>
      </c>
      <c r="AV875">
        <v>26.8</v>
      </c>
      <c r="AW875">
        <v>24</v>
      </c>
      <c r="AX875">
        <v>11.2</v>
      </c>
      <c r="AY875">
        <v>2.1428571430000001</v>
      </c>
      <c r="AZ875">
        <v>0.41791044799999999</v>
      </c>
      <c r="BA875">
        <v>0.52238806000000004</v>
      </c>
      <c r="BB875">
        <v>1.3750722710000001</v>
      </c>
      <c r="BC875">
        <v>0.75315040600000005</v>
      </c>
      <c r="BD875">
        <v>118.3</v>
      </c>
      <c r="BE875">
        <v>140.4</v>
      </c>
      <c r="BF875">
        <f t="shared" si="416"/>
        <v>6.3664446808662243E-3</v>
      </c>
      <c r="BG875">
        <f t="shared" si="417"/>
        <v>5.3643191310541313E-3</v>
      </c>
      <c r="BH875">
        <v>6.1149419890000001</v>
      </c>
      <c r="BI875">
        <v>4.311037228</v>
      </c>
    </row>
    <row r="876" spans="1:61" x14ac:dyDescent="0.4">
      <c r="A876" s="1">
        <v>34187.25005023148</v>
      </c>
      <c r="B876">
        <v>16.100000000000001</v>
      </c>
      <c r="C876">
        <v>2.5</v>
      </c>
      <c r="D876">
        <v>98</v>
      </c>
      <c r="E876">
        <v>4</v>
      </c>
      <c r="F876">
        <f t="shared" si="418"/>
        <v>1</v>
      </c>
      <c r="G876" s="2">
        <v>1.8199999999999999E-10</v>
      </c>
      <c r="H876">
        <f t="shared" si="402"/>
        <v>6.1213517389999998E-3</v>
      </c>
      <c r="I876">
        <f t="shared" si="403"/>
        <v>4.3164380360000004E-3</v>
      </c>
      <c r="J876">
        <v>0</v>
      </c>
      <c r="K876">
        <f t="shared" si="404"/>
        <v>0</v>
      </c>
      <c r="M876">
        <f t="shared" si="405"/>
        <v>0</v>
      </c>
      <c r="N876">
        <v>1</v>
      </c>
      <c r="O876">
        <v>1</v>
      </c>
      <c r="P876">
        <v>0</v>
      </c>
      <c r="Q876">
        <f t="shared" si="390"/>
        <v>1.0578765156833684E-2</v>
      </c>
      <c r="R876">
        <f t="shared" si="391"/>
        <v>0.31714285714285717</v>
      </c>
      <c r="S876">
        <f t="shared" si="406"/>
        <v>4.3997738526721411E-2</v>
      </c>
      <c r="T876">
        <f t="shared" si="392"/>
        <v>3.2241615627254666E-3</v>
      </c>
      <c r="U876">
        <f t="shared" si="407"/>
        <v>5.674232696188024E-9</v>
      </c>
      <c r="V876" s="2">
        <f t="shared" si="389"/>
        <v>4.1943393738117747E-5</v>
      </c>
      <c r="W876">
        <f t="shared" si="393"/>
        <v>0.17938459601033535</v>
      </c>
      <c r="X876">
        <f t="shared" si="394"/>
        <v>0</v>
      </c>
      <c r="Y876">
        <f t="shared" si="395"/>
        <v>0.17938459601033535</v>
      </c>
      <c r="Z876">
        <f t="shared" si="396"/>
        <v>0.99999999981800003</v>
      </c>
      <c r="AA876">
        <v>0</v>
      </c>
      <c r="AB876">
        <v>0.05</v>
      </c>
      <c r="AC876">
        <v>0.1</v>
      </c>
      <c r="AD876">
        <f t="shared" si="397"/>
        <v>0.32967995396436067</v>
      </c>
      <c r="AE876">
        <f t="shared" si="398"/>
        <v>6.7032004603563941E-2</v>
      </c>
      <c r="AF876">
        <f t="shared" si="399"/>
        <v>0.39642857142857146</v>
      </c>
      <c r="AG876">
        <f t="shared" si="408"/>
        <v>0.2000660801509303</v>
      </c>
      <c r="AH876">
        <f t="shared" si="409"/>
        <v>1.3410830405694155E-3</v>
      </c>
      <c r="AI876">
        <v>6</v>
      </c>
      <c r="AJ876">
        <v>28</v>
      </c>
      <c r="AK876">
        <v>0.05</v>
      </c>
      <c r="AL876">
        <f t="shared" si="400"/>
        <v>11.100000000000001</v>
      </c>
      <c r="AM876">
        <f t="shared" si="410"/>
        <v>19.2</v>
      </c>
      <c r="AN876">
        <f t="shared" si="401"/>
        <v>14.399999999999999</v>
      </c>
      <c r="AO876">
        <f t="shared" si="411"/>
        <v>6.3000000000000007</v>
      </c>
      <c r="AP876">
        <f t="shared" si="412"/>
        <v>2.2857142857142851</v>
      </c>
      <c r="AQ876">
        <v>0.328125</v>
      </c>
      <c r="AR876">
        <f t="shared" si="413"/>
        <v>0.57812500000000011</v>
      </c>
      <c r="AS876">
        <f t="shared" si="414"/>
        <v>1.3116080543475852</v>
      </c>
      <c r="AT876">
        <f t="shared" si="415"/>
        <v>0.75827340641969787</v>
      </c>
      <c r="AU876">
        <v>14.1</v>
      </c>
      <c r="AV876">
        <v>26.8</v>
      </c>
      <c r="AW876">
        <v>23.9</v>
      </c>
      <c r="AX876">
        <v>11.2</v>
      </c>
      <c r="AY876">
        <v>2.1339285710000002</v>
      </c>
      <c r="AZ876">
        <v>0.41791044799999999</v>
      </c>
      <c r="BA876">
        <v>0.52611940300000004</v>
      </c>
      <c r="BB876">
        <v>1.372674956</v>
      </c>
      <c r="BC876">
        <v>0.75827340600000004</v>
      </c>
      <c r="BD876">
        <v>118.3</v>
      </c>
      <c r="BE876">
        <v>140.4</v>
      </c>
      <c r="BF876">
        <f t="shared" si="416"/>
        <v>6.4097498429391197E-3</v>
      </c>
      <c r="BG876">
        <f t="shared" si="417"/>
        <v>5.4008077350427347E-3</v>
      </c>
      <c r="BH876">
        <v>6.1213517389999996</v>
      </c>
      <c r="BI876">
        <v>4.3164380360000001</v>
      </c>
    </row>
    <row r="877" spans="1:61" x14ac:dyDescent="0.4">
      <c r="A877" s="1">
        <v>34187.291716956017</v>
      </c>
      <c r="B877">
        <v>15.7</v>
      </c>
      <c r="C877">
        <v>1.5</v>
      </c>
      <c r="D877">
        <v>97</v>
      </c>
      <c r="E877">
        <v>5</v>
      </c>
      <c r="F877">
        <f t="shared" si="418"/>
        <v>1</v>
      </c>
      <c r="G877" s="2">
        <v>1.8199999999999999E-10</v>
      </c>
      <c r="H877">
        <f t="shared" si="402"/>
        <v>6.1275863060000005E-3</v>
      </c>
      <c r="I877">
        <f t="shared" si="403"/>
        <v>4.3216912360000007E-3</v>
      </c>
      <c r="J877">
        <v>0</v>
      </c>
      <c r="K877">
        <f t="shared" si="404"/>
        <v>0</v>
      </c>
      <c r="M877">
        <f t="shared" si="405"/>
        <v>0</v>
      </c>
      <c r="N877">
        <v>1</v>
      </c>
      <c r="O877">
        <v>1</v>
      </c>
      <c r="P877">
        <v>0</v>
      </c>
      <c r="Q877">
        <f t="shared" si="390"/>
        <v>1.4205648673880975E-2</v>
      </c>
      <c r="R877">
        <f t="shared" si="391"/>
        <v>0.30571428571428572</v>
      </c>
      <c r="S877">
        <f t="shared" si="406"/>
        <v>3.2224925474548527E-2</v>
      </c>
      <c r="T877">
        <f t="shared" si="392"/>
        <v>4.0489755988832371E-3</v>
      </c>
      <c r="U877">
        <f t="shared" si="407"/>
        <v>5.2191174768911128E-9</v>
      </c>
      <c r="V877" s="2">
        <f t="shared" si="389"/>
        <v>4.1948612855594641E-5</v>
      </c>
      <c r="W877">
        <f t="shared" si="393"/>
        <v>0.13583823538474771</v>
      </c>
      <c r="X877">
        <f t="shared" si="394"/>
        <v>0</v>
      </c>
      <c r="Y877">
        <f t="shared" si="395"/>
        <v>0.13583823538474771</v>
      </c>
      <c r="Z877">
        <f t="shared" si="396"/>
        <v>0.99999999981800003</v>
      </c>
      <c r="AA877">
        <v>0</v>
      </c>
      <c r="AB877">
        <v>0.05</v>
      </c>
      <c r="AC877">
        <v>0.1</v>
      </c>
      <c r="AD877">
        <f t="shared" si="397"/>
        <v>0.39346934028736658</v>
      </c>
      <c r="AE877">
        <f t="shared" si="398"/>
        <v>6.0653065971263347E-2</v>
      </c>
      <c r="AF877">
        <f t="shared" si="399"/>
        <v>0.38214285714285712</v>
      </c>
      <c r="AG877">
        <f t="shared" si="408"/>
        <v>0.16165808223276362</v>
      </c>
      <c r="AH877">
        <f t="shared" si="409"/>
        <v>9.8050583264517265E-4</v>
      </c>
      <c r="AI877">
        <v>6</v>
      </c>
      <c r="AJ877">
        <v>28</v>
      </c>
      <c r="AK877">
        <v>0.05</v>
      </c>
      <c r="AL877">
        <f t="shared" si="400"/>
        <v>10.7</v>
      </c>
      <c r="AM877">
        <f t="shared" si="410"/>
        <v>19.2</v>
      </c>
      <c r="AN877">
        <f t="shared" si="401"/>
        <v>14.8</v>
      </c>
      <c r="AO877">
        <f t="shared" si="411"/>
        <v>6.3000000000000007</v>
      </c>
      <c r="AP877">
        <f t="shared" si="412"/>
        <v>2.3492063492063489</v>
      </c>
      <c r="AQ877">
        <v>0.328125</v>
      </c>
      <c r="AR877">
        <f t="shared" si="413"/>
        <v>0.55729166666666663</v>
      </c>
      <c r="AS877">
        <f t="shared" si="414"/>
        <v>1.3234529537816293</v>
      </c>
      <c r="AT877">
        <f t="shared" si="415"/>
        <v>0.73754930236788707</v>
      </c>
      <c r="AU877">
        <v>13.7</v>
      </c>
      <c r="AV877">
        <v>26.8</v>
      </c>
      <c r="AW877">
        <v>24.3</v>
      </c>
      <c r="AX877">
        <v>11.2</v>
      </c>
      <c r="AY877">
        <v>2.1696428569999999</v>
      </c>
      <c r="AZ877">
        <v>0.41791044799999999</v>
      </c>
      <c r="BA877">
        <v>0.51119402999999997</v>
      </c>
      <c r="BB877">
        <v>1.382229522</v>
      </c>
      <c r="BC877">
        <v>0.73754930200000002</v>
      </c>
      <c r="BD877">
        <v>118.3</v>
      </c>
      <c r="BE877">
        <v>140.4</v>
      </c>
      <c r="BF877">
        <f t="shared" si="416"/>
        <v>6.2345672220446924E-3</v>
      </c>
      <c r="BG877">
        <f t="shared" si="417"/>
        <v>5.2532001566951564E-3</v>
      </c>
      <c r="BH877">
        <v>6.1275863060000004</v>
      </c>
      <c r="BI877">
        <v>4.3216912360000004</v>
      </c>
    </row>
    <row r="878" spans="1:61" x14ac:dyDescent="0.4">
      <c r="A878" s="1">
        <v>34187.333383680554</v>
      </c>
      <c r="B878">
        <v>16.100000000000001</v>
      </c>
      <c r="C878">
        <v>1</v>
      </c>
      <c r="D878">
        <v>97</v>
      </c>
      <c r="E878">
        <v>6</v>
      </c>
      <c r="F878">
        <f t="shared" si="418"/>
        <v>1</v>
      </c>
      <c r="G878" s="2">
        <v>1.8299999999999999E-10</v>
      </c>
      <c r="H878">
        <f t="shared" si="402"/>
        <v>6.1339960559999998E-3</v>
      </c>
      <c r="I878">
        <f t="shared" si="403"/>
        <v>4.3270920430000005E-3</v>
      </c>
      <c r="J878">
        <v>0</v>
      </c>
      <c r="K878">
        <f t="shared" si="404"/>
        <v>0</v>
      </c>
      <c r="M878">
        <f t="shared" si="405"/>
        <v>0</v>
      </c>
      <c r="N878">
        <v>1</v>
      </c>
      <c r="O878">
        <v>1</v>
      </c>
      <c r="P878">
        <v>0</v>
      </c>
      <c r="Q878">
        <f t="shared" si="390"/>
        <v>1.8715027005862795E-2</v>
      </c>
      <c r="R878">
        <f t="shared" si="391"/>
        <v>0.31714285714285717</v>
      </c>
      <c r="S878">
        <f t="shared" si="406"/>
        <v>4.3997738526721411E-2</v>
      </c>
      <c r="T878">
        <f t="shared" si="392"/>
        <v>4.9885785800870119E-3</v>
      </c>
      <c r="U878">
        <f t="shared" si="407"/>
        <v>8.7794470394668622E-9</v>
      </c>
      <c r="V878" s="2">
        <f t="shared" si="389"/>
        <v>4.1957392302634109E-5</v>
      </c>
      <c r="W878">
        <f t="shared" si="393"/>
        <v>0.11627817002636677</v>
      </c>
      <c r="X878">
        <f t="shared" si="394"/>
        <v>0</v>
      </c>
      <c r="Y878">
        <f t="shared" si="395"/>
        <v>0.11627817002636677</v>
      </c>
      <c r="Z878">
        <f t="shared" si="396"/>
        <v>0.99999999981700005</v>
      </c>
      <c r="AA878">
        <v>0</v>
      </c>
      <c r="AB878">
        <v>0.05</v>
      </c>
      <c r="AC878">
        <v>0.1</v>
      </c>
      <c r="AD878">
        <f t="shared" si="397"/>
        <v>0.45118836390597361</v>
      </c>
      <c r="AE878">
        <f t="shared" si="398"/>
        <v>5.4881163609402643E-2</v>
      </c>
      <c r="AF878">
        <f t="shared" si="399"/>
        <v>0.39642857142857146</v>
      </c>
      <c r="AG878">
        <f t="shared" si="408"/>
        <v>0.2000660801509303</v>
      </c>
      <c r="AH878">
        <f t="shared" si="409"/>
        <v>1.097985927745507E-3</v>
      </c>
      <c r="AI878">
        <v>6</v>
      </c>
      <c r="AJ878">
        <v>28</v>
      </c>
      <c r="AK878">
        <v>0.05</v>
      </c>
      <c r="AL878">
        <f t="shared" si="400"/>
        <v>11.100000000000001</v>
      </c>
      <c r="AM878">
        <f t="shared" si="410"/>
        <v>19.2</v>
      </c>
      <c r="AN878">
        <f t="shared" si="401"/>
        <v>14.399999999999999</v>
      </c>
      <c r="AO878">
        <f t="shared" si="411"/>
        <v>6.3000000000000007</v>
      </c>
      <c r="AP878">
        <f t="shared" si="412"/>
        <v>2.2857142857142851</v>
      </c>
      <c r="AQ878">
        <v>0.328125</v>
      </c>
      <c r="AR878">
        <f t="shared" si="413"/>
        <v>0.57812500000000011</v>
      </c>
      <c r="AS878">
        <f t="shared" si="414"/>
        <v>1.3116080543475852</v>
      </c>
      <c r="AT878">
        <f t="shared" si="415"/>
        <v>0.75827340641969787</v>
      </c>
      <c r="AU878">
        <v>14.1</v>
      </c>
      <c r="AV878">
        <v>26.8</v>
      </c>
      <c r="AW878">
        <v>23.9</v>
      </c>
      <c r="AX878">
        <v>11.2</v>
      </c>
      <c r="AY878">
        <v>2.1339285710000002</v>
      </c>
      <c r="AZ878">
        <v>0.41791044799999999</v>
      </c>
      <c r="BA878">
        <v>0.52611940300000004</v>
      </c>
      <c r="BB878">
        <v>1.372674956</v>
      </c>
      <c r="BC878">
        <v>0.75827340600000004</v>
      </c>
      <c r="BD878">
        <v>118.3</v>
      </c>
      <c r="BE878">
        <v>140.4</v>
      </c>
      <c r="BF878">
        <f t="shared" si="416"/>
        <v>6.4097498429391197E-3</v>
      </c>
      <c r="BG878">
        <f t="shared" si="417"/>
        <v>5.4008077350427347E-3</v>
      </c>
      <c r="BH878">
        <v>6.133996056</v>
      </c>
      <c r="BI878">
        <v>4.3270920430000004</v>
      </c>
    </row>
    <row r="879" spans="1:61" x14ac:dyDescent="0.4">
      <c r="A879" s="1">
        <v>34187.375050405091</v>
      </c>
      <c r="B879">
        <v>16.399999999999999</v>
      </c>
      <c r="C879">
        <v>0</v>
      </c>
      <c r="D879">
        <v>96</v>
      </c>
      <c r="E879">
        <v>6</v>
      </c>
      <c r="F879">
        <f t="shared" si="418"/>
        <v>1</v>
      </c>
      <c r="G879" s="2">
        <v>1.8299999999999999E-10</v>
      </c>
      <c r="H879">
        <f t="shared" si="402"/>
        <v>6.1405337230000002E-3</v>
      </c>
      <c r="I879">
        <f t="shared" si="403"/>
        <v>4.3326006330000003E-3</v>
      </c>
      <c r="J879">
        <v>0</v>
      </c>
      <c r="K879">
        <f t="shared" si="404"/>
        <v>0</v>
      </c>
      <c r="M879">
        <f t="shared" si="405"/>
        <v>0</v>
      </c>
      <c r="N879">
        <v>1</v>
      </c>
      <c r="O879">
        <v>1</v>
      </c>
      <c r="P879">
        <v>0</v>
      </c>
      <c r="Q879">
        <f t="shared" si="390"/>
        <v>1.8715027005862795E-2</v>
      </c>
      <c r="R879">
        <f t="shared" si="391"/>
        <v>0.32571428571428568</v>
      </c>
      <c r="S879">
        <f t="shared" si="406"/>
        <v>5.4873684018144152E-2</v>
      </c>
      <c r="T879">
        <f t="shared" si="392"/>
        <v>4.9885785800870119E-3</v>
      </c>
      <c r="U879">
        <f t="shared" si="407"/>
        <v>1.0949667388135079E-8</v>
      </c>
      <c r="V879" s="2">
        <f t="shared" si="389"/>
        <v>4.1968341970022241E-5</v>
      </c>
      <c r="W879">
        <f t="shared" si="393"/>
        <v>0</v>
      </c>
      <c r="X879">
        <f t="shared" si="394"/>
        <v>0</v>
      </c>
      <c r="Y879">
        <f t="shared" si="395"/>
        <v>0</v>
      </c>
      <c r="Z879">
        <f t="shared" si="396"/>
        <v>0.99999999981700005</v>
      </c>
      <c r="AA879">
        <v>0</v>
      </c>
      <c r="AB879">
        <v>0.05</v>
      </c>
      <c r="AC879">
        <v>0.1</v>
      </c>
      <c r="AD879">
        <f t="shared" si="397"/>
        <v>0.45118836390597361</v>
      </c>
      <c r="AE879">
        <f t="shared" si="398"/>
        <v>5.4881163609402643E-2</v>
      </c>
      <c r="AF879">
        <f t="shared" si="399"/>
        <v>0.40714285714285708</v>
      </c>
      <c r="AG879">
        <f t="shared" si="408"/>
        <v>0.23240843696844021</v>
      </c>
      <c r="AH879">
        <f t="shared" si="409"/>
        <v>1.2754845453470511E-3</v>
      </c>
      <c r="AI879">
        <v>6</v>
      </c>
      <c r="AJ879">
        <v>28</v>
      </c>
      <c r="AK879">
        <v>0.05</v>
      </c>
      <c r="AL879">
        <f t="shared" si="400"/>
        <v>11.399999999999999</v>
      </c>
      <c r="AM879">
        <f t="shared" si="410"/>
        <v>19.2</v>
      </c>
      <c r="AN879">
        <f t="shared" si="401"/>
        <v>14.100000000000001</v>
      </c>
      <c r="AO879">
        <f t="shared" si="411"/>
        <v>6.3000000000000007</v>
      </c>
      <c r="AP879">
        <f t="shared" si="412"/>
        <v>2.2380952380952381</v>
      </c>
      <c r="AQ879">
        <v>0.328125</v>
      </c>
      <c r="AR879">
        <f t="shared" si="413"/>
        <v>0.59375</v>
      </c>
      <c r="AS879">
        <f t="shared" si="414"/>
        <v>1.3025784939948581</v>
      </c>
      <c r="AT879">
        <f t="shared" si="415"/>
        <v>0.773405980809447</v>
      </c>
      <c r="AU879">
        <v>14.4</v>
      </c>
      <c r="AV879">
        <v>26.8</v>
      </c>
      <c r="AW879">
        <v>23.6</v>
      </c>
      <c r="AX879">
        <v>11.2</v>
      </c>
      <c r="AY879">
        <v>2.1071428569999999</v>
      </c>
      <c r="AZ879">
        <v>0.41791044799999999</v>
      </c>
      <c r="BA879">
        <v>0.53731343300000001</v>
      </c>
      <c r="BB879">
        <v>1.3654477819999999</v>
      </c>
      <c r="BC879">
        <v>0.77340598100000002</v>
      </c>
      <c r="BD879">
        <v>118.3</v>
      </c>
      <c r="BE879">
        <v>140.4</v>
      </c>
      <c r="BF879">
        <f t="shared" si="416"/>
        <v>6.5376667862167967E-3</v>
      </c>
      <c r="BG879">
        <f t="shared" si="417"/>
        <v>5.5085896082621086E-3</v>
      </c>
      <c r="BH879">
        <v>6.1405337229999999</v>
      </c>
      <c r="BI879">
        <v>4.3326006330000002</v>
      </c>
    </row>
    <row r="880" spans="1:61" x14ac:dyDescent="0.4">
      <c r="A880" s="1">
        <v>34187.416717129629</v>
      </c>
      <c r="B880">
        <v>17.8</v>
      </c>
      <c r="C880">
        <v>0</v>
      </c>
      <c r="D880">
        <v>93</v>
      </c>
      <c r="E880">
        <v>6</v>
      </c>
      <c r="F880">
        <f t="shared" si="418"/>
        <v>1</v>
      </c>
      <c r="G880" s="2">
        <v>1.8299999999999999E-10</v>
      </c>
      <c r="H880">
        <f t="shared" si="402"/>
        <v>6.1476266580000006E-3</v>
      </c>
      <c r="I880">
        <f t="shared" si="403"/>
        <v>4.3385770880000002E-3</v>
      </c>
      <c r="J880">
        <v>0</v>
      </c>
      <c r="K880">
        <f t="shared" si="404"/>
        <v>0</v>
      </c>
      <c r="M880">
        <f t="shared" si="405"/>
        <v>0</v>
      </c>
      <c r="N880">
        <v>1</v>
      </c>
      <c r="O880">
        <v>1</v>
      </c>
      <c r="P880">
        <v>0</v>
      </c>
      <c r="Q880">
        <f t="shared" si="390"/>
        <v>1.8715027005862795E-2</v>
      </c>
      <c r="R880">
        <f t="shared" si="391"/>
        <v>0.36571428571428571</v>
      </c>
      <c r="S880">
        <f t="shared" si="406"/>
        <v>0.13500400760941791</v>
      </c>
      <c r="T880">
        <f t="shared" si="392"/>
        <v>4.9885785800870119E-3</v>
      </c>
      <c r="U880">
        <f t="shared" si="407"/>
        <v>2.6939124023449846E-8</v>
      </c>
      <c r="V880" s="2">
        <f t="shared" si="389"/>
        <v>4.1995281094045691E-5</v>
      </c>
      <c r="W880">
        <f t="shared" si="393"/>
        <v>0</v>
      </c>
      <c r="X880">
        <f t="shared" si="394"/>
        <v>0</v>
      </c>
      <c r="Y880">
        <f t="shared" si="395"/>
        <v>0</v>
      </c>
      <c r="Z880">
        <f t="shared" si="396"/>
        <v>0.99999999981700005</v>
      </c>
      <c r="AA880">
        <v>0</v>
      </c>
      <c r="AB880">
        <v>0.05</v>
      </c>
      <c r="AC880">
        <v>0.1</v>
      </c>
      <c r="AD880">
        <f t="shared" si="397"/>
        <v>0.45118836390597361</v>
      </c>
      <c r="AE880">
        <f t="shared" si="398"/>
        <v>5.4881163609402643E-2</v>
      </c>
      <c r="AF880">
        <f t="shared" si="399"/>
        <v>0.45714285714285718</v>
      </c>
      <c r="AG880">
        <f t="shared" si="408"/>
        <v>0.42090167627637975</v>
      </c>
      <c r="AH880">
        <f t="shared" si="409"/>
        <v>2.3099573759195829E-3</v>
      </c>
      <c r="AI880">
        <v>6</v>
      </c>
      <c r="AJ880">
        <v>28</v>
      </c>
      <c r="AK880">
        <v>0.05</v>
      </c>
      <c r="AL880">
        <f t="shared" si="400"/>
        <v>12.8</v>
      </c>
      <c r="AM880">
        <f t="shared" si="410"/>
        <v>19.2</v>
      </c>
      <c r="AN880">
        <f t="shared" si="401"/>
        <v>12.7</v>
      </c>
      <c r="AO880">
        <f t="shared" si="411"/>
        <v>6.3000000000000007</v>
      </c>
      <c r="AP880">
        <f t="shared" si="412"/>
        <v>2.0158730158730154</v>
      </c>
      <c r="AQ880">
        <v>0.328125</v>
      </c>
      <c r="AR880">
        <f t="shared" si="413"/>
        <v>0.66666666666666674</v>
      </c>
      <c r="AS880">
        <f t="shared" si="414"/>
        <v>1.258641299794389</v>
      </c>
      <c r="AT880">
        <f t="shared" si="415"/>
        <v>0.8390941998629261</v>
      </c>
      <c r="AU880">
        <v>15.8</v>
      </c>
      <c r="AV880">
        <v>26.8</v>
      </c>
      <c r="AW880">
        <v>22.2</v>
      </c>
      <c r="AX880">
        <v>11.2</v>
      </c>
      <c r="AY880">
        <v>1.9821428569999999</v>
      </c>
      <c r="AZ880">
        <v>0.41791044799999999</v>
      </c>
      <c r="BA880">
        <v>0.58955223899999998</v>
      </c>
      <c r="BB880">
        <v>1.33099309</v>
      </c>
      <c r="BC880">
        <v>0.83909420000000001</v>
      </c>
      <c r="BD880">
        <v>118.3</v>
      </c>
      <c r="BE880">
        <v>140.4</v>
      </c>
      <c r="BF880">
        <f t="shared" si="416"/>
        <v>7.0929349100839062E-3</v>
      </c>
      <c r="BG880">
        <f t="shared" si="417"/>
        <v>5.9764544159544158E-3</v>
      </c>
      <c r="BH880">
        <v>6.1476266580000001</v>
      </c>
      <c r="BI880">
        <v>4.3385770880000001</v>
      </c>
    </row>
    <row r="881" spans="1:61" x14ac:dyDescent="0.4">
      <c r="A881" s="1">
        <v>34187.458383854166</v>
      </c>
      <c r="B881">
        <v>18.2</v>
      </c>
      <c r="C881">
        <v>0</v>
      </c>
      <c r="D881">
        <v>89</v>
      </c>
      <c r="E881">
        <v>6</v>
      </c>
      <c r="F881">
        <f t="shared" si="418"/>
        <v>1</v>
      </c>
      <c r="G881" s="2">
        <v>1.8299999999999999E-10</v>
      </c>
      <c r="H881">
        <f t="shared" si="402"/>
        <v>6.154864839E-3</v>
      </c>
      <c r="I881">
        <f t="shared" si="403"/>
        <v>4.3446759249999994E-3</v>
      </c>
      <c r="J881">
        <v>0</v>
      </c>
      <c r="K881">
        <f t="shared" si="404"/>
        <v>0</v>
      </c>
      <c r="M881">
        <f t="shared" si="405"/>
        <v>0</v>
      </c>
      <c r="N881">
        <v>1</v>
      </c>
      <c r="O881">
        <v>1</v>
      </c>
      <c r="P881">
        <v>0</v>
      </c>
      <c r="Q881">
        <f t="shared" si="390"/>
        <v>1.8715027005862795E-2</v>
      </c>
      <c r="R881">
        <f t="shared" si="391"/>
        <v>0.37714285714285711</v>
      </c>
      <c r="S881">
        <f t="shared" si="406"/>
        <v>0.16838472145987071</v>
      </c>
      <c r="T881">
        <f t="shared" si="392"/>
        <v>4.9885785800870119E-3</v>
      </c>
      <c r="U881">
        <f t="shared" si="407"/>
        <v>3.3600016587545153E-8</v>
      </c>
      <c r="V881" s="2">
        <f t="shared" si="389"/>
        <v>4.2028881110633238E-5</v>
      </c>
      <c r="W881">
        <f t="shared" si="393"/>
        <v>0</v>
      </c>
      <c r="X881">
        <f t="shared" si="394"/>
        <v>0</v>
      </c>
      <c r="Y881">
        <f t="shared" si="395"/>
        <v>0</v>
      </c>
      <c r="Z881">
        <f t="shared" si="396"/>
        <v>0.99999999981700005</v>
      </c>
      <c r="AA881">
        <v>0</v>
      </c>
      <c r="AB881">
        <v>0.05</v>
      </c>
      <c r="AC881">
        <v>0.1</v>
      </c>
      <c r="AD881">
        <f t="shared" si="397"/>
        <v>0.45118836390597361</v>
      </c>
      <c r="AE881">
        <f t="shared" si="398"/>
        <v>5.4881163609402643E-2</v>
      </c>
      <c r="AF881">
        <f t="shared" si="399"/>
        <v>0.47142857142857142</v>
      </c>
      <c r="AG881">
        <f t="shared" si="408"/>
        <v>0.48403597842510937</v>
      </c>
      <c r="AH881">
        <f t="shared" si="409"/>
        <v>2.6564457724785719E-3</v>
      </c>
      <c r="AI881">
        <v>6</v>
      </c>
      <c r="AJ881">
        <v>28</v>
      </c>
      <c r="AK881">
        <v>0.05</v>
      </c>
      <c r="AL881">
        <f t="shared" si="400"/>
        <v>13.2</v>
      </c>
      <c r="AM881">
        <f t="shared" si="410"/>
        <v>19.2</v>
      </c>
      <c r="AN881">
        <f t="shared" si="401"/>
        <v>12.3</v>
      </c>
      <c r="AO881">
        <f t="shared" si="411"/>
        <v>6.3000000000000007</v>
      </c>
      <c r="AP881">
        <f t="shared" si="412"/>
        <v>1.9523809523809523</v>
      </c>
      <c r="AQ881">
        <v>0.328125</v>
      </c>
      <c r="AR881">
        <f t="shared" si="413"/>
        <v>0.6875</v>
      </c>
      <c r="AS881">
        <f t="shared" si="414"/>
        <v>1.2454935904110094</v>
      </c>
      <c r="AT881">
        <f t="shared" si="415"/>
        <v>0.85627684340756893</v>
      </c>
      <c r="AU881">
        <v>16.2</v>
      </c>
      <c r="AV881">
        <v>26.8</v>
      </c>
      <c r="AW881">
        <v>21.8</v>
      </c>
      <c r="AX881">
        <v>11.2</v>
      </c>
      <c r="AY881">
        <v>1.946428571</v>
      </c>
      <c r="AZ881">
        <v>0.41791044799999999</v>
      </c>
      <c r="BA881">
        <v>0.60447761200000005</v>
      </c>
      <c r="BB881">
        <v>1.320917758</v>
      </c>
      <c r="BC881">
        <v>0.85627684299999995</v>
      </c>
      <c r="BD881">
        <v>118.3</v>
      </c>
      <c r="BE881">
        <v>140.4</v>
      </c>
      <c r="BF881">
        <f t="shared" si="416"/>
        <v>7.2381812629549363E-3</v>
      </c>
      <c r="BG881">
        <f t="shared" si="417"/>
        <v>6.0988379131054126E-3</v>
      </c>
      <c r="BH881">
        <v>6.154864839</v>
      </c>
      <c r="BI881">
        <v>4.3446759249999998</v>
      </c>
    </row>
    <row r="882" spans="1:61" x14ac:dyDescent="0.4">
      <c r="A882" s="1">
        <v>34187.500050578703</v>
      </c>
      <c r="B882">
        <v>18.600000000000001</v>
      </c>
      <c r="C882">
        <v>0</v>
      </c>
      <c r="D882">
        <v>87</v>
      </c>
      <c r="E882">
        <v>6</v>
      </c>
      <c r="F882">
        <f t="shared" si="418"/>
        <v>1</v>
      </c>
      <c r="G882" s="2">
        <v>1.8299999999999999E-10</v>
      </c>
      <c r="H882">
        <f t="shared" si="402"/>
        <v>6.1622418970000009E-3</v>
      </c>
      <c r="I882">
        <f t="shared" si="403"/>
        <v>4.3508917790000008E-3</v>
      </c>
      <c r="J882">
        <v>0</v>
      </c>
      <c r="K882">
        <f t="shared" si="404"/>
        <v>0</v>
      </c>
      <c r="M882">
        <f t="shared" si="405"/>
        <v>0</v>
      </c>
      <c r="N882">
        <v>1</v>
      </c>
      <c r="O882">
        <v>1</v>
      </c>
      <c r="P882">
        <v>0</v>
      </c>
      <c r="Q882">
        <f t="shared" si="390"/>
        <v>1.8715027005862795E-2</v>
      </c>
      <c r="R882">
        <f t="shared" si="391"/>
        <v>0.38857142857142862</v>
      </c>
      <c r="S882">
        <f t="shared" si="406"/>
        <v>0.20691871015471316</v>
      </c>
      <c r="T882">
        <f t="shared" si="392"/>
        <v>4.9885785800870119E-3</v>
      </c>
      <c r="U882">
        <f t="shared" si="407"/>
        <v>4.1289209811881401E-8</v>
      </c>
      <c r="V882" s="2">
        <f t="shared" si="389"/>
        <v>4.2070170320445121E-5</v>
      </c>
      <c r="W882">
        <f t="shared" si="393"/>
        <v>0</v>
      </c>
      <c r="X882">
        <f t="shared" si="394"/>
        <v>0</v>
      </c>
      <c r="Y882">
        <f t="shared" si="395"/>
        <v>0</v>
      </c>
      <c r="Z882">
        <f t="shared" si="396"/>
        <v>0.99999999981700005</v>
      </c>
      <c r="AA882">
        <v>0</v>
      </c>
      <c r="AB882">
        <v>0.05</v>
      </c>
      <c r="AC882">
        <v>0.1</v>
      </c>
      <c r="AD882">
        <f t="shared" si="397"/>
        <v>0.45118836390597361</v>
      </c>
      <c r="AE882">
        <f t="shared" si="398"/>
        <v>5.4881163609402643E-2</v>
      </c>
      <c r="AF882">
        <f t="shared" si="399"/>
        <v>0.48571428571428577</v>
      </c>
      <c r="AG882">
        <f t="shared" si="408"/>
        <v>0.54966747492402912</v>
      </c>
      <c r="AH882">
        <f t="shared" si="409"/>
        <v>3.0166390622072868E-3</v>
      </c>
      <c r="AI882">
        <v>6</v>
      </c>
      <c r="AJ882">
        <v>28</v>
      </c>
      <c r="AK882">
        <v>0.05</v>
      </c>
      <c r="AL882">
        <f t="shared" si="400"/>
        <v>13.600000000000001</v>
      </c>
      <c r="AM882">
        <f t="shared" si="410"/>
        <v>19.2</v>
      </c>
      <c r="AN882">
        <f t="shared" si="401"/>
        <v>11.899999999999999</v>
      </c>
      <c r="AO882">
        <f t="shared" si="411"/>
        <v>6.3000000000000007</v>
      </c>
      <c r="AP882">
        <f t="shared" si="412"/>
        <v>1.8888888888888884</v>
      </c>
      <c r="AQ882">
        <v>0.328125</v>
      </c>
      <c r="AR882">
        <f t="shared" si="413"/>
        <v>0.70833333333333348</v>
      </c>
      <c r="AS882">
        <f t="shared" si="414"/>
        <v>1.2320553783739936</v>
      </c>
      <c r="AT882">
        <f t="shared" si="415"/>
        <v>0.8727058930149123</v>
      </c>
      <c r="AU882">
        <v>16.600000000000001</v>
      </c>
      <c r="AV882">
        <v>26.8</v>
      </c>
      <c r="AW882">
        <v>21.4</v>
      </c>
      <c r="AX882">
        <v>11.2</v>
      </c>
      <c r="AY882">
        <v>1.9107142859999999</v>
      </c>
      <c r="AZ882">
        <v>0.41791044799999999</v>
      </c>
      <c r="BA882">
        <v>0.61940298500000002</v>
      </c>
      <c r="BB882">
        <v>1.310734233</v>
      </c>
      <c r="BC882">
        <v>0.87270589300000001</v>
      </c>
      <c r="BD882">
        <v>118.3</v>
      </c>
      <c r="BE882">
        <v>140.4</v>
      </c>
      <c r="BF882">
        <f t="shared" si="416"/>
        <v>7.3770574219350158E-3</v>
      </c>
      <c r="BG882">
        <f t="shared" si="417"/>
        <v>6.2158539387464386E-3</v>
      </c>
      <c r="BH882">
        <v>6.1622418970000004</v>
      </c>
      <c r="BI882">
        <v>4.3508917790000003</v>
      </c>
    </row>
    <row r="883" spans="1:61" x14ac:dyDescent="0.4">
      <c r="A883" s="1">
        <v>34187.54171730324</v>
      </c>
      <c r="B883">
        <v>19.2</v>
      </c>
      <c r="C883">
        <v>0</v>
      </c>
      <c r="D883">
        <v>88</v>
      </c>
      <c r="E883">
        <v>6</v>
      </c>
      <c r="F883">
        <f t="shared" si="418"/>
        <v>1</v>
      </c>
      <c r="G883" s="2">
        <v>1.8299999999999999E-10</v>
      </c>
      <c r="H883">
        <f t="shared" si="402"/>
        <v>6.1698147600000005E-3</v>
      </c>
      <c r="I883">
        <f t="shared" si="403"/>
        <v>4.3572726179999998E-3</v>
      </c>
      <c r="J883">
        <v>0</v>
      </c>
      <c r="K883">
        <f t="shared" si="404"/>
        <v>0</v>
      </c>
      <c r="M883">
        <f t="shared" si="405"/>
        <v>0</v>
      </c>
      <c r="N883">
        <v>1</v>
      </c>
      <c r="O883">
        <v>1</v>
      </c>
      <c r="P883">
        <v>0</v>
      </c>
      <c r="Q883">
        <f t="shared" si="390"/>
        <v>1.8715027005862795E-2</v>
      </c>
      <c r="R883">
        <f t="shared" si="391"/>
        <v>0.40571428571428569</v>
      </c>
      <c r="S883">
        <f t="shared" si="406"/>
        <v>0.2744468750920277</v>
      </c>
      <c r="T883">
        <f t="shared" si="392"/>
        <v>4.9885785800870119E-3</v>
      </c>
      <c r="U883">
        <f t="shared" si="407"/>
        <v>5.4763992098236205E-8</v>
      </c>
      <c r="V883" s="2">
        <f t="shared" si="389"/>
        <v>4.212493431254336E-5</v>
      </c>
      <c r="W883">
        <f t="shared" si="393"/>
        <v>0</v>
      </c>
      <c r="X883">
        <f t="shared" si="394"/>
        <v>0</v>
      </c>
      <c r="Y883">
        <f t="shared" si="395"/>
        <v>0</v>
      </c>
      <c r="Z883">
        <f t="shared" si="396"/>
        <v>0.99999999981700005</v>
      </c>
      <c r="AA883">
        <v>0</v>
      </c>
      <c r="AB883">
        <v>0.05</v>
      </c>
      <c r="AC883">
        <v>0.1</v>
      </c>
      <c r="AD883">
        <f t="shared" si="397"/>
        <v>0.45118836390597361</v>
      </c>
      <c r="AE883">
        <f t="shared" si="398"/>
        <v>5.4881163609402643E-2</v>
      </c>
      <c r="AF883">
        <f t="shared" si="399"/>
        <v>0.50714285714285712</v>
      </c>
      <c r="AG883">
        <f t="shared" si="408"/>
        <v>0.65000610412538851</v>
      </c>
      <c r="AH883">
        <f t="shared" si="409"/>
        <v>3.5673091347615858E-3</v>
      </c>
      <c r="AI883">
        <v>6</v>
      </c>
      <c r="AJ883">
        <v>28</v>
      </c>
      <c r="AK883">
        <v>0.05</v>
      </c>
      <c r="AL883">
        <f t="shared" si="400"/>
        <v>14.2</v>
      </c>
      <c r="AM883">
        <f t="shared" si="410"/>
        <v>19.2</v>
      </c>
      <c r="AN883">
        <f t="shared" si="401"/>
        <v>11.3</v>
      </c>
      <c r="AO883">
        <f t="shared" si="411"/>
        <v>6.3000000000000007</v>
      </c>
      <c r="AP883">
        <f t="shared" si="412"/>
        <v>1.7936507936507935</v>
      </c>
      <c r="AQ883">
        <v>0.328125</v>
      </c>
      <c r="AR883">
        <f t="shared" si="413"/>
        <v>0.73958333333333337</v>
      </c>
      <c r="AS883">
        <f t="shared" si="414"/>
        <v>1.2113168164458166</v>
      </c>
      <c r="AT883">
        <f t="shared" si="415"/>
        <v>0.8958697288297186</v>
      </c>
      <c r="AU883">
        <v>17.2</v>
      </c>
      <c r="AV883">
        <v>26.8</v>
      </c>
      <c r="AW883">
        <v>20.8</v>
      </c>
      <c r="AX883">
        <v>11.2</v>
      </c>
      <c r="AY883">
        <v>1.8571428569999999</v>
      </c>
      <c r="AZ883">
        <v>0.41791044799999999</v>
      </c>
      <c r="BA883">
        <v>0.64179104499999995</v>
      </c>
      <c r="BB883">
        <v>1.2952489979999999</v>
      </c>
      <c r="BC883">
        <v>0.89586972899999995</v>
      </c>
      <c r="BD883">
        <v>118.3</v>
      </c>
      <c r="BE883">
        <v>140.4</v>
      </c>
      <c r="BF883">
        <f t="shared" si="416"/>
        <v>7.5728633037169795E-3</v>
      </c>
      <c r="BG883">
        <f t="shared" si="417"/>
        <v>6.3808385256410253E-3</v>
      </c>
      <c r="BH883">
        <v>6.1698147600000004</v>
      </c>
      <c r="BI883">
        <v>4.3572726179999997</v>
      </c>
    </row>
    <row r="884" spans="1:61" x14ac:dyDescent="0.4">
      <c r="A884" s="1">
        <v>34187.583384027777</v>
      </c>
      <c r="B884">
        <v>18.3</v>
      </c>
      <c r="C884">
        <v>0</v>
      </c>
      <c r="D884">
        <v>93</v>
      </c>
      <c r="E884">
        <v>6</v>
      </c>
      <c r="F884">
        <f t="shared" si="418"/>
        <v>1</v>
      </c>
      <c r="G884" s="2">
        <v>1.8299999999999999E-10</v>
      </c>
      <c r="H884">
        <f t="shared" si="402"/>
        <v>6.1770882670000001E-3</v>
      </c>
      <c r="I884">
        <f t="shared" si="403"/>
        <v>4.3634012210000007E-3</v>
      </c>
      <c r="J884">
        <v>0</v>
      </c>
      <c r="K884">
        <f t="shared" si="404"/>
        <v>0</v>
      </c>
      <c r="M884">
        <f t="shared" si="405"/>
        <v>0</v>
      </c>
      <c r="N884">
        <v>1</v>
      </c>
      <c r="O884">
        <v>1</v>
      </c>
      <c r="P884">
        <v>0</v>
      </c>
      <c r="Q884">
        <f t="shared" si="390"/>
        <v>1.8715027005862795E-2</v>
      </c>
      <c r="R884">
        <f t="shared" si="391"/>
        <v>0.38</v>
      </c>
      <c r="S884">
        <f t="shared" si="406"/>
        <v>0.17753030174319642</v>
      </c>
      <c r="T884">
        <f t="shared" si="392"/>
        <v>4.9885785800870119E-3</v>
      </c>
      <c r="U884">
        <f t="shared" si="407"/>
        <v>3.5424954423699744E-8</v>
      </c>
      <c r="V884" s="2">
        <f t="shared" si="389"/>
        <v>4.2160359266967063E-5</v>
      </c>
      <c r="W884">
        <f t="shared" si="393"/>
        <v>0</v>
      </c>
      <c r="X884">
        <f t="shared" si="394"/>
        <v>0</v>
      </c>
      <c r="Y884">
        <f t="shared" si="395"/>
        <v>0</v>
      </c>
      <c r="Z884">
        <f t="shared" si="396"/>
        <v>0.99999999981700005</v>
      </c>
      <c r="AA884">
        <v>0</v>
      </c>
      <c r="AB884">
        <v>0.05</v>
      </c>
      <c r="AC884">
        <v>0.1</v>
      </c>
      <c r="AD884">
        <f t="shared" si="397"/>
        <v>0.45118836390597361</v>
      </c>
      <c r="AE884">
        <f t="shared" si="398"/>
        <v>5.4881163609402643E-2</v>
      </c>
      <c r="AF884">
        <f t="shared" si="399"/>
        <v>0.47500000000000003</v>
      </c>
      <c r="AG884">
        <f t="shared" si="408"/>
        <v>0.50025500648006116</v>
      </c>
      <c r="AH884">
        <f t="shared" si="409"/>
        <v>2.7454576857055017E-3</v>
      </c>
      <c r="AI884">
        <v>6</v>
      </c>
      <c r="AJ884">
        <v>28</v>
      </c>
      <c r="AK884">
        <v>0.05</v>
      </c>
      <c r="AL884">
        <f t="shared" si="400"/>
        <v>13.3</v>
      </c>
      <c r="AM884">
        <f t="shared" si="410"/>
        <v>19.2</v>
      </c>
      <c r="AN884">
        <f t="shared" si="401"/>
        <v>12.2</v>
      </c>
      <c r="AO884">
        <f t="shared" si="411"/>
        <v>6.3000000000000007</v>
      </c>
      <c r="AP884">
        <f t="shared" si="412"/>
        <v>1.9365079365079361</v>
      </c>
      <c r="AQ884">
        <v>0.328125</v>
      </c>
      <c r="AR884">
        <f t="shared" si="413"/>
        <v>0.69270833333333337</v>
      </c>
      <c r="AS884">
        <f t="shared" si="414"/>
        <v>1.2421618924509592</v>
      </c>
      <c r="AT884">
        <f t="shared" si="415"/>
        <v>0.86045589424988322</v>
      </c>
      <c r="AU884">
        <v>16.3</v>
      </c>
      <c r="AV884">
        <v>26.8</v>
      </c>
      <c r="AW884">
        <v>21.7</v>
      </c>
      <c r="AX884">
        <v>11.2</v>
      </c>
      <c r="AY884">
        <v>1.9375</v>
      </c>
      <c r="AZ884">
        <v>0.41791044799999999</v>
      </c>
      <c r="BA884">
        <v>0.60820895500000005</v>
      </c>
      <c r="BB884">
        <v>1.318382143</v>
      </c>
      <c r="BC884">
        <v>0.860455894</v>
      </c>
      <c r="BD884">
        <v>118.3</v>
      </c>
      <c r="BE884">
        <v>140.4</v>
      </c>
      <c r="BF884">
        <f t="shared" si="416"/>
        <v>7.2735071365163419E-3</v>
      </c>
      <c r="BG884">
        <f t="shared" si="417"/>
        <v>6.1286032336182331E-3</v>
      </c>
      <c r="BH884">
        <v>6.1770882670000002</v>
      </c>
      <c r="BI884">
        <v>4.3634012210000002</v>
      </c>
    </row>
    <row r="885" spans="1:61" x14ac:dyDescent="0.4">
      <c r="A885" s="1">
        <v>34187.625050752315</v>
      </c>
      <c r="B885">
        <v>18.399999999999999</v>
      </c>
      <c r="C885">
        <v>0</v>
      </c>
      <c r="D885">
        <v>98</v>
      </c>
      <c r="E885">
        <v>6</v>
      </c>
      <c r="F885">
        <f t="shared" si="418"/>
        <v>1</v>
      </c>
      <c r="G885" s="2">
        <v>1.8299999999999999E-10</v>
      </c>
      <c r="H885">
        <f t="shared" si="402"/>
        <v>6.1843966979999998E-3</v>
      </c>
      <c r="I885">
        <f t="shared" si="403"/>
        <v>4.3695592510000006E-3</v>
      </c>
      <c r="J885">
        <v>0</v>
      </c>
      <c r="K885">
        <f t="shared" si="404"/>
        <v>0</v>
      </c>
      <c r="M885">
        <f t="shared" si="405"/>
        <v>0</v>
      </c>
      <c r="N885">
        <v>1</v>
      </c>
      <c r="O885">
        <v>1</v>
      </c>
      <c r="P885">
        <v>0</v>
      </c>
      <c r="Q885">
        <f t="shared" si="390"/>
        <v>1.8715027005862795E-2</v>
      </c>
      <c r="R885">
        <f t="shared" si="391"/>
        <v>0.38285714285714284</v>
      </c>
      <c r="S885">
        <f t="shared" si="406"/>
        <v>0.18700048335839661</v>
      </c>
      <c r="T885">
        <f t="shared" si="392"/>
        <v>4.9885785800870119E-3</v>
      </c>
      <c r="U885">
        <f t="shared" si="407"/>
        <v>3.7314664229904607E-8</v>
      </c>
      <c r="V885" s="2">
        <f t="shared" si="389"/>
        <v>4.219767393119697E-5</v>
      </c>
      <c r="W885">
        <f t="shared" si="393"/>
        <v>0</v>
      </c>
      <c r="X885">
        <f t="shared" si="394"/>
        <v>0</v>
      </c>
      <c r="Y885">
        <f t="shared" si="395"/>
        <v>0</v>
      </c>
      <c r="Z885">
        <f t="shared" si="396"/>
        <v>0.99999999981700005</v>
      </c>
      <c r="AA885">
        <v>0</v>
      </c>
      <c r="AB885">
        <v>0.05</v>
      </c>
      <c r="AC885">
        <v>0.1</v>
      </c>
      <c r="AD885">
        <f t="shared" si="397"/>
        <v>0.45118836390597361</v>
      </c>
      <c r="AE885">
        <f t="shared" si="398"/>
        <v>5.4881163609402643E-2</v>
      </c>
      <c r="AF885">
        <f t="shared" si="399"/>
        <v>0.47857142857142854</v>
      </c>
      <c r="AG885">
        <f t="shared" si="408"/>
        <v>0.51661285356931119</v>
      </c>
      <c r="AH885">
        <f t="shared" si="409"/>
        <v>2.8352314539457739E-3</v>
      </c>
      <c r="AI885">
        <v>6</v>
      </c>
      <c r="AJ885">
        <v>28</v>
      </c>
      <c r="AK885">
        <v>0.05</v>
      </c>
      <c r="AL885">
        <f t="shared" si="400"/>
        <v>13.399999999999999</v>
      </c>
      <c r="AM885">
        <f t="shared" si="410"/>
        <v>19.2</v>
      </c>
      <c r="AN885">
        <f t="shared" si="401"/>
        <v>12.100000000000001</v>
      </c>
      <c r="AO885">
        <f t="shared" si="411"/>
        <v>6.3000000000000007</v>
      </c>
      <c r="AP885">
        <f t="shared" si="412"/>
        <v>1.9206349206349207</v>
      </c>
      <c r="AQ885">
        <v>0.328125</v>
      </c>
      <c r="AR885">
        <f t="shared" si="413"/>
        <v>0.69791666666666663</v>
      </c>
      <c r="AS885">
        <f t="shared" si="414"/>
        <v>1.2388117953644333</v>
      </c>
      <c r="AT885">
        <f t="shared" si="415"/>
        <v>0.86458739884809399</v>
      </c>
      <c r="AU885">
        <v>16.399999999999999</v>
      </c>
      <c r="AV885">
        <v>26.8</v>
      </c>
      <c r="AW885">
        <v>21.6</v>
      </c>
      <c r="AX885">
        <v>11.2</v>
      </c>
      <c r="AY885">
        <v>1.928571429</v>
      </c>
      <c r="AZ885">
        <v>0.41791044799999999</v>
      </c>
      <c r="BA885">
        <v>0.61194029900000002</v>
      </c>
      <c r="BB885">
        <v>1.315839717</v>
      </c>
      <c r="BC885">
        <v>0.86458739900000003</v>
      </c>
      <c r="BD885">
        <v>118.3</v>
      </c>
      <c r="BE885">
        <v>140.4</v>
      </c>
      <c r="BF885">
        <f t="shared" si="416"/>
        <v>7.3084310976170245E-3</v>
      </c>
      <c r="BG885">
        <f t="shared" si="417"/>
        <v>6.1580299074074077E-3</v>
      </c>
      <c r="BH885">
        <v>6.1843966979999996</v>
      </c>
      <c r="BI885">
        <v>4.3695592510000001</v>
      </c>
    </row>
    <row r="886" spans="1:61" x14ac:dyDescent="0.4">
      <c r="A886" s="1">
        <v>34187.666717476852</v>
      </c>
      <c r="B886">
        <v>18.5</v>
      </c>
      <c r="C886">
        <v>0.5</v>
      </c>
      <c r="D886">
        <v>93</v>
      </c>
      <c r="E886">
        <v>7</v>
      </c>
      <c r="F886">
        <f t="shared" si="418"/>
        <v>1</v>
      </c>
      <c r="G886" s="2">
        <v>1.8299999999999999E-10</v>
      </c>
      <c r="H886">
        <f t="shared" si="402"/>
        <v>6.1917396470000004E-3</v>
      </c>
      <c r="I886">
        <f t="shared" si="403"/>
        <v>4.3757463660000009E-3</v>
      </c>
      <c r="J886">
        <v>0</v>
      </c>
      <c r="K886">
        <f t="shared" si="404"/>
        <v>0</v>
      </c>
      <c r="M886">
        <f t="shared" si="405"/>
        <v>0</v>
      </c>
      <c r="N886">
        <v>1</v>
      </c>
      <c r="O886">
        <v>1</v>
      </c>
      <c r="P886">
        <v>0</v>
      </c>
      <c r="Q886">
        <f t="shared" si="390"/>
        <v>2.421925655009111E-2</v>
      </c>
      <c r="R886">
        <f t="shared" si="391"/>
        <v>0.38571428571428573</v>
      </c>
      <c r="S886">
        <f t="shared" si="406"/>
        <v>0.19679644201329066</v>
      </c>
      <c r="T886">
        <f t="shared" si="392"/>
        <v>6.0373928601165413E-3</v>
      </c>
      <c r="U886">
        <f t="shared" si="407"/>
        <v>4.7525497356295204E-8</v>
      </c>
      <c r="V886" s="2">
        <f t="shared" si="389"/>
        <v>4.2245199428553268E-5</v>
      </c>
      <c r="W886">
        <f t="shared" si="393"/>
        <v>9.8336627111585806E-2</v>
      </c>
      <c r="X886">
        <f t="shared" si="394"/>
        <v>0</v>
      </c>
      <c r="Y886">
        <f t="shared" si="395"/>
        <v>9.8336627111585806E-2</v>
      </c>
      <c r="Z886">
        <f t="shared" si="396"/>
        <v>0.99999999981700005</v>
      </c>
      <c r="AA886">
        <v>0</v>
      </c>
      <c r="AB886">
        <v>0.05</v>
      </c>
      <c r="AC886">
        <v>0.1</v>
      </c>
      <c r="AD886">
        <f t="shared" si="397"/>
        <v>0.50341469620859058</v>
      </c>
      <c r="AE886">
        <f t="shared" si="398"/>
        <v>4.9658530379140947E-2</v>
      </c>
      <c r="AF886">
        <f t="shared" si="399"/>
        <v>0.48214285714285715</v>
      </c>
      <c r="AG886">
        <f t="shared" si="408"/>
        <v>0.53309034275325373</v>
      </c>
      <c r="AH886">
        <f t="shared" si="409"/>
        <v>2.6472482980439112E-3</v>
      </c>
      <c r="AI886">
        <v>6</v>
      </c>
      <c r="AJ886">
        <v>28</v>
      </c>
      <c r="AK886">
        <v>0.05</v>
      </c>
      <c r="AL886">
        <f t="shared" si="400"/>
        <v>13.5</v>
      </c>
      <c r="AM886">
        <f t="shared" si="410"/>
        <v>19.2</v>
      </c>
      <c r="AN886">
        <f t="shared" si="401"/>
        <v>12</v>
      </c>
      <c r="AO886">
        <f t="shared" si="411"/>
        <v>6.3000000000000007</v>
      </c>
      <c r="AP886">
        <f t="shared" si="412"/>
        <v>1.9047619047619047</v>
      </c>
      <c r="AQ886">
        <v>0.328125</v>
      </c>
      <c r="AR886">
        <f t="shared" si="413"/>
        <v>0.703125</v>
      </c>
      <c r="AS886">
        <f t="shared" si="414"/>
        <v>1.2354430442150446</v>
      </c>
      <c r="AT886">
        <f t="shared" si="415"/>
        <v>0.86867089046370327</v>
      </c>
      <c r="AU886">
        <v>16.5</v>
      </c>
      <c r="AV886">
        <v>26.8</v>
      </c>
      <c r="AW886">
        <v>21.5</v>
      </c>
      <c r="AX886">
        <v>11.2</v>
      </c>
      <c r="AY886">
        <v>1.9196428569999999</v>
      </c>
      <c r="AZ886">
        <v>0.41791044799999999</v>
      </c>
      <c r="BA886">
        <v>0.61567164200000002</v>
      </c>
      <c r="BB886">
        <v>1.313290431</v>
      </c>
      <c r="BC886">
        <v>0.86867088999999997</v>
      </c>
      <c r="BD886">
        <v>118.3</v>
      </c>
      <c r="BE886">
        <v>140.4</v>
      </c>
      <c r="BF886">
        <f t="shared" si="416"/>
        <v>7.3429492008766127E-3</v>
      </c>
      <c r="BG886">
        <f t="shared" si="417"/>
        <v>6.1871146011396004E-3</v>
      </c>
      <c r="BH886">
        <v>6.1917396470000003</v>
      </c>
      <c r="BI886">
        <v>4.3757463660000004</v>
      </c>
    </row>
    <row r="887" spans="1:61" x14ac:dyDescent="0.4">
      <c r="A887" s="1">
        <v>34187.708384201389</v>
      </c>
      <c r="B887">
        <v>19</v>
      </c>
      <c r="C887">
        <v>0</v>
      </c>
      <c r="D887">
        <v>90</v>
      </c>
      <c r="E887">
        <v>7</v>
      </c>
      <c r="F887">
        <f t="shared" si="418"/>
        <v>1</v>
      </c>
      <c r="G887" s="2">
        <v>1.8299999999999999E-10</v>
      </c>
      <c r="H887">
        <f t="shared" si="402"/>
        <v>6.1992489550000002E-3</v>
      </c>
      <c r="I887">
        <f t="shared" si="403"/>
        <v>4.3820736529999998E-3</v>
      </c>
      <c r="J887">
        <v>0</v>
      </c>
      <c r="K887">
        <f t="shared" si="404"/>
        <v>0</v>
      </c>
      <c r="M887">
        <f t="shared" si="405"/>
        <v>0</v>
      </c>
      <c r="N887">
        <v>1</v>
      </c>
      <c r="O887">
        <v>1</v>
      </c>
      <c r="P887">
        <v>0</v>
      </c>
      <c r="Q887">
        <f t="shared" si="390"/>
        <v>2.421925655009111E-2</v>
      </c>
      <c r="R887">
        <f t="shared" si="391"/>
        <v>0.4</v>
      </c>
      <c r="S887">
        <f t="shared" si="406"/>
        <v>0.25065749842547264</v>
      </c>
      <c r="T887">
        <f t="shared" si="392"/>
        <v>6.0373928601165413E-3</v>
      </c>
      <c r="U887">
        <f t="shared" si="407"/>
        <v>6.053271165314487E-8</v>
      </c>
      <c r="V887" s="2">
        <f t="shared" si="389"/>
        <v>4.2305732140206414E-5</v>
      </c>
      <c r="W887">
        <f t="shared" si="393"/>
        <v>0</v>
      </c>
      <c r="X887">
        <f t="shared" si="394"/>
        <v>0</v>
      </c>
      <c r="Y887">
        <f t="shared" si="395"/>
        <v>0</v>
      </c>
      <c r="Z887">
        <f t="shared" si="396"/>
        <v>0.99999999981700005</v>
      </c>
      <c r="AA887">
        <v>0</v>
      </c>
      <c r="AB887">
        <v>0.05</v>
      </c>
      <c r="AC887">
        <v>0.1</v>
      </c>
      <c r="AD887">
        <f t="shared" si="397"/>
        <v>0.50341469620859058</v>
      </c>
      <c r="AE887">
        <f t="shared" si="398"/>
        <v>4.9658530379140947E-2</v>
      </c>
      <c r="AF887">
        <f t="shared" si="399"/>
        <v>0.5</v>
      </c>
      <c r="AG887">
        <f t="shared" si="408"/>
        <v>0.61654514848937414</v>
      </c>
      <c r="AH887">
        <f t="shared" si="409"/>
        <v>3.0616725986371551E-3</v>
      </c>
      <c r="AI887">
        <v>6</v>
      </c>
      <c r="AJ887">
        <v>28</v>
      </c>
      <c r="AK887">
        <v>0.05</v>
      </c>
      <c r="AL887">
        <f t="shared" si="400"/>
        <v>14</v>
      </c>
      <c r="AM887">
        <f t="shared" si="410"/>
        <v>19.2</v>
      </c>
      <c r="AN887">
        <f t="shared" si="401"/>
        <v>11.5</v>
      </c>
      <c r="AO887">
        <f t="shared" si="411"/>
        <v>6.3000000000000007</v>
      </c>
      <c r="AP887">
        <f t="shared" si="412"/>
        <v>1.8253968253968251</v>
      </c>
      <c r="AQ887">
        <v>0.328125</v>
      </c>
      <c r="AR887">
        <f t="shared" si="413"/>
        <v>0.72916666666666674</v>
      </c>
      <c r="AS887">
        <f t="shared" si="414"/>
        <v>1.2183101462197741</v>
      </c>
      <c r="AT887">
        <f t="shared" si="415"/>
        <v>0.88835114828525197</v>
      </c>
      <c r="AU887">
        <v>17</v>
      </c>
      <c r="AV887">
        <v>26.8</v>
      </c>
      <c r="AW887">
        <v>21</v>
      </c>
      <c r="AX887">
        <v>11.2</v>
      </c>
      <c r="AY887">
        <v>1.875</v>
      </c>
      <c r="AZ887">
        <v>0.41791044799999999</v>
      </c>
      <c r="BA887">
        <v>0.63432835799999998</v>
      </c>
      <c r="BB887">
        <v>1.3004392950000001</v>
      </c>
      <c r="BC887">
        <v>0.88835114800000003</v>
      </c>
      <c r="BD887">
        <v>118.3</v>
      </c>
      <c r="BE887">
        <v>140.4</v>
      </c>
      <c r="BF887">
        <f t="shared" si="416"/>
        <v>7.5093081004670497E-3</v>
      </c>
      <c r="BG887">
        <f t="shared" si="417"/>
        <v>6.3272873789173793E-3</v>
      </c>
      <c r="BH887">
        <v>6.1992489549999998</v>
      </c>
      <c r="BI887">
        <v>4.382073653</v>
      </c>
    </row>
    <row r="888" spans="1:61" x14ac:dyDescent="0.4">
      <c r="A888" s="1">
        <v>34187.750050925926</v>
      </c>
      <c r="B888">
        <v>18.7</v>
      </c>
      <c r="C888">
        <v>0</v>
      </c>
      <c r="D888">
        <v>90</v>
      </c>
      <c r="E888">
        <v>7</v>
      </c>
      <c r="F888">
        <f t="shared" si="418"/>
        <v>1</v>
      </c>
      <c r="G888" s="2">
        <v>1.8299999999999999E-10</v>
      </c>
      <c r="H888">
        <f t="shared" si="402"/>
        <v>6.206659707E-3</v>
      </c>
      <c r="I888">
        <f t="shared" si="403"/>
        <v>4.3883178970000004E-3</v>
      </c>
      <c r="J888">
        <v>0</v>
      </c>
      <c r="K888">
        <f t="shared" si="404"/>
        <v>0</v>
      </c>
      <c r="M888">
        <f t="shared" si="405"/>
        <v>0</v>
      </c>
      <c r="N888">
        <v>1</v>
      </c>
      <c r="O888">
        <v>1</v>
      </c>
      <c r="P888">
        <v>0</v>
      </c>
      <c r="Q888">
        <f t="shared" si="390"/>
        <v>2.421925655009111E-2</v>
      </c>
      <c r="R888">
        <f t="shared" si="391"/>
        <v>0.3914285714285714</v>
      </c>
      <c r="S888">
        <f t="shared" si="406"/>
        <v>0.21736714936442353</v>
      </c>
      <c r="T888">
        <f t="shared" si="392"/>
        <v>6.0373928601165413E-3</v>
      </c>
      <c r="U888">
        <f t="shared" si="407"/>
        <v>5.2493235023866256E-8</v>
      </c>
      <c r="V888" s="2">
        <f t="shared" si="389"/>
        <v>4.2358225375230282E-5</v>
      </c>
      <c r="W888">
        <f t="shared" si="393"/>
        <v>0</v>
      </c>
      <c r="X888">
        <f t="shared" si="394"/>
        <v>0</v>
      </c>
      <c r="Y888">
        <f t="shared" si="395"/>
        <v>0</v>
      </c>
      <c r="Z888">
        <f t="shared" si="396"/>
        <v>0.99999999981700005</v>
      </c>
      <c r="AA888">
        <v>0</v>
      </c>
      <c r="AB888">
        <v>0.05</v>
      </c>
      <c r="AC888">
        <v>0.1</v>
      </c>
      <c r="AD888">
        <f t="shared" si="397"/>
        <v>0.50341469620859058</v>
      </c>
      <c r="AE888">
        <f t="shared" si="398"/>
        <v>4.9658530379140947E-2</v>
      </c>
      <c r="AF888">
        <f t="shared" si="399"/>
        <v>0.48928571428571427</v>
      </c>
      <c r="AG888">
        <f t="shared" si="408"/>
        <v>0.5663234536317725</v>
      </c>
      <c r="AH888">
        <f t="shared" si="409"/>
        <v>2.8122790426593396E-3</v>
      </c>
      <c r="AI888">
        <v>6</v>
      </c>
      <c r="AJ888">
        <v>28</v>
      </c>
      <c r="AK888">
        <v>0.05</v>
      </c>
      <c r="AL888">
        <f t="shared" si="400"/>
        <v>13.7</v>
      </c>
      <c r="AM888">
        <f t="shared" si="410"/>
        <v>19.2</v>
      </c>
      <c r="AN888">
        <f t="shared" si="401"/>
        <v>11.8</v>
      </c>
      <c r="AO888">
        <f t="shared" si="411"/>
        <v>6.3000000000000007</v>
      </c>
      <c r="AP888">
        <f t="shared" si="412"/>
        <v>1.873015873015873</v>
      </c>
      <c r="AQ888">
        <v>0.328125</v>
      </c>
      <c r="AR888">
        <f t="shared" si="413"/>
        <v>0.71354166666666663</v>
      </c>
      <c r="AS888">
        <f t="shared" si="414"/>
        <v>1.2286485313439184</v>
      </c>
      <c r="AT888">
        <f t="shared" si="415"/>
        <v>0.87669192080269176</v>
      </c>
      <c r="AU888">
        <v>16.7</v>
      </c>
      <c r="AV888">
        <v>26.8</v>
      </c>
      <c r="AW888">
        <v>21.3</v>
      </c>
      <c r="AX888">
        <v>11.2</v>
      </c>
      <c r="AY888">
        <v>1.9017857140000001</v>
      </c>
      <c r="AZ888">
        <v>0.41791044799999999</v>
      </c>
      <c r="BA888">
        <v>0.62313432800000002</v>
      </c>
      <c r="BB888">
        <v>1.3081710719999999</v>
      </c>
      <c r="BC888">
        <v>0.87669192100000004</v>
      </c>
      <c r="BD888">
        <v>118.3</v>
      </c>
      <c r="BE888">
        <v>140.4</v>
      </c>
      <c r="BF888">
        <f t="shared" si="416"/>
        <v>7.4107516551368702E-3</v>
      </c>
      <c r="BG888">
        <f t="shared" si="417"/>
        <v>6.2442444515669517E-3</v>
      </c>
      <c r="BH888">
        <v>6.206659707</v>
      </c>
      <c r="BI888">
        <v>4.3883178970000003</v>
      </c>
    </row>
    <row r="889" spans="1:61" x14ac:dyDescent="0.4">
      <c r="A889" s="1">
        <v>34187.791717650463</v>
      </c>
      <c r="B889">
        <v>18.3</v>
      </c>
      <c r="C889">
        <v>0</v>
      </c>
      <c r="D889">
        <v>90</v>
      </c>
      <c r="E889">
        <v>7</v>
      </c>
      <c r="F889">
        <f t="shared" si="418"/>
        <v>1</v>
      </c>
      <c r="G889" s="2">
        <v>1.8299999999999999E-10</v>
      </c>
      <c r="H889">
        <f t="shared" si="402"/>
        <v>6.2139332139999996E-3</v>
      </c>
      <c r="I889">
        <f t="shared" si="403"/>
        <v>4.3944465009999999E-3</v>
      </c>
      <c r="J889">
        <v>0</v>
      </c>
      <c r="K889">
        <f t="shared" si="404"/>
        <v>0</v>
      </c>
      <c r="M889">
        <f t="shared" si="405"/>
        <v>0</v>
      </c>
      <c r="N889">
        <v>1</v>
      </c>
      <c r="O889">
        <v>1</v>
      </c>
      <c r="P889">
        <v>0</v>
      </c>
      <c r="Q889">
        <f t="shared" si="390"/>
        <v>2.421925655009111E-2</v>
      </c>
      <c r="R889">
        <f t="shared" si="391"/>
        <v>0.38</v>
      </c>
      <c r="S889">
        <f t="shared" si="406"/>
        <v>0.17753030174319642</v>
      </c>
      <c r="T889">
        <f t="shared" si="392"/>
        <v>6.0373928601165413E-3</v>
      </c>
      <c r="U889">
        <f t="shared" si="407"/>
        <v>4.2872807047948375E-8</v>
      </c>
      <c r="V889" s="2">
        <f t="shared" si="389"/>
        <v>4.2401098182278228E-5</v>
      </c>
      <c r="W889">
        <f t="shared" si="393"/>
        <v>0</v>
      </c>
      <c r="X889">
        <f t="shared" si="394"/>
        <v>0</v>
      </c>
      <c r="Y889">
        <f t="shared" si="395"/>
        <v>0</v>
      </c>
      <c r="Z889">
        <f t="shared" si="396"/>
        <v>0.99999999981700005</v>
      </c>
      <c r="AA889">
        <v>0</v>
      </c>
      <c r="AB889">
        <v>0.05</v>
      </c>
      <c r="AC889">
        <v>0.1</v>
      </c>
      <c r="AD889">
        <f t="shared" si="397"/>
        <v>0.50341469620859058</v>
      </c>
      <c r="AE889">
        <f t="shared" si="398"/>
        <v>4.9658530379140947E-2</v>
      </c>
      <c r="AF889">
        <f t="shared" si="399"/>
        <v>0.47500000000000003</v>
      </c>
      <c r="AG889">
        <f t="shared" si="408"/>
        <v>0.50025500648006116</v>
      </c>
      <c r="AH889">
        <f t="shared" si="409"/>
        <v>2.4841928436607472E-3</v>
      </c>
      <c r="AI889">
        <v>6</v>
      </c>
      <c r="AJ889">
        <v>28</v>
      </c>
      <c r="AK889">
        <v>0.05</v>
      </c>
      <c r="AL889">
        <f t="shared" si="400"/>
        <v>13.3</v>
      </c>
      <c r="AM889">
        <f t="shared" si="410"/>
        <v>19.2</v>
      </c>
      <c r="AN889">
        <f t="shared" si="401"/>
        <v>12.2</v>
      </c>
      <c r="AO889">
        <f t="shared" si="411"/>
        <v>6.3000000000000007</v>
      </c>
      <c r="AP889">
        <f t="shared" si="412"/>
        <v>1.9365079365079361</v>
      </c>
      <c r="AQ889">
        <v>0.328125</v>
      </c>
      <c r="AR889">
        <f t="shared" si="413"/>
        <v>0.69270833333333337</v>
      </c>
      <c r="AS889">
        <f t="shared" si="414"/>
        <v>1.2421618924509592</v>
      </c>
      <c r="AT889">
        <f t="shared" si="415"/>
        <v>0.86045589424988322</v>
      </c>
      <c r="AU889">
        <v>16.3</v>
      </c>
      <c r="AV889">
        <v>26.8</v>
      </c>
      <c r="AW889">
        <v>21.7</v>
      </c>
      <c r="AX889">
        <v>11.2</v>
      </c>
      <c r="AY889">
        <v>1.9375</v>
      </c>
      <c r="AZ889">
        <v>0.41791044799999999</v>
      </c>
      <c r="BA889">
        <v>0.60820895500000005</v>
      </c>
      <c r="BB889">
        <v>1.318382143</v>
      </c>
      <c r="BC889">
        <v>0.860455894</v>
      </c>
      <c r="BD889">
        <v>118.3</v>
      </c>
      <c r="BE889">
        <v>140.4</v>
      </c>
      <c r="BF889">
        <f t="shared" si="416"/>
        <v>7.2735071365163419E-3</v>
      </c>
      <c r="BG889">
        <f t="shared" si="417"/>
        <v>6.1286032336182331E-3</v>
      </c>
      <c r="BH889">
        <v>6.2139332139999999</v>
      </c>
      <c r="BI889">
        <v>4.394446501</v>
      </c>
    </row>
    <row r="890" spans="1:61" x14ac:dyDescent="0.4">
      <c r="A890" s="1">
        <v>34187.833384375001</v>
      </c>
      <c r="B890">
        <v>17.5</v>
      </c>
      <c r="C890">
        <v>0</v>
      </c>
      <c r="D890">
        <v>97</v>
      </c>
      <c r="E890">
        <v>7</v>
      </c>
      <c r="F890">
        <f t="shared" si="418"/>
        <v>1</v>
      </c>
      <c r="G890" s="2">
        <v>1.8299999999999999E-10</v>
      </c>
      <c r="H890">
        <f t="shared" si="402"/>
        <v>6.2209131770000004E-3</v>
      </c>
      <c r="I890">
        <f t="shared" si="403"/>
        <v>4.4003277649999999E-3</v>
      </c>
      <c r="J890">
        <v>0</v>
      </c>
      <c r="K890">
        <f t="shared" si="404"/>
        <v>0</v>
      </c>
      <c r="M890">
        <f t="shared" si="405"/>
        <v>0</v>
      </c>
      <c r="N890">
        <v>1</v>
      </c>
      <c r="O890">
        <v>1</v>
      </c>
      <c r="P890">
        <v>0</v>
      </c>
      <c r="Q890">
        <f t="shared" si="390"/>
        <v>2.421925655009111E-2</v>
      </c>
      <c r="R890">
        <f t="shared" si="391"/>
        <v>0.35714285714285715</v>
      </c>
      <c r="S890">
        <f t="shared" si="406"/>
        <v>0.11323419414005936</v>
      </c>
      <c r="T890">
        <f t="shared" si="392"/>
        <v>6.0373928601165413E-3</v>
      </c>
      <c r="U890">
        <f t="shared" si="407"/>
        <v>2.7345572608889791E-8</v>
      </c>
      <c r="V890" s="2">
        <f t="shared" ref="V890:V953" si="419">V889+U890</f>
        <v>4.2428443754887119E-5</v>
      </c>
      <c r="W890">
        <f t="shared" si="393"/>
        <v>0</v>
      </c>
      <c r="X890">
        <f t="shared" si="394"/>
        <v>0</v>
      </c>
      <c r="Y890">
        <f t="shared" si="395"/>
        <v>0</v>
      </c>
      <c r="Z890">
        <f t="shared" si="396"/>
        <v>0.99999999981700005</v>
      </c>
      <c r="AA890">
        <v>0</v>
      </c>
      <c r="AB890">
        <v>0.05</v>
      </c>
      <c r="AC890">
        <v>0.1</v>
      </c>
      <c r="AD890">
        <f t="shared" si="397"/>
        <v>0.50341469620859058</v>
      </c>
      <c r="AE890">
        <f t="shared" si="398"/>
        <v>4.9658530379140947E-2</v>
      </c>
      <c r="AF890">
        <f t="shared" si="399"/>
        <v>0.44642857142857145</v>
      </c>
      <c r="AG890">
        <f t="shared" si="408"/>
        <v>0.37581916086915246</v>
      </c>
      <c r="AH890">
        <f t="shared" si="409"/>
        <v>1.8662627217084066E-3</v>
      </c>
      <c r="AI890">
        <v>6</v>
      </c>
      <c r="AJ890">
        <v>28</v>
      </c>
      <c r="AK890">
        <v>0.05</v>
      </c>
      <c r="AL890">
        <f t="shared" si="400"/>
        <v>12.5</v>
      </c>
      <c r="AM890">
        <f t="shared" si="410"/>
        <v>19.2</v>
      </c>
      <c r="AN890">
        <f t="shared" si="401"/>
        <v>13</v>
      </c>
      <c r="AO890">
        <f t="shared" si="411"/>
        <v>6.3000000000000007</v>
      </c>
      <c r="AP890">
        <f t="shared" si="412"/>
        <v>2.0634920634920633</v>
      </c>
      <c r="AQ890">
        <v>0.328125</v>
      </c>
      <c r="AR890">
        <f t="shared" si="413"/>
        <v>0.65104166666666674</v>
      </c>
      <c r="AS890">
        <f t="shared" si="414"/>
        <v>1.2683205952884242</v>
      </c>
      <c r="AT890">
        <f t="shared" si="415"/>
        <v>0.82572955422423466</v>
      </c>
      <c r="AU890">
        <v>15.5</v>
      </c>
      <c r="AV890">
        <v>26.8</v>
      </c>
      <c r="AW890">
        <v>22.5</v>
      </c>
      <c r="AX890">
        <v>11.2</v>
      </c>
      <c r="AY890">
        <v>2.0089285710000002</v>
      </c>
      <c r="AZ890">
        <v>0.41791044799999999</v>
      </c>
      <c r="BA890">
        <v>0.57835820900000001</v>
      </c>
      <c r="BB890">
        <v>1.3384804370000001</v>
      </c>
      <c r="BC890">
        <v>0.82572955400000003</v>
      </c>
      <c r="BD890">
        <v>118.3</v>
      </c>
      <c r="BE890">
        <v>140.4</v>
      </c>
      <c r="BF890">
        <f t="shared" si="416"/>
        <v>6.9799624194778927E-3</v>
      </c>
      <c r="BG890">
        <f t="shared" si="417"/>
        <v>5.8812646296296294E-3</v>
      </c>
      <c r="BH890">
        <v>6.2209131769999999</v>
      </c>
      <c r="BI890">
        <v>4.4003277650000001</v>
      </c>
    </row>
    <row r="891" spans="1:61" x14ac:dyDescent="0.4">
      <c r="A891" s="1">
        <v>34187.875051099538</v>
      </c>
      <c r="B891">
        <v>17.399999999999999</v>
      </c>
      <c r="C891">
        <v>0</v>
      </c>
      <c r="D891">
        <v>98</v>
      </c>
      <c r="E891">
        <v>7</v>
      </c>
      <c r="F891">
        <f t="shared" si="418"/>
        <v>1</v>
      </c>
      <c r="G891" s="2">
        <v>1.8299999999999999E-10</v>
      </c>
      <c r="H891">
        <f t="shared" si="402"/>
        <v>6.2278547309999998E-3</v>
      </c>
      <c r="I891">
        <f t="shared" si="403"/>
        <v>4.4061766679999994E-3</v>
      </c>
      <c r="J891">
        <v>0</v>
      </c>
      <c r="K891">
        <f t="shared" si="404"/>
        <v>0</v>
      </c>
      <c r="M891">
        <f t="shared" si="405"/>
        <v>0</v>
      </c>
      <c r="N891">
        <v>1</v>
      </c>
      <c r="O891">
        <v>1</v>
      </c>
      <c r="P891">
        <v>0</v>
      </c>
      <c r="Q891">
        <f t="shared" si="390"/>
        <v>2.421925655009111E-2</v>
      </c>
      <c r="R891">
        <f t="shared" si="391"/>
        <v>0.35428571428571426</v>
      </c>
      <c r="S891">
        <f t="shared" si="406"/>
        <v>0.10657566088988407</v>
      </c>
      <c r="T891">
        <f t="shared" si="392"/>
        <v>6.0373928601165413E-3</v>
      </c>
      <c r="U891">
        <f t="shared" si="407"/>
        <v>2.5737565364751514E-8</v>
      </c>
      <c r="V891" s="2">
        <f t="shared" si="419"/>
        <v>4.2454181320251874E-5</v>
      </c>
      <c r="W891">
        <f t="shared" si="393"/>
        <v>0</v>
      </c>
      <c r="X891">
        <f t="shared" si="394"/>
        <v>0</v>
      </c>
      <c r="Y891">
        <f t="shared" si="395"/>
        <v>0</v>
      </c>
      <c r="Z891">
        <f t="shared" si="396"/>
        <v>0.99999999981700005</v>
      </c>
      <c r="AA891">
        <v>0</v>
      </c>
      <c r="AB891">
        <v>0.05</v>
      </c>
      <c r="AC891">
        <v>0.1</v>
      </c>
      <c r="AD891">
        <f t="shared" si="397"/>
        <v>0.50341469620859058</v>
      </c>
      <c r="AE891">
        <f t="shared" si="398"/>
        <v>4.9658530379140947E-2</v>
      </c>
      <c r="AF891">
        <f t="shared" si="399"/>
        <v>0.44285714285714278</v>
      </c>
      <c r="AG891">
        <f t="shared" si="408"/>
        <v>0.36129651598051427</v>
      </c>
      <c r="AH891">
        <f t="shared" si="409"/>
        <v>1.794145401469615E-3</v>
      </c>
      <c r="AI891">
        <v>6</v>
      </c>
      <c r="AJ891">
        <v>28</v>
      </c>
      <c r="AK891">
        <v>0.05</v>
      </c>
      <c r="AL891">
        <f t="shared" si="400"/>
        <v>12.399999999999999</v>
      </c>
      <c r="AM891">
        <f t="shared" si="410"/>
        <v>19.2</v>
      </c>
      <c r="AN891">
        <f t="shared" si="401"/>
        <v>13.100000000000001</v>
      </c>
      <c r="AO891">
        <f t="shared" si="411"/>
        <v>6.3000000000000007</v>
      </c>
      <c r="AP891">
        <f t="shared" si="412"/>
        <v>2.0793650793650795</v>
      </c>
      <c r="AQ891">
        <v>0.328125</v>
      </c>
      <c r="AR891">
        <f t="shared" si="413"/>
        <v>0.64583333333333326</v>
      </c>
      <c r="AS891">
        <f t="shared" si="414"/>
        <v>1.2715136479704048</v>
      </c>
      <c r="AT891">
        <f t="shared" si="415"/>
        <v>0.82118589764755301</v>
      </c>
      <c r="AU891">
        <v>15.4</v>
      </c>
      <c r="AV891">
        <v>26.8</v>
      </c>
      <c r="AW891">
        <v>22.6</v>
      </c>
      <c r="AX891">
        <v>11.2</v>
      </c>
      <c r="AY891">
        <v>2.0178571430000001</v>
      </c>
      <c r="AZ891">
        <v>0.41791044799999999</v>
      </c>
      <c r="BA891">
        <v>0.57462686600000001</v>
      </c>
      <c r="BB891">
        <v>1.3409632950000001</v>
      </c>
      <c r="BC891">
        <v>0.82118589799999997</v>
      </c>
      <c r="BD891">
        <v>118.3</v>
      </c>
      <c r="BE891">
        <v>140.4</v>
      </c>
      <c r="BF891">
        <f t="shared" si="416"/>
        <v>6.9415545025152412E-3</v>
      </c>
      <c r="BG891">
        <f t="shared" si="417"/>
        <v>5.8489024074074069E-3</v>
      </c>
      <c r="BH891">
        <v>6.2278547309999999</v>
      </c>
      <c r="BI891">
        <v>4.4061766679999996</v>
      </c>
    </row>
    <row r="892" spans="1:61" x14ac:dyDescent="0.4">
      <c r="A892" s="1">
        <v>34187.916717824075</v>
      </c>
      <c r="B892">
        <v>17.5</v>
      </c>
      <c r="C892">
        <v>0</v>
      </c>
      <c r="D892">
        <v>97</v>
      </c>
      <c r="E892">
        <v>7</v>
      </c>
      <c r="F892">
        <f t="shared" si="418"/>
        <v>1</v>
      </c>
      <c r="G892" s="2">
        <v>1.8299999999999999E-10</v>
      </c>
      <c r="H892">
        <f t="shared" si="402"/>
        <v>6.2348346930000001E-3</v>
      </c>
      <c r="I892">
        <f t="shared" si="403"/>
        <v>4.4120579320000002E-3</v>
      </c>
      <c r="J892">
        <v>0</v>
      </c>
      <c r="K892">
        <f t="shared" si="404"/>
        <v>0</v>
      </c>
      <c r="M892">
        <f t="shared" si="405"/>
        <v>0</v>
      </c>
      <c r="N892">
        <v>1</v>
      </c>
      <c r="O892">
        <v>1</v>
      </c>
      <c r="P892">
        <v>0</v>
      </c>
      <c r="Q892">
        <f t="shared" si="390"/>
        <v>2.421925655009111E-2</v>
      </c>
      <c r="R892">
        <f t="shared" si="391"/>
        <v>0.35714285714285715</v>
      </c>
      <c r="S892">
        <f t="shared" si="406"/>
        <v>0.11323419414005936</v>
      </c>
      <c r="T892">
        <f t="shared" si="392"/>
        <v>6.0373928601165413E-3</v>
      </c>
      <c r="U892">
        <f t="shared" si="407"/>
        <v>2.7345572608889791E-8</v>
      </c>
      <c r="V892" s="2">
        <f t="shared" si="419"/>
        <v>4.2481526892860765E-5</v>
      </c>
      <c r="W892">
        <f t="shared" si="393"/>
        <v>0</v>
      </c>
      <c r="X892">
        <f t="shared" si="394"/>
        <v>0</v>
      </c>
      <c r="Y892">
        <f t="shared" si="395"/>
        <v>0</v>
      </c>
      <c r="Z892">
        <f t="shared" si="396"/>
        <v>0.99999999981700005</v>
      </c>
      <c r="AA892">
        <v>0</v>
      </c>
      <c r="AB892">
        <v>0.05</v>
      </c>
      <c r="AC892">
        <v>0.1</v>
      </c>
      <c r="AD892">
        <f t="shared" si="397"/>
        <v>0.50341469620859058</v>
      </c>
      <c r="AE892">
        <f t="shared" si="398"/>
        <v>4.9658530379140947E-2</v>
      </c>
      <c r="AF892">
        <f t="shared" si="399"/>
        <v>0.44642857142857145</v>
      </c>
      <c r="AG892">
        <f t="shared" si="408"/>
        <v>0.37581916086915246</v>
      </c>
      <c r="AH892">
        <f t="shared" si="409"/>
        <v>1.8662627217084066E-3</v>
      </c>
      <c r="AI892">
        <v>6</v>
      </c>
      <c r="AJ892">
        <v>28</v>
      </c>
      <c r="AK892">
        <v>0.05</v>
      </c>
      <c r="AL892">
        <f t="shared" si="400"/>
        <v>12.5</v>
      </c>
      <c r="AM892">
        <f t="shared" si="410"/>
        <v>19.2</v>
      </c>
      <c r="AN892">
        <f t="shared" si="401"/>
        <v>13</v>
      </c>
      <c r="AO892">
        <f t="shared" si="411"/>
        <v>6.3000000000000007</v>
      </c>
      <c r="AP892">
        <f t="shared" si="412"/>
        <v>2.0634920634920633</v>
      </c>
      <c r="AQ892">
        <v>0.328125</v>
      </c>
      <c r="AR892">
        <f t="shared" si="413"/>
        <v>0.65104166666666674</v>
      </c>
      <c r="AS892">
        <f t="shared" si="414"/>
        <v>1.2683205952884242</v>
      </c>
      <c r="AT892">
        <f t="shared" si="415"/>
        <v>0.82572955422423466</v>
      </c>
      <c r="AU892">
        <v>15.5</v>
      </c>
      <c r="AV892">
        <v>26.8</v>
      </c>
      <c r="AW892">
        <v>22.5</v>
      </c>
      <c r="AX892">
        <v>11.2</v>
      </c>
      <c r="AY892">
        <v>2.0089285710000002</v>
      </c>
      <c r="AZ892">
        <v>0.41791044799999999</v>
      </c>
      <c r="BA892">
        <v>0.57835820900000001</v>
      </c>
      <c r="BB892">
        <v>1.3384804370000001</v>
      </c>
      <c r="BC892">
        <v>0.82572955400000003</v>
      </c>
      <c r="BD892">
        <v>118.3</v>
      </c>
      <c r="BE892">
        <v>140.4</v>
      </c>
      <c r="BF892">
        <f t="shared" si="416"/>
        <v>6.9799624194778927E-3</v>
      </c>
      <c r="BG892">
        <f t="shared" si="417"/>
        <v>5.8812646296296294E-3</v>
      </c>
      <c r="BH892">
        <v>6.2348346929999998</v>
      </c>
      <c r="BI892">
        <v>4.4120579319999997</v>
      </c>
    </row>
    <row r="893" spans="1:61" x14ac:dyDescent="0.4">
      <c r="A893" s="1">
        <v>34187.958384548612</v>
      </c>
      <c r="B893">
        <v>17.399999999999999</v>
      </c>
      <c r="C893">
        <v>0</v>
      </c>
      <c r="D893">
        <v>98</v>
      </c>
      <c r="E893">
        <v>7</v>
      </c>
      <c r="F893">
        <f t="shared" si="418"/>
        <v>1</v>
      </c>
      <c r="G893" s="2">
        <v>1.8299999999999999E-10</v>
      </c>
      <c r="H893">
        <f t="shared" si="402"/>
        <v>6.241776248E-3</v>
      </c>
      <c r="I893">
        <f t="shared" si="403"/>
        <v>4.4179068350000007E-3</v>
      </c>
      <c r="J893">
        <v>0</v>
      </c>
      <c r="K893">
        <f t="shared" si="404"/>
        <v>0</v>
      </c>
      <c r="M893">
        <f t="shared" si="405"/>
        <v>0</v>
      </c>
      <c r="N893">
        <v>1</v>
      </c>
      <c r="O893">
        <v>1</v>
      </c>
      <c r="P893">
        <v>0</v>
      </c>
      <c r="Q893">
        <f t="shared" si="390"/>
        <v>2.421925655009111E-2</v>
      </c>
      <c r="R893">
        <f t="shared" si="391"/>
        <v>0.35428571428571426</v>
      </c>
      <c r="S893">
        <f t="shared" si="406"/>
        <v>0.10657566088988407</v>
      </c>
      <c r="T893">
        <f t="shared" si="392"/>
        <v>6.0373928601165413E-3</v>
      </c>
      <c r="U893">
        <f t="shared" si="407"/>
        <v>2.5737565364751514E-8</v>
      </c>
      <c r="V893" s="2">
        <f t="shared" si="419"/>
        <v>4.2507264458225519E-5</v>
      </c>
      <c r="W893">
        <f t="shared" si="393"/>
        <v>0</v>
      </c>
      <c r="X893">
        <f t="shared" si="394"/>
        <v>0</v>
      </c>
      <c r="Y893">
        <f t="shared" si="395"/>
        <v>0</v>
      </c>
      <c r="Z893">
        <f t="shared" si="396"/>
        <v>0.99999999981700005</v>
      </c>
      <c r="AA893">
        <v>0</v>
      </c>
      <c r="AB893">
        <v>0.05</v>
      </c>
      <c r="AC893">
        <v>0.1</v>
      </c>
      <c r="AD893">
        <f t="shared" si="397"/>
        <v>0.50341469620859058</v>
      </c>
      <c r="AE893">
        <f t="shared" si="398"/>
        <v>4.9658530379140947E-2</v>
      </c>
      <c r="AF893">
        <f t="shared" si="399"/>
        <v>0.44285714285714278</v>
      </c>
      <c r="AG893">
        <f t="shared" si="408"/>
        <v>0.36129651598051427</v>
      </c>
      <c r="AH893">
        <f t="shared" si="409"/>
        <v>1.794145401469615E-3</v>
      </c>
      <c r="AI893">
        <v>6</v>
      </c>
      <c r="AJ893">
        <v>28</v>
      </c>
      <c r="AK893">
        <v>0.05</v>
      </c>
      <c r="AL893">
        <f t="shared" si="400"/>
        <v>12.399999999999999</v>
      </c>
      <c r="AM893">
        <f t="shared" si="410"/>
        <v>19.2</v>
      </c>
      <c r="AN893">
        <f t="shared" si="401"/>
        <v>13.100000000000001</v>
      </c>
      <c r="AO893">
        <f t="shared" si="411"/>
        <v>6.3000000000000007</v>
      </c>
      <c r="AP893">
        <f t="shared" si="412"/>
        <v>2.0793650793650795</v>
      </c>
      <c r="AQ893">
        <v>0.328125</v>
      </c>
      <c r="AR893">
        <f t="shared" si="413"/>
        <v>0.64583333333333326</v>
      </c>
      <c r="AS893">
        <f t="shared" si="414"/>
        <v>1.2715136479704048</v>
      </c>
      <c r="AT893">
        <f t="shared" si="415"/>
        <v>0.82118589764755301</v>
      </c>
      <c r="AU893">
        <v>15.4</v>
      </c>
      <c r="AV893">
        <v>26.8</v>
      </c>
      <c r="AW893">
        <v>22.6</v>
      </c>
      <c r="AX893">
        <v>11.2</v>
      </c>
      <c r="AY893">
        <v>2.0178571430000001</v>
      </c>
      <c r="AZ893">
        <v>0.41791044799999999</v>
      </c>
      <c r="BA893">
        <v>0.57462686600000001</v>
      </c>
      <c r="BB893">
        <v>1.3409632950000001</v>
      </c>
      <c r="BC893">
        <v>0.82118589799999997</v>
      </c>
      <c r="BD893">
        <v>118.3</v>
      </c>
      <c r="BE893">
        <v>140.4</v>
      </c>
      <c r="BF893">
        <f t="shared" si="416"/>
        <v>6.9415545025152412E-3</v>
      </c>
      <c r="BG893">
        <f t="shared" si="417"/>
        <v>5.8489024074074069E-3</v>
      </c>
      <c r="BH893">
        <v>6.2417762479999999</v>
      </c>
      <c r="BI893">
        <v>4.4179068350000001</v>
      </c>
    </row>
    <row r="894" spans="1:61" x14ac:dyDescent="0.4">
      <c r="A894" s="1">
        <v>34188.000051273149</v>
      </c>
      <c r="B894">
        <v>17.5</v>
      </c>
      <c r="C894">
        <v>0</v>
      </c>
      <c r="D894">
        <v>97</v>
      </c>
      <c r="E894">
        <v>7</v>
      </c>
      <c r="F894">
        <f t="shared" si="418"/>
        <v>1</v>
      </c>
      <c r="G894" s="2">
        <v>1.8299999999999999E-10</v>
      </c>
      <c r="H894">
        <f t="shared" si="402"/>
        <v>6.2487562100000003E-3</v>
      </c>
      <c r="I894">
        <f t="shared" si="403"/>
        <v>4.4237880990000006E-3</v>
      </c>
      <c r="J894">
        <v>0</v>
      </c>
      <c r="K894">
        <f t="shared" si="404"/>
        <v>0</v>
      </c>
      <c r="M894">
        <f t="shared" si="405"/>
        <v>0</v>
      </c>
      <c r="N894">
        <v>1</v>
      </c>
      <c r="O894">
        <v>1</v>
      </c>
      <c r="P894">
        <v>0</v>
      </c>
      <c r="Q894">
        <f t="shared" si="390"/>
        <v>2.421925655009111E-2</v>
      </c>
      <c r="R894">
        <f t="shared" si="391"/>
        <v>0.35714285714285715</v>
      </c>
      <c r="S894">
        <f t="shared" si="406"/>
        <v>0.11323419414005936</v>
      </c>
      <c r="T894">
        <f t="shared" si="392"/>
        <v>6.0373928601165413E-3</v>
      </c>
      <c r="U894">
        <f t="shared" si="407"/>
        <v>2.7345572608889791E-8</v>
      </c>
      <c r="V894" s="2">
        <f t="shared" si="419"/>
        <v>4.253461003083441E-5</v>
      </c>
      <c r="W894">
        <f t="shared" si="393"/>
        <v>0</v>
      </c>
      <c r="X894">
        <f t="shared" si="394"/>
        <v>0</v>
      </c>
      <c r="Y894">
        <f t="shared" si="395"/>
        <v>0</v>
      </c>
      <c r="Z894">
        <f t="shared" si="396"/>
        <v>0.99999999981700005</v>
      </c>
      <c r="AA894">
        <v>0</v>
      </c>
      <c r="AB894">
        <v>0.05</v>
      </c>
      <c r="AC894">
        <v>0.1</v>
      </c>
      <c r="AD894">
        <f t="shared" si="397"/>
        <v>0.50341469620859058</v>
      </c>
      <c r="AE894">
        <f t="shared" si="398"/>
        <v>4.9658530379140947E-2</v>
      </c>
      <c r="AF894">
        <f t="shared" si="399"/>
        <v>0.44642857142857145</v>
      </c>
      <c r="AG894">
        <f t="shared" si="408"/>
        <v>0.37581916086915246</v>
      </c>
      <c r="AH894">
        <f t="shared" si="409"/>
        <v>1.8662627217084066E-3</v>
      </c>
      <c r="AI894">
        <v>6</v>
      </c>
      <c r="AJ894">
        <v>28</v>
      </c>
      <c r="AK894">
        <v>0.05</v>
      </c>
      <c r="AL894">
        <f t="shared" si="400"/>
        <v>12.5</v>
      </c>
      <c r="AM894">
        <f t="shared" si="410"/>
        <v>19.2</v>
      </c>
      <c r="AN894">
        <f t="shared" si="401"/>
        <v>13</v>
      </c>
      <c r="AO894">
        <f t="shared" si="411"/>
        <v>6.3000000000000007</v>
      </c>
      <c r="AP894">
        <f t="shared" si="412"/>
        <v>2.0634920634920633</v>
      </c>
      <c r="AQ894">
        <v>0.328125</v>
      </c>
      <c r="AR894">
        <f t="shared" si="413"/>
        <v>0.65104166666666674</v>
      </c>
      <c r="AS894">
        <f t="shared" si="414"/>
        <v>1.2683205952884242</v>
      </c>
      <c r="AT894">
        <f t="shared" si="415"/>
        <v>0.82572955422423466</v>
      </c>
      <c r="AU894">
        <v>15.5</v>
      </c>
      <c r="AV894">
        <v>26.8</v>
      </c>
      <c r="AW894">
        <v>22.5</v>
      </c>
      <c r="AX894">
        <v>11.2</v>
      </c>
      <c r="AY894">
        <v>2.0089285710000002</v>
      </c>
      <c r="AZ894">
        <v>0.41791044799999999</v>
      </c>
      <c r="BA894">
        <v>0.57835820900000001</v>
      </c>
      <c r="BB894">
        <v>1.3384804370000001</v>
      </c>
      <c r="BC894">
        <v>0.82572955400000003</v>
      </c>
      <c r="BD894">
        <v>118.3</v>
      </c>
      <c r="BE894">
        <v>140.4</v>
      </c>
      <c r="BF894">
        <f t="shared" si="416"/>
        <v>6.9799624194778927E-3</v>
      </c>
      <c r="BG894">
        <f t="shared" si="417"/>
        <v>5.8812646296296294E-3</v>
      </c>
      <c r="BH894">
        <v>6.2487562099999998</v>
      </c>
      <c r="BI894">
        <v>4.4237880990000003</v>
      </c>
    </row>
    <row r="895" spans="1:61" x14ac:dyDescent="0.4">
      <c r="A895" s="1">
        <v>34188.041717997687</v>
      </c>
      <c r="B895">
        <v>17.399999999999999</v>
      </c>
      <c r="C895">
        <v>0</v>
      </c>
      <c r="D895">
        <v>96</v>
      </c>
      <c r="E895">
        <v>7</v>
      </c>
      <c r="F895">
        <f t="shared" si="418"/>
        <v>1</v>
      </c>
      <c r="G895" s="2">
        <v>1.8299999999999999E-10</v>
      </c>
      <c r="H895">
        <f t="shared" si="402"/>
        <v>6.2556977650000001E-3</v>
      </c>
      <c r="I895">
        <f t="shared" si="403"/>
        <v>4.4296370020000001E-3</v>
      </c>
      <c r="J895">
        <v>0</v>
      </c>
      <c r="K895">
        <f t="shared" si="404"/>
        <v>0</v>
      </c>
      <c r="M895">
        <f t="shared" si="405"/>
        <v>0</v>
      </c>
      <c r="N895">
        <v>1</v>
      </c>
      <c r="O895">
        <v>1</v>
      </c>
      <c r="P895">
        <v>0</v>
      </c>
      <c r="Q895">
        <f t="shared" si="390"/>
        <v>2.421925655009111E-2</v>
      </c>
      <c r="R895">
        <f t="shared" si="391"/>
        <v>0.35428571428571426</v>
      </c>
      <c r="S895">
        <f t="shared" si="406"/>
        <v>0.10657566088988407</v>
      </c>
      <c r="T895">
        <f t="shared" si="392"/>
        <v>6.0373928601165413E-3</v>
      </c>
      <c r="U895">
        <f t="shared" si="407"/>
        <v>2.5737565364751514E-8</v>
      </c>
      <c r="V895" s="2">
        <f t="shared" si="419"/>
        <v>4.2560347596199165E-5</v>
      </c>
      <c r="W895">
        <f t="shared" si="393"/>
        <v>0</v>
      </c>
      <c r="X895">
        <f t="shared" si="394"/>
        <v>0</v>
      </c>
      <c r="Y895">
        <f t="shared" si="395"/>
        <v>0</v>
      </c>
      <c r="Z895">
        <f t="shared" si="396"/>
        <v>0.99999999981700005</v>
      </c>
      <c r="AA895">
        <v>0</v>
      </c>
      <c r="AB895">
        <v>0.05</v>
      </c>
      <c r="AC895">
        <v>0.1</v>
      </c>
      <c r="AD895">
        <f t="shared" si="397"/>
        <v>0.50341469620859058</v>
      </c>
      <c r="AE895">
        <f t="shared" si="398"/>
        <v>4.9658530379140947E-2</v>
      </c>
      <c r="AF895">
        <f t="shared" si="399"/>
        <v>0.44285714285714278</v>
      </c>
      <c r="AG895">
        <f t="shared" si="408"/>
        <v>0.36129651598051427</v>
      </c>
      <c r="AH895">
        <f t="shared" si="409"/>
        <v>1.794145401469615E-3</v>
      </c>
      <c r="AI895">
        <v>6</v>
      </c>
      <c r="AJ895">
        <v>28</v>
      </c>
      <c r="AK895">
        <v>0.05</v>
      </c>
      <c r="AL895">
        <f t="shared" si="400"/>
        <v>12.399999999999999</v>
      </c>
      <c r="AM895">
        <f t="shared" si="410"/>
        <v>19.2</v>
      </c>
      <c r="AN895">
        <f t="shared" si="401"/>
        <v>13.100000000000001</v>
      </c>
      <c r="AO895">
        <f t="shared" si="411"/>
        <v>6.3000000000000007</v>
      </c>
      <c r="AP895">
        <f t="shared" si="412"/>
        <v>2.0793650793650795</v>
      </c>
      <c r="AQ895">
        <v>0.328125</v>
      </c>
      <c r="AR895">
        <f t="shared" si="413"/>
        <v>0.64583333333333326</v>
      </c>
      <c r="AS895">
        <f t="shared" si="414"/>
        <v>1.2715136479704048</v>
      </c>
      <c r="AT895">
        <f t="shared" si="415"/>
        <v>0.82118589764755301</v>
      </c>
      <c r="AU895">
        <v>15.4</v>
      </c>
      <c r="AV895">
        <v>26.8</v>
      </c>
      <c r="AW895">
        <v>22.6</v>
      </c>
      <c r="AX895">
        <v>11.2</v>
      </c>
      <c r="AY895">
        <v>2.0178571430000001</v>
      </c>
      <c r="AZ895">
        <v>0.41791044799999999</v>
      </c>
      <c r="BA895">
        <v>0.57462686600000001</v>
      </c>
      <c r="BB895">
        <v>1.3409632950000001</v>
      </c>
      <c r="BC895">
        <v>0.82118589799999997</v>
      </c>
      <c r="BD895">
        <v>118.3</v>
      </c>
      <c r="BE895">
        <v>140.4</v>
      </c>
      <c r="BF895">
        <f t="shared" si="416"/>
        <v>6.9415545025152412E-3</v>
      </c>
      <c r="BG895">
        <f t="shared" si="417"/>
        <v>5.8489024074074069E-3</v>
      </c>
      <c r="BH895">
        <v>6.2556977649999999</v>
      </c>
      <c r="BI895">
        <v>4.4296370019999998</v>
      </c>
    </row>
    <row r="896" spans="1:61" x14ac:dyDescent="0.4">
      <c r="A896" s="1">
        <v>34188.083384722224</v>
      </c>
      <c r="B896">
        <v>17.399999999999999</v>
      </c>
      <c r="C896">
        <v>0</v>
      </c>
      <c r="D896">
        <v>95</v>
      </c>
      <c r="E896">
        <v>7</v>
      </c>
      <c r="F896">
        <f t="shared" si="418"/>
        <v>1</v>
      </c>
      <c r="G896" s="2">
        <v>1.8299999999999999E-10</v>
      </c>
      <c r="H896">
        <f t="shared" si="402"/>
        <v>6.2626393189999996E-3</v>
      </c>
      <c r="I896">
        <f t="shared" si="403"/>
        <v>4.4354859040000002E-3</v>
      </c>
      <c r="J896">
        <v>0</v>
      </c>
      <c r="K896">
        <f t="shared" si="404"/>
        <v>0</v>
      </c>
      <c r="M896">
        <f t="shared" si="405"/>
        <v>0</v>
      </c>
      <c r="N896">
        <v>1</v>
      </c>
      <c r="O896">
        <v>1</v>
      </c>
      <c r="P896">
        <v>0</v>
      </c>
      <c r="Q896">
        <f t="shared" si="390"/>
        <v>2.421925655009111E-2</v>
      </c>
      <c r="R896">
        <f t="shared" si="391"/>
        <v>0.35428571428571426</v>
      </c>
      <c r="S896">
        <f t="shared" si="406"/>
        <v>0.10657566088988407</v>
      </c>
      <c r="T896">
        <f t="shared" si="392"/>
        <v>6.0373928601165413E-3</v>
      </c>
      <c r="U896">
        <f t="shared" si="407"/>
        <v>2.5737565364751514E-8</v>
      </c>
      <c r="V896" s="2">
        <f t="shared" si="419"/>
        <v>4.2586085161563919E-5</v>
      </c>
      <c r="W896">
        <f t="shared" si="393"/>
        <v>0</v>
      </c>
      <c r="X896">
        <f t="shared" si="394"/>
        <v>0</v>
      </c>
      <c r="Y896">
        <f t="shared" si="395"/>
        <v>0</v>
      </c>
      <c r="Z896">
        <f t="shared" si="396"/>
        <v>0.99999999981700005</v>
      </c>
      <c r="AA896">
        <v>0</v>
      </c>
      <c r="AB896">
        <v>0.05</v>
      </c>
      <c r="AC896">
        <v>0.1</v>
      </c>
      <c r="AD896">
        <f t="shared" si="397"/>
        <v>0.50341469620859058</v>
      </c>
      <c r="AE896">
        <f t="shared" si="398"/>
        <v>4.9658530379140947E-2</v>
      </c>
      <c r="AF896">
        <f t="shared" si="399"/>
        <v>0.44285714285714278</v>
      </c>
      <c r="AG896">
        <f t="shared" si="408"/>
        <v>0.36129651598051427</v>
      </c>
      <c r="AH896">
        <f t="shared" si="409"/>
        <v>1.794145401469615E-3</v>
      </c>
      <c r="AI896">
        <v>6</v>
      </c>
      <c r="AJ896">
        <v>28</v>
      </c>
      <c r="AK896">
        <v>0.05</v>
      </c>
      <c r="AL896">
        <f t="shared" si="400"/>
        <v>12.399999999999999</v>
      </c>
      <c r="AM896">
        <f t="shared" si="410"/>
        <v>19.2</v>
      </c>
      <c r="AN896">
        <f t="shared" si="401"/>
        <v>13.100000000000001</v>
      </c>
      <c r="AO896">
        <f t="shared" si="411"/>
        <v>6.3000000000000007</v>
      </c>
      <c r="AP896">
        <f t="shared" si="412"/>
        <v>2.0793650793650795</v>
      </c>
      <c r="AQ896">
        <v>0.328125</v>
      </c>
      <c r="AR896">
        <f t="shared" si="413"/>
        <v>0.64583333333333326</v>
      </c>
      <c r="AS896">
        <f t="shared" si="414"/>
        <v>1.2715136479704048</v>
      </c>
      <c r="AT896">
        <f t="shared" si="415"/>
        <v>0.82118589764755301</v>
      </c>
      <c r="AU896">
        <v>15.4</v>
      </c>
      <c r="AV896">
        <v>26.8</v>
      </c>
      <c r="AW896">
        <v>22.6</v>
      </c>
      <c r="AX896">
        <v>11.2</v>
      </c>
      <c r="AY896">
        <v>2.0178571430000001</v>
      </c>
      <c r="AZ896">
        <v>0.41791044799999999</v>
      </c>
      <c r="BA896">
        <v>0.57462686600000001</v>
      </c>
      <c r="BB896">
        <v>1.3409632950000001</v>
      </c>
      <c r="BC896">
        <v>0.82118589799999997</v>
      </c>
      <c r="BD896">
        <v>118.3</v>
      </c>
      <c r="BE896">
        <v>140.4</v>
      </c>
      <c r="BF896">
        <f t="shared" si="416"/>
        <v>6.9415545025152412E-3</v>
      </c>
      <c r="BG896">
        <f t="shared" si="417"/>
        <v>5.8489024074074069E-3</v>
      </c>
      <c r="BH896">
        <v>6.2626393189999998</v>
      </c>
      <c r="BI896">
        <v>4.4354859040000001</v>
      </c>
    </row>
    <row r="897" spans="1:61" x14ac:dyDescent="0.4">
      <c r="A897" s="1">
        <v>34188.125051446761</v>
      </c>
      <c r="B897">
        <v>17.399999999999999</v>
      </c>
      <c r="C897">
        <v>0</v>
      </c>
      <c r="D897">
        <v>93</v>
      </c>
      <c r="E897">
        <v>7</v>
      </c>
      <c r="F897">
        <f t="shared" si="418"/>
        <v>1</v>
      </c>
      <c r="G897" s="2">
        <v>1.8299999999999999E-10</v>
      </c>
      <c r="H897">
        <f t="shared" si="402"/>
        <v>6.2695808740000003E-3</v>
      </c>
      <c r="I897">
        <f t="shared" si="403"/>
        <v>4.4413348069999997E-3</v>
      </c>
      <c r="J897">
        <v>0</v>
      </c>
      <c r="K897">
        <f t="shared" si="404"/>
        <v>0</v>
      </c>
      <c r="M897">
        <f t="shared" si="405"/>
        <v>0</v>
      </c>
      <c r="N897">
        <v>1</v>
      </c>
      <c r="O897">
        <v>1</v>
      </c>
      <c r="P897">
        <v>0</v>
      </c>
      <c r="Q897">
        <f t="shared" si="390"/>
        <v>2.421925655009111E-2</v>
      </c>
      <c r="R897">
        <f t="shared" si="391"/>
        <v>0.35428571428571426</v>
      </c>
      <c r="S897">
        <f t="shared" si="406"/>
        <v>0.10657566088988407</v>
      </c>
      <c r="T897">
        <f t="shared" si="392"/>
        <v>6.0373928601165413E-3</v>
      </c>
      <c r="U897">
        <f t="shared" si="407"/>
        <v>2.5737565364751514E-8</v>
      </c>
      <c r="V897" s="2">
        <f t="shared" si="419"/>
        <v>4.2611822726928674E-5</v>
      </c>
      <c r="W897">
        <f t="shared" si="393"/>
        <v>0</v>
      </c>
      <c r="X897">
        <f t="shared" si="394"/>
        <v>0</v>
      </c>
      <c r="Y897">
        <f t="shared" si="395"/>
        <v>0</v>
      </c>
      <c r="Z897">
        <f t="shared" si="396"/>
        <v>0.99999999981700005</v>
      </c>
      <c r="AA897">
        <v>0</v>
      </c>
      <c r="AB897">
        <v>0.05</v>
      </c>
      <c r="AC897">
        <v>0.1</v>
      </c>
      <c r="AD897">
        <f t="shared" si="397"/>
        <v>0.50341469620859058</v>
      </c>
      <c r="AE897">
        <f t="shared" si="398"/>
        <v>4.9658530379140947E-2</v>
      </c>
      <c r="AF897">
        <f t="shared" si="399"/>
        <v>0.44285714285714278</v>
      </c>
      <c r="AG897">
        <f t="shared" si="408"/>
        <v>0.36129651598051427</v>
      </c>
      <c r="AH897">
        <f t="shared" si="409"/>
        <v>1.794145401469615E-3</v>
      </c>
      <c r="AI897">
        <v>6</v>
      </c>
      <c r="AJ897">
        <v>28</v>
      </c>
      <c r="AK897">
        <v>0.05</v>
      </c>
      <c r="AL897">
        <f t="shared" si="400"/>
        <v>12.399999999999999</v>
      </c>
      <c r="AM897">
        <f t="shared" si="410"/>
        <v>19.2</v>
      </c>
      <c r="AN897">
        <f t="shared" si="401"/>
        <v>13.100000000000001</v>
      </c>
      <c r="AO897">
        <f t="shared" si="411"/>
        <v>6.3000000000000007</v>
      </c>
      <c r="AP897">
        <f t="shared" si="412"/>
        <v>2.0793650793650795</v>
      </c>
      <c r="AQ897">
        <v>0.328125</v>
      </c>
      <c r="AR897">
        <f t="shared" si="413"/>
        <v>0.64583333333333326</v>
      </c>
      <c r="AS897">
        <f t="shared" si="414"/>
        <v>1.2715136479704048</v>
      </c>
      <c r="AT897">
        <f t="shared" si="415"/>
        <v>0.82118589764755301</v>
      </c>
      <c r="AU897">
        <v>15.4</v>
      </c>
      <c r="AV897">
        <v>26.8</v>
      </c>
      <c r="AW897">
        <v>22.6</v>
      </c>
      <c r="AX897">
        <v>11.2</v>
      </c>
      <c r="AY897">
        <v>2.0178571430000001</v>
      </c>
      <c r="AZ897">
        <v>0.41791044799999999</v>
      </c>
      <c r="BA897">
        <v>0.57462686600000001</v>
      </c>
      <c r="BB897">
        <v>1.3409632950000001</v>
      </c>
      <c r="BC897">
        <v>0.82118589799999997</v>
      </c>
      <c r="BD897">
        <v>118.3</v>
      </c>
      <c r="BE897">
        <v>140.4</v>
      </c>
      <c r="BF897">
        <f t="shared" si="416"/>
        <v>6.9415545025152412E-3</v>
      </c>
      <c r="BG897">
        <f t="shared" si="417"/>
        <v>5.8489024074074069E-3</v>
      </c>
      <c r="BH897">
        <v>6.2695808739999999</v>
      </c>
      <c r="BI897">
        <v>4.4413348069999996</v>
      </c>
    </row>
    <row r="898" spans="1:61" x14ac:dyDescent="0.4">
      <c r="A898" s="1">
        <v>34188.166718171298</v>
      </c>
      <c r="B898">
        <v>17.3</v>
      </c>
      <c r="C898">
        <v>0</v>
      </c>
      <c r="D898">
        <v>91</v>
      </c>
      <c r="E898">
        <v>7</v>
      </c>
      <c r="F898">
        <f t="shared" si="418"/>
        <v>1</v>
      </c>
      <c r="G898" s="2">
        <v>1.8299999999999999E-10</v>
      </c>
      <c r="H898">
        <f t="shared" si="402"/>
        <v>6.2764836510000007E-3</v>
      </c>
      <c r="I898">
        <f t="shared" si="403"/>
        <v>4.4471510350000002E-3</v>
      </c>
      <c r="J898">
        <v>0</v>
      </c>
      <c r="K898">
        <f t="shared" si="404"/>
        <v>0</v>
      </c>
      <c r="M898">
        <f t="shared" si="405"/>
        <v>0</v>
      </c>
      <c r="N898">
        <v>1</v>
      </c>
      <c r="O898">
        <v>1</v>
      </c>
      <c r="P898">
        <v>0</v>
      </c>
      <c r="Q898">
        <f t="shared" si="390"/>
        <v>2.421925655009111E-2</v>
      </c>
      <c r="R898">
        <f t="shared" si="391"/>
        <v>0.35142857142857142</v>
      </c>
      <c r="S898">
        <f t="shared" si="406"/>
        <v>0.10020713007706271</v>
      </c>
      <c r="T898">
        <f t="shared" si="392"/>
        <v>6.0373928601165413E-3</v>
      </c>
      <c r="U898">
        <f t="shared" si="407"/>
        <v>2.4199592466401117E-8</v>
      </c>
      <c r="V898" s="2">
        <f t="shared" si="419"/>
        <v>4.2636022319395074E-5</v>
      </c>
      <c r="W898">
        <f t="shared" si="393"/>
        <v>0</v>
      </c>
      <c r="X898">
        <f t="shared" si="394"/>
        <v>0</v>
      </c>
      <c r="Y898">
        <f t="shared" si="395"/>
        <v>0</v>
      </c>
      <c r="Z898">
        <f t="shared" si="396"/>
        <v>0.99999999981700005</v>
      </c>
      <c r="AA898">
        <v>0</v>
      </c>
      <c r="AB898">
        <v>0.05</v>
      </c>
      <c r="AC898">
        <v>0.1</v>
      </c>
      <c r="AD898">
        <f t="shared" si="397"/>
        <v>0.50341469620859058</v>
      </c>
      <c r="AE898">
        <f t="shared" si="398"/>
        <v>4.9658530379140947E-2</v>
      </c>
      <c r="AF898">
        <f t="shared" si="399"/>
        <v>0.43928571428571433</v>
      </c>
      <c r="AG898">
        <f t="shared" si="408"/>
        <v>0.34704562769357206</v>
      </c>
      <c r="AH898">
        <f t="shared" si="409"/>
        <v>1.7233775845769286E-3</v>
      </c>
      <c r="AI898">
        <v>6</v>
      </c>
      <c r="AJ898">
        <v>28</v>
      </c>
      <c r="AK898">
        <v>0.05</v>
      </c>
      <c r="AL898">
        <f t="shared" si="400"/>
        <v>12.3</v>
      </c>
      <c r="AM898">
        <f t="shared" si="410"/>
        <v>19.2</v>
      </c>
      <c r="AN898">
        <f t="shared" si="401"/>
        <v>13.2</v>
      </c>
      <c r="AO898">
        <f t="shared" si="411"/>
        <v>6.3000000000000007</v>
      </c>
      <c r="AP898">
        <f t="shared" si="412"/>
        <v>2.0952380952380949</v>
      </c>
      <c r="AQ898">
        <v>0.328125</v>
      </c>
      <c r="AR898">
        <f t="shared" si="413"/>
        <v>0.64062500000000011</v>
      </c>
      <c r="AS898">
        <f t="shared" si="414"/>
        <v>1.2746903657833077</v>
      </c>
      <c r="AT898">
        <f t="shared" si="415"/>
        <v>0.81659851557993168</v>
      </c>
      <c r="AU898">
        <v>15.3</v>
      </c>
      <c r="AV898">
        <v>26.8</v>
      </c>
      <c r="AW898">
        <v>22.7</v>
      </c>
      <c r="AX898">
        <v>11.2</v>
      </c>
      <c r="AY898">
        <v>2.0267857139999998</v>
      </c>
      <c r="AZ898">
        <v>0.41791044799999999</v>
      </c>
      <c r="BA898">
        <v>0.57089552200000004</v>
      </c>
      <c r="BB898">
        <v>1.343439767</v>
      </c>
      <c r="BC898">
        <v>0.816598516</v>
      </c>
      <c r="BD898">
        <v>118.3</v>
      </c>
      <c r="BE898">
        <v>140.4</v>
      </c>
      <c r="BF898">
        <f t="shared" si="416"/>
        <v>6.902776970244562E-3</v>
      </c>
      <c r="BG898">
        <f t="shared" si="417"/>
        <v>5.8162287464387464E-3</v>
      </c>
      <c r="BH898">
        <v>6.2764836510000004</v>
      </c>
      <c r="BI898">
        <v>4.4471510350000001</v>
      </c>
    </row>
    <row r="899" spans="1:61" x14ac:dyDescent="0.4">
      <c r="A899" s="1">
        <v>34188.208384895835</v>
      </c>
      <c r="B899">
        <v>17.2</v>
      </c>
      <c r="C899">
        <v>0</v>
      </c>
      <c r="D899">
        <v>92</v>
      </c>
      <c r="E899">
        <v>7</v>
      </c>
      <c r="F899">
        <f t="shared" si="418"/>
        <v>1</v>
      </c>
      <c r="G899" s="2">
        <v>1.8299999999999999E-10</v>
      </c>
      <c r="H899">
        <f t="shared" si="402"/>
        <v>6.2833472840000005E-3</v>
      </c>
      <c r="I899">
        <f t="shared" si="403"/>
        <v>4.4529342820000001E-3</v>
      </c>
      <c r="J899">
        <v>0</v>
      </c>
      <c r="K899">
        <f t="shared" si="404"/>
        <v>0</v>
      </c>
      <c r="M899">
        <f t="shared" si="405"/>
        <v>0</v>
      </c>
      <c r="N899">
        <v>1</v>
      </c>
      <c r="O899">
        <v>1</v>
      </c>
      <c r="P899">
        <v>0</v>
      </c>
      <c r="Q899">
        <f t="shared" si="390"/>
        <v>2.421925655009111E-2</v>
      </c>
      <c r="R899">
        <f t="shared" si="391"/>
        <v>0.34857142857142853</v>
      </c>
      <c r="S899">
        <f t="shared" si="406"/>
        <v>9.412265972468789E-2</v>
      </c>
      <c r="T899">
        <f t="shared" si="392"/>
        <v>6.0373928601165413E-3</v>
      </c>
      <c r="U899">
        <f t="shared" si="407"/>
        <v>2.2730218951880379E-8</v>
      </c>
      <c r="V899" s="2">
        <f t="shared" si="419"/>
        <v>4.2658752538346956E-5</v>
      </c>
      <c r="W899">
        <f t="shared" si="393"/>
        <v>0</v>
      </c>
      <c r="X899">
        <f t="shared" si="394"/>
        <v>0</v>
      </c>
      <c r="Y899">
        <f t="shared" si="395"/>
        <v>0</v>
      </c>
      <c r="Z899">
        <f t="shared" si="396"/>
        <v>0.99999999981700005</v>
      </c>
      <c r="AA899">
        <v>0</v>
      </c>
      <c r="AB899">
        <v>0.05</v>
      </c>
      <c r="AC899">
        <v>0.1</v>
      </c>
      <c r="AD899">
        <f t="shared" si="397"/>
        <v>0.50341469620859058</v>
      </c>
      <c r="AE899">
        <f t="shared" si="398"/>
        <v>4.9658530379140947E-2</v>
      </c>
      <c r="AF899">
        <f t="shared" si="399"/>
        <v>0.43571428571428567</v>
      </c>
      <c r="AG899">
        <f t="shared" si="408"/>
        <v>0.33307671984617415</v>
      </c>
      <c r="AH899">
        <f t="shared" si="409"/>
        <v>1.654010041106586E-3</v>
      </c>
      <c r="AI899">
        <v>6</v>
      </c>
      <c r="AJ899">
        <v>28</v>
      </c>
      <c r="AK899">
        <v>0.05</v>
      </c>
      <c r="AL899">
        <f t="shared" si="400"/>
        <v>12.2</v>
      </c>
      <c r="AM899">
        <f t="shared" si="410"/>
        <v>19.2</v>
      </c>
      <c r="AN899">
        <f t="shared" si="401"/>
        <v>13.3</v>
      </c>
      <c r="AO899">
        <f t="shared" si="411"/>
        <v>6.3000000000000007</v>
      </c>
      <c r="AP899">
        <f t="shared" si="412"/>
        <v>2.1111111111111112</v>
      </c>
      <c r="AQ899">
        <v>0.328125</v>
      </c>
      <c r="AR899">
        <f t="shared" si="413"/>
        <v>0.63541666666666663</v>
      </c>
      <c r="AS899">
        <f t="shared" si="414"/>
        <v>1.2778509550983121</v>
      </c>
      <c r="AT899">
        <f t="shared" si="415"/>
        <v>0.8119677943853858</v>
      </c>
      <c r="AU899">
        <v>15.2</v>
      </c>
      <c r="AV899">
        <v>26.8</v>
      </c>
      <c r="AW899">
        <v>22.8</v>
      </c>
      <c r="AX899">
        <v>11.2</v>
      </c>
      <c r="AY899">
        <v>2.0357142860000002</v>
      </c>
      <c r="AZ899">
        <v>0.41791044799999999</v>
      </c>
      <c r="BA899">
        <v>0.56716417900000005</v>
      </c>
      <c r="BB899">
        <v>1.345909896</v>
      </c>
      <c r="BC899">
        <v>0.81196779399999996</v>
      </c>
      <c r="BD899">
        <v>118.3</v>
      </c>
      <c r="BE899">
        <v>140.4</v>
      </c>
      <c r="BF899">
        <f t="shared" si="416"/>
        <v>6.8636330886338616E-3</v>
      </c>
      <c r="BG899">
        <f t="shared" si="417"/>
        <v>5.7832463960113953E-3</v>
      </c>
      <c r="BH899">
        <v>6.2833472840000004</v>
      </c>
      <c r="BI899">
        <v>4.4529342820000002</v>
      </c>
    </row>
    <row r="900" spans="1:61" x14ac:dyDescent="0.4">
      <c r="A900" s="1">
        <v>34188.250051620373</v>
      </c>
      <c r="B900">
        <v>17.399999999999999</v>
      </c>
      <c r="C900">
        <v>0</v>
      </c>
      <c r="D900">
        <v>90</v>
      </c>
      <c r="E900">
        <v>7</v>
      </c>
      <c r="F900">
        <f t="shared" si="418"/>
        <v>1</v>
      </c>
      <c r="G900" s="2">
        <v>1.8299999999999999E-10</v>
      </c>
      <c r="H900">
        <f t="shared" si="402"/>
        <v>6.2902888380000008E-3</v>
      </c>
      <c r="I900">
        <f t="shared" si="403"/>
        <v>4.4587831839999993E-3</v>
      </c>
      <c r="J900">
        <v>0</v>
      </c>
      <c r="K900">
        <f t="shared" si="404"/>
        <v>0</v>
      </c>
      <c r="M900">
        <f t="shared" si="405"/>
        <v>0</v>
      </c>
      <c r="N900">
        <v>1</v>
      </c>
      <c r="O900">
        <v>1</v>
      </c>
      <c r="P900">
        <v>0</v>
      </c>
      <c r="Q900">
        <f t="shared" si="390"/>
        <v>2.421925655009111E-2</v>
      </c>
      <c r="R900">
        <f t="shared" si="391"/>
        <v>0.35428571428571426</v>
      </c>
      <c r="S900">
        <f t="shared" si="406"/>
        <v>0.10657566088988407</v>
      </c>
      <c r="T900">
        <f t="shared" si="392"/>
        <v>6.0373928601165413E-3</v>
      </c>
      <c r="U900">
        <f t="shared" si="407"/>
        <v>2.5737565364751514E-8</v>
      </c>
      <c r="V900" s="2">
        <f t="shared" si="419"/>
        <v>4.2684490103711711E-5</v>
      </c>
      <c r="W900">
        <f t="shared" si="393"/>
        <v>0</v>
      </c>
      <c r="X900">
        <f t="shared" si="394"/>
        <v>0</v>
      </c>
      <c r="Y900">
        <f t="shared" si="395"/>
        <v>0</v>
      </c>
      <c r="Z900">
        <f t="shared" si="396"/>
        <v>0.99999999981700005</v>
      </c>
      <c r="AA900">
        <v>0</v>
      </c>
      <c r="AB900">
        <v>0.05</v>
      </c>
      <c r="AC900">
        <v>0.1</v>
      </c>
      <c r="AD900">
        <f t="shared" si="397"/>
        <v>0.50341469620859058</v>
      </c>
      <c r="AE900">
        <f t="shared" si="398"/>
        <v>4.9658530379140947E-2</v>
      </c>
      <c r="AF900">
        <f t="shared" si="399"/>
        <v>0.44285714285714278</v>
      </c>
      <c r="AG900">
        <f t="shared" si="408"/>
        <v>0.36129651598051427</v>
      </c>
      <c r="AH900">
        <f t="shared" si="409"/>
        <v>1.794145401469615E-3</v>
      </c>
      <c r="AI900">
        <v>6</v>
      </c>
      <c r="AJ900">
        <v>28</v>
      </c>
      <c r="AK900">
        <v>0.05</v>
      </c>
      <c r="AL900">
        <f t="shared" si="400"/>
        <v>12.399999999999999</v>
      </c>
      <c r="AM900">
        <f t="shared" si="410"/>
        <v>19.2</v>
      </c>
      <c r="AN900">
        <f t="shared" si="401"/>
        <v>13.100000000000001</v>
      </c>
      <c r="AO900">
        <f t="shared" si="411"/>
        <v>6.3000000000000007</v>
      </c>
      <c r="AP900">
        <f t="shared" si="412"/>
        <v>2.0793650793650795</v>
      </c>
      <c r="AQ900">
        <v>0.328125</v>
      </c>
      <c r="AR900">
        <f t="shared" si="413"/>
        <v>0.64583333333333326</v>
      </c>
      <c r="AS900">
        <f t="shared" si="414"/>
        <v>1.2715136479704048</v>
      </c>
      <c r="AT900">
        <f t="shared" si="415"/>
        <v>0.82118589764755301</v>
      </c>
      <c r="AU900">
        <v>15.4</v>
      </c>
      <c r="AV900">
        <v>26.8</v>
      </c>
      <c r="AW900">
        <v>22.6</v>
      </c>
      <c r="AX900">
        <v>11.2</v>
      </c>
      <c r="AY900">
        <v>2.0178571430000001</v>
      </c>
      <c r="AZ900">
        <v>0.41791044799999999</v>
      </c>
      <c r="BA900">
        <v>0.57462686600000001</v>
      </c>
      <c r="BB900">
        <v>1.3409632950000001</v>
      </c>
      <c r="BC900">
        <v>0.82118589799999997</v>
      </c>
      <c r="BD900">
        <v>118.3</v>
      </c>
      <c r="BE900">
        <v>140.4</v>
      </c>
      <c r="BF900">
        <f t="shared" si="416"/>
        <v>6.9415545025152412E-3</v>
      </c>
      <c r="BG900">
        <f t="shared" si="417"/>
        <v>5.8489024074074069E-3</v>
      </c>
      <c r="BH900">
        <v>6.2902888380000004</v>
      </c>
      <c r="BI900">
        <v>4.4587831839999996</v>
      </c>
    </row>
    <row r="901" spans="1:61" x14ac:dyDescent="0.4">
      <c r="A901" s="1">
        <v>34188.29171834491</v>
      </c>
      <c r="B901">
        <v>18.100000000000001</v>
      </c>
      <c r="C901">
        <v>0</v>
      </c>
      <c r="D901">
        <v>87</v>
      </c>
      <c r="E901">
        <v>7</v>
      </c>
      <c r="F901">
        <f t="shared" si="418"/>
        <v>1</v>
      </c>
      <c r="G901" s="2">
        <v>1.8299999999999999E-10</v>
      </c>
      <c r="H901">
        <f t="shared" si="402"/>
        <v>6.2974912959999994E-3</v>
      </c>
      <c r="I901">
        <f t="shared" si="403"/>
        <v>4.4648519209999999E-3</v>
      </c>
      <c r="J901">
        <v>0</v>
      </c>
      <c r="K901">
        <f t="shared" si="404"/>
        <v>0</v>
      </c>
      <c r="M901">
        <f t="shared" si="405"/>
        <v>0</v>
      </c>
      <c r="N901">
        <v>1</v>
      </c>
      <c r="O901">
        <v>1</v>
      </c>
      <c r="P901">
        <v>0</v>
      </c>
      <c r="Q901">
        <f t="shared" si="390"/>
        <v>2.421925655009111E-2</v>
      </c>
      <c r="R901">
        <f t="shared" si="391"/>
        <v>0.37428571428571433</v>
      </c>
      <c r="S901">
        <f t="shared" si="406"/>
        <v>0.15956195211039234</v>
      </c>
      <c r="T901">
        <f t="shared" si="392"/>
        <v>6.0373928601165413E-3</v>
      </c>
      <c r="U901">
        <f t="shared" si="407"/>
        <v>3.8533527616701611E-8</v>
      </c>
      <c r="V901" s="2">
        <f t="shared" si="419"/>
        <v>4.2723023631328411E-5</v>
      </c>
      <c r="W901">
        <f t="shared" si="393"/>
        <v>0</v>
      </c>
      <c r="X901">
        <f t="shared" si="394"/>
        <v>0</v>
      </c>
      <c r="Y901">
        <f t="shared" si="395"/>
        <v>0</v>
      </c>
      <c r="Z901">
        <f t="shared" si="396"/>
        <v>0.99999999981700005</v>
      </c>
      <c r="AA901">
        <v>0</v>
      </c>
      <c r="AB901">
        <v>0.05</v>
      </c>
      <c r="AC901">
        <v>0.1</v>
      </c>
      <c r="AD901">
        <f t="shared" si="397"/>
        <v>0.50341469620859058</v>
      </c>
      <c r="AE901">
        <f t="shared" si="398"/>
        <v>4.9658530379140947E-2</v>
      </c>
      <c r="AF901">
        <f t="shared" si="399"/>
        <v>0.46785714285714292</v>
      </c>
      <c r="AG901">
        <f t="shared" si="408"/>
        <v>0.4679741022993027</v>
      </c>
      <c r="AH901">
        <f t="shared" si="409"/>
        <v>2.3238906175681137E-3</v>
      </c>
      <c r="AI901">
        <v>6</v>
      </c>
      <c r="AJ901">
        <v>28</v>
      </c>
      <c r="AK901">
        <v>0.05</v>
      </c>
      <c r="AL901">
        <f t="shared" si="400"/>
        <v>13.100000000000001</v>
      </c>
      <c r="AM901">
        <f t="shared" si="410"/>
        <v>19.2</v>
      </c>
      <c r="AN901">
        <f t="shared" si="401"/>
        <v>12.399999999999999</v>
      </c>
      <c r="AO901">
        <f t="shared" si="411"/>
        <v>6.3000000000000007</v>
      </c>
      <c r="AP901">
        <f t="shared" si="412"/>
        <v>1.9682539682539677</v>
      </c>
      <c r="AQ901">
        <v>0.328125</v>
      </c>
      <c r="AR901">
        <f t="shared" si="413"/>
        <v>0.68229166666666674</v>
      </c>
      <c r="AS901">
        <f t="shared" si="414"/>
        <v>1.2488071386580335</v>
      </c>
      <c r="AT901">
        <f t="shared" si="415"/>
        <v>0.85205070398022087</v>
      </c>
      <c r="AU901">
        <v>16.100000000000001</v>
      </c>
      <c r="AV901">
        <v>26.8</v>
      </c>
      <c r="AW901">
        <v>21.9</v>
      </c>
      <c r="AX901">
        <v>11.2</v>
      </c>
      <c r="AY901">
        <v>1.9553571430000001</v>
      </c>
      <c r="AZ901">
        <v>0.41791044799999999</v>
      </c>
      <c r="BA901">
        <v>0.60074626900000005</v>
      </c>
      <c r="BB901">
        <v>1.3234466119999999</v>
      </c>
      <c r="BC901">
        <v>0.85205070400000005</v>
      </c>
      <c r="BD901">
        <v>118.3</v>
      </c>
      <c r="BE901">
        <v>140.4</v>
      </c>
      <c r="BF901">
        <f t="shared" si="416"/>
        <v>7.2024573455639973E-3</v>
      </c>
      <c r="BG901">
        <f t="shared" si="417"/>
        <v>6.0687372079772078E-3</v>
      </c>
      <c r="BH901">
        <v>6.2974912959999996</v>
      </c>
      <c r="BI901">
        <v>4.4648519210000002</v>
      </c>
    </row>
    <row r="902" spans="1:61" x14ac:dyDescent="0.4">
      <c r="A902" s="1">
        <v>34188.333385069447</v>
      </c>
      <c r="B902">
        <v>19</v>
      </c>
      <c r="C902">
        <v>0</v>
      </c>
      <c r="D902">
        <v>81</v>
      </c>
      <c r="E902">
        <v>7</v>
      </c>
      <c r="F902">
        <f t="shared" si="418"/>
        <v>1</v>
      </c>
      <c r="G902" s="2">
        <v>1.8299999999999999E-10</v>
      </c>
      <c r="H902">
        <f t="shared" si="402"/>
        <v>6.305000604E-3</v>
      </c>
      <c r="I902">
        <f t="shared" si="403"/>
        <v>4.4711792090000001E-3</v>
      </c>
      <c r="J902">
        <v>0</v>
      </c>
      <c r="K902">
        <f t="shared" si="404"/>
        <v>0</v>
      </c>
      <c r="M902">
        <f t="shared" si="405"/>
        <v>0</v>
      </c>
      <c r="N902">
        <v>1</v>
      </c>
      <c r="O902">
        <v>1</v>
      </c>
      <c r="P902">
        <v>0</v>
      </c>
      <c r="Q902">
        <f t="shared" si="390"/>
        <v>2.421925655009111E-2</v>
      </c>
      <c r="R902">
        <f t="shared" si="391"/>
        <v>0.4</v>
      </c>
      <c r="S902">
        <f t="shared" si="406"/>
        <v>0.25065749842547264</v>
      </c>
      <c r="T902">
        <f t="shared" si="392"/>
        <v>6.0373928601165413E-3</v>
      </c>
      <c r="U902">
        <f t="shared" si="407"/>
        <v>6.053271165314487E-8</v>
      </c>
      <c r="V902" s="2">
        <f t="shared" si="419"/>
        <v>4.2783556342981558E-5</v>
      </c>
      <c r="W902">
        <f t="shared" si="393"/>
        <v>0</v>
      </c>
      <c r="X902">
        <f t="shared" si="394"/>
        <v>0</v>
      </c>
      <c r="Y902">
        <f t="shared" si="395"/>
        <v>0</v>
      </c>
      <c r="Z902">
        <f t="shared" si="396"/>
        <v>0.99999999981700005</v>
      </c>
      <c r="AA902">
        <v>0</v>
      </c>
      <c r="AB902">
        <v>0.05</v>
      </c>
      <c r="AC902">
        <v>0.1</v>
      </c>
      <c r="AD902">
        <f t="shared" si="397"/>
        <v>0.50341469620859058</v>
      </c>
      <c r="AE902">
        <f t="shared" si="398"/>
        <v>4.9658530379140947E-2</v>
      </c>
      <c r="AF902">
        <f t="shared" si="399"/>
        <v>0.5</v>
      </c>
      <c r="AG902">
        <f t="shared" si="408"/>
        <v>0.61654514848937414</v>
      </c>
      <c r="AH902">
        <f t="shared" si="409"/>
        <v>3.0616725986371551E-3</v>
      </c>
      <c r="AI902">
        <v>6</v>
      </c>
      <c r="AJ902">
        <v>28</v>
      </c>
      <c r="AK902">
        <v>0.05</v>
      </c>
      <c r="AL902">
        <f t="shared" si="400"/>
        <v>14</v>
      </c>
      <c r="AM902">
        <f t="shared" si="410"/>
        <v>19.2</v>
      </c>
      <c r="AN902">
        <f t="shared" si="401"/>
        <v>11.5</v>
      </c>
      <c r="AO902">
        <f t="shared" si="411"/>
        <v>6.3000000000000007</v>
      </c>
      <c r="AP902">
        <f t="shared" si="412"/>
        <v>1.8253968253968251</v>
      </c>
      <c r="AQ902">
        <v>0.328125</v>
      </c>
      <c r="AR902">
        <f t="shared" si="413"/>
        <v>0.72916666666666674</v>
      </c>
      <c r="AS902">
        <f t="shared" si="414"/>
        <v>1.2183101462197741</v>
      </c>
      <c r="AT902">
        <f t="shared" si="415"/>
        <v>0.88835114828525197</v>
      </c>
      <c r="AU902">
        <v>17</v>
      </c>
      <c r="AV902">
        <v>26.8</v>
      </c>
      <c r="AW902">
        <v>21</v>
      </c>
      <c r="AX902">
        <v>11.2</v>
      </c>
      <c r="AY902">
        <v>1.875</v>
      </c>
      <c r="AZ902">
        <v>0.41791044799999999</v>
      </c>
      <c r="BA902">
        <v>0.63432835799999998</v>
      </c>
      <c r="BB902">
        <v>1.3004392950000001</v>
      </c>
      <c r="BC902">
        <v>0.88835114800000003</v>
      </c>
      <c r="BD902">
        <v>118.3</v>
      </c>
      <c r="BE902">
        <v>140.4</v>
      </c>
      <c r="BF902">
        <f t="shared" si="416"/>
        <v>7.5093081004670497E-3</v>
      </c>
      <c r="BG902">
        <f t="shared" si="417"/>
        <v>6.3272873789173793E-3</v>
      </c>
      <c r="BH902">
        <v>6.305000604</v>
      </c>
      <c r="BI902">
        <v>4.4711792089999998</v>
      </c>
    </row>
    <row r="903" spans="1:61" x14ac:dyDescent="0.4">
      <c r="A903" s="1">
        <v>34188.375051793984</v>
      </c>
      <c r="B903">
        <v>20</v>
      </c>
      <c r="C903">
        <v>0</v>
      </c>
      <c r="D903">
        <v>75</v>
      </c>
      <c r="E903">
        <v>0</v>
      </c>
      <c r="F903">
        <f t="shared" si="418"/>
        <v>1</v>
      </c>
      <c r="G903" s="2">
        <v>1.8299999999999999E-10</v>
      </c>
      <c r="H903">
        <f t="shared" si="402"/>
        <v>6.3128096759999999E-3</v>
      </c>
      <c r="I903">
        <f t="shared" si="403"/>
        <v>4.4777590749999997E-3</v>
      </c>
      <c r="J903">
        <v>0</v>
      </c>
      <c r="K903">
        <f t="shared" si="404"/>
        <v>0</v>
      </c>
      <c r="M903">
        <f t="shared" si="405"/>
        <v>0</v>
      </c>
      <c r="N903">
        <v>1</v>
      </c>
      <c r="O903">
        <v>1</v>
      </c>
      <c r="P903">
        <v>0</v>
      </c>
      <c r="Q903">
        <f t="shared" ref="Q903:Q966" si="420">IF(E903&gt;=3, EXP(-5.947 * EXP(-0.067*E903)), 0)</f>
        <v>0</v>
      </c>
      <c r="R903">
        <f t="shared" ref="R903:R966" si="421">IF(OR(B903&gt;40,B903&lt;5),0,(B903-5)/(40-5))</f>
        <v>0.42857142857142855</v>
      </c>
      <c r="S903">
        <f t="shared" si="406"/>
        <v>0.3814482614484605</v>
      </c>
      <c r="T903">
        <f t="shared" ref="T903:T966" si="422">IF(E903&gt;=3, 0.398449*EXP(-0.067*E903-5.947*EXP(-0.067*E903)), 0)</f>
        <v>0</v>
      </c>
      <c r="U903">
        <f t="shared" si="407"/>
        <v>0</v>
      </c>
      <c r="V903" s="2">
        <f t="shared" si="419"/>
        <v>4.2783556342981558E-5</v>
      </c>
      <c r="W903">
        <f t="shared" ref="W903:W966" si="423">IF(C903&gt;=0.3, EXP(-2.5*EXP(-0.15*C903)),0)</f>
        <v>0</v>
      </c>
      <c r="X903">
        <f t="shared" ref="X903:X966" si="424">IF(C903&gt;15, 1/(1+966.9*EXP(-0.133*C903)),0)</f>
        <v>0</v>
      </c>
      <c r="Y903">
        <f t="shared" ref="Y903:Y966" si="425">IF(C903&gt;=0.3,W903*(1-X903),0)</f>
        <v>0</v>
      </c>
      <c r="Z903">
        <f t="shared" ref="Z903:Z966" si="426">1-(G903/(G903+F903))</f>
        <v>0.99999999981700005</v>
      </c>
      <c r="AA903">
        <v>0</v>
      </c>
      <c r="AB903">
        <v>0.05</v>
      </c>
      <c r="AC903">
        <v>0.1</v>
      </c>
      <c r="AD903">
        <f t="shared" ref="AD903:AD966" si="427">1-EXP(-0.1*E903)</f>
        <v>0</v>
      </c>
      <c r="AE903">
        <f t="shared" ref="AE903:AE966" si="428">0.1*EXP(-0.1*E903)</f>
        <v>0.1</v>
      </c>
      <c r="AF903">
        <f t="shared" ref="AF903:AF966" si="429">IF(OR(B903&gt;33,B903&lt;5),0,(B903-5)/(33-5))</f>
        <v>0.5357142857142857</v>
      </c>
      <c r="AG903">
        <f t="shared" si="408"/>
        <v>0.77932072044766043</v>
      </c>
      <c r="AH903">
        <f t="shared" si="409"/>
        <v>7.7932072044766048E-3</v>
      </c>
      <c r="AI903">
        <v>6</v>
      </c>
      <c r="AJ903">
        <v>28</v>
      </c>
      <c r="AK903">
        <v>0.05</v>
      </c>
      <c r="AL903">
        <f t="shared" ref="AL903:AL966" si="430">B903-5</f>
        <v>15</v>
      </c>
      <c r="AM903">
        <f t="shared" si="410"/>
        <v>19.2</v>
      </c>
      <c r="AN903">
        <f t="shared" ref="AN903:AN966" si="431">30.5-B903</f>
        <v>10.5</v>
      </c>
      <c r="AO903">
        <f t="shared" si="411"/>
        <v>6.3000000000000007</v>
      </c>
      <c r="AP903">
        <f t="shared" si="412"/>
        <v>1.6666666666666665</v>
      </c>
      <c r="AQ903">
        <v>0.328125</v>
      </c>
      <c r="AR903">
        <f t="shared" si="413"/>
        <v>0.78125</v>
      </c>
      <c r="AS903">
        <f t="shared" si="414"/>
        <v>1.1824808630647206</v>
      </c>
      <c r="AT903">
        <f t="shared" si="415"/>
        <v>0.92381317426931298</v>
      </c>
      <c r="AU903">
        <v>18</v>
      </c>
      <c r="AV903">
        <v>26.8</v>
      </c>
      <c r="AW903">
        <v>20</v>
      </c>
      <c r="AX903">
        <v>11.2</v>
      </c>
      <c r="AY903">
        <v>1.7857142859999999</v>
      </c>
      <c r="AZ903">
        <v>0.41791044799999999</v>
      </c>
      <c r="BA903">
        <v>0.67164179099999999</v>
      </c>
      <c r="BB903">
        <v>1.2741919420000001</v>
      </c>
      <c r="BC903">
        <v>0.92381317399999996</v>
      </c>
      <c r="BD903">
        <v>118.3</v>
      </c>
      <c r="BE903">
        <v>140.4</v>
      </c>
      <c r="BF903">
        <f t="shared" si="416"/>
        <v>7.8090716337220036E-3</v>
      </c>
      <c r="BG903">
        <f t="shared" si="417"/>
        <v>6.5798659116809112E-3</v>
      </c>
      <c r="BH903">
        <v>6.3128096759999996</v>
      </c>
      <c r="BI903">
        <v>4.4777590749999998</v>
      </c>
    </row>
    <row r="904" spans="1:61" x14ac:dyDescent="0.4">
      <c r="A904" s="1">
        <v>34188.416718518522</v>
      </c>
      <c r="B904">
        <v>20.7</v>
      </c>
      <c r="C904">
        <v>0</v>
      </c>
      <c r="D904">
        <v>72</v>
      </c>
      <c r="E904">
        <v>0</v>
      </c>
      <c r="F904">
        <f t="shared" si="418"/>
        <v>1</v>
      </c>
      <c r="G904" s="2">
        <v>1.8299999999999999E-10</v>
      </c>
      <c r="H904">
        <f t="shared" ref="H904:H967" si="432">BH904*0.001</f>
        <v>6.3208002150000001E-3</v>
      </c>
      <c r="I904">
        <f t="shared" ref="I904:I967" si="433">BI904*0.001</f>
        <v>4.4844918440000003E-3</v>
      </c>
      <c r="J904">
        <v>0</v>
      </c>
      <c r="K904">
        <f t="shared" ref="K904:K967" si="434">IF(AND(N904=1,N903=0), 0, K903+M904*1)</f>
        <v>0</v>
      </c>
      <c r="M904">
        <f t="shared" ref="M904:M967" si="435">AA904*V904*Y904*AH904*36000</f>
        <v>0</v>
      </c>
      <c r="N904">
        <v>1</v>
      </c>
      <c r="O904">
        <v>1</v>
      </c>
      <c r="P904">
        <v>0</v>
      </c>
      <c r="Q904">
        <f t="shared" si="420"/>
        <v>0</v>
      </c>
      <c r="R904">
        <f t="shared" si="421"/>
        <v>0.44857142857142857</v>
      </c>
      <c r="S904">
        <f t="shared" ref="S904:S967" si="436">(4.975*R904^1.354*(1-R904))^9.409</f>
        <v>0.48776184346283674</v>
      </c>
      <c r="T904">
        <f t="shared" si="422"/>
        <v>0</v>
      </c>
      <c r="U904">
        <f t="shared" ref="U904:U967" si="437">0.00004*S904*T904</f>
        <v>0</v>
      </c>
      <c r="V904" s="2">
        <f t="shared" si="419"/>
        <v>4.2783556342981558E-5</v>
      </c>
      <c r="W904">
        <f t="shared" si="423"/>
        <v>0</v>
      </c>
      <c r="X904">
        <f t="shared" si="424"/>
        <v>0</v>
      </c>
      <c r="Y904">
        <f t="shared" si="425"/>
        <v>0</v>
      </c>
      <c r="Z904">
        <f t="shared" si="426"/>
        <v>0.99999999981700005</v>
      </c>
      <c r="AA904">
        <v>0</v>
      </c>
      <c r="AB904">
        <v>0.05</v>
      </c>
      <c r="AC904">
        <v>0.1</v>
      </c>
      <c r="AD904">
        <f t="shared" si="427"/>
        <v>0</v>
      </c>
      <c r="AE904">
        <f t="shared" si="428"/>
        <v>0.1</v>
      </c>
      <c r="AF904">
        <f t="shared" si="429"/>
        <v>0.56071428571428572</v>
      </c>
      <c r="AG904">
        <f t="shared" ref="AG904:AG967" si="438">(5.908*AF904^1.689*(1-AF904))^5.523</f>
        <v>0.87848143052398087</v>
      </c>
      <c r="AH904">
        <f t="shared" ref="AH904:AH967" si="439">AC904*AG904*AE904</f>
        <v>8.7848143052398093E-3</v>
      </c>
      <c r="AI904">
        <v>6</v>
      </c>
      <c r="AJ904">
        <v>28</v>
      </c>
      <c r="AK904">
        <v>0.05</v>
      </c>
      <c r="AL904">
        <f t="shared" si="430"/>
        <v>15.7</v>
      </c>
      <c r="AM904">
        <f t="shared" ref="AM904:AM967" si="440">24.2-5</f>
        <v>19.2</v>
      </c>
      <c r="AN904">
        <f t="shared" si="431"/>
        <v>9.8000000000000007</v>
      </c>
      <c r="AO904">
        <f t="shared" ref="AO904:AO967" si="441">30.5-24.2</f>
        <v>6.3000000000000007</v>
      </c>
      <c r="AP904">
        <f t="shared" ref="AP904:AP967" si="442">AN904/AO904</f>
        <v>1.5555555555555556</v>
      </c>
      <c r="AQ904">
        <v>0.328125</v>
      </c>
      <c r="AR904">
        <f t="shared" ref="AR904:AR967" si="443">AL904/AM904</f>
        <v>0.81770833333333337</v>
      </c>
      <c r="AS904">
        <f t="shared" ref="AS904:AS967" si="444">AP904^AQ904</f>
        <v>1.1560122555045922</v>
      </c>
      <c r="AT904">
        <f t="shared" ref="AT904:AT967" si="445">AR904*AS904</f>
        <v>0.94528085476156765</v>
      </c>
      <c r="AU904">
        <v>18.7</v>
      </c>
      <c r="AV904">
        <v>26.8</v>
      </c>
      <c r="AW904">
        <v>19.3</v>
      </c>
      <c r="AX904">
        <v>11.2</v>
      </c>
      <c r="AY904">
        <v>1.7232142859999999</v>
      </c>
      <c r="AZ904">
        <v>0.41791044799999999</v>
      </c>
      <c r="BA904">
        <v>0.69776119400000003</v>
      </c>
      <c r="BB904">
        <v>1.2553610710000001</v>
      </c>
      <c r="BC904">
        <v>0.94528085500000003</v>
      </c>
      <c r="BD904">
        <v>118.3</v>
      </c>
      <c r="BE904">
        <v>140.4</v>
      </c>
      <c r="BF904">
        <f t="shared" ref="BF904:BF967" si="446">AT904/BD904</f>
        <v>7.9905397697512068E-3</v>
      </c>
      <c r="BG904">
        <f t="shared" ref="BG904:BG967" si="447">BC904/BE904</f>
        <v>6.7327696225071227E-3</v>
      </c>
      <c r="BH904">
        <v>6.3208002150000002</v>
      </c>
      <c r="BI904">
        <v>4.4844918439999999</v>
      </c>
    </row>
    <row r="905" spans="1:61" x14ac:dyDescent="0.4">
      <c r="A905" s="1">
        <v>34188.458385243059</v>
      </c>
      <c r="B905">
        <v>20.9</v>
      </c>
      <c r="C905">
        <v>0</v>
      </c>
      <c r="D905">
        <v>77</v>
      </c>
      <c r="E905">
        <v>0</v>
      </c>
      <c r="F905">
        <f t="shared" ref="F905:F968" si="448">F904-M905*1</f>
        <v>1</v>
      </c>
      <c r="G905" s="2">
        <v>1.8299999999999999E-10</v>
      </c>
      <c r="H905">
        <f t="shared" si="432"/>
        <v>6.3288379800000008E-3</v>
      </c>
      <c r="I905">
        <f t="shared" si="433"/>
        <v>4.4912644049999997E-3</v>
      </c>
      <c r="J905">
        <v>0</v>
      </c>
      <c r="K905">
        <f t="shared" si="434"/>
        <v>0</v>
      </c>
      <c r="M905">
        <f t="shared" si="435"/>
        <v>0</v>
      </c>
      <c r="N905">
        <v>1</v>
      </c>
      <c r="O905">
        <v>1</v>
      </c>
      <c r="P905">
        <v>0</v>
      </c>
      <c r="Q905">
        <f t="shared" si="420"/>
        <v>0</v>
      </c>
      <c r="R905">
        <f t="shared" si="421"/>
        <v>0.45428571428571424</v>
      </c>
      <c r="S905">
        <f t="shared" si="436"/>
        <v>0.51961140044967924</v>
      </c>
      <c r="T905">
        <f t="shared" si="422"/>
        <v>0</v>
      </c>
      <c r="U905">
        <f t="shared" si="437"/>
        <v>0</v>
      </c>
      <c r="V905" s="2">
        <f t="shared" si="419"/>
        <v>4.2783556342981558E-5</v>
      </c>
      <c r="W905">
        <f t="shared" si="423"/>
        <v>0</v>
      </c>
      <c r="X905">
        <f t="shared" si="424"/>
        <v>0</v>
      </c>
      <c r="Y905">
        <f t="shared" si="425"/>
        <v>0</v>
      </c>
      <c r="Z905">
        <f t="shared" si="426"/>
        <v>0.99999999981700005</v>
      </c>
      <c r="AA905">
        <v>0</v>
      </c>
      <c r="AB905">
        <v>0.05</v>
      </c>
      <c r="AC905">
        <v>0.1</v>
      </c>
      <c r="AD905">
        <f t="shared" si="427"/>
        <v>0</v>
      </c>
      <c r="AE905">
        <f t="shared" si="428"/>
        <v>0.1</v>
      </c>
      <c r="AF905">
        <f t="shared" si="429"/>
        <v>0.56785714285714284</v>
      </c>
      <c r="AG905">
        <f t="shared" si="438"/>
        <v>0.90301004446190014</v>
      </c>
      <c r="AH905">
        <f t="shared" si="439"/>
        <v>9.0301004446190023E-3</v>
      </c>
      <c r="AI905">
        <v>6</v>
      </c>
      <c r="AJ905">
        <v>28</v>
      </c>
      <c r="AK905">
        <v>0.05</v>
      </c>
      <c r="AL905">
        <f t="shared" si="430"/>
        <v>15.899999999999999</v>
      </c>
      <c r="AM905">
        <f t="shared" si="440"/>
        <v>19.2</v>
      </c>
      <c r="AN905">
        <f t="shared" si="431"/>
        <v>9.6000000000000014</v>
      </c>
      <c r="AO905">
        <f t="shared" si="441"/>
        <v>6.3000000000000007</v>
      </c>
      <c r="AP905">
        <f t="shared" si="442"/>
        <v>1.5238095238095239</v>
      </c>
      <c r="AQ905">
        <v>0.328125</v>
      </c>
      <c r="AR905">
        <f t="shared" si="443"/>
        <v>0.828125</v>
      </c>
      <c r="AS905">
        <f t="shared" si="444"/>
        <v>1.1482174177253275</v>
      </c>
      <c r="AT905">
        <f t="shared" si="445"/>
        <v>0.95086754905378679</v>
      </c>
      <c r="AU905">
        <v>18.899999999999999</v>
      </c>
      <c r="AV905">
        <v>26.8</v>
      </c>
      <c r="AW905">
        <v>19.100000000000001</v>
      </c>
      <c r="AX905">
        <v>11.2</v>
      </c>
      <c r="AY905">
        <v>1.7053571430000001</v>
      </c>
      <c r="AZ905">
        <v>0.41791044799999999</v>
      </c>
      <c r="BA905">
        <v>0.705223881</v>
      </c>
      <c r="BB905">
        <v>1.249908019</v>
      </c>
      <c r="BC905">
        <v>0.95086754900000003</v>
      </c>
      <c r="BD905">
        <v>118.3</v>
      </c>
      <c r="BE905">
        <v>140.4</v>
      </c>
      <c r="BF905">
        <f t="shared" si="446"/>
        <v>8.0377645735738527E-3</v>
      </c>
      <c r="BG905">
        <f t="shared" si="447"/>
        <v>6.7725608903133902E-3</v>
      </c>
      <c r="BH905">
        <v>6.3288379800000003</v>
      </c>
      <c r="BI905">
        <v>4.4912644049999999</v>
      </c>
    </row>
    <row r="906" spans="1:61" x14ac:dyDescent="0.4">
      <c r="A906" s="1">
        <v>34188.500051967596</v>
      </c>
      <c r="B906">
        <v>20.9</v>
      </c>
      <c r="C906">
        <v>0</v>
      </c>
      <c r="D906">
        <v>75</v>
      </c>
      <c r="E906">
        <v>0</v>
      </c>
      <c r="F906">
        <f t="shared" si="448"/>
        <v>1</v>
      </c>
      <c r="G906" s="2">
        <v>1.8299999999999999E-10</v>
      </c>
      <c r="H906">
        <f t="shared" si="432"/>
        <v>6.3368757440000001E-3</v>
      </c>
      <c r="I906">
        <f t="shared" si="433"/>
        <v>4.498036966E-3</v>
      </c>
      <c r="J906">
        <v>0</v>
      </c>
      <c r="K906">
        <f t="shared" si="434"/>
        <v>0</v>
      </c>
      <c r="M906">
        <f t="shared" si="435"/>
        <v>0</v>
      </c>
      <c r="N906">
        <v>1</v>
      </c>
      <c r="O906">
        <v>1</v>
      </c>
      <c r="P906">
        <v>0</v>
      </c>
      <c r="Q906">
        <f t="shared" si="420"/>
        <v>0</v>
      </c>
      <c r="R906">
        <f t="shared" si="421"/>
        <v>0.45428571428571424</v>
      </c>
      <c r="S906">
        <f t="shared" si="436"/>
        <v>0.51961140044967924</v>
      </c>
      <c r="T906">
        <f t="shared" si="422"/>
        <v>0</v>
      </c>
      <c r="U906">
        <f t="shared" si="437"/>
        <v>0</v>
      </c>
      <c r="V906" s="2">
        <f t="shared" si="419"/>
        <v>4.2783556342981558E-5</v>
      </c>
      <c r="W906">
        <f t="shared" si="423"/>
        <v>0</v>
      </c>
      <c r="X906">
        <f t="shared" si="424"/>
        <v>0</v>
      </c>
      <c r="Y906">
        <f t="shared" si="425"/>
        <v>0</v>
      </c>
      <c r="Z906">
        <f t="shared" si="426"/>
        <v>0.99999999981700005</v>
      </c>
      <c r="AA906">
        <v>0</v>
      </c>
      <c r="AB906">
        <v>0.05</v>
      </c>
      <c r="AC906">
        <v>0.1</v>
      </c>
      <c r="AD906">
        <f t="shared" si="427"/>
        <v>0</v>
      </c>
      <c r="AE906">
        <f t="shared" si="428"/>
        <v>0.1</v>
      </c>
      <c r="AF906">
        <f t="shared" si="429"/>
        <v>0.56785714285714284</v>
      </c>
      <c r="AG906">
        <f t="shared" si="438"/>
        <v>0.90301004446190014</v>
      </c>
      <c r="AH906">
        <f t="shared" si="439"/>
        <v>9.0301004446190023E-3</v>
      </c>
      <c r="AI906">
        <v>6</v>
      </c>
      <c r="AJ906">
        <v>28</v>
      </c>
      <c r="AK906">
        <v>0.05</v>
      </c>
      <c r="AL906">
        <f t="shared" si="430"/>
        <v>15.899999999999999</v>
      </c>
      <c r="AM906">
        <f t="shared" si="440"/>
        <v>19.2</v>
      </c>
      <c r="AN906">
        <f t="shared" si="431"/>
        <v>9.6000000000000014</v>
      </c>
      <c r="AO906">
        <f t="shared" si="441"/>
        <v>6.3000000000000007</v>
      </c>
      <c r="AP906">
        <f t="shared" si="442"/>
        <v>1.5238095238095239</v>
      </c>
      <c r="AQ906">
        <v>0.328125</v>
      </c>
      <c r="AR906">
        <f t="shared" si="443"/>
        <v>0.828125</v>
      </c>
      <c r="AS906">
        <f t="shared" si="444"/>
        <v>1.1482174177253275</v>
      </c>
      <c r="AT906">
        <f t="shared" si="445"/>
        <v>0.95086754905378679</v>
      </c>
      <c r="AU906">
        <v>18.899999999999999</v>
      </c>
      <c r="AV906">
        <v>26.8</v>
      </c>
      <c r="AW906">
        <v>19.100000000000001</v>
      </c>
      <c r="AX906">
        <v>11.2</v>
      </c>
      <c r="AY906">
        <v>1.7053571430000001</v>
      </c>
      <c r="AZ906">
        <v>0.41791044799999999</v>
      </c>
      <c r="BA906">
        <v>0.705223881</v>
      </c>
      <c r="BB906">
        <v>1.249908019</v>
      </c>
      <c r="BC906">
        <v>0.95086754900000003</v>
      </c>
      <c r="BD906">
        <v>118.3</v>
      </c>
      <c r="BE906">
        <v>140.4</v>
      </c>
      <c r="BF906">
        <f t="shared" si="446"/>
        <v>8.0377645735738527E-3</v>
      </c>
      <c r="BG906">
        <f t="shared" si="447"/>
        <v>6.7725608903133902E-3</v>
      </c>
      <c r="BH906">
        <v>6.3368757440000003</v>
      </c>
      <c r="BI906">
        <v>4.4980369659999999</v>
      </c>
    </row>
    <row r="907" spans="1:61" x14ac:dyDescent="0.4">
      <c r="A907" s="1">
        <v>34188.541718692133</v>
      </c>
      <c r="B907">
        <v>21.4</v>
      </c>
      <c r="C907">
        <v>0</v>
      </c>
      <c r="D907">
        <v>76</v>
      </c>
      <c r="E907">
        <v>0</v>
      </c>
      <c r="F907">
        <f t="shared" si="448"/>
        <v>1</v>
      </c>
      <c r="G907" s="2">
        <v>1.8299999999999999E-10</v>
      </c>
      <c r="H907">
        <f t="shared" si="432"/>
        <v>6.3450220320000004E-3</v>
      </c>
      <c r="I907">
        <f t="shared" si="433"/>
        <v>4.5049009670000001E-3</v>
      </c>
      <c r="J907">
        <v>0</v>
      </c>
      <c r="K907">
        <f t="shared" si="434"/>
        <v>0</v>
      </c>
      <c r="M907">
        <f t="shared" si="435"/>
        <v>0</v>
      </c>
      <c r="N907">
        <v>1</v>
      </c>
      <c r="O907">
        <v>1</v>
      </c>
      <c r="P907">
        <v>0</v>
      </c>
      <c r="Q907">
        <f t="shared" si="420"/>
        <v>0</v>
      </c>
      <c r="R907">
        <f t="shared" si="421"/>
        <v>0.46857142857142853</v>
      </c>
      <c r="S907">
        <f t="shared" si="436"/>
        <v>0.60060838838700137</v>
      </c>
      <c r="T907">
        <f t="shared" si="422"/>
        <v>0</v>
      </c>
      <c r="U907">
        <f t="shared" si="437"/>
        <v>0</v>
      </c>
      <c r="V907" s="2">
        <f t="shared" si="419"/>
        <v>4.2783556342981558E-5</v>
      </c>
      <c r="W907">
        <f t="shared" si="423"/>
        <v>0</v>
      </c>
      <c r="X907">
        <f t="shared" si="424"/>
        <v>0</v>
      </c>
      <c r="Y907">
        <f t="shared" si="425"/>
        <v>0</v>
      </c>
      <c r="Z907">
        <f t="shared" si="426"/>
        <v>0.99999999981700005</v>
      </c>
      <c r="AA907">
        <v>0</v>
      </c>
      <c r="AB907">
        <v>0.05</v>
      </c>
      <c r="AC907">
        <v>0.1</v>
      </c>
      <c r="AD907">
        <f t="shared" si="427"/>
        <v>0</v>
      </c>
      <c r="AE907">
        <f t="shared" si="428"/>
        <v>0.1</v>
      </c>
      <c r="AF907">
        <f t="shared" si="429"/>
        <v>0.58571428571428563</v>
      </c>
      <c r="AG907">
        <f t="shared" si="438"/>
        <v>0.95478625938234352</v>
      </c>
      <c r="AH907">
        <f t="shared" si="439"/>
        <v>9.5478625938234373E-3</v>
      </c>
      <c r="AI907">
        <v>6</v>
      </c>
      <c r="AJ907">
        <v>28</v>
      </c>
      <c r="AK907">
        <v>0.05</v>
      </c>
      <c r="AL907">
        <f t="shared" si="430"/>
        <v>16.399999999999999</v>
      </c>
      <c r="AM907">
        <f t="shared" si="440"/>
        <v>19.2</v>
      </c>
      <c r="AN907">
        <f t="shared" si="431"/>
        <v>9.1000000000000014</v>
      </c>
      <c r="AO907">
        <f t="shared" si="441"/>
        <v>6.3000000000000007</v>
      </c>
      <c r="AP907">
        <f t="shared" si="442"/>
        <v>1.4444444444444444</v>
      </c>
      <c r="AQ907">
        <v>0.328125</v>
      </c>
      <c r="AR907">
        <f t="shared" si="443"/>
        <v>0.85416666666666663</v>
      </c>
      <c r="AS907">
        <f t="shared" si="444"/>
        <v>1.1282408992942556</v>
      </c>
      <c r="AT907">
        <f t="shared" si="445"/>
        <v>0.96370576814717668</v>
      </c>
      <c r="AU907">
        <v>19.399999999999999</v>
      </c>
      <c r="AV907">
        <v>26.8</v>
      </c>
      <c r="AW907">
        <v>18.600000000000001</v>
      </c>
      <c r="AX907">
        <v>11.2</v>
      </c>
      <c r="AY907">
        <v>1.6607142859999999</v>
      </c>
      <c r="AZ907">
        <v>0.41791044799999999</v>
      </c>
      <c r="BA907">
        <v>0.72388059699999996</v>
      </c>
      <c r="BB907">
        <v>1.2361283000000001</v>
      </c>
      <c r="BC907">
        <v>0.96370576799999996</v>
      </c>
      <c r="BD907">
        <v>118.3</v>
      </c>
      <c r="BE907">
        <v>140.4</v>
      </c>
      <c r="BF907">
        <f t="shared" si="446"/>
        <v>8.1462871356481545E-3</v>
      </c>
      <c r="BG907">
        <f t="shared" si="447"/>
        <v>6.8640011965811964E-3</v>
      </c>
      <c r="BH907">
        <v>6.3450220320000001</v>
      </c>
      <c r="BI907">
        <v>4.5049009670000002</v>
      </c>
    </row>
    <row r="908" spans="1:61" x14ac:dyDescent="0.4">
      <c r="A908" s="1">
        <v>34188.583385416663</v>
      </c>
      <c r="B908">
        <v>21.2</v>
      </c>
      <c r="C908">
        <v>0</v>
      </c>
      <c r="D908">
        <v>77</v>
      </c>
      <c r="E908">
        <v>0</v>
      </c>
      <c r="F908">
        <f t="shared" si="448"/>
        <v>1</v>
      </c>
      <c r="G908" s="2">
        <v>1.8299999999999999E-10</v>
      </c>
      <c r="H908">
        <f t="shared" si="432"/>
        <v>6.3531265809999996E-3</v>
      </c>
      <c r="I908">
        <f t="shared" si="433"/>
        <v>4.5117298010000006E-3</v>
      </c>
      <c r="J908">
        <v>0</v>
      </c>
      <c r="K908">
        <f t="shared" si="434"/>
        <v>0</v>
      </c>
      <c r="M908">
        <f t="shared" si="435"/>
        <v>0</v>
      </c>
      <c r="N908">
        <v>1</v>
      </c>
      <c r="O908">
        <v>1</v>
      </c>
      <c r="P908">
        <v>0</v>
      </c>
      <c r="Q908">
        <f t="shared" si="420"/>
        <v>0</v>
      </c>
      <c r="R908">
        <f t="shared" si="421"/>
        <v>0.46285714285714286</v>
      </c>
      <c r="S908">
        <f t="shared" si="436"/>
        <v>0.56807686973771543</v>
      </c>
      <c r="T908">
        <f t="shared" si="422"/>
        <v>0</v>
      </c>
      <c r="U908">
        <f t="shared" si="437"/>
        <v>0</v>
      </c>
      <c r="V908" s="2">
        <f t="shared" si="419"/>
        <v>4.2783556342981558E-5</v>
      </c>
      <c r="W908">
        <f t="shared" si="423"/>
        <v>0</v>
      </c>
      <c r="X908">
        <f t="shared" si="424"/>
        <v>0</v>
      </c>
      <c r="Y908">
        <f t="shared" si="425"/>
        <v>0</v>
      </c>
      <c r="Z908">
        <f t="shared" si="426"/>
        <v>0.99999999981700005</v>
      </c>
      <c r="AA908">
        <v>0</v>
      </c>
      <c r="AB908">
        <v>0.05</v>
      </c>
      <c r="AC908">
        <v>0.1</v>
      </c>
      <c r="AD908">
        <f t="shared" si="427"/>
        <v>0</v>
      </c>
      <c r="AE908">
        <f t="shared" si="428"/>
        <v>0.1</v>
      </c>
      <c r="AF908">
        <f t="shared" si="429"/>
        <v>0.57857142857142851</v>
      </c>
      <c r="AG908">
        <f t="shared" si="438"/>
        <v>0.93583612150908191</v>
      </c>
      <c r="AH908">
        <f t="shared" si="439"/>
        <v>9.358361215090821E-3</v>
      </c>
      <c r="AI908">
        <v>6</v>
      </c>
      <c r="AJ908">
        <v>28</v>
      </c>
      <c r="AK908">
        <v>0.05</v>
      </c>
      <c r="AL908">
        <f t="shared" si="430"/>
        <v>16.2</v>
      </c>
      <c r="AM908">
        <f t="shared" si="440"/>
        <v>19.2</v>
      </c>
      <c r="AN908">
        <f t="shared" si="431"/>
        <v>9.3000000000000007</v>
      </c>
      <c r="AO908">
        <f t="shared" si="441"/>
        <v>6.3000000000000007</v>
      </c>
      <c r="AP908">
        <f t="shared" si="442"/>
        <v>1.4761904761904761</v>
      </c>
      <c r="AQ908">
        <v>0.328125</v>
      </c>
      <c r="AR908">
        <f t="shared" si="443"/>
        <v>0.84375</v>
      </c>
      <c r="AS908">
        <f t="shared" si="444"/>
        <v>1.1363179044245697</v>
      </c>
      <c r="AT908">
        <f t="shared" si="445"/>
        <v>0.95876823185823068</v>
      </c>
      <c r="AU908">
        <v>19.2</v>
      </c>
      <c r="AV908">
        <v>26.8</v>
      </c>
      <c r="AW908">
        <v>18.8</v>
      </c>
      <c r="AX908">
        <v>11.2</v>
      </c>
      <c r="AY908">
        <v>1.678571429</v>
      </c>
      <c r="AZ908">
        <v>0.41791044799999999</v>
      </c>
      <c r="BA908">
        <v>0.71641790999999999</v>
      </c>
      <c r="BB908">
        <v>1.2416657550000001</v>
      </c>
      <c r="BC908">
        <v>0.95876823200000005</v>
      </c>
      <c r="BD908">
        <v>118.3</v>
      </c>
      <c r="BE908">
        <v>140.4</v>
      </c>
      <c r="BF908">
        <f t="shared" si="446"/>
        <v>8.1045497198497952E-3</v>
      </c>
      <c r="BG908">
        <f t="shared" si="447"/>
        <v>6.8288335612535613E-3</v>
      </c>
      <c r="BH908">
        <v>6.3531265809999997</v>
      </c>
      <c r="BI908">
        <v>4.5117298010000004</v>
      </c>
    </row>
    <row r="909" spans="1:61" x14ac:dyDescent="0.4">
      <c r="A909" s="1">
        <v>34188.6250521412</v>
      </c>
      <c r="B909">
        <v>21.3</v>
      </c>
      <c r="C909">
        <v>0</v>
      </c>
      <c r="D909">
        <v>78</v>
      </c>
      <c r="E909">
        <v>0</v>
      </c>
      <c r="F909">
        <f t="shared" si="448"/>
        <v>1</v>
      </c>
      <c r="G909" s="2">
        <v>1.8299999999999999E-10</v>
      </c>
      <c r="H909">
        <f t="shared" si="432"/>
        <v>6.3612522829999997E-3</v>
      </c>
      <c r="I909">
        <f t="shared" si="433"/>
        <v>4.5185764570000002E-3</v>
      </c>
      <c r="J909">
        <v>0</v>
      </c>
      <c r="K909">
        <f t="shared" si="434"/>
        <v>0</v>
      </c>
      <c r="M909">
        <f t="shared" si="435"/>
        <v>0</v>
      </c>
      <c r="N909">
        <v>1</v>
      </c>
      <c r="O909">
        <v>1</v>
      </c>
      <c r="P909">
        <v>0</v>
      </c>
      <c r="Q909">
        <f t="shared" si="420"/>
        <v>0</v>
      </c>
      <c r="R909">
        <f t="shared" si="421"/>
        <v>0.46571428571428575</v>
      </c>
      <c r="S909">
        <f t="shared" si="436"/>
        <v>0.58433486754028285</v>
      </c>
      <c r="T909">
        <f t="shared" si="422"/>
        <v>0</v>
      </c>
      <c r="U909">
        <f t="shared" si="437"/>
        <v>0</v>
      </c>
      <c r="V909" s="2">
        <f t="shared" si="419"/>
        <v>4.2783556342981558E-5</v>
      </c>
      <c r="W909">
        <f t="shared" si="423"/>
        <v>0</v>
      </c>
      <c r="X909">
        <f t="shared" si="424"/>
        <v>0</v>
      </c>
      <c r="Y909">
        <f t="shared" si="425"/>
        <v>0</v>
      </c>
      <c r="Z909">
        <f t="shared" si="426"/>
        <v>0.99999999981700005</v>
      </c>
      <c r="AA909">
        <v>0</v>
      </c>
      <c r="AB909">
        <v>0.05</v>
      </c>
      <c r="AC909">
        <v>0.1</v>
      </c>
      <c r="AD909">
        <f t="shared" si="427"/>
        <v>0</v>
      </c>
      <c r="AE909">
        <f t="shared" si="428"/>
        <v>0.1</v>
      </c>
      <c r="AF909">
        <f t="shared" si="429"/>
        <v>0.58214285714285718</v>
      </c>
      <c r="AG909">
        <f t="shared" si="438"/>
        <v>0.94562041106462236</v>
      </c>
      <c r="AH909">
        <f t="shared" si="439"/>
        <v>9.4562041106462241E-3</v>
      </c>
      <c r="AI909">
        <v>6</v>
      </c>
      <c r="AJ909">
        <v>28</v>
      </c>
      <c r="AK909">
        <v>0.05</v>
      </c>
      <c r="AL909">
        <f t="shared" si="430"/>
        <v>16.3</v>
      </c>
      <c r="AM909">
        <f t="shared" si="440"/>
        <v>19.2</v>
      </c>
      <c r="AN909">
        <f t="shared" si="431"/>
        <v>9.1999999999999993</v>
      </c>
      <c r="AO909">
        <f t="shared" si="441"/>
        <v>6.3000000000000007</v>
      </c>
      <c r="AP909">
        <f t="shared" si="442"/>
        <v>1.46031746031746</v>
      </c>
      <c r="AQ909">
        <v>0.328125</v>
      </c>
      <c r="AR909">
        <f t="shared" si="443"/>
        <v>0.84895833333333337</v>
      </c>
      <c r="AS909">
        <f t="shared" si="444"/>
        <v>1.1322941487519851</v>
      </c>
      <c r="AT909">
        <f t="shared" si="445"/>
        <v>0.96127055336757072</v>
      </c>
      <c r="AU909">
        <v>19.3</v>
      </c>
      <c r="AV909">
        <v>26.8</v>
      </c>
      <c r="AW909">
        <v>18.7</v>
      </c>
      <c r="AX909">
        <v>11.2</v>
      </c>
      <c r="AY909">
        <v>1.6696428569999999</v>
      </c>
      <c r="AZ909">
        <v>0.41791044799999999</v>
      </c>
      <c r="BA909">
        <v>0.72014925399999996</v>
      </c>
      <c r="BB909">
        <v>1.2389013369999999</v>
      </c>
      <c r="BC909">
        <v>0.96127055299999997</v>
      </c>
      <c r="BD909">
        <v>118.3</v>
      </c>
      <c r="BE909">
        <v>140.4</v>
      </c>
      <c r="BF909">
        <f t="shared" si="446"/>
        <v>8.1257020572068541E-3</v>
      </c>
      <c r="BG909">
        <f t="shared" si="447"/>
        <v>6.8466563603988596E-3</v>
      </c>
      <c r="BH909">
        <v>6.3612522829999998</v>
      </c>
      <c r="BI909">
        <v>4.518576457</v>
      </c>
    </row>
    <row r="910" spans="1:61" x14ac:dyDescent="0.4">
      <c r="A910" s="1">
        <v>34188.666718865737</v>
      </c>
      <c r="B910">
        <v>20.6</v>
      </c>
      <c r="C910">
        <v>0</v>
      </c>
      <c r="D910">
        <v>78</v>
      </c>
      <c r="E910">
        <v>0</v>
      </c>
      <c r="F910">
        <f t="shared" si="448"/>
        <v>1</v>
      </c>
      <c r="G910" s="2">
        <v>1.8299999999999999E-10</v>
      </c>
      <c r="H910">
        <f t="shared" si="432"/>
        <v>6.3692184210000008E-3</v>
      </c>
      <c r="I910">
        <f t="shared" si="433"/>
        <v>4.5252886659999996E-3</v>
      </c>
      <c r="J910">
        <v>0</v>
      </c>
      <c r="K910">
        <f t="shared" si="434"/>
        <v>0</v>
      </c>
      <c r="M910">
        <f t="shared" si="435"/>
        <v>0</v>
      </c>
      <c r="N910">
        <v>1</v>
      </c>
      <c r="O910">
        <v>1</v>
      </c>
      <c r="P910">
        <v>0</v>
      </c>
      <c r="Q910">
        <f t="shared" si="420"/>
        <v>0</v>
      </c>
      <c r="R910">
        <f t="shared" si="421"/>
        <v>0.44571428571428573</v>
      </c>
      <c r="S910">
        <f t="shared" si="436"/>
        <v>0.47203259098468892</v>
      </c>
      <c r="T910">
        <f t="shared" si="422"/>
        <v>0</v>
      </c>
      <c r="U910">
        <f t="shared" si="437"/>
        <v>0</v>
      </c>
      <c r="V910" s="2">
        <f t="shared" si="419"/>
        <v>4.2783556342981558E-5</v>
      </c>
      <c r="W910">
        <f t="shared" si="423"/>
        <v>0</v>
      </c>
      <c r="X910">
        <f t="shared" si="424"/>
        <v>0</v>
      </c>
      <c r="Y910">
        <f t="shared" si="425"/>
        <v>0</v>
      </c>
      <c r="Z910">
        <f t="shared" si="426"/>
        <v>0.99999999981700005</v>
      </c>
      <c r="AA910">
        <v>0</v>
      </c>
      <c r="AB910">
        <v>0.05</v>
      </c>
      <c r="AC910">
        <v>0.1</v>
      </c>
      <c r="AD910">
        <f t="shared" si="427"/>
        <v>0</v>
      </c>
      <c r="AE910">
        <f t="shared" si="428"/>
        <v>0.1</v>
      </c>
      <c r="AF910">
        <f t="shared" si="429"/>
        <v>0.55714285714285716</v>
      </c>
      <c r="AG910">
        <f t="shared" si="438"/>
        <v>0.86550175979653021</v>
      </c>
      <c r="AH910">
        <f t="shared" si="439"/>
        <v>8.6550175979653032E-3</v>
      </c>
      <c r="AI910">
        <v>6</v>
      </c>
      <c r="AJ910">
        <v>28</v>
      </c>
      <c r="AK910">
        <v>0.05</v>
      </c>
      <c r="AL910">
        <f t="shared" si="430"/>
        <v>15.600000000000001</v>
      </c>
      <c r="AM910">
        <f t="shared" si="440"/>
        <v>19.2</v>
      </c>
      <c r="AN910">
        <f t="shared" si="431"/>
        <v>9.8999999999999986</v>
      </c>
      <c r="AO910">
        <f t="shared" si="441"/>
        <v>6.3000000000000007</v>
      </c>
      <c r="AP910">
        <f t="shared" si="442"/>
        <v>1.571428571428571</v>
      </c>
      <c r="AQ910">
        <v>0.328125</v>
      </c>
      <c r="AR910">
        <f t="shared" si="443"/>
        <v>0.81250000000000011</v>
      </c>
      <c r="AS910">
        <f t="shared" si="444"/>
        <v>1.1598696391130361</v>
      </c>
      <c r="AT910">
        <f t="shared" si="445"/>
        <v>0.94239408177934192</v>
      </c>
      <c r="AU910">
        <v>18.600000000000001</v>
      </c>
      <c r="AV910">
        <v>26.8</v>
      </c>
      <c r="AW910">
        <v>19.399999999999999</v>
      </c>
      <c r="AX910">
        <v>11.2</v>
      </c>
      <c r="AY910">
        <v>1.7321428569999999</v>
      </c>
      <c r="AZ910">
        <v>0.41791044799999999</v>
      </c>
      <c r="BA910">
        <v>0.69402985100000003</v>
      </c>
      <c r="BB910">
        <v>1.258075265</v>
      </c>
      <c r="BC910">
        <v>0.94239408199999997</v>
      </c>
      <c r="BD910">
        <v>118.3</v>
      </c>
      <c r="BE910">
        <v>140.4</v>
      </c>
      <c r="BF910">
        <f t="shared" si="446"/>
        <v>7.9661376312708532E-3</v>
      </c>
      <c r="BG910">
        <f t="shared" si="447"/>
        <v>6.7122085612535609E-3</v>
      </c>
      <c r="BH910">
        <v>6.3692184210000002</v>
      </c>
      <c r="BI910">
        <v>4.5252886659999998</v>
      </c>
    </row>
    <row r="911" spans="1:61" x14ac:dyDescent="0.4">
      <c r="A911" s="1">
        <v>34188.708385590275</v>
      </c>
      <c r="B911">
        <v>20.5</v>
      </c>
      <c r="C911">
        <v>0</v>
      </c>
      <c r="D911">
        <v>76</v>
      </c>
      <c r="E911">
        <v>0</v>
      </c>
      <c r="F911">
        <f t="shared" si="448"/>
        <v>1</v>
      </c>
      <c r="G911" s="2">
        <v>1.8299999999999999E-10</v>
      </c>
      <c r="H911">
        <f t="shared" si="432"/>
        <v>6.3771596390000008E-3</v>
      </c>
      <c r="I911">
        <f t="shared" si="433"/>
        <v>4.5319798770000006E-3</v>
      </c>
      <c r="J911">
        <v>0</v>
      </c>
      <c r="K911">
        <f t="shared" si="434"/>
        <v>0</v>
      </c>
      <c r="M911">
        <f t="shared" si="435"/>
        <v>0</v>
      </c>
      <c r="N911">
        <v>1</v>
      </c>
      <c r="O911">
        <v>1</v>
      </c>
      <c r="P911">
        <v>0</v>
      </c>
      <c r="Q911">
        <f t="shared" si="420"/>
        <v>0</v>
      </c>
      <c r="R911">
        <f t="shared" si="421"/>
        <v>0.44285714285714284</v>
      </c>
      <c r="S911">
        <f t="shared" si="436"/>
        <v>0.45645736177130791</v>
      </c>
      <c r="T911">
        <f t="shared" si="422"/>
        <v>0</v>
      </c>
      <c r="U911">
        <f t="shared" si="437"/>
        <v>0</v>
      </c>
      <c r="V911" s="2">
        <f t="shared" si="419"/>
        <v>4.2783556342981558E-5</v>
      </c>
      <c r="W911">
        <f t="shared" si="423"/>
        <v>0</v>
      </c>
      <c r="X911">
        <f t="shared" si="424"/>
        <v>0</v>
      </c>
      <c r="Y911">
        <f t="shared" si="425"/>
        <v>0</v>
      </c>
      <c r="Z911">
        <f t="shared" si="426"/>
        <v>0.99999999981700005</v>
      </c>
      <c r="AA911">
        <v>0</v>
      </c>
      <c r="AB911">
        <v>0.05</v>
      </c>
      <c r="AC911">
        <v>0.1</v>
      </c>
      <c r="AD911">
        <f t="shared" si="427"/>
        <v>0</v>
      </c>
      <c r="AE911">
        <f t="shared" si="428"/>
        <v>0.1</v>
      </c>
      <c r="AF911">
        <f t="shared" si="429"/>
        <v>0.5535714285714286</v>
      </c>
      <c r="AG911">
        <f t="shared" si="438"/>
        <v>0.8520809343189597</v>
      </c>
      <c r="AH911">
        <f t="shared" si="439"/>
        <v>8.5208093431895972E-3</v>
      </c>
      <c r="AI911">
        <v>6</v>
      </c>
      <c r="AJ911">
        <v>28</v>
      </c>
      <c r="AK911">
        <v>0.05</v>
      </c>
      <c r="AL911">
        <f t="shared" si="430"/>
        <v>15.5</v>
      </c>
      <c r="AM911">
        <f t="shared" si="440"/>
        <v>19.2</v>
      </c>
      <c r="AN911">
        <f t="shared" si="431"/>
        <v>10</v>
      </c>
      <c r="AO911">
        <f t="shared" si="441"/>
        <v>6.3000000000000007</v>
      </c>
      <c r="AP911">
        <f t="shared" si="442"/>
        <v>1.5873015873015872</v>
      </c>
      <c r="AQ911">
        <v>0.328125</v>
      </c>
      <c r="AR911">
        <f t="shared" si="443"/>
        <v>0.80729166666666674</v>
      </c>
      <c r="AS911">
        <f t="shared" si="444"/>
        <v>1.1637009321801948</v>
      </c>
      <c r="AT911">
        <f t="shared" si="445"/>
        <v>0.93944606504130312</v>
      </c>
      <c r="AU911">
        <v>18.5</v>
      </c>
      <c r="AV911">
        <v>26.8</v>
      </c>
      <c r="AW911">
        <v>19.5</v>
      </c>
      <c r="AX911">
        <v>11.2</v>
      </c>
      <c r="AY911">
        <v>1.741071429</v>
      </c>
      <c r="AZ911">
        <v>0.41791044799999999</v>
      </c>
      <c r="BA911">
        <v>0.69029850699999995</v>
      </c>
      <c r="BB911">
        <v>1.260781328</v>
      </c>
      <c r="BC911">
        <v>0.93944606500000005</v>
      </c>
      <c r="BD911">
        <v>118.3</v>
      </c>
      <c r="BE911">
        <v>140.4</v>
      </c>
      <c r="BF911">
        <f t="shared" si="446"/>
        <v>7.9412177940938553E-3</v>
      </c>
      <c r="BG911">
        <f t="shared" si="447"/>
        <v>6.6912112891737889E-3</v>
      </c>
      <c r="BH911">
        <v>6.3771596390000003</v>
      </c>
      <c r="BI911">
        <v>4.5319798770000004</v>
      </c>
    </row>
    <row r="912" spans="1:61" x14ac:dyDescent="0.4">
      <c r="A912" s="1">
        <v>34188.750052314812</v>
      </c>
      <c r="B912">
        <v>20</v>
      </c>
      <c r="C912">
        <v>0</v>
      </c>
      <c r="D912">
        <v>79</v>
      </c>
      <c r="E912">
        <v>0</v>
      </c>
      <c r="F912">
        <f t="shared" si="448"/>
        <v>1</v>
      </c>
      <c r="G912" s="2">
        <v>1.8299999999999999E-10</v>
      </c>
      <c r="H912">
        <f t="shared" si="432"/>
        <v>6.3849687100000002E-3</v>
      </c>
      <c r="I912">
        <f t="shared" si="433"/>
        <v>4.5385597430000002E-3</v>
      </c>
      <c r="J912">
        <v>0</v>
      </c>
      <c r="K912">
        <f t="shared" si="434"/>
        <v>0</v>
      </c>
      <c r="M912">
        <f t="shared" si="435"/>
        <v>0</v>
      </c>
      <c r="N912">
        <v>1</v>
      </c>
      <c r="O912">
        <v>1</v>
      </c>
      <c r="P912">
        <v>0</v>
      </c>
      <c r="Q912">
        <f t="shared" si="420"/>
        <v>0</v>
      </c>
      <c r="R912">
        <f t="shared" si="421"/>
        <v>0.42857142857142855</v>
      </c>
      <c r="S912">
        <f t="shared" si="436"/>
        <v>0.3814482614484605</v>
      </c>
      <c r="T912">
        <f t="shared" si="422"/>
        <v>0</v>
      </c>
      <c r="U912">
        <f t="shared" si="437"/>
        <v>0</v>
      </c>
      <c r="V912" s="2">
        <f t="shared" si="419"/>
        <v>4.2783556342981558E-5</v>
      </c>
      <c r="W912">
        <f t="shared" si="423"/>
        <v>0</v>
      </c>
      <c r="X912">
        <f t="shared" si="424"/>
        <v>0</v>
      </c>
      <c r="Y912">
        <f t="shared" si="425"/>
        <v>0</v>
      </c>
      <c r="Z912">
        <f t="shared" si="426"/>
        <v>0.99999999981700005</v>
      </c>
      <c r="AA912">
        <v>0</v>
      </c>
      <c r="AB912">
        <v>0.05</v>
      </c>
      <c r="AC912">
        <v>0.1</v>
      </c>
      <c r="AD912">
        <f t="shared" si="427"/>
        <v>0</v>
      </c>
      <c r="AE912">
        <f t="shared" si="428"/>
        <v>0.1</v>
      </c>
      <c r="AF912">
        <f t="shared" si="429"/>
        <v>0.5357142857142857</v>
      </c>
      <c r="AG912">
        <f t="shared" si="438"/>
        <v>0.77932072044766043</v>
      </c>
      <c r="AH912">
        <f t="shared" si="439"/>
        <v>7.7932072044766048E-3</v>
      </c>
      <c r="AI912">
        <v>6</v>
      </c>
      <c r="AJ912">
        <v>28</v>
      </c>
      <c r="AK912">
        <v>0.05</v>
      </c>
      <c r="AL912">
        <f t="shared" si="430"/>
        <v>15</v>
      </c>
      <c r="AM912">
        <f t="shared" si="440"/>
        <v>19.2</v>
      </c>
      <c r="AN912">
        <f t="shared" si="431"/>
        <v>10.5</v>
      </c>
      <c r="AO912">
        <f t="shared" si="441"/>
        <v>6.3000000000000007</v>
      </c>
      <c r="AP912">
        <f t="shared" si="442"/>
        <v>1.6666666666666665</v>
      </c>
      <c r="AQ912">
        <v>0.328125</v>
      </c>
      <c r="AR912">
        <f t="shared" si="443"/>
        <v>0.78125</v>
      </c>
      <c r="AS912">
        <f t="shared" si="444"/>
        <v>1.1824808630647206</v>
      </c>
      <c r="AT912">
        <f t="shared" si="445"/>
        <v>0.92381317426931298</v>
      </c>
      <c r="AU912">
        <v>18</v>
      </c>
      <c r="AV912">
        <v>26.8</v>
      </c>
      <c r="AW912">
        <v>20</v>
      </c>
      <c r="AX912">
        <v>11.2</v>
      </c>
      <c r="AY912">
        <v>1.7857142859999999</v>
      </c>
      <c r="AZ912">
        <v>0.41791044799999999</v>
      </c>
      <c r="BA912">
        <v>0.67164179099999999</v>
      </c>
      <c r="BB912">
        <v>1.2741919420000001</v>
      </c>
      <c r="BC912">
        <v>0.92381317399999996</v>
      </c>
      <c r="BD912">
        <v>118.3</v>
      </c>
      <c r="BE912">
        <v>140.4</v>
      </c>
      <c r="BF912">
        <f t="shared" si="446"/>
        <v>7.8090716337220036E-3</v>
      </c>
      <c r="BG912">
        <f t="shared" si="447"/>
        <v>6.5798659116809112E-3</v>
      </c>
      <c r="BH912">
        <v>6.3849687099999999</v>
      </c>
      <c r="BI912">
        <v>4.5385597430000004</v>
      </c>
    </row>
    <row r="913" spans="1:61" x14ac:dyDescent="0.4">
      <c r="A913" s="1">
        <v>34188.791719039349</v>
      </c>
      <c r="B913">
        <v>19.2</v>
      </c>
      <c r="C913">
        <v>0</v>
      </c>
      <c r="D913">
        <v>81</v>
      </c>
      <c r="E913">
        <v>0</v>
      </c>
      <c r="F913">
        <f t="shared" si="448"/>
        <v>1</v>
      </c>
      <c r="G913" s="2">
        <v>1.8299999999999999E-10</v>
      </c>
      <c r="H913">
        <f t="shared" si="432"/>
        <v>6.3925415740000002E-3</v>
      </c>
      <c r="I913">
        <f t="shared" si="433"/>
        <v>4.5449405809999998E-3</v>
      </c>
      <c r="J913">
        <v>0</v>
      </c>
      <c r="K913">
        <f t="shared" si="434"/>
        <v>0</v>
      </c>
      <c r="M913">
        <f t="shared" si="435"/>
        <v>0</v>
      </c>
      <c r="N913">
        <v>1</v>
      </c>
      <c r="O913">
        <v>1</v>
      </c>
      <c r="P913">
        <v>0</v>
      </c>
      <c r="Q913">
        <f t="shared" si="420"/>
        <v>0</v>
      </c>
      <c r="R913">
        <f t="shared" si="421"/>
        <v>0.40571428571428569</v>
      </c>
      <c r="S913">
        <f t="shared" si="436"/>
        <v>0.2744468750920277</v>
      </c>
      <c r="T913">
        <f t="shared" si="422"/>
        <v>0</v>
      </c>
      <c r="U913">
        <f t="shared" si="437"/>
        <v>0</v>
      </c>
      <c r="V913" s="2">
        <f t="shared" si="419"/>
        <v>4.2783556342981558E-5</v>
      </c>
      <c r="W913">
        <f t="shared" si="423"/>
        <v>0</v>
      </c>
      <c r="X913">
        <f t="shared" si="424"/>
        <v>0</v>
      </c>
      <c r="Y913">
        <f t="shared" si="425"/>
        <v>0</v>
      </c>
      <c r="Z913">
        <f t="shared" si="426"/>
        <v>0.99999999981700005</v>
      </c>
      <c r="AA913">
        <v>0</v>
      </c>
      <c r="AB913">
        <v>0.05</v>
      </c>
      <c r="AC913">
        <v>0.1</v>
      </c>
      <c r="AD913">
        <f t="shared" si="427"/>
        <v>0</v>
      </c>
      <c r="AE913">
        <f t="shared" si="428"/>
        <v>0.1</v>
      </c>
      <c r="AF913">
        <f t="shared" si="429"/>
        <v>0.50714285714285712</v>
      </c>
      <c r="AG913">
        <f t="shared" si="438"/>
        <v>0.65000610412538851</v>
      </c>
      <c r="AH913">
        <f t="shared" si="439"/>
        <v>6.5000610412538854E-3</v>
      </c>
      <c r="AI913">
        <v>6</v>
      </c>
      <c r="AJ913">
        <v>28</v>
      </c>
      <c r="AK913">
        <v>0.05</v>
      </c>
      <c r="AL913">
        <f t="shared" si="430"/>
        <v>14.2</v>
      </c>
      <c r="AM913">
        <f t="shared" si="440"/>
        <v>19.2</v>
      </c>
      <c r="AN913">
        <f t="shared" si="431"/>
        <v>11.3</v>
      </c>
      <c r="AO913">
        <f t="shared" si="441"/>
        <v>6.3000000000000007</v>
      </c>
      <c r="AP913">
        <f t="shared" si="442"/>
        <v>1.7936507936507935</v>
      </c>
      <c r="AQ913">
        <v>0.328125</v>
      </c>
      <c r="AR913">
        <f t="shared" si="443"/>
        <v>0.73958333333333337</v>
      </c>
      <c r="AS913">
        <f t="shared" si="444"/>
        <v>1.2113168164458166</v>
      </c>
      <c r="AT913">
        <f t="shared" si="445"/>
        <v>0.8958697288297186</v>
      </c>
      <c r="AU913">
        <v>17.2</v>
      </c>
      <c r="AV913">
        <v>26.8</v>
      </c>
      <c r="AW913">
        <v>20.8</v>
      </c>
      <c r="AX913">
        <v>11.2</v>
      </c>
      <c r="AY913">
        <v>1.8571428569999999</v>
      </c>
      <c r="AZ913">
        <v>0.41791044799999999</v>
      </c>
      <c r="BA913">
        <v>0.64179104499999995</v>
      </c>
      <c r="BB913">
        <v>1.2952489979999999</v>
      </c>
      <c r="BC913">
        <v>0.89586972899999995</v>
      </c>
      <c r="BD913">
        <v>118.3</v>
      </c>
      <c r="BE913">
        <v>140.4</v>
      </c>
      <c r="BF913">
        <f t="shared" si="446"/>
        <v>7.5728633037169795E-3</v>
      </c>
      <c r="BG913">
        <f t="shared" si="447"/>
        <v>6.3808385256410253E-3</v>
      </c>
      <c r="BH913">
        <v>6.392541574</v>
      </c>
      <c r="BI913">
        <v>4.5449405809999996</v>
      </c>
    </row>
    <row r="914" spans="1:61" x14ac:dyDescent="0.4">
      <c r="A914" s="1">
        <v>34188.833385763886</v>
      </c>
      <c r="B914">
        <v>18.899999999999999</v>
      </c>
      <c r="C914">
        <v>0</v>
      </c>
      <c r="D914">
        <v>87</v>
      </c>
      <c r="E914">
        <v>0</v>
      </c>
      <c r="F914">
        <f t="shared" si="448"/>
        <v>1</v>
      </c>
      <c r="G914" s="2">
        <v>1.8299999999999999E-10</v>
      </c>
      <c r="H914">
        <f t="shared" si="432"/>
        <v>6.4000184549999999E-3</v>
      </c>
      <c r="I914">
        <f t="shared" si="433"/>
        <v>4.5512405460000002E-3</v>
      </c>
      <c r="J914">
        <v>0</v>
      </c>
      <c r="K914">
        <f t="shared" si="434"/>
        <v>0</v>
      </c>
      <c r="M914">
        <f t="shared" si="435"/>
        <v>0</v>
      </c>
      <c r="N914">
        <v>1</v>
      </c>
      <c r="O914">
        <v>1</v>
      </c>
      <c r="P914">
        <v>0</v>
      </c>
      <c r="Q914">
        <f t="shared" si="420"/>
        <v>0</v>
      </c>
      <c r="R914">
        <f t="shared" si="421"/>
        <v>0.39714285714285708</v>
      </c>
      <c r="S914">
        <f t="shared" si="436"/>
        <v>0.23923847519940117</v>
      </c>
      <c r="T914">
        <f t="shared" si="422"/>
        <v>0</v>
      </c>
      <c r="U914">
        <f t="shared" si="437"/>
        <v>0</v>
      </c>
      <c r="V914" s="2">
        <f t="shared" si="419"/>
        <v>4.2783556342981558E-5</v>
      </c>
      <c r="W914">
        <f t="shared" si="423"/>
        <v>0</v>
      </c>
      <c r="X914">
        <f t="shared" si="424"/>
        <v>0</v>
      </c>
      <c r="Y914">
        <f t="shared" si="425"/>
        <v>0</v>
      </c>
      <c r="Z914">
        <f t="shared" si="426"/>
        <v>0.99999999981700005</v>
      </c>
      <c r="AA914">
        <v>0</v>
      </c>
      <c r="AB914">
        <v>0.05</v>
      </c>
      <c r="AC914">
        <v>0.1</v>
      </c>
      <c r="AD914">
        <f t="shared" si="427"/>
        <v>0</v>
      </c>
      <c r="AE914">
        <f t="shared" si="428"/>
        <v>0.1</v>
      </c>
      <c r="AF914">
        <f t="shared" si="429"/>
        <v>0.49642857142857139</v>
      </c>
      <c r="AG914">
        <f t="shared" si="438"/>
        <v>0.59978494780752967</v>
      </c>
      <c r="AH914">
        <f t="shared" si="439"/>
        <v>5.9978494780752976E-3</v>
      </c>
      <c r="AI914">
        <v>6</v>
      </c>
      <c r="AJ914">
        <v>28</v>
      </c>
      <c r="AK914">
        <v>0.05</v>
      </c>
      <c r="AL914">
        <f t="shared" si="430"/>
        <v>13.899999999999999</v>
      </c>
      <c r="AM914">
        <f t="shared" si="440"/>
        <v>19.2</v>
      </c>
      <c r="AN914">
        <f t="shared" si="431"/>
        <v>11.600000000000001</v>
      </c>
      <c r="AO914">
        <f t="shared" si="441"/>
        <v>6.3000000000000007</v>
      </c>
      <c r="AP914">
        <f t="shared" si="442"/>
        <v>1.8412698412698414</v>
      </c>
      <c r="AQ914">
        <v>0.328125</v>
      </c>
      <c r="AR914">
        <f t="shared" si="443"/>
        <v>0.72395833333333326</v>
      </c>
      <c r="AS914">
        <f t="shared" si="444"/>
        <v>1.2217761972782386</v>
      </c>
      <c r="AT914">
        <f t="shared" si="445"/>
        <v>0.88451505948789144</v>
      </c>
      <c r="AU914">
        <v>16.899999999999999</v>
      </c>
      <c r="AV914">
        <v>26.8</v>
      </c>
      <c r="AW914">
        <v>21.1</v>
      </c>
      <c r="AX914">
        <v>11.2</v>
      </c>
      <c r="AY914">
        <v>1.883928571</v>
      </c>
      <c r="AZ914">
        <v>0.41791044799999999</v>
      </c>
      <c r="BA914">
        <v>0.63059701499999998</v>
      </c>
      <c r="BB914">
        <v>1.3030236559999999</v>
      </c>
      <c r="BC914">
        <v>0.88451505900000005</v>
      </c>
      <c r="BD914">
        <v>118.3</v>
      </c>
      <c r="BE914">
        <v>140.4</v>
      </c>
      <c r="BF914">
        <f t="shared" si="446"/>
        <v>7.4768813143524212E-3</v>
      </c>
      <c r="BG914">
        <f t="shared" si="447"/>
        <v>6.2999648076923079E-3</v>
      </c>
      <c r="BH914">
        <v>6.4000184549999997</v>
      </c>
      <c r="BI914">
        <v>4.5512405459999998</v>
      </c>
    </row>
    <row r="915" spans="1:61" x14ac:dyDescent="0.4">
      <c r="A915" s="1">
        <v>34188.875052488424</v>
      </c>
      <c r="B915">
        <v>18.600000000000001</v>
      </c>
      <c r="C915">
        <v>0</v>
      </c>
      <c r="D915">
        <v>89</v>
      </c>
      <c r="E915">
        <v>0</v>
      </c>
      <c r="F915">
        <f t="shared" si="448"/>
        <v>1</v>
      </c>
      <c r="G915" s="2">
        <v>1.8299999999999999E-10</v>
      </c>
      <c r="H915">
        <f t="shared" si="432"/>
        <v>6.4073955120000003E-3</v>
      </c>
      <c r="I915">
        <f t="shared" si="433"/>
        <v>4.5574564000000007E-3</v>
      </c>
      <c r="J915">
        <v>0</v>
      </c>
      <c r="K915">
        <f t="shared" si="434"/>
        <v>0</v>
      </c>
      <c r="M915">
        <f t="shared" si="435"/>
        <v>0</v>
      </c>
      <c r="N915">
        <v>1</v>
      </c>
      <c r="O915">
        <v>1</v>
      </c>
      <c r="P915">
        <v>0</v>
      </c>
      <c r="Q915">
        <f t="shared" si="420"/>
        <v>0</v>
      </c>
      <c r="R915">
        <f t="shared" si="421"/>
        <v>0.38857142857142862</v>
      </c>
      <c r="S915">
        <f t="shared" si="436"/>
        <v>0.20691871015471316</v>
      </c>
      <c r="T915">
        <f t="shared" si="422"/>
        <v>0</v>
      </c>
      <c r="U915">
        <f t="shared" si="437"/>
        <v>0</v>
      </c>
      <c r="V915" s="2">
        <f t="shared" si="419"/>
        <v>4.2783556342981558E-5</v>
      </c>
      <c r="W915">
        <f t="shared" si="423"/>
        <v>0</v>
      </c>
      <c r="X915">
        <f t="shared" si="424"/>
        <v>0</v>
      </c>
      <c r="Y915">
        <f t="shared" si="425"/>
        <v>0</v>
      </c>
      <c r="Z915">
        <f t="shared" si="426"/>
        <v>0.99999999981700005</v>
      </c>
      <c r="AA915">
        <v>0</v>
      </c>
      <c r="AB915">
        <v>0.05</v>
      </c>
      <c r="AC915">
        <v>0.1</v>
      </c>
      <c r="AD915">
        <f t="shared" si="427"/>
        <v>0</v>
      </c>
      <c r="AE915">
        <f t="shared" si="428"/>
        <v>0.1</v>
      </c>
      <c r="AF915">
        <f t="shared" si="429"/>
        <v>0.48571428571428577</v>
      </c>
      <c r="AG915">
        <f t="shared" si="438"/>
        <v>0.54966747492402912</v>
      </c>
      <c r="AH915">
        <f t="shared" si="439"/>
        <v>5.4966747492402913E-3</v>
      </c>
      <c r="AI915">
        <v>6</v>
      </c>
      <c r="AJ915">
        <v>28</v>
      </c>
      <c r="AK915">
        <v>0.05</v>
      </c>
      <c r="AL915">
        <f t="shared" si="430"/>
        <v>13.600000000000001</v>
      </c>
      <c r="AM915">
        <f t="shared" si="440"/>
        <v>19.2</v>
      </c>
      <c r="AN915">
        <f t="shared" si="431"/>
        <v>11.899999999999999</v>
      </c>
      <c r="AO915">
        <f t="shared" si="441"/>
        <v>6.3000000000000007</v>
      </c>
      <c r="AP915">
        <f t="shared" si="442"/>
        <v>1.8888888888888884</v>
      </c>
      <c r="AQ915">
        <v>0.328125</v>
      </c>
      <c r="AR915">
        <f t="shared" si="443"/>
        <v>0.70833333333333348</v>
      </c>
      <c r="AS915">
        <f t="shared" si="444"/>
        <v>1.2320553783739936</v>
      </c>
      <c r="AT915">
        <f t="shared" si="445"/>
        <v>0.8727058930149123</v>
      </c>
      <c r="AU915">
        <v>16.600000000000001</v>
      </c>
      <c r="AV915">
        <v>26.8</v>
      </c>
      <c r="AW915">
        <v>21.4</v>
      </c>
      <c r="AX915">
        <v>11.2</v>
      </c>
      <c r="AY915">
        <v>1.9107142859999999</v>
      </c>
      <c r="AZ915">
        <v>0.41791044799999999</v>
      </c>
      <c r="BA915">
        <v>0.61940298500000002</v>
      </c>
      <c r="BB915">
        <v>1.310734233</v>
      </c>
      <c r="BC915">
        <v>0.87270589300000001</v>
      </c>
      <c r="BD915">
        <v>118.3</v>
      </c>
      <c r="BE915">
        <v>140.4</v>
      </c>
      <c r="BF915">
        <f t="shared" si="446"/>
        <v>7.3770574219350158E-3</v>
      </c>
      <c r="BG915">
        <f t="shared" si="447"/>
        <v>6.2158539387464386E-3</v>
      </c>
      <c r="BH915">
        <v>6.4073955119999999</v>
      </c>
      <c r="BI915">
        <v>4.5574564000000004</v>
      </c>
    </row>
    <row r="916" spans="1:61" x14ac:dyDescent="0.4">
      <c r="A916" s="1">
        <v>34188.916719212961</v>
      </c>
      <c r="B916">
        <v>18.399999999999999</v>
      </c>
      <c r="C916">
        <v>0</v>
      </c>
      <c r="D916">
        <v>89</v>
      </c>
      <c r="E916">
        <v>0</v>
      </c>
      <c r="F916">
        <f t="shared" si="448"/>
        <v>1</v>
      </c>
      <c r="G916" s="2">
        <v>1.8299999999999999E-10</v>
      </c>
      <c r="H916">
        <f t="shared" si="432"/>
        <v>6.4147039440000005E-3</v>
      </c>
      <c r="I916">
        <f t="shared" si="433"/>
        <v>4.5636144300000006E-3</v>
      </c>
      <c r="J916">
        <v>0</v>
      </c>
      <c r="K916">
        <f t="shared" si="434"/>
        <v>0</v>
      </c>
      <c r="M916">
        <f t="shared" si="435"/>
        <v>0</v>
      </c>
      <c r="N916">
        <v>1</v>
      </c>
      <c r="O916">
        <v>1</v>
      </c>
      <c r="P916">
        <v>0</v>
      </c>
      <c r="Q916">
        <f t="shared" si="420"/>
        <v>0</v>
      </c>
      <c r="R916">
        <f t="shared" si="421"/>
        <v>0.38285714285714284</v>
      </c>
      <c r="S916">
        <f t="shared" si="436"/>
        <v>0.18700048335839661</v>
      </c>
      <c r="T916">
        <f t="shared" si="422"/>
        <v>0</v>
      </c>
      <c r="U916">
        <f t="shared" si="437"/>
        <v>0</v>
      </c>
      <c r="V916" s="2">
        <f t="shared" si="419"/>
        <v>4.2783556342981558E-5</v>
      </c>
      <c r="W916">
        <f t="shared" si="423"/>
        <v>0</v>
      </c>
      <c r="X916">
        <f t="shared" si="424"/>
        <v>0</v>
      </c>
      <c r="Y916">
        <f t="shared" si="425"/>
        <v>0</v>
      </c>
      <c r="Z916">
        <f t="shared" si="426"/>
        <v>0.99999999981700005</v>
      </c>
      <c r="AA916">
        <v>0</v>
      </c>
      <c r="AB916">
        <v>0.05</v>
      </c>
      <c r="AC916">
        <v>0.1</v>
      </c>
      <c r="AD916">
        <f t="shared" si="427"/>
        <v>0</v>
      </c>
      <c r="AE916">
        <f t="shared" si="428"/>
        <v>0.1</v>
      </c>
      <c r="AF916">
        <f t="shared" si="429"/>
        <v>0.47857142857142854</v>
      </c>
      <c r="AG916">
        <f t="shared" si="438"/>
        <v>0.51661285356931119</v>
      </c>
      <c r="AH916">
        <f t="shared" si="439"/>
        <v>5.166128535693113E-3</v>
      </c>
      <c r="AI916">
        <v>6</v>
      </c>
      <c r="AJ916">
        <v>28</v>
      </c>
      <c r="AK916">
        <v>0.05</v>
      </c>
      <c r="AL916">
        <f t="shared" si="430"/>
        <v>13.399999999999999</v>
      </c>
      <c r="AM916">
        <f t="shared" si="440"/>
        <v>19.2</v>
      </c>
      <c r="AN916">
        <f t="shared" si="431"/>
        <v>12.100000000000001</v>
      </c>
      <c r="AO916">
        <f t="shared" si="441"/>
        <v>6.3000000000000007</v>
      </c>
      <c r="AP916">
        <f t="shared" si="442"/>
        <v>1.9206349206349207</v>
      </c>
      <c r="AQ916">
        <v>0.328125</v>
      </c>
      <c r="AR916">
        <f t="shared" si="443"/>
        <v>0.69791666666666663</v>
      </c>
      <c r="AS916">
        <f t="shared" si="444"/>
        <v>1.2388117953644333</v>
      </c>
      <c r="AT916">
        <f t="shared" si="445"/>
        <v>0.86458739884809399</v>
      </c>
      <c r="AU916">
        <v>16.399999999999999</v>
      </c>
      <c r="AV916">
        <v>26.8</v>
      </c>
      <c r="AW916">
        <v>21.6</v>
      </c>
      <c r="AX916">
        <v>11.2</v>
      </c>
      <c r="AY916">
        <v>1.928571429</v>
      </c>
      <c r="AZ916">
        <v>0.41791044799999999</v>
      </c>
      <c r="BA916">
        <v>0.61194029900000002</v>
      </c>
      <c r="BB916">
        <v>1.315839717</v>
      </c>
      <c r="BC916">
        <v>0.86458739900000003</v>
      </c>
      <c r="BD916">
        <v>118.3</v>
      </c>
      <c r="BE916">
        <v>140.4</v>
      </c>
      <c r="BF916">
        <f t="shared" si="446"/>
        <v>7.3084310976170245E-3</v>
      </c>
      <c r="BG916">
        <f t="shared" si="447"/>
        <v>6.1580299074074077E-3</v>
      </c>
      <c r="BH916">
        <v>6.4147039440000002</v>
      </c>
      <c r="BI916">
        <v>4.5636144300000003</v>
      </c>
    </row>
    <row r="917" spans="1:61" x14ac:dyDescent="0.4">
      <c r="A917" s="1">
        <v>34188.958385937498</v>
      </c>
      <c r="B917">
        <v>18.3</v>
      </c>
      <c r="C917">
        <v>0</v>
      </c>
      <c r="D917">
        <v>89</v>
      </c>
      <c r="E917">
        <v>0</v>
      </c>
      <c r="F917">
        <f t="shared" si="448"/>
        <v>1</v>
      </c>
      <c r="G917" s="2">
        <v>1.8299999999999999E-10</v>
      </c>
      <c r="H917">
        <f t="shared" si="432"/>
        <v>6.4219774510000001E-3</v>
      </c>
      <c r="I917">
        <f t="shared" si="433"/>
        <v>4.5697430329999997E-3</v>
      </c>
      <c r="J917">
        <v>0</v>
      </c>
      <c r="K917">
        <f t="shared" si="434"/>
        <v>0</v>
      </c>
      <c r="M917">
        <f t="shared" si="435"/>
        <v>0</v>
      </c>
      <c r="N917">
        <v>1</v>
      </c>
      <c r="O917">
        <v>1</v>
      </c>
      <c r="P917">
        <v>0</v>
      </c>
      <c r="Q917">
        <f t="shared" si="420"/>
        <v>0</v>
      </c>
      <c r="R917">
        <f t="shared" si="421"/>
        <v>0.38</v>
      </c>
      <c r="S917">
        <f t="shared" si="436"/>
        <v>0.17753030174319642</v>
      </c>
      <c r="T917">
        <f t="shared" si="422"/>
        <v>0</v>
      </c>
      <c r="U917">
        <f t="shared" si="437"/>
        <v>0</v>
      </c>
      <c r="V917" s="2">
        <f t="shared" si="419"/>
        <v>4.2783556342981558E-5</v>
      </c>
      <c r="W917">
        <f t="shared" si="423"/>
        <v>0</v>
      </c>
      <c r="X917">
        <f t="shared" si="424"/>
        <v>0</v>
      </c>
      <c r="Y917">
        <f t="shared" si="425"/>
        <v>0</v>
      </c>
      <c r="Z917">
        <f t="shared" si="426"/>
        <v>0.99999999981700005</v>
      </c>
      <c r="AA917">
        <v>0</v>
      </c>
      <c r="AB917">
        <v>0.05</v>
      </c>
      <c r="AC917">
        <v>0.1</v>
      </c>
      <c r="AD917">
        <f t="shared" si="427"/>
        <v>0</v>
      </c>
      <c r="AE917">
        <f t="shared" si="428"/>
        <v>0.1</v>
      </c>
      <c r="AF917">
        <f t="shared" si="429"/>
        <v>0.47500000000000003</v>
      </c>
      <c r="AG917">
        <f t="shared" si="438"/>
        <v>0.50025500648006116</v>
      </c>
      <c r="AH917">
        <f t="shared" si="439"/>
        <v>5.0025500648006125E-3</v>
      </c>
      <c r="AI917">
        <v>6</v>
      </c>
      <c r="AJ917">
        <v>28</v>
      </c>
      <c r="AK917">
        <v>0.05</v>
      </c>
      <c r="AL917">
        <f t="shared" si="430"/>
        <v>13.3</v>
      </c>
      <c r="AM917">
        <f t="shared" si="440"/>
        <v>19.2</v>
      </c>
      <c r="AN917">
        <f t="shared" si="431"/>
        <v>12.2</v>
      </c>
      <c r="AO917">
        <f t="shared" si="441"/>
        <v>6.3000000000000007</v>
      </c>
      <c r="AP917">
        <f t="shared" si="442"/>
        <v>1.9365079365079361</v>
      </c>
      <c r="AQ917">
        <v>0.328125</v>
      </c>
      <c r="AR917">
        <f t="shared" si="443"/>
        <v>0.69270833333333337</v>
      </c>
      <c r="AS917">
        <f t="shared" si="444"/>
        <v>1.2421618924509592</v>
      </c>
      <c r="AT917">
        <f t="shared" si="445"/>
        <v>0.86045589424988322</v>
      </c>
      <c r="AU917">
        <v>16.3</v>
      </c>
      <c r="AV917">
        <v>26.8</v>
      </c>
      <c r="AW917">
        <v>21.7</v>
      </c>
      <c r="AX917">
        <v>11.2</v>
      </c>
      <c r="AY917">
        <v>1.9375</v>
      </c>
      <c r="AZ917">
        <v>0.41791044799999999</v>
      </c>
      <c r="BA917">
        <v>0.60820895500000005</v>
      </c>
      <c r="BB917">
        <v>1.318382143</v>
      </c>
      <c r="BC917">
        <v>0.860455894</v>
      </c>
      <c r="BD917">
        <v>118.3</v>
      </c>
      <c r="BE917">
        <v>140.4</v>
      </c>
      <c r="BF917">
        <f t="shared" si="446"/>
        <v>7.2735071365163419E-3</v>
      </c>
      <c r="BG917">
        <f t="shared" si="447"/>
        <v>6.1286032336182331E-3</v>
      </c>
      <c r="BH917">
        <v>6.4219774510000001</v>
      </c>
      <c r="BI917">
        <v>4.569743033</v>
      </c>
    </row>
    <row r="918" spans="1:61" x14ac:dyDescent="0.4">
      <c r="A918" s="1">
        <v>34189.000052662035</v>
      </c>
      <c r="B918">
        <v>18.3</v>
      </c>
      <c r="C918">
        <v>0</v>
      </c>
      <c r="D918">
        <v>88</v>
      </c>
      <c r="E918">
        <v>0</v>
      </c>
      <c r="F918">
        <f t="shared" si="448"/>
        <v>1</v>
      </c>
      <c r="G918" s="2">
        <v>1.8299999999999999E-10</v>
      </c>
      <c r="H918">
        <f t="shared" si="432"/>
        <v>6.4292509579999997E-3</v>
      </c>
      <c r="I918">
        <f t="shared" si="433"/>
        <v>4.5758716370000001E-3</v>
      </c>
      <c r="J918">
        <v>0</v>
      </c>
      <c r="K918">
        <f t="shared" si="434"/>
        <v>0</v>
      </c>
      <c r="M918">
        <f t="shared" si="435"/>
        <v>0</v>
      </c>
      <c r="N918">
        <v>1</v>
      </c>
      <c r="O918">
        <v>1</v>
      </c>
      <c r="P918">
        <v>0</v>
      </c>
      <c r="Q918">
        <f t="shared" si="420"/>
        <v>0</v>
      </c>
      <c r="R918">
        <f t="shared" si="421"/>
        <v>0.38</v>
      </c>
      <c r="S918">
        <f t="shared" si="436"/>
        <v>0.17753030174319642</v>
      </c>
      <c r="T918">
        <f t="shared" si="422"/>
        <v>0</v>
      </c>
      <c r="U918">
        <f t="shared" si="437"/>
        <v>0</v>
      </c>
      <c r="V918" s="2">
        <f t="shared" si="419"/>
        <v>4.2783556342981558E-5</v>
      </c>
      <c r="W918">
        <f t="shared" si="423"/>
        <v>0</v>
      </c>
      <c r="X918">
        <f t="shared" si="424"/>
        <v>0</v>
      </c>
      <c r="Y918">
        <f t="shared" si="425"/>
        <v>0</v>
      </c>
      <c r="Z918">
        <f t="shared" si="426"/>
        <v>0.99999999981700005</v>
      </c>
      <c r="AA918">
        <v>0</v>
      </c>
      <c r="AB918">
        <v>0.05</v>
      </c>
      <c r="AC918">
        <v>0.1</v>
      </c>
      <c r="AD918">
        <f t="shared" si="427"/>
        <v>0</v>
      </c>
      <c r="AE918">
        <f t="shared" si="428"/>
        <v>0.1</v>
      </c>
      <c r="AF918">
        <f t="shared" si="429"/>
        <v>0.47500000000000003</v>
      </c>
      <c r="AG918">
        <f t="shared" si="438"/>
        <v>0.50025500648006116</v>
      </c>
      <c r="AH918">
        <f t="shared" si="439"/>
        <v>5.0025500648006125E-3</v>
      </c>
      <c r="AI918">
        <v>6</v>
      </c>
      <c r="AJ918">
        <v>28</v>
      </c>
      <c r="AK918">
        <v>0.05</v>
      </c>
      <c r="AL918">
        <f t="shared" si="430"/>
        <v>13.3</v>
      </c>
      <c r="AM918">
        <f t="shared" si="440"/>
        <v>19.2</v>
      </c>
      <c r="AN918">
        <f t="shared" si="431"/>
        <v>12.2</v>
      </c>
      <c r="AO918">
        <f t="shared" si="441"/>
        <v>6.3000000000000007</v>
      </c>
      <c r="AP918">
        <f t="shared" si="442"/>
        <v>1.9365079365079361</v>
      </c>
      <c r="AQ918">
        <v>0.328125</v>
      </c>
      <c r="AR918">
        <f t="shared" si="443"/>
        <v>0.69270833333333337</v>
      </c>
      <c r="AS918">
        <f t="shared" si="444"/>
        <v>1.2421618924509592</v>
      </c>
      <c r="AT918">
        <f t="shared" si="445"/>
        <v>0.86045589424988322</v>
      </c>
      <c r="AU918">
        <v>16.3</v>
      </c>
      <c r="AV918">
        <v>26.8</v>
      </c>
      <c r="AW918">
        <v>21.7</v>
      </c>
      <c r="AX918">
        <v>11.2</v>
      </c>
      <c r="AY918">
        <v>1.9375</v>
      </c>
      <c r="AZ918">
        <v>0.41791044799999999</v>
      </c>
      <c r="BA918">
        <v>0.60820895500000005</v>
      </c>
      <c r="BB918">
        <v>1.318382143</v>
      </c>
      <c r="BC918">
        <v>0.860455894</v>
      </c>
      <c r="BD918">
        <v>118.3</v>
      </c>
      <c r="BE918">
        <v>140.4</v>
      </c>
      <c r="BF918">
        <f t="shared" si="446"/>
        <v>7.2735071365163419E-3</v>
      </c>
      <c r="BG918">
        <f t="shared" si="447"/>
        <v>6.1286032336182331E-3</v>
      </c>
      <c r="BH918">
        <v>6.4292509579999999</v>
      </c>
      <c r="BI918">
        <v>4.5758716369999997</v>
      </c>
    </row>
    <row r="919" spans="1:61" x14ac:dyDescent="0.4">
      <c r="A919" s="1">
        <v>34189.041719386572</v>
      </c>
      <c r="B919">
        <v>18.2</v>
      </c>
      <c r="C919">
        <v>0</v>
      </c>
      <c r="D919">
        <v>86</v>
      </c>
      <c r="E919">
        <v>0</v>
      </c>
      <c r="F919">
        <f t="shared" si="448"/>
        <v>1</v>
      </c>
      <c r="G919" s="2">
        <v>1.8299999999999999E-10</v>
      </c>
      <c r="H919">
        <f t="shared" si="432"/>
        <v>6.436489139E-3</v>
      </c>
      <c r="I919">
        <f t="shared" si="433"/>
        <v>4.5819704750000006E-3</v>
      </c>
      <c r="J919">
        <v>0</v>
      </c>
      <c r="K919">
        <f t="shared" si="434"/>
        <v>0</v>
      </c>
      <c r="M919">
        <f t="shared" si="435"/>
        <v>0</v>
      </c>
      <c r="N919">
        <v>1</v>
      </c>
      <c r="O919">
        <v>1</v>
      </c>
      <c r="P919">
        <v>0</v>
      </c>
      <c r="Q919">
        <f t="shared" si="420"/>
        <v>0</v>
      </c>
      <c r="R919">
        <f t="shared" si="421"/>
        <v>0.37714285714285711</v>
      </c>
      <c r="S919">
        <f t="shared" si="436"/>
        <v>0.16838472145987071</v>
      </c>
      <c r="T919">
        <f t="shared" si="422"/>
        <v>0</v>
      </c>
      <c r="U919">
        <f t="shared" si="437"/>
        <v>0</v>
      </c>
      <c r="V919" s="2">
        <f t="shared" si="419"/>
        <v>4.2783556342981558E-5</v>
      </c>
      <c r="W919">
        <f t="shared" si="423"/>
        <v>0</v>
      </c>
      <c r="X919">
        <f t="shared" si="424"/>
        <v>0</v>
      </c>
      <c r="Y919">
        <f t="shared" si="425"/>
        <v>0</v>
      </c>
      <c r="Z919">
        <f t="shared" si="426"/>
        <v>0.99999999981700005</v>
      </c>
      <c r="AA919">
        <v>0</v>
      </c>
      <c r="AB919">
        <v>0.05</v>
      </c>
      <c r="AC919">
        <v>0.1</v>
      </c>
      <c r="AD919">
        <f t="shared" si="427"/>
        <v>0</v>
      </c>
      <c r="AE919">
        <f t="shared" si="428"/>
        <v>0.1</v>
      </c>
      <c r="AF919">
        <f t="shared" si="429"/>
        <v>0.47142857142857142</v>
      </c>
      <c r="AG919">
        <f t="shared" si="438"/>
        <v>0.48403597842510937</v>
      </c>
      <c r="AH919">
        <f t="shared" si="439"/>
        <v>4.8403597842510944E-3</v>
      </c>
      <c r="AI919">
        <v>6</v>
      </c>
      <c r="AJ919">
        <v>28</v>
      </c>
      <c r="AK919">
        <v>0.05</v>
      </c>
      <c r="AL919">
        <f t="shared" si="430"/>
        <v>13.2</v>
      </c>
      <c r="AM919">
        <f t="shared" si="440"/>
        <v>19.2</v>
      </c>
      <c r="AN919">
        <f t="shared" si="431"/>
        <v>12.3</v>
      </c>
      <c r="AO919">
        <f t="shared" si="441"/>
        <v>6.3000000000000007</v>
      </c>
      <c r="AP919">
        <f t="shared" si="442"/>
        <v>1.9523809523809523</v>
      </c>
      <c r="AQ919">
        <v>0.328125</v>
      </c>
      <c r="AR919">
        <f t="shared" si="443"/>
        <v>0.6875</v>
      </c>
      <c r="AS919">
        <f t="shared" si="444"/>
        <v>1.2454935904110094</v>
      </c>
      <c r="AT919">
        <f t="shared" si="445"/>
        <v>0.85627684340756893</v>
      </c>
      <c r="AU919">
        <v>16.2</v>
      </c>
      <c r="AV919">
        <v>26.8</v>
      </c>
      <c r="AW919">
        <v>21.8</v>
      </c>
      <c r="AX919">
        <v>11.2</v>
      </c>
      <c r="AY919">
        <v>1.946428571</v>
      </c>
      <c r="AZ919">
        <v>0.41791044799999999</v>
      </c>
      <c r="BA919">
        <v>0.60447761200000005</v>
      </c>
      <c r="BB919">
        <v>1.320917758</v>
      </c>
      <c r="BC919">
        <v>0.85627684299999995</v>
      </c>
      <c r="BD919">
        <v>118.3</v>
      </c>
      <c r="BE919">
        <v>140.4</v>
      </c>
      <c r="BF919">
        <f t="shared" si="446"/>
        <v>7.2381812629549363E-3</v>
      </c>
      <c r="BG919">
        <f t="shared" si="447"/>
        <v>6.0988379131054126E-3</v>
      </c>
      <c r="BH919">
        <v>6.4364891389999999</v>
      </c>
      <c r="BI919">
        <v>4.5819704750000003</v>
      </c>
    </row>
    <row r="920" spans="1:61" x14ac:dyDescent="0.4">
      <c r="A920" s="1">
        <v>34189.08338611111</v>
      </c>
      <c r="B920">
        <v>17.399999999999999</v>
      </c>
      <c r="C920">
        <v>0</v>
      </c>
      <c r="D920">
        <v>90</v>
      </c>
      <c r="E920">
        <v>0</v>
      </c>
      <c r="F920">
        <f t="shared" si="448"/>
        <v>1</v>
      </c>
      <c r="G920" s="2">
        <v>1.8299999999999999E-10</v>
      </c>
      <c r="H920">
        <f t="shared" si="432"/>
        <v>6.4434306939999998E-3</v>
      </c>
      <c r="I920">
        <f t="shared" si="433"/>
        <v>4.5878193769999997E-3</v>
      </c>
      <c r="J920">
        <v>0</v>
      </c>
      <c r="K920">
        <f t="shared" si="434"/>
        <v>0</v>
      </c>
      <c r="M920">
        <f t="shared" si="435"/>
        <v>0</v>
      </c>
      <c r="N920">
        <v>1</v>
      </c>
      <c r="O920">
        <v>1</v>
      </c>
      <c r="P920">
        <v>0</v>
      </c>
      <c r="Q920">
        <f t="shared" si="420"/>
        <v>0</v>
      </c>
      <c r="R920">
        <f t="shared" si="421"/>
        <v>0.35428571428571426</v>
      </c>
      <c r="S920">
        <f t="shared" si="436"/>
        <v>0.10657566088988407</v>
      </c>
      <c r="T920">
        <f t="shared" si="422"/>
        <v>0</v>
      </c>
      <c r="U920">
        <f t="shared" si="437"/>
        <v>0</v>
      </c>
      <c r="V920" s="2">
        <f t="shared" si="419"/>
        <v>4.2783556342981558E-5</v>
      </c>
      <c r="W920">
        <f t="shared" si="423"/>
        <v>0</v>
      </c>
      <c r="X920">
        <f t="shared" si="424"/>
        <v>0</v>
      </c>
      <c r="Y920">
        <f t="shared" si="425"/>
        <v>0</v>
      </c>
      <c r="Z920">
        <f t="shared" si="426"/>
        <v>0.99999999981700005</v>
      </c>
      <c r="AA920">
        <v>0</v>
      </c>
      <c r="AB920">
        <v>0.05</v>
      </c>
      <c r="AC920">
        <v>0.1</v>
      </c>
      <c r="AD920">
        <f t="shared" si="427"/>
        <v>0</v>
      </c>
      <c r="AE920">
        <f t="shared" si="428"/>
        <v>0.1</v>
      </c>
      <c r="AF920">
        <f t="shared" si="429"/>
        <v>0.44285714285714278</v>
      </c>
      <c r="AG920">
        <f t="shared" si="438"/>
        <v>0.36129651598051427</v>
      </c>
      <c r="AH920">
        <f t="shared" si="439"/>
        <v>3.6129651598051427E-3</v>
      </c>
      <c r="AI920">
        <v>6</v>
      </c>
      <c r="AJ920">
        <v>28</v>
      </c>
      <c r="AK920">
        <v>0.05</v>
      </c>
      <c r="AL920">
        <f t="shared" si="430"/>
        <v>12.399999999999999</v>
      </c>
      <c r="AM920">
        <f t="shared" si="440"/>
        <v>19.2</v>
      </c>
      <c r="AN920">
        <f t="shared" si="431"/>
        <v>13.100000000000001</v>
      </c>
      <c r="AO920">
        <f t="shared" si="441"/>
        <v>6.3000000000000007</v>
      </c>
      <c r="AP920">
        <f t="shared" si="442"/>
        <v>2.0793650793650795</v>
      </c>
      <c r="AQ920">
        <v>0.328125</v>
      </c>
      <c r="AR920">
        <f t="shared" si="443"/>
        <v>0.64583333333333326</v>
      </c>
      <c r="AS920">
        <f t="shared" si="444"/>
        <v>1.2715136479704048</v>
      </c>
      <c r="AT920">
        <f t="shared" si="445"/>
        <v>0.82118589764755301</v>
      </c>
      <c r="AU920">
        <v>15.4</v>
      </c>
      <c r="AV920">
        <v>26.8</v>
      </c>
      <c r="AW920">
        <v>22.6</v>
      </c>
      <c r="AX920">
        <v>11.2</v>
      </c>
      <c r="AY920">
        <v>2.0178571430000001</v>
      </c>
      <c r="AZ920">
        <v>0.41791044799999999</v>
      </c>
      <c r="BA920">
        <v>0.57462686600000001</v>
      </c>
      <c r="BB920">
        <v>1.3409632950000001</v>
      </c>
      <c r="BC920">
        <v>0.82118589799999997</v>
      </c>
      <c r="BD920">
        <v>118.3</v>
      </c>
      <c r="BE920">
        <v>140.4</v>
      </c>
      <c r="BF920">
        <f t="shared" si="446"/>
        <v>6.9415545025152412E-3</v>
      </c>
      <c r="BG920">
        <f t="shared" si="447"/>
        <v>5.8489024074074069E-3</v>
      </c>
      <c r="BH920">
        <v>6.4434306939999999</v>
      </c>
      <c r="BI920">
        <v>4.5878193769999998</v>
      </c>
    </row>
    <row r="921" spans="1:61" x14ac:dyDescent="0.4">
      <c r="A921" s="1">
        <v>34189.125052835647</v>
      </c>
      <c r="B921">
        <v>17.100000000000001</v>
      </c>
      <c r="C921">
        <v>0</v>
      </c>
      <c r="D921">
        <v>90</v>
      </c>
      <c r="E921">
        <v>0</v>
      </c>
      <c r="F921">
        <f t="shared" si="448"/>
        <v>1</v>
      </c>
      <c r="G921" s="2">
        <v>1.8299999999999999E-10</v>
      </c>
      <c r="H921">
        <f t="shared" si="432"/>
        <v>6.4502548200000001E-3</v>
      </c>
      <c r="I921">
        <f t="shared" si="433"/>
        <v>4.5935693349999996E-3</v>
      </c>
      <c r="J921">
        <v>0</v>
      </c>
      <c r="K921">
        <f t="shared" si="434"/>
        <v>0</v>
      </c>
      <c r="M921">
        <f t="shared" si="435"/>
        <v>0</v>
      </c>
      <c r="N921">
        <v>1</v>
      </c>
      <c r="O921">
        <v>1</v>
      </c>
      <c r="P921">
        <v>0</v>
      </c>
      <c r="Q921">
        <f t="shared" si="420"/>
        <v>0</v>
      </c>
      <c r="R921">
        <f t="shared" si="421"/>
        <v>0.34571428571428575</v>
      </c>
      <c r="S921">
        <f t="shared" si="436"/>
        <v>8.831600367546881E-2</v>
      </c>
      <c r="T921">
        <f t="shared" si="422"/>
        <v>0</v>
      </c>
      <c r="U921">
        <f t="shared" si="437"/>
        <v>0</v>
      </c>
      <c r="V921" s="2">
        <f t="shared" si="419"/>
        <v>4.2783556342981558E-5</v>
      </c>
      <c r="W921">
        <f t="shared" si="423"/>
        <v>0</v>
      </c>
      <c r="X921">
        <f t="shared" si="424"/>
        <v>0</v>
      </c>
      <c r="Y921">
        <f t="shared" si="425"/>
        <v>0</v>
      </c>
      <c r="Z921">
        <f t="shared" si="426"/>
        <v>0.99999999981700005</v>
      </c>
      <c r="AA921">
        <v>0</v>
      </c>
      <c r="AB921">
        <v>0.05</v>
      </c>
      <c r="AC921">
        <v>0.1</v>
      </c>
      <c r="AD921">
        <f t="shared" si="427"/>
        <v>0</v>
      </c>
      <c r="AE921">
        <f t="shared" si="428"/>
        <v>0.1</v>
      </c>
      <c r="AF921">
        <f t="shared" si="429"/>
        <v>0.43214285714285722</v>
      </c>
      <c r="AG921">
        <f t="shared" si="438"/>
        <v>0.31939910795476251</v>
      </c>
      <c r="AH921">
        <f t="shared" si="439"/>
        <v>3.1939910795476252E-3</v>
      </c>
      <c r="AI921">
        <v>6</v>
      </c>
      <c r="AJ921">
        <v>28</v>
      </c>
      <c r="AK921">
        <v>0.05</v>
      </c>
      <c r="AL921">
        <f t="shared" si="430"/>
        <v>12.100000000000001</v>
      </c>
      <c r="AM921">
        <f t="shared" si="440"/>
        <v>19.2</v>
      </c>
      <c r="AN921">
        <f t="shared" si="431"/>
        <v>13.399999999999999</v>
      </c>
      <c r="AO921">
        <f t="shared" si="441"/>
        <v>6.3000000000000007</v>
      </c>
      <c r="AP921">
        <f t="shared" si="442"/>
        <v>2.1269841269841265</v>
      </c>
      <c r="AQ921">
        <v>0.328125</v>
      </c>
      <c r="AR921">
        <f t="shared" si="443"/>
        <v>0.63020833333333348</v>
      </c>
      <c r="AS921">
        <f t="shared" si="444"/>
        <v>1.280995618151096</v>
      </c>
      <c r="AT921">
        <f t="shared" si="445"/>
        <v>0.80729411352230551</v>
      </c>
      <c r="AU921">
        <v>15.1</v>
      </c>
      <c r="AV921">
        <v>26.8</v>
      </c>
      <c r="AW921">
        <v>22.9</v>
      </c>
      <c r="AX921">
        <v>11.2</v>
      </c>
      <c r="AY921">
        <v>2.0446428569999999</v>
      </c>
      <c r="AZ921">
        <v>0.41791044799999999</v>
      </c>
      <c r="BA921">
        <v>0.56343283600000005</v>
      </c>
      <c r="BB921">
        <v>1.348373727</v>
      </c>
      <c r="BC921">
        <v>0.80729411399999995</v>
      </c>
      <c r="BD921">
        <v>118.3</v>
      </c>
      <c r="BE921">
        <v>140.4</v>
      </c>
      <c r="BF921">
        <f t="shared" si="446"/>
        <v>6.8241260652773077E-3</v>
      </c>
      <c r="BG921">
        <f t="shared" si="447"/>
        <v>5.7499580769230767E-3</v>
      </c>
      <c r="BH921">
        <v>6.4502548199999996</v>
      </c>
      <c r="BI921">
        <v>4.5935693349999998</v>
      </c>
    </row>
    <row r="922" spans="1:61" x14ac:dyDescent="0.4">
      <c r="A922" s="1">
        <v>34189.166719560184</v>
      </c>
      <c r="B922">
        <v>16.2</v>
      </c>
      <c r="C922">
        <v>0</v>
      </c>
      <c r="D922">
        <v>94</v>
      </c>
      <c r="E922">
        <v>0</v>
      </c>
      <c r="F922">
        <f t="shared" si="448"/>
        <v>1</v>
      </c>
      <c r="G922" s="2">
        <v>1.8299999999999999E-10</v>
      </c>
      <c r="H922">
        <f t="shared" si="432"/>
        <v>6.4567075430000008E-3</v>
      </c>
      <c r="I922">
        <f t="shared" si="433"/>
        <v>4.5990063520000004E-3</v>
      </c>
      <c r="J922">
        <v>0</v>
      </c>
      <c r="K922">
        <f t="shared" si="434"/>
        <v>0</v>
      </c>
      <c r="M922">
        <f t="shared" si="435"/>
        <v>0</v>
      </c>
      <c r="N922">
        <v>1</v>
      </c>
      <c r="O922">
        <v>1</v>
      </c>
      <c r="P922">
        <v>0</v>
      </c>
      <c r="Q922">
        <f t="shared" si="420"/>
        <v>0</v>
      </c>
      <c r="R922">
        <f t="shared" si="421"/>
        <v>0.32</v>
      </c>
      <c r="S922">
        <f t="shared" si="436"/>
        <v>4.7415367272229614E-2</v>
      </c>
      <c r="T922">
        <f t="shared" si="422"/>
        <v>0</v>
      </c>
      <c r="U922">
        <f t="shared" si="437"/>
        <v>0</v>
      </c>
      <c r="V922" s="2">
        <f t="shared" si="419"/>
        <v>4.2783556342981558E-5</v>
      </c>
      <c r="W922">
        <f t="shared" si="423"/>
        <v>0</v>
      </c>
      <c r="X922">
        <f t="shared" si="424"/>
        <v>0</v>
      </c>
      <c r="Y922">
        <f t="shared" si="425"/>
        <v>0</v>
      </c>
      <c r="Z922">
        <f t="shared" si="426"/>
        <v>0.99999999981700005</v>
      </c>
      <c r="AA922">
        <v>0</v>
      </c>
      <c r="AB922">
        <v>0.05</v>
      </c>
      <c r="AC922">
        <v>0.1</v>
      </c>
      <c r="AD922">
        <f t="shared" si="427"/>
        <v>0</v>
      </c>
      <c r="AE922">
        <f t="shared" si="428"/>
        <v>0.1</v>
      </c>
      <c r="AF922">
        <f t="shared" si="429"/>
        <v>0.39999999999999997</v>
      </c>
      <c r="AG922">
        <f t="shared" si="438"/>
        <v>0.2105099739497697</v>
      </c>
      <c r="AH922">
        <f t="shared" si="439"/>
        <v>2.1050997394976971E-3</v>
      </c>
      <c r="AI922">
        <v>6</v>
      </c>
      <c r="AJ922">
        <v>28</v>
      </c>
      <c r="AK922">
        <v>0.05</v>
      </c>
      <c r="AL922">
        <f t="shared" si="430"/>
        <v>11.2</v>
      </c>
      <c r="AM922">
        <f t="shared" si="440"/>
        <v>19.2</v>
      </c>
      <c r="AN922">
        <f t="shared" si="431"/>
        <v>14.3</v>
      </c>
      <c r="AO922">
        <f t="shared" si="441"/>
        <v>6.3000000000000007</v>
      </c>
      <c r="AP922">
        <f t="shared" si="442"/>
        <v>2.2698412698412698</v>
      </c>
      <c r="AQ922">
        <v>0.328125</v>
      </c>
      <c r="AR922">
        <f t="shared" si="443"/>
        <v>0.58333333333333337</v>
      </c>
      <c r="AS922">
        <f t="shared" si="444"/>
        <v>1.3086123646969956</v>
      </c>
      <c r="AT922">
        <f t="shared" si="445"/>
        <v>0.76335721273991419</v>
      </c>
      <c r="AU922">
        <v>14.2</v>
      </c>
      <c r="AV922">
        <v>26.8</v>
      </c>
      <c r="AW922">
        <v>23.8</v>
      </c>
      <c r="AX922">
        <v>11.2</v>
      </c>
      <c r="AY922">
        <v>2.125</v>
      </c>
      <c r="AZ922">
        <v>0.41791044799999999</v>
      </c>
      <c r="BA922">
        <v>0.52985074600000004</v>
      </c>
      <c r="BB922">
        <v>1.3702717959999999</v>
      </c>
      <c r="BC922">
        <v>0.76335721300000003</v>
      </c>
      <c r="BD922">
        <v>118.3</v>
      </c>
      <c r="BE922">
        <v>140.4</v>
      </c>
      <c r="BF922">
        <f t="shared" si="446"/>
        <v>6.452723691799782E-3</v>
      </c>
      <c r="BG922">
        <f t="shared" si="447"/>
        <v>5.4370171866096866E-3</v>
      </c>
      <c r="BH922">
        <v>6.4567075430000003</v>
      </c>
      <c r="BI922">
        <v>4.599006352</v>
      </c>
    </row>
    <row r="923" spans="1:61" x14ac:dyDescent="0.4">
      <c r="A923" s="1">
        <v>34189.208386284721</v>
      </c>
      <c r="B923">
        <v>16.7</v>
      </c>
      <c r="C923">
        <v>0</v>
      </c>
      <c r="D923">
        <v>91</v>
      </c>
      <c r="E923">
        <v>0</v>
      </c>
      <c r="F923">
        <f t="shared" si="448"/>
        <v>1</v>
      </c>
      <c r="G923" s="2">
        <v>1.8299999999999999E-10</v>
      </c>
      <c r="H923">
        <f t="shared" si="432"/>
        <v>6.4633700720000001E-3</v>
      </c>
      <c r="I923">
        <f t="shared" si="433"/>
        <v>4.6046201499999996E-3</v>
      </c>
      <c r="J923">
        <v>0</v>
      </c>
      <c r="K923">
        <f t="shared" si="434"/>
        <v>0</v>
      </c>
      <c r="M923">
        <f t="shared" si="435"/>
        <v>0</v>
      </c>
      <c r="N923">
        <v>1</v>
      </c>
      <c r="O923">
        <v>1</v>
      </c>
      <c r="P923">
        <v>0</v>
      </c>
      <c r="Q923">
        <f t="shared" si="420"/>
        <v>0</v>
      </c>
      <c r="R923">
        <f t="shared" si="421"/>
        <v>0.33428571428571424</v>
      </c>
      <c r="S923">
        <f t="shared" si="436"/>
        <v>6.7733669072218949E-2</v>
      </c>
      <c r="T923">
        <f t="shared" si="422"/>
        <v>0</v>
      </c>
      <c r="U923">
        <f t="shared" si="437"/>
        <v>0</v>
      </c>
      <c r="V923" s="2">
        <f t="shared" si="419"/>
        <v>4.2783556342981558E-5</v>
      </c>
      <c r="W923">
        <f t="shared" si="423"/>
        <v>0</v>
      </c>
      <c r="X923">
        <f t="shared" si="424"/>
        <v>0</v>
      </c>
      <c r="Y923">
        <f t="shared" si="425"/>
        <v>0</v>
      </c>
      <c r="Z923">
        <f t="shared" si="426"/>
        <v>0.99999999981700005</v>
      </c>
      <c r="AA923">
        <v>0</v>
      </c>
      <c r="AB923">
        <v>0.05</v>
      </c>
      <c r="AC923">
        <v>0.1</v>
      </c>
      <c r="AD923">
        <f t="shared" si="427"/>
        <v>0</v>
      </c>
      <c r="AE923">
        <f t="shared" si="428"/>
        <v>0.1</v>
      </c>
      <c r="AF923">
        <f t="shared" si="429"/>
        <v>0.41785714285714282</v>
      </c>
      <c r="AG923">
        <f t="shared" si="438"/>
        <v>0.26775663312457992</v>
      </c>
      <c r="AH923">
        <f t="shared" si="439"/>
        <v>2.6775663312457996E-3</v>
      </c>
      <c r="AI923">
        <v>6</v>
      </c>
      <c r="AJ923">
        <v>28</v>
      </c>
      <c r="AK923">
        <v>0.05</v>
      </c>
      <c r="AL923">
        <f t="shared" si="430"/>
        <v>11.7</v>
      </c>
      <c r="AM923">
        <f t="shared" si="440"/>
        <v>19.2</v>
      </c>
      <c r="AN923">
        <f t="shared" si="431"/>
        <v>13.8</v>
      </c>
      <c r="AO923">
        <f t="shared" si="441"/>
        <v>6.3000000000000007</v>
      </c>
      <c r="AP923">
        <f t="shared" si="442"/>
        <v>2.1904761904761902</v>
      </c>
      <c r="AQ923">
        <v>0.328125</v>
      </c>
      <c r="AR923">
        <f t="shared" si="443"/>
        <v>0.609375</v>
      </c>
      <c r="AS923">
        <f t="shared" si="444"/>
        <v>1.2934189139334353</v>
      </c>
      <c r="AT923">
        <f t="shared" si="445"/>
        <v>0.78817715067818717</v>
      </c>
      <c r="AU923">
        <v>14.7</v>
      </c>
      <c r="AV923">
        <v>26.8</v>
      </c>
      <c r="AW923">
        <v>23.3</v>
      </c>
      <c r="AX923">
        <v>11.2</v>
      </c>
      <c r="AY923">
        <v>2.0803571430000001</v>
      </c>
      <c r="AZ923">
        <v>0.41791044799999999</v>
      </c>
      <c r="BA923">
        <v>0.54850746299999997</v>
      </c>
      <c r="BB923">
        <v>1.3581669300000001</v>
      </c>
      <c r="BC923">
        <v>0.78817715099999996</v>
      </c>
      <c r="BD923">
        <v>118.3</v>
      </c>
      <c r="BE923">
        <v>140.4</v>
      </c>
      <c r="BF923">
        <f t="shared" si="446"/>
        <v>6.662528746223053E-3</v>
      </c>
      <c r="BG923">
        <f t="shared" si="447"/>
        <v>5.6137973717948712E-3</v>
      </c>
      <c r="BH923">
        <v>6.463370072</v>
      </c>
      <c r="BI923">
        <v>4.6046201499999997</v>
      </c>
    </row>
    <row r="924" spans="1:61" x14ac:dyDescent="0.4">
      <c r="A924" s="1">
        <v>34189.250053009258</v>
      </c>
      <c r="B924">
        <v>17.7</v>
      </c>
      <c r="C924">
        <v>0</v>
      </c>
      <c r="D924">
        <v>88</v>
      </c>
      <c r="E924">
        <v>0</v>
      </c>
      <c r="F924">
        <f t="shared" si="448"/>
        <v>1</v>
      </c>
      <c r="G924" s="2">
        <v>1.8299999999999999E-10</v>
      </c>
      <c r="H924">
        <f t="shared" si="432"/>
        <v>6.4704257280000007E-3</v>
      </c>
      <c r="I924">
        <f t="shared" si="433"/>
        <v>4.6105651930000002E-3</v>
      </c>
      <c r="J924">
        <v>0</v>
      </c>
      <c r="K924">
        <f t="shared" si="434"/>
        <v>0</v>
      </c>
      <c r="M924">
        <f t="shared" si="435"/>
        <v>0</v>
      </c>
      <c r="N924">
        <v>1</v>
      </c>
      <c r="O924">
        <v>1</v>
      </c>
      <c r="P924">
        <v>0</v>
      </c>
      <c r="Q924">
        <f t="shared" si="420"/>
        <v>0</v>
      </c>
      <c r="R924">
        <f t="shared" si="421"/>
        <v>0.36285714285714282</v>
      </c>
      <c r="S924">
        <f t="shared" si="436"/>
        <v>0.12744332719727491</v>
      </c>
      <c r="T924">
        <f t="shared" si="422"/>
        <v>0</v>
      </c>
      <c r="U924">
        <f t="shared" si="437"/>
        <v>0</v>
      </c>
      <c r="V924" s="2">
        <f t="shared" si="419"/>
        <v>4.2783556342981558E-5</v>
      </c>
      <c r="W924">
        <f t="shared" si="423"/>
        <v>0</v>
      </c>
      <c r="X924">
        <f t="shared" si="424"/>
        <v>0</v>
      </c>
      <c r="Y924">
        <f t="shared" si="425"/>
        <v>0</v>
      </c>
      <c r="Z924">
        <f t="shared" si="426"/>
        <v>0.99999999981700005</v>
      </c>
      <c r="AA924">
        <v>0</v>
      </c>
      <c r="AB924">
        <v>0.05</v>
      </c>
      <c r="AC924">
        <v>0.1</v>
      </c>
      <c r="AD924">
        <f t="shared" si="427"/>
        <v>0</v>
      </c>
      <c r="AE924">
        <f t="shared" si="428"/>
        <v>0.1</v>
      </c>
      <c r="AF924">
        <f t="shared" si="429"/>
        <v>0.45357142857142857</v>
      </c>
      <c r="AG924">
        <f t="shared" si="438"/>
        <v>0.40563425370483075</v>
      </c>
      <c r="AH924">
        <f t="shared" si="439"/>
        <v>4.0563425370483078E-3</v>
      </c>
      <c r="AI924">
        <v>6</v>
      </c>
      <c r="AJ924">
        <v>28</v>
      </c>
      <c r="AK924">
        <v>0.05</v>
      </c>
      <c r="AL924">
        <f t="shared" si="430"/>
        <v>12.7</v>
      </c>
      <c r="AM924">
        <f t="shared" si="440"/>
        <v>19.2</v>
      </c>
      <c r="AN924">
        <f t="shared" si="431"/>
        <v>12.8</v>
      </c>
      <c r="AO924">
        <f t="shared" si="441"/>
        <v>6.3000000000000007</v>
      </c>
      <c r="AP924">
        <f t="shared" si="442"/>
        <v>2.0317460317460316</v>
      </c>
      <c r="AQ924">
        <v>0.328125</v>
      </c>
      <c r="AR924">
        <f t="shared" si="443"/>
        <v>0.66145833333333337</v>
      </c>
      <c r="AS924">
        <f t="shared" si="444"/>
        <v>1.2618846384480837</v>
      </c>
      <c r="AT924">
        <f t="shared" si="445"/>
        <v>0.83468410980680541</v>
      </c>
      <c r="AU924">
        <v>15.7</v>
      </c>
      <c r="AV924">
        <v>26.8</v>
      </c>
      <c r="AW924">
        <v>22.3</v>
      </c>
      <c r="AX924">
        <v>11.2</v>
      </c>
      <c r="AY924">
        <v>1.991071429</v>
      </c>
      <c r="AZ924">
        <v>0.41791044799999999</v>
      </c>
      <c r="BA924">
        <v>0.58582089599999998</v>
      </c>
      <c r="BB924">
        <v>1.33349538</v>
      </c>
      <c r="BC924">
        <v>0.83468410999999998</v>
      </c>
      <c r="BD924">
        <v>118.3</v>
      </c>
      <c r="BE924">
        <v>140.4</v>
      </c>
      <c r="BF924">
        <f t="shared" si="446"/>
        <v>7.0556560423229537E-3</v>
      </c>
      <c r="BG924">
        <f t="shared" si="447"/>
        <v>5.9450435185185177E-3</v>
      </c>
      <c r="BH924">
        <v>6.4704257280000004</v>
      </c>
      <c r="BI924">
        <v>4.6105651930000002</v>
      </c>
    </row>
    <row r="925" spans="1:61" x14ac:dyDescent="0.4">
      <c r="A925" s="1">
        <v>34189.291719733796</v>
      </c>
      <c r="B925">
        <v>18.399999999999999</v>
      </c>
      <c r="C925">
        <v>0</v>
      </c>
      <c r="D925">
        <v>85</v>
      </c>
      <c r="E925">
        <v>0</v>
      </c>
      <c r="F925">
        <f t="shared" si="448"/>
        <v>1</v>
      </c>
      <c r="G925" s="2">
        <v>1.8299999999999999E-10</v>
      </c>
      <c r="H925">
        <f t="shared" si="432"/>
        <v>6.4777341589999995E-3</v>
      </c>
      <c r="I925">
        <f t="shared" si="433"/>
        <v>4.6167232230000001E-3</v>
      </c>
      <c r="J925">
        <v>0</v>
      </c>
      <c r="K925">
        <f t="shared" si="434"/>
        <v>0</v>
      </c>
      <c r="M925">
        <f t="shared" si="435"/>
        <v>0</v>
      </c>
      <c r="N925">
        <v>1</v>
      </c>
      <c r="O925">
        <v>1</v>
      </c>
      <c r="P925">
        <v>0</v>
      </c>
      <c r="Q925">
        <f t="shared" si="420"/>
        <v>0</v>
      </c>
      <c r="R925">
        <f t="shared" si="421"/>
        <v>0.38285714285714284</v>
      </c>
      <c r="S925">
        <f t="shared" si="436"/>
        <v>0.18700048335839661</v>
      </c>
      <c r="T925">
        <f t="shared" si="422"/>
        <v>0</v>
      </c>
      <c r="U925">
        <f t="shared" si="437"/>
        <v>0</v>
      </c>
      <c r="V925" s="2">
        <f t="shared" si="419"/>
        <v>4.2783556342981558E-5</v>
      </c>
      <c r="W925">
        <f t="shared" si="423"/>
        <v>0</v>
      </c>
      <c r="X925">
        <f t="shared" si="424"/>
        <v>0</v>
      </c>
      <c r="Y925">
        <f t="shared" si="425"/>
        <v>0</v>
      </c>
      <c r="Z925">
        <f t="shared" si="426"/>
        <v>0.99999999981700005</v>
      </c>
      <c r="AA925">
        <v>0</v>
      </c>
      <c r="AB925">
        <v>0.05</v>
      </c>
      <c r="AC925">
        <v>0.1</v>
      </c>
      <c r="AD925">
        <f t="shared" si="427"/>
        <v>0</v>
      </c>
      <c r="AE925">
        <f t="shared" si="428"/>
        <v>0.1</v>
      </c>
      <c r="AF925">
        <f t="shared" si="429"/>
        <v>0.47857142857142854</v>
      </c>
      <c r="AG925">
        <f t="shared" si="438"/>
        <v>0.51661285356931119</v>
      </c>
      <c r="AH925">
        <f t="shared" si="439"/>
        <v>5.166128535693113E-3</v>
      </c>
      <c r="AI925">
        <v>6</v>
      </c>
      <c r="AJ925">
        <v>28</v>
      </c>
      <c r="AK925">
        <v>0.05</v>
      </c>
      <c r="AL925">
        <f t="shared" si="430"/>
        <v>13.399999999999999</v>
      </c>
      <c r="AM925">
        <f t="shared" si="440"/>
        <v>19.2</v>
      </c>
      <c r="AN925">
        <f t="shared" si="431"/>
        <v>12.100000000000001</v>
      </c>
      <c r="AO925">
        <f t="shared" si="441"/>
        <v>6.3000000000000007</v>
      </c>
      <c r="AP925">
        <f t="shared" si="442"/>
        <v>1.9206349206349207</v>
      </c>
      <c r="AQ925">
        <v>0.328125</v>
      </c>
      <c r="AR925">
        <f t="shared" si="443"/>
        <v>0.69791666666666663</v>
      </c>
      <c r="AS925">
        <f t="shared" si="444"/>
        <v>1.2388117953644333</v>
      </c>
      <c r="AT925">
        <f t="shared" si="445"/>
        <v>0.86458739884809399</v>
      </c>
      <c r="AU925">
        <v>16.399999999999999</v>
      </c>
      <c r="AV925">
        <v>26.8</v>
      </c>
      <c r="AW925">
        <v>21.6</v>
      </c>
      <c r="AX925">
        <v>11.2</v>
      </c>
      <c r="AY925">
        <v>1.928571429</v>
      </c>
      <c r="AZ925">
        <v>0.41791044799999999</v>
      </c>
      <c r="BA925">
        <v>0.61194029900000002</v>
      </c>
      <c r="BB925">
        <v>1.315839717</v>
      </c>
      <c r="BC925">
        <v>0.86458739900000003</v>
      </c>
      <c r="BD925">
        <v>118.3</v>
      </c>
      <c r="BE925">
        <v>140.4</v>
      </c>
      <c r="BF925">
        <f t="shared" si="446"/>
        <v>7.3084310976170245E-3</v>
      </c>
      <c r="BG925">
        <f t="shared" si="447"/>
        <v>6.1580299074074077E-3</v>
      </c>
      <c r="BH925">
        <v>6.4777341589999997</v>
      </c>
      <c r="BI925">
        <v>4.6167232230000002</v>
      </c>
    </row>
    <row r="926" spans="1:61" x14ac:dyDescent="0.4">
      <c r="A926" s="1">
        <v>34189.333386458333</v>
      </c>
      <c r="B926">
        <v>19.600000000000001</v>
      </c>
      <c r="C926">
        <v>0</v>
      </c>
      <c r="D926">
        <v>81</v>
      </c>
      <c r="E926">
        <v>0</v>
      </c>
      <c r="F926">
        <f t="shared" si="448"/>
        <v>1</v>
      </c>
      <c r="G926" s="2">
        <v>1.8299999999999999E-10</v>
      </c>
      <c r="H926">
        <f t="shared" si="432"/>
        <v>6.4854288090000003E-3</v>
      </c>
      <c r="I926">
        <f t="shared" si="433"/>
        <v>4.6232066780000003E-3</v>
      </c>
      <c r="J926">
        <v>0</v>
      </c>
      <c r="K926">
        <f t="shared" si="434"/>
        <v>0</v>
      </c>
      <c r="M926">
        <f t="shared" si="435"/>
        <v>0</v>
      </c>
      <c r="N926">
        <v>1</v>
      </c>
      <c r="O926">
        <v>1</v>
      </c>
      <c r="P926">
        <v>0</v>
      </c>
      <c r="Q926">
        <f t="shared" si="420"/>
        <v>0</v>
      </c>
      <c r="R926">
        <f t="shared" si="421"/>
        <v>0.4171428571428572</v>
      </c>
      <c r="S926">
        <f t="shared" si="436"/>
        <v>0.32569411421220096</v>
      </c>
      <c r="T926">
        <f t="shared" si="422"/>
        <v>0</v>
      </c>
      <c r="U926">
        <f t="shared" si="437"/>
        <v>0</v>
      </c>
      <c r="V926" s="2">
        <f t="shared" si="419"/>
        <v>4.2783556342981558E-5</v>
      </c>
      <c r="W926">
        <f t="shared" si="423"/>
        <v>0</v>
      </c>
      <c r="X926">
        <f t="shared" si="424"/>
        <v>0</v>
      </c>
      <c r="Y926">
        <f t="shared" si="425"/>
        <v>0</v>
      </c>
      <c r="Z926">
        <f t="shared" si="426"/>
        <v>0.99999999981700005</v>
      </c>
      <c r="AA926">
        <v>0</v>
      </c>
      <c r="AB926">
        <v>0.05</v>
      </c>
      <c r="AC926">
        <v>0.1</v>
      </c>
      <c r="AD926">
        <f t="shared" si="427"/>
        <v>0</v>
      </c>
      <c r="AE926">
        <f t="shared" si="428"/>
        <v>0.1</v>
      </c>
      <c r="AF926">
        <f t="shared" si="429"/>
        <v>0.52142857142857146</v>
      </c>
      <c r="AG926">
        <f t="shared" si="438"/>
        <v>0.7159900565132703</v>
      </c>
      <c r="AH926">
        <f t="shared" si="439"/>
        <v>7.1599005651327031E-3</v>
      </c>
      <c r="AI926">
        <v>6</v>
      </c>
      <c r="AJ926">
        <v>28</v>
      </c>
      <c r="AK926">
        <v>0.05</v>
      </c>
      <c r="AL926">
        <f t="shared" si="430"/>
        <v>14.600000000000001</v>
      </c>
      <c r="AM926">
        <f t="shared" si="440"/>
        <v>19.2</v>
      </c>
      <c r="AN926">
        <f t="shared" si="431"/>
        <v>10.899999999999999</v>
      </c>
      <c r="AO926">
        <f t="shared" si="441"/>
        <v>6.3000000000000007</v>
      </c>
      <c r="AP926">
        <f t="shared" si="442"/>
        <v>1.7301587301587298</v>
      </c>
      <c r="AQ926">
        <v>0.328125</v>
      </c>
      <c r="AR926">
        <f t="shared" si="443"/>
        <v>0.76041666666666674</v>
      </c>
      <c r="AS926">
        <f t="shared" si="444"/>
        <v>1.1970766286271775</v>
      </c>
      <c r="AT926">
        <f t="shared" si="445"/>
        <v>0.91027701968524966</v>
      </c>
      <c r="AU926">
        <v>17.600000000000001</v>
      </c>
      <c r="AV926">
        <v>26.8</v>
      </c>
      <c r="AW926">
        <v>20.399999999999999</v>
      </c>
      <c r="AX926">
        <v>11.2</v>
      </c>
      <c r="AY926">
        <v>1.821428571</v>
      </c>
      <c r="AZ926">
        <v>0.41791044799999999</v>
      </c>
      <c r="BA926">
        <v>0.65671641800000002</v>
      </c>
      <c r="BB926">
        <v>1.284780558</v>
      </c>
      <c r="BC926">
        <v>0.91027701999999999</v>
      </c>
      <c r="BD926">
        <v>118.3</v>
      </c>
      <c r="BE926">
        <v>140.4</v>
      </c>
      <c r="BF926">
        <f t="shared" si="446"/>
        <v>7.6946493633579856E-3</v>
      </c>
      <c r="BG926">
        <f t="shared" si="447"/>
        <v>6.4834545584045583E-3</v>
      </c>
      <c r="BH926">
        <v>6.4854288090000001</v>
      </c>
      <c r="BI926">
        <v>4.6232066779999998</v>
      </c>
    </row>
    <row r="927" spans="1:61" x14ac:dyDescent="0.4">
      <c r="A927" s="1">
        <v>34189.37505318287</v>
      </c>
      <c r="B927">
        <v>20.8</v>
      </c>
      <c r="C927">
        <v>0</v>
      </c>
      <c r="D927">
        <v>77</v>
      </c>
      <c r="E927">
        <v>0</v>
      </c>
      <c r="F927">
        <f t="shared" si="448"/>
        <v>1</v>
      </c>
      <c r="G927" s="2">
        <v>1.8299999999999999E-10</v>
      </c>
      <c r="H927">
        <f t="shared" si="432"/>
        <v>6.4934432260000006E-3</v>
      </c>
      <c r="I927">
        <f t="shared" si="433"/>
        <v>4.6299595659999998E-3</v>
      </c>
      <c r="J927">
        <v>0</v>
      </c>
      <c r="K927">
        <f t="shared" si="434"/>
        <v>0</v>
      </c>
      <c r="M927">
        <f t="shared" si="435"/>
        <v>0</v>
      </c>
      <c r="N927">
        <v>1</v>
      </c>
      <c r="O927">
        <v>1</v>
      </c>
      <c r="P927">
        <v>0</v>
      </c>
      <c r="Q927">
        <f t="shared" si="420"/>
        <v>0</v>
      </c>
      <c r="R927">
        <f t="shared" si="421"/>
        <v>0.45142857142857146</v>
      </c>
      <c r="S927">
        <f t="shared" si="436"/>
        <v>0.50362756215949733</v>
      </c>
      <c r="T927">
        <f t="shared" si="422"/>
        <v>0</v>
      </c>
      <c r="U927">
        <f t="shared" si="437"/>
        <v>0</v>
      </c>
      <c r="V927" s="2">
        <f t="shared" si="419"/>
        <v>4.2783556342981558E-5</v>
      </c>
      <c r="W927">
        <f t="shared" si="423"/>
        <v>0</v>
      </c>
      <c r="X927">
        <f t="shared" si="424"/>
        <v>0</v>
      </c>
      <c r="Y927">
        <f t="shared" si="425"/>
        <v>0</v>
      </c>
      <c r="Z927">
        <f t="shared" si="426"/>
        <v>0.99999999981700005</v>
      </c>
      <c r="AA927">
        <v>0</v>
      </c>
      <c r="AB927">
        <v>0.05</v>
      </c>
      <c r="AC927">
        <v>0.1</v>
      </c>
      <c r="AD927">
        <f t="shared" si="427"/>
        <v>0</v>
      </c>
      <c r="AE927">
        <f t="shared" si="428"/>
        <v>0.1</v>
      </c>
      <c r="AF927">
        <f t="shared" si="429"/>
        <v>0.56428571428571428</v>
      </c>
      <c r="AG927">
        <f t="shared" si="438"/>
        <v>0.89099302931898017</v>
      </c>
      <c r="AH927">
        <f t="shared" si="439"/>
        <v>8.9099302931898022E-3</v>
      </c>
      <c r="AI927">
        <v>6</v>
      </c>
      <c r="AJ927">
        <v>28</v>
      </c>
      <c r="AK927">
        <v>0.05</v>
      </c>
      <c r="AL927">
        <f t="shared" si="430"/>
        <v>15.8</v>
      </c>
      <c r="AM927">
        <f t="shared" si="440"/>
        <v>19.2</v>
      </c>
      <c r="AN927">
        <f t="shared" si="431"/>
        <v>9.6999999999999993</v>
      </c>
      <c r="AO927">
        <f t="shared" si="441"/>
        <v>6.3000000000000007</v>
      </c>
      <c r="AP927">
        <f t="shared" si="442"/>
        <v>1.5396825396825393</v>
      </c>
      <c r="AQ927">
        <v>0.328125</v>
      </c>
      <c r="AR927">
        <f t="shared" si="443"/>
        <v>0.82291666666666674</v>
      </c>
      <c r="AS927">
        <f t="shared" si="444"/>
        <v>1.1521283347067961</v>
      </c>
      <c r="AT927">
        <f t="shared" si="445"/>
        <v>0.94810560876913441</v>
      </c>
      <c r="AU927">
        <v>18.8</v>
      </c>
      <c r="AV927">
        <v>26.8</v>
      </c>
      <c r="AW927">
        <v>19.2</v>
      </c>
      <c r="AX927">
        <v>11.2</v>
      </c>
      <c r="AY927">
        <v>1.7142857140000001</v>
      </c>
      <c r="AZ927">
        <v>0.41791044799999999</v>
      </c>
      <c r="BA927">
        <v>0.70149253700000003</v>
      </c>
      <c r="BB927">
        <v>1.2526386780000001</v>
      </c>
      <c r="BC927">
        <v>0.94810560899999996</v>
      </c>
      <c r="BD927">
        <v>118.3</v>
      </c>
      <c r="BE927">
        <v>140.4</v>
      </c>
      <c r="BF927">
        <f t="shared" si="446"/>
        <v>8.0144176565438239E-3</v>
      </c>
      <c r="BG927">
        <f t="shared" si="447"/>
        <v>6.7528889529914525E-3</v>
      </c>
      <c r="BH927">
        <v>6.4934432260000001</v>
      </c>
      <c r="BI927">
        <v>4.6299595660000001</v>
      </c>
    </row>
    <row r="928" spans="1:61" x14ac:dyDescent="0.4">
      <c r="A928" s="1">
        <v>34189.416719907407</v>
      </c>
      <c r="B928">
        <v>21.7</v>
      </c>
      <c r="C928">
        <v>0</v>
      </c>
      <c r="D928">
        <v>75</v>
      </c>
      <c r="E928">
        <v>0</v>
      </c>
      <c r="F928">
        <f t="shared" si="448"/>
        <v>1</v>
      </c>
      <c r="G928" s="2">
        <v>1.8299999999999999E-10</v>
      </c>
      <c r="H928">
        <f t="shared" si="432"/>
        <v>6.5016477860000005E-3</v>
      </c>
      <c r="I928">
        <f t="shared" si="433"/>
        <v>4.6368726669999997E-3</v>
      </c>
      <c r="J928">
        <v>0</v>
      </c>
      <c r="K928">
        <f t="shared" si="434"/>
        <v>0</v>
      </c>
      <c r="M928">
        <f t="shared" si="435"/>
        <v>0</v>
      </c>
      <c r="N928">
        <v>1</v>
      </c>
      <c r="O928">
        <v>1</v>
      </c>
      <c r="P928">
        <v>0</v>
      </c>
      <c r="Q928">
        <f t="shared" si="420"/>
        <v>0</v>
      </c>
      <c r="R928">
        <f t="shared" si="421"/>
        <v>0.47714285714285715</v>
      </c>
      <c r="S928">
        <f t="shared" si="436"/>
        <v>0.64929482002335104</v>
      </c>
      <c r="T928">
        <f t="shared" si="422"/>
        <v>0</v>
      </c>
      <c r="U928">
        <f t="shared" si="437"/>
        <v>0</v>
      </c>
      <c r="V928" s="2">
        <f t="shared" si="419"/>
        <v>4.2783556342981558E-5</v>
      </c>
      <c r="W928">
        <f t="shared" si="423"/>
        <v>0</v>
      </c>
      <c r="X928">
        <f t="shared" si="424"/>
        <v>0</v>
      </c>
      <c r="Y928">
        <f t="shared" si="425"/>
        <v>0</v>
      </c>
      <c r="Z928">
        <f t="shared" si="426"/>
        <v>0.99999999981700005</v>
      </c>
      <c r="AA928">
        <v>0</v>
      </c>
      <c r="AB928">
        <v>0.05</v>
      </c>
      <c r="AC928">
        <v>0.1</v>
      </c>
      <c r="AD928">
        <f t="shared" si="427"/>
        <v>0</v>
      </c>
      <c r="AE928">
        <f t="shared" si="428"/>
        <v>0.1</v>
      </c>
      <c r="AF928">
        <f t="shared" si="429"/>
        <v>0.59642857142857142</v>
      </c>
      <c r="AG928">
        <f t="shared" si="438"/>
        <v>0.97835279318490564</v>
      </c>
      <c r="AH928">
        <f t="shared" si="439"/>
        <v>9.7835279318490564E-3</v>
      </c>
      <c r="AI928">
        <v>6</v>
      </c>
      <c r="AJ928">
        <v>28</v>
      </c>
      <c r="AK928">
        <v>0.05</v>
      </c>
      <c r="AL928">
        <f t="shared" si="430"/>
        <v>16.7</v>
      </c>
      <c r="AM928">
        <f t="shared" si="440"/>
        <v>19.2</v>
      </c>
      <c r="AN928">
        <f t="shared" si="431"/>
        <v>8.8000000000000007</v>
      </c>
      <c r="AO928">
        <f t="shared" si="441"/>
        <v>6.3000000000000007</v>
      </c>
      <c r="AP928">
        <f t="shared" si="442"/>
        <v>1.3968253968253967</v>
      </c>
      <c r="AQ928">
        <v>0.328125</v>
      </c>
      <c r="AR928">
        <f t="shared" si="443"/>
        <v>0.86979166666666663</v>
      </c>
      <c r="AS928">
        <f t="shared" si="444"/>
        <v>1.1158986675536173</v>
      </c>
      <c r="AT928">
        <f t="shared" si="445"/>
        <v>0.97059936188257334</v>
      </c>
      <c r="AU928">
        <v>19.7</v>
      </c>
      <c r="AV928">
        <v>26.8</v>
      </c>
      <c r="AW928">
        <v>18.3</v>
      </c>
      <c r="AX928">
        <v>11.2</v>
      </c>
      <c r="AY928">
        <v>1.633928571</v>
      </c>
      <c r="AZ928">
        <v>0.41791044799999999</v>
      </c>
      <c r="BA928">
        <v>0.73507462700000004</v>
      </c>
      <c r="BB928">
        <v>1.2277567389999999</v>
      </c>
      <c r="BC928">
        <v>0.97059936199999997</v>
      </c>
      <c r="BD928">
        <v>118.3</v>
      </c>
      <c r="BE928">
        <v>140.4</v>
      </c>
      <c r="BF928">
        <f t="shared" si="446"/>
        <v>8.2045592720420401E-3</v>
      </c>
      <c r="BG928">
        <f t="shared" si="447"/>
        <v>6.9131008689458685E-3</v>
      </c>
      <c r="BH928">
        <v>6.5016477860000004</v>
      </c>
      <c r="BI928">
        <v>4.6368726669999996</v>
      </c>
    </row>
    <row r="929" spans="1:61" x14ac:dyDescent="0.4">
      <c r="A929" s="1">
        <v>34189.458386631944</v>
      </c>
      <c r="B929">
        <v>22.1</v>
      </c>
      <c r="C929">
        <v>0</v>
      </c>
      <c r="D929">
        <v>73</v>
      </c>
      <c r="E929">
        <v>0</v>
      </c>
      <c r="F929">
        <f t="shared" si="448"/>
        <v>1</v>
      </c>
      <c r="G929" s="2">
        <v>1.8299999999999999E-10</v>
      </c>
      <c r="H929">
        <f t="shared" si="432"/>
        <v>6.5099215980000003E-3</v>
      </c>
      <c r="I929">
        <f t="shared" si="433"/>
        <v>4.6438441199999998E-3</v>
      </c>
      <c r="J929">
        <v>0</v>
      </c>
      <c r="K929">
        <f t="shared" si="434"/>
        <v>0</v>
      </c>
      <c r="M929">
        <f t="shared" si="435"/>
        <v>0</v>
      </c>
      <c r="N929">
        <v>1</v>
      </c>
      <c r="O929">
        <v>1</v>
      </c>
      <c r="P929">
        <v>0</v>
      </c>
      <c r="Q929">
        <f t="shared" si="420"/>
        <v>0</v>
      </c>
      <c r="R929">
        <f t="shared" si="421"/>
        <v>0.4885714285714286</v>
      </c>
      <c r="S929">
        <f t="shared" si="436"/>
        <v>0.71300767953757893</v>
      </c>
      <c r="T929">
        <f t="shared" si="422"/>
        <v>0</v>
      </c>
      <c r="U929">
        <f t="shared" si="437"/>
        <v>0</v>
      </c>
      <c r="V929" s="2">
        <f t="shared" si="419"/>
        <v>4.2783556342981558E-5</v>
      </c>
      <c r="W929">
        <f t="shared" si="423"/>
        <v>0</v>
      </c>
      <c r="X929">
        <f t="shared" si="424"/>
        <v>0</v>
      </c>
      <c r="Y929">
        <f t="shared" si="425"/>
        <v>0</v>
      </c>
      <c r="Z929">
        <f t="shared" si="426"/>
        <v>0.99999999981700005</v>
      </c>
      <c r="AA929">
        <v>0</v>
      </c>
      <c r="AB929">
        <v>0.05</v>
      </c>
      <c r="AC929">
        <v>0.1</v>
      </c>
      <c r="AD929">
        <f t="shared" si="427"/>
        <v>0</v>
      </c>
      <c r="AE929">
        <f t="shared" si="428"/>
        <v>0.1</v>
      </c>
      <c r="AF929">
        <f t="shared" si="429"/>
        <v>0.61071428571428577</v>
      </c>
      <c r="AG929">
        <f t="shared" si="438"/>
        <v>0.99986608123919452</v>
      </c>
      <c r="AH929">
        <f t="shared" si="439"/>
        <v>9.9986608123919466E-3</v>
      </c>
      <c r="AI929">
        <v>6</v>
      </c>
      <c r="AJ929">
        <v>28</v>
      </c>
      <c r="AK929">
        <v>0.05</v>
      </c>
      <c r="AL929">
        <f t="shared" si="430"/>
        <v>17.100000000000001</v>
      </c>
      <c r="AM929">
        <f t="shared" si="440"/>
        <v>19.2</v>
      </c>
      <c r="AN929">
        <f t="shared" si="431"/>
        <v>8.3999999999999986</v>
      </c>
      <c r="AO929">
        <f t="shared" si="441"/>
        <v>6.3000000000000007</v>
      </c>
      <c r="AP929">
        <f t="shared" si="442"/>
        <v>1.333333333333333</v>
      </c>
      <c r="AQ929">
        <v>0.328125</v>
      </c>
      <c r="AR929">
        <f t="shared" si="443"/>
        <v>0.89062500000000011</v>
      </c>
      <c r="AS929">
        <f t="shared" si="444"/>
        <v>1.0989945100710423</v>
      </c>
      <c r="AT929">
        <f t="shared" si="445"/>
        <v>0.97879198553202218</v>
      </c>
      <c r="AU929">
        <v>20.100000000000001</v>
      </c>
      <c r="AV929">
        <v>26.8</v>
      </c>
      <c r="AW929">
        <v>17.899999999999999</v>
      </c>
      <c r="AX929">
        <v>11.2</v>
      </c>
      <c r="AY929">
        <v>1.5982142859999999</v>
      </c>
      <c r="AZ929">
        <v>0.41791044799999999</v>
      </c>
      <c r="BA929">
        <v>0.75</v>
      </c>
      <c r="BB929">
        <v>1.216469424</v>
      </c>
      <c r="BC929">
        <v>0.97879198599999995</v>
      </c>
      <c r="BD929">
        <v>118.3</v>
      </c>
      <c r="BE929">
        <v>140.4</v>
      </c>
      <c r="BF929">
        <f t="shared" si="446"/>
        <v>8.2738122192055983E-3</v>
      </c>
      <c r="BG929">
        <f t="shared" si="447"/>
        <v>6.9714528917378914E-3</v>
      </c>
      <c r="BH929">
        <v>6.509921598</v>
      </c>
      <c r="BI929">
        <v>4.6438441199999998</v>
      </c>
    </row>
    <row r="930" spans="1:61" x14ac:dyDescent="0.4">
      <c r="A930" s="1">
        <v>34189.500053356482</v>
      </c>
      <c r="B930">
        <v>22</v>
      </c>
      <c r="C930">
        <v>0</v>
      </c>
      <c r="D930">
        <v>71</v>
      </c>
      <c r="E930">
        <v>0</v>
      </c>
      <c r="F930">
        <f t="shared" si="448"/>
        <v>1</v>
      </c>
      <c r="G930" s="2">
        <v>1.8299999999999999E-10</v>
      </c>
      <c r="H930">
        <f t="shared" si="432"/>
        <v>6.5181790279999997E-3</v>
      </c>
      <c r="I930">
        <f t="shared" si="433"/>
        <v>4.6508017699999999E-3</v>
      </c>
      <c r="J930">
        <v>0</v>
      </c>
      <c r="K930">
        <f t="shared" si="434"/>
        <v>0</v>
      </c>
      <c r="M930">
        <f t="shared" si="435"/>
        <v>0</v>
      </c>
      <c r="N930">
        <v>1</v>
      </c>
      <c r="O930">
        <v>1</v>
      </c>
      <c r="P930">
        <v>0</v>
      </c>
      <c r="Q930">
        <f t="shared" si="420"/>
        <v>0</v>
      </c>
      <c r="R930">
        <f t="shared" si="421"/>
        <v>0.48571428571428571</v>
      </c>
      <c r="S930">
        <f t="shared" si="436"/>
        <v>0.69728190742760898</v>
      </c>
      <c r="T930">
        <f t="shared" si="422"/>
        <v>0</v>
      </c>
      <c r="U930">
        <f t="shared" si="437"/>
        <v>0</v>
      </c>
      <c r="V930" s="2">
        <f t="shared" si="419"/>
        <v>4.2783556342981558E-5</v>
      </c>
      <c r="W930">
        <f t="shared" si="423"/>
        <v>0</v>
      </c>
      <c r="X930">
        <f t="shared" si="424"/>
        <v>0</v>
      </c>
      <c r="Y930">
        <f t="shared" si="425"/>
        <v>0</v>
      </c>
      <c r="Z930">
        <f t="shared" si="426"/>
        <v>0.99999999981700005</v>
      </c>
      <c r="AA930">
        <v>0</v>
      </c>
      <c r="AB930">
        <v>0.05</v>
      </c>
      <c r="AC930">
        <v>0.1</v>
      </c>
      <c r="AD930">
        <f t="shared" si="427"/>
        <v>0</v>
      </c>
      <c r="AE930">
        <f t="shared" si="428"/>
        <v>0.1</v>
      </c>
      <c r="AF930">
        <f t="shared" si="429"/>
        <v>0.6071428571428571</v>
      </c>
      <c r="AG930">
        <f t="shared" si="438"/>
        <v>0.99560260651558452</v>
      </c>
      <c r="AH930">
        <f t="shared" si="439"/>
        <v>9.9560260651558458E-3</v>
      </c>
      <c r="AI930">
        <v>6</v>
      </c>
      <c r="AJ930">
        <v>28</v>
      </c>
      <c r="AK930">
        <v>0.05</v>
      </c>
      <c r="AL930">
        <f t="shared" si="430"/>
        <v>17</v>
      </c>
      <c r="AM930">
        <f t="shared" si="440"/>
        <v>19.2</v>
      </c>
      <c r="AN930">
        <f t="shared" si="431"/>
        <v>8.5</v>
      </c>
      <c r="AO930">
        <f t="shared" si="441"/>
        <v>6.3000000000000007</v>
      </c>
      <c r="AP930">
        <f t="shared" si="442"/>
        <v>1.3492063492063491</v>
      </c>
      <c r="AQ930">
        <v>0.328125</v>
      </c>
      <c r="AR930">
        <f t="shared" si="443"/>
        <v>0.88541666666666674</v>
      </c>
      <c r="AS930">
        <f t="shared" si="444"/>
        <v>1.1032704017867765</v>
      </c>
      <c r="AT930">
        <f t="shared" si="445"/>
        <v>0.97685400158204172</v>
      </c>
      <c r="AU930">
        <v>20</v>
      </c>
      <c r="AV930">
        <v>26.8</v>
      </c>
      <c r="AW930">
        <v>18</v>
      </c>
      <c r="AX930">
        <v>11.2</v>
      </c>
      <c r="AY930">
        <v>1.6071428569999999</v>
      </c>
      <c r="AZ930">
        <v>0.41791044799999999</v>
      </c>
      <c r="BA930">
        <v>0.746268657</v>
      </c>
      <c r="BB930">
        <v>1.219304905</v>
      </c>
      <c r="BC930">
        <v>0.97685400200000005</v>
      </c>
      <c r="BD930">
        <v>118.3</v>
      </c>
      <c r="BE930">
        <v>140.4</v>
      </c>
      <c r="BF930">
        <f t="shared" si="446"/>
        <v>8.2574302754187812E-3</v>
      </c>
      <c r="BG930">
        <f t="shared" si="447"/>
        <v>6.9576495868945874E-3</v>
      </c>
      <c r="BH930">
        <v>6.5181790279999996</v>
      </c>
      <c r="BI930">
        <v>4.6508017700000002</v>
      </c>
    </row>
    <row r="931" spans="1:61" x14ac:dyDescent="0.4">
      <c r="A931" s="1">
        <v>34189.541720081019</v>
      </c>
      <c r="B931">
        <v>22.1</v>
      </c>
      <c r="C931">
        <v>0</v>
      </c>
      <c r="D931">
        <v>72</v>
      </c>
      <c r="E931">
        <v>0</v>
      </c>
      <c r="F931">
        <f t="shared" si="448"/>
        <v>1</v>
      </c>
      <c r="G931" s="2">
        <v>1.8299999999999999E-10</v>
      </c>
      <c r="H931">
        <f t="shared" si="432"/>
        <v>6.5264528400000004E-3</v>
      </c>
      <c r="I931">
        <f t="shared" si="433"/>
        <v>4.6577732230000009E-3</v>
      </c>
      <c r="J931">
        <v>0</v>
      </c>
      <c r="K931">
        <f t="shared" si="434"/>
        <v>0</v>
      </c>
      <c r="M931">
        <f t="shared" si="435"/>
        <v>0</v>
      </c>
      <c r="N931">
        <v>1</v>
      </c>
      <c r="O931">
        <v>1</v>
      </c>
      <c r="P931">
        <v>0</v>
      </c>
      <c r="Q931">
        <f t="shared" si="420"/>
        <v>0</v>
      </c>
      <c r="R931">
        <f t="shared" si="421"/>
        <v>0.4885714285714286</v>
      </c>
      <c r="S931">
        <f t="shared" si="436"/>
        <v>0.71300767953757893</v>
      </c>
      <c r="T931">
        <f t="shared" si="422"/>
        <v>0</v>
      </c>
      <c r="U931">
        <f t="shared" si="437"/>
        <v>0</v>
      </c>
      <c r="V931" s="2">
        <f t="shared" si="419"/>
        <v>4.2783556342981558E-5</v>
      </c>
      <c r="W931">
        <f t="shared" si="423"/>
        <v>0</v>
      </c>
      <c r="X931">
        <f t="shared" si="424"/>
        <v>0</v>
      </c>
      <c r="Y931">
        <f t="shared" si="425"/>
        <v>0</v>
      </c>
      <c r="Z931">
        <f t="shared" si="426"/>
        <v>0.99999999981700005</v>
      </c>
      <c r="AA931">
        <v>0</v>
      </c>
      <c r="AB931">
        <v>0.05</v>
      </c>
      <c r="AC931">
        <v>0.1</v>
      </c>
      <c r="AD931">
        <f t="shared" si="427"/>
        <v>0</v>
      </c>
      <c r="AE931">
        <f t="shared" si="428"/>
        <v>0.1</v>
      </c>
      <c r="AF931">
        <f t="shared" si="429"/>
        <v>0.61071428571428577</v>
      </c>
      <c r="AG931">
        <f t="shared" si="438"/>
        <v>0.99986608123919452</v>
      </c>
      <c r="AH931">
        <f t="shared" si="439"/>
        <v>9.9986608123919466E-3</v>
      </c>
      <c r="AI931">
        <v>6</v>
      </c>
      <c r="AJ931">
        <v>28</v>
      </c>
      <c r="AK931">
        <v>0.05</v>
      </c>
      <c r="AL931">
        <f t="shared" si="430"/>
        <v>17.100000000000001</v>
      </c>
      <c r="AM931">
        <f t="shared" si="440"/>
        <v>19.2</v>
      </c>
      <c r="AN931">
        <f t="shared" si="431"/>
        <v>8.3999999999999986</v>
      </c>
      <c r="AO931">
        <f t="shared" si="441"/>
        <v>6.3000000000000007</v>
      </c>
      <c r="AP931">
        <f t="shared" si="442"/>
        <v>1.333333333333333</v>
      </c>
      <c r="AQ931">
        <v>0.328125</v>
      </c>
      <c r="AR931">
        <f t="shared" si="443"/>
        <v>0.89062500000000011</v>
      </c>
      <c r="AS931">
        <f t="shared" si="444"/>
        <v>1.0989945100710423</v>
      </c>
      <c r="AT931">
        <f t="shared" si="445"/>
        <v>0.97879198553202218</v>
      </c>
      <c r="AU931">
        <v>20.100000000000001</v>
      </c>
      <c r="AV931">
        <v>26.8</v>
      </c>
      <c r="AW931">
        <v>17.899999999999999</v>
      </c>
      <c r="AX931">
        <v>11.2</v>
      </c>
      <c r="AY931">
        <v>1.5982142859999999</v>
      </c>
      <c r="AZ931">
        <v>0.41791044799999999</v>
      </c>
      <c r="BA931">
        <v>0.75</v>
      </c>
      <c r="BB931">
        <v>1.216469424</v>
      </c>
      <c r="BC931">
        <v>0.97879198599999995</v>
      </c>
      <c r="BD931">
        <v>118.3</v>
      </c>
      <c r="BE931">
        <v>140.4</v>
      </c>
      <c r="BF931">
        <f t="shared" si="446"/>
        <v>8.2738122192055983E-3</v>
      </c>
      <c r="BG931">
        <f t="shared" si="447"/>
        <v>6.9714528917378914E-3</v>
      </c>
      <c r="BH931">
        <v>6.5264528400000001</v>
      </c>
      <c r="BI931">
        <v>4.6577732230000004</v>
      </c>
    </row>
    <row r="932" spans="1:61" x14ac:dyDescent="0.4">
      <c r="A932" s="1">
        <v>34189.583386805556</v>
      </c>
      <c r="B932">
        <v>22.2</v>
      </c>
      <c r="C932">
        <v>0</v>
      </c>
      <c r="D932">
        <v>73</v>
      </c>
      <c r="E932">
        <v>0</v>
      </c>
      <c r="F932">
        <f t="shared" si="448"/>
        <v>1</v>
      </c>
      <c r="G932" s="2">
        <v>1.8299999999999999E-10</v>
      </c>
      <c r="H932">
        <f t="shared" si="432"/>
        <v>6.5347423979999998E-3</v>
      </c>
      <c r="I932">
        <f t="shared" si="433"/>
        <v>4.6647579429999995E-3</v>
      </c>
      <c r="J932">
        <v>0</v>
      </c>
      <c r="K932">
        <f t="shared" si="434"/>
        <v>0</v>
      </c>
      <c r="M932">
        <f t="shared" si="435"/>
        <v>0</v>
      </c>
      <c r="N932">
        <v>1</v>
      </c>
      <c r="O932">
        <v>1</v>
      </c>
      <c r="P932">
        <v>0</v>
      </c>
      <c r="Q932">
        <f t="shared" si="420"/>
        <v>0</v>
      </c>
      <c r="R932">
        <f t="shared" si="421"/>
        <v>0.49142857142857138</v>
      </c>
      <c r="S932">
        <f t="shared" si="436"/>
        <v>0.72855654832534389</v>
      </c>
      <c r="T932">
        <f t="shared" si="422"/>
        <v>0</v>
      </c>
      <c r="U932">
        <f t="shared" si="437"/>
        <v>0</v>
      </c>
      <c r="V932" s="2">
        <f t="shared" si="419"/>
        <v>4.2783556342981558E-5</v>
      </c>
      <c r="W932">
        <f t="shared" si="423"/>
        <v>0</v>
      </c>
      <c r="X932">
        <f t="shared" si="424"/>
        <v>0</v>
      </c>
      <c r="Y932">
        <f t="shared" si="425"/>
        <v>0</v>
      </c>
      <c r="Z932">
        <f t="shared" si="426"/>
        <v>0.99999999981700005</v>
      </c>
      <c r="AA932">
        <v>0</v>
      </c>
      <c r="AB932">
        <v>0.05</v>
      </c>
      <c r="AC932">
        <v>0.1</v>
      </c>
      <c r="AD932">
        <f t="shared" si="427"/>
        <v>0</v>
      </c>
      <c r="AE932">
        <f t="shared" si="428"/>
        <v>0.1</v>
      </c>
      <c r="AF932">
        <f t="shared" si="429"/>
        <v>0.61428571428571421</v>
      </c>
      <c r="AG932">
        <f t="shared" si="438"/>
        <v>1.0033609695498795</v>
      </c>
      <c r="AH932">
        <f t="shared" si="439"/>
        <v>1.0033609695498796E-2</v>
      </c>
      <c r="AI932">
        <v>6</v>
      </c>
      <c r="AJ932">
        <v>28</v>
      </c>
      <c r="AK932">
        <v>0.05</v>
      </c>
      <c r="AL932">
        <f t="shared" si="430"/>
        <v>17.2</v>
      </c>
      <c r="AM932">
        <f t="shared" si="440"/>
        <v>19.2</v>
      </c>
      <c r="AN932">
        <f t="shared" si="431"/>
        <v>8.3000000000000007</v>
      </c>
      <c r="AO932">
        <f t="shared" si="441"/>
        <v>6.3000000000000007</v>
      </c>
      <c r="AP932">
        <f t="shared" si="442"/>
        <v>1.3174603174603174</v>
      </c>
      <c r="AQ932">
        <v>0.328125</v>
      </c>
      <c r="AR932">
        <f t="shared" si="443"/>
        <v>0.89583333333333337</v>
      </c>
      <c r="AS932">
        <f t="shared" si="444"/>
        <v>1.0946842793535088</v>
      </c>
      <c r="AT932">
        <f t="shared" si="445"/>
        <v>0.98065466692085168</v>
      </c>
      <c r="AU932">
        <v>20.2</v>
      </c>
      <c r="AV932">
        <v>26.8</v>
      </c>
      <c r="AW932">
        <v>17.8</v>
      </c>
      <c r="AX932">
        <v>11.2</v>
      </c>
      <c r="AY932">
        <v>1.5892857140000001</v>
      </c>
      <c r="AZ932">
        <v>0.41791044799999999</v>
      </c>
      <c r="BA932">
        <v>0.753731343</v>
      </c>
      <c r="BB932">
        <v>1.2136247069999999</v>
      </c>
      <c r="BC932">
        <v>0.98065466700000004</v>
      </c>
      <c r="BD932">
        <v>118.3</v>
      </c>
      <c r="BE932">
        <v>140.4</v>
      </c>
      <c r="BF932">
        <f t="shared" si="446"/>
        <v>8.2895576240139615E-3</v>
      </c>
      <c r="BG932">
        <f t="shared" si="447"/>
        <v>6.9847198504273504E-3</v>
      </c>
      <c r="BH932">
        <v>6.5347423979999997</v>
      </c>
      <c r="BI932">
        <v>4.6647579429999997</v>
      </c>
    </row>
    <row r="933" spans="1:61" x14ac:dyDescent="0.4">
      <c r="A933" s="1">
        <v>34189.625053530093</v>
      </c>
      <c r="B933">
        <v>21</v>
      </c>
      <c r="C933">
        <v>0</v>
      </c>
      <c r="D933">
        <v>76</v>
      </c>
      <c r="E933">
        <v>0</v>
      </c>
      <c r="F933">
        <f t="shared" si="448"/>
        <v>1</v>
      </c>
      <c r="G933" s="2">
        <v>1.8299999999999999E-10</v>
      </c>
      <c r="H933">
        <f t="shared" si="432"/>
        <v>6.5428029719999999E-3</v>
      </c>
      <c r="I933">
        <f t="shared" si="433"/>
        <v>4.6715497220000003E-3</v>
      </c>
      <c r="J933">
        <v>0</v>
      </c>
      <c r="K933">
        <f t="shared" si="434"/>
        <v>0</v>
      </c>
      <c r="M933">
        <f t="shared" si="435"/>
        <v>0</v>
      </c>
      <c r="N933">
        <v>1</v>
      </c>
      <c r="O933">
        <v>1</v>
      </c>
      <c r="P933">
        <v>0</v>
      </c>
      <c r="Q933">
        <f t="shared" si="420"/>
        <v>0</v>
      </c>
      <c r="R933">
        <f t="shared" si="421"/>
        <v>0.45714285714285713</v>
      </c>
      <c r="S933">
        <f t="shared" si="436"/>
        <v>0.53569424717610881</v>
      </c>
      <c r="T933">
        <f t="shared" si="422"/>
        <v>0</v>
      </c>
      <c r="U933">
        <f t="shared" si="437"/>
        <v>0</v>
      </c>
      <c r="V933" s="2">
        <f t="shared" si="419"/>
        <v>4.2783556342981558E-5</v>
      </c>
      <c r="W933">
        <f t="shared" si="423"/>
        <v>0</v>
      </c>
      <c r="X933">
        <f t="shared" si="424"/>
        <v>0</v>
      </c>
      <c r="Y933">
        <f t="shared" si="425"/>
        <v>0</v>
      </c>
      <c r="Z933">
        <f t="shared" si="426"/>
        <v>0.99999999981700005</v>
      </c>
      <c r="AA933">
        <v>0</v>
      </c>
      <c r="AB933">
        <v>0.05</v>
      </c>
      <c r="AC933">
        <v>0.1</v>
      </c>
      <c r="AD933">
        <f t="shared" si="427"/>
        <v>0</v>
      </c>
      <c r="AE933">
        <f t="shared" si="428"/>
        <v>0.1</v>
      </c>
      <c r="AF933">
        <f t="shared" si="429"/>
        <v>0.5714285714285714</v>
      </c>
      <c r="AG933">
        <f t="shared" si="438"/>
        <v>0.9145064442849794</v>
      </c>
      <c r="AH933">
        <f t="shared" si="439"/>
        <v>9.1450644428497947E-3</v>
      </c>
      <c r="AI933">
        <v>6</v>
      </c>
      <c r="AJ933">
        <v>28</v>
      </c>
      <c r="AK933">
        <v>0.05</v>
      </c>
      <c r="AL933">
        <f t="shared" si="430"/>
        <v>16</v>
      </c>
      <c r="AM933">
        <f t="shared" si="440"/>
        <v>19.2</v>
      </c>
      <c r="AN933">
        <f t="shared" si="431"/>
        <v>9.5</v>
      </c>
      <c r="AO933">
        <f t="shared" si="441"/>
        <v>6.3000000000000007</v>
      </c>
      <c r="AP933">
        <f t="shared" si="442"/>
        <v>1.5079365079365077</v>
      </c>
      <c r="AQ933">
        <v>0.328125</v>
      </c>
      <c r="AR933">
        <f t="shared" si="443"/>
        <v>0.83333333333333337</v>
      </c>
      <c r="AS933">
        <f t="shared" si="444"/>
        <v>1.1442790327457002</v>
      </c>
      <c r="AT933">
        <f t="shared" si="445"/>
        <v>0.95356586062141691</v>
      </c>
      <c r="AU933">
        <v>19</v>
      </c>
      <c r="AV933">
        <v>26.8</v>
      </c>
      <c r="AW933">
        <v>19</v>
      </c>
      <c r="AX933">
        <v>11.2</v>
      </c>
      <c r="AY933">
        <v>1.696428571</v>
      </c>
      <c r="AZ933">
        <v>0.41791044799999999</v>
      </c>
      <c r="BA933">
        <v>0.70895522399999999</v>
      </c>
      <c r="BB933">
        <v>1.2471690259999999</v>
      </c>
      <c r="BC933">
        <v>0.95356586099999996</v>
      </c>
      <c r="BD933">
        <v>118.3</v>
      </c>
      <c r="BE933">
        <v>140.4</v>
      </c>
      <c r="BF933">
        <f t="shared" si="446"/>
        <v>8.0605736316265164E-3</v>
      </c>
      <c r="BG933">
        <f t="shared" si="447"/>
        <v>6.7917796367521358E-3</v>
      </c>
      <c r="BH933">
        <v>6.5428029719999996</v>
      </c>
      <c r="BI933">
        <v>4.671549722</v>
      </c>
    </row>
    <row r="934" spans="1:61" x14ac:dyDescent="0.4">
      <c r="A934" s="1">
        <v>34189.66672025463</v>
      </c>
      <c r="B934">
        <v>20.9</v>
      </c>
      <c r="C934">
        <v>0</v>
      </c>
      <c r="D934">
        <v>75</v>
      </c>
      <c r="E934">
        <v>0</v>
      </c>
      <c r="F934">
        <f t="shared" si="448"/>
        <v>1</v>
      </c>
      <c r="G934" s="2">
        <v>1.8299999999999999E-10</v>
      </c>
      <c r="H934">
        <f t="shared" si="432"/>
        <v>6.5508407360000001E-3</v>
      </c>
      <c r="I934">
        <f t="shared" si="433"/>
        <v>4.6783222829999997E-3</v>
      </c>
      <c r="J934">
        <v>0</v>
      </c>
      <c r="K934">
        <f t="shared" si="434"/>
        <v>0</v>
      </c>
      <c r="M934">
        <f t="shared" si="435"/>
        <v>0</v>
      </c>
      <c r="N934">
        <v>1</v>
      </c>
      <c r="O934">
        <v>1</v>
      </c>
      <c r="P934">
        <v>0</v>
      </c>
      <c r="Q934">
        <f t="shared" si="420"/>
        <v>0</v>
      </c>
      <c r="R934">
        <f t="shared" si="421"/>
        <v>0.45428571428571424</v>
      </c>
      <c r="S934">
        <f t="shared" si="436"/>
        <v>0.51961140044967924</v>
      </c>
      <c r="T934">
        <f t="shared" si="422"/>
        <v>0</v>
      </c>
      <c r="U934">
        <f t="shared" si="437"/>
        <v>0</v>
      </c>
      <c r="V934" s="2">
        <f t="shared" si="419"/>
        <v>4.2783556342981558E-5</v>
      </c>
      <c r="W934">
        <f t="shared" si="423"/>
        <v>0</v>
      </c>
      <c r="X934">
        <f t="shared" si="424"/>
        <v>0</v>
      </c>
      <c r="Y934">
        <f t="shared" si="425"/>
        <v>0</v>
      </c>
      <c r="Z934">
        <f t="shared" si="426"/>
        <v>0.99999999981700005</v>
      </c>
      <c r="AA934">
        <v>0</v>
      </c>
      <c r="AB934">
        <v>0.05</v>
      </c>
      <c r="AC934">
        <v>0.1</v>
      </c>
      <c r="AD934">
        <f t="shared" si="427"/>
        <v>0</v>
      </c>
      <c r="AE934">
        <f t="shared" si="428"/>
        <v>0.1</v>
      </c>
      <c r="AF934">
        <f t="shared" si="429"/>
        <v>0.56785714285714284</v>
      </c>
      <c r="AG934">
        <f t="shared" si="438"/>
        <v>0.90301004446190014</v>
      </c>
      <c r="AH934">
        <f t="shared" si="439"/>
        <v>9.0301004446190023E-3</v>
      </c>
      <c r="AI934">
        <v>6</v>
      </c>
      <c r="AJ934">
        <v>28</v>
      </c>
      <c r="AK934">
        <v>0.05</v>
      </c>
      <c r="AL934">
        <f t="shared" si="430"/>
        <v>15.899999999999999</v>
      </c>
      <c r="AM934">
        <f t="shared" si="440"/>
        <v>19.2</v>
      </c>
      <c r="AN934">
        <f t="shared" si="431"/>
        <v>9.6000000000000014</v>
      </c>
      <c r="AO934">
        <f t="shared" si="441"/>
        <v>6.3000000000000007</v>
      </c>
      <c r="AP934">
        <f t="shared" si="442"/>
        <v>1.5238095238095239</v>
      </c>
      <c r="AQ934">
        <v>0.328125</v>
      </c>
      <c r="AR934">
        <f t="shared" si="443"/>
        <v>0.828125</v>
      </c>
      <c r="AS934">
        <f t="shared" si="444"/>
        <v>1.1482174177253275</v>
      </c>
      <c r="AT934">
        <f t="shared" si="445"/>
        <v>0.95086754905378679</v>
      </c>
      <c r="AU934">
        <v>18.899999999999999</v>
      </c>
      <c r="AV934">
        <v>26.8</v>
      </c>
      <c r="AW934">
        <v>19.100000000000001</v>
      </c>
      <c r="AX934">
        <v>11.2</v>
      </c>
      <c r="AY934">
        <v>1.7053571430000001</v>
      </c>
      <c r="AZ934">
        <v>0.41791044799999999</v>
      </c>
      <c r="BA934">
        <v>0.705223881</v>
      </c>
      <c r="BB934">
        <v>1.249908019</v>
      </c>
      <c r="BC934">
        <v>0.95086754900000003</v>
      </c>
      <c r="BD934">
        <v>118.3</v>
      </c>
      <c r="BE934">
        <v>140.4</v>
      </c>
      <c r="BF934">
        <f t="shared" si="446"/>
        <v>8.0377645735738527E-3</v>
      </c>
      <c r="BG934">
        <f t="shared" si="447"/>
        <v>6.7725608903133902E-3</v>
      </c>
      <c r="BH934">
        <v>6.5508407359999996</v>
      </c>
      <c r="BI934">
        <v>4.678322283</v>
      </c>
    </row>
    <row r="935" spans="1:61" x14ac:dyDescent="0.4">
      <c r="A935" s="1">
        <v>34189.708386979168</v>
      </c>
      <c r="B935">
        <v>20.6</v>
      </c>
      <c r="C935">
        <v>0</v>
      </c>
      <c r="D935">
        <v>80</v>
      </c>
      <c r="E935">
        <v>0</v>
      </c>
      <c r="F935">
        <f t="shared" si="448"/>
        <v>1</v>
      </c>
      <c r="G935" s="2">
        <v>1.8299999999999999E-10</v>
      </c>
      <c r="H935">
        <f t="shared" si="432"/>
        <v>6.5588068740000003E-3</v>
      </c>
      <c r="I935">
        <f t="shared" si="433"/>
        <v>4.685034492E-3</v>
      </c>
      <c r="J935">
        <v>0</v>
      </c>
      <c r="K935">
        <f t="shared" si="434"/>
        <v>0</v>
      </c>
      <c r="M935">
        <f t="shared" si="435"/>
        <v>0</v>
      </c>
      <c r="N935">
        <v>1</v>
      </c>
      <c r="O935">
        <v>1</v>
      </c>
      <c r="P935">
        <v>0</v>
      </c>
      <c r="Q935">
        <f t="shared" si="420"/>
        <v>0</v>
      </c>
      <c r="R935">
        <f t="shared" si="421"/>
        <v>0.44571428571428573</v>
      </c>
      <c r="S935">
        <f t="shared" si="436"/>
        <v>0.47203259098468892</v>
      </c>
      <c r="T935">
        <f t="shared" si="422"/>
        <v>0</v>
      </c>
      <c r="U935">
        <f t="shared" si="437"/>
        <v>0</v>
      </c>
      <c r="V935" s="2">
        <f t="shared" si="419"/>
        <v>4.2783556342981558E-5</v>
      </c>
      <c r="W935">
        <f t="shared" si="423"/>
        <v>0</v>
      </c>
      <c r="X935">
        <f t="shared" si="424"/>
        <v>0</v>
      </c>
      <c r="Y935">
        <f t="shared" si="425"/>
        <v>0</v>
      </c>
      <c r="Z935">
        <f t="shared" si="426"/>
        <v>0.99999999981700005</v>
      </c>
      <c r="AA935">
        <v>0</v>
      </c>
      <c r="AB935">
        <v>0.05</v>
      </c>
      <c r="AC935">
        <v>0.1</v>
      </c>
      <c r="AD935">
        <f t="shared" si="427"/>
        <v>0</v>
      </c>
      <c r="AE935">
        <f t="shared" si="428"/>
        <v>0.1</v>
      </c>
      <c r="AF935">
        <f t="shared" si="429"/>
        <v>0.55714285714285716</v>
      </c>
      <c r="AG935">
        <f t="shared" si="438"/>
        <v>0.86550175979653021</v>
      </c>
      <c r="AH935">
        <f t="shared" si="439"/>
        <v>8.6550175979653032E-3</v>
      </c>
      <c r="AI935">
        <v>6</v>
      </c>
      <c r="AJ935">
        <v>28</v>
      </c>
      <c r="AK935">
        <v>0.05</v>
      </c>
      <c r="AL935">
        <f t="shared" si="430"/>
        <v>15.600000000000001</v>
      </c>
      <c r="AM935">
        <f t="shared" si="440"/>
        <v>19.2</v>
      </c>
      <c r="AN935">
        <f t="shared" si="431"/>
        <v>9.8999999999999986</v>
      </c>
      <c r="AO935">
        <f t="shared" si="441"/>
        <v>6.3000000000000007</v>
      </c>
      <c r="AP935">
        <f t="shared" si="442"/>
        <v>1.571428571428571</v>
      </c>
      <c r="AQ935">
        <v>0.328125</v>
      </c>
      <c r="AR935">
        <f t="shared" si="443"/>
        <v>0.81250000000000011</v>
      </c>
      <c r="AS935">
        <f t="shared" si="444"/>
        <v>1.1598696391130361</v>
      </c>
      <c r="AT935">
        <f t="shared" si="445"/>
        <v>0.94239408177934192</v>
      </c>
      <c r="AU935">
        <v>18.600000000000001</v>
      </c>
      <c r="AV935">
        <v>26.8</v>
      </c>
      <c r="AW935">
        <v>19.399999999999999</v>
      </c>
      <c r="AX935">
        <v>11.2</v>
      </c>
      <c r="AY935">
        <v>1.7321428569999999</v>
      </c>
      <c r="AZ935">
        <v>0.41791044799999999</v>
      </c>
      <c r="BA935">
        <v>0.69402985100000003</v>
      </c>
      <c r="BB935">
        <v>1.258075265</v>
      </c>
      <c r="BC935">
        <v>0.94239408199999997</v>
      </c>
      <c r="BD935">
        <v>118.3</v>
      </c>
      <c r="BE935">
        <v>140.4</v>
      </c>
      <c r="BF935">
        <f t="shared" si="446"/>
        <v>7.9661376312708532E-3</v>
      </c>
      <c r="BG935">
        <f t="shared" si="447"/>
        <v>6.7122085612535609E-3</v>
      </c>
      <c r="BH935">
        <v>6.5588068740000001</v>
      </c>
      <c r="BI935">
        <v>4.6850344919999998</v>
      </c>
    </row>
    <row r="936" spans="1:61" x14ac:dyDescent="0.4">
      <c r="A936" s="1">
        <v>34189.750053703705</v>
      </c>
      <c r="B936">
        <v>20.100000000000001</v>
      </c>
      <c r="C936">
        <v>0</v>
      </c>
      <c r="D936">
        <v>80</v>
      </c>
      <c r="E936">
        <v>0</v>
      </c>
      <c r="F936">
        <f t="shared" si="448"/>
        <v>1</v>
      </c>
      <c r="G936" s="2">
        <v>1.8299999999999999E-10</v>
      </c>
      <c r="H936">
        <f t="shared" si="432"/>
        <v>6.5666433609999995E-3</v>
      </c>
      <c r="I936">
        <f t="shared" si="433"/>
        <v>4.6916374580000001E-3</v>
      </c>
      <c r="J936">
        <v>0</v>
      </c>
      <c r="K936">
        <f t="shared" si="434"/>
        <v>0</v>
      </c>
      <c r="M936">
        <f t="shared" si="435"/>
        <v>0</v>
      </c>
      <c r="N936">
        <v>1</v>
      </c>
      <c r="O936">
        <v>1</v>
      </c>
      <c r="P936">
        <v>0</v>
      </c>
      <c r="Q936">
        <f t="shared" si="420"/>
        <v>0</v>
      </c>
      <c r="R936">
        <f t="shared" si="421"/>
        <v>0.43142857142857149</v>
      </c>
      <c r="S936">
        <f t="shared" si="436"/>
        <v>0.39601903135128763</v>
      </c>
      <c r="T936">
        <f t="shared" si="422"/>
        <v>0</v>
      </c>
      <c r="U936">
        <f t="shared" si="437"/>
        <v>0</v>
      </c>
      <c r="V936" s="2">
        <f t="shared" si="419"/>
        <v>4.2783556342981558E-5</v>
      </c>
      <c r="W936">
        <f t="shared" si="423"/>
        <v>0</v>
      </c>
      <c r="X936">
        <f t="shared" si="424"/>
        <v>0</v>
      </c>
      <c r="Y936">
        <f t="shared" si="425"/>
        <v>0</v>
      </c>
      <c r="Z936">
        <f t="shared" si="426"/>
        <v>0.99999999981700005</v>
      </c>
      <c r="AA936">
        <v>0</v>
      </c>
      <c r="AB936">
        <v>0.05</v>
      </c>
      <c r="AC936">
        <v>0.1</v>
      </c>
      <c r="AD936">
        <f t="shared" si="427"/>
        <v>0</v>
      </c>
      <c r="AE936">
        <f t="shared" si="428"/>
        <v>0.1</v>
      </c>
      <c r="AF936">
        <f t="shared" si="429"/>
        <v>0.53928571428571437</v>
      </c>
      <c r="AG936">
        <f t="shared" si="438"/>
        <v>0.79453450001797921</v>
      </c>
      <c r="AH936">
        <f t="shared" si="439"/>
        <v>7.9453450001797932E-3</v>
      </c>
      <c r="AI936">
        <v>6</v>
      </c>
      <c r="AJ936">
        <v>28</v>
      </c>
      <c r="AK936">
        <v>0.05</v>
      </c>
      <c r="AL936">
        <f t="shared" si="430"/>
        <v>15.100000000000001</v>
      </c>
      <c r="AM936">
        <f t="shared" si="440"/>
        <v>19.2</v>
      </c>
      <c r="AN936">
        <f t="shared" si="431"/>
        <v>10.399999999999999</v>
      </c>
      <c r="AO936">
        <f t="shared" si="441"/>
        <v>6.3000000000000007</v>
      </c>
      <c r="AP936">
        <f t="shared" si="442"/>
        <v>1.6507936507936505</v>
      </c>
      <c r="AQ936">
        <v>0.328125</v>
      </c>
      <c r="AR936">
        <f t="shared" si="443"/>
        <v>0.78645833333333348</v>
      </c>
      <c r="AS936">
        <f t="shared" si="444"/>
        <v>1.178773724607604</v>
      </c>
      <c r="AT936">
        <f t="shared" si="445"/>
        <v>0.92705641883202206</v>
      </c>
      <c r="AU936">
        <v>18.100000000000001</v>
      </c>
      <c r="AV936">
        <v>26.8</v>
      </c>
      <c r="AW936">
        <v>19.899999999999999</v>
      </c>
      <c r="AX936">
        <v>11.2</v>
      </c>
      <c r="AY936">
        <v>1.7767857140000001</v>
      </c>
      <c r="AZ936">
        <v>0.41791044799999999</v>
      </c>
      <c r="BA936">
        <v>0.67537313399999999</v>
      </c>
      <c r="BB936">
        <v>1.2715255670000001</v>
      </c>
      <c r="BC936">
        <v>0.92705641900000002</v>
      </c>
      <c r="BD936">
        <v>118.3</v>
      </c>
      <c r="BE936">
        <v>140.4</v>
      </c>
      <c r="BF936">
        <f t="shared" si="446"/>
        <v>7.8364870569063577E-3</v>
      </c>
      <c r="BG936">
        <f t="shared" si="447"/>
        <v>6.6029659472934474E-3</v>
      </c>
      <c r="BH936">
        <v>6.5666433609999997</v>
      </c>
      <c r="BI936">
        <v>4.6916374579999998</v>
      </c>
    </row>
    <row r="937" spans="1:61" x14ac:dyDescent="0.4">
      <c r="A937" s="1">
        <v>34189.791720428242</v>
      </c>
      <c r="B937">
        <v>19.8</v>
      </c>
      <c r="C937">
        <v>0</v>
      </c>
      <c r="D937">
        <v>82</v>
      </c>
      <c r="E937">
        <v>0</v>
      </c>
      <c r="F937">
        <f t="shared" si="448"/>
        <v>1</v>
      </c>
      <c r="G937" s="2">
        <v>1.8299999999999999E-10</v>
      </c>
      <c r="H937">
        <f t="shared" si="432"/>
        <v>6.5743961630000004E-3</v>
      </c>
      <c r="I937">
        <f t="shared" si="433"/>
        <v>4.6981699109999997E-3</v>
      </c>
      <c r="J937">
        <v>0</v>
      </c>
      <c r="K937">
        <f t="shared" si="434"/>
        <v>0</v>
      </c>
      <c r="M937">
        <f t="shared" si="435"/>
        <v>0</v>
      </c>
      <c r="N937">
        <v>1</v>
      </c>
      <c r="O937">
        <v>1</v>
      </c>
      <c r="P937">
        <v>0</v>
      </c>
      <c r="Q937">
        <f t="shared" si="420"/>
        <v>0</v>
      </c>
      <c r="R937">
        <f t="shared" si="421"/>
        <v>0.42285714285714288</v>
      </c>
      <c r="S937">
        <f t="shared" si="436"/>
        <v>0.35304357077499987</v>
      </c>
      <c r="T937">
        <f t="shared" si="422"/>
        <v>0</v>
      </c>
      <c r="U937">
        <f t="shared" si="437"/>
        <v>0</v>
      </c>
      <c r="V937" s="2">
        <f t="shared" si="419"/>
        <v>4.2783556342981558E-5</v>
      </c>
      <c r="W937">
        <f t="shared" si="423"/>
        <v>0</v>
      </c>
      <c r="X937">
        <f t="shared" si="424"/>
        <v>0</v>
      </c>
      <c r="Y937">
        <f t="shared" si="425"/>
        <v>0</v>
      </c>
      <c r="Z937">
        <f t="shared" si="426"/>
        <v>0.99999999981700005</v>
      </c>
      <c r="AA937">
        <v>0</v>
      </c>
      <c r="AB937">
        <v>0.05</v>
      </c>
      <c r="AC937">
        <v>0.1</v>
      </c>
      <c r="AD937">
        <f t="shared" si="427"/>
        <v>0</v>
      </c>
      <c r="AE937">
        <f t="shared" si="428"/>
        <v>0.1</v>
      </c>
      <c r="AF937">
        <f t="shared" si="429"/>
        <v>0.52857142857142858</v>
      </c>
      <c r="AG937">
        <f t="shared" si="438"/>
        <v>0.74809526251297565</v>
      </c>
      <c r="AH937">
        <f t="shared" si="439"/>
        <v>7.4809526251297569E-3</v>
      </c>
      <c r="AI937">
        <v>6</v>
      </c>
      <c r="AJ937">
        <v>28</v>
      </c>
      <c r="AK937">
        <v>0.05</v>
      </c>
      <c r="AL937">
        <f t="shared" si="430"/>
        <v>14.8</v>
      </c>
      <c r="AM937">
        <f t="shared" si="440"/>
        <v>19.2</v>
      </c>
      <c r="AN937">
        <f t="shared" si="431"/>
        <v>10.7</v>
      </c>
      <c r="AO937">
        <f t="shared" si="441"/>
        <v>6.3000000000000007</v>
      </c>
      <c r="AP937">
        <f t="shared" si="442"/>
        <v>1.6984126984126982</v>
      </c>
      <c r="AQ937">
        <v>0.328125</v>
      </c>
      <c r="AR937">
        <f t="shared" si="443"/>
        <v>0.77083333333333337</v>
      </c>
      <c r="AS937">
        <f t="shared" si="444"/>
        <v>1.1898245737153956</v>
      </c>
      <c r="AT937">
        <f t="shared" si="445"/>
        <v>0.91715644223895088</v>
      </c>
      <c r="AU937">
        <v>17.8</v>
      </c>
      <c r="AV937">
        <v>26.8</v>
      </c>
      <c r="AW937">
        <v>20.2</v>
      </c>
      <c r="AX937">
        <v>11.2</v>
      </c>
      <c r="AY937">
        <v>1.803571429</v>
      </c>
      <c r="AZ937">
        <v>0.41791044799999999</v>
      </c>
      <c r="BA937">
        <v>0.66417910400000002</v>
      </c>
      <c r="BB937">
        <v>1.279501507</v>
      </c>
      <c r="BC937">
        <v>0.91715644200000002</v>
      </c>
      <c r="BD937">
        <v>118.3</v>
      </c>
      <c r="BE937">
        <v>140.4</v>
      </c>
      <c r="BF937">
        <f t="shared" si="446"/>
        <v>7.752801709543118E-3</v>
      </c>
      <c r="BG937">
        <f t="shared" si="447"/>
        <v>6.5324532905982908E-3</v>
      </c>
      <c r="BH937">
        <v>6.5743961630000003</v>
      </c>
      <c r="BI937">
        <v>4.6981699109999999</v>
      </c>
    </row>
    <row r="938" spans="1:61" x14ac:dyDescent="0.4">
      <c r="A938" s="1">
        <v>34189.833387152779</v>
      </c>
      <c r="B938">
        <v>19.399999999999999</v>
      </c>
      <c r="C938">
        <v>0</v>
      </c>
      <c r="D938">
        <v>85</v>
      </c>
      <c r="E938">
        <v>0</v>
      </c>
      <c r="F938">
        <f t="shared" si="448"/>
        <v>1</v>
      </c>
      <c r="G938" s="2">
        <v>1.8299999999999999E-10</v>
      </c>
      <c r="H938">
        <f t="shared" si="432"/>
        <v>6.5820308189999998E-3</v>
      </c>
      <c r="I938">
        <f t="shared" si="433"/>
        <v>4.7046028160000006E-3</v>
      </c>
      <c r="J938">
        <v>0</v>
      </c>
      <c r="K938">
        <f t="shared" si="434"/>
        <v>0</v>
      </c>
      <c r="M938">
        <f t="shared" si="435"/>
        <v>0</v>
      </c>
      <c r="N938">
        <v>1</v>
      </c>
      <c r="O938">
        <v>1</v>
      </c>
      <c r="P938">
        <v>0</v>
      </c>
      <c r="Q938">
        <f t="shared" si="420"/>
        <v>0</v>
      </c>
      <c r="R938">
        <f t="shared" si="421"/>
        <v>0.41142857142857137</v>
      </c>
      <c r="S938">
        <f t="shared" si="436"/>
        <v>0.29947487337411605</v>
      </c>
      <c r="T938">
        <f t="shared" si="422"/>
        <v>0</v>
      </c>
      <c r="U938">
        <f t="shared" si="437"/>
        <v>0</v>
      </c>
      <c r="V938" s="2">
        <f t="shared" si="419"/>
        <v>4.2783556342981558E-5</v>
      </c>
      <c r="W938">
        <f t="shared" si="423"/>
        <v>0</v>
      </c>
      <c r="X938">
        <f t="shared" si="424"/>
        <v>0</v>
      </c>
      <c r="Y938">
        <f t="shared" si="425"/>
        <v>0</v>
      </c>
      <c r="Z938">
        <f t="shared" si="426"/>
        <v>0.99999999981700005</v>
      </c>
      <c r="AA938">
        <v>0</v>
      </c>
      <c r="AB938">
        <v>0.05</v>
      </c>
      <c r="AC938">
        <v>0.1</v>
      </c>
      <c r="AD938">
        <f t="shared" si="427"/>
        <v>0</v>
      </c>
      <c r="AE938">
        <f t="shared" si="428"/>
        <v>0.1</v>
      </c>
      <c r="AF938">
        <f t="shared" si="429"/>
        <v>0.51428571428571423</v>
      </c>
      <c r="AG938">
        <f t="shared" si="438"/>
        <v>0.68322286059379111</v>
      </c>
      <c r="AH938">
        <f t="shared" si="439"/>
        <v>6.832228605937911E-3</v>
      </c>
      <c r="AI938">
        <v>6</v>
      </c>
      <c r="AJ938">
        <v>28</v>
      </c>
      <c r="AK938">
        <v>0.05</v>
      </c>
      <c r="AL938">
        <f t="shared" si="430"/>
        <v>14.399999999999999</v>
      </c>
      <c r="AM938">
        <f t="shared" si="440"/>
        <v>19.2</v>
      </c>
      <c r="AN938">
        <f t="shared" si="431"/>
        <v>11.100000000000001</v>
      </c>
      <c r="AO938">
        <f t="shared" si="441"/>
        <v>6.3000000000000007</v>
      </c>
      <c r="AP938">
        <f t="shared" si="442"/>
        <v>1.7619047619047619</v>
      </c>
      <c r="AQ938">
        <v>0.328125</v>
      </c>
      <c r="AR938">
        <f t="shared" si="443"/>
        <v>0.75</v>
      </c>
      <c r="AS938">
        <f t="shared" si="444"/>
        <v>1.2042398225411313</v>
      </c>
      <c r="AT938">
        <f t="shared" si="445"/>
        <v>0.90317986690584839</v>
      </c>
      <c r="AU938">
        <v>17.399999999999999</v>
      </c>
      <c r="AV938">
        <v>26.8</v>
      </c>
      <c r="AW938">
        <v>20.6</v>
      </c>
      <c r="AX938">
        <v>11.2</v>
      </c>
      <c r="AY938">
        <v>1.8392857140000001</v>
      </c>
      <c r="AZ938">
        <v>0.41791044799999999</v>
      </c>
      <c r="BA938">
        <v>0.64925373099999995</v>
      </c>
      <c r="BB938">
        <v>1.290029568</v>
      </c>
      <c r="BC938">
        <v>0.90317986699999997</v>
      </c>
      <c r="BD938">
        <v>118.3</v>
      </c>
      <c r="BE938">
        <v>140.4</v>
      </c>
      <c r="BF938">
        <f t="shared" si="446"/>
        <v>7.6346565249860391E-3</v>
      </c>
      <c r="BG938">
        <f t="shared" si="447"/>
        <v>6.4329050356125355E-3</v>
      </c>
      <c r="BH938">
        <v>6.5820308189999999</v>
      </c>
      <c r="BI938">
        <v>4.7046028160000004</v>
      </c>
    </row>
    <row r="939" spans="1:61" x14ac:dyDescent="0.4">
      <c r="A939" s="1">
        <v>34189.875053877317</v>
      </c>
      <c r="B939">
        <v>19.100000000000001</v>
      </c>
      <c r="C939">
        <v>0</v>
      </c>
      <c r="D939">
        <v>88</v>
      </c>
      <c r="E939">
        <v>0</v>
      </c>
      <c r="F939">
        <f t="shared" si="448"/>
        <v>1</v>
      </c>
      <c r="G939" s="2">
        <v>1.8299999999999999E-10</v>
      </c>
      <c r="H939">
        <f t="shared" si="432"/>
        <v>6.5895721230000001E-3</v>
      </c>
      <c r="I939">
        <f t="shared" si="433"/>
        <v>4.7109570620000006E-3</v>
      </c>
      <c r="J939">
        <v>0</v>
      </c>
      <c r="K939">
        <f t="shared" si="434"/>
        <v>0</v>
      </c>
      <c r="M939">
        <f t="shared" si="435"/>
        <v>0</v>
      </c>
      <c r="N939">
        <v>1</v>
      </c>
      <c r="O939">
        <v>1</v>
      </c>
      <c r="P939">
        <v>0</v>
      </c>
      <c r="Q939">
        <f t="shared" si="420"/>
        <v>0</v>
      </c>
      <c r="R939">
        <f t="shared" si="421"/>
        <v>0.40285714285714291</v>
      </c>
      <c r="S939">
        <f t="shared" si="436"/>
        <v>0.26239491960891898</v>
      </c>
      <c r="T939">
        <f t="shared" si="422"/>
        <v>0</v>
      </c>
      <c r="U939">
        <f t="shared" si="437"/>
        <v>0</v>
      </c>
      <c r="V939" s="2">
        <f t="shared" si="419"/>
        <v>4.2783556342981558E-5</v>
      </c>
      <c r="W939">
        <f t="shared" si="423"/>
        <v>0</v>
      </c>
      <c r="X939">
        <f t="shared" si="424"/>
        <v>0</v>
      </c>
      <c r="Y939">
        <f t="shared" si="425"/>
        <v>0</v>
      </c>
      <c r="Z939">
        <f t="shared" si="426"/>
        <v>0.99999999981700005</v>
      </c>
      <c r="AA939">
        <v>0</v>
      </c>
      <c r="AB939">
        <v>0.05</v>
      </c>
      <c r="AC939">
        <v>0.1</v>
      </c>
      <c r="AD939">
        <f t="shared" si="427"/>
        <v>0</v>
      </c>
      <c r="AE939">
        <f t="shared" si="428"/>
        <v>0.1</v>
      </c>
      <c r="AF939">
        <f t="shared" si="429"/>
        <v>0.50357142857142867</v>
      </c>
      <c r="AG939">
        <f t="shared" si="438"/>
        <v>0.63329363643020398</v>
      </c>
      <c r="AH939">
        <f t="shared" si="439"/>
        <v>6.3329363643020407E-3</v>
      </c>
      <c r="AI939">
        <v>6</v>
      </c>
      <c r="AJ939">
        <v>28</v>
      </c>
      <c r="AK939">
        <v>0.05</v>
      </c>
      <c r="AL939">
        <f t="shared" si="430"/>
        <v>14.100000000000001</v>
      </c>
      <c r="AM939">
        <f t="shared" si="440"/>
        <v>19.2</v>
      </c>
      <c r="AN939">
        <f t="shared" si="431"/>
        <v>11.399999999999999</v>
      </c>
      <c r="AO939">
        <f t="shared" si="441"/>
        <v>6.3000000000000007</v>
      </c>
      <c r="AP939">
        <f t="shared" si="442"/>
        <v>1.8095238095238091</v>
      </c>
      <c r="AQ939">
        <v>0.328125</v>
      </c>
      <c r="AR939">
        <f t="shared" si="443"/>
        <v>0.73437500000000011</v>
      </c>
      <c r="AS939">
        <f t="shared" si="444"/>
        <v>1.214823785522146</v>
      </c>
      <c r="AT939">
        <f t="shared" si="445"/>
        <v>0.89213621749282612</v>
      </c>
      <c r="AU939">
        <v>17.100000000000001</v>
      </c>
      <c r="AV939">
        <v>26.8</v>
      </c>
      <c r="AW939">
        <v>20.9</v>
      </c>
      <c r="AX939">
        <v>11.2</v>
      </c>
      <c r="AY939">
        <v>1.866071429</v>
      </c>
      <c r="AZ939">
        <v>0.41791044799999999</v>
      </c>
      <c r="BA939">
        <v>0.63805970099999998</v>
      </c>
      <c r="BB939">
        <v>1.29784776</v>
      </c>
      <c r="BC939">
        <v>0.89213621700000001</v>
      </c>
      <c r="BD939">
        <v>118.3</v>
      </c>
      <c r="BE939">
        <v>140.4</v>
      </c>
      <c r="BF939">
        <f t="shared" si="446"/>
        <v>7.5413036136333569E-3</v>
      </c>
      <c r="BG939">
        <f t="shared" si="447"/>
        <v>6.3542465598290599E-3</v>
      </c>
      <c r="BH939">
        <v>6.5895721229999999</v>
      </c>
      <c r="BI939">
        <v>4.7109570620000003</v>
      </c>
    </row>
    <row r="940" spans="1:61" x14ac:dyDescent="0.4">
      <c r="A940" s="1">
        <v>34189.916720601854</v>
      </c>
      <c r="B940">
        <v>18.899999999999999</v>
      </c>
      <c r="C940">
        <v>0</v>
      </c>
      <c r="D940">
        <v>91</v>
      </c>
      <c r="E940">
        <v>0</v>
      </c>
      <c r="F940">
        <f t="shared" si="448"/>
        <v>1</v>
      </c>
      <c r="G940" s="2">
        <v>1.8299999999999999E-10</v>
      </c>
      <c r="H940">
        <f t="shared" si="432"/>
        <v>6.5970490039999998E-3</v>
      </c>
      <c r="I940">
        <f t="shared" si="433"/>
        <v>4.7172570269999993E-3</v>
      </c>
      <c r="J940">
        <v>0</v>
      </c>
      <c r="K940">
        <f t="shared" si="434"/>
        <v>0</v>
      </c>
      <c r="M940">
        <f t="shared" si="435"/>
        <v>0</v>
      </c>
      <c r="N940">
        <v>1</v>
      </c>
      <c r="O940">
        <v>1</v>
      </c>
      <c r="P940">
        <v>0</v>
      </c>
      <c r="Q940">
        <f t="shared" si="420"/>
        <v>0</v>
      </c>
      <c r="R940">
        <f t="shared" si="421"/>
        <v>0.39714285714285708</v>
      </c>
      <c r="S940">
        <f t="shared" si="436"/>
        <v>0.23923847519940117</v>
      </c>
      <c r="T940">
        <f t="shared" si="422"/>
        <v>0</v>
      </c>
      <c r="U940">
        <f t="shared" si="437"/>
        <v>0</v>
      </c>
      <c r="V940" s="2">
        <f t="shared" si="419"/>
        <v>4.2783556342981558E-5</v>
      </c>
      <c r="W940">
        <f t="shared" si="423"/>
        <v>0</v>
      </c>
      <c r="X940">
        <f t="shared" si="424"/>
        <v>0</v>
      </c>
      <c r="Y940">
        <f t="shared" si="425"/>
        <v>0</v>
      </c>
      <c r="Z940">
        <f t="shared" si="426"/>
        <v>0.99999999981700005</v>
      </c>
      <c r="AA940">
        <v>0</v>
      </c>
      <c r="AB940">
        <v>0.05</v>
      </c>
      <c r="AC940">
        <v>0.1</v>
      </c>
      <c r="AD940">
        <f t="shared" si="427"/>
        <v>0</v>
      </c>
      <c r="AE940">
        <f t="shared" si="428"/>
        <v>0.1</v>
      </c>
      <c r="AF940">
        <f t="shared" si="429"/>
        <v>0.49642857142857139</v>
      </c>
      <c r="AG940">
        <f t="shared" si="438"/>
        <v>0.59978494780752967</v>
      </c>
      <c r="AH940">
        <f t="shared" si="439"/>
        <v>5.9978494780752976E-3</v>
      </c>
      <c r="AI940">
        <v>6</v>
      </c>
      <c r="AJ940">
        <v>28</v>
      </c>
      <c r="AK940">
        <v>0.05</v>
      </c>
      <c r="AL940">
        <f t="shared" si="430"/>
        <v>13.899999999999999</v>
      </c>
      <c r="AM940">
        <f t="shared" si="440"/>
        <v>19.2</v>
      </c>
      <c r="AN940">
        <f t="shared" si="431"/>
        <v>11.600000000000001</v>
      </c>
      <c r="AO940">
        <f t="shared" si="441"/>
        <v>6.3000000000000007</v>
      </c>
      <c r="AP940">
        <f t="shared" si="442"/>
        <v>1.8412698412698414</v>
      </c>
      <c r="AQ940">
        <v>0.328125</v>
      </c>
      <c r="AR940">
        <f t="shared" si="443"/>
        <v>0.72395833333333326</v>
      </c>
      <c r="AS940">
        <f t="shared" si="444"/>
        <v>1.2217761972782386</v>
      </c>
      <c r="AT940">
        <f t="shared" si="445"/>
        <v>0.88451505948789144</v>
      </c>
      <c r="AU940">
        <v>16.899999999999999</v>
      </c>
      <c r="AV940">
        <v>26.8</v>
      </c>
      <c r="AW940">
        <v>21.1</v>
      </c>
      <c r="AX940">
        <v>11.2</v>
      </c>
      <c r="AY940">
        <v>1.883928571</v>
      </c>
      <c r="AZ940">
        <v>0.41791044799999999</v>
      </c>
      <c r="BA940">
        <v>0.63059701499999998</v>
      </c>
      <c r="BB940">
        <v>1.3030236559999999</v>
      </c>
      <c r="BC940">
        <v>0.88451505900000005</v>
      </c>
      <c r="BD940">
        <v>118.3</v>
      </c>
      <c r="BE940">
        <v>140.4</v>
      </c>
      <c r="BF940">
        <f t="shared" si="446"/>
        <v>7.4768813143524212E-3</v>
      </c>
      <c r="BG940">
        <f t="shared" si="447"/>
        <v>6.2999648076923079E-3</v>
      </c>
      <c r="BH940">
        <v>6.5970490039999996</v>
      </c>
      <c r="BI940">
        <v>4.7172570269999996</v>
      </c>
    </row>
    <row r="941" spans="1:61" x14ac:dyDescent="0.4">
      <c r="A941" s="1">
        <v>34189.958387326391</v>
      </c>
      <c r="B941">
        <v>18.7</v>
      </c>
      <c r="C941">
        <v>0</v>
      </c>
      <c r="D941">
        <v>92</v>
      </c>
      <c r="E941">
        <v>0</v>
      </c>
      <c r="F941">
        <f t="shared" si="448"/>
        <v>1</v>
      </c>
      <c r="G941" s="2">
        <v>1.8299999999999999E-10</v>
      </c>
      <c r="H941">
        <f t="shared" si="432"/>
        <v>6.6044597559999996E-3</v>
      </c>
      <c r="I941">
        <f t="shared" si="433"/>
        <v>4.7235012720000004E-3</v>
      </c>
      <c r="J941">
        <v>0</v>
      </c>
      <c r="K941">
        <f t="shared" si="434"/>
        <v>0</v>
      </c>
      <c r="M941">
        <f t="shared" si="435"/>
        <v>0</v>
      </c>
      <c r="N941">
        <v>1</v>
      </c>
      <c r="O941">
        <v>1</v>
      </c>
      <c r="P941">
        <v>0</v>
      </c>
      <c r="Q941">
        <f t="shared" si="420"/>
        <v>0</v>
      </c>
      <c r="R941">
        <f t="shared" si="421"/>
        <v>0.3914285714285714</v>
      </c>
      <c r="S941">
        <f t="shared" si="436"/>
        <v>0.21736714936442353</v>
      </c>
      <c r="T941">
        <f t="shared" si="422"/>
        <v>0</v>
      </c>
      <c r="U941">
        <f t="shared" si="437"/>
        <v>0</v>
      </c>
      <c r="V941" s="2">
        <f t="shared" si="419"/>
        <v>4.2783556342981558E-5</v>
      </c>
      <c r="W941">
        <f t="shared" si="423"/>
        <v>0</v>
      </c>
      <c r="X941">
        <f t="shared" si="424"/>
        <v>0</v>
      </c>
      <c r="Y941">
        <f t="shared" si="425"/>
        <v>0</v>
      </c>
      <c r="Z941">
        <f t="shared" si="426"/>
        <v>0.99999999981700005</v>
      </c>
      <c r="AA941">
        <v>0</v>
      </c>
      <c r="AB941">
        <v>0.05</v>
      </c>
      <c r="AC941">
        <v>0.1</v>
      </c>
      <c r="AD941">
        <f t="shared" si="427"/>
        <v>0</v>
      </c>
      <c r="AE941">
        <f t="shared" si="428"/>
        <v>0.1</v>
      </c>
      <c r="AF941">
        <f t="shared" si="429"/>
        <v>0.48928571428571427</v>
      </c>
      <c r="AG941">
        <f t="shared" si="438"/>
        <v>0.5663234536317725</v>
      </c>
      <c r="AH941">
        <f t="shared" si="439"/>
        <v>5.663234536317726E-3</v>
      </c>
      <c r="AI941">
        <v>6</v>
      </c>
      <c r="AJ941">
        <v>28</v>
      </c>
      <c r="AK941">
        <v>0.05</v>
      </c>
      <c r="AL941">
        <f t="shared" si="430"/>
        <v>13.7</v>
      </c>
      <c r="AM941">
        <f t="shared" si="440"/>
        <v>19.2</v>
      </c>
      <c r="AN941">
        <f t="shared" si="431"/>
        <v>11.8</v>
      </c>
      <c r="AO941">
        <f t="shared" si="441"/>
        <v>6.3000000000000007</v>
      </c>
      <c r="AP941">
        <f t="shared" si="442"/>
        <v>1.873015873015873</v>
      </c>
      <c r="AQ941">
        <v>0.328125</v>
      </c>
      <c r="AR941">
        <f t="shared" si="443"/>
        <v>0.71354166666666663</v>
      </c>
      <c r="AS941">
        <f t="shared" si="444"/>
        <v>1.2286485313439184</v>
      </c>
      <c r="AT941">
        <f t="shared" si="445"/>
        <v>0.87669192080269176</v>
      </c>
      <c r="AU941">
        <v>16.7</v>
      </c>
      <c r="AV941">
        <v>26.8</v>
      </c>
      <c r="AW941">
        <v>21.3</v>
      </c>
      <c r="AX941">
        <v>11.2</v>
      </c>
      <c r="AY941">
        <v>1.9017857140000001</v>
      </c>
      <c r="AZ941">
        <v>0.41791044799999999</v>
      </c>
      <c r="BA941">
        <v>0.62313432800000002</v>
      </c>
      <c r="BB941">
        <v>1.3081710719999999</v>
      </c>
      <c r="BC941">
        <v>0.87669192100000004</v>
      </c>
      <c r="BD941">
        <v>118.3</v>
      </c>
      <c r="BE941">
        <v>140.4</v>
      </c>
      <c r="BF941">
        <f t="shared" si="446"/>
        <v>7.4107516551368702E-3</v>
      </c>
      <c r="BG941">
        <f t="shared" si="447"/>
        <v>6.2442444515669517E-3</v>
      </c>
      <c r="BH941">
        <v>6.6044597559999998</v>
      </c>
      <c r="BI941">
        <v>4.723501272</v>
      </c>
    </row>
    <row r="942" spans="1:61" x14ac:dyDescent="0.4">
      <c r="A942" s="1">
        <v>34190.000054050928</v>
      </c>
      <c r="B942">
        <v>18.600000000000001</v>
      </c>
      <c r="C942">
        <v>0</v>
      </c>
      <c r="D942">
        <v>93</v>
      </c>
      <c r="E942">
        <v>0</v>
      </c>
      <c r="F942">
        <f t="shared" si="448"/>
        <v>1</v>
      </c>
      <c r="G942" s="2">
        <v>1.8299999999999999E-10</v>
      </c>
      <c r="H942">
        <f t="shared" si="432"/>
        <v>6.6118368130000001E-3</v>
      </c>
      <c r="I942">
        <f t="shared" si="433"/>
        <v>4.729717126E-3</v>
      </c>
      <c r="J942">
        <v>0</v>
      </c>
      <c r="K942">
        <f t="shared" si="434"/>
        <v>0</v>
      </c>
      <c r="M942">
        <f t="shared" si="435"/>
        <v>0</v>
      </c>
      <c r="N942">
        <v>1</v>
      </c>
      <c r="O942">
        <v>1</v>
      </c>
      <c r="P942">
        <v>0</v>
      </c>
      <c r="Q942">
        <f t="shared" si="420"/>
        <v>0</v>
      </c>
      <c r="R942">
        <f t="shared" si="421"/>
        <v>0.38857142857142862</v>
      </c>
      <c r="S942">
        <f t="shared" si="436"/>
        <v>0.20691871015471316</v>
      </c>
      <c r="T942">
        <f t="shared" si="422"/>
        <v>0</v>
      </c>
      <c r="U942">
        <f t="shared" si="437"/>
        <v>0</v>
      </c>
      <c r="V942" s="2">
        <f t="shared" si="419"/>
        <v>4.2783556342981558E-5</v>
      </c>
      <c r="W942">
        <f t="shared" si="423"/>
        <v>0</v>
      </c>
      <c r="X942">
        <f t="shared" si="424"/>
        <v>0</v>
      </c>
      <c r="Y942">
        <f t="shared" si="425"/>
        <v>0</v>
      </c>
      <c r="Z942">
        <f t="shared" si="426"/>
        <v>0.99999999981700005</v>
      </c>
      <c r="AA942">
        <v>0</v>
      </c>
      <c r="AB942">
        <v>0.05</v>
      </c>
      <c r="AC942">
        <v>0.1</v>
      </c>
      <c r="AD942">
        <f t="shared" si="427"/>
        <v>0</v>
      </c>
      <c r="AE942">
        <f t="shared" si="428"/>
        <v>0.1</v>
      </c>
      <c r="AF942">
        <f t="shared" si="429"/>
        <v>0.48571428571428577</v>
      </c>
      <c r="AG942">
        <f t="shared" si="438"/>
        <v>0.54966747492402912</v>
      </c>
      <c r="AH942">
        <f t="shared" si="439"/>
        <v>5.4966747492402913E-3</v>
      </c>
      <c r="AI942">
        <v>6</v>
      </c>
      <c r="AJ942">
        <v>28</v>
      </c>
      <c r="AK942">
        <v>0.05</v>
      </c>
      <c r="AL942">
        <f t="shared" si="430"/>
        <v>13.600000000000001</v>
      </c>
      <c r="AM942">
        <f t="shared" si="440"/>
        <v>19.2</v>
      </c>
      <c r="AN942">
        <f t="shared" si="431"/>
        <v>11.899999999999999</v>
      </c>
      <c r="AO942">
        <f t="shared" si="441"/>
        <v>6.3000000000000007</v>
      </c>
      <c r="AP942">
        <f t="shared" si="442"/>
        <v>1.8888888888888884</v>
      </c>
      <c r="AQ942">
        <v>0.328125</v>
      </c>
      <c r="AR942">
        <f t="shared" si="443"/>
        <v>0.70833333333333348</v>
      </c>
      <c r="AS942">
        <f t="shared" si="444"/>
        <v>1.2320553783739936</v>
      </c>
      <c r="AT942">
        <f t="shared" si="445"/>
        <v>0.8727058930149123</v>
      </c>
      <c r="AU942">
        <v>16.600000000000001</v>
      </c>
      <c r="AV942">
        <v>26.8</v>
      </c>
      <c r="AW942">
        <v>21.4</v>
      </c>
      <c r="AX942">
        <v>11.2</v>
      </c>
      <c r="AY942">
        <v>1.9107142859999999</v>
      </c>
      <c r="AZ942">
        <v>0.41791044799999999</v>
      </c>
      <c r="BA942">
        <v>0.61940298500000002</v>
      </c>
      <c r="BB942">
        <v>1.310734233</v>
      </c>
      <c r="BC942">
        <v>0.87270589300000001</v>
      </c>
      <c r="BD942">
        <v>118.3</v>
      </c>
      <c r="BE942">
        <v>140.4</v>
      </c>
      <c r="BF942">
        <f t="shared" si="446"/>
        <v>7.3770574219350158E-3</v>
      </c>
      <c r="BG942">
        <f t="shared" si="447"/>
        <v>6.2158539387464386E-3</v>
      </c>
      <c r="BH942">
        <v>6.611836813</v>
      </c>
      <c r="BI942">
        <v>4.7297171259999997</v>
      </c>
    </row>
    <row r="943" spans="1:61" x14ac:dyDescent="0.4">
      <c r="A943" s="1">
        <v>34190.041720775465</v>
      </c>
      <c r="B943">
        <v>18.600000000000001</v>
      </c>
      <c r="C943">
        <v>0</v>
      </c>
      <c r="D943">
        <v>93</v>
      </c>
      <c r="E943">
        <v>0</v>
      </c>
      <c r="F943">
        <f t="shared" si="448"/>
        <v>1</v>
      </c>
      <c r="G943" s="2">
        <v>1.8299999999999999E-10</v>
      </c>
      <c r="H943">
        <f t="shared" si="432"/>
        <v>6.6192138700000005E-3</v>
      </c>
      <c r="I943">
        <f t="shared" si="433"/>
        <v>4.7359329800000004E-3</v>
      </c>
      <c r="J943">
        <v>0</v>
      </c>
      <c r="K943">
        <f t="shared" si="434"/>
        <v>0</v>
      </c>
      <c r="M943">
        <f t="shared" si="435"/>
        <v>0</v>
      </c>
      <c r="N943">
        <v>1</v>
      </c>
      <c r="O943">
        <v>1</v>
      </c>
      <c r="P943">
        <v>0</v>
      </c>
      <c r="Q943">
        <f t="shared" si="420"/>
        <v>0</v>
      </c>
      <c r="R943">
        <f t="shared" si="421"/>
        <v>0.38857142857142862</v>
      </c>
      <c r="S943">
        <f t="shared" si="436"/>
        <v>0.20691871015471316</v>
      </c>
      <c r="T943">
        <f t="shared" si="422"/>
        <v>0</v>
      </c>
      <c r="U943">
        <f t="shared" si="437"/>
        <v>0</v>
      </c>
      <c r="V943" s="2">
        <f t="shared" si="419"/>
        <v>4.2783556342981558E-5</v>
      </c>
      <c r="W943">
        <f t="shared" si="423"/>
        <v>0</v>
      </c>
      <c r="X943">
        <f t="shared" si="424"/>
        <v>0</v>
      </c>
      <c r="Y943">
        <f t="shared" si="425"/>
        <v>0</v>
      </c>
      <c r="Z943">
        <f t="shared" si="426"/>
        <v>0.99999999981700005</v>
      </c>
      <c r="AA943">
        <v>0</v>
      </c>
      <c r="AB943">
        <v>0.05</v>
      </c>
      <c r="AC943">
        <v>0.1</v>
      </c>
      <c r="AD943">
        <f t="shared" si="427"/>
        <v>0</v>
      </c>
      <c r="AE943">
        <f t="shared" si="428"/>
        <v>0.1</v>
      </c>
      <c r="AF943">
        <f t="shared" si="429"/>
        <v>0.48571428571428577</v>
      </c>
      <c r="AG943">
        <f t="shared" si="438"/>
        <v>0.54966747492402912</v>
      </c>
      <c r="AH943">
        <f t="shared" si="439"/>
        <v>5.4966747492402913E-3</v>
      </c>
      <c r="AI943">
        <v>6</v>
      </c>
      <c r="AJ943">
        <v>28</v>
      </c>
      <c r="AK943">
        <v>0.05</v>
      </c>
      <c r="AL943">
        <f t="shared" si="430"/>
        <v>13.600000000000001</v>
      </c>
      <c r="AM943">
        <f t="shared" si="440"/>
        <v>19.2</v>
      </c>
      <c r="AN943">
        <f t="shared" si="431"/>
        <v>11.899999999999999</v>
      </c>
      <c r="AO943">
        <f t="shared" si="441"/>
        <v>6.3000000000000007</v>
      </c>
      <c r="AP943">
        <f t="shared" si="442"/>
        <v>1.8888888888888884</v>
      </c>
      <c r="AQ943">
        <v>0.328125</v>
      </c>
      <c r="AR943">
        <f t="shared" si="443"/>
        <v>0.70833333333333348</v>
      </c>
      <c r="AS943">
        <f t="shared" si="444"/>
        <v>1.2320553783739936</v>
      </c>
      <c r="AT943">
        <f t="shared" si="445"/>
        <v>0.8727058930149123</v>
      </c>
      <c r="AU943">
        <v>16.600000000000001</v>
      </c>
      <c r="AV943">
        <v>26.8</v>
      </c>
      <c r="AW943">
        <v>21.4</v>
      </c>
      <c r="AX943">
        <v>11.2</v>
      </c>
      <c r="AY943">
        <v>1.9107142859999999</v>
      </c>
      <c r="AZ943">
        <v>0.41791044799999999</v>
      </c>
      <c r="BA943">
        <v>0.61940298500000002</v>
      </c>
      <c r="BB943">
        <v>1.310734233</v>
      </c>
      <c r="BC943">
        <v>0.87270589300000001</v>
      </c>
      <c r="BD943">
        <v>118.3</v>
      </c>
      <c r="BE943">
        <v>140.4</v>
      </c>
      <c r="BF943">
        <f t="shared" si="446"/>
        <v>7.3770574219350158E-3</v>
      </c>
      <c r="BG943">
        <f t="shared" si="447"/>
        <v>6.2158539387464386E-3</v>
      </c>
      <c r="BH943">
        <v>6.6192138700000003</v>
      </c>
      <c r="BI943">
        <v>4.7359329800000003</v>
      </c>
    </row>
    <row r="944" spans="1:61" x14ac:dyDescent="0.4">
      <c r="A944" s="1">
        <v>34190.083387500003</v>
      </c>
      <c r="B944">
        <v>18.2</v>
      </c>
      <c r="C944">
        <v>0</v>
      </c>
      <c r="D944">
        <v>96</v>
      </c>
      <c r="E944">
        <v>0</v>
      </c>
      <c r="F944">
        <f t="shared" si="448"/>
        <v>1</v>
      </c>
      <c r="G944" s="2">
        <v>1.8299999999999999E-10</v>
      </c>
      <c r="H944">
        <f t="shared" si="432"/>
        <v>6.6264520520000003E-3</v>
      </c>
      <c r="I944">
        <f t="shared" si="433"/>
        <v>4.7420318180000001E-3</v>
      </c>
      <c r="J944">
        <v>0</v>
      </c>
      <c r="K944">
        <f t="shared" si="434"/>
        <v>0</v>
      </c>
      <c r="M944">
        <f t="shared" si="435"/>
        <v>0</v>
      </c>
      <c r="N944">
        <v>1</v>
      </c>
      <c r="O944">
        <v>1</v>
      </c>
      <c r="P944">
        <v>0</v>
      </c>
      <c r="Q944">
        <f t="shared" si="420"/>
        <v>0</v>
      </c>
      <c r="R944">
        <f t="shared" si="421"/>
        <v>0.37714285714285711</v>
      </c>
      <c r="S944">
        <f t="shared" si="436"/>
        <v>0.16838472145987071</v>
      </c>
      <c r="T944">
        <f t="shared" si="422"/>
        <v>0</v>
      </c>
      <c r="U944">
        <f t="shared" si="437"/>
        <v>0</v>
      </c>
      <c r="V944" s="2">
        <f t="shared" si="419"/>
        <v>4.2783556342981558E-5</v>
      </c>
      <c r="W944">
        <f t="shared" si="423"/>
        <v>0</v>
      </c>
      <c r="X944">
        <f t="shared" si="424"/>
        <v>0</v>
      </c>
      <c r="Y944">
        <f t="shared" si="425"/>
        <v>0</v>
      </c>
      <c r="Z944">
        <f t="shared" si="426"/>
        <v>0.99999999981700005</v>
      </c>
      <c r="AA944">
        <v>0</v>
      </c>
      <c r="AB944">
        <v>0.05</v>
      </c>
      <c r="AC944">
        <v>0.1</v>
      </c>
      <c r="AD944">
        <f t="shared" si="427"/>
        <v>0</v>
      </c>
      <c r="AE944">
        <f t="shared" si="428"/>
        <v>0.1</v>
      </c>
      <c r="AF944">
        <f t="shared" si="429"/>
        <v>0.47142857142857142</v>
      </c>
      <c r="AG944">
        <f t="shared" si="438"/>
        <v>0.48403597842510937</v>
      </c>
      <c r="AH944">
        <f t="shared" si="439"/>
        <v>4.8403597842510944E-3</v>
      </c>
      <c r="AI944">
        <v>6</v>
      </c>
      <c r="AJ944">
        <v>28</v>
      </c>
      <c r="AK944">
        <v>0.05</v>
      </c>
      <c r="AL944">
        <f t="shared" si="430"/>
        <v>13.2</v>
      </c>
      <c r="AM944">
        <f t="shared" si="440"/>
        <v>19.2</v>
      </c>
      <c r="AN944">
        <f t="shared" si="431"/>
        <v>12.3</v>
      </c>
      <c r="AO944">
        <f t="shared" si="441"/>
        <v>6.3000000000000007</v>
      </c>
      <c r="AP944">
        <f t="shared" si="442"/>
        <v>1.9523809523809523</v>
      </c>
      <c r="AQ944">
        <v>0.328125</v>
      </c>
      <c r="AR944">
        <f t="shared" si="443"/>
        <v>0.6875</v>
      </c>
      <c r="AS944">
        <f t="shared" si="444"/>
        <v>1.2454935904110094</v>
      </c>
      <c r="AT944">
        <f t="shared" si="445"/>
        <v>0.85627684340756893</v>
      </c>
      <c r="AU944">
        <v>16.2</v>
      </c>
      <c r="AV944">
        <v>26.8</v>
      </c>
      <c r="AW944">
        <v>21.8</v>
      </c>
      <c r="AX944">
        <v>11.2</v>
      </c>
      <c r="AY944">
        <v>1.946428571</v>
      </c>
      <c r="AZ944">
        <v>0.41791044799999999</v>
      </c>
      <c r="BA944">
        <v>0.60447761200000005</v>
      </c>
      <c r="BB944">
        <v>1.320917758</v>
      </c>
      <c r="BC944">
        <v>0.85627684299999995</v>
      </c>
      <c r="BD944">
        <v>118.3</v>
      </c>
      <c r="BE944">
        <v>140.4</v>
      </c>
      <c r="BF944">
        <f t="shared" si="446"/>
        <v>7.2381812629549363E-3</v>
      </c>
      <c r="BG944">
        <f t="shared" si="447"/>
        <v>6.0988379131054126E-3</v>
      </c>
      <c r="BH944">
        <v>6.6264520520000003</v>
      </c>
      <c r="BI944">
        <v>4.7420318180000001</v>
      </c>
    </row>
    <row r="945" spans="1:62" x14ac:dyDescent="0.4">
      <c r="A945" s="1">
        <v>34190.12505422454</v>
      </c>
      <c r="B945">
        <v>18.3</v>
      </c>
      <c r="C945">
        <v>0</v>
      </c>
      <c r="D945">
        <v>94</v>
      </c>
      <c r="E945">
        <v>0</v>
      </c>
      <c r="F945">
        <f t="shared" si="448"/>
        <v>1</v>
      </c>
      <c r="G945" s="2">
        <v>1.8299999999999999E-10</v>
      </c>
      <c r="H945">
        <f t="shared" si="432"/>
        <v>6.633725559E-3</v>
      </c>
      <c r="I945">
        <f t="shared" si="433"/>
        <v>4.748160421E-3</v>
      </c>
      <c r="J945">
        <v>0</v>
      </c>
      <c r="K945">
        <f t="shared" si="434"/>
        <v>0</v>
      </c>
      <c r="M945">
        <f t="shared" si="435"/>
        <v>0</v>
      </c>
      <c r="N945">
        <v>1</v>
      </c>
      <c r="O945">
        <v>1</v>
      </c>
      <c r="P945">
        <v>0</v>
      </c>
      <c r="Q945">
        <f t="shared" si="420"/>
        <v>0</v>
      </c>
      <c r="R945">
        <f t="shared" si="421"/>
        <v>0.38</v>
      </c>
      <c r="S945">
        <f t="shared" si="436"/>
        <v>0.17753030174319642</v>
      </c>
      <c r="T945">
        <f t="shared" si="422"/>
        <v>0</v>
      </c>
      <c r="U945">
        <f t="shared" si="437"/>
        <v>0</v>
      </c>
      <c r="V945" s="2">
        <f t="shared" si="419"/>
        <v>4.2783556342981558E-5</v>
      </c>
      <c r="W945">
        <f t="shared" si="423"/>
        <v>0</v>
      </c>
      <c r="X945">
        <f t="shared" si="424"/>
        <v>0</v>
      </c>
      <c r="Y945">
        <f t="shared" si="425"/>
        <v>0</v>
      </c>
      <c r="Z945">
        <f t="shared" si="426"/>
        <v>0.99999999981700005</v>
      </c>
      <c r="AA945">
        <v>0</v>
      </c>
      <c r="AB945">
        <v>0.05</v>
      </c>
      <c r="AC945">
        <v>0.1</v>
      </c>
      <c r="AD945">
        <f t="shared" si="427"/>
        <v>0</v>
      </c>
      <c r="AE945">
        <f t="shared" si="428"/>
        <v>0.1</v>
      </c>
      <c r="AF945">
        <f t="shared" si="429"/>
        <v>0.47500000000000003</v>
      </c>
      <c r="AG945">
        <f t="shared" si="438"/>
        <v>0.50025500648006116</v>
      </c>
      <c r="AH945">
        <f t="shared" si="439"/>
        <v>5.0025500648006125E-3</v>
      </c>
      <c r="AI945">
        <v>6</v>
      </c>
      <c r="AJ945">
        <v>28</v>
      </c>
      <c r="AK945">
        <v>0.05</v>
      </c>
      <c r="AL945">
        <f t="shared" si="430"/>
        <v>13.3</v>
      </c>
      <c r="AM945">
        <f t="shared" si="440"/>
        <v>19.2</v>
      </c>
      <c r="AN945">
        <f t="shared" si="431"/>
        <v>12.2</v>
      </c>
      <c r="AO945">
        <f t="shared" si="441"/>
        <v>6.3000000000000007</v>
      </c>
      <c r="AP945">
        <f t="shared" si="442"/>
        <v>1.9365079365079361</v>
      </c>
      <c r="AQ945">
        <v>0.328125</v>
      </c>
      <c r="AR945">
        <f t="shared" si="443"/>
        <v>0.69270833333333337</v>
      </c>
      <c r="AS945">
        <f t="shared" si="444"/>
        <v>1.2421618924509592</v>
      </c>
      <c r="AT945">
        <f t="shared" si="445"/>
        <v>0.86045589424988322</v>
      </c>
      <c r="AU945">
        <v>16.3</v>
      </c>
      <c r="AV945">
        <v>26.8</v>
      </c>
      <c r="AW945">
        <v>21.7</v>
      </c>
      <c r="AX945">
        <v>11.2</v>
      </c>
      <c r="AY945">
        <v>1.9375</v>
      </c>
      <c r="AZ945">
        <v>0.41791044799999999</v>
      </c>
      <c r="BA945">
        <v>0.60820895500000005</v>
      </c>
      <c r="BB945">
        <v>1.318382143</v>
      </c>
      <c r="BC945">
        <v>0.860455894</v>
      </c>
      <c r="BD945">
        <v>118.3</v>
      </c>
      <c r="BE945">
        <v>140.4</v>
      </c>
      <c r="BF945">
        <f t="shared" si="446"/>
        <v>7.2735071365163419E-3</v>
      </c>
      <c r="BG945">
        <f t="shared" si="447"/>
        <v>6.1286032336182331E-3</v>
      </c>
      <c r="BH945">
        <v>6.6337255590000002</v>
      </c>
      <c r="BI945">
        <v>4.7481604209999997</v>
      </c>
    </row>
    <row r="946" spans="1:62" x14ac:dyDescent="0.4">
      <c r="A946" s="1">
        <v>34190.166720949077</v>
      </c>
      <c r="B946">
        <v>18</v>
      </c>
      <c r="C946">
        <v>0</v>
      </c>
      <c r="D946">
        <v>98</v>
      </c>
      <c r="E946">
        <v>0</v>
      </c>
      <c r="F946">
        <f t="shared" si="448"/>
        <v>1</v>
      </c>
      <c r="G946" s="2">
        <v>1.8299999999999999E-10</v>
      </c>
      <c r="H946">
        <f t="shared" si="432"/>
        <v>6.6408918979999993E-3</v>
      </c>
      <c r="I946">
        <f t="shared" si="433"/>
        <v>4.7541987250000004E-3</v>
      </c>
      <c r="J946">
        <v>0</v>
      </c>
      <c r="K946">
        <f t="shared" si="434"/>
        <v>0</v>
      </c>
      <c r="M946">
        <f t="shared" si="435"/>
        <v>0</v>
      </c>
      <c r="N946">
        <v>1</v>
      </c>
      <c r="O946">
        <v>1</v>
      </c>
      <c r="P946">
        <v>0</v>
      </c>
      <c r="Q946">
        <f t="shared" si="420"/>
        <v>0</v>
      </c>
      <c r="R946">
        <f t="shared" si="421"/>
        <v>0.37142857142857144</v>
      </c>
      <c r="S946">
        <f t="shared" si="436"/>
        <v>0.15105961801106788</v>
      </c>
      <c r="T946">
        <f t="shared" si="422"/>
        <v>0</v>
      </c>
      <c r="U946">
        <f t="shared" si="437"/>
        <v>0</v>
      </c>
      <c r="V946" s="2">
        <f t="shared" si="419"/>
        <v>4.2783556342981558E-5</v>
      </c>
      <c r="W946">
        <f t="shared" si="423"/>
        <v>0</v>
      </c>
      <c r="X946">
        <f t="shared" si="424"/>
        <v>0</v>
      </c>
      <c r="Y946">
        <f t="shared" si="425"/>
        <v>0</v>
      </c>
      <c r="Z946">
        <f t="shared" si="426"/>
        <v>0.99999999981700005</v>
      </c>
      <c r="AA946">
        <v>0</v>
      </c>
      <c r="AB946">
        <v>0.05</v>
      </c>
      <c r="AC946">
        <v>0.1</v>
      </c>
      <c r="AD946">
        <f t="shared" si="427"/>
        <v>0</v>
      </c>
      <c r="AE946">
        <f t="shared" si="428"/>
        <v>0.1</v>
      </c>
      <c r="AF946">
        <f t="shared" si="429"/>
        <v>0.4642857142857143</v>
      </c>
      <c r="AG946">
        <f t="shared" si="438"/>
        <v>0.45208684800913979</v>
      </c>
      <c r="AH946">
        <f t="shared" si="439"/>
        <v>4.520868480091398E-3</v>
      </c>
      <c r="AI946">
        <v>6</v>
      </c>
      <c r="AJ946">
        <v>28</v>
      </c>
      <c r="AK946">
        <v>0.05</v>
      </c>
      <c r="AL946">
        <f t="shared" si="430"/>
        <v>13</v>
      </c>
      <c r="AM946">
        <f t="shared" si="440"/>
        <v>19.2</v>
      </c>
      <c r="AN946">
        <f t="shared" si="431"/>
        <v>12.5</v>
      </c>
      <c r="AO946">
        <f t="shared" si="441"/>
        <v>6.3000000000000007</v>
      </c>
      <c r="AP946">
        <f t="shared" si="442"/>
        <v>1.984126984126984</v>
      </c>
      <c r="AQ946">
        <v>0.328125</v>
      </c>
      <c r="AR946">
        <f t="shared" si="443"/>
        <v>0.67708333333333337</v>
      </c>
      <c r="AS946">
        <f t="shared" si="444"/>
        <v>1.2521027812456536</v>
      </c>
      <c r="AT946">
        <f t="shared" si="445"/>
        <v>0.84777792480174463</v>
      </c>
      <c r="AU946">
        <v>16</v>
      </c>
      <c r="AV946">
        <v>26.8</v>
      </c>
      <c r="AW946">
        <v>22</v>
      </c>
      <c r="AX946">
        <v>11.2</v>
      </c>
      <c r="AY946">
        <v>1.9642857140000001</v>
      </c>
      <c r="AZ946">
        <v>0.41791044799999999</v>
      </c>
      <c r="BA946">
        <v>0.59701492499999997</v>
      </c>
      <c r="BB946">
        <v>1.3259687529999999</v>
      </c>
      <c r="BC946">
        <v>0.84777792500000004</v>
      </c>
      <c r="BD946">
        <v>118.3</v>
      </c>
      <c r="BE946">
        <v>140.4</v>
      </c>
      <c r="BF946">
        <f t="shared" si="446"/>
        <v>7.1663391783748495E-3</v>
      </c>
      <c r="BG946">
        <f t="shared" si="447"/>
        <v>6.038304309116809E-3</v>
      </c>
      <c r="BH946">
        <v>6.6408918979999996</v>
      </c>
      <c r="BI946">
        <v>4.7541987250000002</v>
      </c>
    </row>
    <row r="947" spans="1:62" x14ac:dyDescent="0.4">
      <c r="A947" s="1">
        <v>34190.208387673614</v>
      </c>
      <c r="B947">
        <v>17.899999999999999</v>
      </c>
      <c r="C947">
        <v>2</v>
      </c>
      <c r="D947">
        <v>98</v>
      </c>
      <c r="E947">
        <v>1</v>
      </c>
      <c r="F947">
        <f t="shared" si="448"/>
        <v>1</v>
      </c>
      <c r="G947" s="2">
        <v>1.8299999999999999E-10</v>
      </c>
      <c r="H947">
        <f t="shared" si="432"/>
        <v>6.6480217289999997E-3</v>
      </c>
      <c r="I947">
        <f t="shared" si="433"/>
        <v>4.7602062670000006E-3</v>
      </c>
      <c r="J947">
        <v>0</v>
      </c>
      <c r="K947">
        <f t="shared" si="434"/>
        <v>0</v>
      </c>
      <c r="M947">
        <f t="shared" si="435"/>
        <v>0</v>
      </c>
      <c r="N947">
        <v>1</v>
      </c>
      <c r="O947">
        <v>1</v>
      </c>
      <c r="P947">
        <v>0</v>
      </c>
      <c r="Q947">
        <f t="shared" si="420"/>
        <v>0</v>
      </c>
      <c r="R947">
        <f t="shared" si="421"/>
        <v>0.36857142857142855</v>
      </c>
      <c r="S947">
        <f t="shared" si="436"/>
        <v>0.14287478829891262</v>
      </c>
      <c r="T947">
        <f t="shared" si="422"/>
        <v>0</v>
      </c>
      <c r="U947">
        <f t="shared" si="437"/>
        <v>0</v>
      </c>
      <c r="V947" s="2">
        <f t="shared" si="419"/>
        <v>4.2783556342981558E-5</v>
      </c>
      <c r="W947">
        <f t="shared" si="423"/>
        <v>0.15691585829821253</v>
      </c>
      <c r="X947">
        <f t="shared" si="424"/>
        <v>0</v>
      </c>
      <c r="Y947">
        <f t="shared" si="425"/>
        <v>0.15691585829821253</v>
      </c>
      <c r="Z947">
        <f t="shared" si="426"/>
        <v>0.99999999981700005</v>
      </c>
      <c r="AA947">
        <v>0</v>
      </c>
      <c r="AB947">
        <v>0.05</v>
      </c>
      <c r="AC947">
        <v>0.1</v>
      </c>
      <c r="AD947">
        <f t="shared" si="427"/>
        <v>9.5162581964040482E-2</v>
      </c>
      <c r="AE947">
        <f t="shared" si="428"/>
        <v>9.048374180359596E-2</v>
      </c>
      <c r="AF947">
        <f t="shared" si="429"/>
        <v>0.46071428571428569</v>
      </c>
      <c r="AG947">
        <f t="shared" si="438"/>
        <v>0.43639080643658662</v>
      </c>
      <c r="AH947">
        <f t="shared" si="439"/>
        <v>3.9486273055071132E-3</v>
      </c>
      <c r="AI947">
        <v>6</v>
      </c>
      <c r="AJ947">
        <v>28</v>
      </c>
      <c r="AK947">
        <v>0.05</v>
      </c>
      <c r="AL947">
        <f t="shared" si="430"/>
        <v>12.899999999999999</v>
      </c>
      <c r="AM947">
        <f t="shared" si="440"/>
        <v>19.2</v>
      </c>
      <c r="AN947">
        <f t="shared" si="431"/>
        <v>12.600000000000001</v>
      </c>
      <c r="AO947">
        <f t="shared" si="441"/>
        <v>6.3000000000000007</v>
      </c>
      <c r="AP947">
        <f t="shared" si="442"/>
        <v>2</v>
      </c>
      <c r="AQ947">
        <v>0.328125</v>
      </c>
      <c r="AR947">
        <f t="shared" si="443"/>
        <v>0.671875</v>
      </c>
      <c r="AS947">
        <f t="shared" si="444"/>
        <v>1.2553807570246911</v>
      </c>
      <c r="AT947">
        <f t="shared" si="445"/>
        <v>0.84345894612596428</v>
      </c>
      <c r="AU947">
        <v>15.9</v>
      </c>
      <c r="AV947">
        <v>26.8</v>
      </c>
      <c r="AW947">
        <v>22.1</v>
      </c>
      <c r="AX947">
        <v>11.2</v>
      </c>
      <c r="AY947">
        <v>1.9732142859999999</v>
      </c>
      <c r="AZ947">
        <v>0.41791044799999999</v>
      </c>
      <c r="BA947">
        <v>0.59328358199999998</v>
      </c>
      <c r="BB947">
        <v>1.3284842299999999</v>
      </c>
      <c r="BC947">
        <v>0.84345894600000004</v>
      </c>
      <c r="BD947">
        <v>118.3</v>
      </c>
      <c r="BE947">
        <v>140.4</v>
      </c>
      <c r="BF947">
        <f t="shared" si="446"/>
        <v>7.129830482890653E-3</v>
      </c>
      <c r="BG947">
        <f t="shared" si="447"/>
        <v>6.0075423504273506E-3</v>
      </c>
      <c r="BH947">
        <v>6.6480217289999999</v>
      </c>
      <c r="BI947">
        <v>4.760206267</v>
      </c>
      <c r="BJ947">
        <v>1E-3</v>
      </c>
    </row>
    <row r="948" spans="1:62" x14ac:dyDescent="0.4">
      <c r="A948" s="1">
        <v>34190.250054398151</v>
      </c>
      <c r="B948">
        <v>16.5</v>
      </c>
      <c r="C948">
        <v>0.5</v>
      </c>
      <c r="D948">
        <v>95</v>
      </c>
      <c r="E948">
        <v>2</v>
      </c>
      <c r="F948">
        <f t="shared" si="448"/>
        <v>1</v>
      </c>
      <c r="G948" s="2">
        <v>1.8299999999999999E-10</v>
      </c>
      <c r="H948">
        <f t="shared" si="432"/>
        <v>6.6546013590000003E-3</v>
      </c>
      <c r="I948">
        <f t="shared" si="433"/>
        <v>4.7657502149999996E-3</v>
      </c>
      <c r="J948">
        <v>0</v>
      </c>
      <c r="K948">
        <f t="shared" si="434"/>
        <v>0</v>
      </c>
      <c r="M948">
        <f t="shared" si="435"/>
        <v>0</v>
      </c>
      <c r="N948">
        <v>1</v>
      </c>
      <c r="O948">
        <v>1</v>
      </c>
      <c r="P948">
        <v>0</v>
      </c>
      <c r="Q948">
        <f t="shared" si="420"/>
        <v>0</v>
      </c>
      <c r="R948">
        <f t="shared" si="421"/>
        <v>0.32857142857142857</v>
      </c>
      <c r="S948">
        <f t="shared" si="436"/>
        <v>5.8929732087308055E-2</v>
      </c>
      <c r="T948">
        <f t="shared" si="422"/>
        <v>0</v>
      </c>
      <c r="U948">
        <f t="shared" si="437"/>
        <v>0</v>
      </c>
      <c r="V948" s="2">
        <f t="shared" si="419"/>
        <v>4.2783556342981558E-5</v>
      </c>
      <c r="W948">
        <f t="shared" si="423"/>
        <v>9.8336627111585806E-2</v>
      </c>
      <c r="X948">
        <f t="shared" si="424"/>
        <v>0</v>
      </c>
      <c r="Y948">
        <f t="shared" si="425"/>
        <v>9.8336627111585806E-2</v>
      </c>
      <c r="Z948">
        <f t="shared" si="426"/>
        <v>0.99999999981700005</v>
      </c>
      <c r="AA948">
        <v>0</v>
      </c>
      <c r="AB948">
        <v>0.05</v>
      </c>
      <c r="AC948">
        <v>0.1</v>
      </c>
      <c r="AD948">
        <f t="shared" si="427"/>
        <v>0.18126924692201818</v>
      </c>
      <c r="AE948">
        <f t="shared" si="428"/>
        <v>8.1873075307798193E-2</v>
      </c>
      <c r="AF948">
        <f t="shared" si="429"/>
        <v>0.4107142857142857</v>
      </c>
      <c r="AG948">
        <f t="shared" si="438"/>
        <v>0.24386027615518518</v>
      </c>
      <c r="AH948">
        <f t="shared" si="439"/>
        <v>1.9965590754233943E-3</v>
      </c>
      <c r="AI948">
        <v>6</v>
      </c>
      <c r="AJ948">
        <v>28</v>
      </c>
      <c r="AK948">
        <v>0.05</v>
      </c>
      <c r="AL948">
        <f t="shared" si="430"/>
        <v>11.5</v>
      </c>
      <c r="AM948">
        <f t="shared" si="440"/>
        <v>19.2</v>
      </c>
      <c r="AN948">
        <f t="shared" si="431"/>
        <v>14</v>
      </c>
      <c r="AO948">
        <f t="shared" si="441"/>
        <v>6.3000000000000007</v>
      </c>
      <c r="AP948">
        <f t="shared" si="442"/>
        <v>2.2222222222222219</v>
      </c>
      <c r="AQ948">
        <v>0.328125</v>
      </c>
      <c r="AR948">
        <f t="shared" si="443"/>
        <v>0.59895833333333337</v>
      </c>
      <c r="AS948">
        <f t="shared" si="444"/>
        <v>1.2995399767721958</v>
      </c>
      <c r="AT948">
        <f t="shared" si="445"/>
        <v>0.77837029858751317</v>
      </c>
      <c r="AU948">
        <v>14.5</v>
      </c>
      <c r="AV948">
        <v>26.8</v>
      </c>
      <c r="AW948">
        <v>23.5</v>
      </c>
      <c r="AX948">
        <v>11.2</v>
      </c>
      <c r="AY948">
        <v>2.0982142860000002</v>
      </c>
      <c r="AZ948">
        <v>0.41791044799999999</v>
      </c>
      <c r="BA948">
        <v>0.54104477600000001</v>
      </c>
      <c r="BB948">
        <v>1.3630268489999999</v>
      </c>
      <c r="BC948">
        <v>0.77837029899999999</v>
      </c>
      <c r="BD948">
        <v>118.3</v>
      </c>
      <c r="BE948">
        <v>140.4</v>
      </c>
      <c r="BF948">
        <f t="shared" si="446"/>
        <v>6.5796305882291897E-3</v>
      </c>
      <c r="BG948">
        <f t="shared" si="447"/>
        <v>5.5439479985754979E-3</v>
      </c>
      <c r="BH948">
        <v>6.6546013589999999</v>
      </c>
      <c r="BI948">
        <v>4.7657502149999997</v>
      </c>
    </row>
    <row r="949" spans="1:62" x14ac:dyDescent="0.4">
      <c r="A949" s="1">
        <v>34190.291721122689</v>
      </c>
      <c r="B949">
        <v>17.2</v>
      </c>
      <c r="C949">
        <v>0</v>
      </c>
      <c r="D949">
        <v>93</v>
      </c>
      <c r="E949">
        <v>2</v>
      </c>
      <c r="F949">
        <f t="shared" si="448"/>
        <v>1</v>
      </c>
      <c r="G949" s="2">
        <v>1.8299999999999999E-10</v>
      </c>
      <c r="H949">
        <f t="shared" si="432"/>
        <v>6.6614649920000001E-3</v>
      </c>
      <c r="I949">
        <f t="shared" si="433"/>
        <v>4.7715334619999996E-3</v>
      </c>
      <c r="J949">
        <v>0</v>
      </c>
      <c r="K949">
        <f t="shared" si="434"/>
        <v>0</v>
      </c>
      <c r="M949">
        <f t="shared" si="435"/>
        <v>0</v>
      </c>
      <c r="N949">
        <v>1</v>
      </c>
      <c r="O949">
        <v>1</v>
      </c>
      <c r="P949">
        <v>0</v>
      </c>
      <c r="Q949">
        <f t="shared" si="420"/>
        <v>0</v>
      </c>
      <c r="R949">
        <f t="shared" si="421"/>
        <v>0.34857142857142853</v>
      </c>
      <c r="S949">
        <f t="shared" si="436"/>
        <v>9.412265972468789E-2</v>
      </c>
      <c r="T949">
        <f t="shared" si="422"/>
        <v>0</v>
      </c>
      <c r="U949">
        <f t="shared" si="437"/>
        <v>0</v>
      </c>
      <c r="V949" s="2">
        <f t="shared" si="419"/>
        <v>4.2783556342981558E-5</v>
      </c>
      <c r="W949">
        <f t="shared" si="423"/>
        <v>0</v>
      </c>
      <c r="X949">
        <f t="shared" si="424"/>
        <v>0</v>
      </c>
      <c r="Y949">
        <f t="shared" si="425"/>
        <v>0</v>
      </c>
      <c r="Z949">
        <f t="shared" si="426"/>
        <v>0.99999999981700005</v>
      </c>
      <c r="AA949">
        <v>0</v>
      </c>
      <c r="AB949">
        <v>0.05</v>
      </c>
      <c r="AC949">
        <v>0.1</v>
      </c>
      <c r="AD949">
        <f t="shared" si="427"/>
        <v>0.18126924692201818</v>
      </c>
      <c r="AE949">
        <f t="shared" si="428"/>
        <v>8.1873075307798193E-2</v>
      </c>
      <c r="AF949">
        <f t="shared" si="429"/>
        <v>0.43571428571428567</v>
      </c>
      <c r="AG949">
        <f t="shared" si="438"/>
        <v>0.33307671984617415</v>
      </c>
      <c r="AH949">
        <f t="shared" si="439"/>
        <v>2.7270015367240222E-3</v>
      </c>
      <c r="AI949">
        <v>6</v>
      </c>
      <c r="AJ949">
        <v>28</v>
      </c>
      <c r="AK949">
        <v>0.05</v>
      </c>
      <c r="AL949">
        <f t="shared" si="430"/>
        <v>12.2</v>
      </c>
      <c r="AM949">
        <f t="shared" si="440"/>
        <v>19.2</v>
      </c>
      <c r="AN949">
        <f t="shared" si="431"/>
        <v>13.3</v>
      </c>
      <c r="AO949">
        <f t="shared" si="441"/>
        <v>6.3000000000000007</v>
      </c>
      <c r="AP949">
        <f t="shared" si="442"/>
        <v>2.1111111111111112</v>
      </c>
      <c r="AQ949">
        <v>0.328125</v>
      </c>
      <c r="AR949">
        <f t="shared" si="443"/>
        <v>0.63541666666666663</v>
      </c>
      <c r="AS949">
        <f t="shared" si="444"/>
        <v>1.2778509550983121</v>
      </c>
      <c r="AT949">
        <f t="shared" si="445"/>
        <v>0.8119677943853858</v>
      </c>
      <c r="AU949">
        <v>15.2</v>
      </c>
      <c r="AV949">
        <v>26.8</v>
      </c>
      <c r="AW949">
        <v>22.8</v>
      </c>
      <c r="AX949">
        <v>11.2</v>
      </c>
      <c r="AY949">
        <v>2.0357142860000002</v>
      </c>
      <c r="AZ949">
        <v>0.41791044799999999</v>
      </c>
      <c r="BA949">
        <v>0.56716417900000005</v>
      </c>
      <c r="BB949">
        <v>1.345909896</v>
      </c>
      <c r="BC949">
        <v>0.81196779399999996</v>
      </c>
      <c r="BD949">
        <v>118.3</v>
      </c>
      <c r="BE949">
        <v>140.4</v>
      </c>
      <c r="BF949">
        <f t="shared" si="446"/>
        <v>6.8636330886338616E-3</v>
      </c>
      <c r="BG949">
        <f t="shared" si="447"/>
        <v>5.7832463960113953E-3</v>
      </c>
      <c r="BH949">
        <v>6.661464992</v>
      </c>
      <c r="BI949">
        <v>4.7715334619999998</v>
      </c>
    </row>
    <row r="950" spans="1:62" x14ac:dyDescent="0.4">
      <c r="A950" s="1">
        <v>34190.333387847226</v>
      </c>
      <c r="B950">
        <v>17.7</v>
      </c>
      <c r="C950">
        <v>0</v>
      </c>
      <c r="D950">
        <v>94</v>
      </c>
      <c r="E950">
        <v>2</v>
      </c>
      <c r="F950">
        <f t="shared" si="448"/>
        <v>1</v>
      </c>
      <c r="G950" s="2">
        <v>1.8299999999999999E-10</v>
      </c>
      <c r="H950">
        <f t="shared" si="432"/>
        <v>6.6685206480000007E-3</v>
      </c>
      <c r="I950">
        <f t="shared" si="433"/>
        <v>4.7774785050000001E-3</v>
      </c>
      <c r="J950">
        <v>0</v>
      </c>
      <c r="K950">
        <f t="shared" si="434"/>
        <v>0</v>
      </c>
      <c r="M950">
        <f t="shared" si="435"/>
        <v>0</v>
      </c>
      <c r="N950">
        <v>1</v>
      </c>
      <c r="O950">
        <v>1</v>
      </c>
      <c r="P950">
        <v>0</v>
      </c>
      <c r="Q950">
        <f t="shared" si="420"/>
        <v>0</v>
      </c>
      <c r="R950">
        <f t="shared" si="421"/>
        <v>0.36285714285714282</v>
      </c>
      <c r="S950">
        <f t="shared" si="436"/>
        <v>0.12744332719727491</v>
      </c>
      <c r="T950">
        <f t="shared" si="422"/>
        <v>0</v>
      </c>
      <c r="U950">
        <f t="shared" si="437"/>
        <v>0</v>
      </c>
      <c r="V950" s="2">
        <f t="shared" si="419"/>
        <v>4.2783556342981558E-5</v>
      </c>
      <c r="W950">
        <f t="shared" si="423"/>
        <v>0</v>
      </c>
      <c r="X950">
        <f t="shared" si="424"/>
        <v>0</v>
      </c>
      <c r="Y950">
        <f t="shared" si="425"/>
        <v>0</v>
      </c>
      <c r="Z950">
        <f t="shared" si="426"/>
        <v>0.99999999981700005</v>
      </c>
      <c r="AA950">
        <v>0</v>
      </c>
      <c r="AB950">
        <v>0.05</v>
      </c>
      <c r="AC950">
        <v>0.1</v>
      </c>
      <c r="AD950">
        <f t="shared" si="427"/>
        <v>0.18126924692201818</v>
      </c>
      <c r="AE950">
        <f t="shared" si="428"/>
        <v>8.1873075307798193E-2</v>
      </c>
      <c r="AF950">
        <f t="shared" si="429"/>
        <v>0.45357142857142857</v>
      </c>
      <c r="AG950">
        <f t="shared" si="438"/>
        <v>0.40563425370483075</v>
      </c>
      <c r="AH950">
        <f t="shared" si="439"/>
        <v>3.3210523800998124E-3</v>
      </c>
      <c r="AI950">
        <v>6</v>
      </c>
      <c r="AJ950">
        <v>28</v>
      </c>
      <c r="AK950">
        <v>0.05</v>
      </c>
      <c r="AL950">
        <f t="shared" si="430"/>
        <v>12.7</v>
      </c>
      <c r="AM950">
        <f t="shared" si="440"/>
        <v>19.2</v>
      </c>
      <c r="AN950">
        <f t="shared" si="431"/>
        <v>12.8</v>
      </c>
      <c r="AO950">
        <f t="shared" si="441"/>
        <v>6.3000000000000007</v>
      </c>
      <c r="AP950">
        <f t="shared" si="442"/>
        <v>2.0317460317460316</v>
      </c>
      <c r="AQ950">
        <v>0.328125</v>
      </c>
      <c r="AR950">
        <f t="shared" si="443"/>
        <v>0.66145833333333337</v>
      </c>
      <c r="AS950">
        <f t="shared" si="444"/>
        <v>1.2618846384480837</v>
      </c>
      <c r="AT950">
        <f t="shared" si="445"/>
        <v>0.83468410980680541</v>
      </c>
      <c r="AU950">
        <v>15.7</v>
      </c>
      <c r="AV950">
        <v>26.8</v>
      </c>
      <c r="AW950">
        <v>22.3</v>
      </c>
      <c r="AX950">
        <v>11.2</v>
      </c>
      <c r="AY950">
        <v>1.991071429</v>
      </c>
      <c r="AZ950">
        <v>0.41791044799999999</v>
      </c>
      <c r="BA950">
        <v>0.58582089599999998</v>
      </c>
      <c r="BB950">
        <v>1.33349538</v>
      </c>
      <c r="BC950">
        <v>0.83468410999999998</v>
      </c>
      <c r="BD950">
        <v>118.3</v>
      </c>
      <c r="BE950">
        <v>140.4</v>
      </c>
      <c r="BF950">
        <f t="shared" si="446"/>
        <v>7.0556560423229537E-3</v>
      </c>
      <c r="BG950">
        <f t="shared" si="447"/>
        <v>5.9450435185185177E-3</v>
      </c>
      <c r="BH950">
        <v>6.6685206480000003</v>
      </c>
      <c r="BI950">
        <v>4.7774785050000004</v>
      </c>
    </row>
    <row r="951" spans="1:62" x14ac:dyDescent="0.4">
      <c r="A951" s="1">
        <v>34190.375054571756</v>
      </c>
      <c r="B951">
        <v>16.7</v>
      </c>
      <c r="C951">
        <v>0.5</v>
      </c>
      <c r="D951">
        <v>94</v>
      </c>
      <c r="E951">
        <v>3</v>
      </c>
      <c r="F951">
        <f t="shared" si="448"/>
        <v>1</v>
      </c>
      <c r="G951" s="2">
        <v>1.8299999999999999E-10</v>
      </c>
      <c r="H951">
        <f t="shared" si="432"/>
        <v>6.6751831770000001E-3</v>
      </c>
      <c r="I951">
        <f t="shared" si="433"/>
        <v>4.7830923030000002E-3</v>
      </c>
      <c r="J951">
        <v>0</v>
      </c>
      <c r="K951">
        <f t="shared" si="434"/>
        <v>0</v>
      </c>
      <c r="M951">
        <f t="shared" si="435"/>
        <v>0</v>
      </c>
      <c r="N951">
        <v>1</v>
      </c>
      <c r="O951">
        <v>1</v>
      </c>
      <c r="P951">
        <v>0</v>
      </c>
      <c r="Q951">
        <f t="shared" si="420"/>
        <v>7.718577215423357E-3</v>
      </c>
      <c r="R951">
        <f t="shared" si="421"/>
        <v>0.33428571428571424</v>
      </c>
      <c r="S951">
        <f t="shared" si="436"/>
        <v>6.7733669072218949E-2</v>
      </c>
      <c r="T951">
        <f t="shared" si="422"/>
        <v>2.5154564538404718E-3</v>
      </c>
      <c r="U951">
        <f t="shared" si="437"/>
        <v>6.8152438004003175E-9</v>
      </c>
      <c r="V951" s="2">
        <f t="shared" si="419"/>
        <v>4.2790371586781956E-5</v>
      </c>
      <c r="W951">
        <f t="shared" si="423"/>
        <v>9.8336627111585806E-2</v>
      </c>
      <c r="X951">
        <f t="shared" si="424"/>
        <v>0</v>
      </c>
      <c r="Y951">
        <f t="shared" si="425"/>
        <v>9.8336627111585806E-2</v>
      </c>
      <c r="Z951">
        <f t="shared" si="426"/>
        <v>0.99999999981700005</v>
      </c>
      <c r="AA951">
        <v>0</v>
      </c>
      <c r="AB951">
        <v>0.05</v>
      </c>
      <c r="AC951">
        <v>0.1</v>
      </c>
      <c r="AD951">
        <f t="shared" si="427"/>
        <v>0.25918177931828212</v>
      </c>
      <c r="AE951">
        <f t="shared" si="428"/>
        <v>7.4081822068171793E-2</v>
      </c>
      <c r="AF951">
        <f t="shared" si="429"/>
        <v>0.41785714285714282</v>
      </c>
      <c r="AG951">
        <f t="shared" si="438"/>
        <v>0.26775663312457992</v>
      </c>
      <c r="AH951">
        <f t="shared" si="439"/>
        <v>1.9835899252707884E-3</v>
      </c>
      <c r="AI951">
        <v>6</v>
      </c>
      <c r="AJ951">
        <v>28</v>
      </c>
      <c r="AK951">
        <v>0.05</v>
      </c>
      <c r="AL951">
        <f t="shared" si="430"/>
        <v>11.7</v>
      </c>
      <c r="AM951">
        <f t="shared" si="440"/>
        <v>19.2</v>
      </c>
      <c r="AN951">
        <f t="shared" si="431"/>
        <v>13.8</v>
      </c>
      <c r="AO951">
        <f t="shared" si="441"/>
        <v>6.3000000000000007</v>
      </c>
      <c r="AP951">
        <f t="shared" si="442"/>
        <v>2.1904761904761902</v>
      </c>
      <c r="AQ951">
        <v>0.328125</v>
      </c>
      <c r="AR951">
        <f t="shared" si="443"/>
        <v>0.609375</v>
      </c>
      <c r="AS951">
        <f t="shared" si="444"/>
        <v>1.2934189139334353</v>
      </c>
      <c r="AT951">
        <f t="shared" si="445"/>
        <v>0.78817715067818717</v>
      </c>
      <c r="AU951">
        <v>14.7</v>
      </c>
      <c r="AV951">
        <v>26.8</v>
      </c>
      <c r="AW951">
        <v>23.3</v>
      </c>
      <c r="AX951">
        <v>11.2</v>
      </c>
      <c r="AY951">
        <v>2.0803571430000001</v>
      </c>
      <c r="AZ951">
        <v>0.41791044799999999</v>
      </c>
      <c r="BA951">
        <v>0.54850746299999997</v>
      </c>
      <c r="BB951">
        <v>1.3581669300000001</v>
      </c>
      <c r="BC951">
        <v>0.78817715099999996</v>
      </c>
      <c r="BD951">
        <v>118.3</v>
      </c>
      <c r="BE951">
        <v>140.4</v>
      </c>
      <c r="BF951">
        <f t="shared" si="446"/>
        <v>6.662528746223053E-3</v>
      </c>
      <c r="BG951">
        <f t="shared" si="447"/>
        <v>5.6137973717948712E-3</v>
      </c>
      <c r="BH951">
        <v>6.6751831770000001</v>
      </c>
      <c r="BI951">
        <v>4.7830923030000001</v>
      </c>
    </row>
    <row r="952" spans="1:62" x14ac:dyDescent="0.4">
      <c r="A952" s="1">
        <v>34190.416721296293</v>
      </c>
      <c r="B952">
        <v>17</v>
      </c>
      <c r="C952">
        <v>1</v>
      </c>
      <c r="D952">
        <v>96</v>
      </c>
      <c r="E952">
        <v>4</v>
      </c>
      <c r="F952">
        <f t="shared" si="448"/>
        <v>1</v>
      </c>
      <c r="G952" s="2">
        <v>1.8299999999999999E-10</v>
      </c>
      <c r="H952">
        <f t="shared" si="432"/>
        <v>6.6819674359999996E-3</v>
      </c>
      <c r="I952">
        <f t="shared" si="433"/>
        <v>4.7888086689999998E-3</v>
      </c>
      <c r="J952">
        <v>0</v>
      </c>
      <c r="K952">
        <f t="shared" si="434"/>
        <v>0</v>
      </c>
      <c r="M952">
        <f t="shared" si="435"/>
        <v>0</v>
      </c>
      <c r="N952">
        <v>1</v>
      </c>
      <c r="O952">
        <v>1</v>
      </c>
      <c r="P952">
        <v>0</v>
      </c>
      <c r="Q952">
        <f t="shared" si="420"/>
        <v>1.0578765156833684E-2</v>
      </c>
      <c r="R952">
        <f t="shared" si="421"/>
        <v>0.34285714285714286</v>
      </c>
      <c r="S952">
        <f t="shared" si="436"/>
        <v>8.2780642478424246E-2</v>
      </c>
      <c r="T952">
        <f t="shared" si="422"/>
        <v>3.2241615627254666E-3</v>
      </c>
      <c r="U952">
        <f t="shared" si="437"/>
        <v>1.0675926624666179E-8</v>
      </c>
      <c r="V952" s="2">
        <f t="shared" si="419"/>
        <v>4.280104751340662E-5</v>
      </c>
      <c r="W952">
        <f t="shared" si="423"/>
        <v>0.11627817002636677</v>
      </c>
      <c r="X952">
        <f t="shared" si="424"/>
        <v>0</v>
      </c>
      <c r="Y952">
        <f t="shared" si="425"/>
        <v>0.11627817002636677</v>
      </c>
      <c r="Z952">
        <f t="shared" si="426"/>
        <v>0.99999999981700005</v>
      </c>
      <c r="AA952">
        <v>0</v>
      </c>
      <c r="AB952">
        <v>0.05</v>
      </c>
      <c r="AC952">
        <v>0.1</v>
      </c>
      <c r="AD952">
        <f t="shared" si="427"/>
        <v>0.32967995396436067</v>
      </c>
      <c r="AE952">
        <f t="shared" si="428"/>
        <v>6.7032004603563941E-2</v>
      </c>
      <c r="AF952">
        <f t="shared" si="429"/>
        <v>0.42857142857142855</v>
      </c>
      <c r="AG952">
        <f t="shared" si="438"/>
        <v>0.30602120692670398</v>
      </c>
      <c r="AH952">
        <f t="shared" si="439"/>
        <v>2.0513214951499016E-3</v>
      </c>
      <c r="AI952">
        <v>6</v>
      </c>
      <c r="AJ952">
        <v>28</v>
      </c>
      <c r="AK952">
        <v>0.05</v>
      </c>
      <c r="AL952">
        <f t="shared" si="430"/>
        <v>12</v>
      </c>
      <c r="AM952">
        <f t="shared" si="440"/>
        <v>19.2</v>
      </c>
      <c r="AN952">
        <f t="shared" si="431"/>
        <v>13.5</v>
      </c>
      <c r="AO952">
        <f t="shared" si="441"/>
        <v>6.3000000000000007</v>
      </c>
      <c r="AP952">
        <f t="shared" si="442"/>
        <v>2.1428571428571428</v>
      </c>
      <c r="AQ952">
        <v>0.328125</v>
      </c>
      <c r="AR952">
        <f t="shared" si="443"/>
        <v>0.625</v>
      </c>
      <c r="AS952">
        <f t="shared" si="444"/>
        <v>1.2841245531548797</v>
      </c>
      <c r="AT952">
        <f t="shared" si="445"/>
        <v>0.8025778457217998</v>
      </c>
      <c r="AU952">
        <v>15</v>
      </c>
      <c r="AV952">
        <v>26.8</v>
      </c>
      <c r="AW952">
        <v>23</v>
      </c>
      <c r="AX952">
        <v>11.2</v>
      </c>
      <c r="AY952">
        <v>2.0535714289999998</v>
      </c>
      <c r="AZ952">
        <v>0.41791044799999999</v>
      </c>
      <c r="BA952">
        <v>0.55970149300000005</v>
      </c>
      <c r="BB952">
        <v>1.3508313030000001</v>
      </c>
      <c r="BC952">
        <v>0.80257784600000004</v>
      </c>
      <c r="BD952">
        <v>118.3</v>
      </c>
      <c r="BE952">
        <v>140.4</v>
      </c>
      <c r="BF952">
        <f t="shared" si="446"/>
        <v>6.784259050902788E-3</v>
      </c>
      <c r="BG952">
        <f t="shared" si="447"/>
        <v>5.716366424501425E-3</v>
      </c>
      <c r="BH952">
        <v>6.6819674359999999</v>
      </c>
      <c r="BI952">
        <v>4.7888086689999998</v>
      </c>
    </row>
    <row r="953" spans="1:62" x14ac:dyDescent="0.4">
      <c r="A953" s="1">
        <v>34190.45838802083</v>
      </c>
      <c r="B953">
        <v>17.8</v>
      </c>
      <c r="C953">
        <v>1.5</v>
      </c>
      <c r="D953">
        <v>97</v>
      </c>
      <c r="E953">
        <v>5</v>
      </c>
      <c r="F953">
        <f t="shared" si="448"/>
        <v>1</v>
      </c>
      <c r="G953" s="2">
        <v>1.8400000000000001E-10</v>
      </c>
      <c r="H953">
        <f t="shared" si="432"/>
        <v>6.689060371E-3</v>
      </c>
      <c r="I953">
        <f t="shared" si="433"/>
        <v>4.7947851239999997E-3</v>
      </c>
      <c r="J953">
        <v>0</v>
      </c>
      <c r="K953">
        <f t="shared" si="434"/>
        <v>0</v>
      </c>
      <c r="M953">
        <f t="shared" si="435"/>
        <v>0</v>
      </c>
      <c r="N953">
        <v>1</v>
      </c>
      <c r="O953">
        <v>1</v>
      </c>
      <c r="P953">
        <v>0</v>
      </c>
      <c r="Q953">
        <f t="shared" si="420"/>
        <v>1.4205648673880975E-2</v>
      </c>
      <c r="R953">
        <f t="shared" si="421"/>
        <v>0.36571428571428571</v>
      </c>
      <c r="S953">
        <f t="shared" si="436"/>
        <v>0.13500400760941791</v>
      </c>
      <c r="T953">
        <f t="shared" si="422"/>
        <v>4.0489755988832371E-3</v>
      </c>
      <c r="U953">
        <f t="shared" si="437"/>
        <v>2.18651173024792E-8</v>
      </c>
      <c r="V953" s="2">
        <f t="shared" si="419"/>
        <v>4.28229126307091E-5</v>
      </c>
      <c r="W953">
        <f t="shared" si="423"/>
        <v>0.13583823538474771</v>
      </c>
      <c r="X953">
        <f t="shared" si="424"/>
        <v>0</v>
      </c>
      <c r="Y953">
        <f t="shared" si="425"/>
        <v>0.13583823538474771</v>
      </c>
      <c r="Z953">
        <f t="shared" si="426"/>
        <v>0.99999999981599996</v>
      </c>
      <c r="AA953">
        <v>0</v>
      </c>
      <c r="AB953">
        <v>0.05</v>
      </c>
      <c r="AC953">
        <v>0.1</v>
      </c>
      <c r="AD953">
        <f t="shared" si="427"/>
        <v>0.39346934028736658</v>
      </c>
      <c r="AE953">
        <f t="shared" si="428"/>
        <v>6.0653065971263347E-2</v>
      </c>
      <c r="AF953">
        <f t="shared" si="429"/>
        <v>0.45714285714285718</v>
      </c>
      <c r="AG953">
        <f t="shared" si="438"/>
        <v>0.42090167627637975</v>
      </c>
      <c r="AH953">
        <f t="shared" si="439"/>
        <v>2.5528977138606595E-3</v>
      </c>
      <c r="AI953">
        <v>6</v>
      </c>
      <c r="AJ953">
        <v>28</v>
      </c>
      <c r="AK953">
        <v>0.05</v>
      </c>
      <c r="AL953">
        <f t="shared" si="430"/>
        <v>12.8</v>
      </c>
      <c r="AM953">
        <f t="shared" si="440"/>
        <v>19.2</v>
      </c>
      <c r="AN953">
        <f t="shared" si="431"/>
        <v>12.7</v>
      </c>
      <c r="AO953">
        <f t="shared" si="441"/>
        <v>6.3000000000000007</v>
      </c>
      <c r="AP953">
        <f t="shared" si="442"/>
        <v>2.0158730158730154</v>
      </c>
      <c r="AQ953">
        <v>0.328125</v>
      </c>
      <c r="AR953">
        <f t="shared" si="443"/>
        <v>0.66666666666666674</v>
      </c>
      <c r="AS953">
        <f t="shared" si="444"/>
        <v>1.258641299794389</v>
      </c>
      <c r="AT953">
        <f t="shared" si="445"/>
        <v>0.8390941998629261</v>
      </c>
      <c r="AU953">
        <v>15.8</v>
      </c>
      <c r="AV953">
        <v>26.8</v>
      </c>
      <c r="AW953">
        <v>22.2</v>
      </c>
      <c r="AX953">
        <v>11.2</v>
      </c>
      <c r="AY953">
        <v>1.9821428569999999</v>
      </c>
      <c r="AZ953">
        <v>0.41791044799999999</v>
      </c>
      <c r="BA953">
        <v>0.58955223899999998</v>
      </c>
      <c r="BB953">
        <v>1.33099309</v>
      </c>
      <c r="BC953">
        <v>0.83909420000000001</v>
      </c>
      <c r="BD953">
        <v>118.3</v>
      </c>
      <c r="BE953">
        <v>140.4</v>
      </c>
      <c r="BF953">
        <f t="shared" si="446"/>
        <v>7.0929349100839062E-3</v>
      </c>
      <c r="BG953">
        <f t="shared" si="447"/>
        <v>5.9764544159544158E-3</v>
      </c>
      <c r="BH953">
        <v>6.6890603710000001</v>
      </c>
      <c r="BI953">
        <v>4.7947851239999997</v>
      </c>
    </row>
    <row r="954" spans="1:62" x14ac:dyDescent="0.4">
      <c r="A954" s="1">
        <v>34190.500054745367</v>
      </c>
      <c r="B954">
        <v>18.5</v>
      </c>
      <c r="C954">
        <v>0</v>
      </c>
      <c r="D954">
        <v>96</v>
      </c>
      <c r="E954">
        <v>5</v>
      </c>
      <c r="F954">
        <f t="shared" si="448"/>
        <v>1</v>
      </c>
      <c r="G954" s="2">
        <v>1.8400000000000001E-10</v>
      </c>
      <c r="H954">
        <f t="shared" si="432"/>
        <v>6.6964033199999997E-3</v>
      </c>
      <c r="I954">
        <f t="shared" si="433"/>
        <v>4.8009722379999996E-3</v>
      </c>
      <c r="J954">
        <v>0</v>
      </c>
      <c r="K954">
        <f t="shared" si="434"/>
        <v>0</v>
      </c>
      <c r="M954">
        <f t="shared" si="435"/>
        <v>0</v>
      </c>
      <c r="N954">
        <v>1</v>
      </c>
      <c r="O954">
        <v>1</v>
      </c>
      <c r="P954">
        <v>0</v>
      </c>
      <c r="Q954">
        <f t="shared" si="420"/>
        <v>1.4205648673880975E-2</v>
      </c>
      <c r="R954">
        <f t="shared" si="421"/>
        <v>0.38571428571428573</v>
      </c>
      <c r="S954">
        <f t="shared" si="436"/>
        <v>0.19679644201329066</v>
      </c>
      <c r="T954">
        <f t="shared" si="422"/>
        <v>4.0489755988832371E-3</v>
      </c>
      <c r="U954">
        <f t="shared" si="437"/>
        <v>3.1872959666354156E-8</v>
      </c>
      <c r="V954" s="2">
        <f t="shared" ref="V954:V1017" si="449">V953+U954</f>
        <v>4.2854785590375453E-5</v>
      </c>
      <c r="W954">
        <f t="shared" si="423"/>
        <v>0</v>
      </c>
      <c r="X954">
        <f t="shared" si="424"/>
        <v>0</v>
      </c>
      <c r="Y954">
        <f t="shared" si="425"/>
        <v>0</v>
      </c>
      <c r="Z954">
        <f t="shared" si="426"/>
        <v>0.99999999981599996</v>
      </c>
      <c r="AA954">
        <v>0</v>
      </c>
      <c r="AB954">
        <v>0.05</v>
      </c>
      <c r="AC954">
        <v>0.1</v>
      </c>
      <c r="AD954">
        <f t="shared" si="427"/>
        <v>0.39346934028736658</v>
      </c>
      <c r="AE954">
        <f t="shared" si="428"/>
        <v>6.0653065971263347E-2</v>
      </c>
      <c r="AF954">
        <f t="shared" si="429"/>
        <v>0.48214285714285715</v>
      </c>
      <c r="AG954">
        <f t="shared" si="438"/>
        <v>0.53309034275325373</v>
      </c>
      <c r="AH954">
        <f t="shared" si="439"/>
        <v>3.2333563727656492E-3</v>
      </c>
      <c r="AI954">
        <v>6</v>
      </c>
      <c r="AJ954">
        <v>28</v>
      </c>
      <c r="AK954">
        <v>0.05</v>
      </c>
      <c r="AL954">
        <f t="shared" si="430"/>
        <v>13.5</v>
      </c>
      <c r="AM954">
        <f t="shared" si="440"/>
        <v>19.2</v>
      </c>
      <c r="AN954">
        <f t="shared" si="431"/>
        <v>12</v>
      </c>
      <c r="AO954">
        <f t="shared" si="441"/>
        <v>6.3000000000000007</v>
      </c>
      <c r="AP954">
        <f t="shared" si="442"/>
        <v>1.9047619047619047</v>
      </c>
      <c r="AQ954">
        <v>0.328125</v>
      </c>
      <c r="AR954">
        <f t="shared" si="443"/>
        <v>0.703125</v>
      </c>
      <c r="AS954">
        <f t="shared" si="444"/>
        <v>1.2354430442150446</v>
      </c>
      <c r="AT954">
        <f t="shared" si="445"/>
        <v>0.86867089046370327</v>
      </c>
      <c r="AU954">
        <v>16.5</v>
      </c>
      <c r="AV954">
        <v>26.8</v>
      </c>
      <c r="AW954">
        <v>21.5</v>
      </c>
      <c r="AX954">
        <v>11.2</v>
      </c>
      <c r="AY954">
        <v>1.9196428569999999</v>
      </c>
      <c r="AZ954">
        <v>0.41791044799999999</v>
      </c>
      <c r="BA954">
        <v>0.61567164200000002</v>
      </c>
      <c r="BB954">
        <v>1.313290431</v>
      </c>
      <c r="BC954">
        <v>0.86867088999999997</v>
      </c>
      <c r="BD954">
        <v>118.3</v>
      </c>
      <c r="BE954">
        <v>140.4</v>
      </c>
      <c r="BF954">
        <f t="shared" si="446"/>
        <v>7.3429492008766127E-3</v>
      </c>
      <c r="BG954">
        <f t="shared" si="447"/>
        <v>6.1871146011396004E-3</v>
      </c>
      <c r="BH954">
        <v>6.6964033199999999</v>
      </c>
      <c r="BI954">
        <v>4.8009722379999999</v>
      </c>
    </row>
    <row r="955" spans="1:62" x14ac:dyDescent="0.4">
      <c r="A955" s="1">
        <v>34190.541721469905</v>
      </c>
      <c r="B955">
        <v>19</v>
      </c>
      <c r="C955">
        <v>0.5</v>
      </c>
      <c r="D955">
        <v>97</v>
      </c>
      <c r="E955">
        <v>6</v>
      </c>
      <c r="F955">
        <f t="shared" si="448"/>
        <v>1</v>
      </c>
      <c r="G955" s="2">
        <v>1.8400000000000001E-10</v>
      </c>
      <c r="H955">
        <f t="shared" si="432"/>
        <v>6.7039126280000003E-3</v>
      </c>
      <c r="I955">
        <f t="shared" si="433"/>
        <v>4.8072995260000006E-3</v>
      </c>
      <c r="J955">
        <v>0</v>
      </c>
      <c r="K955">
        <f t="shared" si="434"/>
        <v>0</v>
      </c>
      <c r="M955">
        <f t="shared" si="435"/>
        <v>0</v>
      </c>
      <c r="N955">
        <v>1</v>
      </c>
      <c r="O955">
        <v>1</v>
      </c>
      <c r="P955">
        <v>0</v>
      </c>
      <c r="Q955">
        <f t="shared" si="420"/>
        <v>1.8715027005862795E-2</v>
      </c>
      <c r="R955">
        <f t="shared" si="421"/>
        <v>0.4</v>
      </c>
      <c r="S955">
        <f t="shared" si="436"/>
        <v>0.25065749842547264</v>
      </c>
      <c r="T955">
        <f t="shared" si="422"/>
        <v>4.9885785800870119E-3</v>
      </c>
      <c r="U955">
        <f t="shared" si="437"/>
        <v>5.0016985103340272E-8</v>
      </c>
      <c r="V955" s="2">
        <f t="shared" si="449"/>
        <v>4.2904802575478794E-5</v>
      </c>
      <c r="W955">
        <f t="shared" si="423"/>
        <v>9.8336627111585806E-2</v>
      </c>
      <c r="X955">
        <f t="shared" si="424"/>
        <v>0</v>
      </c>
      <c r="Y955">
        <f t="shared" si="425"/>
        <v>9.8336627111585806E-2</v>
      </c>
      <c r="Z955">
        <f t="shared" si="426"/>
        <v>0.99999999981599996</v>
      </c>
      <c r="AA955">
        <v>0</v>
      </c>
      <c r="AB955">
        <v>0.05</v>
      </c>
      <c r="AC955">
        <v>0.1</v>
      </c>
      <c r="AD955">
        <f t="shared" si="427"/>
        <v>0.45118836390597361</v>
      </c>
      <c r="AE955">
        <f t="shared" si="428"/>
        <v>5.4881163609402643E-2</v>
      </c>
      <c r="AF955">
        <f t="shared" si="429"/>
        <v>0.5</v>
      </c>
      <c r="AG955">
        <f t="shared" si="438"/>
        <v>0.61654514848937414</v>
      </c>
      <c r="AH955">
        <f t="shared" si="439"/>
        <v>3.3836715166828788E-3</v>
      </c>
      <c r="AI955">
        <v>6</v>
      </c>
      <c r="AJ955">
        <v>28</v>
      </c>
      <c r="AK955">
        <v>0.05</v>
      </c>
      <c r="AL955">
        <f t="shared" si="430"/>
        <v>14</v>
      </c>
      <c r="AM955">
        <f t="shared" si="440"/>
        <v>19.2</v>
      </c>
      <c r="AN955">
        <f t="shared" si="431"/>
        <v>11.5</v>
      </c>
      <c r="AO955">
        <f t="shared" si="441"/>
        <v>6.3000000000000007</v>
      </c>
      <c r="AP955">
        <f t="shared" si="442"/>
        <v>1.8253968253968251</v>
      </c>
      <c r="AQ955">
        <v>0.328125</v>
      </c>
      <c r="AR955">
        <f t="shared" si="443"/>
        <v>0.72916666666666674</v>
      </c>
      <c r="AS955">
        <f t="shared" si="444"/>
        <v>1.2183101462197741</v>
      </c>
      <c r="AT955">
        <f t="shared" si="445"/>
        <v>0.88835114828525197</v>
      </c>
      <c r="AU955">
        <v>17</v>
      </c>
      <c r="AV955">
        <v>26.8</v>
      </c>
      <c r="AW955">
        <v>21</v>
      </c>
      <c r="AX955">
        <v>11.2</v>
      </c>
      <c r="AY955">
        <v>1.875</v>
      </c>
      <c r="AZ955">
        <v>0.41791044799999999</v>
      </c>
      <c r="BA955">
        <v>0.63432835799999998</v>
      </c>
      <c r="BB955">
        <v>1.3004392950000001</v>
      </c>
      <c r="BC955">
        <v>0.88835114800000003</v>
      </c>
      <c r="BD955">
        <v>118.3</v>
      </c>
      <c r="BE955">
        <v>140.4</v>
      </c>
      <c r="BF955">
        <f t="shared" si="446"/>
        <v>7.5093081004670497E-3</v>
      </c>
      <c r="BG955">
        <f t="shared" si="447"/>
        <v>6.3272873789173793E-3</v>
      </c>
      <c r="BH955">
        <v>6.7039126280000003</v>
      </c>
      <c r="BI955">
        <v>4.8072995260000004</v>
      </c>
    </row>
    <row r="956" spans="1:62" x14ac:dyDescent="0.4">
      <c r="A956" s="1">
        <v>34190.583388194442</v>
      </c>
      <c r="B956">
        <v>19.2</v>
      </c>
      <c r="C956">
        <v>0</v>
      </c>
      <c r="D956">
        <v>96</v>
      </c>
      <c r="E956">
        <v>6</v>
      </c>
      <c r="F956">
        <f t="shared" si="448"/>
        <v>1</v>
      </c>
      <c r="G956" s="2">
        <v>1.8400000000000001E-10</v>
      </c>
      <c r="H956">
        <f t="shared" si="432"/>
        <v>6.7114854920000003E-3</v>
      </c>
      <c r="I956">
        <f t="shared" si="433"/>
        <v>4.8136803640000001E-3</v>
      </c>
      <c r="J956">
        <v>0</v>
      </c>
      <c r="K956">
        <f t="shared" si="434"/>
        <v>0</v>
      </c>
      <c r="M956">
        <f t="shared" si="435"/>
        <v>0</v>
      </c>
      <c r="N956">
        <v>1</v>
      </c>
      <c r="O956">
        <v>1</v>
      </c>
      <c r="P956">
        <v>0</v>
      </c>
      <c r="Q956">
        <f t="shared" si="420"/>
        <v>1.8715027005862795E-2</v>
      </c>
      <c r="R956">
        <f t="shared" si="421"/>
        <v>0.40571428571428569</v>
      </c>
      <c r="S956">
        <f t="shared" si="436"/>
        <v>0.2744468750920277</v>
      </c>
      <c r="T956">
        <f t="shared" si="422"/>
        <v>4.9885785800870119E-3</v>
      </c>
      <c r="U956">
        <f t="shared" si="437"/>
        <v>5.4763992098236205E-8</v>
      </c>
      <c r="V956" s="2">
        <f t="shared" si="449"/>
        <v>4.2959566567577033E-5</v>
      </c>
      <c r="W956">
        <f t="shared" si="423"/>
        <v>0</v>
      </c>
      <c r="X956">
        <f t="shared" si="424"/>
        <v>0</v>
      </c>
      <c r="Y956">
        <f t="shared" si="425"/>
        <v>0</v>
      </c>
      <c r="Z956">
        <f t="shared" si="426"/>
        <v>0.99999999981599996</v>
      </c>
      <c r="AA956">
        <v>0</v>
      </c>
      <c r="AB956">
        <v>0.05</v>
      </c>
      <c r="AC956">
        <v>0.1</v>
      </c>
      <c r="AD956">
        <f t="shared" si="427"/>
        <v>0.45118836390597361</v>
      </c>
      <c r="AE956">
        <f t="shared" si="428"/>
        <v>5.4881163609402643E-2</v>
      </c>
      <c r="AF956">
        <f t="shared" si="429"/>
        <v>0.50714285714285712</v>
      </c>
      <c r="AG956">
        <f t="shared" si="438"/>
        <v>0.65000610412538851</v>
      </c>
      <c r="AH956">
        <f t="shared" si="439"/>
        <v>3.5673091347615858E-3</v>
      </c>
      <c r="AI956">
        <v>6</v>
      </c>
      <c r="AJ956">
        <v>28</v>
      </c>
      <c r="AK956">
        <v>0.05</v>
      </c>
      <c r="AL956">
        <f t="shared" si="430"/>
        <v>14.2</v>
      </c>
      <c r="AM956">
        <f t="shared" si="440"/>
        <v>19.2</v>
      </c>
      <c r="AN956">
        <f t="shared" si="431"/>
        <v>11.3</v>
      </c>
      <c r="AO956">
        <f t="shared" si="441"/>
        <v>6.3000000000000007</v>
      </c>
      <c r="AP956">
        <f t="shared" si="442"/>
        <v>1.7936507936507935</v>
      </c>
      <c r="AQ956">
        <v>0.328125</v>
      </c>
      <c r="AR956">
        <f t="shared" si="443"/>
        <v>0.73958333333333337</v>
      </c>
      <c r="AS956">
        <f t="shared" si="444"/>
        <v>1.2113168164458166</v>
      </c>
      <c r="AT956">
        <f t="shared" si="445"/>
        <v>0.8958697288297186</v>
      </c>
      <c r="AU956">
        <v>17.2</v>
      </c>
      <c r="AV956">
        <v>26.8</v>
      </c>
      <c r="AW956">
        <v>20.8</v>
      </c>
      <c r="AX956">
        <v>11.2</v>
      </c>
      <c r="AY956">
        <v>1.8571428569999999</v>
      </c>
      <c r="AZ956">
        <v>0.41791044799999999</v>
      </c>
      <c r="BA956">
        <v>0.64179104499999995</v>
      </c>
      <c r="BB956">
        <v>1.2952489979999999</v>
      </c>
      <c r="BC956">
        <v>0.89586972899999995</v>
      </c>
      <c r="BD956">
        <v>118.3</v>
      </c>
      <c r="BE956">
        <v>140.4</v>
      </c>
      <c r="BF956">
        <f t="shared" si="446"/>
        <v>7.5728633037169795E-3</v>
      </c>
      <c r="BG956">
        <f t="shared" si="447"/>
        <v>6.3808385256410253E-3</v>
      </c>
      <c r="BH956">
        <v>6.7114854920000004</v>
      </c>
      <c r="BI956">
        <v>4.8136803639999997</v>
      </c>
    </row>
    <row r="957" spans="1:62" x14ac:dyDescent="0.4">
      <c r="A957" s="1">
        <v>34190.625054918979</v>
      </c>
      <c r="B957">
        <v>19.399999999999999</v>
      </c>
      <c r="C957">
        <v>0</v>
      </c>
      <c r="D957">
        <v>95</v>
      </c>
      <c r="E957">
        <v>6</v>
      </c>
      <c r="F957">
        <f t="shared" si="448"/>
        <v>1</v>
      </c>
      <c r="G957" s="2">
        <v>1.8400000000000001E-10</v>
      </c>
      <c r="H957">
        <f t="shared" si="432"/>
        <v>6.7191201480000006E-3</v>
      </c>
      <c r="I957">
        <f t="shared" si="433"/>
        <v>4.8201132690000002E-3</v>
      </c>
      <c r="J957">
        <v>0</v>
      </c>
      <c r="K957">
        <f t="shared" si="434"/>
        <v>0</v>
      </c>
      <c r="M957">
        <f t="shared" si="435"/>
        <v>0</v>
      </c>
      <c r="N957">
        <v>1</v>
      </c>
      <c r="O957">
        <v>1</v>
      </c>
      <c r="P957">
        <v>0</v>
      </c>
      <c r="Q957">
        <f t="shared" si="420"/>
        <v>1.8715027005862795E-2</v>
      </c>
      <c r="R957">
        <f t="shared" si="421"/>
        <v>0.41142857142857137</v>
      </c>
      <c r="S957">
        <f t="shared" si="436"/>
        <v>0.29947487337411605</v>
      </c>
      <c r="T957">
        <f t="shared" si="422"/>
        <v>4.9885785800870119E-3</v>
      </c>
      <c r="U957">
        <f t="shared" si="437"/>
        <v>5.9758157543535416E-8</v>
      </c>
      <c r="V957" s="2">
        <f t="shared" si="449"/>
        <v>4.3019324725120568E-5</v>
      </c>
      <c r="W957">
        <f t="shared" si="423"/>
        <v>0</v>
      </c>
      <c r="X957">
        <f t="shared" si="424"/>
        <v>0</v>
      </c>
      <c r="Y957">
        <f t="shared" si="425"/>
        <v>0</v>
      </c>
      <c r="Z957">
        <f t="shared" si="426"/>
        <v>0.99999999981599996</v>
      </c>
      <c r="AA957">
        <v>0</v>
      </c>
      <c r="AB957">
        <v>0.05</v>
      </c>
      <c r="AC957">
        <v>0.1</v>
      </c>
      <c r="AD957">
        <f t="shared" si="427"/>
        <v>0.45118836390597361</v>
      </c>
      <c r="AE957">
        <f t="shared" si="428"/>
        <v>5.4881163609402643E-2</v>
      </c>
      <c r="AF957">
        <f t="shared" si="429"/>
        <v>0.51428571428571423</v>
      </c>
      <c r="AG957">
        <f t="shared" si="438"/>
        <v>0.68322286059379111</v>
      </c>
      <c r="AH957">
        <f t="shared" si="439"/>
        <v>3.749606559393194E-3</v>
      </c>
      <c r="AI957">
        <v>6</v>
      </c>
      <c r="AJ957">
        <v>28</v>
      </c>
      <c r="AK957">
        <v>0.05</v>
      </c>
      <c r="AL957">
        <f t="shared" si="430"/>
        <v>14.399999999999999</v>
      </c>
      <c r="AM957">
        <f t="shared" si="440"/>
        <v>19.2</v>
      </c>
      <c r="AN957">
        <f t="shared" si="431"/>
        <v>11.100000000000001</v>
      </c>
      <c r="AO957">
        <f t="shared" si="441"/>
        <v>6.3000000000000007</v>
      </c>
      <c r="AP957">
        <f t="shared" si="442"/>
        <v>1.7619047619047619</v>
      </c>
      <c r="AQ957">
        <v>0.328125</v>
      </c>
      <c r="AR957">
        <f t="shared" si="443"/>
        <v>0.75</v>
      </c>
      <c r="AS957">
        <f t="shared" si="444"/>
        <v>1.2042398225411313</v>
      </c>
      <c r="AT957">
        <f t="shared" si="445"/>
        <v>0.90317986690584839</v>
      </c>
      <c r="AU957">
        <v>17.399999999999999</v>
      </c>
      <c r="AV957">
        <v>26.8</v>
      </c>
      <c r="AW957">
        <v>20.6</v>
      </c>
      <c r="AX957">
        <v>11.2</v>
      </c>
      <c r="AY957">
        <v>1.8392857140000001</v>
      </c>
      <c r="AZ957">
        <v>0.41791044799999999</v>
      </c>
      <c r="BA957">
        <v>0.64925373099999995</v>
      </c>
      <c r="BB957">
        <v>1.290029568</v>
      </c>
      <c r="BC957">
        <v>0.90317986699999997</v>
      </c>
      <c r="BD957">
        <v>118.3</v>
      </c>
      <c r="BE957">
        <v>140.4</v>
      </c>
      <c r="BF957">
        <f t="shared" si="446"/>
        <v>7.6346565249860391E-3</v>
      </c>
      <c r="BG957">
        <f t="shared" si="447"/>
        <v>6.4329050356125355E-3</v>
      </c>
      <c r="BH957">
        <v>6.719120148</v>
      </c>
      <c r="BI957">
        <v>4.8201132690000001</v>
      </c>
    </row>
    <row r="958" spans="1:62" x14ac:dyDescent="0.4">
      <c r="A958" s="1">
        <v>34190.666721643516</v>
      </c>
      <c r="B958">
        <v>19.3</v>
      </c>
      <c r="C958">
        <v>0</v>
      </c>
      <c r="D958">
        <v>98</v>
      </c>
      <c r="E958">
        <v>6</v>
      </c>
      <c r="F958">
        <f t="shared" si="448"/>
        <v>1</v>
      </c>
      <c r="G958" s="2">
        <v>1.8400000000000001E-10</v>
      </c>
      <c r="H958">
        <f t="shared" si="432"/>
        <v>6.7267241310000007E-3</v>
      </c>
      <c r="I958">
        <f t="shared" si="433"/>
        <v>4.8265203280000004E-3</v>
      </c>
      <c r="J958">
        <v>0</v>
      </c>
      <c r="K958">
        <f t="shared" si="434"/>
        <v>0</v>
      </c>
      <c r="M958">
        <f t="shared" si="435"/>
        <v>0</v>
      </c>
      <c r="N958">
        <v>1</v>
      </c>
      <c r="O958">
        <v>1</v>
      </c>
      <c r="P958">
        <v>0</v>
      </c>
      <c r="Q958">
        <f t="shared" si="420"/>
        <v>1.8715027005862795E-2</v>
      </c>
      <c r="R958">
        <f t="shared" si="421"/>
        <v>0.40857142857142859</v>
      </c>
      <c r="S958">
        <f t="shared" si="436"/>
        <v>0.2868086924565203</v>
      </c>
      <c r="T958">
        <f t="shared" si="422"/>
        <v>4.9885785800870119E-3</v>
      </c>
      <c r="U958">
        <f t="shared" si="437"/>
        <v>5.7230707990854424E-8</v>
      </c>
      <c r="V958" s="2">
        <f t="shared" si="449"/>
        <v>4.3076555433111423E-5</v>
      </c>
      <c r="W958">
        <f t="shared" si="423"/>
        <v>0</v>
      </c>
      <c r="X958">
        <f t="shared" si="424"/>
        <v>0</v>
      </c>
      <c r="Y958">
        <f t="shared" si="425"/>
        <v>0</v>
      </c>
      <c r="Z958">
        <f t="shared" si="426"/>
        <v>0.99999999981599996</v>
      </c>
      <c r="AA958">
        <v>0</v>
      </c>
      <c r="AB958">
        <v>0.05</v>
      </c>
      <c r="AC958">
        <v>0.1</v>
      </c>
      <c r="AD958">
        <f t="shared" si="427"/>
        <v>0.45118836390597361</v>
      </c>
      <c r="AE958">
        <f t="shared" si="428"/>
        <v>5.4881163609402643E-2</v>
      </c>
      <c r="AF958">
        <f t="shared" si="429"/>
        <v>0.51071428571428579</v>
      </c>
      <c r="AG958">
        <f t="shared" si="438"/>
        <v>0.66665765740541683</v>
      </c>
      <c r="AH958">
        <f t="shared" si="439"/>
        <v>3.658694796752778E-3</v>
      </c>
      <c r="AI958">
        <v>6</v>
      </c>
      <c r="AJ958">
        <v>28</v>
      </c>
      <c r="AK958">
        <v>0.05</v>
      </c>
      <c r="AL958">
        <f t="shared" si="430"/>
        <v>14.3</v>
      </c>
      <c r="AM958">
        <f t="shared" si="440"/>
        <v>19.2</v>
      </c>
      <c r="AN958">
        <f t="shared" si="431"/>
        <v>11.2</v>
      </c>
      <c r="AO958">
        <f t="shared" si="441"/>
        <v>6.3000000000000007</v>
      </c>
      <c r="AP958">
        <f t="shared" si="442"/>
        <v>1.7777777777777775</v>
      </c>
      <c r="AQ958">
        <v>0.328125</v>
      </c>
      <c r="AR958">
        <f t="shared" si="443"/>
        <v>0.74479166666666674</v>
      </c>
      <c r="AS958">
        <f t="shared" si="444"/>
        <v>1.2077889331662903</v>
      </c>
      <c r="AT958">
        <f t="shared" si="445"/>
        <v>0.89955113251447671</v>
      </c>
      <c r="AU958">
        <v>17.3</v>
      </c>
      <c r="AV958">
        <v>26.8</v>
      </c>
      <c r="AW958">
        <v>20.7</v>
      </c>
      <c r="AX958">
        <v>11.2</v>
      </c>
      <c r="AY958">
        <v>1.8482142859999999</v>
      </c>
      <c r="AZ958">
        <v>0.41791044799999999</v>
      </c>
      <c r="BA958">
        <v>0.64552238799999995</v>
      </c>
      <c r="BB958">
        <v>1.292642952</v>
      </c>
      <c r="BC958">
        <v>0.899551133</v>
      </c>
      <c r="BD958">
        <v>118.3</v>
      </c>
      <c r="BE958">
        <v>140.4</v>
      </c>
      <c r="BF958">
        <f t="shared" si="446"/>
        <v>7.6039825233683578E-3</v>
      </c>
      <c r="BG958">
        <f t="shared" si="447"/>
        <v>6.407059351851852E-3</v>
      </c>
      <c r="BH958">
        <v>6.7267241310000001</v>
      </c>
      <c r="BI958">
        <v>4.826520328</v>
      </c>
    </row>
    <row r="959" spans="1:62" x14ac:dyDescent="0.4">
      <c r="A959" s="1">
        <v>34190.708388368053</v>
      </c>
      <c r="B959">
        <v>18.7</v>
      </c>
      <c r="C959">
        <v>0</v>
      </c>
      <c r="D959">
        <v>98</v>
      </c>
      <c r="E959">
        <v>6</v>
      </c>
      <c r="F959">
        <f t="shared" si="448"/>
        <v>1</v>
      </c>
      <c r="G959" s="2">
        <v>1.8400000000000001E-10</v>
      </c>
      <c r="H959">
        <f t="shared" si="432"/>
        <v>6.7341348820000001E-3</v>
      </c>
      <c r="I959">
        <f t="shared" si="433"/>
        <v>4.8327645730000006E-3</v>
      </c>
      <c r="J959">
        <v>0</v>
      </c>
      <c r="K959">
        <f t="shared" si="434"/>
        <v>0</v>
      </c>
      <c r="M959">
        <f t="shared" si="435"/>
        <v>0</v>
      </c>
      <c r="N959">
        <v>1</v>
      </c>
      <c r="O959">
        <v>1</v>
      </c>
      <c r="P959">
        <v>0</v>
      </c>
      <c r="Q959">
        <f t="shared" si="420"/>
        <v>1.8715027005862795E-2</v>
      </c>
      <c r="R959">
        <f t="shared" si="421"/>
        <v>0.3914285714285714</v>
      </c>
      <c r="S959">
        <f t="shared" si="436"/>
        <v>0.21736714936442353</v>
      </c>
      <c r="T959">
        <f t="shared" si="422"/>
        <v>4.9885785800870119E-3</v>
      </c>
      <c r="U959">
        <f t="shared" si="437"/>
        <v>4.3374124213357496E-8</v>
      </c>
      <c r="V959" s="2">
        <f t="shared" si="449"/>
        <v>4.3119929557324782E-5</v>
      </c>
      <c r="W959">
        <f t="shared" si="423"/>
        <v>0</v>
      </c>
      <c r="X959">
        <f t="shared" si="424"/>
        <v>0</v>
      </c>
      <c r="Y959">
        <f t="shared" si="425"/>
        <v>0</v>
      </c>
      <c r="Z959">
        <f t="shared" si="426"/>
        <v>0.99999999981599996</v>
      </c>
      <c r="AA959">
        <v>0</v>
      </c>
      <c r="AB959">
        <v>0.05</v>
      </c>
      <c r="AC959">
        <v>0.1</v>
      </c>
      <c r="AD959">
        <f t="shared" si="427"/>
        <v>0.45118836390597361</v>
      </c>
      <c r="AE959">
        <f t="shared" si="428"/>
        <v>5.4881163609402643E-2</v>
      </c>
      <c r="AF959">
        <f t="shared" si="429"/>
        <v>0.48928571428571427</v>
      </c>
      <c r="AG959">
        <f t="shared" si="438"/>
        <v>0.5663234536317725</v>
      </c>
      <c r="AH959">
        <f t="shared" si="439"/>
        <v>3.1080490114607259E-3</v>
      </c>
      <c r="AI959">
        <v>6</v>
      </c>
      <c r="AJ959">
        <v>28</v>
      </c>
      <c r="AK959">
        <v>0.05</v>
      </c>
      <c r="AL959">
        <f t="shared" si="430"/>
        <v>13.7</v>
      </c>
      <c r="AM959">
        <f t="shared" si="440"/>
        <v>19.2</v>
      </c>
      <c r="AN959">
        <f t="shared" si="431"/>
        <v>11.8</v>
      </c>
      <c r="AO959">
        <f t="shared" si="441"/>
        <v>6.3000000000000007</v>
      </c>
      <c r="AP959">
        <f t="shared" si="442"/>
        <v>1.873015873015873</v>
      </c>
      <c r="AQ959">
        <v>0.328125</v>
      </c>
      <c r="AR959">
        <f t="shared" si="443"/>
        <v>0.71354166666666663</v>
      </c>
      <c r="AS959">
        <f t="shared" si="444"/>
        <v>1.2286485313439184</v>
      </c>
      <c r="AT959">
        <f t="shared" si="445"/>
        <v>0.87669192080269176</v>
      </c>
      <c r="AU959">
        <v>16.7</v>
      </c>
      <c r="AV959">
        <v>26.8</v>
      </c>
      <c r="AW959">
        <v>21.3</v>
      </c>
      <c r="AX959">
        <v>11.2</v>
      </c>
      <c r="AY959">
        <v>1.9017857140000001</v>
      </c>
      <c r="AZ959">
        <v>0.41791044799999999</v>
      </c>
      <c r="BA959">
        <v>0.62313432800000002</v>
      </c>
      <c r="BB959">
        <v>1.3081710719999999</v>
      </c>
      <c r="BC959">
        <v>0.87669192100000004</v>
      </c>
      <c r="BD959">
        <v>118.3</v>
      </c>
      <c r="BE959">
        <v>140.4</v>
      </c>
      <c r="BF959">
        <f t="shared" si="446"/>
        <v>7.4107516551368702E-3</v>
      </c>
      <c r="BG959">
        <f t="shared" si="447"/>
        <v>6.2442444515669517E-3</v>
      </c>
      <c r="BH959">
        <v>6.7341348820000002</v>
      </c>
      <c r="BI959">
        <v>4.8327645730000004</v>
      </c>
    </row>
    <row r="960" spans="1:62" x14ac:dyDescent="0.4">
      <c r="A960" s="1">
        <v>34190.750055092591</v>
      </c>
      <c r="B960">
        <v>18.899999999999999</v>
      </c>
      <c r="C960">
        <v>0</v>
      </c>
      <c r="D960">
        <v>98</v>
      </c>
      <c r="E960">
        <v>6</v>
      </c>
      <c r="F960">
        <f t="shared" si="448"/>
        <v>1</v>
      </c>
      <c r="G960" s="2">
        <v>1.8400000000000001E-10</v>
      </c>
      <c r="H960">
        <f t="shared" si="432"/>
        <v>6.7416117640000002E-3</v>
      </c>
      <c r="I960">
        <f t="shared" si="433"/>
        <v>4.8390645380000001E-3</v>
      </c>
      <c r="J960">
        <v>0</v>
      </c>
      <c r="K960">
        <f t="shared" si="434"/>
        <v>0</v>
      </c>
      <c r="M960">
        <f t="shared" si="435"/>
        <v>0</v>
      </c>
      <c r="N960">
        <v>1</v>
      </c>
      <c r="O960">
        <v>1</v>
      </c>
      <c r="P960">
        <v>0</v>
      </c>
      <c r="Q960">
        <f t="shared" si="420"/>
        <v>1.8715027005862795E-2</v>
      </c>
      <c r="R960">
        <f t="shared" si="421"/>
        <v>0.39714285714285708</v>
      </c>
      <c r="S960">
        <f t="shared" si="436"/>
        <v>0.23923847519940117</v>
      </c>
      <c r="T960">
        <f t="shared" si="422"/>
        <v>4.9885785800870119E-3</v>
      </c>
      <c r="U960">
        <f t="shared" si="437"/>
        <v>4.773839731649642E-8</v>
      </c>
      <c r="V960" s="2">
        <f t="shared" si="449"/>
        <v>4.316766795464128E-5</v>
      </c>
      <c r="W960">
        <f t="shared" si="423"/>
        <v>0</v>
      </c>
      <c r="X960">
        <f t="shared" si="424"/>
        <v>0</v>
      </c>
      <c r="Y960">
        <f t="shared" si="425"/>
        <v>0</v>
      </c>
      <c r="Z960">
        <f t="shared" si="426"/>
        <v>0.99999999981599996</v>
      </c>
      <c r="AA960">
        <v>0</v>
      </c>
      <c r="AB960">
        <v>0.05</v>
      </c>
      <c r="AC960">
        <v>0.1</v>
      </c>
      <c r="AD960">
        <f t="shared" si="427"/>
        <v>0.45118836390597361</v>
      </c>
      <c r="AE960">
        <f t="shared" si="428"/>
        <v>5.4881163609402643E-2</v>
      </c>
      <c r="AF960">
        <f t="shared" si="429"/>
        <v>0.49642857142857139</v>
      </c>
      <c r="AG960">
        <f t="shared" si="438"/>
        <v>0.59978494780752967</v>
      </c>
      <c r="AH960">
        <f t="shared" si="439"/>
        <v>3.2916895851082062E-3</v>
      </c>
      <c r="AI960">
        <v>6</v>
      </c>
      <c r="AJ960">
        <v>28</v>
      </c>
      <c r="AK960">
        <v>0.05</v>
      </c>
      <c r="AL960">
        <f t="shared" si="430"/>
        <v>13.899999999999999</v>
      </c>
      <c r="AM960">
        <f t="shared" si="440"/>
        <v>19.2</v>
      </c>
      <c r="AN960">
        <f t="shared" si="431"/>
        <v>11.600000000000001</v>
      </c>
      <c r="AO960">
        <f t="shared" si="441"/>
        <v>6.3000000000000007</v>
      </c>
      <c r="AP960">
        <f t="shared" si="442"/>
        <v>1.8412698412698414</v>
      </c>
      <c r="AQ960">
        <v>0.328125</v>
      </c>
      <c r="AR960">
        <f t="shared" si="443"/>
        <v>0.72395833333333326</v>
      </c>
      <c r="AS960">
        <f t="shared" si="444"/>
        <v>1.2217761972782386</v>
      </c>
      <c r="AT960">
        <f t="shared" si="445"/>
        <v>0.88451505948789144</v>
      </c>
      <c r="AU960">
        <v>16.899999999999999</v>
      </c>
      <c r="AV960">
        <v>26.8</v>
      </c>
      <c r="AW960">
        <v>21.1</v>
      </c>
      <c r="AX960">
        <v>11.2</v>
      </c>
      <c r="AY960">
        <v>1.883928571</v>
      </c>
      <c r="AZ960">
        <v>0.41791044799999999</v>
      </c>
      <c r="BA960">
        <v>0.63059701499999998</v>
      </c>
      <c r="BB960">
        <v>1.3030236559999999</v>
      </c>
      <c r="BC960">
        <v>0.88451505900000005</v>
      </c>
      <c r="BD960">
        <v>118.3</v>
      </c>
      <c r="BE960">
        <v>140.4</v>
      </c>
      <c r="BF960">
        <f t="shared" si="446"/>
        <v>7.4768813143524212E-3</v>
      </c>
      <c r="BG960">
        <f t="shared" si="447"/>
        <v>6.2999648076923079E-3</v>
      </c>
      <c r="BH960">
        <v>6.741611764</v>
      </c>
      <c r="BI960">
        <v>4.8390645379999997</v>
      </c>
    </row>
    <row r="961" spans="1:61" x14ac:dyDescent="0.4">
      <c r="A961" s="1">
        <v>34190.791721817128</v>
      </c>
      <c r="B961">
        <v>18.8</v>
      </c>
      <c r="C961">
        <v>0</v>
      </c>
      <c r="D961">
        <v>98</v>
      </c>
      <c r="E961">
        <v>6</v>
      </c>
      <c r="F961">
        <f t="shared" si="448"/>
        <v>1</v>
      </c>
      <c r="G961" s="2">
        <v>1.8400000000000001E-10</v>
      </c>
      <c r="H961">
        <f t="shared" si="432"/>
        <v>6.7490557910000002E-3</v>
      </c>
      <c r="I961">
        <f t="shared" si="433"/>
        <v>4.8453368199999998E-3</v>
      </c>
      <c r="J961">
        <v>0</v>
      </c>
      <c r="K961">
        <f t="shared" si="434"/>
        <v>0</v>
      </c>
      <c r="M961">
        <f t="shared" si="435"/>
        <v>0</v>
      </c>
      <c r="N961">
        <v>1</v>
      </c>
      <c r="O961">
        <v>1</v>
      </c>
      <c r="P961">
        <v>0</v>
      </c>
      <c r="Q961">
        <f t="shared" si="420"/>
        <v>1.8715027005862795E-2</v>
      </c>
      <c r="R961">
        <f t="shared" si="421"/>
        <v>0.39428571428571429</v>
      </c>
      <c r="S961">
        <f t="shared" si="436"/>
        <v>0.22814092385506357</v>
      </c>
      <c r="T961">
        <f t="shared" si="422"/>
        <v>4.9885785800870119E-3</v>
      </c>
      <c r="U961">
        <f t="shared" si="437"/>
        <v>4.5523957039385292E-8</v>
      </c>
      <c r="V961" s="2">
        <f t="shared" si="449"/>
        <v>4.3213191911680667E-5</v>
      </c>
      <c r="W961">
        <f t="shared" si="423"/>
        <v>0</v>
      </c>
      <c r="X961">
        <f t="shared" si="424"/>
        <v>0</v>
      </c>
      <c r="Y961">
        <f t="shared" si="425"/>
        <v>0</v>
      </c>
      <c r="Z961">
        <f t="shared" si="426"/>
        <v>0.99999999981599996</v>
      </c>
      <c r="AA961">
        <v>0</v>
      </c>
      <c r="AB961">
        <v>0.05</v>
      </c>
      <c r="AC961">
        <v>0.1</v>
      </c>
      <c r="AD961">
        <f t="shared" si="427"/>
        <v>0.45118836390597361</v>
      </c>
      <c r="AE961">
        <f t="shared" si="428"/>
        <v>5.4881163609402643E-2</v>
      </c>
      <c r="AF961">
        <f t="shared" si="429"/>
        <v>0.49285714285714288</v>
      </c>
      <c r="AG961">
        <f t="shared" si="438"/>
        <v>0.58303671286841052</v>
      </c>
      <c r="AH961">
        <f t="shared" si="439"/>
        <v>3.1997733229219547E-3</v>
      </c>
      <c r="AI961">
        <v>6</v>
      </c>
      <c r="AJ961">
        <v>28</v>
      </c>
      <c r="AK961">
        <v>0.05</v>
      </c>
      <c r="AL961">
        <f t="shared" si="430"/>
        <v>13.8</v>
      </c>
      <c r="AM961">
        <f t="shared" si="440"/>
        <v>19.2</v>
      </c>
      <c r="AN961">
        <f t="shared" si="431"/>
        <v>11.7</v>
      </c>
      <c r="AO961">
        <f t="shared" si="441"/>
        <v>6.3000000000000007</v>
      </c>
      <c r="AP961">
        <f t="shared" si="442"/>
        <v>1.8571428571428568</v>
      </c>
      <c r="AQ961">
        <v>0.328125</v>
      </c>
      <c r="AR961">
        <f t="shared" si="443"/>
        <v>0.71875000000000011</v>
      </c>
      <c r="AS961">
        <f t="shared" si="444"/>
        <v>1.2252222305757505</v>
      </c>
      <c r="AT961">
        <f t="shared" si="445"/>
        <v>0.88062847822632084</v>
      </c>
      <c r="AU961">
        <v>16.8</v>
      </c>
      <c r="AV961">
        <v>26.8</v>
      </c>
      <c r="AW961">
        <v>21.2</v>
      </c>
      <c r="AX961">
        <v>11.2</v>
      </c>
      <c r="AY961">
        <v>1.8928571430000001</v>
      </c>
      <c r="AZ961">
        <v>0.41791044799999999</v>
      </c>
      <c r="BA961">
        <v>0.62686567199999998</v>
      </c>
      <c r="BB961">
        <v>1.3056008969999999</v>
      </c>
      <c r="BC961">
        <v>0.88062847799999999</v>
      </c>
      <c r="BD961">
        <v>118.3</v>
      </c>
      <c r="BE961">
        <v>140.4</v>
      </c>
      <c r="BF961">
        <f t="shared" si="446"/>
        <v>7.444027711126973E-3</v>
      </c>
      <c r="BG961">
        <f t="shared" si="447"/>
        <v>6.2722826068376068E-3</v>
      </c>
      <c r="BH961">
        <v>6.749055791</v>
      </c>
      <c r="BI961">
        <v>4.84533682</v>
      </c>
    </row>
    <row r="962" spans="1:61" x14ac:dyDescent="0.4">
      <c r="A962" s="1">
        <v>34190.833388541665</v>
      </c>
      <c r="B962">
        <v>18.7</v>
      </c>
      <c r="C962">
        <v>0</v>
      </c>
      <c r="D962">
        <v>98</v>
      </c>
      <c r="E962">
        <v>6</v>
      </c>
      <c r="F962">
        <f t="shared" si="448"/>
        <v>1</v>
      </c>
      <c r="G962" s="2">
        <v>1.8400000000000001E-10</v>
      </c>
      <c r="H962">
        <f t="shared" si="432"/>
        <v>6.756466543E-3</v>
      </c>
      <c r="I962">
        <f t="shared" si="433"/>
        <v>4.8515810650000008E-3</v>
      </c>
      <c r="J962">
        <v>0</v>
      </c>
      <c r="K962">
        <f t="shared" si="434"/>
        <v>0</v>
      </c>
      <c r="M962">
        <f t="shared" si="435"/>
        <v>0</v>
      </c>
      <c r="N962">
        <v>1</v>
      </c>
      <c r="O962">
        <v>1</v>
      </c>
      <c r="P962">
        <v>0</v>
      </c>
      <c r="Q962">
        <f t="shared" si="420"/>
        <v>1.8715027005862795E-2</v>
      </c>
      <c r="R962">
        <f t="shared" si="421"/>
        <v>0.3914285714285714</v>
      </c>
      <c r="S962">
        <f t="shared" si="436"/>
        <v>0.21736714936442353</v>
      </c>
      <c r="T962">
        <f t="shared" si="422"/>
        <v>4.9885785800870119E-3</v>
      </c>
      <c r="U962">
        <f t="shared" si="437"/>
        <v>4.3374124213357496E-8</v>
      </c>
      <c r="V962" s="2">
        <f t="shared" si="449"/>
        <v>4.3256566035894026E-5</v>
      </c>
      <c r="W962">
        <f t="shared" si="423"/>
        <v>0</v>
      </c>
      <c r="X962">
        <f t="shared" si="424"/>
        <v>0</v>
      </c>
      <c r="Y962">
        <f t="shared" si="425"/>
        <v>0</v>
      </c>
      <c r="Z962">
        <f t="shared" si="426"/>
        <v>0.99999999981599996</v>
      </c>
      <c r="AA962">
        <v>0</v>
      </c>
      <c r="AB962">
        <v>0.05</v>
      </c>
      <c r="AC962">
        <v>0.1</v>
      </c>
      <c r="AD962">
        <f t="shared" si="427"/>
        <v>0.45118836390597361</v>
      </c>
      <c r="AE962">
        <f t="shared" si="428"/>
        <v>5.4881163609402643E-2</v>
      </c>
      <c r="AF962">
        <f t="shared" si="429"/>
        <v>0.48928571428571427</v>
      </c>
      <c r="AG962">
        <f t="shared" si="438"/>
        <v>0.5663234536317725</v>
      </c>
      <c r="AH962">
        <f t="shared" si="439"/>
        <v>3.1080490114607259E-3</v>
      </c>
      <c r="AI962">
        <v>6</v>
      </c>
      <c r="AJ962">
        <v>28</v>
      </c>
      <c r="AK962">
        <v>0.05</v>
      </c>
      <c r="AL962">
        <f t="shared" si="430"/>
        <v>13.7</v>
      </c>
      <c r="AM962">
        <f t="shared" si="440"/>
        <v>19.2</v>
      </c>
      <c r="AN962">
        <f t="shared" si="431"/>
        <v>11.8</v>
      </c>
      <c r="AO962">
        <f t="shared" si="441"/>
        <v>6.3000000000000007</v>
      </c>
      <c r="AP962">
        <f t="shared" si="442"/>
        <v>1.873015873015873</v>
      </c>
      <c r="AQ962">
        <v>0.328125</v>
      </c>
      <c r="AR962">
        <f t="shared" si="443"/>
        <v>0.71354166666666663</v>
      </c>
      <c r="AS962">
        <f t="shared" si="444"/>
        <v>1.2286485313439184</v>
      </c>
      <c r="AT962">
        <f t="shared" si="445"/>
        <v>0.87669192080269176</v>
      </c>
      <c r="AU962">
        <v>16.7</v>
      </c>
      <c r="AV962">
        <v>26.8</v>
      </c>
      <c r="AW962">
        <v>21.3</v>
      </c>
      <c r="AX962">
        <v>11.2</v>
      </c>
      <c r="AY962">
        <v>1.9017857140000001</v>
      </c>
      <c r="AZ962">
        <v>0.41791044799999999</v>
      </c>
      <c r="BA962">
        <v>0.62313432800000002</v>
      </c>
      <c r="BB962">
        <v>1.3081710719999999</v>
      </c>
      <c r="BC962">
        <v>0.87669192100000004</v>
      </c>
      <c r="BD962">
        <v>118.3</v>
      </c>
      <c r="BE962">
        <v>140.4</v>
      </c>
      <c r="BF962">
        <f t="shared" si="446"/>
        <v>7.4107516551368702E-3</v>
      </c>
      <c r="BG962">
        <f t="shared" si="447"/>
        <v>6.2442444515669517E-3</v>
      </c>
      <c r="BH962">
        <v>6.7564665430000002</v>
      </c>
      <c r="BI962">
        <v>4.8515810650000004</v>
      </c>
    </row>
    <row r="963" spans="1:61" x14ac:dyDescent="0.4">
      <c r="A963" s="1">
        <v>34190.875055266202</v>
      </c>
      <c r="B963">
        <v>18.600000000000001</v>
      </c>
      <c r="C963">
        <v>0</v>
      </c>
      <c r="D963">
        <v>98</v>
      </c>
      <c r="E963">
        <v>6</v>
      </c>
      <c r="F963">
        <f t="shared" si="448"/>
        <v>1</v>
      </c>
      <c r="G963" s="2">
        <v>1.8400000000000001E-10</v>
      </c>
      <c r="H963">
        <f t="shared" si="432"/>
        <v>6.7638436000000005E-3</v>
      </c>
      <c r="I963">
        <f t="shared" si="433"/>
        <v>4.8577969190000004E-3</v>
      </c>
      <c r="J963">
        <v>0</v>
      </c>
      <c r="K963">
        <f t="shared" si="434"/>
        <v>0</v>
      </c>
      <c r="M963">
        <f t="shared" si="435"/>
        <v>0</v>
      </c>
      <c r="N963">
        <v>1</v>
      </c>
      <c r="O963">
        <v>1</v>
      </c>
      <c r="P963">
        <v>0</v>
      </c>
      <c r="Q963">
        <f t="shared" si="420"/>
        <v>1.8715027005862795E-2</v>
      </c>
      <c r="R963">
        <f t="shared" si="421"/>
        <v>0.38857142857142862</v>
      </c>
      <c r="S963">
        <f t="shared" si="436"/>
        <v>0.20691871015471316</v>
      </c>
      <c r="T963">
        <f t="shared" si="422"/>
        <v>4.9885785800870119E-3</v>
      </c>
      <c r="U963">
        <f t="shared" si="437"/>
        <v>4.1289209811881401E-8</v>
      </c>
      <c r="V963" s="2">
        <f t="shared" si="449"/>
        <v>4.3297855245705909E-5</v>
      </c>
      <c r="W963">
        <f t="shared" si="423"/>
        <v>0</v>
      </c>
      <c r="X963">
        <f t="shared" si="424"/>
        <v>0</v>
      </c>
      <c r="Y963">
        <f t="shared" si="425"/>
        <v>0</v>
      </c>
      <c r="Z963">
        <f t="shared" si="426"/>
        <v>0.99999999981599996</v>
      </c>
      <c r="AA963">
        <v>0</v>
      </c>
      <c r="AB963">
        <v>0.05</v>
      </c>
      <c r="AC963">
        <v>0.1</v>
      </c>
      <c r="AD963">
        <f t="shared" si="427"/>
        <v>0.45118836390597361</v>
      </c>
      <c r="AE963">
        <f t="shared" si="428"/>
        <v>5.4881163609402643E-2</v>
      </c>
      <c r="AF963">
        <f t="shared" si="429"/>
        <v>0.48571428571428577</v>
      </c>
      <c r="AG963">
        <f t="shared" si="438"/>
        <v>0.54966747492402912</v>
      </c>
      <c r="AH963">
        <f t="shared" si="439"/>
        <v>3.0166390622072868E-3</v>
      </c>
      <c r="AI963">
        <v>6</v>
      </c>
      <c r="AJ963">
        <v>28</v>
      </c>
      <c r="AK963">
        <v>0.05</v>
      </c>
      <c r="AL963">
        <f t="shared" si="430"/>
        <v>13.600000000000001</v>
      </c>
      <c r="AM963">
        <f t="shared" si="440"/>
        <v>19.2</v>
      </c>
      <c r="AN963">
        <f t="shared" si="431"/>
        <v>11.899999999999999</v>
      </c>
      <c r="AO963">
        <f t="shared" si="441"/>
        <v>6.3000000000000007</v>
      </c>
      <c r="AP963">
        <f t="shared" si="442"/>
        <v>1.8888888888888884</v>
      </c>
      <c r="AQ963">
        <v>0.328125</v>
      </c>
      <c r="AR963">
        <f t="shared" si="443"/>
        <v>0.70833333333333348</v>
      </c>
      <c r="AS963">
        <f t="shared" si="444"/>
        <v>1.2320553783739936</v>
      </c>
      <c r="AT963">
        <f t="shared" si="445"/>
        <v>0.8727058930149123</v>
      </c>
      <c r="AU963">
        <v>16.600000000000001</v>
      </c>
      <c r="AV963">
        <v>26.8</v>
      </c>
      <c r="AW963">
        <v>21.4</v>
      </c>
      <c r="AX963">
        <v>11.2</v>
      </c>
      <c r="AY963">
        <v>1.9107142859999999</v>
      </c>
      <c r="AZ963">
        <v>0.41791044799999999</v>
      </c>
      <c r="BA963">
        <v>0.61940298500000002</v>
      </c>
      <c r="BB963">
        <v>1.310734233</v>
      </c>
      <c r="BC963">
        <v>0.87270589300000001</v>
      </c>
      <c r="BD963">
        <v>118.3</v>
      </c>
      <c r="BE963">
        <v>140.4</v>
      </c>
      <c r="BF963">
        <f t="shared" si="446"/>
        <v>7.3770574219350158E-3</v>
      </c>
      <c r="BG963">
        <f t="shared" si="447"/>
        <v>6.2158539387464386E-3</v>
      </c>
      <c r="BH963">
        <v>6.7638436000000004</v>
      </c>
      <c r="BI963">
        <v>4.8577969190000001</v>
      </c>
    </row>
    <row r="964" spans="1:61" x14ac:dyDescent="0.4">
      <c r="A964" s="1">
        <v>34190.916721990739</v>
      </c>
      <c r="B964">
        <v>18.600000000000001</v>
      </c>
      <c r="C964">
        <v>0</v>
      </c>
      <c r="D964">
        <v>98</v>
      </c>
      <c r="E964">
        <v>6</v>
      </c>
      <c r="F964">
        <f t="shared" si="448"/>
        <v>1</v>
      </c>
      <c r="G964" s="2">
        <v>1.8400000000000001E-10</v>
      </c>
      <c r="H964">
        <f t="shared" si="432"/>
        <v>6.7712206579999996E-3</v>
      </c>
      <c r="I964">
        <f t="shared" si="433"/>
        <v>4.864012773E-3</v>
      </c>
      <c r="J964">
        <v>0</v>
      </c>
      <c r="K964">
        <f t="shared" si="434"/>
        <v>0</v>
      </c>
      <c r="M964">
        <f t="shared" si="435"/>
        <v>0</v>
      </c>
      <c r="N964">
        <v>1</v>
      </c>
      <c r="O964">
        <v>1</v>
      </c>
      <c r="P964">
        <v>0</v>
      </c>
      <c r="Q964">
        <f t="shared" si="420"/>
        <v>1.8715027005862795E-2</v>
      </c>
      <c r="R964">
        <f t="shared" si="421"/>
        <v>0.38857142857142862</v>
      </c>
      <c r="S964">
        <f t="shared" si="436"/>
        <v>0.20691871015471316</v>
      </c>
      <c r="T964">
        <f t="shared" si="422"/>
        <v>4.9885785800870119E-3</v>
      </c>
      <c r="U964">
        <f t="shared" si="437"/>
        <v>4.1289209811881401E-8</v>
      </c>
      <c r="V964" s="2">
        <f t="shared" si="449"/>
        <v>4.3339144455517792E-5</v>
      </c>
      <c r="W964">
        <f t="shared" si="423"/>
        <v>0</v>
      </c>
      <c r="X964">
        <f t="shared" si="424"/>
        <v>0</v>
      </c>
      <c r="Y964">
        <f t="shared" si="425"/>
        <v>0</v>
      </c>
      <c r="Z964">
        <f t="shared" si="426"/>
        <v>0.99999999981599996</v>
      </c>
      <c r="AA964">
        <v>0</v>
      </c>
      <c r="AB964">
        <v>0.05</v>
      </c>
      <c r="AC964">
        <v>0.1</v>
      </c>
      <c r="AD964">
        <f t="shared" si="427"/>
        <v>0.45118836390597361</v>
      </c>
      <c r="AE964">
        <f t="shared" si="428"/>
        <v>5.4881163609402643E-2</v>
      </c>
      <c r="AF964">
        <f t="shared" si="429"/>
        <v>0.48571428571428577</v>
      </c>
      <c r="AG964">
        <f t="shared" si="438"/>
        <v>0.54966747492402912</v>
      </c>
      <c r="AH964">
        <f t="shared" si="439"/>
        <v>3.0166390622072868E-3</v>
      </c>
      <c r="AI964">
        <v>6</v>
      </c>
      <c r="AJ964">
        <v>28</v>
      </c>
      <c r="AK964">
        <v>0.05</v>
      </c>
      <c r="AL964">
        <f t="shared" si="430"/>
        <v>13.600000000000001</v>
      </c>
      <c r="AM964">
        <f t="shared" si="440"/>
        <v>19.2</v>
      </c>
      <c r="AN964">
        <f t="shared" si="431"/>
        <v>11.899999999999999</v>
      </c>
      <c r="AO964">
        <f t="shared" si="441"/>
        <v>6.3000000000000007</v>
      </c>
      <c r="AP964">
        <f t="shared" si="442"/>
        <v>1.8888888888888884</v>
      </c>
      <c r="AQ964">
        <v>0.328125</v>
      </c>
      <c r="AR964">
        <f t="shared" si="443"/>
        <v>0.70833333333333348</v>
      </c>
      <c r="AS964">
        <f t="shared" si="444"/>
        <v>1.2320553783739936</v>
      </c>
      <c r="AT964">
        <f t="shared" si="445"/>
        <v>0.8727058930149123</v>
      </c>
      <c r="AU964">
        <v>16.600000000000001</v>
      </c>
      <c r="AV964">
        <v>26.8</v>
      </c>
      <c r="AW964">
        <v>21.4</v>
      </c>
      <c r="AX964">
        <v>11.2</v>
      </c>
      <c r="AY964">
        <v>1.9107142859999999</v>
      </c>
      <c r="AZ964">
        <v>0.41791044799999999</v>
      </c>
      <c r="BA964">
        <v>0.61940298500000002</v>
      </c>
      <c r="BB964">
        <v>1.310734233</v>
      </c>
      <c r="BC964">
        <v>0.87270589300000001</v>
      </c>
      <c r="BD964">
        <v>118.3</v>
      </c>
      <c r="BE964">
        <v>140.4</v>
      </c>
      <c r="BF964">
        <f t="shared" si="446"/>
        <v>7.3770574219350158E-3</v>
      </c>
      <c r="BG964">
        <f t="shared" si="447"/>
        <v>6.2158539387464386E-3</v>
      </c>
      <c r="BH964">
        <v>6.7712206579999998</v>
      </c>
      <c r="BI964">
        <v>4.8640127729999998</v>
      </c>
    </row>
    <row r="965" spans="1:61" x14ac:dyDescent="0.4">
      <c r="A965" s="1">
        <v>34190.958388715277</v>
      </c>
      <c r="B965">
        <v>18.600000000000001</v>
      </c>
      <c r="C965">
        <v>0</v>
      </c>
      <c r="D965">
        <v>99</v>
      </c>
      <c r="E965">
        <v>6</v>
      </c>
      <c r="F965">
        <f t="shared" si="448"/>
        <v>1</v>
      </c>
      <c r="G965" s="2">
        <v>1.8400000000000001E-10</v>
      </c>
      <c r="H965">
        <f t="shared" si="432"/>
        <v>6.7785977150000001E-3</v>
      </c>
      <c r="I965">
        <f t="shared" si="433"/>
        <v>4.8702286270000004E-3</v>
      </c>
      <c r="J965">
        <v>0</v>
      </c>
      <c r="K965">
        <f t="shared" si="434"/>
        <v>0</v>
      </c>
      <c r="M965">
        <f t="shared" si="435"/>
        <v>0</v>
      </c>
      <c r="N965">
        <v>1</v>
      </c>
      <c r="O965">
        <v>1</v>
      </c>
      <c r="P965">
        <v>0</v>
      </c>
      <c r="Q965">
        <f t="shared" si="420"/>
        <v>1.8715027005862795E-2</v>
      </c>
      <c r="R965">
        <f t="shared" si="421"/>
        <v>0.38857142857142862</v>
      </c>
      <c r="S965">
        <f t="shared" si="436"/>
        <v>0.20691871015471316</v>
      </c>
      <c r="T965">
        <f t="shared" si="422"/>
        <v>4.9885785800870119E-3</v>
      </c>
      <c r="U965">
        <f t="shared" si="437"/>
        <v>4.1289209811881401E-8</v>
      </c>
      <c r="V965" s="2">
        <f t="shared" si="449"/>
        <v>4.3380433665329675E-5</v>
      </c>
      <c r="W965">
        <f t="shared" si="423"/>
        <v>0</v>
      </c>
      <c r="X965">
        <f t="shared" si="424"/>
        <v>0</v>
      </c>
      <c r="Y965">
        <f t="shared" si="425"/>
        <v>0</v>
      </c>
      <c r="Z965">
        <f t="shared" si="426"/>
        <v>0.99999999981599996</v>
      </c>
      <c r="AA965">
        <v>0</v>
      </c>
      <c r="AB965">
        <v>0.05</v>
      </c>
      <c r="AC965">
        <v>0.1</v>
      </c>
      <c r="AD965">
        <f t="shared" si="427"/>
        <v>0.45118836390597361</v>
      </c>
      <c r="AE965">
        <f t="shared" si="428"/>
        <v>5.4881163609402643E-2</v>
      </c>
      <c r="AF965">
        <f t="shared" si="429"/>
        <v>0.48571428571428577</v>
      </c>
      <c r="AG965">
        <f t="shared" si="438"/>
        <v>0.54966747492402912</v>
      </c>
      <c r="AH965">
        <f t="shared" si="439"/>
        <v>3.0166390622072868E-3</v>
      </c>
      <c r="AI965">
        <v>6</v>
      </c>
      <c r="AJ965">
        <v>28</v>
      </c>
      <c r="AK965">
        <v>0.05</v>
      </c>
      <c r="AL965">
        <f t="shared" si="430"/>
        <v>13.600000000000001</v>
      </c>
      <c r="AM965">
        <f t="shared" si="440"/>
        <v>19.2</v>
      </c>
      <c r="AN965">
        <f t="shared" si="431"/>
        <v>11.899999999999999</v>
      </c>
      <c r="AO965">
        <f t="shared" si="441"/>
        <v>6.3000000000000007</v>
      </c>
      <c r="AP965">
        <f t="shared" si="442"/>
        <v>1.8888888888888884</v>
      </c>
      <c r="AQ965">
        <v>0.328125</v>
      </c>
      <c r="AR965">
        <f t="shared" si="443"/>
        <v>0.70833333333333348</v>
      </c>
      <c r="AS965">
        <f t="shared" si="444"/>
        <v>1.2320553783739936</v>
      </c>
      <c r="AT965">
        <f t="shared" si="445"/>
        <v>0.8727058930149123</v>
      </c>
      <c r="AU965">
        <v>16.600000000000001</v>
      </c>
      <c r="AV965">
        <v>26.8</v>
      </c>
      <c r="AW965">
        <v>21.4</v>
      </c>
      <c r="AX965">
        <v>11.2</v>
      </c>
      <c r="AY965">
        <v>1.9107142859999999</v>
      </c>
      <c r="AZ965">
        <v>0.41791044799999999</v>
      </c>
      <c r="BA965">
        <v>0.61940298500000002</v>
      </c>
      <c r="BB965">
        <v>1.310734233</v>
      </c>
      <c r="BC965">
        <v>0.87270589300000001</v>
      </c>
      <c r="BD965">
        <v>118.3</v>
      </c>
      <c r="BE965">
        <v>140.4</v>
      </c>
      <c r="BF965">
        <f t="shared" si="446"/>
        <v>7.3770574219350158E-3</v>
      </c>
      <c r="BG965">
        <f t="shared" si="447"/>
        <v>6.2158539387464386E-3</v>
      </c>
      <c r="BH965">
        <v>6.7785977150000001</v>
      </c>
      <c r="BI965">
        <v>4.8702286270000004</v>
      </c>
    </row>
    <row r="966" spans="1:61" x14ac:dyDescent="0.4">
      <c r="A966" s="1">
        <v>34191.000055439814</v>
      </c>
      <c r="B966">
        <v>18.5</v>
      </c>
      <c r="C966">
        <v>0</v>
      </c>
      <c r="D966">
        <v>99</v>
      </c>
      <c r="E966">
        <v>6</v>
      </c>
      <c r="F966">
        <f t="shared" si="448"/>
        <v>1</v>
      </c>
      <c r="G966" s="2">
        <v>1.8400000000000001E-10</v>
      </c>
      <c r="H966">
        <f t="shared" si="432"/>
        <v>6.7859406639999998E-3</v>
      </c>
      <c r="I966">
        <f t="shared" si="433"/>
        <v>4.8764157409999995E-3</v>
      </c>
      <c r="J966">
        <v>0</v>
      </c>
      <c r="K966">
        <f t="shared" si="434"/>
        <v>0</v>
      </c>
      <c r="M966">
        <f t="shared" si="435"/>
        <v>0</v>
      </c>
      <c r="N966">
        <v>1</v>
      </c>
      <c r="O966">
        <v>1</v>
      </c>
      <c r="P966">
        <v>0</v>
      </c>
      <c r="Q966">
        <f t="shared" si="420"/>
        <v>1.8715027005862795E-2</v>
      </c>
      <c r="R966">
        <f t="shared" si="421"/>
        <v>0.38571428571428573</v>
      </c>
      <c r="S966">
        <f t="shared" si="436"/>
        <v>0.19679644201329066</v>
      </c>
      <c r="T966">
        <f t="shared" si="422"/>
        <v>4.9885785800870119E-3</v>
      </c>
      <c r="U966">
        <f t="shared" si="437"/>
        <v>3.9269380610593502E-8</v>
      </c>
      <c r="V966" s="2">
        <f t="shared" si="449"/>
        <v>4.341970304594027E-5</v>
      </c>
      <c r="W966">
        <f t="shared" si="423"/>
        <v>0</v>
      </c>
      <c r="X966">
        <f t="shared" si="424"/>
        <v>0</v>
      </c>
      <c r="Y966">
        <f t="shared" si="425"/>
        <v>0</v>
      </c>
      <c r="Z966">
        <f t="shared" si="426"/>
        <v>0.99999999981599996</v>
      </c>
      <c r="AA966">
        <v>0</v>
      </c>
      <c r="AB966">
        <v>0.05</v>
      </c>
      <c r="AC966">
        <v>0.1</v>
      </c>
      <c r="AD966">
        <f t="shared" si="427"/>
        <v>0.45118836390597361</v>
      </c>
      <c r="AE966">
        <f t="shared" si="428"/>
        <v>5.4881163609402643E-2</v>
      </c>
      <c r="AF966">
        <f t="shared" si="429"/>
        <v>0.48214285714285715</v>
      </c>
      <c r="AG966">
        <f t="shared" si="438"/>
        <v>0.53309034275325373</v>
      </c>
      <c r="AH966">
        <f t="shared" si="439"/>
        <v>2.9256618319233852E-3</v>
      </c>
      <c r="AI966">
        <v>6</v>
      </c>
      <c r="AJ966">
        <v>28</v>
      </c>
      <c r="AK966">
        <v>0.05</v>
      </c>
      <c r="AL966">
        <f t="shared" si="430"/>
        <v>13.5</v>
      </c>
      <c r="AM966">
        <f t="shared" si="440"/>
        <v>19.2</v>
      </c>
      <c r="AN966">
        <f t="shared" si="431"/>
        <v>12</v>
      </c>
      <c r="AO966">
        <f t="shared" si="441"/>
        <v>6.3000000000000007</v>
      </c>
      <c r="AP966">
        <f t="shared" si="442"/>
        <v>1.9047619047619047</v>
      </c>
      <c r="AQ966">
        <v>0.328125</v>
      </c>
      <c r="AR966">
        <f t="shared" si="443"/>
        <v>0.703125</v>
      </c>
      <c r="AS966">
        <f t="shared" si="444"/>
        <v>1.2354430442150446</v>
      </c>
      <c r="AT966">
        <f t="shared" si="445"/>
        <v>0.86867089046370327</v>
      </c>
      <c r="AU966">
        <v>16.5</v>
      </c>
      <c r="AV966">
        <v>26.8</v>
      </c>
      <c r="AW966">
        <v>21.5</v>
      </c>
      <c r="AX966">
        <v>11.2</v>
      </c>
      <c r="AY966">
        <v>1.9196428569999999</v>
      </c>
      <c r="AZ966">
        <v>0.41791044799999999</v>
      </c>
      <c r="BA966">
        <v>0.61567164200000002</v>
      </c>
      <c r="BB966">
        <v>1.313290431</v>
      </c>
      <c r="BC966">
        <v>0.86867088999999997</v>
      </c>
      <c r="BD966">
        <v>118.3</v>
      </c>
      <c r="BE966">
        <v>140.4</v>
      </c>
      <c r="BF966">
        <f t="shared" si="446"/>
        <v>7.3429492008766127E-3</v>
      </c>
      <c r="BG966">
        <f t="shared" si="447"/>
        <v>6.1871146011396004E-3</v>
      </c>
      <c r="BH966">
        <v>6.785940664</v>
      </c>
      <c r="BI966">
        <v>4.8764157409999997</v>
      </c>
    </row>
    <row r="967" spans="1:61" x14ac:dyDescent="0.4">
      <c r="A967" s="1">
        <v>34191.041722164351</v>
      </c>
      <c r="B967">
        <v>18.600000000000001</v>
      </c>
      <c r="C967">
        <v>0</v>
      </c>
      <c r="D967">
        <v>99</v>
      </c>
      <c r="E967">
        <v>6</v>
      </c>
      <c r="F967">
        <f t="shared" si="448"/>
        <v>1</v>
      </c>
      <c r="G967" s="2">
        <v>1.8400000000000001E-10</v>
      </c>
      <c r="H967">
        <f t="shared" si="432"/>
        <v>6.7933177220000007E-3</v>
      </c>
      <c r="I967">
        <f t="shared" si="433"/>
        <v>4.8826315950000008E-3</v>
      </c>
      <c r="J967">
        <v>0</v>
      </c>
      <c r="K967">
        <f t="shared" si="434"/>
        <v>0</v>
      </c>
      <c r="M967">
        <f t="shared" si="435"/>
        <v>0</v>
      </c>
      <c r="N967">
        <v>1</v>
      </c>
      <c r="O967">
        <v>1</v>
      </c>
      <c r="P967">
        <v>0</v>
      </c>
      <c r="Q967">
        <f t="shared" ref="Q967:Q1030" si="450">IF(E967&gt;=3, EXP(-5.947 * EXP(-0.067*E967)), 0)</f>
        <v>1.8715027005862795E-2</v>
      </c>
      <c r="R967">
        <f t="shared" ref="R967:R1030" si="451">IF(OR(B967&gt;40,B967&lt;5),0,(B967-5)/(40-5))</f>
        <v>0.38857142857142862</v>
      </c>
      <c r="S967">
        <f t="shared" si="436"/>
        <v>0.20691871015471316</v>
      </c>
      <c r="T967">
        <f t="shared" ref="T967:T1030" si="452">IF(E967&gt;=3, 0.398449*EXP(-0.067*E967-5.947*EXP(-0.067*E967)), 0)</f>
        <v>4.9885785800870119E-3</v>
      </c>
      <c r="U967">
        <f t="shared" si="437"/>
        <v>4.1289209811881401E-8</v>
      </c>
      <c r="V967" s="2">
        <f t="shared" si="449"/>
        <v>4.3460992255752153E-5</v>
      </c>
      <c r="W967">
        <f t="shared" ref="W967:W1030" si="453">IF(C967&gt;=0.3, EXP(-2.5*EXP(-0.15*C967)),0)</f>
        <v>0</v>
      </c>
      <c r="X967">
        <f t="shared" ref="X967:X1030" si="454">IF(C967&gt;15, 1/(1+966.9*EXP(-0.133*C967)),0)</f>
        <v>0</v>
      </c>
      <c r="Y967">
        <f t="shared" ref="Y967:Y1030" si="455">IF(C967&gt;=0.3,W967*(1-X967),0)</f>
        <v>0</v>
      </c>
      <c r="Z967">
        <f t="shared" ref="Z967:Z1030" si="456">1-(G967/(G967+F967))</f>
        <v>0.99999999981599996</v>
      </c>
      <c r="AA967">
        <v>0</v>
      </c>
      <c r="AB967">
        <v>0.05</v>
      </c>
      <c r="AC967">
        <v>0.1</v>
      </c>
      <c r="AD967">
        <f t="shared" ref="AD967:AD1030" si="457">1-EXP(-0.1*E967)</f>
        <v>0.45118836390597361</v>
      </c>
      <c r="AE967">
        <f t="shared" ref="AE967:AE1030" si="458">0.1*EXP(-0.1*E967)</f>
        <v>5.4881163609402643E-2</v>
      </c>
      <c r="AF967">
        <f t="shared" ref="AF967:AF1030" si="459">IF(OR(B967&gt;33,B967&lt;5),0,(B967-5)/(33-5))</f>
        <v>0.48571428571428577</v>
      </c>
      <c r="AG967">
        <f t="shared" si="438"/>
        <v>0.54966747492402912</v>
      </c>
      <c r="AH967">
        <f t="shared" si="439"/>
        <v>3.0166390622072868E-3</v>
      </c>
      <c r="AI967">
        <v>6</v>
      </c>
      <c r="AJ967">
        <v>28</v>
      </c>
      <c r="AK967">
        <v>0.05</v>
      </c>
      <c r="AL967">
        <f t="shared" ref="AL967:AL1030" si="460">B967-5</f>
        <v>13.600000000000001</v>
      </c>
      <c r="AM967">
        <f t="shared" si="440"/>
        <v>19.2</v>
      </c>
      <c r="AN967">
        <f t="shared" ref="AN967:AN1030" si="461">30.5-B967</f>
        <v>11.899999999999999</v>
      </c>
      <c r="AO967">
        <f t="shared" si="441"/>
        <v>6.3000000000000007</v>
      </c>
      <c r="AP967">
        <f t="shared" si="442"/>
        <v>1.8888888888888884</v>
      </c>
      <c r="AQ967">
        <v>0.328125</v>
      </c>
      <c r="AR967">
        <f t="shared" si="443"/>
        <v>0.70833333333333348</v>
      </c>
      <c r="AS967">
        <f t="shared" si="444"/>
        <v>1.2320553783739936</v>
      </c>
      <c r="AT967">
        <f t="shared" si="445"/>
        <v>0.8727058930149123</v>
      </c>
      <c r="AU967">
        <v>16.600000000000001</v>
      </c>
      <c r="AV967">
        <v>26.8</v>
      </c>
      <c r="AW967">
        <v>21.4</v>
      </c>
      <c r="AX967">
        <v>11.2</v>
      </c>
      <c r="AY967">
        <v>1.9107142859999999</v>
      </c>
      <c r="AZ967">
        <v>0.41791044799999999</v>
      </c>
      <c r="BA967">
        <v>0.61940298500000002</v>
      </c>
      <c r="BB967">
        <v>1.310734233</v>
      </c>
      <c r="BC967">
        <v>0.87270589300000001</v>
      </c>
      <c r="BD967">
        <v>118.3</v>
      </c>
      <c r="BE967">
        <v>140.4</v>
      </c>
      <c r="BF967">
        <f t="shared" si="446"/>
        <v>7.3770574219350158E-3</v>
      </c>
      <c r="BG967">
        <f t="shared" si="447"/>
        <v>6.2158539387464386E-3</v>
      </c>
      <c r="BH967">
        <v>6.7933177220000003</v>
      </c>
      <c r="BI967">
        <v>4.8826315950000003</v>
      </c>
    </row>
    <row r="968" spans="1:61" x14ac:dyDescent="0.4">
      <c r="A968" s="1">
        <v>34191.083388888888</v>
      </c>
      <c r="B968">
        <v>18.8</v>
      </c>
      <c r="C968">
        <v>0</v>
      </c>
      <c r="D968">
        <v>99</v>
      </c>
      <c r="E968">
        <v>6</v>
      </c>
      <c r="F968">
        <f t="shared" si="448"/>
        <v>1</v>
      </c>
      <c r="G968" s="2">
        <v>1.8400000000000001E-10</v>
      </c>
      <c r="H968">
        <f t="shared" ref="H968:H1031" si="462">BH968*0.001</f>
        <v>6.8007617500000003E-3</v>
      </c>
      <c r="I968">
        <f t="shared" ref="I968:I1031" si="463">BI968*0.001</f>
        <v>4.888903878E-3</v>
      </c>
      <c r="J968">
        <v>0</v>
      </c>
      <c r="K968">
        <f t="shared" ref="K968:K1031" si="464">IF(AND(N968=1,N967=0), 0, K967+M968*1)</f>
        <v>0</v>
      </c>
      <c r="M968">
        <f t="shared" ref="M968:M1031" si="465">AA968*V968*Y968*AH968*36000</f>
        <v>0</v>
      </c>
      <c r="N968">
        <v>1</v>
      </c>
      <c r="O968">
        <v>1</v>
      </c>
      <c r="P968">
        <v>0</v>
      </c>
      <c r="Q968">
        <f t="shared" si="450"/>
        <v>1.8715027005862795E-2</v>
      </c>
      <c r="R968">
        <f t="shared" si="451"/>
        <v>0.39428571428571429</v>
      </c>
      <c r="S968">
        <f t="shared" ref="S968:S1031" si="466">(4.975*R968^1.354*(1-R968))^9.409</f>
        <v>0.22814092385506357</v>
      </c>
      <c r="T968">
        <f t="shared" si="452"/>
        <v>4.9885785800870119E-3</v>
      </c>
      <c r="U968">
        <f t="shared" ref="U968:U1031" si="467">0.00004*S968*T968</f>
        <v>4.5523957039385292E-8</v>
      </c>
      <c r="V968" s="2">
        <f t="shared" si="449"/>
        <v>4.350651621279154E-5</v>
      </c>
      <c r="W968">
        <f t="shared" si="453"/>
        <v>0</v>
      </c>
      <c r="X968">
        <f t="shared" si="454"/>
        <v>0</v>
      </c>
      <c r="Y968">
        <f t="shared" si="455"/>
        <v>0</v>
      </c>
      <c r="Z968">
        <f t="shared" si="456"/>
        <v>0.99999999981599996</v>
      </c>
      <c r="AA968">
        <v>0</v>
      </c>
      <c r="AB968">
        <v>0.05</v>
      </c>
      <c r="AC968">
        <v>0.1</v>
      </c>
      <c r="AD968">
        <f t="shared" si="457"/>
        <v>0.45118836390597361</v>
      </c>
      <c r="AE968">
        <f t="shared" si="458"/>
        <v>5.4881163609402643E-2</v>
      </c>
      <c r="AF968">
        <f t="shared" si="459"/>
        <v>0.49285714285714288</v>
      </c>
      <c r="AG968">
        <f t="shared" ref="AG968:AG1031" si="468">(5.908*AF968^1.689*(1-AF968))^5.523</f>
        <v>0.58303671286841052</v>
      </c>
      <c r="AH968">
        <f t="shared" ref="AH968:AH1031" si="469">AC968*AG968*AE968</f>
        <v>3.1997733229219547E-3</v>
      </c>
      <c r="AI968">
        <v>6</v>
      </c>
      <c r="AJ968">
        <v>28</v>
      </c>
      <c r="AK968">
        <v>0.05</v>
      </c>
      <c r="AL968">
        <f t="shared" si="460"/>
        <v>13.8</v>
      </c>
      <c r="AM968">
        <f t="shared" ref="AM968:AM1031" si="470">24.2-5</f>
        <v>19.2</v>
      </c>
      <c r="AN968">
        <f t="shared" si="461"/>
        <v>11.7</v>
      </c>
      <c r="AO968">
        <f t="shared" ref="AO968:AO1031" si="471">30.5-24.2</f>
        <v>6.3000000000000007</v>
      </c>
      <c r="AP968">
        <f t="shared" ref="AP968:AP1031" si="472">AN968/AO968</f>
        <v>1.8571428571428568</v>
      </c>
      <c r="AQ968">
        <v>0.328125</v>
      </c>
      <c r="AR968">
        <f t="shared" ref="AR968:AR1031" si="473">AL968/AM968</f>
        <v>0.71875000000000011</v>
      </c>
      <c r="AS968">
        <f t="shared" ref="AS968:AS1031" si="474">AP968^AQ968</f>
        <v>1.2252222305757505</v>
      </c>
      <c r="AT968">
        <f t="shared" ref="AT968:AT1031" si="475">AR968*AS968</f>
        <v>0.88062847822632084</v>
      </c>
      <c r="AU968">
        <v>16.8</v>
      </c>
      <c r="AV968">
        <v>26.8</v>
      </c>
      <c r="AW968">
        <v>21.2</v>
      </c>
      <c r="AX968">
        <v>11.2</v>
      </c>
      <c r="AY968">
        <v>1.8928571430000001</v>
      </c>
      <c r="AZ968">
        <v>0.41791044799999999</v>
      </c>
      <c r="BA968">
        <v>0.62686567199999998</v>
      </c>
      <c r="BB968">
        <v>1.3056008969999999</v>
      </c>
      <c r="BC968">
        <v>0.88062847799999999</v>
      </c>
      <c r="BD968">
        <v>118.3</v>
      </c>
      <c r="BE968">
        <v>140.4</v>
      </c>
      <c r="BF968">
        <f t="shared" ref="BF968:BF1031" si="476">AT968/BD968</f>
        <v>7.444027711126973E-3</v>
      </c>
      <c r="BG968">
        <f t="shared" ref="BG968:BG1031" si="477">BC968/BE968</f>
        <v>6.2722826068376068E-3</v>
      </c>
      <c r="BH968">
        <v>6.8007617500000004</v>
      </c>
      <c r="BI968">
        <v>4.8889038779999998</v>
      </c>
    </row>
    <row r="969" spans="1:61" x14ac:dyDescent="0.4">
      <c r="A969" s="1">
        <v>34191.125055613426</v>
      </c>
      <c r="B969">
        <v>18.399999999999999</v>
      </c>
      <c r="C969">
        <v>0</v>
      </c>
      <c r="D969">
        <v>100</v>
      </c>
      <c r="E969">
        <v>6</v>
      </c>
      <c r="F969">
        <f t="shared" ref="F969:F1032" si="478">F968-M969*1</f>
        <v>1</v>
      </c>
      <c r="G969" s="2">
        <v>1.8400000000000001E-10</v>
      </c>
      <c r="H969">
        <f t="shared" si="462"/>
        <v>6.808070181E-3</v>
      </c>
      <c r="I969">
        <f t="shared" si="463"/>
        <v>4.8950619079999999E-3</v>
      </c>
      <c r="J969">
        <v>0</v>
      </c>
      <c r="K969">
        <f t="shared" si="464"/>
        <v>0</v>
      </c>
      <c r="M969">
        <f t="shared" si="465"/>
        <v>0</v>
      </c>
      <c r="N969">
        <v>1</v>
      </c>
      <c r="O969">
        <v>1</v>
      </c>
      <c r="P969">
        <v>0</v>
      </c>
      <c r="Q969">
        <f t="shared" si="450"/>
        <v>1.8715027005862795E-2</v>
      </c>
      <c r="R969">
        <f t="shared" si="451"/>
        <v>0.38285714285714284</v>
      </c>
      <c r="S969">
        <f t="shared" si="466"/>
        <v>0.18700048335839661</v>
      </c>
      <c r="T969">
        <f t="shared" si="452"/>
        <v>4.9885785800870119E-3</v>
      </c>
      <c r="U969">
        <f t="shared" si="467"/>
        <v>3.7314664229904607E-8</v>
      </c>
      <c r="V969" s="2">
        <f t="shared" si="449"/>
        <v>4.3543830877021448E-5</v>
      </c>
      <c r="W969">
        <f t="shared" si="453"/>
        <v>0</v>
      </c>
      <c r="X969">
        <f t="shared" si="454"/>
        <v>0</v>
      </c>
      <c r="Y969">
        <f t="shared" si="455"/>
        <v>0</v>
      </c>
      <c r="Z969">
        <f t="shared" si="456"/>
        <v>0.99999999981599996</v>
      </c>
      <c r="AA969">
        <v>0</v>
      </c>
      <c r="AB969">
        <v>0.05</v>
      </c>
      <c r="AC969">
        <v>0.1</v>
      </c>
      <c r="AD969">
        <f t="shared" si="457"/>
        <v>0.45118836390597361</v>
      </c>
      <c r="AE969">
        <f t="shared" si="458"/>
        <v>5.4881163609402643E-2</v>
      </c>
      <c r="AF969">
        <f t="shared" si="459"/>
        <v>0.47857142857142854</v>
      </c>
      <c r="AG969">
        <f t="shared" si="468"/>
        <v>0.51661285356931119</v>
      </c>
      <c r="AH969">
        <f t="shared" si="469"/>
        <v>2.8352314539457739E-3</v>
      </c>
      <c r="AI969">
        <v>6</v>
      </c>
      <c r="AJ969">
        <v>28</v>
      </c>
      <c r="AK969">
        <v>0.05</v>
      </c>
      <c r="AL969">
        <f t="shared" si="460"/>
        <v>13.399999999999999</v>
      </c>
      <c r="AM969">
        <f t="shared" si="470"/>
        <v>19.2</v>
      </c>
      <c r="AN969">
        <f t="shared" si="461"/>
        <v>12.100000000000001</v>
      </c>
      <c r="AO969">
        <f t="shared" si="471"/>
        <v>6.3000000000000007</v>
      </c>
      <c r="AP969">
        <f t="shared" si="472"/>
        <v>1.9206349206349207</v>
      </c>
      <c r="AQ969">
        <v>0.328125</v>
      </c>
      <c r="AR969">
        <f t="shared" si="473"/>
        <v>0.69791666666666663</v>
      </c>
      <c r="AS969">
        <f t="shared" si="474"/>
        <v>1.2388117953644333</v>
      </c>
      <c r="AT969">
        <f t="shared" si="475"/>
        <v>0.86458739884809399</v>
      </c>
      <c r="AU969">
        <v>16.399999999999999</v>
      </c>
      <c r="AV969">
        <v>26.8</v>
      </c>
      <c r="AW969">
        <v>21.6</v>
      </c>
      <c r="AX969">
        <v>11.2</v>
      </c>
      <c r="AY969">
        <v>1.928571429</v>
      </c>
      <c r="AZ969">
        <v>0.41791044799999999</v>
      </c>
      <c r="BA969">
        <v>0.61194029900000002</v>
      </c>
      <c r="BB969">
        <v>1.315839717</v>
      </c>
      <c r="BC969">
        <v>0.86458739900000003</v>
      </c>
      <c r="BD969">
        <v>118.3</v>
      </c>
      <c r="BE969">
        <v>140.4</v>
      </c>
      <c r="BF969">
        <f t="shared" si="476"/>
        <v>7.3084310976170245E-3</v>
      </c>
      <c r="BG969">
        <f t="shared" si="477"/>
        <v>6.1580299074074077E-3</v>
      </c>
      <c r="BH969">
        <v>6.8080701809999997</v>
      </c>
      <c r="BI969">
        <v>4.8950619079999997</v>
      </c>
    </row>
    <row r="970" spans="1:61" x14ac:dyDescent="0.4">
      <c r="A970" s="1">
        <v>34191.166722337963</v>
      </c>
      <c r="B970">
        <v>18.2</v>
      </c>
      <c r="C970">
        <v>0</v>
      </c>
      <c r="D970">
        <v>100</v>
      </c>
      <c r="E970">
        <v>6</v>
      </c>
      <c r="F970">
        <f t="shared" si="478"/>
        <v>1</v>
      </c>
      <c r="G970" s="2">
        <v>1.8400000000000001E-10</v>
      </c>
      <c r="H970">
        <f t="shared" si="462"/>
        <v>6.8153083620000002E-3</v>
      </c>
      <c r="I970">
        <f t="shared" si="463"/>
        <v>4.9011607460000004E-3</v>
      </c>
      <c r="J970">
        <v>0</v>
      </c>
      <c r="K970">
        <f t="shared" si="464"/>
        <v>0</v>
      </c>
      <c r="M970">
        <f t="shared" si="465"/>
        <v>0</v>
      </c>
      <c r="N970">
        <v>1</v>
      </c>
      <c r="O970">
        <v>1</v>
      </c>
      <c r="P970">
        <v>0</v>
      </c>
      <c r="Q970">
        <f t="shared" si="450"/>
        <v>1.8715027005862795E-2</v>
      </c>
      <c r="R970">
        <f t="shared" si="451"/>
        <v>0.37714285714285711</v>
      </c>
      <c r="S970">
        <f t="shared" si="466"/>
        <v>0.16838472145987071</v>
      </c>
      <c r="T970">
        <f t="shared" si="452"/>
        <v>4.9885785800870119E-3</v>
      </c>
      <c r="U970">
        <f t="shared" si="467"/>
        <v>3.3600016587545153E-8</v>
      </c>
      <c r="V970" s="2">
        <f t="shared" si="449"/>
        <v>4.3577430893608995E-5</v>
      </c>
      <c r="W970">
        <f t="shared" si="453"/>
        <v>0</v>
      </c>
      <c r="X970">
        <f t="shared" si="454"/>
        <v>0</v>
      </c>
      <c r="Y970">
        <f t="shared" si="455"/>
        <v>0</v>
      </c>
      <c r="Z970">
        <f t="shared" si="456"/>
        <v>0.99999999981599996</v>
      </c>
      <c r="AA970">
        <v>0</v>
      </c>
      <c r="AB970">
        <v>0.05</v>
      </c>
      <c r="AC970">
        <v>0.1</v>
      </c>
      <c r="AD970">
        <f t="shared" si="457"/>
        <v>0.45118836390597361</v>
      </c>
      <c r="AE970">
        <f t="shared" si="458"/>
        <v>5.4881163609402643E-2</v>
      </c>
      <c r="AF970">
        <f t="shared" si="459"/>
        <v>0.47142857142857142</v>
      </c>
      <c r="AG970">
        <f t="shared" si="468"/>
        <v>0.48403597842510937</v>
      </c>
      <c r="AH970">
        <f t="shared" si="469"/>
        <v>2.6564457724785719E-3</v>
      </c>
      <c r="AI970">
        <v>6</v>
      </c>
      <c r="AJ970">
        <v>28</v>
      </c>
      <c r="AK970">
        <v>0.05</v>
      </c>
      <c r="AL970">
        <f t="shared" si="460"/>
        <v>13.2</v>
      </c>
      <c r="AM970">
        <f t="shared" si="470"/>
        <v>19.2</v>
      </c>
      <c r="AN970">
        <f t="shared" si="461"/>
        <v>12.3</v>
      </c>
      <c r="AO970">
        <f t="shared" si="471"/>
        <v>6.3000000000000007</v>
      </c>
      <c r="AP970">
        <f t="shared" si="472"/>
        <v>1.9523809523809523</v>
      </c>
      <c r="AQ970">
        <v>0.328125</v>
      </c>
      <c r="AR970">
        <f t="shared" si="473"/>
        <v>0.6875</v>
      </c>
      <c r="AS970">
        <f t="shared" si="474"/>
        <v>1.2454935904110094</v>
      </c>
      <c r="AT970">
        <f t="shared" si="475"/>
        <v>0.85627684340756893</v>
      </c>
      <c r="AU970">
        <v>16.2</v>
      </c>
      <c r="AV970">
        <v>26.8</v>
      </c>
      <c r="AW970">
        <v>21.8</v>
      </c>
      <c r="AX970">
        <v>11.2</v>
      </c>
      <c r="AY970">
        <v>1.946428571</v>
      </c>
      <c r="AZ970">
        <v>0.41791044799999999</v>
      </c>
      <c r="BA970">
        <v>0.60447761200000005</v>
      </c>
      <c r="BB970">
        <v>1.320917758</v>
      </c>
      <c r="BC970">
        <v>0.85627684299999995</v>
      </c>
      <c r="BD970">
        <v>118.3</v>
      </c>
      <c r="BE970">
        <v>140.4</v>
      </c>
      <c r="BF970">
        <f t="shared" si="476"/>
        <v>7.2381812629549363E-3</v>
      </c>
      <c r="BG970">
        <f t="shared" si="477"/>
        <v>6.0988379131054126E-3</v>
      </c>
      <c r="BH970">
        <v>6.8153083619999997</v>
      </c>
      <c r="BI970">
        <v>4.9011607460000004</v>
      </c>
    </row>
    <row r="971" spans="1:61" x14ac:dyDescent="0.4">
      <c r="A971" s="1">
        <v>34191.2083890625</v>
      </c>
      <c r="B971">
        <v>18.600000000000001</v>
      </c>
      <c r="C971">
        <v>0</v>
      </c>
      <c r="D971">
        <v>100</v>
      </c>
      <c r="E971">
        <v>6</v>
      </c>
      <c r="F971">
        <f t="shared" si="478"/>
        <v>1</v>
      </c>
      <c r="G971" s="2">
        <v>1.8400000000000001E-10</v>
      </c>
      <c r="H971">
        <f t="shared" si="462"/>
        <v>6.8226854189999998E-3</v>
      </c>
      <c r="I971">
        <f t="shared" si="463"/>
        <v>4.9073765990000004E-3</v>
      </c>
      <c r="J971">
        <v>0</v>
      </c>
      <c r="K971">
        <f t="shared" si="464"/>
        <v>0</v>
      </c>
      <c r="M971">
        <f t="shared" si="465"/>
        <v>0</v>
      </c>
      <c r="N971">
        <v>1</v>
      </c>
      <c r="O971">
        <v>1</v>
      </c>
      <c r="P971">
        <v>0</v>
      </c>
      <c r="Q971">
        <f t="shared" si="450"/>
        <v>1.8715027005862795E-2</v>
      </c>
      <c r="R971">
        <f t="shared" si="451"/>
        <v>0.38857142857142862</v>
      </c>
      <c r="S971">
        <f t="shared" si="466"/>
        <v>0.20691871015471316</v>
      </c>
      <c r="T971">
        <f t="shared" si="452"/>
        <v>4.9885785800870119E-3</v>
      </c>
      <c r="U971">
        <f t="shared" si="467"/>
        <v>4.1289209811881401E-8</v>
      </c>
      <c r="V971" s="2">
        <f t="shared" si="449"/>
        <v>4.3618720103420877E-5</v>
      </c>
      <c r="W971">
        <f t="shared" si="453"/>
        <v>0</v>
      </c>
      <c r="X971">
        <f t="shared" si="454"/>
        <v>0</v>
      </c>
      <c r="Y971">
        <f t="shared" si="455"/>
        <v>0</v>
      </c>
      <c r="Z971">
        <f t="shared" si="456"/>
        <v>0.99999999981599996</v>
      </c>
      <c r="AA971">
        <v>0</v>
      </c>
      <c r="AB971">
        <v>0.05</v>
      </c>
      <c r="AC971">
        <v>0.1</v>
      </c>
      <c r="AD971">
        <f t="shared" si="457"/>
        <v>0.45118836390597361</v>
      </c>
      <c r="AE971">
        <f t="shared" si="458"/>
        <v>5.4881163609402643E-2</v>
      </c>
      <c r="AF971">
        <f t="shared" si="459"/>
        <v>0.48571428571428577</v>
      </c>
      <c r="AG971">
        <f t="shared" si="468"/>
        <v>0.54966747492402912</v>
      </c>
      <c r="AH971">
        <f t="shared" si="469"/>
        <v>3.0166390622072868E-3</v>
      </c>
      <c r="AI971">
        <v>6</v>
      </c>
      <c r="AJ971">
        <v>28</v>
      </c>
      <c r="AK971">
        <v>0.05</v>
      </c>
      <c r="AL971">
        <f t="shared" si="460"/>
        <v>13.600000000000001</v>
      </c>
      <c r="AM971">
        <f t="shared" si="470"/>
        <v>19.2</v>
      </c>
      <c r="AN971">
        <f t="shared" si="461"/>
        <v>11.899999999999999</v>
      </c>
      <c r="AO971">
        <f t="shared" si="471"/>
        <v>6.3000000000000007</v>
      </c>
      <c r="AP971">
        <f t="shared" si="472"/>
        <v>1.8888888888888884</v>
      </c>
      <c r="AQ971">
        <v>0.328125</v>
      </c>
      <c r="AR971">
        <f t="shared" si="473"/>
        <v>0.70833333333333348</v>
      </c>
      <c r="AS971">
        <f t="shared" si="474"/>
        <v>1.2320553783739936</v>
      </c>
      <c r="AT971">
        <f t="shared" si="475"/>
        <v>0.8727058930149123</v>
      </c>
      <c r="AU971">
        <v>16.600000000000001</v>
      </c>
      <c r="AV971">
        <v>26.8</v>
      </c>
      <c r="AW971">
        <v>21.4</v>
      </c>
      <c r="AX971">
        <v>11.2</v>
      </c>
      <c r="AY971">
        <v>1.9107142859999999</v>
      </c>
      <c r="AZ971">
        <v>0.41791044799999999</v>
      </c>
      <c r="BA971">
        <v>0.61940298500000002</v>
      </c>
      <c r="BB971">
        <v>1.310734233</v>
      </c>
      <c r="BC971">
        <v>0.87270589300000001</v>
      </c>
      <c r="BD971">
        <v>118.3</v>
      </c>
      <c r="BE971">
        <v>140.4</v>
      </c>
      <c r="BF971">
        <f t="shared" si="476"/>
        <v>7.3770574219350158E-3</v>
      </c>
      <c r="BG971">
        <f t="shared" si="477"/>
        <v>6.2158539387464386E-3</v>
      </c>
      <c r="BH971">
        <v>6.8226854189999999</v>
      </c>
      <c r="BI971">
        <v>4.907376599</v>
      </c>
    </row>
    <row r="972" spans="1:61" x14ac:dyDescent="0.4">
      <c r="A972" s="1">
        <v>34191.250055787037</v>
      </c>
      <c r="B972">
        <v>19.100000000000001</v>
      </c>
      <c r="C972">
        <v>0</v>
      </c>
      <c r="D972">
        <v>99</v>
      </c>
      <c r="E972">
        <v>0</v>
      </c>
      <c r="F972">
        <f t="shared" si="478"/>
        <v>1</v>
      </c>
      <c r="G972" s="2">
        <v>1.8400000000000001E-10</v>
      </c>
      <c r="H972">
        <f t="shared" si="462"/>
        <v>6.8302267230000002E-3</v>
      </c>
      <c r="I972">
        <f t="shared" si="463"/>
        <v>4.9137308459999999E-3</v>
      </c>
      <c r="J972">
        <v>0</v>
      </c>
      <c r="K972">
        <f t="shared" si="464"/>
        <v>0</v>
      </c>
      <c r="M972">
        <f t="shared" si="465"/>
        <v>0</v>
      </c>
      <c r="N972">
        <v>1</v>
      </c>
      <c r="O972">
        <v>1</v>
      </c>
      <c r="P972">
        <v>0</v>
      </c>
      <c r="Q972">
        <f t="shared" si="450"/>
        <v>0</v>
      </c>
      <c r="R972">
        <f t="shared" si="451"/>
        <v>0.40285714285714291</v>
      </c>
      <c r="S972">
        <f t="shared" si="466"/>
        <v>0.26239491960891898</v>
      </c>
      <c r="T972">
        <f t="shared" si="452"/>
        <v>0</v>
      </c>
      <c r="U972">
        <f t="shared" si="467"/>
        <v>0</v>
      </c>
      <c r="V972" s="2">
        <f t="shared" si="449"/>
        <v>4.3618720103420877E-5</v>
      </c>
      <c r="W972">
        <f t="shared" si="453"/>
        <v>0</v>
      </c>
      <c r="X972">
        <f t="shared" si="454"/>
        <v>0</v>
      </c>
      <c r="Y972">
        <f t="shared" si="455"/>
        <v>0</v>
      </c>
      <c r="Z972">
        <f t="shared" si="456"/>
        <v>0.99999999981599996</v>
      </c>
      <c r="AA972">
        <v>0</v>
      </c>
      <c r="AB972">
        <v>0.05</v>
      </c>
      <c r="AC972">
        <v>0.1</v>
      </c>
      <c r="AD972">
        <f t="shared" si="457"/>
        <v>0</v>
      </c>
      <c r="AE972">
        <f t="shared" si="458"/>
        <v>0.1</v>
      </c>
      <c r="AF972">
        <f t="shared" si="459"/>
        <v>0.50357142857142867</v>
      </c>
      <c r="AG972">
        <f t="shared" si="468"/>
        <v>0.63329363643020398</v>
      </c>
      <c r="AH972">
        <f t="shared" si="469"/>
        <v>6.3329363643020407E-3</v>
      </c>
      <c r="AI972">
        <v>6</v>
      </c>
      <c r="AJ972">
        <v>28</v>
      </c>
      <c r="AK972">
        <v>0.05</v>
      </c>
      <c r="AL972">
        <f t="shared" si="460"/>
        <v>14.100000000000001</v>
      </c>
      <c r="AM972">
        <f t="shared" si="470"/>
        <v>19.2</v>
      </c>
      <c r="AN972">
        <f t="shared" si="461"/>
        <v>11.399999999999999</v>
      </c>
      <c r="AO972">
        <f t="shared" si="471"/>
        <v>6.3000000000000007</v>
      </c>
      <c r="AP972">
        <f t="shared" si="472"/>
        <v>1.8095238095238091</v>
      </c>
      <c r="AQ972">
        <v>0.328125</v>
      </c>
      <c r="AR972">
        <f t="shared" si="473"/>
        <v>0.73437500000000011</v>
      </c>
      <c r="AS972">
        <f t="shared" si="474"/>
        <v>1.214823785522146</v>
      </c>
      <c r="AT972">
        <f t="shared" si="475"/>
        <v>0.89213621749282612</v>
      </c>
      <c r="AU972">
        <v>17.100000000000001</v>
      </c>
      <c r="AV972">
        <v>26.8</v>
      </c>
      <c r="AW972">
        <v>20.9</v>
      </c>
      <c r="AX972">
        <v>11.2</v>
      </c>
      <c r="AY972">
        <v>1.866071429</v>
      </c>
      <c r="AZ972">
        <v>0.41791044799999999</v>
      </c>
      <c r="BA972">
        <v>0.63805970099999998</v>
      </c>
      <c r="BB972">
        <v>1.29784776</v>
      </c>
      <c r="BC972">
        <v>0.89213621700000001</v>
      </c>
      <c r="BD972">
        <v>118.3</v>
      </c>
      <c r="BE972">
        <v>140.4</v>
      </c>
      <c r="BF972">
        <f t="shared" si="476"/>
        <v>7.5413036136333569E-3</v>
      </c>
      <c r="BG972">
        <f t="shared" si="477"/>
        <v>6.3542465598290599E-3</v>
      </c>
      <c r="BH972">
        <v>6.830226723</v>
      </c>
      <c r="BI972">
        <v>4.913730846</v>
      </c>
    </row>
    <row r="973" spans="1:61" x14ac:dyDescent="0.4">
      <c r="A973" s="1">
        <v>34191.291722511574</v>
      </c>
      <c r="B973">
        <v>20.100000000000001</v>
      </c>
      <c r="C973">
        <v>0</v>
      </c>
      <c r="D973">
        <v>98</v>
      </c>
      <c r="E973">
        <v>0</v>
      </c>
      <c r="F973">
        <f t="shared" si="478"/>
        <v>1</v>
      </c>
      <c r="G973" s="2">
        <v>1.8400000000000001E-10</v>
      </c>
      <c r="H973">
        <f t="shared" si="462"/>
        <v>6.8380632100000002E-3</v>
      </c>
      <c r="I973">
        <f t="shared" si="463"/>
        <v>4.920333812E-3</v>
      </c>
      <c r="J973">
        <v>0</v>
      </c>
      <c r="K973">
        <f t="shared" si="464"/>
        <v>0</v>
      </c>
      <c r="M973">
        <f t="shared" si="465"/>
        <v>0</v>
      </c>
      <c r="N973">
        <v>1</v>
      </c>
      <c r="O973">
        <v>1</v>
      </c>
      <c r="P973">
        <v>0</v>
      </c>
      <c r="Q973">
        <f t="shared" si="450"/>
        <v>0</v>
      </c>
      <c r="R973">
        <f t="shared" si="451"/>
        <v>0.43142857142857149</v>
      </c>
      <c r="S973">
        <f t="shared" si="466"/>
        <v>0.39601903135128763</v>
      </c>
      <c r="T973">
        <f t="shared" si="452"/>
        <v>0</v>
      </c>
      <c r="U973">
        <f t="shared" si="467"/>
        <v>0</v>
      </c>
      <c r="V973" s="2">
        <f t="shared" si="449"/>
        <v>4.3618720103420877E-5</v>
      </c>
      <c r="W973">
        <f t="shared" si="453"/>
        <v>0</v>
      </c>
      <c r="X973">
        <f t="shared" si="454"/>
        <v>0</v>
      </c>
      <c r="Y973">
        <f t="shared" si="455"/>
        <v>0</v>
      </c>
      <c r="Z973">
        <f t="shared" si="456"/>
        <v>0.99999999981599996</v>
      </c>
      <c r="AA973">
        <v>0</v>
      </c>
      <c r="AB973">
        <v>0.05</v>
      </c>
      <c r="AC973">
        <v>0.1</v>
      </c>
      <c r="AD973">
        <f t="shared" si="457"/>
        <v>0</v>
      </c>
      <c r="AE973">
        <f t="shared" si="458"/>
        <v>0.1</v>
      </c>
      <c r="AF973">
        <f t="shared" si="459"/>
        <v>0.53928571428571437</v>
      </c>
      <c r="AG973">
        <f t="shared" si="468"/>
        <v>0.79453450001797921</v>
      </c>
      <c r="AH973">
        <f t="shared" si="469"/>
        <v>7.9453450001797932E-3</v>
      </c>
      <c r="AI973">
        <v>6</v>
      </c>
      <c r="AJ973">
        <v>28</v>
      </c>
      <c r="AK973">
        <v>0.05</v>
      </c>
      <c r="AL973">
        <f t="shared" si="460"/>
        <v>15.100000000000001</v>
      </c>
      <c r="AM973">
        <f t="shared" si="470"/>
        <v>19.2</v>
      </c>
      <c r="AN973">
        <f t="shared" si="461"/>
        <v>10.399999999999999</v>
      </c>
      <c r="AO973">
        <f t="shared" si="471"/>
        <v>6.3000000000000007</v>
      </c>
      <c r="AP973">
        <f t="shared" si="472"/>
        <v>1.6507936507936505</v>
      </c>
      <c r="AQ973">
        <v>0.328125</v>
      </c>
      <c r="AR973">
        <f t="shared" si="473"/>
        <v>0.78645833333333348</v>
      </c>
      <c r="AS973">
        <f t="shared" si="474"/>
        <v>1.178773724607604</v>
      </c>
      <c r="AT973">
        <f t="shared" si="475"/>
        <v>0.92705641883202206</v>
      </c>
      <c r="AU973">
        <v>18.100000000000001</v>
      </c>
      <c r="AV973">
        <v>26.8</v>
      </c>
      <c r="AW973">
        <v>19.899999999999999</v>
      </c>
      <c r="AX973">
        <v>11.2</v>
      </c>
      <c r="AY973">
        <v>1.7767857140000001</v>
      </c>
      <c r="AZ973">
        <v>0.41791044799999999</v>
      </c>
      <c r="BA973">
        <v>0.67537313399999999</v>
      </c>
      <c r="BB973">
        <v>1.2715255670000001</v>
      </c>
      <c r="BC973">
        <v>0.92705641900000002</v>
      </c>
      <c r="BD973">
        <v>118.3</v>
      </c>
      <c r="BE973">
        <v>140.4</v>
      </c>
      <c r="BF973">
        <f t="shared" si="476"/>
        <v>7.8364870569063577E-3</v>
      </c>
      <c r="BG973">
        <f t="shared" si="477"/>
        <v>6.6029659472934474E-3</v>
      </c>
      <c r="BH973">
        <v>6.8380632099999996</v>
      </c>
      <c r="BI973">
        <v>4.920333812</v>
      </c>
    </row>
    <row r="974" spans="1:61" x14ac:dyDescent="0.4">
      <c r="A974" s="1">
        <v>34191.333389236112</v>
      </c>
      <c r="B974">
        <v>21.2</v>
      </c>
      <c r="C974">
        <v>0</v>
      </c>
      <c r="D974">
        <v>92</v>
      </c>
      <c r="E974">
        <v>0</v>
      </c>
      <c r="F974">
        <f t="shared" si="478"/>
        <v>1</v>
      </c>
      <c r="G974" s="2">
        <v>1.8400000000000001E-10</v>
      </c>
      <c r="H974">
        <f t="shared" si="462"/>
        <v>6.8461677600000007E-3</v>
      </c>
      <c r="I974">
        <f t="shared" si="463"/>
        <v>4.9271626460000006E-3</v>
      </c>
      <c r="J974">
        <v>0</v>
      </c>
      <c r="K974">
        <f t="shared" si="464"/>
        <v>0</v>
      </c>
      <c r="M974">
        <f t="shared" si="465"/>
        <v>0</v>
      </c>
      <c r="N974">
        <v>1</v>
      </c>
      <c r="O974">
        <v>1</v>
      </c>
      <c r="P974">
        <v>0</v>
      </c>
      <c r="Q974">
        <f t="shared" si="450"/>
        <v>0</v>
      </c>
      <c r="R974">
        <f t="shared" si="451"/>
        <v>0.46285714285714286</v>
      </c>
      <c r="S974">
        <f t="shared" si="466"/>
        <v>0.56807686973771543</v>
      </c>
      <c r="T974">
        <f t="shared" si="452"/>
        <v>0</v>
      </c>
      <c r="U974">
        <f t="shared" si="467"/>
        <v>0</v>
      </c>
      <c r="V974" s="2">
        <f t="shared" si="449"/>
        <v>4.3618720103420877E-5</v>
      </c>
      <c r="W974">
        <f t="shared" si="453"/>
        <v>0</v>
      </c>
      <c r="X974">
        <f t="shared" si="454"/>
        <v>0</v>
      </c>
      <c r="Y974">
        <f t="shared" si="455"/>
        <v>0</v>
      </c>
      <c r="Z974">
        <f t="shared" si="456"/>
        <v>0.99999999981599996</v>
      </c>
      <c r="AA974">
        <v>0</v>
      </c>
      <c r="AB974">
        <v>0.05</v>
      </c>
      <c r="AC974">
        <v>0.1</v>
      </c>
      <c r="AD974">
        <f t="shared" si="457"/>
        <v>0</v>
      </c>
      <c r="AE974">
        <f t="shared" si="458"/>
        <v>0.1</v>
      </c>
      <c r="AF974">
        <f t="shared" si="459"/>
        <v>0.57857142857142851</v>
      </c>
      <c r="AG974">
        <f t="shared" si="468"/>
        <v>0.93583612150908191</v>
      </c>
      <c r="AH974">
        <f t="shared" si="469"/>
        <v>9.358361215090821E-3</v>
      </c>
      <c r="AI974">
        <v>6</v>
      </c>
      <c r="AJ974">
        <v>28</v>
      </c>
      <c r="AK974">
        <v>0.05</v>
      </c>
      <c r="AL974">
        <f t="shared" si="460"/>
        <v>16.2</v>
      </c>
      <c r="AM974">
        <f t="shared" si="470"/>
        <v>19.2</v>
      </c>
      <c r="AN974">
        <f t="shared" si="461"/>
        <v>9.3000000000000007</v>
      </c>
      <c r="AO974">
        <f t="shared" si="471"/>
        <v>6.3000000000000007</v>
      </c>
      <c r="AP974">
        <f t="shared" si="472"/>
        <v>1.4761904761904761</v>
      </c>
      <c r="AQ974">
        <v>0.328125</v>
      </c>
      <c r="AR974">
        <f t="shared" si="473"/>
        <v>0.84375</v>
      </c>
      <c r="AS974">
        <f t="shared" si="474"/>
        <v>1.1363179044245697</v>
      </c>
      <c r="AT974">
        <f t="shared" si="475"/>
        <v>0.95876823185823068</v>
      </c>
      <c r="AU974">
        <v>19.2</v>
      </c>
      <c r="AV974">
        <v>26.8</v>
      </c>
      <c r="AW974">
        <v>18.8</v>
      </c>
      <c r="AX974">
        <v>11.2</v>
      </c>
      <c r="AY974">
        <v>1.678571429</v>
      </c>
      <c r="AZ974">
        <v>0.41791044799999999</v>
      </c>
      <c r="BA974">
        <v>0.71641790999999999</v>
      </c>
      <c r="BB974">
        <v>1.2416657550000001</v>
      </c>
      <c r="BC974">
        <v>0.95876823200000005</v>
      </c>
      <c r="BD974">
        <v>118.3</v>
      </c>
      <c r="BE974">
        <v>140.4</v>
      </c>
      <c r="BF974">
        <f t="shared" si="476"/>
        <v>8.1045497198497952E-3</v>
      </c>
      <c r="BG974">
        <f t="shared" si="477"/>
        <v>6.8288335612535613E-3</v>
      </c>
      <c r="BH974">
        <v>6.8461677600000002</v>
      </c>
      <c r="BI974">
        <v>4.9271626460000002</v>
      </c>
    </row>
    <row r="975" spans="1:61" x14ac:dyDescent="0.4">
      <c r="A975" s="1">
        <v>34191.375055960649</v>
      </c>
      <c r="B975">
        <v>22.3</v>
      </c>
      <c r="C975">
        <v>0</v>
      </c>
      <c r="D975">
        <v>86</v>
      </c>
      <c r="E975">
        <v>0</v>
      </c>
      <c r="F975">
        <f t="shared" si="478"/>
        <v>1</v>
      </c>
      <c r="G975" s="2">
        <v>1.8400000000000001E-10</v>
      </c>
      <c r="H975">
        <f t="shared" si="462"/>
        <v>6.8544724160000004E-3</v>
      </c>
      <c r="I975">
        <f t="shared" si="463"/>
        <v>4.9341600879999996E-3</v>
      </c>
      <c r="J975">
        <v>0</v>
      </c>
      <c r="K975">
        <f t="shared" si="464"/>
        <v>0</v>
      </c>
      <c r="M975">
        <f t="shared" si="465"/>
        <v>0</v>
      </c>
      <c r="N975">
        <v>1</v>
      </c>
      <c r="O975">
        <v>1</v>
      </c>
      <c r="P975">
        <v>0</v>
      </c>
      <c r="Q975">
        <f t="shared" si="450"/>
        <v>0</v>
      </c>
      <c r="R975">
        <f t="shared" si="451"/>
        <v>0.49428571428571433</v>
      </c>
      <c r="S975">
        <f t="shared" si="466"/>
        <v>0.74390303228252241</v>
      </c>
      <c r="T975">
        <f t="shared" si="452"/>
        <v>0</v>
      </c>
      <c r="U975">
        <f t="shared" si="467"/>
        <v>0</v>
      </c>
      <c r="V975" s="2">
        <f t="shared" si="449"/>
        <v>4.3618720103420877E-5</v>
      </c>
      <c r="W975">
        <f t="shared" si="453"/>
        <v>0</v>
      </c>
      <c r="X975">
        <f t="shared" si="454"/>
        <v>0</v>
      </c>
      <c r="Y975">
        <f t="shared" si="455"/>
        <v>0</v>
      </c>
      <c r="Z975">
        <f t="shared" si="456"/>
        <v>0.99999999981599996</v>
      </c>
      <c r="AA975">
        <v>0</v>
      </c>
      <c r="AB975">
        <v>0.05</v>
      </c>
      <c r="AC975">
        <v>0.1</v>
      </c>
      <c r="AD975">
        <f t="shared" si="457"/>
        <v>0</v>
      </c>
      <c r="AE975">
        <f t="shared" si="458"/>
        <v>0.1</v>
      </c>
      <c r="AF975">
        <f t="shared" si="459"/>
        <v>0.61785714285714288</v>
      </c>
      <c r="AG975">
        <f t="shared" si="468"/>
        <v>1.0060741178918835</v>
      </c>
      <c r="AH975">
        <f t="shared" si="469"/>
        <v>1.0060741178918836E-2</v>
      </c>
      <c r="AI975">
        <v>6</v>
      </c>
      <c r="AJ975">
        <v>28</v>
      </c>
      <c r="AK975">
        <v>0.05</v>
      </c>
      <c r="AL975">
        <f t="shared" si="460"/>
        <v>17.3</v>
      </c>
      <c r="AM975">
        <f t="shared" si="470"/>
        <v>19.2</v>
      </c>
      <c r="AN975">
        <f t="shared" si="461"/>
        <v>8.1999999999999993</v>
      </c>
      <c r="AO975">
        <f t="shared" si="471"/>
        <v>6.3000000000000007</v>
      </c>
      <c r="AP975">
        <f t="shared" si="472"/>
        <v>1.3015873015873014</v>
      </c>
      <c r="AQ975">
        <v>0.328125</v>
      </c>
      <c r="AR975">
        <f t="shared" si="473"/>
        <v>0.90104166666666674</v>
      </c>
      <c r="AS975">
        <f t="shared" si="474"/>
        <v>1.0903390151004593</v>
      </c>
      <c r="AT975">
        <f t="shared" si="475"/>
        <v>0.98244088339780977</v>
      </c>
      <c r="AU975">
        <v>20.3</v>
      </c>
      <c r="AV975">
        <v>26.8</v>
      </c>
      <c r="AW975">
        <v>17.7</v>
      </c>
      <c r="AX975">
        <v>11.2</v>
      </c>
      <c r="AY975">
        <v>1.5803571430000001</v>
      </c>
      <c r="AZ975">
        <v>0.41791044799999999</v>
      </c>
      <c r="BA975">
        <v>0.75746268699999997</v>
      </c>
      <c r="BB975">
        <v>1.2107706730000001</v>
      </c>
      <c r="BC975">
        <v>0.98244088299999999</v>
      </c>
      <c r="BD975">
        <v>118.3</v>
      </c>
      <c r="BE975">
        <v>140.4</v>
      </c>
      <c r="BF975">
        <f t="shared" si="476"/>
        <v>8.304656664393997E-3</v>
      </c>
      <c r="BG975">
        <f t="shared" si="477"/>
        <v>6.9974421866096865E-3</v>
      </c>
      <c r="BH975">
        <v>6.8544724160000001</v>
      </c>
      <c r="BI975">
        <v>4.9341600879999996</v>
      </c>
    </row>
    <row r="976" spans="1:61" x14ac:dyDescent="0.4">
      <c r="A976" s="1">
        <v>34191.416722685186</v>
      </c>
      <c r="B976">
        <v>22.1</v>
      </c>
      <c r="C976">
        <v>0</v>
      </c>
      <c r="D976">
        <v>87</v>
      </c>
      <c r="E976">
        <v>0</v>
      </c>
      <c r="F976">
        <f t="shared" si="478"/>
        <v>1</v>
      </c>
      <c r="G976" s="2">
        <v>1.8400000000000001E-10</v>
      </c>
      <c r="H976">
        <f t="shared" si="462"/>
        <v>6.8627462289999998E-3</v>
      </c>
      <c r="I976">
        <f t="shared" si="463"/>
        <v>4.9411315409999997E-3</v>
      </c>
      <c r="J976">
        <v>0</v>
      </c>
      <c r="K976">
        <f t="shared" si="464"/>
        <v>0</v>
      </c>
      <c r="M976">
        <f t="shared" si="465"/>
        <v>0</v>
      </c>
      <c r="N976">
        <v>1</v>
      </c>
      <c r="O976">
        <v>1</v>
      </c>
      <c r="P976">
        <v>0</v>
      </c>
      <c r="Q976">
        <f t="shared" si="450"/>
        <v>0</v>
      </c>
      <c r="R976">
        <f t="shared" si="451"/>
        <v>0.4885714285714286</v>
      </c>
      <c r="S976">
        <f t="shared" si="466"/>
        <v>0.71300767953757893</v>
      </c>
      <c r="T976">
        <f t="shared" si="452"/>
        <v>0</v>
      </c>
      <c r="U976">
        <f t="shared" si="467"/>
        <v>0</v>
      </c>
      <c r="V976" s="2">
        <f t="shared" si="449"/>
        <v>4.3618720103420877E-5</v>
      </c>
      <c r="W976">
        <f t="shared" si="453"/>
        <v>0</v>
      </c>
      <c r="X976">
        <f t="shared" si="454"/>
        <v>0</v>
      </c>
      <c r="Y976">
        <f t="shared" si="455"/>
        <v>0</v>
      </c>
      <c r="Z976">
        <f t="shared" si="456"/>
        <v>0.99999999981599996</v>
      </c>
      <c r="AA976">
        <v>0</v>
      </c>
      <c r="AB976">
        <v>0.05</v>
      </c>
      <c r="AC976">
        <v>0.1</v>
      </c>
      <c r="AD976">
        <f t="shared" si="457"/>
        <v>0</v>
      </c>
      <c r="AE976">
        <f t="shared" si="458"/>
        <v>0.1</v>
      </c>
      <c r="AF976">
        <f t="shared" si="459"/>
        <v>0.61071428571428577</v>
      </c>
      <c r="AG976">
        <f t="shared" si="468"/>
        <v>0.99986608123919452</v>
      </c>
      <c r="AH976">
        <f t="shared" si="469"/>
        <v>9.9986608123919466E-3</v>
      </c>
      <c r="AI976">
        <v>6</v>
      </c>
      <c r="AJ976">
        <v>28</v>
      </c>
      <c r="AK976">
        <v>0.05</v>
      </c>
      <c r="AL976">
        <f t="shared" si="460"/>
        <v>17.100000000000001</v>
      </c>
      <c r="AM976">
        <f t="shared" si="470"/>
        <v>19.2</v>
      </c>
      <c r="AN976">
        <f t="shared" si="461"/>
        <v>8.3999999999999986</v>
      </c>
      <c r="AO976">
        <f t="shared" si="471"/>
        <v>6.3000000000000007</v>
      </c>
      <c r="AP976">
        <f t="shared" si="472"/>
        <v>1.333333333333333</v>
      </c>
      <c r="AQ976">
        <v>0.328125</v>
      </c>
      <c r="AR976">
        <f t="shared" si="473"/>
        <v>0.89062500000000011</v>
      </c>
      <c r="AS976">
        <f t="shared" si="474"/>
        <v>1.0989945100710423</v>
      </c>
      <c r="AT976">
        <f t="shared" si="475"/>
        <v>0.97879198553202218</v>
      </c>
      <c r="AU976">
        <v>20.100000000000001</v>
      </c>
      <c r="AV976">
        <v>26.8</v>
      </c>
      <c r="AW976">
        <v>17.899999999999999</v>
      </c>
      <c r="AX976">
        <v>11.2</v>
      </c>
      <c r="AY976">
        <v>1.5982142859999999</v>
      </c>
      <c r="AZ976">
        <v>0.41791044799999999</v>
      </c>
      <c r="BA976">
        <v>0.75</v>
      </c>
      <c r="BB976">
        <v>1.216469424</v>
      </c>
      <c r="BC976">
        <v>0.97879198599999995</v>
      </c>
      <c r="BD976">
        <v>118.3</v>
      </c>
      <c r="BE976">
        <v>140.4</v>
      </c>
      <c r="BF976">
        <f t="shared" si="476"/>
        <v>8.2738122192055983E-3</v>
      </c>
      <c r="BG976">
        <f t="shared" si="477"/>
        <v>6.9714528917378914E-3</v>
      </c>
      <c r="BH976">
        <v>6.8627462289999999</v>
      </c>
      <c r="BI976">
        <v>4.9411315409999998</v>
      </c>
    </row>
    <row r="977" spans="1:61" x14ac:dyDescent="0.4">
      <c r="A977" s="1">
        <v>34191.458389409723</v>
      </c>
      <c r="B977">
        <v>22.5</v>
      </c>
      <c r="C977">
        <v>0</v>
      </c>
      <c r="D977">
        <v>88</v>
      </c>
      <c r="E977">
        <v>0</v>
      </c>
      <c r="F977">
        <f t="shared" si="478"/>
        <v>1</v>
      </c>
      <c r="G977" s="2">
        <v>1.8400000000000001E-10</v>
      </c>
      <c r="H977">
        <f t="shared" si="462"/>
        <v>6.8710791029999996E-3</v>
      </c>
      <c r="I977">
        <f t="shared" si="463"/>
        <v>4.9481527589999999E-3</v>
      </c>
      <c r="J977">
        <v>0</v>
      </c>
      <c r="K977">
        <f t="shared" si="464"/>
        <v>0</v>
      </c>
      <c r="M977">
        <f t="shared" si="465"/>
        <v>0</v>
      </c>
      <c r="N977">
        <v>1</v>
      </c>
      <c r="O977">
        <v>1</v>
      </c>
      <c r="P977">
        <v>0</v>
      </c>
      <c r="Q977">
        <f t="shared" si="450"/>
        <v>0</v>
      </c>
      <c r="R977">
        <f t="shared" si="451"/>
        <v>0.5</v>
      </c>
      <c r="S977">
        <f t="shared" si="466"/>
        <v>0.77388634547131319</v>
      </c>
      <c r="T977">
        <f t="shared" si="452"/>
        <v>0</v>
      </c>
      <c r="U977">
        <f t="shared" si="467"/>
        <v>0</v>
      </c>
      <c r="V977" s="2">
        <f t="shared" si="449"/>
        <v>4.3618720103420877E-5</v>
      </c>
      <c r="W977">
        <f t="shared" si="453"/>
        <v>0</v>
      </c>
      <c r="X977">
        <f t="shared" si="454"/>
        <v>0</v>
      </c>
      <c r="Y977">
        <f t="shared" si="455"/>
        <v>0</v>
      </c>
      <c r="Z977">
        <f t="shared" si="456"/>
        <v>0.99999999981599996</v>
      </c>
      <c r="AA977">
        <v>0</v>
      </c>
      <c r="AB977">
        <v>0.05</v>
      </c>
      <c r="AC977">
        <v>0.1</v>
      </c>
      <c r="AD977">
        <f t="shared" si="457"/>
        <v>0</v>
      </c>
      <c r="AE977">
        <f t="shared" si="458"/>
        <v>0.1</v>
      </c>
      <c r="AF977">
        <f t="shared" si="459"/>
        <v>0.625</v>
      </c>
      <c r="AG977">
        <f t="shared" si="468"/>
        <v>1.0091099107547328</v>
      </c>
      <c r="AH977">
        <f t="shared" si="469"/>
        <v>1.009109910754733E-2</v>
      </c>
      <c r="AI977">
        <v>6</v>
      </c>
      <c r="AJ977">
        <v>28</v>
      </c>
      <c r="AK977">
        <v>0.05</v>
      </c>
      <c r="AL977">
        <f t="shared" si="460"/>
        <v>17.5</v>
      </c>
      <c r="AM977">
        <f t="shared" si="470"/>
        <v>19.2</v>
      </c>
      <c r="AN977">
        <f t="shared" si="461"/>
        <v>8</v>
      </c>
      <c r="AO977">
        <f t="shared" si="471"/>
        <v>6.3000000000000007</v>
      </c>
      <c r="AP977">
        <f t="shared" si="472"/>
        <v>1.2698412698412698</v>
      </c>
      <c r="AQ977">
        <v>0.328125</v>
      </c>
      <c r="AR977">
        <f t="shared" si="473"/>
        <v>0.91145833333333337</v>
      </c>
      <c r="AS977">
        <f t="shared" si="474"/>
        <v>1.0815404931932422</v>
      </c>
      <c r="AT977">
        <f t="shared" si="475"/>
        <v>0.9857790953584239</v>
      </c>
      <c r="AU977">
        <v>20.5</v>
      </c>
      <c r="AV977">
        <v>26.8</v>
      </c>
      <c r="AW977">
        <v>17.5</v>
      </c>
      <c r="AX977">
        <v>11.2</v>
      </c>
      <c r="AY977">
        <v>1.5625</v>
      </c>
      <c r="AZ977">
        <v>0.41791044799999999</v>
      </c>
      <c r="BA977">
        <v>0.76492537299999996</v>
      </c>
      <c r="BB977">
        <v>1.2050343139999999</v>
      </c>
      <c r="BC977">
        <v>0.98577909500000005</v>
      </c>
      <c r="BD977">
        <v>118.3</v>
      </c>
      <c r="BE977">
        <v>140.4</v>
      </c>
      <c r="BF977">
        <f t="shared" si="476"/>
        <v>8.3328748551007945E-3</v>
      </c>
      <c r="BG977">
        <f t="shared" si="477"/>
        <v>7.0212186253561255E-3</v>
      </c>
      <c r="BH977">
        <v>6.8710791029999996</v>
      </c>
      <c r="BI977">
        <v>4.9481527590000001</v>
      </c>
    </row>
    <row r="978" spans="1:61" x14ac:dyDescent="0.4">
      <c r="A978" s="1">
        <v>34191.50005613426</v>
      </c>
      <c r="B978">
        <v>22.7</v>
      </c>
      <c r="C978">
        <v>0</v>
      </c>
      <c r="D978">
        <v>88</v>
      </c>
      <c r="E978">
        <v>0</v>
      </c>
      <c r="F978">
        <f t="shared" si="478"/>
        <v>1</v>
      </c>
      <c r="G978" s="2">
        <v>1.8400000000000001E-10</v>
      </c>
      <c r="H978">
        <f t="shared" si="462"/>
        <v>6.8794374850000006E-3</v>
      </c>
      <c r="I978">
        <f t="shared" si="463"/>
        <v>4.9551954699999998E-3</v>
      </c>
      <c r="J978">
        <v>0</v>
      </c>
      <c r="K978">
        <f t="shared" si="464"/>
        <v>0</v>
      </c>
      <c r="M978">
        <f t="shared" si="465"/>
        <v>0</v>
      </c>
      <c r="N978">
        <v>1</v>
      </c>
      <c r="O978">
        <v>1</v>
      </c>
      <c r="P978">
        <v>0</v>
      </c>
      <c r="Q978">
        <f t="shared" si="450"/>
        <v>0</v>
      </c>
      <c r="R978">
        <f t="shared" si="451"/>
        <v>0.50571428571428567</v>
      </c>
      <c r="S978">
        <f t="shared" si="466"/>
        <v>0.802752349416333</v>
      </c>
      <c r="T978">
        <f t="shared" si="452"/>
        <v>0</v>
      </c>
      <c r="U978">
        <f t="shared" si="467"/>
        <v>0</v>
      </c>
      <c r="V978" s="2">
        <f t="shared" si="449"/>
        <v>4.3618720103420877E-5</v>
      </c>
      <c r="W978">
        <f t="shared" si="453"/>
        <v>0</v>
      </c>
      <c r="X978">
        <f t="shared" si="454"/>
        <v>0</v>
      </c>
      <c r="Y978">
        <f t="shared" si="455"/>
        <v>0</v>
      </c>
      <c r="Z978">
        <f t="shared" si="456"/>
        <v>0.99999999981599996</v>
      </c>
      <c r="AA978">
        <v>0</v>
      </c>
      <c r="AB978">
        <v>0.05</v>
      </c>
      <c r="AC978">
        <v>0.1</v>
      </c>
      <c r="AD978">
        <f t="shared" si="457"/>
        <v>0</v>
      </c>
      <c r="AE978">
        <f t="shared" si="458"/>
        <v>0.1</v>
      </c>
      <c r="AF978">
        <f t="shared" si="459"/>
        <v>0.63214285714285712</v>
      </c>
      <c r="AG978">
        <f t="shared" si="468"/>
        <v>1.0088982943296392</v>
      </c>
      <c r="AH978">
        <f t="shared" si="469"/>
        <v>1.0088982943296394E-2</v>
      </c>
      <c r="AI978">
        <v>6</v>
      </c>
      <c r="AJ978">
        <v>28</v>
      </c>
      <c r="AK978">
        <v>0.05</v>
      </c>
      <c r="AL978">
        <f t="shared" si="460"/>
        <v>17.7</v>
      </c>
      <c r="AM978">
        <f t="shared" si="470"/>
        <v>19.2</v>
      </c>
      <c r="AN978">
        <f t="shared" si="461"/>
        <v>7.8000000000000007</v>
      </c>
      <c r="AO978">
        <f t="shared" si="471"/>
        <v>6.3000000000000007</v>
      </c>
      <c r="AP978">
        <f t="shared" si="472"/>
        <v>1.2380952380952381</v>
      </c>
      <c r="AQ978">
        <v>0.328125</v>
      </c>
      <c r="AR978">
        <f t="shared" si="473"/>
        <v>0.921875</v>
      </c>
      <c r="AS978">
        <f t="shared" si="474"/>
        <v>1.0725929145282123</v>
      </c>
      <c r="AT978">
        <f t="shared" si="475"/>
        <v>0.98879659308069567</v>
      </c>
      <c r="AU978">
        <v>20.7</v>
      </c>
      <c r="AV978">
        <v>26.8</v>
      </c>
      <c r="AW978">
        <v>17.3</v>
      </c>
      <c r="AX978">
        <v>11.2</v>
      </c>
      <c r="AY978">
        <v>1.5446428569999999</v>
      </c>
      <c r="AZ978">
        <v>0.41791044799999999</v>
      </c>
      <c r="BA978">
        <v>0.77238806000000004</v>
      </c>
      <c r="BB978">
        <v>1.1992596659999999</v>
      </c>
      <c r="BC978">
        <v>0.988796593</v>
      </c>
      <c r="BD978">
        <v>118.3</v>
      </c>
      <c r="BE978">
        <v>140.4</v>
      </c>
      <c r="BF978">
        <f t="shared" si="476"/>
        <v>8.3583820209695327E-3</v>
      </c>
      <c r="BG978">
        <f t="shared" si="477"/>
        <v>7.0427107763532757E-3</v>
      </c>
      <c r="BH978">
        <v>6.8794374850000004</v>
      </c>
      <c r="BI978">
        <v>4.9551954699999996</v>
      </c>
    </row>
    <row r="979" spans="1:61" x14ac:dyDescent="0.4">
      <c r="A979" s="1">
        <v>34191.541722858798</v>
      </c>
      <c r="B979">
        <v>25.3</v>
      </c>
      <c r="C979">
        <v>0</v>
      </c>
      <c r="D979">
        <v>82</v>
      </c>
      <c r="E979">
        <v>0</v>
      </c>
      <c r="F979">
        <f t="shared" si="478"/>
        <v>1</v>
      </c>
      <c r="G979" s="2">
        <v>1.8400000000000001E-10</v>
      </c>
      <c r="H979">
        <f t="shared" si="462"/>
        <v>6.8878294770000001E-3</v>
      </c>
      <c r="I979">
        <f t="shared" si="463"/>
        <v>4.9622665000000005E-3</v>
      </c>
      <c r="J979">
        <v>0</v>
      </c>
      <c r="K979">
        <f t="shared" si="464"/>
        <v>0</v>
      </c>
      <c r="M979">
        <f t="shared" si="465"/>
        <v>0</v>
      </c>
      <c r="N979">
        <v>1</v>
      </c>
      <c r="O979">
        <v>1</v>
      </c>
      <c r="P979">
        <v>0</v>
      </c>
      <c r="Q979">
        <f t="shared" si="450"/>
        <v>0</v>
      </c>
      <c r="R979">
        <f t="shared" si="451"/>
        <v>0.58000000000000007</v>
      </c>
      <c r="S979">
        <f t="shared" si="466"/>
        <v>0.99403568459958058</v>
      </c>
      <c r="T979">
        <f t="shared" si="452"/>
        <v>0</v>
      </c>
      <c r="U979">
        <f t="shared" si="467"/>
        <v>0</v>
      </c>
      <c r="V979" s="2">
        <f t="shared" si="449"/>
        <v>4.3618720103420877E-5</v>
      </c>
      <c r="W979">
        <f t="shared" si="453"/>
        <v>0</v>
      </c>
      <c r="X979">
        <f t="shared" si="454"/>
        <v>0</v>
      </c>
      <c r="Y979">
        <f t="shared" si="455"/>
        <v>0</v>
      </c>
      <c r="Z979">
        <f t="shared" si="456"/>
        <v>0.99999999981599996</v>
      </c>
      <c r="AA979">
        <v>0</v>
      </c>
      <c r="AB979">
        <v>0.05</v>
      </c>
      <c r="AC979">
        <v>0.1</v>
      </c>
      <c r="AD979">
        <f t="shared" si="457"/>
        <v>0</v>
      </c>
      <c r="AE979">
        <f t="shared" si="458"/>
        <v>0.1</v>
      </c>
      <c r="AF979">
        <f t="shared" si="459"/>
        <v>0.72499999999999998</v>
      </c>
      <c r="AG979">
        <f t="shared" si="468"/>
        <v>0.72658217343517995</v>
      </c>
      <c r="AH979">
        <f t="shared" si="469"/>
        <v>7.2658217343518003E-3</v>
      </c>
      <c r="AI979">
        <v>6</v>
      </c>
      <c r="AJ979">
        <v>28</v>
      </c>
      <c r="AK979">
        <v>0.05</v>
      </c>
      <c r="AL979">
        <f t="shared" si="460"/>
        <v>20.3</v>
      </c>
      <c r="AM979">
        <f t="shared" si="470"/>
        <v>19.2</v>
      </c>
      <c r="AN979">
        <f t="shared" si="461"/>
        <v>5.1999999999999993</v>
      </c>
      <c r="AO979">
        <f t="shared" si="471"/>
        <v>6.3000000000000007</v>
      </c>
      <c r="AP979">
        <f t="shared" si="472"/>
        <v>0.82539682539682524</v>
      </c>
      <c r="AQ979">
        <v>0.328125</v>
      </c>
      <c r="AR979">
        <f t="shared" si="473"/>
        <v>1.0572916666666667</v>
      </c>
      <c r="AS979">
        <f t="shared" si="474"/>
        <v>0.93897705378354746</v>
      </c>
      <c r="AT979">
        <f t="shared" si="475"/>
        <v>0.99277261415656326</v>
      </c>
      <c r="AU979">
        <v>23.3</v>
      </c>
      <c r="AV979">
        <v>26.8</v>
      </c>
      <c r="AW979">
        <v>14.7</v>
      </c>
      <c r="AX979">
        <v>11.2</v>
      </c>
      <c r="AY979">
        <v>1.3125</v>
      </c>
      <c r="AZ979">
        <v>0.41791044799999999</v>
      </c>
      <c r="BA979">
        <v>0.86940298500000002</v>
      </c>
      <c r="BB979">
        <v>1.1203531419999999</v>
      </c>
      <c r="BC979">
        <v>0.99277261400000005</v>
      </c>
      <c r="BD979">
        <v>118.3</v>
      </c>
      <c r="BE979">
        <v>140.4</v>
      </c>
      <c r="BF979">
        <f t="shared" si="476"/>
        <v>8.3919916665812621E-3</v>
      </c>
      <c r="BG979">
        <f t="shared" si="477"/>
        <v>7.0710300142450147E-3</v>
      </c>
      <c r="BH979">
        <v>6.8878294770000004</v>
      </c>
      <c r="BI979">
        <v>4.9622665000000001</v>
      </c>
    </row>
    <row r="980" spans="1:61" x14ac:dyDescent="0.4">
      <c r="A980" s="1">
        <v>34191.583389583335</v>
      </c>
      <c r="B980">
        <v>23.9</v>
      </c>
      <c r="C980">
        <v>0</v>
      </c>
      <c r="D980">
        <v>86</v>
      </c>
      <c r="E980">
        <v>0</v>
      </c>
      <c r="F980">
        <f t="shared" si="478"/>
        <v>1</v>
      </c>
      <c r="G980" s="2">
        <v>1.8400000000000001E-10</v>
      </c>
      <c r="H980">
        <f t="shared" si="462"/>
        <v>6.8962784719999995E-3</v>
      </c>
      <c r="I980">
        <f t="shared" si="463"/>
        <v>4.9693855610000006E-3</v>
      </c>
      <c r="J980">
        <v>0</v>
      </c>
      <c r="K980">
        <f t="shared" si="464"/>
        <v>0</v>
      </c>
      <c r="M980">
        <f t="shared" si="465"/>
        <v>0</v>
      </c>
      <c r="N980">
        <v>1</v>
      </c>
      <c r="O980">
        <v>1</v>
      </c>
      <c r="P980">
        <v>0</v>
      </c>
      <c r="Q980">
        <f t="shared" si="450"/>
        <v>0</v>
      </c>
      <c r="R980">
        <f t="shared" si="451"/>
        <v>0.53999999999999992</v>
      </c>
      <c r="S980">
        <f t="shared" si="466"/>
        <v>0.94138731873846537</v>
      </c>
      <c r="T980">
        <f t="shared" si="452"/>
        <v>0</v>
      </c>
      <c r="U980">
        <f t="shared" si="467"/>
        <v>0</v>
      </c>
      <c r="V980" s="2">
        <f t="shared" si="449"/>
        <v>4.3618720103420877E-5</v>
      </c>
      <c r="W980">
        <f t="shared" si="453"/>
        <v>0</v>
      </c>
      <c r="X980">
        <f t="shared" si="454"/>
        <v>0</v>
      </c>
      <c r="Y980">
        <f t="shared" si="455"/>
        <v>0</v>
      </c>
      <c r="Z980">
        <f t="shared" si="456"/>
        <v>0.99999999981599996</v>
      </c>
      <c r="AA980">
        <v>0</v>
      </c>
      <c r="AB980">
        <v>0.05</v>
      </c>
      <c r="AC980">
        <v>0.1</v>
      </c>
      <c r="AD980">
        <f t="shared" si="457"/>
        <v>0</v>
      </c>
      <c r="AE980">
        <f t="shared" si="458"/>
        <v>0.1</v>
      </c>
      <c r="AF980">
        <f t="shared" si="459"/>
        <v>0.67499999999999993</v>
      </c>
      <c r="AG980">
        <f t="shared" si="468"/>
        <v>0.93860739545916105</v>
      </c>
      <c r="AH980">
        <f t="shared" si="469"/>
        <v>9.3860739545916123E-3</v>
      </c>
      <c r="AI980">
        <v>6</v>
      </c>
      <c r="AJ980">
        <v>28</v>
      </c>
      <c r="AK980">
        <v>0.05</v>
      </c>
      <c r="AL980">
        <f t="shared" si="460"/>
        <v>18.899999999999999</v>
      </c>
      <c r="AM980">
        <f t="shared" si="470"/>
        <v>19.2</v>
      </c>
      <c r="AN980">
        <f t="shared" si="461"/>
        <v>6.6000000000000014</v>
      </c>
      <c r="AO980">
        <f t="shared" si="471"/>
        <v>6.3000000000000007</v>
      </c>
      <c r="AP980">
        <f t="shared" si="472"/>
        <v>1.0476190476190477</v>
      </c>
      <c r="AQ980">
        <v>0.328125</v>
      </c>
      <c r="AR980">
        <f t="shared" si="473"/>
        <v>0.984375</v>
      </c>
      <c r="AS980">
        <f t="shared" si="474"/>
        <v>1.0153814758196402</v>
      </c>
      <c r="AT980">
        <f t="shared" si="475"/>
        <v>0.99951614025995839</v>
      </c>
      <c r="AU980">
        <v>21.9</v>
      </c>
      <c r="AV980">
        <v>26.8</v>
      </c>
      <c r="AW980">
        <v>16.100000000000001</v>
      </c>
      <c r="AX980">
        <v>11.2</v>
      </c>
      <c r="AY980">
        <v>1.4375</v>
      </c>
      <c r="AZ980">
        <v>0.41791044799999999</v>
      </c>
      <c r="BA980">
        <v>0.81716417900000005</v>
      </c>
      <c r="BB980">
        <v>1.1637668139999999</v>
      </c>
      <c r="BC980">
        <v>0.99951614</v>
      </c>
      <c r="BD980">
        <v>118.3</v>
      </c>
      <c r="BE980">
        <v>140.4</v>
      </c>
      <c r="BF980">
        <f t="shared" si="476"/>
        <v>8.4489952684696397E-3</v>
      </c>
      <c r="BG980">
        <f t="shared" si="477"/>
        <v>7.1190608262108263E-3</v>
      </c>
      <c r="BH980">
        <v>6.8962784719999997</v>
      </c>
      <c r="BI980">
        <v>4.9693855610000002</v>
      </c>
    </row>
    <row r="981" spans="1:61" x14ac:dyDescent="0.4">
      <c r="A981" s="1">
        <v>34191.625056307872</v>
      </c>
      <c r="B981">
        <v>24.4</v>
      </c>
      <c r="C981">
        <v>0</v>
      </c>
      <c r="D981">
        <v>85</v>
      </c>
      <c r="E981">
        <v>0</v>
      </c>
      <c r="F981">
        <f t="shared" si="478"/>
        <v>1</v>
      </c>
      <c r="G981" s="2">
        <v>1.8400000000000001E-10</v>
      </c>
      <c r="H981">
        <f t="shared" si="462"/>
        <v>6.9047296749999995E-3</v>
      </c>
      <c r="I981">
        <f t="shared" si="463"/>
        <v>4.9765064810000006E-3</v>
      </c>
      <c r="J981">
        <v>0</v>
      </c>
      <c r="K981">
        <f t="shared" si="464"/>
        <v>0</v>
      </c>
      <c r="M981">
        <f t="shared" si="465"/>
        <v>0</v>
      </c>
      <c r="N981">
        <v>1</v>
      </c>
      <c r="O981">
        <v>1</v>
      </c>
      <c r="P981">
        <v>0</v>
      </c>
      <c r="Q981">
        <f t="shared" si="450"/>
        <v>0</v>
      </c>
      <c r="R981">
        <f t="shared" si="451"/>
        <v>0.55428571428571427</v>
      </c>
      <c r="S981">
        <f t="shared" si="466"/>
        <v>0.97571110842288344</v>
      </c>
      <c r="T981">
        <f t="shared" si="452"/>
        <v>0</v>
      </c>
      <c r="U981">
        <f t="shared" si="467"/>
        <v>0</v>
      </c>
      <c r="V981" s="2">
        <f t="shared" si="449"/>
        <v>4.3618720103420877E-5</v>
      </c>
      <c r="W981">
        <f t="shared" si="453"/>
        <v>0</v>
      </c>
      <c r="X981">
        <f t="shared" si="454"/>
        <v>0</v>
      </c>
      <c r="Y981">
        <f t="shared" si="455"/>
        <v>0</v>
      </c>
      <c r="Z981">
        <f t="shared" si="456"/>
        <v>0.99999999981599996</v>
      </c>
      <c r="AA981">
        <v>0</v>
      </c>
      <c r="AB981">
        <v>0.05</v>
      </c>
      <c r="AC981">
        <v>0.1</v>
      </c>
      <c r="AD981">
        <f t="shared" si="457"/>
        <v>0</v>
      </c>
      <c r="AE981">
        <f t="shared" si="458"/>
        <v>0.1</v>
      </c>
      <c r="AF981">
        <f t="shared" si="459"/>
        <v>0.69285714285714284</v>
      </c>
      <c r="AG981">
        <f t="shared" si="468"/>
        <v>0.87642765033179415</v>
      </c>
      <c r="AH981">
        <f t="shared" si="469"/>
        <v>8.7642765033179425E-3</v>
      </c>
      <c r="AI981">
        <v>6</v>
      </c>
      <c r="AJ981">
        <v>28</v>
      </c>
      <c r="AK981">
        <v>0.05</v>
      </c>
      <c r="AL981">
        <f t="shared" si="460"/>
        <v>19.399999999999999</v>
      </c>
      <c r="AM981">
        <f t="shared" si="470"/>
        <v>19.2</v>
      </c>
      <c r="AN981">
        <f t="shared" si="461"/>
        <v>6.1000000000000014</v>
      </c>
      <c r="AO981">
        <f t="shared" si="471"/>
        <v>6.3000000000000007</v>
      </c>
      <c r="AP981">
        <f t="shared" si="472"/>
        <v>0.96825396825396837</v>
      </c>
      <c r="AQ981">
        <v>0.328125</v>
      </c>
      <c r="AR981">
        <f t="shared" si="473"/>
        <v>1.0104166666666667</v>
      </c>
      <c r="AS981">
        <f t="shared" si="474"/>
        <v>0.98947023482735141</v>
      </c>
      <c r="AT981">
        <f t="shared" si="475"/>
        <v>0.9997772164401364</v>
      </c>
      <c r="AU981">
        <v>22.4</v>
      </c>
      <c r="AV981">
        <v>26.8</v>
      </c>
      <c r="AW981">
        <v>15.6</v>
      </c>
      <c r="AX981">
        <v>11.2</v>
      </c>
      <c r="AY981">
        <v>1.3928571430000001</v>
      </c>
      <c r="AZ981">
        <v>0.41791044799999999</v>
      </c>
      <c r="BA981">
        <v>0.83582089599999998</v>
      </c>
      <c r="BB981">
        <v>1.1485239650000001</v>
      </c>
      <c r="BC981">
        <v>0.99977721600000002</v>
      </c>
      <c r="BD981">
        <v>118.3</v>
      </c>
      <c r="BE981">
        <v>140.4</v>
      </c>
      <c r="BF981">
        <f t="shared" si="476"/>
        <v>8.4512021677103678E-3</v>
      </c>
      <c r="BG981">
        <f t="shared" si="477"/>
        <v>7.1209203418803419E-3</v>
      </c>
      <c r="BH981">
        <v>6.9047296749999996</v>
      </c>
      <c r="BI981">
        <v>4.9765064810000004</v>
      </c>
    </row>
    <row r="982" spans="1:61" x14ac:dyDescent="0.4">
      <c r="A982" s="1">
        <v>34191.666723032409</v>
      </c>
      <c r="B982">
        <v>23.9</v>
      </c>
      <c r="C982">
        <v>0</v>
      </c>
      <c r="D982">
        <v>86</v>
      </c>
      <c r="E982">
        <v>0</v>
      </c>
      <c r="F982">
        <f t="shared" si="478"/>
        <v>1</v>
      </c>
      <c r="G982" s="2">
        <v>1.8400000000000001E-10</v>
      </c>
      <c r="H982">
        <f t="shared" si="462"/>
        <v>6.9131786699999998E-3</v>
      </c>
      <c r="I982">
        <f t="shared" si="463"/>
        <v>4.9836255420000006E-3</v>
      </c>
      <c r="J982">
        <v>0</v>
      </c>
      <c r="K982">
        <f t="shared" si="464"/>
        <v>0</v>
      </c>
      <c r="M982">
        <f t="shared" si="465"/>
        <v>0</v>
      </c>
      <c r="N982">
        <v>1</v>
      </c>
      <c r="O982">
        <v>1</v>
      </c>
      <c r="P982">
        <v>0</v>
      </c>
      <c r="Q982">
        <f t="shared" si="450"/>
        <v>0</v>
      </c>
      <c r="R982">
        <f t="shared" si="451"/>
        <v>0.53999999999999992</v>
      </c>
      <c r="S982">
        <f t="shared" si="466"/>
        <v>0.94138731873846537</v>
      </c>
      <c r="T982">
        <f t="shared" si="452"/>
        <v>0</v>
      </c>
      <c r="U982">
        <f t="shared" si="467"/>
        <v>0</v>
      </c>
      <c r="V982" s="2">
        <f t="shared" si="449"/>
        <v>4.3618720103420877E-5</v>
      </c>
      <c r="W982">
        <f t="shared" si="453"/>
        <v>0</v>
      </c>
      <c r="X982">
        <f t="shared" si="454"/>
        <v>0</v>
      </c>
      <c r="Y982">
        <f t="shared" si="455"/>
        <v>0</v>
      </c>
      <c r="Z982">
        <f t="shared" si="456"/>
        <v>0.99999999981599996</v>
      </c>
      <c r="AA982">
        <v>0</v>
      </c>
      <c r="AB982">
        <v>0.05</v>
      </c>
      <c r="AC982">
        <v>0.1</v>
      </c>
      <c r="AD982">
        <f t="shared" si="457"/>
        <v>0</v>
      </c>
      <c r="AE982">
        <f t="shared" si="458"/>
        <v>0.1</v>
      </c>
      <c r="AF982">
        <f t="shared" si="459"/>
        <v>0.67499999999999993</v>
      </c>
      <c r="AG982">
        <f t="shared" si="468"/>
        <v>0.93860739545916105</v>
      </c>
      <c r="AH982">
        <f t="shared" si="469"/>
        <v>9.3860739545916123E-3</v>
      </c>
      <c r="AI982">
        <v>6</v>
      </c>
      <c r="AJ982">
        <v>28</v>
      </c>
      <c r="AK982">
        <v>0.05</v>
      </c>
      <c r="AL982">
        <f t="shared" si="460"/>
        <v>18.899999999999999</v>
      </c>
      <c r="AM982">
        <f t="shared" si="470"/>
        <v>19.2</v>
      </c>
      <c r="AN982">
        <f t="shared" si="461"/>
        <v>6.6000000000000014</v>
      </c>
      <c r="AO982">
        <f t="shared" si="471"/>
        <v>6.3000000000000007</v>
      </c>
      <c r="AP982">
        <f t="shared" si="472"/>
        <v>1.0476190476190477</v>
      </c>
      <c r="AQ982">
        <v>0.328125</v>
      </c>
      <c r="AR982">
        <f t="shared" si="473"/>
        <v>0.984375</v>
      </c>
      <c r="AS982">
        <f t="shared" si="474"/>
        <v>1.0153814758196402</v>
      </c>
      <c r="AT982">
        <f t="shared" si="475"/>
        <v>0.99951614025995839</v>
      </c>
      <c r="AU982">
        <v>21.9</v>
      </c>
      <c r="AV982">
        <v>26.8</v>
      </c>
      <c r="AW982">
        <v>16.100000000000001</v>
      </c>
      <c r="AX982">
        <v>11.2</v>
      </c>
      <c r="AY982">
        <v>1.4375</v>
      </c>
      <c r="AZ982">
        <v>0.41791044799999999</v>
      </c>
      <c r="BA982">
        <v>0.81716417900000005</v>
      </c>
      <c r="BB982">
        <v>1.1637668139999999</v>
      </c>
      <c r="BC982">
        <v>0.99951614</v>
      </c>
      <c r="BD982">
        <v>118.3</v>
      </c>
      <c r="BE982">
        <v>140.4</v>
      </c>
      <c r="BF982">
        <f t="shared" si="476"/>
        <v>8.4489952684696397E-3</v>
      </c>
      <c r="BG982">
        <f t="shared" si="477"/>
        <v>7.1190608262108263E-3</v>
      </c>
      <c r="BH982">
        <v>6.9131786699999997</v>
      </c>
      <c r="BI982">
        <v>4.9836255420000004</v>
      </c>
    </row>
    <row r="983" spans="1:61" x14ac:dyDescent="0.4">
      <c r="A983" s="1">
        <v>34191.708389756946</v>
      </c>
      <c r="B983">
        <v>23.7</v>
      </c>
      <c r="C983">
        <v>0</v>
      </c>
      <c r="D983">
        <v>86</v>
      </c>
      <c r="E983">
        <v>0</v>
      </c>
      <c r="F983">
        <f t="shared" si="478"/>
        <v>1</v>
      </c>
      <c r="G983" s="2">
        <v>1.8400000000000001E-10</v>
      </c>
      <c r="H983">
        <f t="shared" si="462"/>
        <v>6.9216205460000003E-3</v>
      </c>
      <c r="I983">
        <f t="shared" si="463"/>
        <v>4.9907386049999995E-3</v>
      </c>
      <c r="J983">
        <v>0</v>
      </c>
      <c r="K983">
        <f t="shared" si="464"/>
        <v>0</v>
      </c>
      <c r="M983">
        <f t="shared" si="465"/>
        <v>0</v>
      </c>
      <c r="N983">
        <v>1</v>
      </c>
      <c r="O983">
        <v>1</v>
      </c>
      <c r="P983">
        <v>0</v>
      </c>
      <c r="Q983">
        <f t="shared" si="450"/>
        <v>0</v>
      </c>
      <c r="R983">
        <f t="shared" si="451"/>
        <v>0.53428571428571425</v>
      </c>
      <c r="S983">
        <f t="shared" si="466"/>
        <v>0.92332908643335054</v>
      </c>
      <c r="T983">
        <f t="shared" si="452"/>
        <v>0</v>
      </c>
      <c r="U983">
        <f t="shared" si="467"/>
        <v>0</v>
      </c>
      <c r="V983" s="2">
        <f t="shared" si="449"/>
        <v>4.3618720103420877E-5</v>
      </c>
      <c r="W983">
        <f t="shared" si="453"/>
        <v>0</v>
      </c>
      <c r="X983">
        <f t="shared" si="454"/>
        <v>0</v>
      </c>
      <c r="Y983">
        <f t="shared" si="455"/>
        <v>0</v>
      </c>
      <c r="Z983">
        <f t="shared" si="456"/>
        <v>0.99999999981599996</v>
      </c>
      <c r="AA983">
        <v>0</v>
      </c>
      <c r="AB983">
        <v>0.05</v>
      </c>
      <c r="AC983">
        <v>0.1</v>
      </c>
      <c r="AD983">
        <f t="shared" si="457"/>
        <v>0</v>
      </c>
      <c r="AE983">
        <f t="shared" si="458"/>
        <v>0.1</v>
      </c>
      <c r="AF983">
        <f t="shared" si="459"/>
        <v>0.66785714285714282</v>
      </c>
      <c r="AG983">
        <f t="shared" si="468"/>
        <v>0.95836485748186018</v>
      </c>
      <c r="AH983">
        <f t="shared" si="469"/>
        <v>9.5836485748186026E-3</v>
      </c>
      <c r="AI983">
        <v>6</v>
      </c>
      <c r="AJ983">
        <v>28</v>
      </c>
      <c r="AK983">
        <v>0.05</v>
      </c>
      <c r="AL983">
        <f t="shared" si="460"/>
        <v>18.7</v>
      </c>
      <c r="AM983">
        <f t="shared" si="470"/>
        <v>19.2</v>
      </c>
      <c r="AN983">
        <f t="shared" si="461"/>
        <v>6.8000000000000007</v>
      </c>
      <c r="AO983">
        <f t="shared" si="471"/>
        <v>6.3000000000000007</v>
      </c>
      <c r="AP983">
        <f t="shared" si="472"/>
        <v>1.0793650793650793</v>
      </c>
      <c r="AQ983">
        <v>0.328125</v>
      </c>
      <c r="AR983">
        <f t="shared" si="473"/>
        <v>0.97395833333333337</v>
      </c>
      <c r="AS983">
        <f t="shared" si="474"/>
        <v>1.0253765219887347</v>
      </c>
      <c r="AT983">
        <f t="shared" si="475"/>
        <v>0.9986740083952782</v>
      </c>
      <c r="AU983">
        <v>21.7</v>
      </c>
      <c r="AV983">
        <v>26.8</v>
      </c>
      <c r="AW983">
        <v>16.3</v>
      </c>
      <c r="AX983">
        <v>11.2</v>
      </c>
      <c r="AY983">
        <v>1.4553571430000001</v>
      </c>
      <c r="AZ983">
        <v>0.41791044799999999</v>
      </c>
      <c r="BA983">
        <v>0.80970149300000005</v>
      </c>
      <c r="BB983">
        <v>1.1697867310000001</v>
      </c>
      <c r="BC983">
        <v>0.99867400799999995</v>
      </c>
      <c r="BD983">
        <v>118.3</v>
      </c>
      <c r="BE983">
        <v>140.4</v>
      </c>
      <c r="BF983">
        <f t="shared" si="476"/>
        <v>8.4418766559195123E-3</v>
      </c>
      <c r="BG983">
        <f t="shared" si="477"/>
        <v>7.113062735042734E-3</v>
      </c>
      <c r="BH983">
        <v>6.9216205459999998</v>
      </c>
      <c r="BI983">
        <v>4.9907386049999998</v>
      </c>
    </row>
    <row r="984" spans="1:61" x14ac:dyDescent="0.4">
      <c r="A984" s="1">
        <v>34191.750056481484</v>
      </c>
      <c r="B984">
        <v>23.5</v>
      </c>
      <c r="C984">
        <v>0</v>
      </c>
      <c r="D984">
        <v>86</v>
      </c>
      <c r="E984">
        <v>0</v>
      </c>
      <c r="F984">
        <f t="shared" si="478"/>
        <v>1</v>
      </c>
      <c r="G984" s="2">
        <v>1.8400000000000001E-10</v>
      </c>
      <c r="H984">
        <f t="shared" si="462"/>
        <v>6.9300519510000005E-3</v>
      </c>
      <c r="I984">
        <f t="shared" si="463"/>
        <v>4.9978428439999998E-3</v>
      </c>
      <c r="J984">
        <v>0</v>
      </c>
      <c r="K984">
        <f t="shared" si="464"/>
        <v>0</v>
      </c>
      <c r="M984">
        <f t="shared" si="465"/>
        <v>0</v>
      </c>
      <c r="N984">
        <v>1</v>
      </c>
      <c r="O984">
        <v>1</v>
      </c>
      <c r="P984">
        <v>0</v>
      </c>
      <c r="Q984">
        <f t="shared" si="450"/>
        <v>0</v>
      </c>
      <c r="R984">
        <f t="shared" si="451"/>
        <v>0.52857142857142858</v>
      </c>
      <c r="S984">
        <f t="shared" si="466"/>
        <v>0.90301825519879086</v>
      </c>
      <c r="T984">
        <f t="shared" si="452"/>
        <v>0</v>
      </c>
      <c r="U984">
        <f t="shared" si="467"/>
        <v>0</v>
      </c>
      <c r="V984" s="2">
        <f t="shared" si="449"/>
        <v>4.3618720103420877E-5</v>
      </c>
      <c r="W984">
        <f t="shared" si="453"/>
        <v>0</v>
      </c>
      <c r="X984">
        <f t="shared" si="454"/>
        <v>0</v>
      </c>
      <c r="Y984">
        <f t="shared" si="455"/>
        <v>0</v>
      </c>
      <c r="Z984">
        <f t="shared" si="456"/>
        <v>0.99999999981599996</v>
      </c>
      <c r="AA984">
        <v>0</v>
      </c>
      <c r="AB984">
        <v>0.05</v>
      </c>
      <c r="AC984">
        <v>0.1</v>
      </c>
      <c r="AD984">
        <f t="shared" si="457"/>
        <v>0</v>
      </c>
      <c r="AE984">
        <f t="shared" si="458"/>
        <v>0.1</v>
      </c>
      <c r="AF984">
        <f t="shared" si="459"/>
        <v>0.6607142857142857</v>
      </c>
      <c r="AG984">
        <f t="shared" si="468"/>
        <v>0.9750003768422445</v>
      </c>
      <c r="AH984">
        <f t="shared" si="469"/>
        <v>9.7500037684224456E-3</v>
      </c>
      <c r="AI984">
        <v>6</v>
      </c>
      <c r="AJ984">
        <v>28</v>
      </c>
      <c r="AK984">
        <v>0.05</v>
      </c>
      <c r="AL984">
        <f t="shared" si="460"/>
        <v>18.5</v>
      </c>
      <c r="AM984">
        <f t="shared" si="470"/>
        <v>19.2</v>
      </c>
      <c r="AN984">
        <f t="shared" si="461"/>
        <v>7</v>
      </c>
      <c r="AO984">
        <f t="shared" si="471"/>
        <v>6.3000000000000007</v>
      </c>
      <c r="AP984">
        <f t="shared" si="472"/>
        <v>1.1111111111111109</v>
      </c>
      <c r="AQ984">
        <v>0.328125</v>
      </c>
      <c r="AR984">
        <f t="shared" si="473"/>
        <v>0.96354166666666674</v>
      </c>
      <c r="AS984">
        <f t="shared" si="474"/>
        <v>1.0351759571750678</v>
      </c>
      <c r="AT984">
        <f t="shared" si="475"/>
        <v>0.9974351670697269</v>
      </c>
      <c r="AU984">
        <v>21.5</v>
      </c>
      <c r="AV984">
        <v>26.8</v>
      </c>
      <c r="AW984">
        <v>16.5</v>
      </c>
      <c r="AX984">
        <v>11.2</v>
      </c>
      <c r="AY984">
        <v>1.4732142859999999</v>
      </c>
      <c r="AZ984">
        <v>0.41791044799999999</v>
      </c>
      <c r="BA984">
        <v>0.80223880599999997</v>
      </c>
      <c r="BB984">
        <v>1.1757638050000001</v>
      </c>
      <c r="BC984">
        <v>0.99743516700000001</v>
      </c>
      <c r="BD984">
        <v>118.3</v>
      </c>
      <c r="BE984">
        <v>140.4</v>
      </c>
      <c r="BF984">
        <f t="shared" si="476"/>
        <v>8.431404624427109E-3</v>
      </c>
      <c r="BG984">
        <f t="shared" si="477"/>
        <v>7.1042390811965807E-3</v>
      </c>
      <c r="BH984">
        <v>6.9300519510000003</v>
      </c>
      <c r="BI984">
        <v>4.997842844</v>
      </c>
    </row>
    <row r="985" spans="1:61" x14ac:dyDescent="0.4">
      <c r="A985" s="1">
        <v>34191.791723206021</v>
      </c>
      <c r="B985">
        <v>23.1</v>
      </c>
      <c r="C985">
        <v>0</v>
      </c>
      <c r="D985">
        <v>81</v>
      </c>
      <c r="E985">
        <v>0</v>
      </c>
      <c r="F985">
        <f t="shared" si="478"/>
        <v>1</v>
      </c>
      <c r="G985" s="2">
        <v>1.8400000000000001E-10</v>
      </c>
      <c r="H985">
        <f t="shared" si="462"/>
        <v>6.9384528480000004E-3</v>
      </c>
      <c r="I985">
        <f t="shared" si="463"/>
        <v>5.0049213769999996E-3</v>
      </c>
      <c r="J985">
        <v>0</v>
      </c>
      <c r="K985">
        <f t="shared" si="464"/>
        <v>0</v>
      </c>
      <c r="M985">
        <f t="shared" si="465"/>
        <v>0</v>
      </c>
      <c r="N985">
        <v>1</v>
      </c>
      <c r="O985">
        <v>1</v>
      </c>
      <c r="P985">
        <v>0</v>
      </c>
      <c r="Q985">
        <f t="shared" si="450"/>
        <v>0</v>
      </c>
      <c r="R985">
        <f t="shared" si="451"/>
        <v>0.51714285714285724</v>
      </c>
      <c r="S985">
        <f t="shared" si="466"/>
        <v>0.85631856199257783</v>
      </c>
      <c r="T985">
        <f t="shared" si="452"/>
        <v>0</v>
      </c>
      <c r="U985">
        <f t="shared" si="467"/>
        <v>0</v>
      </c>
      <c r="V985" s="2">
        <f t="shared" si="449"/>
        <v>4.3618720103420877E-5</v>
      </c>
      <c r="W985">
        <f t="shared" si="453"/>
        <v>0</v>
      </c>
      <c r="X985">
        <f t="shared" si="454"/>
        <v>0</v>
      </c>
      <c r="Y985">
        <f t="shared" si="455"/>
        <v>0</v>
      </c>
      <c r="Z985">
        <f t="shared" si="456"/>
        <v>0.99999999981599996</v>
      </c>
      <c r="AA985">
        <v>0</v>
      </c>
      <c r="AB985">
        <v>0.05</v>
      </c>
      <c r="AC985">
        <v>0.1</v>
      </c>
      <c r="AD985">
        <f t="shared" si="457"/>
        <v>0</v>
      </c>
      <c r="AE985">
        <f t="shared" si="458"/>
        <v>0.1</v>
      </c>
      <c r="AF985">
        <f t="shared" si="459"/>
        <v>0.64642857142857146</v>
      </c>
      <c r="AG985">
        <f t="shared" si="468"/>
        <v>0.9985620596479714</v>
      </c>
      <c r="AH985">
        <f t="shared" si="469"/>
        <v>9.9856205964797152E-3</v>
      </c>
      <c r="AI985">
        <v>6</v>
      </c>
      <c r="AJ985">
        <v>28</v>
      </c>
      <c r="AK985">
        <v>0.05</v>
      </c>
      <c r="AL985">
        <f t="shared" si="460"/>
        <v>18.100000000000001</v>
      </c>
      <c r="AM985">
        <f t="shared" si="470"/>
        <v>19.2</v>
      </c>
      <c r="AN985">
        <f t="shared" si="461"/>
        <v>7.3999999999999986</v>
      </c>
      <c r="AO985">
        <f t="shared" si="471"/>
        <v>6.3000000000000007</v>
      </c>
      <c r="AP985">
        <f t="shared" si="472"/>
        <v>1.1746031746031742</v>
      </c>
      <c r="AQ985">
        <v>0.328125</v>
      </c>
      <c r="AR985">
        <f t="shared" si="473"/>
        <v>0.94270833333333348</v>
      </c>
      <c r="AS985">
        <f t="shared" si="474"/>
        <v>1.0542243429939713</v>
      </c>
      <c r="AT985">
        <f t="shared" si="475"/>
        <v>0.99382607334327511</v>
      </c>
      <c r="AU985">
        <v>21.1</v>
      </c>
      <c r="AV985">
        <v>26.8</v>
      </c>
      <c r="AW985">
        <v>16.899999999999999</v>
      </c>
      <c r="AX985">
        <v>11.2</v>
      </c>
      <c r="AY985">
        <v>1.508928571</v>
      </c>
      <c r="AZ985">
        <v>0.41791044799999999</v>
      </c>
      <c r="BA985">
        <v>0.78731343300000001</v>
      </c>
      <c r="BB985">
        <v>1.187592671</v>
      </c>
      <c r="BC985">
        <v>0.99382607300000003</v>
      </c>
      <c r="BD985">
        <v>118.3</v>
      </c>
      <c r="BE985">
        <v>140.4</v>
      </c>
      <c r="BF985">
        <f t="shared" si="476"/>
        <v>8.4008966470268398E-3</v>
      </c>
      <c r="BG985">
        <f t="shared" si="477"/>
        <v>7.0785332834757833E-3</v>
      </c>
      <c r="BH985">
        <v>6.9384528479999998</v>
      </c>
      <c r="BI985">
        <v>5.0049213769999996</v>
      </c>
    </row>
    <row r="986" spans="1:61" x14ac:dyDescent="0.4">
      <c r="A986" s="1">
        <v>34191.833389930558</v>
      </c>
      <c r="B986">
        <v>22.5</v>
      </c>
      <c r="C986">
        <v>0</v>
      </c>
      <c r="D986">
        <v>79</v>
      </c>
      <c r="E986">
        <v>0</v>
      </c>
      <c r="F986">
        <f t="shared" si="478"/>
        <v>1</v>
      </c>
      <c r="G986" s="2">
        <v>1.8400000000000001E-10</v>
      </c>
      <c r="H986">
        <f t="shared" si="462"/>
        <v>6.9467857229999997E-3</v>
      </c>
      <c r="I986">
        <f t="shared" si="463"/>
        <v>5.0119425960000004E-3</v>
      </c>
      <c r="J986">
        <v>0</v>
      </c>
      <c r="K986">
        <f t="shared" si="464"/>
        <v>0</v>
      </c>
      <c r="M986">
        <f t="shared" si="465"/>
        <v>0</v>
      </c>
      <c r="N986">
        <v>1</v>
      </c>
      <c r="O986">
        <v>1</v>
      </c>
      <c r="P986">
        <v>0</v>
      </c>
      <c r="Q986">
        <f t="shared" si="450"/>
        <v>0</v>
      </c>
      <c r="R986">
        <f t="shared" si="451"/>
        <v>0.5</v>
      </c>
      <c r="S986">
        <f t="shared" si="466"/>
        <v>0.77388634547131319</v>
      </c>
      <c r="T986">
        <f t="shared" si="452"/>
        <v>0</v>
      </c>
      <c r="U986">
        <f t="shared" si="467"/>
        <v>0</v>
      </c>
      <c r="V986" s="2">
        <f t="shared" si="449"/>
        <v>4.3618720103420877E-5</v>
      </c>
      <c r="W986">
        <f t="shared" si="453"/>
        <v>0</v>
      </c>
      <c r="X986">
        <f t="shared" si="454"/>
        <v>0</v>
      </c>
      <c r="Y986">
        <f t="shared" si="455"/>
        <v>0</v>
      </c>
      <c r="Z986">
        <f t="shared" si="456"/>
        <v>0.99999999981599996</v>
      </c>
      <c r="AA986">
        <v>0</v>
      </c>
      <c r="AB986">
        <v>0.05</v>
      </c>
      <c r="AC986">
        <v>0.1</v>
      </c>
      <c r="AD986">
        <f t="shared" si="457"/>
        <v>0</v>
      </c>
      <c r="AE986">
        <f t="shared" si="458"/>
        <v>0.1</v>
      </c>
      <c r="AF986">
        <f t="shared" si="459"/>
        <v>0.625</v>
      </c>
      <c r="AG986">
        <f t="shared" si="468"/>
        <v>1.0091099107547328</v>
      </c>
      <c r="AH986">
        <f t="shared" si="469"/>
        <v>1.009109910754733E-2</v>
      </c>
      <c r="AI986">
        <v>6</v>
      </c>
      <c r="AJ986">
        <v>28</v>
      </c>
      <c r="AK986">
        <v>0.05</v>
      </c>
      <c r="AL986">
        <f t="shared" si="460"/>
        <v>17.5</v>
      </c>
      <c r="AM986">
        <f t="shared" si="470"/>
        <v>19.2</v>
      </c>
      <c r="AN986">
        <f t="shared" si="461"/>
        <v>8</v>
      </c>
      <c r="AO986">
        <f t="shared" si="471"/>
        <v>6.3000000000000007</v>
      </c>
      <c r="AP986">
        <f t="shared" si="472"/>
        <v>1.2698412698412698</v>
      </c>
      <c r="AQ986">
        <v>0.328125</v>
      </c>
      <c r="AR986">
        <f t="shared" si="473"/>
        <v>0.91145833333333337</v>
      </c>
      <c r="AS986">
        <f t="shared" si="474"/>
        <v>1.0815404931932422</v>
      </c>
      <c r="AT986">
        <f t="shared" si="475"/>
        <v>0.9857790953584239</v>
      </c>
      <c r="AU986">
        <v>20.5</v>
      </c>
      <c r="AV986">
        <v>26.8</v>
      </c>
      <c r="AW986">
        <v>17.5</v>
      </c>
      <c r="AX986">
        <v>11.2</v>
      </c>
      <c r="AY986">
        <v>1.5625</v>
      </c>
      <c r="AZ986">
        <v>0.41791044799999999</v>
      </c>
      <c r="BA986">
        <v>0.76492537299999996</v>
      </c>
      <c r="BB986">
        <v>1.2050343139999999</v>
      </c>
      <c r="BC986">
        <v>0.98577909500000005</v>
      </c>
      <c r="BD986">
        <v>118.3</v>
      </c>
      <c r="BE986">
        <v>140.4</v>
      </c>
      <c r="BF986">
        <f t="shared" si="476"/>
        <v>8.3328748551007945E-3</v>
      </c>
      <c r="BG986">
        <f t="shared" si="477"/>
        <v>7.0212186253561255E-3</v>
      </c>
      <c r="BH986">
        <v>6.9467857229999996</v>
      </c>
      <c r="BI986">
        <v>5.0119425959999999</v>
      </c>
    </row>
    <row r="987" spans="1:61" x14ac:dyDescent="0.4">
      <c r="A987" s="1">
        <v>34191.875056655095</v>
      </c>
      <c r="B987">
        <v>20.5</v>
      </c>
      <c r="C987">
        <v>0</v>
      </c>
      <c r="D987">
        <v>92</v>
      </c>
      <c r="E987">
        <v>0</v>
      </c>
      <c r="F987">
        <f t="shared" si="478"/>
        <v>1</v>
      </c>
      <c r="G987" s="2">
        <v>1.8400000000000001E-10</v>
      </c>
      <c r="H987">
        <f t="shared" si="462"/>
        <v>6.9547269399999993E-3</v>
      </c>
      <c r="I987">
        <f t="shared" si="463"/>
        <v>5.0186338069999996E-3</v>
      </c>
      <c r="J987">
        <v>0</v>
      </c>
      <c r="K987">
        <f t="shared" si="464"/>
        <v>0</v>
      </c>
      <c r="M987">
        <f t="shared" si="465"/>
        <v>0</v>
      </c>
      <c r="N987">
        <v>1</v>
      </c>
      <c r="O987">
        <v>1</v>
      </c>
      <c r="P987">
        <v>0</v>
      </c>
      <c r="Q987">
        <f t="shared" si="450"/>
        <v>0</v>
      </c>
      <c r="R987">
        <f t="shared" si="451"/>
        <v>0.44285714285714284</v>
      </c>
      <c r="S987">
        <f t="shared" si="466"/>
        <v>0.45645736177130791</v>
      </c>
      <c r="T987">
        <f t="shared" si="452"/>
        <v>0</v>
      </c>
      <c r="U987">
        <f t="shared" si="467"/>
        <v>0</v>
      </c>
      <c r="V987" s="2">
        <f t="shared" si="449"/>
        <v>4.3618720103420877E-5</v>
      </c>
      <c r="W987">
        <f t="shared" si="453"/>
        <v>0</v>
      </c>
      <c r="X987">
        <f t="shared" si="454"/>
        <v>0</v>
      </c>
      <c r="Y987">
        <f t="shared" si="455"/>
        <v>0</v>
      </c>
      <c r="Z987">
        <f t="shared" si="456"/>
        <v>0.99999999981599996</v>
      </c>
      <c r="AA987">
        <v>0</v>
      </c>
      <c r="AB987">
        <v>0.05</v>
      </c>
      <c r="AC987">
        <v>0.1</v>
      </c>
      <c r="AD987">
        <f t="shared" si="457"/>
        <v>0</v>
      </c>
      <c r="AE987">
        <f t="shared" si="458"/>
        <v>0.1</v>
      </c>
      <c r="AF987">
        <f t="shared" si="459"/>
        <v>0.5535714285714286</v>
      </c>
      <c r="AG987">
        <f t="shared" si="468"/>
        <v>0.8520809343189597</v>
      </c>
      <c r="AH987">
        <f t="shared" si="469"/>
        <v>8.5208093431895972E-3</v>
      </c>
      <c r="AI987">
        <v>6</v>
      </c>
      <c r="AJ987">
        <v>28</v>
      </c>
      <c r="AK987">
        <v>0.05</v>
      </c>
      <c r="AL987">
        <f t="shared" si="460"/>
        <v>15.5</v>
      </c>
      <c r="AM987">
        <f t="shared" si="470"/>
        <v>19.2</v>
      </c>
      <c r="AN987">
        <f t="shared" si="461"/>
        <v>10</v>
      </c>
      <c r="AO987">
        <f t="shared" si="471"/>
        <v>6.3000000000000007</v>
      </c>
      <c r="AP987">
        <f t="shared" si="472"/>
        <v>1.5873015873015872</v>
      </c>
      <c r="AQ987">
        <v>0.328125</v>
      </c>
      <c r="AR987">
        <f t="shared" si="473"/>
        <v>0.80729166666666674</v>
      </c>
      <c r="AS987">
        <f t="shared" si="474"/>
        <v>1.1637009321801948</v>
      </c>
      <c r="AT987">
        <f t="shared" si="475"/>
        <v>0.93944606504130312</v>
      </c>
      <c r="AU987">
        <v>18.5</v>
      </c>
      <c r="AV987">
        <v>26.8</v>
      </c>
      <c r="AW987">
        <v>19.5</v>
      </c>
      <c r="AX987">
        <v>11.2</v>
      </c>
      <c r="AY987">
        <v>1.741071429</v>
      </c>
      <c r="AZ987">
        <v>0.41791044799999999</v>
      </c>
      <c r="BA987">
        <v>0.69029850699999995</v>
      </c>
      <c r="BB987">
        <v>1.260781328</v>
      </c>
      <c r="BC987">
        <v>0.93944606500000005</v>
      </c>
      <c r="BD987">
        <v>118.3</v>
      </c>
      <c r="BE987">
        <v>140.4</v>
      </c>
      <c r="BF987">
        <f t="shared" si="476"/>
        <v>7.9412177940938553E-3</v>
      </c>
      <c r="BG987">
        <f t="shared" si="477"/>
        <v>6.6912112891737889E-3</v>
      </c>
      <c r="BH987">
        <v>6.9547269399999996</v>
      </c>
      <c r="BI987">
        <v>5.0186338069999996</v>
      </c>
    </row>
    <row r="988" spans="1:61" x14ac:dyDescent="0.4">
      <c r="A988" s="1">
        <v>34191.916723379632</v>
      </c>
      <c r="B988">
        <v>21</v>
      </c>
      <c r="C988">
        <v>0</v>
      </c>
      <c r="D988">
        <v>90</v>
      </c>
      <c r="E988">
        <v>0</v>
      </c>
      <c r="F988">
        <f t="shared" si="478"/>
        <v>1</v>
      </c>
      <c r="G988" s="2">
        <v>1.8400000000000001E-10</v>
      </c>
      <c r="H988">
        <f t="shared" si="462"/>
        <v>6.9627875140000003E-3</v>
      </c>
      <c r="I988">
        <f t="shared" si="463"/>
        <v>5.0254255869999999E-3</v>
      </c>
      <c r="J988">
        <v>0</v>
      </c>
      <c r="K988">
        <f t="shared" si="464"/>
        <v>0</v>
      </c>
      <c r="M988">
        <f t="shared" si="465"/>
        <v>0</v>
      </c>
      <c r="N988">
        <v>1</v>
      </c>
      <c r="O988">
        <v>1</v>
      </c>
      <c r="P988">
        <v>0</v>
      </c>
      <c r="Q988">
        <f t="shared" si="450"/>
        <v>0</v>
      </c>
      <c r="R988">
        <f t="shared" si="451"/>
        <v>0.45714285714285713</v>
      </c>
      <c r="S988">
        <f t="shared" si="466"/>
        <v>0.53569424717610881</v>
      </c>
      <c r="T988">
        <f t="shared" si="452"/>
        <v>0</v>
      </c>
      <c r="U988">
        <f t="shared" si="467"/>
        <v>0</v>
      </c>
      <c r="V988" s="2">
        <f t="shared" si="449"/>
        <v>4.3618720103420877E-5</v>
      </c>
      <c r="W988">
        <f t="shared" si="453"/>
        <v>0</v>
      </c>
      <c r="X988">
        <f t="shared" si="454"/>
        <v>0</v>
      </c>
      <c r="Y988">
        <f t="shared" si="455"/>
        <v>0</v>
      </c>
      <c r="Z988">
        <f t="shared" si="456"/>
        <v>0.99999999981599996</v>
      </c>
      <c r="AA988">
        <v>0</v>
      </c>
      <c r="AB988">
        <v>0.05</v>
      </c>
      <c r="AC988">
        <v>0.1</v>
      </c>
      <c r="AD988">
        <f t="shared" si="457"/>
        <v>0</v>
      </c>
      <c r="AE988">
        <f t="shared" si="458"/>
        <v>0.1</v>
      </c>
      <c r="AF988">
        <f t="shared" si="459"/>
        <v>0.5714285714285714</v>
      </c>
      <c r="AG988">
        <f t="shared" si="468"/>
        <v>0.9145064442849794</v>
      </c>
      <c r="AH988">
        <f t="shared" si="469"/>
        <v>9.1450644428497947E-3</v>
      </c>
      <c r="AI988">
        <v>6</v>
      </c>
      <c r="AJ988">
        <v>28</v>
      </c>
      <c r="AK988">
        <v>0.05</v>
      </c>
      <c r="AL988">
        <f t="shared" si="460"/>
        <v>16</v>
      </c>
      <c r="AM988">
        <f t="shared" si="470"/>
        <v>19.2</v>
      </c>
      <c r="AN988">
        <f t="shared" si="461"/>
        <v>9.5</v>
      </c>
      <c r="AO988">
        <f t="shared" si="471"/>
        <v>6.3000000000000007</v>
      </c>
      <c r="AP988">
        <f t="shared" si="472"/>
        <v>1.5079365079365077</v>
      </c>
      <c r="AQ988">
        <v>0.328125</v>
      </c>
      <c r="AR988">
        <f t="shared" si="473"/>
        <v>0.83333333333333337</v>
      </c>
      <c r="AS988">
        <f t="shared" si="474"/>
        <v>1.1442790327457002</v>
      </c>
      <c r="AT988">
        <f t="shared" si="475"/>
        <v>0.95356586062141691</v>
      </c>
      <c r="AU988">
        <v>19</v>
      </c>
      <c r="AV988">
        <v>26.8</v>
      </c>
      <c r="AW988">
        <v>19</v>
      </c>
      <c r="AX988">
        <v>11.2</v>
      </c>
      <c r="AY988">
        <v>1.696428571</v>
      </c>
      <c r="AZ988">
        <v>0.41791044799999999</v>
      </c>
      <c r="BA988">
        <v>0.70895522399999999</v>
      </c>
      <c r="BB988">
        <v>1.2471690259999999</v>
      </c>
      <c r="BC988">
        <v>0.95356586099999996</v>
      </c>
      <c r="BD988">
        <v>118.3</v>
      </c>
      <c r="BE988">
        <v>140.4</v>
      </c>
      <c r="BF988">
        <f t="shared" si="476"/>
        <v>8.0605736316265164E-3</v>
      </c>
      <c r="BG988">
        <f t="shared" si="477"/>
        <v>6.7917796367521358E-3</v>
      </c>
      <c r="BH988">
        <v>6.9627875140000004</v>
      </c>
      <c r="BI988">
        <v>5.025425587</v>
      </c>
    </row>
    <row r="989" spans="1:61" x14ac:dyDescent="0.4">
      <c r="A989" s="1">
        <v>34191.95839010417</v>
      </c>
      <c r="B989">
        <v>20</v>
      </c>
      <c r="C989">
        <v>0</v>
      </c>
      <c r="D989">
        <v>96</v>
      </c>
      <c r="E989">
        <v>0</v>
      </c>
      <c r="F989">
        <f t="shared" si="478"/>
        <v>1</v>
      </c>
      <c r="G989" s="2">
        <v>1.8400000000000001E-10</v>
      </c>
      <c r="H989">
        <f t="shared" si="462"/>
        <v>6.9705965860000002E-3</v>
      </c>
      <c r="I989">
        <f t="shared" si="463"/>
        <v>5.0320054530000003E-3</v>
      </c>
      <c r="J989">
        <v>0</v>
      </c>
      <c r="K989">
        <f t="shared" si="464"/>
        <v>0</v>
      </c>
      <c r="M989">
        <f t="shared" si="465"/>
        <v>0</v>
      </c>
      <c r="N989">
        <v>1</v>
      </c>
      <c r="O989">
        <v>1</v>
      </c>
      <c r="P989">
        <v>0</v>
      </c>
      <c r="Q989">
        <f t="shared" si="450"/>
        <v>0</v>
      </c>
      <c r="R989">
        <f t="shared" si="451"/>
        <v>0.42857142857142855</v>
      </c>
      <c r="S989">
        <f t="shared" si="466"/>
        <v>0.3814482614484605</v>
      </c>
      <c r="T989">
        <f t="shared" si="452"/>
        <v>0</v>
      </c>
      <c r="U989">
        <f t="shared" si="467"/>
        <v>0</v>
      </c>
      <c r="V989" s="2">
        <f t="shared" si="449"/>
        <v>4.3618720103420877E-5</v>
      </c>
      <c r="W989">
        <f t="shared" si="453"/>
        <v>0</v>
      </c>
      <c r="X989">
        <f t="shared" si="454"/>
        <v>0</v>
      </c>
      <c r="Y989">
        <f t="shared" si="455"/>
        <v>0</v>
      </c>
      <c r="Z989">
        <f t="shared" si="456"/>
        <v>0.99999999981599996</v>
      </c>
      <c r="AA989">
        <v>0</v>
      </c>
      <c r="AB989">
        <v>0.05</v>
      </c>
      <c r="AC989">
        <v>0.1</v>
      </c>
      <c r="AD989">
        <f t="shared" si="457"/>
        <v>0</v>
      </c>
      <c r="AE989">
        <f t="shared" si="458"/>
        <v>0.1</v>
      </c>
      <c r="AF989">
        <f t="shared" si="459"/>
        <v>0.5357142857142857</v>
      </c>
      <c r="AG989">
        <f t="shared" si="468"/>
        <v>0.77932072044766043</v>
      </c>
      <c r="AH989">
        <f t="shared" si="469"/>
        <v>7.7932072044766048E-3</v>
      </c>
      <c r="AI989">
        <v>6</v>
      </c>
      <c r="AJ989">
        <v>28</v>
      </c>
      <c r="AK989">
        <v>0.05</v>
      </c>
      <c r="AL989">
        <f t="shared" si="460"/>
        <v>15</v>
      </c>
      <c r="AM989">
        <f t="shared" si="470"/>
        <v>19.2</v>
      </c>
      <c r="AN989">
        <f t="shared" si="461"/>
        <v>10.5</v>
      </c>
      <c r="AO989">
        <f t="shared" si="471"/>
        <v>6.3000000000000007</v>
      </c>
      <c r="AP989">
        <f t="shared" si="472"/>
        <v>1.6666666666666665</v>
      </c>
      <c r="AQ989">
        <v>0.328125</v>
      </c>
      <c r="AR989">
        <f t="shared" si="473"/>
        <v>0.78125</v>
      </c>
      <c r="AS989">
        <f t="shared" si="474"/>
        <v>1.1824808630647206</v>
      </c>
      <c r="AT989">
        <f t="shared" si="475"/>
        <v>0.92381317426931298</v>
      </c>
      <c r="AU989">
        <v>18</v>
      </c>
      <c r="AV989">
        <v>26.8</v>
      </c>
      <c r="AW989">
        <v>20</v>
      </c>
      <c r="AX989">
        <v>11.2</v>
      </c>
      <c r="AY989">
        <v>1.7857142859999999</v>
      </c>
      <c r="AZ989">
        <v>0.41791044799999999</v>
      </c>
      <c r="BA989">
        <v>0.67164179099999999</v>
      </c>
      <c r="BB989">
        <v>1.2741919420000001</v>
      </c>
      <c r="BC989">
        <v>0.92381317399999996</v>
      </c>
      <c r="BD989">
        <v>118.3</v>
      </c>
      <c r="BE989">
        <v>140.4</v>
      </c>
      <c r="BF989">
        <f t="shared" si="476"/>
        <v>7.8090716337220036E-3</v>
      </c>
      <c r="BG989">
        <f t="shared" si="477"/>
        <v>6.5798659116809112E-3</v>
      </c>
      <c r="BH989">
        <v>6.9705965860000001</v>
      </c>
      <c r="BI989">
        <v>5.032005453</v>
      </c>
    </row>
    <row r="990" spans="1:61" x14ac:dyDescent="0.4">
      <c r="A990" s="1">
        <v>34192.000056828707</v>
      </c>
      <c r="B990">
        <v>19.100000000000001</v>
      </c>
      <c r="C990">
        <v>0</v>
      </c>
      <c r="D990">
        <v>99</v>
      </c>
      <c r="E990">
        <v>0</v>
      </c>
      <c r="F990">
        <f t="shared" si="478"/>
        <v>1</v>
      </c>
      <c r="G990" s="2">
        <v>1.8400000000000001E-10</v>
      </c>
      <c r="H990">
        <f t="shared" si="462"/>
        <v>6.9781378890000001E-3</v>
      </c>
      <c r="I990">
        <f t="shared" si="463"/>
        <v>5.0383596990000003E-3</v>
      </c>
      <c r="J990">
        <v>0</v>
      </c>
      <c r="K990">
        <f t="shared" si="464"/>
        <v>0</v>
      </c>
      <c r="M990">
        <f t="shared" si="465"/>
        <v>0</v>
      </c>
      <c r="N990">
        <v>1</v>
      </c>
      <c r="O990">
        <v>1</v>
      </c>
      <c r="P990">
        <v>0</v>
      </c>
      <c r="Q990">
        <f t="shared" si="450"/>
        <v>0</v>
      </c>
      <c r="R990">
        <f t="shared" si="451"/>
        <v>0.40285714285714291</v>
      </c>
      <c r="S990">
        <f t="shared" si="466"/>
        <v>0.26239491960891898</v>
      </c>
      <c r="T990">
        <f t="shared" si="452"/>
        <v>0</v>
      </c>
      <c r="U990">
        <f t="shared" si="467"/>
        <v>0</v>
      </c>
      <c r="V990" s="2">
        <f t="shared" si="449"/>
        <v>4.3618720103420877E-5</v>
      </c>
      <c r="W990">
        <f t="shared" si="453"/>
        <v>0</v>
      </c>
      <c r="X990">
        <f t="shared" si="454"/>
        <v>0</v>
      </c>
      <c r="Y990">
        <f t="shared" si="455"/>
        <v>0</v>
      </c>
      <c r="Z990">
        <f t="shared" si="456"/>
        <v>0.99999999981599996</v>
      </c>
      <c r="AA990">
        <v>0</v>
      </c>
      <c r="AB990">
        <v>0.05</v>
      </c>
      <c r="AC990">
        <v>0.1</v>
      </c>
      <c r="AD990">
        <f t="shared" si="457"/>
        <v>0</v>
      </c>
      <c r="AE990">
        <f t="shared" si="458"/>
        <v>0.1</v>
      </c>
      <c r="AF990">
        <f t="shared" si="459"/>
        <v>0.50357142857142867</v>
      </c>
      <c r="AG990">
        <f t="shared" si="468"/>
        <v>0.63329363643020398</v>
      </c>
      <c r="AH990">
        <f t="shared" si="469"/>
        <v>6.3329363643020407E-3</v>
      </c>
      <c r="AI990">
        <v>6</v>
      </c>
      <c r="AJ990">
        <v>28</v>
      </c>
      <c r="AK990">
        <v>0.05</v>
      </c>
      <c r="AL990">
        <f t="shared" si="460"/>
        <v>14.100000000000001</v>
      </c>
      <c r="AM990">
        <f t="shared" si="470"/>
        <v>19.2</v>
      </c>
      <c r="AN990">
        <f t="shared" si="461"/>
        <v>11.399999999999999</v>
      </c>
      <c r="AO990">
        <f t="shared" si="471"/>
        <v>6.3000000000000007</v>
      </c>
      <c r="AP990">
        <f t="shared" si="472"/>
        <v>1.8095238095238091</v>
      </c>
      <c r="AQ990">
        <v>0.328125</v>
      </c>
      <c r="AR990">
        <f t="shared" si="473"/>
        <v>0.73437500000000011</v>
      </c>
      <c r="AS990">
        <f t="shared" si="474"/>
        <v>1.214823785522146</v>
      </c>
      <c r="AT990">
        <f t="shared" si="475"/>
        <v>0.89213621749282612</v>
      </c>
      <c r="AU990">
        <v>17.100000000000001</v>
      </c>
      <c r="AV990">
        <v>26.8</v>
      </c>
      <c r="AW990">
        <v>20.9</v>
      </c>
      <c r="AX990">
        <v>11.2</v>
      </c>
      <c r="AY990">
        <v>1.866071429</v>
      </c>
      <c r="AZ990">
        <v>0.41791044799999999</v>
      </c>
      <c r="BA990">
        <v>0.63805970099999998</v>
      </c>
      <c r="BB990">
        <v>1.29784776</v>
      </c>
      <c r="BC990">
        <v>0.89213621700000001</v>
      </c>
      <c r="BD990">
        <v>118.3</v>
      </c>
      <c r="BE990">
        <v>140.4</v>
      </c>
      <c r="BF990">
        <f t="shared" si="476"/>
        <v>7.5413036136333569E-3</v>
      </c>
      <c r="BG990">
        <f t="shared" si="477"/>
        <v>6.3542465598290599E-3</v>
      </c>
      <c r="BH990">
        <v>6.9781378890000001</v>
      </c>
      <c r="BI990">
        <v>5.0383596989999999</v>
      </c>
    </row>
    <row r="991" spans="1:61" x14ac:dyDescent="0.4">
      <c r="A991" s="1">
        <v>34192.041723553244</v>
      </c>
      <c r="B991">
        <v>18.600000000000001</v>
      </c>
      <c r="C991">
        <v>0</v>
      </c>
      <c r="D991">
        <v>100</v>
      </c>
      <c r="E991">
        <v>0</v>
      </c>
      <c r="F991">
        <f t="shared" si="478"/>
        <v>1</v>
      </c>
      <c r="G991" s="2">
        <v>1.8400000000000001E-10</v>
      </c>
      <c r="H991">
        <f t="shared" si="462"/>
        <v>6.9855149470000009E-3</v>
      </c>
      <c r="I991">
        <f t="shared" si="463"/>
        <v>5.0445755529999999E-3</v>
      </c>
      <c r="J991">
        <v>0</v>
      </c>
      <c r="K991">
        <f t="shared" si="464"/>
        <v>0</v>
      </c>
      <c r="M991">
        <f t="shared" si="465"/>
        <v>0</v>
      </c>
      <c r="N991">
        <v>1</v>
      </c>
      <c r="O991">
        <v>1</v>
      </c>
      <c r="P991">
        <v>0</v>
      </c>
      <c r="Q991">
        <f t="shared" si="450"/>
        <v>0</v>
      </c>
      <c r="R991">
        <f t="shared" si="451"/>
        <v>0.38857142857142862</v>
      </c>
      <c r="S991">
        <f t="shared" si="466"/>
        <v>0.20691871015471316</v>
      </c>
      <c r="T991">
        <f t="shared" si="452"/>
        <v>0</v>
      </c>
      <c r="U991">
        <f t="shared" si="467"/>
        <v>0</v>
      </c>
      <c r="V991" s="2">
        <f t="shared" si="449"/>
        <v>4.3618720103420877E-5</v>
      </c>
      <c r="W991">
        <f t="shared" si="453"/>
        <v>0</v>
      </c>
      <c r="X991">
        <f t="shared" si="454"/>
        <v>0</v>
      </c>
      <c r="Y991">
        <f t="shared" si="455"/>
        <v>0</v>
      </c>
      <c r="Z991">
        <f t="shared" si="456"/>
        <v>0.99999999981599996</v>
      </c>
      <c r="AA991">
        <v>0</v>
      </c>
      <c r="AB991">
        <v>0.05</v>
      </c>
      <c r="AC991">
        <v>0.1</v>
      </c>
      <c r="AD991">
        <f t="shared" si="457"/>
        <v>0</v>
      </c>
      <c r="AE991">
        <f t="shared" si="458"/>
        <v>0.1</v>
      </c>
      <c r="AF991">
        <f t="shared" si="459"/>
        <v>0.48571428571428577</v>
      </c>
      <c r="AG991">
        <f t="shared" si="468"/>
        <v>0.54966747492402912</v>
      </c>
      <c r="AH991">
        <f t="shared" si="469"/>
        <v>5.4966747492402913E-3</v>
      </c>
      <c r="AI991">
        <v>6</v>
      </c>
      <c r="AJ991">
        <v>28</v>
      </c>
      <c r="AK991">
        <v>0.05</v>
      </c>
      <c r="AL991">
        <f t="shared" si="460"/>
        <v>13.600000000000001</v>
      </c>
      <c r="AM991">
        <f t="shared" si="470"/>
        <v>19.2</v>
      </c>
      <c r="AN991">
        <f t="shared" si="461"/>
        <v>11.899999999999999</v>
      </c>
      <c r="AO991">
        <f t="shared" si="471"/>
        <v>6.3000000000000007</v>
      </c>
      <c r="AP991">
        <f t="shared" si="472"/>
        <v>1.8888888888888884</v>
      </c>
      <c r="AQ991">
        <v>0.328125</v>
      </c>
      <c r="AR991">
        <f t="shared" si="473"/>
        <v>0.70833333333333348</v>
      </c>
      <c r="AS991">
        <f t="shared" si="474"/>
        <v>1.2320553783739936</v>
      </c>
      <c r="AT991">
        <f t="shared" si="475"/>
        <v>0.8727058930149123</v>
      </c>
      <c r="AU991">
        <v>16.600000000000001</v>
      </c>
      <c r="AV991">
        <v>26.8</v>
      </c>
      <c r="AW991">
        <v>21.4</v>
      </c>
      <c r="AX991">
        <v>11.2</v>
      </c>
      <c r="AY991">
        <v>1.9107142859999999</v>
      </c>
      <c r="AZ991">
        <v>0.41791044799999999</v>
      </c>
      <c r="BA991">
        <v>0.61940298500000002</v>
      </c>
      <c r="BB991">
        <v>1.310734233</v>
      </c>
      <c r="BC991">
        <v>0.87270589300000001</v>
      </c>
      <c r="BD991">
        <v>118.3</v>
      </c>
      <c r="BE991">
        <v>140.4</v>
      </c>
      <c r="BF991">
        <f t="shared" si="476"/>
        <v>7.3770574219350158E-3</v>
      </c>
      <c r="BG991">
        <f t="shared" si="477"/>
        <v>6.2158539387464386E-3</v>
      </c>
      <c r="BH991">
        <v>6.9855149470000004</v>
      </c>
      <c r="BI991">
        <v>5.0445755529999996</v>
      </c>
    </row>
    <row r="992" spans="1:61" x14ac:dyDescent="0.4">
      <c r="A992" s="1">
        <v>34192.083390277781</v>
      </c>
      <c r="B992">
        <v>19</v>
      </c>
      <c r="C992">
        <v>0</v>
      </c>
      <c r="D992">
        <v>99</v>
      </c>
      <c r="E992">
        <v>0</v>
      </c>
      <c r="F992">
        <f t="shared" si="478"/>
        <v>1</v>
      </c>
      <c r="G992" s="2">
        <v>1.8400000000000001E-10</v>
      </c>
      <c r="H992">
        <f t="shared" si="462"/>
        <v>6.9930242549999999E-3</v>
      </c>
      <c r="I992">
        <f t="shared" si="463"/>
        <v>5.050902841E-3</v>
      </c>
      <c r="J992">
        <v>0</v>
      </c>
      <c r="K992">
        <f t="shared" si="464"/>
        <v>0</v>
      </c>
      <c r="M992">
        <f t="shared" si="465"/>
        <v>0</v>
      </c>
      <c r="N992">
        <v>1</v>
      </c>
      <c r="O992">
        <v>1</v>
      </c>
      <c r="P992">
        <v>0</v>
      </c>
      <c r="Q992">
        <f t="shared" si="450"/>
        <v>0</v>
      </c>
      <c r="R992">
        <f t="shared" si="451"/>
        <v>0.4</v>
      </c>
      <c r="S992">
        <f t="shared" si="466"/>
        <v>0.25065749842547264</v>
      </c>
      <c r="T992">
        <f t="shared" si="452"/>
        <v>0</v>
      </c>
      <c r="U992">
        <f t="shared" si="467"/>
        <v>0</v>
      </c>
      <c r="V992" s="2">
        <f t="shared" si="449"/>
        <v>4.3618720103420877E-5</v>
      </c>
      <c r="W992">
        <f t="shared" si="453"/>
        <v>0</v>
      </c>
      <c r="X992">
        <f t="shared" si="454"/>
        <v>0</v>
      </c>
      <c r="Y992">
        <f t="shared" si="455"/>
        <v>0</v>
      </c>
      <c r="Z992">
        <f t="shared" si="456"/>
        <v>0.99999999981599996</v>
      </c>
      <c r="AA992">
        <v>0</v>
      </c>
      <c r="AB992">
        <v>0.05</v>
      </c>
      <c r="AC992">
        <v>0.1</v>
      </c>
      <c r="AD992">
        <f t="shared" si="457"/>
        <v>0</v>
      </c>
      <c r="AE992">
        <f t="shared" si="458"/>
        <v>0.1</v>
      </c>
      <c r="AF992">
        <f t="shared" si="459"/>
        <v>0.5</v>
      </c>
      <c r="AG992">
        <f t="shared" si="468"/>
        <v>0.61654514848937414</v>
      </c>
      <c r="AH992">
        <f t="shared" si="469"/>
        <v>6.1654514848937421E-3</v>
      </c>
      <c r="AI992">
        <v>6</v>
      </c>
      <c r="AJ992">
        <v>28</v>
      </c>
      <c r="AK992">
        <v>0.05</v>
      </c>
      <c r="AL992">
        <f t="shared" si="460"/>
        <v>14</v>
      </c>
      <c r="AM992">
        <f t="shared" si="470"/>
        <v>19.2</v>
      </c>
      <c r="AN992">
        <f t="shared" si="461"/>
        <v>11.5</v>
      </c>
      <c r="AO992">
        <f t="shared" si="471"/>
        <v>6.3000000000000007</v>
      </c>
      <c r="AP992">
        <f t="shared" si="472"/>
        <v>1.8253968253968251</v>
      </c>
      <c r="AQ992">
        <v>0.328125</v>
      </c>
      <c r="AR992">
        <f t="shared" si="473"/>
        <v>0.72916666666666674</v>
      </c>
      <c r="AS992">
        <f t="shared" si="474"/>
        <v>1.2183101462197741</v>
      </c>
      <c r="AT992">
        <f t="shared" si="475"/>
        <v>0.88835114828525197</v>
      </c>
      <c r="AU992">
        <v>17</v>
      </c>
      <c r="AV992">
        <v>26.8</v>
      </c>
      <c r="AW992">
        <v>21</v>
      </c>
      <c r="AX992">
        <v>11.2</v>
      </c>
      <c r="AY992">
        <v>1.875</v>
      </c>
      <c r="AZ992">
        <v>0.41791044799999999</v>
      </c>
      <c r="BA992">
        <v>0.63432835799999998</v>
      </c>
      <c r="BB992">
        <v>1.3004392950000001</v>
      </c>
      <c r="BC992">
        <v>0.88835114800000003</v>
      </c>
      <c r="BD992">
        <v>118.3</v>
      </c>
      <c r="BE992">
        <v>140.4</v>
      </c>
      <c r="BF992">
        <f t="shared" si="476"/>
        <v>7.5093081004670497E-3</v>
      </c>
      <c r="BG992">
        <f t="shared" si="477"/>
        <v>6.3272873789173793E-3</v>
      </c>
      <c r="BH992">
        <v>6.9930242549999999</v>
      </c>
      <c r="BI992">
        <v>5.0509028410000001</v>
      </c>
    </row>
    <row r="993" spans="1:61" x14ac:dyDescent="0.4">
      <c r="A993" s="1">
        <v>34192.125057002311</v>
      </c>
      <c r="B993">
        <v>18.2</v>
      </c>
      <c r="C993">
        <v>0</v>
      </c>
      <c r="D993">
        <v>100</v>
      </c>
      <c r="E993">
        <v>0</v>
      </c>
      <c r="F993">
        <f t="shared" si="478"/>
        <v>1</v>
      </c>
      <c r="G993" s="2">
        <v>1.8400000000000001E-10</v>
      </c>
      <c r="H993">
        <f t="shared" si="462"/>
        <v>7.0002624360000001E-3</v>
      </c>
      <c r="I993">
        <f t="shared" si="463"/>
        <v>5.0570016780000001E-3</v>
      </c>
      <c r="J993">
        <v>0</v>
      </c>
      <c r="K993">
        <f t="shared" si="464"/>
        <v>0</v>
      </c>
      <c r="M993">
        <f t="shared" si="465"/>
        <v>0</v>
      </c>
      <c r="N993">
        <v>1</v>
      </c>
      <c r="O993">
        <v>1</v>
      </c>
      <c r="P993">
        <v>0</v>
      </c>
      <c r="Q993">
        <f t="shared" si="450"/>
        <v>0</v>
      </c>
      <c r="R993">
        <f t="shared" si="451"/>
        <v>0.37714285714285711</v>
      </c>
      <c r="S993">
        <f t="shared" si="466"/>
        <v>0.16838472145987071</v>
      </c>
      <c r="T993">
        <f t="shared" si="452"/>
        <v>0</v>
      </c>
      <c r="U993">
        <f t="shared" si="467"/>
        <v>0</v>
      </c>
      <c r="V993" s="2">
        <f t="shared" si="449"/>
        <v>4.3618720103420877E-5</v>
      </c>
      <c r="W993">
        <f t="shared" si="453"/>
        <v>0</v>
      </c>
      <c r="X993">
        <f t="shared" si="454"/>
        <v>0</v>
      </c>
      <c r="Y993">
        <f t="shared" si="455"/>
        <v>0</v>
      </c>
      <c r="Z993">
        <f t="shared" si="456"/>
        <v>0.99999999981599996</v>
      </c>
      <c r="AA993">
        <v>0</v>
      </c>
      <c r="AB993">
        <v>0.05</v>
      </c>
      <c r="AC993">
        <v>0.1</v>
      </c>
      <c r="AD993">
        <f t="shared" si="457"/>
        <v>0</v>
      </c>
      <c r="AE993">
        <f t="shared" si="458"/>
        <v>0.1</v>
      </c>
      <c r="AF993">
        <f t="shared" si="459"/>
        <v>0.47142857142857142</v>
      </c>
      <c r="AG993">
        <f t="shared" si="468"/>
        <v>0.48403597842510937</v>
      </c>
      <c r="AH993">
        <f t="shared" si="469"/>
        <v>4.8403597842510944E-3</v>
      </c>
      <c r="AI993">
        <v>6</v>
      </c>
      <c r="AJ993">
        <v>28</v>
      </c>
      <c r="AK993">
        <v>0.05</v>
      </c>
      <c r="AL993">
        <f t="shared" si="460"/>
        <v>13.2</v>
      </c>
      <c r="AM993">
        <f t="shared" si="470"/>
        <v>19.2</v>
      </c>
      <c r="AN993">
        <f t="shared" si="461"/>
        <v>12.3</v>
      </c>
      <c r="AO993">
        <f t="shared" si="471"/>
        <v>6.3000000000000007</v>
      </c>
      <c r="AP993">
        <f t="shared" si="472"/>
        <v>1.9523809523809523</v>
      </c>
      <c r="AQ993">
        <v>0.328125</v>
      </c>
      <c r="AR993">
        <f t="shared" si="473"/>
        <v>0.6875</v>
      </c>
      <c r="AS993">
        <f t="shared" si="474"/>
        <v>1.2454935904110094</v>
      </c>
      <c r="AT993">
        <f t="shared" si="475"/>
        <v>0.85627684340756893</v>
      </c>
      <c r="AU993">
        <v>16.2</v>
      </c>
      <c r="AV993">
        <v>26.8</v>
      </c>
      <c r="AW993">
        <v>21.8</v>
      </c>
      <c r="AX993">
        <v>11.2</v>
      </c>
      <c r="AY993">
        <v>1.946428571</v>
      </c>
      <c r="AZ993">
        <v>0.41791044799999999</v>
      </c>
      <c r="BA993">
        <v>0.60447761200000005</v>
      </c>
      <c r="BB993">
        <v>1.320917758</v>
      </c>
      <c r="BC993">
        <v>0.85627684299999995</v>
      </c>
      <c r="BD993">
        <v>118.3</v>
      </c>
      <c r="BE993">
        <v>140.4</v>
      </c>
      <c r="BF993">
        <f t="shared" si="476"/>
        <v>7.2381812629549363E-3</v>
      </c>
      <c r="BG993">
        <f t="shared" si="477"/>
        <v>6.0988379131054126E-3</v>
      </c>
      <c r="BH993">
        <v>7.0002624359999999</v>
      </c>
      <c r="BI993">
        <v>5.0570016779999998</v>
      </c>
    </row>
    <row r="994" spans="1:61" x14ac:dyDescent="0.4">
      <c r="A994" s="1">
        <v>34192.166723726848</v>
      </c>
      <c r="B994">
        <v>19.100000000000001</v>
      </c>
      <c r="C994">
        <v>0</v>
      </c>
      <c r="D994">
        <v>100</v>
      </c>
      <c r="E994">
        <v>0</v>
      </c>
      <c r="F994">
        <f t="shared" si="478"/>
        <v>1</v>
      </c>
      <c r="G994" s="2">
        <v>1.8400000000000001E-10</v>
      </c>
      <c r="H994">
        <f t="shared" si="462"/>
        <v>7.0078037400000005E-3</v>
      </c>
      <c r="I994">
        <f t="shared" si="463"/>
        <v>5.0633559249999996E-3</v>
      </c>
      <c r="J994">
        <v>0</v>
      </c>
      <c r="K994">
        <f t="shared" si="464"/>
        <v>0</v>
      </c>
      <c r="M994">
        <f t="shared" si="465"/>
        <v>0</v>
      </c>
      <c r="N994">
        <v>1</v>
      </c>
      <c r="O994">
        <v>1</v>
      </c>
      <c r="P994">
        <v>0</v>
      </c>
      <c r="Q994">
        <f t="shared" si="450"/>
        <v>0</v>
      </c>
      <c r="R994">
        <f t="shared" si="451"/>
        <v>0.40285714285714291</v>
      </c>
      <c r="S994">
        <f t="shared" si="466"/>
        <v>0.26239491960891898</v>
      </c>
      <c r="T994">
        <f t="shared" si="452"/>
        <v>0</v>
      </c>
      <c r="U994">
        <f t="shared" si="467"/>
        <v>0</v>
      </c>
      <c r="V994" s="2">
        <f t="shared" si="449"/>
        <v>4.3618720103420877E-5</v>
      </c>
      <c r="W994">
        <f t="shared" si="453"/>
        <v>0</v>
      </c>
      <c r="X994">
        <f t="shared" si="454"/>
        <v>0</v>
      </c>
      <c r="Y994">
        <f t="shared" si="455"/>
        <v>0</v>
      </c>
      <c r="Z994">
        <f t="shared" si="456"/>
        <v>0.99999999981599996</v>
      </c>
      <c r="AA994">
        <v>0</v>
      </c>
      <c r="AB994">
        <v>0.05</v>
      </c>
      <c r="AC994">
        <v>0.1</v>
      </c>
      <c r="AD994">
        <f t="shared" si="457"/>
        <v>0</v>
      </c>
      <c r="AE994">
        <f t="shared" si="458"/>
        <v>0.1</v>
      </c>
      <c r="AF994">
        <f t="shared" si="459"/>
        <v>0.50357142857142867</v>
      </c>
      <c r="AG994">
        <f t="shared" si="468"/>
        <v>0.63329363643020398</v>
      </c>
      <c r="AH994">
        <f t="shared" si="469"/>
        <v>6.3329363643020407E-3</v>
      </c>
      <c r="AI994">
        <v>6</v>
      </c>
      <c r="AJ994">
        <v>28</v>
      </c>
      <c r="AK994">
        <v>0.05</v>
      </c>
      <c r="AL994">
        <f t="shared" si="460"/>
        <v>14.100000000000001</v>
      </c>
      <c r="AM994">
        <f t="shared" si="470"/>
        <v>19.2</v>
      </c>
      <c r="AN994">
        <f t="shared" si="461"/>
        <v>11.399999999999999</v>
      </c>
      <c r="AO994">
        <f t="shared" si="471"/>
        <v>6.3000000000000007</v>
      </c>
      <c r="AP994">
        <f t="shared" si="472"/>
        <v>1.8095238095238091</v>
      </c>
      <c r="AQ994">
        <v>0.328125</v>
      </c>
      <c r="AR994">
        <f t="shared" si="473"/>
        <v>0.73437500000000011</v>
      </c>
      <c r="AS994">
        <f t="shared" si="474"/>
        <v>1.214823785522146</v>
      </c>
      <c r="AT994">
        <f t="shared" si="475"/>
        <v>0.89213621749282612</v>
      </c>
      <c r="AU994">
        <v>17.100000000000001</v>
      </c>
      <c r="AV994">
        <v>26.8</v>
      </c>
      <c r="AW994">
        <v>20.9</v>
      </c>
      <c r="AX994">
        <v>11.2</v>
      </c>
      <c r="AY994">
        <v>1.866071429</v>
      </c>
      <c r="AZ994">
        <v>0.41791044799999999</v>
      </c>
      <c r="BA994">
        <v>0.63805970099999998</v>
      </c>
      <c r="BB994">
        <v>1.29784776</v>
      </c>
      <c r="BC994">
        <v>0.89213621700000001</v>
      </c>
      <c r="BD994">
        <v>118.3</v>
      </c>
      <c r="BE994">
        <v>140.4</v>
      </c>
      <c r="BF994">
        <f t="shared" si="476"/>
        <v>7.5413036136333569E-3</v>
      </c>
      <c r="BG994">
        <f t="shared" si="477"/>
        <v>6.3542465598290599E-3</v>
      </c>
      <c r="BH994">
        <v>7.0078037399999999</v>
      </c>
      <c r="BI994">
        <v>5.0633559249999998</v>
      </c>
    </row>
    <row r="995" spans="1:61" x14ac:dyDescent="0.4">
      <c r="A995" s="1">
        <v>34192.208390451386</v>
      </c>
      <c r="B995">
        <v>19.399999999999999</v>
      </c>
      <c r="C995">
        <v>0</v>
      </c>
      <c r="D995">
        <v>100</v>
      </c>
      <c r="E995">
        <v>0</v>
      </c>
      <c r="F995">
        <f t="shared" si="478"/>
        <v>1</v>
      </c>
      <c r="G995" s="2">
        <v>1.8400000000000001E-10</v>
      </c>
      <c r="H995">
        <f t="shared" si="462"/>
        <v>7.0154383960000007E-3</v>
      </c>
      <c r="I995">
        <f t="shared" si="463"/>
        <v>5.0697888300000006E-3</v>
      </c>
      <c r="J995">
        <v>0</v>
      </c>
      <c r="K995">
        <f t="shared" si="464"/>
        <v>0</v>
      </c>
      <c r="M995">
        <f t="shared" si="465"/>
        <v>0</v>
      </c>
      <c r="N995">
        <v>1</v>
      </c>
      <c r="O995">
        <v>1</v>
      </c>
      <c r="P995">
        <v>0</v>
      </c>
      <c r="Q995">
        <f t="shared" si="450"/>
        <v>0</v>
      </c>
      <c r="R995">
        <f t="shared" si="451"/>
        <v>0.41142857142857137</v>
      </c>
      <c r="S995">
        <f t="shared" si="466"/>
        <v>0.29947487337411605</v>
      </c>
      <c r="T995">
        <f t="shared" si="452"/>
        <v>0</v>
      </c>
      <c r="U995">
        <f t="shared" si="467"/>
        <v>0</v>
      </c>
      <c r="V995" s="2">
        <f t="shared" si="449"/>
        <v>4.3618720103420877E-5</v>
      </c>
      <c r="W995">
        <f t="shared" si="453"/>
        <v>0</v>
      </c>
      <c r="X995">
        <f t="shared" si="454"/>
        <v>0</v>
      </c>
      <c r="Y995">
        <f t="shared" si="455"/>
        <v>0</v>
      </c>
      <c r="Z995">
        <f t="shared" si="456"/>
        <v>0.99999999981599996</v>
      </c>
      <c r="AA995">
        <v>0</v>
      </c>
      <c r="AB995">
        <v>0.05</v>
      </c>
      <c r="AC995">
        <v>0.1</v>
      </c>
      <c r="AD995">
        <f t="shared" si="457"/>
        <v>0</v>
      </c>
      <c r="AE995">
        <f t="shared" si="458"/>
        <v>0.1</v>
      </c>
      <c r="AF995">
        <f t="shared" si="459"/>
        <v>0.51428571428571423</v>
      </c>
      <c r="AG995">
        <f t="shared" si="468"/>
        <v>0.68322286059379111</v>
      </c>
      <c r="AH995">
        <f t="shared" si="469"/>
        <v>6.832228605937911E-3</v>
      </c>
      <c r="AI995">
        <v>6</v>
      </c>
      <c r="AJ995">
        <v>28</v>
      </c>
      <c r="AK995">
        <v>0.05</v>
      </c>
      <c r="AL995">
        <f t="shared" si="460"/>
        <v>14.399999999999999</v>
      </c>
      <c r="AM995">
        <f t="shared" si="470"/>
        <v>19.2</v>
      </c>
      <c r="AN995">
        <f t="shared" si="461"/>
        <v>11.100000000000001</v>
      </c>
      <c r="AO995">
        <f t="shared" si="471"/>
        <v>6.3000000000000007</v>
      </c>
      <c r="AP995">
        <f t="shared" si="472"/>
        <v>1.7619047619047619</v>
      </c>
      <c r="AQ995">
        <v>0.328125</v>
      </c>
      <c r="AR995">
        <f t="shared" si="473"/>
        <v>0.75</v>
      </c>
      <c r="AS995">
        <f t="shared" si="474"/>
        <v>1.2042398225411313</v>
      </c>
      <c r="AT995">
        <f t="shared" si="475"/>
        <v>0.90317986690584839</v>
      </c>
      <c r="AU995">
        <v>17.399999999999999</v>
      </c>
      <c r="AV995">
        <v>26.8</v>
      </c>
      <c r="AW995">
        <v>20.6</v>
      </c>
      <c r="AX995">
        <v>11.2</v>
      </c>
      <c r="AY995">
        <v>1.8392857140000001</v>
      </c>
      <c r="AZ995">
        <v>0.41791044799999999</v>
      </c>
      <c r="BA995">
        <v>0.64925373099999995</v>
      </c>
      <c r="BB995">
        <v>1.290029568</v>
      </c>
      <c r="BC995">
        <v>0.90317986699999997</v>
      </c>
      <c r="BD995">
        <v>118.3</v>
      </c>
      <c r="BE995">
        <v>140.4</v>
      </c>
      <c r="BF995">
        <f t="shared" si="476"/>
        <v>7.6346565249860391E-3</v>
      </c>
      <c r="BG995">
        <f t="shared" si="477"/>
        <v>6.4329050356125355E-3</v>
      </c>
      <c r="BH995">
        <v>7.0154383960000004</v>
      </c>
      <c r="BI995">
        <v>5.0697888300000002</v>
      </c>
    </row>
    <row r="996" spans="1:61" x14ac:dyDescent="0.4">
      <c r="A996" s="1">
        <v>34192.250057175923</v>
      </c>
      <c r="B996">
        <v>19.8</v>
      </c>
      <c r="C996">
        <v>0</v>
      </c>
      <c r="D996">
        <v>100</v>
      </c>
      <c r="E996">
        <v>0</v>
      </c>
      <c r="F996">
        <f t="shared" si="478"/>
        <v>1</v>
      </c>
      <c r="G996" s="2">
        <v>1.8400000000000001E-10</v>
      </c>
      <c r="H996">
        <f t="shared" si="462"/>
        <v>7.0231911979999999E-3</v>
      </c>
      <c r="I996">
        <f t="shared" si="463"/>
        <v>5.0763212830000001E-3</v>
      </c>
      <c r="J996">
        <v>0</v>
      </c>
      <c r="K996">
        <f t="shared" si="464"/>
        <v>0</v>
      </c>
      <c r="M996">
        <f t="shared" si="465"/>
        <v>0</v>
      </c>
      <c r="N996">
        <v>1</v>
      </c>
      <c r="O996">
        <v>1</v>
      </c>
      <c r="P996">
        <v>0</v>
      </c>
      <c r="Q996">
        <f t="shared" si="450"/>
        <v>0</v>
      </c>
      <c r="R996">
        <f t="shared" si="451"/>
        <v>0.42285714285714288</v>
      </c>
      <c r="S996">
        <f t="shared" si="466"/>
        <v>0.35304357077499987</v>
      </c>
      <c r="T996">
        <f t="shared" si="452"/>
        <v>0</v>
      </c>
      <c r="U996">
        <f t="shared" si="467"/>
        <v>0</v>
      </c>
      <c r="V996" s="2">
        <f t="shared" si="449"/>
        <v>4.3618720103420877E-5</v>
      </c>
      <c r="W996">
        <f t="shared" si="453"/>
        <v>0</v>
      </c>
      <c r="X996">
        <f t="shared" si="454"/>
        <v>0</v>
      </c>
      <c r="Y996">
        <f t="shared" si="455"/>
        <v>0</v>
      </c>
      <c r="Z996">
        <f t="shared" si="456"/>
        <v>0.99999999981599996</v>
      </c>
      <c r="AA996">
        <v>0</v>
      </c>
      <c r="AB996">
        <v>0.05</v>
      </c>
      <c r="AC996">
        <v>0.1</v>
      </c>
      <c r="AD996">
        <f t="shared" si="457"/>
        <v>0</v>
      </c>
      <c r="AE996">
        <f t="shared" si="458"/>
        <v>0.1</v>
      </c>
      <c r="AF996">
        <f t="shared" si="459"/>
        <v>0.52857142857142858</v>
      </c>
      <c r="AG996">
        <f t="shared" si="468"/>
        <v>0.74809526251297565</v>
      </c>
      <c r="AH996">
        <f t="shared" si="469"/>
        <v>7.4809526251297569E-3</v>
      </c>
      <c r="AI996">
        <v>6</v>
      </c>
      <c r="AJ996">
        <v>28</v>
      </c>
      <c r="AK996">
        <v>0.05</v>
      </c>
      <c r="AL996">
        <f t="shared" si="460"/>
        <v>14.8</v>
      </c>
      <c r="AM996">
        <f t="shared" si="470"/>
        <v>19.2</v>
      </c>
      <c r="AN996">
        <f t="shared" si="461"/>
        <v>10.7</v>
      </c>
      <c r="AO996">
        <f t="shared" si="471"/>
        <v>6.3000000000000007</v>
      </c>
      <c r="AP996">
        <f t="shared" si="472"/>
        <v>1.6984126984126982</v>
      </c>
      <c r="AQ996">
        <v>0.328125</v>
      </c>
      <c r="AR996">
        <f t="shared" si="473"/>
        <v>0.77083333333333337</v>
      </c>
      <c r="AS996">
        <f t="shared" si="474"/>
        <v>1.1898245737153956</v>
      </c>
      <c r="AT996">
        <f t="shared" si="475"/>
        <v>0.91715644223895088</v>
      </c>
      <c r="AU996">
        <v>17.8</v>
      </c>
      <c r="AV996">
        <v>26.8</v>
      </c>
      <c r="AW996">
        <v>20.2</v>
      </c>
      <c r="AX996">
        <v>11.2</v>
      </c>
      <c r="AY996">
        <v>1.803571429</v>
      </c>
      <c r="AZ996">
        <v>0.41791044799999999</v>
      </c>
      <c r="BA996">
        <v>0.66417910400000002</v>
      </c>
      <c r="BB996">
        <v>1.279501507</v>
      </c>
      <c r="BC996">
        <v>0.91715644200000002</v>
      </c>
      <c r="BD996">
        <v>118.3</v>
      </c>
      <c r="BE996">
        <v>140.4</v>
      </c>
      <c r="BF996">
        <f t="shared" si="476"/>
        <v>7.752801709543118E-3</v>
      </c>
      <c r="BG996">
        <f t="shared" si="477"/>
        <v>6.5324532905982908E-3</v>
      </c>
      <c r="BH996">
        <v>7.0231911980000001</v>
      </c>
      <c r="BI996">
        <v>5.0763212830000004</v>
      </c>
    </row>
    <row r="997" spans="1:61" x14ac:dyDescent="0.4">
      <c r="A997" s="1">
        <v>34192.29172390046</v>
      </c>
      <c r="B997">
        <v>20.399999999999999</v>
      </c>
      <c r="C997">
        <v>0</v>
      </c>
      <c r="D997">
        <v>98</v>
      </c>
      <c r="E997">
        <v>0</v>
      </c>
      <c r="F997">
        <f t="shared" si="478"/>
        <v>1</v>
      </c>
      <c r="G997" s="2">
        <v>1.8400000000000001E-10</v>
      </c>
      <c r="H997">
        <f t="shared" si="462"/>
        <v>7.0311069850000005E-3</v>
      </c>
      <c r="I997">
        <f t="shared" si="463"/>
        <v>5.0829910670000004E-3</v>
      </c>
      <c r="J997">
        <v>0</v>
      </c>
      <c r="K997">
        <f t="shared" si="464"/>
        <v>0</v>
      </c>
      <c r="M997">
        <f t="shared" si="465"/>
        <v>0</v>
      </c>
      <c r="N997">
        <v>1</v>
      </c>
      <c r="O997">
        <v>1</v>
      </c>
      <c r="P997">
        <v>0</v>
      </c>
      <c r="Q997">
        <f t="shared" si="450"/>
        <v>0</v>
      </c>
      <c r="R997">
        <f t="shared" si="451"/>
        <v>0.43999999999999995</v>
      </c>
      <c r="S997">
        <f t="shared" si="466"/>
        <v>0.44105290123011476</v>
      </c>
      <c r="T997">
        <f t="shared" si="452"/>
        <v>0</v>
      </c>
      <c r="U997">
        <f t="shared" si="467"/>
        <v>0</v>
      </c>
      <c r="V997" s="2">
        <f t="shared" si="449"/>
        <v>4.3618720103420877E-5</v>
      </c>
      <c r="W997">
        <f t="shared" si="453"/>
        <v>0</v>
      </c>
      <c r="X997">
        <f t="shared" si="454"/>
        <v>0</v>
      </c>
      <c r="Y997">
        <f t="shared" si="455"/>
        <v>0</v>
      </c>
      <c r="Z997">
        <f t="shared" si="456"/>
        <v>0.99999999981599996</v>
      </c>
      <c r="AA997">
        <v>0</v>
      </c>
      <c r="AB997">
        <v>0.05</v>
      </c>
      <c r="AC997">
        <v>0.1</v>
      </c>
      <c r="AD997">
        <f t="shared" si="457"/>
        <v>0</v>
      </c>
      <c r="AE997">
        <f t="shared" si="458"/>
        <v>0.1</v>
      </c>
      <c r="AF997">
        <f t="shared" si="459"/>
        <v>0.54999999999999993</v>
      </c>
      <c r="AG997">
        <f t="shared" si="468"/>
        <v>0.83824620274027528</v>
      </c>
      <c r="AH997">
        <f t="shared" si="469"/>
        <v>8.3824620274027539E-3</v>
      </c>
      <c r="AI997">
        <v>6</v>
      </c>
      <c r="AJ997">
        <v>28</v>
      </c>
      <c r="AK997">
        <v>0.05</v>
      </c>
      <c r="AL997">
        <f t="shared" si="460"/>
        <v>15.399999999999999</v>
      </c>
      <c r="AM997">
        <f t="shared" si="470"/>
        <v>19.2</v>
      </c>
      <c r="AN997">
        <f t="shared" si="461"/>
        <v>10.100000000000001</v>
      </c>
      <c r="AO997">
        <f t="shared" si="471"/>
        <v>6.3000000000000007</v>
      </c>
      <c r="AP997">
        <f t="shared" si="472"/>
        <v>1.6031746031746033</v>
      </c>
      <c r="AQ997">
        <v>0.328125</v>
      </c>
      <c r="AR997">
        <f t="shared" si="473"/>
        <v>0.80208333333333326</v>
      </c>
      <c r="AS997">
        <f t="shared" si="474"/>
        <v>1.1675065694597264</v>
      </c>
      <c r="AT997">
        <f t="shared" si="475"/>
        <v>0.9364375609208222</v>
      </c>
      <c r="AU997">
        <v>18.399999999999999</v>
      </c>
      <c r="AV997">
        <v>26.8</v>
      </c>
      <c r="AW997">
        <v>19.600000000000001</v>
      </c>
      <c r="AX997">
        <v>11.2</v>
      </c>
      <c r="AY997">
        <v>1.75</v>
      </c>
      <c r="AZ997">
        <v>0.41791044799999999</v>
      </c>
      <c r="BA997">
        <v>0.68656716399999995</v>
      </c>
      <c r="BB997">
        <v>1.263479325</v>
      </c>
      <c r="BC997">
        <v>0.93643756099999997</v>
      </c>
      <c r="BD997">
        <v>118.3</v>
      </c>
      <c r="BE997">
        <v>140.4</v>
      </c>
      <c r="BF997">
        <f t="shared" si="476"/>
        <v>7.9157866519088942E-3</v>
      </c>
      <c r="BG997">
        <f t="shared" si="477"/>
        <v>6.6697831980056972E-3</v>
      </c>
      <c r="BH997">
        <v>7.0311069850000001</v>
      </c>
      <c r="BI997">
        <v>5.082991067</v>
      </c>
    </row>
    <row r="998" spans="1:61" x14ac:dyDescent="0.4">
      <c r="A998" s="1">
        <v>34192.333390624997</v>
      </c>
      <c r="B998">
        <v>21.6</v>
      </c>
      <c r="C998">
        <v>0</v>
      </c>
      <c r="D998">
        <v>93</v>
      </c>
      <c r="E998">
        <v>0</v>
      </c>
      <c r="F998">
        <f t="shared" si="478"/>
        <v>1</v>
      </c>
      <c r="G998" s="2">
        <v>1.8400000000000001E-10</v>
      </c>
      <c r="H998">
        <f t="shared" si="462"/>
        <v>7.0392927079999997E-3</v>
      </c>
      <c r="I998">
        <f t="shared" si="463"/>
        <v>5.089888297E-3</v>
      </c>
      <c r="J998">
        <v>0</v>
      </c>
      <c r="K998">
        <f t="shared" si="464"/>
        <v>0</v>
      </c>
      <c r="M998">
        <f t="shared" si="465"/>
        <v>0</v>
      </c>
      <c r="N998">
        <v>1</v>
      </c>
      <c r="O998">
        <v>1</v>
      </c>
      <c r="P998">
        <v>0</v>
      </c>
      <c r="Q998">
        <f t="shared" si="450"/>
        <v>0</v>
      </c>
      <c r="R998">
        <f t="shared" si="451"/>
        <v>0.47428571428571431</v>
      </c>
      <c r="S998">
        <f t="shared" si="466"/>
        <v>0.63311162646043528</v>
      </c>
      <c r="T998">
        <f t="shared" si="452"/>
        <v>0</v>
      </c>
      <c r="U998">
        <f t="shared" si="467"/>
        <v>0</v>
      </c>
      <c r="V998" s="2">
        <f t="shared" si="449"/>
        <v>4.3618720103420877E-5</v>
      </c>
      <c r="W998">
        <f t="shared" si="453"/>
        <v>0</v>
      </c>
      <c r="X998">
        <f t="shared" si="454"/>
        <v>0</v>
      </c>
      <c r="Y998">
        <f t="shared" si="455"/>
        <v>0</v>
      </c>
      <c r="Z998">
        <f t="shared" si="456"/>
        <v>0.99999999981599996</v>
      </c>
      <c r="AA998">
        <v>0</v>
      </c>
      <c r="AB998">
        <v>0.05</v>
      </c>
      <c r="AC998">
        <v>0.1</v>
      </c>
      <c r="AD998">
        <f t="shared" si="457"/>
        <v>0</v>
      </c>
      <c r="AE998">
        <f t="shared" si="458"/>
        <v>0.1</v>
      </c>
      <c r="AF998">
        <f t="shared" si="459"/>
        <v>0.59285714285714286</v>
      </c>
      <c r="AG998">
        <f t="shared" si="468"/>
        <v>0.97117353042212795</v>
      </c>
      <c r="AH998">
        <f t="shared" si="469"/>
        <v>9.711735304221281E-3</v>
      </c>
      <c r="AI998">
        <v>6</v>
      </c>
      <c r="AJ998">
        <v>28</v>
      </c>
      <c r="AK998">
        <v>0.05</v>
      </c>
      <c r="AL998">
        <f t="shared" si="460"/>
        <v>16.600000000000001</v>
      </c>
      <c r="AM998">
        <f t="shared" si="470"/>
        <v>19.2</v>
      </c>
      <c r="AN998">
        <f t="shared" si="461"/>
        <v>8.8999999999999986</v>
      </c>
      <c r="AO998">
        <f t="shared" si="471"/>
        <v>6.3000000000000007</v>
      </c>
      <c r="AP998">
        <f t="shared" si="472"/>
        <v>1.4126984126984123</v>
      </c>
      <c r="AQ998">
        <v>0.328125</v>
      </c>
      <c r="AR998">
        <f t="shared" si="473"/>
        <v>0.86458333333333348</v>
      </c>
      <c r="AS998">
        <f t="shared" si="474"/>
        <v>1.1200437272374104</v>
      </c>
      <c r="AT998">
        <f t="shared" si="475"/>
        <v>0.9683711391740113</v>
      </c>
      <c r="AU998">
        <v>19.600000000000001</v>
      </c>
      <c r="AV998">
        <v>26.8</v>
      </c>
      <c r="AW998">
        <v>18.399999999999999</v>
      </c>
      <c r="AX998">
        <v>11.2</v>
      </c>
      <c r="AY998">
        <v>1.6428571430000001</v>
      </c>
      <c r="AZ998">
        <v>0.41791044799999999</v>
      </c>
      <c r="BA998">
        <v>0.73134328400000004</v>
      </c>
      <c r="BB998">
        <v>1.2305560760000001</v>
      </c>
      <c r="BC998">
        <v>0.96837113900000005</v>
      </c>
      <c r="BD998">
        <v>118.3</v>
      </c>
      <c r="BE998">
        <v>140.4</v>
      </c>
      <c r="BF998">
        <f t="shared" si="476"/>
        <v>8.1857239152494619E-3</v>
      </c>
      <c r="BG998">
        <f t="shared" si="477"/>
        <v>6.897230334757835E-3</v>
      </c>
      <c r="BH998">
        <v>7.0392927079999996</v>
      </c>
      <c r="BI998">
        <v>5.0898882969999999</v>
      </c>
    </row>
    <row r="999" spans="1:61" x14ac:dyDescent="0.4">
      <c r="A999" s="1">
        <v>34192.375057349534</v>
      </c>
      <c r="B999">
        <v>21.7</v>
      </c>
      <c r="C999">
        <v>0</v>
      </c>
      <c r="D999">
        <v>95</v>
      </c>
      <c r="E999">
        <v>0</v>
      </c>
      <c r="F999">
        <f t="shared" si="478"/>
        <v>1</v>
      </c>
      <c r="G999" s="2">
        <v>1.8400000000000001E-10</v>
      </c>
      <c r="H999">
        <f t="shared" si="462"/>
        <v>7.0474972679999996E-3</v>
      </c>
      <c r="I999">
        <f t="shared" si="463"/>
        <v>5.0968013979999999E-3</v>
      </c>
      <c r="J999">
        <v>0</v>
      </c>
      <c r="K999">
        <f t="shared" si="464"/>
        <v>0</v>
      </c>
      <c r="M999">
        <f t="shared" si="465"/>
        <v>0</v>
      </c>
      <c r="N999">
        <v>1</v>
      </c>
      <c r="O999">
        <v>1</v>
      </c>
      <c r="P999">
        <v>0</v>
      </c>
      <c r="Q999">
        <f t="shared" si="450"/>
        <v>0</v>
      </c>
      <c r="R999">
        <f t="shared" si="451"/>
        <v>0.47714285714285715</v>
      </c>
      <c r="S999">
        <f t="shared" si="466"/>
        <v>0.64929482002335104</v>
      </c>
      <c r="T999">
        <f t="shared" si="452"/>
        <v>0</v>
      </c>
      <c r="U999">
        <f t="shared" si="467"/>
        <v>0</v>
      </c>
      <c r="V999" s="2">
        <f t="shared" si="449"/>
        <v>4.3618720103420877E-5</v>
      </c>
      <c r="W999">
        <f t="shared" si="453"/>
        <v>0</v>
      </c>
      <c r="X999">
        <f t="shared" si="454"/>
        <v>0</v>
      </c>
      <c r="Y999">
        <f t="shared" si="455"/>
        <v>0</v>
      </c>
      <c r="Z999">
        <f t="shared" si="456"/>
        <v>0.99999999981599996</v>
      </c>
      <c r="AA999">
        <v>0</v>
      </c>
      <c r="AB999">
        <v>0.05</v>
      </c>
      <c r="AC999">
        <v>0.1</v>
      </c>
      <c r="AD999">
        <f t="shared" si="457"/>
        <v>0</v>
      </c>
      <c r="AE999">
        <f t="shared" si="458"/>
        <v>0.1</v>
      </c>
      <c r="AF999">
        <f t="shared" si="459"/>
        <v>0.59642857142857142</v>
      </c>
      <c r="AG999">
        <f t="shared" si="468"/>
        <v>0.97835279318490564</v>
      </c>
      <c r="AH999">
        <f t="shared" si="469"/>
        <v>9.7835279318490564E-3</v>
      </c>
      <c r="AI999">
        <v>6</v>
      </c>
      <c r="AJ999">
        <v>28</v>
      </c>
      <c r="AK999">
        <v>0.05</v>
      </c>
      <c r="AL999">
        <f t="shared" si="460"/>
        <v>16.7</v>
      </c>
      <c r="AM999">
        <f t="shared" si="470"/>
        <v>19.2</v>
      </c>
      <c r="AN999">
        <f t="shared" si="461"/>
        <v>8.8000000000000007</v>
      </c>
      <c r="AO999">
        <f t="shared" si="471"/>
        <v>6.3000000000000007</v>
      </c>
      <c r="AP999">
        <f t="shared" si="472"/>
        <v>1.3968253968253967</v>
      </c>
      <c r="AQ999">
        <v>0.328125</v>
      </c>
      <c r="AR999">
        <f t="shared" si="473"/>
        <v>0.86979166666666663</v>
      </c>
      <c r="AS999">
        <f t="shared" si="474"/>
        <v>1.1158986675536173</v>
      </c>
      <c r="AT999">
        <f t="shared" si="475"/>
        <v>0.97059936188257334</v>
      </c>
      <c r="AU999">
        <v>19.7</v>
      </c>
      <c r="AV999">
        <v>26.8</v>
      </c>
      <c r="AW999">
        <v>18.3</v>
      </c>
      <c r="AX999">
        <v>11.2</v>
      </c>
      <c r="AY999">
        <v>1.633928571</v>
      </c>
      <c r="AZ999">
        <v>0.41791044799999999</v>
      </c>
      <c r="BA999">
        <v>0.73507462700000004</v>
      </c>
      <c r="BB999">
        <v>1.2277567389999999</v>
      </c>
      <c r="BC999">
        <v>0.97059936199999997</v>
      </c>
      <c r="BD999">
        <v>118.3</v>
      </c>
      <c r="BE999">
        <v>140.4</v>
      </c>
      <c r="BF999">
        <f t="shared" si="476"/>
        <v>8.2045592720420401E-3</v>
      </c>
      <c r="BG999">
        <f t="shared" si="477"/>
        <v>6.9131008689458685E-3</v>
      </c>
      <c r="BH999">
        <v>7.0474972679999999</v>
      </c>
      <c r="BI999">
        <v>5.0968013980000002</v>
      </c>
    </row>
    <row r="1000" spans="1:61" x14ac:dyDescent="0.4">
      <c r="A1000" s="1">
        <v>34192.416724074072</v>
      </c>
      <c r="B1000">
        <v>22.1</v>
      </c>
      <c r="C1000">
        <v>0</v>
      </c>
      <c r="D1000">
        <v>93</v>
      </c>
      <c r="E1000">
        <v>0</v>
      </c>
      <c r="F1000">
        <f t="shared" si="478"/>
        <v>1</v>
      </c>
      <c r="G1000" s="2">
        <v>1.8400000000000001E-10</v>
      </c>
      <c r="H1000">
        <f t="shared" si="462"/>
        <v>7.0557710800000003E-3</v>
      </c>
      <c r="I1000">
        <f t="shared" si="463"/>
        <v>5.1037728510000008E-3</v>
      </c>
      <c r="J1000">
        <v>0</v>
      </c>
      <c r="K1000">
        <f t="shared" si="464"/>
        <v>0</v>
      </c>
      <c r="M1000">
        <f t="shared" si="465"/>
        <v>0</v>
      </c>
      <c r="N1000">
        <v>1</v>
      </c>
      <c r="O1000">
        <v>1</v>
      </c>
      <c r="P1000">
        <v>0</v>
      </c>
      <c r="Q1000">
        <f t="shared" si="450"/>
        <v>0</v>
      </c>
      <c r="R1000">
        <f t="shared" si="451"/>
        <v>0.4885714285714286</v>
      </c>
      <c r="S1000">
        <f t="shared" si="466"/>
        <v>0.71300767953757893</v>
      </c>
      <c r="T1000">
        <f t="shared" si="452"/>
        <v>0</v>
      </c>
      <c r="U1000">
        <f t="shared" si="467"/>
        <v>0</v>
      </c>
      <c r="V1000" s="2">
        <f t="shared" si="449"/>
        <v>4.3618720103420877E-5</v>
      </c>
      <c r="W1000">
        <f t="shared" si="453"/>
        <v>0</v>
      </c>
      <c r="X1000">
        <f t="shared" si="454"/>
        <v>0</v>
      </c>
      <c r="Y1000">
        <f t="shared" si="455"/>
        <v>0</v>
      </c>
      <c r="Z1000">
        <f t="shared" si="456"/>
        <v>0.99999999981599996</v>
      </c>
      <c r="AA1000">
        <v>0</v>
      </c>
      <c r="AB1000">
        <v>0.05</v>
      </c>
      <c r="AC1000">
        <v>0.1</v>
      </c>
      <c r="AD1000">
        <f t="shared" si="457"/>
        <v>0</v>
      </c>
      <c r="AE1000">
        <f t="shared" si="458"/>
        <v>0.1</v>
      </c>
      <c r="AF1000">
        <f t="shared" si="459"/>
        <v>0.61071428571428577</v>
      </c>
      <c r="AG1000">
        <f t="shared" si="468"/>
        <v>0.99986608123919452</v>
      </c>
      <c r="AH1000">
        <f t="shared" si="469"/>
        <v>9.9986608123919466E-3</v>
      </c>
      <c r="AI1000">
        <v>6</v>
      </c>
      <c r="AJ1000">
        <v>28</v>
      </c>
      <c r="AK1000">
        <v>0.05</v>
      </c>
      <c r="AL1000">
        <f t="shared" si="460"/>
        <v>17.100000000000001</v>
      </c>
      <c r="AM1000">
        <f t="shared" si="470"/>
        <v>19.2</v>
      </c>
      <c r="AN1000">
        <f t="shared" si="461"/>
        <v>8.3999999999999986</v>
      </c>
      <c r="AO1000">
        <f t="shared" si="471"/>
        <v>6.3000000000000007</v>
      </c>
      <c r="AP1000">
        <f t="shared" si="472"/>
        <v>1.333333333333333</v>
      </c>
      <c r="AQ1000">
        <v>0.328125</v>
      </c>
      <c r="AR1000">
        <f t="shared" si="473"/>
        <v>0.89062500000000011</v>
      </c>
      <c r="AS1000">
        <f t="shared" si="474"/>
        <v>1.0989945100710423</v>
      </c>
      <c r="AT1000">
        <f t="shared" si="475"/>
        <v>0.97879198553202218</v>
      </c>
      <c r="AU1000">
        <v>20.100000000000001</v>
      </c>
      <c r="AV1000">
        <v>26.8</v>
      </c>
      <c r="AW1000">
        <v>17.899999999999999</v>
      </c>
      <c r="AX1000">
        <v>11.2</v>
      </c>
      <c r="AY1000">
        <v>1.5982142859999999</v>
      </c>
      <c r="AZ1000">
        <v>0.41791044799999999</v>
      </c>
      <c r="BA1000">
        <v>0.75</v>
      </c>
      <c r="BB1000">
        <v>1.216469424</v>
      </c>
      <c r="BC1000">
        <v>0.97879198599999995</v>
      </c>
      <c r="BD1000">
        <v>118.3</v>
      </c>
      <c r="BE1000">
        <v>140.4</v>
      </c>
      <c r="BF1000">
        <f t="shared" si="476"/>
        <v>8.2738122192055983E-3</v>
      </c>
      <c r="BG1000">
        <f t="shared" si="477"/>
        <v>6.9714528917378914E-3</v>
      </c>
      <c r="BH1000">
        <v>7.0557710800000004</v>
      </c>
      <c r="BI1000">
        <v>5.1037728510000004</v>
      </c>
    </row>
    <row r="1001" spans="1:61" x14ac:dyDescent="0.4">
      <c r="A1001" s="1">
        <v>34192.458390798609</v>
      </c>
      <c r="B1001">
        <v>22.2</v>
      </c>
      <c r="C1001">
        <v>0</v>
      </c>
      <c r="D1001">
        <v>92</v>
      </c>
      <c r="E1001">
        <v>0</v>
      </c>
      <c r="F1001">
        <f t="shared" si="478"/>
        <v>1</v>
      </c>
      <c r="G1001" s="2">
        <v>1.8400000000000001E-10</v>
      </c>
      <c r="H1001">
        <f t="shared" si="462"/>
        <v>7.0640606379999997E-3</v>
      </c>
      <c r="I1001">
        <f t="shared" si="463"/>
        <v>5.11075757E-3</v>
      </c>
      <c r="J1001">
        <v>0</v>
      </c>
      <c r="K1001">
        <f t="shared" si="464"/>
        <v>0</v>
      </c>
      <c r="M1001">
        <f t="shared" si="465"/>
        <v>0</v>
      </c>
      <c r="N1001">
        <v>1</v>
      </c>
      <c r="O1001">
        <v>1</v>
      </c>
      <c r="P1001">
        <v>0</v>
      </c>
      <c r="Q1001">
        <f t="shared" si="450"/>
        <v>0</v>
      </c>
      <c r="R1001">
        <f t="shared" si="451"/>
        <v>0.49142857142857138</v>
      </c>
      <c r="S1001">
        <f t="shared" si="466"/>
        <v>0.72855654832534389</v>
      </c>
      <c r="T1001">
        <f t="shared" si="452"/>
        <v>0</v>
      </c>
      <c r="U1001">
        <f t="shared" si="467"/>
        <v>0</v>
      </c>
      <c r="V1001" s="2">
        <f t="shared" si="449"/>
        <v>4.3618720103420877E-5</v>
      </c>
      <c r="W1001">
        <f t="shared" si="453"/>
        <v>0</v>
      </c>
      <c r="X1001">
        <f t="shared" si="454"/>
        <v>0</v>
      </c>
      <c r="Y1001">
        <f t="shared" si="455"/>
        <v>0</v>
      </c>
      <c r="Z1001">
        <f t="shared" si="456"/>
        <v>0.99999999981599996</v>
      </c>
      <c r="AA1001">
        <v>0</v>
      </c>
      <c r="AB1001">
        <v>0.05</v>
      </c>
      <c r="AC1001">
        <v>0.1</v>
      </c>
      <c r="AD1001">
        <f t="shared" si="457"/>
        <v>0</v>
      </c>
      <c r="AE1001">
        <f t="shared" si="458"/>
        <v>0.1</v>
      </c>
      <c r="AF1001">
        <f t="shared" si="459"/>
        <v>0.61428571428571421</v>
      </c>
      <c r="AG1001">
        <f t="shared" si="468"/>
        <v>1.0033609695498795</v>
      </c>
      <c r="AH1001">
        <f t="shared" si="469"/>
        <v>1.0033609695498796E-2</v>
      </c>
      <c r="AI1001">
        <v>6</v>
      </c>
      <c r="AJ1001">
        <v>28</v>
      </c>
      <c r="AK1001">
        <v>0.05</v>
      </c>
      <c r="AL1001">
        <f t="shared" si="460"/>
        <v>17.2</v>
      </c>
      <c r="AM1001">
        <f t="shared" si="470"/>
        <v>19.2</v>
      </c>
      <c r="AN1001">
        <f t="shared" si="461"/>
        <v>8.3000000000000007</v>
      </c>
      <c r="AO1001">
        <f t="shared" si="471"/>
        <v>6.3000000000000007</v>
      </c>
      <c r="AP1001">
        <f t="shared" si="472"/>
        <v>1.3174603174603174</v>
      </c>
      <c r="AQ1001">
        <v>0.328125</v>
      </c>
      <c r="AR1001">
        <f t="shared" si="473"/>
        <v>0.89583333333333337</v>
      </c>
      <c r="AS1001">
        <f t="shared" si="474"/>
        <v>1.0946842793535088</v>
      </c>
      <c r="AT1001">
        <f t="shared" si="475"/>
        <v>0.98065466692085168</v>
      </c>
      <c r="AU1001">
        <v>20.2</v>
      </c>
      <c r="AV1001">
        <v>26.8</v>
      </c>
      <c r="AW1001">
        <v>17.8</v>
      </c>
      <c r="AX1001">
        <v>11.2</v>
      </c>
      <c r="AY1001">
        <v>1.5892857140000001</v>
      </c>
      <c r="AZ1001">
        <v>0.41791044799999999</v>
      </c>
      <c r="BA1001">
        <v>0.753731343</v>
      </c>
      <c r="BB1001">
        <v>1.2136247069999999</v>
      </c>
      <c r="BC1001">
        <v>0.98065466700000004</v>
      </c>
      <c r="BD1001">
        <v>118.3</v>
      </c>
      <c r="BE1001">
        <v>140.4</v>
      </c>
      <c r="BF1001">
        <f t="shared" si="476"/>
        <v>8.2895576240139615E-3</v>
      </c>
      <c r="BG1001">
        <f t="shared" si="477"/>
        <v>6.9847198504273504E-3</v>
      </c>
      <c r="BH1001">
        <v>7.0640606379999999</v>
      </c>
      <c r="BI1001">
        <v>5.1107575699999996</v>
      </c>
    </row>
    <row r="1002" spans="1:61" x14ac:dyDescent="0.4">
      <c r="A1002" s="1">
        <v>34192.500057523146</v>
      </c>
      <c r="B1002">
        <v>23</v>
      </c>
      <c r="C1002">
        <v>0.5</v>
      </c>
      <c r="D1002">
        <v>91</v>
      </c>
      <c r="E1002">
        <v>1</v>
      </c>
      <c r="F1002">
        <f t="shared" si="478"/>
        <v>1</v>
      </c>
      <c r="G1002" s="2">
        <v>1.8400000000000001E-10</v>
      </c>
      <c r="H1002">
        <f t="shared" si="462"/>
        <v>7.0724519979999999E-3</v>
      </c>
      <c r="I1002">
        <f t="shared" si="463"/>
        <v>5.1178280689999998E-3</v>
      </c>
      <c r="J1002">
        <v>0</v>
      </c>
      <c r="K1002">
        <f t="shared" si="464"/>
        <v>0</v>
      </c>
      <c r="M1002">
        <f t="shared" si="465"/>
        <v>0</v>
      </c>
      <c r="N1002">
        <v>1</v>
      </c>
      <c r="O1002">
        <v>1</v>
      </c>
      <c r="P1002">
        <v>0</v>
      </c>
      <c r="Q1002">
        <f t="shared" si="450"/>
        <v>0</v>
      </c>
      <c r="R1002">
        <f t="shared" si="451"/>
        <v>0.51428571428571423</v>
      </c>
      <c r="S1002">
        <f t="shared" si="466"/>
        <v>0.8435104003287397</v>
      </c>
      <c r="T1002">
        <f t="shared" si="452"/>
        <v>0</v>
      </c>
      <c r="U1002">
        <f t="shared" si="467"/>
        <v>0</v>
      </c>
      <c r="V1002" s="2">
        <f t="shared" si="449"/>
        <v>4.3618720103420877E-5</v>
      </c>
      <c r="W1002">
        <f t="shared" si="453"/>
        <v>9.8336627111585806E-2</v>
      </c>
      <c r="X1002">
        <f t="shared" si="454"/>
        <v>0</v>
      </c>
      <c r="Y1002">
        <f t="shared" si="455"/>
        <v>9.8336627111585806E-2</v>
      </c>
      <c r="Z1002">
        <f t="shared" si="456"/>
        <v>0.99999999981599996</v>
      </c>
      <c r="AA1002">
        <v>0</v>
      </c>
      <c r="AB1002">
        <v>0.05</v>
      </c>
      <c r="AC1002">
        <v>0.1</v>
      </c>
      <c r="AD1002">
        <f t="shared" si="457"/>
        <v>9.5162581964040482E-2</v>
      </c>
      <c r="AE1002">
        <f t="shared" si="458"/>
        <v>9.048374180359596E-2</v>
      </c>
      <c r="AF1002">
        <f t="shared" si="459"/>
        <v>0.6428571428571429</v>
      </c>
      <c r="AG1002">
        <f t="shared" si="468"/>
        <v>1.0023911590238008</v>
      </c>
      <c r="AH1002">
        <f t="shared" si="469"/>
        <v>9.0700102819316897E-3</v>
      </c>
      <c r="AI1002">
        <v>6</v>
      </c>
      <c r="AJ1002">
        <v>28</v>
      </c>
      <c r="AK1002">
        <v>0.05</v>
      </c>
      <c r="AL1002">
        <f t="shared" si="460"/>
        <v>18</v>
      </c>
      <c r="AM1002">
        <f t="shared" si="470"/>
        <v>19.2</v>
      </c>
      <c r="AN1002">
        <f t="shared" si="461"/>
        <v>7.5</v>
      </c>
      <c r="AO1002">
        <f t="shared" si="471"/>
        <v>6.3000000000000007</v>
      </c>
      <c r="AP1002">
        <f t="shared" si="472"/>
        <v>1.1904761904761902</v>
      </c>
      <c r="AQ1002">
        <v>0.328125</v>
      </c>
      <c r="AR1002">
        <f t="shared" si="473"/>
        <v>0.9375</v>
      </c>
      <c r="AS1002">
        <f t="shared" si="474"/>
        <v>1.0588778392577862</v>
      </c>
      <c r="AT1002">
        <f t="shared" si="475"/>
        <v>0.99269797430417461</v>
      </c>
      <c r="AU1002">
        <v>21</v>
      </c>
      <c r="AV1002">
        <v>26.8</v>
      </c>
      <c r="AW1002">
        <v>17</v>
      </c>
      <c r="AX1002">
        <v>11.2</v>
      </c>
      <c r="AY1002">
        <v>1.5178571430000001</v>
      </c>
      <c r="AZ1002">
        <v>0.41791044799999999</v>
      </c>
      <c r="BA1002">
        <v>0.78358209000000001</v>
      </c>
      <c r="BB1002">
        <v>1.1905243599999999</v>
      </c>
      <c r="BC1002">
        <v>0.99269797400000004</v>
      </c>
      <c r="BD1002">
        <v>118.3</v>
      </c>
      <c r="BE1002">
        <v>140.4</v>
      </c>
      <c r="BF1002">
        <f t="shared" si="476"/>
        <v>8.3913607295365567E-3</v>
      </c>
      <c r="BG1002">
        <f t="shared" si="477"/>
        <v>7.0704983903133907E-3</v>
      </c>
      <c r="BH1002">
        <v>7.072451998</v>
      </c>
      <c r="BI1002">
        <v>5.1178280689999998</v>
      </c>
    </row>
    <row r="1003" spans="1:61" x14ac:dyDescent="0.4">
      <c r="A1003" s="1">
        <v>34192.541724247683</v>
      </c>
      <c r="B1003">
        <v>22.7</v>
      </c>
      <c r="C1003">
        <v>0</v>
      </c>
      <c r="D1003">
        <v>91</v>
      </c>
      <c r="E1003">
        <v>1</v>
      </c>
      <c r="F1003">
        <f t="shared" si="478"/>
        <v>1</v>
      </c>
      <c r="G1003" s="2">
        <v>1.8400000000000001E-10</v>
      </c>
      <c r="H1003">
        <f t="shared" si="462"/>
        <v>7.0808103800000001E-3</v>
      </c>
      <c r="I1003">
        <f t="shared" si="463"/>
        <v>5.1248707800000005E-3</v>
      </c>
      <c r="J1003">
        <v>0</v>
      </c>
      <c r="K1003">
        <f t="shared" si="464"/>
        <v>0</v>
      </c>
      <c r="M1003">
        <f t="shared" si="465"/>
        <v>0</v>
      </c>
      <c r="N1003">
        <v>1</v>
      </c>
      <c r="O1003">
        <v>1</v>
      </c>
      <c r="P1003">
        <v>0</v>
      </c>
      <c r="Q1003">
        <f t="shared" si="450"/>
        <v>0</v>
      </c>
      <c r="R1003">
        <f t="shared" si="451"/>
        <v>0.50571428571428567</v>
      </c>
      <c r="S1003">
        <f t="shared" si="466"/>
        <v>0.802752349416333</v>
      </c>
      <c r="T1003">
        <f t="shared" si="452"/>
        <v>0</v>
      </c>
      <c r="U1003">
        <f t="shared" si="467"/>
        <v>0</v>
      </c>
      <c r="V1003" s="2">
        <f t="shared" si="449"/>
        <v>4.3618720103420877E-5</v>
      </c>
      <c r="W1003">
        <f t="shared" si="453"/>
        <v>0</v>
      </c>
      <c r="X1003">
        <f t="shared" si="454"/>
        <v>0</v>
      </c>
      <c r="Y1003">
        <f t="shared" si="455"/>
        <v>0</v>
      </c>
      <c r="Z1003">
        <f t="shared" si="456"/>
        <v>0.99999999981599996</v>
      </c>
      <c r="AA1003">
        <v>0</v>
      </c>
      <c r="AB1003">
        <v>0.05</v>
      </c>
      <c r="AC1003">
        <v>0.1</v>
      </c>
      <c r="AD1003">
        <f t="shared" si="457"/>
        <v>9.5162581964040482E-2</v>
      </c>
      <c r="AE1003">
        <f t="shared" si="458"/>
        <v>9.048374180359596E-2</v>
      </c>
      <c r="AF1003">
        <f t="shared" si="459"/>
        <v>0.63214285714285712</v>
      </c>
      <c r="AG1003">
        <f t="shared" si="468"/>
        <v>1.0088982943296392</v>
      </c>
      <c r="AH1003">
        <f t="shared" si="469"/>
        <v>9.128889277021145E-3</v>
      </c>
      <c r="AI1003">
        <v>6</v>
      </c>
      <c r="AJ1003">
        <v>28</v>
      </c>
      <c r="AK1003">
        <v>0.05</v>
      </c>
      <c r="AL1003">
        <f t="shared" si="460"/>
        <v>17.7</v>
      </c>
      <c r="AM1003">
        <f t="shared" si="470"/>
        <v>19.2</v>
      </c>
      <c r="AN1003">
        <f t="shared" si="461"/>
        <v>7.8000000000000007</v>
      </c>
      <c r="AO1003">
        <f t="shared" si="471"/>
        <v>6.3000000000000007</v>
      </c>
      <c r="AP1003">
        <f t="shared" si="472"/>
        <v>1.2380952380952381</v>
      </c>
      <c r="AQ1003">
        <v>0.328125</v>
      </c>
      <c r="AR1003">
        <f t="shared" si="473"/>
        <v>0.921875</v>
      </c>
      <c r="AS1003">
        <f t="shared" si="474"/>
        <v>1.0725929145282123</v>
      </c>
      <c r="AT1003">
        <f t="shared" si="475"/>
        <v>0.98879659308069567</v>
      </c>
      <c r="AU1003">
        <v>20.7</v>
      </c>
      <c r="AV1003">
        <v>26.8</v>
      </c>
      <c r="AW1003">
        <v>17.3</v>
      </c>
      <c r="AX1003">
        <v>11.2</v>
      </c>
      <c r="AY1003">
        <v>1.5446428569999999</v>
      </c>
      <c r="AZ1003">
        <v>0.41791044799999999</v>
      </c>
      <c r="BA1003">
        <v>0.77238806000000004</v>
      </c>
      <c r="BB1003">
        <v>1.1992596659999999</v>
      </c>
      <c r="BC1003">
        <v>0.988796593</v>
      </c>
      <c r="BD1003">
        <v>118.3</v>
      </c>
      <c r="BE1003">
        <v>140.4</v>
      </c>
      <c r="BF1003">
        <f t="shared" si="476"/>
        <v>8.3583820209695327E-3</v>
      </c>
      <c r="BG1003">
        <f t="shared" si="477"/>
        <v>7.0427107763532757E-3</v>
      </c>
      <c r="BH1003">
        <v>7.08081038</v>
      </c>
      <c r="BI1003">
        <v>5.1248707800000002</v>
      </c>
    </row>
    <row r="1004" spans="1:61" x14ac:dyDescent="0.4">
      <c r="A1004" s="1">
        <v>34192.583390972221</v>
      </c>
      <c r="B1004">
        <v>22.6</v>
      </c>
      <c r="C1004">
        <v>0</v>
      </c>
      <c r="D1004">
        <v>94</v>
      </c>
      <c r="E1004">
        <v>1</v>
      </c>
      <c r="F1004">
        <f t="shared" si="478"/>
        <v>1</v>
      </c>
      <c r="G1004" s="2">
        <v>1.8400000000000001E-10</v>
      </c>
      <c r="H1004">
        <f t="shared" si="462"/>
        <v>7.089156353E-3</v>
      </c>
      <c r="I1004">
        <f t="shared" si="463"/>
        <v>5.1319030349999996E-3</v>
      </c>
      <c r="J1004">
        <v>0</v>
      </c>
      <c r="K1004">
        <f t="shared" si="464"/>
        <v>0</v>
      </c>
      <c r="M1004">
        <f t="shared" si="465"/>
        <v>0</v>
      </c>
      <c r="N1004">
        <v>1</v>
      </c>
      <c r="O1004">
        <v>1</v>
      </c>
      <c r="P1004">
        <v>0</v>
      </c>
      <c r="Q1004">
        <f t="shared" si="450"/>
        <v>0</v>
      </c>
      <c r="R1004">
        <f t="shared" si="451"/>
        <v>0.50285714285714289</v>
      </c>
      <c r="S1004">
        <f t="shared" si="466"/>
        <v>0.78847182520265191</v>
      </c>
      <c r="T1004">
        <f t="shared" si="452"/>
        <v>0</v>
      </c>
      <c r="U1004">
        <f t="shared" si="467"/>
        <v>0</v>
      </c>
      <c r="V1004" s="2">
        <f t="shared" si="449"/>
        <v>4.3618720103420877E-5</v>
      </c>
      <c r="W1004">
        <f t="shared" si="453"/>
        <v>0</v>
      </c>
      <c r="X1004">
        <f t="shared" si="454"/>
        <v>0</v>
      </c>
      <c r="Y1004">
        <f t="shared" si="455"/>
        <v>0</v>
      </c>
      <c r="Z1004">
        <f t="shared" si="456"/>
        <v>0.99999999981599996</v>
      </c>
      <c r="AA1004">
        <v>0</v>
      </c>
      <c r="AB1004">
        <v>0.05</v>
      </c>
      <c r="AC1004">
        <v>0.1</v>
      </c>
      <c r="AD1004">
        <f t="shared" si="457"/>
        <v>9.5162581964040482E-2</v>
      </c>
      <c r="AE1004">
        <f t="shared" si="458"/>
        <v>9.048374180359596E-2</v>
      </c>
      <c r="AF1004">
        <f t="shared" si="459"/>
        <v>0.62857142857142867</v>
      </c>
      <c r="AG1004">
        <f t="shared" si="468"/>
        <v>1.0094137391426183</v>
      </c>
      <c r="AH1004">
        <f t="shared" si="469"/>
        <v>9.1335532145583043E-3</v>
      </c>
      <c r="AI1004">
        <v>6</v>
      </c>
      <c r="AJ1004">
        <v>28</v>
      </c>
      <c r="AK1004">
        <v>0.05</v>
      </c>
      <c r="AL1004">
        <f t="shared" si="460"/>
        <v>17.600000000000001</v>
      </c>
      <c r="AM1004">
        <f t="shared" si="470"/>
        <v>19.2</v>
      </c>
      <c r="AN1004">
        <f t="shared" si="461"/>
        <v>7.8999999999999986</v>
      </c>
      <c r="AO1004">
        <f t="shared" si="471"/>
        <v>6.3000000000000007</v>
      </c>
      <c r="AP1004">
        <f t="shared" si="472"/>
        <v>1.2539682539682535</v>
      </c>
      <c r="AQ1004">
        <v>0.328125</v>
      </c>
      <c r="AR1004">
        <f t="shared" si="473"/>
        <v>0.91666666666666674</v>
      </c>
      <c r="AS1004">
        <f t="shared" si="474"/>
        <v>1.077085728647649</v>
      </c>
      <c r="AT1004">
        <f t="shared" si="475"/>
        <v>0.98732858459367834</v>
      </c>
      <c r="AU1004">
        <v>20.6</v>
      </c>
      <c r="AV1004">
        <v>26.8</v>
      </c>
      <c r="AW1004">
        <v>17.399999999999999</v>
      </c>
      <c r="AX1004">
        <v>11.2</v>
      </c>
      <c r="AY1004">
        <v>1.553571429</v>
      </c>
      <c r="AZ1004">
        <v>0.41791044799999999</v>
      </c>
      <c r="BA1004">
        <v>0.76865671599999996</v>
      </c>
      <c r="BB1004">
        <v>1.2021518200000001</v>
      </c>
      <c r="BC1004">
        <v>0.98732858499999998</v>
      </c>
      <c r="BD1004">
        <v>118.3</v>
      </c>
      <c r="BE1004">
        <v>140.4</v>
      </c>
      <c r="BF1004">
        <f t="shared" si="476"/>
        <v>8.345972819895844E-3</v>
      </c>
      <c r="BG1004">
        <f t="shared" si="477"/>
        <v>7.0322548789173789E-3</v>
      </c>
      <c r="BH1004">
        <v>7.0891563529999999</v>
      </c>
      <c r="BI1004">
        <v>5.1319030349999997</v>
      </c>
    </row>
    <row r="1005" spans="1:61" x14ac:dyDescent="0.4">
      <c r="A1005" s="1">
        <v>34192.625057696758</v>
      </c>
      <c r="B1005">
        <v>22.7</v>
      </c>
      <c r="C1005">
        <v>0</v>
      </c>
      <c r="D1005">
        <v>94</v>
      </c>
      <c r="E1005">
        <v>1</v>
      </c>
      <c r="F1005">
        <f t="shared" si="478"/>
        <v>1</v>
      </c>
      <c r="G1005" s="2">
        <v>1.8400000000000001E-10</v>
      </c>
      <c r="H1005">
        <f t="shared" si="462"/>
        <v>7.0975147350000002E-3</v>
      </c>
      <c r="I1005">
        <f t="shared" si="463"/>
        <v>5.1389457449999999E-3</v>
      </c>
      <c r="J1005">
        <v>0</v>
      </c>
      <c r="K1005">
        <f t="shared" si="464"/>
        <v>0</v>
      </c>
      <c r="M1005">
        <f t="shared" si="465"/>
        <v>0</v>
      </c>
      <c r="N1005">
        <v>1</v>
      </c>
      <c r="O1005">
        <v>1</v>
      </c>
      <c r="P1005">
        <v>0</v>
      </c>
      <c r="Q1005">
        <f t="shared" si="450"/>
        <v>0</v>
      </c>
      <c r="R1005">
        <f t="shared" si="451"/>
        <v>0.50571428571428567</v>
      </c>
      <c r="S1005">
        <f t="shared" si="466"/>
        <v>0.802752349416333</v>
      </c>
      <c r="T1005">
        <f t="shared" si="452"/>
        <v>0</v>
      </c>
      <c r="U1005">
        <f t="shared" si="467"/>
        <v>0</v>
      </c>
      <c r="V1005" s="2">
        <f t="shared" si="449"/>
        <v>4.3618720103420877E-5</v>
      </c>
      <c r="W1005">
        <f t="shared" si="453"/>
        <v>0</v>
      </c>
      <c r="X1005">
        <f t="shared" si="454"/>
        <v>0</v>
      </c>
      <c r="Y1005">
        <f t="shared" si="455"/>
        <v>0</v>
      </c>
      <c r="Z1005">
        <f t="shared" si="456"/>
        <v>0.99999999981599996</v>
      </c>
      <c r="AA1005">
        <v>0</v>
      </c>
      <c r="AB1005">
        <v>0.05</v>
      </c>
      <c r="AC1005">
        <v>0.1</v>
      </c>
      <c r="AD1005">
        <f t="shared" si="457"/>
        <v>9.5162581964040482E-2</v>
      </c>
      <c r="AE1005">
        <f t="shared" si="458"/>
        <v>9.048374180359596E-2</v>
      </c>
      <c r="AF1005">
        <f t="shared" si="459"/>
        <v>0.63214285714285712</v>
      </c>
      <c r="AG1005">
        <f t="shared" si="468"/>
        <v>1.0088982943296392</v>
      </c>
      <c r="AH1005">
        <f t="shared" si="469"/>
        <v>9.128889277021145E-3</v>
      </c>
      <c r="AI1005">
        <v>6</v>
      </c>
      <c r="AJ1005">
        <v>28</v>
      </c>
      <c r="AK1005">
        <v>0.05</v>
      </c>
      <c r="AL1005">
        <f t="shared" si="460"/>
        <v>17.7</v>
      </c>
      <c r="AM1005">
        <f t="shared" si="470"/>
        <v>19.2</v>
      </c>
      <c r="AN1005">
        <f t="shared" si="461"/>
        <v>7.8000000000000007</v>
      </c>
      <c r="AO1005">
        <f t="shared" si="471"/>
        <v>6.3000000000000007</v>
      </c>
      <c r="AP1005">
        <f t="shared" si="472"/>
        <v>1.2380952380952381</v>
      </c>
      <c r="AQ1005">
        <v>0.328125</v>
      </c>
      <c r="AR1005">
        <f t="shared" si="473"/>
        <v>0.921875</v>
      </c>
      <c r="AS1005">
        <f t="shared" si="474"/>
        <v>1.0725929145282123</v>
      </c>
      <c r="AT1005">
        <f t="shared" si="475"/>
        <v>0.98879659308069567</v>
      </c>
      <c r="AU1005">
        <v>20.7</v>
      </c>
      <c r="AV1005">
        <v>26.8</v>
      </c>
      <c r="AW1005">
        <v>17.3</v>
      </c>
      <c r="AX1005">
        <v>11.2</v>
      </c>
      <c r="AY1005">
        <v>1.5446428569999999</v>
      </c>
      <c r="AZ1005">
        <v>0.41791044799999999</v>
      </c>
      <c r="BA1005">
        <v>0.77238806000000004</v>
      </c>
      <c r="BB1005">
        <v>1.1992596659999999</v>
      </c>
      <c r="BC1005">
        <v>0.988796593</v>
      </c>
      <c r="BD1005">
        <v>118.3</v>
      </c>
      <c r="BE1005">
        <v>140.4</v>
      </c>
      <c r="BF1005">
        <f t="shared" si="476"/>
        <v>8.3583820209695327E-3</v>
      </c>
      <c r="BG1005">
        <f t="shared" si="477"/>
        <v>7.0427107763532757E-3</v>
      </c>
      <c r="BH1005">
        <v>7.0975147349999999</v>
      </c>
      <c r="BI1005">
        <v>5.138945745</v>
      </c>
    </row>
    <row r="1006" spans="1:61" x14ac:dyDescent="0.4">
      <c r="A1006" s="1">
        <v>34192.666724421295</v>
      </c>
      <c r="B1006">
        <v>23.1</v>
      </c>
      <c r="C1006">
        <v>0</v>
      </c>
      <c r="D1006">
        <v>91</v>
      </c>
      <c r="E1006">
        <v>1</v>
      </c>
      <c r="F1006">
        <f t="shared" si="478"/>
        <v>1</v>
      </c>
      <c r="G1006" s="2">
        <v>1.8400000000000001E-10</v>
      </c>
      <c r="H1006">
        <f t="shared" si="462"/>
        <v>7.1059156320000001E-3</v>
      </c>
      <c r="I1006">
        <f t="shared" si="463"/>
        <v>5.1460242790000001E-3</v>
      </c>
      <c r="J1006">
        <v>0</v>
      </c>
      <c r="K1006">
        <f t="shared" si="464"/>
        <v>0</v>
      </c>
      <c r="M1006">
        <f t="shared" si="465"/>
        <v>0</v>
      </c>
      <c r="N1006">
        <v>1</v>
      </c>
      <c r="O1006">
        <v>1</v>
      </c>
      <c r="P1006">
        <v>0</v>
      </c>
      <c r="Q1006">
        <f t="shared" si="450"/>
        <v>0</v>
      </c>
      <c r="R1006">
        <f t="shared" si="451"/>
        <v>0.51714285714285724</v>
      </c>
      <c r="S1006">
        <f t="shared" si="466"/>
        <v>0.85631856199257783</v>
      </c>
      <c r="T1006">
        <f t="shared" si="452"/>
        <v>0</v>
      </c>
      <c r="U1006">
        <f t="shared" si="467"/>
        <v>0</v>
      </c>
      <c r="V1006" s="2">
        <f t="shared" si="449"/>
        <v>4.3618720103420877E-5</v>
      </c>
      <c r="W1006">
        <f t="shared" si="453"/>
        <v>0</v>
      </c>
      <c r="X1006">
        <f t="shared" si="454"/>
        <v>0</v>
      </c>
      <c r="Y1006">
        <f t="shared" si="455"/>
        <v>0</v>
      </c>
      <c r="Z1006">
        <f t="shared" si="456"/>
        <v>0.99999999981599996</v>
      </c>
      <c r="AA1006">
        <v>0</v>
      </c>
      <c r="AB1006">
        <v>0.05</v>
      </c>
      <c r="AC1006">
        <v>0.1</v>
      </c>
      <c r="AD1006">
        <f t="shared" si="457"/>
        <v>9.5162581964040482E-2</v>
      </c>
      <c r="AE1006">
        <f t="shared" si="458"/>
        <v>9.048374180359596E-2</v>
      </c>
      <c r="AF1006">
        <f t="shared" si="459"/>
        <v>0.64642857142857146</v>
      </c>
      <c r="AG1006">
        <f t="shared" si="468"/>
        <v>0.9985620596479714</v>
      </c>
      <c r="AH1006">
        <f t="shared" si="469"/>
        <v>9.0353631580054033E-3</v>
      </c>
      <c r="AI1006">
        <v>6</v>
      </c>
      <c r="AJ1006">
        <v>28</v>
      </c>
      <c r="AK1006">
        <v>0.05</v>
      </c>
      <c r="AL1006">
        <f t="shared" si="460"/>
        <v>18.100000000000001</v>
      </c>
      <c r="AM1006">
        <f t="shared" si="470"/>
        <v>19.2</v>
      </c>
      <c r="AN1006">
        <f t="shared" si="461"/>
        <v>7.3999999999999986</v>
      </c>
      <c r="AO1006">
        <f t="shared" si="471"/>
        <v>6.3000000000000007</v>
      </c>
      <c r="AP1006">
        <f t="shared" si="472"/>
        <v>1.1746031746031742</v>
      </c>
      <c r="AQ1006">
        <v>0.328125</v>
      </c>
      <c r="AR1006">
        <f t="shared" si="473"/>
        <v>0.94270833333333348</v>
      </c>
      <c r="AS1006">
        <f t="shared" si="474"/>
        <v>1.0542243429939713</v>
      </c>
      <c r="AT1006">
        <f t="shared" si="475"/>
        <v>0.99382607334327511</v>
      </c>
      <c r="AU1006">
        <v>21.1</v>
      </c>
      <c r="AV1006">
        <v>26.8</v>
      </c>
      <c r="AW1006">
        <v>16.899999999999999</v>
      </c>
      <c r="AX1006">
        <v>11.2</v>
      </c>
      <c r="AY1006">
        <v>1.508928571</v>
      </c>
      <c r="AZ1006">
        <v>0.41791044799999999</v>
      </c>
      <c r="BA1006">
        <v>0.78731343300000001</v>
      </c>
      <c r="BB1006">
        <v>1.187592671</v>
      </c>
      <c r="BC1006">
        <v>0.99382607300000003</v>
      </c>
      <c r="BD1006">
        <v>118.3</v>
      </c>
      <c r="BE1006">
        <v>140.4</v>
      </c>
      <c r="BF1006">
        <f t="shared" si="476"/>
        <v>8.4008966470268398E-3</v>
      </c>
      <c r="BG1006">
        <f t="shared" si="477"/>
        <v>7.0785332834757833E-3</v>
      </c>
      <c r="BH1006">
        <v>7.1059156320000003</v>
      </c>
      <c r="BI1006">
        <v>5.1460242789999997</v>
      </c>
    </row>
    <row r="1007" spans="1:61" x14ac:dyDescent="0.4">
      <c r="A1007" s="1">
        <v>34192.708391145832</v>
      </c>
      <c r="B1007">
        <v>23.4</v>
      </c>
      <c r="C1007">
        <v>0</v>
      </c>
      <c r="D1007">
        <v>91</v>
      </c>
      <c r="E1007">
        <v>1</v>
      </c>
      <c r="F1007">
        <f t="shared" si="478"/>
        <v>1</v>
      </c>
      <c r="G1007" s="2">
        <v>1.8400000000000001E-10</v>
      </c>
      <c r="H1007">
        <f t="shared" si="462"/>
        <v>7.1143405830000001E-3</v>
      </c>
      <c r="I1007">
        <f t="shared" si="463"/>
        <v>5.1531230800000005E-3</v>
      </c>
      <c r="J1007">
        <v>0</v>
      </c>
      <c r="K1007">
        <f t="shared" si="464"/>
        <v>0</v>
      </c>
      <c r="M1007">
        <f t="shared" si="465"/>
        <v>0</v>
      </c>
      <c r="N1007">
        <v>1</v>
      </c>
      <c r="O1007">
        <v>1</v>
      </c>
      <c r="P1007">
        <v>0</v>
      </c>
      <c r="Q1007">
        <f t="shared" si="450"/>
        <v>0</v>
      </c>
      <c r="R1007">
        <f t="shared" si="451"/>
        <v>0.52571428571428569</v>
      </c>
      <c r="S1007">
        <f t="shared" si="466"/>
        <v>0.89206982300756421</v>
      </c>
      <c r="T1007">
        <f t="shared" si="452"/>
        <v>0</v>
      </c>
      <c r="U1007">
        <f t="shared" si="467"/>
        <v>0</v>
      </c>
      <c r="V1007" s="2">
        <f t="shared" si="449"/>
        <v>4.3618720103420877E-5</v>
      </c>
      <c r="W1007">
        <f t="shared" si="453"/>
        <v>0</v>
      </c>
      <c r="X1007">
        <f t="shared" si="454"/>
        <v>0</v>
      </c>
      <c r="Y1007">
        <f t="shared" si="455"/>
        <v>0</v>
      </c>
      <c r="Z1007">
        <f t="shared" si="456"/>
        <v>0.99999999981599996</v>
      </c>
      <c r="AA1007">
        <v>0</v>
      </c>
      <c r="AB1007">
        <v>0.05</v>
      </c>
      <c r="AC1007">
        <v>0.1</v>
      </c>
      <c r="AD1007">
        <f t="shared" si="457"/>
        <v>9.5162581964040482E-2</v>
      </c>
      <c r="AE1007">
        <f t="shared" si="458"/>
        <v>9.048374180359596E-2</v>
      </c>
      <c r="AF1007">
        <f t="shared" si="459"/>
        <v>0.65714285714285714</v>
      </c>
      <c r="AG1007">
        <f t="shared" si="468"/>
        <v>0.98211712835498111</v>
      </c>
      <c r="AH1007">
        <f t="shared" si="469"/>
        <v>8.8865632662961241E-3</v>
      </c>
      <c r="AI1007">
        <v>6</v>
      </c>
      <c r="AJ1007">
        <v>28</v>
      </c>
      <c r="AK1007">
        <v>0.05</v>
      </c>
      <c r="AL1007">
        <f t="shared" si="460"/>
        <v>18.399999999999999</v>
      </c>
      <c r="AM1007">
        <f t="shared" si="470"/>
        <v>19.2</v>
      </c>
      <c r="AN1007">
        <f t="shared" si="461"/>
        <v>7.1000000000000014</v>
      </c>
      <c r="AO1007">
        <f t="shared" si="471"/>
        <v>6.3000000000000007</v>
      </c>
      <c r="AP1007">
        <f t="shared" si="472"/>
        <v>1.126984126984127</v>
      </c>
      <c r="AQ1007">
        <v>0.328125</v>
      </c>
      <c r="AR1007">
        <f t="shared" si="473"/>
        <v>0.95833333333333326</v>
      </c>
      <c r="AS1007">
        <f t="shared" si="474"/>
        <v>1.0400052409930316</v>
      </c>
      <c r="AT1007">
        <f t="shared" si="475"/>
        <v>0.9966716892849885</v>
      </c>
      <c r="AU1007">
        <v>21.4</v>
      </c>
      <c r="AV1007">
        <v>26.8</v>
      </c>
      <c r="AW1007">
        <v>16.600000000000001</v>
      </c>
      <c r="AX1007">
        <v>11.2</v>
      </c>
      <c r="AY1007">
        <v>1.4821428569999999</v>
      </c>
      <c r="AZ1007">
        <v>0.41791044799999999</v>
      </c>
      <c r="BA1007">
        <v>0.79850746299999997</v>
      </c>
      <c r="BB1007">
        <v>1.1787365320000001</v>
      </c>
      <c r="BC1007">
        <v>0.99667168900000003</v>
      </c>
      <c r="BD1007">
        <v>118.3</v>
      </c>
      <c r="BE1007">
        <v>140.4</v>
      </c>
      <c r="BF1007">
        <f t="shared" si="476"/>
        <v>8.4249508815299121E-3</v>
      </c>
      <c r="BG1007">
        <f t="shared" si="477"/>
        <v>7.0988012037037033E-3</v>
      </c>
      <c r="BH1007">
        <v>7.1143405829999997</v>
      </c>
      <c r="BI1007">
        <v>5.1531230800000003</v>
      </c>
    </row>
    <row r="1008" spans="1:61" x14ac:dyDescent="0.4">
      <c r="A1008" s="1">
        <v>34192.750057870369</v>
      </c>
      <c r="B1008">
        <v>23.2</v>
      </c>
      <c r="C1008">
        <v>0</v>
      </c>
      <c r="D1008">
        <v>92</v>
      </c>
      <c r="E1008">
        <v>1</v>
      </c>
      <c r="F1008">
        <f t="shared" si="478"/>
        <v>1</v>
      </c>
      <c r="G1008" s="2">
        <v>1.8400000000000001E-10</v>
      </c>
      <c r="H1008">
        <f t="shared" si="462"/>
        <v>7.122750265E-3</v>
      </c>
      <c r="I1008">
        <f t="shared" si="463"/>
        <v>5.1602090159999997E-3</v>
      </c>
      <c r="J1008">
        <v>0</v>
      </c>
      <c r="K1008">
        <f t="shared" si="464"/>
        <v>0</v>
      </c>
      <c r="M1008">
        <f t="shared" si="465"/>
        <v>0</v>
      </c>
      <c r="N1008">
        <v>1</v>
      </c>
      <c r="O1008">
        <v>1</v>
      </c>
      <c r="P1008">
        <v>0</v>
      </c>
      <c r="Q1008">
        <f t="shared" si="450"/>
        <v>0</v>
      </c>
      <c r="R1008">
        <f t="shared" si="451"/>
        <v>0.52</v>
      </c>
      <c r="S1008">
        <f t="shared" si="466"/>
        <v>0.8686969829793022</v>
      </c>
      <c r="T1008">
        <f t="shared" si="452"/>
        <v>0</v>
      </c>
      <c r="U1008">
        <f t="shared" si="467"/>
        <v>0</v>
      </c>
      <c r="V1008" s="2">
        <f t="shared" si="449"/>
        <v>4.3618720103420877E-5</v>
      </c>
      <c r="W1008">
        <f t="shared" si="453"/>
        <v>0</v>
      </c>
      <c r="X1008">
        <f t="shared" si="454"/>
        <v>0</v>
      </c>
      <c r="Y1008">
        <f t="shared" si="455"/>
        <v>0</v>
      </c>
      <c r="Z1008">
        <f t="shared" si="456"/>
        <v>0.99999999981599996</v>
      </c>
      <c r="AA1008">
        <v>0</v>
      </c>
      <c r="AB1008">
        <v>0.05</v>
      </c>
      <c r="AC1008">
        <v>0.1</v>
      </c>
      <c r="AD1008">
        <f t="shared" si="457"/>
        <v>9.5162581964040482E-2</v>
      </c>
      <c r="AE1008">
        <f t="shared" si="458"/>
        <v>9.048374180359596E-2</v>
      </c>
      <c r="AF1008">
        <f t="shared" si="459"/>
        <v>0.65</v>
      </c>
      <c r="AG1008">
        <f t="shared" si="468"/>
        <v>0.99390411424494995</v>
      </c>
      <c r="AH1008">
        <f t="shared" si="469"/>
        <v>8.9932163250871795E-3</v>
      </c>
      <c r="AI1008">
        <v>6</v>
      </c>
      <c r="AJ1008">
        <v>28</v>
      </c>
      <c r="AK1008">
        <v>0.05</v>
      </c>
      <c r="AL1008">
        <f t="shared" si="460"/>
        <v>18.2</v>
      </c>
      <c r="AM1008">
        <f t="shared" si="470"/>
        <v>19.2</v>
      </c>
      <c r="AN1008">
        <f t="shared" si="461"/>
        <v>7.3000000000000007</v>
      </c>
      <c r="AO1008">
        <f t="shared" si="471"/>
        <v>6.3000000000000007</v>
      </c>
      <c r="AP1008">
        <f t="shared" si="472"/>
        <v>1.1587301587301586</v>
      </c>
      <c r="AQ1008">
        <v>0.328125</v>
      </c>
      <c r="AR1008">
        <f t="shared" si="473"/>
        <v>0.94791666666666663</v>
      </c>
      <c r="AS1008">
        <f t="shared" si="474"/>
        <v>1.0495284016920181</v>
      </c>
      <c r="AT1008">
        <f t="shared" si="475"/>
        <v>0.99486546410389209</v>
      </c>
      <c r="AU1008">
        <v>21.2</v>
      </c>
      <c r="AV1008">
        <v>26.8</v>
      </c>
      <c r="AW1008">
        <v>16.8</v>
      </c>
      <c r="AX1008">
        <v>11.2</v>
      </c>
      <c r="AY1008">
        <v>1.5</v>
      </c>
      <c r="AZ1008">
        <v>0.41791044799999999</v>
      </c>
      <c r="BA1008">
        <v>0.79104477600000001</v>
      </c>
      <c r="BB1008">
        <v>1.1846508680000001</v>
      </c>
      <c r="BC1008">
        <v>0.99486546399999998</v>
      </c>
      <c r="BD1008">
        <v>118.3</v>
      </c>
      <c r="BE1008">
        <v>140.4</v>
      </c>
      <c r="BF1008">
        <f t="shared" si="476"/>
        <v>8.4096827058655291E-3</v>
      </c>
      <c r="BG1008">
        <f t="shared" si="477"/>
        <v>7.0859363532763528E-3</v>
      </c>
      <c r="BH1008">
        <v>7.1227502649999996</v>
      </c>
      <c r="BI1008">
        <v>5.1602090159999996</v>
      </c>
    </row>
    <row r="1009" spans="1:61" x14ac:dyDescent="0.4">
      <c r="A1009" s="1">
        <v>34192.791724594907</v>
      </c>
      <c r="B1009">
        <v>22.6</v>
      </c>
      <c r="C1009">
        <v>0</v>
      </c>
      <c r="D1009">
        <v>95</v>
      </c>
      <c r="E1009">
        <v>1</v>
      </c>
      <c r="F1009">
        <f t="shared" si="478"/>
        <v>1</v>
      </c>
      <c r="G1009" s="2">
        <v>1.8400000000000001E-10</v>
      </c>
      <c r="H1009">
        <f t="shared" si="462"/>
        <v>7.1310962379999999E-3</v>
      </c>
      <c r="I1009">
        <f t="shared" si="463"/>
        <v>5.1672412709999997E-3</v>
      </c>
      <c r="J1009">
        <v>0</v>
      </c>
      <c r="K1009">
        <f t="shared" si="464"/>
        <v>0</v>
      </c>
      <c r="M1009">
        <f t="shared" si="465"/>
        <v>0</v>
      </c>
      <c r="N1009">
        <v>1</v>
      </c>
      <c r="O1009">
        <v>1</v>
      </c>
      <c r="P1009">
        <v>0</v>
      </c>
      <c r="Q1009">
        <f t="shared" si="450"/>
        <v>0</v>
      </c>
      <c r="R1009">
        <f t="shared" si="451"/>
        <v>0.50285714285714289</v>
      </c>
      <c r="S1009">
        <f t="shared" si="466"/>
        <v>0.78847182520265191</v>
      </c>
      <c r="T1009">
        <f t="shared" si="452"/>
        <v>0</v>
      </c>
      <c r="U1009">
        <f t="shared" si="467"/>
        <v>0</v>
      </c>
      <c r="V1009" s="2">
        <f t="shared" si="449"/>
        <v>4.3618720103420877E-5</v>
      </c>
      <c r="W1009">
        <f t="shared" si="453"/>
        <v>0</v>
      </c>
      <c r="X1009">
        <f t="shared" si="454"/>
        <v>0</v>
      </c>
      <c r="Y1009">
        <f t="shared" si="455"/>
        <v>0</v>
      </c>
      <c r="Z1009">
        <f t="shared" si="456"/>
        <v>0.99999999981599996</v>
      </c>
      <c r="AA1009">
        <v>0</v>
      </c>
      <c r="AB1009">
        <v>0.05</v>
      </c>
      <c r="AC1009">
        <v>0.1</v>
      </c>
      <c r="AD1009">
        <f t="shared" si="457"/>
        <v>9.5162581964040482E-2</v>
      </c>
      <c r="AE1009">
        <f t="shared" si="458"/>
        <v>9.048374180359596E-2</v>
      </c>
      <c r="AF1009">
        <f t="shared" si="459"/>
        <v>0.62857142857142867</v>
      </c>
      <c r="AG1009">
        <f t="shared" si="468"/>
        <v>1.0094137391426183</v>
      </c>
      <c r="AH1009">
        <f t="shared" si="469"/>
        <v>9.1335532145583043E-3</v>
      </c>
      <c r="AI1009">
        <v>6</v>
      </c>
      <c r="AJ1009">
        <v>28</v>
      </c>
      <c r="AK1009">
        <v>0.05</v>
      </c>
      <c r="AL1009">
        <f t="shared" si="460"/>
        <v>17.600000000000001</v>
      </c>
      <c r="AM1009">
        <f t="shared" si="470"/>
        <v>19.2</v>
      </c>
      <c r="AN1009">
        <f t="shared" si="461"/>
        <v>7.8999999999999986</v>
      </c>
      <c r="AO1009">
        <f t="shared" si="471"/>
        <v>6.3000000000000007</v>
      </c>
      <c r="AP1009">
        <f t="shared" si="472"/>
        <v>1.2539682539682535</v>
      </c>
      <c r="AQ1009">
        <v>0.328125</v>
      </c>
      <c r="AR1009">
        <f t="shared" si="473"/>
        <v>0.91666666666666674</v>
      </c>
      <c r="AS1009">
        <f t="shared" si="474"/>
        <v>1.077085728647649</v>
      </c>
      <c r="AT1009">
        <f t="shared" si="475"/>
        <v>0.98732858459367834</v>
      </c>
      <c r="AU1009">
        <v>20.6</v>
      </c>
      <c r="AV1009">
        <v>26.8</v>
      </c>
      <c r="AW1009">
        <v>17.399999999999999</v>
      </c>
      <c r="AX1009">
        <v>11.2</v>
      </c>
      <c r="AY1009">
        <v>1.553571429</v>
      </c>
      <c r="AZ1009">
        <v>0.41791044799999999</v>
      </c>
      <c r="BA1009">
        <v>0.76865671599999996</v>
      </c>
      <c r="BB1009">
        <v>1.2021518200000001</v>
      </c>
      <c r="BC1009">
        <v>0.98732858499999998</v>
      </c>
      <c r="BD1009">
        <v>118.3</v>
      </c>
      <c r="BE1009">
        <v>140.4</v>
      </c>
      <c r="BF1009">
        <f t="shared" si="476"/>
        <v>8.345972819895844E-3</v>
      </c>
      <c r="BG1009">
        <f t="shared" si="477"/>
        <v>7.0322548789173789E-3</v>
      </c>
      <c r="BH1009">
        <v>7.1310962379999996</v>
      </c>
      <c r="BI1009">
        <v>5.167241271</v>
      </c>
    </row>
    <row r="1010" spans="1:61" x14ac:dyDescent="0.4">
      <c r="A1010" s="1">
        <v>34192.833391319444</v>
      </c>
      <c r="B1010">
        <v>22</v>
      </c>
      <c r="C1010">
        <v>0</v>
      </c>
      <c r="D1010">
        <v>98</v>
      </c>
      <c r="E1010">
        <v>1</v>
      </c>
      <c r="F1010">
        <f t="shared" si="478"/>
        <v>1</v>
      </c>
      <c r="G1010" s="2">
        <v>1.8400000000000001E-10</v>
      </c>
      <c r="H1010">
        <f t="shared" si="462"/>
        <v>7.1393536690000006E-3</v>
      </c>
      <c r="I1010">
        <f t="shared" si="463"/>
        <v>5.1741989210000007E-3</v>
      </c>
      <c r="J1010">
        <v>0</v>
      </c>
      <c r="K1010">
        <f t="shared" si="464"/>
        <v>0</v>
      </c>
      <c r="M1010">
        <f t="shared" si="465"/>
        <v>0</v>
      </c>
      <c r="N1010">
        <v>1</v>
      </c>
      <c r="O1010">
        <v>1</v>
      </c>
      <c r="P1010">
        <v>0</v>
      </c>
      <c r="Q1010">
        <f t="shared" si="450"/>
        <v>0</v>
      </c>
      <c r="R1010">
        <f t="shared" si="451"/>
        <v>0.48571428571428571</v>
      </c>
      <c r="S1010">
        <f t="shared" si="466"/>
        <v>0.69728190742760898</v>
      </c>
      <c r="T1010">
        <f t="shared" si="452"/>
        <v>0</v>
      </c>
      <c r="U1010">
        <f t="shared" si="467"/>
        <v>0</v>
      </c>
      <c r="V1010" s="2">
        <f t="shared" si="449"/>
        <v>4.3618720103420877E-5</v>
      </c>
      <c r="W1010">
        <f t="shared" si="453"/>
        <v>0</v>
      </c>
      <c r="X1010">
        <f t="shared" si="454"/>
        <v>0</v>
      </c>
      <c r="Y1010">
        <f t="shared" si="455"/>
        <v>0</v>
      </c>
      <c r="Z1010">
        <f t="shared" si="456"/>
        <v>0.99999999981599996</v>
      </c>
      <c r="AA1010">
        <v>0</v>
      </c>
      <c r="AB1010">
        <v>0.05</v>
      </c>
      <c r="AC1010">
        <v>0.1</v>
      </c>
      <c r="AD1010">
        <f t="shared" si="457"/>
        <v>9.5162581964040482E-2</v>
      </c>
      <c r="AE1010">
        <f t="shared" si="458"/>
        <v>9.048374180359596E-2</v>
      </c>
      <c r="AF1010">
        <f t="shared" si="459"/>
        <v>0.6071428571428571</v>
      </c>
      <c r="AG1010">
        <f t="shared" si="468"/>
        <v>0.99560260651558452</v>
      </c>
      <c r="AH1010">
        <f t="shared" si="469"/>
        <v>9.0085849186943307E-3</v>
      </c>
      <c r="AI1010">
        <v>6</v>
      </c>
      <c r="AJ1010">
        <v>28</v>
      </c>
      <c r="AK1010">
        <v>0.05</v>
      </c>
      <c r="AL1010">
        <f t="shared" si="460"/>
        <v>17</v>
      </c>
      <c r="AM1010">
        <f t="shared" si="470"/>
        <v>19.2</v>
      </c>
      <c r="AN1010">
        <f t="shared" si="461"/>
        <v>8.5</v>
      </c>
      <c r="AO1010">
        <f t="shared" si="471"/>
        <v>6.3000000000000007</v>
      </c>
      <c r="AP1010">
        <f t="shared" si="472"/>
        <v>1.3492063492063491</v>
      </c>
      <c r="AQ1010">
        <v>0.328125</v>
      </c>
      <c r="AR1010">
        <f t="shared" si="473"/>
        <v>0.88541666666666674</v>
      </c>
      <c r="AS1010">
        <f t="shared" si="474"/>
        <v>1.1032704017867765</v>
      </c>
      <c r="AT1010">
        <f t="shared" si="475"/>
        <v>0.97685400158204172</v>
      </c>
      <c r="AU1010">
        <v>20</v>
      </c>
      <c r="AV1010">
        <v>26.8</v>
      </c>
      <c r="AW1010">
        <v>18</v>
      </c>
      <c r="AX1010">
        <v>11.2</v>
      </c>
      <c r="AY1010">
        <v>1.6071428569999999</v>
      </c>
      <c r="AZ1010">
        <v>0.41791044799999999</v>
      </c>
      <c r="BA1010">
        <v>0.746268657</v>
      </c>
      <c r="BB1010">
        <v>1.219304905</v>
      </c>
      <c r="BC1010">
        <v>0.97685400200000005</v>
      </c>
      <c r="BD1010">
        <v>118.3</v>
      </c>
      <c r="BE1010">
        <v>140.4</v>
      </c>
      <c r="BF1010">
        <f t="shared" si="476"/>
        <v>8.2574302754187812E-3</v>
      </c>
      <c r="BG1010">
        <f t="shared" si="477"/>
        <v>6.9576495868945874E-3</v>
      </c>
      <c r="BH1010">
        <v>7.1393536690000001</v>
      </c>
      <c r="BI1010">
        <v>5.1741989210000003</v>
      </c>
    </row>
    <row r="1011" spans="1:61" x14ac:dyDescent="0.4">
      <c r="A1011" s="1">
        <v>34192.875058043981</v>
      </c>
      <c r="B1011">
        <v>21.9</v>
      </c>
      <c r="C1011">
        <v>0</v>
      </c>
      <c r="D1011">
        <v>99</v>
      </c>
      <c r="E1011">
        <v>1</v>
      </c>
      <c r="F1011">
        <f t="shared" si="478"/>
        <v>1</v>
      </c>
      <c r="G1011" s="2">
        <v>1.8400000000000001E-10</v>
      </c>
      <c r="H1011">
        <f t="shared" si="462"/>
        <v>7.1475940900000007E-3</v>
      </c>
      <c r="I1011">
        <f t="shared" si="463"/>
        <v>5.181142239E-3</v>
      </c>
      <c r="J1011">
        <v>0</v>
      </c>
      <c r="K1011">
        <f t="shared" si="464"/>
        <v>0</v>
      </c>
      <c r="M1011">
        <f t="shared" si="465"/>
        <v>0</v>
      </c>
      <c r="N1011">
        <v>1</v>
      </c>
      <c r="O1011">
        <v>1</v>
      </c>
      <c r="P1011">
        <v>0</v>
      </c>
      <c r="Q1011">
        <f t="shared" si="450"/>
        <v>0</v>
      </c>
      <c r="R1011">
        <f t="shared" si="451"/>
        <v>0.48285714285714282</v>
      </c>
      <c r="S1011">
        <f t="shared" si="466"/>
        <v>0.68140452576891186</v>
      </c>
      <c r="T1011">
        <f t="shared" si="452"/>
        <v>0</v>
      </c>
      <c r="U1011">
        <f t="shared" si="467"/>
        <v>0</v>
      </c>
      <c r="V1011" s="2">
        <f t="shared" si="449"/>
        <v>4.3618720103420877E-5</v>
      </c>
      <c r="W1011">
        <f t="shared" si="453"/>
        <v>0</v>
      </c>
      <c r="X1011">
        <f t="shared" si="454"/>
        <v>0</v>
      </c>
      <c r="Y1011">
        <f t="shared" si="455"/>
        <v>0</v>
      </c>
      <c r="Z1011">
        <f t="shared" si="456"/>
        <v>0.99999999981599996</v>
      </c>
      <c r="AA1011">
        <v>0</v>
      </c>
      <c r="AB1011">
        <v>0.05</v>
      </c>
      <c r="AC1011">
        <v>0.1</v>
      </c>
      <c r="AD1011">
        <f t="shared" si="457"/>
        <v>9.5162581964040482E-2</v>
      </c>
      <c r="AE1011">
        <f t="shared" si="458"/>
        <v>9.048374180359596E-2</v>
      </c>
      <c r="AF1011">
        <f t="shared" si="459"/>
        <v>0.60357142857142854</v>
      </c>
      <c r="AG1011">
        <f t="shared" si="468"/>
        <v>0.99058509627887437</v>
      </c>
      <c r="AH1011">
        <f t="shared" si="469"/>
        <v>8.9631846086187916E-3</v>
      </c>
      <c r="AI1011">
        <v>6</v>
      </c>
      <c r="AJ1011">
        <v>28</v>
      </c>
      <c r="AK1011">
        <v>0.05</v>
      </c>
      <c r="AL1011">
        <f t="shared" si="460"/>
        <v>16.899999999999999</v>
      </c>
      <c r="AM1011">
        <f t="shared" si="470"/>
        <v>19.2</v>
      </c>
      <c r="AN1011">
        <f t="shared" si="461"/>
        <v>8.6000000000000014</v>
      </c>
      <c r="AO1011">
        <f t="shared" si="471"/>
        <v>6.3000000000000007</v>
      </c>
      <c r="AP1011">
        <f t="shared" si="472"/>
        <v>1.3650793650793651</v>
      </c>
      <c r="AQ1011">
        <v>0.328125</v>
      </c>
      <c r="AR1011">
        <f t="shared" si="473"/>
        <v>0.88020833333333326</v>
      </c>
      <c r="AS1011">
        <f t="shared" si="474"/>
        <v>1.1075126272872888</v>
      </c>
      <c r="AT1011">
        <f t="shared" si="475"/>
        <v>0.97484184381016559</v>
      </c>
      <c r="AU1011">
        <v>19.899999999999999</v>
      </c>
      <c r="AV1011">
        <v>26.8</v>
      </c>
      <c r="AW1011">
        <v>18.100000000000001</v>
      </c>
      <c r="AX1011">
        <v>11.2</v>
      </c>
      <c r="AY1011">
        <v>1.616071429</v>
      </c>
      <c r="AZ1011">
        <v>0.41791044799999999</v>
      </c>
      <c r="BA1011">
        <v>0.74253731300000003</v>
      </c>
      <c r="BB1011">
        <v>1.222131232</v>
      </c>
      <c r="BC1011">
        <v>0.97484184399999996</v>
      </c>
      <c r="BD1011">
        <v>118.3</v>
      </c>
      <c r="BE1011">
        <v>140.4</v>
      </c>
      <c r="BF1011">
        <f t="shared" si="476"/>
        <v>8.2404213339828027E-3</v>
      </c>
      <c r="BG1011">
        <f t="shared" si="477"/>
        <v>6.9433179772079769E-3</v>
      </c>
      <c r="BH1011">
        <v>7.1475940900000001</v>
      </c>
      <c r="BI1011">
        <v>5.1811422389999997</v>
      </c>
    </row>
    <row r="1012" spans="1:61" x14ac:dyDescent="0.4">
      <c r="A1012" s="1">
        <v>34192.916724768518</v>
      </c>
      <c r="B1012">
        <v>21.6</v>
      </c>
      <c r="C1012">
        <v>0</v>
      </c>
      <c r="D1012">
        <v>100</v>
      </c>
      <c r="E1012">
        <v>1</v>
      </c>
      <c r="F1012">
        <f t="shared" si="478"/>
        <v>1</v>
      </c>
      <c r="G1012" s="2">
        <v>1.8400000000000001E-10</v>
      </c>
      <c r="H1012">
        <f t="shared" si="462"/>
        <v>7.1557798139999995E-3</v>
      </c>
      <c r="I1012">
        <f t="shared" si="463"/>
        <v>5.1880394689999996E-3</v>
      </c>
      <c r="J1012">
        <v>0</v>
      </c>
      <c r="K1012">
        <f t="shared" si="464"/>
        <v>0</v>
      </c>
      <c r="M1012">
        <f t="shared" si="465"/>
        <v>0</v>
      </c>
      <c r="N1012">
        <v>1</v>
      </c>
      <c r="O1012">
        <v>1</v>
      </c>
      <c r="P1012">
        <v>0</v>
      </c>
      <c r="Q1012">
        <f t="shared" si="450"/>
        <v>0</v>
      </c>
      <c r="R1012">
        <f t="shared" si="451"/>
        <v>0.47428571428571431</v>
      </c>
      <c r="S1012">
        <f t="shared" si="466"/>
        <v>0.63311162646043528</v>
      </c>
      <c r="T1012">
        <f t="shared" si="452"/>
        <v>0</v>
      </c>
      <c r="U1012">
        <f t="shared" si="467"/>
        <v>0</v>
      </c>
      <c r="V1012" s="2">
        <f t="shared" si="449"/>
        <v>4.3618720103420877E-5</v>
      </c>
      <c r="W1012">
        <f t="shared" si="453"/>
        <v>0</v>
      </c>
      <c r="X1012">
        <f t="shared" si="454"/>
        <v>0</v>
      </c>
      <c r="Y1012">
        <f t="shared" si="455"/>
        <v>0</v>
      </c>
      <c r="Z1012">
        <f t="shared" si="456"/>
        <v>0.99999999981599996</v>
      </c>
      <c r="AA1012">
        <v>0</v>
      </c>
      <c r="AB1012">
        <v>0.05</v>
      </c>
      <c r="AC1012">
        <v>0.1</v>
      </c>
      <c r="AD1012">
        <f t="shared" si="457"/>
        <v>9.5162581964040482E-2</v>
      </c>
      <c r="AE1012">
        <f t="shared" si="458"/>
        <v>9.048374180359596E-2</v>
      </c>
      <c r="AF1012">
        <f t="shared" si="459"/>
        <v>0.59285714285714286</v>
      </c>
      <c r="AG1012">
        <f t="shared" si="468"/>
        <v>0.97117353042212795</v>
      </c>
      <c r="AH1012">
        <f t="shared" si="469"/>
        <v>8.787541497320259E-3</v>
      </c>
      <c r="AI1012">
        <v>6</v>
      </c>
      <c r="AJ1012">
        <v>28</v>
      </c>
      <c r="AK1012">
        <v>0.05</v>
      </c>
      <c r="AL1012">
        <f t="shared" si="460"/>
        <v>16.600000000000001</v>
      </c>
      <c r="AM1012">
        <f t="shared" si="470"/>
        <v>19.2</v>
      </c>
      <c r="AN1012">
        <f t="shared" si="461"/>
        <v>8.8999999999999986</v>
      </c>
      <c r="AO1012">
        <f t="shared" si="471"/>
        <v>6.3000000000000007</v>
      </c>
      <c r="AP1012">
        <f t="shared" si="472"/>
        <v>1.4126984126984123</v>
      </c>
      <c r="AQ1012">
        <v>0.328125</v>
      </c>
      <c r="AR1012">
        <f t="shared" si="473"/>
        <v>0.86458333333333348</v>
      </c>
      <c r="AS1012">
        <f t="shared" si="474"/>
        <v>1.1200437272374104</v>
      </c>
      <c r="AT1012">
        <f t="shared" si="475"/>
        <v>0.9683711391740113</v>
      </c>
      <c r="AU1012">
        <v>19.600000000000001</v>
      </c>
      <c r="AV1012">
        <v>26.8</v>
      </c>
      <c r="AW1012">
        <v>18.399999999999999</v>
      </c>
      <c r="AX1012">
        <v>11.2</v>
      </c>
      <c r="AY1012">
        <v>1.6428571430000001</v>
      </c>
      <c r="AZ1012">
        <v>0.41791044799999999</v>
      </c>
      <c r="BA1012">
        <v>0.73134328400000004</v>
      </c>
      <c r="BB1012">
        <v>1.2305560760000001</v>
      </c>
      <c r="BC1012">
        <v>0.96837113900000005</v>
      </c>
      <c r="BD1012">
        <v>118.3</v>
      </c>
      <c r="BE1012">
        <v>140.4</v>
      </c>
      <c r="BF1012">
        <f t="shared" si="476"/>
        <v>8.1857239152494619E-3</v>
      </c>
      <c r="BG1012">
        <f t="shared" si="477"/>
        <v>6.897230334757835E-3</v>
      </c>
      <c r="BH1012">
        <v>7.1557798139999997</v>
      </c>
      <c r="BI1012">
        <v>5.1880394689999996</v>
      </c>
    </row>
    <row r="1013" spans="1:61" x14ac:dyDescent="0.4">
      <c r="A1013" s="1">
        <v>34192.958391493055</v>
      </c>
      <c r="B1013">
        <v>21.7</v>
      </c>
      <c r="C1013">
        <v>0</v>
      </c>
      <c r="D1013">
        <v>99</v>
      </c>
      <c r="E1013">
        <v>1</v>
      </c>
      <c r="F1013">
        <f t="shared" si="478"/>
        <v>1</v>
      </c>
      <c r="G1013" s="2">
        <v>1.8400000000000001E-10</v>
      </c>
      <c r="H1013">
        <f t="shared" si="462"/>
        <v>7.1639843729999998E-3</v>
      </c>
      <c r="I1013">
        <f t="shared" si="463"/>
        <v>5.1949525700000004E-3</v>
      </c>
      <c r="J1013">
        <v>0</v>
      </c>
      <c r="K1013">
        <f t="shared" si="464"/>
        <v>0</v>
      </c>
      <c r="M1013">
        <f t="shared" si="465"/>
        <v>0</v>
      </c>
      <c r="N1013">
        <v>1</v>
      </c>
      <c r="O1013">
        <v>1</v>
      </c>
      <c r="P1013">
        <v>0</v>
      </c>
      <c r="Q1013">
        <f t="shared" si="450"/>
        <v>0</v>
      </c>
      <c r="R1013">
        <f t="shared" si="451"/>
        <v>0.47714285714285715</v>
      </c>
      <c r="S1013">
        <f t="shared" si="466"/>
        <v>0.64929482002335104</v>
      </c>
      <c r="T1013">
        <f t="shared" si="452"/>
        <v>0</v>
      </c>
      <c r="U1013">
        <f t="shared" si="467"/>
        <v>0</v>
      </c>
      <c r="V1013" s="2">
        <f t="shared" si="449"/>
        <v>4.3618720103420877E-5</v>
      </c>
      <c r="W1013">
        <f t="shared" si="453"/>
        <v>0</v>
      </c>
      <c r="X1013">
        <f t="shared" si="454"/>
        <v>0</v>
      </c>
      <c r="Y1013">
        <f t="shared" si="455"/>
        <v>0</v>
      </c>
      <c r="Z1013">
        <f t="shared" si="456"/>
        <v>0.99999999981599996</v>
      </c>
      <c r="AA1013">
        <v>0</v>
      </c>
      <c r="AB1013">
        <v>0.05</v>
      </c>
      <c r="AC1013">
        <v>0.1</v>
      </c>
      <c r="AD1013">
        <f t="shared" si="457"/>
        <v>9.5162581964040482E-2</v>
      </c>
      <c r="AE1013">
        <f t="shared" si="458"/>
        <v>9.048374180359596E-2</v>
      </c>
      <c r="AF1013">
        <f t="shared" si="459"/>
        <v>0.59642857142857142</v>
      </c>
      <c r="AG1013">
        <f t="shared" si="468"/>
        <v>0.97835279318490564</v>
      </c>
      <c r="AH1013">
        <f t="shared" si="469"/>
        <v>8.8525021531369926E-3</v>
      </c>
      <c r="AI1013">
        <v>6</v>
      </c>
      <c r="AJ1013">
        <v>28</v>
      </c>
      <c r="AK1013">
        <v>0.05</v>
      </c>
      <c r="AL1013">
        <f t="shared" si="460"/>
        <v>16.7</v>
      </c>
      <c r="AM1013">
        <f t="shared" si="470"/>
        <v>19.2</v>
      </c>
      <c r="AN1013">
        <f t="shared" si="461"/>
        <v>8.8000000000000007</v>
      </c>
      <c r="AO1013">
        <f t="shared" si="471"/>
        <v>6.3000000000000007</v>
      </c>
      <c r="AP1013">
        <f t="shared" si="472"/>
        <v>1.3968253968253967</v>
      </c>
      <c r="AQ1013">
        <v>0.328125</v>
      </c>
      <c r="AR1013">
        <f t="shared" si="473"/>
        <v>0.86979166666666663</v>
      </c>
      <c r="AS1013">
        <f t="shared" si="474"/>
        <v>1.1158986675536173</v>
      </c>
      <c r="AT1013">
        <f t="shared" si="475"/>
        <v>0.97059936188257334</v>
      </c>
      <c r="AU1013">
        <v>19.7</v>
      </c>
      <c r="AV1013">
        <v>26.8</v>
      </c>
      <c r="AW1013">
        <v>18.3</v>
      </c>
      <c r="AX1013">
        <v>11.2</v>
      </c>
      <c r="AY1013">
        <v>1.633928571</v>
      </c>
      <c r="AZ1013">
        <v>0.41791044799999999</v>
      </c>
      <c r="BA1013">
        <v>0.73507462700000004</v>
      </c>
      <c r="BB1013">
        <v>1.2277567389999999</v>
      </c>
      <c r="BC1013">
        <v>0.97059936199999997</v>
      </c>
      <c r="BD1013">
        <v>118.3</v>
      </c>
      <c r="BE1013">
        <v>140.4</v>
      </c>
      <c r="BF1013">
        <f t="shared" si="476"/>
        <v>8.2045592720420401E-3</v>
      </c>
      <c r="BG1013">
        <f t="shared" si="477"/>
        <v>6.9131008689458685E-3</v>
      </c>
      <c r="BH1013">
        <v>7.1639843729999999</v>
      </c>
      <c r="BI1013">
        <v>5.1949525699999999</v>
      </c>
    </row>
    <row r="1014" spans="1:61" x14ac:dyDescent="0.4">
      <c r="A1014" s="1">
        <v>34193.000058217593</v>
      </c>
      <c r="B1014">
        <v>21.4</v>
      </c>
      <c r="C1014">
        <v>0</v>
      </c>
      <c r="D1014">
        <v>100</v>
      </c>
      <c r="E1014">
        <v>1</v>
      </c>
      <c r="F1014">
        <f t="shared" si="478"/>
        <v>1</v>
      </c>
      <c r="G1014" s="2">
        <v>1.8400000000000001E-10</v>
      </c>
      <c r="H1014">
        <f t="shared" si="462"/>
        <v>7.1721306599999996E-3</v>
      </c>
      <c r="I1014">
        <f t="shared" si="463"/>
        <v>5.2018165710000005E-3</v>
      </c>
      <c r="J1014">
        <v>0</v>
      </c>
      <c r="K1014">
        <f t="shared" si="464"/>
        <v>0</v>
      </c>
      <c r="M1014">
        <f t="shared" si="465"/>
        <v>0</v>
      </c>
      <c r="N1014">
        <v>1</v>
      </c>
      <c r="O1014">
        <v>1</v>
      </c>
      <c r="P1014">
        <v>0</v>
      </c>
      <c r="Q1014">
        <f t="shared" si="450"/>
        <v>0</v>
      </c>
      <c r="R1014">
        <f t="shared" si="451"/>
        <v>0.46857142857142853</v>
      </c>
      <c r="S1014">
        <f t="shared" si="466"/>
        <v>0.60060838838700137</v>
      </c>
      <c r="T1014">
        <f t="shared" si="452"/>
        <v>0</v>
      </c>
      <c r="U1014">
        <f t="shared" si="467"/>
        <v>0</v>
      </c>
      <c r="V1014" s="2">
        <f t="shared" si="449"/>
        <v>4.3618720103420877E-5</v>
      </c>
      <c r="W1014">
        <f t="shared" si="453"/>
        <v>0</v>
      </c>
      <c r="X1014">
        <f t="shared" si="454"/>
        <v>0</v>
      </c>
      <c r="Y1014">
        <f t="shared" si="455"/>
        <v>0</v>
      </c>
      <c r="Z1014">
        <f t="shared" si="456"/>
        <v>0.99999999981599996</v>
      </c>
      <c r="AA1014">
        <v>0</v>
      </c>
      <c r="AB1014">
        <v>0.05</v>
      </c>
      <c r="AC1014">
        <v>0.1</v>
      </c>
      <c r="AD1014">
        <f t="shared" si="457"/>
        <v>9.5162581964040482E-2</v>
      </c>
      <c r="AE1014">
        <f t="shared" si="458"/>
        <v>9.048374180359596E-2</v>
      </c>
      <c r="AF1014">
        <f t="shared" si="459"/>
        <v>0.58571428571428563</v>
      </c>
      <c r="AG1014">
        <f t="shared" si="468"/>
        <v>0.95478625938234352</v>
      </c>
      <c r="AH1014">
        <f t="shared" si="469"/>
        <v>8.6392633371573189E-3</v>
      </c>
      <c r="AI1014">
        <v>6</v>
      </c>
      <c r="AJ1014">
        <v>28</v>
      </c>
      <c r="AK1014">
        <v>0.05</v>
      </c>
      <c r="AL1014">
        <f t="shared" si="460"/>
        <v>16.399999999999999</v>
      </c>
      <c r="AM1014">
        <f t="shared" si="470"/>
        <v>19.2</v>
      </c>
      <c r="AN1014">
        <f t="shared" si="461"/>
        <v>9.1000000000000014</v>
      </c>
      <c r="AO1014">
        <f t="shared" si="471"/>
        <v>6.3000000000000007</v>
      </c>
      <c r="AP1014">
        <f t="shared" si="472"/>
        <v>1.4444444444444444</v>
      </c>
      <c r="AQ1014">
        <v>0.328125</v>
      </c>
      <c r="AR1014">
        <f t="shared" si="473"/>
        <v>0.85416666666666663</v>
      </c>
      <c r="AS1014">
        <f t="shared" si="474"/>
        <v>1.1282408992942556</v>
      </c>
      <c r="AT1014">
        <f t="shared" si="475"/>
        <v>0.96370576814717668</v>
      </c>
      <c r="AU1014">
        <v>19.399999999999999</v>
      </c>
      <c r="AV1014">
        <v>26.8</v>
      </c>
      <c r="AW1014">
        <v>18.600000000000001</v>
      </c>
      <c r="AX1014">
        <v>11.2</v>
      </c>
      <c r="AY1014">
        <v>1.6607142859999999</v>
      </c>
      <c r="AZ1014">
        <v>0.41791044799999999</v>
      </c>
      <c r="BA1014">
        <v>0.72388059699999996</v>
      </c>
      <c r="BB1014">
        <v>1.2361283000000001</v>
      </c>
      <c r="BC1014">
        <v>0.96370576799999996</v>
      </c>
      <c r="BD1014">
        <v>118.3</v>
      </c>
      <c r="BE1014">
        <v>140.4</v>
      </c>
      <c r="BF1014">
        <f t="shared" si="476"/>
        <v>8.1462871356481545E-3</v>
      </c>
      <c r="BG1014">
        <f t="shared" si="477"/>
        <v>6.8640011965811964E-3</v>
      </c>
      <c r="BH1014">
        <v>7.1721306599999997</v>
      </c>
      <c r="BI1014">
        <v>5.2018165710000002</v>
      </c>
    </row>
    <row r="1015" spans="1:61" x14ac:dyDescent="0.4">
      <c r="A1015" s="1">
        <v>34193.04172494213</v>
      </c>
      <c r="B1015">
        <v>21.5</v>
      </c>
      <c r="C1015">
        <v>0</v>
      </c>
      <c r="D1015">
        <v>99</v>
      </c>
      <c r="E1015">
        <v>1</v>
      </c>
      <c r="F1015">
        <f t="shared" si="478"/>
        <v>1</v>
      </c>
      <c r="G1015" s="2">
        <v>1.8400000000000001E-10</v>
      </c>
      <c r="H1015">
        <f t="shared" si="462"/>
        <v>7.1802969570000002E-3</v>
      </c>
      <c r="I1015">
        <f t="shared" si="463"/>
        <v>5.208697432E-3</v>
      </c>
      <c r="J1015">
        <v>0</v>
      </c>
      <c r="K1015">
        <f t="shared" si="464"/>
        <v>0</v>
      </c>
      <c r="M1015">
        <f t="shared" si="465"/>
        <v>0</v>
      </c>
      <c r="N1015">
        <v>1</v>
      </c>
      <c r="O1015">
        <v>1</v>
      </c>
      <c r="P1015">
        <v>0</v>
      </c>
      <c r="Q1015">
        <f t="shared" si="450"/>
        <v>0</v>
      </c>
      <c r="R1015">
        <f t="shared" si="451"/>
        <v>0.47142857142857142</v>
      </c>
      <c r="S1015">
        <f t="shared" si="466"/>
        <v>0.61687497731995511</v>
      </c>
      <c r="T1015">
        <f t="shared" si="452"/>
        <v>0</v>
      </c>
      <c r="U1015">
        <f t="shared" si="467"/>
        <v>0</v>
      </c>
      <c r="V1015" s="2">
        <f t="shared" si="449"/>
        <v>4.3618720103420877E-5</v>
      </c>
      <c r="W1015">
        <f t="shared" si="453"/>
        <v>0</v>
      </c>
      <c r="X1015">
        <f t="shared" si="454"/>
        <v>0</v>
      </c>
      <c r="Y1015">
        <f t="shared" si="455"/>
        <v>0</v>
      </c>
      <c r="Z1015">
        <f t="shared" si="456"/>
        <v>0.99999999981599996</v>
      </c>
      <c r="AA1015">
        <v>0</v>
      </c>
      <c r="AB1015">
        <v>0.05</v>
      </c>
      <c r="AC1015">
        <v>0.1</v>
      </c>
      <c r="AD1015">
        <f t="shared" si="457"/>
        <v>9.5162581964040482E-2</v>
      </c>
      <c r="AE1015">
        <f t="shared" si="458"/>
        <v>9.048374180359596E-2</v>
      </c>
      <c r="AF1015">
        <f t="shared" si="459"/>
        <v>0.5892857142857143</v>
      </c>
      <c r="AG1015">
        <f t="shared" si="468"/>
        <v>0.96331115912608056</v>
      </c>
      <c r="AH1015">
        <f t="shared" si="469"/>
        <v>8.7163998198887017E-3</v>
      </c>
      <c r="AI1015">
        <v>6</v>
      </c>
      <c r="AJ1015">
        <v>28</v>
      </c>
      <c r="AK1015">
        <v>0.05</v>
      </c>
      <c r="AL1015">
        <f t="shared" si="460"/>
        <v>16.5</v>
      </c>
      <c r="AM1015">
        <f t="shared" si="470"/>
        <v>19.2</v>
      </c>
      <c r="AN1015">
        <f t="shared" si="461"/>
        <v>9</v>
      </c>
      <c r="AO1015">
        <f t="shared" si="471"/>
        <v>6.3000000000000007</v>
      </c>
      <c r="AP1015">
        <f t="shared" si="472"/>
        <v>1.4285714285714284</v>
      </c>
      <c r="AQ1015">
        <v>0.328125</v>
      </c>
      <c r="AR1015">
        <f t="shared" si="473"/>
        <v>0.859375</v>
      </c>
      <c r="AS1015">
        <f t="shared" si="474"/>
        <v>1.1241576121569357</v>
      </c>
      <c r="AT1015">
        <f t="shared" si="475"/>
        <v>0.96607294794736653</v>
      </c>
      <c r="AU1015">
        <v>19.5</v>
      </c>
      <c r="AV1015">
        <v>26.8</v>
      </c>
      <c r="AW1015">
        <v>18.5</v>
      </c>
      <c r="AX1015">
        <v>11.2</v>
      </c>
      <c r="AY1015">
        <v>1.6517857140000001</v>
      </c>
      <c r="AZ1015">
        <v>0.41791044799999999</v>
      </c>
      <c r="BA1015">
        <v>0.72761193999999996</v>
      </c>
      <c r="BB1015">
        <v>1.233346571</v>
      </c>
      <c r="BC1015">
        <v>0.96607294799999999</v>
      </c>
      <c r="BD1015">
        <v>118.3</v>
      </c>
      <c r="BE1015">
        <v>140.4</v>
      </c>
      <c r="BF1015">
        <f t="shared" si="476"/>
        <v>8.1662971085998872E-3</v>
      </c>
      <c r="BG1015">
        <f t="shared" si="477"/>
        <v>6.8808614529914528E-3</v>
      </c>
      <c r="BH1015">
        <v>7.1802969570000004</v>
      </c>
      <c r="BI1015">
        <v>5.2086974320000001</v>
      </c>
    </row>
    <row r="1016" spans="1:61" x14ac:dyDescent="0.4">
      <c r="A1016" s="1">
        <v>34193.083391666667</v>
      </c>
      <c r="B1016">
        <v>21.2</v>
      </c>
      <c r="C1016">
        <v>0</v>
      </c>
      <c r="D1016">
        <v>100</v>
      </c>
      <c r="E1016">
        <v>1</v>
      </c>
      <c r="F1016">
        <f t="shared" si="478"/>
        <v>1</v>
      </c>
      <c r="G1016" s="2">
        <v>1.8400000000000001E-10</v>
      </c>
      <c r="H1016">
        <f t="shared" si="462"/>
        <v>7.1884015069999998E-3</v>
      </c>
      <c r="I1016">
        <f t="shared" si="463"/>
        <v>5.2155262660000005E-3</v>
      </c>
      <c r="J1016">
        <v>0</v>
      </c>
      <c r="K1016">
        <f t="shared" si="464"/>
        <v>0</v>
      </c>
      <c r="M1016">
        <f t="shared" si="465"/>
        <v>0</v>
      </c>
      <c r="N1016">
        <v>1</v>
      </c>
      <c r="O1016">
        <v>1</v>
      </c>
      <c r="P1016">
        <v>0</v>
      </c>
      <c r="Q1016">
        <f t="shared" si="450"/>
        <v>0</v>
      </c>
      <c r="R1016">
        <f t="shared" si="451"/>
        <v>0.46285714285714286</v>
      </c>
      <c r="S1016">
        <f t="shared" si="466"/>
        <v>0.56807686973771543</v>
      </c>
      <c r="T1016">
        <f t="shared" si="452"/>
        <v>0</v>
      </c>
      <c r="U1016">
        <f t="shared" si="467"/>
        <v>0</v>
      </c>
      <c r="V1016" s="2">
        <f t="shared" si="449"/>
        <v>4.3618720103420877E-5</v>
      </c>
      <c r="W1016">
        <f t="shared" si="453"/>
        <v>0</v>
      </c>
      <c r="X1016">
        <f t="shared" si="454"/>
        <v>0</v>
      </c>
      <c r="Y1016">
        <f t="shared" si="455"/>
        <v>0</v>
      </c>
      <c r="Z1016">
        <f t="shared" si="456"/>
        <v>0.99999999981599996</v>
      </c>
      <c r="AA1016">
        <v>0</v>
      </c>
      <c r="AB1016">
        <v>0.05</v>
      </c>
      <c r="AC1016">
        <v>0.1</v>
      </c>
      <c r="AD1016">
        <f t="shared" si="457"/>
        <v>9.5162581964040482E-2</v>
      </c>
      <c r="AE1016">
        <f t="shared" si="458"/>
        <v>9.048374180359596E-2</v>
      </c>
      <c r="AF1016">
        <f t="shared" si="459"/>
        <v>0.57857142857142851</v>
      </c>
      <c r="AG1016">
        <f t="shared" si="468"/>
        <v>0.93583612150908191</v>
      </c>
      <c r="AH1016">
        <f t="shared" si="469"/>
        <v>8.4677953989106425E-3</v>
      </c>
      <c r="AI1016">
        <v>6</v>
      </c>
      <c r="AJ1016">
        <v>28</v>
      </c>
      <c r="AK1016">
        <v>0.05</v>
      </c>
      <c r="AL1016">
        <f t="shared" si="460"/>
        <v>16.2</v>
      </c>
      <c r="AM1016">
        <f t="shared" si="470"/>
        <v>19.2</v>
      </c>
      <c r="AN1016">
        <f t="shared" si="461"/>
        <v>9.3000000000000007</v>
      </c>
      <c r="AO1016">
        <f t="shared" si="471"/>
        <v>6.3000000000000007</v>
      </c>
      <c r="AP1016">
        <f t="shared" si="472"/>
        <v>1.4761904761904761</v>
      </c>
      <c r="AQ1016">
        <v>0.328125</v>
      </c>
      <c r="AR1016">
        <f t="shared" si="473"/>
        <v>0.84375</v>
      </c>
      <c r="AS1016">
        <f t="shared" si="474"/>
        <v>1.1363179044245697</v>
      </c>
      <c r="AT1016">
        <f t="shared" si="475"/>
        <v>0.95876823185823068</v>
      </c>
      <c r="AU1016">
        <v>19.2</v>
      </c>
      <c r="AV1016">
        <v>26.8</v>
      </c>
      <c r="AW1016">
        <v>18.8</v>
      </c>
      <c r="AX1016">
        <v>11.2</v>
      </c>
      <c r="AY1016">
        <v>1.678571429</v>
      </c>
      <c r="AZ1016">
        <v>0.41791044799999999</v>
      </c>
      <c r="BA1016">
        <v>0.71641790999999999</v>
      </c>
      <c r="BB1016">
        <v>1.2416657550000001</v>
      </c>
      <c r="BC1016">
        <v>0.95876823200000005</v>
      </c>
      <c r="BD1016">
        <v>118.3</v>
      </c>
      <c r="BE1016">
        <v>140.4</v>
      </c>
      <c r="BF1016">
        <f t="shared" si="476"/>
        <v>8.1045497198497952E-3</v>
      </c>
      <c r="BG1016">
        <f t="shared" si="477"/>
        <v>6.8288335612535613E-3</v>
      </c>
      <c r="BH1016">
        <v>7.188401507</v>
      </c>
      <c r="BI1016">
        <v>5.2155262660000004</v>
      </c>
    </row>
    <row r="1017" spans="1:61" x14ac:dyDescent="0.4">
      <c r="A1017" s="1">
        <v>34193.125058391204</v>
      </c>
      <c r="B1017">
        <v>21</v>
      </c>
      <c r="C1017">
        <v>0</v>
      </c>
      <c r="D1017">
        <v>100</v>
      </c>
      <c r="E1017">
        <v>1</v>
      </c>
      <c r="F1017">
        <f t="shared" si="478"/>
        <v>1</v>
      </c>
      <c r="G1017" s="2">
        <v>1.8400000000000001E-10</v>
      </c>
      <c r="H1017">
        <f t="shared" si="462"/>
        <v>7.1964620809999999E-3</v>
      </c>
      <c r="I1017">
        <f t="shared" si="463"/>
        <v>5.2223180459999999E-3</v>
      </c>
      <c r="J1017">
        <v>0</v>
      </c>
      <c r="K1017">
        <f t="shared" si="464"/>
        <v>0</v>
      </c>
      <c r="M1017">
        <f t="shared" si="465"/>
        <v>0</v>
      </c>
      <c r="N1017">
        <v>1</v>
      </c>
      <c r="O1017">
        <v>1</v>
      </c>
      <c r="P1017">
        <v>0</v>
      </c>
      <c r="Q1017">
        <f t="shared" si="450"/>
        <v>0</v>
      </c>
      <c r="R1017">
        <f t="shared" si="451"/>
        <v>0.45714285714285713</v>
      </c>
      <c r="S1017">
        <f t="shared" si="466"/>
        <v>0.53569424717610881</v>
      </c>
      <c r="T1017">
        <f t="shared" si="452"/>
        <v>0</v>
      </c>
      <c r="U1017">
        <f t="shared" si="467"/>
        <v>0</v>
      </c>
      <c r="V1017" s="2">
        <f t="shared" si="449"/>
        <v>4.3618720103420877E-5</v>
      </c>
      <c r="W1017">
        <f t="shared" si="453"/>
        <v>0</v>
      </c>
      <c r="X1017">
        <f t="shared" si="454"/>
        <v>0</v>
      </c>
      <c r="Y1017">
        <f t="shared" si="455"/>
        <v>0</v>
      </c>
      <c r="Z1017">
        <f t="shared" si="456"/>
        <v>0.99999999981599996</v>
      </c>
      <c r="AA1017">
        <v>0</v>
      </c>
      <c r="AB1017">
        <v>0.05</v>
      </c>
      <c r="AC1017">
        <v>0.1</v>
      </c>
      <c r="AD1017">
        <f t="shared" si="457"/>
        <v>9.5162581964040482E-2</v>
      </c>
      <c r="AE1017">
        <f t="shared" si="458"/>
        <v>9.048374180359596E-2</v>
      </c>
      <c r="AF1017">
        <f t="shared" si="459"/>
        <v>0.5714285714285714</v>
      </c>
      <c r="AG1017">
        <f t="shared" si="468"/>
        <v>0.9145064442849794</v>
      </c>
      <c r="AH1017">
        <f t="shared" si="469"/>
        <v>8.2747964982406701E-3</v>
      </c>
      <c r="AI1017">
        <v>6</v>
      </c>
      <c r="AJ1017">
        <v>28</v>
      </c>
      <c r="AK1017">
        <v>0.05</v>
      </c>
      <c r="AL1017">
        <f t="shared" si="460"/>
        <v>16</v>
      </c>
      <c r="AM1017">
        <f t="shared" si="470"/>
        <v>19.2</v>
      </c>
      <c r="AN1017">
        <f t="shared" si="461"/>
        <v>9.5</v>
      </c>
      <c r="AO1017">
        <f t="shared" si="471"/>
        <v>6.3000000000000007</v>
      </c>
      <c r="AP1017">
        <f t="shared" si="472"/>
        <v>1.5079365079365077</v>
      </c>
      <c r="AQ1017">
        <v>0.328125</v>
      </c>
      <c r="AR1017">
        <f t="shared" si="473"/>
        <v>0.83333333333333337</v>
      </c>
      <c r="AS1017">
        <f t="shared" si="474"/>
        <v>1.1442790327457002</v>
      </c>
      <c r="AT1017">
        <f t="shared" si="475"/>
        <v>0.95356586062141691</v>
      </c>
      <c r="AU1017">
        <v>19</v>
      </c>
      <c r="AV1017">
        <v>26.8</v>
      </c>
      <c r="AW1017">
        <v>19</v>
      </c>
      <c r="AX1017">
        <v>11.2</v>
      </c>
      <c r="AY1017">
        <v>1.696428571</v>
      </c>
      <c r="AZ1017">
        <v>0.41791044799999999</v>
      </c>
      <c r="BA1017">
        <v>0.70895522399999999</v>
      </c>
      <c r="BB1017">
        <v>1.2471690259999999</v>
      </c>
      <c r="BC1017">
        <v>0.95356586099999996</v>
      </c>
      <c r="BD1017">
        <v>118.3</v>
      </c>
      <c r="BE1017">
        <v>140.4</v>
      </c>
      <c r="BF1017">
        <f t="shared" si="476"/>
        <v>8.0605736316265164E-3</v>
      </c>
      <c r="BG1017">
        <f t="shared" si="477"/>
        <v>6.7917796367521358E-3</v>
      </c>
      <c r="BH1017">
        <v>7.196462081</v>
      </c>
      <c r="BI1017">
        <v>5.2223180459999998</v>
      </c>
    </row>
    <row r="1018" spans="1:61" x14ac:dyDescent="0.4">
      <c r="A1018" s="1">
        <v>34193.166725115741</v>
      </c>
      <c r="B1018">
        <v>21</v>
      </c>
      <c r="C1018">
        <v>0</v>
      </c>
      <c r="D1018">
        <v>100</v>
      </c>
      <c r="E1018">
        <v>1</v>
      </c>
      <c r="F1018">
        <f t="shared" si="478"/>
        <v>1</v>
      </c>
      <c r="G1018" s="2">
        <v>1.8400000000000001E-10</v>
      </c>
      <c r="H1018">
        <f t="shared" si="462"/>
        <v>7.2045226539999997E-3</v>
      </c>
      <c r="I1018">
        <f t="shared" si="463"/>
        <v>5.2291098250000006E-3</v>
      </c>
      <c r="J1018">
        <v>0</v>
      </c>
      <c r="K1018">
        <f t="shared" si="464"/>
        <v>0</v>
      </c>
      <c r="M1018">
        <f t="shared" si="465"/>
        <v>0</v>
      </c>
      <c r="N1018">
        <v>1</v>
      </c>
      <c r="O1018">
        <v>1</v>
      </c>
      <c r="P1018">
        <v>0</v>
      </c>
      <c r="Q1018">
        <f t="shared" si="450"/>
        <v>0</v>
      </c>
      <c r="R1018">
        <f t="shared" si="451"/>
        <v>0.45714285714285713</v>
      </c>
      <c r="S1018">
        <f t="shared" si="466"/>
        <v>0.53569424717610881</v>
      </c>
      <c r="T1018">
        <f t="shared" si="452"/>
        <v>0</v>
      </c>
      <c r="U1018">
        <f t="shared" si="467"/>
        <v>0</v>
      </c>
      <c r="V1018" s="2">
        <f t="shared" ref="V1018:V1081" si="479">V1017+U1018</f>
        <v>4.3618720103420877E-5</v>
      </c>
      <c r="W1018">
        <f t="shared" si="453"/>
        <v>0</v>
      </c>
      <c r="X1018">
        <f t="shared" si="454"/>
        <v>0</v>
      </c>
      <c r="Y1018">
        <f t="shared" si="455"/>
        <v>0</v>
      </c>
      <c r="Z1018">
        <f t="shared" si="456"/>
        <v>0.99999999981599996</v>
      </c>
      <c r="AA1018">
        <v>0</v>
      </c>
      <c r="AB1018">
        <v>0.05</v>
      </c>
      <c r="AC1018">
        <v>0.1</v>
      </c>
      <c r="AD1018">
        <f t="shared" si="457"/>
        <v>9.5162581964040482E-2</v>
      </c>
      <c r="AE1018">
        <f t="shared" si="458"/>
        <v>9.048374180359596E-2</v>
      </c>
      <c r="AF1018">
        <f t="shared" si="459"/>
        <v>0.5714285714285714</v>
      </c>
      <c r="AG1018">
        <f t="shared" si="468"/>
        <v>0.9145064442849794</v>
      </c>
      <c r="AH1018">
        <f t="shared" si="469"/>
        <v>8.2747964982406701E-3</v>
      </c>
      <c r="AI1018">
        <v>6</v>
      </c>
      <c r="AJ1018">
        <v>28</v>
      </c>
      <c r="AK1018">
        <v>0.05</v>
      </c>
      <c r="AL1018">
        <f t="shared" si="460"/>
        <v>16</v>
      </c>
      <c r="AM1018">
        <f t="shared" si="470"/>
        <v>19.2</v>
      </c>
      <c r="AN1018">
        <f t="shared" si="461"/>
        <v>9.5</v>
      </c>
      <c r="AO1018">
        <f t="shared" si="471"/>
        <v>6.3000000000000007</v>
      </c>
      <c r="AP1018">
        <f t="shared" si="472"/>
        <v>1.5079365079365077</v>
      </c>
      <c r="AQ1018">
        <v>0.328125</v>
      </c>
      <c r="AR1018">
        <f t="shared" si="473"/>
        <v>0.83333333333333337</v>
      </c>
      <c r="AS1018">
        <f t="shared" si="474"/>
        <v>1.1442790327457002</v>
      </c>
      <c r="AT1018">
        <f t="shared" si="475"/>
        <v>0.95356586062141691</v>
      </c>
      <c r="AU1018">
        <v>19</v>
      </c>
      <c r="AV1018">
        <v>26.8</v>
      </c>
      <c r="AW1018">
        <v>19</v>
      </c>
      <c r="AX1018">
        <v>11.2</v>
      </c>
      <c r="AY1018">
        <v>1.696428571</v>
      </c>
      <c r="AZ1018">
        <v>0.41791044799999999</v>
      </c>
      <c r="BA1018">
        <v>0.70895522399999999</v>
      </c>
      <c r="BB1018">
        <v>1.2471690259999999</v>
      </c>
      <c r="BC1018">
        <v>0.95356586099999996</v>
      </c>
      <c r="BD1018">
        <v>118.3</v>
      </c>
      <c r="BE1018">
        <v>140.4</v>
      </c>
      <c r="BF1018">
        <f t="shared" si="476"/>
        <v>8.0605736316265164E-3</v>
      </c>
      <c r="BG1018">
        <f t="shared" si="477"/>
        <v>6.7917796367521358E-3</v>
      </c>
      <c r="BH1018">
        <v>7.2045226539999998</v>
      </c>
      <c r="BI1018">
        <v>5.2291098250000001</v>
      </c>
    </row>
    <row r="1019" spans="1:61" x14ac:dyDescent="0.4">
      <c r="A1019" s="1">
        <v>34193.208391840279</v>
      </c>
      <c r="B1019">
        <v>21.3</v>
      </c>
      <c r="C1019">
        <v>0</v>
      </c>
      <c r="D1019">
        <v>100</v>
      </c>
      <c r="E1019">
        <v>0</v>
      </c>
      <c r="F1019">
        <f t="shared" si="478"/>
        <v>1</v>
      </c>
      <c r="G1019" s="2">
        <v>1.8400000000000001E-10</v>
      </c>
      <c r="H1019">
        <f t="shared" si="462"/>
        <v>7.2126483559999998E-3</v>
      </c>
      <c r="I1019">
        <f t="shared" si="463"/>
        <v>5.2359564819999998E-3</v>
      </c>
      <c r="J1019">
        <v>0</v>
      </c>
      <c r="K1019">
        <f t="shared" si="464"/>
        <v>0</v>
      </c>
      <c r="M1019">
        <f t="shared" si="465"/>
        <v>0</v>
      </c>
      <c r="N1019">
        <v>1</v>
      </c>
      <c r="O1019">
        <v>1</v>
      </c>
      <c r="P1019">
        <v>0</v>
      </c>
      <c r="Q1019">
        <f t="shared" si="450"/>
        <v>0</v>
      </c>
      <c r="R1019">
        <f t="shared" si="451"/>
        <v>0.46571428571428575</v>
      </c>
      <c r="S1019">
        <f t="shared" si="466"/>
        <v>0.58433486754028285</v>
      </c>
      <c r="T1019">
        <f t="shared" si="452"/>
        <v>0</v>
      </c>
      <c r="U1019">
        <f t="shared" si="467"/>
        <v>0</v>
      </c>
      <c r="V1019" s="2">
        <f t="shared" si="479"/>
        <v>4.3618720103420877E-5</v>
      </c>
      <c r="W1019">
        <f t="shared" si="453"/>
        <v>0</v>
      </c>
      <c r="X1019">
        <f t="shared" si="454"/>
        <v>0</v>
      </c>
      <c r="Y1019">
        <f t="shared" si="455"/>
        <v>0</v>
      </c>
      <c r="Z1019">
        <f t="shared" si="456"/>
        <v>0.99999999981599996</v>
      </c>
      <c r="AA1019">
        <v>0</v>
      </c>
      <c r="AB1019">
        <v>0.05</v>
      </c>
      <c r="AC1019">
        <v>0.1</v>
      </c>
      <c r="AD1019">
        <f t="shared" si="457"/>
        <v>0</v>
      </c>
      <c r="AE1019">
        <f t="shared" si="458"/>
        <v>0.1</v>
      </c>
      <c r="AF1019">
        <f t="shared" si="459"/>
        <v>0.58214285714285718</v>
      </c>
      <c r="AG1019">
        <f t="shared" si="468"/>
        <v>0.94562041106462236</v>
      </c>
      <c r="AH1019">
        <f t="shared" si="469"/>
        <v>9.4562041106462241E-3</v>
      </c>
      <c r="AI1019">
        <v>6</v>
      </c>
      <c r="AJ1019">
        <v>28</v>
      </c>
      <c r="AK1019">
        <v>0.05</v>
      </c>
      <c r="AL1019">
        <f t="shared" si="460"/>
        <v>16.3</v>
      </c>
      <c r="AM1019">
        <f t="shared" si="470"/>
        <v>19.2</v>
      </c>
      <c r="AN1019">
        <f t="shared" si="461"/>
        <v>9.1999999999999993</v>
      </c>
      <c r="AO1019">
        <f t="shared" si="471"/>
        <v>6.3000000000000007</v>
      </c>
      <c r="AP1019">
        <f t="shared" si="472"/>
        <v>1.46031746031746</v>
      </c>
      <c r="AQ1019">
        <v>0.328125</v>
      </c>
      <c r="AR1019">
        <f t="shared" si="473"/>
        <v>0.84895833333333337</v>
      </c>
      <c r="AS1019">
        <f t="shared" si="474"/>
        <v>1.1322941487519851</v>
      </c>
      <c r="AT1019">
        <f t="shared" si="475"/>
        <v>0.96127055336757072</v>
      </c>
      <c r="AU1019">
        <v>19.3</v>
      </c>
      <c r="AV1019">
        <v>26.8</v>
      </c>
      <c r="AW1019">
        <v>18.7</v>
      </c>
      <c r="AX1019">
        <v>11.2</v>
      </c>
      <c r="AY1019">
        <v>1.6696428569999999</v>
      </c>
      <c r="AZ1019">
        <v>0.41791044799999999</v>
      </c>
      <c r="BA1019">
        <v>0.72014925399999996</v>
      </c>
      <c r="BB1019">
        <v>1.2389013369999999</v>
      </c>
      <c r="BC1019">
        <v>0.96127055299999997</v>
      </c>
      <c r="BD1019">
        <v>118.3</v>
      </c>
      <c r="BE1019">
        <v>140.4</v>
      </c>
      <c r="BF1019">
        <f t="shared" si="476"/>
        <v>8.1257020572068541E-3</v>
      </c>
      <c r="BG1019">
        <f t="shared" si="477"/>
        <v>6.8466563603988596E-3</v>
      </c>
      <c r="BH1019">
        <v>7.2126483559999999</v>
      </c>
      <c r="BI1019">
        <v>5.2359564819999997</v>
      </c>
    </row>
    <row r="1020" spans="1:61" x14ac:dyDescent="0.4">
      <c r="A1020" s="1">
        <v>34193.250058564816</v>
      </c>
      <c r="B1020">
        <v>21.7</v>
      </c>
      <c r="C1020">
        <v>0</v>
      </c>
      <c r="D1020">
        <v>100</v>
      </c>
      <c r="E1020">
        <v>0</v>
      </c>
      <c r="F1020">
        <f t="shared" si="478"/>
        <v>1</v>
      </c>
      <c r="G1020" s="2">
        <v>1.8400000000000001E-10</v>
      </c>
      <c r="H1020">
        <f t="shared" si="462"/>
        <v>7.2208529160000005E-3</v>
      </c>
      <c r="I1020">
        <f t="shared" si="463"/>
        <v>5.2428695820000001E-3</v>
      </c>
      <c r="J1020">
        <v>0</v>
      </c>
      <c r="K1020">
        <f t="shared" si="464"/>
        <v>0</v>
      </c>
      <c r="M1020">
        <f t="shared" si="465"/>
        <v>0</v>
      </c>
      <c r="N1020">
        <v>1</v>
      </c>
      <c r="O1020">
        <v>1</v>
      </c>
      <c r="P1020">
        <v>0</v>
      </c>
      <c r="Q1020">
        <f t="shared" si="450"/>
        <v>0</v>
      </c>
      <c r="R1020">
        <f t="shared" si="451"/>
        <v>0.47714285714285715</v>
      </c>
      <c r="S1020">
        <f t="shared" si="466"/>
        <v>0.64929482002335104</v>
      </c>
      <c r="T1020">
        <f t="shared" si="452"/>
        <v>0</v>
      </c>
      <c r="U1020">
        <f t="shared" si="467"/>
        <v>0</v>
      </c>
      <c r="V1020" s="2">
        <f t="shared" si="479"/>
        <v>4.3618720103420877E-5</v>
      </c>
      <c r="W1020">
        <f t="shared" si="453"/>
        <v>0</v>
      </c>
      <c r="X1020">
        <f t="shared" si="454"/>
        <v>0</v>
      </c>
      <c r="Y1020">
        <f t="shared" si="455"/>
        <v>0</v>
      </c>
      <c r="Z1020">
        <f t="shared" si="456"/>
        <v>0.99999999981599996</v>
      </c>
      <c r="AA1020">
        <v>0</v>
      </c>
      <c r="AB1020">
        <v>0.05</v>
      </c>
      <c r="AC1020">
        <v>0.1</v>
      </c>
      <c r="AD1020">
        <f t="shared" si="457"/>
        <v>0</v>
      </c>
      <c r="AE1020">
        <f t="shared" si="458"/>
        <v>0.1</v>
      </c>
      <c r="AF1020">
        <f t="shared" si="459"/>
        <v>0.59642857142857142</v>
      </c>
      <c r="AG1020">
        <f t="shared" si="468"/>
        <v>0.97835279318490564</v>
      </c>
      <c r="AH1020">
        <f t="shared" si="469"/>
        <v>9.7835279318490564E-3</v>
      </c>
      <c r="AI1020">
        <v>6</v>
      </c>
      <c r="AJ1020">
        <v>28</v>
      </c>
      <c r="AK1020">
        <v>0.05</v>
      </c>
      <c r="AL1020">
        <f t="shared" si="460"/>
        <v>16.7</v>
      </c>
      <c r="AM1020">
        <f t="shared" si="470"/>
        <v>19.2</v>
      </c>
      <c r="AN1020">
        <f t="shared" si="461"/>
        <v>8.8000000000000007</v>
      </c>
      <c r="AO1020">
        <f t="shared" si="471"/>
        <v>6.3000000000000007</v>
      </c>
      <c r="AP1020">
        <f t="shared" si="472"/>
        <v>1.3968253968253967</v>
      </c>
      <c r="AQ1020">
        <v>0.328125</v>
      </c>
      <c r="AR1020">
        <f t="shared" si="473"/>
        <v>0.86979166666666663</v>
      </c>
      <c r="AS1020">
        <f t="shared" si="474"/>
        <v>1.1158986675536173</v>
      </c>
      <c r="AT1020">
        <f t="shared" si="475"/>
        <v>0.97059936188257334</v>
      </c>
      <c r="AU1020">
        <v>19.7</v>
      </c>
      <c r="AV1020">
        <v>26.8</v>
      </c>
      <c r="AW1020">
        <v>18.3</v>
      </c>
      <c r="AX1020">
        <v>11.2</v>
      </c>
      <c r="AY1020">
        <v>1.633928571</v>
      </c>
      <c r="AZ1020">
        <v>0.41791044799999999</v>
      </c>
      <c r="BA1020">
        <v>0.73507462700000004</v>
      </c>
      <c r="BB1020">
        <v>1.2277567389999999</v>
      </c>
      <c r="BC1020">
        <v>0.97059936199999997</v>
      </c>
      <c r="BD1020">
        <v>118.3</v>
      </c>
      <c r="BE1020">
        <v>140.4</v>
      </c>
      <c r="BF1020">
        <f t="shared" si="476"/>
        <v>8.2045592720420401E-3</v>
      </c>
      <c r="BG1020">
        <f t="shared" si="477"/>
        <v>6.9131008689458685E-3</v>
      </c>
      <c r="BH1020">
        <v>7.2208529160000001</v>
      </c>
      <c r="BI1020">
        <v>5.242869582</v>
      </c>
    </row>
    <row r="1021" spans="1:61" x14ac:dyDescent="0.4">
      <c r="A1021" s="1">
        <v>34193.291725289353</v>
      </c>
      <c r="B1021">
        <v>22.1</v>
      </c>
      <c r="C1021">
        <v>0</v>
      </c>
      <c r="D1021">
        <v>99</v>
      </c>
      <c r="E1021">
        <v>0</v>
      </c>
      <c r="F1021">
        <f t="shared" si="478"/>
        <v>1</v>
      </c>
      <c r="G1021" s="2">
        <v>1.8400000000000001E-10</v>
      </c>
      <c r="H1021">
        <f t="shared" si="462"/>
        <v>7.2291267280000003E-3</v>
      </c>
      <c r="I1021">
        <f t="shared" si="463"/>
        <v>5.2498410350000002E-3</v>
      </c>
      <c r="J1021">
        <v>0</v>
      </c>
      <c r="K1021">
        <f t="shared" si="464"/>
        <v>0</v>
      </c>
      <c r="M1021">
        <f t="shared" si="465"/>
        <v>0</v>
      </c>
      <c r="N1021">
        <v>1</v>
      </c>
      <c r="O1021">
        <v>1</v>
      </c>
      <c r="P1021">
        <v>0</v>
      </c>
      <c r="Q1021">
        <f t="shared" si="450"/>
        <v>0</v>
      </c>
      <c r="R1021">
        <f t="shared" si="451"/>
        <v>0.4885714285714286</v>
      </c>
      <c r="S1021">
        <f t="shared" si="466"/>
        <v>0.71300767953757893</v>
      </c>
      <c r="T1021">
        <f t="shared" si="452"/>
        <v>0</v>
      </c>
      <c r="U1021">
        <f t="shared" si="467"/>
        <v>0</v>
      </c>
      <c r="V1021" s="2">
        <f t="shared" si="479"/>
        <v>4.3618720103420877E-5</v>
      </c>
      <c r="W1021">
        <f t="shared" si="453"/>
        <v>0</v>
      </c>
      <c r="X1021">
        <f t="shared" si="454"/>
        <v>0</v>
      </c>
      <c r="Y1021">
        <f t="shared" si="455"/>
        <v>0</v>
      </c>
      <c r="Z1021">
        <f t="shared" si="456"/>
        <v>0.99999999981599996</v>
      </c>
      <c r="AA1021">
        <v>0</v>
      </c>
      <c r="AB1021">
        <v>0.05</v>
      </c>
      <c r="AC1021">
        <v>0.1</v>
      </c>
      <c r="AD1021">
        <f t="shared" si="457"/>
        <v>0</v>
      </c>
      <c r="AE1021">
        <f t="shared" si="458"/>
        <v>0.1</v>
      </c>
      <c r="AF1021">
        <f t="shared" si="459"/>
        <v>0.61071428571428577</v>
      </c>
      <c r="AG1021">
        <f t="shared" si="468"/>
        <v>0.99986608123919452</v>
      </c>
      <c r="AH1021">
        <f t="shared" si="469"/>
        <v>9.9986608123919466E-3</v>
      </c>
      <c r="AI1021">
        <v>6</v>
      </c>
      <c r="AJ1021">
        <v>28</v>
      </c>
      <c r="AK1021">
        <v>0.05</v>
      </c>
      <c r="AL1021">
        <f t="shared" si="460"/>
        <v>17.100000000000001</v>
      </c>
      <c r="AM1021">
        <f t="shared" si="470"/>
        <v>19.2</v>
      </c>
      <c r="AN1021">
        <f t="shared" si="461"/>
        <v>8.3999999999999986</v>
      </c>
      <c r="AO1021">
        <f t="shared" si="471"/>
        <v>6.3000000000000007</v>
      </c>
      <c r="AP1021">
        <f t="shared" si="472"/>
        <v>1.333333333333333</v>
      </c>
      <c r="AQ1021">
        <v>0.328125</v>
      </c>
      <c r="AR1021">
        <f t="shared" si="473"/>
        <v>0.89062500000000011</v>
      </c>
      <c r="AS1021">
        <f t="shared" si="474"/>
        <v>1.0989945100710423</v>
      </c>
      <c r="AT1021">
        <f t="shared" si="475"/>
        <v>0.97879198553202218</v>
      </c>
      <c r="AU1021">
        <v>20.100000000000001</v>
      </c>
      <c r="AV1021">
        <v>26.8</v>
      </c>
      <c r="AW1021">
        <v>17.899999999999999</v>
      </c>
      <c r="AX1021">
        <v>11.2</v>
      </c>
      <c r="AY1021">
        <v>1.5982142859999999</v>
      </c>
      <c r="AZ1021">
        <v>0.41791044799999999</v>
      </c>
      <c r="BA1021">
        <v>0.75</v>
      </c>
      <c r="BB1021">
        <v>1.216469424</v>
      </c>
      <c r="BC1021">
        <v>0.97879198599999995</v>
      </c>
      <c r="BD1021">
        <v>118.3</v>
      </c>
      <c r="BE1021">
        <v>140.4</v>
      </c>
      <c r="BF1021">
        <f t="shared" si="476"/>
        <v>8.2738122192055983E-3</v>
      </c>
      <c r="BG1021">
        <f t="shared" si="477"/>
        <v>6.9714528917378914E-3</v>
      </c>
      <c r="BH1021">
        <v>7.2291267279999998</v>
      </c>
      <c r="BI1021">
        <v>5.2498410350000002</v>
      </c>
    </row>
    <row r="1022" spans="1:61" x14ac:dyDescent="0.4">
      <c r="A1022" s="1">
        <v>34193.33339201389</v>
      </c>
      <c r="B1022">
        <v>23.5</v>
      </c>
      <c r="C1022">
        <v>0</v>
      </c>
      <c r="D1022">
        <v>95</v>
      </c>
      <c r="E1022">
        <v>0</v>
      </c>
      <c r="F1022">
        <f t="shared" si="478"/>
        <v>1</v>
      </c>
      <c r="G1022" s="2">
        <v>1.8400000000000001E-10</v>
      </c>
      <c r="H1022">
        <f t="shared" si="462"/>
        <v>7.2375581320000002E-3</v>
      </c>
      <c r="I1022">
        <f t="shared" si="463"/>
        <v>5.2569452739999996E-3</v>
      </c>
      <c r="J1022">
        <v>0</v>
      </c>
      <c r="K1022">
        <f t="shared" si="464"/>
        <v>0</v>
      </c>
      <c r="M1022">
        <f t="shared" si="465"/>
        <v>0</v>
      </c>
      <c r="N1022">
        <v>1</v>
      </c>
      <c r="O1022">
        <v>1</v>
      </c>
      <c r="P1022">
        <v>0</v>
      </c>
      <c r="Q1022">
        <f t="shared" si="450"/>
        <v>0</v>
      </c>
      <c r="R1022">
        <f t="shared" si="451"/>
        <v>0.52857142857142858</v>
      </c>
      <c r="S1022">
        <f t="shared" si="466"/>
        <v>0.90301825519879086</v>
      </c>
      <c r="T1022">
        <f t="shared" si="452"/>
        <v>0</v>
      </c>
      <c r="U1022">
        <f t="shared" si="467"/>
        <v>0</v>
      </c>
      <c r="V1022" s="2">
        <f t="shared" si="479"/>
        <v>4.3618720103420877E-5</v>
      </c>
      <c r="W1022">
        <f t="shared" si="453"/>
        <v>0</v>
      </c>
      <c r="X1022">
        <f t="shared" si="454"/>
        <v>0</v>
      </c>
      <c r="Y1022">
        <f t="shared" si="455"/>
        <v>0</v>
      </c>
      <c r="Z1022">
        <f t="shared" si="456"/>
        <v>0.99999999981599996</v>
      </c>
      <c r="AA1022">
        <v>0</v>
      </c>
      <c r="AB1022">
        <v>0.05</v>
      </c>
      <c r="AC1022">
        <v>0.1</v>
      </c>
      <c r="AD1022">
        <f t="shared" si="457"/>
        <v>0</v>
      </c>
      <c r="AE1022">
        <f t="shared" si="458"/>
        <v>0.1</v>
      </c>
      <c r="AF1022">
        <f t="shared" si="459"/>
        <v>0.6607142857142857</v>
      </c>
      <c r="AG1022">
        <f t="shared" si="468"/>
        <v>0.9750003768422445</v>
      </c>
      <c r="AH1022">
        <f t="shared" si="469"/>
        <v>9.7500037684224456E-3</v>
      </c>
      <c r="AI1022">
        <v>6</v>
      </c>
      <c r="AJ1022">
        <v>28</v>
      </c>
      <c r="AK1022">
        <v>0.05</v>
      </c>
      <c r="AL1022">
        <f t="shared" si="460"/>
        <v>18.5</v>
      </c>
      <c r="AM1022">
        <f t="shared" si="470"/>
        <v>19.2</v>
      </c>
      <c r="AN1022">
        <f t="shared" si="461"/>
        <v>7</v>
      </c>
      <c r="AO1022">
        <f t="shared" si="471"/>
        <v>6.3000000000000007</v>
      </c>
      <c r="AP1022">
        <f t="shared" si="472"/>
        <v>1.1111111111111109</v>
      </c>
      <c r="AQ1022">
        <v>0.328125</v>
      </c>
      <c r="AR1022">
        <f t="shared" si="473"/>
        <v>0.96354166666666674</v>
      </c>
      <c r="AS1022">
        <f t="shared" si="474"/>
        <v>1.0351759571750678</v>
      </c>
      <c r="AT1022">
        <f t="shared" si="475"/>
        <v>0.9974351670697269</v>
      </c>
      <c r="AU1022">
        <v>21.5</v>
      </c>
      <c r="AV1022">
        <v>26.8</v>
      </c>
      <c r="AW1022">
        <v>16.5</v>
      </c>
      <c r="AX1022">
        <v>11.2</v>
      </c>
      <c r="AY1022">
        <v>1.4732142859999999</v>
      </c>
      <c r="AZ1022">
        <v>0.41791044799999999</v>
      </c>
      <c r="BA1022">
        <v>0.80223880599999997</v>
      </c>
      <c r="BB1022">
        <v>1.1757638050000001</v>
      </c>
      <c r="BC1022">
        <v>0.99743516700000001</v>
      </c>
      <c r="BD1022">
        <v>118.3</v>
      </c>
      <c r="BE1022">
        <v>140.4</v>
      </c>
      <c r="BF1022">
        <f t="shared" si="476"/>
        <v>8.431404624427109E-3</v>
      </c>
      <c r="BG1022">
        <f t="shared" si="477"/>
        <v>7.1042390811965807E-3</v>
      </c>
      <c r="BH1022">
        <v>7.2375581320000002</v>
      </c>
      <c r="BI1022">
        <v>5.2569452739999996</v>
      </c>
    </row>
    <row r="1023" spans="1:61" x14ac:dyDescent="0.4">
      <c r="A1023" s="1">
        <v>34193.375058738427</v>
      </c>
      <c r="B1023">
        <v>25</v>
      </c>
      <c r="C1023">
        <v>0</v>
      </c>
      <c r="D1023">
        <v>89</v>
      </c>
      <c r="E1023">
        <v>0</v>
      </c>
      <c r="F1023">
        <f t="shared" si="478"/>
        <v>1</v>
      </c>
      <c r="G1023" s="2">
        <v>1.8400000000000001E-10</v>
      </c>
      <c r="H1023">
        <f t="shared" si="462"/>
        <v>7.2459796799999995E-3</v>
      </c>
      <c r="I1023">
        <f t="shared" si="463"/>
        <v>5.2640412080000006E-3</v>
      </c>
      <c r="J1023">
        <v>0</v>
      </c>
      <c r="K1023">
        <f t="shared" si="464"/>
        <v>0</v>
      </c>
      <c r="M1023">
        <f t="shared" si="465"/>
        <v>0</v>
      </c>
      <c r="N1023">
        <v>1</v>
      </c>
      <c r="O1023">
        <v>1</v>
      </c>
      <c r="P1023">
        <v>0</v>
      </c>
      <c r="Q1023">
        <f t="shared" si="450"/>
        <v>0</v>
      </c>
      <c r="R1023">
        <f t="shared" si="451"/>
        <v>0.5714285714285714</v>
      </c>
      <c r="S1023">
        <f t="shared" si="466"/>
        <v>0.99444286151122385</v>
      </c>
      <c r="T1023">
        <f t="shared" si="452"/>
        <v>0</v>
      </c>
      <c r="U1023">
        <f t="shared" si="467"/>
        <v>0</v>
      </c>
      <c r="V1023" s="2">
        <f t="shared" si="479"/>
        <v>4.3618720103420877E-5</v>
      </c>
      <c r="W1023">
        <f t="shared" si="453"/>
        <v>0</v>
      </c>
      <c r="X1023">
        <f t="shared" si="454"/>
        <v>0</v>
      </c>
      <c r="Y1023">
        <f t="shared" si="455"/>
        <v>0</v>
      </c>
      <c r="Z1023">
        <f t="shared" si="456"/>
        <v>0.99999999981599996</v>
      </c>
      <c r="AA1023">
        <v>0</v>
      </c>
      <c r="AB1023">
        <v>0.05</v>
      </c>
      <c r="AC1023">
        <v>0.1</v>
      </c>
      <c r="AD1023">
        <f t="shared" si="457"/>
        <v>0</v>
      </c>
      <c r="AE1023">
        <f t="shared" si="458"/>
        <v>0.1</v>
      </c>
      <c r="AF1023">
        <f t="shared" si="459"/>
        <v>0.7142857142857143</v>
      </c>
      <c r="AG1023">
        <f t="shared" si="468"/>
        <v>0.78098910523640575</v>
      </c>
      <c r="AH1023">
        <f t="shared" si="469"/>
        <v>7.8098910523640586E-3</v>
      </c>
      <c r="AI1023">
        <v>6</v>
      </c>
      <c r="AJ1023">
        <v>28</v>
      </c>
      <c r="AK1023">
        <v>0.05</v>
      </c>
      <c r="AL1023">
        <f t="shared" si="460"/>
        <v>20</v>
      </c>
      <c r="AM1023">
        <f t="shared" si="470"/>
        <v>19.2</v>
      </c>
      <c r="AN1023">
        <f t="shared" si="461"/>
        <v>5.5</v>
      </c>
      <c r="AO1023">
        <f t="shared" si="471"/>
        <v>6.3000000000000007</v>
      </c>
      <c r="AP1023">
        <f t="shared" si="472"/>
        <v>0.87301587301587291</v>
      </c>
      <c r="AQ1023">
        <v>0.328125</v>
      </c>
      <c r="AR1023">
        <f t="shared" si="473"/>
        <v>1.0416666666666667</v>
      </c>
      <c r="AS1023">
        <f t="shared" si="474"/>
        <v>0.95641832738680621</v>
      </c>
      <c r="AT1023">
        <f t="shared" si="475"/>
        <v>0.99626909102792316</v>
      </c>
      <c r="AU1023">
        <v>23</v>
      </c>
      <c r="AV1023">
        <v>26.8</v>
      </c>
      <c r="AW1023">
        <v>15</v>
      </c>
      <c r="AX1023">
        <v>11.2</v>
      </c>
      <c r="AY1023">
        <v>1.3392857140000001</v>
      </c>
      <c r="AZ1023">
        <v>0.41791044799999999</v>
      </c>
      <c r="BA1023">
        <v>0.85820895500000005</v>
      </c>
      <c r="BB1023">
        <v>1.12985224</v>
      </c>
      <c r="BC1023">
        <v>0.99626909100000005</v>
      </c>
      <c r="BD1023">
        <v>118.3</v>
      </c>
      <c r="BE1023">
        <v>140.4</v>
      </c>
      <c r="BF1023">
        <f t="shared" si="476"/>
        <v>8.4215476840906432E-3</v>
      </c>
      <c r="BG1023">
        <f t="shared" si="477"/>
        <v>7.0959336965811968E-3</v>
      </c>
      <c r="BH1023">
        <v>7.2459796799999996</v>
      </c>
      <c r="BI1023">
        <v>5.2640412080000001</v>
      </c>
    </row>
    <row r="1024" spans="1:61" x14ac:dyDescent="0.4">
      <c r="A1024" s="1">
        <v>34193.416725462965</v>
      </c>
      <c r="B1024">
        <v>25.3</v>
      </c>
      <c r="C1024">
        <v>0</v>
      </c>
      <c r="D1024">
        <v>85</v>
      </c>
      <c r="E1024">
        <v>0</v>
      </c>
      <c r="F1024">
        <f t="shared" si="478"/>
        <v>1</v>
      </c>
      <c r="G1024" s="2">
        <v>1.8400000000000001E-10</v>
      </c>
      <c r="H1024">
        <f t="shared" si="462"/>
        <v>7.2543716720000007E-3</v>
      </c>
      <c r="I1024">
        <f t="shared" si="463"/>
        <v>5.2711122379999996E-3</v>
      </c>
      <c r="J1024">
        <v>0</v>
      </c>
      <c r="K1024">
        <f t="shared" si="464"/>
        <v>0</v>
      </c>
      <c r="M1024">
        <f t="shared" si="465"/>
        <v>0</v>
      </c>
      <c r="N1024">
        <v>1</v>
      </c>
      <c r="O1024">
        <v>1</v>
      </c>
      <c r="P1024">
        <v>0</v>
      </c>
      <c r="Q1024">
        <f t="shared" si="450"/>
        <v>0</v>
      </c>
      <c r="R1024">
        <f t="shared" si="451"/>
        <v>0.58000000000000007</v>
      </c>
      <c r="S1024">
        <f t="shared" si="466"/>
        <v>0.99403568459958058</v>
      </c>
      <c r="T1024">
        <f t="shared" si="452"/>
        <v>0</v>
      </c>
      <c r="U1024">
        <f t="shared" si="467"/>
        <v>0</v>
      </c>
      <c r="V1024" s="2">
        <f t="shared" si="479"/>
        <v>4.3618720103420877E-5</v>
      </c>
      <c r="W1024">
        <f t="shared" si="453"/>
        <v>0</v>
      </c>
      <c r="X1024">
        <f t="shared" si="454"/>
        <v>0</v>
      </c>
      <c r="Y1024">
        <f t="shared" si="455"/>
        <v>0</v>
      </c>
      <c r="Z1024">
        <f t="shared" si="456"/>
        <v>0.99999999981599996</v>
      </c>
      <c r="AA1024">
        <v>0</v>
      </c>
      <c r="AB1024">
        <v>0.05</v>
      </c>
      <c r="AC1024">
        <v>0.1</v>
      </c>
      <c r="AD1024">
        <f t="shared" si="457"/>
        <v>0</v>
      </c>
      <c r="AE1024">
        <f t="shared" si="458"/>
        <v>0.1</v>
      </c>
      <c r="AF1024">
        <f t="shared" si="459"/>
        <v>0.72499999999999998</v>
      </c>
      <c r="AG1024">
        <f t="shared" si="468"/>
        <v>0.72658217343517995</v>
      </c>
      <c r="AH1024">
        <f t="shared" si="469"/>
        <v>7.2658217343518003E-3</v>
      </c>
      <c r="AI1024">
        <v>6</v>
      </c>
      <c r="AJ1024">
        <v>28</v>
      </c>
      <c r="AK1024">
        <v>0.05</v>
      </c>
      <c r="AL1024">
        <f t="shared" si="460"/>
        <v>20.3</v>
      </c>
      <c r="AM1024">
        <f t="shared" si="470"/>
        <v>19.2</v>
      </c>
      <c r="AN1024">
        <f t="shared" si="461"/>
        <v>5.1999999999999993</v>
      </c>
      <c r="AO1024">
        <f t="shared" si="471"/>
        <v>6.3000000000000007</v>
      </c>
      <c r="AP1024">
        <f t="shared" si="472"/>
        <v>0.82539682539682524</v>
      </c>
      <c r="AQ1024">
        <v>0.328125</v>
      </c>
      <c r="AR1024">
        <f t="shared" si="473"/>
        <v>1.0572916666666667</v>
      </c>
      <c r="AS1024">
        <f t="shared" si="474"/>
        <v>0.93897705378354746</v>
      </c>
      <c r="AT1024">
        <f t="shared" si="475"/>
        <v>0.99277261415656326</v>
      </c>
      <c r="AU1024">
        <v>23.3</v>
      </c>
      <c r="AV1024">
        <v>26.8</v>
      </c>
      <c r="AW1024">
        <v>14.7</v>
      </c>
      <c r="AX1024">
        <v>11.2</v>
      </c>
      <c r="AY1024">
        <v>1.3125</v>
      </c>
      <c r="AZ1024">
        <v>0.41791044799999999</v>
      </c>
      <c r="BA1024">
        <v>0.86940298500000002</v>
      </c>
      <c r="BB1024">
        <v>1.1203531419999999</v>
      </c>
      <c r="BC1024">
        <v>0.99277261400000005</v>
      </c>
      <c r="BD1024">
        <v>118.3</v>
      </c>
      <c r="BE1024">
        <v>140.4</v>
      </c>
      <c r="BF1024">
        <f t="shared" si="476"/>
        <v>8.3919916665812621E-3</v>
      </c>
      <c r="BG1024">
        <f t="shared" si="477"/>
        <v>7.0710300142450147E-3</v>
      </c>
      <c r="BH1024">
        <v>7.2543716720000004</v>
      </c>
      <c r="BI1024">
        <v>5.2711122379999997</v>
      </c>
    </row>
    <row r="1025" spans="1:61" x14ac:dyDescent="0.4">
      <c r="A1025" s="1">
        <v>34193.458392187502</v>
      </c>
      <c r="B1025">
        <v>26.5</v>
      </c>
      <c r="C1025">
        <v>0</v>
      </c>
      <c r="D1025">
        <v>78</v>
      </c>
      <c r="E1025">
        <v>0</v>
      </c>
      <c r="F1025">
        <f t="shared" si="478"/>
        <v>1</v>
      </c>
      <c r="G1025" s="2">
        <v>1.8400000000000001E-10</v>
      </c>
      <c r="H1025">
        <f t="shared" si="462"/>
        <v>7.2625265939999994E-3</v>
      </c>
      <c r="I1025">
        <f t="shared" si="463"/>
        <v>5.2779835150000001E-3</v>
      </c>
      <c r="J1025">
        <v>0</v>
      </c>
      <c r="K1025">
        <f t="shared" si="464"/>
        <v>0</v>
      </c>
      <c r="M1025">
        <f t="shared" si="465"/>
        <v>0</v>
      </c>
      <c r="N1025">
        <v>1</v>
      </c>
      <c r="O1025">
        <v>1</v>
      </c>
      <c r="P1025">
        <v>0</v>
      </c>
      <c r="Q1025">
        <f t="shared" si="450"/>
        <v>0</v>
      </c>
      <c r="R1025">
        <f t="shared" si="451"/>
        <v>0.61428571428571432</v>
      </c>
      <c r="S1025">
        <f t="shared" si="466"/>
        <v>0.92722411697833385</v>
      </c>
      <c r="T1025">
        <f t="shared" si="452"/>
        <v>0</v>
      </c>
      <c r="U1025">
        <f t="shared" si="467"/>
        <v>0</v>
      </c>
      <c r="V1025" s="2">
        <f t="shared" si="479"/>
        <v>4.3618720103420877E-5</v>
      </c>
      <c r="W1025">
        <f t="shared" si="453"/>
        <v>0</v>
      </c>
      <c r="X1025">
        <f t="shared" si="454"/>
        <v>0</v>
      </c>
      <c r="Y1025">
        <f t="shared" si="455"/>
        <v>0</v>
      </c>
      <c r="Z1025">
        <f t="shared" si="456"/>
        <v>0.99999999981599996</v>
      </c>
      <c r="AA1025">
        <v>0</v>
      </c>
      <c r="AB1025">
        <v>0.05</v>
      </c>
      <c r="AC1025">
        <v>0.1</v>
      </c>
      <c r="AD1025">
        <f t="shared" si="457"/>
        <v>0</v>
      </c>
      <c r="AE1025">
        <f t="shared" si="458"/>
        <v>0.1</v>
      </c>
      <c r="AF1025">
        <f t="shared" si="459"/>
        <v>0.7678571428571429</v>
      </c>
      <c r="AG1025">
        <f t="shared" si="468"/>
        <v>0.4870667682405922</v>
      </c>
      <c r="AH1025">
        <f t="shared" si="469"/>
        <v>4.8706676824059221E-3</v>
      </c>
      <c r="AI1025">
        <v>6</v>
      </c>
      <c r="AJ1025">
        <v>28</v>
      </c>
      <c r="AK1025">
        <v>0.05</v>
      </c>
      <c r="AL1025">
        <f t="shared" si="460"/>
        <v>21.5</v>
      </c>
      <c r="AM1025">
        <f t="shared" si="470"/>
        <v>19.2</v>
      </c>
      <c r="AN1025">
        <f t="shared" si="461"/>
        <v>4</v>
      </c>
      <c r="AO1025">
        <f t="shared" si="471"/>
        <v>6.3000000000000007</v>
      </c>
      <c r="AP1025">
        <f t="shared" si="472"/>
        <v>0.63492063492063489</v>
      </c>
      <c r="AQ1025">
        <v>0.328125</v>
      </c>
      <c r="AR1025">
        <f t="shared" si="473"/>
        <v>1.1197916666666667</v>
      </c>
      <c r="AS1025">
        <f t="shared" si="474"/>
        <v>0.861523874044829</v>
      </c>
      <c r="AT1025">
        <f t="shared" si="475"/>
        <v>0.9647272547897825</v>
      </c>
      <c r="AU1025">
        <v>24.5</v>
      </c>
      <c r="AV1025">
        <v>26.8</v>
      </c>
      <c r="AW1025">
        <v>13.5</v>
      </c>
      <c r="AX1025">
        <v>11.2</v>
      </c>
      <c r="AY1025">
        <v>1.2053571430000001</v>
      </c>
      <c r="AZ1025">
        <v>0.41791044799999999</v>
      </c>
      <c r="BA1025">
        <v>0.91417910400000002</v>
      </c>
      <c r="BB1025">
        <v>1.081182774</v>
      </c>
      <c r="BC1025">
        <v>0.96472725500000001</v>
      </c>
      <c r="BD1025">
        <v>118.3</v>
      </c>
      <c r="BE1025">
        <v>140.4</v>
      </c>
      <c r="BF1025">
        <f t="shared" si="476"/>
        <v>8.1549218494487118E-3</v>
      </c>
      <c r="BG1025">
        <f t="shared" si="477"/>
        <v>6.8712767450142447E-3</v>
      </c>
      <c r="BH1025">
        <v>7.2625265939999997</v>
      </c>
      <c r="BI1025">
        <v>5.2779835149999998</v>
      </c>
    </row>
    <row r="1026" spans="1:61" x14ac:dyDescent="0.4">
      <c r="A1026" s="1">
        <v>34193.500058912039</v>
      </c>
      <c r="B1026">
        <v>26.7</v>
      </c>
      <c r="C1026">
        <v>0</v>
      </c>
      <c r="D1026">
        <v>78</v>
      </c>
      <c r="E1026">
        <v>0</v>
      </c>
      <c r="F1026">
        <f t="shared" si="478"/>
        <v>1</v>
      </c>
      <c r="G1026" s="2">
        <v>1.8400000000000001E-10</v>
      </c>
      <c r="H1026">
        <f t="shared" si="462"/>
        <v>7.2706200049999998E-3</v>
      </c>
      <c r="I1026">
        <f t="shared" si="463"/>
        <v>5.2848029639999995E-3</v>
      </c>
      <c r="J1026">
        <v>0</v>
      </c>
      <c r="K1026">
        <f t="shared" si="464"/>
        <v>0</v>
      </c>
      <c r="M1026">
        <f t="shared" si="465"/>
        <v>0</v>
      </c>
      <c r="N1026">
        <v>1</v>
      </c>
      <c r="O1026">
        <v>1</v>
      </c>
      <c r="P1026">
        <v>0</v>
      </c>
      <c r="Q1026">
        <f t="shared" si="450"/>
        <v>0</v>
      </c>
      <c r="R1026">
        <f t="shared" si="451"/>
        <v>0.62</v>
      </c>
      <c r="S1026">
        <f t="shared" si="466"/>
        <v>0.90661844505647737</v>
      </c>
      <c r="T1026">
        <f t="shared" si="452"/>
        <v>0</v>
      </c>
      <c r="U1026">
        <f t="shared" si="467"/>
        <v>0</v>
      </c>
      <c r="V1026" s="2">
        <f t="shared" si="479"/>
        <v>4.3618720103420877E-5</v>
      </c>
      <c r="W1026">
        <f t="shared" si="453"/>
        <v>0</v>
      </c>
      <c r="X1026">
        <f t="shared" si="454"/>
        <v>0</v>
      </c>
      <c r="Y1026">
        <f t="shared" si="455"/>
        <v>0</v>
      </c>
      <c r="Z1026">
        <f t="shared" si="456"/>
        <v>0.99999999981599996</v>
      </c>
      <c r="AA1026">
        <v>0</v>
      </c>
      <c r="AB1026">
        <v>0.05</v>
      </c>
      <c r="AC1026">
        <v>0.1</v>
      </c>
      <c r="AD1026">
        <f t="shared" si="457"/>
        <v>0</v>
      </c>
      <c r="AE1026">
        <f t="shared" si="458"/>
        <v>0.1</v>
      </c>
      <c r="AF1026">
        <f t="shared" si="459"/>
        <v>0.77500000000000002</v>
      </c>
      <c r="AG1026">
        <f t="shared" si="468"/>
        <v>0.44682526737212314</v>
      </c>
      <c r="AH1026">
        <f t="shared" si="469"/>
        <v>4.4682526737212323E-3</v>
      </c>
      <c r="AI1026">
        <v>6</v>
      </c>
      <c r="AJ1026">
        <v>28</v>
      </c>
      <c r="AK1026">
        <v>0.05</v>
      </c>
      <c r="AL1026">
        <f t="shared" si="460"/>
        <v>21.7</v>
      </c>
      <c r="AM1026">
        <f t="shared" si="470"/>
        <v>19.2</v>
      </c>
      <c r="AN1026">
        <f t="shared" si="461"/>
        <v>3.8000000000000007</v>
      </c>
      <c r="AO1026">
        <f t="shared" si="471"/>
        <v>6.3000000000000007</v>
      </c>
      <c r="AP1026">
        <f t="shared" si="472"/>
        <v>0.60317460317460325</v>
      </c>
      <c r="AQ1026">
        <v>0.328125</v>
      </c>
      <c r="AR1026">
        <f t="shared" si="473"/>
        <v>1.1302083333333333</v>
      </c>
      <c r="AS1026">
        <f t="shared" si="474"/>
        <v>0.8471452398275594</v>
      </c>
      <c r="AT1026">
        <f t="shared" si="475"/>
        <v>0.95745060959677275</v>
      </c>
      <c r="AU1026">
        <v>24.7</v>
      </c>
      <c r="AV1026">
        <v>26.8</v>
      </c>
      <c r="AW1026">
        <v>13.3</v>
      </c>
      <c r="AX1026">
        <v>11.2</v>
      </c>
      <c r="AY1026">
        <v>1.1875</v>
      </c>
      <c r="AZ1026">
        <v>0.41791044799999999</v>
      </c>
      <c r="BA1026">
        <v>0.92164179099999999</v>
      </c>
      <c r="BB1026">
        <v>1.074459794</v>
      </c>
      <c r="BC1026">
        <v>0.95745060999999998</v>
      </c>
      <c r="BD1026">
        <v>118.3</v>
      </c>
      <c r="BE1026">
        <v>140.4</v>
      </c>
      <c r="BF1026">
        <f t="shared" si="476"/>
        <v>8.0934117463801591E-3</v>
      </c>
      <c r="BG1026">
        <f t="shared" si="477"/>
        <v>6.8194487891737885E-3</v>
      </c>
      <c r="BH1026">
        <v>7.2706200049999996</v>
      </c>
      <c r="BI1026">
        <v>5.2848029639999998</v>
      </c>
    </row>
    <row r="1027" spans="1:61" x14ac:dyDescent="0.4">
      <c r="A1027" s="1">
        <v>34193.541725636576</v>
      </c>
      <c r="B1027">
        <v>28.1</v>
      </c>
      <c r="C1027">
        <v>0</v>
      </c>
      <c r="D1027">
        <v>79</v>
      </c>
      <c r="E1027">
        <v>0</v>
      </c>
      <c r="F1027">
        <f t="shared" si="478"/>
        <v>1</v>
      </c>
      <c r="G1027" s="2">
        <v>1.8400000000000001E-10</v>
      </c>
      <c r="H1027">
        <f t="shared" si="462"/>
        <v>7.2780296809999995E-3</v>
      </c>
      <c r="I1027">
        <f t="shared" si="463"/>
        <v>5.2910463020000003E-3</v>
      </c>
      <c r="J1027">
        <v>0</v>
      </c>
      <c r="K1027">
        <f t="shared" si="464"/>
        <v>0</v>
      </c>
      <c r="M1027">
        <f t="shared" si="465"/>
        <v>0</v>
      </c>
      <c r="N1027">
        <v>1</v>
      </c>
      <c r="O1027">
        <v>1</v>
      </c>
      <c r="P1027">
        <v>0</v>
      </c>
      <c r="Q1027">
        <f t="shared" si="450"/>
        <v>0</v>
      </c>
      <c r="R1027">
        <f t="shared" si="451"/>
        <v>0.66</v>
      </c>
      <c r="S1027">
        <f t="shared" si="466"/>
        <v>0.70605677453035143</v>
      </c>
      <c r="T1027">
        <f t="shared" si="452"/>
        <v>0</v>
      </c>
      <c r="U1027">
        <f t="shared" si="467"/>
        <v>0</v>
      </c>
      <c r="V1027" s="2">
        <f t="shared" si="479"/>
        <v>4.3618720103420877E-5</v>
      </c>
      <c r="W1027">
        <f t="shared" si="453"/>
        <v>0</v>
      </c>
      <c r="X1027">
        <f t="shared" si="454"/>
        <v>0</v>
      </c>
      <c r="Y1027">
        <f t="shared" si="455"/>
        <v>0</v>
      </c>
      <c r="Z1027">
        <f t="shared" si="456"/>
        <v>0.99999999981599996</v>
      </c>
      <c r="AA1027">
        <v>0</v>
      </c>
      <c r="AB1027">
        <v>0.05</v>
      </c>
      <c r="AC1027">
        <v>0.1</v>
      </c>
      <c r="AD1027">
        <f t="shared" si="457"/>
        <v>0</v>
      </c>
      <c r="AE1027">
        <f t="shared" si="458"/>
        <v>0.1</v>
      </c>
      <c r="AF1027">
        <f t="shared" si="459"/>
        <v>0.82500000000000007</v>
      </c>
      <c r="AG1027">
        <f t="shared" si="468"/>
        <v>0.19981053939516097</v>
      </c>
      <c r="AH1027">
        <f t="shared" si="469"/>
        <v>1.9981053939516101E-3</v>
      </c>
      <c r="AI1027">
        <v>6</v>
      </c>
      <c r="AJ1027">
        <v>28</v>
      </c>
      <c r="AK1027">
        <v>0.05</v>
      </c>
      <c r="AL1027">
        <f t="shared" si="460"/>
        <v>23.1</v>
      </c>
      <c r="AM1027">
        <f t="shared" si="470"/>
        <v>19.2</v>
      </c>
      <c r="AN1027">
        <f t="shared" si="461"/>
        <v>2.3999999999999986</v>
      </c>
      <c r="AO1027">
        <f t="shared" si="471"/>
        <v>6.3000000000000007</v>
      </c>
      <c r="AP1027">
        <f t="shared" si="472"/>
        <v>0.38095238095238071</v>
      </c>
      <c r="AQ1027">
        <v>0.328125</v>
      </c>
      <c r="AR1027">
        <f t="shared" si="473"/>
        <v>1.2031250000000002</v>
      </c>
      <c r="AS1027">
        <f t="shared" si="474"/>
        <v>0.72857320651427337</v>
      </c>
      <c r="AT1027">
        <f t="shared" si="475"/>
        <v>0.87656463908748528</v>
      </c>
      <c r="AU1027">
        <v>26.1</v>
      </c>
      <c r="AV1027">
        <v>26.8</v>
      </c>
      <c r="AW1027">
        <v>11.9</v>
      </c>
      <c r="AX1027">
        <v>11.2</v>
      </c>
      <c r="AY1027">
        <v>1.0625</v>
      </c>
      <c r="AZ1027">
        <v>0.41791044799999999</v>
      </c>
      <c r="BA1027">
        <v>0.97388059699999996</v>
      </c>
      <c r="BB1027">
        <v>1.0256593380000001</v>
      </c>
      <c r="BC1027">
        <v>0.87656463900000003</v>
      </c>
      <c r="BD1027">
        <v>118.3</v>
      </c>
      <c r="BE1027">
        <v>140.4</v>
      </c>
      <c r="BF1027">
        <f t="shared" si="476"/>
        <v>7.4096757319314054E-3</v>
      </c>
      <c r="BG1027">
        <f t="shared" si="477"/>
        <v>6.2433378846153843E-3</v>
      </c>
      <c r="BH1027">
        <v>7.2780296809999996</v>
      </c>
      <c r="BI1027">
        <v>5.2910463019999998</v>
      </c>
    </row>
    <row r="1028" spans="1:61" x14ac:dyDescent="0.4">
      <c r="A1028" s="1">
        <v>34193.583392361114</v>
      </c>
      <c r="B1028">
        <v>27.5</v>
      </c>
      <c r="C1028">
        <v>0</v>
      </c>
      <c r="D1028">
        <v>78</v>
      </c>
      <c r="E1028">
        <v>0</v>
      </c>
      <c r="F1028">
        <f t="shared" si="478"/>
        <v>1</v>
      </c>
      <c r="G1028" s="2">
        <v>1.8400000000000001E-10</v>
      </c>
      <c r="H1028">
        <f t="shared" si="462"/>
        <v>7.2857951620000005E-3</v>
      </c>
      <c r="I1028">
        <f t="shared" si="463"/>
        <v>5.2975894380000001E-3</v>
      </c>
      <c r="J1028">
        <v>0</v>
      </c>
      <c r="K1028">
        <f t="shared" si="464"/>
        <v>0</v>
      </c>
      <c r="M1028">
        <f t="shared" si="465"/>
        <v>0</v>
      </c>
      <c r="N1028">
        <v>1</v>
      </c>
      <c r="O1028">
        <v>1</v>
      </c>
      <c r="P1028">
        <v>0</v>
      </c>
      <c r="Q1028">
        <f t="shared" si="450"/>
        <v>0</v>
      </c>
      <c r="R1028">
        <f t="shared" si="451"/>
        <v>0.6428571428571429</v>
      </c>
      <c r="S1028">
        <f t="shared" si="466"/>
        <v>0.80211323042816784</v>
      </c>
      <c r="T1028">
        <f t="shared" si="452"/>
        <v>0</v>
      </c>
      <c r="U1028">
        <f t="shared" si="467"/>
        <v>0</v>
      </c>
      <c r="V1028" s="2">
        <f t="shared" si="479"/>
        <v>4.3618720103420877E-5</v>
      </c>
      <c r="W1028">
        <f t="shared" si="453"/>
        <v>0</v>
      </c>
      <c r="X1028">
        <f t="shared" si="454"/>
        <v>0</v>
      </c>
      <c r="Y1028">
        <f t="shared" si="455"/>
        <v>0</v>
      </c>
      <c r="Z1028">
        <f t="shared" si="456"/>
        <v>0.99999999981599996</v>
      </c>
      <c r="AA1028">
        <v>0</v>
      </c>
      <c r="AB1028">
        <v>0.05</v>
      </c>
      <c r="AC1028">
        <v>0.1</v>
      </c>
      <c r="AD1028">
        <f t="shared" si="457"/>
        <v>0</v>
      </c>
      <c r="AE1028">
        <f t="shared" si="458"/>
        <v>0.1</v>
      </c>
      <c r="AF1028">
        <f t="shared" si="459"/>
        <v>0.8035714285714286</v>
      </c>
      <c r="AG1028">
        <f t="shared" si="468"/>
        <v>0.29584933046545225</v>
      </c>
      <c r="AH1028">
        <f t="shared" si="469"/>
        <v>2.9584933046545229E-3</v>
      </c>
      <c r="AI1028">
        <v>6</v>
      </c>
      <c r="AJ1028">
        <v>28</v>
      </c>
      <c r="AK1028">
        <v>0.05</v>
      </c>
      <c r="AL1028">
        <f t="shared" si="460"/>
        <v>22.5</v>
      </c>
      <c r="AM1028">
        <f t="shared" si="470"/>
        <v>19.2</v>
      </c>
      <c r="AN1028">
        <f t="shared" si="461"/>
        <v>3</v>
      </c>
      <c r="AO1028">
        <f t="shared" si="471"/>
        <v>6.3000000000000007</v>
      </c>
      <c r="AP1028">
        <f t="shared" si="472"/>
        <v>0.47619047619047616</v>
      </c>
      <c r="AQ1028">
        <v>0.328125</v>
      </c>
      <c r="AR1028">
        <f t="shared" si="473"/>
        <v>1.171875</v>
      </c>
      <c r="AS1028">
        <f t="shared" si="474"/>
        <v>0.78392008890848552</v>
      </c>
      <c r="AT1028">
        <f t="shared" si="475"/>
        <v>0.91865635418963143</v>
      </c>
      <c r="AU1028">
        <v>25.5</v>
      </c>
      <c r="AV1028">
        <v>26.8</v>
      </c>
      <c r="AW1028">
        <v>12.5</v>
      </c>
      <c r="AX1028">
        <v>11.2</v>
      </c>
      <c r="AY1028">
        <v>1.116071429</v>
      </c>
      <c r="AZ1028">
        <v>0.41791044799999999</v>
      </c>
      <c r="BA1028">
        <v>0.95149253700000003</v>
      </c>
      <c r="BB1028">
        <v>1.0469621490000001</v>
      </c>
      <c r="BC1028">
        <v>0.91865635400000001</v>
      </c>
      <c r="BD1028">
        <v>118.3</v>
      </c>
      <c r="BE1028">
        <v>140.4</v>
      </c>
      <c r="BF1028">
        <f t="shared" si="476"/>
        <v>7.7654805933189469E-3</v>
      </c>
      <c r="BG1028">
        <f t="shared" si="477"/>
        <v>6.5431364245014242E-3</v>
      </c>
      <c r="BH1028">
        <v>7.2857951620000003</v>
      </c>
      <c r="BI1028">
        <v>5.2975894380000002</v>
      </c>
    </row>
    <row r="1029" spans="1:61" x14ac:dyDescent="0.4">
      <c r="A1029" s="1">
        <v>34193.625059085651</v>
      </c>
      <c r="B1029">
        <v>26.8</v>
      </c>
      <c r="C1029">
        <v>0</v>
      </c>
      <c r="D1029">
        <v>84</v>
      </c>
      <c r="E1029">
        <v>0</v>
      </c>
      <c r="F1029">
        <f t="shared" si="478"/>
        <v>1</v>
      </c>
      <c r="G1029" s="2">
        <v>1.8400000000000001E-10</v>
      </c>
      <c r="H1029">
        <f t="shared" si="462"/>
        <v>7.2938550329999996E-3</v>
      </c>
      <c r="I1029">
        <f t="shared" si="463"/>
        <v>5.3043806260000001E-3</v>
      </c>
      <c r="J1029">
        <v>0</v>
      </c>
      <c r="K1029">
        <f t="shared" si="464"/>
        <v>0</v>
      </c>
      <c r="M1029">
        <f t="shared" si="465"/>
        <v>0</v>
      </c>
      <c r="N1029">
        <v>1</v>
      </c>
      <c r="O1029">
        <v>1</v>
      </c>
      <c r="P1029">
        <v>0</v>
      </c>
      <c r="Q1029">
        <f t="shared" si="450"/>
        <v>0</v>
      </c>
      <c r="R1029">
        <f t="shared" si="451"/>
        <v>0.62285714285714289</v>
      </c>
      <c r="S1029">
        <f t="shared" si="466"/>
        <v>0.89541191955068433</v>
      </c>
      <c r="T1029">
        <f t="shared" si="452"/>
        <v>0</v>
      </c>
      <c r="U1029">
        <f t="shared" si="467"/>
        <v>0</v>
      </c>
      <c r="V1029" s="2">
        <f t="shared" si="479"/>
        <v>4.3618720103420877E-5</v>
      </c>
      <c r="W1029">
        <f t="shared" si="453"/>
        <v>0</v>
      </c>
      <c r="X1029">
        <f t="shared" si="454"/>
        <v>0</v>
      </c>
      <c r="Y1029">
        <f t="shared" si="455"/>
        <v>0</v>
      </c>
      <c r="Z1029">
        <f t="shared" si="456"/>
        <v>0.99999999981599996</v>
      </c>
      <c r="AA1029">
        <v>0</v>
      </c>
      <c r="AB1029">
        <v>0.05</v>
      </c>
      <c r="AC1029">
        <v>0.1</v>
      </c>
      <c r="AD1029">
        <f t="shared" si="457"/>
        <v>0</v>
      </c>
      <c r="AE1029">
        <f t="shared" si="458"/>
        <v>0.1</v>
      </c>
      <c r="AF1029">
        <f t="shared" si="459"/>
        <v>0.77857142857142858</v>
      </c>
      <c r="AG1029">
        <f t="shared" si="468"/>
        <v>0.42695847466792802</v>
      </c>
      <c r="AH1029">
        <f t="shared" si="469"/>
        <v>4.2695847466792808E-3</v>
      </c>
      <c r="AI1029">
        <v>6</v>
      </c>
      <c r="AJ1029">
        <v>28</v>
      </c>
      <c r="AK1029">
        <v>0.05</v>
      </c>
      <c r="AL1029">
        <f t="shared" si="460"/>
        <v>21.8</v>
      </c>
      <c r="AM1029">
        <f t="shared" si="470"/>
        <v>19.2</v>
      </c>
      <c r="AN1029">
        <f t="shared" si="461"/>
        <v>3.6999999999999993</v>
      </c>
      <c r="AO1029">
        <f t="shared" si="471"/>
        <v>6.3000000000000007</v>
      </c>
      <c r="AP1029">
        <f t="shared" si="472"/>
        <v>0.5873015873015871</v>
      </c>
      <c r="AQ1029">
        <v>0.328125</v>
      </c>
      <c r="AR1029">
        <f t="shared" si="473"/>
        <v>1.1354166666666667</v>
      </c>
      <c r="AS1029">
        <f t="shared" si="474"/>
        <v>0.83976461889740173</v>
      </c>
      <c r="AT1029">
        <f t="shared" si="475"/>
        <v>0.95348274437309155</v>
      </c>
      <c r="AU1029">
        <v>24.8</v>
      </c>
      <c r="AV1029">
        <v>26.8</v>
      </c>
      <c r="AW1029">
        <v>13.2</v>
      </c>
      <c r="AX1029">
        <v>11.2</v>
      </c>
      <c r="AY1029">
        <v>1.178571429</v>
      </c>
      <c r="AZ1029">
        <v>0.41791044799999999</v>
      </c>
      <c r="BA1029">
        <v>0.92537313399999999</v>
      </c>
      <c r="BB1029">
        <v>1.071076226</v>
      </c>
      <c r="BC1029">
        <v>0.95348274399999999</v>
      </c>
      <c r="BD1029">
        <v>118.3</v>
      </c>
      <c r="BE1029">
        <v>140.4</v>
      </c>
      <c r="BF1029">
        <f t="shared" si="476"/>
        <v>8.0598710428832765E-3</v>
      </c>
      <c r="BG1029">
        <f t="shared" si="477"/>
        <v>6.7911876353276349E-3</v>
      </c>
      <c r="BH1029">
        <v>7.2938550329999998</v>
      </c>
      <c r="BI1029">
        <v>5.3043806260000004</v>
      </c>
    </row>
    <row r="1030" spans="1:61" x14ac:dyDescent="0.4">
      <c r="A1030" s="1">
        <v>34193.666725810188</v>
      </c>
      <c r="B1030">
        <v>26.4</v>
      </c>
      <c r="C1030">
        <v>0</v>
      </c>
      <c r="D1030">
        <v>86</v>
      </c>
      <c r="E1030">
        <v>0</v>
      </c>
      <c r="F1030">
        <f t="shared" si="478"/>
        <v>1</v>
      </c>
      <c r="G1030" s="2">
        <v>1.8400000000000001E-10</v>
      </c>
      <c r="H1030">
        <f t="shared" si="462"/>
        <v>7.302038058E-3</v>
      </c>
      <c r="I1030">
        <f t="shared" si="463"/>
        <v>5.3112755820000001E-3</v>
      </c>
      <c r="J1030">
        <v>0</v>
      </c>
      <c r="K1030">
        <f t="shared" si="464"/>
        <v>0</v>
      </c>
      <c r="M1030">
        <f t="shared" si="465"/>
        <v>0</v>
      </c>
      <c r="N1030">
        <v>1</v>
      </c>
      <c r="O1030">
        <v>1</v>
      </c>
      <c r="P1030">
        <v>0</v>
      </c>
      <c r="Q1030">
        <f t="shared" si="450"/>
        <v>0</v>
      </c>
      <c r="R1030">
        <f t="shared" si="451"/>
        <v>0.61142857142857143</v>
      </c>
      <c r="S1030">
        <f t="shared" si="466"/>
        <v>0.93658631239348755</v>
      </c>
      <c r="T1030">
        <f t="shared" si="452"/>
        <v>0</v>
      </c>
      <c r="U1030">
        <f t="shared" si="467"/>
        <v>0</v>
      </c>
      <c r="V1030" s="2">
        <f t="shared" si="479"/>
        <v>4.3618720103420877E-5</v>
      </c>
      <c r="W1030">
        <f t="shared" si="453"/>
        <v>0</v>
      </c>
      <c r="X1030">
        <f t="shared" si="454"/>
        <v>0</v>
      </c>
      <c r="Y1030">
        <f t="shared" si="455"/>
        <v>0</v>
      </c>
      <c r="Z1030">
        <f t="shared" si="456"/>
        <v>0.99999999981599996</v>
      </c>
      <c r="AA1030">
        <v>0</v>
      </c>
      <c r="AB1030">
        <v>0.05</v>
      </c>
      <c r="AC1030">
        <v>0.1</v>
      </c>
      <c r="AD1030">
        <f t="shared" si="457"/>
        <v>0</v>
      </c>
      <c r="AE1030">
        <f t="shared" si="458"/>
        <v>0.1</v>
      </c>
      <c r="AF1030">
        <f t="shared" si="459"/>
        <v>0.76428571428571423</v>
      </c>
      <c r="AG1030">
        <f t="shared" si="468"/>
        <v>0.50736698975097083</v>
      </c>
      <c r="AH1030">
        <f t="shared" si="469"/>
        <v>5.0736698975097083E-3</v>
      </c>
      <c r="AI1030">
        <v>6</v>
      </c>
      <c r="AJ1030">
        <v>28</v>
      </c>
      <c r="AK1030">
        <v>0.05</v>
      </c>
      <c r="AL1030">
        <f t="shared" si="460"/>
        <v>21.4</v>
      </c>
      <c r="AM1030">
        <f t="shared" si="470"/>
        <v>19.2</v>
      </c>
      <c r="AN1030">
        <f t="shared" si="461"/>
        <v>4.1000000000000014</v>
      </c>
      <c r="AO1030">
        <f t="shared" si="471"/>
        <v>6.3000000000000007</v>
      </c>
      <c r="AP1030">
        <f t="shared" si="472"/>
        <v>0.65079365079365092</v>
      </c>
      <c r="AQ1030">
        <v>0.328125</v>
      </c>
      <c r="AR1030">
        <f t="shared" si="473"/>
        <v>1.1145833333333333</v>
      </c>
      <c r="AS1030">
        <f t="shared" si="474"/>
        <v>0.86853252210477716</v>
      </c>
      <c r="AT1030">
        <f t="shared" si="475"/>
        <v>0.96805187359594946</v>
      </c>
      <c r="AU1030">
        <v>24.4</v>
      </c>
      <c r="AV1030">
        <v>26.8</v>
      </c>
      <c r="AW1030">
        <v>13.6</v>
      </c>
      <c r="AX1030">
        <v>11.2</v>
      </c>
      <c r="AY1030">
        <v>1.2142857140000001</v>
      </c>
      <c r="AZ1030">
        <v>0.41791044799999999</v>
      </c>
      <c r="BA1030">
        <v>0.91044776100000002</v>
      </c>
      <c r="BB1030">
        <v>1.084522531</v>
      </c>
      <c r="BC1030">
        <v>0.96805187400000003</v>
      </c>
      <c r="BD1030">
        <v>118.3</v>
      </c>
      <c r="BE1030">
        <v>140.4</v>
      </c>
      <c r="BF1030">
        <f t="shared" si="476"/>
        <v>8.1830251360604355E-3</v>
      </c>
      <c r="BG1030">
        <f t="shared" si="477"/>
        <v>6.8949563675213673E-3</v>
      </c>
      <c r="BH1030">
        <v>7.3020380579999999</v>
      </c>
      <c r="BI1030">
        <v>5.3112755820000004</v>
      </c>
    </row>
    <row r="1031" spans="1:61" x14ac:dyDescent="0.4">
      <c r="A1031" s="1">
        <v>34193.708392534725</v>
      </c>
      <c r="B1031">
        <v>25.2</v>
      </c>
      <c r="C1031">
        <v>0</v>
      </c>
      <c r="D1031">
        <v>88</v>
      </c>
      <c r="E1031">
        <v>0</v>
      </c>
      <c r="F1031">
        <f t="shared" si="478"/>
        <v>1</v>
      </c>
      <c r="G1031" s="2">
        <v>1.8400000000000001E-10</v>
      </c>
      <c r="H1031">
        <f t="shared" si="462"/>
        <v>7.3104410660000006E-3</v>
      </c>
      <c r="I1031">
        <f t="shared" si="463"/>
        <v>5.3183558949999998E-3</v>
      </c>
      <c r="J1031">
        <v>0</v>
      </c>
      <c r="K1031">
        <f t="shared" si="464"/>
        <v>0</v>
      </c>
      <c r="M1031">
        <f t="shared" si="465"/>
        <v>0</v>
      </c>
      <c r="N1031">
        <v>1</v>
      </c>
      <c r="O1031">
        <v>1</v>
      </c>
      <c r="P1031">
        <v>0</v>
      </c>
      <c r="Q1031">
        <f t="shared" ref="Q1031:Q1094" si="480">IF(E1031&gt;=3, EXP(-5.947 * EXP(-0.067*E1031)), 0)</f>
        <v>0</v>
      </c>
      <c r="R1031">
        <f t="shared" ref="R1031:R1094" si="481">IF(OR(B1031&gt;40,B1031&lt;5),0,(B1031-5)/(40-5))</f>
        <v>0.57714285714285707</v>
      </c>
      <c r="S1031">
        <f t="shared" si="466"/>
        <v>0.9949082576576328</v>
      </c>
      <c r="T1031">
        <f t="shared" ref="T1031:T1094" si="482">IF(E1031&gt;=3, 0.398449*EXP(-0.067*E1031-5.947*EXP(-0.067*E1031)), 0)</f>
        <v>0</v>
      </c>
      <c r="U1031">
        <f t="shared" si="467"/>
        <v>0</v>
      </c>
      <c r="V1031" s="2">
        <f t="shared" si="479"/>
        <v>4.3618720103420877E-5</v>
      </c>
      <c r="W1031">
        <f t="shared" ref="W1031:W1094" si="483">IF(C1031&gt;=0.3, EXP(-2.5*EXP(-0.15*C1031)),0)</f>
        <v>0</v>
      </c>
      <c r="X1031">
        <f t="shared" ref="X1031:X1094" si="484">IF(C1031&gt;15, 1/(1+966.9*EXP(-0.133*C1031)),0)</f>
        <v>0</v>
      </c>
      <c r="Y1031">
        <f t="shared" ref="Y1031:Y1094" si="485">IF(C1031&gt;=0.3,W1031*(1-X1031),0)</f>
        <v>0</v>
      </c>
      <c r="Z1031">
        <f t="shared" ref="Z1031:Z1094" si="486">1-(G1031/(G1031+F1031))</f>
        <v>0.99999999981599996</v>
      </c>
      <c r="AA1031">
        <v>0</v>
      </c>
      <c r="AB1031">
        <v>0.05</v>
      </c>
      <c r="AC1031">
        <v>0.1</v>
      </c>
      <c r="AD1031">
        <f t="shared" ref="AD1031:AD1094" si="487">1-EXP(-0.1*E1031)</f>
        <v>0</v>
      </c>
      <c r="AE1031">
        <f t="shared" ref="AE1031:AE1094" si="488">0.1*EXP(-0.1*E1031)</f>
        <v>0.1</v>
      </c>
      <c r="AF1031">
        <f t="shared" ref="AF1031:AF1094" si="489">IF(OR(B1031&gt;33,B1031&lt;5),0,(B1031-5)/(33-5))</f>
        <v>0.72142857142857142</v>
      </c>
      <c r="AG1031">
        <f t="shared" si="468"/>
        <v>0.7451243263379298</v>
      </c>
      <c r="AH1031">
        <f t="shared" si="469"/>
        <v>7.4512432633792982E-3</v>
      </c>
      <c r="AI1031">
        <v>6</v>
      </c>
      <c r="AJ1031">
        <v>28</v>
      </c>
      <c r="AK1031">
        <v>0.05</v>
      </c>
      <c r="AL1031">
        <f t="shared" ref="AL1031:AL1094" si="490">B1031-5</f>
        <v>20.2</v>
      </c>
      <c r="AM1031">
        <f t="shared" si="470"/>
        <v>19.2</v>
      </c>
      <c r="AN1031">
        <f t="shared" ref="AN1031:AN1094" si="491">30.5-B1031</f>
        <v>5.3000000000000007</v>
      </c>
      <c r="AO1031">
        <f t="shared" si="471"/>
        <v>6.3000000000000007</v>
      </c>
      <c r="AP1031">
        <f t="shared" si="472"/>
        <v>0.84126984126984128</v>
      </c>
      <c r="AQ1031">
        <v>0.328125</v>
      </c>
      <c r="AR1031">
        <f t="shared" si="473"/>
        <v>1.0520833333333333</v>
      </c>
      <c r="AS1031">
        <f t="shared" si="474"/>
        <v>0.94486421658759467</v>
      </c>
      <c r="AT1031">
        <f t="shared" si="475"/>
        <v>0.99407589453486511</v>
      </c>
      <c r="AU1031">
        <v>23.2</v>
      </c>
      <c r="AV1031">
        <v>26.8</v>
      </c>
      <c r="AW1031">
        <v>14.8</v>
      </c>
      <c r="AX1031">
        <v>11.2</v>
      </c>
      <c r="AY1031">
        <v>1.321428571</v>
      </c>
      <c r="AZ1031">
        <v>0.41791044799999999</v>
      </c>
      <c r="BA1031">
        <v>0.86567164200000002</v>
      </c>
      <c r="BB1031">
        <v>1.1235319420000001</v>
      </c>
      <c r="BC1031">
        <v>0.99407589500000004</v>
      </c>
      <c r="BD1031">
        <v>118.3</v>
      </c>
      <c r="BE1031">
        <v>140.4</v>
      </c>
      <c r="BF1031">
        <f t="shared" si="476"/>
        <v>8.4030084068881239E-3</v>
      </c>
      <c r="BG1031">
        <f t="shared" si="477"/>
        <v>7.0803126424501426E-3</v>
      </c>
      <c r="BH1031">
        <v>7.3104410660000001</v>
      </c>
      <c r="BI1031">
        <v>5.3183558949999998</v>
      </c>
    </row>
    <row r="1032" spans="1:61" x14ac:dyDescent="0.4">
      <c r="A1032" s="1">
        <v>34193.750059259262</v>
      </c>
      <c r="B1032">
        <v>24.6</v>
      </c>
      <c r="C1032">
        <v>0</v>
      </c>
      <c r="D1032">
        <v>88</v>
      </c>
      <c r="E1032">
        <v>0</v>
      </c>
      <c r="F1032">
        <f t="shared" si="478"/>
        <v>1</v>
      </c>
      <c r="G1032" s="2">
        <v>1.8400000000000001E-10</v>
      </c>
      <c r="H1032">
        <f t="shared" ref="H1032:H1095" si="492">BH1032*0.001</f>
        <v>7.3188865070000003E-3</v>
      </c>
      <c r="I1032">
        <f t="shared" ref="I1032:I1095" si="493">BI1032*0.001</f>
        <v>5.3254719599999997E-3</v>
      </c>
      <c r="J1032">
        <v>0</v>
      </c>
      <c r="K1032">
        <f t="shared" ref="K1032:K1095" si="494">IF(AND(N1032=1,N1031=0), 0, K1031+M1032*1)</f>
        <v>0</v>
      </c>
      <c r="M1032">
        <f t="shared" ref="M1032:M1095" si="495">AA1032*V1032*Y1032*AH1032*36000</f>
        <v>0</v>
      </c>
      <c r="N1032">
        <v>1</v>
      </c>
      <c r="O1032">
        <v>1</v>
      </c>
      <c r="P1032">
        <v>0</v>
      </c>
      <c r="Q1032">
        <f t="shared" si="480"/>
        <v>0</v>
      </c>
      <c r="R1032">
        <f t="shared" si="481"/>
        <v>0.56000000000000005</v>
      </c>
      <c r="S1032">
        <f t="shared" ref="S1032:S1095" si="496">(4.975*R1032^1.354*(1-R1032))^9.409</f>
        <v>0.98478567460964128</v>
      </c>
      <c r="T1032">
        <f t="shared" si="482"/>
        <v>0</v>
      </c>
      <c r="U1032">
        <f t="shared" ref="U1032:U1095" si="497">0.00004*S1032*T1032</f>
        <v>0</v>
      </c>
      <c r="V1032" s="2">
        <f t="shared" si="479"/>
        <v>4.3618720103420877E-5</v>
      </c>
      <c r="W1032">
        <f t="shared" si="483"/>
        <v>0</v>
      </c>
      <c r="X1032">
        <f t="shared" si="484"/>
        <v>0</v>
      </c>
      <c r="Y1032">
        <f t="shared" si="485"/>
        <v>0</v>
      </c>
      <c r="Z1032">
        <f t="shared" si="486"/>
        <v>0.99999999981599996</v>
      </c>
      <c r="AA1032">
        <v>0</v>
      </c>
      <c r="AB1032">
        <v>0.05</v>
      </c>
      <c r="AC1032">
        <v>0.1</v>
      </c>
      <c r="AD1032">
        <f t="shared" si="487"/>
        <v>0</v>
      </c>
      <c r="AE1032">
        <f t="shared" si="488"/>
        <v>0.1</v>
      </c>
      <c r="AF1032">
        <f t="shared" si="489"/>
        <v>0.70000000000000007</v>
      </c>
      <c r="AG1032">
        <f t="shared" ref="AG1032:AG1095" si="498">(5.908*AF1032^1.689*(1-AF1032))^5.523</f>
        <v>0.84689050508809394</v>
      </c>
      <c r="AH1032">
        <f t="shared" ref="AH1032:AH1095" si="499">AC1032*AG1032*AE1032</f>
        <v>8.4689050508809406E-3</v>
      </c>
      <c r="AI1032">
        <v>6</v>
      </c>
      <c r="AJ1032">
        <v>28</v>
      </c>
      <c r="AK1032">
        <v>0.05</v>
      </c>
      <c r="AL1032">
        <f t="shared" si="490"/>
        <v>19.600000000000001</v>
      </c>
      <c r="AM1032">
        <f t="shared" ref="AM1032:AM1095" si="500">24.2-5</f>
        <v>19.2</v>
      </c>
      <c r="AN1032">
        <f t="shared" si="491"/>
        <v>5.8999999999999986</v>
      </c>
      <c r="AO1032">
        <f t="shared" ref="AO1032:AO1095" si="501">30.5-24.2</f>
        <v>6.3000000000000007</v>
      </c>
      <c r="AP1032">
        <f t="shared" ref="AP1032:AP1095" si="502">AN1032/AO1032</f>
        <v>0.93650793650793618</v>
      </c>
      <c r="AQ1032">
        <v>0.328125</v>
      </c>
      <c r="AR1032">
        <f t="shared" ref="AR1032:AR1095" si="503">AL1032/AM1032</f>
        <v>1.0208333333333335</v>
      </c>
      <c r="AS1032">
        <f t="shared" ref="AS1032:AS1095" si="504">AP1032^AQ1032</f>
        <v>0.97870588223438315</v>
      </c>
      <c r="AT1032">
        <f t="shared" ref="AT1032:AT1095" si="505">AR1032*AS1032</f>
        <v>0.99909558811426624</v>
      </c>
      <c r="AU1032">
        <v>22.6</v>
      </c>
      <c r="AV1032">
        <v>26.8</v>
      </c>
      <c r="AW1032">
        <v>15.4</v>
      </c>
      <c r="AX1032">
        <v>11.2</v>
      </c>
      <c r="AY1032">
        <v>1.375</v>
      </c>
      <c r="AZ1032">
        <v>0.41791044799999999</v>
      </c>
      <c r="BA1032">
        <v>0.84328358199999998</v>
      </c>
      <c r="BB1032">
        <v>1.142347255</v>
      </c>
      <c r="BC1032">
        <v>0.99909558799999998</v>
      </c>
      <c r="BD1032">
        <v>118.3</v>
      </c>
      <c r="BE1032">
        <v>140.4</v>
      </c>
      <c r="BF1032">
        <f t="shared" ref="BF1032:BF1095" si="506">AT1032/BD1032</f>
        <v>8.4454403052769758E-3</v>
      </c>
      <c r="BG1032">
        <f t="shared" ref="BG1032:BG1095" si="507">BC1032/BE1032</f>
        <v>7.1160654415954412E-3</v>
      </c>
      <c r="BH1032">
        <v>7.3188865070000002</v>
      </c>
      <c r="BI1032">
        <v>5.3254719599999998</v>
      </c>
    </row>
    <row r="1033" spans="1:61" x14ac:dyDescent="0.4">
      <c r="A1033" s="1">
        <v>34193.7917259838</v>
      </c>
      <c r="B1033">
        <v>23.8</v>
      </c>
      <c r="C1033">
        <v>0</v>
      </c>
      <c r="D1033">
        <v>91</v>
      </c>
      <c r="E1033">
        <v>0</v>
      </c>
      <c r="F1033">
        <f t="shared" ref="F1033:F1096" si="508">F1032-M1033*1</f>
        <v>1</v>
      </c>
      <c r="G1033" s="2">
        <v>1.8400000000000001E-10</v>
      </c>
      <c r="H1033">
        <f t="shared" si="492"/>
        <v>7.32733237E-3</v>
      </c>
      <c r="I1033">
        <f t="shared" si="493"/>
        <v>5.3325883820000003E-3</v>
      </c>
      <c r="J1033">
        <v>0</v>
      </c>
      <c r="K1033">
        <f t="shared" si="494"/>
        <v>0</v>
      </c>
      <c r="M1033">
        <f t="shared" si="495"/>
        <v>0</v>
      </c>
      <c r="N1033">
        <v>1</v>
      </c>
      <c r="O1033">
        <v>1</v>
      </c>
      <c r="P1033">
        <v>0</v>
      </c>
      <c r="Q1033">
        <f t="shared" si="480"/>
        <v>0</v>
      </c>
      <c r="R1033">
        <f t="shared" si="481"/>
        <v>0.53714285714285714</v>
      </c>
      <c r="S1033">
        <f t="shared" si="496"/>
        <v>0.93264970125566404</v>
      </c>
      <c r="T1033">
        <f t="shared" si="482"/>
        <v>0</v>
      </c>
      <c r="U1033">
        <f t="shared" si="497"/>
        <v>0</v>
      </c>
      <c r="V1033" s="2">
        <f t="shared" si="479"/>
        <v>4.3618720103420877E-5</v>
      </c>
      <c r="W1033">
        <f t="shared" si="483"/>
        <v>0</v>
      </c>
      <c r="X1033">
        <f t="shared" si="484"/>
        <v>0</v>
      </c>
      <c r="Y1033">
        <f t="shared" si="485"/>
        <v>0</v>
      </c>
      <c r="Z1033">
        <f t="shared" si="486"/>
        <v>0.99999999981599996</v>
      </c>
      <c r="AA1033">
        <v>0</v>
      </c>
      <c r="AB1033">
        <v>0.05</v>
      </c>
      <c r="AC1033">
        <v>0.1</v>
      </c>
      <c r="AD1033">
        <f t="shared" si="487"/>
        <v>0</v>
      </c>
      <c r="AE1033">
        <f t="shared" si="488"/>
        <v>0.1</v>
      </c>
      <c r="AF1033">
        <f t="shared" si="489"/>
        <v>0.67142857142857149</v>
      </c>
      <c r="AG1033">
        <f t="shared" si="498"/>
        <v>0.94886940045342993</v>
      </c>
      <c r="AH1033">
        <f t="shared" si="499"/>
        <v>9.4886940045343007E-3</v>
      </c>
      <c r="AI1033">
        <v>6</v>
      </c>
      <c r="AJ1033">
        <v>28</v>
      </c>
      <c r="AK1033">
        <v>0.05</v>
      </c>
      <c r="AL1033">
        <f t="shared" si="490"/>
        <v>18.8</v>
      </c>
      <c r="AM1033">
        <f t="shared" si="500"/>
        <v>19.2</v>
      </c>
      <c r="AN1033">
        <f t="shared" si="491"/>
        <v>6.6999999999999993</v>
      </c>
      <c r="AO1033">
        <f t="shared" si="501"/>
        <v>6.3000000000000007</v>
      </c>
      <c r="AP1033">
        <f t="shared" si="502"/>
        <v>1.0634920634920633</v>
      </c>
      <c r="AQ1033">
        <v>0.328125</v>
      </c>
      <c r="AR1033">
        <f t="shared" si="503"/>
        <v>0.97916666666666674</v>
      </c>
      <c r="AS1033">
        <f t="shared" si="504"/>
        <v>1.020404057480627</v>
      </c>
      <c r="AT1033">
        <f t="shared" si="505"/>
        <v>0.99914563961644731</v>
      </c>
      <c r="AU1033">
        <v>21.8</v>
      </c>
      <c r="AV1033">
        <v>26.8</v>
      </c>
      <c r="AW1033">
        <v>16.2</v>
      </c>
      <c r="AX1033">
        <v>11.2</v>
      </c>
      <c r="AY1033">
        <v>1.446428571</v>
      </c>
      <c r="AZ1033">
        <v>0.41791044799999999</v>
      </c>
      <c r="BA1033">
        <v>0.81343283600000005</v>
      </c>
      <c r="BB1033">
        <v>1.16678218</v>
      </c>
      <c r="BC1033">
        <v>0.99914563999999995</v>
      </c>
      <c r="BD1033">
        <v>118.3</v>
      </c>
      <c r="BE1033">
        <v>140.4</v>
      </c>
      <c r="BF1033">
        <f t="shared" si="506"/>
        <v>8.4458633948981173E-3</v>
      </c>
      <c r="BG1033">
        <f t="shared" si="507"/>
        <v>7.1164219373219366E-3</v>
      </c>
      <c r="BH1033">
        <v>7.3273323699999997</v>
      </c>
      <c r="BI1033">
        <v>5.332588382</v>
      </c>
    </row>
    <row r="1034" spans="1:61" x14ac:dyDescent="0.4">
      <c r="A1034" s="1">
        <v>34193.833392708337</v>
      </c>
      <c r="B1034">
        <v>23.1</v>
      </c>
      <c r="C1034">
        <v>0</v>
      </c>
      <c r="D1034">
        <v>95</v>
      </c>
      <c r="E1034">
        <v>0</v>
      </c>
      <c r="F1034">
        <f t="shared" si="508"/>
        <v>1</v>
      </c>
      <c r="G1034" s="2">
        <v>1.8400000000000001E-10</v>
      </c>
      <c r="H1034">
        <f t="shared" si="492"/>
        <v>7.3357332669999999E-3</v>
      </c>
      <c r="I1034">
        <f t="shared" si="493"/>
        <v>5.3396669150000001E-3</v>
      </c>
      <c r="J1034">
        <v>0</v>
      </c>
      <c r="K1034">
        <f t="shared" si="494"/>
        <v>0</v>
      </c>
      <c r="M1034">
        <f t="shared" si="495"/>
        <v>0</v>
      </c>
      <c r="N1034">
        <v>1</v>
      </c>
      <c r="O1034">
        <v>1</v>
      </c>
      <c r="P1034">
        <v>0</v>
      </c>
      <c r="Q1034">
        <f t="shared" si="480"/>
        <v>0</v>
      </c>
      <c r="R1034">
        <f t="shared" si="481"/>
        <v>0.51714285714285724</v>
      </c>
      <c r="S1034">
        <f t="shared" si="496"/>
        <v>0.85631856199257783</v>
      </c>
      <c r="T1034">
        <f t="shared" si="482"/>
        <v>0</v>
      </c>
      <c r="U1034">
        <f t="shared" si="497"/>
        <v>0</v>
      </c>
      <c r="V1034" s="2">
        <f t="shared" si="479"/>
        <v>4.3618720103420877E-5</v>
      </c>
      <c r="W1034">
        <f t="shared" si="483"/>
        <v>0</v>
      </c>
      <c r="X1034">
        <f t="shared" si="484"/>
        <v>0</v>
      </c>
      <c r="Y1034">
        <f t="shared" si="485"/>
        <v>0</v>
      </c>
      <c r="Z1034">
        <f t="shared" si="486"/>
        <v>0.99999999981599996</v>
      </c>
      <c r="AA1034">
        <v>0</v>
      </c>
      <c r="AB1034">
        <v>0.05</v>
      </c>
      <c r="AC1034">
        <v>0.1</v>
      </c>
      <c r="AD1034">
        <f t="shared" si="487"/>
        <v>0</v>
      </c>
      <c r="AE1034">
        <f t="shared" si="488"/>
        <v>0.1</v>
      </c>
      <c r="AF1034">
        <f t="shared" si="489"/>
        <v>0.64642857142857146</v>
      </c>
      <c r="AG1034">
        <f t="shared" si="498"/>
        <v>0.9985620596479714</v>
      </c>
      <c r="AH1034">
        <f t="shared" si="499"/>
        <v>9.9856205964797152E-3</v>
      </c>
      <c r="AI1034">
        <v>6</v>
      </c>
      <c r="AJ1034">
        <v>28</v>
      </c>
      <c r="AK1034">
        <v>0.05</v>
      </c>
      <c r="AL1034">
        <f t="shared" si="490"/>
        <v>18.100000000000001</v>
      </c>
      <c r="AM1034">
        <f t="shared" si="500"/>
        <v>19.2</v>
      </c>
      <c r="AN1034">
        <f t="shared" si="491"/>
        <v>7.3999999999999986</v>
      </c>
      <c r="AO1034">
        <f t="shared" si="501"/>
        <v>6.3000000000000007</v>
      </c>
      <c r="AP1034">
        <f t="shared" si="502"/>
        <v>1.1746031746031742</v>
      </c>
      <c r="AQ1034">
        <v>0.328125</v>
      </c>
      <c r="AR1034">
        <f t="shared" si="503"/>
        <v>0.94270833333333348</v>
      </c>
      <c r="AS1034">
        <f t="shared" si="504"/>
        <v>1.0542243429939713</v>
      </c>
      <c r="AT1034">
        <f t="shared" si="505"/>
        <v>0.99382607334327511</v>
      </c>
      <c r="AU1034">
        <v>21.1</v>
      </c>
      <c r="AV1034">
        <v>26.8</v>
      </c>
      <c r="AW1034">
        <v>16.899999999999999</v>
      </c>
      <c r="AX1034">
        <v>11.2</v>
      </c>
      <c r="AY1034">
        <v>1.508928571</v>
      </c>
      <c r="AZ1034">
        <v>0.41791044799999999</v>
      </c>
      <c r="BA1034">
        <v>0.78731343300000001</v>
      </c>
      <c r="BB1034">
        <v>1.187592671</v>
      </c>
      <c r="BC1034">
        <v>0.99382607300000003</v>
      </c>
      <c r="BD1034">
        <v>118.3</v>
      </c>
      <c r="BE1034">
        <v>140.4</v>
      </c>
      <c r="BF1034">
        <f t="shared" si="506"/>
        <v>8.4008966470268398E-3</v>
      </c>
      <c r="BG1034">
        <f t="shared" si="507"/>
        <v>7.0785332834757833E-3</v>
      </c>
      <c r="BH1034">
        <v>7.3357332670000002</v>
      </c>
      <c r="BI1034">
        <v>5.3396669149999996</v>
      </c>
    </row>
    <row r="1035" spans="1:61" x14ac:dyDescent="0.4">
      <c r="A1035" s="1">
        <v>34193.875059432874</v>
      </c>
      <c r="B1035">
        <v>22.1</v>
      </c>
      <c r="C1035">
        <v>0</v>
      </c>
      <c r="D1035">
        <v>95</v>
      </c>
      <c r="E1035">
        <v>0</v>
      </c>
      <c r="F1035">
        <f t="shared" si="508"/>
        <v>1</v>
      </c>
      <c r="G1035" s="2">
        <v>1.8400000000000001E-10</v>
      </c>
      <c r="H1035">
        <f t="shared" si="492"/>
        <v>7.3440070789999997E-3</v>
      </c>
      <c r="I1035">
        <f t="shared" si="493"/>
        <v>5.3466383680000002E-3</v>
      </c>
      <c r="J1035">
        <v>0</v>
      </c>
      <c r="K1035">
        <f t="shared" si="494"/>
        <v>0</v>
      </c>
      <c r="M1035">
        <f t="shared" si="495"/>
        <v>0</v>
      </c>
      <c r="N1035">
        <v>1</v>
      </c>
      <c r="O1035">
        <v>1</v>
      </c>
      <c r="P1035">
        <v>0</v>
      </c>
      <c r="Q1035">
        <f t="shared" si="480"/>
        <v>0</v>
      </c>
      <c r="R1035">
        <f t="shared" si="481"/>
        <v>0.4885714285714286</v>
      </c>
      <c r="S1035">
        <f t="shared" si="496"/>
        <v>0.71300767953757893</v>
      </c>
      <c r="T1035">
        <f t="shared" si="482"/>
        <v>0</v>
      </c>
      <c r="U1035">
        <f t="shared" si="497"/>
        <v>0</v>
      </c>
      <c r="V1035" s="2">
        <f t="shared" si="479"/>
        <v>4.3618720103420877E-5</v>
      </c>
      <c r="W1035">
        <f t="shared" si="483"/>
        <v>0</v>
      </c>
      <c r="X1035">
        <f t="shared" si="484"/>
        <v>0</v>
      </c>
      <c r="Y1035">
        <f t="shared" si="485"/>
        <v>0</v>
      </c>
      <c r="Z1035">
        <f t="shared" si="486"/>
        <v>0.99999999981599996</v>
      </c>
      <c r="AA1035">
        <v>0</v>
      </c>
      <c r="AB1035">
        <v>0.05</v>
      </c>
      <c r="AC1035">
        <v>0.1</v>
      </c>
      <c r="AD1035">
        <f t="shared" si="487"/>
        <v>0</v>
      </c>
      <c r="AE1035">
        <f t="shared" si="488"/>
        <v>0.1</v>
      </c>
      <c r="AF1035">
        <f t="shared" si="489"/>
        <v>0.61071428571428577</v>
      </c>
      <c r="AG1035">
        <f t="shared" si="498"/>
        <v>0.99986608123919452</v>
      </c>
      <c r="AH1035">
        <f t="shared" si="499"/>
        <v>9.9986608123919466E-3</v>
      </c>
      <c r="AI1035">
        <v>6</v>
      </c>
      <c r="AJ1035">
        <v>28</v>
      </c>
      <c r="AK1035">
        <v>0.05</v>
      </c>
      <c r="AL1035">
        <f t="shared" si="490"/>
        <v>17.100000000000001</v>
      </c>
      <c r="AM1035">
        <f t="shared" si="500"/>
        <v>19.2</v>
      </c>
      <c r="AN1035">
        <f t="shared" si="491"/>
        <v>8.3999999999999986</v>
      </c>
      <c r="AO1035">
        <f t="shared" si="501"/>
        <v>6.3000000000000007</v>
      </c>
      <c r="AP1035">
        <f t="shared" si="502"/>
        <v>1.333333333333333</v>
      </c>
      <c r="AQ1035">
        <v>0.328125</v>
      </c>
      <c r="AR1035">
        <f t="shared" si="503"/>
        <v>0.89062500000000011</v>
      </c>
      <c r="AS1035">
        <f t="shared" si="504"/>
        <v>1.0989945100710423</v>
      </c>
      <c r="AT1035">
        <f t="shared" si="505"/>
        <v>0.97879198553202218</v>
      </c>
      <c r="AU1035">
        <v>20.100000000000001</v>
      </c>
      <c r="AV1035">
        <v>26.8</v>
      </c>
      <c r="AW1035">
        <v>17.899999999999999</v>
      </c>
      <c r="AX1035">
        <v>11.2</v>
      </c>
      <c r="AY1035">
        <v>1.5982142859999999</v>
      </c>
      <c r="AZ1035">
        <v>0.41791044799999999</v>
      </c>
      <c r="BA1035">
        <v>0.75</v>
      </c>
      <c r="BB1035">
        <v>1.216469424</v>
      </c>
      <c r="BC1035">
        <v>0.97879198599999995</v>
      </c>
      <c r="BD1035">
        <v>118.3</v>
      </c>
      <c r="BE1035">
        <v>140.4</v>
      </c>
      <c r="BF1035">
        <f t="shared" si="506"/>
        <v>8.2738122192055983E-3</v>
      </c>
      <c r="BG1035">
        <f t="shared" si="507"/>
        <v>6.9714528917378914E-3</v>
      </c>
      <c r="BH1035">
        <v>7.3440070789999998</v>
      </c>
      <c r="BI1035">
        <v>5.3466383679999998</v>
      </c>
    </row>
    <row r="1036" spans="1:61" x14ac:dyDescent="0.4">
      <c r="A1036" s="1">
        <v>34193.916726157404</v>
      </c>
      <c r="B1036">
        <v>21.5</v>
      </c>
      <c r="C1036">
        <v>0</v>
      </c>
      <c r="D1036">
        <v>92</v>
      </c>
      <c r="E1036">
        <v>0</v>
      </c>
      <c r="F1036">
        <f t="shared" si="508"/>
        <v>1</v>
      </c>
      <c r="G1036" s="2">
        <v>1.8400000000000001E-10</v>
      </c>
      <c r="H1036">
        <f t="shared" si="492"/>
        <v>7.3521733759999994E-3</v>
      </c>
      <c r="I1036">
        <f t="shared" si="493"/>
        <v>5.3535192300000001E-3</v>
      </c>
      <c r="J1036">
        <v>0</v>
      </c>
      <c r="K1036">
        <f t="shared" si="494"/>
        <v>0</v>
      </c>
      <c r="M1036">
        <f t="shared" si="495"/>
        <v>0</v>
      </c>
      <c r="N1036">
        <v>1</v>
      </c>
      <c r="O1036">
        <v>1</v>
      </c>
      <c r="P1036">
        <v>0</v>
      </c>
      <c r="Q1036">
        <f t="shared" si="480"/>
        <v>0</v>
      </c>
      <c r="R1036">
        <f t="shared" si="481"/>
        <v>0.47142857142857142</v>
      </c>
      <c r="S1036">
        <f t="shared" si="496"/>
        <v>0.61687497731995511</v>
      </c>
      <c r="T1036">
        <f t="shared" si="482"/>
        <v>0</v>
      </c>
      <c r="U1036">
        <f t="shared" si="497"/>
        <v>0</v>
      </c>
      <c r="V1036" s="2">
        <f t="shared" si="479"/>
        <v>4.3618720103420877E-5</v>
      </c>
      <c r="W1036">
        <f t="shared" si="483"/>
        <v>0</v>
      </c>
      <c r="X1036">
        <f t="shared" si="484"/>
        <v>0</v>
      </c>
      <c r="Y1036">
        <f t="shared" si="485"/>
        <v>0</v>
      </c>
      <c r="Z1036">
        <f t="shared" si="486"/>
        <v>0.99999999981599996</v>
      </c>
      <c r="AA1036">
        <v>0</v>
      </c>
      <c r="AB1036">
        <v>0.05</v>
      </c>
      <c r="AC1036">
        <v>0.1</v>
      </c>
      <c r="AD1036">
        <f t="shared" si="487"/>
        <v>0</v>
      </c>
      <c r="AE1036">
        <f t="shared" si="488"/>
        <v>0.1</v>
      </c>
      <c r="AF1036">
        <f t="shared" si="489"/>
        <v>0.5892857142857143</v>
      </c>
      <c r="AG1036">
        <f t="shared" si="498"/>
        <v>0.96331115912608056</v>
      </c>
      <c r="AH1036">
        <f t="shared" si="499"/>
        <v>9.6331115912608074E-3</v>
      </c>
      <c r="AI1036">
        <v>6</v>
      </c>
      <c r="AJ1036">
        <v>28</v>
      </c>
      <c r="AK1036">
        <v>0.05</v>
      </c>
      <c r="AL1036">
        <f t="shared" si="490"/>
        <v>16.5</v>
      </c>
      <c r="AM1036">
        <f t="shared" si="500"/>
        <v>19.2</v>
      </c>
      <c r="AN1036">
        <f t="shared" si="491"/>
        <v>9</v>
      </c>
      <c r="AO1036">
        <f t="shared" si="501"/>
        <v>6.3000000000000007</v>
      </c>
      <c r="AP1036">
        <f t="shared" si="502"/>
        <v>1.4285714285714284</v>
      </c>
      <c r="AQ1036">
        <v>0.328125</v>
      </c>
      <c r="AR1036">
        <f t="shared" si="503"/>
        <v>0.859375</v>
      </c>
      <c r="AS1036">
        <f t="shared" si="504"/>
        <v>1.1241576121569357</v>
      </c>
      <c r="AT1036">
        <f t="shared" si="505"/>
        <v>0.96607294794736653</v>
      </c>
      <c r="AU1036">
        <v>19.5</v>
      </c>
      <c r="AV1036">
        <v>26.8</v>
      </c>
      <c r="AW1036">
        <v>18.5</v>
      </c>
      <c r="AX1036">
        <v>11.2</v>
      </c>
      <c r="AY1036">
        <v>1.6517857140000001</v>
      </c>
      <c r="AZ1036">
        <v>0.41791044799999999</v>
      </c>
      <c r="BA1036">
        <v>0.72761193999999996</v>
      </c>
      <c r="BB1036">
        <v>1.233346571</v>
      </c>
      <c r="BC1036">
        <v>0.96607294799999999</v>
      </c>
      <c r="BD1036">
        <v>118.3</v>
      </c>
      <c r="BE1036">
        <v>140.4</v>
      </c>
      <c r="BF1036">
        <f t="shared" si="506"/>
        <v>8.1662971085998872E-3</v>
      </c>
      <c r="BG1036">
        <f t="shared" si="507"/>
        <v>6.8808614529914528E-3</v>
      </c>
      <c r="BH1036">
        <v>7.3521733759999996</v>
      </c>
      <c r="BI1036">
        <v>5.3535192299999999</v>
      </c>
    </row>
    <row r="1037" spans="1:61" x14ac:dyDescent="0.4">
      <c r="A1037" s="1">
        <v>34193.958392881941</v>
      </c>
      <c r="B1037">
        <v>21.2</v>
      </c>
      <c r="C1037">
        <v>0</v>
      </c>
      <c r="D1037">
        <v>92</v>
      </c>
      <c r="E1037">
        <v>0</v>
      </c>
      <c r="F1037">
        <f t="shared" si="508"/>
        <v>1</v>
      </c>
      <c r="G1037" s="2">
        <v>1.8400000000000001E-10</v>
      </c>
      <c r="H1037">
        <f t="shared" si="492"/>
        <v>7.3602779260000008E-3</v>
      </c>
      <c r="I1037">
        <f t="shared" si="493"/>
        <v>5.3603480630000002E-3</v>
      </c>
      <c r="J1037">
        <v>0</v>
      </c>
      <c r="K1037">
        <f t="shared" si="494"/>
        <v>0</v>
      </c>
      <c r="M1037">
        <f t="shared" si="495"/>
        <v>0</v>
      </c>
      <c r="N1037">
        <v>1</v>
      </c>
      <c r="O1037">
        <v>1</v>
      </c>
      <c r="P1037">
        <v>0</v>
      </c>
      <c r="Q1037">
        <f t="shared" si="480"/>
        <v>0</v>
      </c>
      <c r="R1037">
        <f t="shared" si="481"/>
        <v>0.46285714285714286</v>
      </c>
      <c r="S1037">
        <f t="shared" si="496"/>
        <v>0.56807686973771543</v>
      </c>
      <c r="T1037">
        <f t="shared" si="482"/>
        <v>0</v>
      </c>
      <c r="U1037">
        <f t="shared" si="497"/>
        <v>0</v>
      </c>
      <c r="V1037" s="2">
        <f t="shared" si="479"/>
        <v>4.3618720103420877E-5</v>
      </c>
      <c r="W1037">
        <f t="shared" si="483"/>
        <v>0</v>
      </c>
      <c r="X1037">
        <f t="shared" si="484"/>
        <v>0</v>
      </c>
      <c r="Y1037">
        <f t="shared" si="485"/>
        <v>0</v>
      </c>
      <c r="Z1037">
        <f t="shared" si="486"/>
        <v>0.99999999981599996</v>
      </c>
      <c r="AA1037">
        <v>0</v>
      </c>
      <c r="AB1037">
        <v>0.05</v>
      </c>
      <c r="AC1037">
        <v>0.1</v>
      </c>
      <c r="AD1037">
        <f t="shared" si="487"/>
        <v>0</v>
      </c>
      <c r="AE1037">
        <f t="shared" si="488"/>
        <v>0.1</v>
      </c>
      <c r="AF1037">
        <f t="shared" si="489"/>
        <v>0.57857142857142851</v>
      </c>
      <c r="AG1037">
        <f t="shared" si="498"/>
        <v>0.93583612150908191</v>
      </c>
      <c r="AH1037">
        <f t="shared" si="499"/>
        <v>9.358361215090821E-3</v>
      </c>
      <c r="AI1037">
        <v>6</v>
      </c>
      <c r="AJ1037">
        <v>28</v>
      </c>
      <c r="AK1037">
        <v>0.05</v>
      </c>
      <c r="AL1037">
        <f t="shared" si="490"/>
        <v>16.2</v>
      </c>
      <c r="AM1037">
        <f t="shared" si="500"/>
        <v>19.2</v>
      </c>
      <c r="AN1037">
        <f t="shared" si="491"/>
        <v>9.3000000000000007</v>
      </c>
      <c r="AO1037">
        <f t="shared" si="501"/>
        <v>6.3000000000000007</v>
      </c>
      <c r="AP1037">
        <f t="shared" si="502"/>
        <v>1.4761904761904761</v>
      </c>
      <c r="AQ1037">
        <v>0.328125</v>
      </c>
      <c r="AR1037">
        <f t="shared" si="503"/>
        <v>0.84375</v>
      </c>
      <c r="AS1037">
        <f t="shared" si="504"/>
        <v>1.1363179044245697</v>
      </c>
      <c r="AT1037">
        <f t="shared" si="505"/>
        <v>0.95876823185823068</v>
      </c>
      <c r="AU1037">
        <v>19.2</v>
      </c>
      <c r="AV1037">
        <v>26.8</v>
      </c>
      <c r="AW1037">
        <v>18.8</v>
      </c>
      <c r="AX1037">
        <v>11.2</v>
      </c>
      <c r="AY1037">
        <v>1.678571429</v>
      </c>
      <c r="AZ1037">
        <v>0.41791044799999999</v>
      </c>
      <c r="BA1037">
        <v>0.71641790999999999</v>
      </c>
      <c r="BB1037">
        <v>1.2416657550000001</v>
      </c>
      <c r="BC1037">
        <v>0.95876823200000005</v>
      </c>
      <c r="BD1037">
        <v>118.3</v>
      </c>
      <c r="BE1037">
        <v>140.4</v>
      </c>
      <c r="BF1037">
        <f t="shared" si="506"/>
        <v>8.1045497198497952E-3</v>
      </c>
      <c r="BG1037">
        <f t="shared" si="507"/>
        <v>6.8288335612535613E-3</v>
      </c>
      <c r="BH1037">
        <v>7.3602779260000002</v>
      </c>
      <c r="BI1037">
        <v>5.360348063</v>
      </c>
    </row>
    <row r="1038" spans="1:61" x14ac:dyDescent="0.4">
      <c r="A1038" s="1">
        <v>34194.000059606478</v>
      </c>
      <c r="B1038">
        <v>20.9</v>
      </c>
      <c r="C1038">
        <v>0</v>
      </c>
      <c r="D1038">
        <v>95</v>
      </c>
      <c r="E1038">
        <v>0</v>
      </c>
      <c r="F1038">
        <f t="shared" si="508"/>
        <v>1</v>
      </c>
      <c r="G1038" s="2">
        <v>1.8400000000000001E-10</v>
      </c>
      <c r="H1038">
        <f t="shared" si="492"/>
        <v>7.3683156900000001E-3</v>
      </c>
      <c r="I1038">
        <f t="shared" si="493"/>
        <v>5.3671206240000005E-3</v>
      </c>
      <c r="J1038">
        <v>0</v>
      </c>
      <c r="K1038">
        <f t="shared" si="494"/>
        <v>0</v>
      </c>
      <c r="M1038">
        <f t="shared" si="495"/>
        <v>0</v>
      </c>
      <c r="N1038">
        <v>1</v>
      </c>
      <c r="O1038">
        <v>1</v>
      </c>
      <c r="P1038">
        <v>0</v>
      </c>
      <c r="Q1038">
        <f t="shared" si="480"/>
        <v>0</v>
      </c>
      <c r="R1038">
        <f t="shared" si="481"/>
        <v>0.45428571428571424</v>
      </c>
      <c r="S1038">
        <f t="shared" si="496"/>
        <v>0.51961140044967924</v>
      </c>
      <c r="T1038">
        <f t="shared" si="482"/>
        <v>0</v>
      </c>
      <c r="U1038">
        <f t="shared" si="497"/>
        <v>0</v>
      </c>
      <c r="V1038" s="2">
        <f t="shared" si="479"/>
        <v>4.3618720103420877E-5</v>
      </c>
      <c r="W1038">
        <f t="shared" si="483"/>
        <v>0</v>
      </c>
      <c r="X1038">
        <f t="shared" si="484"/>
        <v>0</v>
      </c>
      <c r="Y1038">
        <f t="shared" si="485"/>
        <v>0</v>
      </c>
      <c r="Z1038">
        <f t="shared" si="486"/>
        <v>0.99999999981599996</v>
      </c>
      <c r="AA1038">
        <v>0</v>
      </c>
      <c r="AB1038">
        <v>0.05</v>
      </c>
      <c r="AC1038">
        <v>0.1</v>
      </c>
      <c r="AD1038">
        <f t="shared" si="487"/>
        <v>0</v>
      </c>
      <c r="AE1038">
        <f t="shared" si="488"/>
        <v>0.1</v>
      </c>
      <c r="AF1038">
        <f t="shared" si="489"/>
        <v>0.56785714285714284</v>
      </c>
      <c r="AG1038">
        <f t="shared" si="498"/>
        <v>0.90301004446190014</v>
      </c>
      <c r="AH1038">
        <f t="shared" si="499"/>
        <v>9.0301004446190023E-3</v>
      </c>
      <c r="AI1038">
        <v>6</v>
      </c>
      <c r="AJ1038">
        <v>28</v>
      </c>
      <c r="AK1038">
        <v>0.05</v>
      </c>
      <c r="AL1038">
        <f t="shared" si="490"/>
        <v>15.899999999999999</v>
      </c>
      <c r="AM1038">
        <f t="shared" si="500"/>
        <v>19.2</v>
      </c>
      <c r="AN1038">
        <f t="shared" si="491"/>
        <v>9.6000000000000014</v>
      </c>
      <c r="AO1038">
        <f t="shared" si="501"/>
        <v>6.3000000000000007</v>
      </c>
      <c r="AP1038">
        <f t="shared" si="502"/>
        <v>1.5238095238095239</v>
      </c>
      <c r="AQ1038">
        <v>0.328125</v>
      </c>
      <c r="AR1038">
        <f t="shared" si="503"/>
        <v>0.828125</v>
      </c>
      <c r="AS1038">
        <f t="shared" si="504"/>
        <v>1.1482174177253275</v>
      </c>
      <c r="AT1038">
        <f t="shared" si="505"/>
        <v>0.95086754905378679</v>
      </c>
      <c r="AU1038">
        <v>18.899999999999999</v>
      </c>
      <c r="AV1038">
        <v>26.8</v>
      </c>
      <c r="AW1038">
        <v>19.100000000000001</v>
      </c>
      <c r="AX1038">
        <v>11.2</v>
      </c>
      <c r="AY1038">
        <v>1.7053571430000001</v>
      </c>
      <c r="AZ1038">
        <v>0.41791044799999999</v>
      </c>
      <c r="BA1038">
        <v>0.705223881</v>
      </c>
      <c r="BB1038">
        <v>1.249908019</v>
      </c>
      <c r="BC1038">
        <v>0.95086754900000003</v>
      </c>
      <c r="BD1038">
        <v>118.3</v>
      </c>
      <c r="BE1038">
        <v>140.4</v>
      </c>
      <c r="BF1038">
        <f t="shared" si="506"/>
        <v>8.0377645735738527E-3</v>
      </c>
      <c r="BG1038">
        <f t="shared" si="507"/>
        <v>6.7725608903133902E-3</v>
      </c>
      <c r="BH1038">
        <v>7.3683156900000002</v>
      </c>
      <c r="BI1038">
        <v>5.367120624</v>
      </c>
    </row>
    <row r="1039" spans="1:61" x14ac:dyDescent="0.4">
      <c r="A1039" s="1">
        <v>34194.041726331016</v>
      </c>
      <c r="B1039">
        <v>20.3</v>
      </c>
      <c r="C1039">
        <v>0</v>
      </c>
      <c r="D1039">
        <v>98</v>
      </c>
      <c r="E1039">
        <v>0</v>
      </c>
      <c r="F1039">
        <f t="shared" si="508"/>
        <v>1</v>
      </c>
      <c r="G1039" s="2">
        <v>1.8400000000000001E-10</v>
      </c>
      <c r="H1039">
        <f t="shared" si="492"/>
        <v>7.3762055410000003E-3</v>
      </c>
      <c r="I1039">
        <f t="shared" si="493"/>
        <v>5.3737685539999996E-3</v>
      </c>
      <c r="J1039">
        <v>0</v>
      </c>
      <c r="K1039">
        <f t="shared" si="494"/>
        <v>0</v>
      </c>
      <c r="M1039">
        <f t="shared" si="495"/>
        <v>0</v>
      </c>
      <c r="N1039">
        <v>1</v>
      </c>
      <c r="O1039">
        <v>1</v>
      </c>
      <c r="P1039">
        <v>0</v>
      </c>
      <c r="Q1039">
        <f t="shared" si="480"/>
        <v>0</v>
      </c>
      <c r="R1039">
        <f t="shared" si="481"/>
        <v>0.43714285714285717</v>
      </c>
      <c r="S1039">
        <f t="shared" si="496"/>
        <v>0.42583512405492868</v>
      </c>
      <c r="T1039">
        <f t="shared" si="482"/>
        <v>0</v>
      </c>
      <c r="U1039">
        <f t="shared" si="497"/>
        <v>0</v>
      </c>
      <c r="V1039" s="2">
        <f t="shared" si="479"/>
        <v>4.3618720103420877E-5</v>
      </c>
      <c r="W1039">
        <f t="shared" si="483"/>
        <v>0</v>
      </c>
      <c r="X1039">
        <f t="shared" si="484"/>
        <v>0</v>
      </c>
      <c r="Y1039">
        <f t="shared" si="485"/>
        <v>0</v>
      </c>
      <c r="Z1039">
        <f t="shared" si="486"/>
        <v>0.99999999981599996</v>
      </c>
      <c r="AA1039">
        <v>0</v>
      </c>
      <c r="AB1039">
        <v>0.05</v>
      </c>
      <c r="AC1039">
        <v>0.1</v>
      </c>
      <c r="AD1039">
        <f t="shared" si="487"/>
        <v>0</v>
      </c>
      <c r="AE1039">
        <f t="shared" si="488"/>
        <v>0.1</v>
      </c>
      <c r="AF1039">
        <f t="shared" si="489"/>
        <v>0.54642857142857149</v>
      </c>
      <c r="AG1039">
        <f t="shared" si="498"/>
        <v>0.82402507198191666</v>
      </c>
      <c r="AH1039">
        <f t="shared" si="499"/>
        <v>8.2402507198191671E-3</v>
      </c>
      <c r="AI1039">
        <v>6</v>
      </c>
      <c r="AJ1039">
        <v>28</v>
      </c>
      <c r="AK1039">
        <v>0.05</v>
      </c>
      <c r="AL1039">
        <f t="shared" si="490"/>
        <v>15.3</v>
      </c>
      <c r="AM1039">
        <f t="shared" si="500"/>
        <v>19.2</v>
      </c>
      <c r="AN1039">
        <f t="shared" si="491"/>
        <v>10.199999999999999</v>
      </c>
      <c r="AO1039">
        <f t="shared" si="501"/>
        <v>6.3000000000000007</v>
      </c>
      <c r="AP1039">
        <f t="shared" si="502"/>
        <v>1.6190476190476188</v>
      </c>
      <c r="AQ1039">
        <v>0.328125</v>
      </c>
      <c r="AR1039">
        <f t="shared" si="503"/>
        <v>0.79687500000000011</v>
      </c>
      <c r="AS1039">
        <f t="shared" si="504"/>
        <v>1.171286974241893</v>
      </c>
      <c r="AT1039">
        <f t="shared" si="505"/>
        <v>0.9333693075990086</v>
      </c>
      <c r="AU1039">
        <v>18.3</v>
      </c>
      <c r="AV1039">
        <v>26.8</v>
      </c>
      <c r="AW1039">
        <v>19.7</v>
      </c>
      <c r="AX1039">
        <v>11.2</v>
      </c>
      <c r="AY1039">
        <v>1.758928571</v>
      </c>
      <c r="AZ1039">
        <v>0.41791044799999999</v>
      </c>
      <c r="BA1039">
        <v>0.68283582099999995</v>
      </c>
      <c r="BB1039">
        <v>1.266169321</v>
      </c>
      <c r="BC1039">
        <v>0.93336930799999995</v>
      </c>
      <c r="BD1039">
        <v>118.3</v>
      </c>
      <c r="BE1039">
        <v>140.4</v>
      </c>
      <c r="BF1039">
        <f t="shared" si="506"/>
        <v>7.8898504446239109E-3</v>
      </c>
      <c r="BG1039">
        <f t="shared" si="507"/>
        <v>6.6479295441595433E-3</v>
      </c>
      <c r="BH1039">
        <v>7.376205541</v>
      </c>
      <c r="BI1039">
        <v>5.3737685539999998</v>
      </c>
    </row>
    <row r="1040" spans="1:61" x14ac:dyDescent="0.4">
      <c r="A1040" s="1">
        <v>34194.083393055553</v>
      </c>
      <c r="B1040">
        <v>20</v>
      </c>
      <c r="C1040">
        <v>0</v>
      </c>
      <c r="D1040">
        <v>99</v>
      </c>
      <c r="E1040">
        <v>0</v>
      </c>
      <c r="F1040">
        <f t="shared" si="508"/>
        <v>1</v>
      </c>
      <c r="G1040" s="2">
        <v>1.8400000000000001E-10</v>
      </c>
      <c r="H1040">
        <f t="shared" si="492"/>
        <v>7.3840146119999997E-3</v>
      </c>
      <c r="I1040">
        <f t="shared" si="493"/>
        <v>5.3803484200000001E-3</v>
      </c>
      <c r="J1040">
        <v>0</v>
      </c>
      <c r="K1040">
        <f t="shared" si="494"/>
        <v>0</v>
      </c>
      <c r="M1040">
        <f t="shared" si="495"/>
        <v>0</v>
      </c>
      <c r="N1040">
        <v>1</v>
      </c>
      <c r="O1040">
        <v>1</v>
      </c>
      <c r="P1040">
        <v>0</v>
      </c>
      <c r="Q1040">
        <f t="shared" si="480"/>
        <v>0</v>
      </c>
      <c r="R1040">
        <f t="shared" si="481"/>
        <v>0.42857142857142855</v>
      </c>
      <c r="S1040">
        <f t="shared" si="496"/>
        <v>0.3814482614484605</v>
      </c>
      <c r="T1040">
        <f t="shared" si="482"/>
        <v>0</v>
      </c>
      <c r="U1040">
        <f t="shared" si="497"/>
        <v>0</v>
      </c>
      <c r="V1040" s="2">
        <f t="shared" si="479"/>
        <v>4.3618720103420877E-5</v>
      </c>
      <c r="W1040">
        <f t="shared" si="483"/>
        <v>0</v>
      </c>
      <c r="X1040">
        <f t="shared" si="484"/>
        <v>0</v>
      </c>
      <c r="Y1040">
        <f t="shared" si="485"/>
        <v>0</v>
      </c>
      <c r="Z1040">
        <f t="shared" si="486"/>
        <v>0.99999999981599996</v>
      </c>
      <c r="AA1040">
        <v>0</v>
      </c>
      <c r="AB1040">
        <v>0.05</v>
      </c>
      <c r="AC1040">
        <v>0.1</v>
      </c>
      <c r="AD1040">
        <f t="shared" si="487"/>
        <v>0</v>
      </c>
      <c r="AE1040">
        <f t="shared" si="488"/>
        <v>0.1</v>
      </c>
      <c r="AF1040">
        <f t="shared" si="489"/>
        <v>0.5357142857142857</v>
      </c>
      <c r="AG1040">
        <f t="shared" si="498"/>
        <v>0.77932072044766043</v>
      </c>
      <c r="AH1040">
        <f t="shared" si="499"/>
        <v>7.7932072044766048E-3</v>
      </c>
      <c r="AI1040">
        <v>6</v>
      </c>
      <c r="AJ1040">
        <v>28</v>
      </c>
      <c r="AK1040">
        <v>0.05</v>
      </c>
      <c r="AL1040">
        <f t="shared" si="490"/>
        <v>15</v>
      </c>
      <c r="AM1040">
        <f t="shared" si="500"/>
        <v>19.2</v>
      </c>
      <c r="AN1040">
        <f t="shared" si="491"/>
        <v>10.5</v>
      </c>
      <c r="AO1040">
        <f t="shared" si="501"/>
        <v>6.3000000000000007</v>
      </c>
      <c r="AP1040">
        <f t="shared" si="502"/>
        <v>1.6666666666666665</v>
      </c>
      <c r="AQ1040">
        <v>0.328125</v>
      </c>
      <c r="AR1040">
        <f t="shared" si="503"/>
        <v>0.78125</v>
      </c>
      <c r="AS1040">
        <f t="shared" si="504"/>
        <v>1.1824808630647206</v>
      </c>
      <c r="AT1040">
        <f t="shared" si="505"/>
        <v>0.92381317426931298</v>
      </c>
      <c r="AU1040">
        <v>18</v>
      </c>
      <c r="AV1040">
        <v>26.8</v>
      </c>
      <c r="AW1040">
        <v>20</v>
      </c>
      <c r="AX1040">
        <v>11.2</v>
      </c>
      <c r="AY1040">
        <v>1.7857142859999999</v>
      </c>
      <c r="AZ1040">
        <v>0.41791044799999999</v>
      </c>
      <c r="BA1040">
        <v>0.67164179099999999</v>
      </c>
      <c r="BB1040">
        <v>1.2741919420000001</v>
      </c>
      <c r="BC1040">
        <v>0.92381317399999996</v>
      </c>
      <c r="BD1040">
        <v>118.3</v>
      </c>
      <c r="BE1040">
        <v>140.4</v>
      </c>
      <c r="BF1040">
        <f t="shared" si="506"/>
        <v>7.8090716337220036E-3</v>
      </c>
      <c r="BG1040">
        <f t="shared" si="507"/>
        <v>6.5798659116809112E-3</v>
      </c>
      <c r="BH1040">
        <v>7.3840146119999996</v>
      </c>
      <c r="BI1040">
        <v>5.3803484199999998</v>
      </c>
    </row>
    <row r="1041" spans="1:61" x14ac:dyDescent="0.4">
      <c r="A1041" s="1">
        <v>34194.12505978009</v>
      </c>
      <c r="B1041">
        <v>19.7</v>
      </c>
      <c r="C1041">
        <v>0</v>
      </c>
      <c r="D1041">
        <v>99</v>
      </c>
      <c r="E1041">
        <v>0</v>
      </c>
      <c r="F1041">
        <f t="shared" si="508"/>
        <v>1</v>
      </c>
      <c r="G1041" s="2">
        <v>1.8400000000000001E-10</v>
      </c>
      <c r="H1041">
        <f t="shared" si="492"/>
        <v>7.3917385710000009E-3</v>
      </c>
      <c r="I1041">
        <f t="shared" si="493"/>
        <v>5.3868565689999997E-3</v>
      </c>
      <c r="J1041">
        <v>0</v>
      </c>
      <c r="K1041">
        <f t="shared" si="494"/>
        <v>0</v>
      </c>
      <c r="M1041">
        <f t="shared" si="495"/>
        <v>0</v>
      </c>
      <c r="N1041">
        <v>1</v>
      </c>
      <c r="O1041">
        <v>1</v>
      </c>
      <c r="P1041">
        <v>0</v>
      </c>
      <c r="Q1041">
        <f t="shared" si="480"/>
        <v>0</v>
      </c>
      <c r="R1041">
        <f t="shared" si="481"/>
        <v>0.42</v>
      </c>
      <c r="S1041">
        <f t="shared" si="496"/>
        <v>0.33923192224762655</v>
      </c>
      <c r="T1041">
        <f t="shared" si="482"/>
        <v>0</v>
      </c>
      <c r="U1041">
        <f t="shared" si="497"/>
        <v>0</v>
      </c>
      <c r="V1041" s="2">
        <f t="shared" si="479"/>
        <v>4.3618720103420877E-5</v>
      </c>
      <c r="W1041">
        <f t="shared" si="483"/>
        <v>0</v>
      </c>
      <c r="X1041">
        <f t="shared" si="484"/>
        <v>0</v>
      </c>
      <c r="Y1041">
        <f t="shared" si="485"/>
        <v>0</v>
      </c>
      <c r="Z1041">
        <f t="shared" si="486"/>
        <v>0.99999999981599996</v>
      </c>
      <c r="AA1041">
        <v>0</v>
      </c>
      <c r="AB1041">
        <v>0.05</v>
      </c>
      <c r="AC1041">
        <v>0.1</v>
      </c>
      <c r="AD1041">
        <f t="shared" si="487"/>
        <v>0</v>
      </c>
      <c r="AE1041">
        <f t="shared" si="488"/>
        <v>0.1</v>
      </c>
      <c r="AF1041">
        <f t="shared" si="489"/>
        <v>0.52500000000000002</v>
      </c>
      <c r="AG1041">
        <f t="shared" si="498"/>
        <v>0.73213891470186609</v>
      </c>
      <c r="AH1041">
        <f t="shared" si="499"/>
        <v>7.3213891470186622E-3</v>
      </c>
      <c r="AI1041">
        <v>6</v>
      </c>
      <c r="AJ1041">
        <v>28</v>
      </c>
      <c r="AK1041">
        <v>0.05</v>
      </c>
      <c r="AL1041">
        <f t="shared" si="490"/>
        <v>14.7</v>
      </c>
      <c r="AM1041">
        <f t="shared" si="500"/>
        <v>19.2</v>
      </c>
      <c r="AN1041">
        <f t="shared" si="491"/>
        <v>10.8</v>
      </c>
      <c r="AO1041">
        <f t="shared" si="501"/>
        <v>6.3000000000000007</v>
      </c>
      <c r="AP1041">
        <f t="shared" si="502"/>
        <v>1.7142857142857142</v>
      </c>
      <c r="AQ1041">
        <v>0.328125</v>
      </c>
      <c r="AR1041">
        <f t="shared" si="503"/>
        <v>0.765625</v>
      </c>
      <c r="AS1041">
        <f t="shared" si="504"/>
        <v>1.1934618802261341</v>
      </c>
      <c r="AT1041">
        <f t="shared" si="505"/>
        <v>0.91374425204813392</v>
      </c>
      <c r="AU1041">
        <v>17.7</v>
      </c>
      <c r="AV1041">
        <v>26.8</v>
      </c>
      <c r="AW1041">
        <v>20.3</v>
      </c>
      <c r="AX1041">
        <v>11.2</v>
      </c>
      <c r="AY1041">
        <v>1.8125</v>
      </c>
      <c r="AZ1041">
        <v>0.41791044799999999</v>
      </c>
      <c r="BA1041">
        <v>0.66044776100000002</v>
      </c>
      <c r="BB1041">
        <v>1.282144817</v>
      </c>
      <c r="BC1041">
        <v>0.91374425199999998</v>
      </c>
      <c r="BD1041">
        <v>118.3</v>
      </c>
      <c r="BE1041">
        <v>140.4</v>
      </c>
      <c r="BF1041">
        <f t="shared" si="506"/>
        <v>7.7239581745404389E-3</v>
      </c>
      <c r="BG1041">
        <f t="shared" si="507"/>
        <v>6.5081499430199429E-3</v>
      </c>
      <c r="BH1041">
        <v>7.3917385710000003</v>
      </c>
      <c r="BI1041">
        <v>5.3868565689999999</v>
      </c>
    </row>
    <row r="1042" spans="1:61" x14ac:dyDescent="0.4">
      <c r="A1042" s="1">
        <v>34194.166726504627</v>
      </c>
      <c r="B1042">
        <v>19.7</v>
      </c>
      <c r="C1042">
        <v>0</v>
      </c>
      <c r="D1042">
        <v>99</v>
      </c>
      <c r="E1042">
        <v>0</v>
      </c>
      <c r="F1042">
        <f t="shared" si="508"/>
        <v>1</v>
      </c>
      <c r="G1042" s="2">
        <v>1.8400000000000001E-10</v>
      </c>
      <c r="H1042">
        <f t="shared" si="492"/>
        <v>7.3994625289999999E-3</v>
      </c>
      <c r="I1042">
        <f t="shared" si="493"/>
        <v>5.3933647190000005E-3</v>
      </c>
      <c r="J1042">
        <v>0</v>
      </c>
      <c r="K1042">
        <f t="shared" si="494"/>
        <v>0</v>
      </c>
      <c r="M1042">
        <f t="shared" si="495"/>
        <v>0</v>
      </c>
      <c r="N1042">
        <v>1</v>
      </c>
      <c r="O1042">
        <v>1</v>
      </c>
      <c r="P1042">
        <v>0</v>
      </c>
      <c r="Q1042">
        <f t="shared" si="480"/>
        <v>0</v>
      </c>
      <c r="R1042">
        <f t="shared" si="481"/>
        <v>0.42</v>
      </c>
      <c r="S1042">
        <f t="shared" si="496"/>
        <v>0.33923192224762655</v>
      </c>
      <c r="T1042">
        <f t="shared" si="482"/>
        <v>0</v>
      </c>
      <c r="U1042">
        <f t="shared" si="497"/>
        <v>0</v>
      </c>
      <c r="V1042" s="2">
        <f t="shared" si="479"/>
        <v>4.3618720103420877E-5</v>
      </c>
      <c r="W1042">
        <f t="shared" si="483"/>
        <v>0</v>
      </c>
      <c r="X1042">
        <f t="shared" si="484"/>
        <v>0</v>
      </c>
      <c r="Y1042">
        <f t="shared" si="485"/>
        <v>0</v>
      </c>
      <c r="Z1042">
        <f t="shared" si="486"/>
        <v>0.99999999981599996</v>
      </c>
      <c r="AA1042">
        <v>0</v>
      </c>
      <c r="AB1042">
        <v>0.05</v>
      </c>
      <c r="AC1042">
        <v>0.1</v>
      </c>
      <c r="AD1042">
        <f t="shared" si="487"/>
        <v>0</v>
      </c>
      <c r="AE1042">
        <f t="shared" si="488"/>
        <v>0.1</v>
      </c>
      <c r="AF1042">
        <f t="shared" si="489"/>
        <v>0.52500000000000002</v>
      </c>
      <c r="AG1042">
        <f t="shared" si="498"/>
        <v>0.73213891470186609</v>
      </c>
      <c r="AH1042">
        <f t="shared" si="499"/>
        <v>7.3213891470186622E-3</v>
      </c>
      <c r="AI1042">
        <v>6</v>
      </c>
      <c r="AJ1042">
        <v>28</v>
      </c>
      <c r="AK1042">
        <v>0.05</v>
      </c>
      <c r="AL1042">
        <f t="shared" si="490"/>
        <v>14.7</v>
      </c>
      <c r="AM1042">
        <f t="shared" si="500"/>
        <v>19.2</v>
      </c>
      <c r="AN1042">
        <f t="shared" si="491"/>
        <v>10.8</v>
      </c>
      <c r="AO1042">
        <f t="shared" si="501"/>
        <v>6.3000000000000007</v>
      </c>
      <c r="AP1042">
        <f t="shared" si="502"/>
        <v>1.7142857142857142</v>
      </c>
      <c r="AQ1042">
        <v>0.328125</v>
      </c>
      <c r="AR1042">
        <f t="shared" si="503"/>
        <v>0.765625</v>
      </c>
      <c r="AS1042">
        <f t="shared" si="504"/>
        <v>1.1934618802261341</v>
      </c>
      <c r="AT1042">
        <f t="shared" si="505"/>
        <v>0.91374425204813392</v>
      </c>
      <c r="AU1042">
        <v>17.7</v>
      </c>
      <c r="AV1042">
        <v>26.8</v>
      </c>
      <c r="AW1042">
        <v>20.3</v>
      </c>
      <c r="AX1042">
        <v>11.2</v>
      </c>
      <c r="AY1042">
        <v>1.8125</v>
      </c>
      <c r="AZ1042">
        <v>0.41791044799999999</v>
      </c>
      <c r="BA1042">
        <v>0.66044776100000002</v>
      </c>
      <c r="BB1042">
        <v>1.282144817</v>
      </c>
      <c r="BC1042">
        <v>0.91374425199999998</v>
      </c>
      <c r="BD1042">
        <v>118.3</v>
      </c>
      <c r="BE1042">
        <v>140.4</v>
      </c>
      <c r="BF1042">
        <f t="shared" si="506"/>
        <v>7.7239581745404389E-3</v>
      </c>
      <c r="BG1042">
        <f t="shared" si="507"/>
        <v>6.5081499430199429E-3</v>
      </c>
      <c r="BH1042">
        <v>7.399462529</v>
      </c>
      <c r="BI1042">
        <v>5.393364719</v>
      </c>
    </row>
    <row r="1043" spans="1:61" x14ac:dyDescent="0.4">
      <c r="A1043" s="1">
        <v>34194.208393229164</v>
      </c>
      <c r="B1043">
        <v>19.600000000000001</v>
      </c>
      <c r="C1043">
        <v>0</v>
      </c>
      <c r="D1043">
        <v>100</v>
      </c>
      <c r="E1043">
        <v>0</v>
      </c>
      <c r="F1043">
        <f t="shared" si="508"/>
        <v>1</v>
      </c>
      <c r="G1043" s="2">
        <v>1.8400000000000001E-10</v>
      </c>
      <c r="H1043">
        <f t="shared" si="492"/>
        <v>7.4071571780000003E-3</v>
      </c>
      <c r="I1043">
        <f t="shared" si="493"/>
        <v>5.3998481739999998E-3</v>
      </c>
      <c r="J1043">
        <v>0</v>
      </c>
      <c r="K1043">
        <f t="shared" si="494"/>
        <v>0</v>
      </c>
      <c r="M1043">
        <f t="shared" si="495"/>
        <v>0</v>
      </c>
      <c r="N1043">
        <v>1</v>
      </c>
      <c r="O1043">
        <v>1</v>
      </c>
      <c r="P1043">
        <v>0</v>
      </c>
      <c r="Q1043">
        <f t="shared" si="480"/>
        <v>0</v>
      </c>
      <c r="R1043">
        <f t="shared" si="481"/>
        <v>0.4171428571428572</v>
      </c>
      <c r="S1043">
        <f t="shared" si="496"/>
        <v>0.32569411421220096</v>
      </c>
      <c r="T1043">
        <f t="shared" si="482"/>
        <v>0</v>
      </c>
      <c r="U1043">
        <f t="shared" si="497"/>
        <v>0</v>
      </c>
      <c r="V1043" s="2">
        <f t="shared" si="479"/>
        <v>4.3618720103420877E-5</v>
      </c>
      <c r="W1043">
        <f t="shared" si="483"/>
        <v>0</v>
      </c>
      <c r="X1043">
        <f t="shared" si="484"/>
        <v>0</v>
      </c>
      <c r="Y1043">
        <f t="shared" si="485"/>
        <v>0</v>
      </c>
      <c r="Z1043">
        <f t="shared" si="486"/>
        <v>0.99999999981599996</v>
      </c>
      <c r="AA1043">
        <v>0</v>
      </c>
      <c r="AB1043">
        <v>0.05</v>
      </c>
      <c r="AC1043">
        <v>0.1</v>
      </c>
      <c r="AD1043">
        <f t="shared" si="487"/>
        <v>0</v>
      </c>
      <c r="AE1043">
        <f t="shared" si="488"/>
        <v>0.1</v>
      </c>
      <c r="AF1043">
        <f t="shared" si="489"/>
        <v>0.52142857142857146</v>
      </c>
      <c r="AG1043">
        <f t="shared" si="498"/>
        <v>0.7159900565132703</v>
      </c>
      <c r="AH1043">
        <f t="shared" si="499"/>
        <v>7.1599005651327031E-3</v>
      </c>
      <c r="AI1043">
        <v>6</v>
      </c>
      <c r="AJ1043">
        <v>28</v>
      </c>
      <c r="AK1043">
        <v>0.05</v>
      </c>
      <c r="AL1043">
        <f t="shared" si="490"/>
        <v>14.600000000000001</v>
      </c>
      <c r="AM1043">
        <f t="shared" si="500"/>
        <v>19.2</v>
      </c>
      <c r="AN1043">
        <f t="shared" si="491"/>
        <v>10.899999999999999</v>
      </c>
      <c r="AO1043">
        <f t="shared" si="501"/>
        <v>6.3000000000000007</v>
      </c>
      <c r="AP1043">
        <f t="shared" si="502"/>
        <v>1.7301587301587298</v>
      </c>
      <c r="AQ1043">
        <v>0.328125</v>
      </c>
      <c r="AR1043">
        <f t="shared" si="503"/>
        <v>0.76041666666666674</v>
      </c>
      <c r="AS1043">
        <f t="shared" si="504"/>
        <v>1.1970766286271775</v>
      </c>
      <c r="AT1043">
        <f t="shared" si="505"/>
        <v>0.91027701968524966</v>
      </c>
      <c r="AU1043">
        <v>17.600000000000001</v>
      </c>
      <c r="AV1043">
        <v>26.8</v>
      </c>
      <c r="AW1043">
        <v>20.399999999999999</v>
      </c>
      <c r="AX1043">
        <v>11.2</v>
      </c>
      <c r="AY1043">
        <v>1.821428571</v>
      </c>
      <c r="AZ1043">
        <v>0.41791044799999999</v>
      </c>
      <c r="BA1043">
        <v>0.65671641800000002</v>
      </c>
      <c r="BB1043">
        <v>1.284780558</v>
      </c>
      <c r="BC1043">
        <v>0.91027701999999999</v>
      </c>
      <c r="BD1043">
        <v>118.3</v>
      </c>
      <c r="BE1043">
        <v>140.4</v>
      </c>
      <c r="BF1043">
        <f t="shared" si="506"/>
        <v>7.6946493633579856E-3</v>
      </c>
      <c r="BG1043">
        <f t="shared" si="507"/>
        <v>6.4834545584045583E-3</v>
      </c>
      <c r="BH1043">
        <v>7.4071571780000003</v>
      </c>
      <c r="BI1043">
        <v>5.3998481739999997</v>
      </c>
    </row>
    <row r="1044" spans="1:61" x14ac:dyDescent="0.4">
      <c r="A1044" s="1">
        <v>34194.250059953702</v>
      </c>
      <c r="B1044">
        <v>19.7</v>
      </c>
      <c r="C1044">
        <v>0</v>
      </c>
      <c r="D1044">
        <v>100</v>
      </c>
      <c r="E1044">
        <v>0</v>
      </c>
      <c r="F1044">
        <f t="shared" si="508"/>
        <v>1</v>
      </c>
      <c r="G1044" s="2">
        <v>1.8400000000000001E-10</v>
      </c>
      <c r="H1044">
        <f t="shared" si="492"/>
        <v>7.4148811360000002E-3</v>
      </c>
      <c r="I1044">
        <f t="shared" si="493"/>
        <v>5.4063563239999998E-3</v>
      </c>
      <c r="J1044">
        <v>0</v>
      </c>
      <c r="K1044">
        <f t="shared" si="494"/>
        <v>0</v>
      </c>
      <c r="M1044">
        <f t="shared" si="495"/>
        <v>0</v>
      </c>
      <c r="N1044">
        <v>1</v>
      </c>
      <c r="O1044">
        <v>1</v>
      </c>
      <c r="P1044">
        <v>0</v>
      </c>
      <c r="Q1044">
        <f t="shared" si="480"/>
        <v>0</v>
      </c>
      <c r="R1044">
        <f t="shared" si="481"/>
        <v>0.42</v>
      </c>
      <c r="S1044">
        <f t="shared" si="496"/>
        <v>0.33923192224762655</v>
      </c>
      <c r="T1044">
        <f t="shared" si="482"/>
        <v>0</v>
      </c>
      <c r="U1044">
        <f t="shared" si="497"/>
        <v>0</v>
      </c>
      <c r="V1044" s="2">
        <f t="shared" si="479"/>
        <v>4.3618720103420877E-5</v>
      </c>
      <c r="W1044">
        <f t="shared" si="483"/>
        <v>0</v>
      </c>
      <c r="X1044">
        <f t="shared" si="484"/>
        <v>0</v>
      </c>
      <c r="Y1044">
        <f t="shared" si="485"/>
        <v>0</v>
      </c>
      <c r="Z1044">
        <f t="shared" si="486"/>
        <v>0.99999999981599996</v>
      </c>
      <c r="AA1044">
        <v>0</v>
      </c>
      <c r="AB1044">
        <v>0.05</v>
      </c>
      <c r="AC1044">
        <v>0.1</v>
      </c>
      <c r="AD1044">
        <f t="shared" si="487"/>
        <v>0</v>
      </c>
      <c r="AE1044">
        <f t="shared" si="488"/>
        <v>0.1</v>
      </c>
      <c r="AF1044">
        <f t="shared" si="489"/>
        <v>0.52500000000000002</v>
      </c>
      <c r="AG1044">
        <f t="shared" si="498"/>
        <v>0.73213891470186609</v>
      </c>
      <c r="AH1044">
        <f t="shared" si="499"/>
        <v>7.3213891470186622E-3</v>
      </c>
      <c r="AI1044">
        <v>6</v>
      </c>
      <c r="AJ1044">
        <v>28</v>
      </c>
      <c r="AK1044">
        <v>0.05</v>
      </c>
      <c r="AL1044">
        <f t="shared" si="490"/>
        <v>14.7</v>
      </c>
      <c r="AM1044">
        <f t="shared" si="500"/>
        <v>19.2</v>
      </c>
      <c r="AN1044">
        <f t="shared" si="491"/>
        <v>10.8</v>
      </c>
      <c r="AO1044">
        <f t="shared" si="501"/>
        <v>6.3000000000000007</v>
      </c>
      <c r="AP1044">
        <f t="shared" si="502"/>
        <v>1.7142857142857142</v>
      </c>
      <c r="AQ1044">
        <v>0.328125</v>
      </c>
      <c r="AR1044">
        <f t="shared" si="503"/>
        <v>0.765625</v>
      </c>
      <c r="AS1044">
        <f t="shared" si="504"/>
        <v>1.1934618802261341</v>
      </c>
      <c r="AT1044">
        <f t="shared" si="505"/>
        <v>0.91374425204813392</v>
      </c>
      <c r="AU1044">
        <v>17.7</v>
      </c>
      <c r="AV1044">
        <v>26.8</v>
      </c>
      <c r="AW1044">
        <v>20.3</v>
      </c>
      <c r="AX1044">
        <v>11.2</v>
      </c>
      <c r="AY1044">
        <v>1.8125</v>
      </c>
      <c r="AZ1044">
        <v>0.41791044799999999</v>
      </c>
      <c r="BA1044">
        <v>0.66044776100000002</v>
      </c>
      <c r="BB1044">
        <v>1.282144817</v>
      </c>
      <c r="BC1044">
        <v>0.91374425199999998</v>
      </c>
      <c r="BD1044">
        <v>118.3</v>
      </c>
      <c r="BE1044">
        <v>140.4</v>
      </c>
      <c r="BF1044">
        <f t="shared" si="506"/>
        <v>7.7239581745404389E-3</v>
      </c>
      <c r="BG1044">
        <f t="shared" si="507"/>
        <v>6.5081499430199429E-3</v>
      </c>
      <c r="BH1044">
        <v>7.414881136</v>
      </c>
      <c r="BI1044">
        <v>5.4063563239999999</v>
      </c>
    </row>
    <row r="1045" spans="1:61" x14ac:dyDescent="0.4">
      <c r="A1045" s="1">
        <v>34194.291726678239</v>
      </c>
      <c r="B1045">
        <v>19.8</v>
      </c>
      <c r="C1045">
        <v>0</v>
      </c>
      <c r="D1045">
        <v>99</v>
      </c>
      <c r="E1045">
        <v>0</v>
      </c>
      <c r="F1045">
        <f t="shared" si="508"/>
        <v>1</v>
      </c>
      <c r="G1045" s="2">
        <v>1.8400000000000001E-10</v>
      </c>
      <c r="H1045">
        <f t="shared" si="492"/>
        <v>7.4226339380000003E-3</v>
      </c>
      <c r="I1045">
        <f t="shared" si="493"/>
        <v>5.4128887770000002E-3</v>
      </c>
      <c r="J1045">
        <v>0</v>
      </c>
      <c r="K1045">
        <f t="shared" si="494"/>
        <v>0</v>
      </c>
      <c r="M1045">
        <f t="shared" si="495"/>
        <v>0</v>
      </c>
      <c r="N1045">
        <v>1</v>
      </c>
      <c r="O1045">
        <v>1</v>
      </c>
      <c r="P1045">
        <v>0</v>
      </c>
      <c r="Q1045">
        <f t="shared" si="480"/>
        <v>0</v>
      </c>
      <c r="R1045">
        <f t="shared" si="481"/>
        <v>0.42285714285714288</v>
      </c>
      <c r="S1045">
        <f t="shared" si="496"/>
        <v>0.35304357077499987</v>
      </c>
      <c r="T1045">
        <f t="shared" si="482"/>
        <v>0</v>
      </c>
      <c r="U1045">
        <f t="shared" si="497"/>
        <v>0</v>
      </c>
      <c r="V1045" s="2">
        <f t="shared" si="479"/>
        <v>4.3618720103420877E-5</v>
      </c>
      <c r="W1045">
        <f t="shared" si="483"/>
        <v>0</v>
      </c>
      <c r="X1045">
        <f t="shared" si="484"/>
        <v>0</v>
      </c>
      <c r="Y1045">
        <f t="shared" si="485"/>
        <v>0</v>
      </c>
      <c r="Z1045">
        <f t="shared" si="486"/>
        <v>0.99999999981599996</v>
      </c>
      <c r="AA1045">
        <v>0</v>
      </c>
      <c r="AB1045">
        <v>0.05</v>
      </c>
      <c r="AC1045">
        <v>0.1</v>
      </c>
      <c r="AD1045">
        <f t="shared" si="487"/>
        <v>0</v>
      </c>
      <c r="AE1045">
        <f t="shared" si="488"/>
        <v>0.1</v>
      </c>
      <c r="AF1045">
        <f t="shared" si="489"/>
        <v>0.52857142857142858</v>
      </c>
      <c r="AG1045">
        <f t="shared" si="498"/>
        <v>0.74809526251297565</v>
      </c>
      <c r="AH1045">
        <f t="shared" si="499"/>
        <v>7.4809526251297569E-3</v>
      </c>
      <c r="AI1045">
        <v>6</v>
      </c>
      <c r="AJ1045">
        <v>28</v>
      </c>
      <c r="AK1045">
        <v>0.05</v>
      </c>
      <c r="AL1045">
        <f t="shared" si="490"/>
        <v>14.8</v>
      </c>
      <c r="AM1045">
        <f t="shared" si="500"/>
        <v>19.2</v>
      </c>
      <c r="AN1045">
        <f t="shared" si="491"/>
        <v>10.7</v>
      </c>
      <c r="AO1045">
        <f t="shared" si="501"/>
        <v>6.3000000000000007</v>
      </c>
      <c r="AP1045">
        <f t="shared" si="502"/>
        <v>1.6984126984126982</v>
      </c>
      <c r="AQ1045">
        <v>0.328125</v>
      </c>
      <c r="AR1045">
        <f t="shared" si="503"/>
        <v>0.77083333333333337</v>
      </c>
      <c r="AS1045">
        <f t="shared" si="504"/>
        <v>1.1898245737153956</v>
      </c>
      <c r="AT1045">
        <f t="shared" si="505"/>
        <v>0.91715644223895088</v>
      </c>
      <c r="AU1045">
        <v>17.8</v>
      </c>
      <c r="AV1045">
        <v>26.8</v>
      </c>
      <c r="AW1045">
        <v>20.2</v>
      </c>
      <c r="AX1045">
        <v>11.2</v>
      </c>
      <c r="AY1045">
        <v>1.803571429</v>
      </c>
      <c r="AZ1045">
        <v>0.41791044799999999</v>
      </c>
      <c r="BA1045">
        <v>0.66417910400000002</v>
      </c>
      <c r="BB1045">
        <v>1.279501507</v>
      </c>
      <c r="BC1045">
        <v>0.91715644200000002</v>
      </c>
      <c r="BD1045">
        <v>118.3</v>
      </c>
      <c r="BE1045">
        <v>140.4</v>
      </c>
      <c r="BF1045">
        <f t="shared" si="506"/>
        <v>7.752801709543118E-3</v>
      </c>
      <c r="BG1045">
        <f t="shared" si="507"/>
        <v>6.5324532905982908E-3</v>
      </c>
      <c r="BH1045">
        <v>7.4226339379999997</v>
      </c>
      <c r="BI1045">
        <v>5.412888777</v>
      </c>
    </row>
    <row r="1046" spans="1:61" x14ac:dyDescent="0.4">
      <c r="A1046" s="1">
        <v>34194.333393402776</v>
      </c>
      <c r="B1046">
        <v>20.2</v>
      </c>
      <c r="C1046">
        <v>0</v>
      </c>
      <c r="D1046">
        <v>99</v>
      </c>
      <c r="E1046">
        <v>0</v>
      </c>
      <c r="F1046">
        <f t="shared" si="508"/>
        <v>1</v>
      </c>
      <c r="G1046" s="2">
        <v>1.8400000000000001E-10</v>
      </c>
      <c r="H1046">
        <f t="shared" si="492"/>
        <v>7.4304973530000002E-3</v>
      </c>
      <c r="I1046">
        <f t="shared" si="493"/>
        <v>5.4195144329999998E-3</v>
      </c>
      <c r="J1046">
        <v>0</v>
      </c>
      <c r="K1046">
        <f t="shared" si="494"/>
        <v>0</v>
      </c>
      <c r="M1046">
        <f t="shared" si="495"/>
        <v>0</v>
      </c>
      <c r="N1046">
        <v>1</v>
      </c>
      <c r="O1046">
        <v>1</v>
      </c>
      <c r="P1046">
        <v>0</v>
      </c>
      <c r="Q1046">
        <f t="shared" si="480"/>
        <v>0</v>
      </c>
      <c r="R1046">
        <f t="shared" si="481"/>
        <v>0.43428571428571427</v>
      </c>
      <c r="S1046">
        <f t="shared" si="496"/>
        <v>0.41081909812444711</v>
      </c>
      <c r="T1046">
        <f t="shared" si="482"/>
        <v>0</v>
      </c>
      <c r="U1046">
        <f t="shared" si="497"/>
        <v>0</v>
      </c>
      <c r="V1046" s="2">
        <f t="shared" si="479"/>
        <v>4.3618720103420877E-5</v>
      </c>
      <c r="W1046">
        <f t="shared" si="483"/>
        <v>0</v>
      </c>
      <c r="X1046">
        <f t="shared" si="484"/>
        <v>0</v>
      </c>
      <c r="Y1046">
        <f t="shared" si="485"/>
        <v>0</v>
      </c>
      <c r="Z1046">
        <f t="shared" si="486"/>
        <v>0.99999999981599996</v>
      </c>
      <c r="AA1046">
        <v>0</v>
      </c>
      <c r="AB1046">
        <v>0.05</v>
      </c>
      <c r="AC1046">
        <v>0.1</v>
      </c>
      <c r="AD1046">
        <f t="shared" si="487"/>
        <v>0</v>
      </c>
      <c r="AE1046">
        <f t="shared" si="488"/>
        <v>0.1</v>
      </c>
      <c r="AF1046">
        <f t="shared" si="489"/>
        <v>0.54285714285714282</v>
      </c>
      <c r="AG1046">
        <f t="shared" si="498"/>
        <v>0.8094452350459701</v>
      </c>
      <c r="AH1046">
        <f t="shared" si="499"/>
        <v>8.0944523504597032E-3</v>
      </c>
      <c r="AI1046">
        <v>6</v>
      </c>
      <c r="AJ1046">
        <v>28</v>
      </c>
      <c r="AK1046">
        <v>0.05</v>
      </c>
      <c r="AL1046">
        <f t="shared" si="490"/>
        <v>15.2</v>
      </c>
      <c r="AM1046">
        <f t="shared" si="500"/>
        <v>19.2</v>
      </c>
      <c r="AN1046">
        <f t="shared" si="491"/>
        <v>10.3</v>
      </c>
      <c r="AO1046">
        <f t="shared" si="501"/>
        <v>6.3000000000000007</v>
      </c>
      <c r="AP1046">
        <f t="shared" si="502"/>
        <v>1.6349206349206349</v>
      </c>
      <c r="AQ1046">
        <v>0.328125</v>
      </c>
      <c r="AR1046">
        <f t="shared" si="503"/>
        <v>0.79166666666666663</v>
      </c>
      <c r="AS1046">
        <f t="shared" si="504"/>
        <v>1.1750425587648941</v>
      </c>
      <c r="AT1046">
        <f t="shared" si="505"/>
        <v>0.93024202568887437</v>
      </c>
      <c r="AU1046">
        <v>18.2</v>
      </c>
      <c r="AV1046">
        <v>26.8</v>
      </c>
      <c r="AW1046">
        <v>19.8</v>
      </c>
      <c r="AX1046">
        <v>11.2</v>
      </c>
      <c r="AY1046">
        <v>1.7678571430000001</v>
      </c>
      <c r="AZ1046">
        <v>0.41791044799999999</v>
      </c>
      <c r="BA1046">
        <v>0.67910447799999996</v>
      </c>
      <c r="BB1046">
        <v>1.2688513809999999</v>
      </c>
      <c r="BC1046">
        <v>0.93024202600000006</v>
      </c>
      <c r="BD1046">
        <v>118.3</v>
      </c>
      <c r="BE1046">
        <v>140.4</v>
      </c>
      <c r="BF1046">
        <f t="shared" si="506"/>
        <v>7.8634152636422178E-3</v>
      </c>
      <c r="BG1046">
        <f t="shared" si="507"/>
        <v>6.6256554558404559E-3</v>
      </c>
      <c r="BH1046">
        <v>7.4304973529999998</v>
      </c>
      <c r="BI1046">
        <v>5.4195144329999998</v>
      </c>
    </row>
    <row r="1047" spans="1:61" x14ac:dyDescent="0.4">
      <c r="A1047" s="1">
        <v>34194.375060127313</v>
      </c>
      <c r="B1047">
        <v>21.3</v>
      </c>
      <c r="C1047">
        <v>0</v>
      </c>
      <c r="D1047">
        <v>96</v>
      </c>
      <c r="E1047">
        <v>0</v>
      </c>
      <c r="F1047">
        <f t="shared" si="508"/>
        <v>1</v>
      </c>
      <c r="G1047" s="2">
        <v>1.8400000000000001E-10</v>
      </c>
      <c r="H1047">
        <f t="shared" si="492"/>
        <v>7.4386230550000003E-3</v>
      </c>
      <c r="I1047">
        <f t="shared" si="493"/>
        <v>5.4263610890000003E-3</v>
      </c>
      <c r="J1047">
        <v>0</v>
      </c>
      <c r="K1047">
        <f t="shared" si="494"/>
        <v>0</v>
      </c>
      <c r="M1047">
        <f t="shared" si="495"/>
        <v>0</v>
      </c>
      <c r="N1047">
        <v>1</v>
      </c>
      <c r="O1047">
        <v>1</v>
      </c>
      <c r="P1047">
        <v>0</v>
      </c>
      <c r="Q1047">
        <f t="shared" si="480"/>
        <v>0</v>
      </c>
      <c r="R1047">
        <f t="shared" si="481"/>
        <v>0.46571428571428575</v>
      </c>
      <c r="S1047">
        <f t="shared" si="496"/>
        <v>0.58433486754028285</v>
      </c>
      <c r="T1047">
        <f t="shared" si="482"/>
        <v>0</v>
      </c>
      <c r="U1047">
        <f t="shared" si="497"/>
        <v>0</v>
      </c>
      <c r="V1047" s="2">
        <f t="shared" si="479"/>
        <v>4.3618720103420877E-5</v>
      </c>
      <c r="W1047">
        <f t="shared" si="483"/>
        <v>0</v>
      </c>
      <c r="X1047">
        <f t="shared" si="484"/>
        <v>0</v>
      </c>
      <c r="Y1047">
        <f t="shared" si="485"/>
        <v>0</v>
      </c>
      <c r="Z1047">
        <f t="shared" si="486"/>
        <v>0.99999999981599996</v>
      </c>
      <c r="AA1047">
        <v>0</v>
      </c>
      <c r="AB1047">
        <v>0.05</v>
      </c>
      <c r="AC1047">
        <v>0.1</v>
      </c>
      <c r="AD1047">
        <f t="shared" si="487"/>
        <v>0</v>
      </c>
      <c r="AE1047">
        <f t="shared" si="488"/>
        <v>0.1</v>
      </c>
      <c r="AF1047">
        <f t="shared" si="489"/>
        <v>0.58214285714285718</v>
      </c>
      <c r="AG1047">
        <f t="shared" si="498"/>
        <v>0.94562041106462236</v>
      </c>
      <c r="AH1047">
        <f t="shared" si="499"/>
        <v>9.4562041106462241E-3</v>
      </c>
      <c r="AI1047">
        <v>6</v>
      </c>
      <c r="AJ1047">
        <v>28</v>
      </c>
      <c r="AK1047">
        <v>0.05</v>
      </c>
      <c r="AL1047">
        <f t="shared" si="490"/>
        <v>16.3</v>
      </c>
      <c r="AM1047">
        <f t="shared" si="500"/>
        <v>19.2</v>
      </c>
      <c r="AN1047">
        <f t="shared" si="491"/>
        <v>9.1999999999999993</v>
      </c>
      <c r="AO1047">
        <f t="shared" si="501"/>
        <v>6.3000000000000007</v>
      </c>
      <c r="AP1047">
        <f t="shared" si="502"/>
        <v>1.46031746031746</v>
      </c>
      <c r="AQ1047">
        <v>0.328125</v>
      </c>
      <c r="AR1047">
        <f t="shared" si="503"/>
        <v>0.84895833333333337</v>
      </c>
      <c r="AS1047">
        <f t="shared" si="504"/>
        <v>1.1322941487519851</v>
      </c>
      <c r="AT1047">
        <f t="shared" si="505"/>
        <v>0.96127055336757072</v>
      </c>
      <c r="AU1047">
        <v>19.3</v>
      </c>
      <c r="AV1047">
        <v>26.8</v>
      </c>
      <c r="AW1047">
        <v>18.7</v>
      </c>
      <c r="AX1047">
        <v>11.2</v>
      </c>
      <c r="AY1047">
        <v>1.6696428569999999</v>
      </c>
      <c r="AZ1047">
        <v>0.41791044799999999</v>
      </c>
      <c r="BA1047">
        <v>0.72014925399999996</v>
      </c>
      <c r="BB1047">
        <v>1.2389013369999999</v>
      </c>
      <c r="BC1047">
        <v>0.96127055299999997</v>
      </c>
      <c r="BD1047">
        <v>118.3</v>
      </c>
      <c r="BE1047">
        <v>140.4</v>
      </c>
      <c r="BF1047">
        <f t="shared" si="506"/>
        <v>8.1257020572068541E-3</v>
      </c>
      <c r="BG1047">
        <f t="shared" si="507"/>
        <v>6.8466563603988596E-3</v>
      </c>
      <c r="BH1047">
        <v>7.4386230549999999</v>
      </c>
      <c r="BI1047">
        <v>5.4263610890000002</v>
      </c>
    </row>
    <row r="1048" spans="1:61" x14ac:dyDescent="0.4">
      <c r="A1048" s="1">
        <v>34194.41672685185</v>
      </c>
      <c r="B1048">
        <v>21.8</v>
      </c>
      <c r="C1048">
        <v>0</v>
      </c>
      <c r="D1048">
        <v>94</v>
      </c>
      <c r="E1048">
        <v>0</v>
      </c>
      <c r="F1048">
        <f t="shared" si="508"/>
        <v>1</v>
      </c>
      <c r="G1048" s="2">
        <v>1.8400000000000001E-10</v>
      </c>
      <c r="H1048">
        <f t="shared" si="492"/>
        <v>7.4468458499999998E-3</v>
      </c>
      <c r="I1048">
        <f t="shared" si="493"/>
        <v>5.433289555E-3</v>
      </c>
      <c r="J1048">
        <v>0</v>
      </c>
      <c r="K1048">
        <f t="shared" si="494"/>
        <v>0</v>
      </c>
      <c r="M1048">
        <f t="shared" si="495"/>
        <v>0</v>
      </c>
      <c r="N1048">
        <v>1</v>
      </c>
      <c r="O1048">
        <v>1</v>
      </c>
      <c r="P1048">
        <v>0</v>
      </c>
      <c r="Q1048">
        <f t="shared" si="480"/>
        <v>0</v>
      </c>
      <c r="R1048">
        <f t="shared" si="481"/>
        <v>0.48000000000000004</v>
      </c>
      <c r="S1048">
        <f t="shared" si="496"/>
        <v>0.66540058190911955</v>
      </c>
      <c r="T1048">
        <f t="shared" si="482"/>
        <v>0</v>
      </c>
      <c r="U1048">
        <f t="shared" si="497"/>
        <v>0</v>
      </c>
      <c r="V1048" s="2">
        <f t="shared" si="479"/>
        <v>4.3618720103420877E-5</v>
      </c>
      <c r="W1048">
        <f t="shared" si="483"/>
        <v>0</v>
      </c>
      <c r="X1048">
        <f t="shared" si="484"/>
        <v>0</v>
      </c>
      <c r="Y1048">
        <f t="shared" si="485"/>
        <v>0</v>
      </c>
      <c r="Z1048">
        <f t="shared" si="486"/>
        <v>0.99999999981599996</v>
      </c>
      <c r="AA1048">
        <v>0</v>
      </c>
      <c r="AB1048">
        <v>0.05</v>
      </c>
      <c r="AC1048">
        <v>0.1</v>
      </c>
      <c r="AD1048">
        <f t="shared" si="487"/>
        <v>0</v>
      </c>
      <c r="AE1048">
        <f t="shared" si="488"/>
        <v>0.1</v>
      </c>
      <c r="AF1048">
        <f t="shared" si="489"/>
        <v>0.6</v>
      </c>
      <c r="AG1048">
        <f t="shared" si="498"/>
        <v>0.98482943813865098</v>
      </c>
      <c r="AH1048">
        <f t="shared" si="499"/>
        <v>9.8482943813865114E-3</v>
      </c>
      <c r="AI1048">
        <v>6</v>
      </c>
      <c r="AJ1048">
        <v>28</v>
      </c>
      <c r="AK1048">
        <v>0.05</v>
      </c>
      <c r="AL1048">
        <f t="shared" si="490"/>
        <v>16.8</v>
      </c>
      <c r="AM1048">
        <f t="shared" si="500"/>
        <v>19.2</v>
      </c>
      <c r="AN1048">
        <f t="shared" si="491"/>
        <v>8.6999999999999993</v>
      </c>
      <c r="AO1048">
        <f t="shared" si="501"/>
        <v>6.3000000000000007</v>
      </c>
      <c r="AP1048">
        <f t="shared" si="502"/>
        <v>1.3809523809523807</v>
      </c>
      <c r="AQ1048">
        <v>0.328125</v>
      </c>
      <c r="AR1048">
        <f t="shared" si="503"/>
        <v>0.87500000000000011</v>
      </c>
      <c r="AS1048">
        <f t="shared" si="504"/>
        <v>1.1117218385369907</v>
      </c>
      <c r="AT1048">
        <f t="shared" si="505"/>
        <v>0.97275660871986702</v>
      </c>
      <c r="AU1048">
        <v>19.8</v>
      </c>
      <c r="AV1048">
        <v>26.8</v>
      </c>
      <c r="AW1048">
        <v>18.2</v>
      </c>
      <c r="AX1048">
        <v>11.2</v>
      </c>
      <c r="AY1048">
        <v>1.625</v>
      </c>
      <c r="AZ1048">
        <v>0.41791044799999999</v>
      </c>
      <c r="BA1048">
        <v>0.73880597000000003</v>
      </c>
      <c r="BB1048">
        <v>1.2249484829999999</v>
      </c>
      <c r="BC1048">
        <v>0.97275660900000005</v>
      </c>
      <c r="BD1048">
        <v>118.3</v>
      </c>
      <c r="BE1048">
        <v>140.4</v>
      </c>
      <c r="BF1048">
        <f t="shared" si="506"/>
        <v>8.22279466373514E-3</v>
      </c>
      <c r="BG1048">
        <f t="shared" si="507"/>
        <v>6.9284658760683758E-3</v>
      </c>
      <c r="BH1048">
        <v>7.4468458499999999</v>
      </c>
      <c r="BI1048">
        <v>5.433289555</v>
      </c>
    </row>
    <row r="1049" spans="1:61" x14ac:dyDescent="0.4">
      <c r="A1049" s="1">
        <v>34194.458393576388</v>
      </c>
      <c r="B1049">
        <v>22.2</v>
      </c>
      <c r="C1049">
        <v>0</v>
      </c>
      <c r="D1049">
        <v>93</v>
      </c>
      <c r="E1049">
        <v>0</v>
      </c>
      <c r="F1049">
        <f t="shared" si="508"/>
        <v>1</v>
      </c>
      <c r="G1049" s="2">
        <v>1.8400000000000001E-10</v>
      </c>
      <c r="H1049">
        <f t="shared" si="492"/>
        <v>7.4551354080000009E-3</v>
      </c>
      <c r="I1049">
        <f t="shared" si="493"/>
        <v>5.4402742750000004E-3</v>
      </c>
      <c r="J1049">
        <v>0</v>
      </c>
      <c r="K1049">
        <f t="shared" si="494"/>
        <v>0</v>
      </c>
      <c r="M1049">
        <f t="shared" si="495"/>
        <v>0</v>
      </c>
      <c r="N1049">
        <v>1</v>
      </c>
      <c r="O1049">
        <v>1</v>
      </c>
      <c r="P1049">
        <v>0</v>
      </c>
      <c r="Q1049">
        <f t="shared" si="480"/>
        <v>0</v>
      </c>
      <c r="R1049">
        <f t="shared" si="481"/>
        <v>0.49142857142857138</v>
      </c>
      <c r="S1049">
        <f t="shared" si="496"/>
        <v>0.72855654832534389</v>
      </c>
      <c r="T1049">
        <f t="shared" si="482"/>
        <v>0</v>
      </c>
      <c r="U1049">
        <f t="shared" si="497"/>
        <v>0</v>
      </c>
      <c r="V1049" s="2">
        <f t="shared" si="479"/>
        <v>4.3618720103420877E-5</v>
      </c>
      <c r="W1049">
        <f t="shared" si="483"/>
        <v>0</v>
      </c>
      <c r="X1049">
        <f t="shared" si="484"/>
        <v>0</v>
      </c>
      <c r="Y1049">
        <f t="shared" si="485"/>
        <v>0</v>
      </c>
      <c r="Z1049">
        <f t="shared" si="486"/>
        <v>0.99999999981599996</v>
      </c>
      <c r="AA1049">
        <v>0</v>
      </c>
      <c r="AB1049">
        <v>0.05</v>
      </c>
      <c r="AC1049">
        <v>0.1</v>
      </c>
      <c r="AD1049">
        <f t="shared" si="487"/>
        <v>0</v>
      </c>
      <c r="AE1049">
        <f t="shared" si="488"/>
        <v>0.1</v>
      </c>
      <c r="AF1049">
        <f t="shared" si="489"/>
        <v>0.61428571428571421</v>
      </c>
      <c r="AG1049">
        <f t="shared" si="498"/>
        <v>1.0033609695498795</v>
      </c>
      <c r="AH1049">
        <f t="shared" si="499"/>
        <v>1.0033609695498796E-2</v>
      </c>
      <c r="AI1049">
        <v>6</v>
      </c>
      <c r="AJ1049">
        <v>28</v>
      </c>
      <c r="AK1049">
        <v>0.05</v>
      </c>
      <c r="AL1049">
        <f t="shared" si="490"/>
        <v>17.2</v>
      </c>
      <c r="AM1049">
        <f t="shared" si="500"/>
        <v>19.2</v>
      </c>
      <c r="AN1049">
        <f t="shared" si="491"/>
        <v>8.3000000000000007</v>
      </c>
      <c r="AO1049">
        <f t="shared" si="501"/>
        <v>6.3000000000000007</v>
      </c>
      <c r="AP1049">
        <f t="shared" si="502"/>
        <v>1.3174603174603174</v>
      </c>
      <c r="AQ1049">
        <v>0.328125</v>
      </c>
      <c r="AR1049">
        <f t="shared" si="503"/>
        <v>0.89583333333333337</v>
      </c>
      <c r="AS1049">
        <f t="shared" si="504"/>
        <v>1.0946842793535088</v>
      </c>
      <c r="AT1049">
        <f t="shared" si="505"/>
        <v>0.98065466692085168</v>
      </c>
      <c r="AU1049">
        <v>20.2</v>
      </c>
      <c r="AV1049">
        <v>26.8</v>
      </c>
      <c r="AW1049">
        <v>17.8</v>
      </c>
      <c r="AX1049">
        <v>11.2</v>
      </c>
      <c r="AY1049">
        <v>1.5892857140000001</v>
      </c>
      <c r="AZ1049">
        <v>0.41791044799999999</v>
      </c>
      <c r="BA1049">
        <v>0.753731343</v>
      </c>
      <c r="BB1049">
        <v>1.2136247069999999</v>
      </c>
      <c r="BC1049">
        <v>0.98065466700000004</v>
      </c>
      <c r="BD1049">
        <v>118.3</v>
      </c>
      <c r="BE1049">
        <v>140.4</v>
      </c>
      <c r="BF1049">
        <f t="shared" si="506"/>
        <v>8.2895576240139615E-3</v>
      </c>
      <c r="BG1049">
        <f t="shared" si="507"/>
        <v>6.9847198504273504E-3</v>
      </c>
      <c r="BH1049">
        <v>7.4551354080000003</v>
      </c>
      <c r="BI1049">
        <v>5.4402742750000002</v>
      </c>
    </row>
    <row r="1050" spans="1:61" x14ac:dyDescent="0.4">
      <c r="A1050" s="1">
        <v>34194.500060300925</v>
      </c>
      <c r="B1050">
        <v>24.6</v>
      </c>
      <c r="C1050">
        <v>0</v>
      </c>
      <c r="D1050">
        <v>89</v>
      </c>
      <c r="E1050">
        <v>0</v>
      </c>
      <c r="F1050">
        <f t="shared" si="508"/>
        <v>1</v>
      </c>
      <c r="G1050" s="2">
        <v>1.8400000000000001E-10</v>
      </c>
      <c r="H1050">
        <f t="shared" si="492"/>
        <v>7.4635808480000001E-3</v>
      </c>
      <c r="I1050">
        <f t="shared" si="493"/>
        <v>5.4473903400000002E-3</v>
      </c>
      <c r="J1050">
        <v>0</v>
      </c>
      <c r="K1050">
        <f t="shared" si="494"/>
        <v>0</v>
      </c>
      <c r="M1050">
        <f t="shared" si="495"/>
        <v>0</v>
      </c>
      <c r="N1050">
        <v>1</v>
      </c>
      <c r="O1050">
        <v>1</v>
      </c>
      <c r="P1050">
        <v>0</v>
      </c>
      <c r="Q1050">
        <f t="shared" si="480"/>
        <v>0</v>
      </c>
      <c r="R1050">
        <f t="shared" si="481"/>
        <v>0.56000000000000005</v>
      </c>
      <c r="S1050">
        <f t="shared" si="496"/>
        <v>0.98478567460964128</v>
      </c>
      <c r="T1050">
        <f t="shared" si="482"/>
        <v>0</v>
      </c>
      <c r="U1050">
        <f t="shared" si="497"/>
        <v>0</v>
      </c>
      <c r="V1050" s="2">
        <f t="shared" si="479"/>
        <v>4.3618720103420877E-5</v>
      </c>
      <c r="W1050">
        <f t="shared" si="483"/>
        <v>0</v>
      </c>
      <c r="X1050">
        <f t="shared" si="484"/>
        <v>0</v>
      </c>
      <c r="Y1050">
        <f t="shared" si="485"/>
        <v>0</v>
      </c>
      <c r="Z1050">
        <f t="shared" si="486"/>
        <v>0.99999999981599996</v>
      </c>
      <c r="AA1050">
        <v>0</v>
      </c>
      <c r="AB1050">
        <v>0.05</v>
      </c>
      <c r="AC1050">
        <v>0.1</v>
      </c>
      <c r="AD1050">
        <f t="shared" si="487"/>
        <v>0</v>
      </c>
      <c r="AE1050">
        <f t="shared" si="488"/>
        <v>0.1</v>
      </c>
      <c r="AF1050">
        <f t="shared" si="489"/>
        <v>0.70000000000000007</v>
      </c>
      <c r="AG1050">
        <f t="shared" si="498"/>
        <v>0.84689050508809394</v>
      </c>
      <c r="AH1050">
        <f t="shared" si="499"/>
        <v>8.4689050508809406E-3</v>
      </c>
      <c r="AI1050">
        <v>6</v>
      </c>
      <c r="AJ1050">
        <v>28</v>
      </c>
      <c r="AK1050">
        <v>0.05</v>
      </c>
      <c r="AL1050">
        <f t="shared" si="490"/>
        <v>19.600000000000001</v>
      </c>
      <c r="AM1050">
        <f t="shared" si="500"/>
        <v>19.2</v>
      </c>
      <c r="AN1050">
        <f t="shared" si="491"/>
        <v>5.8999999999999986</v>
      </c>
      <c r="AO1050">
        <f t="shared" si="501"/>
        <v>6.3000000000000007</v>
      </c>
      <c r="AP1050">
        <f t="shared" si="502"/>
        <v>0.93650793650793618</v>
      </c>
      <c r="AQ1050">
        <v>0.328125</v>
      </c>
      <c r="AR1050">
        <f t="shared" si="503"/>
        <v>1.0208333333333335</v>
      </c>
      <c r="AS1050">
        <f t="shared" si="504"/>
        <v>0.97870588223438315</v>
      </c>
      <c r="AT1050">
        <f t="shared" si="505"/>
        <v>0.99909558811426624</v>
      </c>
      <c r="AU1050">
        <v>22.6</v>
      </c>
      <c r="AV1050">
        <v>26.8</v>
      </c>
      <c r="AW1050">
        <v>15.4</v>
      </c>
      <c r="AX1050">
        <v>11.2</v>
      </c>
      <c r="AY1050">
        <v>1.375</v>
      </c>
      <c r="AZ1050">
        <v>0.41791044799999999</v>
      </c>
      <c r="BA1050">
        <v>0.84328358199999998</v>
      </c>
      <c r="BB1050">
        <v>1.142347255</v>
      </c>
      <c r="BC1050">
        <v>0.99909558799999998</v>
      </c>
      <c r="BD1050">
        <v>118.3</v>
      </c>
      <c r="BE1050">
        <v>140.4</v>
      </c>
      <c r="BF1050">
        <f t="shared" si="506"/>
        <v>8.4454403052769758E-3</v>
      </c>
      <c r="BG1050">
        <f t="shared" si="507"/>
        <v>7.1160654415954412E-3</v>
      </c>
      <c r="BH1050">
        <v>7.4635808480000003</v>
      </c>
      <c r="BI1050">
        <v>5.4473903400000001</v>
      </c>
    </row>
    <row r="1051" spans="1:61" x14ac:dyDescent="0.4">
      <c r="A1051" s="1">
        <v>34194.541727025462</v>
      </c>
      <c r="B1051">
        <v>26.2</v>
      </c>
      <c r="C1051">
        <v>0</v>
      </c>
      <c r="D1051">
        <v>86</v>
      </c>
      <c r="E1051">
        <v>0</v>
      </c>
      <c r="F1051">
        <f t="shared" si="508"/>
        <v>1</v>
      </c>
      <c r="G1051" s="2">
        <v>1.8400000000000001E-10</v>
      </c>
      <c r="H1051">
        <f t="shared" si="492"/>
        <v>7.4718150800000003E-3</v>
      </c>
      <c r="I1051">
        <f t="shared" si="493"/>
        <v>5.454328443E-3</v>
      </c>
      <c r="J1051">
        <v>0</v>
      </c>
      <c r="K1051">
        <f t="shared" si="494"/>
        <v>0</v>
      </c>
      <c r="M1051">
        <f t="shared" si="495"/>
        <v>0</v>
      </c>
      <c r="N1051">
        <v>1</v>
      </c>
      <c r="O1051">
        <v>1</v>
      </c>
      <c r="P1051">
        <v>0</v>
      </c>
      <c r="Q1051">
        <f t="shared" si="480"/>
        <v>0</v>
      </c>
      <c r="R1051">
        <f t="shared" si="481"/>
        <v>0.60571428571428565</v>
      </c>
      <c r="S1051">
        <f t="shared" si="496"/>
        <v>0.95334657375217469</v>
      </c>
      <c r="T1051">
        <f t="shared" si="482"/>
        <v>0</v>
      </c>
      <c r="U1051">
        <f t="shared" si="497"/>
        <v>0</v>
      </c>
      <c r="V1051" s="2">
        <f t="shared" si="479"/>
        <v>4.3618720103420877E-5</v>
      </c>
      <c r="W1051">
        <f t="shared" si="483"/>
        <v>0</v>
      </c>
      <c r="X1051">
        <f t="shared" si="484"/>
        <v>0</v>
      </c>
      <c r="Y1051">
        <f t="shared" si="485"/>
        <v>0</v>
      </c>
      <c r="Z1051">
        <f t="shared" si="486"/>
        <v>0.99999999981599996</v>
      </c>
      <c r="AA1051">
        <v>0</v>
      </c>
      <c r="AB1051">
        <v>0.05</v>
      </c>
      <c r="AC1051">
        <v>0.1</v>
      </c>
      <c r="AD1051">
        <f t="shared" si="487"/>
        <v>0</v>
      </c>
      <c r="AE1051">
        <f t="shared" si="488"/>
        <v>0.1</v>
      </c>
      <c r="AF1051">
        <f t="shared" si="489"/>
        <v>0.75714285714285712</v>
      </c>
      <c r="AG1051">
        <f t="shared" si="498"/>
        <v>0.54813507656498506</v>
      </c>
      <c r="AH1051">
        <f t="shared" si="499"/>
        <v>5.4813507656498511E-3</v>
      </c>
      <c r="AI1051">
        <v>6</v>
      </c>
      <c r="AJ1051">
        <v>28</v>
      </c>
      <c r="AK1051">
        <v>0.05</v>
      </c>
      <c r="AL1051">
        <f t="shared" si="490"/>
        <v>21.2</v>
      </c>
      <c r="AM1051">
        <f t="shared" si="500"/>
        <v>19.2</v>
      </c>
      <c r="AN1051">
        <f t="shared" si="491"/>
        <v>4.3000000000000007</v>
      </c>
      <c r="AO1051">
        <f t="shared" si="501"/>
        <v>6.3000000000000007</v>
      </c>
      <c r="AP1051">
        <f t="shared" si="502"/>
        <v>0.68253968253968256</v>
      </c>
      <c r="AQ1051">
        <v>0.328125</v>
      </c>
      <c r="AR1051">
        <f t="shared" si="503"/>
        <v>1.1041666666666667</v>
      </c>
      <c r="AS1051">
        <f t="shared" si="504"/>
        <v>0.88221252483759882</v>
      </c>
      <c r="AT1051">
        <f t="shared" si="505"/>
        <v>0.97410966284151546</v>
      </c>
      <c r="AU1051">
        <v>24.2</v>
      </c>
      <c r="AV1051">
        <v>26.8</v>
      </c>
      <c r="AW1051">
        <v>13.8</v>
      </c>
      <c r="AX1051">
        <v>11.2</v>
      </c>
      <c r="AY1051">
        <v>1.2321428569999999</v>
      </c>
      <c r="AZ1051">
        <v>0.41791044799999999</v>
      </c>
      <c r="BA1051">
        <v>0.90298507500000003</v>
      </c>
      <c r="BB1051">
        <v>1.091159419</v>
      </c>
      <c r="BC1051">
        <v>0.97410966300000001</v>
      </c>
      <c r="BD1051">
        <v>118.3</v>
      </c>
      <c r="BE1051">
        <v>140.4</v>
      </c>
      <c r="BF1051">
        <f t="shared" si="506"/>
        <v>8.234232145744003E-3</v>
      </c>
      <c r="BG1051">
        <f t="shared" si="507"/>
        <v>6.938103012820513E-3</v>
      </c>
      <c r="BH1051">
        <v>7.4718150799999998</v>
      </c>
      <c r="BI1051">
        <v>5.4543284429999996</v>
      </c>
    </row>
    <row r="1052" spans="1:61" x14ac:dyDescent="0.4">
      <c r="A1052" s="1">
        <v>34194.583393749999</v>
      </c>
      <c r="B1052">
        <v>26.7</v>
      </c>
      <c r="C1052">
        <v>0</v>
      </c>
      <c r="D1052">
        <v>83</v>
      </c>
      <c r="E1052">
        <v>0</v>
      </c>
      <c r="F1052">
        <f t="shared" si="508"/>
        <v>1</v>
      </c>
      <c r="G1052" s="2">
        <v>1.8400000000000001E-10</v>
      </c>
      <c r="H1052">
        <f t="shared" si="492"/>
        <v>7.4799084920000002E-3</v>
      </c>
      <c r="I1052">
        <f t="shared" si="493"/>
        <v>5.4611478919999994E-3</v>
      </c>
      <c r="J1052">
        <v>0</v>
      </c>
      <c r="K1052">
        <f t="shared" si="494"/>
        <v>0</v>
      </c>
      <c r="M1052">
        <f t="shared" si="495"/>
        <v>0</v>
      </c>
      <c r="N1052">
        <v>1</v>
      </c>
      <c r="O1052">
        <v>1</v>
      </c>
      <c r="P1052">
        <v>0</v>
      </c>
      <c r="Q1052">
        <f t="shared" si="480"/>
        <v>0</v>
      </c>
      <c r="R1052">
        <f t="shared" si="481"/>
        <v>0.62</v>
      </c>
      <c r="S1052">
        <f t="shared" si="496"/>
        <v>0.90661844505647737</v>
      </c>
      <c r="T1052">
        <f t="shared" si="482"/>
        <v>0</v>
      </c>
      <c r="U1052">
        <f t="shared" si="497"/>
        <v>0</v>
      </c>
      <c r="V1052" s="2">
        <f t="shared" si="479"/>
        <v>4.3618720103420877E-5</v>
      </c>
      <c r="W1052">
        <f t="shared" si="483"/>
        <v>0</v>
      </c>
      <c r="X1052">
        <f t="shared" si="484"/>
        <v>0</v>
      </c>
      <c r="Y1052">
        <f t="shared" si="485"/>
        <v>0</v>
      </c>
      <c r="Z1052">
        <f t="shared" si="486"/>
        <v>0.99999999981599996</v>
      </c>
      <c r="AA1052">
        <v>0</v>
      </c>
      <c r="AB1052">
        <v>0.05</v>
      </c>
      <c r="AC1052">
        <v>0.1</v>
      </c>
      <c r="AD1052">
        <f t="shared" si="487"/>
        <v>0</v>
      </c>
      <c r="AE1052">
        <f t="shared" si="488"/>
        <v>0.1</v>
      </c>
      <c r="AF1052">
        <f t="shared" si="489"/>
        <v>0.77500000000000002</v>
      </c>
      <c r="AG1052">
        <f t="shared" si="498"/>
        <v>0.44682526737212314</v>
      </c>
      <c r="AH1052">
        <f t="shared" si="499"/>
        <v>4.4682526737212323E-3</v>
      </c>
      <c r="AI1052">
        <v>6</v>
      </c>
      <c r="AJ1052">
        <v>28</v>
      </c>
      <c r="AK1052">
        <v>0.05</v>
      </c>
      <c r="AL1052">
        <f t="shared" si="490"/>
        <v>21.7</v>
      </c>
      <c r="AM1052">
        <f t="shared" si="500"/>
        <v>19.2</v>
      </c>
      <c r="AN1052">
        <f t="shared" si="491"/>
        <v>3.8000000000000007</v>
      </c>
      <c r="AO1052">
        <f t="shared" si="501"/>
        <v>6.3000000000000007</v>
      </c>
      <c r="AP1052">
        <f t="shared" si="502"/>
        <v>0.60317460317460325</v>
      </c>
      <c r="AQ1052">
        <v>0.328125</v>
      </c>
      <c r="AR1052">
        <f t="shared" si="503"/>
        <v>1.1302083333333333</v>
      </c>
      <c r="AS1052">
        <f t="shared" si="504"/>
        <v>0.8471452398275594</v>
      </c>
      <c r="AT1052">
        <f t="shared" si="505"/>
        <v>0.95745060959677275</v>
      </c>
      <c r="AU1052">
        <v>24.7</v>
      </c>
      <c r="AV1052">
        <v>26.8</v>
      </c>
      <c r="AW1052">
        <v>13.3</v>
      </c>
      <c r="AX1052">
        <v>11.2</v>
      </c>
      <c r="AY1052">
        <v>1.1875</v>
      </c>
      <c r="AZ1052">
        <v>0.41791044799999999</v>
      </c>
      <c r="BA1052">
        <v>0.92164179099999999</v>
      </c>
      <c r="BB1052">
        <v>1.074459794</v>
      </c>
      <c r="BC1052">
        <v>0.95745060999999998</v>
      </c>
      <c r="BD1052">
        <v>118.3</v>
      </c>
      <c r="BE1052">
        <v>140.4</v>
      </c>
      <c r="BF1052">
        <f t="shared" si="506"/>
        <v>8.0934117463801591E-3</v>
      </c>
      <c r="BG1052">
        <f t="shared" si="507"/>
        <v>6.8194487891737885E-3</v>
      </c>
      <c r="BH1052">
        <v>7.4799084919999999</v>
      </c>
      <c r="BI1052">
        <v>5.4611478919999996</v>
      </c>
    </row>
    <row r="1053" spans="1:61" x14ac:dyDescent="0.4">
      <c r="A1053" s="1">
        <v>34194.625060474536</v>
      </c>
      <c r="B1053">
        <v>25.5</v>
      </c>
      <c r="C1053">
        <v>0</v>
      </c>
      <c r="D1053">
        <v>86</v>
      </c>
      <c r="E1053">
        <v>0</v>
      </c>
      <c r="F1053">
        <f t="shared" si="508"/>
        <v>1</v>
      </c>
      <c r="G1053" s="2">
        <v>1.8400000000000001E-10</v>
      </c>
      <c r="H1053">
        <f t="shared" si="492"/>
        <v>7.4882747990000003E-3</v>
      </c>
      <c r="I1053">
        <f t="shared" si="493"/>
        <v>5.4681972799999999E-3</v>
      </c>
      <c r="J1053">
        <v>0</v>
      </c>
      <c r="K1053">
        <f t="shared" si="494"/>
        <v>0</v>
      </c>
      <c r="M1053">
        <f t="shared" si="495"/>
        <v>0</v>
      </c>
      <c r="N1053">
        <v>1</v>
      </c>
      <c r="O1053">
        <v>1</v>
      </c>
      <c r="P1053">
        <v>0</v>
      </c>
      <c r="Q1053">
        <f t="shared" si="480"/>
        <v>0</v>
      </c>
      <c r="R1053">
        <f t="shared" si="481"/>
        <v>0.58571428571428574</v>
      </c>
      <c r="S1053">
        <f t="shared" si="496"/>
        <v>0.99007583640166674</v>
      </c>
      <c r="T1053">
        <f t="shared" si="482"/>
        <v>0</v>
      </c>
      <c r="U1053">
        <f t="shared" si="497"/>
        <v>0</v>
      </c>
      <c r="V1053" s="2">
        <f t="shared" si="479"/>
        <v>4.3618720103420877E-5</v>
      </c>
      <c r="W1053">
        <f t="shared" si="483"/>
        <v>0</v>
      </c>
      <c r="X1053">
        <f t="shared" si="484"/>
        <v>0</v>
      </c>
      <c r="Y1053">
        <f t="shared" si="485"/>
        <v>0</v>
      </c>
      <c r="Z1053">
        <f t="shared" si="486"/>
        <v>0.99999999981599996</v>
      </c>
      <c r="AA1053">
        <v>0</v>
      </c>
      <c r="AB1053">
        <v>0.05</v>
      </c>
      <c r="AC1053">
        <v>0.1</v>
      </c>
      <c r="AD1053">
        <f t="shared" si="487"/>
        <v>0</v>
      </c>
      <c r="AE1053">
        <f t="shared" si="488"/>
        <v>0.1</v>
      </c>
      <c r="AF1053">
        <f t="shared" si="489"/>
        <v>0.7321428571428571</v>
      </c>
      <c r="AG1053">
        <f t="shared" si="498"/>
        <v>0.68845930269351496</v>
      </c>
      <c r="AH1053">
        <f t="shared" si="499"/>
        <v>6.8845930269351499E-3</v>
      </c>
      <c r="AI1053">
        <v>6</v>
      </c>
      <c r="AJ1053">
        <v>28</v>
      </c>
      <c r="AK1053">
        <v>0.05</v>
      </c>
      <c r="AL1053">
        <f t="shared" si="490"/>
        <v>20.5</v>
      </c>
      <c r="AM1053">
        <f t="shared" si="500"/>
        <v>19.2</v>
      </c>
      <c r="AN1053">
        <f t="shared" si="491"/>
        <v>5</v>
      </c>
      <c r="AO1053">
        <f t="shared" si="501"/>
        <v>6.3000000000000007</v>
      </c>
      <c r="AP1053">
        <f t="shared" si="502"/>
        <v>0.79365079365079361</v>
      </c>
      <c r="AQ1053">
        <v>0.328125</v>
      </c>
      <c r="AR1053">
        <f t="shared" si="503"/>
        <v>1.0677083333333335</v>
      </c>
      <c r="AS1053">
        <f t="shared" si="504"/>
        <v>0.92697050330627839</v>
      </c>
      <c r="AT1053">
        <f t="shared" si="505"/>
        <v>0.98973413113430775</v>
      </c>
      <c r="AU1053">
        <v>23.5</v>
      </c>
      <c r="AV1053">
        <v>26.8</v>
      </c>
      <c r="AW1053">
        <v>14.5</v>
      </c>
      <c r="AX1053">
        <v>11.2</v>
      </c>
      <c r="AY1053">
        <v>1.2946428569999999</v>
      </c>
      <c r="AZ1053">
        <v>0.41791044799999999</v>
      </c>
      <c r="BA1053">
        <v>0.87686567199999998</v>
      </c>
      <c r="BB1053">
        <v>1.113957568</v>
      </c>
      <c r="BC1053">
        <v>0.98973413099999996</v>
      </c>
      <c r="BD1053">
        <v>118.3</v>
      </c>
      <c r="BE1053">
        <v>140.4</v>
      </c>
      <c r="BF1053">
        <f t="shared" si="506"/>
        <v>8.3663071101801167E-3</v>
      </c>
      <c r="BG1053">
        <f t="shared" si="507"/>
        <v>7.0493883974358969E-3</v>
      </c>
      <c r="BH1053">
        <v>7.488274799</v>
      </c>
      <c r="BI1053">
        <v>5.46819728</v>
      </c>
    </row>
    <row r="1054" spans="1:61" x14ac:dyDescent="0.4">
      <c r="A1054" s="1">
        <v>34194.666727199074</v>
      </c>
      <c r="B1054">
        <v>23.7</v>
      </c>
      <c r="C1054">
        <v>0</v>
      </c>
      <c r="D1054">
        <v>86</v>
      </c>
      <c r="E1054">
        <v>0</v>
      </c>
      <c r="F1054">
        <f t="shared" si="508"/>
        <v>1</v>
      </c>
      <c r="G1054" s="2">
        <v>1.8400000000000001E-10</v>
      </c>
      <c r="H1054">
        <f t="shared" si="492"/>
        <v>7.4967166760000004E-3</v>
      </c>
      <c r="I1054">
        <f t="shared" si="493"/>
        <v>5.4753103430000005E-3</v>
      </c>
      <c r="J1054">
        <v>0</v>
      </c>
      <c r="K1054">
        <f t="shared" si="494"/>
        <v>0</v>
      </c>
      <c r="M1054">
        <f t="shared" si="495"/>
        <v>0</v>
      </c>
      <c r="N1054">
        <v>1</v>
      </c>
      <c r="O1054">
        <v>1</v>
      </c>
      <c r="P1054">
        <v>0</v>
      </c>
      <c r="Q1054">
        <f t="shared" si="480"/>
        <v>0</v>
      </c>
      <c r="R1054">
        <f t="shared" si="481"/>
        <v>0.53428571428571425</v>
      </c>
      <c r="S1054">
        <f t="shared" si="496"/>
        <v>0.92332908643335054</v>
      </c>
      <c r="T1054">
        <f t="shared" si="482"/>
        <v>0</v>
      </c>
      <c r="U1054">
        <f t="shared" si="497"/>
        <v>0</v>
      </c>
      <c r="V1054" s="2">
        <f t="shared" si="479"/>
        <v>4.3618720103420877E-5</v>
      </c>
      <c r="W1054">
        <f t="shared" si="483"/>
        <v>0</v>
      </c>
      <c r="X1054">
        <f t="shared" si="484"/>
        <v>0</v>
      </c>
      <c r="Y1054">
        <f t="shared" si="485"/>
        <v>0</v>
      </c>
      <c r="Z1054">
        <f t="shared" si="486"/>
        <v>0.99999999981599996</v>
      </c>
      <c r="AA1054">
        <v>0</v>
      </c>
      <c r="AB1054">
        <v>0.05</v>
      </c>
      <c r="AC1054">
        <v>0.1</v>
      </c>
      <c r="AD1054">
        <f t="shared" si="487"/>
        <v>0</v>
      </c>
      <c r="AE1054">
        <f t="shared" si="488"/>
        <v>0.1</v>
      </c>
      <c r="AF1054">
        <f t="shared" si="489"/>
        <v>0.66785714285714282</v>
      </c>
      <c r="AG1054">
        <f t="shared" si="498"/>
        <v>0.95836485748186018</v>
      </c>
      <c r="AH1054">
        <f t="shared" si="499"/>
        <v>9.5836485748186026E-3</v>
      </c>
      <c r="AI1054">
        <v>6</v>
      </c>
      <c r="AJ1054">
        <v>28</v>
      </c>
      <c r="AK1054">
        <v>0.05</v>
      </c>
      <c r="AL1054">
        <f t="shared" si="490"/>
        <v>18.7</v>
      </c>
      <c r="AM1054">
        <f t="shared" si="500"/>
        <v>19.2</v>
      </c>
      <c r="AN1054">
        <f t="shared" si="491"/>
        <v>6.8000000000000007</v>
      </c>
      <c r="AO1054">
        <f t="shared" si="501"/>
        <v>6.3000000000000007</v>
      </c>
      <c r="AP1054">
        <f t="shared" si="502"/>
        <v>1.0793650793650793</v>
      </c>
      <c r="AQ1054">
        <v>0.328125</v>
      </c>
      <c r="AR1054">
        <f t="shared" si="503"/>
        <v>0.97395833333333337</v>
      </c>
      <c r="AS1054">
        <f t="shared" si="504"/>
        <v>1.0253765219887347</v>
      </c>
      <c r="AT1054">
        <f t="shared" si="505"/>
        <v>0.9986740083952782</v>
      </c>
      <c r="AU1054">
        <v>21.7</v>
      </c>
      <c r="AV1054">
        <v>26.8</v>
      </c>
      <c r="AW1054">
        <v>16.3</v>
      </c>
      <c r="AX1054">
        <v>11.2</v>
      </c>
      <c r="AY1054">
        <v>1.4553571430000001</v>
      </c>
      <c r="AZ1054">
        <v>0.41791044799999999</v>
      </c>
      <c r="BA1054">
        <v>0.80970149300000005</v>
      </c>
      <c r="BB1054">
        <v>1.1697867310000001</v>
      </c>
      <c r="BC1054">
        <v>0.99867400799999995</v>
      </c>
      <c r="BD1054">
        <v>118.3</v>
      </c>
      <c r="BE1054">
        <v>140.4</v>
      </c>
      <c r="BF1054">
        <f t="shared" si="506"/>
        <v>8.4418766559195123E-3</v>
      </c>
      <c r="BG1054">
        <f t="shared" si="507"/>
        <v>7.113062735042734E-3</v>
      </c>
      <c r="BH1054">
        <v>7.4967166760000001</v>
      </c>
      <c r="BI1054">
        <v>5.4753103430000003</v>
      </c>
    </row>
    <row r="1055" spans="1:61" x14ac:dyDescent="0.4">
      <c r="A1055" s="1">
        <v>34194.708393923611</v>
      </c>
      <c r="B1055">
        <v>22.2</v>
      </c>
      <c r="C1055">
        <v>0</v>
      </c>
      <c r="D1055">
        <v>91</v>
      </c>
      <c r="E1055">
        <v>0</v>
      </c>
      <c r="F1055">
        <f t="shared" si="508"/>
        <v>1</v>
      </c>
      <c r="G1055" s="2">
        <v>1.8400000000000001E-10</v>
      </c>
      <c r="H1055">
        <f t="shared" si="492"/>
        <v>7.5050062329999993E-3</v>
      </c>
      <c r="I1055">
        <f t="shared" si="493"/>
        <v>5.4822950630000001E-3</v>
      </c>
      <c r="J1055">
        <v>0</v>
      </c>
      <c r="K1055">
        <f t="shared" si="494"/>
        <v>0</v>
      </c>
      <c r="M1055">
        <f t="shared" si="495"/>
        <v>0</v>
      </c>
      <c r="N1055">
        <v>1</v>
      </c>
      <c r="O1055">
        <v>1</v>
      </c>
      <c r="P1055">
        <v>0</v>
      </c>
      <c r="Q1055">
        <f t="shared" si="480"/>
        <v>0</v>
      </c>
      <c r="R1055">
        <f t="shared" si="481"/>
        <v>0.49142857142857138</v>
      </c>
      <c r="S1055">
        <f t="shared" si="496"/>
        <v>0.72855654832534389</v>
      </c>
      <c r="T1055">
        <f t="shared" si="482"/>
        <v>0</v>
      </c>
      <c r="U1055">
        <f t="shared" si="497"/>
        <v>0</v>
      </c>
      <c r="V1055" s="2">
        <f t="shared" si="479"/>
        <v>4.3618720103420877E-5</v>
      </c>
      <c r="W1055">
        <f t="shared" si="483"/>
        <v>0</v>
      </c>
      <c r="X1055">
        <f t="shared" si="484"/>
        <v>0</v>
      </c>
      <c r="Y1055">
        <f t="shared" si="485"/>
        <v>0</v>
      </c>
      <c r="Z1055">
        <f t="shared" si="486"/>
        <v>0.99999999981599996</v>
      </c>
      <c r="AA1055">
        <v>0</v>
      </c>
      <c r="AB1055">
        <v>0.05</v>
      </c>
      <c r="AC1055">
        <v>0.1</v>
      </c>
      <c r="AD1055">
        <f t="shared" si="487"/>
        <v>0</v>
      </c>
      <c r="AE1055">
        <f t="shared" si="488"/>
        <v>0.1</v>
      </c>
      <c r="AF1055">
        <f t="shared" si="489"/>
        <v>0.61428571428571421</v>
      </c>
      <c r="AG1055">
        <f t="shared" si="498"/>
        <v>1.0033609695498795</v>
      </c>
      <c r="AH1055">
        <f t="shared" si="499"/>
        <v>1.0033609695498796E-2</v>
      </c>
      <c r="AI1055">
        <v>6</v>
      </c>
      <c r="AJ1055">
        <v>28</v>
      </c>
      <c r="AK1055">
        <v>0.05</v>
      </c>
      <c r="AL1055">
        <f t="shared" si="490"/>
        <v>17.2</v>
      </c>
      <c r="AM1055">
        <f t="shared" si="500"/>
        <v>19.2</v>
      </c>
      <c r="AN1055">
        <f t="shared" si="491"/>
        <v>8.3000000000000007</v>
      </c>
      <c r="AO1055">
        <f t="shared" si="501"/>
        <v>6.3000000000000007</v>
      </c>
      <c r="AP1055">
        <f t="shared" si="502"/>
        <v>1.3174603174603174</v>
      </c>
      <c r="AQ1055">
        <v>0.328125</v>
      </c>
      <c r="AR1055">
        <f t="shared" si="503"/>
        <v>0.89583333333333337</v>
      </c>
      <c r="AS1055">
        <f t="shared" si="504"/>
        <v>1.0946842793535088</v>
      </c>
      <c r="AT1055">
        <f t="shared" si="505"/>
        <v>0.98065466692085168</v>
      </c>
      <c r="AU1055">
        <v>20.2</v>
      </c>
      <c r="AV1055">
        <v>26.8</v>
      </c>
      <c r="AW1055">
        <v>17.8</v>
      </c>
      <c r="AX1055">
        <v>11.2</v>
      </c>
      <c r="AY1055">
        <v>1.5892857140000001</v>
      </c>
      <c r="AZ1055">
        <v>0.41791044799999999</v>
      </c>
      <c r="BA1055">
        <v>0.753731343</v>
      </c>
      <c r="BB1055">
        <v>1.2136247069999999</v>
      </c>
      <c r="BC1055">
        <v>0.98065466700000004</v>
      </c>
      <c r="BD1055">
        <v>118.3</v>
      </c>
      <c r="BE1055">
        <v>140.4</v>
      </c>
      <c r="BF1055">
        <f t="shared" si="506"/>
        <v>8.2895576240139615E-3</v>
      </c>
      <c r="BG1055">
        <f t="shared" si="507"/>
        <v>6.9847198504273504E-3</v>
      </c>
      <c r="BH1055">
        <v>7.5050062329999996</v>
      </c>
      <c r="BI1055">
        <v>5.4822950629999996</v>
      </c>
    </row>
    <row r="1056" spans="1:61" x14ac:dyDescent="0.4">
      <c r="A1056" s="1">
        <v>34194.750060648148</v>
      </c>
      <c r="B1056">
        <v>21.7</v>
      </c>
      <c r="C1056">
        <v>0.5</v>
      </c>
      <c r="D1056">
        <v>96</v>
      </c>
      <c r="E1056">
        <v>1</v>
      </c>
      <c r="F1056">
        <f t="shared" si="508"/>
        <v>1</v>
      </c>
      <c r="G1056" s="2">
        <v>1.8400000000000001E-10</v>
      </c>
      <c r="H1056">
        <f t="shared" si="492"/>
        <v>7.5132107919999996E-3</v>
      </c>
      <c r="I1056">
        <f t="shared" si="493"/>
        <v>5.489208164E-3</v>
      </c>
      <c r="J1056">
        <v>0</v>
      </c>
      <c r="K1056">
        <f t="shared" si="494"/>
        <v>0</v>
      </c>
      <c r="M1056">
        <f t="shared" si="495"/>
        <v>0</v>
      </c>
      <c r="N1056">
        <v>1</v>
      </c>
      <c r="O1056">
        <v>1</v>
      </c>
      <c r="P1056">
        <v>0</v>
      </c>
      <c r="Q1056">
        <f t="shared" si="480"/>
        <v>0</v>
      </c>
      <c r="R1056">
        <f t="shared" si="481"/>
        <v>0.47714285714285715</v>
      </c>
      <c r="S1056">
        <f t="shared" si="496"/>
        <v>0.64929482002335104</v>
      </c>
      <c r="T1056">
        <f t="shared" si="482"/>
        <v>0</v>
      </c>
      <c r="U1056">
        <f t="shared" si="497"/>
        <v>0</v>
      </c>
      <c r="V1056" s="2">
        <f t="shared" si="479"/>
        <v>4.3618720103420877E-5</v>
      </c>
      <c r="W1056">
        <f t="shared" si="483"/>
        <v>9.8336627111585806E-2</v>
      </c>
      <c r="X1056">
        <f t="shared" si="484"/>
        <v>0</v>
      </c>
      <c r="Y1056">
        <f t="shared" si="485"/>
        <v>9.8336627111585806E-2</v>
      </c>
      <c r="Z1056">
        <f t="shared" si="486"/>
        <v>0.99999999981599996</v>
      </c>
      <c r="AA1056">
        <v>0</v>
      </c>
      <c r="AB1056">
        <v>0.05</v>
      </c>
      <c r="AC1056">
        <v>0.1</v>
      </c>
      <c r="AD1056">
        <f t="shared" si="487"/>
        <v>9.5162581964040482E-2</v>
      </c>
      <c r="AE1056">
        <f t="shared" si="488"/>
        <v>9.048374180359596E-2</v>
      </c>
      <c r="AF1056">
        <f t="shared" si="489"/>
        <v>0.59642857142857142</v>
      </c>
      <c r="AG1056">
        <f t="shared" si="498"/>
        <v>0.97835279318490564</v>
      </c>
      <c r="AH1056">
        <f t="shared" si="499"/>
        <v>8.8525021531369926E-3</v>
      </c>
      <c r="AI1056">
        <v>6</v>
      </c>
      <c r="AJ1056">
        <v>28</v>
      </c>
      <c r="AK1056">
        <v>0.05</v>
      </c>
      <c r="AL1056">
        <f t="shared" si="490"/>
        <v>16.7</v>
      </c>
      <c r="AM1056">
        <f t="shared" si="500"/>
        <v>19.2</v>
      </c>
      <c r="AN1056">
        <f t="shared" si="491"/>
        <v>8.8000000000000007</v>
      </c>
      <c r="AO1056">
        <f t="shared" si="501"/>
        <v>6.3000000000000007</v>
      </c>
      <c r="AP1056">
        <f t="shared" si="502"/>
        <v>1.3968253968253967</v>
      </c>
      <c r="AQ1056">
        <v>0.328125</v>
      </c>
      <c r="AR1056">
        <f t="shared" si="503"/>
        <v>0.86979166666666663</v>
      </c>
      <c r="AS1056">
        <f t="shared" si="504"/>
        <v>1.1158986675536173</v>
      </c>
      <c r="AT1056">
        <f t="shared" si="505"/>
        <v>0.97059936188257334</v>
      </c>
      <c r="AU1056">
        <v>19.7</v>
      </c>
      <c r="AV1056">
        <v>26.8</v>
      </c>
      <c r="AW1056">
        <v>18.3</v>
      </c>
      <c r="AX1056">
        <v>11.2</v>
      </c>
      <c r="AY1056">
        <v>1.633928571</v>
      </c>
      <c r="AZ1056">
        <v>0.41791044799999999</v>
      </c>
      <c r="BA1056">
        <v>0.73507462700000004</v>
      </c>
      <c r="BB1056">
        <v>1.2277567389999999</v>
      </c>
      <c r="BC1056">
        <v>0.97059936199999997</v>
      </c>
      <c r="BD1056">
        <v>118.3</v>
      </c>
      <c r="BE1056">
        <v>140.4</v>
      </c>
      <c r="BF1056">
        <f t="shared" si="506"/>
        <v>8.2045592720420401E-3</v>
      </c>
      <c r="BG1056">
        <f t="shared" si="507"/>
        <v>6.9131008689458685E-3</v>
      </c>
      <c r="BH1056">
        <v>7.5132107919999997</v>
      </c>
      <c r="BI1056">
        <v>5.4892081639999999</v>
      </c>
    </row>
    <row r="1057" spans="1:61" x14ac:dyDescent="0.4">
      <c r="A1057" s="1">
        <v>34194.791727372685</v>
      </c>
      <c r="B1057">
        <v>23.7</v>
      </c>
      <c r="C1057">
        <v>0.5</v>
      </c>
      <c r="D1057">
        <v>98</v>
      </c>
      <c r="E1057">
        <v>2</v>
      </c>
      <c r="F1057">
        <f t="shared" si="508"/>
        <v>1</v>
      </c>
      <c r="G1057" s="2">
        <v>1.8400000000000001E-10</v>
      </c>
      <c r="H1057">
        <f t="shared" si="492"/>
        <v>7.5216526689999997E-3</v>
      </c>
      <c r="I1057">
        <f t="shared" si="493"/>
        <v>5.4963212270000006E-3</v>
      </c>
      <c r="J1057">
        <v>0</v>
      </c>
      <c r="K1057">
        <f t="shared" si="494"/>
        <v>0</v>
      </c>
      <c r="M1057">
        <f t="shared" si="495"/>
        <v>0</v>
      </c>
      <c r="N1057">
        <v>1</v>
      </c>
      <c r="O1057">
        <v>1</v>
      </c>
      <c r="P1057">
        <v>0</v>
      </c>
      <c r="Q1057">
        <f t="shared" si="480"/>
        <v>0</v>
      </c>
      <c r="R1057">
        <f t="shared" si="481"/>
        <v>0.53428571428571425</v>
      </c>
      <c r="S1057">
        <f t="shared" si="496"/>
        <v>0.92332908643335054</v>
      </c>
      <c r="T1057">
        <f t="shared" si="482"/>
        <v>0</v>
      </c>
      <c r="U1057">
        <f t="shared" si="497"/>
        <v>0</v>
      </c>
      <c r="V1057" s="2">
        <f t="shared" si="479"/>
        <v>4.3618720103420877E-5</v>
      </c>
      <c r="W1057">
        <f t="shared" si="483"/>
        <v>9.8336627111585806E-2</v>
      </c>
      <c r="X1057">
        <f t="shared" si="484"/>
        <v>0</v>
      </c>
      <c r="Y1057">
        <f t="shared" si="485"/>
        <v>9.8336627111585806E-2</v>
      </c>
      <c r="Z1057">
        <f t="shared" si="486"/>
        <v>0.99999999981599996</v>
      </c>
      <c r="AA1057">
        <v>0</v>
      </c>
      <c r="AB1057">
        <v>0.05</v>
      </c>
      <c r="AC1057">
        <v>0.1</v>
      </c>
      <c r="AD1057">
        <f t="shared" si="487"/>
        <v>0.18126924692201818</v>
      </c>
      <c r="AE1057">
        <f t="shared" si="488"/>
        <v>8.1873075307798193E-2</v>
      </c>
      <c r="AF1057">
        <f t="shared" si="489"/>
        <v>0.66785714285714282</v>
      </c>
      <c r="AG1057">
        <f t="shared" si="498"/>
        <v>0.95836485748186018</v>
      </c>
      <c r="AH1057">
        <f t="shared" si="499"/>
        <v>7.8464278148959628E-3</v>
      </c>
      <c r="AI1057">
        <v>6</v>
      </c>
      <c r="AJ1057">
        <v>28</v>
      </c>
      <c r="AK1057">
        <v>0.05</v>
      </c>
      <c r="AL1057">
        <f t="shared" si="490"/>
        <v>18.7</v>
      </c>
      <c r="AM1057">
        <f t="shared" si="500"/>
        <v>19.2</v>
      </c>
      <c r="AN1057">
        <f t="shared" si="491"/>
        <v>6.8000000000000007</v>
      </c>
      <c r="AO1057">
        <f t="shared" si="501"/>
        <v>6.3000000000000007</v>
      </c>
      <c r="AP1057">
        <f t="shared" si="502"/>
        <v>1.0793650793650793</v>
      </c>
      <c r="AQ1057">
        <v>0.328125</v>
      </c>
      <c r="AR1057">
        <f t="shared" si="503"/>
        <v>0.97395833333333337</v>
      </c>
      <c r="AS1057">
        <f t="shared" si="504"/>
        <v>1.0253765219887347</v>
      </c>
      <c r="AT1057">
        <f t="shared" si="505"/>
        <v>0.9986740083952782</v>
      </c>
      <c r="AU1057">
        <v>21.7</v>
      </c>
      <c r="AV1057">
        <v>26.8</v>
      </c>
      <c r="AW1057">
        <v>16.3</v>
      </c>
      <c r="AX1057">
        <v>11.2</v>
      </c>
      <c r="AY1057">
        <v>1.4553571430000001</v>
      </c>
      <c r="AZ1057">
        <v>0.41791044799999999</v>
      </c>
      <c r="BA1057">
        <v>0.80970149300000005</v>
      </c>
      <c r="BB1057">
        <v>1.1697867310000001</v>
      </c>
      <c r="BC1057">
        <v>0.99867400799999995</v>
      </c>
      <c r="BD1057">
        <v>118.3</v>
      </c>
      <c r="BE1057">
        <v>140.4</v>
      </c>
      <c r="BF1057">
        <f t="shared" si="506"/>
        <v>8.4418766559195123E-3</v>
      </c>
      <c r="BG1057">
        <f t="shared" si="507"/>
        <v>7.113062735042734E-3</v>
      </c>
      <c r="BH1057">
        <v>7.5216526689999998</v>
      </c>
      <c r="BI1057">
        <v>5.4963212270000001</v>
      </c>
    </row>
    <row r="1058" spans="1:61" x14ac:dyDescent="0.4">
      <c r="A1058" s="1">
        <v>34194.833394097222</v>
      </c>
      <c r="B1058">
        <v>23.6</v>
      </c>
      <c r="C1058">
        <v>1</v>
      </c>
      <c r="D1058">
        <v>98</v>
      </c>
      <c r="E1058">
        <v>3</v>
      </c>
      <c r="F1058">
        <f t="shared" si="508"/>
        <v>1</v>
      </c>
      <c r="G1058" s="2">
        <v>1.8400000000000001E-10</v>
      </c>
      <c r="H1058">
        <f t="shared" si="492"/>
        <v>7.5300897210000004E-3</v>
      </c>
      <c r="I1058">
        <f t="shared" si="493"/>
        <v>5.5034302240000001E-3</v>
      </c>
      <c r="J1058">
        <v>0</v>
      </c>
      <c r="K1058">
        <f t="shared" si="494"/>
        <v>0</v>
      </c>
      <c r="M1058">
        <f t="shared" si="495"/>
        <v>0</v>
      </c>
      <c r="N1058">
        <v>1</v>
      </c>
      <c r="O1058">
        <v>1</v>
      </c>
      <c r="P1058">
        <v>0</v>
      </c>
      <c r="Q1058">
        <f t="shared" si="480"/>
        <v>7.718577215423357E-3</v>
      </c>
      <c r="R1058">
        <f t="shared" si="481"/>
        <v>0.53142857142857147</v>
      </c>
      <c r="S1058">
        <f t="shared" si="496"/>
        <v>0.91344510668985446</v>
      </c>
      <c r="T1058">
        <f t="shared" si="482"/>
        <v>2.5154564538404718E-3</v>
      </c>
      <c r="U1058">
        <f t="shared" si="497"/>
        <v>9.1909255554079712E-8</v>
      </c>
      <c r="V1058" s="2">
        <f t="shared" si="479"/>
        <v>4.3710629358974956E-5</v>
      </c>
      <c r="W1058">
        <f t="shared" si="483"/>
        <v>0.11627817002636677</v>
      </c>
      <c r="X1058">
        <f t="shared" si="484"/>
        <v>0</v>
      </c>
      <c r="Y1058">
        <f t="shared" si="485"/>
        <v>0.11627817002636677</v>
      </c>
      <c r="Z1058">
        <f t="shared" si="486"/>
        <v>0.99999999981599996</v>
      </c>
      <c r="AA1058">
        <v>0</v>
      </c>
      <c r="AB1058">
        <v>0.05</v>
      </c>
      <c r="AC1058">
        <v>0.1</v>
      </c>
      <c r="AD1058">
        <f t="shared" si="487"/>
        <v>0.25918177931828212</v>
      </c>
      <c r="AE1058">
        <f t="shared" si="488"/>
        <v>7.4081822068171793E-2</v>
      </c>
      <c r="AF1058">
        <f t="shared" si="489"/>
        <v>0.66428571428571437</v>
      </c>
      <c r="AG1058">
        <f t="shared" si="498"/>
        <v>0.96707937356084994</v>
      </c>
      <c r="AH1058">
        <f t="shared" si="499"/>
        <v>7.1643002077933929E-3</v>
      </c>
      <c r="AI1058">
        <v>6</v>
      </c>
      <c r="AJ1058">
        <v>28</v>
      </c>
      <c r="AK1058">
        <v>0.05</v>
      </c>
      <c r="AL1058">
        <f t="shared" si="490"/>
        <v>18.600000000000001</v>
      </c>
      <c r="AM1058">
        <f t="shared" si="500"/>
        <v>19.2</v>
      </c>
      <c r="AN1058">
        <f t="shared" si="491"/>
        <v>6.8999999999999986</v>
      </c>
      <c r="AO1058">
        <f t="shared" si="501"/>
        <v>6.3000000000000007</v>
      </c>
      <c r="AP1058">
        <f t="shared" si="502"/>
        <v>1.0952380952380949</v>
      </c>
      <c r="AQ1058">
        <v>0.328125</v>
      </c>
      <c r="AR1058">
        <f t="shared" si="503"/>
        <v>0.96875000000000011</v>
      </c>
      <c r="AS1058">
        <f t="shared" si="504"/>
        <v>1.0303000955653456</v>
      </c>
      <c r="AT1058">
        <f t="shared" si="505"/>
        <v>0.99810321757892873</v>
      </c>
      <c r="AU1058">
        <v>21.6</v>
      </c>
      <c r="AV1058">
        <v>26.8</v>
      </c>
      <c r="AW1058">
        <v>16.399999999999999</v>
      </c>
      <c r="AX1058">
        <v>11.2</v>
      </c>
      <c r="AY1058">
        <v>1.4642857140000001</v>
      </c>
      <c r="AZ1058">
        <v>0.41791044799999999</v>
      </c>
      <c r="BA1058">
        <v>0.80597014899999997</v>
      </c>
      <c r="BB1058">
        <v>1.172780572</v>
      </c>
      <c r="BC1058">
        <v>0.99810321800000001</v>
      </c>
      <c r="BD1058">
        <v>118.3</v>
      </c>
      <c r="BE1058">
        <v>140.4</v>
      </c>
      <c r="BF1058">
        <f t="shared" si="506"/>
        <v>8.4370517124169805E-3</v>
      </c>
      <c r="BG1058">
        <f t="shared" si="507"/>
        <v>7.1089972792022791E-3</v>
      </c>
      <c r="BH1058">
        <v>7.5300897210000004</v>
      </c>
      <c r="BI1058">
        <v>5.5034302239999997</v>
      </c>
    </row>
    <row r="1059" spans="1:61" x14ac:dyDescent="0.4">
      <c r="A1059" s="1">
        <v>34194.87506082176</v>
      </c>
      <c r="B1059">
        <v>23.6</v>
      </c>
      <c r="C1059">
        <v>1</v>
      </c>
      <c r="D1059">
        <v>98</v>
      </c>
      <c r="E1059">
        <v>4</v>
      </c>
      <c r="F1059">
        <f t="shared" si="508"/>
        <v>1</v>
      </c>
      <c r="G1059" s="2">
        <v>1.8400000000000001E-10</v>
      </c>
      <c r="H1059">
        <f t="shared" si="492"/>
        <v>7.5385267719999998E-3</v>
      </c>
      <c r="I1059">
        <f t="shared" si="493"/>
        <v>5.5105392210000005E-3</v>
      </c>
      <c r="J1059">
        <v>0</v>
      </c>
      <c r="K1059">
        <f t="shared" si="494"/>
        <v>0</v>
      </c>
      <c r="M1059">
        <f t="shared" si="495"/>
        <v>0</v>
      </c>
      <c r="N1059">
        <v>1</v>
      </c>
      <c r="O1059">
        <v>1</v>
      </c>
      <c r="P1059">
        <v>0</v>
      </c>
      <c r="Q1059">
        <f t="shared" si="480"/>
        <v>1.0578765156833684E-2</v>
      </c>
      <c r="R1059">
        <f t="shared" si="481"/>
        <v>0.53142857142857147</v>
      </c>
      <c r="S1059">
        <f t="shared" si="496"/>
        <v>0.91344510668985446</v>
      </c>
      <c r="T1059">
        <f t="shared" si="482"/>
        <v>3.2241615627254666E-3</v>
      </c>
      <c r="U1059">
        <f t="shared" si="497"/>
        <v>1.1780378410596367E-7</v>
      </c>
      <c r="V1059" s="2">
        <f t="shared" si="479"/>
        <v>4.382843314308092E-5</v>
      </c>
      <c r="W1059">
        <f t="shared" si="483"/>
        <v>0.11627817002636677</v>
      </c>
      <c r="X1059">
        <f t="shared" si="484"/>
        <v>0</v>
      </c>
      <c r="Y1059">
        <f t="shared" si="485"/>
        <v>0.11627817002636677</v>
      </c>
      <c r="Z1059">
        <f t="shared" si="486"/>
        <v>0.99999999981599996</v>
      </c>
      <c r="AA1059">
        <v>0</v>
      </c>
      <c r="AB1059">
        <v>0.05</v>
      </c>
      <c r="AC1059">
        <v>0.1</v>
      </c>
      <c r="AD1059">
        <f t="shared" si="487"/>
        <v>0.32967995396436067</v>
      </c>
      <c r="AE1059">
        <f t="shared" si="488"/>
        <v>6.7032004603563941E-2</v>
      </c>
      <c r="AF1059">
        <f t="shared" si="489"/>
        <v>0.66428571428571437</v>
      </c>
      <c r="AG1059">
        <f t="shared" si="498"/>
        <v>0.96707937356084994</v>
      </c>
      <c r="AH1059">
        <f t="shared" si="499"/>
        <v>6.4825269020542635E-3</v>
      </c>
      <c r="AI1059">
        <v>6</v>
      </c>
      <c r="AJ1059">
        <v>28</v>
      </c>
      <c r="AK1059">
        <v>0.05</v>
      </c>
      <c r="AL1059">
        <f t="shared" si="490"/>
        <v>18.600000000000001</v>
      </c>
      <c r="AM1059">
        <f t="shared" si="500"/>
        <v>19.2</v>
      </c>
      <c r="AN1059">
        <f t="shared" si="491"/>
        <v>6.8999999999999986</v>
      </c>
      <c r="AO1059">
        <f t="shared" si="501"/>
        <v>6.3000000000000007</v>
      </c>
      <c r="AP1059">
        <f t="shared" si="502"/>
        <v>1.0952380952380949</v>
      </c>
      <c r="AQ1059">
        <v>0.328125</v>
      </c>
      <c r="AR1059">
        <f t="shared" si="503"/>
        <v>0.96875000000000011</v>
      </c>
      <c r="AS1059">
        <f t="shared" si="504"/>
        <v>1.0303000955653456</v>
      </c>
      <c r="AT1059">
        <f t="shared" si="505"/>
        <v>0.99810321757892873</v>
      </c>
      <c r="AU1059">
        <v>21.6</v>
      </c>
      <c r="AV1059">
        <v>26.8</v>
      </c>
      <c r="AW1059">
        <v>16.399999999999999</v>
      </c>
      <c r="AX1059">
        <v>11.2</v>
      </c>
      <c r="AY1059">
        <v>1.4642857140000001</v>
      </c>
      <c r="AZ1059">
        <v>0.41791044799999999</v>
      </c>
      <c r="BA1059">
        <v>0.80597014899999997</v>
      </c>
      <c r="BB1059">
        <v>1.172780572</v>
      </c>
      <c r="BC1059">
        <v>0.99810321800000001</v>
      </c>
      <c r="BD1059">
        <v>118.3</v>
      </c>
      <c r="BE1059">
        <v>140.4</v>
      </c>
      <c r="BF1059">
        <f t="shared" si="506"/>
        <v>8.4370517124169805E-3</v>
      </c>
      <c r="BG1059">
        <f t="shared" si="507"/>
        <v>7.1089972792022791E-3</v>
      </c>
      <c r="BH1059">
        <v>7.538526772</v>
      </c>
      <c r="BI1059">
        <v>5.5105392210000002</v>
      </c>
    </row>
    <row r="1060" spans="1:61" x14ac:dyDescent="0.4">
      <c r="A1060" s="1">
        <v>34194.916727546297</v>
      </c>
      <c r="B1060">
        <v>23.6</v>
      </c>
      <c r="C1060">
        <v>0.5</v>
      </c>
      <c r="D1060">
        <v>98</v>
      </c>
      <c r="E1060">
        <v>5</v>
      </c>
      <c r="F1060">
        <f t="shared" si="508"/>
        <v>1</v>
      </c>
      <c r="G1060" s="2">
        <v>1.8400000000000001E-10</v>
      </c>
      <c r="H1060">
        <f t="shared" si="492"/>
        <v>7.5469638239999996E-3</v>
      </c>
      <c r="I1060">
        <f t="shared" si="493"/>
        <v>5.517648218E-3</v>
      </c>
      <c r="J1060">
        <v>0</v>
      </c>
      <c r="K1060">
        <f t="shared" si="494"/>
        <v>0</v>
      </c>
      <c r="M1060">
        <f t="shared" si="495"/>
        <v>0</v>
      </c>
      <c r="N1060">
        <v>1</v>
      </c>
      <c r="O1060">
        <v>1</v>
      </c>
      <c r="P1060">
        <v>0</v>
      </c>
      <c r="Q1060">
        <f t="shared" si="480"/>
        <v>1.4205648673880975E-2</v>
      </c>
      <c r="R1060">
        <f t="shared" si="481"/>
        <v>0.53142857142857147</v>
      </c>
      <c r="S1060">
        <f t="shared" si="496"/>
        <v>0.91344510668985446</v>
      </c>
      <c r="T1060">
        <f t="shared" si="482"/>
        <v>4.0489755988832371E-3</v>
      </c>
      <c r="U1060">
        <f t="shared" si="497"/>
        <v>1.4794067791626064E-7</v>
      </c>
      <c r="V1060" s="2">
        <f t="shared" si="479"/>
        <v>4.3976373820997181E-5</v>
      </c>
      <c r="W1060">
        <f t="shared" si="483"/>
        <v>9.8336627111585806E-2</v>
      </c>
      <c r="X1060">
        <f t="shared" si="484"/>
        <v>0</v>
      </c>
      <c r="Y1060">
        <f t="shared" si="485"/>
        <v>9.8336627111585806E-2</v>
      </c>
      <c r="Z1060">
        <f t="shared" si="486"/>
        <v>0.99999999981599996</v>
      </c>
      <c r="AA1060">
        <v>0</v>
      </c>
      <c r="AB1060">
        <v>0.05</v>
      </c>
      <c r="AC1060">
        <v>0.1</v>
      </c>
      <c r="AD1060">
        <f t="shared" si="487"/>
        <v>0.39346934028736658</v>
      </c>
      <c r="AE1060">
        <f t="shared" si="488"/>
        <v>6.0653065971263347E-2</v>
      </c>
      <c r="AF1060">
        <f t="shared" si="489"/>
        <v>0.66428571428571437</v>
      </c>
      <c r="AG1060">
        <f t="shared" si="498"/>
        <v>0.96707937356084994</v>
      </c>
      <c r="AH1060">
        <f t="shared" si="499"/>
        <v>5.8656329044034271E-3</v>
      </c>
      <c r="AI1060">
        <v>6</v>
      </c>
      <c r="AJ1060">
        <v>28</v>
      </c>
      <c r="AK1060">
        <v>0.05</v>
      </c>
      <c r="AL1060">
        <f t="shared" si="490"/>
        <v>18.600000000000001</v>
      </c>
      <c r="AM1060">
        <f t="shared" si="500"/>
        <v>19.2</v>
      </c>
      <c r="AN1060">
        <f t="shared" si="491"/>
        <v>6.8999999999999986</v>
      </c>
      <c r="AO1060">
        <f t="shared" si="501"/>
        <v>6.3000000000000007</v>
      </c>
      <c r="AP1060">
        <f t="shared" si="502"/>
        <v>1.0952380952380949</v>
      </c>
      <c r="AQ1060">
        <v>0.328125</v>
      </c>
      <c r="AR1060">
        <f t="shared" si="503"/>
        <v>0.96875000000000011</v>
      </c>
      <c r="AS1060">
        <f t="shared" si="504"/>
        <v>1.0303000955653456</v>
      </c>
      <c r="AT1060">
        <f t="shared" si="505"/>
        <v>0.99810321757892873</v>
      </c>
      <c r="AU1060">
        <v>21.6</v>
      </c>
      <c r="AV1060">
        <v>26.8</v>
      </c>
      <c r="AW1060">
        <v>16.399999999999999</v>
      </c>
      <c r="AX1060">
        <v>11.2</v>
      </c>
      <c r="AY1060">
        <v>1.4642857140000001</v>
      </c>
      <c r="AZ1060">
        <v>0.41791044799999999</v>
      </c>
      <c r="BA1060">
        <v>0.80597014899999997</v>
      </c>
      <c r="BB1060">
        <v>1.172780572</v>
      </c>
      <c r="BC1060">
        <v>0.99810321800000001</v>
      </c>
      <c r="BD1060">
        <v>118.3</v>
      </c>
      <c r="BE1060">
        <v>140.4</v>
      </c>
      <c r="BF1060">
        <f t="shared" si="506"/>
        <v>8.4370517124169805E-3</v>
      </c>
      <c r="BG1060">
        <f t="shared" si="507"/>
        <v>7.1089972792022791E-3</v>
      </c>
      <c r="BH1060">
        <v>7.5469638239999997</v>
      </c>
      <c r="BI1060">
        <v>5.5176482179999997</v>
      </c>
    </row>
    <row r="1061" spans="1:61" x14ac:dyDescent="0.4">
      <c r="A1061" s="1">
        <v>34194.958394270834</v>
      </c>
      <c r="B1061">
        <v>23.8</v>
      </c>
      <c r="C1061">
        <v>0</v>
      </c>
      <c r="D1061">
        <v>97</v>
      </c>
      <c r="E1061">
        <v>5</v>
      </c>
      <c r="F1061">
        <f t="shared" si="508"/>
        <v>1</v>
      </c>
      <c r="G1061" s="2">
        <v>1.8400000000000001E-10</v>
      </c>
      <c r="H1061">
        <f t="shared" si="492"/>
        <v>7.5554096880000006E-3</v>
      </c>
      <c r="I1061">
        <f t="shared" si="493"/>
        <v>5.5247646399999998E-3</v>
      </c>
      <c r="J1061">
        <v>0</v>
      </c>
      <c r="K1061">
        <f t="shared" si="494"/>
        <v>0</v>
      </c>
      <c r="M1061">
        <f t="shared" si="495"/>
        <v>0</v>
      </c>
      <c r="N1061">
        <v>1</v>
      </c>
      <c r="O1061">
        <v>1</v>
      </c>
      <c r="P1061">
        <v>0</v>
      </c>
      <c r="Q1061">
        <f t="shared" si="480"/>
        <v>1.4205648673880975E-2</v>
      </c>
      <c r="R1061">
        <f t="shared" si="481"/>
        <v>0.53714285714285714</v>
      </c>
      <c r="S1061">
        <f t="shared" si="496"/>
        <v>0.93264970125566404</v>
      </c>
      <c r="T1061">
        <f t="shared" si="482"/>
        <v>4.0489755988832371E-3</v>
      </c>
      <c r="U1061">
        <f t="shared" si="497"/>
        <v>1.5105103530759699E-7</v>
      </c>
      <c r="V1061" s="2">
        <f t="shared" si="479"/>
        <v>4.4127424856304779E-5</v>
      </c>
      <c r="W1061">
        <f t="shared" si="483"/>
        <v>0</v>
      </c>
      <c r="X1061">
        <f t="shared" si="484"/>
        <v>0</v>
      </c>
      <c r="Y1061">
        <f t="shared" si="485"/>
        <v>0</v>
      </c>
      <c r="Z1061">
        <f t="shared" si="486"/>
        <v>0.99999999981599996</v>
      </c>
      <c r="AA1061">
        <v>0</v>
      </c>
      <c r="AB1061">
        <v>0.05</v>
      </c>
      <c r="AC1061">
        <v>0.1</v>
      </c>
      <c r="AD1061">
        <f t="shared" si="487"/>
        <v>0.39346934028736658</v>
      </c>
      <c r="AE1061">
        <f t="shared" si="488"/>
        <v>6.0653065971263347E-2</v>
      </c>
      <c r="AF1061">
        <f t="shared" si="489"/>
        <v>0.67142857142857149</v>
      </c>
      <c r="AG1061">
        <f t="shared" si="498"/>
        <v>0.94886940045342993</v>
      </c>
      <c r="AH1061">
        <f t="shared" si="499"/>
        <v>5.7551838343814984E-3</v>
      </c>
      <c r="AI1061">
        <v>6</v>
      </c>
      <c r="AJ1061">
        <v>28</v>
      </c>
      <c r="AK1061">
        <v>0.05</v>
      </c>
      <c r="AL1061">
        <f t="shared" si="490"/>
        <v>18.8</v>
      </c>
      <c r="AM1061">
        <f t="shared" si="500"/>
        <v>19.2</v>
      </c>
      <c r="AN1061">
        <f t="shared" si="491"/>
        <v>6.6999999999999993</v>
      </c>
      <c r="AO1061">
        <f t="shared" si="501"/>
        <v>6.3000000000000007</v>
      </c>
      <c r="AP1061">
        <f t="shared" si="502"/>
        <v>1.0634920634920633</v>
      </c>
      <c r="AQ1061">
        <v>0.328125</v>
      </c>
      <c r="AR1061">
        <f t="shared" si="503"/>
        <v>0.97916666666666674</v>
      </c>
      <c r="AS1061">
        <f t="shared" si="504"/>
        <v>1.020404057480627</v>
      </c>
      <c r="AT1061">
        <f t="shared" si="505"/>
        <v>0.99914563961644731</v>
      </c>
      <c r="AU1061">
        <v>21.8</v>
      </c>
      <c r="AV1061">
        <v>26.8</v>
      </c>
      <c r="AW1061">
        <v>16.2</v>
      </c>
      <c r="AX1061">
        <v>11.2</v>
      </c>
      <c r="AY1061">
        <v>1.446428571</v>
      </c>
      <c r="AZ1061">
        <v>0.41791044799999999</v>
      </c>
      <c r="BA1061">
        <v>0.81343283600000005</v>
      </c>
      <c r="BB1061">
        <v>1.16678218</v>
      </c>
      <c r="BC1061">
        <v>0.99914563999999995</v>
      </c>
      <c r="BD1061">
        <v>118.3</v>
      </c>
      <c r="BE1061">
        <v>140.4</v>
      </c>
      <c r="BF1061">
        <f t="shared" si="506"/>
        <v>8.4458633948981173E-3</v>
      </c>
      <c r="BG1061">
        <f t="shared" si="507"/>
        <v>7.1164219373219366E-3</v>
      </c>
      <c r="BH1061">
        <v>7.5554096880000001</v>
      </c>
      <c r="BI1061">
        <v>5.5247646399999999</v>
      </c>
    </row>
    <row r="1062" spans="1:61" x14ac:dyDescent="0.4">
      <c r="A1062" s="1">
        <v>34195.000060995371</v>
      </c>
      <c r="B1062">
        <v>23.6</v>
      </c>
      <c r="C1062">
        <v>0</v>
      </c>
      <c r="D1062">
        <v>97</v>
      </c>
      <c r="E1062">
        <v>5</v>
      </c>
      <c r="F1062">
        <f t="shared" si="508"/>
        <v>1</v>
      </c>
      <c r="G1062" s="2">
        <v>1.8400000000000001E-10</v>
      </c>
      <c r="H1062">
        <f t="shared" si="492"/>
        <v>7.563846739E-3</v>
      </c>
      <c r="I1062">
        <f t="shared" si="493"/>
        <v>5.5318736380000006E-3</v>
      </c>
      <c r="J1062">
        <v>0</v>
      </c>
      <c r="K1062">
        <f t="shared" si="494"/>
        <v>0</v>
      </c>
      <c r="M1062">
        <f t="shared" si="495"/>
        <v>0</v>
      </c>
      <c r="N1062">
        <v>1</v>
      </c>
      <c r="O1062">
        <v>1</v>
      </c>
      <c r="P1062">
        <v>0</v>
      </c>
      <c r="Q1062">
        <f t="shared" si="480"/>
        <v>1.4205648673880975E-2</v>
      </c>
      <c r="R1062">
        <f t="shared" si="481"/>
        <v>0.53142857142857147</v>
      </c>
      <c r="S1062">
        <f t="shared" si="496"/>
        <v>0.91344510668985446</v>
      </c>
      <c r="T1062">
        <f t="shared" si="482"/>
        <v>4.0489755988832371E-3</v>
      </c>
      <c r="U1062">
        <f t="shared" si="497"/>
        <v>1.4794067791626064E-7</v>
      </c>
      <c r="V1062" s="2">
        <f t="shared" si="479"/>
        <v>4.4275365534221041E-5</v>
      </c>
      <c r="W1062">
        <f t="shared" si="483"/>
        <v>0</v>
      </c>
      <c r="X1062">
        <f t="shared" si="484"/>
        <v>0</v>
      </c>
      <c r="Y1062">
        <f t="shared" si="485"/>
        <v>0</v>
      </c>
      <c r="Z1062">
        <f t="shared" si="486"/>
        <v>0.99999999981599996</v>
      </c>
      <c r="AA1062">
        <v>0</v>
      </c>
      <c r="AB1062">
        <v>0.05</v>
      </c>
      <c r="AC1062">
        <v>0.1</v>
      </c>
      <c r="AD1062">
        <f t="shared" si="487"/>
        <v>0.39346934028736658</v>
      </c>
      <c r="AE1062">
        <f t="shared" si="488"/>
        <v>6.0653065971263347E-2</v>
      </c>
      <c r="AF1062">
        <f t="shared" si="489"/>
        <v>0.66428571428571437</v>
      </c>
      <c r="AG1062">
        <f t="shared" si="498"/>
        <v>0.96707937356084994</v>
      </c>
      <c r="AH1062">
        <f t="shared" si="499"/>
        <v>5.8656329044034271E-3</v>
      </c>
      <c r="AI1062">
        <v>6</v>
      </c>
      <c r="AJ1062">
        <v>28</v>
      </c>
      <c r="AK1062">
        <v>0.05</v>
      </c>
      <c r="AL1062">
        <f t="shared" si="490"/>
        <v>18.600000000000001</v>
      </c>
      <c r="AM1062">
        <f t="shared" si="500"/>
        <v>19.2</v>
      </c>
      <c r="AN1062">
        <f t="shared" si="491"/>
        <v>6.8999999999999986</v>
      </c>
      <c r="AO1062">
        <f t="shared" si="501"/>
        <v>6.3000000000000007</v>
      </c>
      <c r="AP1062">
        <f t="shared" si="502"/>
        <v>1.0952380952380949</v>
      </c>
      <c r="AQ1062">
        <v>0.328125</v>
      </c>
      <c r="AR1062">
        <f t="shared" si="503"/>
        <v>0.96875000000000011</v>
      </c>
      <c r="AS1062">
        <f t="shared" si="504"/>
        <v>1.0303000955653456</v>
      </c>
      <c r="AT1062">
        <f t="shared" si="505"/>
        <v>0.99810321757892873</v>
      </c>
      <c r="AU1062">
        <v>21.6</v>
      </c>
      <c r="AV1062">
        <v>26.8</v>
      </c>
      <c r="AW1062">
        <v>16.399999999999999</v>
      </c>
      <c r="AX1062">
        <v>11.2</v>
      </c>
      <c r="AY1062">
        <v>1.4642857140000001</v>
      </c>
      <c r="AZ1062">
        <v>0.41791044799999999</v>
      </c>
      <c r="BA1062">
        <v>0.80597014899999997</v>
      </c>
      <c r="BB1062">
        <v>1.172780572</v>
      </c>
      <c r="BC1062">
        <v>0.99810321800000001</v>
      </c>
      <c r="BD1062">
        <v>118.3</v>
      </c>
      <c r="BE1062">
        <v>140.4</v>
      </c>
      <c r="BF1062">
        <f t="shared" si="506"/>
        <v>8.4370517124169805E-3</v>
      </c>
      <c r="BG1062">
        <f t="shared" si="507"/>
        <v>7.1089972792022791E-3</v>
      </c>
      <c r="BH1062">
        <v>7.5638467389999997</v>
      </c>
      <c r="BI1062">
        <v>5.5318736380000004</v>
      </c>
    </row>
    <row r="1063" spans="1:61" x14ac:dyDescent="0.4">
      <c r="A1063" s="1">
        <v>34195.041727719909</v>
      </c>
      <c r="B1063">
        <v>23.4</v>
      </c>
      <c r="C1063">
        <v>0</v>
      </c>
      <c r="D1063">
        <v>95</v>
      </c>
      <c r="E1063">
        <v>5</v>
      </c>
      <c r="F1063">
        <f t="shared" si="508"/>
        <v>1</v>
      </c>
      <c r="G1063" s="2">
        <v>1.8400000000000001E-10</v>
      </c>
      <c r="H1063">
        <f t="shared" si="492"/>
        <v>7.5722716900000001E-3</v>
      </c>
      <c r="I1063">
        <f t="shared" si="493"/>
        <v>5.5389724390000001E-3</v>
      </c>
      <c r="J1063">
        <v>0</v>
      </c>
      <c r="K1063">
        <f t="shared" si="494"/>
        <v>0</v>
      </c>
      <c r="M1063">
        <f t="shared" si="495"/>
        <v>0</v>
      </c>
      <c r="N1063">
        <v>1</v>
      </c>
      <c r="O1063">
        <v>1</v>
      </c>
      <c r="P1063">
        <v>0</v>
      </c>
      <c r="Q1063">
        <f t="shared" si="480"/>
        <v>1.4205648673880975E-2</v>
      </c>
      <c r="R1063">
        <f t="shared" si="481"/>
        <v>0.52571428571428569</v>
      </c>
      <c r="S1063">
        <f t="shared" si="496"/>
        <v>0.89206982300756421</v>
      </c>
      <c r="T1063">
        <f t="shared" si="482"/>
        <v>4.0489755988832371E-3</v>
      </c>
      <c r="U1063">
        <f t="shared" si="497"/>
        <v>1.4447875783430863E-7</v>
      </c>
      <c r="V1063" s="2">
        <f t="shared" si="479"/>
        <v>4.4419844292055352E-5</v>
      </c>
      <c r="W1063">
        <f t="shared" si="483"/>
        <v>0</v>
      </c>
      <c r="X1063">
        <f t="shared" si="484"/>
        <v>0</v>
      </c>
      <c r="Y1063">
        <f t="shared" si="485"/>
        <v>0</v>
      </c>
      <c r="Z1063">
        <f t="shared" si="486"/>
        <v>0.99999999981599996</v>
      </c>
      <c r="AA1063">
        <v>0</v>
      </c>
      <c r="AB1063">
        <v>0.05</v>
      </c>
      <c r="AC1063">
        <v>0.1</v>
      </c>
      <c r="AD1063">
        <f t="shared" si="487"/>
        <v>0.39346934028736658</v>
      </c>
      <c r="AE1063">
        <f t="shared" si="488"/>
        <v>6.0653065971263347E-2</v>
      </c>
      <c r="AF1063">
        <f t="shared" si="489"/>
        <v>0.65714285714285714</v>
      </c>
      <c r="AG1063">
        <f t="shared" si="498"/>
        <v>0.98211712835498111</v>
      </c>
      <c r="AH1063">
        <f t="shared" si="499"/>
        <v>5.9568414977622386E-3</v>
      </c>
      <c r="AI1063">
        <v>6</v>
      </c>
      <c r="AJ1063">
        <v>28</v>
      </c>
      <c r="AK1063">
        <v>0.05</v>
      </c>
      <c r="AL1063">
        <f t="shared" si="490"/>
        <v>18.399999999999999</v>
      </c>
      <c r="AM1063">
        <f t="shared" si="500"/>
        <v>19.2</v>
      </c>
      <c r="AN1063">
        <f t="shared" si="491"/>
        <v>7.1000000000000014</v>
      </c>
      <c r="AO1063">
        <f t="shared" si="501"/>
        <v>6.3000000000000007</v>
      </c>
      <c r="AP1063">
        <f t="shared" si="502"/>
        <v>1.126984126984127</v>
      </c>
      <c r="AQ1063">
        <v>0.328125</v>
      </c>
      <c r="AR1063">
        <f t="shared" si="503"/>
        <v>0.95833333333333326</v>
      </c>
      <c r="AS1063">
        <f t="shared" si="504"/>
        <v>1.0400052409930316</v>
      </c>
      <c r="AT1063">
        <f t="shared" si="505"/>
        <v>0.9966716892849885</v>
      </c>
      <c r="AU1063">
        <v>21.4</v>
      </c>
      <c r="AV1063">
        <v>26.8</v>
      </c>
      <c r="AW1063">
        <v>16.600000000000001</v>
      </c>
      <c r="AX1063">
        <v>11.2</v>
      </c>
      <c r="AY1063">
        <v>1.4821428569999999</v>
      </c>
      <c r="AZ1063">
        <v>0.41791044799999999</v>
      </c>
      <c r="BA1063">
        <v>0.79850746299999997</v>
      </c>
      <c r="BB1063">
        <v>1.1787365320000001</v>
      </c>
      <c r="BC1063">
        <v>0.99667168900000003</v>
      </c>
      <c r="BD1063">
        <v>118.3</v>
      </c>
      <c r="BE1063">
        <v>140.4</v>
      </c>
      <c r="BF1063">
        <f t="shared" si="506"/>
        <v>8.4249508815299121E-3</v>
      </c>
      <c r="BG1063">
        <f t="shared" si="507"/>
        <v>7.0988012037037033E-3</v>
      </c>
      <c r="BH1063">
        <v>7.57227169</v>
      </c>
      <c r="BI1063">
        <v>5.5389724390000001</v>
      </c>
    </row>
    <row r="1064" spans="1:61" x14ac:dyDescent="0.4">
      <c r="A1064" s="1">
        <v>34195.083394444446</v>
      </c>
      <c r="B1064">
        <v>23.4</v>
      </c>
      <c r="C1064">
        <v>0</v>
      </c>
      <c r="D1064">
        <v>95</v>
      </c>
      <c r="E1064">
        <v>5</v>
      </c>
      <c r="F1064">
        <f t="shared" si="508"/>
        <v>1</v>
      </c>
      <c r="G1064" s="2">
        <v>1.8400000000000001E-10</v>
      </c>
      <c r="H1064">
        <f t="shared" si="492"/>
        <v>7.5806966410000001E-3</v>
      </c>
      <c r="I1064">
        <f t="shared" si="493"/>
        <v>5.5460712399999995E-3</v>
      </c>
      <c r="J1064">
        <v>0</v>
      </c>
      <c r="K1064">
        <f t="shared" si="494"/>
        <v>0</v>
      </c>
      <c r="M1064">
        <f t="shared" si="495"/>
        <v>0</v>
      </c>
      <c r="N1064">
        <v>1</v>
      </c>
      <c r="O1064">
        <v>1</v>
      </c>
      <c r="P1064">
        <v>0</v>
      </c>
      <c r="Q1064">
        <f t="shared" si="480"/>
        <v>1.4205648673880975E-2</v>
      </c>
      <c r="R1064">
        <f t="shared" si="481"/>
        <v>0.52571428571428569</v>
      </c>
      <c r="S1064">
        <f t="shared" si="496"/>
        <v>0.89206982300756421</v>
      </c>
      <c r="T1064">
        <f t="shared" si="482"/>
        <v>4.0489755988832371E-3</v>
      </c>
      <c r="U1064">
        <f t="shared" si="497"/>
        <v>1.4447875783430863E-7</v>
      </c>
      <c r="V1064" s="2">
        <f t="shared" si="479"/>
        <v>4.4564323049889664E-5</v>
      </c>
      <c r="W1064">
        <f t="shared" si="483"/>
        <v>0</v>
      </c>
      <c r="X1064">
        <f t="shared" si="484"/>
        <v>0</v>
      </c>
      <c r="Y1064">
        <f t="shared" si="485"/>
        <v>0</v>
      </c>
      <c r="Z1064">
        <f t="shared" si="486"/>
        <v>0.99999999981599996</v>
      </c>
      <c r="AA1064">
        <v>0</v>
      </c>
      <c r="AB1064">
        <v>0.05</v>
      </c>
      <c r="AC1064">
        <v>0.1</v>
      </c>
      <c r="AD1064">
        <f t="shared" si="487"/>
        <v>0.39346934028736658</v>
      </c>
      <c r="AE1064">
        <f t="shared" si="488"/>
        <v>6.0653065971263347E-2</v>
      </c>
      <c r="AF1064">
        <f t="shared" si="489"/>
        <v>0.65714285714285714</v>
      </c>
      <c r="AG1064">
        <f t="shared" si="498"/>
        <v>0.98211712835498111</v>
      </c>
      <c r="AH1064">
        <f t="shared" si="499"/>
        <v>5.9568414977622386E-3</v>
      </c>
      <c r="AI1064">
        <v>6</v>
      </c>
      <c r="AJ1064">
        <v>28</v>
      </c>
      <c r="AK1064">
        <v>0.05</v>
      </c>
      <c r="AL1064">
        <f t="shared" si="490"/>
        <v>18.399999999999999</v>
      </c>
      <c r="AM1064">
        <f t="shared" si="500"/>
        <v>19.2</v>
      </c>
      <c r="AN1064">
        <f t="shared" si="491"/>
        <v>7.1000000000000014</v>
      </c>
      <c r="AO1064">
        <f t="shared" si="501"/>
        <v>6.3000000000000007</v>
      </c>
      <c r="AP1064">
        <f t="shared" si="502"/>
        <v>1.126984126984127</v>
      </c>
      <c r="AQ1064">
        <v>0.328125</v>
      </c>
      <c r="AR1064">
        <f t="shared" si="503"/>
        <v>0.95833333333333326</v>
      </c>
      <c r="AS1064">
        <f t="shared" si="504"/>
        <v>1.0400052409930316</v>
      </c>
      <c r="AT1064">
        <f t="shared" si="505"/>
        <v>0.9966716892849885</v>
      </c>
      <c r="AU1064">
        <v>21.4</v>
      </c>
      <c r="AV1064">
        <v>26.8</v>
      </c>
      <c r="AW1064">
        <v>16.600000000000001</v>
      </c>
      <c r="AX1064">
        <v>11.2</v>
      </c>
      <c r="AY1064">
        <v>1.4821428569999999</v>
      </c>
      <c r="AZ1064">
        <v>0.41791044799999999</v>
      </c>
      <c r="BA1064">
        <v>0.79850746299999997</v>
      </c>
      <c r="BB1064">
        <v>1.1787365320000001</v>
      </c>
      <c r="BC1064">
        <v>0.99667168900000003</v>
      </c>
      <c r="BD1064">
        <v>118.3</v>
      </c>
      <c r="BE1064">
        <v>140.4</v>
      </c>
      <c r="BF1064">
        <f t="shared" si="506"/>
        <v>8.4249508815299121E-3</v>
      </c>
      <c r="BG1064">
        <f t="shared" si="507"/>
        <v>7.0988012037037033E-3</v>
      </c>
      <c r="BH1064">
        <v>7.5806966410000003</v>
      </c>
      <c r="BI1064">
        <v>5.5460712399999998</v>
      </c>
    </row>
    <row r="1065" spans="1:61" x14ac:dyDescent="0.4">
      <c r="A1065" s="1">
        <v>34195.125061168983</v>
      </c>
      <c r="B1065">
        <v>23.1</v>
      </c>
      <c r="C1065">
        <v>3.5</v>
      </c>
      <c r="D1065">
        <v>98</v>
      </c>
      <c r="E1065">
        <v>6</v>
      </c>
      <c r="F1065">
        <f t="shared" si="508"/>
        <v>1</v>
      </c>
      <c r="G1065" s="2">
        <v>1.8400000000000001E-10</v>
      </c>
      <c r="H1065">
        <f t="shared" si="492"/>
        <v>7.589097538E-3</v>
      </c>
      <c r="I1065">
        <f t="shared" si="493"/>
        <v>5.5531497730000002E-3</v>
      </c>
      <c r="J1065">
        <v>0</v>
      </c>
      <c r="K1065">
        <f t="shared" si="494"/>
        <v>0</v>
      </c>
      <c r="M1065">
        <f t="shared" si="495"/>
        <v>0</v>
      </c>
      <c r="N1065">
        <v>1</v>
      </c>
      <c r="O1065">
        <v>1</v>
      </c>
      <c r="P1065">
        <v>0</v>
      </c>
      <c r="Q1065">
        <f t="shared" si="480"/>
        <v>1.8715027005862795E-2</v>
      </c>
      <c r="R1065">
        <f t="shared" si="481"/>
        <v>0.51714285714285724</v>
      </c>
      <c r="S1065">
        <f t="shared" si="496"/>
        <v>0.85631856199257783</v>
      </c>
      <c r="T1065">
        <f t="shared" si="482"/>
        <v>4.9885785800870119E-3</v>
      </c>
      <c r="U1065">
        <f t="shared" si="497"/>
        <v>1.7087249744348345E-7</v>
      </c>
      <c r="V1065" s="2">
        <f t="shared" si="479"/>
        <v>4.4735195547333146E-5</v>
      </c>
      <c r="W1065">
        <f t="shared" si="483"/>
        <v>0.22789086864322738</v>
      </c>
      <c r="X1065">
        <f t="shared" si="484"/>
        <v>0</v>
      </c>
      <c r="Y1065">
        <f t="shared" si="485"/>
        <v>0.22789086864322738</v>
      </c>
      <c r="Z1065">
        <f t="shared" si="486"/>
        <v>0.99999999981599996</v>
      </c>
      <c r="AA1065">
        <v>0</v>
      </c>
      <c r="AB1065">
        <v>0.05</v>
      </c>
      <c r="AC1065">
        <v>0.1</v>
      </c>
      <c r="AD1065">
        <f t="shared" si="487"/>
        <v>0.45118836390597361</v>
      </c>
      <c r="AE1065">
        <f t="shared" si="488"/>
        <v>5.4881163609402643E-2</v>
      </c>
      <c r="AF1065">
        <f t="shared" si="489"/>
        <v>0.64642857142857146</v>
      </c>
      <c r="AG1065">
        <f t="shared" si="498"/>
        <v>0.9985620596479714</v>
      </c>
      <c r="AH1065">
        <f t="shared" si="499"/>
        <v>5.4802247769682403E-3</v>
      </c>
      <c r="AI1065">
        <v>6</v>
      </c>
      <c r="AJ1065">
        <v>28</v>
      </c>
      <c r="AK1065">
        <v>0.05</v>
      </c>
      <c r="AL1065">
        <f t="shared" si="490"/>
        <v>18.100000000000001</v>
      </c>
      <c r="AM1065">
        <f t="shared" si="500"/>
        <v>19.2</v>
      </c>
      <c r="AN1065">
        <f t="shared" si="491"/>
        <v>7.3999999999999986</v>
      </c>
      <c r="AO1065">
        <f t="shared" si="501"/>
        <v>6.3000000000000007</v>
      </c>
      <c r="AP1065">
        <f t="shared" si="502"/>
        <v>1.1746031746031742</v>
      </c>
      <c r="AQ1065">
        <v>0.328125</v>
      </c>
      <c r="AR1065">
        <f t="shared" si="503"/>
        <v>0.94270833333333348</v>
      </c>
      <c r="AS1065">
        <f t="shared" si="504"/>
        <v>1.0542243429939713</v>
      </c>
      <c r="AT1065">
        <f t="shared" si="505"/>
        <v>0.99382607334327511</v>
      </c>
      <c r="AU1065">
        <v>21.1</v>
      </c>
      <c r="AV1065">
        <v>26.8</v>
      </c>
      <c r="AW1065">
        <v>16.899999999999999</v>
      </c>
      <c r="AX1065">
        <v>11.2</v>
      </c>
      <c r="AY1065">
        <v>1.508928571</v>
      </c>
      <c r="AZ1065">
        <v>0.41791044799999999</v>
      </c>
      <c r="BA1065">
        <v>0.78731343300000001</v>
      </c>
      <c r="BB1065">
        <v>1.187592671</v>
      </c>
      <c r="BC1065">
        <v>0.99382607300000003</v>
      </c>
      <c r="BD1065">
        <v>118.3</v>
      </c>
      <c r="BE1065">
        <v>140.4</v>
      </c>
      <c r="BF1065">
        <f t="shared" si="506"/>
        <v>8.4008966470268398E-3</v>
      </c>
      <c r="BG1065">
        <f t="shared" si="507"/>
        <v>7.0785332834757833E-3</v>
      </c>
      <c r="BH1065">
        <v>7.5890975379999999</v>
      </c>
      <c r="BI1065">
        <v>5.5531497730000003</v>
      </c>
    </row>
    <row r="1066" spans="1:61" x14ac:dyDescent="0.4">
      <c r="A1066" s="1">
        <v>34195.16672789352</v>
      </c>
      <c r="B1066">
        <v>22.2</v>
      </c>
      <c r="C1066">
        <v>3</v>
      </c>
      <c r="D1066">
        <v>100</v>
      </c>
      <c r="E1066">
        <v>7</v>
      </c>
      <c r="F1066">
        <f t="shared" si="508"/>
        <v>1</v>
      </c>
      <c r="G1066" s="2">
        <v>1.8500000000000001E-10</v>
      </c>
      <c r="H1066">
        <f t="shared" si="492"/>
        <v>7.5973870950000006E-3</v>
      </c>
      <c r="I1066">
        <f t="shared" si="493"/>
        <v>5.5601344929999998E-3</v>
      </c>
      <c r="J1066">
        <v>0</v>
      </c>
      <c r="K1066">
        <f t="shared" si="494"/>
        <v>0</v>
      </c>
      <c r="M1066">
        <f t="shared" si="495"/>
        <v>0</v>
      </c>
      <c r="N1066">
        <v>1</v>
      </c>
      <c r="O1066">
        <v>1</v>
      </c>
      <c r="P1066">
        <v>0</v>
      </c>
      <c r="Q1066">
        <f t="shared" si="480"/>
        <v>2.421925655009111E-2</v>
      </c>
      <c r="R1066">
        <f t="shared" si="481"/>
        <v>0.49142857142857138</v>
      </c>
      <c r="S1066">
        <f t="shared" si="496"/>
        <v>0.72855654832534389</v>
      </c>
      <c r="T1066">
        <f t="shared" si="482"/>
        <v>6.0373928601165413E-3</v>
      </c>
      <c r="U1066">
        <f t="shared" si="497"/>
        <v>1.7594328412202333E-7</v>
      </c>
      <c r="V1066" s="2">
        <f t="shared" si="479"/>
        <v>4.4911138831455166E-5</v>
      </c>
      <c r="W1066">
        <f t="shared" si="483"/>
        <v>0.20309724422412731</v>
      </c>
      <c r="X1066">
        <f t="shared" si="484"/>
        <v>0</v>
      </c>
      <c r="Y1066">
        <f t="shared" si="485"/>
        <v>0.20309724422412731</v>
      </c>
      <c r="Z1066">
        <f t="shared" si="486"/>
        <v>0.99999999981499998</v>
      </c>
      <c r="AA1066">
        <v>0</v>
      </c>
      <c r="AB1066">
        <v>0.05</v>
      </c>
      <c r="AC1066">
        <v>0.1</v>
      </c>
      <c r="AD1066">
        <f t="shared" si="487"/>
        <v>0.50341469620859058</v>
      </c>
      <c r="AE1066">
        <f t="shared" si="488"/>
        <v>4.9658530379140947E-2</v>
      </c>
      <c r="AF1066">
        <f t="shared" si="489"/>
        <v>0.61428571428571421</v>
      </c>
      <c r="AG1066">
        <f t="shared" si="498"/>
        <v>1.0033609695498795</v>
      </c>
      <c r="AH1066">
        <f t="shared" si="499"/>
        <v>4.982543118763701E-3</v>
      </c>
      <c r="AI1066">
        <v>6</v>
      </c>
      <c r="AJ1066">
        <v>28</v>
      </c>
      <c r="AK1066">
        <v>0.05</v>
      </c>
      <c r="AL1066">
        <f t="shared" si="490"/>
        <v>17.2</v>
      </c>
      <c r="AM1066">
        <f t="shared" si="500"/>
        <v>19.2</v>
      </c>
      <c r="AN1066">
        <f t="shared" si="491"/>
        <v>8.3000000000000007</v>
      </c>
      <c r="AO1066">
        <f t="shared" si="501"/>
        <v>6.3000000000000007</v>
      </c>
      <c r="AP1066">
        <f t="shared" si="502"/>
        <v>1.3174603174603174</v>
      </c>
      <c r="AQ1066">
        <v>0.328125</v>
      </c>
      <c r="AR1066">
        <f t="shared" si="503"/>
        <v>0.89583333333333337</v>
      </c>
      <c r="AS1066">
        <f t="shared" si="504"/>
        <v>1.0946842793535088</v>
      </c>
      <c r="AT1066">
        <f t="shared" si="505"/>
        <v>0.98065466692085168</v>
      </c>
      <c r="AU1066">
        <v>20.2</v>
      </c>
      <c r="AV1066">
        <v>26.8</v>
      </c>
      <c r="AW1066">
        <v>17.8</v>
      </c>
      <c r="AX1066">
        <v>11.2</v>
      </c>
      <c r="AY1066">
        <v>1.5892857140000001</v>
      </c>
      <c r="AZ1066">
        <v>0.41791044799999999</v>
      </c>
      <c r="BA1066">
        <v>0.753731343</v>
      </c>
      <c r="BB1066">
        <v>1.2136247069999999</v>
      </c>
      <c r="BC1066">
        <v>0.98065466700000004</v>
      </c>
      <c r="BD1066">
        <v>118.3</v>
      </c>
      <c r="BE1066">
        <v>140.4</v>
      </c>
      <c r="BF1066">
        <f t="shared" si="506"/>
        <v>8.2895576240139615E-3</v>
      </c>
      <c r="BG1066">
        <f t="shared" si="507"/>
        <v>6.9847198504273504E-3</v>
      </c>
      <c r="BH1066">
        <v>7.5973870950000002</v>
      </c>
      <c r="BI1066">
        <v>5.5601344929999996</v>
      </c>
    </row>
    <row r="1067" spans="1:61" x14ac:dyDescent="0.4">
      <c r="A1067" s="1">
        <v>34195.208394618057</v>
      </c>
      <c r="B1067">
        <v>22.1</v>
      </c>
      <c r="C1067">
        <v>0</v>
      </c>
      <c r="D1067">
        <v>98</v>
      </c>
      <c r="E1067">
        <v>7</v>
      </c>
      <c r="F1067">
        <f t="shared" si="508"/>
        <v>1</v>
      </c>
      <c r="G1067" s="2">
        <v>1.8500000000000001E-10</v>
      </c>
      <c r="H1067">
        <f t="shared" si="492"/>
        <v>7.605660908E-3</v>
      </c>
      <c r="I1067">
        <f t="shared" si="493"/>
        <v>5.5671059459999998E-3</v>
      </c>
      <c r="J1067">
        <v>0</v>
      </c>
      <c r="K1067">
        <f t="shared" si="494"/>
        <v>0</v>
      </c>
      <c r="M1067">
        <f t="shared" si="495"/>
        <v>0</v>
      </c>
      <c r="N1067">
        <v>1</v>
      </c>
      <c r="O1067">
        <v>1</v>
      </c>
      <c r="P1067">
        <v>0</v>
      </c>
      <c r="Q1067">
        <f t="shared" si="480"/>
        <v>2.421925655009111E-2</v>
      </c>
      <c r="R1067">
        <f t="shared" si="481"/>
        <v>0.4885714285714286</v>
      </c>
      <c r="S1067">
        <f t="shared" si="496"/>
        <v>0.71300767953757893</v>
      </c>
      <c r="T1067">
        <f t="shared" si="482"/>
        <v>6.0373928601165413E-3</v>
      </c>
      <c r="U1067">
        <f t="shared" si="497"/>
        <v>1.721882989459377E-7</v>
      </c>
      <c r="V1067" s="2">
        <f t="shared" si="479"/>
        <v>4.5083327130401105E-5</v>
      </c>
      <c r="W1067">
        <f t="shared" si="483"/>
        <v>0</v>
      </c>
      <c r="X1067">
        <f t="shared" si="484"/>
        <v>0</v>
      </c>
      <c r="Y1067">
        <f t="shared" si="485"/>
        <v>0</v>
      </c>
      <c r="Z1067">
        <f t="shared" si="486"/>
        <v>0.99999999981499998</v>
      </c>
      <c r="AA1067">
        <v>0</v>
      </c>
      <c r="AB1067">
        <v>0.05</v>
      </c>
      <c r="AC1067">
        <v>0.1</v>
      </c>
      <c r="AD1067">
        <f t="shared" si="487"/>
        <v>0.50341469620859058</v>
      </c>
      <c r="AE1067">
        <f t="shared" si="488"/>
        <v>4.9658530379140947E-2</v>
      </c>
      <c r="AF1067">
        <f t="shared" si="489"/>
        <v>0.61071428571428577</v>
      </c>
      <c r="AG1067">
        <f t="shared" si="498"/>
        <v>0.99986608123919452</v>
      </c>
      <c r="AH1067">
        <f t="shared" si="499"/>
        <v>4.9651880170289153E-3</v>
      </c>
      <c r="AI1067">
        <v>6</v>
      </c>
      <c r="AJ1067">
        <v>28</v>
      </c>
      <c r="AK1067">
        <v>0.05</v>
      </c>
      <c r="AL1067">
        <f t="shared" si="490"/>
        <v>17.100000000000001</v>
      </c>
      <c r="AM1067">
        <f t="shared" si="500"/>
        <v>19.2</v>
      </c>
      <c r="AN1067">
        <f t="shared" si="491"/>
        <v>8.3999999999999986</v>
      </c>
      <c r="AO1067">
        <f t="shared" si="501"/>
        <v>6.3000000000000007</v>
      </c>
      <c r="AP1067">
        <f t="shared" si="502"/>
        <v>1.333333333333333</v>
      </c>
      <c r="AQ1067">
        <v>0.328125</v>
      </c>
      <c r="AR1067">
        <f t="shared" si="503"/>
        <v>0.89062500000000011</v>
      </c>
      <c r="AS1067">
        <f t="shared" si="504"/>
        <v>1.0989945100710423</v>
      </c>
      <c r="AT1067">
        <f t="shared" si="505"/>
        <v>0.97879198553202218</v>
      </c>
      <c r="AU1067">
        <v>20.100000000000001</v>
      </c>
      <c r="AV1067">
        <v>26.8</v>
      </c>
      <c r="AW1067">
        <v>17.899999999999999</v>
      </c>
      <c r="AX1067">
        <v>11.2</v>
      </c>
      <c r="AY1067">
        <v>1.5982142859999999</v>
      </c>
      <c r="AZ1067">
        <v>0.41791044799999999</v>
      </c>
      <c r="BA1067">
        <v>0.75</v>
      </c>
      <c r="BB1067">
        <v>1.216469424</v>
      </c>
      <c r="BC1067">
        <v>0.97879198599999995</v>
      </c>
      <c r="BD1067">
        <v>118.3</v>
      </c>
      <c r="BE1067">
        <v>140.4</v>
      </c>
      <c r="BF1067">
        <f t="shared" si="506"/>
        <v>8.2738122192055983E-3</v>
      </c>
      <c r="BG1067">
        <f t="shared" si="507"/>
        <v>6.9714528917378914E-3</v>
      </c>
      <c r="BH1067">
        <v>7.6056609079999999</v>
      </c>
      <c r="BI1067">
        <v>5.5671059459999999</v>
      </c>
    </row>
    <row r="1068" spans="1:61" x14ac:dyDescent="0.4">
      <c r="A1068" s="1">
        <v>34195.250061342595</v>
      </c>
      <c r="B1068">
        <v>21.7</v>
      </c>
      <c r="C1068">
        <v>0</v>
      </c>
      <c r="D1068">
        <v>97</v>
      </c>
      <c r="E1068">
        <v>7</v>
      </c>
      <c r="F1068">
        <f t="shared" si="508"/>
        <v>1</v>
      </c>
      <c r="G1068" s="2">
        <v>1.8500000000000001E-10</v>
      </c>
      <c r="H1068">
        <f t="shared" si="492"/>
        <v>7.6138654670000003E-3</v>
      </c>
      <c r="I1068">
        <f t="shared" si="493"/>
        <v>5.5740190470000006E-3</v>
      </c>
      <c r="J1068">
        <v>0</v>
      </c>
      <c r="K1068">
        <f t="shared" si="494"/>
        <v>0</v>
      </c>
      <c r="M1068">
        <f t="shared" si="495"/>
        <v>0</v>
      </c>
      <c r="N1068">
        <v>1</v>
      </c>
      <c r="O1068">
        <v>1</v>
      </c>
      <c r="P1068">
        <v>0</v>
      </c>
      <c r="Q1068">
        <f t="shared" si="480"/>
        <v>2.421925655009111E-2</v>
      </c>
      <c r="R1068">
        <f t="shared" si="481"/>
        <v>0.47714285714285715</v>
      </c>
      <c r="S1068">
        <f t="shared" si="496"/>
        <v>0.64929482002335104</v>
      </c>
      <c r="T1068">
        <f t="shared" si="482"/>
        <v>6.0373928601165413E-3</v>
      </c>
      <c r="U1068">
        <f t="shared" si="497"/>
        <v>1.5680191642078536E-7</v>
      </c>
      <c r="V1068" s="2">
        <f t="shared" si="479"/>
        <v>4.5240129046821888E-5</v>
      </c>
      <c r="W1068">
        <f t="shared" si="483"/>
        <v>0</v>
      </c>
      <c r="X1068">
        <f t="shared" si="484"/>
        <v>0</v>
      </c>
      <c r="Y1068">
        <f t="shared" si="485"/>
        <v>0</v>
      </c>
      <c r="Z1068">
        <f t="shared" si="486"/>
        <v>0.99999999981499998</v>
      </c>
      <c r="AA1068">
        <v>0</v>
      </c>
      <c r="AB1068">
        <v>0.05</v>
      </c>
      <c r="AC1068">
        <v>0.1</v>
      </c>
      <c r="AD1068">
        <f t="shared" si="487"/>
        <v>0.50341469620859058</v>
      </c>
      <c r="AE1068">
        <f t="shared" si="488"/>
        <v>4.9658530379140947E-2</v>
      </c>
      <c r="AF1068">
        <f t="shared" si="489"/>
        <v>0.59642857142857142</v>
      </c>
      <c r="AG1068">
        <f t="shared" si="498"/>
        <v>0.97835279318490564</v>
      </c>
      <c r="AH1068">
        <f t="shared" si="499"/>
        <v>4.8583561901890037E-3</v>
      </c>
      <c r="AI1068">
        <v>6</v>
      </c>
      <c r="AJ1068">
        <v>28</v>
      </c>
      <c r="AK1068">
        <v>0.05</v>
      </c>
      <c r="AL1068">
        <f t="shared" si="490"/>
        <v>16.7</v>
      </c>
      <c r="AM1068">
        <f t="shared" si="500"/>
        <v>19.2</v>
      </c>
      <c r="AN1068">
        <f t="shared" si="491"/>
        <v>8.8000000000000007</v>
      </c>
      <c r="AO1068">
        <f t="shared" si="501"/>
        <v>6.3000000000000007</v>
      </c>
      <c r="AP1068">
        <f t="shared" si="502"/>
        <v>1.3968253968253967</v>
      </c>
      <c r="AQ1068">
        <v>0.328125</v>
      </c>
      <c r="AR1068">
        <f t="shared" si="503"/>
        <v>0.86979166666666663</v>
      </c>
      <c r="AS1068">
        <f t="shared" si="504"/>
        <v>1.1158986675536173</v>
      </c>
      <c r="AT1068">
        <f t="shared" si="505"/>
        <v>0.97059936188257334</v>
      </c>
      <c r="AU1068">
        <v>19.7</v>
      </c>
      <c r="AV1068">
        <v>26.8</v>
      </c>
      <c r="AW1068">
        <v>18.3</v>
      </c>
      <c r="AX1068">
        <v>11.2</v>
      </c>
      <c r="AY1068">
        <v>1.633928571</v>
      </c>
      <c r="AZ1068">
        <v>0.41791044799999999</v>
      </c>
      <c r="BA1068">
        <v>0.73507462700000004</v>
      </c>
      <c r="BB1068">
        <v>1.2277567389999999</v>
      </c>
      <c r="BC1068">
        <v>0.97059936199999997</v>
      </c>
      <c r="BD1068">
        <v>118.3</v>
      </c>
      <c r="BE1068">
        <v>140.4</v>
      </c>
      <c r="BF1068">
        <f t="shared" si="506"/>
        <v>8.2045592720420401E-3</v>
      </c>
      <c r="BG1068">
        <f t="shared" si="507"/>
        <v>6.9131008689458685E-3</v>
      </c>
      <c r="BH1068">
        <v>7.6138654670000001</v>
      </c>
      <c r="BI1068">
        <v>5.5740190470000002</v>
      </c>
    </row>
    <row r="1069" spans="1:61" x14ac:dyDescent="0.4">
      <c r="A1069" s="1">
        <v>34195.291728067132</v>
      </c>
      <c r="B1069">
        <v>22.2</v>
      </c>
      <c r="C1069">
        <v>0</v>
      </c>
      <c r="D1069">
        <v>96</v>
      </c>
      <c r="E1069">
        <v>7</v>
      </c>
      <c r="F1069">
        <f t="shared" si="508"/>
        <v>1</v>
      </c>
      <c r="G1069" s="2">
        <v>1.8500000000000001E-10</v>
      </c>
      <c r="H1069">
        <f t="shared" si="492"/>
        <v>7.6221550239999993E-3</v>
      </c>
      <c r="I1069">
        <f t="shared" si="493"/>
        <v>5.5810037670000002E-3</v>
      </c>
      <c r="J1069">
        <v>0</v>
      </c>
      <c r="K1069">
        <f t="shared" si="494"/>
        <v>0</v>
      </c>
      <c r="M1069">
        <f t="shared" si="495"/>
        <v>0</v>
      </c>
      <c r="N1069">
        <v>1</v>
      </c>
      <c r="O1069">
        <v>1</v>
      </c>
      <c r="P1069">
        <v>0</v>
      </c>
      <c r="Q1069">
        <f t="shared" si="480"/>
        <v>2.421925655009111E-2</v>
      </c>
      <c r="R1069">
        <f t="shared" si="481"/>
        <v>0.49142857142857138</v>
      </c>
      <c r="S1069">
        <f t="shared" si="496"/>
        <v>0.72855654832534389</v>
      </c>
      <c r="T1069">
        <f t="shared" si="482"/>
        <v>6.0373928601165413E-3</v>
      </c>
      <c r="U1069">
        <f t="shared" si="497"/>
        <v>1.7594328412202333E-7</v>
      </c>
      <c r="V1069" s="2">
        <f t="shared" si="479"/>
        <v>4.5416072330943908E-5</v>
      </c>
      <c r="W1069">
        <f t="shared" si="483"/>
        <v>0</v>
      </c>
      <c r="X1069">
        <f t="shared" si="484"/>
        <v>0</v>
      </c>
      <c r="Y1069">
        <f t="shared" si="485"/>
        <v>0</v>
      </c>
      <c r="Z1069">
        <f t="shared" si="486"/>
        <v>0.99999999981499998</v>
      </c>
      <c r="AA1069">
        <v>0</v>
      </c>
      <c r="AB1069">
        <v>0.05</v>
      </c>
      <c r="AC1069">
        <v>0.1</v>
      </c>
      <c r="AD1069">
        <f t="shared" si="487"/>
        <v>0.50341469620859058</v>
      </c>
      <c r="AE1069">
        <f t="shared" si="488"/>
        <v>4.9658530379140947E-2</v>
      </c>
      <c r="AF1069">
        <f t="shared" si="489"/>
        <v>0.61428571428571421</v>
      </c>
      <c r="AG1069">
        <f t="shared" si="498"/>
        <v>1.0033609695498795</v>
      </c>
      <c r="AH1069">
        <f t="shared" si="499"/>
        <v>4.982543118763701E-3</v>
      </c>
      <c r="AI1069">
        <v>6</v>
      </c>
      <c r="AJ1069">
        <v>28</v>
      </c>
      <c r="AK1069">
        <v>0.05</v>
      </c>
      <c r="AL1069">
        <f t="shared" si="490"/>
        <v>17.2</v>
      </c>
      <c r="AM1069">
        <f t="shared" si="500"/>
        <v>19.2</v>
      </c>
      <c r="AN1069">
        <f t="shared" si="491"/>
        <v>8.3000000000000007</v>
      </c>
      <c r="AO1069">
        <f t="shared" si="501"/>
        <v>6.3000000000000007</v>
      </c>
      <c r="AP1069">
        <f t="shared" si="502"/>
        <v>1.3174603174603174</v>
      </c>
      <c r="AQ1069">
        <v>0.328125</v>
      </c>
      <c r="AR1069">
        <f t="shared" si="503"/>
        <v>0.89583333333333337</v>
      </c>
      <c r="AS1069">
        <f t="shared" si="504"/>
        <v>1.0946842793535088</v>
      </c>
      <c r="AT1069">
        <f t="shared" si="505"/>
        <v>0.98065466692085168</v>
      </c>
      <c r="AU1069">
        <v>20.2</v>
      </c>
      <c r="AV1069">
        <v>26.8</v>
      </c>
      <c r="AW1069">
        <v>17.8</v>
      </c>
      <c r="AX1069">
        <v>11.2</v>
      </c>
      <c r="AY1069">
        <v>1.5892857140000001</v>
      </c>
      <c r="AZ1069">
        <v>0.41791044799999999</v>
      </c>
      <c r="BA1069">
        <v>0.753731343</v>
      </c>
      <c r="BB1069">
        <v>1.2136247069999999</v>
      </c>
      <c r="BC1069">
        <v>0.98065466700000004</v>
      </c>
      <c r="BD1069">
        <v>118.3</v>
      </c>
      <c r="BE1069">
        <v>140.4</v>
      </c>
      <c r="BF1069">
        <f t="shared" si="506"/>
        <v>8.2895576240139615E-3</v>
      </c>
      <c r="BG1069">
        <f t="shared" si="507"/>
        <v>6.9847198504273504E-3</v>
      </c>
      <c r="BH1069">
        <v>7.6221550239999996</v>
      </c>
      <c r="BI1069">
        <v>5.5810037670000003</v>
      </c>
    </row>
    <row r="1070" spans="1:61" x14ac:dyDescent="0.4">
      <c r="A1070" s="1">
        <v>34195.333394791669</v>
      </c>
      <c r="B1070">
        <v>22.5</v>
      </c>
      <c r="C1070">
        <v>0</v>
      </c>
      <c r="D1070">
        <v>94</v>
      </c>
      <c r="E1070">
        <v>7</v>
      </c>
      <c r="F1070">
        <f t="shared" si="508"/>
        <v>1</v>
      </c>
      <c r="G1070" s="2">
        <v>1.8500000000000001E-10</v>
      </c>
      <c r="H1070">
        <f t="shared" si="492"/>
        <v>7.6304878990000003E-3</v>
      </c>
      <c r="I1070">
        <f t="shared" si="493"/>
        <v>5.5880249849999996E-3</v>
      </c>
      <c r="J1070">
        <v>0</v>
      </c>
      <c r="K1070">
        <f t="shared" si="494"/>
        <v>0</v>
      </c>
      <c r="M1070">
        <f t="shared" si="495"/>
        <v>0</v>
      </c>
      <c r="N1070">
        <v>1</v>
      </c>
      <c r="O1070">
        <v>1</v>
      </c>
      <c r="P1070">
        <v>0</v>
      </c>
      <c r="Q1070">
        <f t="shared" si="480"/>
        <v>2.421925655009111E-2</v>
      </c>
      <c r="R1070">
        <f t="shared" si="481"/>
        <v>0.5</v>
      </c>
      <c r="S1070">
        <f t="shared" si="496"/>
        <v>0.77388634547131319</v>
      </c>
      <c r="T1070">
        <f t="shared" si="482"/>
        <v>6.0373928601165413E-3</v>
      </c>
      <c r="U1070">
        <f t="shared" si="497"/>
        <v>1.868902358676076E-7</v>
      </c>
      <c r="V1070" s="2">
        <f t="shared" si="479"/>
        <v>4.5602962566811517E-5</v>
      </c>
      <c r="W1070">
        <f t="shared" si="483"/>
        <v>0</v>
      </c>
      <c r="X1070">
        <f t="shared" si="484"/>
        <v>0</v>
      </c>
      <c r="Y1070">
        <f t="shared" si="485"/>
        <v>0</v>
      </c>
      <c r="Z1070">
        <f t="shared" si="486"/>
        <v>0.99999999981499998</v>
      </c>
      <c r="AA1070">
        <v>0</v>
      </c>
      <c r="AB1070">
        <v>0.05</v>
      </c>
      <c r="AC1070">
        <v>0.1</v>
      </c>
      <c r="AD1070">
        <f t="shared" si="487"/>
        <v>0.50341469620859058</v>
      </c>
      <c r="AE1070">
        <f t="shared" si="488"/>
        <v>4.9658530379140947E-2</v>
      </c>
      <c r="AF1070">
        <f t="shared" si="489"/>
        <v>0.625</v>
      </c>
      <c r="AG1070">
        <f t="shared" si="498"/>
        <v>1.0091099107547328</v>
      </c>
      <c r="AH1070">
        <f t="shared" si="499"/>
        <v>5.0110915159106107E-3</v>
      </c>
      <c r="AI1070">
        <v>6</v>
      </c>
      <c r="AJ1070">
        <v>28</v>
      </c>
      <c r="AK1070">
        <v>0.05</v>
      </c>
      <c r="AL1070">
        <f t="shared" si="490"/>
        <v>17.5</v>
      </c>
      <c r="AM1070">
        <f t="shared" si="500"/>
        <v>19.2</v>
      </c>
      <c r="AN1070">
        <f t="shared" si="491"/>
        <v>8</v>
      </c>
      <c r="AO1070">
        <f t="shared" si="501"/>
        <v>6.3000000000000007</v>
      </c>
      <c r="AP1070">
        <f t="shared" si="502"/>
        <v>1.2698412698412698</v>
      </c>
      <c r="AQ1070">
        <v>0.328125</v>
      </c>
      <c r="AR1070">
        <f t="shared" si="503"/>
        <v>0.91145833333333337</v>
      </c>
      <c r="AS1070">
        <f t="shared" si="504"/>
        <v>1.0815404931932422</v>
      </c>
      <c r="AT1070">
        <f t="shared" si="505"/>
        <v>0.9857790953584239</v>
      </c>
      <c r="AU1070">
        <v>20.5</v>
      </c>
      <c r="AV1070">
        <v>26.8</v>
      </c>
      <c r="AW1070">
        <v>17.5</v>
      </c>
      <c r="AX1070">
        <v>11.2</v>
      </c>
      <c r="AY1070">
        <v>1.5625</v>
      </c>
      <c r="AZ1070">
        <v>0.41791044799999999</v>
      </c>
      <c r="BA1070">
        <v>0.76492537299999996</v>
      </c>
      <c r="BB1070">
        <v>1.2050343139999999</v>
      </c>
      <c r="BC1070">
        <v>0.98577909500000005</v>
      </c>
      <c r="BD1070">
        <v>118.3</v>
      </c>
      <c r="BE1070">
        <v>140.4</v>
      </c>
      <c r="BF1070">
        <f t="shared" si="506"/>
        <v>8.3328748551007945E-3</v>
      </c>
      <c r="BG1070">
        <f t="shared" si="507"/>
        <v>7.0212186253561255E-3</v>
      </c>
      <c r="BH1070">
        <v>7.6304878990000002</v>
      </c>
      <c r="BI1070">
        <v>5.5880249849999997</v>
      </c>
    </row>
    <row r="1071" spans="1:61" x14ac:dyDescent="0.4">
      <c r="A1071" s="1">
        <v>34195.375061516206</v>
      </c>
      <c r="B1071">
        <v>23.2</v>
      </c>
      <c r="C1071">
        <v>0</v>
      </c>
      <c r="D1071">
        <v>90</v>
      </c>
      <c r="E1071">
        <v>7</v>
      </c>
      <c r="F1071">
        <f t="shared" si="508"/>
        <v>1</v>
      </c>
      <c r="G1071" s="2">
        <v>1.8500000000000001E-10</v>
      </c>
      <c r="H1071">
        <f t="shared" si="492"/>
        <v>7.6388975820000007E-3</v>
      </c>
      <c r="I1071">
        <f t="shared" si="493"/>
        <v>5.5951109220000001E-3</v>
      </c>
      <c r="J1071">
        <v>0</v>
      </c>
      <c r="K1071">
        <f t="shared" si="494"/>
        <v>0</v>
      </c>
      <c r="M1071">
        <f t="shared" si="495"/>
        <v>0</v>
      </c>
      <c r="N1071">
        <v>1</v>
      </c>
      <c r="O1071">
        <v>1</v>
      </c>
      <c r="P1071">
        <v>0</v>
      </c>
      <c r="Q1071">
        <f t="shared" si="480"/>
        <v>2.421925655009111E-2</v>
      </c>
      <c r="R1071">
        <f t="shared" si="481"/>
        <v>0.52</v>
      </c>
      <c r="S1071">
        <f t="shared" si="496"/>
        <v>0.8686969829793022</v>
      </c>
      <c r="T1071">
        <f t="shared" si="482"/>
        <v>6.0373928601165413E-3</v>
      </c>
      <c r="U1071">
        <f t="shared" si="497"/>
        <v>2.0978659850576083E-7</v>
      </c>
      <c r="V1071" s="2">
        <f t="shared" si="479"/>
        <v>4.581274916531728E-5</v>
      </c>
      <c r="W1071">
        <f t="shared" si="483"/>
        <v>0</v>
      </c>
      <c r="X1071">
        <f t="shared" si="484"/>
        <v>0</v>
      </c>
      <c r="Y1071">
        <f t="shared" si="485"/>
        <v>0</v>
      </c>
      <c r="Z1071">
        <f t="shared" si="486"/>
        <v>0.99999999981499998</v>
      </c>
      <c r="AA1071">
        <v>0</v>
      </c>
      <c r="AB1071">
        <v>0.05</v>
      </c>
      <c r="AC1071">
        <v>0.1</v>
      </c>
      <c r="AD1071">
        <f t="shared" si="487"/>
        <v>0.50341469620859058</v>
      </c>
      <c r="AE1071">
        <f t="shared" si="488"/>
        <v>4.9658530379140947E-2</v>
      </c>
      <c r="AF1071">
        <f t="shared" si="489"/>
        <v>0.65</v>
      </c>
      <c r="AG1071">
        <f t="shared" si="498"/>
        <v>0.99390411424494995</v>
      </c>
      <c r="AH1071">
        <f t="shared" si="499"/>
        <v>4.9355817651186027E-3</v>
      </c>
      <c r="AI1071">
        <v>6</v>
      </c>
      <c r="AJ1071">
        <v>28</v>
      </c>
      <c r="AK1071">
        <v>0.05</v>
      </c>
      <c r="AL1071">
        <f t="shared" si="490"/>
        <v>18.2</v>
      </c>
      <c r="AM1071">
        <f t="shared" si="500"/>
        <v>19.2</v>
      </c>
      <c r="AN1071">
        <f t="shared" si="491"/>
        <v>7.3000000000000007</v>
      </c>
      <c r="AO1071">
        <f t="shared" si="501"/>
        <v>6.3000000000000007</v>
      </c>
      <c r="AP1071">
        <f t="shared" si="502"/>
        <v>1.1587301587301586</v>
      </c>
      <c r="AQ1071">
        <v>0.328125</v>
      </c>
      <c r="AR1071">
        <f t="shared" si="503"/>
        <v>0.94791666666666663</v>
      </c>
      <c r="AS1071">
        <f t="shared" si="504"/>
        <v>1.0495284016920181</v>
      </c>
      <c r="AT1071">
        <f t="shared" si="505"/>
        <v>0.99486546410389209</v>
      </c>
      <c r="AU1071">
        <v>21.2</v>
      </c>
      <c r="AV1071">
        <v>26.8</v>
      </c>
      <c r="AW1071">
        <v>16.8</v>
      </c>
      <c r="AX1071">
        <v>11.2</v>
      </c>
      <c r="AY1071">
        <v>1.5</v>
      </c>
      <c r="AZ1071">
        <v>0.41791044799999999</v>
      </c>
      <c r="BA1071">
        <v>0.79104477600000001</v>
      </c>
      <c r="BB1071">
        <v>1.1846508680000001</v>
      </c>
      <c r="BC1071">
        <v>0.99486546399999998</v>
      </c>
      <c r="BD1071">
        <v>118.3</v>
      </c>
      <c r="BE1071">
        <v>140.4</v>
      </c>
      <c r="BF1071">
        <f t="shared" si="506"/>
        <v>8.4096827058655291E-3</v>
      </c>
      <c r="BG1071">
        <f t="shared" si="507"/>
        <v>7.0859363532763528E-3</v>
      </c>
      <c r="BH1071">
        <v>7.6388975820000002</v>
      </c>
      <c r="BI1071">
        <v>5.5951109219999999</v>
      </c>
    </row>
    <row r="1072" spans="1:61" x14ac:dyDescent="0.4">
      <c r="A1072" s="1">
        <v>34195.416728240743</v>
      </c>
      <c r="B1072">
        <v>23.7</v>
      </c>
      <c r="C1072">
        <v>0</v>
      </c>
      <c r="D1072">
        <v>89</v>
      </c>
      <c r="E1072">
        <v>7</v>
      </c>
      <c r="F1072">
        <f t="shared" si="508"/>
        <v>1</v>
      </c>
      <c r="G1072" s="2">
        <v>1.8500000000000001E-10</v>
      </c>
      <c r="H1072">
        <f t="shared" si="492"/>
        <v>7.6473394590000007E-3</v>
      </c>
      <c r="I1072">
        <f t="shared" si="493"/>
        <v>5.6022239849999999E-3</v>
      </c>
      <c r="J1072">
        <v>0</v>
      </c>
      <c r="K1072">
        <f t="shared" si="494"/>
        <v>0</v>
      </c>
      <c r="M1072">
        <f t="shared" si="495"/>
        <v>0</v>
      </c>
      <c r="N1072">
        <v>1</v>
      </c>
      <c r="O1072">
        <v>1</v>
      </c>
      <c r="P1072">
        <v>0</v>
      </c>
      <c r="Q1072">
        <f t="shared" si="480"/>
        <v>2.421925655009111E-2</v>
      </c>
      <c r="R1072">
        <f t="shared" si="481"/>
        <v>0.53428571428571425</v>
      </c>
      <c r="S1072">
        <f t="shared" si="496"/>
        <v>0.92332908643335054</v>
      </c>
      <c r="T1072">
        <f t="shared" si="482"/>
        <v>6.0373928601165413E-3</v>
      </c>
      <c r="U1072">
        <f t="shared" si="497"/>
        <v>2.2298001735882561E-7</v>
      </c>
      <c r="V1072" s="2">
        <f t="shared" si="479"/>
        <v>4.6035729182676109E-5</v>
      </c>
      <c r="W1072">
        <f t="shared" si="483"/>
        <v>0</v>
      </c>
      <c r="X1072">
        <f t="shared" si="484"/>
        <v>0</v>
      </c>
      <c r="Y1072">
        <f t="shared" si="485"/>
        <v>0</v>
      </c>
      <c r="Z1072">
        <f t="shared" si="486"/>
        <v>0.99999999981499998</v>
      </c>
      <c r="AA1072">
        <v>0</v>
      </c>
      <c r="AB1072">
        <v>0.05</v>
      </c>
      <c r="AC1072">
        <v>0.1</v>
      </c>
      <c r="AD1072">
        <f t="shared" si="487"/>
        <v>0.50341469620859058</v>
      </c>
      <c r="AE1072">
        <f t="shared" si="488"/>
        <v>4.9658530379140947E-2</v>
      </c>
      <c r="AF1072">
        <f t="shared" si="489"/>
        <v>0.66785714285714282</v>
      </c>
      <c r="AG1072">
        <f t="shared" si="498"/>
        <v>0.95836485748186018</v>
      </c>
      <c r="AH1072">
        <f t="shared" si="499"/>
        <v>4.7590990389564042E-3</v>
      </c>
      <c r="AI1072">
        <v>6</v>
      </c>
      <c r="AJ1072">
        <v>28</v>
      </c>
      <c r="AK1072">
        <v>0.05</v>
      </c>
      <c r="AL1072">
        <f t="shared" si="490"/>
        <v>18.7</v>
      </c>
      <c r="AM1072">
        <f t="shared" si="500"/>
        <v>19.2</v>
      </c>
      <c r="AN1072">
        <f t="shared" si="491"/>
        <v>6.8000000000000007</v>
      </c>
      <c r="AO1072">
        <f t="shared" si="501"/>
        <v>6.3000000000000007</v>
      </c>
      <c r="AP1072">
        <f t="shared" si="502"/>
        <v>1.0793650793650793</v>
      </c>
      <c r="AQ1072">
        <v>0.328125</v>
      </c>
      <c r="AR1072">
        <f t="shared" si="503"/>
        <v>0.97395833333333337</v>
      </c>
      <c r="AS1072">
        <f t="shared" si="504"/>
        <v>1.0253765219887347</v>
      </c>
      <c r="AT1072">
        <f t="shared" si="505"/>
        <v>0.9986740083952782</v>
      </c>
      <c r="AU1072">
        <v>21.7</v>
      </c>
      <c r="AV1072">
        <v>26.8</v>
      </c>
      <c r="AW1072">
        <v>16.3</v>
      </c>
      <c r="AX1072">
        <v>11.2</v>
      </c>
      <c r="AY1072">
        <v>1.4553571430000001</v>
      </c>
      <c r="AZ1072">
        <v>0.41791044799999999</v>
      </c>
      <c r="BA1072">
        <v>0.80970149300000005</v>
      </c>
      <c r="BB1072">
        <v>1.1697867310000001</v>
      </c>
      <c r="BC1072">
        <v>0.99867400799999995</v>
      </c>
      <c r="BD1072">
        <v>118.3</v>
      </c>
      <c r="BE1072">
        <v>140.4</v>
      </c>
      <c r="BF1072">
        <f t="shared" si="506"/>
        <v>8.4418766559195123E-3</v>
      </c>
      <c r="BG1072">
        <f t="shared" si="507"/>
        <v>7.113062735042734E-3</v>
      </c>
      <c r="BH1072">
        <v>7.6473394590000003</v>
      </c>
      <c r="BI1072">
        <v>5.6022239850000002</v>
      </c>
    </row>
    <row r="1073" spans="1:61" x14ac:dyDescent="0.4">
      <c r="A1073" s="1">
        <v>34195.458394965281</v>
      </c>
      <c r="B1073">
        <v>25</v>
      </c>
      <c r="C1073">
        <v>0</v>
      </c>
      <c r="D1073">
        <v>86</v>
      </c>
      <c r="E1073">
        <v>7</v>
      </c>
      <c r="F1073">
        <f t="shared" si="508"/>
        <v>1</v>
      </c>
      <c r="G1073" s="2">
        <v>1.8500000000000001E-10</v>
      </c>
      <c r="H1073">
        <f t="shared" si="492"/>
        <v>7.6557610059999996E-3</v>
      </c>
      <c r="I1073">
        <f t="shared" si="493"/>
        <v>5.6093199179999996E-3</v>
      </c>
      <c r="J1073">
        <v>0</v>
      </c>
      <c r="K1073">
        <f t="shared" si="494"/>
        <v>0</v>
      </c>
      <c r="M1073">
        <f t="shared" si="495"/>
        <v>0</v>
      </c>
      <c r="N1073">
        <v>1</v>
      </c>
      <c r="O1073">
        <v>1</v>
      </c>
      <c r="P1073">
        <v>0</v>
      </c>
      <c r="Q1073">
        <f t="shared" si="480"/>
        <v>2.421925655009111E-2</v>
      </c>
      <c r="R1073">
        <f t="shared" si="481"/>
        <v>0.5714285714285714</v>
      </c>
      <c r="S1073">
        <f t="shared" si="496"/>
        <v>0.99444286151122385</v>
      </c>
      <c r="T1073">
        <f t="shared" si="482"/>
        <v>6.0373928601165413E-3</v>
      </c>
      <c r="U1073">
        <f t="shared" si="497"/>
        <v>2.4015368927526901E-7</v>
      </c>
      <c r="V1073" s="2">
        <f t="shared" si="479"/>
        <v>4.6275882871951375E-5</v>
      </c>
      <c r="W1073">
        <f t="shared" si="483"/>
        <v>0</v>
      </c>
      <c r="X1073">
        <f t="shared" si="484"/>
        <v>0</v>
      </c>
      <c r="Y1073">
        <f t="shared" si="485"/>
        <v>0</v>
      </c>
      <c r="Z1073">
        <f t="shared" si="486"/>
        <v>0.99999999981499998</v>
      </c>
      <c r="AA1073">
        <v>0</v>
      </c>
      <c r="AB1073">
        <v>0.05</v>
      </c>
      <c r="AC1073">
        <v>0.1</v>
      </c>
      <c r="AD1073">
        <f t="shared" si="487"/>
        <v>0.50341469620859058</v>
      </c>
      <c r="AE1073">
        <f t="shared" si="488"/>
        <v>4.9658530379140947E-2</v>
      </c>
      <c r="AF1073">
        <f t="shared" si="489"/>
        <v>0.7142857142857143</v>
      </c>
      <c r="AG1073">
        <f t="shared" si="498"/>
        <v>0.78098910523640575</v>
      </c>
      <c r="AH1073">
        <f t="shared" si="499"/>
        <v>3.8782771208160163E-3</v>
      </c>
      <c r="AI1073">
        <v>6</v>
      </c>
      <c r="AJ1073">
        <v>28</v>
      </c>
      <c r="AK1073">
        <v>0.05</v>
      </c>
      <c r="AL1073">
        <f t="shared" si="490"/>
        <v>20</v>
      </c>
      <c r="AM1073">
        <f t="shared" si="500"/>
        <v>19.2</v>
      </c>
      <c r="AN1073">
        <f t="shared" si="491"/>
        <v>5.5</v>
      </c>
      <c r="AO1073">
        <f t="shared" si="501"/>
        <v>6.3000000000000007</v>
      </c>
      <c r="AP1073">
        <f t="shared" si="502"/>
        <v>0.87301587301587291</v>
      </c>
      <c r="AQ1073">
        <v>0.328125</v>
      </c>
      <c r="AR1073">
        <f t="shared" si="503"/>
        <v>1.0416666666666667</v>
      </c>
      <c r="AS1073">
        <f t="shared" si="504"/>
        <v>0.95641832738680621</v>
      </c>
      <c r="AT1073">
        <f t="shared" si="505"/>
        <v>0.99626909102792316</v>
      </c>
      <c r="AU1073">
        <v>23</v>
      </c>
      <c r="AV1073">
        <v>26.8</v>
      </c>
      <c r="AW1073">
        <v>15</v>
      </c>
      <c r="AX1073">
        <v>11.2</v>
      </c>
      <c r="AY1073">
        <v>1.3392857140000001</v>
      </c>
      <c r="AZ1073">
        <v>0.41791044799999999</v>
      </c>
      <c r="BA1073">
        <v>0.85820895500000005</v>
      </c>
      <c r="BB1073">
        <v>1.12985224</v>
      </c>
      <c r="BC1073">
        <v>0.99626909100000005</v>
      </c>
      <c r="BD1073">
        <v>118.3</v>
      </c>
      <c r="BE1073">
        <v>140.4</v>
      </c>
      <c r="BF1073">
        <f t="shared" si="506"/>
        <v>8.4215476840906432E-3</v>
      </c>
      <c r="BG1073">
        <f t="shared" si="507"/>
        <v>7.0959336965811968E-3</v>
      </c>
      <c r="BH1073">
        <v>7.6557610059999996</v>
      </c>
      <c r="BI1073">
        <v>5.6093199179999997</v>
      </c>
    </row>
    <row r="1074" spans="1:61" x14ac:dyDescent="0.4">
      <c r="A1074" s="1">
        <v>34195.500061689818</v>
      </c>
      <c r="B1074">
        <v>24.9</v>
      </c>
      <c r="C1074">
        <v>0</v>
      </c>
      <c r="D1074">
        <v>87</v>
      </c>
      <c r="E1074">
        <v>7</v>
      </c>
      <c r="F1074">
        <f t="shared" si="508"/>
        <v>1</v>
      </c>
      <c r="G1074" s="2">
        <v>1.8500000000000001E-10</v>
      </c>
      <c r="H1074">
        <f t="shared" si="492"/>
        <v>7.6641901350000003E-3</v>
      </c>
      <c r="I1074">
        <f t="shared" si="493"/>
        <v>5.6164222400000002E-3</v>
      </c>
      <c r="J1074">
        <v>0</v>
      </c>
      <c r="K1074">
        <f t="shared" si="494"/>
        <v>0</v>
      </c>
      <c r="M1074">
        <f t="shared" si="495"/>
        <v>0</v>
      </c>
      <c r="N1074">
        <v>1</v>
      </c>
      <c r="O1074">
        <v>1</v>
      </c>
      <c r="P1074">
        <v>0</v>
      </c>
      <c r="Q1074">
        <f t="shared" si="480"/>
        <v>2.421925655009111E-2</v>
      </c>
      <c r="R1074">
        <f t="shared" si="481"/>
        <v>0.56857142857142851</v>
      </c>
      <c r="S1074">
        <f t="shared" si="496"/>
        <v>0.9931109942117744</v>
      </c>
      <c r="T1074">
        <f t="shared" si="482"/>
        <v>6.0373928601165413E-3</v>
      </c>
      <c r="U1074">
        <f t="shared" si="497"/>
        <v>2.3983204903029632E-7</v>
      </c>
      <c r="V1074" s="2">
        <f t="shared" si="479"/>
        <v>4.6515714920981672E-5</v>
      </c>
      <c r="W1074">
        <f t="shared" si="483"/>
        <v>0</v>
      </c>
      <c r="X1074">
        <f t="shared" si="484"/>
        <v>0</v>
      </c>
      <c r="Y1074">
        <f t="shared" si="485"/>
        <v>0</v>
      </c>
      <c r="Z1074">
        <f t="shared" si="486"/>
        <v>0.99999999981499998</v>
      </c>
      <c r="AA1074">
        <v>0</v>
      </c>
      <c r="AB1074">
        <v>0.05</v>
      </c>
      <c r="AC1074">
        <v>0.1</v>
      </c>
      <c r="AD1074">
        <f t="shared" si="487"/>
        <v>0.50341469620859058</v>
      </c>
      <c r="AE1074">
        <f t="shared" si="488"/>
        <v>4.9658530379140947E-2</v>
      </c>
      <c r="AF1074">
        <f t="shared" si="489"/>
        <v>0.71071428571428563</v>
      </c>
      <c r="AG1074">
        <f t="shared" si="498"/>
        <v>0.79824219064363566</v>
      </c>
      <c r="AH1074">
        <f t="shared" si="499"/>
        <v>3.9639534073989003E-3</v>
      </c>
      <c r="AI1074">
        <v>6</v>
      </c>
      <c r="AJ1074">
        <v>28</v>
      </c>
      <c r="AK1074">
        <v>0.05</v>
      </c>
      <c r="AL1074">
        <f t="shared" si="490"/>
        <v>19.899999999999999</v>
      </c>
      <c r="AM1074">
        <f t="shared" si="500"/>
        <v>19.2</v>
      </c>
      <c r="AN1074">
        <f t="shared" si="491"/>
        <v>5.6000000000000014</v>
      </c>
      <c r="AO1074">
        <f t="shared" si="501"/>
        <v>6.3000000000000007</v>
      </c>
      <c r="AP1074">
        <f t="shared" si="502"/>
        <v>0.88888888888888906</v>
      </c>
      <c r="AQ1074">
        <v>0.328125</v>
      </c>
      <c r="AR1074">
        <f t="shared" si="503"/>
        <v>1.0364583333333333</v>
      </c>
      <c r="AS1074">
        <f t="shared" si="504"/>
        <v>0.96208972967596273</v>
      </c>
      <c r="AT1074">
        <f t="shared" si="505"/>
        <v>0.99716591773706542</v>
      </c>
      <c r="AU1074">
        <v>22.9</v>
      </c>
      <c r="AV1074">
        <v>26.8</v>
      </c>
      <c r="AW1074">
        <v>15.1</v>
      </c>
      <c r="AX1074">
        <v>11.2</v>
      </c>
      <c r="AY1074">
        <v>1.3482142859999999</v>
      </c>
      <c r="AZ1074">
        <v>0.41791044799999999</v>
      </c>
      <c r="BA1074">
        <v>0.85447761200000005</v>
      </c>
      <c r="BB1074">
        <v>1.1329940009999999</v>
      </c>
      <c r="BC1074">
        <v>0.99716591799999998</v>
      </c>
      <c r="BD1074">
        <v>118.3</v>
      </c>
      <c r="BE1074">
        <v>140.4</v>
      </c>
      <c r="BF1074">
        <f t="shared" si="506"/>
        <v>8.4291286368306465E-3</v>
      </c>
      <c r="BG1074">
        <f t="shared" si="507"/>
        <v>7.1023213532763526E-3</v>
      </c>
      <c r="BH1074">
        <v>7.6641901350000001</v>
      </c>
      <c r="BI1074">
        <v>5.6164222400000003</v>
      </c>
    </row>
    <row r="1075" spans="1:61" x14ac:dyDescent="0.4">
      <c r="A1075" s="1">
        <v>34195.541728414355</v>
      </c>
      <c r="B1075">
        <v>21.1</v>
      </c>
      <c r="C1075">
        <v>0</v>
      </c>
      <c r="D1075">
        <v>93</v>
      </c>
      <c r="E1075">
        <v>7</v>
      </c>
      <c r="F1075">
        <f t="shared" si="508"/>
        <v>1</v>
      </c>
      <c r="G1075" s="2">
        <v>1.8500000000000001E-10</v>
      </c>
      <c r="H1075">
        <f t="shared" si="492"/>
        <v>7.672272973E-3</v>
      </c>
      <c r="I1075">
        <f t="shared" si="493"/>
        <v>5.6232327790000005E-3</v>
      </c>
      <c r="J1075">
        <v>0</v>
      </c>
      <c r="K1075">
        <f t="shared" si="494"/>
        <v>0</v>
      </c>
      <c r="M1075">
        <f t="shared" si="495"/>
        <v>0</v>
      </c>
      <c r="N1075">
        <v>1</v>
      </c>
      <c r="O1075">
        <v>1</v>
      </c>
      <c r="P1075">
        <v>0</v>
      </c>
      <c r="Q1075">
        <f t="shared" si="480"/>
        <v>2.421925655009111E-2</v>
      </c>
      <c r="R1075">
        <f t="shared" si="481"/>
        <v>0.46</v>
      </c>
      <c r="S1075">
        <f t="shared" si="496"/>
        <v>0.55185625467189559</v>
      </c>
      <c r="T1075">
        <f t="shared" si="482"/>
        <v>6.0373928601165413E-3</v>
      </c>
      <c r="U1075">
        <f t="shared" si="497"/>
        <v>1.3327092047067033E-7</v>
      </c>
      <c r="V1075" s="2">
        <f t="shared" si="479"/>
        <v>4.6648985841452341E-5</v>
      </c>
      <c r="W1075">
        <f t="shared" si="483"/>
        <v>0</v>
      </c>
      <c r="X1075">
        <f t="shared" si="484"/>
        <v>0</v>
      </c>
      <c r="Y1075">
        <f t="shared" si="485"/>
        <v>0</v>
      </c>
      <c r="Z1075">
        <f t="shared" si="486"/>
        <v>0.99999999981499998</v>
      </c>
      <c r="AA1075">
        <v>0</v>
      </c>
      <c r="AB1075">
        <v>0.05</v>
      </c>
      <c r="AC1075">
        <v>0.1</v>
      </c>
      <c r="AD1075">
        <f t="shared" si="487"/>
        <v>0.50341469620859058</v>
      </c>
      <c r="AE1075">
        <f t="shared" si="488"/>
        <v>4.9658530379140947E-2</v>
      </c>
      <c r="AF1075">
        <f t="shared" si="489"/>
        <v>0.57500000000000007</v>
      </c>
      <c r="AG1075">
        <f t="shared" si="498"/>
        <v>0.92545675213828604</v>
      </c>
      <c r="AH1075">
        <f t="shared" si="499"/>
        <v>4.5956822240640193E-3</v>
      </c>
      <c r="AI1075">
        <v>6</v>
      </c>
      <c r="AJ1075">
        <v>28</v>
      </c>
      <c r="AK1075">
        <v>0.05</v>
      </c>
      <c r="AL1075">
        <f t="shared" si="490"/>
        <v>16.100000000000001</v>
      </c>
      <c r="AM1075">
        <f t="shared" si="500"/>
        <v>19.2</v>
      </c>
      <c r="AN1075">
        <f t="shared" si="491"/>
        <v>9.3999999999999986</v>
      </c>
      <c r="AO1075">
        <f t="shared" si="501"/>
        <v>6.3000000000000007</v>
      </c>
      <c r="AP1075">
        <f t="shared" si="502"/>
        <v>1.4920634920634916</v>
      </c>
      <c r="AQ1075">
        <v>0.328125</v>
      </c>
      <c r="AR1075">
        <f t="shared" si="503"/>
        <v>0.83854166666666674</v>
      </c>
      <c r="AS1075">
        <f t="shared" si="504"/>
        <v>1.1403126946359587</v>
      </c>
      <c r="AT1075">
        <f t="shared" si="505"/>
        <v>0.95619970748119465</v>
      </c>
      <c r="AU1075">
        <v>19.100000000000001</v>
      </c>
      <c r="AV1075">
        <v>26.8</v>
      </c>
      <c r="AW1075">
        <v>18.899999999999999</v>
      </c>
      <c r="AX1075">
        <v>11.2</v>
      </c>
      <c r="AY1075">
        <v>1.6875</v>
      </c>
      <c r="AZ1075">
        <v>0.41791044799999999</v>
      </c>
      <c r="BA1075">
        <v>0.71268656699999999</v>
      </c>
      <c r="BB1075">
        <v>1.244421628</v>
      </c>
      <c r="BC1075">
        <v>0.95619970700000001</v>
      </c>
      <c r="BD1075">
        <v>118.3</v>
      </c>
      <c r="BE1075">
        <v>140.4</v>
      </c>
      <c r="BF1075">
        <f t="shared" si="506"/>
        <v>8.0828377639999543E-3</v>
      </c>
      <c r="BG1075">
        <f t="shared" si="507"/>
        <v>6.8105392236467235E-3</v>
      </c>
      <c r="BH1075">
        <v>7.6722729730000001</v>
      </c>
      <c r="BI1075">
        <v>5.6232327790000003</v>
      </c>
    </row>
    <row r="1076" spans="1:61" x14ac:dyDescent="0.4">
      <c r="A1076" s="1">
        <v>34195.583395138892</v>
      </c>
      <c r="B1076">
        <v>20.9</v>
      </c>
      <c r="C1076">
        <v>0</v>
      </c>
      <c r="D1076">
        <v>93</v>
      </c>
      <c r="E1076">
        <v>7</v>
      </c>
      <c r="F1076">
        <f t="shared" si="508"/>
        <v>1</v>
      </c>
      <c r="G1076" s="2">
        <v>1.8500000000000001E-10</v>
      </c>
      <c r="H1076">
        <f t="shared" si="492"/>
        <v>7.6803107370000002E-3</v>
      </c>
      <c r="I1076">
        <f t="shared" si="493"/>
        <v>5.6300053400000008E-3</v>
      </c>
      <c r="J1076">
        <v>0</v>
      </c>
      <c r="K1076">
        <f t="shared" si="494"/>
        <v>0</v>
      </c>
      <c r="M1076">
        <f t="shared" si="495"/>
        <v>0</v>
      </c>
      <c r="N1076">
        <v>1</v>
      </c>
      <c r="O1076">
        <v>1</v>
      </c>
      <c r="P1076">
        <v>0</v>
      </c>
      <c r="Q1076">
        <f t="shared" si="480"/>
        <v>2.421925655009111E-2</v>
      </c>
      <c r="R1076">
        <f t="shared" si="481"/>
        <v>0.45428571428571424</v>
      </c>
      <c r="S1076">
        <f t="shared" si="496"/>
        <v>0.51961140044967924</v>
      </c>
      <c r="T1076">
        <f t="shared" si="482"/>
        <v>6.0373928601165413E-3</v>
      </c>
      <c r="U1076">
        <f t="shared" si="497"/>
        <v>1.2548392636440203E-7</v>
      </c>
      <c r="V1076" s="2">
        <f t="shared" si="479"/>
        <v>4.6774469767816745E-5</v>
      </c>
      <c r="W1076">
        <f t="shared" si="483"/>
        <v>0</v>
      </c>
      <c r="X1076">
        <f t="shared" si="484"/>
        <v>0</v>
      </c>
      <c r="Y1076">
        <f t="shared" si="485"/>
        <v>0</v>
      </c>
      <c r="Z1076">
        <f t="shared" si="486"/>
        <v>0.99999999981499998</v>
      </c>
      <c r="AA1076">
        <v>0</v>
      </c>
      <c r="AB1076">
        <v>0.05</v>
      </c>
      <c r="AC1076">
        <v>0.1</v>
      </c>
      <c r="AD1076">
        <f t="shared" si="487"/>
        <v>0.50341469620859058</v>
      </c>
      <c r="AE1076">
        <f t="shared" si="488"/>
        <v>4.9658530379140947E-2</v>
      </c>
      <c r="AF1076">
        <f t="shared" si="489"/>
        <v>0.56785714285714284</v>
      </c>
      <c r="AG1076">
        <f t="shared" si="498"/>
        <v>0.90301004446190014</v>
      </c>
      <c r="AH1076">
        <f t="shared" si="499"/>
        <v>4.4842151725580691E-3</v>
      </c>
      <c r="AI1076">
        <v>6</v>
      </c>
      <c r="AJ1076">
        <v>28</v>
      </c>
      <c r="AK1076">
        <v>0.05</v>
      </c>
      <c r="AL1076">
        <f t="shared" si="490"/>
        <v>15.899999999999999</v>
      </c>
      <c r="AM1076">
        <f t="shared" si="500"/>
        <v>19.2</v>
      </c>
      <c r="AN1076">
        <f t="shared" si="491"/>
        <v>9.6000000000000014</v>
      </c>
      <c r="AO1076">
        <f t="shared" si="501"/>
        <v>6.3000000000000007</v>
      </c>
      <c r="AP1076">
        <f t="shared" si="502"/>
        <v>1.5238095238095239</v>
      </c>
      <c r="AQ1076">
        <v>0.328125</v>
      </c>
      <c r="AR1076">
        <f t="shared" si="503"/>
        <v>0.828125</v>
      </c>
      <c r="AS1076">
        <f t="shared" si="504"/>
        <v>1.1482174177253275</v>
      </c>
      <c r="AT1076">
        <f t="shared" si="505"/>
        <v>0.95086754905378679</v>
      </c>
      <c r="AU1076">
        <v>18.899999999999999</v>
      </c>
      <c r="AV1076">
        <v>26.8</v>
      </c>
      <c r="AW1076">
        <v>19.100000000000001</v>
      </c>
      <c r="AX1076">
        <v>11.2</v>
      </c>
      <c r="AY1076">
        <v>1.7053571430000001</v>
      </c>
      <c r="AZ1076">
        <v>0.41791044799999999</v>
      </c>
      <c r="BA1076">
        <v>0.705223881</v>
      </c>
      <c r="BB1076">
        <v>1.249908019</v>
      </c>
      <c r="BC1076">
        <v>0.95086754900000003</v>
      </c>
      <c r="BD1076">
        <v>118.3</v>
      </c>
      <c r="BE1076">
        <v>140.4</v>
      </c>
      <c r="BF1076">
        <f t="shared" si="506"/>
        <v>8.0377645735738527E-3</v>
      </c>
      <c r="BG1076">
        <f t="shared" si="507"/>
        <v>6.7725608903133902E-3</v>
      </c>
      <c r="BH1076">
        <v>7.6803107370000001</v>
      </c>
      <c r="BI1076">
        <v>5.6300053400000003</v>
      </c>
    </row>
    <row r="1077" spans="1:61" x14ac:dyDescent="0.4">
      <c r="A1077" s="1">
        <v>34195.625061863429</v>
      </c>
      <c r="B1077">
        <v>21.1</v>
      </c>
      <c r="C1077">
        <v>0</v>
      </c>
      <c r="D1077">
        <v>92</v>
      </c>
      <c r="E1077">
        <v>7</v>
      </c>
      <c r="F1077">
        <f t="shared" si="508"/>
        <v>1</v>
      </c>
      <c r="G1077" s="2">
        <v>1.8500000000000001E-10</v>
      </c>
      <c r="H1077">
        <f t="shared" si="492"/>
        <v>7.6883935749999998E-3</v>
      </c>
      <c r="I1077">
        <f t="shared" si="493"/>
        <v>5.6368158790000003E-3</v>
      </c>
      <c r="J1077">
        <v>0</v>
      </c>
      <c r="K1077">
        <f t="shared" si="494"/>
        <v>0</v>
      </c>
      <c r="M1077">
        <f t="shared" si="495"/>
        <v>0</v>
      </c>
      <c r="N1077">
        <v>1</v>
      </c>
      <c r="O1077">
        <v>1</v>
      </c>
      <c r="P1077">
        <v>0</v>
      </c>
      <c r="Q1077">
        <f t="shared" si="480"/>
        <v>2.421925655009111E-2</v>
      </c>
      <c r="R1077">
        <f t="shared" si="481"/>
        <v>0.46</v>
      </c>
      <c r="S1077">
        <f t="shared" si="496"/>
        <v>0.55185625467189559</v>
      </c>
      <c r="T1077">
        <f t="shared" si="482"/>
        <v>6.0373928601165413E-3</v>
      </c>
      <c r="U1077">
        <f t="shared" si="497"/>
        <v>1.3327092047067033E-7</v>
      </c>
      <c r="V1077" s="2">
        <f t="shared" si="479"/>
        <v>4.6907740688287414E-5</v>
      </c>
      <c r="W1077">
        <f t="shared" si="483"/>
        <v>0</v>
      </c>
      <c r="X1077">
        <f t="shared" si="484"/>
        <v>0</v>
      </c>
      <c r="Y1077">
        <f t="shared" si="485"/>
        <v>0</v>
      </c>
      <c r="Z1077">
        <f t="shared" si="486"/>
        <v>0.99999999981499998</v>
      </c>
      <c r="AA1077">
        <v>0</v>
      </c>
      <c r="AB1077">
        <v>0.05</v>
      </c>
      <c r="AC1077">
        <v>0.1</v>
      </c>
      <c r="AD1077">
        <f t="shared" si="487"/>
        <v>0.50341469620859058</v>
      </c>
      <c r="AE1077">
        <f t="shared" si="488"/>
        <v>4.9658530379140947E-2</v>
      </c>
      <c r="AF1077">
        <f t="shared" si="489"/>
        <v>0.57500000000000007</v>
      </c>
      <c r="AG1077">
        <f t="shared" si="498"/>
        <v>0.92545675213828604</v>
      </c>
      <c r="AH1077">
        <f t="shared" si="499"/>
        <v>4.5956822240640193E-3</v>
      </c>
      <c r="AI1077">
        <v>6</v>
      </c>
      <c r="AJ1077">
        <v>28</v>
      </c>
      <c r="AK1077">
        <v>0.05</v>
      </c>
      <c r="AL1077">
        <f t="shared" si="490"/>
        <v>16.100000000000001</v>
      </c>
      <c r="AM1077">
        <f t="shared" si="500"/>
        <v>19.2</v>
      </c>
      <c r="AN1077">
        <f t="shared" si="491"/>
        <v>9.3999999999999986</v>
      </c>
      <c r="AO1077">
        <f t="shared" si="501"/>
        <v>6.3000000000000007</v>
      </c>
      <c r="AP1077">
        <f t="shared" si="502"/>
        <v>1.4920634920634916</v>
      </c>
      <c r="AQ1077">
        <v>0.328125</v>
      </c>
      <c r="AR1077">
        <f t="shared" si="503"/>
        <v>0.83854166666666674</v>
      </c>
      <c r="AS1077">
        <f t="shared" si="504"/>
        <v>1.1403126946359587</v>
      </c>
      <c r="AT1077">
        <f t="shared" si="505"/>
        <v>0.95619970748119465</v>
      </c>
      <c r="AU1077">
        <v>19.100000000000001</v>
      </c>
      <c r="AV1077">
        <v>26.8</v>
      </c>
      <c r="AW1077">
        <v>18.899999999999999</v>
      </c>
      <c r="AX1077">
        <v>11.2</v>
      </c>
      <c r="AY1077">
        <v>1.6875</v>
      </c>
      <c r="AZ1077">
        <v>0.41791044799999999</v>
      </c>
      <c r="BA1077">
        <v>0.71268656699999999</v>
      </c>
      <c r="BB1077">
        <v>1.244421628</v>
      </c>
      <c r="BC1077">
        <v>0.95619970700000001</v>
      </c>
      <c r="BD1077">
        <v>118.3</v>
      </c>
      <c r="BE1077">
        <v>140.4</v>
      </c>
      <c r="BF1077">
        <f t="shared" si="506"/>
        <v>8.0828377639999543E-3</v>
      </c>
      <c r="BG1077">
        <f t="shared" si="507"/>
        <v>6.8105392236467235E-3</v>
      </c>
      <c r="BH1077">
        <v>7.6883935750000001</v>
      </c>
      <c r="BI1077">
        <v>5.6368158790000003</v>
      </c>
    </row>
    <row r="1078" spans="1:61" x14ac:dyDescent="0.4">
      <c r="A1078" s="1">
        <v>34195.666728587959</v>
      </c>
      <c r="B1078">
        <v>20.6</v>
      </c>
      <c r="C1078">
        <v>0</v>
      </c>
      <c r="D1078">
        <v>92</v>
      </c>
      <c r="E1078">
        <v>7</v>
      </c>
      <c r="F1078">
        <f t="shared" si="508"/>
        <v>1</v>
      </c>
      <c r="G1078" s="2">
        <v>1.8500000000000001E-10</v>
      </c>
      <c r="H1078">
        <f t="shared" si="492"/>
        <v>7.696359713E-3</v>
      </c>
      <c r="I1078">
        <f t="shared" si="493"/>
        <v>5.6435280870000002E-3</v>
      </c>
      <c r="J1078">
        <v>0</v>
      </c>
      <c r="K1078">
        <f t="shared" si="494"/>
        <v>0</v>
      </c>
      <c r="M1078">
        <f t="shared" si="495"/>
        <v>0</v>
      </c>
      <c r="N1078">
        <v>1</v>
      </c>
      <c r="O1078">
        <v>1</v>
      </c>
      <c r="P1078">
        <v>0</v>
      </c>
      <c r="Q1078">
        <f t="shared" si="480"/>
        <v>2.421925655009111E-2</v>
      </c>
      <c r="R1078">
        <f t="shared" si="481"/>
        <v>0.44571428571428573</v>
      </c>
      <c r="S1078">
        <f t="shared" si="496"/>
        <v>0.47203259098468892</v>
      </c>
      <c r="T1078">
        <f t="shared" si="482"/>
        <v>6.0373928601165413E-3</v>
      </c>
      <c r="U1078">
        <f t="shared" si="497"/>
        <v>1.139938477821309E-7</v>
      </c>
      <c r="V1078" s="2">
        <f t="shared" si="479"/>
        <v>4.7021734536069545E-5</v>
      </c>
      <c r="W1078">
        <f t="shared" si="483"/>
        <v>0</v>
      </c>
      <c r="X1078">
        <f t="shared" si="484"/>
        <v>0</v>
      </c>
      <c r="Y1078">
        <f t="shared" si="485"/>
        <v>0</v>
      </c>
      <c r="Z1078">
        <f t="shared" si="486"/>
        <v>0.99999999981499998</v>
      </c>
      <c r="AA1078">
        <v>0</v>
      </c>
      <c r="AB1078">
        <v>0.05</v>
      </c>
      <c r="AC1078">
        <v>0.1</v>
      </c>
      <c r="AD1078">
        <f t="shared" si="487"/>
        <v>0.50341469620859058</v>
      </c>
      <c r="AE1078">
        <f t="shared" si="488"/>
        <v>4.9658530379140947E-2</v>
      </c>
      <c r="AF1078">
        <f t="shared" si="489"/>
        <v>0.55714285714285716</v>
      </c>
      <c r="AG1078">
        <f t="shared" si="498"/>
        <v>0.86550175979653021</v>
      </c>
      <c r="AH1078">
        <f t="shared" si="499"/>
        <v>4.2979545432055956E-3</v>
      </c>
      <c r="AI1078">
        <v>6</v>
      </c>
      <c r="AJ1078">
        <v>28</v>
      </c>
      <c r="AK1078">
        <v>0.05</v>
      </c>
      <c r="AL1078">
        <f t="shared" si="490"/>
        <v>15.600000000000001</v>
      </c>
      <c r="AM1078">
        <f t="shared" si="500"/>
        <v>19.2</v>
      </c>
      <c r="AN1078">
        <f t="shared" si="491"/>
        <v>9.8999999999999986</v>
      </c>
      <c r="AO1078">
        <f t="shared" si="501"/>
        <v>6.3000000000000007</v>
      </c>
      <c r="AP1078">
        <f t="shared" si="502"/>
        <v>1.571428571428571</v>
      </c>
      <c r="AQ1078">
        <v>0.328125</v>
      </c>
      <c r="AR1078">
        <f t="shared" si="503"/>
        <v>0.81250000000000011</v>
      </c>
      <c r="AS1078">
        <f t="shared" si="504"/>
        <v>1.1598696391130361</v>
      </c>
      <c r="AT1078">
        <f t="shared" si="505"/>
        <v>0.94239408177934192</v>
      </c>
      <c r="AU1078">
        <v>18.600000000000001</v>
      </c>
      <c r="AV1078">
        <v>26.8</v>
      </c>
      <c r="AW1078">
        <v>19.399999999999999</v>
      </c>
      <c r="AX1078">
        <v>11.2</v>
      </c>
      <c r="AY1078">
        <v>1.7321428569999999</v>
      </c>
      <c r="AZ1078">
        <v>0.41791044799999999</v>
      </c>
      <c r="BA1078">
        <v>0.69402985100000003</v>
      </c>
      <c r="BB1078">
        <v>1.258075265</v>
      </c>
      <c r="BC1078">
        <v>0.94239408199999997</v>
      </c>
      <c r="BD1078">
        <v>118.3</v>
      </c>
      <c r="BE1078">
        <v>140.4</v>
      </c>
      <c r="BF1078">
        <f t="shared" si="506"/>
        <v>7.9661376312708532E-3</v>
      </c>
      <c r="BG1078">
        <f t="shared" si="507"/>
        <v>6.7122085612535609E-3</v>
      </c>
      <c r="BH1078">
        <v>7.6963597129999997</v>
      </c>
      <c r="BI1078">
        <v>5.643528087</v>
      </c>
    </row>
    <row r="1079" spans="1:61" x14ac:dyDescent="0.4">
      <c r="A1079" s="1">
        <v>34195.708395312497</v>
      </c>
      <c r="B1079">
        <v>20.399999999999999</v>
      </c>
      <c r="C1079">
        <v>0</v>
      </c>
      <c r="D1079">
        <v>91</v>
      </c>
      <c r="E1079">
        <v>7</v>
      </c>
      <c r="F1079">
        <f t="shared" si="508"/>
        <v>1</v>
      </c>
      <c r="G1079" s="2">
        <v>1.8500000000000001E-10</v>
      </c>
      <c r="H1079">
        <f t="shared" si="492"/>
        <v>7.7042754990000002E-3</v>
      </c>
      <c r="I1079">
        <f t="shared" si="493"/>
        <v>5.6501978709999996E-3</v>
      </c>
      <c r="J1079">
        <v>0</v>
      </c>
      <c r="K1079">
        <f t="shared" si="494"/>
        <v>0</v>
      </c>
      <c r="M1079">
        <f t="shared" si="495"/>
        <v>0</v>
      </c>
      <c r="N1079">
        <v>1</v>
      </c>
      <c r="O1079">
        <v>1</v>
      </c>
      <c r="P1079">
        <v>0</v>
      </c>
      <c r="Q1079">
        <f t="shared" si="480"/>
        <v>2.421925655009111E-2</v>
      </c>
      <c r="R1079">
        <f t="shared" si="481"/>
        <v>0.43999999999999995</v>
      </c>
      <c r="S1079">
        <f t="shared" si="496"/>
        <v>0.44105290123011476</v>
      </c>
      <c r="T1079">
        <f t="shared" si="482"/>
        <v>6.0373928601165413E-3</v>
      </c>
      <c r="U1079">
        <f t="shared" si="497"/>
        <v>1.0651238547281526E-7</v>
      </c>
      <c r="V1079" s="2">
        <f t="shared" si="479"/>
        <v>4.7128246921542363E-5</v>
      </c>
      <c r="W1079">
        <f t="shared" si="483"/>
        <v>0</v>
      </c>
      <c r="X1079">
        <f t="shared" si="484"/>
        <v>0</v>
      </c>
      <c r="Y1079">
        <f t="shared" si="485"/>
        <v>0</v>
      </c>
      <c r="Z1079">
        <f t="shared" si="486"/>
        <v>0.99999999981499998</v>
      </c>
      <c r="AA1079">
        <v>0</v>
      </c>
      <c r="AB1079">
        <v>0.05</v>
      </c>
      <c r="AC1079">
        <v>0.1</v>
      </c>
      <c r="AD1079">
        <f t="shared" si="487"/>
        <v>0.50341469620859058</v>
      </c>
      <c r="AE1079">
        <f t="shared" si="488"/>
        <v>4.9658530379140947E-2</v>
      </c>
      <c r="AF1079">
        <f t="shared" si="489"/>
        <v>0.54999999999999993</v>
      </c>
      <c r="AG1079">
        <f t="shared" si="498"/>
        <v>0.83824620274027528</v>
      </c>
      <c r="AH1079">
        <f t="shared" si="499"/>
        <v>4.1626074523977508E-3</v>
      </c>
      <c r="AI1079">
        <v>6</v>
      </c>
      <c r="AJ1079">
        <v>28</v>
      </c>
      <c r="AK1079">
        <v>0.05</v>
      </c>
      <c r="AL1079">
        <f t="shared" si="490"/>
        <v>15.399999999999999</v>
      </c>
      <c r="AM1079">
        <f t="shared" si="500"/>
        <v>19.2</v>
      </c>
      <c r="AN1079">
        <f t="shared" si="491"/>
        <v>10.100000000000001</v>
      </c>
      <c r="AO1079">
        <f t="shared" si="501"/>
        <v>6.3000000000000007</v>
      </c>
      <c r="AP1079">
        <f t="shared" si="502"/>
        <v>1.6031746031746033</v>
      </c>
      <c r="AQ1079">
        <v>0.328125</v>
      </c>
      <c r="AR1079">
        <f t="shared" si="503"/>
        <v>0.80208333333333326</v>
      </c>
      <c r="AS1079">
        <f t="shared" si="504"/>
        <v>1.1675065694597264</v>
      </c>
      <c r="AT1079">
        <f t="shared" si="505"/>
        <v>0.9364375609208222</v>
      </c>
      <c r="AU1079">
        <v>18.399999999999999</v>
      </c>
      <c r="AV1079">
        <v>26.8</v>
      </c>
      <c r="AW1079">
        <v>19.600000000000001</v>
      </c>
      <c r="AX1079">
        <v>11.2</v>
      </c>
      <c r="AY1079">
        <v>1.75</v>
      </c>
      <c r="AZ1079">
        <v>0.41791044799999999</v>
      </c>
      <c r="BA1079">
        <v>0.68656716399999995</v>
      </c>
      <c r="BB1079">
        <v>1.263479325</v>
      </c>
      <c r="BC1079">
        <v>0.93643756099999997</v>
      </c>
      <c r="BD1079">
        <v>118.3</v>
      </c>
      <c r="BE1079">
        <v>140.4</v>
      </c>
      <c r="BF1079">
        <f t="shared" si="506"/>
        <v>7.9157866519088942E-3</v>
      </c>
      <c r="BG1079">
        <f t="shared" si="507"/>
        <v>6.6697831980056972E-3</v>
      </c>
      <c r="BH1079">
        <v>7.7042754990000004</v>
      </c>
      <c r="BI1079">
        <v>5.6501978709999996</v>
      </c>
    </row>
    <row r="1080" spans="1:61" x14ac:dyDescent="0.4">
      <c r="A1080" s="1">
        <v>34195.750062037034</v>
      </c>
      <c r="B1080">
        <v>20</v>
      </c>
      <c r="C1080">
        <v>0</v>
      </c>
      <c r="D1080">
        <v>92</v>
      </c>
      <c r="E1080">
        <v>7</v>
      </c>
      <c r="F1080">
        <f t="shared" si="508"/>
        <v>1</v>
      </c>
      <c r="G1080" s="2">
        <v>1.8500000000000001E-10</v>
      </c>
      <c r="H1080">
        <f t="shared" si="492"/>
        <v>7.712084571E-3</v>
      </c>
      <c r="I1080">
        <f t="shared" si="493"/>
        <v>5.6567777370000001E-3</v>
      </c>
      <c r="J1080">
        <v>0</v>
      </c>
      <c r="K1080">
        <f t="shared" si="494"/>
        <v>0</v>
      </c>
      <c r="M1080">
        <f t="shared" si="495"/>
        <v>0</v>
      </c>
      <c r="N1080">
        <v>1</v>
      </c>
      <c r="O1080">
        <v>1</v>
      </c>
      <c r="P1080">
        <v>0</v>
      </c>
      <c r="Q1080">
        <f t="shared" si="480"/>
        <v>2.421925655009111E-2</v>
      </c>
      <c r="R1080">
        <f t="shared" si="481"/>
        <v>0.42857142857142855</v>
      </c>
      <c r="S1080">
        <f t="shared" si="496"/>
        <v>0.3814482614484605</v>
      </c>
      <c r="T1080">
        <f t="shared" si="482"/>
        <v>6.0373928601165413E-3</v>
      </c>
      <c r="U1080">
        <f t="shared" si="497"/>
        <v>9.211812040691213E-8</v>
      </c>
      <c r="V1080" s="2">
        <f t="shared" si="479"/>
        <v>4.7220365041949277E-5</v>
      </c>
      <c r="W1080">
        <f t="shared" si="483"/>
        <v>0</v>
      </c>
      <c r="X1080">
        <f t="shared" si="484"/>
        <v>0</v>
      </c>
      <c r="Y1080">
        <f t="shared" si="485"/>
        <v>0</v>
      </c>
      <c r="Z1080">
        <f t="shared" si="486"/>
        <v>0.99999999981499998</v>
      </c>
      <c r="AA1080">
        <v>0</v>
      </c>
      <c r="AB1080">
        <v>0.05</v>
      </c>
      <c r="AC1080">
        <v>0.1</v>
      </c>
      <c r="AD1080">
        <f t="shared" si="487"/>
        <v>0.50341469620859058</v>
      </c>
      <c r="AE1080">
        <f t="shared" si="488"/>
        <v>4.9658530379140947E-2</v>
      </c>
      <c r="AF1080">
        <f t="shared" si="489"/>
        <v>0.5357142857142857</v>
      </c>
      <c r="AG1080">
        <f t="shared" si="498"/>
        <v>0.77932072044766043</v>
      </c>
      <c r="AH1080">
        <f t="shared" si="499"/>
        <v>3.8699921671444155E-3</v>
      </c>
      <c r="AI1080">
        <v>6</v>
      </c>
      <c r="AJ1080">
        <v>28</v>
      </c>
      <c r="AK1080">
        <v>0.05</v>
      </c>
      <c r="AL1080">
        <f t="shared" si="490"/>
        <v>15</v>
      </c>
      <c r="AM1080">
        <f t="shared" si="500"/>
        <v>19.2</v>
      </c>
      <c r="AN1080">
        <f t="shared" si="491"/>
        <v>10.5</v>
      </c>
      <c r="AO1080">
        <f t="shared" si="501"/>
        <v>6.3000000000000007</v>
      </c>
      <c r="AP1080">
        <f t="shared" si="502"/>
        <v>1.6666666666666665</v>
      </c>
      <c r="AQ1080">
        <v>0.328125</v>
      </c>
      <c r="AR1080">
        <f t="shared" si="503"/>
        <v>0.78125</v>
      </c>
      <c r="AS1080">
        <f t="shared" si="504"/>
        <v>1.1824808630647206</v>
      </c>
      <c r="AT1080">
        <f t="shared" si="505"/>
        <v>0.92381317426931298</v>
      </c>
      <c r="AU1080">
        <v>18</v>
      </c>
      <c r="AV1080">
        <v>26.8</v>
      </c>
      <c r="AW1080">
        <v>20</v>
      </c>
      <c r="AX1080">
        <v>11.2</v>
      </c>
      <c r="AY1080">
        <v>1.7857142859999999</v>
      </c>
      <c r="AZ1080">
        <v>0.41791044799999999</v>
      </c>
      <c r="BA1080">
        <v>0.67164179099999999</v>
      </c>
      <c r="BB1080">
        <v>1.2741919420000001</v>
      </c>
      <c r="BC1080">
        <v>0.92381317399999996</v>
      </c>
      <c r="BD1080">
        <v>118.3</v>
      </c>
      <c r="BE1080">
        <v>140.4</v>
      </c>
      <c r="BF1080">
        <f t="shared" si="506"/>
        <v>7.8090716337220036E-3</v>
      </c>
      <c r="BG1080">
        <f t="shared" si="507"/>
        <v>6.5798659116809112E-3</v>
      </c>
      <c r="BH1080">
        <v>7.7120845710000001</v>
      </c>
      <c r="BI1080">
        <v>5.6567777369999996</v>
      </c>
    </row>
    <row r="1081" spans="1:61" x14ac:dyDescent="0.4">
      <c r="A1081" s="1">
        <v>34195.791728761571</v>
      </c>
      <c r="B1081">
        <v>19.5</v>
      </c>
      <c r="C1081">
        <v>7.5</v>
      </c>
      <c r="D1081">
        <v>97</v>
      </c>
      <c r="E1081">
        <v>8</v>
      </c>
      <c r="F1081">
        <f t="shared" si="508"/>
        <v>1</v>
      </c>
      <c r="G1081" s="2">
        <v>1.8500000000000001E-10</v>
      </c>
      <c r="H1081">
        <f t="shared" si="492"/>
        <v>7.7197494510000001E-3</v>
      </c>
      <c r="I1081">
        <f t="shared" si="493"/>
        <v>5.6632361080000007E-3</v>
      </c>
      <c r="J1081">
        <v>0</v>
      </c>
      <c r="K1081">
        <f t="shared" si="494"/>
        <v>0</v>
      </c>
      <c r="M1081">
        <f t="shared" si="495"/>
        <v>0</v>
      </c>
      <c r="N1081">
        <v>1</v>
      </c>
      <c r="O1081">
        <v>1</v>
      </c>
      <c r="P1081">
        <v>0</v>
      </c>
      <c r="Q1081">
        <f t="shared" si="480"/>
        <v>3.082300247531667E-2</v>
      </c>
      <c r="R1081">
        <f t="shared" si="481"/>
        <v>0.41428571428571431</v>
      </c>
      <c r="S1081">
        <f t="shared" si="496"/>
        <v>0.3124390784552678</v>
      </c>
      <c r="T1081">
        <f t="shared" si="482"/>
        <v>7.1856463661979396E-3</v>
      </c>
      <c r="U1081">
        <f t="shared" si="497"/>
        <v>8.9803069150413119E-8</v>
      </c>
      <c r="V1081" s="2">
        <f t="shared" si="479"/>
        <v>4.7310168111099686E-5</v>
      </c>
      <c r="W1081">
        <f t="shared" si="483"/>
        <v>0.44413301930224142</v>
      </c>
      <c r="X1081">
        <f t="shared" si="484"/>
        <v>0</v>
      </c>
      <c r="Y1081">
        <f t="shared" si="485"/>
        <v>0.44413301930224142</v>
      </c>
      <c r="Z1081">
        <f t="shared" si="486"/>
        <v>0.99999999981499998</v>
      </c>
      <c r="AA1081">
        <v>0</v>
      </c>
      <c r="AB1081">
        <v>0.05</v>
      </c>
      <c r="AC1081">
        <v>0.1</v>
      </c>
      <c r="AD1081">
        <f t="shared" si="487"/>
        <v>0.55067103588277844</v>
      </c>
      <c r="AE1081">
        <f t="shared" si="488"/>
        <v>4.4932896411722156E-2</v>
      </c>
      <c r="AF1081">
        <f t="shared" si="489"/>
        <v>0.5178571428571429</v>
      </c>
      <c r="AG1081">
        <f t="shared" si="498"/>
        <v>0.69967578440537215</v>
      </c>
      <c r="AH1081">
        <f t="shared" si="499"/>
        <v>3.1438459542477036E-3</v>
      </c>
      <c r="AI1081">
        <v>6</v>
      </c>
      <c r="AJ1081">
        <v>28</v>
      </c>
      <c r="AK1081">
        <v>0.05</v>
      </c>
      <c r="AL1081">
        <f t="shared" si="490"/>
        <v>14.5</v>
      </c>
      <c r="AM1081">
        <f t="shared" si="500"/>
        <v>19.2</v>
      </c>
      <c r="AN1081">
        <f t="shared" si="491"/>
        <v>11</v>
      </c>
      <c r="AO1081">
        <f t="shared" si="501"/>
        <v>6.3000000000000007</v>
      </c>
      <c r="AP1081">
        <f t="shared" si="502"/>
        <v>1.7460317460317458</v>
      </c>
      <c r="AQ1081">
        <v>0.328125</v>
      </c>
      <c r="AR1081">
        <f t="shared" si="503"/>
        <v>0.75520833333333337</v>
      </c>
      <c r="AS1081">
        <f t="shared" si="504"/>
        <v>1.2006691638671376</v>
      </c>
      <c r="AT1081">
        <f t="shared" si="505"/>
        <v>0.9067553581288279</v>
      </c>
      <c r="AU1081">
        <v>17.5</v>
      </c>
      <c r="AV1081">
        <v>26.8</v>
      </c>
      <c r="AW1081">
        <v>20.5</v>
      </c>
      <c r="AX1081">
        <v>11.2</v>
      </c>
      <c r="AY1081">
        <v>1.8303571430000001</v>
      </c>
      <c r="AZ1081">
        <v>0.41791044799999999</v>
      </c>
      <c r="BA1081">
        <v>0.65298507500000003</v>
      </c>
      <c r="BB1081">
        <v>1.2874087890000001</v>
      </c>
      <c r="BC1081">
        <v>0.90675535799999996</v>
      </c>
      <c r="BD1081">
        <v>118.3</v>
      </c>
      <c r="BE1081">
        <v>140.4</v>
      </c>
      <c r="BF1081">
        <f t="shared" si="506"/>
        <v>7.6648804575556034E-3</v>
      </c>
      <c r="BG1081">
        <f t="shared" si="507"/>
        <v>6.4583714957264955E-3</v>
      </c>
      <c r="BH1081">
        <v>7.7197494510000002</v>
      </c>
      <c r="BI1081">
        <v>5.6632361080000004</v>
      </c>
    </row>
    <row r="1082" spans="1:61" x14ac:dyDescent="0.4">
      <c r="A1082" s="1">
        <v>34195.833395486108</v>
      </c>
      <c r="B1082">
        <v>19.3</v>
      </c>
      <c r="C1082">
        <v>0</v>
      </c>
      <c r="D1082">
        <v>97</v>
      </c>
      <c r="E1082">
        <v>8</v>
      </c>
      <c r="F1082">
        <f t="shared" si="508"/>
        <v>1</v>
      </c>
      <c r="G1082" s="2">
        <v>1.86E-10</v>
      </c>
      <c r="H1082">
        <f t="shared" si="492"/>
        <v>7.7273534340000002E-3</v>
      </c>
      <c r="I1082">
        <f t="shared" si="493"/>
        <v>5.669643167E-3</v>
      </c>
      <c r="J1082">
        <v>0</v>
      </c>
      <c r="K1082">
        <f t="shared" si="494"/>
        <v>0</v>
      </c>
      <c r="M1082">
        <f t="shared" si="495"/>
        <v>0</v>
      </c>
      <c r="N1082">
        <v>1</v>
      </c>
      <c r="O1082">
        <v>1</v>
      </c>
      <c r="P1082">
        <v>0</v>
      </c>
      <c r="Q1082">
        <f t="shared" si="480"/>
        <v>3.082300247531667E-2</v>
      </c>
      <c r="R1082">
        <f t="shared" si="481"/>
        <v>0.40857142857142859</v>
      </c>
      <c r="S1082">
        <f t="shared" si="496"/>
        <v>0.2868086924565203</v>
      </c>
      <c r="T1082">
        <f t="shared" si="482"/>
        <v>7.1856463661979396E-3</v>
      </c>
      <c r="U1082">
        <f t="shared" si="497"/>
        <v>8.2436233549767101E-8</v>
      </c>
      <c r="V1082" s="2">
        <f t="shared" ref="V1082:V1145" si="509">V1081+U1082</f>
        <v>4.7392604344649455E-5</v>
      </c>
      <c r="W1082">
        <f t="shared" si="483"/>
        <v>0</v>
      </c>
      <c r="X1082">
        <f t="shared" si="484"/>
        <v>0</v>
      </c>
      <c r="Y1082">
        <f t="shared" si="485"/>
        <v>0</v>
      </c>
      <c r="Z1082">
        <f t="shared" si="486"/>
        <v>0.99999999981400001</v>
      </c>
      <c r="AA1082">
        <v>0</v>
      </c>
      <c r="AB1082">
        <v>0.05</v>
      </c>
      <c r="AC1082">
        <v>0.1</v>
      </c>
      <c r="AD1082">
        <f t="shared" si="487"/>
        <v>0.55067103588277844</v>
      </c>
      <c r="AE1082">
        <f t="shared" si="488"/>
        <v>4.4932896411722156E-2</v>
      </c>
      <c r="AF1082">
        <f t="shared" si="489"/>
        <v>0.51071428571428579</v>
      </c>
      <c r="AG1082">
        <f t="shared" si="498"/>
        <v>0.66665765740541683</v>
      </c>
      <c r="AH1082">
        <f t="shared" si="499"/>
        <v>2.9954859462278955E-3</v>
      </c>
      <c r="AI1082">
        <v>6</v>
      </c>
      <c r="AJ1082">
        <v>28</v>
      </c>
      <c r="AK1082">
        <v>0.05</v>
      </c>
      <c r="AL1082">
        <f t="shared" si="490"/>
        <v>14.3</v>
      </c>
      <c r="AM1082">
        <f t="shared" si="500"/>
        <v>19.2</v>
      </c>
      <c r="AN1082">
        <f t="shared" si="491"/>
        <v>11.2</v>
      </c>
      <c r="AO1082">
        <f t="shared" si="501"/>
        <v>6.3000000000000007</v>
      </c>
      <c r="AP1082">
        <f t="shared" si="502"/>
        <v>1.7777777777777775</v>
      </c>
      <c r="AQ1082">
        <v>0.328125</v>
      </c>
      <c r="AR1082">
        <f t="shared" si="503"/>
        <v>0.74479166666666674</v>
      </c>
      <c r="AS1082">
        <f t="shared" si="504"/>
        <v>1.2077889331662903</v>
      </c>
      <c r="AT1082">
        <f t="shared" si="505"/>
        <v>0.89955113251447671</v>
      </c>
      <c r="AU1082">
        <v>17.3</v>
      </c>
      <c r="AV1082">
        <v>26.8</v>
      </c>
      <c r="AW1082">
        <v>20.7</v>
      </c>
      <c r="AX1082">
        <v>11.2</v>
      </c>
      <c r="AY1082">
        <v>1.8482142859999999</v>
      </c>
      <c r="AZ1082">
        <v>0.41791044799999999</v>
      </c>
      <c r="BA1082">
        <v>0.64552238799999995</v>
      </c>
      <c r="BB1082">
        <v>1.292642952</v>
      </c>
      <c r="BC1082">
        <v>0.899551133</v>
      </c>
      <c r="BD1082">
        <v>118.3</v>
      </c>
      <c r="BE1082">
        <v>140.4</v>
      </c>
      <c r="BF1082">
        <f t="shared" si="506"/>
        <v>7.6039825233683578E-3</v>
      </c>
      <c r="BG1082">
        <f t="shared" si="507"/>
        <v>6.407059351851852E-3</v>
      </c>
      <c r="BH1082">
        <v>7.7273534340000003</v>
      </c>
      <c r="BI1082">
        <v>5.6696431670000003</v>
      </c>
    </row>
    <row r="1083" spans="1:61" x14ac:dyDescent="0.4">
      <c r="A1083" s="1">
        <v>34195.875062210645</v>
      </c>
      <c r="B1083">
        <v>19.100000000000001</v>
      </c>
      <c r="C1083">
        <v>0</v>
      </c>
      <c r="D1083">
        <v>97</v>
      </c>
      <c r="E1083">
        <v>8</v>
      </c>
      <c r="F1083">
        <f t="shared" si="508"/>
        <v>1</v>
      </c>
      <c r="G1083" s="2">
        <v>1.86E-10</v>
      </c>
      <c r="H1083">
        <f t="shared" si="492"/>
        <v>7.7348947380000005E-3</v>
      </c>
      <c r="I1083">
        <f t="shared" si="493"/>
        <v>5.6759974140000004E-3</v>
      </c>
      <c r="J1083">
        <v>0</v>
      </c>
      <c r="K1083">
        <f t="shared" si="494"/>
        <v>0</v>
      </c>
      <c r="M1083">
        <f t="shared" si="495"/>
        <v>0</v>
      </c>
      <c r="N1083">
        <v>1</v>
      </c>
      <c r="O1083">
        <v>1</v>
      </c>
      <c r="P1083">
        <v>0</v>
      </c>
      <c r="Q1083">
        <f t="shared" si="480"/>
        <v>3.082300247531667E-2</v>
      </c>
      <c r="R1083">
        <f t="shared" si="481"/>
        <v>0.40285714285714291</v>
      </c>
      <c r="S1083">
        <f t="shared" si="496"/>
        <v>0.26239491960891898</v>
      </c>
      <c r="T1083">
        <f t="shared" si="482"/>
        <v>7.1856463661979396E-3</v>
      </c>
      <c r="U1083">
        <f t="shared" si="497"/>
        <v>7.5419084023865175E-8</v>
      </c>
      <c r="V1083" s="2">
        <f t="shared" si="509"/>
        <v>4.7468023428673322E-5</v>
      </c>
      <c r="W1083">
        <f t="shared" si="483"/>
        <v>0</v>
      </c>
      <c r="X1083">
        <f t="shared" si="484"/>
        <v>0</v>
      </c>
      <c r="Y1083">
        <f t="shared" si="485"/>
        <v>0</v>
      </c>
      <c r="Z1083">
        <f t="shared" si="486"/>
        <v>0.99999999981400001</v>
      </c>
      <c r="AA1083">
        <v>0</v>
      </c>
      <c r="AB1083">
        <v>0.05</v>
      </c>
      <c r="AC1083">
        <v>0.1</v>
      </c>
      <c r="AD1083">
        <f t="shared" si="487"/>
        <v>0.55067103588277844</v>
      </c>
      <c r="AE1083">
        <f t="shared" si="488"/>
        <v>4.4932896411722156E-2</v>
      </c>
      <c r="AF1083">
        <f t="shared" si="489"/>
        <v>0.50357142857142867</v>
      </c>
      <c r="AG1083">
        <f t="shared" si="498"/>
        <v>0.63329363643020398</v>
      </c>
      <c r="AH1083">
        <f t="shared" si="499"/>
        <v>2.845571736392119E-3</v>
      </c>
      <c r="AI1083">
        <v>6</v>
      </c>
      <c r="AJ1083">
        <v>28</v>
      </c>
      <c r="AK1083">
        <v>0.05</v>
      </c>
      <c r="AL1083">
        <f t="shared" si="490"/>
        <v>14.100000000000001</v>
      </c>
      <c r="AM1083">
        <f t="shared" si="500"/>
        <v>19.2</v>
      </c>
      <c r="AN1083">
        <f t="shared" si="491"/>
        <v>11.399999999999999</v>
      </c>
      <c r="AO1083">
        <f t="shared" si="501"/>
        <v>6.3000000000000007</v>
      </c>
      <c r="AP1083">
        <f t="shared" si="502"/>
        <v>1.8095238095238091</v>
      </c>
      <c r="AQ1083">
        <v>0.328125</v>
      </c>
      <c r="AR1083">
        <f t="shared" si="503"/>
        <v>0.73437500000000011</v>
      </c>
      <c r="AS1083">
        <f t="shared" si="504"/>
        <v>1.214823785522146</v>
      </c>
      <c r="AT1083">
        <f t="shared" si="505"/>
        <v>0.89213621749282612</v>
      </c>
      <c r="AU1083">
        <v>17.100000000000001</v>
      </c>
      <c r="AV1083">
        <v>26.8</v>
      </c>
      <c r="AW1083">
        <v>20.9</v>
      </c>
      <c r="AX1083">
        <v>11.2</v>
      </c>
      <c r="AY1083">
        <v>1.866071429</v>
      </c>
      <c r="AZ1083">
        <v>0.41791044799999999</v>
      </c>
      <c r="BA1083">
        <v>0.63805970099999998</v>
      </c>
      <c r="BB1083">
        <v>1.29784776</v>
      </c>
      <c r="BC1083">
        <v>0.89213621700000001</v>
      </c>
      <c r="BD1083">
        <v>118.3</v>
      </c>
      <c r="BE1083">
        <v>140.4</v>
      </c>
      <c r="BF1083">
        <f t="shared" si="506"/>
        <v>7.5413036136333569E-3</v>
      </c>
      <c r="BG1083">
        <f t="shared" si="507"/>
        <v>6.3542465598290599E-3</v>
      </c>
      <c r="BH1083">
        <v>7.7348947380000004</v>
      </c>
      <c r="BI1083">
        <v>5.6759974140000002</v>
      </c>
    </row>
    <row r="1084" spans="1:61" x14ac:dyDescent="0.4">
      <c r="A1084" s="1">
        <v>34195.916728935183</v>
      </c>
      <c r="B1084">
        <v>19.100000000000001</v>
      </c>
      <c r="C1084">
        <v>0</v>
      </c>
      <c r="D1084">
        <v>97</v>
      </c>
      <c r="E1084">
        <v>8</v>
      </c>
      <c r="F1084">
        <f t="shared" si="508"/>
        <v>1</v>
      </c>
      <c r="G1084" s="2">
        <v>1.86E-10</v>
      </c>
      <c r="H1084">
        <f t="shared" si="492"/>
        <v>7.7424360410000004E-3</v>
      </c>
      <c r="I1084">
        <f t="shared" si="493"/>
        <v>5.6823516609999999E-3</v>
      </c>
      <c r="J1084">
        <v>0</v>
      </c>
      <c r="K1084">
        <f t="shared" si="494"/>
        <v>0</v>
      </c>
      <c r="M1084">
        <f t="shared" si="495"/>
        <v>0</v>
      </c>
      <c r="N1084">
        <v>1</v>
      </c>
      <c r="O1084">
        <v>1</v>
      </c>
      <c r="P1084">
        <v>0</v>
      </c>
      <c r="Q1084">
        <f t="shared" si="480"/>
        <v>3.082300247531667E-2</v>
      </c>
      <c r="R1084">
        <f t="shared" si="481"/>
        <v>0.40285714285714291</v>
      </c>
      <c r="S1084">
        <f t="shared" si="496"/>
        <v>0.26239491960891898</v>
      </c>
      <c r="T1084">
        <f t="shared" si="482"/>
        <v>7.1856463661979396E-3</v>
      </c>
      <c r="U1084">
        <f t="shared" si="497"/>
        <v>7.5419084023865175E-8</v>
      </c>
      <c r="V1084" s="2">
        <f t="shared" si="509"/>
        <v>4.7543442512697189E-5</v>
      </c>
      <c r="W1084">
        <f t="shared" si="483"/>
        <v>0</v>
      </c>
      <c r="X1084">
        <f t="shared" si="484"/>
        <v>0</v>
      </c>
      <c r="Y1084">
        <f t="shared" si="485"/>
        <v>0</v>
      </c>
      <c r="Z1084">
        <f t="shared" si="486"/>
        <v>0.99999999981400001</v>
      </c>
      <c r="AA1084">
        <v>0</v>
      </c>
      <c r="AB1084">
        <v>0.05</v>
      </c>
      <c r="AC1084">
        <v>0.1</v>
      </c>
      <c r="AD1084">
        <f t="shared" si="487"/>
        <v>0.55067103588277844</v>
      </c>
      <c r="AE1084">
        <f t="shared" si="488"/>
        <v>4.4932896411722156E-2</v>
      </c>
      <c r="AF1084">
        <f t="shared" si="489"/>
        <v>0.50357142857142867</v>
      </c>
      <c r="AG1084">
        <f t="shared" si="498"/>
        <v>0.63329363643020398</v>
      </c>
      <c r="AH1084">
        <f t="shared" si="499"/>
        <v>2.845571736392119E-3</v>
      </c>
      <c r="AI1084">
        <v>6</v>
      </c>
      <c r="AJ1084">
        <v>28</v>
      </c>
      <c r="AK1084">
        <v>0.05</v>
      </c>
      <c r="AL1084">
        <f t="shared" si="490"/>
        <v>14.100000000000001</v>
      </c>
      <c r="AM1084">
        <f t="shared" si="500"/>
        <v>19.2</v>
      </c>
      <c r="AN1084">
        <f t="shared" si="491"/>
        <v>11.399999999999999</v>
      </c>
      <c r="AO1084">
        <f t="shared" si="501"/>
        <v>6.3000000000000007</v>
      </c>
      <c r="AP1084">
        <f t="shared" si="502"/>
        <v>1.8095238095238091</v>
      </c>
      <c r="AQ1084">
        <v>0.328125</v>
      </c>
      <c r="AR1084">
        <f t="shared" si="503"/>
        <v>0.73437500000000011</v>
      </c>
      <c r="AS1084">
        <f t="shared" si="504"/>
        <v>1.214823785522146</v>
      </c>
      <c r="AT1084">
        <f t="shared" si="505"/>
        <v>0.89213621749282612</v>
      </c>
      <c r="AU1084">
        <v>17.100000000000001</v>
      </c>
      <c r="AV1084">
        <v>26.8</v>
      </c>
      <c r="AW1084">
        <v>20.9</v>
      </c>
      <c r="AX1084">
        <v>11.2</v>
      </c>
      <c r="AY1084">
        <v>1.866071429</v>
      </c>
      <c r="AZ1084">
        <v>0.41791044799999999</v>
      </c>
      <c r="BA1084">
        <v>0.63805970099999998</v>
      </c>
      <c r="BB1084">
        <v>1.29784776</v>
      </c>
      <c r="BC1084">
        <v>0.89213621700000001</v>
      </c>
      <c r="BD1084">
        <v>118.3</v>
      </c>
      <c r="BE1084">
        <v>140.4</v>
      </c>
      <c r="BF1084">
        <f t="shared" si="506"/>
        <v>7.5413036136333569E-3</v>
      </c>
      <c r="BG1084">
        <f t="shared" si="507"/>
        <v>6.3542465598290599E-3</v>
      </c>
      <c r="BH1084">
        <v>7.7424360410000004</v>
      </c>
      <c r="BI1084">
        <v>5.6823516610000002</v>
      </c>
    </row>
    <row r="1085" spans="1:61" x14ac:dyDescent="0.4">
      <c r="A1085" s="1">
        <v>34195.95839565972</v>
      </c>
      <c r="B1085">
        <v>18.899999999999999</v>
      </c>
      <c r="C1085">
        <v>0</v>
      </c>
      <c r="D1085">
        <v>98</v>
      </c>
      <c r="E1085">
        <v>8</v>
      </c>
      <c r="F1085">
        <f t="shared" si="508"/>
        <v>1</v>
      </c>
      <c r="G1085" s="2">
        <v>1.86E-10</v>
      </c>
      <c r="H1085">
        <f t="shared" si="492"/>
        <v>7.7499129230000005E-3</v>
      </c>
      <c r="I1085">
        <f t="shared" si="493"/>
        <v>5.6886516250000008E-3</v>
      </c>
      <c r="J1085">
        <v>0</v>
      </c>
      <c r="K1085">
        <f t="shared" si="494"/>
        <v>0</v>
      </c>
      <c r="M1085">
        <f t="shared" si="495"/>
        <v>0</v>
      </c>
      <c r="N1085">
        <v>1</v>
      </c>
      <c r="O1085">
        <v>1</v>
      </c>
      <c r="P1085">
        <v>0</v>
      </c>
      <c r="Q1085">
        <f t="shared" si="480"/>
        <v>3.082300247531667E-2</v>
      </c>
      <c r="R1085">
        <f t="shared" si="481"/>
        <v>0.39714285714285708</v>
      </c>
      <c r="S1085">
        <f t="shared" si="496"/>
        <v>0.23923847519940117</v>
      </c>
      <c r="T1085">
        <f t="shared" si="482"/>
        <v>7.1856463661979396E-3</v>
      </c>
      <c r="U1085">
        <f t="shared" si="497"/>
        <v>6.8763323198852524E-8</v>
      </c>
      <c r="V1085" s="2">
        <f t="shared" si="509"/>
        <v>4.7612205835896041E-5</v>
      </c>
      <c r="W1085">
        <f t="shared" si="483"/>
        <v>0</v>
      </c>
      <c r="X1085">
        <f t="shared" si="484"/>
        <v>0</v>
      </c>
      <c r="Y1085">
        <f t="shared" si="485"/>
        <v>0</v>
      </c>
      <c r="Z1085">
        <f t="shared" si="486"/>
        <v>0.99999999981400001</v>
      </c>
      <c r="AA1085">
        <v>0</v>
      </c>
      <c r="AB1085">
        <v>0.05</v>
      </c>
      <c r="AC1085">
        <v>0.1</v>
      </c>
      <c r="AD1085">
        <f t="shared" si="487"/>
        <v>0.55067103588277844</v>
      </c>
      <c r="AE1085">
        <f t="shared" si="488"/>
        <v>4.4932896411722156E-2</v>
      </c>
      <c r="AF1085">
        <f t="shared" si="489"/>
        <v>0.49642857142857139</v>
      </c>
      <c r="AG1085">
        <f t="shared" si="498"/>
        <v>0.59978494780752967</v>
      </c>
      <c r="AH1085">
        <f t="shared" si="499"/>
        <v>2.6950074929145912E-3</v>
      </c>
      <c r="AI1085">
        <v>6</v>
      </c>
      <c r="AJ1085">
        <v>28</v>
      </c>
      <c r="AK1085">
        <v>0.05</v>
      </c>
      <c r="AL1085">
        <f t="shared" si="490"/>
        <v>13.899999999999999</v>
      </c>
      <c r="AM1085">
        <f t="shared" si="500"/>
        <v>19.2</v>
      </c>
      <c r="AN1085">
        <f t="shared" si="491"/>
        <v>11.600000000000001</v>
      </c>
      <c r="AO1085">
        <f t="shared" si="501"/>
        <v>6.3000000000000007</v>
      </c>
      <c r="AP1085">
        <f t="shared" si="502"/>
        <v>1.8412698412698414</v>
      </c>
      <c r="AQ1085">
        <v>0.328125</v>
      </c>
      <c r="AR1085">
        <f t="shared" si="503"/>
        <v>0.72395833333333326</v>
      </c>
      <c r="AS1085">
        <f t="shared" si="504"/>
        <v>1.2217761972782386</v>
      </c>
      <c r="AT1085">
        <f t="shared" si="505"/>
        <v>0.88451505948789144</v>
      </c>
      <c r="AU1085">
        <v>16.899999999999999</v>
      </c>
      <c r="AV1085">
        <v>26.8</v>
      </c>
      <c r="AW1085">
        <v>21.1</v>
      </c>
      <c r="AX1085">
        <v>11.2</v>
      </c>
      <c r="AY1085">
        <v>1.883928571</v>
      </c>
      <c r="AZ1085">
        <v>0.41791044799999999</v>
      </c>
      <c r="BA1085">
        <v>0.63059701499999998</v>
      </c>
      <c r="BB1085">
        <v>1.3030236559999999</v>
      </c>
      <c r="BC1085">
        <v>0.88451505900000005</v>
      </c>
      <c r="BD1085">
        <v>118.3</v>
      </c>
      <c r="BE1085">
        <v>140.4</v>
      </c>
      <c r="BF1085">
        <f t="shared" si="506"/>
        <v>7.4768813143524212E-3</v>
      </c>
      <c r="BG1085">
        <f t="shared" si="507"/>
        <v>6.2999648076923079E-3</v>
      </c>
      <c r="BH1085">
        <v>7.7499129230000001</v>
      </c>
      <c r="BI1085">
        <v>5.6886516250000003</v>
      </c>
    </row>
    <row r="1086" spans="1:61" x14ac:dyDescent="0.4">
      <c r="A1086" s="1">
        <v>34196.000062384257</v>
      </c>
      <c r="B1086">
        <v>19</v>
      </c>
      <c r="C1086">
        <v>0</v>
      </c>
      <c r="D1086">
        <v>96</v>
      </c>
      <c r="E1086">
        <v>8</v>
      </c>
      <c r="F1086">
        <f t="shared" si="508"/>
        <v>1</v>
      </c>
      <c r="G1086" s="2">
        <v>1.86E-10</v>
      </c>
      <c r="H1086">
        <f t="shared" si="492"/>
        <v>7.7574222309999994E-3</v>
      </c>
      <c r="I1086">
        <f t="shared" si="493"/>
        <v>5.6949789130000001E-3</v>
      </c>
      <c r="J1086">
        <v>0</v>
      </c>
      <c r="K1086">
        <f t="shared" si="494"/>
        <v>0</v>
      </c>
      <c r="M1086">
        <f t="shared" si="495"/>
        <v>0</v>
      </c>
      <c r="N1086">
        <v>1</v>
      </c>
      <c r="O1086">
        <v>1</v>
      </c>
      <c r="P1086">
        <v>0</v>
      </c>
      <c r="Q1086">
        <f t="shared" si="480"/>
        <v>3.082300247531667E-2</v>
      </c>
      <c r="R1086">
        <f t="shared" si="481"/>
        <v>0.4</v>
      </c>
      <c r="S1086">
        <f t="shared" si="496"/>
        <v>0.25065749842547264</v>
      </c>
      <c r="T1086">
        <f t="shared" si="482"/>
        <v>7.1856463661979396E-3</v>
      </c>
      <c r="U1086">
        <f t="shared" si="497"/>
        <v>7.204544570885054E-8</v>
      </c>
      <c r="V1086" s="2">
        <f t="shared" si="509"/>
        <v>4.7684251281604892E-5</v>
      </c>
      <c r="W1086">
        <f t="shared" si="483"/>
        <v>0</v>
      </c>
      <c r="X1086">
        <f t="shared" si="484"/>
        <v>0</v>
      </c>
      <c r="Y1086">
        <f t="shared" si="485"/>
        <v>0</v>
      </c>
      <c r="Z1086">
        <f t="shared" si="486"/>
        <v>0.99999999981400001</v>
      </c>
      <c r="AA1086">
        <v>0</v>
      </c>
      <c r="AB1086">
        <v>0.05</v>
      </c>
      <c r="AC1086">
        <v>0.1</v>
      </c>
      <c r="AD1086">
        <f t="shared" si="487"/>
        <v>0.55067103588277844</v>
      </c>
      <c r="AE1086">
        <f t="shared" si="488"/>
        <v>4.4932896411722156E-2</v>
      </c>
      <c r="AF1086">
        <f t="shared" si="489"/>
        <v>0.5</v>
      </c>
      <c r="AG1086">
        <f t="shared" si="498"/>
        <v>0.61654514848937414</v>
      </c>
      <c r="AH1086">
        <f t="shared" si="499"/>
        <v>2.7703159290222903E-3</v>
      </c>
      <c r="AI1086">
        <v>6</v>
      </c>
      <c r="AJ1086">
        <v>28</v>
      </c>
      <c r="AK1086">
        <v>0.05</v>
      </c>
      <c r="AL1086">
        <f t="shared" si="490"/>
        <v>14</v>
      </c>
      <c r="AM1086">
        <f t="shared" si="500"/>
        <v>19.2</v>
      </c>
      <c r="AN1086">
        <f t="shared" si="491"/>
        <v>11.5</v>
      </c>
      <c r="AO1086">
        <f t="shared" si="501"/>
        <v>6.3000000000000007</v>
      </c>
      <c r="AP1086">
        <f t="shared" si="502"/>
        <v>1.8253968253968251</v>
      </c>
      <c r="AQ1086">
        <v>0.328125</v>
      </c>
      <c r="AR1086">
        <f t="shared" si="503"/>
        <v>0.72916666666666674</v>
      </c>
      <c r="AS1086">
        <f t="shared" si="504"/>
        <v>1.2183101462197741</v>
      </c>
      <c r="AT1086">
        <f t="shared" si="505"/>
        <v>0.88835114828525197</v>
      </c>
      <c r="AU1086">
        <v>17</v>
      </c>
      <c r="AV1086">
        <v>26.8</v>
      </c>
      <c r="AW1086">
        <v>21</v>
      </c>
      <c r="AX1086">
        <v>11.2</v>
      </c>
      <c r="AY1086">
        <v>1.875</v>
      </c>
      <c r="AZ1086">
        <v>0.41791044799999999</v>
      </c>
      <c r="BA1086">
        <v>0.63432835799999998</v>
      </c>
      <c r="BB1086">
        <v>1.3004392950000001</v>
      </c>
      <c r="BC1086">
        <v>0.88835114800000003</v>
      </c>
      <c r="BD1086">
        <v>118.3</v>
      </c>
      <c r="BE1086">
        <v>140.4</v>
      </c>
      <c r="BF1086">
        <f t="shared" si="506"/>
        <v>7.5093081004670497E-3</v>
      </c>
      <c r="BG1086">
        <f t="shared" si="507"/>
        <v>6.3272873789173793E-3</v>
      </c>
      <c r="BH1086">
        <v>7.7574222309999996</v>
      </c>
      <c r="BI1086">
        <v>5.6949789129999999</v>
      </c>
    </row>
    <row r="1087" spans="1:61" x14ac:dyDescent="0.4">
      <c r="A1087" s="1">
        <v>34196.041729108794</v>
      </c>
      <c r="B1087">
        <v>18.7</v>
      </c>
      <c r="C1087">
        <v>0</v>
      </c>
      <c r="D1087">
        <v>96</v>
      </c>
      <c r="E1087">
        <v>8</v>
      </c>
      <c r="F1087">
        <f t="shared" si="508"/>
        <v>1</v>
      </c>
      <c r="G1087" s="2">
        <v>1.86E-10</v>
      </c>
      <c r="H1087">
        <f t="shared" si="492"/>
        <v>7.7648329819999997E-3</v>
      </c>
      <c r="I1087">
        <f t="shared" si="493"/>
        <v>5.7012231570000007E-3</v>
      </c>
      <c r="J1087">
        <v>0</v>
      </c>
      <c r="K1087">
        <f t="shared" si="494"/>
        <v>0</v>
      </c>
      <c r="M1087">
        <f t="shared" si="495"/>
        <v>0</v>
      </c>
      <c r="N1087">
        <v>1</v>
      </c>
      <c r="O1087">
        <v>1</v>
      </c>
      <c r="P1087">
        <v>0</v>
      </c>
      <c r="Q1087">
        <f t="shared" si="480"/>
        <v>3.082300247531667E-2</v>
      </c>
      <c r="R1087">
        <f t="shared" si="481"/>
        <v>0.3914285714285714</v>
      </c>
      <c r="S1087">
        <f t="shared" si="496"/>
        <v>0.21736714936442353</v>
      </c>
      <c r="T1087">
        <f t="shared" si="482"/>
        <v>7.1856463661979396E-3</v>
      </c>
      <c r="U1087">
        <f t="shared" si="497"/>
        <v>6.2476938678450995E-8</v>
      </c>
      <c r="V1087" s="2">
        <f t="shared" si="509"/>
        <v>4.7746728220283344E-5</v>
      </c>
      <c r="W1087">
        <f t="shared" si="483"/>
        <v>0</v>
      </c>
      <c r="X1087">
        <f t="shared" si="484"/>
        <v>0</v>
      </c>
      <c r="Y1087">
        <f t="shared" si="485"/>
        <v>0</v>
      </c>
      <c r="Z1087">
        <f t="shared" si="486"/>
        <v>0.99999999981400001</v>
      </c>
      <c r="AA1087">
        <v>0</v>
      </c>
      <c r="AB1087">
        <v>0.05</v>
      </c>
      <c r="AC1087">
        <v>0.1</v>
      </c>
      <c r="AD1087">
        <f t="shared" si="487"/>
        <v>0.55067103588277844</v>
      </c>
      <c r="AE1087">
        <f t="shared" si="488"/>
        <v>4.4932896411722156E-2</v>
      </c>
      <c r="AF1087">
        <f t="shared" si="489"/>
        <v>0.48928571428571427</v>
      </c>
      <c r="AG1087">
        <f t="shared" si="498"/>
        <v>0.5663234536317725</v>
      </c>
      <c r="AH1087">
        <f t="shared" si="499"/>
        <v>2.5446553077565172E-3</v>
      </c>
      <c r="AI1087">
        <v>6</v>
      </c>
      <c r="AJ1087">
        <v>28</v>
      </c>
      <c r="AK1087">
        <v>0.05</v>
      </c>
      <c r="AL1087">
        <f t="shared" si="490"/>
        <v>13.7</v>
      </c>
      <c r="AM1087">
        <f t="shared" si="500"/>
        <v>19.2</v>
      </c>
      <c r="AN1087">
        <f t="shared" si="491"/>
        <v>11.8</v>
      </c>
      <c r="AO1087">
        <f t="shared" si="501"/>
        <v>6.3000000000000007</v>
      </c>
      <c r="AP1087">
        <f t="shared" si="502"/>
        <v>1.873015873015873</v>
      </c>
      <c r="AQ1087">
        <v>0.328125</v>
      </c>
      <c r="AR1087">
        <f t="shared" si="503"/>
        <v>0.71354166666666663</v>
      </c>
      <c r="AS1087">
        <f t="shared" si="504"/>
        <v>1.2286485313439184</v>
      </c>
      <c r="AT1087">
        <f t="shared" si="505"/>
        <v>0.87669192080269176</v>
      </c>
      <c r="AU1087">
        <v>16.7</v>
      </c>
      <c r="AV1087">
        <v>26.8</v>
      </c>
      <c r="AW1087">
        <v>21.3</v>
      </c>
      <c r="AX1087">
        <v>11.2</v>
      </c>
      <c r="AY1087">
        <v>1.9017857140000001</v>
      </c>
      <c r="AZ1087">
        <v>0.41791044799999999</v>
      </c>
      <c r="BA1087">
        <v>0.62313432800000002</v>
      </c>
      <c r="BB1087">
        <v>1.3081710719999999</v>
      </c>
      <c r="BC1087">
        <v>0.87669192100000004</v>
      </c>
      <c r="BD1087">
        <v>118.3</v>
      </c>
      <c r="BE1087">
        <v>140.4</v>
      </c>
      <c r="BF1087">
        <f t="shared" si="506"/>
        <v>7.4107516551368702E-3</v>
      </c>
      <c r="BG1087">
        <f t="shared" si="507"/>
        <v>6.2442444515669517E-3</v>
      </c>
      <c r="BH1087">
        <v>7.7648329819999997</v>
      </c>
      <c r="BI1087">
        <v>5.7012231570000003</v>
      </c>
    </row>
    <row r="1088" spans="1:61" x14ac:dyDescent="0.4">
      <c r="A1088" s="1">
        <v>34196.083395833331</v>
      </c>
      <c r="B1088">
        <v>18.600000000000001</v>
      </c>
      <c r="C1088">
        <v>0</v>
      </c>
      <c r="D1088">
        <v>96</v>
      </c>
      <c r="E1088">
        <v>8</v>
      </c>
      <c r="F1088">
        <f t="shared" si="508"/>
        <v>1</v>
      </c>
      <c r="G1088" s="2">
        <v>1.86E-10</v>
      </c>
      <c r="H1088">
        <f t="shared" si="492"/>
        <v>7.7722100400000006E-3</v>
      </c>
      <c r="I1088">
        <f t="shared" si="493"/>
        <v>5.7074390110000003E-3</v>
      </c>
      <c r="J1088">
        <v>0</v>
      </c>
      <c r="K1088">
        <f t="shared" si="494"/>
        <v>0</v>
      </c>
      <c r="M1088">
        <f t="shared" si="495"/>
        <v>0</v>
      </c>
      <c r="N1088">
        <v>1</v>
      </c>
      <c r="O1088">
        <v>1</v>
      </c>
      <c r="P1088">
        <v>0</v>
      </c>
      <c r="Q1088">
        <f t="shared" si="480"/>
        <v>3.082300247531667E-2</v>
      </c>
      <c r="R1088">
        <f t="shared" si="481"/>
        <v>0.38857142857142862</v>
      </c>
      <c r="S1088">
        <f t="shared" si="496"/>
        <v>0.20691871015471316</v>
      </c>
      <c r="T1088">
        <f t="shared" si="482"/>
        <v>7.1856463661979396E-3</v>
      </c>
      <c r="U1088">
        <f t="shared" si="497"/>
        <v>5.9473787108863178E-8</v>
      </c>
      <c r="V1088" s="2">
        <f t="shared" si="509"/>
        <v>4.7806202007392208E-5</v>
      </c>
      <c r="W1088">
        <f t="shared" si="483"/>
        <v>0</v>
      </c>
      <c r="X1088">
        <f t="shared" si="484"/>
        <v>0</v>
      </c>
      <c r="Y1088">
        <f t="shared" si="485"/>
        <v>0</v>
      </c>
      <c r="Z1088">
        <f t="shared" si="486"/>
        <v>0.99999999981400001</v>
      </c>
      <c r="AA1088">
        <v>0</v>
      </c>
      <c r="AB1088">
        <v>0.05</v>
      </c>
      <c r="AC1088">
        <v>0.1</v>
      </c>
      <c r="AD1088">
        <f t="shared" si="487"/>
        <v>0.55067103588277844</v>
      </c>
      <c r="AE1088">
        <f t="shared" si="488"/>
        <v>4.4932896411722156E-2</v>
      </c>
      <c r="AF1088">
        <f t="shared" si="489"/>
        <v>0.48571428571428577</v>
      </c>
      <c r="AG1088">
        <f t="shared" si="498"/>
        <v>0.54966747492402912</v>
      </c>
      <c r="AH1088">
        <f t="shared" si="499"/>
        <v>2.4698151711654288E-3</v>
      </c>
      <c r="AI1088">
        <v>6</v>
      </c>
      <c r="AJ1088">
        <v>28</v>
      </c>
      <c r="AK1088">
        <v>0.05</v>
      </c>
      <c r="AL1088">
        <f t="shared" si="490"/>
        <v>13.600000000000001</v>
      </c>
      <c r="AM1088">
        <f t="shared" si="500"/>
        <v>19.2</v>
      </c>
      <c r="AN1088">
        <f t="shared" si="491"/>
        <v>11.899999999999999</v>
      </c>
      <c r="AO1088">
        <f t="shared" si="501"/>
        <v>6.3000000000000007</v>
      </c>
      <c r="AP1088">
        <f t="shared" si="502"/>
        <v>1.8888888888888884</v>
      </c>
      <c r="AQ1088">
        <v>0.328125</v>
      </c>
      <c r="AR1088">
        <f t="shared" si="503"/>
        <v>0.70833333333333348</v>
      </c>
      <c r="AS1088">
        <f t="shared" si="504"/>
        <v>1.2320553783739936</v>
      </c>
      <c r="AT1088">
        <f t="shared" si="505"/>
        <v>0.8727058930149123</v>
      </c>
      <c r="AU1088">
        <v>16.600000000000001</v>
      </c>
      <c r="AV1088">
        <v>26.8</v>
      </c>
      <c r="AW1088">
        <v>21.4</v>
      </c>
      <c r="AX1088">
        <v>11.2</v>
      </c>
      <c r="AY1088">
        <v>1.9107142859999999</v>
      </c>
      <c r="AZ1088">
        <v>0.41791044799999999</v>
      </c>
      <c r="BA1088">
        <v>0.61940298500000002</v>
      </c>
      <c r="BB1088">
        <v>1.310734233</v>
      </c>
      <c r="BC1088">
        <v>0.87270589300000001</v>
      </c>
      <c r="BD1088">
        <v>118.3</v>
      </c>
      <c r="BE1088">
        <v>140.4</v>
      </c>
      <c r="BF1088">
        <f t="shared" si="506"/>
        <v>7.3770574219350158E-3</v>
      </c>
      <c r="BG1088">
        <f t="shared" si="507"/>
        <v>6.2158539387464386E-3</v>
      </c>
      <c r="BH1088">
        <v>7.77221004</v>
      </c>
      <c r="BI1088">
        <v>5.707439011</v>
      </c>
    </row>
    <row r="1089" spans="1:61" x14ac:dyDescent="0.4">
      <c r="A1089" s="1">
        <v>34196.125062557869</v>
      </c>
      <c r="B1089">
        <v>18.5</v>
      </c>
      <c r="C1089">
        <v>0</v>
      </c>
      <c r="D1089">
        <v>96</v>
      </c>
      <c r="E1089">
        <v>8</v>
      </c>
      <c r="F1089">
        <f t="shared" si="508"/>
        <v>1</v>
      </c>
      <c r="G1089" s="2">
        <v>1.86E-10</v>
      </c>
      <c r="H1089">
        <f t="shared" si="492"/>
        <v>7.7795529890000003E-3</v>
      </c>
      <c r="I1089">
        <f t="shared" si="493"/>
        <v>5.7136261260000007E-3</v>
      </c>
      <c r="J1089">
        <v>0</v>
      </c>
      <c r="K1089">
        <f t="shared" si="494"/>
        <v>0</v>
      </c>
      <c r="M1089">
        <f t="shared" si="495"/>
        <v>0</v>
      </c>
      <c r="N1089">
        <v>1</v>
      </c>
      <c r="O1089">
        <v>1</v>
      </c>
      <c r="P1089">
        <v>0</v>
      </c>
      <c r="Q1089">
        <f t="shared" si="480"/>
        <v>3.082300247531667E-2</v>
      </c>
      <c r="R1089">
        <f t="shared" si="481"/>
        <v>0.38571428571428573</v>
      </c>
      <c r="S1089">
        <f t="shared" si="496"/>
        <v>0.19679644201329066</v>
      </c>
      <c r="T1089">
        <f t="shared" si="482"/>
        <v>7.1856463661979396E-3</v>
      </c>
      <c r="U1089">
        <f t="shared" si="497"/>
        <v>5.6564385537339427E-8</v>
      </c>
      <c r="V1089" s="2">
        <f t="shared" si="509"/>
        <v>4.786276639292955E-5</v>
      </c>
      <c r="W1089">
        <f t="shared" si="483"/>
        <v>0</v>
      </c>
      <c r="X1089">
        <f t="shared" si="484"/>
        <v>0</v>
      </c>
      <c r="Y1089">
        <f t="shared" si="485"/>
        <v>0</v>
      </c>
      <c r="Z1089">
        <f t="shared" si="486"/>
        <v>0.99999999981400001</v>
      </c>
      <c r="AA1089">
        <v>0</v>
      </c>
      <c r="AB1089">
        <v>0.05</v>
      </c>
      <c r="AC1089">
        <v>0.1</v>
      </c>
      <c r="AD1089">
        <f t="shared" si="487"/>
        <v>0.55067103588277844</v>
      </c>
      <c r="AE1089">
        <f t="shared" si="488"/>
        <v>4.4932896411722156E-2</v>
      </c>
      <c r="AF1089">
        <f t="shared" si="489"/>
        <v>0.48214285714285715</v>
      </c>
      <c r="AG1089">
        <f t="shared" si="498"/>
        <v>0.53309034275325373</v>
      </c>
      <c r="AH1089">
        <f t="shared" si="499"/>
        <v>2.3953293149021411E-3</v>
      </c>
      <c r="AI1089">
        <v>6</v>
      </c>
      <c r="AJ1089">
        <v>28</v>
      </c>
      <c r="AK1089">
        <v>0.05</v>
      </c>
      <c r="AL1089">
        <f t="shared" si="490"/>
        <v>13.5</v>
      </c>
      <c r="AM1089">
        <f t="shared" si="500"/>
        <v>19.2</v>
      </c>
      <c r="AN1089">
        <f t="shared" si="491"/>
        <v>12</v>
      </c>
      <c r="AO1089">
        <f t="shared" si="501"/>
        <v>6.3000000000000007</v>
      </c>
      <c r="AP1089">
        <f t="shared" si="502"/>
        <v>1.9047619047619047</v>
      </c>
      <c r="AQ1089">
        <v>0.328125</v>
      </c>
      <c r="AR1089">
        <f t="shared" si="503"/>
        <v>0.703125</v>
      </c>
      <c r="AS1089">
        <f t="shared" si="504"/>
        <v>1.2354430442150446</v>
      </c>
      <c r="AT1089">
        <f t="shared" si="505"/>
        <v>0.86867089046370327</v>
      </c>
      <c r="AU1089">
        <v>16.5</v>
      </c>
      <c r="AV1089">
        <v>26.8</v>
      </c>
      <c r="AW1089">
        <v>21.5</v>
      </c>
      <c r="AX1089">
        <v>11.2</v>
      </c>
      <c r="AY1089">
        <v>1.9196428569999999</v>
      </c>
      <c r="AZ1089">
        <v>0.41791044799999999</v>
      </c>
      <c r="BA1089">
        <v>0.61567164200000002</v>
      </c>
      <c r="BB1089">
        <v>1.313290431</v>
      </c>
      <c r="BC1089">
        <v>0.86867088999999997</v>
      </c>
      <c r="BD1089">
        <v>118.3</v>
      </c>
      <c r="BE1089">
        <v>140.4</v>
      </c>
      <c r="BF1089">
        <f t="shared" si="506"/>
        <v>7.3429492008766127E-3</v>
      </c>
      <c r="BG1089">
        <f t="shared" si="507"/>
        <v>6.1871146011396004E-3</v>
      </c>
      <c r="BH1089">
        <v>7.7795529889999999</v>
      </c>
      <c r="BI1089">
        <v>5.7136261260000003</v>
      </c>
    </row>
    <row r="1090" spans="1:61" x14ac:dyDescent="0.4">
      <c r="A1090" s="1">
        <v>34196.166729282406</v>
      </c>
      <c r="B1090">
        <v>18.2</v>
      </c>
      <c r="C1090">
        <v>0.5</v>
      </c>
      <c r="D1090">
        <v>97</v>
      </c>
      <c r="E1090">
        <v>9</v>
      </c>
      <c r="F1090">
        <f t="shared" si="508"/>
        <v>1</v>
      </c>
      <c r="G1090" s="2">
        <v>1.86E-10</v>
      </c>
      <c r="H1090">
        <f t="shared" si="492"/>
        <v>7.7867911699999997E-3</v>
      </c>
      <c r="I1090">
        <f t="shared" si="493"/>
        <v>5.7197249640000003E-3</v>
      </c>
      <c r="J1090">
        <v>0</v>
      </c>
      <c r="K1090">
        <f t="shared" si="494"/>
        <v>0</v>
      </c>
      <c r="M1090">
        <f t="shared" si="495"/>
        <v>0</v>
      </c>
      <c r="N1090">
        <v>1</v>
      </c>
      <c r="O1090">
        <v>1</v>
      </c>
      <c r="P1090">
        <v>0</v>
      </c>
      <c r="Q1090">
        <f t="shared" si="480"/>
        <v>3.8619184284063891E-2</v>
      </c>
      <c r="R1090">
        <f t="shared" si="481"/>
        <v>0.37714285714285711</v>
      </c>
      <c r="S1090">
        <f t="shared" si="496"/>
        <v>0.16838472145987071</v>
      </c>
      <c r="T1090">
        <f t="shared" si="482"/>
        <v>8.4196931644811724E-3</v>
      </c>
      <c r="U1090">
        <f t="shared" si="497"/>
        <v>5.6709907531149589E-8</v>
      </c>
      <c r="V1090" s="2">
        <f t="shared" si="509"/>
        <v>4.7919476300460701E-5</v>
      </c>
      <c r="W1090">
        <f t="shared" si="483"/>
        <v>9.8336627111585806E-2</v>
      </c>
      <c r="X1090">
        <f t="shared" si="484"/>
        <v>0</v>
      </c>
      <c r="Y1090">
        <f t="shared" si="485"/>
        <v>9.8336627111585806E-2</v>
      </c>
      <c r="Z1090">
        <f t="shared" si="486"/>
        <v>0.99999999981400001</v>
      </c>
      <c r="AA1090">
        <v>0</v>
      </c>
      <c r="AB1090">
        <v>0.05</v>
      </c>
      <c r="AC1090">
        <v>0.1</v>
      </c>
      <c r="AD1090">
        <f t="shared" si="487"/>
        <v>0.59343034025940089</v>
      </c>
      <c r="AE1090">
        <f t="shared" si="488"/>
        <v>4.0656965974059912E-2</v>
      </c>
      <c r="AF1090">
        <f t="shared" si="489"/>
        <v>0.47142857142857142</v>
      </c>
      <c r="AG1090">
        <f t="shared" si="498"/>
        <v>0.48403597842510937</v>
      </c>
      <c r="AH1090">
        <f t="shared" si="499"/>
        <v>1.9679434305050472E-3</v>
      </c>
      <c r="AI1090">
        <v>6</v>
      </c>
      <c r="AJ1090">
        <v>28</v>
      </c>
      <c r="AK1090">
        <v>0.05</v>
      </c>
      <c r="AL1090">
        <f t="shared" si="490"/>
        <v>13.2</v>
      </c>
      <c r="AM1090">
        <f t="shared" si="500"/>
        <v>19.2</v>
      </c>
      <c r="AN1090">
        <f t="shared" si="491"/>
        <v>12.3</v>
      </c>
      <c r="AO1090">
        <f t="shared" si="501"/>
        <v>6.3000000000000007</v>
      </c>
      <c r="AP1090">
        <f t="shared" si="502"/>
        <v>1.9523809523809523</v>
      </c>
      <c r="AQ1090">
        <v>0.328125</v>
      </c>
      <c r="AR1090">
        <f t="shared" si="503"/>
        <v>0.6875</v>
      </c>
      <c r="AS1090">
        <f t="shared" si="504"/>
        <v>1.2454935904110094</v>
      </c>
      <c r="AT1090">
        <f t="shared" si="505"/>
        <v>0.85627684340756893</v>
      </c>
      <c r="AU1090">
        <v>16.2</v>
      </c>
      <c r="AV1090">
        <v>26.8</v>
      </c>
      <c r="AW1090">
        <v>21.8</v>
      </c>
      <c r="AX1090">
        <v>11.2</v>
      </c>
      <c r="AY1090">
        <v>1.946428571</v>
      </c>
      <c r="AZ1090">
        <v>0.41791044799999999</v>
      </c>
      <c r="BA1090">
        <v>0.60447761200000005</v>
      </c>
      <c r="BB1090">
        <v>1.320917758</v>
      </c>
      <c r="BC1090">
        <v>0.85627684299999995</v>
      </c>
      <c r="BD1090">
        <v>118.3</v>
      </c>
      <c r="BE1090">
        <v>140.4</v>
      </c>
      <c r="BF1090">
        <f t="shared" si="506"/>
        <v>7.2381812629549363E-3</v>
      </c>
      <c r="BG1090">
        <f t="shared" si="507"/>
        <v>6.0988379131054126E-3</v>
      </c>
      <c r="BH1090">
        <v>7.7867911699999999</v>
      </c>
      <c r="BI1090">
        <v>5.7197249640000001</v>
      </c>
    </row>
    <row r="1091" spans="1:61" x14ac:dyDescent="0.4">
      <c r="A1091" s="1">
        <v>34196.208396006943</v>
      </c>
      <c r="B1091">
        <v>18.2</v>
      </c>
      <c r="C1091">
        <v>0</v>
      </c>
      <c r="D1091">
        <v>96</v>
      </c>
      <c r="E1091">
        <v>9</v>
      </c>
      <c r="F1091">
        <f t="shared" si="508"/>
        <v>1</v>
      </c>
      <c r="G1091" s="2">
        <v>1.86E-10</v>
      </c>
      <c r="H1091">
        <f t="shared" si="492"/>
        <v>7.794029351E-3</v>
      </c>
      <c r="I1091">
        <f t="shared" si="493"/>
        <v>5.7258238019999999E-3</v>
      </c>
      <c r="J1091">
        <v>0</v>
      </c>
      <c r="K1091">
        <f t="shared" si="494"/>
        <v>0</v>
      </c>
      <c r="M1091">
        <f t="shared" si="495"/>
        <v>0</v>
      </c>
      <c r="N1091">
        <v>1</v>
      </c>
      <c r="O1091">
        <v>1</v>
      </c>
      <c r="P1091">
        <v>0</v>
      </c>
      <c r="Q1091">
        <f t="shared" si="480"/>
        <v>3.8619184284063891E-2</v>
      </c>
      <c r="R1091">
        <f t="shared" si="481"/>
        <v>0.37714285714285711</v>
      </c>
      <c r="S1091">
        <f t="shared" si="496"/>
        <v>0.16838472145987071</v>
      </c>
      <c r="T1091">
        <f t="shared" si="482"/>
        <v>8.4196931644811724E-3</v>
      </c>
      <c r="U1091">
        <f t="shared" si="497"/>
        <v>5.6709907531149589E-8</v>
      </c>
      <c r="V1091" s="2">
        <f t="shared" si="509"/>
        <v>4.7976186207991852E-5</v>
      </c>
      <c r="W1091">
        <f t="shared" si="483"/>
        <v>0</v>
      </c>
      <c r="X1091">
        <f t="shared" si="484"/>
        <v>0</v>
      </c>
      <c r="Y1091">
        <f t="shared" si="485"/>
        <v>0</v>
      </c>
      <c r="Z1091">
        <f t="shared" si="486"/>
        <v>0.99999999981400001</v>
      </c>
      <c r="AA1091">
        <v>0</v>
      </c>
      <c r="AB1091">
        <v>0.05</v>
      </c>
      <c r="AC1091">
        <v>0.1</v>
      </c>
      <c r="AD1091">
        <f t="shared" si="487"/>
        <v>0.59343034025940089</v>
      </c>
      <c r="AE1091">
        <f t="shared" si="488"/>
        <v>4.0656965974059912E-2</v>
      </c>
      <c r="AF1091">
        <f t="shared" si="489"/>
        <v>0.47142857142857142</v>
      </c>
      <c r="AG1091">
        <f t="shared" si="498"/>
        <v>0.48403597842510937</v>
      </c>
      <c r="AH1091">
        <f t="shared" si="499"/>
        <v>1.9679434305050472E-3</v>
      </c>
      <c r="AI1091">
        <v>6</v>
      </c>
      <c r="AJ1091">
        <v>28</v>
      </c>
      <c r="AK1091">
        <v>0.05</v>
      </c>
      <c r="AL1091">
        <f t="shared" si="490"/>
        <v>13.2</v>
      </c>
      <c r="AM1091">
        <f t="shared" si="500"/>
        <v>19.2</v>
      </c>
      <c r="AN1091">
        <f t="shared" si="491"/>
        <v>12.3</v>
      </c>
      <c r="AO1091">
        <f t="shared" si="501"/>
        <v>6.3000000000000007</v>
      </c>
      <c r="AP1091">
        <f t="shared" si="502"/>
        <v>1.9523809523809523</v>
      </c>
      <c r="AQ1091">
        <v>0.328125</v>
      </c>
      <c r="AR1091">
        <f t="shared" si="503"/>
        <v>0.6875</v>
      </c>
      <c r="AS1091">
        <f t="shared" si="504"/>
        <v>1.2454935904110094</v>
      </c>
      <c r="AT1091">
        <f t="shared" si="505"/>
        <v>0.85627684340756893</v>
      </c>
      <c r="AU1091">
        <v>16.2</v>
      </c>
      <c r="AV1091">
        <v>26.8</v>
      </c>
      <c r="AW1091">
        <v>21.8</v>
      </c>
      <c r="AX1091">
        <v>11.2</v>
      </c>
      <c r="AY1091">
        <v>1.946428571</v>
      </c>
      <c r="AZ1091">
        <v>0.41791044799999999</v>
      </c>
      <c r="BA1091">
        <v>0.60447761200000005</v>
      </c>
      <c r="BB1091">
        <v>1.320917758</v>
      </c>
      <c r="BC1091">
        <v>0.85627684299999995</v>
      </c>
      <c r="BD1091">
        <v>118.3</v>
      </c>
      <c r="BE1091">
        <v>140.4</v>
      </c>
      <c r="BF1091">
        <f t="shared" si="506"/>
        <v>7.2381812629549363E-3</v>
      </c>
      <c r="BG1091">
        <f t="shared" si="507"/>
        <v>6.0988379131054126E-3</v>
      </c>
      <c r="BH1091">
        <v>7.7940293509999998</v>
      </c>
      <c r="BI1091">
        <v>5.7258238019999999</v>
      </c>
    </row>
    <row r="1092" spans="1:61" x14ac:dyDescent="0.4">
      <c r="A1092" s="1">
        <v>34196.25006273148</v>
      </c>
      <c r="B1092">
        <v>18.2</v>
      </c>
      <c r="C1092">
        <v>0</v>
      </c>
      <c r="D1092">
        <v>96</v>
      </c>
      <c r="E1092">
        <v>9</v>
      </c>
      <c r="F1092">
        <f t="shared" si="508"/>
        <v>1</v>
      </c>
      <c r="G1092" s="2">
        <v>1.86E-10</v>
      </c>
      <c r="H1092">
        <f t="shared" si="492"/>
        <v>7.8012675329999998E-3</v>
      </c>
      <c r="I1092">
        <f t="shared" si="493"/>
        <v>5.7319226390000009E-3</v>
      </c>
      <c r="J1092">
        <v>0</v>
      </c>
      <c r="K1092">
        <f t="shared" si="494"/>
        <v>0</v>
      </c>
      <c r="M1092">
        <f t="shared" si="495"/>
        <v>0</v>
      </c>
      <c r="N1092">
        <v>1</v>
      </c>
      <c r="O1092">
        <v>1</v>
      </c>
      <c r="P1092">
        <v>0</v>
      </c>
      <c r="Q1092">
        <f t="shared" si="480"/>
        <v>3.8619184284063891E-2</v>
      </c>
      <c r="R1092">
        <f t="shared" si="481"/>
        <v>0.37714285714285711</v>
      </c>
      <c r="S1092">
        <f t="shared" si="496"/>
        <v>0.16838472145987071</v>
      </c>
      <c r="T1092">
        <f t="shared" si="482"/>
        <v>8.4196931644811724E-3</v>
      </c>
      <c r="U1092">
        <f t="shared" si="497"/>
        <v>5.6709907531149589E-8</v>
      </c>
      <c r="V1092" s="2">
        <f t="shared" si="509"/>
        <v>4.8032896115523003E-5</v>
      </c>
      <c r="W1092">
        <f t="shared" si="483"/>
        <v>0</v>
      </c>
      <c r="X1092">
        <f t="shared" si="484"/>
        <v>0</v>
      </c>
      <c r="Y1092">
        <f t="shared" si="485"/>
        <v>0</v>
      </c>
      <c r="Z1092">
        <f t="shared" si="486"/>
        <v>0.99999999981400001</v>
      </c>
      <c r="AA1092">
        <v>0</v>
      </c>
      <c r="AB1092">
        <v>0.05</v>
      </c>
      <c r="AC1092">
        <v>0.1</v>
      </c>
      <c r="AD1092">
        <f t="shared" si="487"/>
        <v>0.59343034025940089</v>
      </c>
      <c r="AE1092">
        <f t="shared" si="488"/>
        <v>4.0656965974059912E-2</v>
      </c>
      <c r="AF1092">
        <f t="shared" si="489"/>
        <v>0.47142857142857142</v>
      </c>
      <c r="AG1092">
        <f t="shared" si="498"/>
        <v>0.48403597842510937</v>
      </c>
      <c r="AH1092">
        <f t="shared" si="499"/>
        <v>1.9679434305050472E-3</v>
      </c>
      <c r="AI1092">
        <v>6</v>
      </c>
      <c r="AJ1092">
        <v>28</v>
      </c>
      <c r="AK1092">
        <v>0.05</v>
      </c>
      <c r="AL1092">
        <f t="shared" si="490"/>
        <v>13.2</v>
      </c>
      <c r="AM1092">
        <f t="shared" si="500"/>
        <v>19.2</v>
      </c>
      <c r="AN1092">
        <f t="shared" si="491"/>
        <v>12.3</v>
      </c>
      <c r="AO1092">
        <f t="shared" si="501"/>
        <v>6.3000000000000007</v>
      </c>
      <c r="AP1092">
        <f t="shared" si="502"/>
        <v>1.9523809523809523</v>
      </c>
      <c r="AQ1092">
        <v>0.328125</v>
      </c>
      <c r="AR1092">
        <f t="shared" si="503"/>
        <v>0.6875</v>
      </c>
      <c r="AS1092">
        <f t="shared" si="504"/>
        <v>1.2454935904110094</v>
      </c>
      <c r="AT1092">
        <f t="shared" si="505"/>
        <v>0.85627684340756893</v>
      </c>
      <c r="AU1092">
        <v>16.2</v>
      </c>
      <c r="AV1092">
        <v>26.8</v>
      </c>
      <c r="AW1092">
        <v>21.8</v>
      </c>
      <c r="AX1092">
        <v>11.2</v>
      </c>
      <c r="AY1092">
        <v>1.946428571</v>
      </c>
      <c r="AZ1092">
        <v>0.41791044799999999</v>
      </c>
      <c r="BA1092">
        <v>0.60447761200000005</v>
      </c>
      <c r="BB1092">
        <v>1.320917758</v>
      </c>
      <c r="BC1092">
        <v>0.85627684299999995</v>
      </c>
      <c r="BD1092">
        <v>118.3</v>
      </c>
      <c r="BE1092">
        <v>140.4</v>
      </c>
      <c r="BF1092">
        <f t="shared" si="506"/>
        <v>7.2381812629549363E-3</v>
      </c>
      <c r="BG1092">
        <f t="shared" si="507"/>
        <v>6.0988379131054126E-3</v>
      </c>
      <c r="BH1092">
        <v>7.8012675329999999</v>
      </c>
      <c r="BI1092">
        <v>5.7319226390000004</v>
      </c>
    </row>
    <row r="1093" spans="1:61" x14ac:dyDescent="0.4">
      <c r="A1093" s="1">
        <v>34196.291729456017</v>
      </c>
      <c r="B1093">
        <v>18.8</v>
      </c>
      <c r="C1093">
        <v>0</v>
      </c>
      <c r="D1093">
        <v>93</v>
      </c>
      <c r="E1093">
        <v>9</v>
      </c>
      <c r="F1093">
        <f t="shared" si="508"/>
        <v>1</v>
      </c>
      <c r="G1093" s="2">
        <v>1.86E-10</v>
      </c>
      <c r="H1093">
        <f t="shared" si="492"/>
        <v>7.8087115599999998E-3</v>
      </c>
      <c r="I1093">
        <f t="shared" si="493"/>
        <v>5.7381949220000001E-3</v>
      </c>
      <c r="J1093">
        <v>0</v>
      </c>
      <c r="K1093">
        <f t="shared" si="494"/>
        <v>0</v>
      </c>
      <c r="M1093">
        <f t="shared" si="495"/>
        <v>0</v>
      </c>
      <c r="N1093">
        <v>1</v>
      </c>
      <c r="O1093">
        <v>1</v>
      </c>
      <c r="P1093">
        <v>0</v>
      </c>
      <c r="Q1093">
        <f t="shared" si="480"/>
        <v>3.8619184284063891E-2</v>
      </c>
      <c r="R1093">
        <f t="shared" si="481"/>
        <v>0.39428571428571429</v>
      </c>
      <c r="S1093">
        <f t="shared" si="496"/>
        <v>0.22814092385506357</v>
      </c>
      <c r="T1093">
        <f t="shared" si="482"/>
        <v>8.4196931644811724E-3</v>
      </c>
      <c r="U1093">
        <f t="shared" si="497"/>
        <v>7.6835063084835938E-8</v>
      </c>
      <c r="V1093" s="2">
        <f t="shared" si="509"/>
        <v>4.8109731178607837E-5</v>
      </c>
      <c r="W1093">
        <f t="shared" si="483"/>
        <v>0</v>
      </c>
      <c r="X1093">
        <f t="shared" si="484"/>
        <v>0</v>
      </c>
      <c r="Y1093">
        <f t="shared" si="485"/>
        <v>0</v>
      </c>
      <c r="Z1093">
        <f t="shared" si="486"/>
        <v>0.99999999981400001</v>
      </c>
      <c r="AA1093">
        <v>0</v>
      </c>
      <c r="AB1093">
        <v>0.05</v>
      </c>
      <c r="AC1093">
        <v>0.1</v>
      </c>
      <c r="AD1093">
        <f t="shared" si="487"/>
        <v>0.59343034025940089</v>
      </c>
      <c r="AE1093">
        <f t="shared" si="488"/>
        <v>4.0656965974059912E-2</v>
      </c>
      <c r="AF1093">
        <f t="shared" si="489"/>
        <v>0.49285714285714288</v>
      </c>
      <c r="AG1093">
        <f t="shared" si="498"/>
        <v>0.58303671286841052</v>
      </c>
      <c r="AH1093">
        <f t="shared" si="499"/>
        <v>2.3704503796718704E-3</v>
      </c>
      <c r="AI1093">
        <v>6</v>
      </c>
      <c r="AJ1093">
        <v>28</v>
      </c>
      <c r="AK1093">
        <v>0.05</v>
      </c>
      <c r="AL1093">
        <f t="shared" si="490"/>
        <v>13.8</v>
      </c>
      <c r="AM1093">
        <f t="shared" si="500"/>
        <v>19.2</v>
      </c>
      <c r="AN1093">
        <f t="shared" si="491"/>
        <v>11.7</v>
      </c>
      <c r="AO1093">
        <f t="shared" si="501"/>
        <v>6.3000000000000007</v>
      </c>
      <c r="AP1093">
        <f t="shared" si="502"/>
        <v>1.8571428571428568</v>
      </c>
      <c r="AQ1093">
        <v>0.328125</v>
      </c>
      <c r="AR1093">
        <f t="shared" si="503"/>
        <v>0.71875000000000011</v>
      </c>
      <c r="AS1093">
        <f t="shared" si="504"/>
        <v>1.2252222305757505</v>
      </c>
      <c r="AT1093">
        <f t="shared" si="505"/>
        <v>0.88062847822632084</v>
      </c>
      <c r="AU1093">
        <v>16.8</v>
      </c>
      <c r="AV1093">
        <v>26.8</v>
      </c>
      <c r="AW1093">
        <v>21.2</v>
      </c>
      <c r="AX1093">
        <v>11.2</v>
      </c>
      <c r="AY1093">
        <v>1.8928571430000001</v>
      </c>
      <c r="AZ1093">
        <v>0.41791044799999999</v>
      </c>
      <c r="BA1093">
        <v>0.62686567199999998</v>
      </c>
      <c r="BB1093">
        <v>1.3056008969999999</v>
      </c>
      <c r="BC1093">
        <v>0.88062847799999999</v>
      </c>
      <c r="BD1093">
        <v>118.3</v>
      </c>
      <c r="BE1093">
        <v>140.4</v>
      </c>
      <c r="BF1093">
        <f t="shared" si="506"/>
        <v>7.444027711126973E-3</v>
      </c>
      <c r="BG1093">
        <f t="shared" si="507"/>
        <v>6.2722826068376068E-3</v>
      </c>
      <c r="BH1093">
        <v>7.8087115599999999</v>
      </c>
      <c r="BI1093">
        <v>5.7381949219999999</v>
      </c>
    </row>
    <row r="1094" spans="1:61" x14ac:dyDescent="0.4">
      <c r="A1094" s="1">
        <v>34196.333396180555</v>
      </c>
      <c r="B1094">
        <v>18.8</v>
      </c>
      <c r="C1094">
        <v>0</v>
      </c>
      <c r="D1094">
        <v>91</v>
      </c>
      <c r="E1094">
        <v>9</v>
      </c>
      <c r="F1094">
        <f t="shared" si="508"/>
        <v>1</v>
      </c>
      <c r="G1094" s="2">
        <v>1.86E-10</v>
      </c>
      <c r="H1094">
        <f t="shared" si="492"/>
        <v>7.8161555879999994E-3</v>
      </c>
      <c r="I1094">
        <f t="shared" si="493"/>
        <v>5.7444672050000001E-3</v>
      </c>
      <c r="J1094">
        <v>0</v>
      </c>
      <c r="K1094">
        <f t="shared" si="494"/>
        <v>0</v>
      </c>
      <c r="M1094">
        <f t="shared" si="495"/>
        <v>0</v>
      </c>
      <c r="N1094">
        <v>1</v>
      </c>
      <c r="O1094">
        <v>1</v>
      </c>
      <c r="P1094">
        <v>0</v>
      </c>
      <c r="Q1094">
        <f t="shared" si="480"/>
        <v>3.8619184284063891E-2</v>
      </c>
      <c r="R1094">
        <f t="shared" si="481"/>
        <v>0.39428571428571429</v>
      </c>
      <c r="S1094">
        <f t="shared" si="496"/>
        <v>0.22814092385506357</v>
      </c>
      <c r="T1094">
        <f t="shared" si="482"/>
        <v>8.4196931644811724E-3</v>
      </c>
      <c r="U1094">
        <f t="shared" si="497"/>
        <v>7.6835063084835938E-8</v>
      </c>
      <c r="V1094" s="2">
        <f t="shared" si="509"/>
        <v>4.818656624169267E-5</v>
      </c>
      <c r="W1094">
        <f t="shared" si="483"/>
        <v>0</v>
      </c>
      <c r="X1094">
        <f t="shared" si="484"/>
        <v>0</v>
      </c>
      <c r="Y1094">
        <f t="shared" si="485"/>
        <v>0</v>
      </c>
      <c r="Z1094">
        <f t="shared" si="486"/>
        <v>0.99999999981400001</v>
      </c>
      <c r="AA1094">
        <v>0</v>
      </c>
      <c r="AB1094">
        <v>0.05</v>
      </c>
      <c r="AC1094">
        <v>0.1</v>
      </c>
      <c r="AD1094">
        <f t="shared" si="487"/>
        <v>0.59343034025940089</v>
      </c>
      <c r="AE1094">
        <f t="shared" si="488"/>
        <v>4.0656965974059912E-2</v>
      </c>
      <c r="AF1094">
        <f t="shared" si="489"/>
        <v>0.49285714285714288</v>
      </c>
      <c r="AG1094">
        <f t="shared" si="498"/>
        <v>0.58303671286841052</v>
      </c>
      <c r="AH1094">
        <f t="shared" si="499"/>
        <v>2.3704503796718704E-3</v>
      </c>
      <c r="AI1094">
        <v>6</v>
      </c>
      <c r="AJ1094">
        <v>28</v>
      </c>
      <c r="AK1094">
        <v>0.05</v>
      </c>
      <c r="AL1094">
        <f t="shared" si="490"/>
        <v>13.8</v>
      </c>
      <c r="AM1094">
        <f t="shared" si="500"/>
        <v>19.2</v>
      </c>
      <c r="AN1094">
        <f t="shared" si="491"/>
        <v>11.7</v>
      </c>
      <c r="AO1094">
        <f t="shared" si="501"/>
        <v>6.3000000000000007</v>
      </c>
      <c r="AP1094">
        <f t="shared" si="502"/>
        <v>1.8571428571428568</v>
      </c>
      <c r="AQ1094">
        <v>0.328125</v>
      </c>
      <c r="AR1094">
        <f t="shared" si="503"/>
        <v>0.71875000000000011</v>
      </c>
      <c r="AS1094">
        <f t="shared" si="504"/>
        <v>1.2252222305757505</v>
      </c>
      <c r="AT1094">
        <f t="shared" si="505"/>
        <v>0.88062847822632084</v>
      </c>
      <c r="AU1094">
        <v>16.8</v>
      </c>
      <c r="AV1094">
        <v>26.8</v>
      </c>
      <c r="AW1094">
        <v>21.2</v>
      </c>
      <c r="AX1094">
        <v>11.2</v>
      </c>
      <c r="AY1094">
        <v>1.8928571430000001</v>
      </c>
      <c r="AZ1094">
        <v>0.41791044799999999</v>
      </c>
      <c r="BA1094">
        <v>0.62686567199999998</v>
      </c>
      <c r="BB1094">
        <v>1.3056008969999999</v>
      </c>
      <c r="BC1094">
        <v>0.88062847799999999</v>
      </c>
      <c r="BD1094">
        <v>118.3</v>
      </c>
      <c r="BE1094">
        <v>140.4</v>
      </c>
      <c r="BF1094">
        <f t="shared" si="506"/>
        <v>7.444027711126973E-3</v>
      </c>
      <c r="BG1094">
        <f t="shared" si="507"/>
        <v>6.2722826068376068E-3</v>
      </c>
      <c r="BH1094">
        <v>7.816155588</v>
      </c>
      <c r="BI1094">
        <v>5.7444672050000003</v>
      </c>
    </row>
    <row r="1095" spans="1:61" x14ac:dyDescent="0.4">
      <c r="A1095" s="1">
        <v>34196.375062905092</v>
      </c>
      <c r="B1095">
        <v>19.899999999999999</v>
      </c>
      <c r="C1095">
        <v>0</v>
      </c>
      <c r="D1095">
        <v>88</v>
      </c>
      <c r="E1095">
        <v>9</v>
      </c>
      <c r="F1095">
        <f t="shared" si="508"/>
        <v>1</v>
      </c>
      <c r="G1095" s="2">
        <v>1.86E-10</v>
      </c>
      <c r="H1095">
        <f t="shared" si="492"/>
        <v>7.8239367630000001E-3</v>
      </c>
      <c r="I1095">
        <f t="shared" si="493"/>
        <v>5.751023565E-3</v>
      </c>
      <c r="J1095">
        <v>0</v>
      </c>
      <c r="K1095">
        <f t="shared" si="494"/>
        <v>0</v>
      </c>
      <c r="M1095">
        <f t="shared" si="495"/>
        <v>0</v>
      </c>
      <c r="N1095">
        <v>1</v>
      </c>
      <c r="O1095">
        <v>1</v>
      </c>
      <c r="P1095">
        <v>0</v>
      </c>
      <c r="Q1095">
        <f t="shared" ref="Q1095:Q1158" si="510">IF(E1095&gt;=3, EXP(-5.947 * EXP(-0.067*E1095)), 0)</f>
        <v>3.8619184284063891E-2</v>
      </c>
      <c r="R1095">
        <f t="shared" ref="R1095:R1158" si="511">IF(OR(B1095&gt;40,B1095&lt;5),0,(B1095-5)/(40-5))</f>
        <v>0.42571428571428566</v>
      </c>
      <c r="S1095">
        <f t="shared" si="496"/>
        <v>0.36711924857027139</v>
      </c>
      <c r="T1095">
        <f t="shared" ref="T1095:T1158" si="512">IF(E1095&gt;=3, 0.398449*EXP(-0.067*E1095-5.947*EXP(-0.067*E1095)), 0)</f>
        <v>8.4196931644811724E-3</v>
      </c>
      <c r="U1095">
        <f t="shared" si="497"/>
        <v>1.2364125710946315E-7</v>
      </c>
      <c r="V1095" s="2">
        <f t="shared" si="509"/>
        <v>4.8310207498802134E-5</v>
      </c>
      <c r="W1095">
        <f t="shared" ref="W1095:W1158" si="513">IF(C1095&gt;=0.3, EXP(-2.5*EXP(-0.15*C1095)),0)</f>
        <v>0</v>
      </c>
      <c r="X1095">
        <f t="shared" ref="X1095:X1158" si="514">IF(C1095&gt;15, 1/(1+966.9*EXP(-0.133*C1095)),0)</f>
        <v>0</v>
      </c>
      <c r="Y1095">
        <f t="shared" ref="Y1095:Y1158" si="515">IF(C1095&gt;=0.3,W1095*(1-X1095),0)</f>
        <v>0</v>
      </c>
      <c r="Z1095">
        <f t="shared" ref="Z1095:Z1158" si="516">1-(G1095/(G1095+F1095))</f>
        <v>0.99999999981400001</v>
      </c>
      <c r="AA1095">
        <v>0</v>
      </c>
      <c r="AB1095">
        <v>0.05</v>
      </c>
      <c r="AC1095">
        <v>0.1</v>
      </c>
      <c r="AD1095">
        <f t="shared" ref="AD1095:AD1158" si="517">1-EXP(-0.1*E1095)</f>
        <v>0.59343034025940089</v>
      </c>
      <c r="AE1095">
        <f t="shared" ref="AE1095:AE1158" si="518">0.1*EXP(-0.1*E1095)</f>
        <v>4.0656965974059912E-2</v>
      </c>
      <c r="AF1095">
        <f t="shared" ref="AF1095:AF1158" si="519">IF(OR(B1095&gt;33,B1095&lt;5),0,(B1095-5)/(33-5))</f>
        <v>0.53214285714285714</v>
      </c>
      <c r="AG1095">
        <f t="shared" si="498"/>
        <v>0.76383172728166437</v>
      </c>
      <c r="AH1095">
        <f t="shared" si="499"/>
        <v>3.1055080545998042E-3</v>
      </c>
      <c r="AI1095">
        <v>6</v>
      </c>
      <c r="AJ1095">
        <v>28</v>
      </c>
      <c r="AK1095">
        <v>0.05</v>
      </c>
      <c r="AL1095">
        <f t="shared" ref="AL1095:AL1158" si="520">B1095-5</f>
        <v>14.899999999999999</v>
      </c>
      <c r="AM1095">
        <f t="shared" si="500"/>
        <v>19.2</v>
      </c>
      <c r="AN1095">
        <f t="shared" ref="AN1095:AN1158" si="521">30.5-B1095</f>
        <v>10.600000000000001</v>
      </c>
      <c r="AO1095">
        <f t="shared" si="501"/>
        <v>6.3000000000000007</v>
      </c>
      <c r="AP1095">
        <f t="shared" si="502"/>
        <v>1.6825396825396826</v>
      </c>
      <c r="AQ1095">
        <v>0.328125</v>
      </c>
      <c r="AR1095">
        <f t="shared" si="503"/>
        <v>0.77604166666666663</v>
      </c>
      <c r="AS1095">
        <f t="shared" si="504"/>
        <v>1.1861643555052763</v>
      </c>
      <c r="AT1095">
        <f t="shared" si="505"/>
        <v>0.92051296338690713</v>
      </c>
      <c r="AU1095">
        <v>17.899999999999999</v>
      </c>
      <c r="AV1095">
        <v>26.8</v>
      </c>
      <c r="AW1095">
        <v>20.100000000000001</v>
      </c>
      <c r="AX1095">
        <v>11.2</v>
      </c>
      <c r="AY1095">
        <v>1.7946428569999999</v>
      </c>
      <c r="AZ1095">
        <v>0.41791044799999999</v>
      </c>
      <c r="BA1095">
        <v>0.66791044799999999</v>
      </c>
      <c r="BB1095">
        <v>1.276850569</v>
      </c>
      <c r="BC1095">
        <v>0.92051296299999996</v>
      </c>
      <c r="BD1095">
        <v>118.3</v>
      </c>
      <c r="BE1095">
        <v>140.4</v>
      </c>
      <c r="BF1095">
        <f t="shared" si="506"/>
        <v>7.7811746693736868E-3</v>
      </c>
      <c r="BG1095">
        <f t="shared" si="507"/>
        <v>6.5563601353276352E-3</v>
      </c>
      <c r="BH1095">
        <v>7.8239367629999998</v>
      </c>
      <c r="BI1095">
        <v>5.7510235649999997</v>
      </c>
    </row>
    <row r="1096" spans="1:61" x14ac:dyDescent="0.4">
      <c r="A1096" s="1">
        <v>34196.416729629629</v>
      </c>
      <c r="B1096">
        <v>20.9</v>
      </c>
      <c r="C1096">
        <v>0</v>
      </c>
      <c r="D1096">
        <v>83</v>
      </c>
      <c r="E1096">
        <v>9</v>
      </c>
      <c r="F1096">
        <f t="shared" si="508"/>
        <v>1</v>
      </c>
      <c r="G1096" s="2">
        <v>1.86E-10</v>
      </c>
      <c r="H1096">
        <f t="shared" ref="H1096:H1159" si="522">BH1096*0.001</f>
        <v>7.8319745269999994E-3</v>
      </c>
      <c r="I1096">
        <f t="shared" ref="I1096:I1159" si="523">BI1096*0.001</f>
        <v>5.7577961259999994E-3</v>
      </c>
      <c r="J1096">
        <v>0</v>
      </c>
      <c r="K1096">
        <f t="shared" ref="K1096:K1159" si="524">IF(AND(N1096=1,N1095=0), 0, K1095+M1096*1)</f>
        <v>0</v>
      </c>
      <c r="M1096">
        <f t="shared" ref="M1096:M1159" si="525">AA1096*V1096*Y1096*AH1096*36000</f>
        <v>0</v>
      </c>
      <c r="N1096">
        <v>1</v>
      </c>
      <c r="O1096">
        <v>1</v>
      </c>
      <c r="P1096">
        <v>0</v>
      </c>
      <c r="Q1096">
        <f t="shared" si="510"/>
        <v>3.8619184284063891E-2</v>
      </c>
      <c r="R1096">
        <f t="shared" si="511"/>
        <v>0.45428571428571424</v>
      </c>
      <c r="S1096">
        <f t="shared" ref="S1096:S1159" si="526">(4.975*R1096^1.354*(1-R1096))^9.409</f>
        <v>0.51961140044967924</v>
      </c>
      <c r="T1096">
        <f t="shared" si="512"/>
        <v>8.4196931644811724E-3</v>
      </c>
      <c r="U1096">
        <f t="shared" ref="U1096:U1159" si="527">0.00004*S1096*T1096</f>
        <v>1.7499874226210615E-7</v>
      </c>
      <c r="V1096" s="2">
        <f t="shared" si="509"/>
        <v>4.8485206241064239E-5</v>
      </c>
      <c r="W1096">
        <f t="shared" si="513"/>
        <v>0</v>
      </c>
      <c r="X1096">
        <f t="shared" si="514"/>
        <v>0</v>
      </c>
      <c r="Y1096">
        <f t="shared" si="515"/>
        <v>0</v>
      </c>
      <c r="Z1096">
        <f t="shared" si="516"/>
        <v>0.99999999981400001</v>
      </c>
      <c r="AA1096">
        <v>0</v>
      </c>
      <c r="AB1096">
        <v>0.05</v>
      </c>
      <c r="AC1096">
        <v>0.1</v>
      </c>
      <c r="AD1096">
        <f t="shared" si="517"/>
        <v>0.59343034025940089</v>
      </c>
      <c r="AE1096">
        <f t="shared" si="518"/>
        <v>4.0656965974059912E-2</v>
      </c>
      <c r="AF1096">
        <f t="shared" si="519"/>
        <v>0.56785714285714284</v>
      </c>
      <c r="AG1096">
        <f t="shared" ref="AG1096:AG1159" si="528">(5.908*AF1096^1.689*(1-AF1096))^5.523</f>
        <v>0.90301004446190014</v>
      </c>
      <c r="AH1096">
        <f t="shared" ref="AH1096:AH1159" si="529">AC1096*AG1096*AE1096</f>
        <v>3.6713648651921804E-3</v>
      </c>
      <c r="AI1096">
        <v>6</v>
      </c>
      <c r="AJ1096">
        <v>28</v>
      </c>
      <c r="AK1096">
        <v>0.05</v>
      </c>
      <c r="AL1096">
        <f t="shared" si="520"/>
        <v>15.899999999999999</v>
      </c>
      <c r="AM1096">
        <f t="shared" ref="AM1096:AM1159" si="530">24.2-5</f>
        <v>19.2</v>
      </c>
      <c r="AN1096">
        <f t="shared" si="521"/>
        <v>9.6000000000000014</v>
      </c>
      <c r="AO1096">
        <f t="shared" ref="AO1096:AO1159" si="531">30.5-24.2</f>
        <v>6.3000000000000007</v>
      </c>
      <c r="AP1096">
        <f t="shared" ref="AP1096:AP1159" si="532">AN1096/AO1096</f>
        <v>1.5238095238095239</v>
      </c>
      <c r="AQ1096">
        <v>0.328125</v>
      </c>
      <c r="AR1096">
        <f t="shared" ref="AR1096:AR1159" si="533">AL1096/AM1096</f>
        <v>0.828125</v>
      </c>
      <c r="AS1096">
        <f t="shared" ref="AS1096:AS1159" si="534">AP1096^AQ1096</f>
        <v>1.1482174177253275</v>
      </c>
      <c r="AT1096">
        <f t="shared" ref="AT1096:AT1159" si="535">AR1096*AS1096</f>
        <v>0.95086754905378679</v>
      </c>
      <c r="AU1096">
        <v>18.899999999999999</v>
      </c>
      <c r="AV1096">
        <v>26.8</v>
      </c>
      <c r="AW1096">
        <v>19.100000000000001</v>
      </c>
      <c r="AX1096">
        <v>11.2</v>
      </c>
      <c r="AY1096">
        <v>1.7053571430000001</v>
      </c>
      <c r="AZ1096">
        <v>0.41791044799999999</v>
      </c>
      <c r="BA1096">
        <v>0.705223881</v>
      </c>
      <c r="BB1096">
        <v>1.249908019</v>
      </c>
      <c r="BC1096">
        <v>0.95086754900000003</v>
      </c>
      <c r="BD1096">
        <v>118.3</v>
      </c>
      <c r="BE1096">
        <v>140.4</v>
      </c>
      <c r="BF1096">
        <f t="shared" ref="BF1096:BF1159" si="536">AT1096/BD1096</f>
        <v>8.0377645735738527E-3</v>
      </c>
      <c r="BG1096">
        <f t="shared" ref="BG1096:BG1159" si="537">BC1096/BE1096</f>
        <v>6.7725608903133902E-3</v>
      </c>
      <c r="BH1096">
        <v>7.8319745269999999</v>
      </c>
      <c r="BI1096">
        <v>5.7577961259999997</v>
      </c>
    </row>
    <row r="1097" spans="1:61" x14ac:dyDescent="0.4">
      <c r="A1097" s="1">
        <v>34196.458396354166</v>
      </c>
      <c r="B1097">
        <v>21.5</v>
      </c>
      <c r="C1097">
        <v>0</v>
      </c>
      <c r="D1097">
        <v>84</v>
      </c>
      <c r="E1097">
        <v>9</v>
      </c>
      <c r="F1097">
        <f t="shared" ref="F1097:F1160" si="538">F1096-M1097*1</f>
        <v>1</v>
      </c>
      <c r="G1097" s="2">
        <v>1.86E-10</v>
      </c>
      <c r="H1097">
        <f t="shared" si="522"/>
        <v>7.8401408239999991E-3</v>
      </c>
      <c r="I1097">
        <f t="shared" si="523"/>
        <v>5.7646769869999998E-3</v>
      </c>
      <c r="J1097">
        <v>0</v>
      </c>
      <c r="K1097">
        <f t="shared" si="524"/>
        <v>0</v>
      </c>
      <c r="M1097">
        <f t="shared" si="525"/>
        <v>0</v>
      </c>
      <c r="N1097">
        <v>1</v>
      </c>
      <c r="O1097">
        <v>1</v>
      </c>
      <c r="P1097">
        <v>0</v>
      </c>
      <c r="Q1097">
        <f t="shared" si="510"/>
        <v>3.8619184284063891E-2</v>
      </c>
      <c r="R1097">
        <f t="shared" si="511"/>
        <v>0.47142857142857142</v>
      </c>
      <c r="S1097">
        <f t="shared" si="526"/>
        <v>0.61687497731995511</v>
      </c>
      <c r="T1097">
        <f t="shared" si="512"/>
        <v>8.4196931644811724E-3</v>
      </c>
      <c r="U1097">
        <f t="shared" si="527"/>
        <v>2.0775592119521219E-7</v>
      </c>
      <c r="V1097" s="2">
        <f t="shared" si="509"/>
        <v>4.8692962162259453E-5</v>
      </c>
      <c r="W1097">
        <f t="shared" si="513"/>
        <v>0</v>
      </c>
      <c r="X1097">
        <f t="shared" si="514"/>
        <v>0</v>
      </c>
      <c r="Y1097">
        <f t="shared" si="515"/>
        <v>0</v>
      </c>
      <c r="Z1097">
        <f t="shared" si="516"/>
        <v>0.99999999981400001</v>
      </c>
      <c r="AA1097">
        <v>0</v>
      </c>
      <c r="AB1097">
        <v>0.05</v>
      </c>
      <c r="AC1097">
        <v>0.1</v>
      </c>
      <c r="AD1097">
        <f t="shared" si="517"/>
        <v>0.59343034025940089</v>
      </c>
      <c r="AE1097">
        <f t="shared" si="518"/>
        <v>4.0656965974059912E-2</v>
      </c>
      <c r="AF1097">
        <f t="shared" si="519"/>
        <v>0.5892857142857143</v>
      </c>
      <c r="AG1097">
        <f t="shared" si="528"/>
        <v>0.96331115912608056</v>
      </c>
      <c r="AH1097">
        <f t="shared" si="529"/>
        <v>3.9165309019021273E-3</v>
      </c>
      <c r="AI1097">
        <v>6</v>
      </c>
      <c r="AJ1097">
        <v>28</v>
      </c>
      <c r="AK1097">
        <v>0.05</v>
      </c>
      <c r="AL1097">
        <f t="shared" si="520"/>
        <v>16.5</v>
      </c>
      <c r="AM1097">
        <f t="shared" si="530"/>
        <v>19.2</v>
      </c>
      <c r="AN1097">
        <f t="shared" si="521"/>
        <v>9</v>
      </c>
      <c r="AO1097">
        <f t="shared" si="531"/>
        <v>6.3000000000000007</v>
      </c>
      <c r="AP1097">
        <f t="shared" si="532"/>
        <v>1.4285714285714284</v>
      </c>
      <c r="AQ1097">
        <v>0.328125</v>
      </c>
      <c r="AR1097">
        <f t="shared" si="533"/>
        <v>0.859375</v>
      </c>
      <c r="AS1097">
        <f t="shared" si="534"/>
        <v>1.1241576121569357</v>
      </c>
      <c r="AT1097">
        <f t="shared" si="535"/>
        <v>0.96607294794736653</v>
      </c>
      <c r="AU1097">
        <v>19.5</v>
      </c>
      <c r="AV1097">
        <v>26.8</v>
      </c>
      <c r="AW1097">
        <v>18.5</v>
      </c>
      <c r="AX1097">
        <v>11.2</v>
      </c>
      <c r="AY1097">
        <v>1.6517857140000001</v>
      </c>
      <c r="AZ1097">
        <v>0.41791044799999999</v>
      </c>
      <c r="BA1097">
        <v>0.72761193999999996</v>
      </c>
      <c r="BB1097">
        <v>1.233346571</v>
      </c>
      <c r="BC1097">
        <v>0.96607294799999999</v>
      </c>
      <c r="BD1097">
        <v>118.3</v>
      </c>
      <c r="BE1097">
        <v>140.4</v>
      </c>
      <c r="BF1097">
        <f t="shared" si="536"/>
        <v>8.1662971085998872E-3</v>
      </c>
      <c r="BG1097">
        <f t="shared" si="537"/>
        <v>6.8808614529914528E-3</v>
      </c>
      <c r="BH1097">
        <v>7.8401408239999997</v>
      </c>
      <c r="BI1097">
        <v>5.7646769869999996</v>
      </c>
    </row>
    <row r="1098" spans="1:61" x14ac:dyDescent="0.4">
      <c r="A1098" s="1">
        <v>34196.500063078704</v>
      </c>
      <c r="B1098">
        <v>22.7</v>
      </c>
      <c r="C1098">
        <v>0</v>
      </c>
      <c r="D1098">
        <v>79</v>
      </c>
      <c r="E1098">
        <v>9</v>
      </c>
      <c r="F1098">
        <f t="shared" si="538"/>
        <v>1</v>
      </c>
      <c r="G1098" s="2">
        <v>1.86E-10</v>
      </c>
      <c r="H1098">
        <f t="shared" si="522"/>
        <v>7.8484992070000006E-3</v>
      </c>
      <c r="I1098">
        <f t="shared" si="523"/>
        <v>5.7717196980000005E-3</v>
      </c>
      <c r="J1098">
        <v>0</v>
      </c>
      <c r="K1098">
        <f t="shared" si="524"/>
        <v>0</v>
      </c>
      <c r="M1098">
        <f t="shared" si="525"/>
        <v>0</v>
      </c>
      <c r="N1098">
        <v>1</v>
      </c>
      <c r="O1098">
        <v>1</v>
      </c>
      <c r="P1098">
        <v>0</v>
      </c>
      <c r="Q1098">
        <f t="shared" si="510"/>
        <v>3.8619184284063891E-2</v>
      </c>
      <c r="R1098">
        <f t="shared" si="511"/>
        <v>0.50571428571428567</v>
      </c>
      <c r="S1098">
        <f t="shared" si="526"/>
        <v>0.802752349416333</v>
      </c>
      <c r="T1098">
        <f t="shared" si="512"/>
        <v>8.4196931644811724E-3</v>
      </c>
      <c r="U1098">
        <f t="shared" si="527"/>
        <v>2.7035713876607607E-7</v>
      </c>
      <c r="V1098" s="2">
        <f t="shared" si="509"/>
        <v>4.8963319301025526E-5</v>
      </c>
      <c r="W1098">
        <f t="shared" si="513"/>
        <v>0</v>
      </c>
      <c r="X1098">
        <f t="shared" si="514"/>
        <v>0</v>
      </c>
      <c r="Y1098">
        <f t="shared" si="515"/>
        <v>0</v>
      </c>
      <c r="Z1098">
        <f t="shared" si="516"/>
        <v>0.99999999981400001</v>
      </c>
      <c r="AA1098">
        <v>0</v>
      </c>
      <c r="AB1098">
        <v>0.05</v>
      </c>
      <c r="AC1098">
        <v>0.1</v>
      </c>
      <c r="AD1098">
        <f t="shared" si="517"/>
        <v>0.59343034025940089</v>
      </c>
      <c r="AE1098">
        <f t="shared" si="518"/>
        <v>4.0656965974059912E-2</v>
      </c>
      <c r="AF1098">
        <f t="shared" si="519"/>
        <v>0.63214285714285712</v>
      </c>
      <c r="AG1098">
        <f t="shared" si="528"/>
        <v>1.0088982943296392</v>
      </c>
      <c r="AH1098">
        <f t="shared" si="529"/>
        <v>4.1018743623847231E-3</v>
      </c>
      <c r="AI1098">
        <v>6</v>
      </c>
      <c r="AJ1098">
        <v>28</v>
      </c>
      <c r="AK1098">
        <v>0.05</v>
      </c>
      <c r="AL1098">
        <f t="shared" si="520"/>
        <v>17.7</v>
      </c>
      <c r="AM1098">
        <f t="shared" si="530"/>
        <v>19.2</v>
      </c>
      <c r="AN1098">
        <f t="shared" si="521"/>
        <v>7.8000000000000007</v>
      </c>
      <c r="AO1098">
        <f t="shared" si="531"/>
        <v>6.3000000000000007</v>
      </c>
      <c r="AP1098">
        <f t="shared" si="532"/>
        <v>1.2380952380952381</v>
      </c>
      <c r="AQ1098">
        <v>0.328125</v>
      </c>
      <c r="AR1098">
        <f t="shared" si="533"/>
        <v>0.921875</v>
      </c>
      <c r="AS1098">
        <f t="shared" si="534"/>
        <v>1.0725929145282123</v>
      </c>
      <c r="AT1098">
        <f t="shared" si="535"/>
        <v>0.98879659308069567</v>
      </c>
      <c r="AU1098">
        <v>20.7</v>
      </c>
      <c r="AV1098">
        <v>26.8</v>
      </c>
      <c r="AW1098">
        <v>17.3</v>
      </c>
      <c r="AX1098">
        <v>11.2</v>
      </c>
      <c r="AY1098">
        <v>1.5446428569999999</v>
      </c>
      <c r="AZ1098">
        <v>0.41791044799999999</v>
      </c>
      <c r="BA1098">
        <v>0.77238806000000004</v>
      </c>
      <c r="BB1098">
        <v>1.1992596659999999</v>
      </c>
      <c r="BC1098">
        <v>0.988796593</v>
      </c>
      <c r="BD1098">
        <v>118.3</v>
      </c>
      <c r="BE1098">
        <v>140.4</v>
      </c>
      <c r="BF1098">
        <f t="shared" si="536"/>
        <v>8.3583820209695327E-3</v>
      </c>
      <c r="BG1098">
        <f t="shared" si="537"/>
        <v>7.0427107763532757E-3</v>
      </c>
      <c r="BH1098">
        <v>7.8484992069999997</v>
      </c>
      <c r="BI1098">
        <v>5.7717196980000001</v>
      </c>
    </row>
    <row r="1099" spans="1:61" x14ac:dyDescent="0.4">
      <c r="A1099" s="1">
        <v>34196.541729803241</v>
      </c>
      <c r="B1099">
        <v>23.4</v>
      </c>
      <c r="C1099">
        <v>0</v>
      </c>
      <c r="D1099">
        <v>74</v>
      </c>
      <c r="E1099">
        <v>9</v>
      </c>
      <c r="F1099">
        <f t="shared" si="538"/>
        <v>1</v>
      </c>
      <c r="G1099" s="2">
        <v>1.86E-10</v>
      </c>
      <c r="H1099">
        <f t="shared" si="522"/>
        <v>7.8569241569999993E-3</v>
      </c>
      <c r="I1099">
        <f t="shared" si="523"/>
        <v>5.778818499E-3</v>
      </c>
      <c r="J1099">
        <v>0</v>
      </c>
      <c r="K1099">
        <f t="shared" si="524"/>
        <v>0</v>
      </c>
      <c r="M1099">
        <f t="shared" si="525"/>
        <v>0</v>
      </c>
      <c r="N1099">
        <v>1</v>
      </c>
      <c r="O1099">
        <v>1</v>
      </c>
      <c r="P1099">
        <v>0</v>
      </c>
      <c r="Q1099">
        <f t="shared" si="510"/>
        <v>3.8619184284063891E-2</v>
      </c>
      <c r="R1099">
        <f t="shared" si="511"/>
        <v>0.52571428571428569</v>
      </c>
      <c r="S1099">
        <f t="shared" si="526"/>
        <v>0.89206982300756421</v>
      </c>
      <c r="T1099">
        <f t="shared" si="512"/>
        <v>8.4196931644811724E-3</v>
      </c>
      <c r="U1099">
        <f t="shared" si="527"/>
        <v>3.0043816764066875E-7</v>
      </c>
      <c r="V1099" s="2">
        <f t="shared" si="509"/>
        <v>4.9263757468666193E-5</v>
      </c>
      <c r="W1099">
        <f t="shared" si="513"/>
        <v>0</v>
      </c>
      <c r="X1099">
        <f t="shared" si="514"/>
        <v>0</v>
      </c>
      <c r="Y1099">
        <f t="shared" si="515"/>
        <v>0</v>
      </c>
      <c r="Z1099">
        <f t="shared" si="516"/>
        <v>0.99999999981400001</v>
      </c>
      <c r="AA1099">
        <v>0</v>
      </c>
      <c r="AB1099">
        <v>0.05</v>
      </c>
      <c r="AC1099">
        <v>0.1</v>
      </c>
      <c r="AD1099">
        <f t="shared" si="517"/>
        <v>0.59343034025940089</v>
      </c>
      <c r="AE1099">
        <f t="shared" si="518"/>
        <v>4.0656965974059912E-2</v>
      </c>
      <c r="AF1099">
        <f t="shared" si="519"/>
        <v>0.65714285714285714</v>
      </c>
      <c r="AG1099">
        <f t="shared" si="528"/>
        <v>0.98211712835498111</v>
      </c>
      <c r="AH1099">
        <f t="shared" si="529"/>
        <v>3.9929902670069904E-3</v>
      </c>
      <c r="AI1099">
        <v>6</v>
      </c>
      <c r="AJ1099">
        <v>28</v>
      </c>
      <c r="AK1099">
        <v>0.05</v>
      </c>
      <c r="AL1099">
        <f t="shared" si="520"/>
        <v>18.399999999999999</v>
      </c>
      <c r="AM1099">
        <f t="shared" si="530"/>
        <v>19.2</v>
      </c>
      <c r="AN1099">
        <f t="shared" si="521"/>
        <v>7.1000000000000014</v>
      </c>
      <c r="AO1099">
        <f t="shared" si="531"/>
        <v>6.3000000000000007</v>
      </c>
      <c r="AP1099">
        <f t="shared" si="532"/>
        <v>1.126984126984127</v>
      </c>
      <c r="AQ1099">
        <v>0.328125</v>
      </c>
      <c r="AR1099">
        <f t="shared" si="533"/>
        <v>0.95833333333333326</v>
      </c>
      <c r="AS1099">
        <f t="shared" si="534"/>
        <v>1.0400052409930316</v>
      </c>
      <c r="AT1099">
        <f t="shared" si="535"/>
        <v>0.9966716892849885</v>
      </c>
      <c r="AU1099">
        <v>21.4</v>
      </c>
      <c r="AV1099">
        <v>26.8</v>
      </c>
      <c r="AW1099">
        <v>16.600000000000001</v>
      </c>
      <c r="AX1099">
        <v>11.2</v>
      </c>
      <c r="AY1099">
        <v>1.4821428569999999</v>
      </c>
      <c r="AZ1099">
        <v>0.41791044799999999</v>
      </c>
      <c r="BA1099">
        <v>0.79850746299999997</v>
      </c>
      <c r="BB1099">
        <v>1.1787365320000001</v>
      </c>
      <c r="BC1099">
        <v>0.99667168900000003</v>
      </c>
      <c r="BD1099">
        <v>118.3</v>
      </c>
      <c r="BE1099">
        <v>140.4</v>
      </c>
      <c r="BF1099">
        <f t="shared" si="536"/>
        <v>8.4249508815299121E-3</v>
      </c>
      <c r="BG1099">
        <f t="shared" si="537"/>
        <v>7.0988012037037033E-3</v>
      </c>
      <c r="BH1099">
        <v>7.8569241569999999</v>
      </c>
      <c r="BI1099">
        <v>5.7788184989999998</v>
      </c>
    </row>
    <row r="1100" spans="1:61" x14ac:dyDescent="0.4">
      <c r="A1100" s="1">
        <v>34196.583396527778</v>
      </c>
      <c r="B1100">
        <v>24.3</v>
      </c>
      <c r="C1100">
        <v>0</v>
      </c>
      <c r="D1100">
        <v>75</v>
      </c>
      <c r="E1100">
        <v>9</v>
      </c>
      <c r="F1100">
        <f t="shared" si="538"/>
        <v>1</v>
      </c>
      <c r="G1100" s="2">
        <v>1.86E-10</v>
      </c>
      <c r="H1100">
        <f t="shared" si="522"/>
        <v>7.8653767750000003E-3</v>
      </c>
      <c r="I1100">
        <f t="shared" si="523"/>
        <v>5.785940612E-3</v>
      </c>
      <c r="J1100">
        <v>0</v>
      </c>
      <c r="K1100">
        <f t="shared" si="524"/>
        <v>0</v>
      </c>
      <c r="M1100">
        <f t="shared" si="525"/>
        <v>0</v>
      </c>
      <c r="N1100">
        <v>1</v>
      </c>
      <c r="O1100">
        <v>1</v>
      </c>
      <c r="P1100">
        <v>0</v>
      </c>
      <c r="Q1100">
        <f t="shared" si="510"/>
        <v>3.8619184284063891E-2</v>
      </c>
      <c r="R1100">
        <f t="shared" si="511"/>
        <v>0.55142857142857149</v>
      </c>
      <c r="S1100">
        <f t="shared" si="526"/>
        <v>0.97014866589967008</v>
      </c>
      <c r="T1100">
        <f t="shared" si="512"/>
        <v>8.4196931644811724E-3</v>
      </c>
      <c r="U1100">
        <f t="shared" si="527"/>
        <v>3.2673416363223929E-7</v>
      </c>
      <c r="V1100" s="2">
        <f t="shared" si="509"/>
        <v>4.9590491632298434E-5</v>
      </c>
      <c r="W1100">
        <f t="shared" si="513"/>
        <v>0</v>
      </c>
      <c r="X1100">
        <f t="shared" si="514"/>
        <v>0</v>
      </c>
      <c r="Y1100">
        <f t="shared" si="515"/>
        <v>0</v>
      </c>
      <c r="Z1100">
        <f t="shared" si="516"/>
        <v>0.99999999981400001</v>
      </c>
      <c r="AA1100">
        <v>0</v>
      </c>
      <c r="AB1100">
        <v>0.05</v>
      </c>
      <c r="AC1100">
        <v>0.1</v>
      </c>
      <c r="AD1100">
        <f t="shared" si="517"/>
        <v>0.59343034025940089</v>
      </c>
      <c r="AE1100">
        <f t="shared" si="518"/>
        <v>4.0656965974059912E-2</v>
      </c>
      <c r="AF1100">
        <f t="shared" si="519"/>
        <v>0.68928571428571428</v>
      </c>
      <c r="AG1100">
        <f t="shared" si="528"/>
        <v>0.89024433639230383</v>
      </c>
      <c r="AH1100">
        <f t="shared" si="529"/>
        <v>3.6194633693301449E-3</v>
      </c>
      <c r="AI1100">
        <v>6</v>
      </c>
      <c r="AJ1100">
        <v>28</v>
      </c>
      <c r="AK1100">
        <v>0.05</v>
      </c>
      <c r="AL1100">
        <f t="shared" si="520"/>
        <v>19.3</v>
      </c>
      <c r="AM1100">
        <f t="shared" si="530"/>
        <v>19.2</v>
      </c>
      <c r="AN1100">
        <f t="shared" si="521"/>
        <v>6.1999999999999993</v>
      </c>
      <c r="AO1100">
        <f t="shared" si="531"/>
        <v>6.3000000000000007</v>
      </c>
      <c r="AP1100">
        <f t="shared" si="532"/>
        <v>0.98412698412698385</v>
      </c>
      <c r="AQ1100">
        <v>0.328125</v>
      </c>
      <c r="AR1100">
        <f t="shared" si="533"/>
        <v>1.0052083333333335</v>
      </c>
      <c r="AS1100">
        <f t="shared" si="534"/>
        <v>0.99476364574662002</v>
      </c>
      <c r="AT1100">
        <f t="shared" si="535"/>
        <v>0.99994470640155053</v>
      </c>
      <c r="AU1100">
        <v>22.3</v>
      </c>
      <c r="AV1100">
        <v>26.8</v>
      </c>
      <c r="AW1100">
        <v>15.7</v>
      </c>
      <c r="AX1100">
        <v>11.2</v>
      </c>
      <c r="AY1100">
        <v>1.4017857140000001</v>
      </c>
      <c r="AZ1100">
        <v>0.41791044799999999</v>
      </c>
      <c r="BA1100">
        <v>0.83208955200000001</v>
      </c>
      <c r="BB1100">
        <v>1.1515950399999999</v>
      </c>
      <c r="BC1100">
        <v>0.99994470599999996</v>
      </c>
      <c r="BD1100">
        <v>118.3</v>
      </c>
      <c r="BE1100">
        <v>140.4</v>
      </c>
      <c r="BF1100">
        <f t="shared" si="536"/>
        <v>8.4526179746538515E-3</v>
      </c>
      <c r="BG1100">
        <f t="shared" si="537"/>
        <v>7.1221132905982905E-3</v>
      </c>
      <c r="BH1100">
        <v>7.8653767749999997</v>
      </c>
      <c r="BI1100">
        <v>5.7859406120000001</v>
      </c>
    </row>
    <row r="1101" spans="1:61" x14ac:dyDescent="0.4">
      <c r="A1101" s="1">
        <v>34196.625063252315</v>
      </c>
      <c r="B1101">
        <v>24.6</v>
      </c>
      <c r="C1101">
        <v>0</v>
      </c>
      <c r="D1101">
        <v>76</v>
      </c>
      <c r="E1101">
        <v>9</v>
      </c>
      <c r="F1101">
        <f t="shared" si="538"/>
        <v>1</v>
      </c>
      <c r="G1101" s="2">
        <v>1.86E-10</v>
      </c>
      <c r="H1101">
        <f t="shared" si="522"/>
        <v>7.8738222159999999E-3</v>
      </c>
      <c r="I1101">
        <f t="shared" si="523"/>
        <v>5.7930566780000003E-3</v>
      </c>
      <c r="J1101">
        <v>0</v>
      </c>
      <c r="K1101">
        <f t="shared" si="524"/>
        <v>0</v>
      </c>
      <c r="M1101">
        <f t="shared" si="525"/>
        <v>0</v>
      </c>
      <c r="N1101">
        <v>1</v>
      </c>
      <c r="O1101">
        <v>1</v>
      </c>
      <c r="P1101">
        <v>0</v>
      </c>
      <c r="Q1101">
        <f t="shared" si="510"/>
        <v>3.8619184284063891E-2</v>
      </c>
      <c r="R1101">
        <f t="shared" si="511"/>
        <v>0.56000000000000005</v>
      </c>
      <c r="S1101">
        <f t="shared" si="526"/>
        <v>0.98478567460964128</v>
      </c>
      <c r="T1101">
        <f t="shared" si="512"/>
        <v>8.4196931644811724E-3</v>
      </c>
      <c r="U1101">
        <f t="shared" si="527"/>
        <v>3.316637285195911E-7</v>
      </c>
      <c r="V1101" s="2">
        <f t="shared" si="509"/>
        <v>4.9922155360818022E-5</v>
      </c>
      <c r="W1101">
        <f t="shared" si="513"/>
        <v>0</v>
      </c>
      <c r="X1101">
        <f t="shared" si="514"/>
        <v>0</v>
      </c>
      <c r="Y1101">
        <f t="shared" si="515"/>
        <v>0</v>
      </c>
      <c r="Z1101">
        <f t="shared" si="516"/>
        <v>0.99999999981400001</v>
      </c>
      <c r="AA1101">
        <v>0</v>
      </c>
      <c r="AB1101">
        <v>0.05</v>
      </c>
      <c r="AC1101">
        <v>0.1</v>
      </c>
      <c r="AD1101">
        <f t="shared" si="517"/>
        <v>0.59343034025940089</v>
      </c>
      <c r="AE1101">
        <f t="shared" si="518"/>
        <v>4.0656965974059912E-2</v>
      </c>
      <c r="AF1101">
        <f t="shared" si="519"/>
        <v>0.70000000000000007</v>
      </c>
      <c r="AG1101">
        <f t="shared" si="528"/>
        <v>0.84689050508809394</v>
      </c>
      <c r="AH1101">
        <f t="shared" si="529"/>
        <v>3.4431998449121052E-3</v>
      </c>
      <c r="AI1101">
        <v>6</v>
      </c>
      <c r="AJ1101">
        <v>28</v>
      </c>
      <c r="AK1101">
        <v>0.05</v>
      </c>
      <c r="AL1101">
        <f t="shared" si="520"/>
        <v>19.600000000000001</v>
      </c>
      <c r="AM1101">
        <f t="shared" si="530"/>
        <v>19.2</v>
      </c>
      <c r="AN1101">
        <f t="shared" si="521"/>
        <v>5.8999999999999986</v>
      </c>
      <c r="AO1101">
        <f t="shared" si="531"/>
        <v>6.3000000000000007</v>
      </c>
      <c r="AP1101">
        <f t="shared" si="532"/>
        <v>0.93650793650793618</v>
      </c>
      <c r="AQ1101">
        <v>0.328125</v>
      </c>
      <c r="AR1101">
        <f t="shared" si="533"/>
        <v>1.0208333333333335</v>
      </c>
      <c r="AS1101">
        <f t="shared" si="534"/>
        <v>0.97870588223438315</v>
      </c>
      <c r="AT1101">
        <f t="shared" si="535"/>
        <v>0.99909558811426624</v>
      </c>
      <c r="AU1101">
        <v>22.6</v>
      </c>
      <c r="AV1101">
        <v>26.8</v>
      </c>
      <c r="AW1101">
        <v>15.4</v>
      </c>
      <c r="AX1101">
        <v>11.2</v>
      </c>
      <c r="AY1101">
        <v>1.375</v>
      </c>
      <c r="AZ1101">
        <v>0.41791044799999999</v>
      </c>
      <c r="BA1101">
        <v>0.84328358199999998</v>
      </c>
      <c r="BB1101">
        <v>1.142347255</v>
      </c>
      <c r="BC1101">
        <v>0.99909558799999998</v>
      </c>
      <c r="BD1101">
        <v>118.3</v>
      </c>
      <c r="BE1101">
        <v>140.4</v>
      </c>
      <c r="BF1101">
        <f t="shared" si="536"/>
        <v>8.4454403052769758E-3</v>
      </c>
      <c r="BG1101">
        <f t="shared" si="537"/>
        <v>7.1160654415954412E-3</v>
      </c>
      <c r="BH1101">
        <v>7.8738222159999998</v>
      </c>
      <c r="BI1101">
        <v>5.7930566780000001</v>
      </c>
    </row>
    <row r="1102" spans="1:61" x14ac:dyDescent="0.4">
      <c r="A1102" s="1">
        <v>34196.666729976852</v>
      </c>
      <c r="B1102">
        <v>24.4</v>
      </c>
      <c r="C1102">
        <v>0</v>
      </c>
      <c r="D1102">
        <v>76</v>
      </c>
      <c r="E1102">
        <v>9</v>
      </c>
      <c r="F1102">
        <f t="shared" si="538"/>
        <v>1</v>
      </c>
      <c r="G1102" s="2">
        <v>1.86E-10</v>
      </c>
      <c r="H1102">
        <f t="shared" si="522"/>
        <v>7.8822734179999996E-3</v>
      </c>
      <c r="I1102">
        <f t="shared" si="523"/>
        <v>5.8001775980000003E-3</v>
      </c>
      <c r="J1102">
        <v>0</v>
      </c>
      <c r="K1102">
        <f t="shared" si="524"/>
        <v>0</v>
      </c>
      <c r="M1102">
        <f t="shared" si="525"/>
        <v>0</v>
      </c>
      <c r="N1102">
        <v>1</v>
      </c>
      <c r="O1102">
        <v>1</v>
      </c>
      <c r="P1102">
        <v>0</v>
      </c>
      <c r="Q1102">
        <f t="shared" si="510"/>
        <v>3.8619184284063891E-2</v>
      </c>
      <c r="R1102">
        <f t="shared" si="511"/>
        <v>0.55428571428571427</v>
      </c>
      <c r="S1102">
        <f t="shared" si="526"/>
        <v>0.97571110842288344</v>
      </c>
      <c r="T1102">
        <f t="shared" si="512"/>
        <v>8.4196931644811724E-3</v>
      </c>
      <c r="U1102">
        <f t="shared" si="527"/>
        <v>3.2860752600385998E-7</v>
      </c>
      <c r="V1102" s="2">
        <f t="shared" si="509"/>
        <v>5.0250762886821879E-5</v>
      </c>
      <c r="W1102">
        <f t="shared" si="513"/>
        <v>0</v>
      </c>
      <c r="X1102">
        <f t="shared" si="514"/>
        <v>0</v>
      </c>
      <c r="Y1102">
        <f t="shared" si="515"/>
        <v>0</v>
      </c>
      <c r="Z1102">
        <f t="shared" si="516"/>
        <v>0.99999999981400001</v>
      </c>
      <c r="AA1102">
        <v>0</v>
      </c>
      <c r="AB1102">
        <v>0.05</v>
      </c>
      <c r="AC1102">
        <v>0.1</v>
      </c>
      <c r="AD1102">
        <f t="shared" si="517"/>
        <v>0.59343034025940089</v>
      </c>
      <c r="AE1102">
        <f t="shared" si="518"/>
        <v>4.0656965974059912E-2</v>
      </c>
      <c r="AF1102">
        <f t="shared" si="519"/>
        <v>0.69285714285714284</v>
      </c>
      <c r="AG1102">
        <f t="shared" si="528"/>
        <v>0.87642765033179415</v>
      </c>
      <c r="AH1102">
        <f t="shared" si="529"/>
        <v>3.5632889158265031E-3</v>
      </c>
      <c r="AI1102">
        <v>6</v>
      </c>
      <c r="AJ1102">
        <v>28</v>
      </c>
      <c r="AK1102">
        <v>0.05</v>
      </c>
      <c r="AL1102">
        <f t="shared" si="520"/>
        <v>19.399999999999999</v>
      </c>
      <c r="AM1102">
        <f t="shared" si="530"/>
        <v>19.2</v>
      </c>
      <c r="AN1102">
        <f t="shared" si="521"/>
        <v>6.1000000000000014</v>
      </c>
      <c r="AO1102">
        <f t="shared" si="531"/>
        <v>6.3000000000000007</v>
      </c>
      <c r="AP1102">
        <f t="shared" si="532"/>
        <v>0.96825396825396837</v>
      </c>
      <c r="AQ1102">
        <v>0.328125</v>
      </c>
      <c r="AR1102">
        <f t="shared" si="533"/>
        <v>1.0104166666666667</v>
      </c>
      <c r="AS1102">
        <f t="shared" si="534"/>
        <v>0.98947023482735141</v>
      </c>
      <c r="AT1102">
        <f t="shared" si="535"/>
        <v>0.9997772164401364</v>
      </c>
      <c r="AU1102">
        <v>22.4</v>
      </c>
      <c r="AV1102">
        <v>26.8</v>
      </c>
      <c r="AW1102">
        <v>15.6</v>
      </c>
      <c r="AX1102">
        <v>11.2</v>
      </c>
      <c r="AY1102">
        <v>1.3928571430000001</v>
      </c>
      <c r="AZ1102">
        <v>0.41791044799999999</v>
      </c>
      <c r="BA1102">
        <v>0.83582089599999998</v>
      </c>
      <c r="BB1102">
        <v>1.1485239650000001</v>
      </c>
      <c r="BC1102">
        <v>0.99977721600000002</v>
      </c>
      <c r="BD1102">
        <v>118.3</v>
      </c>
      <c r="BE1102">
        <v>140.4</v>
      </c>
      <c r="BF1102">
        <f t="shared" si="536"/>
        <v>8.4512021677103678E-3</v>
      </c>
      <c r="BG1102">
        <f t="shared" si="537"/>
        <v>7.1209203418803419E-3</v>
      </c>
      <c r="BH1102">
        <v>7.8822734179999996</v>
      </c>
      <c r="BI1102">
        <v>5.8001775980000003</v>
      </c>
    </row>
    <row r="1103" spans="1:61" x14ac:dyDescent="0.4">
      <c r="A1103" s="1">
        <v>34196.70839670139</v>
      </c>
      <c r="B1103">
        <v>24</v>
      </c>
      <c r="C1103">
        <v>0</v>
      </c>
      <c r="D1103">
        <v>77</v>
      </c>
      <c r="E1103">
        <v>9</v>
      </c>
      <c r="F1103">
        <f t="shared" si="538"/>
        <v>1</v>
      </c>
      <c r="G1103" s="2">
        <v>1.86E-10</v>
      </c>
      <c r="H1103">
        <f t="shared" si="522"/>
        <v>7.8907246730000012E-3</v>
      </c>
      <c r="I1103">
        <f t="shared" si="523"/>
        <v>5.8072985629999997E-3</v>
      </c>
      <c r="J1103">
        <v>0</v>
      </c>
      <c r="K1103">
        <f t="shared" si="524"/>
        <v>0</v>
      </c>
      <c r="M1103">
        <f t="shared" si="525"/>
        <v>0</v>
      </c>
      <c r="N1103">
        <v>1</v>
      </c>
      <c r="O1103">
        <v>1</v>
      </c>
      <c r="P1103">
        <v>0</v>
      </c>
      <c r="Q1103">
        <f t="shared" si="510"/>
        <v>3.8619184284063891E-2</v>
      </c>
      <c r="R1103">
        <f t="shared" si="511"/>
        <v>0.54285714285714282</v>
      </c>
      <c r="S1103">
        <f t="shared" si="526"/>
        <v>0.9495232284283287</v>
      </c>
      <c r="T1103">
        <f t="shared" si="512"/>
        <v>8.4196931644811724E-3</v>
      </c>
      <c r="U1103">
        <f t="shared" si="527"/>
        <v>3.1978776943656379E-7</v>
      </c>
      <c r="V1103" s="2">
        <f t="shared" si="509"/>
        <v>5.0570550656258444E-5</v>
      </c>
      <c r="W1103">
        <f t="shared" si="513"/>
        <v>0</v>
      </c>
      <c r="X1103">
        <f t="shared" si="514"/>
        <v>0</v>
      </c>
      <c r="Y1103">
        <f t="shared" si="515"/>
        <v>0</v>
      </c>
      <c r="Z1103">
        <f t="shared" si="516"/>
        <v>0.99999999981400001</v>
      </c>
      <c r="AA1103">
        <v>0</v>
      </c>
      <c r="AB1103">
        <v>0.05</v>
      </c>
      <c r="AC1103">
        <v>0.1</v>
      </c>
      <c r="AD1103">
        <f t="shared" si="517"/>
        <v>0.59343034025940089</v>
      </c>
      <c r="AE1103">
        <f t="shared" si="518"/>
        <v>4.0656965974059912E-2</v>
      </c>
      <c r="AF1103">
        <f t="shared" si="519"/>
        <v>0.6785714285714286</v>
      </c>
      <c r="AG1103">
        <f t="shared" si="528"/>
        <v>0.92759503893915363</v>
      </c>
      <c r="AH1103">
        <f t="shared" si="529"/>
        <v>3.7713199935855948E-3</v>
      </c>
      <c r="AI1103">
        <v>6</v>
      </c>
      <c r="AJ1103">
        <v>28</v>
      </c>
      <c r="AK1103">
        <v>0.05</v>
      </c>
      <c r="AL1103">
        <f t="shared" si="520"/>
        <v>19</v>
      </c>
      <c r="AM1103">
        <f t="shared" si="530"/>
        <v>19.2</v>
      </c>
      <c r="AN1103">
        <f t="shared" si="521"/>
        <v>6.5</v>
      </c>
      <c r="AO1103">
        <f t="shared" si="531"/>
        <v>6.3000000000000007</v>
      </c>
      <c r="AP1103">
        <f t="shared" si="532"/>
        <v>1.0317460317460316</v>
      </c>
      <c r="AQ1103">
        <v>0.328125</v>
      </c>
      <c r="AR1103">
        <f t="shared" si="533"/>
        <v>0.98958333333333337</v>
      </c>
      <c r="AS1103">
        <f t="shared" si="534"/>
        <v>1.0103075008847524</v>
      </c>
      <c r="AT1103">
        <f t="shared" si="535"/>
        <v>0.99978346441720289</v>
      </c>
      <c r="AU1103">
        <v>22</v>
      </c>
      <c r="AV1103">
        <v>26.8</v>
      </c>
      <c r="AW1103">
        <v>16</v>
      </c>
      <c r="AX1103">
        <v>11.2</v>
      </c>
      <c r="AY1103">
        <v>1.428571429</v>
      </c>
      <c r="AZ1103">
        <v>0.41791044799999999</v>
      </c>
      <c r="BA1103">
        <v>0.82089552200000004</v>
      </c>
      <c r="BB1103">
        <v>1.1607405260000001</v>
      </c>
      <c r="BC1103">
        <v>0.99978346399999996</v>
      </c>
      <c r="BD1103">
        <v>118.3</v>
      </c>
      <c r="BE1103">
        <v>140.4</v>
      </c>
      <c r="BF1103">
        <f t="shared" si="536"/>
        <v>8.4512549823939388E-3</v>
      </c>
      <c r="BG1103">
        <f t="shared" si="537"/>
        <v>7.1209648433048431E-3</v>
      </c>
      <c r="BH1103">
        <v>7.8907246730000002</v>
      </c>
      <c r="BI1103">
        <v>5.8072985629999998</v>
      </c>
    </row>
    <row r="1104" spans="1:61" x14ac:dyDescent="0.4">
      <c r="A1104" s="1">
        <v>34196.750063425927</v>
      </c>
      <c r="B1104">
        <v>23</v>
      </c>
      <c r="C1104">
        <v>0</v>
      </c>
      <c r="D1104">
        <v>80</v>
      </c>
      <c r="E1104">
        <v>9</v>
      </c>
      <c r="F1104">
        <f t="shared" si="538"/>
        <v>1</v>
      </c>
      <c r="G1104" s="2">
        <v>1.86E-10</v>
      </c>
      <c r="H1104">
        <f t="shared" si="522"/>
        <v>7.8991160340000002E-3</v>
      </c>
      <c r="I1104">
        <f t="shared" si="523"/>
        <v>5.814369061E-3</v>
      </c>
      <c r="J1104">
        <v>0</v>
      </c>
      <c r="K1104">
        <f t="shared" si="524"/>
        <v>0</v>
      </c>
      <c r="M1104">
        <f t="shared" si="525"/>
        <v>0</v>
      </c>
      <c r="N1104">
        <v>1</v>
      </c>
      <c r="O1104">
        <v>1</v>
      </c>
      <c r="P1104">
        <v>0</v>
      </c>
      <c r="Q1104">
        <f t="shared" si="510"/>
        <v>3.8619184284063891E-2</v>
      </c>
      <c r="R1104">
        <f t="shared" si="511"/>
        <v>0.51428571428571423</v>
      </c>
      <c r="S1104">
        <f t="shared" si="526"/>
        <v>0.8435104003287397</v>
      </c>
      <c r="T1104">
        <f t="shared" si="512"/>
        <v>8.4196931644811724E-3</v>
      </c>
      <c r="U1104">
        <f t="shared" si="527"/>
        <v>2.8408395007266671E-7</v>
      </c>
      <c r="V1104" s="2">
        <f t="shared" si="509"/>
        <v>5.0854634606331112E-5</v>
      </c>
      <c r="W1104">
        <f t="shared" si="513"/>
        <v>0</v>
      </c>
      <c r="X1104">
        <f t="shared" si="514"/>
        <v>0</v>
      </c>
      <c r="Y1104">
        <f t="shared" si="515"/>
        <v>0</v>
      </c>
      <c r="Z1104">
        <f t="shared" si="516"/>
        <v>0.99999999981400001</v>
      </c>
      <c r="AA1104">
        <v>0</v>
      </c>
      <c r="AB1104">
        <v>0.05</v>
      </c>
      <c r="AC1104">
        <v>0.1</v>
      </c>
      <c r="AD1104">
        <f t="shared" si="517"/>
        <v>0.59343034025940089</v>
      </c>
      <c r="AE1104">
        <f t="shared" si="518"/>
        <v>4.0656965974059912E-2</v>
      </c>
      <c r="AF1104">
        <f t="shared" si="519"/>
        <v>0.6428571428571429</v>
      </c>
      <c r="AG1104">
        <f t="shared" si="528"/>
        <v>1.0023911590238008</v>
      </c>
      <c r="AH1104">
        <f t="shared" si="529"/>
        <v>4.0754183245129156E-3</v>
      </c>
      <c r="AI1104">
        <v>6</v>
      </c>
      <c r="AJ1104">
        <v>28</v>
      </c>
      <c r="AK1104">
        <v>0.05</v>
      </c>
      <c r="AL1104">
        <f t="shared" si="520"/>
        <v>18</v>
      </c>
      <c r="AM1104">
        <f t="shared" si="530"/>
        <v>19.2</v>
      </c>
      <c r="AN1104">
        <f t="shared" si="521"/>
        <v>7.5</v>
      </c>
      <c r="AO1104">
        <f t="shared" si="531"/>
        <v>6.3000000000000007</v>
      </c>
      <c r="AP1104">
        <f t="shared" si="532"/>
        <v>1.1904761904761902</v>
      </c>
      <c r="AQ1104">
        <v>0.328125</v>
      </c>
      <c r="AR1104">
        <f t="shared" si="533"/>
        <v>0.9375</v>
      </c>
      <c r="AS1104">
        <f t="shared" si="534"/>
        <v>1.0588778392577862</v>
      </c>
      <c r="AT1104">
        <f t="shared" si="535"/>
        <v>0.99269797430417461</v>
      </c>
      <c r="AU1104">
        <v>21</v>
      </c>
      <c r="AV1104">
        <v>26.8</v>
      </c>
      <c r="AW1104">
        <v>17</v>
      </c>
      <c r="AX1104">
        <v>11.2</v>
      </c>
      <c r="AY1104">
        <v>1.5178571430000001</v>
      </c>
      <c r="AZ1104">
        <v>0.41791044799999999</v>
      </c>
      <c r="BA1104">
        <v>0.78358209000000001</v>
      </c>
      <c r="BB1104">
        <v>1.1905243599999999</v>
      </c>
      <c r="BC1104">
        <v>0.99269797400000004</v>
      </c>
      <c r="BD1104">
        <v>118.3</v>
      </c>
      <c r="BE1104">
        <v>140.4</v>
      </c>
      <c r="BF1104">
        <f t="shared" si="536"/>
        <v>8.3913607295365567E-3</v>
      </c>
      <c r="BG1104">
        <f t="shared" si="537"/>
        <v>7.0704983903133907E-3</v>
      </c>
      <c r="BH1104">
        <v>7.8991160340000004</v>
      </c>
      <c r="BI1104">
        <v>5.8143690609999998</v>
      </c>
    </row>
    <row r="1105" spans="1:61" x14ac:dyDescent="0.4">
      <c r="A1105" s="1">
        <v>34196.791730150464</v>
      </c>
      <c r="B1105">
        <v>22</v>
      </c>
      <c r="C1105">
        <v>0</v>
      </c>
      <c r="D1105">
        <v>86</v>
      </c>
      <c r="E1105">
        <v>9</v>
      </c>
      <c r="F1105">
        <f t="shared" si="538"/>
        <v>1</v>
      </c>
      <c r="G1105" s="2">
        <v>1.86E-10</v>
      </c>
      <c r="H1105">
        <f t="shared" si="522"/>
        <v>7.9073734640000004E-3</v>
      </c>
      <c r="I1105">
        <f t="shared" si="523"/>
        <v>5.8213267110000001E-3</v>
      </c>
      <c r="J1105">
        <v>0</v>
      </c>
      <c r="K1105">
        <f t="shared" si="524"/>
        <v>0</v>
      </c>
      <c r="M1105">
        <f t="shared" si="525"/>
        <v>0</v>
      </c>
      <c r="N1105">
        <v>1</v>
      </c>
      <c r="O1105">
        <v>1</v>
      </c>
      <c r="P1105">
        <v>0</v>
      </c>
      <c r="Q1105">
        <f t="shared" si="510"/>
        <v>3.8619184284063891E-2</v>
      </c>
      <c r="R1105">
        <f t="shared" si="511"/>
        <v>0.48571428571428571</v>
      </c>
      <c r="S1105">
        <f t="shared" si="526"/>
        <v>0.69728190742760898</v>
      </c>
      <c r="T1105">
        <f t="shared" si="512"/>
        <v>8.4196931644811724E-3</v>
      </c>
      <c r="U1105">
        <f t="shared" si="527"/>
        <v>2.3483598838738534E-7</v>
      </c>
      <c r="V1105" s="2">
        <f t="shared" si="509"/>
        <v>5.1089470594718499E-5</v>
      </c>
      <c r="W1105">
        <f t="shared" si="513"/>
        <v>0</v>
      </c>
      <c r="X1105">
        <f t="shared" si="514"/>
        <v>0</v>
      </c>
      <c r="Y1105">
        <f t="shared" si="515"/>
        <v>0</v>
      </c>
      <c r="Z1105">
        <f t="shared" si="516"/>
        <v>0.99999999981400001</v>
      </c>
      <c r="AA1105">
        <v>0</v>
      </c>
      <c r="AB1105">
        <v>0.05</v>
      </c>
      <c r="AC1105">
        <v>0.1</v>
      </c>
      <c r="AD1105">
        <f t="shared" si="517"/>
        <v>0.59343034025940089</v>
      </c>
      <c r="AE1105">
        <f t="shared" si="518"/>
        <v>4.0656965974059912E-2</v>
      </c>
      <c r="AF1105">
        <f t="shared" si="519"/>
        <v>0.6071428571428571</v>
      </c>
      <c r="AG1105">
        <f t="shared" si="528"/>
        <v>0.99560260651558452</v>
      </c>
      <c r="AH1105">
        <f t="shared" si="529"/>
        <v>4.047818129678948E-3</v>
      </c>
      <c r="AI1105">
        <v>6</v>
      </c>
      <c r="AJ1105">
        <v>28</v>
      </c>
      <c r="AK1105">
        <v>0.05</v>
      </c>
      <c r="AL1105">
        <f t="shared" si="520"/>
        <v>17</v>
      </c>
      <c r="AM1105">
        <f t="shared" si="530"/>
        <v>19.2</v>
      </c>
      <c r="AN1105">
        <f t="shared" si="521"/>
        <v>8.5</v>
      </c>
      <c r="AO1105">
        <f t="shared" si="531"/>
        <v>6.3000000000000007</v>
      </c>
      <c r="AP1105">
        <f t="shared" si="532"/>
        <v>1.3492063492063491</v>
      </c>
      <c r="AQ1105">
        <v>0.328125</v>
      </c>
      <c r="AR1105">
        <f t="shared" si="533"/>
        <v>0.88541666666666674</v>
      </c>
      <c r="AS1105">
        <f t="shared" si="534"/>
        <v>1.1032704017867765</v>
      </c>
      <c r="AT1105">
        <f t="shared" si="535"/>
        <v>0.97685400158204172</v>
      </c>
      <c r="AU1105">
        <v>20</v>
      </c>
      <c r="AV1105">
        <v>26.8</v>
      </c>
      <c r="AW1105">
        <v>18</v>
      </c>
      <c r="AX1105">
        <v>11.2</v>
      </c>
      <c r="AY1105">
        <v>1.6071428569999999</v>
      </c>
      <c r="AZ1105">
        <v>0.41791044799999999</v>
      </c>
      <c r="BA1105">
        <v>0.746268657</v>
      </c>
      <c r="BB1105">
        <v>1.219304905</v>
      </c>
      <c r="BC1105">
        <v>0.97685400200000005</v>
      </c>
      <c r="BD1105">
        <v>118.3</v>
      </c>
      <c r="BE1105">
        <v>140.4</v>
      </c>
      <c r="BF1105">
        <f t="shared" si="536"/>
        <v>8.2574302754187812E-3</v>
      </c>
      <c r="BG1105">
        <f t="shared" si="537"/>
        <v>6.9576495868945874E-3</v>
      </c>
      <c r="BH1105">
        <v>7.907373464</v>
      </c>
      <c r="BI1105">
        <v>5.8213267110000002</v>
      </c>
    </row>
    <row r="1106" spans="1:61" x14ac:dyDescent="0.4">
      <c r="A1106" s="1">
        <v>34196.833396875001</v>
      </c>
      <c r="B1106">
        <v>20.9</v>
      </c>
      <c r="C1106">
        <v>0</v>
      </c>
      <c r="D1106">
        <v>91</v>
      </c>
      <c r="E1106">
        <v>9</v>
      </c>
      <c r="F1106">
        <f t="shared" si="538"/>
        <v>1</v>
      </c>
      <c r="G1106" s="2">
        <v>1.86E-10</v>
      </c>
      <c r="H1106">
        <f t="shared" si="522"/>
        <v>7.9154112279999998E-3</v>
      </c>
      <c r="I1106">
        <f t="shared" si="523"/>
        <v>5.8280992720000004E-3</v>
      </c>
      <c r="J1106">
        <v>0</v>
      </c>
      <c r="K1106">
        <f t="shared" si="524"/>
        <v>0</v>
      </c>
      <c r="M1106">
        <f t="shared" si="525"/>
        <v>0</v>
      </c>
      <c r="N1106">
        <v>1</v>
      </c>
      <c r="O1106">
        <v>1</v>
      </c>
      <c r="P1106">
        <v>0</v>
      </c>
      <c r="Q1106">
        <f t="shared" si="510"/>
        <v>3.8619184284063891E-2</v>
      </c>
      <c r="R1106">
        <f t="shared" si="511"/>
        <v>0.45428571428571424</v>
      </c>
      <c r="S1106">
        <f t="shared" si="526"/>
        <v>0.51961140044967924</v>
      </c>
      <c r="T1106">
        <f t="shared" si="512"/>
        <v>8.4196931644811724E-3</v>
      </c>
      <c r="U1106">
        <f t="shared" si="527"/>
        <v>1.7499874226210615E-7</v>
      </c>
      <c r="V1106" s="2">
        <f t="shared" si="509"/>
        <v>5.1264469336980605E-5</v>
      </c>
      <c r="W1106">
        <f t="shared" si="513"/>
        <v>0</v>
      </c>
      <c r="X1106">
        <f t="shared" si="514"/>
        <v>0</v>
      </c>
      <c r="Y1106">
        <f t="shared" si="515"/>
        <v>0</v>
      </c>
      <c r="Z1106">
        <f t="shared" si="516"/>
        <v>0.99999999981400001</v>
      </c>
      <c r="AA1106">
        <v>0</v>
      </c>
      <c r="AB1106">
        <v>0.05</v>
      </c>
      <c r="AC1106">
        <v>0.1</v>
      </c>
      <c r="AD1106">
        <f t="shared" si="517"/>
        <v>0.59343034025940089</v>
      </c>
      <c r="AE1106">
        <f t="shared" si="518"/>
        <v>4.0656965974059912E-2</v>
      </c>
      <c r="AF1106">
        <f t="shared" si="519"/>
        <v>0.56785714285714284</v>
      </c>
      <c r="AG1106">
        <f t="shared" si="528"/>
        <v>0.90301004446190014</v>
      </c>
      <c r="AH1106">
        <f t="shared" si="529"/>
        <v>3.6713648651921804E-3</v>
      </c>
      <c r="AI1106">
        <v>6</v>
      </c>
      <c r="AJ1106">
        <v>28</v>
      </c>
      <c r="AK1106">
        <v>0.05</v>
      </c>
      <c r="AL1106">
        <f t="shared" si="520"/>
        <v>15.899999999999999</v>
      </c>
      <c r="AM1106">
        <f t="shared" si="530"/>
        <v>19.2</v>
      </c>
      <c r="AN1106">
        <f t="shared" si="521"/>
        <v>9.6000000000000014</v>
      </c>
      <c r="AO1106">
        <f t="shared" si="531"/>
        <v>6.3000000000000007</v>
      </c>
      <c r="AP1106">
        <f t="shared" si="532"/>
        <v>1.5238095238095239</v>
      </c>
      <c r="AQ1106">
        <v>0.328125</v>
      </c>
      <c r="AR1106">
        <f t="shared" si="533"/>
        <v>0.828125</v>
      </c>
      <c r="AS1106">
        <f t="shared" si="534"/>
        <v>1.1482174177253275</v>
      </c>
      <c r="AT1106">
        <f t="shared" si="535"/>
        <v>0.95086754905378679</v>
      </c>
      <c r="AU1106">
        <v>18.899999999999999</v>
      </c>
      <c r="AV1106">
        <v>26.8</v>
      </c>
      <c r="AW1106">
        <v>19.100000000000001</v>
      </c>
      <c r="AX1106">
        <v>11.2</v>
      </c>
      <c r="AY1106">
        <v>1.7053571430000001</v>
      </c>
      <c r="AZ1106">
        <v>0.41791044799999999</v>
      </c>
      <c r="BA1106">
        <v>0.705223881</v>
      </c>
      <c r="BB1106">
        <v>1.249908019</v>
      </c>
      <c r="BC1106">
        <v>0.95086754900000003</v>
      </c>
      <c r="BD1106">
        <v>118.3</v>
      </c>
      <c r="BE1106">
        <v>140.4</v>
      </c>
      <c r="BF1106">
        <f t="shared" si="536"/>
        <v>8.0377645735738527E-3</v>
      </c>
      <c r="BG1106">
        <f t="shared" si="537"/>
        <v>6.7725608903133902E-3</v>
      </c>
      <c r="BH1106">
        <v>7.915411228</v>
      </c>
      <c r="BI1106">
        <v>5.8280992720000002</v>
      </c>
    </row>
    <row r="1107" spans="1:61" x14ac:dyDescent="0.4">
      <c r="A1107" s="1">
        <v>34196.875063599538</v>
      </c>
      <c r="B1107">
        <v>20.8</v>
      </c>
      <c r="C1107">
        <v>0</v>
      </c>
      <c r="D1107">
        <v>91</v>
      </c>
      <c r="E1107">
        <v>0</v>
      </c>
      <c r="F1107">
        <f t="shared" si="538"/>
        <v>1</v>
      </c>
      <c r="G1107" s="2">
        <v>1.86E-10</v>
      </c>
      <c r="H1107">
        <f t="shared" si="522"/>
        <v>7.9234256459999996E-3</v>
      </c>
      <c r="I1107">
        <f t="shared" si="523"/>
        <v>5.8348521609999995E-3</v>
      </c>
      <c r="J1107">
        <v>0</v>
      </c>
      <c r="K1107">
        <f t="shared" si="524"/>
        <v>0</v>
      </c>
      <c r="M1107">
        <f t="shared" si="525"/>
        <v>0</v>
      </c>
      <c r="N1107">
        <v>1</v>
      </c>
      <c r="O1107">
        <v>1</v>
      </c>
      <c r="P1107">
        <v>0</v>
      </c>
      <c r="Q1107">
        <f t="shared" si="510"/>
        <v>0</v>
      </c>
      <c r="R1107">
        <f t="shared" si="511"/>
        <v>0.45142857142857146</v>
      </c>
      <c r="S1107">
        <f t="shared" si="526"/>
        <v>0.50362756215949733</v>
      </c>
      <c r="T1107">
        <f t="shared" si="512"/>
        <v>0</v>
      </c>
      <c r="U1107">
        <f t="shared" si="527"/>
        <v>0</v>
      </c>
      <c r="V1107" s="2">
        <f t="shared" si="509"/>
        <v>5.1264469336980605E-5</v>
      </c>
      <c r="W1107">
        <f t="shared" si="513"/>
        <v>0</v>
      </c>
      <c r="X1107">
        <f t="shared" si="514"/>
        <v>0</v>
      </c>
      <c r="Y1107">
        <f t="shared" si="515"/>
        <v>0</v>
      </c>
      <c r="Z1107">
        <f t="shared" si="516"/>
        <v>0.99999999981400001</v>
      </c>
      <c r="AA1107">
        <v>0</v>
      </c>
      <c r="AB1107">
        <v>0.05</v>
      </c>
      <c r="AC1107">
        <v>0.1</v>
      </c>
      <c r="AD1107">
        <f t="shared" si="517"/>
        <v>0</v>
      </c>
      <c r="AE1107">
        <f t="shared" si="518"/>
        <v>0.1</v>
      </c>
      <c r="AF1107">
        <f t="shared" si="519"/>
        <v>0.56428571428571428</v>
      </c>
      <c r="AG1107">
        <f t="shared" si="528"/>
        <v>0.89099302931898017</v>
      </c>
      <c r="AH1107">
        <f t="shared" si="529"/>
        <v>8.9099302931898022E-3</v>
      </c>
      <c r="AI1107">
        <v>6</v>
      </c>
      <c r="AJ1107">
        <v>28</v>
      </c>
      <c r="AK1107">
        <v>0.05</v>
      </c>
      <c r="AL1107">
        <f t="shared" si="520"/>
        <v>15.8</v>
      </c>
      <c r="AM1107">
        <f t="shared" si="530"/>
        <v>19.2</v>
      </c>
      <c r="AN1107">
        <f t="shared" si="521"/>
        <v>9.6999999999999993</v>
      </c>
      <c r="AO1107">
        <f t="shared" si="531"/>
        <v>6.3000000000000007</v>
      </c>
      <c r="AP1107">
        <f t="shared" si="532"/>
        <v>1.5396825396825393</v>
      </c>
      <c r="AQ1107">
        <v>0.328125</v>
      </c>
      <c r="AR1107">
        <f t="shared" si="533"/>
        <v>0.82291666666666674</v>
      </c>
      <c r="AS1107">
        <f t="shared" si="534"/>
        <v>1.1521283347067961</v>
      </c>
      <c r="AT1107">
        <f t="shared" si="535"/>
        <v>0.94810560876913441</v>
      </c>
      <c r="AU1107">
        <v>18.8</v>
      </c>
      <c r="AV1107">
        <v>26.8</v>
      </c>
      <c r="AW1107">
        <v>19.2</v>
      </c>
      <c r="AX1107">
        <v>11.2</v>
      </c>
      <c r="AY1107">
        <v>1.7142857140000001</v>
      </c>
      <c r="AZ1107">
        <v>0.41791044799999999</v>
      </c>
      <c r="BA1107">
        <v>0.70149253700000003</v>
      </c>
      <c r="BB1107">
        <v>1.2526386780000001</v>
      </c>
      <c r="BC1107">
        <v>0.94810560899999996</v>
      </c>
      <c r="BD1107">
        <v>118.3</v>
      </c>
      <c r="BE1107">
        <v>140.4</v>
      </c>
      <c r="BF1107">
        <f t="shared" si="536"/>
        <v>8.0144176565438239E-3</v>
      </c>
      <c r="BG1107">
        <f t="shared" si="537"/>
        <v>6.7528889529914525E-3</v>
      </c>
      <c r="BH1107">
        <v>7.9234256460000001</v>
      </c>
      <c r="BI1107">
        <v>5.8348521609999997</v>
      </c>
    </row>
    <row r="1108" spans="1:61" x14ac:dyDescent="0.4">
      <c r="A1108" s="1">
        <v>34196.916730324076</v>
      </c>
      <c r="B1108">
        <v>20.399999999999999</v>
      </c>
      <c r="C1108">
        <v>0</v>
      </c>
      <c r="D1108">
        <v>93</v>
      </c>
      <c r="E1108">
        <v>0</v>
      </c>
      <c r="F1108">
        <f t="shared" si="538"/>
        <v>1</v>
      </c>
      <c r="G1108" s="2">
        <v>1.86E-10</v>
      </c>
      <c r="H1108">
        <f t="shared" si="522"/>
        <v>7.9313414330000002E-3</v>
      </c>
      <c r="I1108">
        <f t="shared" si="523"/>
        <v>5.8415219440000003E-3</v>
      </c>
      <c r="J1108">
        <v>0</v>
      </c>
      <c r="K1108">
        <f t="shared" si="524"/>
        <v>0</v>
      </c>
      <c r="M1108">
        <f t="shared" si="525"/>
        <v>0</v>
      </c>
      <c r="N1108">
        <v>1</v>
      </c>
      <c r="O1108">
        <v>1</v>
      </c>
      <c r="P1108">
        <v>0</v>
      </c>
      <c r="Q1108">
        <f t="shared" si="510"/>
        <v>0</v>
      </c>
      <c r="R1108">
        <f t="shared" si="511"/>
        <v>0.43999999999999995</v>
      </c>
      <c r="S1108">
        <f t="shared" si="526"/>
        <v>0.44105290123011476</v>
      </c>
      <c r="T1108">
        <f t="shared" si="512"/>
        <v>0</v>
      </c>
      <c r="U1108">
        <f t="shared" si="527"/>
        <v>0</v>
      </c>
      <c r="V1108" s="2">
        <f t="shared" si="509"/>
        <v>5.1264469336980605E-5</v>
      </c>
      <c r="W1108">
        <f t="shared" si="513"/>
        <v>0</v>
      </c>
      <c r="X1108">
        <f t="shared" si="514"/>
        <v>0</v>
      </c>
      <c r="Y1108">
        <f t="shared" si="515"/>
        <v>0</v>
      </c>
      <c r="Z1108">
        <f t="shared" si="516"/>
        <v>0.99999999981400001</v>
      </c>
      <c r="AA1108">
        <v>0</v>
      </c>
      <c r="AB1108">
        <v>0.05</v>
      </c>
      <c r="AC1108">
        <v>0.1</v>
      </c>
      <c r="AD1108">
        <f t="shared" si="517"/>
        <v>0</v>
      </c>
      <c r="AE1108">
        <f t="shared" si="518"/>
        <v>0.1</v>
      </c>
      <c r="AF1108">
        <f t="shared" si="519"/>
        <v>0.54999999999999993</v>
      </c>
      <c r="AG1108">
        <f t="shared" si="528"/>
        <v>0.83824620274027528</v>
      </c>
      <c r="AH1108">
        <f t="shared" si="529"/>
        <v>8.3824620274027539E-3</v>
      </c>
      <c r="AI1108">
        <v>6</v>
      </c>
      <c r="AJ1108">
        <v>28</v>
      </c>
      <c r="AK1108">
        <v>0.05</v>
      </c>
      <c r="AL1108">
        <f t="shared" si="520"/>
        <v>15.399999999999999</v>
      </c>
      <c r="AM1108">
        <f t="shared" si="530"/>
        <v>19.2</v>
      </c>
      <c r="AN1108">
        <f t="shared" si="521"/>
        <v>10.100000000000001</v>
      </c>
      <c r="AO1108">
        <f t="shared" si="531"/>
        <v>6.3000000000000007</v>
      </c>
      <c r="AP1108">
        <f t="shared" si="532"/>
        <v>1.6031746031746033</v>
      </c>
      <c r="AQ1108">
        <v>0.328125</v>
      </c>
      <c r="AR1108">
        <f t="shared" si="533"/>
        <v>0.80208333333333326</v>
      </c>
      <c r="AS1108">
        <f t="shared" si="534"/>
        <v>1.1675065694597264</v>
      </c>
      <c r="AT1108">
        <f t="shared" si="535"/>
        <v>0.9364375609208222</v>
      </c>
      <c r="AU1108">
        <v>18.399999999999999</v>
      </c>
      <c r="AV1108">
        <v>26.8</v>
      </c>
      <c r="AW1108">
        <v>19.600000000000001</v>
      </c>
      <c r="AX1108">
        <v>11.2</v>
      </c>
      <c r="AY1108">
        <v>1.75</v>
      </c>
      <c r="AZ1108">
        <v>0.41791044799999999</v>
      </c>
      <c r="BA1108">
        <v>0.68656716399999995</v>
      </c>
      <c r="BB1108">
        <v>1.263479325</v>
      </c>
      <c r="BC1108">
        <v>0.93643756099999997</v>
      </c>
      <c r="BD1108">
        <v>118.3</v>
      </c>
      <c r="BE1108">
        <v>140.4</v>
      </c>
      <c r="BF1108">
        <f t="shared" si="536"/>
        <v>7.9157866519088942E-3</v>
      </c>
      <c r="BG1108">
        <f t="shared" si="537"/>
        <v>6.6697831980056972E-3</v>
      </c>
      <c r="BH1108">
        <v>7.9313414330000001</v>
      </c>
      <c r="BI1108">
        <v>5.8415219440000001</v>
      </c>
    </row>
    <row r="1109" spans="1:61" x14ac:dyDescent="0.4">
      <c r="A1109" s="1">
        <v>34196.958397048613</v>
      </c>
      <c r="B1109">
        <v>19.899999999999999</v>
      </c>
      <c r="C1109">
        <v>0</v>
      </c>
      <c r="D1109">
        <v>96</v>
      </c>
      <c r="E1109">
        <v>0</v>
      </c>
      <c r="F1109">
        <f t="shared" si="538"/>
        <v>1</v>
      </c>
      <c r="G1109" s="2">
        <v>1.86E-10</v>
      </c>
      <c r="H1109">
        <f t="shared" si="522"/>
        <v>7.9391226070000005E-3</v>
      </c>
      <c r="I1109">
        <f t="shared" si="523"/>
        <v>5.8480783040000001E-3</v>
      </c>
      <c r="J1109">
        <v>0</v>
      </c>
      <c r="K1109">
        <f t="shared" si="524"/>
        <v>0</v>
      </c>
      <c r="M1109">
        <f t="shared" si="525"/>
        <v>0</v>
      </c>
      <c r="N1109">
        <v>1</v>
      </c>
      <c r="O1109">
        <v>1</v>
      </c>
      <c r="P1109">
        <v>0</v>
      </c>
      <c r="Q1109">
        <f t="shared" si="510"/>
        <v>0</v>
      </c>
      <c r="R1109">
        <f t="shared" si="511"/>
        <v>0.42571428571428566</v>
      </c>
      <c r="S1109">
        <f t="shared" si="526"/>
        <v>0.36711924857027139</v>
      </c>
      <c r="T1109">
        <f t="shared" si="512"/>
        <v>0</v>
      </c>
      <c r="U1109">
        <f t="shared" si="527"/>
        <v>0</v>
      </c>
      <c r="V1109" s="2">
        <f t="shared" si="509"/>
        <v>5.1264469336980605E-5</v>
      </c>
      <c r="W1109">
        <f t="shared" si="513"/>
        <v>0</v>
      </c>
      <c r="X1109">
        <f t="shared" si="514"/>
        <v>0</v>
      </c>
      <c r="Y1109">
        <f t="shared" si="515"/>
        <v>0</v>
      </c>
      <c r="Z1109">
        <f t="shared" si="516"/>
        <v>0.99999999981400001</v>
      </c>
      <c r="AA1109">
        <v>0</v>
      </c>
      <c r="AB1109">
        <v>0.05</v>
      </c>
      <c r="AC1109">
        <v>0.1</v>
      </c>
      <c r="AD1109">
        <f t="shared" si="517"/>
        <v>0</v>
      </c>
      <c r="AE1109">
        <f t="shared" si="518"/>
        <v>0.1</v>
      </c>
      <c r="AF1109">
        <f t="shared" si="519"/>
        <v>0.53214285714285714</v>
      </c>
      <c r="AG1109">
        <f t="shared" si="528"/>
        <v>0.76383172728166437</v>
      </c>
      <c r="AH1109">
        <f t="shared" si="529"/>
        <v>7.6383172728166446E-3</v>
      </c>
      <c r="AI1109">
        <v>6</v>
      </c>
      <c r="AJ1109">
        <v>28</v>
      </c>
      <c r="AK1109">
        <v>0.05</v>
      </c>
      <c r="AL1109">
        <f t="shared" si="520"/>
        <v>14.899999999999999</v>
      </c>
      <c r="AM1109">
        <f t="shared" si="530"/>
        <v>19.2</v>
      </c>
      <c r="AN1109">
        <f t="shared" si="521"/>
        <v>10.600000000000001</v>
      </c>
      <c r="AO1109">
        <f t="shared" si="531"/>
        <v>6.3000000000000007</v>
      </c>
      <c r="AP1109">
        <f t="shared" si="532"/>
        <v>1.6825396825396826</v>
      </c>
      <c r="AQ1109">
        <v>0.328125</v>
      </c>
      <c r="AR1109">
        <f t="shared" si="533"/>
        <v>0.77604166666666663</v>
      </c>
      <c r="AS1109">
        <f t="shared" si="534"/>
        <v>1.1861643555052763</v>
      </c>
      <c r="AT1109">
        <f t="shared" si="535"/>
        <v>0.92051296338690713</v>
      </c>
      <c r="AU1109">
        <v>17.899999999999999</v>
      </c>
      <c r="AV1109">
        <v>26.8</v>
      </c>
      <c r="AW1109">
        <v>20.100000000000001</v>
      </c>
      <c r="AX1109">
        <v>11.2</v>
      </c>
      <c r="AY1109">
        <v>1.7946428569999999</v>
      </c>
      <c r="AZ1109">
        <v>0.41791044799999999</v>
      </c>
      <c r="BA1109">
        <v>0.66791044799999999</v>
      </c>
      <c r="BB1109">
        <v>1.276850569</v>
      </c>
      <c r="BC1109">
        <v>0.92051296299999996</v>
      </c>
      <c r="BD1109">
        <v>118.3</v>
      </c>
      <c r="BE1109">
        <v>140.4</v>
      </c>
      <c r="BF1109">
        <f t="shared" si="536"/>
        <v>7.7811746693736868E-3</v>
      </c>
      <c r="BG1109">
        <f t="shared" si="537"/>
        <v>6.5563601353276352E-3</v>
      </c>
      <c r="BH1109">
        <v>7.9391226069999998</v>
      </c>
      <c r="BI1109">
        <v>5.8480783040000004</v>
      </c>
    </row>
    <row r="1110" spans="1:61" x14ac:dyDescent="0.4">
      <c r="A1110" s="1">
        <v>34197.00006377315</v>
      </c>
      <c r="B1110">
        <v>19.3</v>
      </c>
      <c r="C1110">
        <v>0</v>
      </c>
      <c r="D1110">
        <v>98</v>
      </c>
      <c r="E1110">
        <v>0</v>
      </c>
      <c r="F1110">
        <f t="shared" si="538"/>
        <v>1</v>
      </c>
      <c r="G1110" s="2">
        <v>1.86E-10</v>
      </c>
      <c r="H1110">
        <f t="shared" si="522"/>
        <v>7.9467265899999997E-3</v>
      </c>
      <c r="I1110">
        <f t="shared" si="523"/>
        <v>5.8544853640000007E-3</v>
      </c>
      <c r="J1110">
        <v>0</v>
      </c>
      <c r="K1110">
        <f t="shared" si="524"/>
        <v>0</v>
      </c>
      <c r="M1110">
        <f t="shared" si="525"/>
        <v>0</v>
      </c>
      <c r="N1110">
        <v>1</v>
      </c>
      <c r="O1110">
        <v>1</v>
      </c>
      <c r="P1110">
        <v>0</v>
      </c>
      <c r="Q1110">
        <f t="shared" si="510"/>
        <v>0</v>
      </c>
      <c r="R1110">
        <f t="shared" si="511"/>
        <v>0.40857142857142859</v>
      </c>
      <c r="S1110">
        <f t="shared" si="526"/>
        <v>0.2868086924565203</v>
      </c>
      <c r="T1110">
        <f t="shared" si="512"/>
        <v>0</v>
      </c>
      <c r="U1110">
        <f t="shared" si="527"/>
        <v>0</v>
      </c>
      <c r="V1110" s="2">
        <f t="shared" si="509"/>
        <v>5.1264469336980605E-5</v>
      </c>
      <c r="W1110">
        <f t="shared" si="513"/>
        <v>0</v>
      </c>
      <c r="X1110">
        <f t="shared" si="514"/>
        <v>0</v>
      </c>
      <c r="Y1110">
        <f t="shared" si="515"/>
        <v>0</v>
      </c>
      <c r="Z1110">
        <f t="shared" si="516"/>
        <v>0.99999999981400001</v>
      </c>
      <c r="AA1110">
        <v>0</v>
      </c>
      <c r="AB1110">
        <v>0.05</v>
      </c>
      <c r="AC1110">
        <v>0.1</v>
      </c>
      <c r="AD1110">
        <f t="shared" si="517"/>
        <v>0</v>
      </c>
      <c r="AE1110">
        <f t="shared" si="518"/>
        <v>0.1</v>
      </c>
      <c r="AF1110">
        <f t="shared" si="519"/>
        <v>0.51071428571428579</v>
      </c>
      <c r="AG1110">
        <f t="shared" si="528"/>
        <v>0.66665765740541683</v>
      </c>
      <c r="AH1110">
        <f t="shared" si="529"/>
        <v>6.6665765740541692E-3</v>
      </c>
      <c r="AI1110">
        <v>6</v>
      </c>
      <c r="AJ1110">
        <v>28</v>
      </c>
      <c r="AK1110">
        <v>0.05</v>
      </c>
      <c r="AL1110">
        <f t="shared" si="520"/>
        <v>14.3</v>
      </c>
      <c r="AM1110">
        <f t="shared" si="530"/>
        <v>19.2</v>
      </c>
      <c r="AN1110">
        <f t="shared" si="521"/>
        <v>11.2</v>
      </c>
      <c r="AO1110">
        <f t="shared" si="531"/>
        <v>6.3000000000000007</v>
      </c>
      <c r="AP1110">
        <f t="shared" si="532"/>
        <v>1.7777777777777775</v>
      </c>
      <c r="AQ1110">
        <v>0.328125</v>
      </c>
      <c r="AR1110">
        <f t="shared" si="533"/>
        <v>0.74479166666666674</v>
      </c>
      <c r="AS1110">
        <f t="shared" si="534"/>
        <v>1.2077889331662903</v>
      </c>
      <c r="AT1110">
        <f t="shared" si="535"/>
        <v>0.89955113251447671</v>
      </c>
      <c r="AU1110">
        <v>17.3</v>
      </c>
      <c r="AV1110">
        <v>26.8</v>
      </c>
      <c r="AW1110">
        <v>20.7</v>
      </c>
      <c r="AX1110">
        <v>11.2</v>
      </c>
      <c r="AY1110">
        <v>1.8482142859999999</v>
      </c>
      <c r="AZ1110">
        <v>0.41791044799999999</v>
      </c>
      <c r="BA1110">
        <v>0.64552238799999995</v>
      </c>
      <c r="BB1110">
        <v>1.292642952</v>
      </c>
      <c r="BC1110">
        <v>0.899551133</v>
      </c>
      <c r="BD1110">
        <v>118.3</v>
      </c>
      <c r="BE1110">
        <v>140.4</v>
      </c>
      <c r="BF1110">
        <f t="shared" si="536"/>
        <v>7.6039825233683578E-3</v>
      </c>
      <c r="BG1110">
        <f t="shared" si="537"/>
        <v>6.407059351851852E-3</v>
      </c>
      <c r="BH1110">
        <v>7.9467265899999999</v>
      </c>
      <c r="BI1110">
        <v>5.8544853640000003</v>
      </c>
    </row>
    <row r="1111" spans="1:61" x14ac:dyDescent="0.4">
      <c r="A1111" s="1">
        <v>34197.041730497687</v>
      </c>
      <c r="B1111">
        <v>19.100000000000001</v>
      </c>
      <c r="C1111">
        <v>0</v>
      </c>
      <c r="D1111">
        <v>98</v>
      </c>
      <c r="E1111">
        <v>0</v>
      </c>
      <c r="F1111">
        <f t="shared" si="538"/>
        <v>1</v>
      </c>
      <c r="G1111" s="2">
        <v>1.86E-10</v>
      </c>
      <c r="H1111">
        <f t="shared" si="522"/>
        <v>7.954267894E-3</v>
      </c>
      <c r="I1111">
        <f t="shared" si="523"/>
        <v>5.8608396100000007E-3</v>
      </c>
      <c r="J1111">
        <v>0</v>
      </c>
      <c r="K1111">
        <f t="shared" si="524"/>
        <v>0</v>
      </c>
      <c r="M1111">
        <f t="shared" si="525"/>
        <v>0</v>
      </c>
      <c r="N1111">
        <v>1</v>
      </c>
      <c r="O1111">
        <v>1</v>
      </c>
      <c r="P1111">
        <v>0</v>
      </c>
      <c r="Q1111">
        <f t="shared" si="510"/>
        <v>0</v>
      </c>
      <c r="R1111">
        <f t="shared" si="511"/>
        <v>0.40285714285714291</v>
      </c>
      <c r="S1111">
        <f t="shared" si="526"/>
        <v>0.26239491960891898</v>
      </c>
      <c r="T1111">
        <f t="shared" si="512"/>
        <v>0</v>
      </c>
      <c r="U1111">
        <f t="shared" si="527"/>
        <v>0</v>
      </c>
      <c r="V1111" s="2">
        <f t="shared" si="509"/>
        <v>5.1264469336980605E-5</v>
      </c>
      <c r="W1111">
        <f t="shared" si="513"/>
        <v>0</v>
      </c>
      <c r="X1111">
        <f t="shared" si="514"/>
        <v>0</v>
      </c>
      <c r="Y1111">
        <f t="shared" si="515"/>
        <v>0</v>
      </c>
      <c r="Z1111">
        <f t="shared" si="516"/>
        <v>0.99999999981400001</v>
      </c>
      <c r="AA1111">
        <v>0</v>
      </c>
      <c r="AB1111">
        <v>0.05</v>
      </c>
      <c r="AC1111">
        <v>0.1</v>
      </c>
      <c r="AD1111">
        <f t="shared" si="517"/>
        <v>0</v>
      </c>
      <c r="AE1111">
        <f t="shared" si="518"/>
        <v>0.1</v>
      </c>
      <c r="AF1111">
        <f t="shared" si="519"/>
        <v>0.50357142857142867</v>
      </c>
      <c r="AG1111">
        <f t="shared" si="528"/>
        <v>0.63329363643020398</v>
      </c>
      <c r="AH1111">
        <f t="shared" si="529"/>
        <v>6.3329363643020407E-3</v>
      </c>
      <c r="AI1111">
        <v>6</v>
      </c>
      <c r="AJ1111">
        <v>28</v>
      </c>
      <c r="AK1111">
        <v>0.05</v>
      </c>
      <c r="AL1111">
        <f t="shared" si="520"/>
        <v>14.100000000000001</v>
      </c>
      <c r="AM1111">
        <f t="shared" si="530"/>
        <v>19.2</v>
      </c>
      <c r="AN1111">
        <f t="shared" si="521"/>
        <v>11.399999999999999</v>
      </c>
      <c r="AO1111">
        <f t="shared" si="531"/>
        <v>6.3000000000000007</v>
      </c>
      <c r="AP1111">
        <f t="shared" si="532"/>
        <v>1.8095238095238091</v>
      </c>
      <c r="AQ1111">
        <v>0.328125</v>
      </c>
      <c r="AR1111">
        <f t="shared" si="533"/>
        <v>0.73437500000000011</v>
      </c>
      <c r="AS1111">
        <f t="shared" si="534"/>
        <v>1.214823785522146</v>
      </c>
      <c r="AT1111">
        <f t="shared" si="535"/>
        <v>0.89213621749282612</v>
      </c>
      <c r="AU1111">
        <v>17.100000000000001</v>
      </c>
      <c r="AV1111">
        <v>26.8</v>
      </c>
      <c r="AW1111">
        <v>20.9</v>
      </c>
      <c r="AX1111">
        <v>11.2</v>
      </c>
      <c r="AY1111">
        <v>1.866071429</v>
      </c>
      <c r="AZ1111">
        <v>0.41791044799999999</v>
      </c>
      <c r="BA1111">
        <v>0.63805970099999998</v>
      </c>
      <c r="BB1111">
        <v>1.29784776</v>
      </c>
      <c r="BC1111">
        <v>0.89213621700000001</v>
      </c>
      <c r="BD1111">
        <v>118.3</v>
      </c>
      <c r="BE1111">
        <v>140.4</v>
      </c>
      <c r="BF1111">
        <f t="shared" si="536"/>
        <v>7.5413036136333569E-3</v>
      </c>
      <c r="BG1111">
        <f t="shared" si="537"/>
        <v>6.3542465598290599E-3</v>
      </c>
      <c r="BH1111">
        <v>7.954267894</v>
      </c>
      <c r="BI1111">
        <v>5.8608396100000002</v>
      </c>
    </row>
    <row r="1112" spans="1:61" x14ac:dyDescent="0.4">
      <c r="A1112" s="1">
        <v>34197.083397222224</v>
      </c>
      <c r="B1112">
        <v>18.3</v>
      </c>
      <c r="C1112">
        <v>0</v>
      </c>
      <c r="D1112">
        <v>99</v>
      </c>
      <c r="E1112">
        <v>0</v>
      </c>
      <c r="F1112">
        <f t="shared" si="538"/>
        <v>1</v>
      </c>
      <c r="G1112" s="2">
        <v>1.86E-10</v>
      </c>
      <c r="H1112">
        <f t="shared" si="522"/>
        <v>7.9615414009999996E-3</v>
      </c>
      <c r="I1112">
        <f t="shared" si="523"/>
        <v>5.8669682129999998E-3</v>
      </c>
      <c r="J1112">
        <v>0</v>
      </c>
      <c r="K1112">
        <f t="shared" si="524"/>
        <v>0</v>
      </c>
      <c r="M1112">
        <f t="shared" si="525"/>
        <v>0</v>
      </c>
      <c r="N1112">
        <v>1</v>
      </c>
      <c r="O1112">
        <v>1</v>
      </c>
      <c r="P1112">
        <v>0</v>
      </c>
      <c r="Q1112">
        <f t="shared" si="510"/>
        <v>0</v>
      </c>
      <c r="R1112">
        <f t="shared" si="511"/>
        <v>0.38</v>
      </c>
      <c r="S1112">
        <f t="shared" si="526"/>
        <v>0.17753030174319642</v>
      </c>
      <c r="T1112">
        <f t="shared" si="512"/>
        <v>0</v>
      </c>
      <c r="U1112">
        <f t="shared" si="527"/>
        <v>0</v>
      </c>
      <c r="V1112" s="2">
        <f t="shared" si="509"/>
        <v>5.1264469336980605E-5</v>
      </c>
      <c r="W1112">
        <f t="shared" si="513"/>
        <v>0</v>
      </c>
      <c r="X1112">
        <f t="shared" si="514"/>
        <v>0</v>
      </c>
      <c r="Y1112">
        <f t="shared" si="515"/>
        <v>0</v>
      </c>
      <c r="Z1112">
        <f t="shared" si="516"/>
        <v>0.99999999981400001</v>
      </c>
      <c r="AA1112">
        <v>0</v>
      </c>
      <c r="AB1112">
        <v>0.05</v>
      </c>
      <c r="AC1112">
        <v>0.1</v>
      </c>
      <c r="AD1112">
        <f t="shared" si="517"/>
        <v>0</v>
      </c>
      <c r="AE1112">
        <f t="shared" si="518"/>
        <v>0.1</v>
      </c>
      <c r="AF1112">
        <f t="shared" si="519"/>
        <v>0.47500000000000003</v>
      </c>
      <c r="AG1112">
        <f t="shared" si="528"/>
        <v>0.50025500648006116</v>
      </c>
      <c r="AH1112">
        <f t="shared" si="529"/>
        <v>5.0025500648006125E-3</v>
      </c>
      <c r="AI1112">
        <v>6</v>
      </c>
      <c r="AJ1112">
        <v>28</v>
      </c>
      <c r="AK1112">
        <v>0.05</v>
      </c>
      <c r="AL1112">
        <f t="shared" si="520"/>
        <v>13.3</v>
      </c>
      <c r="AM1112">
        <f t="shared" si="530"/>
        <v>19.2</v>
      </c>
      <c r="AN1112">
        <f t="shared" si="521"/>
        <v>12.2</v>
      </c>
      <c r="AO1112">
        <f t="shared" si="531"/>
        <v>6.3000000000000007</v>
      </c>
      <c r="AP1112">
        <f t="shared" si="532"/>
        <v>1.9365079365079361</v>
      </c>
      <c r="AQ1112">
        <v>0.328125</v>
      </c>
      <c r="AR1112">
        <f t="shared" si="533"/>
        <v>0.69270833333333337</v>
      </c>
      <c r="AS1112">
        <f t="shared" si="534"/>
        <v>1.2421618924509592</v>
      </c>
      <c r="AT1112">
        <f t="shared" si="535"/>
        <v>0.86045589424988322</v>
      </c>
      <c r="AU1112">
        <v>16.3</v>
      </c>
      <c r="AV1112">
        <v>26.8</v>
      </c>
      <c r="AW1112">
        <v>21.7</v>
      </c>
      <c r="AX1112">
        <v>11.2</v>
      </c>
      <c r="AY1112">
        <v>1.9375</v>
      </c>
      <c r="AZ1112">
        <v>0.41791044799999999</v>
      </c>
      <c r="BA1112">
        <v>0.60820895500000005</v>
      </c>
      <c r="BB1112">
        <v>1.318382143</v>
      </c>
      <c r="BC1112">
        <v>0.860455894</v>
      </c>
      <c r="BD1112">
        <v>118.3</v>
      </c>
      <c r="BE1112">
        <v>140.4</v>
      </c>
      <c r="BF1112">
        <f t="shared" si="536"/>
        <v>7.2735071365163419E-3</v>
      </c>
      <c r="BG1112">
        <f t="shared" si="537"/>
        <v>6.1286032336182331E-3</v>
      </c>
      <c r="BH1112">
        <v>7.9615414009999999</v>
      </c>
      <c r="BI1112">
        <v>5.8669682129999998</v>
      </c>
    </row>
    <row r="1113" spans="1:61" x14ac:dyDescent="0.4">
      <c r="A1113" s="1">
        <v>34197.125063946762</v>
      </c>
      <c r="B1113">
        <v>18.600000000000001</v>
      </c>
      <c r="C1113">
        <v>0</v>
      </c>
      <c r="D1113">
        <v>99</v>
      </c>
      <c r="E1113">
        <v>0</v>
      </c>
      <c r="F1113">
        <f t="shared" si="538"/>
        <v>1</v>
      </c>
      <c r="G1113" s="2">
        <v>1.86E-10</v>
      </c>
      <c r="H1113">
        <f t="shared" si="522"/>
        <v>7.968918458000001E-3</v>
      </c>
      <c r="I1113">
        <f t="shared" si="523"/>
        <v>5.8731840670000002E-3</v>
      </c>
      <c r="J1113">
        <v>0</v>
      </c>
      <c r="K1113">
        <f t="shared" si="524"/>
        <v>0</v>
      </c>
      <c r="M1113">
        <f t="shared" si="525"/>
        <v>0</v>
      </c>
      <c r="N1113">
        <v>1</v>
      </c>
      <c r="O1113">
        <v>1</v>
      </c>
      <c r="P1113">
        <v>0</v>
      </c>
      <c r="Q1113">
        <f t="shared" si="510"/>
        <v>0</v>
      </c>
      <c r="R1113">
        <f t="shared" si="511"/>
        <v>0.38857142857142862</v>
      </c>
      <c r="S1113">
        <f t="shared" si="526"/>
        <v>0.20691871015471316</v>
      </c>
      <c r="T1113">
        <f t="shared" si="512"/>
        <v>0</v>
      </c>
      <c r="U1113">
        <f t="shared" si="527"/>
        <v>0</v>
      </c>
      <c r="V1113" s="2">
        <f t="shared" si="509"/>
        <v>5.1264469336980605E-5</v>
      </c>
      <c r="W1113">
        <f t="shared" si="513"/>
        <v>0</v>
      </c>
      <c r="X1113">
        <f t="shared" si="514"/>
        <v>0</v>
      </c>
      <c r="Y1113">
        <f t="shared" si="515"/>
        <v>0</v>
      </c>
      <c r="Z1113">
        <f t="shared" si="516"/>
        <v>0.99999999981400001</v>
      </c>
      <c r="AA1113">
        <v>0</v>
      </c>
      <c r="AB1113">
        <v>0.05</v>
      </c>
      <c r="AC1113">
        <v>0.1</v>
      </c>
      <c r="AD1113">
        <f t="shared" si="517"/>
        <v>0</v>
      </c>
      <c r="AE1113">
        <f t="shared" si="518"/>
        <v>0.1</v>
      </c>
      <c r="AF1113">
        <f t="shared" si="519"/>
        <v>0.48571428571428577</v>
      </c>
      <c r="AG1113">
        <f t="shared" si="528"/>
        <v>0.54966747492402912</v>
      </c>
      <c r="AH1113">
        <f t="shared" si="529"/>
        <v>5.4966747492402913E-3</v>
      </c>
      <c r="AI1113">
        <v>6</v>
      </c>
      <c r="AJ1113">
        <v>28</v>
      </c>
      <c r="AK1113">
        <v>0.05</v>
      </c>
      <c r="AL1113">
        <f t="shared" si="520"/>
        <v>13.600000000000001</v>
      </c>
      <c r="AM1113">
        <f t="shared" si="530"/>
        <v>19.2</v>
      </c>
      <c r="AN1113">
        <f t="shared" si="521"/>
        <v>11.899999999999999</v>
      </c>
      <c r="AO1113">
        <f t="shared" si="531"/>
        <v>6.3000000000000007</v>
      </c>
      <c r="AP1113">
        <f t="shared" si="532"/>
        <v>1.8888888888888884</v>
      </c>
      <c r="AQ1113">
        <v>0.328125</v>
      </c>
      <c r="AR1113">
        <f t="shared" si="533"/>
        <v>0.70833333333333348</v>
      </c>
      <c r="AS1113">
        <f t="shared" si="534"/>
        <v>1.2320553783739936</v>
      </c>
      <c r="AT1113">
        <f t="shared" si="535"/>
        <v>0.8727058930149123</v>
      </c>
      <c r="AU1113">
        <v>16.600000000000001</v>
      </c>
      <c r="AV1113">
        <v>26.8</v>
      </c>
      <c r="AW1113">
        <v>21.4</v>
      </c>
      <c r="AX1113">
        <v>11.2</v>
      </c>
      <c r="AY1113">
        <v>1.9107142859999999</v>
      </c>
      <c r="AZ1113">
        <v>0.41791044799999999</v>
      </c>
      <c r="BA1113">
        <v>0.61940298500000002</v>
      </c>
      <c r="BB1113">
        <v>1.310734233</v>
      </c>
      <c r="BC1113">
        <v>0.87270589300000001</v>
      </c>
      <c r="BD1113">
        <v>118.3</v>
      </c>
      <c r="BE1113">
        <v>140.4</v>
      </c>
      <c r="BF1113">
        <f t="shared" si="536"/>
        <v>7.3770574219350158E-3</v>
      </c>
      <c r="BG1113">
        <f t="shared" si="537"/>
        <v>6.2158539387464386E-3</v>
      </c>
      <c r="BH1113">
        <v>7.9689184580000001</v>
      </c>
      <c r="BI1113">
        <v>5.8731840670000004</v>
      </c>
    </row>
    <row r="1114" spans="1:61" x14ac:dyDescent="0.4">
      <c r="A1114" s="1">
        <v>34197.166730671299</v>
      </c>
      <c r="B1114">
        <v>19.399999999999999</v>
      </c>
      <c r="C1114">
        <v>0</v>
      </c>
      <c r="D1114">
        <v>98</v>
      </c>
      <c r="E1114">
        <v>0</v>
      </c>
      <c r="F1114">
        <f t="shared" si="538"/>
        <v>1</v>
      </c>
      <c r="G1114" s="2">
        <v>1.86E-10</v>
      </c>
      <c r="H1114">
        <f t="shared" si="522"/>
        <v>7.9765531149999999E-3</v>
      </c>
      <c r="I1114">
        <f t="shared" si="523"/>
        <v>5.8796169720000003E-3</v>
      </c>
      <c r="J1114">
        <v>0</v>
      </c>
      <c r="K1114">
        <f t="shared" si="524"/>
        <v>0</v>
      </c>
      <c r="M1114">
        <f t="shared" si="525"/>
        <v>0</v>
      </c>
      <c r="N1114">
        <v>1</v>
      </c>
      <c r="O1114">
        <v>1</v>
      </c>
      <c r="P1114">
        <v>0</v>
      </c>
      <c r="Q1114">
        <f t="shared" si="510"/>
        <v>0</v>
      </c>
      <c r="R1114">
        <f t="shared" si="511"/>
        <v>0.41142857142857137</v>
      </c>
      <c r="S1114">
        <f t="shared" si="526"/>
        <v>0.29947487337411605</v>
      </c>
      <c r="T1114">
        <f t="shared" si="512"/>
        <v>0</v>
      </c>
      <c r="U1114">
        <f t="shared" si="527"/>
        <v>0</v>
      </c>
      <c r="V1114" s="2">
        <f t="shared" si="509"/>
        <v>5.1264469336980605E-5</v>
      </c>
      <c r="W1114">
        <f t="shared" si="513"/>
        <v>0</v>
      </c>
      <c r="X1114">
        <f t="shared" si="514"/>
        <v>0</v>
      </c>
      <c r="Y1114">
        <f t="shared" si="515"/>
        <v>0</v>
      </c>
      <c r="Z1114">
        <f t="shared" si="516"/>
        <v>0.99999999981400001</v>
      </c>
      <c r="AA1114">
        <v>0</v>
      </c>
      <c r="AB1114">
        <v>0.05</v>
      </c>
      <c r="AC1114">
        <v>0.1</v>
      </c>
      <c r="AD1114">
        <f t="shared" si="517"/>
        <v>0</v>
      </c>
      <c r="AE1114">
        <f t="shared" si="518"/>
        <v>0.1</v>
      </c>
      <c r="AF1114">
        <f t="shared" si="519"/>
        <v>0.51428571428571423</v>
      </c>
      <c r="AG1114">
        <f t="shared" si="528"/>
        <v>0.68322286059379111</v>
      </c>
      <c r="AH1114">
        <f t="shared" si="529"/>
        <v>6.832228605937911E-3</v>
      </c>
      <c r="AI1114">
        <v>6</v>
      </c>
      <c r="AJ1114">
        <v>28</v>
      </c>
      <c r="AK1114">
        <v>0.05</v>
      </c>
      <c r="AL1114">
        <f t="shared" si="520"/>
        <v>14.399999999999999</v>
      </c>
      <c r="AM1114">
        <f t="shared" si="530"/>
        <v>19.2</v>
      </c>
      <c r="AN1114">
        <f t="shared" si="521"/>
        <v>11.100000000000001</v>
      </c>
      <c r="AO1114">
        <f t="shared" si="531"/>
        <v>6.3000000000000007</v>
      </c>
      <c r="AP1114">
        <f t="shared" si="532"/>
        <v>1.7619047619047619</v>
      </c>
      <c r="AQ1114">
        <v>0.328125</v>
      </c>
      <c r="AR1114">
        <f t="shared" si="533"/>
        <v>0.75</v>
      </c>
      <c r="AS1114">
        <f t="shared" si="534"/>
        <v>1.2042398225411313</v>
      </c>
      <c r="AT1114">
        <f t="shared" si="535"/>
        <v>0.90317986690584839</v>
      </c>
      <c r="AU1114">
        <v>17.399999999999999</v>
      </c>
      <c r="AV1114">
        <v>26.8</v>
      </c>
      <c r="AW1114">
        <v>20.6</v>
      </c>
      <c r="AX1114">
        <v>11.2</v>
      </c>
      <c r="AY1114">
        <v>1.8392857140000001</v>
      </c>
      <c r="AZ1114">
        <v>0.41791044799999999</v>
      </c>
      <c r="BA1114">
        <v>0.64925373099999995</v>
      </c>
      <c r="BB1114">
        <v>1.290029568</v>
      </c>
      <c r="BC1114">
        <v>0.90317986699999997</v>
      </c>
      <c r="BD1114">
        <v>118.3</v>
      </c>
      <c r="BE1114">
        <v>140.4</v>
      </c>
      <c r="BF1114">
        <f t="shared" si="536"/>
        <v>7.6346565249860391E-3</v>
      </c>
      <c r="BG1114">
        <f t="shared" si="537"/>
        <v>6.4329050356125355E-3</v>
      </c>
      <c r="BH1114">
        <v>7.9765531149999997</v>
      </c>
      <c r="BI1114">
        <v>5.879616972</v>
      </c>
    </row>
    <row r="1115" spans="1:61" x14ac:dyDescent="0.4">
      <c r="A1115" s="1">
        <v>34197.208397395836</v>
      </c>
      <c r="B1115">
        <v>19.600000000000001</v>
      </c>
      <c r="C1115">
        <v>0</v>
      </c>
      <c r="D1115">
        <v>99</v>
      </c>
      <c r="E1115">
        <v>0</v>
      </c>
      <c r="F1115">
        <f t="shared" si="538"/>
        <v>1</v>
      </c>
      <c r="G1115" s="2">
        <v>1.86E-10</v>
      </c>
      <c r="H1115">
        <f t="shared" si="522"/>
        <v>7.9842477640000003E-3</v>
      </c>
      <c r="I1115">
        <f t="shared" si="523"/>
        <v>5.8861004269999996E-3</v>
      </c>
      <c r="J1115">
        <v>0</v>
      </c>
      <c r="K1115">
        <f t="shared" si="524"/>
        <v>0</v>
      </c>
      <c r="M1115">
        <f t="shared" si="525"/>
        <v>0</v>
      </c>
      <c r="N1115">
        <v>1</v>
      </c>
      <c r="O1115">
        <v>1</v>
      </c>
      <c r="P1115">
        <v>0</v>
      </c>
      <c r="Q1115">
        <f t="shared" si="510"/>
        <v>0</v>
      </c>
      <c r="R1115">
        <f t="shared" si="511"/>
        <v>0.4171428571428572</v>
      </c>
      <c r="S1115">
        <f t="shared" si="526"/>
        <v>0.32569411421220096</v>
      </c>
      <c r="T1115">
        <f t="shared" si="512"/>
        <v>0</v>
      </c>
      <c r="U1115">
        <f t="shared" si="527"/>
        <v>0</v>
      </c>
      <c r="V1115" s="2">
        <f t="shared" si="509"/>
        <v>5.1264469336980605E-5</v>
      </c>
      <c r="W1115">
        <f t="shared" si="513"/>
        <v>0</v>
      </c>
      <c r="X1115">
        <f t="shared" si="514"/>
        <v>0</v>
      </c>
      <c r="Y1115">
        <f t="shared" si="515"/>
        <v>0</v>
      </c>
      <c r="Z1115">
        <f t="shared" si="516"/>
        <v>0.99999999981400001</v>
      </c>
      <c r="AA1115">
        <v>0</v>
      </c>
      <c r="AB1115">
        <v>0.05</v>
      </c>
      <c r="AC1115">
        <v>0.1</v>
      </c>
      <c r="AD1115">
        <f t="shared" si="517"/>
        <v>0</v>
      </c>
      <c r="AE1115">
        <f t="shared" si="518"/>
        <v>0.1</v>
      </c>
      <c r="AF1115">
        <f t="shared" si="519"/>
        <v>0.52142857142857146</v>
      </c>
      <c r="AG1115">
        <f t="shared" si="528"/>
        <v>0.7159900565132703</v>
      </c>
      <c r="AH1115">
        <f t="shared" si="529"/>
        <v>7.1599005651327031E-3</v>
      </c>
      <c r="AI1115">
        <v>6</v>
      </c>
      <c r="AJ1115">
        <v>28</v>
      </c>
      <c r="AK1115">
        <v>0.05</v>
      </c>
      <c r="AL1115">
        <f t="shared" si="520"/>
        <v>14.600000000000001</v>
      </c>
      <c r="AM1115">
        <f t="shared" si="530"/>
        <v>19.2</v>
      </c>
      <c r="AN1115">
        <f t="shared" si="521"/>
        <v>10.899999999999999</v>
      </c>
      <c r="AO1115">
        <f t="shared" si="531"/>
        <v>6.3000000000000007</v>
      </c>
      <c r="AP1115">
        <f t="shared" si="532"/>
        <v>1.7301587301587298</v>
      </c>
      <c r="AQ1115">
        <v>0.328125</v>
      </c>
      <c r="AR1115">
        <f t="shared" si="533"/>
        <v>0.76041666666666674</v>
      </c>
      <c r="AS1115">
        <f t="shared" si="534"/>
        <v>1.1970766286271775</v>
      </c>
      <c r="AT1115">
        <f t="shared" si="535"/>
        <v>0.91027701968524966</v>
      </c>
      <c r="AU1115">
        <v>17.600000000000001</v>
      </c>
      <c r="AV1115">
        <v>26.8</v>
      </c>
      <c r="AW1115">
        <v>20.399999999999999</v>
      </c>
      <c r="AX1115">
        <v>11.2</v>
      </c>
      <c r="AY1115">
        <v>1.821428571</v>
      </c>
      <c r="AZ1115">
        <v>0.41791044799999999</v>
      </c>
      <c r="BA1115">
        <v>0.65671641800000002</v>
      </c>
      <c r="BB1115">
        <v>1.284780558</v>
      </c>
      <c r="BC1115">
        <v>0.91027701999999999</v>
      </c>
      <c r="BD1115">
        <v>118.3</v>
      </c>
      <c r="BE1115">
        <v>140.4</v>
      </c>
      <c r="BF1115">
        <f t="shared" si="536"/>
        <v>7.6946493633579856E-3</v>
      </c>
      <c r="BG1115">
        <f t="shared" si="537"/>
        <v>6.4834545584045583E-3</v>
      </c>
      <c r="BH1115">
        <v>7.984247764</v>
      </c>
      <c r="BI1115">
        <v>5.8861004269999997</v>
      </c>
    </row>
    <row r="1116" spans="1:61" x14ac:dyDescent="0.4">
      <c r="A1116" s="1">
        <v>34197.250064120373</v>
      </c>
      <c r="B1116">
        <v>20</v>
      </c>
      <c r="C1116">
        <v>0</v>
      </c>
      <c r="D1116">
        <v>98</v>
      </c>
      <c r="E1116">
        <v>0</v>
      </c>
      <c r="F1116">
        <f t="shared" si="538"/>
        <v>1</v>
      </c>
      <c r="G1116" s="2">
        <v>1.86E-10</v>
      </c>
      <c r="H1116">
        <f t="shared" si="522"/>
        <v>7.9920568359999992E-3</v>
      </c>
      <c r="I1116">
        <f t="shared" si="523"/>
        <v>5.8926802930000001E-3</v>
      </c>
      <c r="J1116">
        <v>0</v>
      </c>
      <c r="K1116">
        <f t="shared" si="524"/>
        <v>0</v>
      </c>
      <c r="M1116">
        <f t="shared" si="525"/>
        <v>0</v>
      </c>
      <c r="N1116">
        <v>1</v>
      </c>
      <c r="O1116">
        <v>1</v>
      </c>
      <c r="P1116">
        <v>0</v>
      </c>
      <c r="Q1116">
        <f t="shared" si="510"/>
        <v>0</v>
      </c>
      <c r="R1116">
        <f t="shared" si="511"/>
        <v>0.42857142857142855</v>
      </c>
      <c r="S1116">
        <f t="shared" si="526"/>
        <v>0.3814482614484605</v>
      </c>
      <c r="T1116">
        <f t="shared" si="512"/>
        <v>0</v>
      </c>
      <c r="U1116">
        <f t="shared" si="527"/>
        <v>0</v>
      </c>
      <c r="V1116" s="2">
        <f t="shared" si="509"/>
        <v>5.1264469336980605E-5</v>
      </c>
      <c r="W1116">
        <f t="shared" si="513"/>
        <v>0</v>
      </c>
      <c r="X1116">
        <f t="shared" si="514"/>
        <v>0</v>
      </c>
      <c r="Y1116">
        <f t="shared" si="515"/>
        <v>0</v>
      </c>
      <c r="Z1116">
        <f t="shared" si="516"/>
        <v>0.99999999981400001</v>
      </c>
      <c r="AA1116">
        <v>0</v>
      </c>
      <c r="AB1116">
        <v>0.05</v>
      </c>
      <c r="AC1116">
        <v>0.1</v>
      </c>
      <c r="AD1116">
        <f t="shared" si="517"/>
        <v>0</v>
      </c>
      <c r="AE1116">
        <f t="shared" si="518"/>
        <v>0.1</v>
      </c>
      <c r="AF1116">
        <f t="shared" si="519"/>
        <v>0.5357142857142857</v>
      </c>
      <c r="AG1116">
        <f t="shared" si="528"/>
        <v>0.77932072044766043</v>
      </c>
      <c r="AH1116">
        <f t="shared" si="529"/>
        <v>7.7932072044766048E-3</v>
      </c>
      <c r="AI1116">
        <v>6</v>
      </c>
      <c r="AJ1116">
        <v>28</v>
      </c>
      <c r="AK1116">
        <v>0.05</v>
      </c>
      <c r="AL1116">
        <f t="shared" si="520"/>
        <v>15</v>
      </c>
      <c r="AM1116">
        <f t="shared" si="530"/>
        <v>19.2</v>
      </c>
      <c r="AN1116">
        <f t="shared" si="521"/>
        <v>10.5</v>
      </c>
      <c r="AO1116">
        <f t="shared" si="531"/>
        <v>6.3000000000000007</v>
      </c>
      <c r="AP1116">
        <f t="shared" si="532"/>
        <v>1.6666666666666665</v>
      </c>
      <c r="AQ1116">
        <v>0.328125</v>
      </c>
      <c r="AR1116">
        <f t="shared" si="533"/>
        <v>0.78125</v>
      </c>
      <c r="AS1116">
        <f t="shared" si="534"/>
        <v>1.1824808630647206</v>
      </c>
      <c r="AT1116">
        <f t="shared" si="535"/>
        <v>0.92381317426931298</v>
      </c>
      <c r="AU1116">
        <v>18</v>
      </c>
      <c r="AV1116">
        <v>26.8</v>
      </c>
      <c r="AW1116">
        <v>20</v>
      </c>
      <c r="AX1116">
        <v>11.2</v>
      </c>
      <c r="AY1116">
        <v>1.7857142859999999</v>
      </c>
      <c r="AZ1116">
        <v>0.41791044799999999</v>
      </c>
      <c r="BA1116">
        <v>0.67164179099999999</v>
      </c>
      <c r="BB1116">
        <v>1.2741919420000001</v>
      </c>
      <c r="BC1116">
        <v>0.92381317399999996</v>
      </c>
      <c r="BD1116">
        <v>118.3</v>
      </c>
      <c r="BE1116">
        <v>140.4</v>
      </c>
      <c r="BF1116">
        <f t="shared" si="536"/>
        <v>7.8090716337220036E-3</v>
      </c>
      <c r="BG1116">
        <f t="shared" si="537"/>
        <v>6.5798659116809112E-3</v>
      </c>
      <c r="BH1116">
        <v>7.9920568359999997</v>
      </c>
      <c r="BI1116">
        <v>5.8926802929999997</v>
      </c>
    </row>
    <row r="1117" spans="1:61" x14ac:dyDescent="0.4">
      <c r="A1117" s="1">
        <v>34197.29173084491</v>
      </c>
      <c r="B1117">
        <v>20.100000000000001</v>
      </c>
      <c r="C1117">
        <v>0</v>
      </c>
      <c r="D1117">
        <v>97</v>
      </c>
      <c r="E1117">
        <v>0</v>
      </c>
      <c r="F1117">
        <f t="shared" si="538"/>
        <v>1</v>
      </c>
      <c r="G1117" s="2">
        <v>1.86E-10</v>
      </c>
      <c r="H1117">
        <f t="shared" si="522"/>
        <v>7.999893323000001E-3</v>
      </c>
      <c r="I1117">
        <f t="shared" si="523"/>
        <v>5.8992832590000002E-3</v>
      </c>
      <c r="J1117">
        <v>0</v>
      </c>
      <c r="K1117">
        <f t="shared" si="524"/>
        <v>0</v>
      </c>
      <c r="M1117">
        <f t="shared" si="525"/>
        <v>0</v>
      </c>
      <c r="N1117">
        <v>1</v>
      </c>
      <c r="O1117">
        <v>1</v>
      </c>
      <c r="P1117">
        <v>0</v>
      </c>
      <c r="Q1117">
        <f t="shared" si="510"/>
        <v>0</v>
      </c>
      <c r="R1117">
        <f t="shared" si="511"/>
        <v>0.43142857142857149</v>
      </c>
      <c r="S1117">
        <f t="shared" si="526"/>
        <v>0.39601903135128763</v>
      </c>
      <c r="T1117">
        <f t="shared" si="512"/>
        <v>0</v>
      </c>
      <c r="U1117">
        <f t="shared" si="527"/>
        <v>0</v>
      </c>
      <c r="V1117" s="2">
        <f t="shared" si="509"/>
        <v>5.1264469336980605E-5</v>
      </c>
      <c r="W1117">
        <f t="shared" si="513"/>
        <v>0</v>
      </c>
      <c r="X1117">
        <f t="shared" si="514"/>
        <v>0</v>
      </c>
      <c r="Y1117">
        <f t="shared" si="515"/>
        <v>0</v>
      </c>
      <c r="Z1117">
        <f t="shared" si="516"/>
        <v>0.99999999981400001</v>
      </c>
      <c r="AA1117">
        <v>0</v>
      </c>
      <c r="AB1117">
        <v>0.05</v>
      </c>
      <c r="AC1117">
        <v>0.1</v>
      </c>
      <c r="AD1117">
        <f t="shared" si="517"/>
        <v>0</v>
      </c>
      <c r="AE1117">
        <f t="shared" si="518"/>
        <v>0.1</v>
      </c>
      <c r="AF1117">
        <f t="shared" si="519"/>
        <v>0.53928571428571437</v>
      </c>
      <c r="AG1117">
        <f t="shared" si="528"/>
        <v>0.79453450001797921</v>
      </c>
      <c r="AH1117">
        <f t="shared" si="529"/>
        <v>7.9453450001797932E-3</v>
      </c>
      <c r="AI1117">
        <v>6</v>
      </c>
      <c r="AJ1117">
        <v>28</v>
      </c>
      <c r="AK1117">
        <v>0.05</v>
      </c>
      <c r="AL1117">
        <f t="shared" si="520"/>
        <v>15.100000000000001</v>
      </c>
      <c r="AM1117">
        <f t="shared" si="530"/>
        <v>19.2</v>
      </c>
      <c r="AN1117">
        <f t="shared" si="521"/>
        <v>10.399999999999999</v>
      </c>
      <c r="AO1117">
        <f t="shared" si="531"/>
        <v>6.3000000000000007</v>
      </c>
      <c r="AP1117">
        <f t="shared" si="532"/>
        <v>1.6507936507936505</v>
      </c>
      <c r="AQ1117">
        <v>0.328125</v>
      </c>
      <c r="AR1117">
        <f t="shared" si="533"/>
        <v>0.78645833333333348</v>
      </c>
      <c r="AS1117">
        <f t="shared" si="534"/>
        <v>1.178773724607604</v>
      </c>
      <c r="AT1117">
        <f t="shared" si="535"/>
        <v>0.92705641883202206</v>
      </c>
      <c r="AU1117">
        <v>18.100000000000001</v>
      </c>
      <c r="AV1117">
        <v>26.8</v>
      </c>
      <c r="AW1117">
        <v>19.899999999999999</v>
      </c>
      <c r="AX1117">
        <v>11.2</v>
      </c>
      <c r="AY1117">
        <v>1.7767857140000001</v>
      </c>
      <c r="AZ1117">
        <v>0.41791044799999999</v>
      </c>
      <c r="BA1117">
        <v>0.67537313399999999</v>
      </c>
      <c r="BB1117">
        <v>1.2715255670000001</v>
      </c>
      <c r="BC1117">
        <v>0.92705641900000002</v>
      </c>
      <c r="BD1117">
        <v>118.3</v>
      </c>
      <c r="BE1117">
        <v>140.4</v>
      </c>
      <c r="BF1117">
        <f t="shared" si="536"/>
        <v>7.8364870569063577E-3</v>
      </c>
      <c r="BG1117">
        <f t="shared" si="537"/>
        <v>6.6029659472934474E-3</v>
      </c>
      <c r="BH1117">
        <v>7.9998933230000002</v>
      </c>
      <c r="BI1117">
        <v>5.8992832589999997</v>
      </c>
    </row>
    <row r="1118" spans="1:61" x14ac:dyDescent="0.4">
      <c r="A1118" s="1">
        <v>34197.333397569448</v>
      </c>
      <c r="B1118">
        <v>20.399999999999999</v>
      </c>
      <c r="C1118">
        <v>0</v>
      </c>
      <c r="D1118">
        <v>95</v>
      </c>
      <c r="E1118">
        <v>0</v>
      </c>
      <c r="F1118">
        <f t="shared" si="538"/>
        <v>1</v>
      </c>
      <c r="G1118" s="2">
        <v>1.86E-10</v>
      </c>
      <c r="H1118">
        <f t="shared" si="522"/>
        <v>8.0078091089999994E-3</v>
      </c>
      <c r="I1118">
        <f t="shared" si="523"/>
        <v>5.9059530420000001E-3</v>
      </c>
      <c r="J1118">
        <v>0</v>
      </c>
      <c r="K1118">
        <f t="shared" si="524"/>
        <v>0</v>
      </c>
      <c r="M1118">
        <f t="shared" si="525"/>
        <v>0</v>
      </c>
      <c r="N1118">
        <v>1</v>
      </c>
      <c r="O1118">
        <v>1</v>
      </c>
      <c r="P1118">
        <v>0</v>
      </c>
      <c r="Q1118">
        <f t="shared" si="510"/>
        <v>0</v>
      </c>
      <c r="R1118">
        <f t="shared" si="511"/>
        <v>0.43999999999999995</v>
      </c>
      <c r="S1118">
        <f t="shared" si="526"/>
        <v>0.44105290123011476</v>
      </c>
      <c r="T1118">
        <f t="shared" si="512"/>
        <v>0</v>
      </c>
      <c r="U1118">
        <f t="shared" si="527"/>
        <v>0</v>
      </c>
      <c r="V1118" s="2">
        <f t="shared" si="509"/>
        <v>5.1264469336980605E-5</v>
      </c>
      <c r="W1118">
        <f t="shared" si="513"/>
        <v>0</v>
      </c>
      <c r="X1118">
        <f t="shared" si="514"/>
        <v>0</v>
      </c>
      <c r="Y1118">
        <f t="shared" si="515"/>
        <v>0</v>
      </c>
      <c r="Z1118">
        <f t="shared" si="516"/>
        <v>0.99999999981400001</v>
      </c>
      <c r="AA1118">
        <v>0</v>
      </c>
      <c r="AB1118">
        <v>0.05</v>
      </c>
      <c r="AC1118">
        <v>0.1</v>
      </c>
      <c r="AD1118">
        <f t="shared" si="517"/>
        <v>0</v>
      </c>
      <c r="AE1118">
        <f t="shared" si="518"/>
        <v>0.1</v>
      </c>
      <c r="AF1118">
        <f t="shared" si="519"/>
        <v>0.54999999999999993</v>
      </c>
      <c r="AG1118">
        <f t="shared" si="528"/>
        <v>0.83824620274027528</v>
      </c>
      <c r="AH1118">
        <f t="shared" si="529"/>
        <v>8.3824620274027539E-3</v>
      </c>
      <c r="AI1118">
        <v>6</v>
      </c>
      <c r="AJ1118">
        <v>28</v>
      </c>
      <c r="AK1118">
        <v>0.05</v>
      </c>
      <c r="AL1118">
        <f t="shared" si="520"/>
        <v>15.399999999999999</v>
      </c>
      <c r="AM1118">
        <f t="shared" si="530"/>
        <v>19.2</v>
      </c>
      <c r="AN1118">
        <f t="shared" si="521"/>
        <v>10.100000000000001</v>
      </c>
      <c r="AO1118">
        <f t="shared" si="531"/>
        <v>6.3000000000000007</v>
      </c>
      <c r="AP1118">
        <f t="shared" si="532"/>
        <v>1.6031746031746033</v>
      </c>
      <c r="AQ1118">
        <v>0.328125</v>
      </c>
      <c r="AR1118">
        <f t="shared" si="533"/>
        <v>0.80208333333333326</v>
      </c>
      <c r="AS1118">
        <f t="shared" si="534"/>
        <v>1.1675065694597264</v>
      </c>
      <c r="AT1118">
        <f t="shared" si="535"/>
        <v>0.9364375609208222</v>
      </c>
      <c r="AU1118">
        <v>18.399999999999999</v>
      </c>
      <c r="AV1118">
        <v>26.8</v>
      </c>
      <c r="AW1118">
        <v>19.600000000000001</v>
      </c>
      <c r="AX1118">
        <v>11.2</v>
      </c>
      <c r="AY1118">
        <v>1.75</v>
      </c>
      <c r="AZ1118">
        <v>0.41791044799999999</v>
      </c>
      <c r="BA1118">
        <v>0.68656716399999995</v>
      </c>
      <c r="BB1118">
        <v>1.263479325</v>
      </c>
      <c r="BC1118">
        <v>0.93643756099999997</v>
      </c>
      <c r="BD1118">
        <v>118.3</v>
      </c>
      <c r="BE1118">
        <v>140.4</v>
      </c>
      <c r="BF1118">
        <f t="shared" si="536"/>
        <v>7.9157866519088942E-3</v>
      </c>
      <c r="BG1118">
        <f t="shared" si="537"/>
        <v>6.6697831980056972E-3</v>
      </c>
      <c r="BH1118">
        <v>8.0078091090000001</v>
      </c>
      <c r="BI1118">
        <v>5.9059530420000002</v>
      </c>
    </row>
    <row r="1119" spans="1:61" x14ac:dyDescent="0.4">
      <c r="A1119" s="1">
        <v>34197.375064293985</v>
      </c>
      <c r="B1119">
        <v>20.6</v>
      </c>
      <c r="C1119">
        <v>0</v>
      </c>
      <c r="D1119">
        <v>93</v>
      </c>
      <c r="E1119">
        <v>0</v>
      </c>
      <c r="F1119">
        <f t="shared" si="538"/>
        <v>1</v>
      </c>
      <c r="G1119" s="2">
        <v>1.86E-10</v>
      </c>
      <c r="H1119">
        <f t="shared" si="522"/>
        <v>8.0157752470000013E-3</v>
      </c>
      <c r="I1119">
        <f t="shared" si="523"/>
        <v>5.9126652510000004E-3</v>
      </c>
      <c r="J1119">
        <v>0</v>
      </c>
      <c r="K1119">
        <f t="shared" si="524"/>
        <v>0</v>
      </c>
      <c r="M1119">
        <f t="shared" si="525"/>
        <v>0</v>
      </c>
      <c r="N1119">
        <v>1</v>
      </c>
      <c r="O1119">
        <v>1</v>
      </c>
      <c r="P1119">
        <v>0</v>
      </c>
      <c r="Q1119">
        <f t="shared" si="510"/>
        <v>0</v>
      </c>
      <c r="R1119">
        <f t="shared" si="511"/>
        <v>0.44571428571428573</v>
      </c>
      <c r="S1119">
        <f t="shared" si="526"/>
        <v>0.47203259098468892</v>
      </c>
      <c r="T1119">
        <f t="shared" si="512"/>
        <v>0</v>
      </c>
      <c r="U1119">
        <f t="shared" si="527"/>
        <v>0</v>
      </c>
      <c r="V1119" s="2">
        <f t="shared" si="509"/>
        <v>5.1264469336980605E-5</v>
      </c>
      <c r="W1119">
        <f t="shared" si="513"/>
        <v>0</v>
      </c>
      <c r="X1119">
        <f t="shared" si="514"/>
        <v>0</v>
      </c>
      <c r="Y1119">
        <f t="shared" si="515"/>
        <v>0</v>
      </c>
      <c r="Z1119">
        <f t="shared" si="516"/>
        <v>0.99999999981400001</v>
      </c>
      <c r="AA1119">
        <v>0</v>
      </c>
      <c r="AB1119">
        <v>0.05</v>
      </c>
      <c r="AC1119">
        <v>0.1</v>
      </c>
      <c r="AD1119">
        <f t="shared" si="517"/>
        <v>0</v>
      </c>
      <c r="AE1119">
        <f t="shared" si="518"/>
        <v>0.1</v>
      </c>
      <c r="AF1119">
        <f t="shared" si="519"/>
        <v>0.55714285714285716</v>
      </c>
      <c r="AG1119">
        <f t="shared" si="528"/>
        <v>0.86550175979653021</v>
      </c>
      <c r="AH1119">
        <f t="shared" si="529"/>
        <v>8.6550175979653032E-3</v>
      </c>
      <c r="AI1119">
        <v>6</v>
      </c>
      <c r="AJ1119">
        <v>28</v>
      </c>
      <c r="AK1119">
        <v>0.05</v>
      </c>
      <c r="AL1119">
        <f t="shared" si="520"/>
        <v>15.600000000000001</v>
      </c>
      <c r="AM1119">
        <f t="shared" si="530"/>
        <v>19.2</v>
      </c>
      <c r="AN1119">
        <f t="shared" si="521"/>
        <v>9.8999999999999986</v>
      </c>
      <c r="AO1119">
        <f t="shared" si="531"/>
        <v>6.3000000000000007</v>
      </c>
      <c r="AP1119">
        <f t="shared" si="532"/>
        <v>1.571428571428571</v>
      </c>
      <c r="AQ1119">
        <v>0.328125</v>
      </c>
      <c r="AR1119">
        <f t="shared" si="533"/>
        <v>0.81250000000000011</v>
      </c>
      <c r="AS1119">
        <f t="shared" si="534"/>
        <v>1.1598696391130361</v>
      </c>
      <c r="AT1119">
        <f t="shared" si="535"/>
        <v>0.94239408177934192</v>
      </c>
      <c r="AU1119">
        <v>18.600000000000001</v>
      </c>
      <c r="AV1119">
        <v>26.8</v>
      </c>
      <c r="AW1119">
        <v>19.399999999999999</v>
      </c>
      <c r="AX1119">
        <v>11.2</v>
      </c>
      <c r="AY1119">
        <v>1.7321428569999999</v>
      </c>
      <c r="AZ1119">
        <v>0.41791044799999999</v>
      </c>
      <c r="BA1119">
        <v>0.69402985100000003</v>
      </c>
      <c r="BB1119">
        <v>1.258075265</v>
      </c>
      <c r="BC1119">
        <v>0.94239408199999997</v>
      </c>
      <c r="BD1119">
        <v>118.3</v>
      </c>
      <c r="BE1119">
        <v>140.4</v>
      </c>
      <c r="BF1119">
        <f t="shared" si="536"/>
        <v>7.9661376312708532E-3</v>
      </c>
      <c r="BG1119">
        <f t="shared" si="537"/>
        <v>6.7122085612535609E-3</v>
      </c>
      <c r="BH1119">
        <v>8.0157752470000005</v>
      </c>
      <c r="BI1119">
        <v>5.912665251</v>
      </c>
    </row>
    <row r="1120" spans="1:61" x14ac:dyDescent="0.4">
      <c r="A1120" s="1">
        <v>34197.416731018522</v>
      </c>
      <c r="B1120">
        <v>21.6</v>
      </c>
      <c r="C1120">
        <v>0</v>
      </c>
      <c r="D1120">
        <v>89</v>
      </c>
      <c r="E1120">
        <v>0</v>
      </c>
      <c r="F1120">
        <f t="shared" si="538"/>
        <v>1</v>
      </c>
      <c r="G1120" s="2">
        <v>1.86E-10</v>
      </c>
      <c r="H1120">
        <f t="shared" si="522"/>
        <v>8.0239609709999993E-3</v>
      </c>
      <c r="I1120">
        <f t="shared" si="523"/>
        <v>5.919562481E-3</v>
      </c>
      <c r="J1120">
        <v>0</v>
      </c>
      <c r="K1120">
        <f t="shared" si="524"/>
        <v>0</v>
      </c>
      <c r="M1120">
        <f t="shared" si="525"/>
        <v>0</v>
      </c>
      <c r="N1120">
        <v>1</v>
      </c>
      <c r="O1120">
        <v>1</v>
      </c>
      <c r="P1120">
        <v>0</v>
      </c>
      <c r="Q1120">
        <f t="shared" si="510"/>
        <v>0</v>
      </c>
      <c r="R1120">
        <f t="shared" si="511"/>
        <v>0.47428571428571431</v>
      </c>
      <c r="S1120">
        <f t="shared" si="526"/>
        <v>0.63311162646043528</v>
      </c>
      <c r="T1120">
        <f t="shared" si="512"/>
        <v>0</v>
      </c>
      <c r="U1120">
        <f t="shared" si="527"/>
        <v>0</v>
      </c>
      <c r="V1120" s="2">
        <f t="shared" si="509"/>
        <v>5.1264469336980605E-5</v>
      </c>
      <c r="W1120">
        <f t="shared" si="513"/>
        <v>0</v>
      </c>
      <c r="X1120">
        <f t="shared" si="514"/>
        <v>0</v>
      </c>
      <c r="Y1120">
        <f t="shared" si="515"/>
        <v>0</v>
      </c>
      <c r="Z1120">
        <f t="shared" si="516"/>
        <v>0.99999999981400001</v>
      </c>
      <c r="AA1120">
        <v>0</v>
      </c>
      <c r="AB1120">
        <v>0.05</v>
      </c>
      <c r="AC1120">
        <v>0.1</v>
      </c>
      <c r="AD1120">
        <f t="shared" si="517"/>
        <v>0</v>
      </c>
      <c r="AE1120">
        <f t="shared" si="518"/>
        <v>0.1</v>
      </c>
      <c r="AF1120">
        <f t="shared" si="519"/>
        <v>0.59285714285714286</v>
      </c>
      <c r="AG1120">
        <f t="shared" si="528"/>
        <v>0.97117353042212795</v>
      </c>
      <c r="AH1120">
        <f t="shared" si="529"/>
        <v>9.711735304221281E-3</v>
      </c>
      <c r="AI1120">
        <v>6</v>
      </c>
      <c r="AJ1120">
        <v>28</v>
      </c>
      <c r="AK1120">
        <v>0.05</v>
      </c>
      <c r="AL1120">
        <f t="shared" si="520"/>
        <v>16.600000000000001</v>
      </c>
      <c r="AM1120">
        <f t="shared" si="530"/>
        <v>19.2</v>
      </c>
      <c r="AN1120">
        <f t="shared" si="521"/>
        <v>8.8999999999999986</v>
      </c>
      <c r="AO1120">
        <f t="shared" si="531"/>
        <v>6.3000000000000007</v>
      </c>
      <c r="AP1120">
        <f t="shared" si="532"/>
        <v>1.4126984126984123</v>
      </c>
      <c r="AQ1120">
        <v>0.328125</v>
      </c>
      <c r="AR1120">
        <f t="shared" si="533"/>
        <v>0.86458333333333348</v>
      </c>
      <c r="AS1120">
        <f t="shared" si="534"/>
        <v>1.1200437272374104</v>
      </c>
      <c r="AT1120">
        <f t="shared" si="535"/>
        <v>0.9683711391740113</v>
      </c>
      <c r="AU1120">
        <v>19.600000000000001</v>
      </c>
      <c r="AV1120">
        <v>26.8</v>
      </c>
      <c r="AW1120">
        <v>18.399999999999999</v>
      </c>
      <c r="AX1120">
        <v>11.2</v>
      </c>
      <c r="AY1120">
        <v>1.6428571430000001</v>
      </c>
      <c r="AZ1120">
        <v>0.41791044799999999</v>
      </c>
      <c r="BA1120">
        <v>0.73134328400000004</v>
      </c>
      <c r="BB1120">
        <v>1.2305560760000001</v>
      </c>
      <c r="BC1120">
        <v>0.96837113900000005</v>
      </c>
      <c r="BD1120">
        <v>118.3</v>
      </c>
      <c r="BE1120">
        <v>140.4</v>
      </c>
      <c r="BF1120">
        <f t="shared" si="536"/>
        <v>8.1857239152494619E-3</v>
      </c>
      <c r="BG1120">
        <f t="shared" si="537"/>
        <v>6.897230334757835E-3</v>
      </c>
      <c r="BH1120">
        <v>8.0239609709999993</v>
      </c>
      <c r="BI1120">
        <v>5.9195624809999998</v>
      </c>
    </row>
    <row r="1121" spans="1:61" x14ac:dyDescent="0.4">
      <c r="A1121" s="1">
        <v>34197.458397743052</v>
      </c>
      <c r="B1121">
        <v>22.8</v>
      </c>
      <c r="C1121">
        <v>0</v>
      </c>
      <c r="D1121">
        <v>86</v>
      </c>
      <c r="E1121">
        <v>0</v>
      </c>
      <c r="F1121">
        <f t="shared" si="538"/>
        <v>1</v>
      </c>
      <c r="G1121" s="2">
        <v>1.86E-10</v>
      </c>
      <c r="H1121">
        <f t="shared" si="522"/>
        <v>8.0323310620000008E-3</v>
      </c>
      <c r="I1121">
        <f t="shared" si="523"/>
        <v>5.9266150580000003E-3</v>
      </c>
      <c r="J1121">
        <v>0</v>
      </c>
      <c r="K1121">
        <f t="shared" si="524"/>
        <v>0</v>
      </c>
      <c r="M1121">
        <f t="shared" si="525"/>
        <v>0</v>
      </c>
      <c r="N1121">
        <v>1</v>
      </c>
      <c r="O1121">
        <v>1</v>
      </c>
      <c r="P1121">
        <v>0</v>
      </c>
      <c r="Q1121">
        <f t="shared" si="510"/>
        <v>0</v>
      </c>
      <c r="R1121">
        <f t="shared" si="511"/>
        <v>0.50857142857142856</v>
      </c>
      <c r="S1121">
        <f t="shared" si="526"/>
        <v>0.81670243467839476</v>
      </c>
      <c r="T1121">
        <f t="shared" si="512"/>
        <v>0</v>
      </c>
      <c r="U1121">
        <f t="shared" si="527"/>
        <v>0</v>
      </c>
      <c r="V1121" s="2">
        <f t="shared" si="509"/>
        <v>5.1264469336980605E-5</v>
      </c>
      <c r="W1121">
        <f t="shared" si="513"/>
        <v>0</v>
      </c>
      <c r="X1121">
        <f t="shared" si="514"/>
        <v>0</v>
      </c>
      <c r="Y1121">
        <f t="shared" si="515"/>
        <v>0</v>
      </c>
      <c r="Z1121">
        <f t="shared" si="516"/>
        <v>0.99999999981400001</v>
      </c>
      <c r="AA1121">
        <v>0</v>
      </c>
      <c r="AB1121">
        <v>0.05</v>
      </c>
      <c r="AC1121">
        <v>0.1</v>
      </c>
      <c r="AD1121">
        <f t="shared" si="517"/>
        <v>0</v>
      </c>
      <c r="AE1121">
        <f t="shared" si="518"/>
        <v>0.1</v>
      </c>
      <c r="AF1121">
        <f t="shared" si="519"/>
        <v>0.63571428571428579</v>
      </c>
      <c r="AG1121">
        <f t="shared" si="528"/>
        <v>1.0075582103523608</v>
      </c>
      <c r="AH1121">
        <f t="shared" si="529"/>
        <v>1.0075582103523609E-2</v>
      </c>
      <c r="AI1121">
        <v>6</v>
      </c>
      <c r="AJ1121">
        <v>28</v>
      </c>
      <c r="AK1121">
        <v>0.05</v>
      </c>
      <c r="AL1121">
        <f t="shared" si="520"/>
        <v>17.8</v>
      </c>
      <c r="AM1121">
        <f t="shared" si="530"/>
        <v>19.2</v>
      </c>
      <c r="AN1121">
        <f t="shared" si="521"/>
        <v>7.6999999999999993</v>
      </c>
      <c r="AO1121">
        <f t="shared" si="531"/>
        <v>6.3000000000000007</v>
      </c>
      <c r="AP1121">
        <f t="shared" si="532"/>
        <v>1.2222222222222219</v>
      </c>
      <c r="AQ1121">
        <v>0.328125</v>
      </c>
      <c r="AR1121">
        <f t="shared" si="533"/>
        <v>0.92708333333333337</v>
      </c>
      <c r="AS1121">
        <f t="shared" si="534"/>
        <v>1.0680612317016633</v>
      </c>
      <c r="AT1121">
        <f t="shared" si="535"/>
        <v>0.99018176689008375</v>
      </c>
      <c r="AU1121">
        <v>20.8</v>
      </c>
      <c r="AV1121">
        <v>26.8</v>
      </c>
      <c r="AW1121">
        <v>17.2</v>
      </c>
      <c r="AX1121">
        <v>11.2</v>
      </c>
      <c r="AY1121">
        <v>1.5357142859999999</v>
      </c>
      <c r="AZ1121">
        <v>0.41791044799999999</v>
      </c>
      <c r="BA1121">
        <v>0.77611940300000004</v>
      </c>
      <c r="BB1121">
        <v>1.1963577649999999</v>
      </c>
      <c r="BC1121">
        <v>0.99018176700000005</v>
      </c>
      <c r="BD1121">
        <v>118.3</v>
      </c>
      <c r="BE1121">
        <v>140.4</v>
      </c>
      <c r="BF1121">
        <f t="shared" si="536"/>
        <v>8.3700910134411142E-3</v>
      </c>
      <c r="BG1121">
        <f t="shared" si="537"/>
        <v>7.0525766880341883E-3</v>
      </c>
      <c r="BH1121">
        <v>8.0323310620000008</v>
      </c>
      <c r="BI1121">
        <v>5.9266150580000003</v>
      </c>
    </row>
    <row r="1122" spans="1:61" x14ac:dyDescent="0.4">
      <c r="A1122" s="1">
        <v>34197.500064467589</v>
      </c>
      <c r="B1122">
        <v>23.3</v>
      </c>
      <c r="C1122">
        <v>0</v>
      </c>
      <c r="D1122">
        <v>85</v>
      </c>
      <c r="E1122">
        <v>0</v>
      </c>
      <c r="F1122">
        <f t="shared" si="538"/>
        <v>1</v>
      </c>
      <c r="G1122" s="2">
        <v>1.86E-10</v>
      </c>
      <c r="H1122">
        <f t="shared" si="522"/>
        <v>8.0407487670000003E-3</v>
      </c>
      <c r="I1122">
        <f t="shared" si="523"/>
        <v>5.9337077540000003E-3</v>
      </c>
      <c r="J1122">
        <v>0</v>
      </c>
      <c r="K1122">
        <f t="shared" si="524"/>
        <v>0</v>
      </c>
      <c r="M1122">
        <f t="shared" si="525"/>
        <v>0</v>
      </c>
      <c r="N1122">
        <v>1</v>
      </c>
      <c r="O1122">
        <v>1</v>
      </c>
      <c r="P1122">
        <v>0</v>
      </c>
      <c r="Q1122">
        <f t="shared" si="510"/>
        <v>0</v>
      </c>
      <c r="R1122">
        <f t="shared" si="511"/>
        <v>0.52285714285714291</v>
      </c>
      <c r="S1122">
        <f t="shared" si="526"/>
        <v>0.88062183471983801</v>
      </c>
      <c r="T1122">
        <f t="shared" si="512"/>
        <v>0</v>
      </c>
      <c r="U1122">
        <f t="shared" si="527"/>
        <v>0</v>
      </c>
      <c r="V1122" s="2">
        <f t="shared" si="509"/>
        <v>5.1264469336980605E-5</v>
      </c>
      <c r="W1122">
        <f t="shared" si="513"/>
        <v>0</v>
      </c>
      <c r="X1122">
        <f t="shared" si="514"/>
        <v>0</v>
      </c>
      <c r="Y1122">
        <f t="shared" si="515"/>
        <v>0</v>
      </c>
      <c r="Z1122">
        <f t="shared" si="516"/>
        <v>0.99999999981400001</v>
      </c>
      <c r="AA1122">
        <v>0</v>
      </c>
      <c r="AB1122">
        <v>0.05</v>
      </c>
      <c r="AC1122">
        <v>0.1</v>
      </c>
      <c r="AD1122">
        <f t="shared" si="517"/>
        <v>0</v>
      </c>
      <c r="AE1122">
        <f t="shared" si="518"/>
        <v>0.1</v>
      </c>
      <c r="AF1122">
        <f t="shared" si="519"/>
        <v>0.65357142857142858</v>
      </c>
      <c r="AG1122">
        <f t="shared" si="528"/>
        <v>0.98842072790478974</v>
      </c>
      <c r="AH1122">
        <f t="shared" si="529"/>
        <v>9.8842072790478984E-3</v>
      </c>
      <c r="AI1122">
        <v>6</v>
      </c>
      <c r="AJ1122">
        <v>28</v>
      </c>
      <c r="AK1122">
        <v>0.05</v>
      </c>
      <c r="AL1122">
        <f t="shared" si="520"/>
        <v>18.3</v>
      </c>
      <c r="AM1122">
        <f t="shared" si="530"/>
        <v>19.2</v>
      </c>
      <c r="AN1122">
        <f t="shared" si="521"/>
        <v>7.1999999999999993</v>
      </c>
      <c r="AO1122">
        <f t="shared" si="531"/>
        <v>6.3000000000000007</v>
      </c>
      <c r="AP1122">
        <f t="shared" si="532"/>
        <v>1.1428571428571426</v>
      </c>
      <c r="AQ1122">
        <v>0.328125</v>
      </c>
      <c r="AR1122">
        <f t="shared" si="533"/>
        <v>0.95312500000000011</v>
      </c>
      <c r="AS1122">
        <f t="shared" si="534"/>
        <v>1.0447890387105785</v>
      </c>
      <c r="AT1122">
        <f t="shared" si="535"/>
        <v>0.99581455252102025</v>
      </c>
      <c r="AU1122">
        <v>21.3</v>
      </c>
      <c r="AV1122">
        <v>26.8</v>
      </c>
      <c r="AW1122">
        <v>16.7</v>
      </c>
      <c r="AX1122">
        <v>11.2</v>
      </c>
      <c r="AY1122">
        <v>1.491071429</v>
      </c>
      <c r="AZ1122">
        <v>0.41791044799999999</v>
      </c>
      <c r="BA1122">
        <v>0.794776119</v>
      </c>
      <c r="BB1122">
        <v>1.181698854</v>
      </c>
      <c r="BC1122">
        <v>0.99581455299999999</v>
      </c>
      <c r="BD1122">
        <v>118.3</v>
      </c>
      <c r="BE1122">
        <v>140.4</v>
      </c>
      <c r="BF1122">
        <f t="shared" si="536"/>
        <v>8.41770543128504E-3</v>
      </c>
      <c r="BG1122">
        <f t="shared" si="537"/>
        <v>7.092696246438746E-3</v>
      </c>
      <c r="BH1122">
        <v>8.0407487670000002</v>
      </c>
      <c r="BI1122">
        <v>5.9337077540000003</v>
      </c>
    </row>
    <row r="1123" spans="1:61" x14ac:dyDescent="0.4">
      <c r="A1123" s="1">
        <v>34197.541731192126</v>
      </c>
      <c r="B1123">
        <v>24</v>
      </c>
      <c r="C1123">
        <v>0</v>
      </c>
      <c r="D1123">
        <v>81</v>
      </c>
      <c r="E1123">
        <v>0</v>
      </c>
      <c r="F1123">
        <f t="shared" si="538"/>
        <v>1</v>
      </c>
      <c r="G1123" s="2">
        <v>1.86E-10</v>
      </c>
      <c r="H1123">
        <f t="shared" si="522"/>
        <v>8.0492000220000002E-3</v>
      </c>
      <c r="I1123">
        <f t="shared" si="523"/>
        <v>5.9408287189999997E-3</v>
      </c>
      <c r="J1123">
        <v>0</v>
      </c>
      <c r="K1123">
        <f t="shared" si="524"/>
        <v>0</v>
      </c>
      <c r="M1123">
        <f t="shared" si="525"/>
        <v>0</v>
      </c>
      <c r="N1123">
        <v>1</v>
      </c>
      <c r="O1123">
        <v>1</v>
      </c>
      <c r="P1123">
        <v>0</v>
      </c>
      <c r="Q1123">
        <f t="shared" si="510"/>
        <v>0</v>
      </c>
      <c r="R1123">
        <f t="shared" si="511"/>
        <v>0.54285714285714282</v>
      </c>
      <c r="S1123">
        <f t="shared" si="526"/>
        <v>0.9495232284283287</v>
      </c>
      <c r="T1123">
        <f t="shared" si="512"/>
        <v>0</v>
      </c>
      <c r="U1123">
        <f t="shared" si="527"/>
        <v>0</v>
      </c>
      <c r="V1123" s="2">
        <f t="shared" si="509"/>
        <v>5.1264469336980605E-5</v>
      </c>
      <c r="W1123">
        <f t="shared" si="513"/>
        <v>0</v>
      </c>
      <c r="X1123">
        <f t="shared" si="514"/>
        <v>0</v>
      </c>
      <c r="Y1123">
        <f t="shared" si="515"/>
        <v>0</v>
      </c>
      <c r="Z1123">
        <f t="shared" si="516"/>
        <v>0.99999999981400001</v>
      </c>
      <c r="AA1123">
        <v>0</v>
      </c>
      <c r="AB1123">
        <v>0.05</v>
      </c>
      <c r="AC1123">
        <v>0.1</v>
      </c>
      <c r="AD1123">
        <f t="shared" si="517"/>
        <v>0</v>
      </c>
      <c r="AE1123">
        <f t="shared" si="518"/>
        <v>0.1</v>
      </c>
      <c r="AF1123">
        <f t="shared" si="519"/>
        <v>0.6785714285714286</v>
      </c>
      <c r="AG1123">
        <f t="shared" si="528"/>
        <v>0.92759503893915363</v>
      </c>
      <c r="AH1123">
        <f t="shared" si="529"/>
        <v>9.2759503893915362E-3</v>
      </c>
      <c r="AI1123">
        <v>6</v>
      </c>
      <c r="AJ1123">
        <v>28</v>
      </c>
      <c r="AK1123">
        <v>0.05</v>
      </c>
      <c r="AL1123">
        <f t="shared" si="520"/>
        <v>19</v>
      </c>
      <c r="AM1123">
        <f t="shared" si="530"/>
        <v>19.2</v>
      </c>
      <c r="AN1123">
        <f t="shared" si="521"/>
        <v>6.5</v>
      </c>
      <c r="AO1123">
        <f t="shared" si="531"/>
        <v>6.3000000000000007</v>
      </c>
      <c r="AP1123">
        <f t="shared" si="532"/>
        <v>1.0317460317460316</v>
      </c>
      <c r="AQ1123">
        <v>0.328125</v>
      </c>
      <c r="AR1123">
        <f t="shared" si="533"/>
        <v>0.98958333333333337</v>
      </c>
      <c r="AS1123">
        <f t="shared" si="534"/>
        <v>1.0103075008847524</v>
      </c>
      <c r="AT1123">
        <f t="shared" si="535"/>
        <v>0.99978346441720289</v>
      </c>
      <c r="AU1123">
        <v>22</v>
      </c>
      <c r="AV1123">
        <v>26.8</v>
      </c>
      <c r="AW1123">
        <v>16</v>
      </c>
      <c r="AX1123">
        <v>11.2</v>
      </c>
      <c r="AY1123">
        <v>1.428571429</v>
      </c>
      <c r="AZ1123">
        <v>0.41791044799999999</v>
      </c>
      <c r="BA1123">
        <v>0.82089552200000004</v>
      </c>
      <c r="BB1123">
        <v>1.1607405260000001</v>
      </c>
      <c r="BC1123">
        <v>0.99978346399999996</v>
      </c>
      <c r="BD1123">
        <v>118.3</v>
      </c>
      <c r="BE1123">
        <v>140.4</v>
      </c>
      <c r="BF1123">
        <f t="shared" si="536"/>
        <v>8.4512549823939388E-3</v>
      </c>
      <c r="BG1123">
        <f t="shared" si="537"/>
        <v>7.1209648433048431E-3</v>
      </c>
      <c r="BH1123">
        <v>8.0492000220000008</v>
      </c>
      <c r="BI1123">
        <v>5.9408287189999998</v>
      </c>
    </row>
    <row r="1124" spans="1:61" x14ac:dyDescent="0.4">
      <c r="A1124" s="1">
        <v>34197.583397916664</v>
      </c>
      <c r="B1124">
        <v>23.5</v>
      </c>
      <c r="C1124">
        <v>0</v>
      </c>
      <c r="D1124">
        <v>87</v>
      </c>
      <c r="E1124">
        <v>0</v>
      </c>
      <c r="F1124">
        <f t="shared" si="538"/>
        <v>1</v>
      </c>
      <c r="G1124" s="2">
        <v>1.86E-10</v>
      </c>
      <c r="H1124">
        <f t="shared" si="522"/>
        <v>8.0576314270000005E-3</v>
      </c>
      <c r="I1124">
        <f t="shared" si="523"/>
        <v>5.947932958E-3</v>
      </c>
      <c r="J1124">
        <v>0</v>
      </c>
      <c r="K1124">
        <f t="shared" si="524"/>
        <v>0</v>
      </c>
      <c r="M1124">
        <f t="shared" si="525"/>
        <v>0</v>
      </c>
      <c r="N1124">
        <v>1</v>
      </c>
      <c r="O1124">
        <v>1</v>
      </c>
      <c r="P1124">
        <v>0</v>
      </c>
      <c r="Q1124">
        <f t="shared" si="510"/>
        <v>0</v>
      </c>
      <c r="R1124">
        <f t="shared" si="511"/>
        <v>0.52857142857142858</v>
      </c>
      <c r="S1124">
        <f t="shared" si="526"/>
        <v>0.90301825519879086</v>
      </c>
      <c r="T1124">
        <f t="shared" si="512"/>
        <v>0</v>
      </c>
      <c r="U1124">
        <f t="shared" si="527"/>
        <v>0</v>
      </c>
      <c r="V1124" s="2">
        <f t="shared" si="509"/>
        <v>5.1264469336980605E-5</v>
      </c>
      <c r="W1124">
        <f t="shared" si="513"/>
        <v>0</v>
      </c>
      <c r="X1124">
        <f t="shared" si="514"/>
        <v>0</v>
      </c>
      <c r="Y1124">
        <f t="shared" si="515"/>
        <v>0</v>
      </c>
      <c r="Z1124">
        <f t="shared" si="516"/>
        <v>0.99999999981400001</v>
      </c>
      <c r="AA1124">
        <v>0</v>
      </c>
      <c r="AB1124">
        <v>0.05</v>
      </c>
      <c r="AC1124">
        <v>0.1</v>
      </c>
      <c r="AD1124">
        <f t="shared" si="517"/>
        <v>0</v>
      </c>
      <c r="AE1124">
        <f t="shared" si="518"/>
        <v>0.1</v>
      </c>
      <c r="AF1124">
        <f t="shared" si="519"/>
        <v>0.6607142857142857</v>
      </c>
      <c r="AG1124">
        <f t="shared" si="528"/>
        <v>0.9750003768422445</v>
      </c>
      <c r="AH1124">
        <f t="shared" si="529"/>
        <v>9.7500037684224456E-3</v>
      </c>
      <c r="AI1124">
        <v>6</v>
      </c>
      <c r="AJ1124">
        <v>28</v>
      </c>
      <c r="AK1124">
        <v>0.05</v>
      </c>
      <c r="AL1124">
        <f t="shared" si="520"/>
        <v>18.5</v>
      </c>
      <c r="AM1124">
        <f t="shared" si="530"/>
        <v>19.2</v>
      </c>
      <c r="AN1124">
        <f t="shared" si="521"/>
        <v>7</v>
      </c>
      <c r="AO1124">
        <f t="shared" si="531"/>
        <v>6.3000000000000007</v>
      </c>
      <c r="AP1124">
        <f t="shared" si="532"/>
        <v>1.1111111111111109</v>
      </c>
      <c r="AQ1124">
        <v>0.328125</v>
      </c>
      <c r="AR1124">
        <f t="shared" si="533"/>
        <v>0.96354166666666674</v>
      </c>
      <c r="AS1124">
        <f t="shared" si="534"/>
        <v>1.0351759571750678</v>
      </c>
      <c r="AT1124">
        <f t="shared" si="535"/>
        <v>0.9974351670697269</v>
      </c>
      <c r="AU1124">
        <v>21.5</v>
      </c>
      <c r="AV1124">
        <v>26.8</v>
      </c>
      <c r="AW1124">
        <v>16.5</v>
      </c>
      <c r="AX1124">
        <v>11.2</v>
      </c>
      <c r="AY1124">
        <v>1.4732142859999999</v>
      </c>
      <c r="AZ1124">
        <v>0.41791044799999999</v>
      </c>
      <c r="BA1124">
        <v>0.80223880599999997</v>
      </c>
      <c r="BB1124">
        <v>1.1757638050000001</v>
      </c>
      <c r="BC1124">
        <v>0.99743516700000001</v>
      </c>
      <c r="BD1124">
        <v>118.3</v>
      </c>
      <c r="BE1124">
        <v>140.4</v>
      </c>
      <c r="BF1124">
        <f t="shared" si="536"/>
        <v>8.431404624427109E-3</v>
      </c>
      <c r="BG1124">
        <f t="shared" si="537"/>
        <v>7.1042390811965807E-3</v>
      </c>
      <c r="BH1124">
        <v>8.0576314270000005</v>
      </c>
      <c r="BI1124">
        <v>5.947932958</v>
      </c>
    </row>
    <row r="1125" spans="1:61" x14ac:dyDescent="0.4">
      <c r="A1125" s="1">
        <v>34197.625064641201</v>
      </c>
      <c r="B1125">
        <v>22.4</v>
      </c>
      <c r="C1125">
        <v>0</v>
      </c>
      <c r="D1125">
        <v>95</v>
      </c>
      <c r="E1125">
        <v>0</v>
      </c>
      <c r="F1125">
        <f t="shared" si="538"/>
        <v>1</v>
      </c>
      <c r="G1125" s="2">
        <v>1.86E-10</v>
      </c>
      <c r="H1125">
        <f t="shared" si="522"/>
        <v>8.0659505259999993E-3</v>
      </c>
      <c r="I1125">
        <f t="shared" si="523"/>
        <v>5.9549425690000003E-3</v>
      </c>
      <c r="J1125">
        <v>0</v>
      </c>
      <c r="K1125">
        <f t="shared" si="524"/>
        <v>0</v>
      </c>
      <c r="M1125">
        <f t="shared" si="525"/>
        <v>0</v>
      </c>
      <c r="N1125">
        <v>1</v>
      </c>
      <c r="O1125">
        <v>1</v>
      </c>
      <c r="P1125">
        <v>0</v>
      </c>
      <c r="Q1125">
        <f t="shared" si="510"/>
        <v>0</v>
      </c>
      <c r="R1125">
        <f t="shared" si="511"/>
        <v>0.49714285714285711</v>
      </c>
      <c r="S1125">
        <f t="shared" si="526"/>
        <v>0.75902152264211364</v>
      </c>
      <c r="T1125">
        <f t="shared" si="512"/>
        <v>0</v>
      </c>
      <c r="U1125">
        <f t="shared" si="527"/>
        <v>0</v>
      </c>
      <c r="V1125" s="2">
        <f t="shared" si="509"/>
        <v>5.1264469336980605E-5</v>
      </c>
      <c r="W1125">
        <f t="shared" si="513"/>
        <v>0</v>
      </c>
      <c r="X1125">
        <f t="shared" si="514"/>
        <v>0</v>
      </c>
      <c r="Y1125">
        <f t="shared" si="515"/>
        <v>0</v>
      </c>
      <c r="Z1125">
        <f t="shared" si="516"/>
        <v>0.99999999981400001</v>
      </c>
      <c r="AA1125">
        <v>0</v>
      </c>
      <c r="AB1125">
        <v>0.05</v>
      </c>
      <c r="AC1125">
        <v>0.1</v>
      </c>
      <c r="AD1125">
        <f t="shared" si="517"/>
        <v>0</v>
      </c>
      <c r="AE1125">
        <f t="shared" si="518"/>
        <v>0.1</v>
      </c>
      <c r="AF1125">
        <f t="shared" si="519"/>
        <v>0.62142857142857133</v>
      </c>
      <c r="AG1125">
        <f t="shared" si="528"/>
        <v>1.0079938278358398</v>
      </c>
      <c r="AH1125">
        <f t="shared" si="529"/>
        <v>1.0079938278358399E-2</v>
      </c>
      <c r="AI1125">
        <v>6</v>
      </c>
      <c r="AJ1125">
        <v>28</v>
      </c>
      <c r="AK1125">
        <v>0.05</v>
      </c>
      <c r="AL1125">
        <f t="shared" si="520"/>
        <v>17.399999999999999</v>
      </c>
      <c r="AM1125">
        <f t="shared" si="530"/>
        <v>19.2</v>
      </c>
      <c r="AN1125">
        <f t="shared" si="521"/>
        <v>8.1000000000000014</v>
      </c>
      <c r="AO1125">
        <f t="shared" si="531"/>
        <v>6.3000000000000007</v>
      </c>
      <c r="AP1125">
        <f t="shared" si="532"/>
        <v>1.2857142857142858</v>
      </c>
      <c r="AQ1125">
        <v>0.328125</v>
      </c>
      <c r="AR1125">
        <f t="shared" si="533"/>
        <v>0.90625</v>
      </c>
      <c r="AS1125">
        <f t="shared" si="534"/>
        <v>1.0859580000531441</v>
      </c>
      <c r="AT1125">
        <f t="shared" si="535"/>
        <v>0.98414943754816187</v>
      </c>
      <c r="AU1125">
        <v>20.399999999999999</v>
      </c>
      <c r="AV1125">
        <v>26.8</v>
      </c>
      <c r="AW1125">
        <v>17.600000000000001</v>
      </c>
      <c r="AX1125">
        <v>11.2</v>
      </c>
      <c r="AY1125">
        <v>1.571428571</v>
      </c>
      <c r="AZ1125">
        <v>0.41791044799999999</v>
      </c>
      <c r="BA1125">
        <v>0.76119402999999997</v>
      </c>
      <c r="BB1125">
        <v>1.2079072360000001</v>
      </c>
      <c r="BC1125">
        <v>0.98414943799999999</v>
      </c>
      <c r="BD1125">
        <v>118.3</v>
      </c>
      <c r="BE1125">
        <v>140.4</v>
      </c>
      <c r="BF1125">
        <f t="shared" si="536"/>
        <v>8.3190992184967189E-3</v>
      </c>
      <c r="BG1125">
        <f t="shared" si="537"/>
        <v>7.0096113817663813E-3</v>
      </c>
      <c r="BH1125">
        <v>8.065950526</v>
      </c>
      <c r="BI1125">
        <v>5.954942569</v>
      </c>
    </row>
    <row r="1126" spans="1:61" x14ac:dyDescent="0.4">
      <c r="A1126" s="1">
        <v>34197.666731365738</v>
      </c>
      <c r="B1126">
        <v>22.4</v>
      </c>
      <c r="C1126">
        <v>1.5</v>
      </c>
      <c r="D1126">
        <v>97</v>
      </c>
      <c r="E1126">
        <v>1</v>
      </c>
      <c r="F1126">
        <f t="shared" si="538"/>
        <v>1</v>
      </c>
      <c r="G1126" s="2">
        <v>1.86E-10</v>
      </c>
      <c r="H1126">
        <f t="shared" si="522"/>
        <v>8.0742696249999999E-3</v>
      </c>
      <c r="I1126">
        <f t="shared" si="523"/>
        <v>5.9619521799999997E-3</v>
      </c>
      <c r="J1126">
        <v>0</v>
      </c>
      <c r="K1126">
        <f t="shared" si="524"/>
        <v>0</v>
      </c>
      <c r="M1126">
        <f t="shared" si="525"/>
        <v>0</v>
      </c>
      <c r="N1126">
        <v>1</v>
      </c>
      <c r="O1126">
        <v>1</v>
      </c>
      <c r="P1126">
        <v>0</v>
      </c>
      <c r="Q1126">
        <f t="shared" si="510"/>
        <v>0</v>
      </c>
      <c r="R1126">
        <f t="shared" si="511"/>
        <v>0.49714285714285711</v>
      </c>
      <c r="S1126">
        <f t="shared" si="526"/>
        <v>0.75902152264211364</v>
      </c>
      <c r="T1126">
        <f t="shared" si="512"/>
        <v>0</v>
      </c>
      <c r="U1126">
        <f t="shared" si="527"/>
        <v>0</v>
      </c>
      <c r="V1126" s="2">
        <f t="shared" si="509"/>
        <v>5.1264469336980605E-5</v>
      </c>
      <c r="W1126">
        <f t="shared" si="513"/>
        <v>0.13583823538474771</v>
      </c>
      <c r="X1126">
        <f t="shared" si="514"/>
        <v>0</v>
      </c>
      <c r="Y1126">
        <f t="shared" si="515"/>
        <v>0.13583823538474771</v>
      </c>
      <c r="Z1126">
        <f t="shared" si="516"/>
        <v>0.99999999981400001</v>
      </c>
      <c r="AA1126">
        <v>0</v>
      </c>
      <c r="AB1126">
        <v>0.05</v>
      </c>
      <c r="AC1126">
        <v>0.1</v>
      </c>
      <c r="AD1126">
        <f t="shared" si="517"/>
        <v>9.5162581964040482E-2</v>
      </c>
      <c r="AE1126">
        <f t="shared" si="518"/>
        <v>9.048374180359596E-2</v>
      </c>
      <c r="AF1126">
        <f t="shared" si="519"/>
        <v>0.62142857142857133</v>
      </c>
      <c r="AG1126">
        <f t="shared" si="528"/>
        <v>1.0079938278358398</v>
      </c>
      <c r="AH1126">
        <f t="shared" si="529"/>
        <v>9.1207053257516494E-3</v>
      </c>
      <c r="AI1126">
        <v>6</v>
      </c>
      <c r="AJ1126">
        <v>28</v>
      </c>
      <c r="AK1126">
        <v>0.05</v>
      </c>
      <c r="AL1126">
        <f t="shared" si="520"/>
        <v>17.399999999999999</v>
      </c>
      <c r="AM1126">
        <f t="shared" si="530"/>
        <v>19.2</v>
      </c>
      <c r="AN1126">
        <f t="shared" si="521"/>
        <v>8.1000000000000014</v>
      </c>
      <c r="AO1126">
        <f t="shared" si="531"/>
        <v>6.3000000000000007</v>
      </c>
      <c r="AP1126">
        <f t="shared" si="532"/>
        <v>1.2857142857142858</v>
      </c>
      <c r="AQ1126">
        <v>0.328125</v>
      </c>
      <c r="AR1126">
        <f t="shared" si="533"/>
        <v>0.90625</v>
      </c>
      <c r="AS1126">
        <f t="shared" si="534"/>
        <v>1.0859580000531441</v>
      </c>
      <c r="AT1126">
        <f t="shared" si="535"/>
        <v>0.98414943754816187</v>
      </c>
      <c r="AU1126">
        <v>20.399999999999999</v>
      </c>
      <c r="AV1126">
        <v>26.8</v>
      </c>
      <c r="AW1126">
        <v>17.600000000000001</v>
      </c>
      <c r="AX1126">
        <v>11.2</v>
      </c>
      <c r="AY1126">
        <v>1.571428571</v>
      </c>
      <c r="AZ1126">
        <v>0.41791044799999999</v>
      </c>
      <c r="BA1126">
        <v>0.76119402999999997</v>
      </c>
      <c r="BB1126">
        <v>1.2079072360000001</v>
      </c>
      <c r="BC1126">
        <v>0.98414943799999999</v>
      </c>
      <c r="BD1126">
        <v>118.3</v>
      </c>
      <c r="BE1126">
        <v>140.4</v>
      </c>
      <c r="BF1126">
        <f t="shared" si="536"/>
        <v>8.3190992184967189E-3</v>
      </c>
      <c r="BG1126">
        <f t="shared" si="537"/>
        <v>7.0096113817663813E-3</v>
      </c>
      <c r="BH1126">
        <v>8.0742696249999995</v>
      </c>
      <c r="BI1126">
        <v>5.9619521799999999</v>
      </c>
    </row>
    <row r="1127" spans="1:61" x14ac:dyDescent="0.4">
      <c r="A1127" s="1">
        <v>34197.708398090275</v>
      </c>
      <c r="B1127">
        <v>22.3</v>
      </c>
      <c r="C1127">
        <v>0</v>
      </c>
      <c r="D1127">
        <v>98</v>
      </c>
      <c r="E1127">
        <v>1</v>
      </c>
      <c r="F1127">
        <f t="shared" si="538"/>
        <v>1</v>
      </c>
      <c r="G1127" s="2">
        <v>1.86E-10</v>
      </c>
      <c r="H1127">
        <f t="shared" si="522"/>
        <v>8.0825742820000001E-3</v>
      </c>
      <c r="I1127">
        <f t="shared" si="523"/>
        <v>5.9689496230000008E-3</v>
      </c>
      <c r="J1127">
        <v>0</v>
      </c>
      <c r="K1127">
        <f t="shared" si="524"/>
        <v>0</v>
      </c>
      <c r="M1127">
        <f t="shared" si="525"/>
        <v>0</v>
      </c>
      <c r="N1127">
        <v>1</v>
      </c>
      <c r="O1127">
        <v>1</v>
      </c>
      <c r="P1127">
        <v>0</v>
      </c>
      <c r="Q1127">
        <f t="shared" si="510"/>
        <v>0</v>
      </c>
      <c r="R1127">
        <f t="shared" si="511"/>
        <v>0.49428571428571433</v>
      </c>
      <c r="S1127">
        <f t="shared" si="526"/>
        <v>0.74390303228252241</v>
      </c>
      <c r="T1127">
        <f t="shared" si="512"/>
        <v>0</v>
      </c>
      <c r="U1127">
        <f t="shared" si="527"/>
        <v>0</v>
      </c>
      <c r="V1127" s="2">
        <f t="shared" si="509"/>
        <v>5.1264469336980605E-5</v>
      </c>
      <c r="W1127">
        <f t="shared" si="513"/>
        <v>0</v>
      </c>
      <c r="X1127">
        <f t="shared" si="514"/>
        <v>0</v>
      </c>
      <c r="Y1127">
        <f t="shared" si="515"/>
        <v>0</v>
      </c>
      <c r="Z1127">
        <f t="shared" si="516"/>
        <v>0.99999999981400001</v>
      </c>
      <c r="AA1127">
        <v>0</v>
      </c>
      <c r="AB1127">
        <v>0.05</v>
      </c>
      <c r="AC1127">
        <v>0.1</v>
      </c>
      <c r="AD1127">
        <f t="shared" si="517"/>
        <v>9.5162581964040482E-2</v>
      </c>
      <c r="AE1127">
        <f t="shared" si="518"/>
        <v>9.048374180359596E-2</v>
      </c>
      <c r="AF1127">
        <f t="shared" si="519"/>
        <v>0.61785714285714288</v>
      </c>
      <c r="AG1127">
        <f t="shared" si="528"/>
        <v>1.0060741178918835</v>
      </c>
      <c r="AH1127">
        <f t="shared" si="529"/>
        <v>9.1033350718609761E-3</v>
      </c>
      <c r="AI1127">
        <v>6</v>
      </c>
      <c r="AJ1127">
        <v>28</v>
      </c>
      <c r="AK1127">
        <v>0.05</v>
      </c>
      <c r="AL1127">
        <f t="shared" si="520"/>
        <v>17.3</v>
      </c>
      <c r="AM1127">
        <f t="shared" si="530"/>
        <v>19.2</v>
      </c>
      <c r="AN1127">
        <f t="shared" si="521"/>
        <v>8.1999999999999993</v>
      </c>
      <c r="AO1127">
        <f t="shared" si="531"/>
        <v>6.3000000000000007</v>
      </c>
      <c r="AP1127">
        <f t="shared" si="532"/>
        <v>1.3015873015873014</v>
      </c>
      <c r="AQ1127">
        <v>0.328125</v>
      </c>
      <c r="AR1127">
        <f t="shared" si="533"/>
        <v>0.90104166666666674</v>
      </c>
      <c r="AS1127">
        <f t="shared" si="534"/>
        <v>1.0903390151004593</v>
      </c>
      <c r="AT1127">
        <f t="shared" si="535"/>
        <v>0.98244088339780977</v>
      </c>
      <c r="AU1127">
        <v>20.3</v>
      </c>
      <c r="AV1127">
        <v>26.8</v>
      </c>
      <c r="AW1127">
        <v>17.7</v>
      </c>
      <c r="AX1127">
        <v>11.2</v>
      </c>
      <c r="AY1127">
        <v>1.5803571430000001</v>
      </c>
      <c r="AZ1127">
        <v>0.41791044799999999</v>
      </c>
      <c r="BA1127">
        <v>0.75746268699999997</v>
      </c>
      <c r="BB1127">
        <v>1.2107706730000001</v>
      </c>
      <c r="BC1127">
        <v>0.98244088299999999</v>
      </c>
      <c r="BD1127">
        <v>118.3</v>
      </c>
      <c r="BE1127">
        <v>140.4</v>
      </c>
      <c r="BF1127">
        <f t="shared" si="536"/>
        <v>8.304656664393997E-3</v>
      </c>
      <c r="BG1127">
        <f t="shared" si="537"/>
        <v>6.9974421866096865E-3</v>
      </c>
      <c r="BH1127">
        <v>8.0825742819999995</v>
      </c>
      <c r="BI1127">
        <v>5.9689496230000003</v>
      </c>
    </row>
    <row r="1128" spans="1:61" x14ac:dyDescent="0.4">
      <c r="A1128" s="1">
        <v>34197.750064814813</v>
      </c>
      <c r="B1128">
        <v>21.9</v>
      </c>
      <c r="C1128">
        <v>0</v>
      </c>
      <c r="D1128">
        <v>98</v>
      </c>
      <c r="E1128">
        <v>1</v>
      </c>
      <c r="F1128">
        <f t="shared" si="538"/>
        <v>1</v>
      </c>
      <c r="G1128" s="2">
        <v>1.86E-10</v>
      </c>
      <c r="H1128">
        <f t="shared" si="522"/>
        <v>8.0908147030000002E-3</v>
      </c>
      <c r="I1128">
        <f t="shared" si="523"/>
        <v>5.9758929410000002E-3</v>
      </c>
      <c r="J1128">
        <v>0</v>
      </c>
      <c r="K1128">
        <f t="shared" si="524"/>
        <v>0</v>
      </c>
      <c r="M1128">
        <f t="shared" si="525"/>
        <v>0</v>
      </c>
      <c r="N1128">
        <v>1</v>
      </c>
      <c r="O1128">
        <v>1</v>
      </c>
      <c r="P1128">
        <v>0</v>
      </c>
      <c r="Q1128">
        <f t="shared" si="510"/>
        <v>0</v>
      </c>
      <c r="R1128">
        <f t="shared" si="511"/>
        <v>0.48285714285714282</v>
      </c>
      <c r="S1128">
        <f t="shared" si="526"/>
        <v>0.68140452576891186</v>
      </c>
      <c r="T1128">
        <f t="shared" si="512"/>
        <v>0</v>
      </c>
      <c r="U1128">
        <f t="shared" si="527"/>
        <v>0</v>
      </c>
      <c r="V1128" s="2">
        <f t="shared" si="509"/>
        <v>5.1264469336980605E-5</v>
      </c>
      <c r="W1128">
        <f t="shared" si="513"/>
        <v>0</v>
      </c>
      <c r="X1128">
        <f t="shared" si="514"/>
        <v>0</v>
      </c>
      <c r="Y1128">
        <f t="shared" si="515"/>
        <v>0</v>
      </c>
      <c r="Z1128">
        <f t="shared" si="516"/>
        <v>0.99999999981400001</v>
      </c>
      <c r="AA1128">
        <v>0</v>
      </c>
      <c r="AB1128">
        <v>0.05</v>
      </c>
      <c r="AC1128">
        <v>0.1</v>
      </c>
      <c r="AD1128">
        <f t="shared" si="517"/>
        <v>9.5162581964040482E-2</v>
      </c>
      <c r="AE1128">
        <f t="shared" si="518"/>
        <v>9.048374180359596E-2</v>
      </c>
      <c r="AF1128">
        <f t="shared" si="519"/>
        <v>0.60357142857142854</v>
      </c>
      <c r="AG1128">
        <f t="shared" si="528"/>
        <v>0.99058509627887437</v>
      </c>
      <c r="AH1128">
        <f t="shared" si="529"/>
        <v>8.9631846086187916E-3</v>
      </c>
      <c r="AI1128">
        <v>6</v>
      </c>
      <c r="AJ1128">
        <v>28</v>
      </c>
      <c r="AK1128">
        <v>0.05</v>
      </c>
      <c r="AL1128">
        <f t="shared" si="520"/>
        <v>16.899999999999999</v>
      </c>
      <c r="AM1128">
        <f t="shared" si="530"/>
        <v>19.2</v>
      </c>
      <c r="AN1128">
        <f t="shared" si="521"/>
        <v>8.6000000000000014</v>
      </c>
      <c r="AO1128">
        <f t="shared" si="531"/>
        <v>6.3000000000000007</v>
      </c>
      <c r="AP1128">
        <f t="shared" si="532"/>
        <v>1.3650793650793651</v>
      </c>
      <c r="AQ1128">
        <v>0.328125</v>
      </c>
      <c r="AR1128">
        <f t="shared" si="533"/>
        <v>0.88020833333333326</v>
      </c>
      <c r="AS1128">
        <f t="shared" si="534"/>
        <v>1.1075126272872888</v>
      </c>
      <c r="AT1128">
        <f t="shared" si="535"/>
        <v>0.97484184381016559</v>
      </c>
      <c r="AU1128">
        <v>19.899999999999999</v>
      </c>
      <c r="AV1128">
        <v>26.8</v>
      </c>
      <c r="AW1128">
        <v>18.100000000000001</v>
      </c>
      <c r="AX1128">
        <v>11.2</v>
      </c>
      <c r="AY1128">
        <v>1.616071429</v>
      </c>
      <c r="AZ1128">
        <v>0.41791044799999999</v>
      </c>
      <c r="BA1128">
        <v>0.74253731300000003</v>
      </c>
      <c r="BB1128">
        <v>1.222131232</v>
      </c>
      <c r="BC1128">
        <v>0.97484184399999996</v>
      </c>
      <c r="BD1128">
        <v>118.3</v>
      </c>
      <c r="BE1128">
        <v>140.4</v>
      </c>
      <c r="BF1128">
        <f t="shared" si="536"/>
        <v>8.2404213339828027E-3</v>
      </c>
      <c r="BG1128">
        <f t="shared" si="537"/>
        <v>6.9433179772079769E-3</v>
      </c>
      <c r="BH1128">
        <v>8.0908147029999995</v>
      </c>
      <c r="BI1128">
        <v>5.9758929409999997</v>
      </c>
    </row>
    <row r="1129" spans="1:61" x14ac:dyDescent="0.4">
      <c r="A1129" s="1">
        <v>34197.79173153935</v>
      </c>
      <c r="B1129">
        <v>21.6</v>
      </c>
      <c r="C1129">
        <v>0</v>
      </c>
      <c r="D1129">
        <v>99</v>
      </c>
      <c r="E1129">
        <v>1</v>
      </c>
      <c r="F1129">
        <f t="shared" si="538"/>
        <v>1</v>
      </c>
      <c r="G1129" s="2">
        <v>1.86E-10</v>
      </c>
      <c r="H1129">
        <f t="shared" si="522"/>
        <v>8.0990004269999999E-3</v>
      </c>
      <c r="I1129">
        <f t="shared" si="523"/>
        <v>5.9827901710000006E-3</v>
      </c>
      <c r="J1129">
        <v>0</v>
      </c>
      <c r="K1129">
        <f t="shared" si="524"/>
        <v>0</v>
      </c>
      <c r="M1129">
        <f t="shared" si="525"/>
        <v>0</v>
      </c>
      <c r="N1129">
        <v>1</v>
      </c>
      <c r="O1129">
        <v>1</v>
      </c>
      <c r="P1129">
        <v>0</v>
      </c>
      <c r="Q1129">
        <f t="shared" si="510"/>
        <v>0</v>
      </c>
      <c r="R1129">
        <f t="shared" si="511"/>
        <v>0.47428571428571431</v>
      </c>
      <c r="S1129">
        <f t="shared" si="526"/>
        <v>0.63311162646043528</v>
      </c>
      <c r="T1129">
        <f t="shared" si="512"/>
        <v>0</v>
      </c>
      <c r="U1129">
        <f t="shared" si="527"/>
        <v>0</v>
      </c>
      <c r="V1129" s="2">
        <f t="shared" si="509"/>
        <v>5.1264469336980605E-5</v>
      </c>
      <c r="W1129">
        <f t="shared" si="513"/>
        <v>0</v>
      </c>
      <c r="X1129">
        <f t="shared" si="514"/>
        <v>0</v>
      </c>
      <c r="Y1129">
        <f t="shared" si="515"/>
        <v>0</v>
      </c>
      <c r="Z1129">
        <f t="shared" si="516"/>
        <v>0.99999999981400001</v>
      </c>
      <c r="AA1129">
        <v>0</v>
      </c>
      <c r="AB1129">
        <v>0.05</v>
      </c>
      <c r="AC1129">
        <v>0.1</v>
      </c>
      <c r="AD1129">
        <f t="shared" si="517"/>
        <v>9.5162581964040482E-2</v>
      </c>
      <c r="AE1129">
        <f t="shared" si="518"/>
        <v>9.048374180359596E-2</v>
      </c>
      <c r="AF1129">
        <f t="shared" si="519"/>
        <v>0.59285714285714286</v>
      </c>
      <c r="AG1129">
        <f t="shared" si="528"/>
        <v>0.97117353042212795</v>
      </c>
      <c r="AH1129">
        <f t="shared" si="529"/>
        <v>8.787541497320259E-3</v>
      </c>
      <c r="AI1129">
        <v>6</v>
      </c>
      <c r="AJ1129">
        <v>28</v>
      </c>
      <c r="AK1129">
        <v>0.05</v>
      </c>
      <c r="AL1129">
        <f t="shared" si="520"/>
        <v>16.600000000000001</v>
      </c>
      <c r="AM1129">
        <f t="shared" si="530"/>
        <v>19.2</v>
      </c>
      <c r="AN1129">
        <f t="shared" si="521"/>
        <v>8.8999999999999986</v>
      </c>
      <c r="AO1129">
        <f t="shared" si="531"/>
        <v>6.3000000000000007</v>
      </c>
      <c r="AP1129">
        <f t="shared" si="532"/>
        <v>1.4126984126984123</v>
      </c>
      <c r="AQ1129">
        <v>0.328125</v>
      </c>
      <c r="AR1129">
        <f t="shared" si="533"/>
        <v>0.86458333333333348</v>
      </c>
      <c r="AS1129">
        <f t="shared" si="534"/>
        <v>1.1200437272374104</v>
      </c>
      <c r="AT1129">
        <f t="shared" si="535"/>
        <v>0.9683711391740113</v>
      </c>
      <c r="AU1129">
        <v>19.600000000000001</v>
      </c>
      <c r="AV1129">
        <v>26.8</v>
      </c>
      <c r="AW1129">
        <v>18.399999999999999</v>
      </c>
      <c r="AX1129">
        <v>11.2</v>
      </c>
      <c r="AY1129">
        <v>1.6428571430000001</v>
      </c>
      <c r="AZ1129">
        <v>0.41791044799999999</v>
      </c>
      <c r="BA1129">
        <v>0.73134328400000004</v>
      </c>
      <c r="BB1129">
        <v>1.2305560760000001</v>
      </c>
      <c r="BC1129">
        <v>0.96837113900000005</v>
      </c>
      <c r="BD1129">
        <v>118.3</v>
      </c>
      <c r="BE1129">
        <v>140.4</v>
      </c>
      <c r="BF1129">
        <f t="shared" si="536"/>
        <v>8.1857239152494619E-3</v>
      </c>
      <c r="BG1129">
        <f t="shared" si="537"/>
        <v>6.897230334757835E-3</v>
      </c>
      <c r="BH1129">
        <v>8.099000427</v>
      </c>
      <c r="BI1129">
        <v>5.9827901710000004</v>
      </c>
    </row>
    <row r="1130" spans="1:61" x14ac:dyDescent="0.4">
      <c r="A1130" s="1">
        <v>34197.833398263887</v>
      </c>
      <c r="B1130">
        <v>21.4</v>
      </c>
      <c r="C1130">
        <v>0</v>
      </c>
      <c r="D1130">
        <v>99</v>
      </c>
      <c r="E1130">
        <v>1</v>
      </c>
      <c r="F1130">
        <f t="shared" si="538"/>
        <v>1</v>
      </c>
      <c r="G1130" s="2">
        <v>1.86E-10</v>
      </c>
      <c r="H1130">
        <f t="shared" si="522"/>
        <v>8.1071467140000006E-3</v>
      </c>
      <c r="I1130">
        <f t="shared" si="523"/>
        <v>5.9896541719999998E-3</v>
      </c>
      <c r="J1130">
        <v>0</v>
      </c>
      <c r="K1130">
        <f t="shared" si="524"/>
        <v>0</v>
      </c>
      <c r="M1130">
        <f t="shared" si="525"/>
        <v>0</v>
      </c>
      <c r="N1130">
        <v>1</v>
      </c>
      <c r="O1130">
        <v>1</v>
      </c>
      <c r="P1130">
        <v>0</v>
      </c>
      <c r="Q1130">
        <f t="shared" si="510"/>
        <v>0</v>
      </c>
      <c r="R1130">
        <f t="shared" si="511"/>
        <v>0.46857142857142853</v>
      </c>
      <c r="S1130">
        <f t="shared" si="526"/>
        <v>0.60060838838700137</v>
      </c>
      <c r="T1130">
        <f t="shared" si="512"/>
        <v>0</v>
      </c>
      <c r="U1130">
        <f t="shared" si="527"/>
        <v>0</v>
      </c>
      <c r="V1130" s="2">
        <f t="shared" si="509"/>
        <v>5.1264469336980605E-5</v>
      </c>
      <c r="W1130">
        <f t="shared" si="513"/>
        <v>0</v>
      </c>
      <c r="X1130">
        <f t="shared" si="514"/>
        <v>0</v>
      </c>
      <c r="Y1130">
        <f t="shared" si="515"/>
        <v>0</v>
      </c>
      <c r="Z1130">
        <f t="shared" si="516"/>
        <v>0.99999999981400001</v>
      </c>
      <c r="AA1130">
        <v>0</v>
      </c>
      <c r="AB1130">
        <v>0.05</v>
      </c>
      <c r="AC1130">
        <v>0.1</v>
      </c>
      <c r="AD1130">
        <f t="shared" si="517"/>
        <v>9.5162581964040482E-2</v>
      </c>
      <c r="AE1130">
        <f t="shared" si="518"/>
        <v>9.048374180359596E-2</v>
      </c>
      <c r="AF1130">
        <f t="shared" si="519"/>
        <v>0.58571428571428563</v>
      </c>
      <c r="AG1130">
        <f t="shared" si="528"/>
        <v>0.95478625938234352</v>
      </c>
      <c r="AH1130">
        <f t="shared" si="529"/>
        <v>8.6392633371573189E-3</v>
      </c>
      <c r="AI1130">
        <v>6</v>
      </c>
      <c r="AJ1130">
        <v>28</v>
      </c>
      <c r="AK1130">
        <v>0.05</v>
      </c>
      <c r="AL1130">
        <f t="shared" si="520"/>
        <v>16.399999999999999</v>
      </c>
      <c r="AM1130">
        <f t="shared" si="530"/>
        <v>19.2</v>
      </c>
      <c r="AN1130">
        <f t="shared" si="521"/>
        <v>9.1000000000000014</v>
      </c>
      <c r="AO1130">
        <f t="shared" si="531"/>
        <v>6.3000000000000007</v>
      </c>
      <c r="AP1130">
        <f t="shared" si="532"/>
        <v>1.4444444444444444</v>
      </c>
      <c r="AQ1130">
        <v>0.328125</v>
      </c>
      <c r="AR1130">
        <f t="shared" si="533"/>
        <v>0.85416666666666663</v>
      </c>
      <c r="AS1130">
        <f t="shared" si="534"/>
        <v>1.1282408992942556</v>
      </c>
      <c r="AT1130">
        <f t="shared" si="535"/>
        <v>0.96370576814717668</v>
      </c>
      <c r="AU1130">
        <v>19.399999999999999</v>
      </c>
      <c r="AV1130">
        <v>26.8</v>
      </c>
      <c r="AW1130">
        <v>18.600000000000001</v>
      </c>
      <c r="AX1130">
        <v>11.2</v>
      </c>
      <c r="AY1130">
        <v>1.6607142859999999</v>
      </c>
      <c r="AZ1130">
        <v>0.41791044799999999</v>
      </c>
      <c r="BA1130">
        <v>0.72388059699999996</v>
      </c>
      <c r="BB1130">
        <v>1.2361283000000001</v>
      </c>
      <c r="BC1130">
        <v>0.96370576799999996</v>
      </c>
      <c r="BD1130">
        <v>118.3</v>
      </c>
      <c r="BE1130">
        <v>140.4</v>
      </c>
      <c r="BF1130">
        <f t="shared" si="536"/>
        <v>8.1462871356481545E-3</v>
      </c>
      <c r="BG1130">
        <f t="shared" si="537"/>
        <v>6.8640011965811964E-3</v>
      </c>
      <c r="BH1130">
        <v>8.1071467140000006</v>
      </c>
      <c r="BI1130">
        <v>5.9896541719999998</v>
      </c>
    </row>
    <row r="1131" spans="1:61" x14ac:dyDescent="0.4">
      <c r="A1131" s="1">
        <v>34197.875064988424</v>
      </c>
      <c r="B1131">
        <v>21</v>
      </c>
      <c r="C1131">
        <v>0</v>
      </c>
      <c r="D1131">
        <v>99</v>
      </c>
      <c r="E1131">
        <v>1</v>
      </c>
      <c r="F1131">
        <f t="shared" si="538"/>
        <v>1</v>
      </c>
      <c r="G1131" s="2">
        <v>1.86E-10</v>
      </c>
      <c r="H1131">
        <f t="shared" si="522"/>
        <v>8.1152072880000016E-3</v>
      </c>
      <c r="I1131">
        <f t="shared" si="523"/>
        <v>5.9964459520000001E-3</v>
      </c>
      <c r="J1131">
        <v>0</v>
      </c>
      <c r="K1131">
        <f t="shared" si="524"/>
        <v>0</v>
      </c>
      <c r="M1131">
        <f t="shared" si="525"/>
        <v>0</v>
      </c>
      <c r="N1131">
        <v>1</v>
      </c>
      <c r="O1131">
        <v>1</v>
      </c>
      <c r="P1131">
        <v>0</v>
      </c>
      <c r="Q1131">
        <f t="shared" si="510"/>
        <v>0</v>
      </c>
      <c r="R1131">
        <f t="shared" si="511"/>
        <v>0.45714285714285713</v>
      </c>
      <c r="S1131">
        <f t="shared" si="526"/>
        <v>0.53569424717610881</v>
      </c>
      <c r="T1131">
        <f t="shared" si="512"/>
        <v>0</v>
      </c>
      <c r="U1131">
        <f t="shared" si="527"/>
        <v>0</v>
      </c>
      <c r="V1131" s="2">
        <f t="shared" si="509"/>
        <v>5.1264469336980605E-5</v>
      </c>
      <c r="W1131">
        <f t="shared" si="513"/>
        <v>0</v>
      </c>
      <c r="X1131">
        <f t="shared" si="514"/>
        <v>0</v>
      </c>
      <c r="Y1131">
        <f t="shared" si="515"/>
        <v>0</v>
      </c>
      <c r="Z1131">
        <f t="shared" si="516"/>
        <v>0.99999999981400001</v>
      </c>
      <c r="AA1131">
        <v>0</v>
      </c>
      <c r="AB1131">
        <v>0.05</v>
      </c>
      <c r="AC1131">
        <v>0.1</v>
      </c>
      <c r="AD1131">
        <f t="shared" si="517"/>
        <v>9.5162581964040482E-2</v>
      </c>
      <c r="AE1131">
        <f t="shared" si="518"/>
        <v>9.048374180359596E-2</v>
      </c>
      <c r="AF1131">
        <f t="shared" si="519"/>
        <v>0.5714285714285714</v>
      </c>
      <c r="AG1131">
        <f t="shared" si="528"/>
        <v>0.9145064442849794</v>
      </c>
      <c r="AH1131">
        <f t="shared" si="529"/>
        <v>8.2747964982406701E-3</v>
      </c>
      <c r="AI1131">
        <v>6</v>
      </c>
      <c r="AJ1131">
        <v>28</v>
      </c>
      <c r="AK1131">
        <v>0.05</v>
      </c>
      <c r="AL1131">
        <f t="shared" si="520"/>
        <v>16</v>
      </c>
      <c r="AM1131">
        <f t="shared" si="530"/>
        <v>19.2</v>
      </c>
      <c r="AN1131">
        <f t="shared" si="521"/>
        <v>9.5</v>
      </c>
      <c r="AO1131">
        <f t="shared" si="531"/>
        <v>6.3000000000000007</v>
      </c>
      <c r="AP1131">
        <f t="shared" si="532"/>
        <v>1.5079365079365077</v>
      </c>
      <c r="AQ1131">
        <v>0.328125</v>
      </c>
      <c r="AR1131">
        <f t="shared" si="533"/>
        <v>0.83333333333333337</v>
      </c>
      <c r="AS1131">
        <f t="shared" si="534"/>
        <v>1.1442790327457002</v>
      </c>
      <c r="AT1131">
        <f t="shared" si="535"/>
        <v>0.95356586062141691</v>
      </c>
      <c r="AU1131">
        <v>19</v>
      </c>
      <c r="AV1131">
        <v>26.8</v>
      </c>
      <c r="AW1131">
        <v>19</v>
      </c>
      <c r="AX1131">
        <v>11.2</v>
      </c>
      <c r="AY1131">
        <v>1.696428571</v>
      </c>
      <c r="AZ1131">
        <v>0.41791044799999999</v>
      </c>
      <c r="BA1131">
        <v>0.70895522399999999</v>
      </c>
      <c r="BB1131">
        <v>1.2471690259999999</v>
      </c>
      <c r="BC1131">
        <v>0.95356586099999996</v>
      </c>
      <c r="BD1131">
        <v>118.3</v>
      </c>
      <c r="BE1131">
        <v>140.4</v>
      </c>
      <c r="BF1131">
        <f t="shared" si="536"/>
        <v>8.0605736316265164E-3</v>
      </c>
      <c r="BG1131">
        <f t="shared" si="537"/>
        <v>6.7917796367521358E-3</v>
      </c>
      <c r="BH1131">
        <v>8.1152072880000006</v>
      </c>
      <c r="BI1131">
        <v>5.9964459520000002</v>
      </c>
    </row>
    <row r="1132" spans="1:61" x14ac:dyDescent="0.4">
      <c r="A1132" s="1">
        <v>34197.916731712961</v>
      </c>
      <c r="B1132">
        <v>20.8</v>
      </c>
      <c r="C1132">
        <v>0</v>
      </c>
      <c r="D1132">
        <v>99</v>
      </c>
      <c r="E1132">
        <v>1</v>
      </c>
      <c r="F1132">
        <f t="shared" si="538"/>
        <v>1</v>
      </c>
      <c r="G1132" s="2">
        <v>1.86E-10</v>
      </c>
      <c r="H1132">
        <f t="shared" si="522"/>
        <v>8.1232217060000014E-3</v>
      </c>
      <c r="I1132">
        <f t="shared" si="523"/>
        <v>6.0031988410000001E-3</v>
      </c>
      <c r="J1132">
        <v>0</v>
      </c>
      <c r="K1132">
        <f t="shared" si="524"/>
        <v>0</v>
      </c>
      <c r="M1132">
        <f t="shared" si="525"/>
        <v>0</v>
      </c>
      <c r="N1132">
        <v>1</v>
      </c>
      <c r="O1132">
        <v>1</v>
      </c>
      <c r="P1132">
        <v>0</v>
      </c>
      <c r="Q1132">
        <f t="shared" si="510"/>
        <v>0</v>
      </c>
      <c r="R1132">
        <f t="shared" si="511"/>
        <v>0.45142857142857146</v>
      </c>
      <c r="S1132">
        <f t="shared" si="526"/>
        <v>0.50362756215949733</v>
      </c>
      <c r="T1132">
        <f t="shared" si="512"/>
        <v>0</v>
      </c>
      <c r="U1132">
        <f t="shared" si="527"/>
        <v>0</v>
      </c>
      <c r="V1132" s="2">
        <f t="shared" si="509"/>
        <v>5.1264469336980605E-5</v>
      </c>
      <c r="W1132">
        <f t="shared" si="513"/>
        <v>0</v>
      </c>
      <c r="X1132">
        <f t="shared" si="514"/>
        <v>0</v>
      </c>
      <c r="Y1132">
        <f t="shared" si="515"/>
        <v>0</v>
      </c>
      <c r="Z1132">
        <f t="shared" si="516"/>
        <v>0.99999999981400001</v>
      </c>
      <c r="AA1132">
        <v>0</v>
      </c>
      <c r="AB1132">
        <v>0.05</v>
      </c>
      <c r="AC1132">
        <v>0.1</v>
      </c>
      <c r="AD1132">
        <f t="shared" si="517"/>
        <v>9.5162581964040482E-2</v>
      </c>
      <c r="AE1132">
        <f t="shared" si="518"/>
        <v>9.048374180359596E-2</v>
      </c>
      <c r="AF1132">
        <f t="shared" si="519"/>
        <v>0.56428571428571428</v>
      </c>
      <c r="AG1132">
        <f t="shared" si="528"/>
        <v>0.89099302931898017</v>
      </c>
      <c r="AH1132">
        <f t="shared" si="529"/>
        <v>8.0620383213702417E-3</v>
      </c>
      <c r="AI1132">
        <v>6</v>
      </c>
      <c r="AJ1132">
        <v>28</v>
      </c>
      <c r="AK1132">
        <v>0.05</v>
      </c>
      <c r="AL1132">
        <f t="shared" si="520"/>
        <v>15.8</v>
      </c>
      <c r="AM1132">
        <f t="shared" si="530"/>
        <v>19.2</v>
      </c>
      <c r="AN1132">
        <f t="shared" si="521"/>
        <v>9.6999999999999993</v>
      </c>
      <c r="AO1132">
        <f t="shared" si="531"/>
        <v>6.3000000000000007</v>
      </c>
      <c r="AP1132">
        <f t="shared" si="532"/>
        <v>1.5396825396825393</v>
      </c>
      <c r="AQ1132">
        <v>0.328125</v>
      </c>
      <c r="AR1132">
        <f t="shared" si="533"/>
        <v>0.82291666666666674</v>
      </c>
      <c r="AS1132">
        <f t="shared" si="534"/>
        <v>1.1521283347067961</v>
      </c>
      <c r="AT1132">
        <f t="shared" si="535"/>
        <v>0.94810560876913441</v>
      </c>
      <c r="AU1132">
        <v>18.8</v>
      </c>
      <c r="AV1132">
        <v>26.8</v>
      </c>
      <c r="AW1132">
        <v>19.2</v>
      </c>
      <c r="AX1132">
        <v>11.2</v>
      </c>
      <c r="AY1132">
        <v>1.7142857140000001</v>
      </c>
      <c r="AZ1132">
        <v>0.41791044799999999</v>
      </c>
      <c r="BA1132">
        <v>0.70149253700000003</v>
      </c>
      <c r="BB1132">
        <v>1.2526386780000001</v>
      </c>
      <c r="BC1132">
        <v>0.94810560899999996</v>
      </c>
      <c r="BD1132">
        <v>118.3</v>
      </c>
      <c r="BE1132">
        <v>140.4</v>
      </c>
      <c r="BF1132">
        <f t="shared" si="536"/>
        <v>8.0144176565438239E-3</v>
      </c>
      <c r="BG1132">
        <f t="shared" si="537"/>
        <v>6.7528889529914525E-3</v>
      </c>
      <c r="BH1132">
        <v>8.1232217060000007</v>
      </c>
      <c r="BI1132">
        <v>6.0031988409999997</v>
      </c>
    </row>
    <row r="1133" spans="1:61" x14ac:dyDescent="0.4">
      <c r="A1133" s="1">
        <v>34197.958398437499</v>
      </c>
      <c r="B1133">
        <v>20.6</v>
      </c>
      <c r="C1133">
        <v>0.5</v>
      </c>
      <c r="D1133">
        <v>99</v>
      </c>
      <c r="E1133">
        <v>2</v>
      </c>
      <c r="F1133">
        <f t="shared" si="538"/>
        <v>1</v>
      </c>
      <c r="G1133" s="2">
        <v>1.86E-10</v>
      </c>
      <c r="H1133">
        <f t="shared" si="522"/>
        <v>8.1311878429999995E-3</v>
      </c>
      <c r="I1133">
        <f t="shared" si="523"/>
        <v>6.0099110490000008E-3</v>
      </c>
      <c r="J1133">
        <v>0</v>
      </c>
      <c r="K1133">
        <f t="shared" si="524"/>
        <v>0</v>
      </c>
      <c r="M1133">
        <f t="shared" si="525"/>
        <v>0</v>
      </c>
      <c r="N1133">
        <v>1</v>
      </c>
      <c r="O1133">
        <v>1</v>
      </c>
      <c r="P1133">
        <v>0</v>
      </c>
      <c r="Q1133">
        <f t="shared" si="510"/>
        <v>0</v>
      </c>
      <c r="R1133">
        <f t="shared" si="511"/>
        <v>0.44571428571428573</v>
      </c>
      <c r="S1133">
        <f t="shared" si="526"/>
        <v>0.47203259098468892</v>
      </c>
      <c r="T1133">
        <f t="shared" si="512"/>
        <v>0</v>
      </c>
      <c r="U1133">
        <f t="shared" si="527"/>
        <v>0</v>
      </c>
      <c r="V1133" s="2">
        <f t="shared" si="509"/>
        <v>5.1264469336980605E-5</v>
      </c>
      <c r="W1133">
        <f t="shared" si="513"/>
        <v>9.8336627111585806E-2</v>
      </c>
      <c r="X1133">
        <f t="shared" si="514"/>
        <v>0</v>
      </c>
      <c r="Y1133">
        <f t="shared" si="515"/>
        <v>9.8336627111585806E-2</v>
      </c>
      <c r="Z1133">
        <f t="shared" si="516"/>
        <v>0.99999999981400001</v>
      </c>
      <c r="AA1133">
        <v>0</v>
      </c>
      <c r="AB1133">
        <v>0.05</v>
      </c>
      <c r="AC1133">
        <v>0.1</v>
      </c>
      <c r="AD1133">
        <f t="shared" si="517"/>
        <v>0.18126924692201818</v>
      </c>
      <c r="AE1133">
        <f t="shared" si="518"/>
        <v>8.1873075307798193E-2</v>
      </c>
      <c r="AF1133">
        <f t="shared" si="519"/>
        <v>0.55714285714285716</v>
      </c>
      <c r="AG1133">
        <f t="shared" si="528"/>
        <v>0.86550175979653021</v>
      </c>
      <c r="AH1133">
        <f t="shared" si="529"/>
        <v>7.0861290758853189E-3</v>
      </c>
      <c r="AI1133">
        <v>6</v>
      </c>
      <c r="AJ1133">
        <v>28</v>
      </c>
      <c r="AK1133">
        <v>0.05</v>
      </c>
      <c r="AL1133">
        <f t="shared" si="520"/>
        <v>15.600000000000001</v>
      </c>
      <c r="AM1133">
        <f t="shared" si="530"/>
        <v>19.2</v>
      </c>
      <c r="AN1133">
        <f t="shared" si="521"/>
        <v>9.8999999999999986</v>
      </c>
      <c r="AO1133">
        <f t="shared" si="531"/>
        <v>6.3000000000000007</v>
      </c>
      <c r="AP1133">
        <f t="shared" si="532"/>
        <v>1.571428571428571</v>
      </c>
      <c r="AQ1133">
        <v>0.328125</v>
      </c>
      <c r="AR1133">
        <f t="shared" si="533"/>
        <v>0.81250000000000011</v>
      </c>
      <c r="AS1133">
        <f t="shared" si="534"/>
        <v>1.1598696391130361</v>
      </c>
      <c r="AT1133">
        <f t="shared" si="535"/>
        <v>0.94239408177934192</v>
      </c>
      <c r="AU1133">
        <v>18.600000000000001</v>
      </c>
      <c r="AV1133">
        <v>26.8</v>
      </c>
      <c r="AW1133">
        <v>19.399999999999999</v>
      </c>
      <c r="AX1133">
        <v>11.2</v>
      </c>
      <c r="AY1133">
        <v>1.7321428569999999</v>
      </c>
      <c r="AZ1133">
        <v>0.41791044799999999</v>
      </c>
      <c r="BA1133">
        <v>0.69402985100000003</v>
      </c>
      <c r="BB1133">
        <v>1.258075265</v>
      </c>
      <c r="BC1133">
        <v>0.94239408199999997</v>
      </c>
      <c r="BD1133">
        <v>118.3</v>
      </c>
      <c r="BE1133">
        <v>140.4</v>
      </c>
      <c r="BF1133">
        <f t="shared" si="536"/>
        <v>7.9661376312708532E-3</v>
      </c>
      <c r="BG1133">
        <f t="shared" si="537"/>
        <v>6.7122085612535609E-3</v>
      </c>
      <c r="BH1133">
        <v>8.1311878429999993</v>
      </c>
      <c r="BI1133">
        <v>6.0099110490000003</v>
      </c>
    </row>
    <row r="1134" spans="1:61" x14ac:dyDescent="0.4">
      <c r="A1134" s="1">
        <v>34198.000065162036</v>
      </c>
      <c r="B1134">
        <v>20.7</v>
      </c>
      <c r="C1134">
        <v>0</v>
      </c>
      <c r="D1134">
        <v>99</v>
      </c>
      <c r="E1134">
        <v>2</v>
      </c>
      <c r="F1134">
        <f t="shared" si="538"/>
        <v>1</v>
      </c>
      <c r="G1134" s="2">
        <v>1.86E-10</v>
      </c>
      <c r="H1134">
        <f t="shared" si="522"/>
        <v>8.1391783830000002E-3</v>
      </c>
      <c r="I1134">
        <f t="shared" si="523"/>
        <v>6.0166438190000001E-3</v>
      </c>
      <c r="J1134">
        <v>0</v>
      </c>
      <c r="K1134">
        <f t="shared" si="524"/>
        <v>0</v>
      </c>
      <c r="M1134">
        <f t="shared" si="525"/>
        <v>0</v>
      </c>
      <c r="N1134">
        <v>1</v>
      </c>
      <c r="O1134">
        <v>1</v>
      </c>
      <c r="P1134">
        <v>0</v>
      </c>
      <c r="Q1134">
        <f t="shared" si="510"/>
        <v>0</v>
      </c>
      <c r="R1134">
        <f t="shared" si="511"/>
        <v>0.44857142857142857</v>
      </c>
      <c r="S1134">
        <f t="shared" si="526"/>
        <v>0.48776184346283674</v>
      </c>
      <c r="T1134">
        <f t="shared" si="512"/>
        <v>0</v>
      </c>
      <c r="U1134">
        <f t="shared" si="527"/>
        <v>0</v>
      </c>
      <c r="V1134" s="2">
        <f t="shared" si="509"/>
        <v>5.1264469336980605E-5</v>
      </c>
      <c r="W1134">
        <f t="shared" si="513"/>
        <v>0</v>
      </c>
      <c r="X1134">
        <f t="shared" si="514"/>
        <v>0</v>
      </c>
      <c r="Y1134">
        <f t="shared" si="515"/>
        <v>0</v>
      </c>
      <c r="Z1134">
        <f t="shared" si="516"/>
        <v>0.99999999981400001</v>
      </c>
      <c r="AA1134">
        <v>0</v>
      </c>
      <c r="AB1134">
        <v>0.05</v>
      </c>
      <c r="AC1134">
        <v>0.1</v>
      </c>
      <c r="AD1134">
        <f t="shared" si="517"/>
        <v>0.18126924692201818</v>
      </c>
      <c r="AE1134">
        <f t="shared" si="518"/>
        <v>8.1873075307798193E-2</v>
      </c>
      <c r="AF1134">
        <f t="shared" si="519"/>
        <v>0.56071428571428572</v>
      </c>
      <c r="AG1134">
        <f t="shared" si="528"/>
        <v>0.87848143052398087</v>
      </c>
      <c r="AH1134">
        <f t="shared" si="529"/>
        <v>7.1923976317792172E-3</v>
      </c>
      <c r="AI1134">
        <v>6</v>
      </c>
      <c r="AJ1134">
        <v>28</v>
      </c>
      <c r="AK1134">
        <v>0.05</v>
      </c>
      <c r="AL1134">
        <f t="shared" si="520"/>
        <v>15.7</v>
      </c>
      <c r="AM1134">
        <f t="shared" si="530"/>
        <v>19.2</v>
      </c>
      <c r="AN1134">
        <f t="shared" si="521"/>
        <v>9.8000000000000007</v>
      </c>
      <c r="AO1134">
        <f t="shared" si="531"/>
        <v>6.3000000000000007</v>
      </c>
      <c r="AP1134">
        <f t="shared" si="532"/>
        <v>1.5555555555555556</v>
      </c>
      <c r="AQ1134">
        <v>0.328125</v>
      </c>
      <c r="AR1134">
        <f t="shared" si="533"/>
        <v>0.81770833333333337</v>
      </c>
      <c r="AS1134">
        <f t="shared" si="534"/>
        <v>1.1560122555045922</v>
      </c>
      <c r="AT1134">
        <f t="shared" si="535"/>
        <v>0.94528085476156765</v>
      </c>
      <c r="AU1134">
        <v>18.7</v>
      </c>
      <c r="AV1134">
        <v>26.8</v>
      </c>
      <c r="AW1134">
        <v>19.3</v>
      </c>
      <c r="AX1134">
        <v>11.2</v>
      </c>
      <c r="AY1134">
        <v>1.7232142859999999</v>
      </c>
      <c r="AZ1134">
        <v>0.41791044799999999</v>
      </c>
      <c r="BA1134">
        <v>0.69776119400000003</v>
      </c>
      <c r="BB1134">
        <v>1.2553610710000001</v>
      </c>
      <c r="BC1134">
        <v>0.94528085500000003</v>
      </c>
      <c r="BD1134">
        <v>118.3</v>
      </c>
      <c r="BE1134">
        <v>140.4</v>
      </c>
      <c r="BF1134">
        <f t="shared" si="536"/>
        <v>7.9905397697512068E-3</v>
      </c>
      <c r="BG1134">
        <f t="shared" si="537"/>
        <v>6.7327696225071227E-3</v>
      </c>
      <c r="BH1134">
        <v>8.1391783830000008</v>
      </c>
      <c r="BI1134">
        <v>6.0166438189999996</v>
      </c>
    </row>
    <row r="1135" spans="1:61" x14ac:dyDescent="0.4">
      <c r="A1135" s="1">
        <v>34198.041731886573</v>
      </c>
      <c r="B1135">
        <v>20.7</v>
      </c>
      <c r="C1135">
        <v>0</v>
      </c>
      <c r="D1135">
        <v>99</v>
      </c>
      <c r="E1135">
        <v>2</v>
      </c>
      <c r="F1135">
        <f t="shared" si="538"/>
        <v>1</v>
      </c>
      <c r="G1135" s="2">
        <v>1.86E-10</v>
      </c>
      <c r="H1135">
        <f t="shared" si="522"/>
        <v>8.1471689230000009E-3</v>
      </c>
      <c r="I1135">
        <f t="shared" si="523"/>
        <v>6.0233765890000002E-3</v>
      </c>
      <c r="J1135">
        <v>0</v>
      </c>
      <c r="K1135">
        <f t="shared" si="524"/>
        <v>0</v>
      </c>
      <c r="M1135">
        <f t="shared" si="525"/>
        <v>0</v>
      </c>
      <c r="N1135">
        <v>1</v>
      </c>
      <c r="O1135">
        <v>1</v>
      </c>
      <c r="P1135">
        <v>0</v>
      </c>
      <c r="Q1135">
        <f t="shared" si="510"/>
        <v>0</v>
      </c>
      <c r="R1135">
        <f t="shared" si="511"/>
        <v>0.44857142857142857</v>
      </c>
      <c r="S1135">
        <f t="shared" si="526"/>
        <v>0.48776184346283674</v>
      </c>
      <c r="T1135">
        <f t="shared" si="512"/>
        <v>0</v>
      </c>
      <c r="U1135">
        <f t="shared" si="527"/>
        <v>0</v>
      </c>
      <c r="V1135" s="2">
        <f t="shared" si="509"/>
        <v>5.1264469336980605E-5</v>
      </c>
      <c r="W1135">
        <f t="shared" si="513"/>
        <v>0</v>
      </c>
      <c r="X1135">
        <f t="shared" si="514"/>
        <v>0</v>
      </c>
      <c r="Y1135">
        <f t="shared" si="515"/>
        <v>0</v>
      </c>
      <c r="Z1135">
        <f t="shared" si="516"/>
        <v>0.99999999981400001</v>
      </c>
      <c r="AA1135">
        <v>0</v>
      </c>
      <c r="AB1135">
        <v>0.05</v>
      </c>
      <c r="AC1135">
        <v>0.1</v>
      </c>
      <c r="AD1135">
        <f t="shared" si="517"/>
        <v>0.18126924692201818</v>
      </c>
      <c r="AE1135">
        <f t="shared" si="518"/>
        <v>8.1873075307798193E-2</v>
      </c>
      <c r="AF1135">
        <f t="shared" si="519"/>
        <v>0.56071428571428572</v>
      </c>
      <c r="AG1135">
        <f t="shared" si="528"/>
        <v>0.87848143052398087</v>
      </c>
      <c r="AH1135">
        <f t="shared" si="529"/>
        <v>7.1923976317792172E-3</v>
      </c>
      <c r="AI1135">
        <v>6</v>
      </c>
      <c r="AJ1135">
        <v>28</v>
      </c>
      <c r="AK1135">
        <v>0.05</v>
      </c>
      <c r="AL1135">
        <f t="shared" si="520"/>
        <v>15.7</v>
      </c>
      <c r="AM1135">
        <f t="shared" si="530"/>
        <v>19.2</v>
      </c>
      <c r="AN1135">
        <f t="shared" si="521"/>
        <v>9.8000000000000007</v>
      </c>
      <c r="AO1135">
        <f t="shared" si="531"/>
        <v>6.3000000000000007</v>
      </c>
      <c r="AP1135">
        <f t="shared" si="532"/>
        <v>1.5555555555555556</v>
      </c>
      <c r="AQ1135">
        <v>0.328125</v>
      </c>
      <c r="AR1135">
        <f t="shared" si="533"/>
        <v>0.81770833333333337</v>
      </c>
      <c r="AS1135">
        <f t="shared" si="534"/>
        <v>1.1560122555045922</v>
      </c>
      <c r="AT1135">
        <f t="shared" si="535"/>
        <v>0.94528085476156765</v>
      </c>
      <c r="AU1135">
        <v>18.7</v>
      </c>
      <c r="AV1135">
        <v>26.8</v>
      </c>
      <c r="AW1135">
        <v>19.3</v>
      </c>
      <c r="AX1135">
        <v>11.2</v>
      </c>
      <c r="AY1135">
        <v>1.7232142859999999</v>
      </c>
      <c r="AZ1135">
        <v>0.41791044799999999</v>
      </c>
      <c r="BA1135">
        <v>0.69776119400000003</v>
      </c>
      <c r="BB1135">
        <v>1.2553610710000001</v>
      </c>
      <c r="BC1135">
        <v>0.94528085500000003</v>
      </c>
      <c r="BD1135">
        <v>118.3</v>
      </c>
      <c r="BE1135">
        <v>140.4</v>
      </c>
      <c r="BF1135">
        <f t="shared" si="536"/>
        <v>7.9905397697512068E-3</v>
      </c>
      <c r="BG1135">
        <f t="shared" si="537"/>
        <v>6.7327696225071227E-3</v>
      </c>
      <c r="BH1135">
        <v>8.1471689230000006</v>
      </c>
      <c r="BI1135">
        <v>6.0233765889999997</v>
      </c>
    </row>
    <row r="1136" spans="1:61" x14ac:dyDescent="0.4">
      <c r="A1136" s="1">
        <v>34198.08339861111</v>
      </c>
      <c r="B1136">
        <v>20.6</v>
      </c>
      <c r="C1136">
        <v>0.5</v>
      </c>
      <c r="D1136">
        <v>99</v>
      </c>
      <c r="E1136">
        <v>3</v>
      </c>
      <c r="F1136">
        <f t="shared" si="538"/>
        <v>1</v>
      </c>
      <c r="G1136" s="2">
        <v>1.86E-10</v>
      </c>
      <c r="H1136">
        <f t="shared" si="522"/>
        <v>8.1551350599999989E-3</v>
      </c>
      <c r="I1136">
        <f t="shared" si="523"/>
        <v>6.0300887970000001E-3</v>
      </c>
      <c r="J1136">
        <v>0</v>
      </c>
      <c r="K1136">
        <f t="shared" si="524"/>
        <v>0</v>
      </c>
      <c r="M1136">
        <f t="shared" si="525"/>
        <v>0</v>
      </c>
      <c r="N1136">
        <v>1</v>
      </c>
      <c r="O1136">
        <v>1</v>
      </c>
      <c r="P1136">
        <v>0</v>
      </c>
      <c r="Q1136">
        <f t="shared" si="510"/>
        <v>7.718577215423357E-3</v>
      </c>
      <c r="R1136">
        <f t="shared" si="511"/>
        <v>0.44571428571428573</v>
      </c>
      <c r="S1136">
        <f t="shared" si="526"/>
        <v>0.47203259098468892</v>
      </c>
      <c r="T1136">
        <f t="shared" si="512"/>
        <v>2.5154564538404718E-3</v>
      </c>
      <c r="U1136">
        <f t="shared" si="527"/>
        <v>4.7495097096619021E-8</v>
      </c>
      <c r="V1136" s="2">
        <f t="shared" si="509"/>
        <v>5.1311964434077227E-5</v>
      </c>
      <c r="W1136">
        <f t="shared" si="513"/>
        <v>9.8336627111585806E-2</v>
      </c>
      <c r="X1136">
        <f t="shared" si="514"/>
        <v>0</v>
      </c>
      <c r="Y1136">
        <f t="shared" si="515"/>
        <v>9.8336627111585806E-2</v>
      </c>
      <c r="Z1136">
        <f t="shared" si="516"/>
        <v>0.99999999981400001</v>
      </c>
      <c r="AA1136">
        <v>0</v>
      </c>
      <c r="AB1136">
        <v>0.05</v>
      </c>
      <c r="AC1136">
        <v>0.1</v>
      </c>
      <c r="AD1136">
        <f t="shared" si="517"/>
        <v>0.25918177931828212</v>
      </c>
      <c r="AE1136">
        <f t="shared" si="518"/>
        <v>7.4081822068171793E-2</v>
      </c>
      <c r="AF1136">
        <f t="shared" si="519"/>
        <v>0.55714285714285716</v>
      </c>
      <c r="AG1136">
        <f t="shared" si="528"/>
        <v>0.86550175979653021</v>
      </c>
      <c r="AH1136">
        <f t="shared" si="529"/>
        <v>6.4117947368936123E-3</v>
      </c>
      <c r="AI1136">
        <v>6</v>
      </c>
      <c r="AJ1136">
        <v>28</v>
      </c>
      <c r="AK1136">
        <v>0.05</v>
      </c>
      <c r="AL1136">
        <f t="shared" si="520"/>
        <v>15.600000000000001</v>
      </c>
      <c r="AM1136">
        <f t="shared" si="530"/>
        <v>19.2</v>
      </c>
      <c r="AN1136">
        <f t="shared" si="521"/>
        <v>9.8999999999999986</v>
      </c>
      <c r="AO1136">
        <f t="shared" si="531"/>
        <v>6.3000000000000007</v>
      </c>
      <c r="AP1136">
        <f t="shared" si="532"/>
        <v>1.571428571428571</v>
      </c>
      <c r="AQ1136">
        <v>0.328125</v>
      </c>
      <c r="AR1136">
        <f t="shared" si="533"/>
        <v>0.81250000000000011</v>
      </c>
      <c r="AS1136">
        <f t="shared" si="534"/>
        <v>1.1598696391130361</v>
      </c>
      <c r="AT1136">
        <f t="shared" si="535"/>
        <v>0.94239408177934192</v>
      </c>
      <c r="AU1136">
        <v>18.600000000000001</v>
      </c>
      <c r="AV1136">
        <v>26.8</v>
      </c>
      <c r="AW1136">
        <v>19.399999999999999</v>
      </c>
      <c r="AX1136">
        <v>11.2</v>
      </c>
      <c r="AY1136">
        <v>1.7321428569999999</v>
      </c>
      <c r="AZ1136">
        <v>0.41791044799999999</v>
      </c>
      <c r="BA1136">
        <v>0.69402985100000003</v>
      </c>
      <c r="BB1136">
        <v>1.258075265</v>
      </c>
      <c r="BC1136">
        <v>0.94239408199999997</v>
      </c>
      <c r="BD1136">
        <v>118.3</v>
      </c>
      <c r="BE1136">
        <v>140.4</v>
      </c>
      <c r="BF1136">
        <f t="shared" si="536"/>
        <v>7.9661376312708532E-3</v>
      </c>
      <c r="BG1136">
        <f t="shared" si="537"/>
        <v>6.7122085612535609E-3</v>
      </c>
      <c r="BH1136">
        <v>8.1551350599999992</v>
      </c>
      <c r="BI1136">
        <v>6.0300887970000003</v>
      </c>
    </row>
    <row r="1137" spans="1:61" x14ac:dyDescent="0.4">
      <c r="A1137" s="1">
        <v>34198.125065335647</v>
      </c>
      <c r="B1137">
        <v>20.7</v>
      </c>
      <c r="C1137">
        <v>0.5</v>
      </c>
      <c r="D1137">
        <v>99</v>
      </c>
      <c r="E1137">
        <v>4</v>
      </c>
      <c r="F1137">
        <f t="shared" si="538"/>
        <v>1</v>
      </c>
      <c r="G1137" s="2">
        <v>1.86E-10</v>
      </c>
      <c r="H1137">
        <f t="shared" si="522"/>
        <v>8.1631256000000013E-3</v>
      </c>
      <c r="I1137">
        <f t="shared" si="523"/>
        <v>6.0368215669999994E-3</v>
      </c>
      <c r="J1137">
        <v>0</v>
      </c>
      <c r="K1137">
        <f t="shared" si="524"/>
        <v>0</v>
      </c>
      <c r="M1137">
        <f t="shared" si="525"/>
        <v>0</v>
      </c>
      <c r="N1137">
        <v>1</v>
      </c>
      <c r="O1137">
        <v>1</v>
      </c>
      <c r="P1137">
        <v>0</v>
      </c>
      <c r="Q1137">
        <f t="shared" si="510"/>
        <v>1.0578765156833684E-2</v>
      </c>
      <c r="R1137">
        <f t="shared" si="511"/>
        <v>0.44857142857142857</v>
      </c>
      <c r="S1137">
        <f t="shared" si="526"/>
        <v>0.48776184346283674</v>
      </c>
      <c r="T1137">
        <f t="shared" si="512"/>
        <v>3.2241615627254666E-3</v>
      </c>
      <c r="U1137">
        <f t="shared" si="527"/>
        <v>6.2904919498279761E-8</v>
      </c>
      <c r="V1137" s="2">
        <f t="shared" si="509"/>
        <v>5.137486935357551E-5</v>
      </c>
      <c r="W1137">
        <f t="shared" si="513"/>
        <v>9.8336627111585806E-2</v>
      </c>
      <c r="X1137">
        <f t="shared" si="514"/>
        <v>0</v>
      </c>
      <c r="Y1137">
        <f t="shared" si="515"/>
        <v>9.8336627111585806E-2</v>
      </c>
      <c r="Z1137">
        <f t="shared" si="516"/>
        <v>0.99999999981400001</v>
      </c>
      <c r="AA1137">
        <v>0</v>
      </c>
      <c r="AB1137">
        <v>0.05</v>
      </c>
      <c r="AC1137">
        <v>0.1</v>
      </c>
      <c r="AD1137">
        <f t="shared" si="517"/>
        <v>0.32967995396436067</v>
      </c>
      <c r="AE1137">
        <f t="shared" si="518"/>
        <v>6.7032004603563941E-2</v>
      </c>
      <c r="AF1137">
        <f t="shared" si="519"/>
        <v>0.56071428571428572</v>
      </c>
      <c r="AG1137">
        <f t="shared" si="528"/>
        <v>0.87848143052398087</v>
      </c>
      <c r="AH1137">
        <f t="shared" si="529"/>
        <v>5.8886371295028923E-3</v>
      </c>
      <c r="AI1137">
        <v>6</v>
      </c>
      <c r="AJ1137">
        <v>28</v>
      </c>
      <c r="AK1137">
        <v>0.05</v>
      </c>
      <c r="AL1137">
        <f t="shared" si="520"/>
        <v>15.7</v>
      </c>
      <c r="AM1137">
        <f t="shared" si="530"/>
        <v>19.2</v>
      </c>
      <c r="AN1137">
        <f t="shared" si="521"/>
        <v>9.8000000000000007</v>
      </c>
      <c r="AO1137">
        <f t="shared" si="531"/>
        <v>6.3000000000000007</v>
      </c>
      <c r="AP1137">
        <f t="shared" si="532"/>
        <v>1.5555555555555556</v>
      </c>
      <c r="AQ1137">
        <v>0.328125</v>
      </c>
      <c r="AR1137">
        <f t="shared" si="533"/>
        <v>0.81770833333333337</v>
      </c>
      <c r="AS1137">
        <f t="shared" si="534"/>
        <v>1.1560122555045922</v>
      </c>
      <c r="AT1137">
        <f t="shared" si="535"/>
        <v>0.94528085476156765</v>
      </c>
      <c r="AU1137">
        <v>18.7</v>
      </c>
      <c r="AV1137">
        <v>26.8</v>
      </c>
      <c r="AW1137">
        <v>19.3</v>
      </c>
      <c r="AX1137">
        <v>11.2</v>
      </c>
      <c r="AY1137">
        <v>1.7232142859999999</v>
      </c>
      <c r="AZ1137">
        <v>0.41791044799999999</v>
      </c>
      <c r="BA1137">
        <v>0.69776119400000003</v>
      </c>
      <c r="BB1137">
        <v>1.2553610710000001</v>
      </c>
      <c r="BC1137">
        <v>0.94528085500000003</v>
      </c>
      <c r="BD1137">
        <v>118.3</v>
      </c>
      <c r="BE1137">
        <v>140.4</v>
      </c>
      <c r="BF1137">
        <f t="shared" si="536"/>
        <v>7.9905397697512068E-3</v>
      </c>
      <c r="BG1137">
        <f t="shared" si="537"/>
        <v>6.7327696225071227E-3</v>
      </c>
      <c r="BH1137">
        <v>8.1631256000000008</v>
      </c>
      <c r="BI1137">
        <v>6.0368215669999996</v>
      </c>
    </row>
    <row r="1138" spans="1:61" x14ac:dyDescent="0.4">
      <c r="A1138" s="1">
        <v>34198.166732060185</v>
      </c>
      <c r="B1138">
        <v>20.7</v>
      </c>
      <c r="C1138">
        <v>0</v>
      </c>
      <c r="D1138">
        <v>99</v>
      </c>
      <c r="E1138">
        <v>4</v>
      </c>
      <c r="F1138">
        <f t="shared" si="538"/>
        <v>1</v>
      </c>
      <c r="G1138" s="2">
        <v>1.86E-10</v>
      </c>
      <c r="H1138">
        <f t="shared" si="522"/>
        <v>8.1711161400000003E-3</v>
      </c>
      <c r="I1138">
        <f t="shared" si="523"/>
        <v>6.043554336E-3</v>
      </c>
      <c r="J1138">
        <v>0</v>
      </c>
      <c r="K1138">
        <f t="shared" si="524"/>
        <v>0</v>
      </c>
      <c r="M1138">
        <f t="shared" si="525"/>
        <v>0</v>
      </c>
      <c r="N1138">
        <v>1</v>
      </c>
      <c r="O1138">
        <v>1</v>
      </c>
      <c r="P1138">
        <v>0</v>
      </c>
      <c r="Q1138">
        <f t="shared" si="510"/>
        <v>1.0578765156833684E-2</v>
      </c>
      <c r="R1138">
        <f t="shared" si="511"/>
        <v>0.44857142857142857</v>
      </c>
      <c r="S1138">
        <f t="shared" si="526"/>
        <v>0.48776184346283674</v>
      </c>
      <c r="T1138">
        <f t="shared" si="512"/>
        <v>3.2241615627254666E-3</v>
      </c>
      <c r="U1138">
        <f t="shared" si="527"/>
        <v>6.2904919498279761E-8</v>
      </c>
      <c r="V1138" s="2">
        <f t="shared" si="509"/>
        <v>5.1437774273073793E-5</v>
      </c>
      <c r="W1138">
        <f t="shared" si="513"/>
        <v>0</v>
      </c>
      <c r="X1138">
        <f t="shared" si="514"/>
        <v>0</v>
      </c>
      <c r="Y1138">
        <f t="shared" si="515"/>
        <v>0</v>
      </c>
      <c r="Z1138">
        <f t="shared" si="516"/>
        <v>0.99999999981400001</v>
      </c>
      <c r="AA1138">
        <v>0</v>
      </c>
      <c r="AB1138">
        <v>0.05</v>
      </c>
      <c r="AC1138">
        <v>0.1</v>
      </c>
      <c r="AD1138">
        <f t="shared" si="517"/>
        <v>0.32967995396436067</v>
      </c>
      <c r="AE1138">
        <f t="shared" si="518"/>
        <v>6.7032004603563941E-2</v>
      </c>
      <c r="AF1138">
        <f t="shared" si="519"/>
        <v>0.56071428571428572</v>
      </c>
      <c r="AG1138">
        <f t="shared" si="528"/>
        <v>0.87848143052398087</v>
      </c>
      <c r="AH1138">
        <f t="shared" si="529"/>
        <v>5.8886371295028923E-3</v>
      </c>
      <c r="AI1138">
        <v>6</v>
      </c>
      <c r="AJ1138">
        <v>28</v>
      </c>
      <c r="AK1138">
        <v>0.05</v>
      </c>
      <c r="AL1138">
        <f t="shared" si="520"/>
        <v>15.7</v>
      </c>
      <c r="AM1138">
        <f t="shared" si="530"/>
        <v>19.2</v>
      </c>
      <c r="AN1138">
        <f t="shared" si="521"/>
        <v>9.8000000000000007</v>
      </c>
      <c r="AO1138">
        <f t="shared" si="531"/>
        <v>6.3000000000000007</v>
      </c>
      <c r="AP1138">
        <f t="shared" si="532"/>
        <v>1.5555555555555556</v>
      </c>
      <c r="AQ1138">
        <v>0.328125</v>
      </c>
      <c r="AR1138">
        <f t="shared" si="533"/>
        <v>0.81770833333333337</v>
      </c>
      <c r="AS1138">
        <f t="shared" si="534"/>
        <v>1.1560122555045922</v>
      </c>
      <c r="AT1138">
        <f t="shared" si="535"/>
        <v>0.94528085476156765</v>
      </c>
      <c r="AU1138">
        <v>18.7</v>
      </c>
      <c r="AV1138">
        <v>26.8</v>
      </c>
      <c r="AW1138">
        <v>19.3</v>
      </c>
      <c r="AX1138">
        <v>11.2</v>
      </c>
      <c r="AY1138">
        <v>1.7232142859999999</v>
      </c>
      <c r="AZ1138">
        <v>0.41791044799999999</v>
      </c>
      <c r="BA1138">
        <v>0.69776119400000003</v>
      </c>
      <c r="BB1138">
        <v>1.2553610710000001</v>
      </c>
      <c r="BC1138">
        <v>0.94528085500000003</v>
      </c>
      <c r="BD1138">
        <v>118.3</v>
      </c>
      <c r="BE1138">
        <v>140.4</v>
      </c>
      <c r="BF1138">
        <f t="shared" si="536"/>
        <v>7.9905397697512068E-3</v>
      </c>
      <c r="BG1138">
        <f t="shared" si="537"/>
        <v>6.7327696225071227E-3</v>
      </c>
      <c r="BH1138">
        <v>8.1711161400000005</v>
      </c>
      <c r="BI1138">
        <v>6.0435543359999997</v>
      </c>
    </row>
    <row r="1139" spans="1:61" x14ac:dyDescent="0.4">
      <c r="A1139" s="1">
        <v>34198.208398784722</v>
      </c>
      <c r="B1139">
        <v>20.7</v>
      </c>
      <c r="C1139">
        <v>0</v>
      </c>
      <c r="D1139">
        <v>99</v>
      </c>
      <c r="E1139">
        <v>4</v>
      </c>
      <c r="F1139">
        <f t="shared" si="538"/>
        <v>1</v>
      </c>
      <c r="G1139" s="2">
        <v>1.86E-10</v>
      </c>
      <c r="H1139">
        <f t="shared" si="522"/>
        <v>8.179106680000001E-3</v>
      </c>
      <c r="I1139">
        <f t="shared" si="523"/>
        <v>6.0502871060000001E-3</v>
      </c>
      <c r="J1139">
        <v>0</v>
      </c>
      <c r="K1139">
        <f t="shared" si="524"/>
        <v>0</v>
      </c>
      <c r="M1139">
        <f t="shared" si="525"/>
        <v>0</v>
      </c>
      <c r="N1139">
        <v>1</v>
      </c>
      <c r="O1139">
        <v>1</v>
      </c>
      <c r="P1139">
        <v>0</v>
      </c>
      <c r="Q1139">
        <f t="shared" si="510"/>
        <v>1.0578765156833684E-2</v>
      </c>
      <c r="R1139">
        <f t="shared" si="511"/>
        <v>0.44857142857142857</v>
      </c>
      <c r="S1139">
        <f t="shared" si="526"/>
        <v>0.48776184346283674</v>
      </c>
      <c r="T1139">
        <f t="shared" si="512"/>
        <v>3.2241615627254666E-3</v>
      </c>
      <c r="U1139">
        <f t="shared" si="527"/>
        <v>6.2904919498279761E-8</v>
      </c>
      <c r="V1139" s="2">
        <f t="shared" si="509"/>
        <v>5.1500679192572076E-5</v>
      </c>
      <c r="W1139">
        <f t="shared" si="513"/>
        <v>0</v>
      </c>
      <c r="X1139">
        <f t="shared" si="514"/>
        <v>0</v>
      </c>
      <c r="Y1139">
        <f t="shared" si="515"/>
        <v>0</v>
      </c>
      <c r="Z1139">
        <f t="shared" si="516"/>
        <v>0.99999999981400001</v>
      </c>
      <c r="AA1139">
        <v>0</v>
      </c>
      <c r="AB1139">
        <v>0.05</v>
      </c>
      <c r="AC1139">
        <v>0.1</v>
      </c>
      <c r="AD1139">
        <f t="shared" si="517"/>
        <v>0.32967995396436067</v>
      </c>
      <c r="AE1139">
        <f t="shared" si="518"/>
        <v>6.7032004603563941E-2</v>
      </c>
      <c r="AF1139">
        <f t="shared" si="519"/>
        <v>0.56071428571428572</v>
      </c>
      <c r="AG1139">
        <f t="shared" si="528"/>
        <v>0.87848143052398087</v>
      </c>
      <c r="AH1139">
        <f t="shared" si="529"/>
        <v>5.8886371295028923E-3</v>
      </c>
      <c r="AI1139">
        <v>6</v>
      </c>
      <c r="AJ1139">
        <v>28</v>
      </c>
      <c r="AK1139">
        <v>0.05</v>
      </c>
      <c r="AL1139">
        <f t="shared" si="520"/>
        <v>15.7</v>
      </c>
      <c r="AM1139">
        <f t="shared" si="530"/>
        <v>19.2</v>
      </c>
      <c r="AN1139">
        <f t="shared" si="521"/>
        <v>9.8000000000000007</v>
      </c>
      <c r="AO1139">
        <f t="shared" si="531"/>
        <v>6.3000000000000007</v>
      </c>
      <c r="AP1139">
        <f t="shared" si="532"/>
        <v>1.5555555555555556</v>
      </c>
      <c r="AQ1139">
        <v>0.328125</v>
      </c>
      <c r="AR1139">
        <f t="shared" si="533"/>
        <v>0.81770833333333337</v>
      </c>
      <c r="AS1139">
        <f t="shared" si="534"/>
        <v>1.1560122555045922</v>
      </c>
      <c r="AT1139">
        <f t="shared" si="535"/>
        <v>0.94528085476156765</v>
      </c>
      <c r="AU1139">
        <v>18.7</v>
      </c>
      <c r="AV1139">
        <v>26.8</v>
      </c>
      <c r="AW1139">
        <v>19.3</v>
      </c>
      <c r="AX1139">
        <v>11.2</v>
      </c>
      <c r="AY1139">
        <v>1.7232142859999999</v>
      </c>
      <c r="AZ1139">
        <v>0.41791044799999999</v>
      </c>
      <c r="BA1139">
        <v>0.69776119400000003</v>
      </c>
      <c r="BB1139">
        <v>1.2553610710000001</v>
      </c>
      <c r="BC1139">
        <v>0.94528085500000003</v>
      </c>
      <c r="BD1139">
        <v>118.3</v>
      </c>
      <c r="BE1139">
        <v>140.4</v>
      </c>
      <c r="BF1139">
        <f t="shared" si="536"/>
        <v>7.9905397697512068E-3</v>
      </c>
      <c r="BG1139">
        <f t="shared" si="537"/>
        <v>6.7327696225071227E-3</v>
      </c>
      <c r="BH1139">
        <v>8.1791066800000003</v>
      </c>
      <c r="BI1139">
        <v>6.0502871059999999</v>
      </c>
    </row>
    <row r="1140" spans="1:61" x14ac:dyDescent="0.4">
      <c r="A1140" s="1">
        <v>34198.250065509259</v>
      </c>
      <c r="B1140">
        <v>21</v>
      </c>
      <c r="C1140">
        <v>0</v>
      </c>
      <c r="D1140">
        <v>98</v>
      </c>
      <c r="E1140">
        <v>4</v>
      </c>
      <c r="F1140">
        <f t="shared" si="538"/>
        <v>1</v>
      </c>
      <c r="G1140" s="2">
        <v>1.86E-10</v>
      </c>
      <c r="H1140">
        <f t="shared" si="522"/>
        <v>8.1871672529999998E-3</v>
      </c>
      <c r="I1140">
        <f t="shared" si="523"/>
        <v>6.0570788860000004E-3</v>
      </c>
      <c r="J1140">
        <v>0</v>
      </c>
      <c r="K1140">
        <f t="shared" si="524"/>
        <v>0</v>
      </c>
      <c r="M1140">
        <f t="shared" si="525"/>
        <v>0</v>
      </c>
      <c r="N1140">
        <v>1</v>
      </c>
      <c r="O1140">
        <v>1</v>
      </c>
      <c r="P1140">
        <v>0</v>
      </c>
      <c r="Q1140">
        <f t="shared" si="510"/>
        <v>1.0578765156833684E-2</v>
      </c>
      <c r="R1140">
        <f t="shared" si="511"/>
        <v>0.45714285714285713</v>
      </c>
      <c r="S1140">
        <f t="shared" si="526"/>
        <v>0.53569424717610881</v>
      </c>
      <c r="T1140">
        <f t="shared" si="512"/>
        <v>3.2241615627254666E-3</v>
      </c>
      <c r="U1140">
        <f t="shared" si="527"/>
        <v>6.908659204473462E-8</v>
      </c>
      <c r="V1140" s="2">
        <f t="shared" si="509"/>
        <v>5.156976578461681E-5</v>
      </c>
      <c r="W1140">
        <f t="shared" si="513"/>
        <v>0</v>
      </c>
      <c r="X1140">
        <f t="shared" si="514"/>
        <v>0</v>
      </c>
      <c r="Y1140">
        <f t="shared" si="515"/>
        <v>0</v>
      </c>
      <c r="Z1140">
        <f t="shared" si="516"/>
        <v>0.99999999981400001</v>
      </c>
      <c r="AA1140">
        <v>0</v>
      </c>
      <c r="AB1140">
        <v>0.05</v>
      </c>
      <c r="AC1140">
        <v>0.1</v>
      </c>
      <c r="AD1140">
        <f t="shared" si="517"/>
        <v>0.32967995396436067</v>
      </c>
      <c r="AE1140">
        <f t="shared" si="518"/>
        <v>6.7032004603563941E-2</v>
      </c>
      <c r="AF1140">
        <f t="shared" si="519"/>
        <v>0.5714285714285714</v>
      </c>
      <c r="AG1140">
        <f t="shared" si="528"/>
        <v>0.9145064442849794</v>
      </c>
      <c r="AH1140">
        <f t="shared" si="529"/>
        <v>6.1301200183299636E-3</v>
      </c>
      <c r="AI1140">
        <v>6</v>
      </c>
      <c r="AJ1140">
        <v>28</v>
      </c>
      <c r="AK1140">
        <v>0.05</v>
      </c>
      <c r="AL1140">
        <f t="shared" si="520"/>
        <v>16</v>
      </c>
      <c r="AM1140">
        <f t="shared" si="530"/>
        <v>19.2</v>
      </c>
      <c r="AN1140">
        <f t="shared" si="521"/>
        <v>9.5</v>
      </c>
      <c r="AO1140">
        <f t="shared" si="531"/>
        <v>6.3000000000000007</v>
      </c>
      <c r="AP1140">
        <f t="shared" si="532"/>
        <v>1.5079365079365077</v>
      </c>
      <c r="AQ1140">
        <v>0.328125</v>
      </c>
      <c r="AR1140">
        <f t="shared" si="533"/>
        <v>0.83333333333333337</v>
      </c>
      <c r="AS1140">
        <f t="shared" si="534"/>
        <v>1.1442790327457002</v>
      </c>
      <c r="AT1140">
        <f t="shared" si="535"/>
        <v>0.95356586062141691</v>
      </c>
      <c r="AU1140">
        <v>19</v>
      </c>
      <c r="AV1140">
        <v>26.8</v>
      </c>
      <c r="AW1140">
        <v>19</v>
      </c>
      <c r="AX1140">
        <v>11.2</v>
      </c>
      <c r="AY1140">
        <v>1.696428571</v>
      </c>
      <c r="AZ1140">
        <v>0.41791044799999999</v>
      </c>
      <c r="BA1140">
        <v>0.70895522399999999</v>
      </c>
      <c r="BB1140">
        <v>1.2471690259999999</v>
      </c>
      <c r="BC1140">
        <v>0.95356586099999996</v>
      </c>
      <c r="BD1140">
        <v>118.3</v>
      </c>
      <c r="BE1140">
        <v>140.4</v>
      </c>
      <c r="BF1140">
        <f t="shared" si="536"/>
        <v>8.0605736316265164E-3</v>
      </c>
      <c r="BG1140">
        <f t="shared" si="537"/>
        <v>6.7917796367521358E-3</v>
      </c>
      <c r="BH1140">
        <v>8.1871672530000001</v>
      </c>
      <c r="BI1140">
        <v>6.0570788860000002</v>
      </c>
    </row>
    <row r="1141" spans="1:61" x14ac:dyDescent="0.4">
      <c r="A1141" s="1">
        <v>34198.291732233796</v>
      </c>
      <c r="B1141">
        <v>20.9</v>
      </c>
      <c r="C1141">
        <v>0</v>
      </c>
      <c r="D1141">
        <v>97</v>
      </c>
      <c r="E1141">
        <v>4</v>
      </c>
      <c r="F1141">
        <f t="shared" si="538"/>
        <v>1</v>
      </c>
      <c r="G1141" s="2">
        <v>1.86E-10</v>
      </c>
      <c r="H1141">
        <f t="shared" si="522"/>
        <v>8.1952050179999996E-3</v>
      </c>
      <c r="I1141">
        <f t="shared" si="523"/>
        <v>6.0638514470000007E-3</v>
      </c>
      <c r="J1141">
        <v>0</v>
      </c>
      <c r="K1141">
        <f t="shared" si="524"/>
        <v>0</v>
      </c>
      <c r="M1141">
        <f t="shared" si="525"/>
        <v>0</v>
      </c>
      <c r="N1141">
        <v>1</v>
      </c>
      <c r="O1141">
        <v>1</v>
      </c>
      <c r="P1141">
        <v>0</v>
      </c>
      <c r="Q1141">
        <f t="shared" si="510"/>
        <v>1.0578765156833684E-2</v>
      </c>
      <c r="R1141">
        <f t="shared" si="511"/>
        <v>0.45428571428571424</v>
      </c>
      <c r="S1141">
        <f t="shared" si="526"/>
        <v>0.51961140044967924</v>
      </c>
      <c r="T1141">
        <f t="shared" si="512"/>
        <v>3.2241615627254666E-3</v>
      </c>
      <c r="U1141">
        <f t="shared" si="527"/>
        <v>6.7012444195352255E-8</v>
      </c>
      <c r="V1141" s="2">
        <f t="shared" si="509"/>
        <v>5.1636778228812161E-5</v>
      </c>
      <c r="W1141">
        <f t="shared" si="513"/>
        <v>0</v>
      </c>
      <c r="X1141">
        <f t="shared" si="514"/>
        <v>0</v>
      </c>
      <c r="Y1141">
        <f t="shared" si="515"/>
        <v>0</v>
      </c>
      <c r="Z1141">
        <f t="shared" si="516"/>
        <v>0.99999999981400001</v>
      </c>
      <c r="AA1141">
        <v>0</v>
      </c>
      <c r="AB1141">
        <v>0.05</v>
      </c>
      <c r="AC1141">
        <v>0.1</v>
      </c>
      <c r="AD1141">
        <f t="shared" si="517"/>
        <v>0.32967995396436067</v>
      </c>
      <c r="AE1141">
        <f t="shared" si="518"/>
        <v>6.7032004603563941E-2</v>
      </c>
      <c r="AF1141">
        <f t="shared" si="519"/>
        <v>0.56785714285714284</v>
      </c>
      <c r="AG1141">
        <f t="shared" si="528"/>
        <v>0.90301004446190014</v>
      </c>
      <c r="AH1141">
        <f t="shared" si="529"/>
        <v>6.053057345743457E-3</v>
      </c>
      <c r="AI1141">
        <v>6</v>
      </c>
      <c r="AJ1141">
        <v>28</v>
      </c>
      <c r="AK1141">
        <v>0.05</v>
      </c>
      <c r="AL1141">
        <f t="shared" si="520"/>
        <v>15.899999999999999</v>
      </c>
      <c r="AM1141">
        <f t="shared" si="530"/>
        <v>19.2</v>
      </c>
      <c r="AN1141">
        <f t="shared" si="521"/>
        <v>9.6000000000000014</v>
      </c>
      <c r="AO1141">
        <f t="shared" si="531"/>
        <v>6.3000000000000007</v>
      </c>
      <c r="AP1141">
        <f t="shared" si="532"/>
        <v>1.5238095238095239</v>
      </c>
      <c r="AQ1141">
        <v>0.328125</v>
      </c>
      <c r="AR1141">
        <f t="shared" si="533"/>
        <v>0.828125</v>
      </c>
      <c r="AS1141">
        <f t="shared" si="534"/>
        <v>1.1482174177253275</v>
      </c>
      <c r="AT1141">
        <f t="shared" si="535"/>
        <v>0.95086754905378679</v>
      </c>
      <c r="AU1141">
        <v>18.899999999999999</v>
      </c>
      <c r="AV1141">
        <v>26.8</v>
      </c>
      <c r="AW1141">
        <v>19.100000000000001</v>
      </c>
      <c r="AX1141">
        <v>11.2</v>
      </c>
      <c r="AY1141">
        <v>1.7053571430000001</v>
      </c>
      <c r="AZ1141">
        <v>0.41791044799999999</v>
      </c>
      <c r="BA1141">
        <v>0.705223881</v>
      </c>
      <c r="BB1141">
        <v>1.249908019</v>
      </c>
      <c r="BC1141">
        <v>0.95086754900000003</v>
      </c>
      <c r="BD1141">
        <v>118.3</v>
      </c>
      <c r="BE1141">
        <v>140.4</v>
      </c>
      <c r="BF1141">
        <f t="shared" si="536"/>
        <v>8.0377645735738527E-3</v>
      </c>
      <c r="BG1141">
        <f t="shared" si="537"/>
        <v>6.7725608903133902E-3</v>
      </c>
      <c r="BH1141">
        <v>8.1952050179999993</v>
      </c>
      <c r="BI1141">
        <v>6.0638514470000002</v>
      </c>
    </row>
    <row r="1142" spans="1:61" x14ac:dyDescent="0.4">
      <c r="A1142" s="1">
        <v>34198.333398958333</v>
      </c>
      <c r="B1142">
        <v>20.6</v>
      </c>
      <c r="C1142">
        <v>0</v>
      </c>
      <c r="D1142">
        <v>93</v>
      </c>
      <c r="E1142">
        <v>4</v>
      </c>
      <c r="F1142">
        <f t="shared" si="538"/>
        <v>1</v>
      </c>
      <c r="G1142" s="2">
        <v>1.86E-10</v>
      </c>
      <c r="H1142">
        <f t="shared" si="522"/>
        <v>8.2031711559999998E-3</v>
      </c>
      <c r="I1142">
        <f t="shared" si="523"/>
        <v>6.0705636549999997E-3</v>
      </c>
      <c r="J1142">
        <v>0</v>
      </c>
      <c r="K1142">
        <f t="shared" si="524"/>
        <v>0</v>
      </c>
      <c r="M1142">
        <f t="shared" si="525"/>
        <v>0</v>
      </c>
      <c r="N1142">
        <v>1</v>
      </c>
      <c r="O1142">
        <v>1</v>
      </c>
      <c r="P1142">
        <v>0</v>
      </c>
      <c r="Q1142">
        <f t="shared" si="510"/>
        <v>1.0578765156833684E-2</v>
      </c>
      <c r="R1142">
        <f t="shared" si="511"/>
        <v>0.44571428571428573</v>
      </c>
      <c r="S1142">
        <f t="shared" si="526"/>
        <v>0.47203259098468892</v>
      </c>
      <c r="T1142">
        <f t="shared" si="512"/>
        <v>3.2241615627254666E-3</v>
      </c>
      <c r="U1142">
        <f t="shared" si="527"/>
        <v>6.0876373448261825E-8</v>
      </c>
      <c r="V1142" s="2">
        <f t="shared" si="509"/>
        <v>5.1697654602260421E-5</v>
      </c>
      <c r="W1142">
        <f t="shared" si="513"/>
        <v>0</v>
      </c>
      <c r="X1142">
        <f t="shared" si="514"/>
        <v>0</v>
      </c>
      <c r="Y1142">
        <f t="shared" si="515"/>
        <v>0</v>
      </c>
      <c r="Z1142">
        <f t="shared" si="516"/>
        <v>0.99999999981400001</v>
      </c>
      <c r="AA1142">
        <v>0</v>
      </c>
      <c r="AB1142">
        <v>0.05</v>
      </c>
      <c r="AC1142">
        <v>0.1</v>
      </c>
      <c r="AD1142">
        <f t="shared" si="517"/>
        <v>0.32967995396436067</v>
      </c>
      <c r="AE1142">
        <f t="shared" si="518"/>
        <v>6.7032004603563941E-2</v>
      </c>
      <c r="AF1142">
        <f t="shared" si="519"/>
        <v>0.55714285714285716</v>
      </c>
      <c r="AG1142">
        <f t="shared" si="528"/>
        <v>0.86550175979653021</v>
      </c>
      <c r="AH1142">
        <f t="shared" si="529"/>
        <v>5.8016317947073709E-3</v>
      </c>
      <c r="AI1142">
        <v>6</v>
      </c>
      <c r="AJ1142">
        <v>28</v>
      </c>
      <c r="AK1142">
        <v>0.05</v>
      </c>
      <c r="AL1142">
        <f t="shared" si="520"/>
        <v>15.600000000000001</v>
      </c>
      <c r="AM1142">
        <f t="shared" si="530"/>
        <v>19.2</v>
      </c>
      <c r="AN1142">
        <f t="shared" si="521"/>
        <v>9.8999999999999986</v>
      </c>
      <c r="AO1142">
        <f t="shared" si="531"/>
        <v>6.3000000000000007</v>
      </c>
      <c r="AP1142">
        <f t="shared" si="532"/>
        <v>1.571428571428571</v>
      </c>
      <c r="AQ1142">
        <v>0.328125</v>
      </c>
      <c r="AR1142">
        <f t="shared" si="533"/>
        <v>0.81250000000000011</v>
      </c>
      <c r="AS1142">
        <f t="shared" si="534"/>
        <v>1.1598696391130361</v>
      </c>
      <c r="AT1142">
        <f t="shared" si="535"/>
        <v>0.94239408177934192</v>
      </c>
      <c r="AU1142">
        <v>18.600000000000001</v>
      </c>
      <c r="AV1142">
        <v>26.8</v>
      </c>
      <c r="AW1142">
        <v>19.399999999999999</v>
      </c>
      <c r="AX1142">
        <v>11.2</v>
      </c>
      <c r="AY1142">
        <v>1.7321428569999999</v>
      </c>
      <c r="AZ1142">
        <v>0.41791044799999999</v>
      </c>
      <c r="BA1142">
        <v>0.69402985100000003</v>
      </c>
      <c r="BB1142">
        <v>1.258075265</v>
      </c>
      <c r="BC1142">
        <v>0.94239408199999997</v>
      </c>
      <c r="BD1142">
        <v>118.3</v>
      </c>
      <c r="BE1142">
        <v>140.4</v>
      </c>
      <c r="BF1142">
        <f t="shared" si="536"/>
        <v>7.9661376312708532E-3</v>
      </c>
      <c r="BG1142">
        <f t="shared" si="537"/>
        <v>6.7122085612535609E-3</v>
      </c>
      <c r="BH1142">
        <v>8.2031711559999998</v>
      </c>
      <c r="BI1142">
        <v>6.0705636549999999</v>
      </c>
    </row>
    <row r="1143" spans="1:61" x14ac:dyDescent="0.4">
      <c r="A1143" s="1">
        <v>34198.375065682871</v>
      </c>
      <c r="B1143">
        <v>20.2</v>
      </c>
      <c r="C1143">
        <v>0</v>
      </c>
      <c r="D1143">
        <v>95</v>
      </c>
      <c r="E1143">
        <v>4</v>
      </c>
      <c r="F1143">
        <f t="shared" si="538"/>
        <v>1</v>
      </c>
      <c r="G1143" s="2">
        <v>1.86E-10</v>
      </c>
      <c r="H1143">
        <f t="shared" si="522"/>
        <v>8.2110345710000015E-3</v>
      </c>
      <c r="I1143">
        <f t="shared" si="523"/>
        <v>6.0771893110000003E-3</v>
      </c>
      <c r="J1143">
        <v>0</v>
      </c>
      <c r="K1143">
        <f t="shared" si="524"/>
        <v>0</v>
      </c>
      <c r="M1143">
        <f t="shared" si="525"/>
        <v>0</v>
      </c>
      <c r="N1143">
        <v>1</v>
      </c>
      <c r="O1143">
        <v>1</v>
      </c>
      <c r="P1143">
        <v>0</v>
      </c>
      <c r="Q1143">
        <f t="shared" si="510"/>
        <v>1.0578765156833684E-2</v>
      </c>
      <c r="R1143">
        <f t="shared" si="511"/>
        <v>0.43428571428571427</v>
      </c>
      <c r="S1143">
        <f t="shared" si="526"/>
        <v>0.41081909812444711</v>
      </c>
      <c r="T1143">
        <f t="shared" si="512"/>
        <v>3.2241615627254666E-3</v>
      </c>
      <c r="U1143">
        <f t="shared" si="527"/>
        <v>5.2981885816255374E-8</v>
      </c>
      <c r="V1143" s="2">
        <f t="shared" si="509"/>
        <v>5.1750636488076678E-5</v>
      </c>
      <c r="W1143">
        <f t="shared" si="513"/>
        <v>0</v>
      </c>
      <c r="X1143">
        <f t="shared" si="514"/>
        <v>0</v>
      </c>
      <c r="Y1143">
        <f t="shared" si="515"/>
        <v>0</v>
      </c>
      <c r="Z1143">
        <f t="shared" si="516"/>
        <v>0.99999999981400001</v>
      </c>
      <c r="AA1143">
        <v>0</v>
      </c>
      <c r="AB1143">
        <v>0.05</v>
      </c>
      <c r="AC1143">
        <v>0.1</v>
      </c>
      <c r="AD1143">
        <f t="shared" si="517"/>
        <v>0.32967995396436067</v>
      </c>
      <c r="AE1143">
        <f t="shared" si="518"/>
        <v>6.7032004603563941E-2</v>
      </c>
      <c r="AF1143">
        <f t="shared" si="519"/>
        <v>0.54285714285714282</v>
      </c>
      <c r="AG1143">
        <f t="shared" si="528"/>
        <v>0.8094452350459701</v>
      </c>
      <c r="AH1143">
        <f t="shared" si="529"/>
        <v>5.4258736721934375E-3</v>
      </c>
      <c r="AI1143">
        <v>6</v>
      </c>
      <c r="AJ1143">
        <v>28</v>
      </c>
      <c r="AK1143">
        <v>0.05</v>
      </c>
      <c r="AL1143">
        <f t="shared" si="520"/>
        <v>15.2</v>
      </c>
      <c r="AM1143">
        <f t="shared" si="530"/>
        <v>19.2</v>
      </c>
      <c r="AN1143">
        <f t="shared" si="521"/>
        <v>10.3</v>
      </c>
      <c r="AO1143">
        <f t="shared" si="531"/>
        <v>6.3000000000000007</v>
      </c>
      <c r="AP1143">
        <f t="shared" si="532"/>
        <v>1.6349206349206349</v>
      </c>
      <c r="AQ1143">
        <v>0.328125</v>
      </c>
      <c r="AR1143">
        <f t="shared" si="533"/>
        <v>0.79166666666666663</v>
      </c>
      <c r="AS1143">
        <f t="shared" si="534"/>
        <v>1.1750425587648941</v>
      </c>
      <c r="AT1143">
        <f t="shared" si="535"/>
        <v>0.93024202568887437</v>
      </c>
      <c r="AU1143">
        <v>18.2</v>
      </c>
      <c r="AV1143">
        <v>26.8</v>
      </c>
      <c r="AW1143">
        <v>19.8</v>
      </c>
      <c r="AX1143">
        <v>11.2</v>
      </c>
      <c r="AY1143">
        <v>1.7678571430000001</v>
      </c>
      <c r="AZ1143">
        <v>0.41791044799999999</v>
      </c>
      <c r="BA1143">
        <v>0.67910447799999996</v>
      </c>
      <c r="BB1143">
        <v>1.2688513809999999</v>
      </c>
      <c r="BC1143">
        <v>0.93024202600000006</v>
      </c>
      <c r="BD1143">
        <v>118.3</v>
      </c>
      <c r="BE1143">
        <v>140.4</v>
      </c>
      <c r="BF1143">
        <f t="shared" si="536"/>
        <v>7.8634152636422178E-3</v>
      </c>
      <c r="BG1143">
        <f t="shared" si="537"/>
        <v>6.6256554558404559E-3</v>
      </c>
      <c r="BH1143">
        <v>8.2110345710000008</v>
      </c>
      <c r="BI1143">
        <v>6.0771893109999997</v>
      </c>
    </row>
    <row r="1144" spans="1:61" x14ac:dyDescent="0.4">
      <c r="A1144" s="1">
        <v>34198.416732407408</v>
      </c>
      <c r="B1144">
        <v>20.3</v>
      </c>
      <c r="C1144">
        <v>0</v>
      </c>
      <c r="D1144">
        <v>95</v>
      </c>
      <c r="E1144">
        <v>4</v>
      </c>
      <c r="F1144">
        <f t="shared" si="538"/>
        <v>1</v>
      </c>
      <c r="G1144" s="2">
        <v>1.86E-10</v>
      </c>
      <c r="H1144">
        <f t="shared" si="522"/>
        <v>8.2189244210000012E-3</v>
      </c>
      <c r="I1144">
        <f t="shared" si="523"/>
        <v>6.0838372400000007E-3</v>
      </c>
      <c r="J1144">
        <v>0</v>
      </c>
      <c r="K1144">
        <f t="shared" si="524"/>
        <v>0</v>
      </c>
      <c r="M1144">
        <f t="shared" si="525"/>
        <v>0</v>
      </c>
      <c r="N1144">
        <v>1</v>
      </c>
      <c r="O1144">
        <v>1</v>
      </c>
      <c r="P1144">
        <v>0</v>
      </c>
      <c r="Q1144">
        <f t="shared" si="510"/>
        <v>1.0578765156833684E-2</v>
      </c>
      <c r="R1144">
        <f t="shared" si="511"/>
        <v>0.43714285714285717</v>
      </c>
      <c r="S1144">
        <f t="shared" si="526"/>
        <v>0.42583512405492868</v>
      </c>
      <c r="T1144">
        <f t="shared" si="512"/>
        <v>3.2241615627254666E-3</v>
      </c>
      <c r="U1144">
        <f t="shared" si="527"/>
        <v>5.4918449561453278E-8</v>
      </c>
      <c r="V1144" s="2">
        <f t="shared" si="509"/>
        <v>5.1805554937638129E-5</v>
      </c>
      <c r="W1144">
        <f t="shared" si="513"/>
        <v>0</v>
      </c>
      <c r="X1144">
        <f t="shared" si="514"/>
        <v>0</v>
      </c>
      <c r="Y1144">
        <f t="shared" si="515"/>
        <v>0</v>
      </c>
      <c r="Z1144">
        <f t="shared" si="516"/>
        <v>0.99999999981400001</v>
      </c>
      <c r="AA1144">
        <v>0</v>
      </c>
      <c r="AB1144">
        <v>0.05</v>
      </c>
      <c r="AC1144">
        <v>0.1</v>
      </c>
      <c r="AD1144">
        <f t="shared" si="517"/>
        <v>0.32967995396436067</v>
      </c>
      <c r="AE1144">
        <f t="shared" si="518"/>
        <v>6.7032004603563941E-2</v>
      </c>
      <c r="AF1144">
        <f t="shared" si="519"/>
        <v>0.54642857142857149</v>
      </c>
      <c r="AG1144">
        <f t="shared" si="528"/>
        <v>0.82402507198191666</v>
      </c>
      <c r="AH1144">
        <f t="shared" si="529"/>
        <v>5.523605241854395E-3</v>
      </c>
      <c r="AI1144">
        <v>6</v>
      </c>
      <c r="AJ1144">
        <v>28</v>
      </c>
      <c r="AK1144">
        <v>0.05</v>
      </c>
      <c r="AL1144">
        <f t="shared" si="520"/>
        <v>15.3</v>
      </c>
      <c r="AM1144">
        <f t="shared" si="530"/>
        <v>19.2</v>
      </c>
      <c r="AN1144">
        <f t="shared" si="521"/>
        <v>10.199999999999999</v>
      </c>
      <c r="AO1144">
        <f t="shared" si="531"/>
        <v>6.3000000000000007</v>
      </c>
      <c r="AP1144">
        <f t="shared" si="532"/>
        <v>1.6190476190476188</v>
      </c>
      <c r="AQ1144">
        <v>0.328125</v>
      </c>
      <c r="AR1144">
        <f t="shared" si="533"/>
        <v>0.79687500000000011</v>
      </c>
      <c r="AS1144">
        <f t="shared" si="534"/>
        <v>1.171286974241893</v>
      </c>
      <c r="AT1144">
        <f t="shared" si="535"/>
        <v>0.9333693075990086</v>
      </c>
      <c r="AU1144">
        <v>18.3</v>
      </c>
      <c r="AV1144">
        <v>26.8</v>
      </c>
      <c r="AW1144">
        <v>19.7</v>
      </c>
      <c r="AX1144">
        <v>11.2</v>
      </c>
      <c r="AY1144">
        <v>1.758928571</v>
      </c>
      <c r="AZ1144">
        <v>0.41791044799999999</v>
      </c>
      <c r="BA1144">
        <v>0.68283582099999995</v>
      </c>
      <c r="BB1144">
        <v>1.266169321</v>
      </c>
      <c r="BC1144">
        <v>0.93336930799999995</v>
      </c>
      <c r="BD1144">
        <v>118.3</v>
      </c>
      <c r="BE1144">
        <v>140.4</v>
      </c>
      <c r="BF1144">
        <f t="shared" si="536"/>
        <v>7.8898504446239109E-3</v>
      </c>
      <c r="BG1144">
        <f t="shared" si="537"/>
        <v>6.6479295441595433E-3</v>
      </c>
      <c r="BH1144">
        <v>8.2189244210000005</v>
      </c>
      <c r="BI1144">
        <v>6.0838372400000003</v>
      </c>
    </row>
    <row r="1145" spans="1:61" x14ac:dyDescent="0.4">
      <c r="A1145" s="1">
        <v>34198.458399131945</v>
      </c>
      <c r="B1145">
        <v>20.6</v>
      </c>
      <c r="C1145">
        <v>0</v>
      </c>
      <c r="D1145">
        <v>96</v>
      </c>
      <c r="E1145">
        <v>4</v>
      </c>
      <c r="F1145">
        <f t="shared" si="538"/>
        <v>1</v>
      </c>
      <c r="G1145" s="2">
        <v>1.86E-10</v>
      </c>
      <c r="H1145">
        <f t="shared" si="522"/>
        <v>8.2268905589999997E-3</v>
      </c>
      <c r="I1145">
        <f t="shared" si="523"/>
        <v>6.0905494490000002E-3</v>
      </c>
      <c r="J1145">
        <v>0</v>
      </c>
      <c r="K1145">
        <f t="shared" si="524"/>
        <v>0</v>
      </c>
      <c r="M1145">
        <f t="shared" si="525"/>
        <v>0</v>
      </c>
      <c r="N1145">
        <v>1</v>
      </c>
      <c r="O1145">
        <v>1</v>
      </c>
      <c r="P1145">
        <v>0</v>
      </c>
      <c r="Q1145">
        <f t="shared" si="510"/>
        <v>1.0578765156833684E-2</v>
      </c>
      <c r="R1145">
        <f t="shared" si="511"/>
        <v>0.44571428571428573</v>
      </c>
      <c r="S1145">
        <f t="shared" si="526"/>
        <v>0.47203259098468892</v>
      </c>
      <c r="T1145">
        <f t="shared" si="512"/>
        <v>3.2241615627254666E-3</v>
      </c>
      <c r="U1145">
        <f t="shared" si="527"/>
        <v>6.0876373448261825E-8</v>
      </c>
      <c r="V1145" s="2">
        <f t="shared" si="509"/>
        <v>5.1866431311086389E-5</v>
      </c>
      <c r="W1145">
        <f t="shared" si="513"/>
        <v>0</v>
      </c>
      <c r="X1145">
        <f t="shared" si="514"/>
        <v>0</v>
      </c>
      <c r="Y1145">
        <f t="shared" si="515"/>
        <v>0</v>
      </c>
      <c r="Z1145">
        <f t="shared" si="516"/>
        <v>0.99999999981400001</v>
      </c>
      <c r="AA1145">
        <v>0</v>
      </c>
      <c r="AB1145">
        <v>0.05</v>
      </c>
      <c r="AC1145">
        <v>0.1</v>
      </c>
      <c r="AD1145">
        <f t="shared" si="517"/>
        <v>0.32967995396436067</v>
      </c>
      <c r="AE1145">
        <f t="shared" si="518"/>
        <v>6.7032004603563941E-2</v>
      </c>
      <c r="AF1145">
        <f t="shared" si="519"/>
        <v>0.55714285714285716</v>
      </c>
      <c r="AG1145">
        <f t="shared" si="528"/>
        <v>0.86550175979653021</v>
      </c>
      <c r="AH1145">
        <f t="shared" si="529"/>
        <v>5.8016317947073709E-3</v>
      </c>
      <c r="AI1145">
        <v>6</v>
      </c>
      <c r="AJ1145">
        <v>28</v>
      </c>
      <c r="AK1145">
        <v>0.05</v>
      </c>
      <c r="AL1145">
        <f t="shared" si="520"/>
        <v>15.600000000000001</v>
      </c>
      <c r="AM1145">
        <f t="shared" si="530"/>
        <v>19.2</v>
      </c>
      <c r="AN1145">
        <f t="shared" si="521"/>
        <v>9.8999999999999986</v>
      </c>
      <c r="AO1145">
        <f t="shared" si="531"/>
        <v>6.3000000000000007</v>
      </c>
      <c r="AP1145">
        <f t="shared" si="532"/>
        <v>1.571428571428571</v>
      </c>
      <c r="AQ1145">
        <v>0.328125</v>
      </c>
      <c r="AR1145">
        <f t="shared" si="533"/>
        <v>0.81250000000000011</v>
      </c>
      <c r="AS1145">
        <f t="shared" si="534"/>
        <v>1.1598696391130361</v>
      </c>
      <c r="AT1145">
        <f t="shared" si="535"/>
        <v>0.94239408177934192</v>
      </c>
      <c r="AU1145">
        <v>18.600000000000001</v>
      </c>
      <c r="AV1145">
        <v>26.8</v>
      </c>
      <c r="AW1145">
        <v>19.399999999999999</v>
      </c>
      <c r="AX1145">
        <v>11.2</v>
      </c>
      <c r="AY1145">
        <v>1.7321428569999999</v>
      </c>
      <c r="AZ1145">
        <v>0.41791044799999999</v>
      </c>
      <c r="BA1145">
        <v>0.69402985100000003</v>
      </c>
      <c r="BB1145">
        <v>1.258075265</v>
      </c>
      <c r="BC1145">
        <v>0.94239408199999997</v>
      </c>
      <c r="BD1145">
        <v>118.3</v>
      </c>
      <c r="BE1145">
        <v>140.4</v>
      </c>
      <c r="BF1145">
        <f t="shared" si="536"/>
        <v>7.9661376312708532E-3</v>
      </c>
      <c r="BG1145">
        <f t="shared" si="537"/>
        <v>6.7122085612535609E-3</v>
      </c>
      <c r="BH1145">
        <v>8.2268905589999992</v>
      </c>
      <c r="BI1145">
        <v>6.0905494490000001</v>
      </c>
    </row>
    <row r="1146" spans="1:61" x14ac:dyDescent="0.4">
      <c r="A1146" s="1">
        <v>34198.500065856482</v>
      </c>
      <c r="B1146">
        <v>20.7</v>
      </c>
      <c r="C1146">
        <v>0</v>
      </c>
      <c r="D1146">
        <v>93</v>
      </c>
      <c r="E1146">
        <v>4</v>
      </c>
      <c r="F1146">
        <f t="shared" si="538"/>
        <v>1</v>
      </c>
      <c r="G1146" s="2">
        <v>1.86E-10</v>
      </c>
      <c r="H1146">
        <f t="shared" si="522"/>
        <v>8.2348810990000004E-3</v>
      </c>
      <c r="I1146">
        <f t="shared" si="523"/>
        <v>6.0972822179999999E-3</v>
      </c>
      <c r="J1146">
        <v>0</v>
      </c>
      <c r="K1146">
        <f t="shared" si="524"/>
        <v>0</v>
      </c>
      <c r="M1146">
        <f t="shared" si="525"/>
        <v>0</v>
      </c>
      <c r="N1146">
        <v>1</v>
      </c>
      <c r="O1146">
        <v>1</v>
      </c>
      <c r="P1146">
        <v>0</v>
      </c>
      <c r="Q1146">
        <f t="shared" si="510"/>
        <v>1.0578765156833684E-2</v>
      </c>
      <c r="R1146">
        <f t="shared" si="511"/>
        <v>0.44857142857142857</v>
      </c>
      <c r="S1146">
        <f t="shared" si="526"/>
        <v>0.48776184346283674</v>
      </c>
      <c r="T1146">
        <f t="shared" si="512"/>
        <v>3.2241615627254666E-3</v>
      </c>
      <c r="U1146">
        <f t="shared" si="527"/>
        <v>6.2904919498279761E-8</v>
      </c>
      <c r="V1146" s="2">
        <f t="shared" ref="V1146:V1209" si="539">V1145+U1146</f>
        <v>5.1929336230584672E-5</v>
      </c>
      <c r="W1146">
        <f t="shared" si="513"/>
        <v>0</v>
      </c>
      <c r="X1146">
        <f t="shared" si="514"/>
        <v>0</v>
      </c>
      <c r="Y1146">
        <f t="shared" si="515"/>
        <v>0</v>
      </c>
      <c r="Z1146">
        <f t="shared" si="516"/>
        <v>0.99999999981400001</v>
      </c>
      <c r="AA1146">
        <v>0</v>
      </c>
      <c r="AB1146">
        <v>0.05</v>
      </c>
      <c r="AC1146">
        <v>0.1</v>
      </c>
      <c r="AD1146">
        <f t="shared" si="517"/>
        <v>0.32967995396436067</v>
      </c>
      <c r="AE1146">
        <f t="shared" si="518"/>
        <v>6.7032004603563941E-2</v>
      </c>
      <c r="AF1146">
        <f t="shared" si="519"/>
        <v>0.56071428571428572</v>
      </c>
      <c r="AG1146">
        <f t="shared" si="528"/>
        <v>0.87848143052398087</v>
      </c>
      <c r="AH1146">
        <f t="shared" si="529"/>
        <v>5.8886371295028923E-3</v>
      </c>
      <c r="AI1146">
        <v>6</v>
      </c>
      <c r="AJ1146">
        <v>28</v>
      </c>
      <c r="AK1146">
        <v>0.05</v>
      </c>
      <c r="AL1146">
        <f t="shared" si="520"/>
        <v>15.7</v>
      </c>
      <c r="AM1146">
        <f t="shared" si="530"/>
        <v>19.2</v>
      </c>
      <c r="AN1146">
        <f t="shared" si="521"/>
        <v>9.8000000000000007</v>
      </c>
      <c r="AO1146">
        <f t="shared" si="531"/>
        <v>6.3000000000000007</v>
      </c>
      <c r="AP1146">
        <f t="shared" si="532"/>
        <v>1.5555555555555556</v>
      </c>
      <c r="AQ1146">
        <v>0.328125</v>
      </c>
      <c r="AR1146">
        <f t="shared" si="533"/>
        <v>0.81770833333333337</v>
      </c>
      <c r="AS1146">
        <f t="shared" si="534"/>
        <v>1.1560122555045922</v>
      </c>
      <c r="AT1146">
        <f t="shared" si="535"/>
        <v>0.94528085476156765</v>
      </c>
      <c r="AU1146">
        <v>18.7</v>
      </c>
      <c r="AV1146">
        <v>26.8</v>
      </c>
      <c r="AW1146">
        <v>19.3</v>
      </c>
      <c r="AX1146">
        <v>11.2</v>
      </c>
      <c r="AY1146">
        <v>1.7232142859999999</v>
      </c>
      <c r="AZ1146">
        <v>0.41791044799999999</v>
      </c>
      <c r="BA1146">
        <v>0.69776119400000003</v>
      </c>
      <c r="BB1146">
        <v>1.2553610710000001</v>
      </c>
      <c r="BC1146">
        <v>0.94528085500000003</v>
      </c>
      <c r="BD1146">
        <v>118.3</v>
      </c>
      <c r="BE1146">
        <v>140.4</v>
      </c>
      <c r="BF1146">
        <f t="shared" si="536"/>
        <v>7.9905397697512068E-3</v>
      </c>
      <c r="BG1146">
        <f t="shared" si="537"/>
        <v>6.7327696225071227E-3</v>
      </c>
      <c r="BH1146">
        <v>8.2348810990000008</v>
      </c>
      <c r="BI1146">
        <v>6.0972822180000001</v>
      </c>
    </row>
    <row r="1147" spans="1:61" x14ac:dyDescent="0.4">
      <c r="A1147" s="1">
        <v>34198.541732581019</v>
      </c>
      <c r="B1147">
        <v>20.7</v>
      </c>
      <c r="C1147">
        <v>0</v>
      </c>
      <c r="D1147">
        <v>93</v>
      </c>
      <c r="E1147">
        <v>4</v>
      </c>
      <c r="F1147">
        <f t="shared" si="538"/>
        <v>1</v>
      </c>
      <c r="G1147" s="2">
        <v>1.86E-10</v>
      </c>
      <c r="H1147">
        <f t="shared" si="522"/>
        <v>8.2428716390000011E-3</v>
      </c>
      <c r="I1147">
        <f t="shared" si="523"/>
        <v>6.104014988E-3</v>
      </c>
      <c r="J1147">
        <v>0</v>
      </c>
      <c r="K1147">
        <f t="shared" si="524"/>
        <v>0</v>
      </c>
      <c r="M1147">
        <f t="shared" si="525"/>
        <v>0</v>
      </c>
      <c r="N1147">
        <v>1</v>
      </c>
      <c r="O1147">
        <v>1</v>
      </c>
      <c r="P1147">
        <v>0</v>
      </c>
      <c r="Q1147">
        <f t="shared" si="510"/>
        <v>1.0578765156833684E-2</v>
      </c>
      <c r="R1147">
        <f t="shared" si="511"/>
        <v>0.44857142857142857</v>
      </c>
      <c r="S1147">
        <f t="shared" si="526"/>
        <v>0.48776184346283674</v>
      </c>
      <c r="T1147">
        <f t="shared" si="512"/>
        <v>3.2241615627254666E-3</v>
      </c>
      <c r="U1147">
        <f t="shared" si="527"/>
        <v>6.2904919498279761E-8</v>
      </c>
      <c r="V1147" s="2">
        <f t="shared" si="539"/>
        <v>5.1992241150082955E-5</v>
      </c>
      <c r="W1147">
        <f t="shared" si="513"/>
        <v>0</v>
      </c>
      <c r="X1147">
        <f t="shared" si="514"/>
        <v>0</v>
      </c>
      <c r="Y1147">
        <f t="shared" si="515"/>
        <v>0</v>
      </c>
      <c r="Z1147">
        <f t="shared" si="516"/>
        <v>0.99999999981400001</v>
      </c>
      <c r="AA1147">
        <v>0</v>
      </c>
      <c r="AB1147">
        <v>0.05</v>
      </c>
      <c r="AC1147">
        <v>0.1</v>
      </c>
      <c r="AD1147">
        <f t="shared" si="517"/>
        <v>0.32967995396436067</v>
      </c>
      <c r="AE1147">
        <f t="shared" si="518"/>
        <v>6.7032004603563941E-2</v>
      </c>
      <c r="AF1147">
        <f t="shared" si="519"/>
        <v>0.56071428571428572</v>
      </c>
      <c r="AG1147">
        <f t="shared" si="528"/>
        <v>0.87848143052398087</v>
      </c>
      <c r="AH1147">
        <f t="shared" si="529"/>
        <v>5.8886371295028923E-3</v>
      </c>
      <c r="AI1147">
        <v>6</v>
      </c>
      <c r="AJ1147">
        <v>28</v>
      </c>
      <c r="AK1147">
        <v>0.05</v>
      </c>
      <c r="AL1147">
        <f t="shared" si="520"/>
        <v>15.7</v>
      </c>
      <c r="AM1147">
        <f t="shared" si="530"/>
        <v>19.2</v>
      </c>
      <c r="AN1147">
        <f t="shared" si="521"/>
        <v>9.8000000000000007</v>
      </c>
      <c r="AO1147">
        <f t="shared" si="531"/>
        <v>6.3000000000000007</v>
      </c>
      <c r="AP1147">
        <f t="shared" si="532"/>
        <v>1.5555555555555556</v>
      </c>
      <c r="AQ1147">
        <v>0.328125</v>
      </c>
      <c r="AR1147">
        <f t="shared" si="533"/>
        <v>0.81770833333333337</v>
      </c>
      <c r="AS1147">
        <f t="shared" si="534"/>
        <v>1.1560122555045922</v>
      </c>
      <c r="AT1147">
        <f t="shared" si="535"/>
        <v>0.94528085476156765</v>
      </c>
      <c r="AU1147">
        <v>18.7</v>
      </c>
      <c r="AV1147">
        <v>26.8</v>
      </c>
      <c r="AW1147">
        <v>19.3</v>
      </c>
      <c r="AX1147">
        <v>11.2</v>
      </c>
      <c r="AY1147">
        <v>1.7232142859999999</v>
      </c>
      <c r="AZ1147">
        <v>0.41791044799999999</v>
      </c>
      <c r="BA1147">
        <v>0.69776119400000003</v>
      </c>
      <c r="BB1147">
        <v>1.2553610710000001</v>
      </c>
      <c r="BC1147">
        <v>0.94528085500000003</v>
      </c>
      <c r="BD1147">
        <v>118.3</v>
      </c>
      <c r="BE1147">
        <v>140.4</v>
      </c>
      <c r="BF1147">
        <f t="shared" si="536"/>
        <v>7.9905397697512068E-3</v>
      </c>
      <c r="BG1147">
        <f t="shared" si="537"/>
        <v>6.7327696225071227E-3</v>
      </c>
      <c r="BH1147">
        <v>8.2428716390000005</v>
      </c>
      <c r="BI1147">
        <v>6.1040149880000003</v>
      </c>
    </row>
    <row r="1148" spans="1:61" x14ac:dyDescent="0.4">
      <c r="A1148" s="1">
        <v>34198.583399305557</v>
      </c>
      <c r="B1148">
        <v>20.9</v>
      </c>
      <c r="C1148">
        <v>0</v>
      </c>
      <c r="D1148">
        <v>92</v>
      </c>
      <c r="E1148">
        <v>4</v>
      </c>
      <c r="F1148">
        <f t="shared" si="538"/>
        <v>1</v>
      </c>
      <c r="G1148" s="2">
        <v>1.86E-10</v>
      </c>
      <c r="H1148">
        <f t="shared" si="522"/>
        <v>8.2509094030000004E-3</v>
      </c>
      <c r="I1148">
        <f t="shared" si="523"/>
        <v>6.1107875490000003E-3</v>
      </c>
      <c r="J1148">
        <v>0</v>
      </c>
      <c r="K1148">
        <f t="shared" si="524"/>
        <v>0</v>
      </c>
      <c r="M1148">
        <f t="shared" si="525"/>
        <v>0</v>
      </c>
      <c r="N1148">
        <v>1</v>
      </c>
      <c r="O1148">
        <v>1</v>
      </c>
      <c r="P1148">
        <v>0</v>
      </c>
      <c r="Q1148">
        <f t="shared" si="510"/>
        <v>1.0578765156833684E-2</v>
      </c>
      <c r="R1148">
        <f t="shared" si="511"/>
        <v>0.45428571428571424</v>
      </c>
      <c r="S1148">
        <f t="shared" si="526"/>
        <v>0.51961140044967924</v>
      </c>
      <c r="T1148">
        <f t="shared" si="512"/>
        <v>3.2241615627254666E-3</v>
      </c>
      <c r="U1148">
        <f t="shared" si="527"/>
        <v>6.7012444195352255E-8</v>
      </c>
      <c r="V1148" s="2">
        <f t="shared" si="539"/>
        <v>5.2059253594278305E-5</v>
      </c>
      <c r="W1148">
        <f t="shared" si="513"/>
        <v>0</v>
      </c>
      <c r="X1148">
        <f t="shared" si="514"/>
        <v>0</v>
      </c>
      <c r="Y1148">
        <f t="shared" si="515"/>
        <v>0</v>
      </c>
      <c r="Z1148">
        <f t="shared" si="516"/>
        <v>0.99999999981400001</v>
      </c>
      <c r="AA1148">
        <v>0</v>
      </c>
      <c r="AB1148">
        <v>0.05</v>
      </c>
      <c r="AC1148">
        <v>0.1</v>
      </c>
      <c r="AD1148">
        <f t="shared" si="517"/>
        <v>0.32967995396436067</v>
      </c>
      <c r="AE1148">
        <f t="shared" si="518"/>
        <v>6.7032004603563941E-2</v>
      </c>
      <c r="AF1148">
        <f t="shared" si="519"/>
        <v>0.56785714285714284</v>
      </c>
      <c r="AG1148">
        <f t="shared" si="528"/>
        <v>0.90301004446190014</v>
      </c>
      <c r="AH1148">
        <f t="shared" si="529"/>
        <v>6.053057345743457E-3</v>
      </c>
      <c r="AI1148">
        <v>6</v>
      </c>
      <c r="AJ1148">
        <v>28</v>
      </c>
      <c r="AK1148">
        <v>0.05</v>
      </c>
      <c r="AL1148">
        <f t="shared" si="520"/>
        <v>15.899999999999999</v>
      </c>
      <c r="AM1148">
        <f t="shared" si="530"/>
        <v>19.2</v>
      </c>
      <c r="AN1148">
        <f t="shared" si="521"/>
        <v>9.6000000000000014</v>
      </c>
      <c r="AO1148">
        <f t="shared" si="531"/>
        <v>6.3000000000000007</v>
      </c>
      <c r="AP1148">
        <f t="shared" si="532"/>
        <v>1.5238095238095239</v>
      </c>
      <c r="AQ1148">
        <v>0.328125</v>
      </c>
      <c r="AR1148">
        <f t="shared" si="533"/>
        <v>0.828125</v>
      </c>
      <c r="AS1148">
        <f t="shared" si="534"/>
        <v>1.1482174177253275</v>
      </c>
      <c r="AT1148">
        <f t="shared" si="535"/>
        <v>0.95086754905378679</v>
      </c>
      <c r="AU1148">
        <v>18.899999999999999</v>
      </c>
      <c r="AV1148">
        <v>26.8</v>
      </c>
      <c r="AW1148">
        <v>19.100000000000001</v>
      </c>
      <c r="AX1148">
        <v>11.2</v>
      </c>
      <c r="AY1148">
        <v>1.7053571430000001</v>
      </c>
      <c r="AZ1148">
        <v>0.41791044799999999</v>
      </c>
      <c r="BA1148">
        <v>0.705223881</v>
      </c>
      <c r="BB1148">
        <v>1.249908019</v>
      </c>
      <c r="BC1148">
        <v>0.95086754900000003</v>
      </c>
      <c r="BD1148">
        <v>118.3</v>
      </c>
      <c r="BE1148">
        <v>140.4</v>
      </c>
      <c r="BF1148">
        <f t="shared" si="536"/>
        <v>8.0377645735738527E-3</v>
      </c>
      <c r="BG1148">
        <f t="shared" si="537"/>
        <v>6.7725608903133902E-3</v>
      </c>
      <c r="BH1148">
        <v>8.2509094029999996</v>
      </c>
      <c r="BI1148">
        <v>6.1107875490000003</v>
      </c>
    </row>
    <row r="1149" spans="1:61" x14ac:dyDescent="0.4">
      <c r="A1149" s="1">
        <v>34198.625066030094</v>
      </c>
      <c r="B1149">
        <v>20.9</v>
      </c>
      <c r="C1149">
        <v>0</v>
      </c>
      <c r="D1149">
        <v>88</v>
      </c>
      <c r="E1149">
        <v>4</v>
      </c>
      <c r="F1149">
        <f t="shared" si="538"/>
        <v>1</v>
      </c>
      <c r="G1149" s="2">
        <v>1.86E-10</v>
      </c>
      <c r="H1149">
        <f t="shared" si="522"/>
        <v>8.2589471680000002E-3</v>
      </c>
      <c r="I1149">
        <f t="shared" si="523"/>
        <v>6.1175601100000006E-3</v>
      </c>
      <c r="J1149">
        <v>0</v>
      </c>
      <c r="K1149">
        <f t="shared" si="524"/>
        <v>0</v>
      </c>
      <c r="M1149">
        <f t="shared" si="525"/>
        <v>0</v>
      </c>
      <c r="N1149">
        <v>1</v>
      </c>
      <c r="O1149">
        <v>1</v>
      </c>
      <c r="P1149">
        <v>0</v>
      </c>
      <c r="Q1149">
        <f t="shared" si="510"/>
        <v>1.0578765156833684E-2</v>
      </c>
      <c r="R1149">
        <f t="shared" si="511"/>
        <v>0.45428571428571424</v>
      </c>
      <c r="S1149">
        <f t="shared" si="526"/>
        <v>0.51961140044967924</v>
      </c>
      <c r="T1149">
        <f t="shared" si="512"/>
        <v>3.2241615627254666E-3</v>
      </c>
      <c r="U1149">
        <f t="shared" si="527"/>
        <v>6.7012444195352255E-8</v>
      </c>
      <c r="V1149" s="2">
        <f t="shared" si="539"/>
        <v>5.2126266038473656E-5</v>
      </c>
      <c r="W1149">
        <f t="shared" si="513"/>
        <v>0</v>
      </c>
      <c r="X1149">
        <f t="shared" si="514"/>
        <v>0</v>
      </c>
      <c r="Y1149">
        <f t="shared" si="515"/>
        <v>0</v>
      </c>
      <c r="Z1149">
        <f t="shared" si="516"/>
        <v>0.99999999981400001</v>
      </c>
      <c r="AA1149">
        <v>0</v>
      </c>
      <c r="AB1149">
        <v>0.05</v>
      </c>
      <c r="AC1149">
        <v>0.1</v>
      </c>
      <c r="AD1149">
        <f t="shared" si="517"/>
        <v>0.32967995396436067</v>
      </c>
      <c r="AE1149">
        <f t="shared" si="518"/>
        <v>6.7032004603563941E-2</v>
      </c>
      <c r="AF1149">
        <f t="shared" si="519"/>
        <v>0.56785714285714284</v>
      </c>
      <c r="AG1149">
        <f t="shared" si="528"/>
        <v>0.90301004446190014</v>
      </c>
      <c r="AH1149">
        <f t="shared" si="529"/>
        <v>6.053057345743457E-3</v>
      </c>
      <c r="AI1149">
        <v>6</v>
      </c>
      <c r="AJ1149">
        <v>28</v>
      </c>
      <c r="AK1149">
        <v>0.05</v>
      </c>
      <c r="AL1149">
        <f t="shared" si="520"/>
        <v>15.899999999999999</v>
      </c>
      <c r="AM1149">
        <f t="shared" si="530"/>
        <v>19.2</v>
      </c>
      <c r="AN1149">
        <f t="shared" si="521"/>
        <v>9.6000000000000014</v>
      </c>
      <c r="AO1149">
        <f t="shared" si="531"/>
        <v>6.3000000000000007</v>
      </c>
      <c r="AP1149">
        <f t="shared" si="532"/>
        <v>1.5238095238095239</v>
      </c>
      <c r="AQ1149">
        <v>0.328125</v>
      </c>
      <c r="AR1149">
        <f t="shared" si="533"/>
        <v>0.828125</v>
      </c>
      <c r="AS1149">
        <f t="shared" si="534"/>
        <v>1.1482174177253275</v>
      </c>
      <c r="AT1149">
        <f t="shared" si="535"/>
        <v>0.95086754905378679</v>
      </c>
      <c r="AU1149">
        <v>18.899999999999999</v>
      </c>
      <c r="AV1149">
        <v>26.8</v>
      </c>
      <c r="AW1149">
        <v>19.100000000000001</v>
      </c>
      <c r="AX1149">
        <v>11.2</v>
      </c>
      <c r="AY1149">
        <v>1.7053571430000001</v>
      </c>
      <c r="AZ1149">
        <v>0.41791044799999999</v>
      </c>
      <c r="BA1149">
        <v>0.705223881</v>
      </c>
      <c r="BB1149">
        <v>1.249908019</v>
      </c>
      <c r="BC1149">
        <v>0.95086754900000003</v>
      </c>
      <c r="BD1149">
        <v>118.3</v>
      </c>
      <c r="BE1149">
        <v>140.4</v>
      </c>
      <c r="BF1149">
        <f t="shared" si="536"/>
        <v>8.0377645735738527E-3</v>
      </c>
      <c r="BG1149">
        <f t="shared" si="537"/>
        <v>6.7725608903133902E-3</v>
      </c>
      <c r="BH1149">
        <v>8.2589471680000006</v>
      </c>
      <c r="BI1149">
        <v>6.1175601100000003</v>
      </c>
    </row>
    <row r="1150" spans="1:61" x14ac:dyDescent="0.4">
      <c r="A1150" s="1">
        <v>34198.666732754631</v>
      </c>
      <c r="B1150">
        <v>21.3</v>
      </c>
      <c r="C1150">
        <v>0</v>
      </c>
      <c r="D1150">
        <v>86</v>
      </c>
      <c r="E1150">
        <v>4</v>
      </c>
      <c r="F1150">
        <f t="shared" si="538"/>
        <v>1</v>
      </c>
      <c r="G1150" s="2">
        <v>1.86E-10</v>
      </c>
      <c r="H1150">
        <f t="shared" si="522"/>
        <v>8.2670728699999994E-3</v>
      </c>
      <c r="I1150">
        <f t="shared" si="523"/>
        <v>6.1244067660000002E-3</v>
      </c>
      <c r="J1150">
        <v>0</v>
      </c>
      <c r="K1150">
        <f t="shared" si="524"/>
        <v>0</v>
      </c>
      <c r="M1150">
        <f t="shared" si="525"/>
        <v>0</v>
      </c>
      <c r="N1150">
        <v>1</v>
      </c>
      <c r="O1150">
        <v>1</v>
      </c>
      <c r="P1150">
        <v>0</v>
      </c>
      <c r="Q1150">
        <f t="shared" si="510"/>
        <v>1.0578765156833684E-2</v>
      </c>
      <c r="R1150">
        <f t="shared" si="511"/>
        <v>0.46571428571428575</v>
      </c>
      <c r="S1150">
        <f t="shared" si="526"/>
        <v>0.58433486754028285</v>
      </c>
      <c r="T1150">
        <f t="shared" si="512"/>
        <v>3.2241615627254666E-3</v>
      </c>
      <c r="U1150">
        <f t="shared" si="527"/>
        <v>7.535960078734628E-8</v>
      </c>
      <c r="V1150" s="2">
        <f t="shared" si="539"/>
        <v>5.2201625639261003E-5</v>
      </c>
      <c r="W1150">
        <f t="shared" si="513"/>
        <v>0</v>
      </c>
      <c r="X1150">
        <f t="shared" si="514"/>
        <v>0</v>
      </c>
      <c r="Y1150">
        <f t="shared" si="515"/>
        <v>0</v>
      </c>
      <c r="Z1150">
        <f t="shared" si="516"/>
        <v>0.99999999981400001</v>
      </c>
      <c r="AA1150">
        <v>0</v>
      </c>
      <c r="AB1150">
        <v>0.05</v>
      </c>
      <c r="AC1150">
        <v>0.1</v>
      </c>
      <c r="AD1150">
        <f t="shared" si="517"/>
        <v>0.32967995396436067</v>
      </c>
      <c r="AE1150">
        <f t="shared" si="518"/>
        <v>6.7032004603563941E-2</v>
      </c>
      <c r="AF1150">
        <f t="shared" si="519"/>
        <v>0.58214285714285718</v>
      </c>
      <c r="AG1150">
        <f t="shared" si="528"/>
        <v>0.94562041106462236</v>
      </c>
      <c r="AH1150">
        <f t="shared" si="529"/>
        <v>6.3386831747707798E-3</v>
      </c>
      <c r="AI1150">
        <v>6</v>
      </c>
      <c r="AJ1150">
        <v>28</v>
      </c>
      <c r="AK1150">
        <v>0.05</v>
      </c>
      <c r="AL1150">
        <f t="shared" si="520"/>
        <v>16.3</v>
      </c>
      <c r="AM1150">
        <f t="shared" si="530"/>
        <v>19.2</v>
      </c>
      <c r="AN1150">
        <f t="shared" si="521"/>
        <v>9.1999999999999993</v>
      </c>
      <c r="AO1150">
        <f t="shared" si="531"/>
        <v>6.3000000000000007</v>
      </c>
      <c r="AP1150">
        <f t="shared" si="532"/>
        <v>1.46031746031746</v>
      </c>
      <c r="AQ1150">
        <v>0.328125</v>
      </c>
      <c r="AR1150">
        <f t="shared" si="533"/>
        <v>0.84895833333333337</v>
      </c>
      <c r="AS1150">
        <f t="shared" si="534"/>
        <v>1.1322941487519851</v>
      </c>
      <c r="AT1150">
        <f t="shared" si="535"/>
        <v>0.96127055336757072</v>
      </c>
      <c r="AU1150">
        <v>19.3</v>
      </c>
      <c r="AV1150">
        <v>26.8</v>
      </c>
      <c r="AW1150">
        <v>18.7</v>
      </c>
      <c r="AX1150">
        <v>11.2</v>
      </c>
      <c r="AY1150">
        <v>1.6696428569999999</v>
      </c>
      <c r="AZ1150">
        <v>0.41791044799999999</v>
      </c>
      <c r="BA1150">
        <v>0.72014925399999996</v>
      </c>
      <c r="BB1150">
        <v>1.2389013369999999</v>
      </c>
      <c r="BC1150">
        <v>0.96127055299999997</v>
      </c>
      <c r="BD1150">
        <v>118.3</v>
      </c>
      <c r="BE1150">
        <v>140.4</v>
      </c>
      <c r="BF1150">
        <f t="shared" si="536"/>
        <v>8.1257020572068541E-3</v>
      </c>
      <c r="BG1150">
        <f t="shared" si="537"/>
        <v>6.8466563603988596E-3</v>
      </c>
      <c r="BH1150">
        <v>8.2670728699999998</v>
      </c>
      <c r="BI1150">
        <v>6.1244067659999999</v>
      </c>
    </row>
    <row r="1151" spans="1:61" x14ac:dyDescent="0.4">
      <c r="A1151" s="1">
        <v>34198.708399479168</v>
      </c>
      <c r="B1151">
        <v>21</v>
      </c>
      <c r="C1151">
        <v>0</v>
      </c>
      <c r="D1151">
        <v>87</v>
      </c>
      <c r="E1151">
        <v>4</v>
      </c>
      <c r="F1151">
        <f t="shared" si="538"/>
        <v>1</v>
      </c>
      <c r="G1151" s="2">
        <v>1.86E-10</v>
      </c>
      <c r="H1151">
        <f t="shared" si="522"/>
        <v>8.275133443E-3</v>
      </c>
      <c r="I1151">
        <f t="shared" si="523"/>
        <v>6.1311985460000005E-3</v>
      </c>
      <c r="J1151">
        <v>0</v>
      </c>
      <c r="K1151">
        <f t="shared" si="524"/>
        <v>0</v>
      </c>
      <c r="M1151">
        <f t="shared" si="525"/>
        <v>0</v>
      </c>
      <c r="N1151">
        <v>1</v>
      </c>
      <c r="O1151">
        <v>1</v>
      </c>
      <c r="P1151">
        <v>0</v>
      </c>
      <c r="Q1151">
        <f t="shared" si="510"/>
        <v>1.0578765156833684E-2</v>
      </c>
      <c r="R1151">
        <f t="shared" si="511"/>
        <v>0.45714285714285713</v>
      </c>
      <c r="S1151">
        <f t="shared" si="526"/>
        <v>0.53569424717610881</v>
      </c>
      <c r="T1151">
        <f t="shared" si="512"/>
        <v>3.2241615627254666E-3</v>
      </c>
      <c r="U1151">
        <f t="shared" si="527"/>
        <v>6.908659204473462E-8</v>
      </c>
      <c r="V1151" s="2">
        <f t="shared" si="539"/>
        <v>5.2270712231305738E-5</v>
      </c>
      <c r="W1151">
        <f t="shared" si="513"/>
        <v>0</v>
      </c>
      <c r="X1151">
        <f t="shared" si="514"/>
        <v>0</v>
      </c>
      <c r="Y1151">
        <f t="shared" si="515"/>
        <v>0</v>
      </c>
      <c r="Z1151">
        <f t="shared" si="516"/>
        <v>0.99999999981400001</v>
      </c>
      <c r="AA1151">
        <v>0</v>
      </c>
      <c r="AB1151">
        <v>0.05</v>
      </c>
      <c r="AC1151">
        <v>0.1</v>
      </c>
      <c r="AD1151">
        <f t="shared" si="517"/>
        <v>0.32967995396436067</v>
      </c>
      <c r="AE1151">
        <f t="shared" si="518"/>
        <v>6.7032004603563941E-2</v>
      </c>
      <c r="AF1151">
        <f t="shared" si="519"/>
        <v>0.5714285714285714</v>
      </c>
      <c r="AG1151">
        <f t="shared" si="528"/>
        <v>0.9145064442849794</v>
      </c>
      <c r="AH1151">
        <f t="shared" si="529"/>
        <v>6.1301200183299636E-3</v>
      </c>
      <c r="AI1151">
        <v>6</v>
      </c>
      <c r="AJ1151">
        <v>28</v>
      </c>
      <c r="AK1151">
        <v>0.05</v>
      </c>
      <c r="AL1151">
        <f t="shared" si="520"/>
        <v>16</v>
      </c>
      <c r="AM1151">
        <f t="shared" si="530"/>
        <v>19.2</v>
      </c>
      <c r="AN1151">
        <f t="shared" si="521"/>
        <v>9.5</v>
      </c>
      <c r="AO1151">
        <f t="shared" si="531"/>
        <v>6.3000000000000007</v>
      </c>
      <c r="AP1151">
        <f t="shared" si="532"/>
        <v>1.5079365079365077</v>
      </c>
      <c r="AQ1151">
        <v>0.328125</v>
      </c>
      <c r="AR1151">
        <f t="shared" si="533"/>
        <v>0.83333333333333337</v>
      </c>
      <c r="AS1151">
        <f t="shared" si="534"/>
        <v>1.1442790327457002</v>
      </c>
      <c r="AT1151">
        <f t="shared" si="535"/>
        <v>0.95356586062141691</v>
      </c>
      <c r="AU1151">
        <v>19</v>
      </c>
      <c r="AV1151">
        <v>26.8</v>
      </c>
      <c r="AW1151">
        <v>19</v>
      </c>
      <c r="AX1151">
        <v>11.2</v>
      </c>
      <c r="AY1151">
        <v>1.696428571</v>
      </c>
      <c r="AZ1151">
        <v>0.41791044799999999</v>
      </c>
      <c r="BA1151">
        <v>0.70895522399999999</v>
      </c>
      <c r="BB1151">
        <v>1.2471690259999999</v>
      </c>
      <c r="BC1151">
        <v>0.95356586099999996</v>
      </c>
      <c r="BD1151">
        <v>118.3</v>
      </c>
      <c r="BE1151">
        <v>140.4</v>
      </c>
      <c r="BF1151">
        <f t="shared" si="536"/>
        <v>8.0605736316265164E-3</v>
      </c>
      <c r="BG1151">
        <f t="shared" si="537"/>
        <v>6.7917796367521358E-3</v>
      </c>
      <c r="BH1151">
        <v>8.2751334429999996</v>
      </c>
      <c r="BI1151">
        <v>6.1311985460000002</v>
      </c>
    </row>
    <row r="1152" spans="1:61" x14ac:dyDescent="0.4">
      <c r="A1152" s="1">
        <v>34198.750066203706</v>
      </c>
      <c r="B1152">
        <v>20.6</v>
      </c>
      <c r="C1152">
        <v>0</v>
      </c>
      <c r="D1152">
        <v>87</v>
      </c>
      <c r="E1152">
        <v>4</v>
      </c>
      <c r="F1152">
        <f t="shared" si="538"/>
        <v>1</v>
      </c>
      <c r="G1152" s="2">
        <v>1.86E-10</v>
      </c>
      <c r="H1152">
        <f t="shared" si="522"/>
        <v>8.2830995810000002E-3</v>
      </c>
      <c r="I1152">
        <f t="shared" si="523"/>
        <v>6.1379107540000004E-3</v>
      </c>
      <c r="J1152">
        <v>0</v>
      </c>
      <c r="K1152">
        <f t="shared" si="524"/>
        <v>0</v>
      </c>
      <c r="M1152">
        <f t="shared" si="525"/>
        <v>0</v>
      </c>
      <c r="N1152">
        <v>1</v>
      </c>
      <c r="O1152">
        <v>1</v>
      </c>
      <c r="P1152">
        <v>0</v>
      </c>
      <c r="Q1152">
        <f t="shared" si="510"/>
        <v>1.0578765156833684E-2</v>
      </c>
      <c r="R1152">
        <f t="shared" si="511"/>
        <v>0.44571428571428573</v>
      </c>
      <c r="S1152">
        <f t="shared" si="526"/>
        <v>0.47203259098468892</v>
      </c>
      <c r="T1152">
        <f t="shared" si="512"/>
        <v>3.2241615627254666E-3</v>
      </c>
      <c r="U1152">
        <f t="shared" si="527"/>
        <v>6.0876373448261825E-8</v>
      </c>
      <c r="V1152" s="2">
        <f t="shared" si="539"/>
        <v>5.2331588604753999E-5</v>
      </c>
      <c r="W1152">
        <f t="shared" si="513"/>
        <v>0</v>
      </c>
      <c r="X1152">
        <f t="shared" si="514"/>
        <v>0</v>
      </c>
      <c r="Y1152">
        <f t="shared" si="515"/>
        <v>0</v>
      </c>
      <c r="Z1152">
        <f t="shared" si="516"/>
        <v>0.99999999981400001</v>
      </c>
      <c r="AA1152">
        <v>0</v>
      </c>
      <c r="AB1152">
        <v>0.05</v>
      </c>
      <c r="AC1152">
        <v>0.1</v>
      </c>
      <c r="AD1152">
        <f t="shared" si="517"/>
        <v>0.32967995396436067</v>
      </c>
      <c r="AE1152">
        <f t="shared" si="518"/>
        <v>6.7032004603563941E-2</v>
      </c>
      <c r="AF1152">
        <f t="shared" si="519"/>
        <v>0.55714285714285716</v>
      </c>
      <c r="AG1152">
        <f t="shared" si="528"/>
        <v>0.86550175979653021</v>
      </c>
      <c r="AH1152">
        <f t="shared" si="529"/>
        <v>5.8016317947073709E-3</v>
      </c>
      <c r="AI1152">
        <v>6</v>
      </c>
      <c r="AJ1152">
        <v>28</v>
      </c>
      <c r="AK1152">
        <v>0.05</v>
      </c>
      <c r="AL1152">
        <f t="shared" si="520"/>
        <v>15.600000000000001</v>
      </c>
      <c r="AM1152">
        <f t="shared" si="530"/>
        <v>19.2</v>
      </c>
      <c r="AN1152">
        <f t="shared" si="521"/>
        <v>9.8999999999999986</v>
      </c>
      <c r="AO1152">
        <f t="shared" si="531"/>
        <v>6.3000000000000007</v>
      </c>
      <c r="AP1152">
        <f t="shared" si="532"/>
        <v>1.571428571428571</v>
      </c>
      <c r="AQ1152">
        <v>0.328125</v>
      </c>
      <c r="AR1152">
        <f t="shared" si="533"/>
        <v>0.81250000000000011</v>
      </c>
      <c r="AS1152">
        <f t="shared" si="534"/>
        <v>1.1598696391130361</v>
      </c>
      <c r="AT1152">
        <f t="shared" si="535"/>
        <v>0.94239408177934192</v>
      </c>
      <c r="AU1152">
        <v>18.600000000000001</v>
      </c>
      <c r="AV1152">
        <v>26.8</v>
      </c>
      <c r="AW1152">
        <v>19.399999999999999</v>
      </c>
      <c r="AX1152">
        <v>11.2</v>
      </c>
      <c r="AY1152">
        <v>1.7321428569999999</v>
      </c>
      <c r="AZ1152">
        <v>0.41791044799999999</v>
      </c>
      <c r="BA1152">
        <v>0.69402985100000003</v>
      </c>
      <c r="BB1152">
        <v>1.258075265</v>
      </c>
      <c r="BC1152">
        <v>0.94239408199999997</v>
      </c>
      <c r="BD1152">
        <v>118.3</v>
      </c>
      <c r="BE1152">
        <v>140.4</v>
      </c>
      <c r="BF1152">
        <f t="shared" si="536"/>
        <v>7.9661376312708532E-3</v>
      </c>
      <c r="BG1152">
        <f t="shared" si="537"/>
        <v>6.7122085612535609E-3</v>
      </c>
      <c r="BH1152">
        <v>8.2830995810000001</v>
      </c>
      <c r="BI1152">
        <v>6.137910754</v>
      </c>
    </row>
    <row r="1153" spans="1:61" x14ac:dyDescent="0.4">
      <c r="A1153" s="1">
        <v>34198.791732928243</v>
      </c>
      <c r="B1153">
        <v>20.100000000000001</v>
      </c>
      <c r="C1153">
        <v>0</v>
      </c>
      <c r="D1153">
        <v>90</v>
      </c>
      <c r="E1153">
        <v>4</v>
      </c>
      <c r="F1153">
        <f t="shared" si="538"/>
        <v>1</v>
      </c>
      <c r="G1153" s="2">
        <v>1.86E-10</v>
      </c>
      <c r="H1153">
        <f t="shared" si="522"/>
        <v>8.2909360680000002E-3</v>
      </c>
      <c r="I1153">
        <f t="shared" si="523"/>
        <v>6.1445137200000005E-3</v>
      </c>
      <c r="J1153">
        <v>0</v>
      </c>
      <c r="K1153">
        <f t="shared" si="524"/>
        <v>0</v>
      </c>
      <c r="M1153">
        <f t="shared" si="525"/>
        <v>0</v>
      </c>
      <c r="N1153">
        <v>1</v>
      </c>
      <c r="O1153">
        <v>1</v>
      </c>
      <c r="P1153">
        <v>0</v>
      </c>
      <c r="Q1153">
        <f t="shared" si="510"/>
        <v>1.0578765156833684E-2</v>
      </c>
      <c r="R1153">
        <f t="shared" si="511"/>
        <v>0.43142857142857149</v>
      </c>
      <c r="S1153">
        <f t="shared" si="526"/>
        <v>0.39601903135128763</v>
      </c>
      <c r="T1153">
        <f t="shared" si="512"/>
        <v>3.2241615627254666E-3</v>
      </c>
      <c r="U1153">
        <f t="shared" si="527"/>
        <v>5.1073173559623725E-8</v>
      </c>
      <c r="V1153" s="2">
        <f t="shared" si="539"/>
        <v>5.2382661778313621E-5</v>
      </c>
      <c r="W1153">
        <f t="shared" si="513"/>
        <v>0</v>
      </c>
      <c r="X1153">
        <f t="shared" si="514"/>
        <v>0</v>
      </c>
      <c r="Y1153">
        <f t="shared" si="515"/>
        <v>0</v>
      </c>
      <c r="Z1153">
        <f t="shared" si="516"/>
        <v>0.99999999981400001</v>
      </c>
      <c r="AA1153">
        <v>0</v>
      </c>
      <c r="AB1153">
        <v>0.05</v>
      </c>
      <c r="AC1153">
        <v>0.1</v>
      </c>
      <c r="AD1153">
        <f t="shared" si="517"/>
        <v>0.32967995396436067</v>
      </c>
      <c r="AE1153">
        <f t="shared" si="518"/>
        <v>6.7032004603563941E-2</v>
      </c>
      <c r="AF1153">
        <f t="shared" si="519"/>
        <v>0.53928571428571437</v>
      </c>
      <c r="AG1153">
        <f t="shared" si="528"/>
        <v>0.79453450001797921</v>
      </c>
      <c r="AH1153">
        <f t="shared" si="529"/>
        <v>5.3259240262895566E-3</v>
      </c>
      <c r="AI1153">
        <v>6</v>
      </c>
      <c r="AJ1153">
        <v>28</v>
      </c>
      <c r="AK1153">
        <v>0.05</v>
      </c>
      <c r="AL1153">
        <f t="shared" si="520"/>
        <v>15.100000000000001</v>
      </c>
      <c r="AM1153">
        <f t="shared" si="530"/>
        <v>19.2</v>
      </c>
      <c r="AN1153">
        <f t="shared" si="521"/>
        <v>10.399999999999999</v>
      </c>
      <c r="AO1153">
        <f t="shared" si="531"/>
        <v>6.3000000000000007</v>
      </c>
      <c r="AP1153">
        <f t="shared" si="532"/>
        <v>1.6507936507936505</v>
      </c>
      <c r="AQ1153">
        <v>0.328125</v>
      </c>
      <c r="AR1153">
        <f t="shared" si="533"/>
        <v>0.78645833333333348</v>
      </c>
      <c r="AS1153">
        <f t="shared" si="534"/>
        <v>1.178773724607604</v>
      </c>
      <c r="AT1153">
        <f t="shared" si="535"/>
        <v>0.92705641883202206</v>
      </c>
      <c r="AU1153">
        <v>18.100000000000001</v>
      </c>
      <c r="AV1153">
        <v>26.8</v>
      </c>
      <c r="AW1153">
        <v>19.899999999999999</v>
      </c>
      <c r="AX1153">
        <v>11.2</v>
      </c>
      <c r="AY1153">
        <v>1.7767857140000001</v>
      </c>
      <c r="AZ1153">
        <v>0.41791044799999999</v>
      </c>
      <c r="BA1153">
        <v>0.67537313399999999</v>
      </c>
      <c r="BB1153">
        <v>1.2715255670000001</v>
      </c>
      <c r="BC1153">
        <v>0.92705641900000002</v>
      </c>
      <c r="BD1153">
        <v>118.3</v>
      </c>
      <c r="BE1153">
        <v>140.4</v>
      </c>
      <c r="BF1153">
        <f t="shared" si="536"/>
        <v>7.8364870569063577E-3</v>
      </c>
      <c r="BG1153">
        <f t="shared" si="537"/>
        <v>6.6029659472934474E-3</v>
      </c>
      <c r="BH1153">
        <v>8.2909360680000006</v>
      </c>
      <c r="BI1153">
        <v>6.14451372</v>
      </c>
    </row>
    <row r="1154" spans="1:61" x14ac:dyDescent="0.4">
      <c r="A1154" s="1">
        <v>34198.83339965278</v>
      </c>
      <c r="B1154">
        <v>19.399999999999999</v>
      </c>
      <c r="C1154">
        <v>0</v>
      </c>
      <c r="D1154">
        <v>96</v>
      </c>
      <c r="E1154">
        <v>0</v>
      </c>
      <c r="F1154">
        <f t="shared" si="538"/>
        <v>1</v>
      </c>
      <c r="G1154" s="2">
        <v>1.86E-10</v>
      </c>
      <c r="H1154">
        <f t="shared" si="522"/>
        <v>8.2985707249999992E-3</v>
      </c>
      <c r="I1154">
        <f t="shared" si="523"/>
        <v>6.1509466249999997E-3</v>
      </c>
      <c r="J1154">
        <v>0</v>
      </c>
      <c r="K1154">
        <f t="shared" si="524"/>
        <v>0</v>
      </c>
      <c r="M1154">
        <f t="shared" si="525"/>
        <v>0</v>
      </c>
      <c r="N1154">
        <v>1</v>
      </c>
      <c r="O1154">
        <v>1</v>
      </c>
      <c r="P1154">
        <v>0</v>
      </c>
      <c r="Q1154">
        <f t="shared" si="510"/>
        <v>0</v>
      </c>
      <c r="R1154">
        <f t="shared" si="511"/>
        <v>0.41142857142857137</v>
      </c>
      <c r="S1154">
        <f t="shared" si="526"/>
        <v>0.29947487337411605</v>
      </c>
      <c r="T1154">
        <f t="shared" si="512"/>
        <v>0</v>
      </c>
      <c r="U1154">
        <f t="shared" si="527"/>
        <v>0</v>
      </c>
      <c r="V1154" s="2">
        <f t="shared" si="539"/>
        <v>5.2382661778313621E-5</v>
      </c>
      <c r="W1154">
        <f t="shared" si="513"/>
        <v>0</v>
      </c>
      <c r="X1154">
        <f t="shared" si="514"/>
        <v>0</v>
      </c>
      <c r="Y1154">
        <f t="shared" si="515"/>
        <v>0</v>
      </c>
      <c r="Z1154">
        <f t="shared" si="516"/>
        <v>0.99999999981400001</v>
      </c>
      <c r="AA1154">
        <v>0</v>
      </c>
      <c r="AB1154">
        <v>0.05</v>
      </c>
      <c r="AC1154">
        <v>0.1</v>
      </c>
      <c r="AD1154">
        <f t="shared" si="517"/>
        <v>0</v>
      </c>
      <c r="AE1154">
        <f t="shared" si="518"/>
        <v>0.1</v>
      </c>
      <c r="AF1154">
        <f t="shared" si="519"/>
        <v>0.51428571428571423</v>
      </c>
      <c r="AG1154">
        <f t="shared" si="528"/>
        <v>0.68322286059379111</v>
      </c>
      <c r="AH1154">
        <f t="shared" si="529"/>
        <v>6.832228605937911E-3</v>
      </c>
      <c r="AI1154">
        <v>6</v>
      </c>
      <c r="AJ1154">
        <v>28</v>
      </c>
      <c r="AK1154">
        <v>0.05</v>
      </c>
      <c r="AL1154">
        <f t="shared" si="520"/>
        <v>14.399999999999999</v>
      </c>
      <c r="AM1154">
        <f t="shared" si="530"/>
        <v>19.2</v>
      </c>
      <c r="AN1154">
        <f t="shared" si="521"/>
        <v>11.100000000000001</v>
      </c>
      <c r="AO1154">
        <f t="shared" si="531"/>
        <v>6.3000000000000007</v>
      </c>
      <c r="AP1154">
        <f t="shared" si="532"/>
        <v>1.7619047619047619</v>
      </c>
      <c r="AQ1154">
        <v>0.328125</v>
      </c>
      <c r="AR1154">
        <f t="shared" si="533"/>
        <v>0.75</v>
      </c>
      <c r="AS1154">
        <f t="shared" si="534"/>
        <v>1.2042398225411313</v>
      </c>
      <c r="AT1154">
        <f t="shared" si="535"/>
        <v>0.90317986690584839</v>
      </c>
      <c r="AU1154">
        <v>17.399999999999999</v>
      </c>
      <c r="AV1154">
        <v>26.8</v>
      </c>
      <c r="AW1154">
        <v>20.6</v>
      </c>
      <c r="AX1154">
        <v>11.2</v>
      </c>
      <c r="AY1154">
        <v>1.8392857140000001</v>
      </c>
      <c r="AZ1154">
        <v>0.41791044799999999</v>
      </c>
      <c r="BA1154">
        <v>0.64925373099999995</v>
      </c>
      <c r="BB1154">
        <v>1.290029568</v>
      </c>
      <c r="BC1154">
        <v>0.90317986699999997</v>
      </c>
      <c r="BD1154">
        <v>118.3</v>
      </c>
      <c r="BE1154">
        <v>140.4</v>
      </c>
      <c r="BF1154">
        <f t="shared" si="536"/>
        <v>7.6346565249860391E-3</v>
      </c>
      <c r="BG1154">
        <f t="shared" si="537"/>
        <v>6.4329050356125355E-3</v>
      </c>
      <c r="BH1154">
        <v>8.2985707249999994</v>
      </c>
      <c r="BI1154">
        <v>6.1509466249999996</v>
      </c>
    </row>
    <row r="1155" spans="1:61" x14ac:dyDescent="0.4">
      <c r="A1155" s="1">
        <v>34198.875066377317</v>
      </c>
      <c r="B1155">
        <v>19.100000000000001</v>
      </c>
      <c r="C1155">
        <v>0.5</v>
      </c>
      <c r="D1155">
        <v>97</v>
      </c>
      <c r="E1155">
        <v>1</v>
      </c>
      <c r="F1155">
        <f t="shared" si="538"/>
        <v>1</v>
      </c>
      <c r="G1155" s="2">
        <v>1.86E-10</v>
      </c>
      <c r="H1155">
        <f t="shared" si="522"/>
        <v>8.3061120279999991E-3</v>
      </c>
      <c r="I1155">
        <f t="shared" si="523"/>
        <v>6.157300872000001E-3</v>
      </c>
      <c r="J1155">
        <v>0</v>
      </c>
      <c r="K1155">
        <f t="shared" si="524"/>
        <v>0</v>
      </c>
      <c r="M1155">
        <f t="shared" si="525"/>
        <v>0</v>
      </c>
      <c r="N1155">
        <v>1</v>
      </c>
      <c r="O1155">
        <v>1</v>
      </c>
      <c r="P1155">
        <v>0</v>
      </c>
      <c r="Q1155">
        <f t="shared" si="510"/>
        <v>0</v>
      </c>
      <c r="R1155">
        <f t="shared" si="511"/>
        <v>0.40285714285714291</v>
      </c>
      <c r="S1155">
        <f t="shared" si="526"/>
        <v>0.26239491960891898</v>
      </c>
      <c r="T1155">
        <f t="shared" si="512"/>
        <v>0</v>
      </c>
      <c r="U1155">
        <f t="shared" si="527"/>
        <v>0</v>
      </c>
      <c r="V1155" s="2">
        <f t="shared" si="539"/>
        <v>5.2382661778313621E-5</v>
      </c>
      <c r="W1155">
        <f t="shared" si="513"/>
        <v>9.8336627111585806E-2</v>
      </c>
      <c r="X1155">
        <f t="shared" si="514"/>
        <v>0</v>
      </c>
      <c r="Y1155">
        <f t="shared" si="515"/>
        <v>9.8336627111585806E-2</v>
      </c>
      <c r="Z1155">
        <f t="shared" si="516"/>
        <v>0.99999999981400001</v>
      </c>
      <c r="AA1155">
        <v>0</v>
      </c>
      <c r="AB1155">
        <v>0.05</v>
      </c>
      <c r="AC1155">
        <v>0.1</v>
      </c>
      <c r="AD1155">
        <f t="shared" si="517"/>
        <v>9.5162581964040482E-2</v>
      </c>
      <c r="AE1155">
        <f t="shared" si="518"/>
        <v>9.048374180359596E-2</v>
      </c>
      <c r="AF1155">
        <f t="shared" si="519"/>
        <v>0.50357142857142867</v>
      </c>
      <c r="AG1155">
        <f t="shared" si="528"/>
        <v>0.63329363643020398</v>
      </c>
      <c r="AH1155">
        <f t="shared" si="529"/>
        <v>5.7302777884610948E-3</v>
      </c>
      <c r="AI1155">
        <v>6</v>
      </c>
      <c r="AJ1155">
        <v>28</v>
      </c>
      <c r="AK1155">
        <v>0.05</v>
      </c>
      <c r="AL1155">
        <f t="shared" si="520"/>
        <v>14.100000000000001</v>
      </c>
      <c r="AM1155">
        <f t="shared" si="530"/>
        <v>19.2</v>
      </c>
      <c r="AN1155">
        <f t="shared" si="521"/>
        <v>11.399999999999999</v>
      </c>
      <c r="AO1155">
        <f t="shared" si="531"/>
        <v>6.3000000000000007</v>
      </c>
      <c r="AP1155">
        <f t="shared" si="532"/>
        <v>1.8095238095238091</v>
      </c>
      <c r="AQ1155">
        <v>0.328125</v>
      </c>
      <c r="AR1155">
        <f t="shared" si="533"/>
        <v>0.73437500000000011</v>
      </c>
      <c r="AS1155">
        <f t="shared" si="534"/>
        <v>1.214823785522146</v>
      </c>
      <c r="AT1155">
        <f t="shared" si="535"/>
        <v>0.89213621749282612</v>
      </c>
      <c r="AU1155">
        <v>17.100000000000001</v>
      </c>
      <c r="AV1155">
        <v>26.8</v>
      </c>
      <c r="AW1155">
        <v>20.9</v>
      </c>
      <c r="AX1155">
        <v>11.2</v>
      </c>
      <c r="AY1155">
        <v>1.866071429</v>
      </c>
      <c r="AZ1155">
        <v>0.41791044799999999</v>
      </c>
      <c r="BA1155">
        <v>0.63805970099999998</v>
      </c>
      <c r="BB1155">
        <v>1.29784776</v>
      </c>
      <c r="BC1155">
        <v>0.89213621700000001</v>
      </c>
      <c r="BD1155">
        <v>118.3</v>
      </c>
      <c r="BE1155">
        <v>140.4</v>
      </c>
      <c r="BF1155">
        <f t="shared" si="536"/>
        <v>7.5413036136333569E-3</v>
      </c>
      <c r="BG1155">
        <f t="shared" si="537"/>
        <v>6.3542465598290599E-3</v>
      </c>
      <c r="BH1155">
        <v>8.3061120279999994</v>
      </c>
      <c r="BI1155">
        <v>6.1573008720000004</v>
      </c>
    </row>
    <row r="1156" spans="1:61" x14ac:dyDescent="0.4">
      <c r="A1156" s="1">
        <v>34198.916733101854</v>
      </c>
      <c r="B1156">
        <v>18.8</v>
      </c>
      <c r="C1156">
        <v>0</v>
      </c>
      <c r="D1156">
        <v>97</v>
      </c>
      <c r="E1156">
        <v>1</v>
      </c>
      <c r="F1156">
        <f t="shared" si="538"/>
        <v>1</v>
      </c>
      <c r="G1156" s="2">
        <v>1.86E-10</v>
      </c>
      <c r="H1156">
        <f t="shared" si="522"/>
        <v>8.3135560559999995E-3</v>
      </c>
      <c r="I1156">
        <f t="shared" si="523"/>
        <v>6.1635731539999997E-3</v>
      </c>
      <c r="J1156">
        <v>0</v>
      </c>
      <c r="K1156">
        <f t="shared" si="524"/>
        <v>0</v>
      </c>
      <c r="M1156">
        <f t="shared" si="525"/>
        <v>0</v>
      </c>
      <c r="N1156">
        <v>1</v>
      </c>
      <c r="O1156">
        <v>1</v>
      </c>
      <c r="P1156">
        <v>0</v>
      </c>
      <c r="Q1156">
        <f t="shared" si="510"/>
        <v>0</v>
      </c>
      <c r="R1156">
        <f t="shared" si="511"/>
        <v>0.39428571428571429</v>
      </c>
      <c r="S1156">
        <f t="shared" si="526"/>
        <v>0.22814092385506357</v>
      </c>
      <c r="T1156">
        <f t="shared" si="512"/>
        <v>0</v>
      </c>
      <c r="U1156">
        <f t="shared" si="527"/>
        <v>0</v>
      </c>
      <c r="V1156" s="2">
        <f t="shared" si="539"/>
        <v>5.2382661778313621E-5</v>
      </c>
      <c r="W1156">
        <f t="shared" si="513"/>
        <v>0</v>
      </c>
      <c r="X1156">
        <f t="shared" si="514"/>
        <v>0</v>
      </c>
      <c r="Y1156">
        <f t="shared" si="515"/>
        <v>0</v>
      </c>
      <c r="Z1156">
        <f t="shared" si="516"/>
        <v>0.99999999981400001</v>
      </c>
      <c r="AA1156">
        <v>0</v>
      </c>
      <c r="AB1156">
        <v>0.05</v>
      </c>
      <c r="AC1156">
        <v>0.1</v>
      </c>
      <c r="AD1156">
        <f t="shared" si="517"/>
        <v>9.5162581964040482E-2</v>
      </c>
      <c r="AE1156">
        <f t="shared" si="518"/>
        <v>9.048374180359596E-2</v>
      </c>
      <c r="AF1156">
        <f t="shared" si="519"/>
        <v>0.49285714285714288</v>
      </c>
      <c r="AG1156">
        <f t="shared" si="528"/>
        <v>0.58303671286841052</v>
      </c>
      <c r="AH1156">
        <f t="shared" si="529"/>
        <v>5.2755343389202574E-3</v>
      </c>
      <c r="AI1156">
        <v>6</v>
      </c>
      <c r="AJ1156">
        <v>28</v>
      </c>
      <c r="AK1156">
        <v>0.05</v>
      </c>
      <c r="AL1156">
        <f t="shared" si="520"/>
        <v>13.8</v>
      </c>
      <c r="AM1156">
        <f t="shared" si="530"/>
        <v>19.2</v>
      </c>
      <c r="AN1156">
        <f t="shared" si="521"/>
        <v>11.7</v>
      </c>
      <c r="AO1156">
        <f t="shared" si="531"/>
        <v>6.3000000000000007</v>
      </c>
      <c r="AP1156">
        <f t="shared" si="532"/>
        <v>1.8571428571428568</v>
      </c>
      <c r="AQ1156">
        <v>0.328125</v>
      </c>
      <c r="AR1156">
        <f t="shared" si="533"/>
        <v>0.71875000000000011</v>
      </c>
      <c r="AS1156">
        <f t="shared" si="534"/>
        <v>1.2252222305757505</v>
      </c>
      <c r="AT1156">
        <f t="shared" si="535"/>
        <v>0.88062847822632084</v>
      </c>
      <c r="AU1156">
        <v>16.8</v>
      </c>
      <c r="AV1156">
        <v>26.8</v>
      </c>
      <c r="AW1156">
        <v>21.2</v>
      </c>
      <c r="AX1156">
        <v>11.2</v>
      </c>
      <c r="AY1156">
        <v>1.8928571430000001</v>
      </c>
      <c r="AZ1156">
        <v>0.41791044799999999</v>
      </c>
      <c r="BA1156">
        <v>0.62686567199999998</v>
      </c>
      <c r="BB1156">
        <v>1.3056008969999999</v>
      </c>
      <c r="BC1156">
        <v>0.88062847799999999</v>
      </c>
      <c r="BD1156">
        <v>118.3</v>
      </c>
      <c r="BE1156">
        <v>140.4</v>
      </c>
      <c r="BF1156">
        <f t="shared" si="536"/>
        <v>7.444027711126973E-3</v>
      </c>
      <c r="BG1156">
        <f t="shared" si="537"/>
        <v>6.2722826068376068E-3</v>
      </c>
      <c r="BH1156">
        <v>8.3135560559999995</v>
      </c>
      <c r="BI1156">
        <v>6.1635731539999998</v>
      </c>
    </row>
    <row r="1157" spans="1:61" x14ac:dyDescent="0.4">
      <c r="A1157" s="1">
        <v>34198.958399826392</v>
      </c>
      <c r="B1157">
        <v>18.8</v>
      </c>
      <c r="C1157">
        <v>0</v>
      </c>
      <c r="D1157">
        <v>96</v>
      </c>
      <c r="E1157">
        <v>1</v>
      </c>
      <c r="F1157">
        <f t="shared" si="538"/>
        <v>1</v>
      </c>
      <c r="G1157" s="2">
        <v>1.86E-10</v>
      </c>
      <c r="H1157">
        <f t="shared" si="522"/>
        <v>8.3210000839999999E-3</v>
      </c>
      <c r="I1157">
        <f t="shared" si="523"/>
        <v>6.1698454370000006E-3</v>
      </c>
      <c r="J1157">
        <v>0</v>
      </c>
      <c r="K1157">
        <f t="shared" si="524"/>
        <v>0</v>
      </c>
      <c r="M1157">
        <f t="shared" si="525"/>
        <v>0</v>
      </c>
      <c r="N1157">
        <v>1</v>
      </c>
      <c r="O1157">
        <v>1</v>
      </c>
      <c r="P1157">
        <v>0</v>
      </c>
      <c r="Q1157">
        <f t="shared" si="510"/>
        <v>0</v>
      </c>
      <c r="R1157">
        <f t="shared" si="511"/>
        <v>0.39428571428571429</v>
      </c>
      <c r="S1157">
        <f t="shared" si="526"/>
        <v>0.22814092385506357</v>
      </c>
      <c r="T1157">
        <f t="shared" si="512"/>
        <v>0</v>
      </c>
      <c r="U1157">
        <f t="shared" si="527"/>
        <v>0</v>
      </c>
      <c r="V1157" s="2">
        <f t="shared" si="539"/>
        <v>5.2382661778313621E-5</v>
      </c>
      <c r="W1157">
        <f t="shared" si="513"/>
        <v>0</v>
      </c>
      <c r="X1157">
        <f t="shared" si="514"/>
        <v>0</v>
      </c>
      <c r="Y1157">
        <f t="shared" si="515"/>
        <v>0</v>
      </c>
      <c r="Z1157">
        <f t="shared" si="516"/>
        <v>0.99999999981400001</v>
      </c>
      <c r="AA1157">
        <v>0</v>
      </c>
      <c r="AB1157">
        <v>0.05</v>
      </c>
      <c r="AC1157">
        <v>0.1</v>
      </c>
      <c r="AD1157">
        <f t="shared" si="517"/>
        <v>9.5162581964040482E-2</v>
      </c>
      <c r="AE1157">
        <f t="shared" si="518"/>
        <v>9.048374180359596E-2</v>
      </c>
      <c r="AF1157">
        <f t="shared" si="519"/>
        <v>0.49285714285714288</v>
      </c>
      <c r="AG1157">
        <f t="shared" si="528"/>
        <v>0.58303671286841052</v>
      </c>
      <c r="AH1157">
        <f t="shared" si="529"/>
        <v>5.2755343389202574E-3</v>
      </c>
      <c r="AI1157">
        <v>6</v>
      </c>
      <c r="AJ1157">
        <v>28</v>
      </c>
      <c r="AK1157">
        <v>0.05</v>
      </c>
      <c r="AL1157">
        <f t="shared" si="520"/>
        <v>13.8</v>
      </c>
      <c r="AM1157">
        <f t="shared" si="530"/>
        <v>19.2</v>
      </c>
      <c r="AN1157">
        <f t="shared" si="521"/>
        <v>11.7</v>
      </c>
      <c r="AO1157">
        <f t="shared" si="531"/>
        <v>6.3000000000000007</v>
      </c>
      <c r="AP1157">
        <f t="shared" si="532"/>
        <v>1.8571428571428568</v>
      </c>
      <c r="AQ1157">
        <v>0.328125</v>
      </c>
      <c r="AR1157">
        <f t="shared" si="533"/>
        <v>0.71875000000000011</v>
      </c>
      <c r="AS1157">
        <f t="shared" si="534"/>
        <v>1.2252222305757505</v>
      </c>
      <c r="AT1157">
        <f t="shared" si="535"/>
        <v>0.88062847822632084</v>
      </c>
      <c r="AU1157">
        <v>16.8</v>
      </c>
      <c r="AV1157">
        <v>26.8</v>
      </c>
      <c r="AW1157">
        <v>21.2</v>
      </c>
      <c r="AX1157">
        <v>11.2</v>
      </c>
      <c r="AY1157">
        <v>1.8928571430000001</v>
      </c>
      <c r="AZ1157">
        <v>0.41791044799999999</v>
      </c>
      <c r="BA1157">
        <v>0.62686567199999998</v>
      </c>
      <c r="BB1157">
        <v>1.3056008969999999</v>
      </c>
      <c r="BC1157">
        <v>0.88062847799999999</v>
      </c>
      <c r="BD1157">
        <v>118.3</v>
      </c>
      <c r="BE1157">
        <v>140.4</v>
      </c>
      <c r="BF1157">
        <f t="shared" si="536"/>
        <v>7.444027711126973E-3</v>
      </c>
      <c r="BG1157">
        <f t="shared" si="537"/>
        <v>6.2722826068376068E-3</v>
      </c>
      <c r="BH1157">
        <v>8.3210000839999996</v>
      </c>
      <c r="BI1157">
        <v>6.1698454370000002</v>
      </c>
    </row>
    <row r="1158" spans="1:61" x14ac:dyDescent="0.4">
      <c r="A1158" s="1">
        <v>34199.000066550929</v>
      </c>
      <c r="B1158">
        <v>18.7</v>
      </c>
      <c r="C1158">
        <v>0</v>
      </c>
      <c r="D1158">
        <v>97</v>
      </c>
      <c r="E1158">
        <v>1</v>
      </c>
      <c r="F1158">
        <f t="shared" si="538"/>
        <v>1</v>
      </c>
      <c r="G1158" s="2">
        <v>1.86E-10</v>
      </c>
      <c r="H1158">
        <f t="shared" si="522"/>
        <v>8.3284108349999993E-3</v>
      </c>
      <c r="I1158">
        <f t="shared" si="523"/>
        <v>6.1760896809999995E-3</v>
      </c>
      <c r="J1158">
        <v>0</v>
      </c>
      <c r="K1158">
        <f t="shared" si="524"/>
        <v>0</v>
      </c>
      <c r="M1158">
        <f t="shared" si="525"/>
        <v>0</v>
      </c>
      <c r="N1158">
        <v>1</v>
      </c>
      <c r="O1158">
        <v>1</v>
      </c>
      <c r="P1158">
        <v>0</v>
      </c>
      <c r="Q1158">
        <f t="shared" si="510"/>
        <v>0</v>
      </c>
      <c r="R1158">
        <f t="shared" si="511"/>
        <v>0.3914285714285714</v>
      </c>
      <c r="S1158">
        <f t="shared" si="526"/>
        <v>0.21736714936442353</v>
      </c>
      <c r="T1158">
        <f t="shared" si="512"/>
        <v>0</v>
      </c>
      <c r="U1158">
        <f t="shared" si="527"/>
        <v>0</v>
      </c>
      <c r="V1158" s="2">
        <f t="shared" si="539"/>
        <v>5.2382661778313621E-5</v>
      </c>
      <c r="W1158">
        <f t="shared" si="513"/>
        <v>0</v>
      </c>
      <c r="X1158">
        <f t="shared" si="514"/>
        <v>0</v>
      </c>
      <c r="Y1158">
        <f t="shared" si="515"/>
        <v>0</v>
      </c>
      <c r="Z1158">
        <f t="shared" si="516"/>
        <v>0.99999999981400001</v>
      </c>
      <c r="AA1158">
        <v>0</v>
      </c>
      <c r="AB1158">
        <v>0.05</v>
      </c>
      <c r="AC1158">
        <v>0.1</v>
      </c>
      <c r="AD1158">
        <f t="shared" si="517"/>
        <v>9.5162581964040482E-2</v>
      </c>
      <c r="AE1158">
        <f t="shared" si="518"/>
        <v>9.048374180359596E-2</v>
      </c>
      <c r="AF1158">
        <f t="shared" si="519"/>
        <v>0.48928571428571427</v>
      </c>
      <c r="AG1158">
        <f t="shared" si="528"/>
        <v>0.5663234536317725</v>
      </c>
      <c r="AH1158">
        <f t="shared" si="529"/>
        <v>5.1243065155738053E-3</v>
      </c>
      <c r="AI1158">
        <v>6</v>
      </c>
      <c r="AJ1158">
        <v>28</v>
      </c>
      <c r="AK1158">
        <v>0.05</v>
      </c>
      <c r="AL1158">
        <f t="shared" si="520"/>
        <v>13.7</v>
      </c>
      <c r="AM1158">
        <f t="shared" si="530"/>
        <v>19.2</v>
      </c>
      <c r="AN1158">
        <f t="shared" si="521"/>
        <v>11.8</v>
      </c>
      <c r="AO1158">
        <f t="shared" si="531"/>
        <v>6.3000000000000007</v>
      </c>
      <c r="AP1158">
        <f t="shared" si="532"/>
        <v>1.873015873015873</v>
      </c>
      <c r="AQ1158">
        <v>0.328125</v>
      </c>
      <c r="AR1158">
        <f t="shared" si="533"/>
        <v>0.71354166666666663</v>
      </c>
      <c r="AS1158">
        <f t="shared" si="534"/>
        <v>1.2286485313439184</v>
      </c>
      <c r="AT1158">
        <f t="shared" si="535"/>
        <v>0.87669192080269176</v>
      </c>
      <c r="AU1158">
        <v>16.7</v>
      </c>
      <c r="AV1158">
        <v>26.8</v>
      </c>
      <c r="AW1158">
        <v>21.3</v>
      </c>
      <c r="AX1158">
        <v>11.2</v>
      </c>
      <c r="AY1158">
        <v>1.9017857140000001</v>
      </c>
      <c r="AZ1158">
        <v>0.41791044799999999</v>
      </c>
      <c r="BA1158">
        <v>0.62313432800000002</v>
      </c>
      <c r="BB1158">
        <v>1.3081710719999999</v>
      </c>
      <c r="BC1158">
        <v>0.87669192100000004</v>
      </c>
      <c r="BD1158">
        <v>118.3</v>
      </c>
      <c r="BE1158">
        <v>140.4</v>
      </c>
      <c r="BF1158">
        <f t="shared" si="536"/>
        <v>7.4107516551368702E-3</v>
      </c>
      <c r="BG1158">
        <f t="shared" si="537"/>
        <v>6.2442444515669517E-3</v>
      </c>
      <c r="BH1158">
        <v>8.3284108349999997</v>
      </c>
      <c r="BI1158">
        <v>6.1760896809999997</v>
      </c>
    </row>
    <row r="1159" spans="1:61" x14ac:dyDescent="0.4">
      <c r="A1159" s="1">
        <v>34199.041733275466</v>
      </c>
      <c r="B1159">
        <v>18.5</v>
      </c>
      <c r="C1159">
        <v>0</v>
      </c>
      <c r="D1159">
        <v>96</v>
      </c>
      <c r="E1159">
        <v>1</v>
      </c>
      <c r="F1159">
        <f t="shared" si="538"/>
        <v>1</v>
      </c>
      <c r="G1159" s="2">
        <v>1.86E-10</v>
      </c>
      <c r="H1159">
        <f t="shared" si="522"/>
        <v>8.3357537839999999E-3</v>
      </c>
      <c r="I1159">
        <f t="shared" si="523"/>
        <v>6.1822767959999999E-3</v>
      </c>
      <c r="J1159">
        <v>0</v>
      </c>
      <c r="K1159">
        <f t="shared" si="524"/>
        <v>0</v>
      </c>
      <c r="M1159">
        <f t="shared" si="525"/>
        <v>0</v>
      </c>
      <c r="N1159">
        <v>1</v>
      </c>
      <c r="O1159">
        <v>1</v>
      </c>
      <c r="P1159">
        <v>0</v>
      </c>
      <c r="Q1159">
        <f t="shared" ref="Q1159:Q1222" si="540">IF(E1159&gt;=3, EXP(-5.947 * EXP(-0.067*E1159)), 0)</f>
        <v>0</v>
      </c>
      <c r="R1159">
        <f t="shared" ref="R1159:R1222" si="541">IF(OR(B1159&gt;40,B1159&lt;5),0,(B1159-5)/(40-5))</f>
        <v>0.38571428571428573</v>
      </c>
      <c r="S1159">
        <f t="shared" si="526"/>
        <v>0.19679644201329066</v>
      </c>
      <c r="T1159">
        <f t="shared" ref="T1159:T1222" si="542">IF(E1159&gt;=3, 0.398449*EXP(-0.067*E1159-5.947*EXP(-0.067*E1159)), 0)</f>
        <v>0</v>
      </c>
      <c r="U1159">
        <f t="shared" si="527"/>
        <v>0</v>
      </c>
      <c r="V1159" s="2">
        <f t="shared" si="539"/>
        <v>5.2382661778313621E-5</v>
      </c>
      <c r="W1159">
        <f t="shared" ref="W1159:W1222" si="543">IF(C1159&gt;=0.3, EXP(-2.5*EXP(-0.15*C1159)),0)</f>
        <v>0</v>
      </c>
      <c r="X1159">
        <f t="shared" ref="X1159:X1222" si="544">IF(C1159&gt;15, 1/(1+966.9*EXP(-0.133*C1159)),0)</f>
        <v>0</v>
      </c>
      <c r="Y1159">
        <f t="shared" ref="Y1159:Y1222" si="545">IF(C1159&gt;=0.3,W1159*(1-X1159),0)</f>
        <v>0</v>
      </c>
      <c r="Z1159">
        <f t="shared" ref="Z1159:Z1222" si="546">1-(G1159/(G1159+F1159))</f>
        <v>0.99999999981400001</v>
      </c>
      <c r="AA1159">
        <v>0</v>
      </c>
      <c r="AB1159">
        <v>0.05</v>
      </c>
      <c r="AC1159">
        <v>0.1</v>
      </c>
      <c r="AD1159">
        <f t="shared" ref="AD1159:AD1222" si="547">1-EXP(-0.1*E1159)</f>
        <v>9.5162581964040482E-2</v>
      </c>
      <c r="AE1159">
        <f t="shared" ref="AE1159:AE1222" si="548">0.1*EXP(-0.1*E1159)</f>
        <v>9.048374180359596E-2</v>
      </c>
      <c r="AF1159">
        <f t="shared" ref="AF1159:AF1222" si="549">IF(OR(B1159&gt;33,B1159&lt;5),0,(B1159-5)/(33-5))</f>
        <v>0.48214285714285715</v>
      </c>
      <c r="AG1159">
        <f t="shared" si="528"/>
        <v>0.53309034275325373</v>
      </c>
      <c r="AH1159">
        <f t="shared" si="529"/>
        <v>4.8236008931675884E-3</v>
      </c>
      <c r="AI1159">
        <v>6</v>
      </c>
      <c r="AJ1159">
        <v>28</v>
      </c>
      <c r="AK1159">
        <v>0.05</v>
      </c>
      <c r="AL1159">
        <f t="shared" ref="AL1159:AL1222" si="550">B1159-5</f>
        <v>13.5</v>
      </c>
      <c r="AM1159">
        <f t="shared" si="530"/>
        <v>19.2</v>
      </c>
      <c r="AN1159">
        <f t="shared" ref="AN1159:AN1222" si="551">30.5-B1159</f>
        <v>12</v>
      </c>
      <c r="AO1159">
        <f t="shared" si="531"/>
        <v>6.3000000000000007</v>
      </c>
      <c r="AP1159">
        <f t="shared" si="532"/>
        <v>1.9047619047619047</v>
      </c>
      <c r="AQ1159">
        <v>0.328125</v>
      </c>
      <c r="AR1159">
        <f t="shared" si="533"/>
        <v>0.703125</v>
      </c>
      <c r="AS1159">
        <f t="shared" si="534"/>
        <v>1.2354430442150446</v>
      </c>
      <c r="AT1159">
        <f t="shared" si="535"/>
        <v>0.86867089046370327</v>
      </c>
      <c r="AU1159">
        <v>16.5</v>
      </c>
      <c r="AV1159">
        <v>26.8</v>
      </c>
      <c r="AW1159">
        <v>21.5</v>
      </c>
      <c r="AX1159">
        <v>11.2</v>
      </c>
      <c r="AY1159">
        <v>1.9196428569999999</v>
      </c>
      <c r="AZ1159">
        <v>0.41791044799999999</v>
      </c>
      <c r="BA1159">
        <v>0.61567164200000002</v>
      </c>
      <c r="BB1159">
        <v>1.313290431</v>
      </c>
      <c r="BC1159">
        <v>0.86867088999999997</v>
      </c>
      <c r="BD1159">
        <v>118.3</v>
      </c>
      <c r="BE1159">
        <v>140.4</v>
      </c>
      <c r="BF1159">
        <f t="shared" si="536"/>
        <v>7.3429492008766127E-3</v>
      </c>
      <c r="BG1159">
        <f t="shared" si="537"/>
        <v>6.1871146011396004E-3</v>
      </c>
      <c r="BH1159">
        <v>8.3357537839999996</v>
      </c>
      <c r="BI1159">
        <v>6.182276796</v>
      </c>
    </row>
    <row r="1160" spans="1:61" x14ac:dyDescent="0.4">
      <c r="A1160" s="1">
        <v>34199.083400000003</v>
      </c>
      <c r="B1160">
        <v>18.3</v>
      </c>
      <c r="C1160">
        <v>0</v>
      </c>
      <c r="D1160">
        <v>95</v>
      </c>
      <c r="E1160">
        <v>1</v>
      </c>
      <c r="F1160">
        <f t="shared" si="538"/>
        <v>1</v>
      </c>
      <c r="G1160" s="2">
        <v>1.86E-10</v>
      </c>
      <c r="H1160">
        <f t="shared" ref="H1160:H1223" si="552">BH1160*0.001</f>
        <v>8.343027292E-3</v>
      </c>
      <c r="I1160">
        <f t="shared" ref="I1160:I1223" si="553">BI1160*0.001</f>
        <v>6.1884053989999998E-3</v>
      </c>
      <c r="J1160">
        <v>0</v>
      </c>
      <c r="K1160">
        <f t="shared" ref="K1160:K1223" si="554">IF(AND(N1160=1,N1159=0), 0, K1159+M1160*1)</f>
        <v>0</v>
      </c>
      <c r="M1160">
        <f t="shared" ref="M1160:M1223" si="555">AA1160*V1160*Y1160*AH1160*36000</f>
        <v>0</v>
      </c>
      <c r="N1160">
        <v>1</v>
      </c>
      <c r="O1160">
        <v>1</v>
      </c>
      <c r="P1160">
        <v>0</v>
      </c>
      <c r="Q1160">
        <f t="shared" si="540"/>
        <v>0</v>
      </c>
      <c r="R1160">
        <f t="shared" si="541"/>
        <v>0.38</v>
      </c>
      <c r="S1160">
        <f t="shared" ref="S1160:S1223" si="556">(4.975*R1160^1.354*(1-R1160))^9.409</f>
        <v>0.17753030174319642</v>
      </c>
      <c r="T1160">
        <f t="shared" si="542"/>
        <v>0</v>
      </c>
      <c r="U1160">
        <f t="shared" ref="U1160:U1223" si="557">0.00004*S1160*T1160</f>
        <v>0</v>
      </c>
      <c r="V1160" s="2">
        <f t="shared" si="539"/>
        <v>5.2382661778313621E-5</v>
      </c>
      <c r="W1160">
        <f t="shared" si="543"/>
        <v>0</v>
      </c>
      <c r="X1160">
        <f t="shared" si="544"/>
        <v>0</v>
      </c>
      <c r="Y1160">
        <f t="shared" si="545"/>
        <v>0</v>
      </c>
      <c r="Z1160">
        <f t="shared" si="546"/>
        <v>0.99999999981400001</v>
      </c>
      <c r="AA1160">
        <v>0</v>
      </c>
      <c r="AB1160">
        <v>0.05</v>
      </c>
      <c r="AC1160">
        <v>0.1</v>
      </c>
      <c r="AD1160">
        <f t="shared" si="547"/>
        <v>9.5162581964040482E-2</v>
      </c>
      <c r="AE1160">
        <f t="shared" si="548"/>
        <v>9.048374180359596E-2</v>
      </c>
      <c r="AF1160">
        <f t="shared" si="549"/>
        <v>0.47500000000000003</v>
      </c>
      <c r="AG1160">
        <f t="shared" ref="AG1160:AG1223" si="558">(5.908*AF1160^1.689*(1-AF1160))^5.523</f>
        <v>0.50025500648006116</v>
      </c>
      <c r="AH1160">
        <f t="shared" ref="AH1160:AH1223" si="559">AC1160*AG1160*AE1160</f>
        <v>4.526494484229808E-3</v>
      </c>
      <c r="AI1160">
        <v>6</v>
      </c>
      <c r="AJ1160">
        <v>28</v>
      </c>
      <c r="AK1160">
        <v>0.05</v>
      </c>
      <c r="AL1160">
        <f t="shared" si="550"/>
        <v>13.3</v>
      </c>
      <c r="AM1160">
        <f t="shared" ref="AM1160:AM1223" si="560">24.2-5</f>
        <v>19.2</v>
      </c>
      <c r="AN1160">
        <f t="shared" si="551"/>
        <v>12.2</v>
      </c>
      <c r="AO1160">
        <f t="shared" ref="AO1160:AO1223" si="561">30.5-24.2</f>
        <v>6.3000000000000007</v>
      </c>
      <c r="AP1160">
        <f t="shared" ref="AP1160:AP1223" si="562">AN1160/AO1160</f>
        <v>1.9365079365079361</v>
      </c>
      <c r="AQ1160">
        <v>0.328125</v>
      </c>
      <c r="AR1160">
        <f t="shared" ref="AR1160:AR1223" si="563">AL1160/AM1160</f>
        <v>0.69270833333333337</v>
      </c>
      <c r="AS1160">
        <f t="shared" ref="AS1160:AS1223" si="564">AP1160^AQ1160</f>
        <v>1.2421618924509592</v>
      </c>
      <c r="AT1160">
        <f t="shared" ref="AT1160:AT1223" si="565">AR1160*AS1160</f>
        <v>0.86045589424988322</v>
      </c>
      <c r="AU1160">
        <v>16.3</v>
      </c>
      <c r="AV1160">
        <v>26.8</v>
      </c>
      <c r="AW1160">
        <v>21.7</v>
      </c>
      <c r="AX1160">
        <v>11.2</v>
      </c>
      <c r="AY1160">
        <v>1.9375</v>
      </c>
      <c r="AZ1160">
        <v>0.41791044799999999</v>
      </c>
      <c r="BA1160">
        <v>0.60820895500000005</v>
      </c>
      <c r="BB1160">
        <v>1.318382143</v>
      </c>
      <c r="BC1160">
        <v>0.860455894</v>
      </c>
      <c r="BD1160">
        <v>118.3</v>
      </c>
      <c r="BE1160">
        <v>140.4</v>
      </c>
      <c r="BF1160">
        <f t="shared" ref="BF1160:BF1223" si="566">AT1160/BD1160</f>
        <v>7.2735071365163419E-3</v>
      </c>
      <c r="BG1160">
        <f t="shared" ref="BG1160:BG1223" si="567">BC1160/BE1160</f>
        <v>6.1286032336182331E-3</v>
      </c>
      <c r="BH1160">
        <v>8.3430272920000004</v>
      </c>
      <c r="BI1160">
        <v>6.1884053989999996</v>
      </c>
    </row>
    <row r="1161" spans="1:61" x14ac:dyDescent="0.4">
      <c r="A1161" s="1">
        <v>34199.12506672454</v>
      </c>
      <c r="B1161">
        <v>18.399999999999999</v>
      </c>
      <c r="C1161">
        <v>0</v>
      </c>
      <c r="D1161">
        <v>95</v>
      </c>
      <c r="E1161">
        <v>1</v>
      </c>
      <c r="F1161">
        <f t="shared" ref="F1161:F1224" si="568">F1160-M1161*1</f>
        <v>1</v>
      </c>
      <c r="G1161" s="2">
        <v>1.86E-10</v>
      </c>
      <c r="H1161">
        <f t="shared" si="552"/>
        <v>8.3503357230000005E-3</v>
      </c>
      <c r="I1161">
        <f t="shared" si="553"/>
        <v>6.1945634289999997E-3</v>
      </c>
      <c r="J1161">
        <v>0</v>
      </c>
      <c r="K1161">
        <f t="shared" si="554"/>
        <v>0</v>
      </c>
      <c r="M1161">
        <f t="shared" si="555"/>
        <v>0</v>
      </c>
      <c r="N1161">
        <v>1</v>
      </c>
      <c r="O1161">
        <v>1</v>
      </c>
      <c r="P1161">
        <v>0</v>
      </c>
      <c r="Q1161">
        <f t="shared" si="540"/>
        <v>0</v>
      </c>
      <c r="R1161">
        <f t="shared" si="541"/>
        <v>0.38285714285714284</v>
      </c>
      <c r="S1161">
        <f t="shared" si="556"/>
        <v>0.18700048335839661</v>
      </c>
      <c r="T1161">
        <f t="shared" si="542"/>
        <v>0</v>
      </c>
      <c r="U1161">
        <f t="shared" si="557"/>
        <v>0</v>
      </c>
      <c r="V1161" s="2">
        <f t="shared" si="539"/>
        <v>5.2382661778313621E-5</v>
      </c>
      <c r="W1161">
        <f t="shared" si="543"/>
        <v>0</v>
      </c>
      <c r="X1161">
        <f t="shared" si="544"/>
        <v>0</v>
      </c>
      <c r="Y1161">
        <f t="shared" si="545"/>
        <v>0</v>
      </c>
      <c r="Z1161">
        <f t="shared" si="546"/>
        <v>0.99999999981400001</v>
      </c>
      <c r="AA1161">
        <v>0</v>
      </c>
      <c r="AB1161">
        <v>0.05</v>
      </c>
      <c r="AC1161">
        <v>0.1</v>
      </c>
      <c r="AD1161">
        <f t="shared" si="547"/>
        <v>9.5162581964040482E-2</v>
      </c>
      <c r="AE1161">
        <f t="shared" si="548"/>
        <v>9.048374180359596E-2</v>
      </c>
      <c r="AF1161">
        <f t="shared" si="549"/>
        <v>0.47857142857142854</v>
      </c>
      <c r="AG1161">
        <f t="shared" si="558"/>
        <v>0.51661285356931119</v>
      </c>
      <c r="AH1161">
        <f t="shared" si="559"/>
        <v>4.6745064054784487E-3</v>
      </c>
      <c r="AI1161">
        <v>6</v>
      </c>
      <c r="AJ1161">
        <v>28</v>
      </c>
      <c r="AK1161">
        <v>0.05</v>
      </c>
      <c r="AL1161">
        <f t="shared" si="550"/>
        <v>13.399999999999999</v>
      </c>
      <c r="AM1161">
        <f t="shared" si="560"/>
        <v>19.2</v>
      </c>
      <c r="AN1161">
        <f t="shared" si="551"/>
        <v>12.100000000000001</v>
      </c>
      <c r="AO1161">
        <f t="shared" si="561"/>
        <v>6.3000000000000007</v>
      </c>
      <c r="AP1161">
        <f t="shared" si="562"/>
        <v>1.9206349206349207</v>
      </c>
      <c r="AQ1161">
        <v>0.328125</v>
      </c>
      <c r="AR1161">
        <f t="shared" si="563"/>
        <v>0.69791666666666663</v>
      </c>
      <c r="AS1161">
        <f t="shared" si="564"/>
        <v>1.2388117953644333</v>
      </c>
      <c r="AT1161">
        <f t="shared" si="565"/>
        <v>0.86458739884809399</v>
      </c>
      <c r="AU1161">
        <v>16.399999999999999</v>
      </c>
      <c r="AV1161">
        <v>26.8</v>
      </c>
      <c r="AW1161">
        <v>21.6</v>
      </c>
      <c r="AX1161">
        <v>11.2</v>
      </c>
      <c r="AY1161">
        <v>1.928571429</v>
      </c>
      <c r="AZ1161">
        <v>0.41791044799999999</v>
      </c>
      <c r="BA1161">
        <v>0.61194029900000002</v>
      </c>
      <c r="BB1161">
        <v>1.315839717</v>
      </c>
      <c r="BC1161">
        <v>0.86458739900000003</v>
      </c>
      <c r="BD1161">
        <v>118.3</v>
      </c>
      <c r="BE1161">
        <v>140.4</v>
      </c>
      <c r="BF1161">
        <f t="shared" si="566"/>
        <v>7.3084310976170245E-3</v>
      </c>
      <c r="BG1161">
        <f t="shared" si="567"/>
        <v>6.1580299074074077E-3</v>
      </c>
      <c r="BH1161">
        <v>8.3503357230000006</v>
      </c>
      <c r="BI1161">
        <v>6.1945634289999996</v>
      </c>
    </row>
    <row r="1162" spans="1:61" x14ac:dyDescent="0.4">
      <c r="A1162" s="1">
        <v>34199.166733449078</v>
      </c>
      <c r="B1162">
        <v>18.399999999999999</v>
      </c>
      <c r="C1162">
        <v>0</v>
      </c>
      <c r="D1162">
        <v>95</v>
      </c>
      <c r="E1162">
        <v>1</v>
      </c>
      <c r="F1162">
        <f t="shared" si="568"/>
        <v>1</v>
      </c>
      <c r="G1162" s="2">
        <v>1.86E-10</v>
      </c>
      <c r="H1162">
        <f t="shared" si="552"/>
        <v>8.3576441540000011E-3</v>
      </c>
      <c r="I1162">
        <f t="shared" si="553"/>
        <v>6.2007214590000005E-3</v>
      </c>
      <c r="J1162">
        <v>0</v>
      </c>
      <c r="K1162">
        <f t="shared" si="554"/>
        <v>0</v>
      </c>
      <c r="M1162">
        <f t="shared" si="555"/>
        <v>0</v>
      </c>
      <c r="N1162">
        <v>1</v>
      </c>
      <c r="O1162">
        <v>1</v>
      </c>
      <c r="P1162">
        <v>0</v>
      </c>
      <c r="Q1162">
        <f t="shared" si="540"/>
        <v>0</v>
      </c>
      <c r="R1162">
        <f t="shared" si="541"/>
        <v>0.38285714285714284</v>
      </c>
      <c r="S1162">
        <f t="shared" si="556"/>
        <v>0.18700048335839661</v>
      </c>
      <c r="T1162">
        <f t="shared" si="542"/>
        <v>0</v>
      </c>
      <c r="U1162">
        <f t="shared" si="557"/>
        <v>0</v>
      </c>
      <c r="V1162" s="2">
        <f t="shared" si="539"/>
        <v>5.2382661778313621E-5</v>
      </c>
      <c r="W1162">
        <f t="shared" si="543"/>
        <v>0</v>
      </c>
      <c r="X1162">
        <f t="shared" si="544"/>
        <v>0</v>
      </c>
      <c r="Y1162">
        <f t="shared" si="545"/>
        <v>0</v>
      </c>
      <c r="Z1162">
        <f t="shared" si="546"/>
        <v>0.99999999981400001</v>
      </c>
      <c r="AA1162">
        <v>0</v>
      </c>
      <c r="AB1162">
        <v>0.05</v>
      </c>
      <c r="AC1162">
        <v>0.1</v>
      </c>
      <c r="AD1162">
        <f t="shared" si="547"/>
        <v>9.5162581964040482E-2</v>
      </c>
      <c r="AE1162">
        <f t="shared" si="548"/>
        <v>9.048374180359596E-2</v>
      </c>
      <c r="AF1162">
        <f t="shared" si="549"/>
        <v>0.47857142857142854</v>
      </c>
      <c r="AG1162">
        <f t="shared" si="558"/>
        <v>0.51661285356931119</v>
      </c>
      <c r="AH1162">
        <f t="shared" si="559"/>
        <v>4.6745064054784487E-3</v>
      </c>
      <c r="AI1162">
        <v>6</v>
      </c>
      <c r="AJ1162">
        <v>28</v>
      </c>
      <c r="AK1162">
        <v>0.05</v>
      </c>
      <c r="AL1162">
        <f t="shared" si="550"/>
        <v>13.399999999999999</v>
      </c>
      <c r="AM1162">
        <f t="shared" si="560"/>
        <v>19.2</v>
      </c>
      <c r="AN1162">
        <f t="shared" si="551"/>
        <v>12.100000000000001</v>
      </c>
      <c r="AO1162">
        <f t="shared" si="561"/>
        <v>6.3000000000000007</v>
      </c>
      <c r="AP1162">
        <f t="shared" si="562"/>
        <v>1.9206349206349207</v>
      </c>
      <c r="AQ1162">
        <v>0.328125</v>
      </c>
      <c r="AR1162">
        <f t="shared" si="563"/>
        <v>0.69791666666666663</v>
      </c>
      <c r="AS1162">
        <f t="shared" si="564"/>
        <v>1.2388117953644333</v>
      </c>
      <c r="AT1162">
        <f t="shared" si="565"/>
        <v>0.86458739884809399</v>
      </c>
      <c r="AU1162">
        <v>16.399999999999999</v>
      </c>
      <c r="AV1162">
        <v>26.8</v>
      </c>
      <c r="AW1162">
        <v>21.6</v>
      </c>
      <c r="AX1162">
        <v>11.2</v>
      </c>
      <c r="AY1162">
        <v>1.928571429</v>
      </c>
      <c r="AZ1162">
        <v>0.41791044799999999</v>
      </c>
      <c r="BA1162">
        <v>0.61194029900000002</v>
      </c>
      <c r="BB1162">
        <v>1.315839717</v>
      </c>
      <c r="BC1162">
        <v>0.86458739900000003</v>
      </c>
      <c r="BD1162">
        <v>118.3</v>
      </c>
      <c r="BE1162">
        <v>140.4</v>
      </c>
      <c r="BF1162">
        <f t="shared" si="566"/>
        <v>7.3084310976170245E-3</v>
      </c>
      <c r="BG1162">
        <f t="shared" si="567"/>
        <v>6.1580299074074077E-3</v>
      </c>
      <c r="BH1162">
        <v>8.3576441540000008</v>
      </c>
      <c r="BI1162">
        <v>6.2007214590000004</v>
      </c>
    </row>
    <row r="1163" spans="1:61" x14ac:dyDescent="0.4">
      <c r="A1163" s="1">
        <v>34199.208400173608</v>
      </c>
      <c r="B1163">
        <v>18.399999999999999</v>
      </c>
      <c r="C1163">
        <v>0</v>
      </c>
      <c r="D1163">
        <v>95</v>
      </c>
      <c r="E1163">
        <v>1</v>
      </c>
      <c r="F1163">
        <f t="shared" si="568"/>
        <v>1</v>
      </c>
      <c r="G1163" s="2">
        <v>1.86E-10</v>
      </c>
      <c r="H1163">
        <f t="shared" si="552"/>
        <v>8.364952585E-3</v>
      </c>
      <c r="I1163">
        <f t="shared" si="553"/>
        <v>6.2068794890000004E-3</v>
      </c>
      <c r="J1163">
        <v>0</v>
      </c>
      <c r="K1163">
        <f t="shared" si="554"/>
        <v>0</v>
      </c>
      <c r="M1163">
        <f t="shared" si="555"/>
        <v>0</v>
      </c>
      <c r="N1163">
        <v>1</v>
      </c>
      <c r="O1163">
        <v>1</v>
      </c>
      <c r="P1163">
        <v>0</v>
      </c>
      <c r="Q1163">
        <f t="shared" si="540"/>
        <v>0</v>
      </c>
      <c r="R1163">
        <f t="shared" si="541"/>
        <v>0.38285714285714284</v>
      </c>
      <c r="S1163">
        <f t="shared" si="556"/>
        <v>0.18700048335839661</v>
      </c>
      <c r="T1163">
        <f t="shared" si="542"/>
        <v>0</v>
      </c>
      <c r="U1163">
        <f t="shared" si="557"/>
        <v>0</v>
      </c>
      <c r="V1163" s="2">
        <f t="shared" si="539"/>
        <v>5.2382661778313621E-5</v>
      </c>
      <c r="W1163">
        <f t="shared" si="543"/>
        <v>0</v>
      </c>
      <c r="X1163">
        <f t="shared" si="544"/>
        <v>0</v>
      </c>
      <c r="Y1163">
        <f t="shared" si="545"/>
        <v>0</v>
      </c>
      <c r="Z1163">
        <f t="shared" si="546"/>
        <v>0.99999999981400001</v>
      </c>
      <c r="AA1163">
        <v>0</v>
      </c>
      <c r="AB1163">
        <v>0.05</v>
      </c>
      <c r="AC1163">
        <v>0.1</v>
      </c>
      <c r="AD1163">
        <f t="shared" si="547"/>
        <v>9.5162581964040482E-2</v>
      </c>
      <c r="AE1163">
        <f t="shared" si="548"/>
        <v>9.048374180359596E-2</v>
      </c>
      <c r="AF1163">
        <f t="shared" si="549"/>
        <v>0.47857142857142854</v>
      </c>
      <c r="AG1163">
        <f t="shared" si="558"/>
        <v>0.51661285356931119</v>
      </c>
      <c r="AH1163">
        <f t="shared" si="559"/>
        <v>4.6745064054784487E-3</v>
      </c>
      <c r="AI1163">
        <v>6</v>
      </c>
      <c r="AJ1163">
        <v>28</v>
      </c>
      <c r="AK1163">
        <v>0.05</v>
      </c>
      <c r="AL1163">
        <f t="shared" si="550"/>
        <v>13.399999999999999</v>
      </c>
      <c r="AM1163">
        <f t="shared" si="560"/>
        <v>19.2</v>
      </c>
      <c r="AN1163">
        <f t="shared" si="551"/>
        <v>12.100000000000001</v>
      </c>
      <c r="AO1163">
        <f t="shared" si="561"/>
        <v>6.3000000000000007</v>
      </c>
      <c r="AP1163">
        <f t="shared" si="562"/>
        <v>1.9206349206349207</v>
      </c>
      <c r="AQ1163">
        <v>0.328125</v>
      </c>
      <c r="AR1163">
        <f t="shared" si="563"/>
        <v>0.69791666666666663</v>
      </c>
      <c r="AS1163">
        <f t="shared" si="564"/>
        <v>1.2388117953644333</v>
      </c>
      <c r="AT1163">
        <f t="shared" si="565"/>
        <v>0.86458739884809399</v>
      </c>
      <c r="AU1163">
        <v>16.399999999999999</v>
      </c>
      <c r="AV1163">
        <v>26.8</v>
      </c>
      <c r="AW1163">
        <v>21.6</v>
      </c>
      <c r="AX1163">
        <v>11.2</v>
      </c>
      <c r="AY1163">
        <v>1.928571429</v>
      </c>
      <c r="AZ1163">
        <v>0.41791044799999999</v>
      </c>
      <c r="BA1163">
        <v>0.61194029900000002</v>
      </c>
      <c r="BB1163">
        <v>1.315839717</v>
      </c>
      <c r="BC1163">
        <v>0.86458739900000003</v>
      </c>
      <c r="BD1163">
        <v>118.3</v>
      </c>
      <c r="BE1163">
        <v>140.4</v>
      </c>
      <c r="BF1163">
        <f t="shared" si="566"/>
        <v>7.3084310976170245E-3</v>
      </c>
      <c r="BG1163">
        <f t="shared" si="567"/>
        <v>6.1580299074074077E-3</v>
      </c>
      <c r="BH1163">
        <v>8.3649525849999993</v>
      </c>
      <c r="BI1163">
        <v>6.2068794890000003</v>
      </c>
    </row>
    <row r="1164" spans="1:61" x14ac:dyDescent="0.4">
      <c r="A1164" s="1">
        <v>34199.250066898145</v>
      </c>
      <c r="B1164">
        <v>18.5</v>
      </c>
      <c r="C1164">
        <v>0</v>
      </c>
      <c r="D1164">
        <v>95</v>
      </c>
      <c r="E1164">
        <v>1</v>
      </c>
      <c r="F1164">
        <f t="shared" si="568"/>
        <v>1</v>
      </c>
      <c r="G1164" s="2">
        <v>1.86E-10</v>
      </c>
      <c r="H1164">
        <f t="shared" si="552"/>
        <v>8.3722955339999988E-3</v>
      </c>
      <c r="I1164">
        <f t="shared" si="553"/>
        <v>6.2130666039999999E-3</v>
      </c>
      <c r="J1164">
        <v>0</v>
      </c>
      <c r="K1164">
        <f t="shared" si="554"/>
        <v>0</v>
      </c>
      <c r="M1164">
        <f t="shared" si="555"/>
        <v>0</v>
      </c>
      <c r="N1164">
        <v>1</v>
      </c>
      <c r="O1164">
        <v>1</v>
      </c>
      <c r="P1164">
        <v>0</v>
      </c>
      <c r="Q1164">
        <f t="shared" si="540"/>
        <v>0</v>
      </c>
      <c r="R1164">
        <f t="shared" si="541"/>
        <v>0.38571428571428573</v>
      </c>
      <c r="S1164">
        <f t="shared" si="556"/>
        <v>0.19679644201329066</v>
      </c>
      <c r="T1164">
        <f t="shared" si="542"/>
        <v>0</v>
      </c>
      <c r="U1164">
        <f t="shared" si="557"/>
        <v>0</v>
      </c>
      <c r="V1164" s="2">
        <f t="shared" si="539"/>
        <v>5.2382661778313621E-5</v>
      </c>
      <c r="W1164">
        <f t="shared" si="543"/>
        <v>0</v>
      </c>
      <c r="X1164">
        <f t="shared" si="544"/>
        <v>0</v>
      </c>
      <c r="Y1164">
        <f t="shared" si="545"/>
        <v>0</v>
      </c>
      <c r="Z1164">
        <f t="shared" si="546"/>
        <v>0.99999999981400001</v>
      </c>
      <c r="AA1164">
        <v>0</v>
      </c>
      <c r="AB1164">
        <v>0.05</v>
      </c>
      <c r="AC1164">
        <v>0.1</v>
      </c>
      <c r="AD1164">
        <f t="shared" si="547"/>
        <v>9.5162581964040482E-2</v>
      </c>
      <c r="AE1164">
        <f t="shared" si="548"/>
        <v>9.048374180359596E-2</v>
      </c>
      <c r="AF1164">
        <f t="shared" si="549"/>
        <v>0.48214285714285715</v>
      </c>
      <c r="AG1164">
        <f t="shared" si="558"/>
        <v>0.53309034275325373</v>
      </c>
      <c r="AH1164">
        <f t="shared" si="559"/>
        <v>4.8236008931675884E-3</v>
      </c>
      <c r="AI1164">
        <v>6</v>
      </c>
      <c r="AJ1164">
        <v>28</v>
      </c>
      <c r="AK1164">
        <v>0.05</v>
      </c>
      <c r="AL1164">
        <f t="shared" si="550"/>
        <v>13.5</v>
      </c>
      <c r="AM1164">
        <f t="shared" si="560"/>
        <v>19.2</v>
      </c>
      <c r="AN1164">
        <f t="shared" si="551"/>
        <v>12</v>
      </c>
      <c r="AO1164">
        <f t="shared" si="561"/>
        <v>6.3000000000000007</v>
      </c>
      <c r="AP1164">
        <f t="shared" si="562"/>
        <v>1.9047619047619047</v>
      </c>
      <c r="AQ1164">
        <v>0.328125</v>
      </c>
      <c r="AR1164">
        <f t="shared" si="563"/>
        <v>0.703125</v>
      </c>
      <c r="AS1164">
        <f t="shared" si="564"/>
        <v>1.2354430442150446</v>
      </c>
      <c r="AT1164">
        <f t="shared" si="565"/>
        <v>0.86867089046370327</v>
      </c>
      <c r="AU1164">
        <v>16.5</v>
      </c>
      <c r="AV1164">
        <v>26.8</v>
      </c>
      <c r="AW1164">
        <v>21.5</v>
      </c>
      <c r="AX1164">
        <v>11.2</v>
      </c>
      <c r="AY1164">
        <v>1.9196428569999999</v>
      </c>
      <c r="AZ1164">
        <v>0.41791044799999999</v>
      </c>
      <c r="BA1164">
        <v>0.61567164200000002</v>
      </c>
      <c r="BB1164">
        <v>1.313290431</v>
      </c>
      <c r="BC1164">
        <v>0.86867088999999997</v>
      </c>
      <c r="BD1164">
        <v>118.3</v>
      </c>
      <c r="BE1164">
        <v>140.4</v>
      </c>
      <c r="BF1164">
        <f t="shared" si="566"/>
        <v>7.3429492008766127E-3</v>
      </c>
      <c r="BG1164">
        <f t="shared" si="567"/>
        <v>6.1871146011396004E-3</v>
      </c>
      <c r="BH1164">
        <v>8.3722955339999992</v>
      </c>
      <c r="BI1164">
        <v>6.2130666039999998</v>
      </c>
    </row>
    <row r="1165" spans="1:61" x14ac:dyDescent="0.4">
      <c r="A1165" s="1">
        <v>34199.291733622682</v>
      </c>
      <c r="B1165">
        <v>18.600000000000001</v>
      </c>
      <c r="C1165">
        <v>0</v>
      </c>
      <c r="D1165">
        <v>96</v>
      </c>
      <c r="E1165">
        <v>1</v>
      </c>
      <c r="F1165">
        <f t="shared" si="568"/>
        <v>1</v>
      </c>
      <c r="G1165" s="2">
        <v>1.86E-10</v>
      </c>
      <c r="H1165">
        <f t="shared" si="552"/>
        <v>8.3796725910000001E-3</v>
      </c>
      <c r="I1165">
        <f t="shared" si="553"/>
        <v>6.2192824580000004E-3</v>
      </c>
      <c r="J1165">
        <v>0</v>
      </c>
      <c r="K1165">
        <f t="shared" si="554"/>
        <v>0</v>
      </c>
      <c r="M1165">
        <f t="shared" si="555"/>
        <v>0</v>
      </c>
      <c r="N1165">
        <v>1</v>
      </c>
      <c r="O1165">
        <v>1</v>
      </c>
      <c r="P1165">
        <v>0</v>
      </c>
      <c r="Q1165">
        <f t="shared" si="540"/>
        <v>0</v>
      </c>
      <c r="R1165">
        <f t="shared" si="541"/>
        <v>0.38857142857142862</v>
      </c>
      <c r="S1165">
        <f t="shared" si="556"/>
        <v>0.20691871015471316</v>
      </c>
      <c r="T1165">
        <f t="shared" si="542"/>
        <v>0</v>
      </c>
      <c r="U1165">
        <f t="shared" si="557"/>
        <v>0</v>
      </c>
      <c r="V1165" s="2">
        <f t="shared" si="539"/>
        <v>5.2382661778313621E-5</v>
      </c>
      <c r="W1165">
        <f t="shared" si="543"/>
        <v>0</v>
      </c>
      <c r="X1165">
        <f t="shared" si="544"/>
        <v>0</v>
      </c>
      <c r="Y1165">
        <f t="shared" si="545"/>
        <v>0</v>
      </c>
      <c r="Z1165">
        <f t="shared" si="546"/>
        <v>0.99999999981400001</v>
      </c>
      <c r="AA1165">
        <v>0</v>
      </c>
      <c r="AB1165">
        <v>0.05</v>
      </c>
      <c r="AC1165">
        <v>0.1</v>
      </c>
      <c r="AD1165">
        <f t="shared" si="547"/>
        <v>9.5162581964040482E-2</v>
      </c>
      <c r="AE1165">
        <f t="shared" si="548"/>
        <v>9.048374180359596E-2</v>
      </c>
      <c r="AF1165">
        <f t="shared" si="549"/>
        <v>0.48571428571428577</v>
      </c>
      <c r="AG1165">
        <f t="shared" si="558"/>
        <v>0.54966747492402912</v>
      </c>
      <c r="AH1165">
        <f t="shared" si="559"/>
        <v>4.9735969878860406E-3</v>
      </c>
      <c r="AI1165">
        <v>6</v>
      </c>
      <c r="AJ1165">
        <v>28</v>
      </c>
      <c r="AK1165">
        <v>0.05</v>
      </c>
      <c r="AL1165">
        <f t="shared" si="550"/>
        <v>13.600000000000001</v>
      </c>
      <c r="AM1165">
        <f t="shared" si="560"/>
        <v>19.2</v>
      </c>
      <c r="AN1165">
        <f t="shared" si="551"/>
        <v>11.899999999999999</v>
      </c>
      <c r="AO1165">
        <f t="shared" si="561"/>
        <v>6.3000000000000007</v>
      </c>
      <c r="AP1165">
        <f t="shared" si="562"/>
        <v>1.8888888888888884</v>
      </c>
      <c r="AQ1165">
        <v>0.328125</v>
      </c>
      <c r="AR1165">
        <f t="shared" si="563"/>
        <v>0.70833333333333348</v>
      </c>
      <c r="AS1165">
        <f t="shared" si="564"/>
        <v>1.2320553783739936</v>
      </c>
      <c r="AT1165">
        <f t="shared" si="565"/>
        <v>0.8727058930149123</v>
      </c>
      <c r="AU1165">
        <v>16.600000000000001</v>
      </c>
      <c r="AV1165">
        <v>26.8</v>
      </c>
      <c r="AW1165">
        <v>21.4</v>
      </c>
      <c r="AX1165">
        <v>11.2</v>
      </c>
      <c r="AY1165">
        <v>1.9107142859999999</v>
      </c>
      <c r="AZ1165">
        <v>0.41791044799999999</v>
      </c>
      <c r="BA1165">
        <v>0.61940298500000002</v>
      </c>
      <c r="BB1165">
        <v>1.310734233</v>
      </c>
      <c r="BC1165">
        <v>0.87270589300000001</v>
      </c>
      <c r="BD1165">
        <v>118.3</v>
      </c>
      <c r="BE1165">
        <v>140.4</v>
      </c>
      <c r="BF1165">
        <f t="shared" si="566"/>
        <v>7.3770574219350158E-3</v>
      </c>
      <c r="BG1165">
        <f t="shared" si="567"/>
        <v>6.2158539387464386E-3</v>
      </c>
      <c r="BH1165">
        <v>8.3796725910000003</v>
      </c>
      <c r="BI1165">
        <v>6.2192824580000003</v>
      </c>
    </row>
    <row r="1166" spans="1:61" x14ac:dyDescent="0.4">
      <c r="A1166" s="1">
        <v>34199.333400347219</v>
      </c>
      <c r="B1166">
        <v>18.899999999999999</v>
      </c>
      <c r="C1166">
        <v>0</v>
      </c>
      <c r="D1166">
        <v>95</v>
      </c>
      <c r="E1166">
        <v>1</v>
      </c>
      <c r="F1166">
        <f t="shared" si="568"/>
        <v>1</v>
      </c>
      <c r="G1166" s="2">
        <v>1.86E-10</v>
      </c>
      <c r="H1166">
        <f t="shared" si="552"/>
        <v>8.3871494729999985E-3</v>
      </c>
      <c r="I1166">
        <f t="shared" si="553"/>
        <v>6.2255824219999995E-3</v>
      </c>
      <c r="J1166">
        <v>0</v>
      </c>
      <c r="K1166">
        <f t="shared" si="554"/>
        <v>0</v>
      </c>
      <c r="M1166">
        <f t="shared" si="555"/>
        <v>0</v>
      </c>
      <c r="N1166">
        <v>1</v>
      </c>
      <c r="O1166">
        <v>1</v>
      </c>
      <c r="P1166">
        <v>0</v>
      </c>
      <c r="Q1166">
        <f t="shared" si="540"/>
        <v>0</v>
      </c>
      <c r="R1166">
        <f t="shared" si="541"/>
        <v>0.39714285714285708</v>
      </c>
      <c r="S1166">
        <f t="shared" si="556"/>
        <v>0.23923847519940117</v>
      </c>
      <c r="T1166">
        <f t="shared" si="542"/>
        <v>0</v>
      </c>
      <c r="U1166">
        <f t="shared" si="557"/>
        <v>0</v>
      </c>
      <c r="V1166" s="2">
        <f t="shared" si="539"/>
        <v>5.2382661778313621E-5</v>
      </c>
      <c r="W1166">
        <f t="shared" si="543"/>
        <v>0</v>
      </c>
      <c r="X1166">
        <f t="shared" si="544"/>
        <v>0</v>
      </c>
      <c r="Y1166">
        <f t="shared" si="545"/>
        <v>0</v>
      </c>
      <c r="Z1166">
        <f t="shared" si="546"/>
        <v>0.99999999981400001</v>
      </c>
      <c r="AA1166">
        <v>0</v>
      </c>
      <c r="AB1166">
        <v>0.05</v>
      </c>
      <c r="AC1166">
        <v>0.1</v>
      </c>
      <c r="AD1166">
        <f t="shared" si="547"/>
        <v>9.5162581964040482E-2</v>
      </c>
      <c r="AE1166">
        <f t="shared" si="548"/>
        <v>9.048374180359596E-2</v>
      </c>
      <c r="AF1166">
        <f t="shared" si="549"/>
        <v>0.49642857142857139</v>
      </c>
      <c r="AG1166">
        <f t="shared" si="558"/>
        <v>0.59978494780752967</v>
      </c>
      <c r="AH1166">
        <f t="shared" si="559"/>
        <v>5.4270786355099798E-3</v>
      </c>
      <c r="AI1166">
        <v>6</v>
      </c>
      <c r="AJ1166">
        <v>28</v>
      </c>
      <c r="AK1166">
        <v>0.05</v>
      </c>
      <c r="AL1166">
        <f t="shared" si="550"/>
        <v>13.899999999999999</v>
      </c>
      <c r="AM1166">
        <f t="shared" si="560"/>
        <v>19.2</v>
      </c>
      <c r="AN1166">
        <f t="shared" si="551"/>
        <v>11.600000000000001</v>
      </c>
      <c r="AO1166">
        <f t="shared" si="561"/>
        <v>6.3000000000000007</v>
      </c>
      <c r="AP1166">
        <f t="shared" si="562"/>
        <v>1.8412698412698414</v>
      </c>
      <c r="AQ1166">
        <v>0.328125</v>
      </c>
      <c r="AR1166">
        <f t="shared" si="563"/>
        <v>0.72395833333333326</v>
      </c>
      <c r="AS1166">
        <f t="shared" si="564"/>
        <v>1.2217761972782386</v>
      </c>
      <c r="AT1166">
        <f t="shared" si="565"/>
        <v>0.88451505948789144</v>
      </c>
      <c r="AU1166">
        <v>16.899999999999999</v>
      </c>
      <c r="AV1166">
        <v>26.8</v>
      </c>
      <c r="AW1166">
        <v>21.1</v>
      </c>
      <c r="AX1166">
        <v>11.2</v>
      </c>
      <c r="AY1166">
        <v>1.883928571</v>
      </c>
      <c r="AZ1166">
        <v>0.41791044799999999</v>
      </c>
      <c r="BA1166">
        <v>0.63059701499999998</v>
      </c>
      <c r="BB1166">
        <v>1.3030236559999999</v>
      </c>
      <c r="BC1166">
        <v>0.88451505900000005</v>
      </c>
      <c r="BD1166">
        <v>118.3</v>
      </c>
      <c r="BE1166">
        <v>140.4</v>
      </c>
      <c r="BF1166">
        <f t="shared" si="566"/>
        <v>7.4768813143524212E-3</v>
      </c>
      <c r="BG1166">
        <f t="shared" si="567"/>
        <v>6.2999648076923079E-3</v>
      </c>
      <c r="BH1166">
        <v>8.3871494729999991</v>
      </c>
      <c r="BI1166">
        <v>6.2255824219999996</v>
      </c>
    </row>
    <row r="1167" spans="1:61" x14ac:dyDescent="0.4">
      <c r="A1167" s="1">
        <v>34199.375067071756</v>
      </c>
      <c r="B1167">
        <v>19</v>
      </c>
      <c r="C1167">
        <v>0</v>
      </c>
      <c r="D1167">
        <v>95</v>
      </c>
      <c r="E1167">
        <v>1</v>
      </c>
      <c r="F1167">
        <f t="shared" si="568"/>
        <v>1</v>
      </c>
      <c r="G1167" s="2">
        <v>1.86E-10</v>
      </c>
      <c r="H1167">
        <f t="shared" si="552"/>
        <v>8.3946587810000001E-3</v>
      </c>
      <c r="I1167">
        <f t="shared" si="553"/>
        <v>6.2319097100000005E-3</v>
      </c>
      <c r="J1167">
        <v>0</v>
      </c>
      <c r="K1167">
        <f t="shared" si="554"/>
        <v>0</v>
      </c>
      <c r="M1167">
        <f t="shared" si="555"/>
        <v>0</v>
      </c>
      <c r="N1167">
        <v>1</v>
      </c>
      <c r="O1167">
        <v>1</v>
      </c>
      <c r="P1167">
        <v>0</v>
      </c>
      <c r="Q1167">
        <f t="shared" si="540"/>
        <v>0</v>
      </c>
      <c r="R1167">
        <f t="shared" si="541"/>
        <v>0.4</v>
      </c>
      <c r="S1167">
        <f t="shared" si="556"/>
        <v>0.25065749842547264</v>
      </c>
      <c r="T1167">
        <f t="shared" si="542"/>
        <v>0</v>
      </c>
      <c r="U1167">
        <f t="shared" si="557"/>
        <v>0</v>
      </c>
      <c r="V1167" s="2">
        <f t="shared" si="539"/>
        <v>5.2382661778313621E-5</v>
      </c>
      <c r="W1167">
        <f t="shared" si="543"/>
        <v>0</v>
      </c>
      <c r="X1167">
        <f t="shared" si="544"/>
        <v>0</v>
      </c>
      <c r="Y1167">
        <f t="shared" si="545"/>
        <v>0</v>
      </c>
      <c r="Z1167">
        <f t="shared" si="546"/>
        <v>0.99999999981400001</v>
      </c>
      <c r="AA1167">
        <v>0</v>
      </c>
      <c r="AB1167">
        <v>0.05</v>
      </c>
      <c r="AC1167">
        <v>0.1</v>
      </c>
      <c r="AD1167">
        <f t="shared" si="547"/>
        <v>9.5162581964040482E-2</v>
      </c>
      <c r="AE1167">
        <f t="shared" si="548"/>
        <v>9.048374180359596E-2</v>
      </c>
      <c r="AF1167">
        <f t="shared" si="549"/>
        <v>0.5</v>
      </c>
      <c r="AG1167">
        <f t="shared" si="558"/>
        <v>0.61654514848937414</v>
      </c>
      <c r="AH1167">
        <f t="shared" si="559"/>
        <v>5.5787312026172259E-3</v>
      </c>
      <c r="AI1167">
        <v>6</v>
      </c>
      <c r="AJ1167">
        <v>28</v>
      </c>
      <c r="AK1167">
        <v>0.05</v>
      </c>
      <c r="AL1167">
        <f t="shared" si="550"/>
        <v>14</v>
      </c>
      <c r="AM1167">
        <f t="shared" si="560"/>
        <v>19.2</v>
      </c>
      <c r="AN1167">
        <f t="shared" si="551"/>
        <v>11.5</v>
      </c>
      <c r="AO1167">
        <f t="shared" si="561"/>
        <v>6.3000000000000007</v>
      </c>
      <c r="AP1167">
        <f t="shared" si="562"/>
        <v>1.8253968253968251</v>
      </c>
      <c r="AQ1167">
        <v>0.328125</v>
      </c>
      <c r="AR1167">
        <f t="shared" si="563"/>
        <v>0.72916666666666674</v>
      </c>
      <c r="AS1167">
        <f t="shared" si="564"/>
        <v>1.2183101462197741</v>
      </c>
      <c r="AT1167">
        <f t="shared" si="565"/>
        <v>0.88835114828525197</v>
      </c>
      <c r="AU1167">
        <v>17</v>
      </c>
      <c r="AV1167">
        <v>26.8</v>
      </c>
      <c r="AW1167">
        <v>21</v>
      </c>
      <c r="AX1167">
        <v>11.2</v>
      </c>
      <c r="AY1167">
        <v>1.875</v>
      </c>
      <c r="AZ1167">
        <v>0.41791044799999999</v>
      </c>
      <c r="BA1167">
        <v>0.63432835799999998</v>
      </c>
      <c r="BB1167">
        <v>1.3004392950000001</v>
      </c>
      <c r="BC1167">
        <v>0.88835114800000003</v>
      </c>
      <c r="BD1167">
        <v>118.3</v>
      </c>
      <c r="BE1167">
        <v>140.4</v>
      </c>
      <c r="BF1167">
        <f t="shared" si="566"/>
        <v>7.5093081004670497E-3</v>
      </c>
      <c r="BG1167">
        <f t="shared" si="567"/>
        <v>6.3272873789173793E-3</v>
      </c>
      <c r="BH1167">
        <v>8.3946587810000004</v>
      </c>
      <c r="BI1167">
        <v>6.23190971</v>
      </c>
    </row>
    <row r="1168" spans="1:61" x14ac:dyDescent="0.4">
      <c r="A1168" s="1">
        <v>34199.416733796294</v>
      </c>
      <c r="B1168">
        <v>19</v>
      </c>
      <c r="C1168">
        <v>0</v>
      </c>
      <c r="D1168">
        <v>97</v>
      </c>
      <c r="E1168">
        <v>1</v>
      </c>
      <c r="F1168">
        <f t="shared" si="568"/>
        <v>1</v>
      </c>
      <c r="G1168" s="2">
        <v>1.86E-10</v>
      </c>
      <c r="H1168">
        <f t="shared" si="552"/>
        <v>8.4021680889999999E-3</v>
      </c>
      <c r="I1168">
        <f t="shared" si="553"/>
        <v>6.2382369969999994E-3</v>
      </c>
      <c r="J1168">
        <v>0</v>
      </c>
      <c r="K1168">
        <f t="shared" si="554"/>
        <v>0</v>
      </c>
      <c r="M1168">
        <f t="shared" si="555"/>
        <v>0</v>
      </c>
      <c r="N1168">
        <v>1</v>
      </c>
      <c r="O1168">
        <v>1</v>
      </c>
      <c r="P1168">
        <v>0</v>
      </c>
      <c r="Q1168">
        <f t="shared" si="540"/>
        <v>0</v>
      </c>
      <c r="R1168">
        <f t="shared" si="541"/>
        <v>0.4</v>
      </c>
      <c r="S1168">
        <f t="shared" si="556"/>
        <v>0.25065749842547264</v>
      </c>
      <c r="T1168">
        <f t="shared" si="542"/>
        <v>0</v>
      </c>
      <c r="U1168">
        <f t="shared" si="557"/>
        <v>0</v>
      </c>
      <c r="V1168" s="2">
        <f t="shared" si="539"/>
        <v>5.2382661778313621E-5</v>
      </c>
      <c r="W1168">
        <f t="shared" si="543"/>
        <v>0</v>
      </c>
      <c r="X1168">
        <f t="shared" si="544"/>
        <v>0</v>
      </c>
      <c r="Y1168">
        <f t="shared" si="545"/>
        <v>0</v>
      </c>
      <c r="Z1168">
        <f t="shared" si="546"/>
        <v>0.99999999981400001</v>
      </c>
      <c r="AA1168">
        <v>0</v>
      </c>
      <c r="AB1168">
        <v>0.05</v>
      </c>
      <c r="AC1168">
        <v>0.1</v>
      </c>
      <c r="AD1168">
        <f t="shared" si="547"/>
        <v>9.5162581964040482E-2</v>
      </c>
      <c r="AE1168">
        <f t="shared" si="548"/>
        <v>9.048374180359596E-2</v>
      </c>
      <c r="AF1168">
        <f t="shared" si="549"/>
        <v>0.5</v>
      </c>
      <c r="AG1168">
        <f t="shared" si="558"/>
        <v>0.61654514848937414</v>
      </c>
      <c r="AH1168">
        <f t="shared" si="559"/>
        <v>5.5787312026172259E-3</v>
      </c>
      <c r="AI1168">
        <v>6</v>
      </c>
      <c r="AJ1168">
        <v>28</v>
      </c>
      <c r="AK1168">
        <v>0.05</v>
      </c>
      <c r="AL1168">
        <f t="shared" si="550"/>
        <v>14</v>
      </c>
      <c r="AM1168">
        <f t="shared" si="560"/>
        <v>19.2</v>
      </c>
      <c r="AN1168">
        <f t="shared" si="551"/>
        <v>11.5</v>
      </c>
      <c r="AO1168">
        <f t="shared" si="561"/>
        <v>6.3000000000000007</v>
      </c>
      <c r="AP1168">
        <f t="shared" si="562"/>
        <v>1.8253968253968251</v>
      </c>
      <c r="AQ1168">
        <v>0.328125</v>
      </c>
      <c r="AR1168">
        <f t="shared" si="563"/>
        <v>0.72916666666666674</v>
      </c>
      <c r="AS1168">
        <f t="shared" si="564"/>
        <v>1.2183101462197741</v>
      </c>
      <c r="AT1168">
        <f t="shared" si="565"/>
        <v>0.88835114828525197</v>
      </c>
      <c r="AU1168">
        <v>17</v>
      </c>
      <c r="AV1168">
        <v>26.8</v>
      </c>
      <c r="AW1168">
        <v>21</v>
      </c>
      <c r="AX1168">
        <v>11.2</v>
      </c>
      <c r="AY1168">
        <v>1.875</v>
      </c>
      <c r="AZ1168">
        <v>0.41791044799999999</v>
      </c>
      <c r="BA1168">
        <v>0.63432835799999998</v>
      </c>
      <c r="BB1168">
        <v>1.3004392950000001</v>
      </c>
      <c r="BC1168">
        <v>0.88835114800000003</v>
      </c>
      <c r="BD1168">
        <v>118.3</v>
      </c>
      <c r="BE1168">
        <v>140.4</v>
      </c>
      <c r="BF1168">
        <f t="shared" si="566"/>
        <v>7.5093081004670497E-3</v>
      </c>
      <c r="BG1168">
        <f t="shared" si="567"/>
        <v>6.3272873789173793E-3</v>
      </c>
      <c r="BH1168">
        <v>8.4021680889999999</v>
      </c>
      <c r="BI1168">
        <v>6.2382369969999996</v>
      </c>
    </row>
    <row r="1169" spans="1:61" x14ac:dyDescent="0.4">
      <c r="A1169" s="1">
        <v>34199.458400520831</v>
      </c>
      <c r="B1169">
        <v>19.399999999999999</v>
      </c>
      <c r="C1169">
        <v>0</v>
      </c>
      <c r="D1169">
        <v>96</v>
      </c>
      <c r="E1169">
        <v>1</v>
      </c>
      <c r="F1169">
        <f t="shared" si="568"/>
        <v>1</v>
      </c>
      <c r="G1169" s="2">
        <v>1.86E-10</v>
      </c>
      <c r="H1169">
        <f t="shared" si="552"/>
        <v>8.4098027460000006E-3</v>
      </c>
      <c r="I1169">
        <f t="shared" si="553"/>
        <v>6.2446699020000003E-3</v>
      </c>
      <c r="J1169">
        <v>0</v>
      </c>
      <c r="K1169">
        <f t="shared" si="554"/>
        <v>0</v>
      </c>
      <c r="M1169">
        <f t="shared" si="555"/>
        <v>0</v>
      </c>
      <c r="N1169">
        <v>1</v>
      </c>
      <c r="O1169">
        <v>1</v>
      </c>
      <c r="P1169">
        <v>0</v>
      </c>
      <c r="Q1169">
        <f t="shared" si="540"/>
        <v>0</v>
      </c>
      <c r="R1169">
        <f t="shared" si="541"/>
        <v>0.41142857142857137</v>
      </c>
      <c r="S1169">
        <f t="shared" si="556"/>
        <v>0.29947487337411605</v>
      </c>
      <c r="T1169">
        <f t="shared" si="542"/>
        <v>0</v>
      </c>
      <c r="U1169">
        <f t="shared" si="557"/>
        <v>0</v>
      </c>
      <c r="V1169" s="2">
        <f t="shared" si="539"/>
        <v>5.2382661778313621E-5</v>
      </c>
      <c r="W1169">
        <f t="shared" si="543"/>
        <v>0</v>
      </c>
      <c r="X1169">
        <f t="shared" si="544"/>
        <v>0</v>
      </c>
      <c r="Y1169">
        <f t="shared" si="545"/>
        <v>0</v>
      </c>
      <c r="Z1169">
        <f t="shared" si="546"/>
        <v>0.99999999981400001</v>
      </c>
      <c r="AA1169">
        <v>0</v>
      </c>
      <c r="AB1169">
        <v>0.05</v>
      </c>
      <c r="AC1169">
        <v>0.1</v>
      </c>
      <c r="AD1169">
        <f t="shared" si="547"/>
        <v>9.5162581964040482E-2</v>
      </c>
      <c r="AE1169">
        <f t="shared" si="548"/>
        <v>9.048374180359596E-2</v>
      </c>
      <c r="AF1169">
        <f t="shared" si="549"/>
        <v>0.51428571428571423</v>
      </c>
      <c r="AG1169">
        <f t="shared" si="558"/>
        <v>0.68322286059379111</v>
      </c>
      <c r="AH1169">
        <f t="shared" si="559"/>
        <v>6.1820560912282828E-3</v>
      </c>
      <c r="AI1169">
        <v>6</v>
      </c>
      <c r="AJ1169">
        <v>28</v>
      </c>
      <c r="AK1169">
        <v>0.05</v>
      </c>
      <c r="AL1169">
        <f t="shared" si="550"/>
        <v>14.399999999999999</v>
      </c>
      <c r="AM1169">
        <f t="shared" si="560"/>
        <v>19.2</v>
      </c>
      <c r="AN1169">
        <f t="shared" si="551"/>
        <v>11.100000000000001</v>
      </c>
      <c r="AO1169">
        <f t="shared" si="561"/>
        <v>6.3000000000000007</v>
      </c>
      <c r="AP1169">
        <f t="shared" si="562"/>
        <v>1.7619047619047619</v>
      </c>
      <c r="AQ1169">
        <v>0.328125</v>
      </c>
      <c r="AR1169">
        <f t="shared" si="563"/>
        <v>0.75</v>
      </c>
      <c r="AS1169">
        <f t="shared" si="564"/>
        <v>1.2042398225411313</v>
      </c>
      <c r="AT1169">
        <f t="shared" si="565"/>
        <v>0.90317986690584839</v>
      </c>
      <c r="AU1169">
        <v>17.399999999999999</v>
      </c>
      <c r="AV1169">
        <v>26.8</v>
      </c>
      <c r="AW1169">
        <v>20.6</v>
      </c>
      <c r="AX1169">
        <v>11.2</v>
      </c>
      <c r="AY1169">
        <v>1.8392857140000001</v>
      </c>
      <c r="AZ1169">
        <v>0.41791044799999999</v>
      </c>
      <c r="BA1169">
        <v>0.64925373099999995</v>
      </c>
      <c r="BB1169">
        <v>1.290029568</v>
      </c>
      <c r="BC1169">
        <v>0.90317986699999997</v>
      </c>
      <c r="BD1169">
        <v>118.3</v>
      </c>
      <c r="BE1169">
        <v>140.4</v>
      </c>
      <c r="BF1169">
        <f t="shared" si="566"/>
        <v>7.6346565249860391E-3</v>
      </c>
      <c r="BG1169">
        <f t="shared" si="567"/>
        <v>6.4329050356125355E-3</v>
      </c>
      <c r="BH1169">
        <v>8.4098027460000004</v>
      </c>
      <c r="BI1169">
        <v>6.2446699020000001</v>
      </c>
    </row>
    <row r="1170" spans="1:61" x14ac:dyDescent="0.4">
      <c r="A1170" s="1">
        <v>34199.500067245368</v>
      </c>
      <c r="B1170">
        <v>20.100000000000001</v>
      </c>
      <c r="C1170">
        <v>0</v>
      </c>
      <c r="D1170">
        <v>92</v>
      </c>
      <c r="E1170">
        <v>1</v>
      </c>
      <c r="F1170">
        <f t="shared" si="568"/>
        <v>1</v>
      </c>
      <c r="G1170" s="2">
        <v>1.86E-10</v>
      </c>
      <c r="H1170">
        <f t="shared" si="552"/>
        <v>8.4176392329999988E-3</v>
      </c>
      <c r="I1170">
        <f t="shared" si="553"/>
        <v>6.2512728680000004E-3</v>
      </c>
      <c r="J1170">
        <v>0</v>
      </c>
      <c r="K1170">
        <f t="shared" si="554"/>
        <v>0</v>
      </c>
      <c r="M1170">
        <f t="shared" si="555"/>
        <v>0</v>
      </c>
      <c r="N1170">
        <v>1</v>
      </c>
      <c r="O1170">
        <v>1</v>
      </c>
      <c r="P1170">
        <v>0</v>
      </c>
      <c r="Q1170">
        <f t="shared" si="540"/>
        <v>0</v>
      </c>
      <c r="R1170">
        <f t="shared" si="541"/>
        <v>0.43142857142857149</v>
      </c>
      <c r="S1170">
        <f t="shared" si="556"/>
        <v>0.39601903135128763</v>
      </c>
      <c r="T1170">
        <f t="shared" si="542"/>
        <v>0</v>
      </c>
      <c r="U1170">
        <f t="shared" si="557"/>
        <v>0</v>
      </c>
      <c r="V1170" s="2">
        <f t="shared" si="539"/>
        <v>5.2382661778313621E-5</v>
      </c>
      <c r="W1170">
        <f t="shared" si="543"/>
        <v>0</v>
      </c>
      <c r="X1170">
        <f t="shared" si="544"/>
        <v>0</v>
      </c>
      <c r="Y1170">
        <f t="shared" si="545"/>
        <v>0</v>
      </c>
      <c r="Z1170">
        <f t="shared" si="546"/>
        <v>0.99999999981400001</v>
      </c>
      <c r="AA1170">
        <v>0</v>
      </c>
      <c r="AB1170">
        <v>0.05</v>
      </c>
      <c r="AC1170">
        <v>0.1</v>
      </c>
      <c r="AD1170">
        <f t="shared" si="547"/>
        <v>9.5162581964040482E-2</v>
      </c>
      <c r="AE1170">
        <f t="shared" si="548"/>
        <v>9.048374180359596E-2</v>
      </c>
      <c r="AF1170">
        <f t="shared" si="549"/>
        <v>0.53928571428571437</v>
      </c>
      <c r="AG1170">
        <f t="shared" si="558"/>
        <v>0.79453450001797921</v>
      </c>
      <c r="AH1170">
        <f t="shared" si="559"/>
        <v>7.1892454553676051E-3</v>
      </c>
      <c r="AI1170">
        <v>6</v>
      </c>
      <c r="AJ1170">
        <v>28</v>
      </c>
      <c r="AK1170">
        <v>0.05</v>
      </c>
      <c r="AL1170">
        <f t="shared" si="550"/>
        <v>15.100000000000001</v>
      </c>
      <c r="AM1170">
        <f t="shared" si="560"/>
        <v>19.2</v>
      </c>
      <c r="AN1170">
        <f t="shared" si="551"/>
        <v>10.399999999999999</v>
      </c>
      <c r="AO1170">
        <f t="shared" si="561"/>
        <v>6.3000000000000007</v>
      </c>
      <c r="AP1170">
        <f t="shared" si="562"/>
        <v>1.6507936507936505</v>
      </c>
      <c r="AQ1170">
        <v>0.328125</v>
      </c>
      <c r="AR1170">
        <f t="shared" si="563"/>
        <v>0.78645833333333348</v>
      </c>
      <c r="AS1170">
        <f t="shared" si="564"/>
        <v>1.178773724607604</v>
      </c>
      <c r="AT1170">
        <f t="shared" si="565"/>
        <v>0.92705641883202206</v>
      </c>
      <c r="AU1170">
        <v>18.100000000000001</v>
      </c>
      <c r="AV1170">
        <v>26.8</v>
      </c>
      <c r="AW1170">
        <v>19.899999999999999</v>
      </c>
      <c r="AX1170">
        <v>11.2</v>
      </c>
      <c r="AY1170">
        <v>1.7767857140000001</v>
      </c>
      <c r="AZ1170">
        <v>0.41791044799999999</v>
      </c>
      <c r="BA1170">
        <v>0.67537313399999999</v>
      </c>
      <c r="BB1170">
        <v>1.2715255670000001</v>
      </c>
      <c r="BC1170">
        <v>0.92705641900000002</v>
      </c>
      <c r="BD1170">
        <v>118.3</v>
      </c>
      <c r="BE1170">
        <v>140.4</v>
      </c>
      <c r="BF1170">
        <f t="shared" si="566"/>
        <v>7.8364870569063577E-3</v>
      </c>
      <c r="BG1170">
        <f t="shared" si="567"/>
        <v>6.6029659472934474E-3</v>
      </c>
      <c r="BH1170">
        <v>8.4176392329999992</v>
      </c>
      <c r="BI1170">
        <v>6.251272868</v>
      </c>
    </row>
    <row r="1171" spans="1:61" x14ac:dyDescent="0.4">
      <c r="A1171" s="1">
        <v>34199.541733969905</v>
      </c>
      <c r="B1171">
        <v>20.399999999999999</v>
      </c>
      <c r="C1171">
        <v>0</v>
      </c>
      <c r="D1171">
        <v>89</v>
      </c>
      <c r="E1171">
        <v>1</v>
      </c>
      <c r="F1171">
        <f t="shared" si="568"/>
        <v>1</v>
      </c>
      <c r="G1171" s="2">
        <v>1.86E-10</v>
      </c>
      <c r="H1171">
        <f t="shared" si="552"/>
        <v>8.4255550190000007E-3</v>
      </c>
      <c r="I1171">
        <f t="shared" si="553"/>
        <v>6.2579426509999994E-3</v>
      </c>
      <c r="J1171">
        <v>0</v>
      </c>
      <c r="K1171">
        <f t="shared" si="554"/>
        <v>0</v>
      </c>
      <c r="M1171">
        <f t="shared" si="555"/>
        <v>0</v>
      </c>
      <c r="N1171">
        <v>1</v>
      </c>
      <c r="O1171">
        <v>1</v>
      </c>
      <c r="P1171">
        <v>0</v>
      </c>
      <c r="Q1171">
        <f t="shared" si="540"/>
        <v>0</v>
      </c>
      <c r="R1171">
        <f t="shared" si="541"/>
        <v>0.43999999999999995</v>
      </c>
      <c r="S1171">
        <f t="shared" si="556"/>
        <v>0.44105290123011476</v>
      </c>
      <c r="T1171">
        <f t="shared" si="542"/>
        <v>0</v>
      </c>
      <c r="U1171">
        <f t="shared" si="557"/>
        <v>0</v>
      </c>
      <c r="V1171" s="2">
        <f t="shared" si="539"/>
        <v>5.2382661778313621E-5</v>
      </c>
      <c r="W1171">
        <f t="shared" si="543"/>
        <v>0</v>
      </c>
      <c r="X1171">
        <f t="shared" si="544"/>
        <v>0</v>
      </c>
      <c r="Y1171">
        <f t="shared" si="545"/>
        <v>0</v>
      </c>
      <c r="Z1171">
        <f t="shared" si="546"/>
        <v>0.99999999981400001</v>
      </c>
      <c r="AA1171">
        <v>0</v>
      </c>
      <c r="AB1171">
        <v>0.05</v>
      </c>
      <c r="AC1171">
        <v>0.1</v>
      </c>
      <c r="AD1171">
        <f t="shared" si="547"/>
        <v>9.5162581964040482E-2</v>
      </c>
      <c r="AE1171">
        <f t="shared" si="548"/>
        <v>9.048374180359596E-2</v>
      </c>
      <c r="AF1171">
        <f t="shared" si="549"/>
        <v>0.54999999999999993</v>
      </c>
      <c r="AG1171">
        <f t="shared" si="558"/>
        <v>0.83824620274027528</v>
      </c>
      <c r="AH1171">
        <f t="shared" si="559"/>
        <v>7.584765297659583E-3</v>
      </c>
      <c r="AI1171">
        <v>6</v>
      </c>
      <c r="AJ1171">
        <v>28</v>
      </c>
      <c r="AK1171">
        <v>0.05</v>
      </c>
      <c r="AL1171">
        <f t="shared" si="550"/>
        <v>15.399999999999999</v>
      </c>
      <c r="AM1171">
        <f t="shared" si="560"/>
        <v>19.2</v>
      </c>
      <c r="AN1171">
        <f t="shared" si="551"/>
        <v>10.100000000000001</v>
      </c>
      <c r="AO1171">
        <f t="shared" si="561"/>
        <v>6.3000000000000007</v>
      </c>
      <c r="AP1171">
        <f t="shared" si="562"/>
        <v>1.6031746031746033</v>
      </c>
      <c r="AQ1171">
        <v>0.328125</v>
      </c>
      <c r="AR1171">
        <f t="shared" si="563"/>
        <v>0.80208333333333326</v>
      </c>
      <c r="AS1171">
        <f t="shared" si="564"/>
        <v>1.1675065694597264</v>
      </c>
      <c r="AT1171">
        <f t="shared" si="565"/>
        <v>0.9364375609208222</v>
      </c>
      <c r="AU1171">
        <v>18.399999999999999</v>
      </c>
      <c r="AV1171">
        <v>26.8</v>
      </c>
      <c r="AW1171">
        <v>19.600000000000001</v>
      </c>
      <c r="AX1171">
        <v>11.2</v>
      </c>
      <c r="AY1171">
        <v>1.75</v>
      </c>
      <c r="AZ1171">
        <v>0.41791044799999999</v>
      </c>
      <c r="BA1171">
        <v>0.68656716399999995</v>
      </c>
      <c r="BB1171">
        <v>1.263479325</v>
      </c>
      <c r="BC1171">
        <v>0.93643756099999997</v>
      </c>
      <c r="BD1171">
        <v>118.3</v>
      </c>
      <c r="BE1171">
        <v>140.4</v>
      </c>
      <c r="BF1171">
        <f t="shared" si="566"/>
        <v>7.9157866519088942E-3</v>
      </c>
      <c r="BG1171">
        <f t="shared" si="567"/>
        <v>6.6697831980056972E-3</v>
      </c>
      <c r="BH1171">
        <v>8.4255550190000008</v>
      </c>
      <c r="BI1171">
        <v>6.2579426509999996</v>
      </c>
    </row>
    <row r="1172" spans="1:61" x14ac:dyDescent="0.4">
      <c r="A1172" s="1">
        <v>34199.583400694442</v>
      </c>
      <c r="B1172">
        <v>20.399999999999999</v>
      </c>
      <c r="C1172">
        <v>0</v>
      </c>
      <c r="D1172">
        <v>87</v>
      </c>
      <c r="E1172">
        <v>0</v>
      </c>
      <c r="F1172">
        <f t="shared" si="568"/>
        <v>1</v>
      </c>
      <c r="G1172" s="2">
        <v>1.86E-10</v>
      </c>
      <c r="H1172">
        <f t="shared" si="552"/>
        <v>8.4334708060000013E-3</v>
      </c>
      <c r="I1172">
        <f t="shared" si="553"/>
        <v>6.2646124340000001E-3</v>
      </c>
      <c r="J1172">
        <v>0</v>
      </c>
      <c r="K1172">
        <f t="shared" si="554"/>
        <v>0</v>
      </c>
      <c r="M1172">
        <f t="shared" si="555"/>
        <v>0</v>
      </c>
      <c r="N1172">
        <v>1</v>
      </c>
      <c r="O1172">
        <v>1</v>
      </c>
      <c r="P1172">
        <v>0</v>
      </c>
      <c r="Q1172">
        <f t="shared" si="540"/>
        <v>0</v>
      </c>
      <c r="R1172">
        <f t="shared" si="541"/>
        <v>0.43999999999999995</v>
      </c>
      <c r="S1172">
        <f t="shared" si="556"/>
        <v>0.44105290123011476</v>
      </c>
      <c r="T1172">
        <f t="shared" si="542"/>
        <v>0</v>
      </c>
      <c r="U1172">
        <f t="shared" si="557"/>
        <v>0</v>
      </c>
      <c r="V1172" s="2">
        <f t="shared" si="539"/>
        <v>5.2382661778313621E-5</v>
      </c>
      <c r="W1172">
        <f t="shared" si="543"/>
        <v>0</v>
      </c>
      <c r="X1172">
        <f t="shared" si="544"/>
        <v>0</v>
      </c>
      <c r="Y1172">
        <f t="shared" si="545"/>
        <v>0</v>
      </c>
      <c r="Z1172">
        <f t="shared" si="546"/>
        <v>0.99999999981400001</v>
      </c>
      <c r="AA1172">
        <v>0</v>
      </c>
      <c r="AB1172">
        <v>0.05</v>
      </c>
      <c r="AC1172">
        <v>0.1</v>
      </c>
      <c r="AD1172">
        <f t="shared" si="547"/>
        <v>0</v>
      </c>
      <c r="AE1172">
        <f t="shared" si="548"/>
        <v>0.1</v>
      </c>
      <c r="AF1172">
        <f t="shared" si="549"/>
        <v>0.54999999999999993</v>
      </c>
      <c r="AG1172">
        <f t="shared" si="558"/>
        <v>0.83824620274027528</v>
      </c>
      <c r="AH1172">
        <f t="shared" si="559"/>
        <v>8.3824620274027539E-3</v>
      </c>
      <c r="AI1172">
        <v>6</v>
      </c>
      <c r="AJ1172">
        <v>28</v>
      </c>
      <c r="AK1172">
        <v>0.05</v>
      </c>
      <c r="AL1172">
        <f t="shared" si="550"/>
        <v>15.399999999999999</v>
      </c>
      <c r="AM1172">
        <f t="shared" si="560"/>
        <v>19.2</v>
      </c>
      <c r="AN1172">
        <f t="shared" si="551"/>
        <v>10.100000000000001</v>
      </c>
      <c r="AO1172">
        <f t="shared" si="561"/>
        <v>6.3000000000000007</v>
      </c>
      <c r="AP1172">
        <f t="shared" si="562"/>
        <v>1.6031746031746033</v>
      </c>
      <c r="AQ1172">
        <v>0.328125</v>
      </c>
      <c r="AR1172">
        <f t="shared" si="563"/>
        <v>0.80208333333333326</v>
      </c>
      <c r="AS1172">
        <f t="shared" si="564"/>
        <v>1.1675065694597264</v>
      </c>
      <c r="AT1172">
        <f t="shared" si="565"/>
        <v>0.9364375609208222</v>
      </c>
      <c r="AU1172">
        <v>18.399999999999999</v>
      </c>
      <c r="AV1172">
        <v>26.8</v>
      </c>
      <c r="AW1172">
        <v>19.600000000000001</v>
      </c>
      <c r="AX1172">
        <v>11.2</v>
      </c>
      <c r="AY1172">
        <v>1.75</v>
      </c>
      <c r="AZ1172">
        <v>0.41791044799999999</v>
      </c>
      <c r="BA1172">
        <v>0.68656716399999995</v>
      </c>
      <c r="BB1172">
        <v>1.263479325</v>
      </c>
      <c r="BC1172">
        <v>0.93643756099999997</v>
      </c>
      <c r="BD1172">
        <v>118.3</v>
      </c>
      <c r="BE1172">
        <v>140.4</v>
      </c>
      <c r="BF1172">
        <f t="shared" si="566"/>
        <v>7.9157866519088942E-3</v>
      </c>
      <c r="BG1172">
        <f t="shared" si="567"/>
        <v>6.6697831980056972E-3</v>
      </c>
      <c r="BH1172">
        <v>8.4334708060000008</v>
      </c>
      <c r="BI1172">
        <v>6.264612434</v>
      </c>
    </row>
    <row r="1173" spans="1:61" x14ac:dyDescent="0.4">
      <c r="A1173" s="1">
        <v>34199.62506741898</v>
      </c>
      <c r="B1173">
        <v>20.100000000000001</v>
      </c>
      <c r="C1173">
        <v>0</v>
      </c>
      <c r="D1173">
        <v>86</v>
      </c>
      <c r="E1173">
        <v>0</v>
      </c>
      <c r="F1173">
        <f t="shared" si="568"/>
        <v>1</v>
      </c>
      <c r="G1173" s="2">
        <v>1.86E-10</v>
      </c>
      <c r="H1173">
        <f t="shared" si="552"/>
        <v>8.4413072929999996E-3</v>
      </c>
      <c r="I1173">
        <f t="shared" si="553"/>
        <v>6.2712154000000003E-3</v>
      </c>
      <c r="J1173">
        <v>0</v>
      </c>
      <c r="K1173">
        <f t="shared" si="554"/>
        <v>0</v>
      </c>
      <c r="M1173">
        <f t="shared" si="555"/>
        <v>0</v>
      </c>
      <c r="N1173">
        <v>1</v>
      </c>
      <c r="O1173">
        <v>1</v>
      </c>
      <c r="P1173">
        <v>0</v>
      </c>
      <c r="Q1173">
        <f t="shared" si="540"/>
        <v>0</v>
      </c>
      <c r="R1173">
        <f t="shared" si="541"/>
        <v>0.43142857142857149</v>
      </c>
      <c r="S1173">
        <f t="shared" si="556"/>
        <v>0.39601903135128763</v>
      </c>
      <c r="T1173">
        <f t="shared" si="542"/>
        <v>0</v>
      </c>
      <c r="U1173">
        <f t="shared" si="557"/>
        <v>0</v>
      </c>
      <c r="V1173" s="2">
        <f t="shared" si="539"/>
        <v>5.2382661778313621E-5</v>
      </c>
      <c r="W1173">
        <f t="shared" si="543"/>
        <v>0</v>
      </c>
      <c r="X1173">
        <f t="shared" si="544"/>
        <v>0</v>
      </c>
      <c r="Y1173">
        <f t="shared" si="545"/>
        <v>0</v>
      </c>
      <c r="Z1173">
        <f t="shared" si="546"/>
        <v>0.99999999981400001</v>
      </c>
      <c r="AA1173">
        <v>0</v>
      </c>
      <c r="AB1173">
        <v>0.05</v>
      </c>
      <c r="AC1173">
        <v>0.1</v>
      </c>
      <c r="AD1173">
        <f t="shared" si="547"/>
        <v>0</v>
      </c>
      <c r="AE1173">
        <f t="shared" si="548"/>
        <v>0.1</v>
      </c>
      <c r="AF1173">
        <f t="shared" si="549"/>
        <v>0.53928571428571437</v>
      </c>
      <c r="AG1173">
        <f t="shared" si="558"/>
        <v>0.79453450001797921</v>
      </c>
      <c r="AH1173">
        <f t="shared" si="559"/>
        <v>7.9453450001797932E-3</v>
      </c>
      <c r="AI1173">
        <v>6</v>
      </c>
      <c r="AJ1173">
        <v>28</v>
      </c>
      <c r="AK1173">
        <v>0.05</v>
      </c>
      <c r="AL1173">
        <f t="shared" si="550"/>
        <v>15.100000000000001</v>
      </c>
      <c r="AM1173">
        <f t="shared" si="560"/>
        <v>19.2</v>
      </c>
      <c r="AN1173">
        <f t="shared" si="551"/>
        <v>10.399999999999999</v>
      </c>
      <c r="AO1173">
        <f t="shared" si="561"/>
        <v>6.3000000000000007</v>
      </c>
      <c r="AP1173">
        <f t="shared" si="562"/>
        <v>1.6507936507936505</v>
      </c>
      <c r="AQ1173">
        <v>0.328125</v>
      </c>
      <c r="AR1173">
        <f t="shared" si="563"/>
        <v>0.78645833333333348</v>
      </c>
      <c r="AS1173">
        <f t="shared" si="564"/>
        <v>1.178773724607604</v>
      </c>
      <c r="AT1173">
        <f t="shared" si="565"/>
        <v>0.92705641883202206</v>
      </c>
      <c r="AU1173">
        <v>18.100000000000001</v>
      </c>
      <c r="AV1173">
        <v>26.8</v>
      </c>
      <c r="AW1173">
        <v>19.899999999999999</v>
      </c>
      <c r="AX1173">
        <v>11.2</v>
      </c>
      <c r="AY1173">
        <v>1.7767857140000001</v>
      </c>
      <c r="AZ1173">
        <v>0.41791044799999999</v>
      </c>
      <c r="BA1173">
        <v>0.67537313399999999</v>
      </c>
      <c r="BB1173">
        <v>1.2715255670000001</v>
      </c>
      <c r="BC1173">
        <v>0.92705641900000002</v>
      </c>
      <c r="BD1173">
        <v>118.3</v>
      </c>
      <c r="BE1173">
        <v>140.4</v>
      </c>
      <c r="BF1173">
        <f t="shared" si="566"/>
        <v>7.8364870569063577E-3</v>
      </c>
      <c r="BG1173">
        <f t="shared" si="567"/>
        <v>6.6029659472934474E-3</v>
      </c>
      <c r="BH1173">
        <v>8.4413072929999995</v>
      </c>
      <c r="BI1173">
        <v>6.2712154</v>
      </c>
    </row>
    <row r="1174" spans="1:61" x14ac:dyDescent="0.4">
      <c r="A1174" s="1">
        <v>34199.666734143517</v>
      </c>
      <c r="B1174">
        <v>19.8</v>
      </c>
      <c r="C1174">
        <v>0</v>
      </c>
      <c r="D1174">
        <v>88</v>
      </c>
      <c r="E1174">
        <v>0</v>
      </c>
      <c r="F1174">
        <f t="shared" si="568"/>
        <v>1</v>
      </c>
      <c r="G1174" s="2">
        <v>1.86E-10</v>
      </c>
      <c r="H1174">
        <f t="shared" si="552"/>
        <v>8.4490600950000005E-3</v>
      </c>
      <c r="I1174">
        <f t="shared" si="553"/>
        <v>6.2777478540000002E-3</v>
      </c>
      <c r="J1174">
        <v>0</v>
      </c>
      <c r="K1174">
        <f t="shared" si="554"/>
        <v>0</v>
      </c>
      <c r="M1174">
        <f t="shared" si="555"/>
        <v>0</v>
      </c>
      <c r="N1174">
        <v>1</v>
      </c>
      <c r="O1174">
        <v>1</v>
      </c>
      <c r="P1174">
        <v>0</v>
      </c>
      <c r="Q1174">
        <f t="shared" si="540"/>
        <v>0</v>
      </c>
      <c r="R1174">
        <f t="shared" si="541"/>
        <v>0.42285714285714288</v>
      </c>
      <c r="S1174">
        <f t="shared" si="556"/>
        <v>0.35304357077499987</v>
      </c>
      <c r="T1174">
        <f t="shared" si="542"/>
        <v>0</v>
      </c>
      <c r="U1174">
        <f t="shared" si="557"/>
        <v>0</v>
      </c>
      <c r="V1174" s="2">
        <f t="shared" si="539"/>
        <v>5.2382661778313621E-5</v>
      </c>
      <c r="W1174">
        <f t="shared" si="543"/>
        <v>0</v>
      </c>
      <c r="X1174">
        <f t="shared" si="544"/>
        <v>0</v>
      </c>
      <c r="Y1174">
        <f t="shared" si="545"/>
        <v>0</v>
      </c>
      <c r="Z1174">
        <f t="shared" si="546"/>
        <v>0.99999999981400001</v>
      </c>
      <c r="AA1174">
        <v>0</v>
      </c>
      <c r="AB1174">
        <v>0.05</v>
      </c>
      <c r="AC1174">
        <v>0.1</v>
      </c>
      <c r="AD1174">
        <f t="shared" si="547"/>
        <v>0</v>
      </c>
      <c r="AE1174">
        <f t="shared" si="548"/>
        <v>0.1</v>
      </c>
      <c r="AF1174">
        <f t="shared" si="549"/>
        <v>0.52857142857142858</v>
      </c>
      <c r="AG1174">
        <f t="shared" si="558"/>
        <v>0.74809526251297565</v>
      </c>
      <c r="AH1174">
        <f t="shared" si="559"/>
        <v>7.4809526251297569E-3</v>
      </c>
      <c r="AI1174">
        <v>6</v>
      </c>
      <c r="AJ1174">
        <v>28</v>
      </c>
      <c r="AK1174">
        <v>0.05</v>
      </c>
      <c r="AL1174">
        <f t="shared" si="550"/>
        <v>14.8</v>
      </c>
      <c r="AM1174">
        <f t="shared" si="560"/>
        <v>19.2</v>
      </c>
      <c r="AN1174">
        <f t="shared" si="551"/>
        <v>10.7</v>
      </c>
      <c r="AO1174">
        <f t="shared" si="561"/>
        <v>6.3000000000000007</v>
      </c>
      <c r="AP1174">
        <f t="shared" si="562"/>
        <v>1.6984126984126982</v>
      </c>
      <c r="AQ1174">
        <v>0.328125</v>
      </c>
      <c r="AR1174">
        <f t="shared" si="563"/>
        <v>0.77083333333333337</v>
      </c>
      <c r="AS1174">
        <f t="shared" si="564"/>
        <v>1.1898245737153956</v>
      </c>
      <c r="AT1174">
        <f t="shared" si="565"/>
        <v>0.91715644223895088</v>
      </c>
      <c r="AU1174">
        <v>17.8</v>
      </c>
      <c r="AV1174">
        <v>26.8</v>
      </c>
      <c r="AW1174">
        <v>20.2</v>
      </c>
      <c r="AX1174">
        <v>11.2</v>
      </c>
      <c r="AY1174">
        <v>1.803571429</v>
      </c>
      <c r="AZ1174">
        <v>0.41791044799999999</v>
      </c>
      <c r="BA1174">
        <v>0.66417910400000002</v>
      </c>
      <c r="BB1174">
        <v>1.279501507</v>
      </c>
      <c r="BC1174">
        <v>0.91715644200000002</v>
      </c>
      <c r="BD1174">
        <v>118.3</v>
      </c>
      <c r="BE1174">
        <v>140.4</v>
      </c>
      <c r="BF1174">
        <f t="shared" si="566"/>
        <v>7.752801709543118E-3</v>
      </c>
      <c r="BG1174">
        <f t="shared" si="567"/>
        <v>6.5324532905982908E-3</v>
      </c>
      <c r="BH1174">
        <v>8.4490600950000001</v>
      </c>
      <c r="BI1174">
        <v>6.2777478540000002</v>
      </c>
    </row>
    <row r="1175" spans="1:61" x14ac:dyDescent="0.4">
      <c r="A1175" s="1">
        <v>34199.708400868054</v>
      </c>
      <c r="B1175">
        <v>19.5</v>
      </c>
      <c r="C1175">
        <v>0</v>
      </c>
      <c r="D1175">
        <v>87</v>
      </c>
      <c r="E1175">
        <v>0</v>
      </c>
      <c r="F1175">
        <f t="shared" si="568"/>
        <v>1</v>
      </c>
      <c r="G1175" s="2">
        <v>1.86E-10</v>
      </c>
      <c r="H1175">
        <f t="shared" si="552"/>
        <v>8.4567249749999997E-3</v>
      </c>
      <c r="I1175">
        <f t="shared" si="553"/>
        <v>6.284206225E-3</v>
      </c>
      <c r="J1175">
        <v>0</v>
      </c>
      <c r="K1175">
        <f t="shared" si="554"/>
        <v>0</v>
      </c>
      <c r="M1175">
        <f t="shared" si="555"/>
        <v>0</v>
      </c>
      <c r="N1175">
        <v>1</v>
      </c>
      <c r="O1175">
        <v>1</v>
      </c>
      <c r="P1175">
        <v>0</v>
      </c>
      <c r="Q1175">
        <f t="shared" si="540"/>
        <v>0</v>
      </c>
      <c r="R1175">
        <f t="shared" si="541"/>
        <v>0.41428571428571431</v>
      </c>
      <c r="S1175">
        <f t="shared" si="556"/>
        <v>0.3124390784552678</v>
      </c>
      <c r="T1175">
        <f t="shared" si="542"/>
        <v>0</v>
      </c>
      <c r="U1175">
        <f t="shared" si="557"/>
        <v>0</v>
      </c>
      <c r="V1175" s="2">
        <f t="shared" si="539"/>
        <v>5.2382661778313621E-5</v>
      </c>
      <c r="W1175">
        <f t="shared" si="543"/>
        <v>0</v>
      </c>
      <c r="X1175">
        <f t="shared" si="544"/>
        <v>0</v>
      </c>
      <c r="Y1175">
        <f t="shared" si="545"/>
        <v>0</v>
      </c>
      <c r="Z1175">
        <f t="shared" si="546"/>
        <v>0.99999999981400001</v>
      </c>
      <c r="AA1175">
        <v>0</v>
      </c>
      <c r="AB1175">
        <v>0.05</v>
      </c>
      <c r="AC1175">
        <v>0.1</v>
      </c>
      <c r="AD1175">
        <f t="shared" si="547"/>
        <v>0</v>
      </c>
      <c r="AE1175">
        <f t="shared" si="548"/>
        <v>0.1</v>
      </c>
      <c r="AF1175">
        <f t="shared" si="549"/>
        <v>0.5178571428571429</v>
      </c>
      <c r="AG1175">
        <f t="shared" si="558"/>
        <v>0.69967578440537215</v>
      </c>
      <c r="AH1175">
        <f t="shared" si="559"/>
        <v>6.996757844053722E-3</v>
      </c>
      <c r="AI1175">
        <v>6</v>
      </c>
      <c r="AJ1175">
        <v>28</v>
      </c>
      <c r="AK1175">
        <v>0.05</v>
      </c>
      <c r="AL1175">
        <f t="shared" si="550"/>
        <v>14.5</v>
      </c>
      <c r="AM1175">
        <f t="shared" si="560"/>
        <v>19.2</v>
      </c>
      <c r="AN1175">
        <f t="shared" si="551"/>
        <v>11</v>
      </c>
      <c r="AO1175">
        <f t="shared" si="561"/>
        <v>6.3000000000000007</v>
      </c>
      <c r="AP1175">
        <f t="shared" si="562"/>
        <v>1.7460317460317458</v>
      </c>
      <c r="AQ1175">
        <v>0.328125</v>
      </c>
      <c r="AR1175">
        <f t="shared" si="563"/>
        <v>0.75520833333333337</v>
      </c>
      <c r="AS1175">
        <f t="shared" si="564"/>
        <v>1.2006691638671376</v>
      </c>
      <c r="AT1175">
        <f t="shared" si="565"/>
        <v>0.9067553581288279</v>
      </c>
      <c r="AU1175">
        <v>17.5</v>
      </c>
      <c r="AV1175">
        <v>26.8</v>
      </c>
      <c r="AW1175">
        <v>20.5</v>
      </c>
      <c r="AX1175">
        <v>11.2</v>
      </c>
      <c r="AY1175">
        <v>1.8303571430000001</v>
      </c>
      <c r="AZ1175">
        <v>0.41791044799999999</v>
      </c>
      <c r="BA1175">
        <v>0.65298507500000003</v>
      </c>
      <c r="BB1175">
        <v>1.2874087890000001</v>
      </c>
      <c r="BC1175">
        <v>0.90675535799999996</v>
      </c>
      <c r="BD1175">
        <v>118.3</v>
      </c>
      <c r="BE1175">
        <v>140.4</v>
      </c>
      <c r="BF1175">
        <f t="shared" si="566"/>
        <v>7.6648804575556034E-3</v>
      </c>
      <c r="BG1175">
        <f t="shared" si="567"/>
        <v>6.4583714957264955E-3</v>
      </c>
      <c r="BH1175">
        <v>8.4567249750000002</v>
      </c>
      <c r="BI1175">
        <v>6.2842062250000001</v>
      </c>
    </row>
    <row r="1176" spans="1:61" x14ac:dyDescent="0.4">
      <c r="A1176" s="1">
        <v>34199.750067592591</v>
      </c>
      <c r="B1176">
        <v>19.2</v>
      </c>
      <c r="C1176">
        <v>0</v>
      </c>
      <c r="D1176">
        <v>87</v>
      </c>
      <c r="E1176">
        <v>0</v>
      </c>
      <c r="F1176">
        <f t="shared" si="568"/>
        <v>1</v>
      </c>
      <c r="G1176" s="2">
        <v>1.86E-10</v>
      </c>
      <c r="H1176">
        <f t="shared" si="552"/>
        <v>8.4642978380000001E-3</v>
      </c>
      <c r="I1176">
        <f t="shared" si="553"/>
        <v>6.2905870640000009E-3</v>
      </c>
      <c r="J1176">
        <v>0</v>
      </c>
      <c r="K1176">
        <f t="shared" si="554"/>
        <v>0</v>
      </c>
      <c r="M1176">
        <f t="shared" si="555"/>
        <v>0</v>
      </c>
      <c r="N1176">
        <v>1</v>
      </c>
      <c r="O1176">
        <v>1</v>
      </c>
      <c r="P1176">
        <v>0</v>
      </c>
      <c r="Q1176">
        <f t="shared" si="540"/>
        <v>0</v>
      </c>
      <c r="R1176">
        <f t="shared" si="541"/>
        <v>0.40571428571428569</v>
      </c>
      <c r="S1176">
        <f t="shared" si="556"/>
        <v>0.2744468750920277</v>
      </c>
      <c r="T1176">
        <f t="shared" si="542"/>
        <v>0</v>
      </c>
      <c r="U1176">
        <f t="shared" si="557"/>
        <v>0</v>
      </c>
      <c r="V1176" s="2">
        <f t="shared" si="539"/>
        <v>5.2382661778313621E-5</v>
      </c>
      <c r="W1176">
        <f t="shared" si="543"/>
        <v>0</v>
      </c>
      <c r="X1176">
        <f t="shared" si="544"/>
        <v>0</v>
      </c>
      <c r="Y1176">
        <f t="shared" si="545"/>
        <v>0</v>
      </c>
      <c r="Z1176">
        <f t="shared" si="546"/>
        <v>0.99999999981400001</v>
      </c>
      <c r="AA1176">
        <v>0</v>
      </c>
      <c r="AB1176">
        <v>0.05</v>
      </c>
      <c r="AC1176">
        <v>0.1</v>
      </c>
      <c r="AD1176">
        <f t="shared" si="547"/>
        <v>0</v>
      </c>
      <c r="AE1176">
        <f t="shared" si="548"/>
        <v>0.1</v>
      </c>
      <c r="AF1176">
        <f t="shared" si="549"/>
        <v>0.50714285714285712</v>
      </c>
      <c r="AG1176">
        <f t="shared" si="558"/>
        <v>0.65000610412538851</v>
      </c>
      <c r="AH1176">
        <f t="shared" si="559"/>
        <v>6.5000610412538854E-3</v>
      </c>
      <c r="AI1176">
        <v>6</v>
      </c>
      <c r="AJ1176">
        <v>28</v>
      </c>
      <c r="AK1176">
        <v>0.05</v>
      </c>
      <c r="AL1176">
        <f t="shared" si="550"/>
        <v>14.2</v>
      </c>
      <c r="AM1176">
        <f t="shared" si="560"/>
        <v>19.2</v>
      </c>
      <c r="AN1176">
        <f t="shared" si="551"/>
        <v>11.3</v>
      </c>
      <c r="AO1176">
        <f t="shared" si="561"/>
        <v>6.3000000000000007</v>
      </c>
      <c r="AP1176">
        <f t="shared" si="562"/>
        <v>1.7936507936507935</v>
      </c>
      <c r="AQ1176">
        <v>0.328125</v>
      </c>
      <c r="AR1176">
        <f t="shared" si="563"/>
        <v>0.73958333333333337</v>
      </c>
      <c r="AS1176">
        <f t="shared" si="564"/>
        <v>1.2113168164458166</v>
      </c>
      <c r="AT1176">
        <f t="shared" si="565"/>
        <v>0.8958697288297186</v>
      </c>
      <c r="AU1176">
        <v>17.2</v>
      </c>
      <c r="AV1176">
        <v>26.8</v>
      </c>
      <c r="AW1176">
        <v>20.8</v>
      </c>
      <c r="AX1176">
        <v>11.2</v>
      </c>
      <c r="AY1176">
        <v>1.8571428569999999</v>
      </c>
      <c r="AZ1176">
        <v>0.41791044799999999</v>
      </c>
      <c r="BA1176">
        <v>0.64179104499999995</v>
      </c>
      <c r="BB1176">
        <v>1.2952489979999999</v>
      </c>
      <c r="BC1176">
        <v>0.89586972899999995</v>
      </c>
      <c r="BD1176">
        <v>118.3</v>
      </c>
      <c r="BE1176">
        <v>140.4</v>
      </c>
      <c r="BF1176">
        <f t="shared" si="566"/>
        <v>7.5728633037169795E-3</v>
      </c>
      <c r="BG1176">
        <f t="shared" si="567"/>
        <v>6.3808385256410253E-3</v>
      </c>
      <c r="BH1176">
        <v>8.4642978380000002</v>
      </c>
      <c r="BI1176">
        <v>6.2905870640000003</v>
      </c>
    </row>
    <row r="1177" spans="1:61" x14ac:dyDescent="0.4">
      <c r="A1177" s="1">
        <v>34199.791734317128</v>
      </c>
      <c r="B1177">
        <v>18.100000000000001</v>
      </c>
      <c r="C1177">
        <v>4.5</v>
      </c>
      <c r="D1177">
        <v>95</v>
      </c>
      <c r="E1177">
        <v>1</v>
      </c>
      <c r="F1177">
        <f t="shared" si="568"/>
        <v>1</v>
      </c>
      <c r="G1177" s="2">
        <v>1.86E-10</v>
      </c>
      <c r="H1177">
        <f t="shared" si="552"/>
        <v>8.4715002960000004E-3</v>
      </c>
      <c r="I1177">
        <f t="shared" si="553"/>
        <v>6.2966558009999998E-3</v>
      </c>
      <c r="J1177">
        <v>0</v>
      </c>
      <c r="K1177">
        <f t="shared" si="554"/>
        <v>0</v>
      </c>
      <c r="M1177">
        <f t="shared" si="555"/>
        <v>0</v>
      </c>
      <c r="N1177">
        <v>1</v>
      </c>
      <c r="O1177">
        <v>1</v>
      </c>
      <c r="P1177">
        <v>0</v>
      </c>
      <c r="Q1177">
        <f t="shared" si="540"/>
        <v>0</v>
      </c>
      <c r="R1177">
        <f t="shared" si="541"/>
        <v>0.37428571428571433</v>
      </c>
      <c r="S1177">
        <f t="shared" si="556"/>
        <v>0.15956195211039234</v>
      </c>
      <c r="T1177">
        <f t="shared" si="542"/>
        <v>0</v>
      </c>
      <c r="U1177">
        <f t="shared" si="557"/>
        <v>0</v>
      </c>
      <c r="V1177" s="2">
        <f t="shared" si="539"/>
        <v>5.2382661778313621E-5</v>
      </c>
      <c r="W1177">
        <f t="shared" si="543"/>
        <v>0.28002089558197341</v>
      </c>
      <c r="X1177">
        <f t="shared" si="544"/>
        <v>0</v>
      </c>
      <c r="Y1177">
        <f t="shared" si="545"/>
        <v>0.28002089558197341</v>
      </c>
      <c r="Z1177">
        <f t="shared" si="546"/>
        <v>0.99999999981400001</v>
      </c>
      <c r="AA1177">
        <v>0</v>
      </c>
      <c r="AB1177">
        <v>0.05</v>
      </c>
      <c r="AC1177">
        <v>0.1</v>
      </c>
      <c r="AD1177">
        <f t="shared" si="547"/>
        <v>9.5162581964040482E-2</v>
      </c>
      <c r="AE1177">
        <f t="shared" si="548"/>
        <v>9.048374180359596E-2</v>
      </c>
      <c r="AF1177">
        <f t="shared" si="549"/>
        <v>0.46785714285714292</v>
      </c>
      <c r="AG1177">
        <f t="shared" si="558"/>
        <v>0.4679741022993027</v>
      </c>
      <c r="AH1177">
        <f t="shared" si="559"/>
        <v>4.2344047843219709E-3</v>
      </c>
      <c r="AI1177">
        <v>6</v>
      </c>
      <c r="AJ1177">
        <v>28</v>
      </c>
      <c r="AK1177">
        <v>0.05</v>
      </c>
      <c r="AL1177">
        <f t="shared" si="550"/>
        <v>13.100000000000001</v>
      </c>
      <c r="AM1177">
        <f t="shared" si="560"/>
        <v>19.2</v>
      </c>
      <c r="AN1177">
        <f t="shared" si="551"/>
        <v>12.399999999999999</v>
      </c>
      <c r="AO1177">
        <f t="shared" si="561"/>
        <v>6.3000000000000007</v>
      </c>
      <c r="AP1177">
        <f t="shared" si="562"/>
        <v>1.9682539682539677</v>
      </c>
      <c r="AQ1177">
        <v>0.328125</v>
      </c>
      <c r="AR1177">
        <f t="shared" si="563"/>
        <v>0.68229166666666674</v>
      </c>
      <c r="AS1177">
        <f t="shared" si="564"/>
        <v>1.2488071386580335</v>
      </c>
      <c r="AT1177">
        <f t="shared" si="565"/>
        <v>0.85205070398022087</v>
      </c>
      <c r="AU1177">
        <v>16.100000000000001</v>
      </c>
      <c r="AV1177">
        <v>26.8</v>
      </c>
      <c r="AW1177">
        <v>21.9</v>
      </c>
      <c r="AX1177">
        <v>11.2</v>
      </c>
      <c r="AY1177">
        <v>1.9553571430000001</v>
      </c>
      <c r="AZ1177">
        <v>0.41791044799999999</v>
      </c>
      <c r="BA1177">
        <v>0.60074626900000005</v>
      </c>
      <c r="BB1177">
        <v>1.3234466119999999</v>
      </c>
      <c r="BC1177">
        <v>0.85205070400000005</v>
      </c>
      <c r="BD1177">
        <v>118.3</v>
      </c>
      <c r="BE1177">
        <v>140.4</v>
      </c>
      <c r="BF1177">
        <f t="shared" si="566"/>
        <v>7.2024573455639973E-3</v>
      </c>
      <c r="BG1177">
        <f t="shared" si="567"/>
        <v>6.0687372079772078E-3</v>
      </c>
      <c r="BH1177">
        <v>8.4715002960000003</v>
      </c>
      <c r="BI1177">
        <v>6.296655801</v>
      </c>
    </row>
    <row r="1178" spans="1:61" x14ac:dyDescent="0.4">
      <c r="A1178" s="1">
        <v>34199.833401041666</v>
      </c>
      <c r="B1178">
        <v>17.7</v>
      </c>
      <c r="C1178">
        <v>3</v>
      </c>
      <c r="D1178">
        <v>98</v>
      </c>
      <c r="E1178">
        <v>2</v>
      </c>
      <c r="F1178">
        <f t="shared" si="568"/>
        <v>1</v>
      </c>
      <c r="G1178" s="2">
        <v>1.86E-10</v>
      </c>
      <c r="H1178">
        <f t="shared" si="552"/>
        <v>8.4785559520000001E-3</v>
      </c>
      <c r="I1178">
        <f t="shared" si="553"/>
        <v>6.3026008439999994E-3</v>
      </c>
      <c r="J1178">
        <v>0</v>
      </c>
      <c r="K1178">
        <f t="shared" si="554"/>
        <v>0</v>
      </c>
      <c r="M1178">
        <f t="shared" si="555"/>
        <v>0</v>
      </c>
      <c r="N1178">
        <v>1</v>
      </c>
      <c r="O1178">
        <v>1</v>
      </c>
      <c r="P1178">
        <v>0</v>
      </c>
      <c r="Q1178">
        <f t="shared" si="540"/>
        <v>0</v>
      </c>
      <c r="R1178">
        <f t="shared" si="541"/>
        <v>0.36285714285714282</v>
      </c>
      <c r="S1178">
        <f t="shared" si="556"/>
        <v>0.12744332719727491</v>
      </c>
      <c r="T1178">
        <f t="shared" si="542"/>
        <v>0</v>
      </c>
      <c r="U1178">
        <f t="shared" si="557"/>
        <v>0</v>
      </c>
      <c r="V1178" s="2">
        <f t="shared" si="539"/>
        <v>5.2382661778313621E-5</v>
      </c>
      <c r="W1178">
        <f t="shared" si="543"/>
        <v>0.20309724422412731</v>
      </c>
      <c r="X1178">
        <f t="shared" si="544"/>
        <v>0</v>
      </c>
      <c r="Y1178">
        <f t="shared" si="545"/>
        <v>0.20309724422412731</v>
      </c>
      <c r="Z1178">
        <f t="shared" si="546"/>
        <v>0.99999999981400001</v>
      </c>
      <c r="AA1178">
        <v>0</v>
      </c>
      <c r="AB1178">
        <v>0.05</v>
      </c>
      <c r="AC1178">
        <v>0.1</v>
      </c>
      <c r="AD1178">
        <f t="shared" si="547"/>
        <v>0.18126924692201818</v>
      </c>
      <c r="AE1178">
        <f t="shared" si="548"/>
        <v>8.1873075307798193E-2</v>
      </c>
      <c r="AF1178">
        <f t="shared" si="549"/>
        <v>0.45357142857142857</v>
      </c>
      <c r="AG1178">
        <f t="shared" si="558"/>
        <v>0.40563425370483075</v>
      </c>
      <c r="AH1178">
        <f t="shared" si="559"/>
        <v>3.3210523800998124E-3</v>
      </c>
      <c r="AI1178">
        <v>6</v>
      </c>
      <c r="AJ1178">
        <v>28</v>
      </c>
      <c r="AK1178">
        <v>0.05</v>
      </c>
      <c r="AL1178">
        <f t="shared" si="550"/>
        <v>12.7</v>
      </c>
      <c r="AM1178">
        <f t="shared" si="560"/>
        <v>19.2</v>
      </c>
      <c r="AN1178">
        <f t="shared" si="551"/>
        <v>12.8</v>
      </c>
      <c r="AO1178">
        <f t="shared" si="561"/>
        <v>6.3000000000000007</v>
      </c>
      <c r="AP1178">
        <f t="shared" si="562"/>
        <v>2.0317460317460316</v>
      </c>
      <c r="AQ1178">
        <v>0.328125</v>
      </c>
      <c r="AR1178">
        <f t="shared" si="563"/>
        <v>0.66145833333333337</v>
      </c>
      <c r="AS1178">
        <f t="shared" si="564"/>
        <v>1.2618846384480837</v>
      </c>
      <c r="AT1178">
        <f t="shared" si="565"/>
        <v>0.83468410980680541</v>
      </c>
      <c r="AU1178">
        <v>15.7</v>
      </c>
      <c r="AV1178">
        <v>26.8</v>
      </c>
      <c r="AW1178">
        <v>22.3</v>
      </c>
      <c r="AX1178">
        <v>11.2</v>
      </c>
      <c r="AY1178">
        <v>1.991071429</v>
      </c>
      <c r="AZ1178">
        <v>0.41791044799999999</v>
      </c>
      <c r="BA1178">
        <v>0.58582089599999998</v>
      </c>
      <c r="BB1178">
        <v>1.33349538</v>
      </c>
      <c r="BC1178">
        <v>0.83468410999999998</v>
      </c>
      <c r="BD1178">
        <v>118.3</v>
      </c>
      <c r="BE1178">
        <v>140.4</v>
      </c>
      <c r="BF1178">
        <f t="shared" si="566"/>
        <v>7.0556560423229537E-3</v>
      </c>
      <c r="BG1178">
        <f t="shared" si="567"/>
        <v>5.9450435185185177E-3</v>
      </c>
      <c r="BH1178">
        <v>8.4785559520000007</v>
      </c>
      <c r="BI1178">
        <v>6.3026008439999996</v>
      </c>
    </row>
    <row r="1179" spans="1:61" x14ac:dyDescent="0.4">
      <c r="A1179" s="1">
        <v>34199.875067766203</v>
      </c>
      <c r="B1179">
        <v>17.7</v>
      </c>
      <c r="C1179">
        <v>0</v>
      </c>
      <c r="D1179">
        <v>96</v>
      </c>
      <c r="E1179">
        <v>2</v>
      </c>
      <c r="F1179">
        <f t="shared" si="568"/>
        <v>1</v>
      </c>
      <c r="G1179" s="2">
        <v>1.87E-10</v>
      </c>
      <c r="H1179">
        <f t="shared" si="552"/>
        <v>8.4856116079999998E-3</v>
      </c>
      <c r="I1179">
        <f t="shared" si="553"/>
        <v>6.3085458880000004E-3</v>
      </c>
      <c r="J1179">
        <v>0</v>
      </c>
      <c r="K1179">
        <f t="shared" si="554"/>
        <v>0</v>
      </c>
      <c r="M1179">
        <f t="shared" si="555"/>
        <v>0</v>
      </c>
      <c r="N1179">
        <v>1</v>
      </c>
      <c r="O1179">
        <v>1</v>
      </c>
      <c r="P1179">
        <v>0</v>
      </c>
      <c r="Q1179">
        <f t="shared" si="540"/>
        <v>0</v>
      </c>
      <c r="R1179">
        <f t="shared" si="541"/>
        <v>0.36285714285714282</v>
      </c>
      <c r="S1179">
        <f t="shared" si="556"/>
        <v>0.12744332719727491</v>
      </c>
      <c r="T1179">
        <f t="shared" si="542"/>
        <v>0</v>
      </c>
      <c r="U1179">
        <f t="shared" si="557"/>
        <v>0</v>
      </c>
      <c r="V1179" s="2">
        <f t="shared" si="539"/>
        <v>5.2382661778313621E-5</v>
      </c>
      <c r="W1179">
        <f t="shared" si="543"/>
        <v>0</v>
      </c>
      <c r="X1179">
        <f t="shared" si="544"/>
        <v>0</v>
      </c>
      <c r="Y1179">
        <f t="shared" si="545"/>
        <v>0</v>
      </c>
      <c r="Z1179">
        <f t="shared" si="546"/>
        <v>0.99999999981300003</v>
      </c>
      <c r="AA1179">
        <v>0</v>
      </c>
      <c r="AB1179">
        <v>0.05</v>
      </c>
      <c r="AC1179">
        <v>0.1</v>
      </c>
      <c r="AD1179">
        <f t="shared" si="547"/>
        <v>0.18126924692201818</v>
      </c>
      <c r="AE1179">
        <f t="shared" si="548"/>
        <v>8.1873075307798193E-2</v>
      </c>
      <c r="AF1179">
        <f t="shared" si="549"/>
        <v>0.45357142857142857</v>
      </c>
      <c r="AG1179">
        <f t="shared" si="558"/>
        <v>0.40563425370483075</v>
      </c>
      <c r="AH1179">
        <f t="shared" si="559"/>
        <v>3.3210523800998124E-3</v>
      </c>
      <c r="AI1179">
        <v>6</v>
      </c>
      <c r="AJ1179">
        <v>28</v>
      </c>
      <c r="AK1179">
        <v>0.05</v>
      </c>
      <c r="AL1179">
        <f t="shared" si="550"/>
        <v>12.7</v>
      </c>
      <c r="AM1179">
        <f t="shared" si="560"/>
        <v>19.2</v>
      </c>
      <c r="AN1179">
        <f t="shared" si="551"/>
        <v>12.8</v>
      </c>
      <c r="AO1179">
        <f t="shared" si="561"/>
        <v>6.3000000000000007</v>
      </c>
      <c r="AP1179">
        <f t="shared" si="562"/>
        <v>2.0317460317460316</v>
      </c>
      <c r="AQ1179">
        <v>0.328125</v>
      </c>
      <c r="AR1179">
        <f t="shared" si="563"/>
        <v>0.66145833333333337</v>
      </c>
      <c r="AS1179">
        <f t="shared" si="564"/>
        <v>1.2618846384480837</v>
      </c>
      <c r="AT1179">
        <f t="shared" si="565"/>
        <v>0.83468410980680541</v>
      </c>
      <c r="AU1179">
        <v>15.7</v>
      </c>
      <c r="AV1179">
        <v>26.8</v>
      </c>
      <c r="AW1179">
        <v>22.3</v>
      </c>
      <c r="AX1179">
        <v>11.2</v>
      </c>
      <c r="AY1179">
        <v>1.991071429</v>
      </c>
      <c r="AZ1179">
        <v>0.41791044799999999</v>
      </c>
      <c r="BA1179">
        <v>0.58582089599999998</v>
      </c>
      <c r="BB1179">
        <v>1.33349538</v>
      </c>
      <c r="BC1179">
        <v>0.83468410999999998</v>
      </c>
      <c r="BD1179">
        <v>118.3</v>
      </c>
      <c r="BE1179">
        <v>140.4</v>
      </c>
      <c r="BF1179">
        <f t="shared" si="566"/>
        <v>7.0556560423229537E-3</v>
      </c>
      <c r="BG1179">
        <f t="shared" si="567"/>
        <v>5.9450435185185177E-3</v>
      </c>
      <c r="BH1179">
        <v>8.4856116079999993</v>
      </c>
      <c r="BI1179">
        <v>6.3085458880000003</v>
      </c>
    </row>
    <row r="1180" spans="1:61" x14ac:dyDescent="0.4">
      <c r="A1180" s="1">
        <v>34199.91673449074</v>
      </c>
      <c r="B1180">
        <v>17.7</v>
      </c>
      <c r="C1180">
        <v>0</v>
      </c>
      <c r="D1180">
        <v>95</v>
      </c>
      <c r="E1180">
        <v>2</v>
      </c>
      <c r="F1180">
        <f t="shared" si="568"/>
        <v>1</v>
      </c>
      <c r="G1180" s="2">
        <v>1.87E-10</v>
      </c>
      <c r="H1180">
        <f t="shared" si="552"/>
        <v>8.4926672639999996E-3</v>
      </c>
      <c r="I1180">
        <f t="shared" si="553"/>
        <v>6.314490931E-3</v>
      </c>
      <c r="J1180">
        <v>0</v>
      </c>
      <c r="K1180">
        <f t="shared" si="554"/>
        <v>0</v>
      </c>
      <c r="M1180">
        <f t="shared" si="555"/>
        <v>0</v>
      </c>
      <c r="N1180">
        <v>1</v>
      </c>
      <c r="O1180">
        <v>1</v>
      </c>
      <c r="P1180">
        <v>0</v>
      </c>
      <c r="Q1180">
        <f t="shared" si="540"/>
        <v>0</v>
      </c>
      <c r="R1180">
        <f t="shared" si="541"/>
        <v>0.36285714285714282</v>
      </c>
      <c r="S1180">
        <f t="shared" si="556"/>
        <v>0.12744332719727491</v>
      </c>
      <c r="T1180">
        <f t="shared" si="542"/>
        <v>0</v>
      </c>
      <c r="U1180">
        <f t="shared" si="557"/>
        <v>0</v>
      </c>
      <c r="V1180" s="2">
        <f t="shared" si="539"/>
        <v>5.2382661778313621E-5</v>
      </c>
      <c r="W1180">
        <f t="shared" si="543"/>
        <v>0</v>
      </c>
      <c r="X1180">
        <f t="shared" si="544"/>
        <v>0</v>
      </c>
      <c r="Y1180">
        <f t="shared" si="545"/>
        <v>0</v>
      </c>
      <c r="Z1180">
        <f t="shared" si="546"/>
        <v>0.99999999981300003</v>
      </c>
      <c r="AA1180">
        <v>0</v>
      </c>
      <c r="AB1180">
        <v>0.05</v>
      </c>
      <c r="AC1180">
        <v>0.1</v>
      </c>
      <c r="AD1180">
        <f t="shared" si="547"/>
        <v>0.18126924692201818</v>
      </c>
      <c r="AE1180">
        <f t="shared" si="548"/>
        <v>8.1873075307798193E-2</v>
      </c>
      <c r="AF1180">
        <f t="shared" si="549"/>
        <v>0.45357142857142857</v>
      </c>
      <c r="AG1180">
        <f t="shared" si="558"/>
        <v>0.40563425370483075</v>
      </c>
      <c r="AH1180">
        <f t="shared" si="559"/>
        <v>3.3210523800998124E-3</v>
      </c>
      <c r="AI1180">
        <v>6</v>
      </c>
      <c r="AJ1180">
        <v>28</v>
      </c>
      <c r="AK1180">
        <v>0.05</v>
      </c>
      <c r="AL1180">
        <f t="shared" si="550"/>
        <v>12.7</v>
      </c>
      <c r="AM1180">
        <f t="shared" si="560"/>
        <v>19.2</v>
      </c>
      <c r="AN1180">
        <f t="shared" si="551"/>
        <v>12.8</v>
      </c>
      <c r="AO1180">
        <f t="shared" si="561"/>
        <v>6.3000000000000007</v>
      </c>
      <c r="AP1180">
        <f t="shared" si="562"/>
        <v>2.0317460317460316</v>
      </c>
      <c r="AQ1180">
        <v>0.328125</v>
      </c>
      <c r="AR1180">
        <f t="shared" si="563"/>
        <v>0.66145833333333337</v>
      </c>
      <c r="AS1180">
        <f t="shared" si="564"/>
        <v>1.2618846384480837</v>
      </c>
      <c r="AT1180">
        <f t="shared" si="565"/>
        <v>0.83468410980680541</v>
      </c>
      <c r="AU1180">
        <v>15.7</v>
      </c>
      <c r="AV1180">
        <v>26.8</v>
      </c>
      <c r="AW1180">
        <v>22.3</v>
      </c>
      <c r="AX1180">
        <v>11.2</v>
      </c>
      <c r="AY1180">
        <v>1.991071429</v>
      </c>
      <c r="AZ1180">
        <v>0.41791044799999999</v>
      </c>
      <c r="BA1180">
        <v>0.58582089599999998</v>
      </c>
      <c r="BB1180">
        <v>1.33349538</v>
      </c>
      <c r="BC1180">
        <v>0.83468410999999998</v>
      </c>
      <c r="BD1180">
        <v>118.3</v>
      </c>
      <c r="BE1180">
        <v>140.4</v>
      </c>
      <c r="BF1180">
        <f t="shared" si="566"/>
        <v>7.0556560423229537E-3</v>
      </c>
      <c r="BG1180">
        <f t="shared" si="567"/>
        <v>5.9450435185185177E-3</v>
      </c>
      <c r="BH1180">
        <v>8.4926672639999996</v>
      </c>
      <c r="BI1180">
        <v>6.3144909309999999</v>
      </c>
    </row>
    <row r="1181" spans="1:61" x14ac:dyDescent="0.4">
      <c r="A1181" s="1">
        <v>34199.958401215277</v>
      </c>
      <c r="B1181">
        <v>17.399999999999999</v>
      </c>
      <c r="C1181">
        <v>0.5</v>
      </c>
      <c r="D1181">
        <v>96</v>
      </c>
      <c r="E1181">
        <v>3</v>
      </c>
      <c r="F1181">
        <f t="shared" si="568"/>
        <v>1</v>
      </c>
      <c r="G1181" s="2">
        <v>1.87E-10</v>
      </c>
      <c r="H1181">
        <f t="shared" si="552"/>
        <v>8.4996088179999998E-3</v>
      </c>
      <c r="I1181">
        <f t="shared" si="553"/>
        <v>6.3203398340000005E-3</v>
      </c>
      <c r="J1181">
        <v>0</v>
      </c>
      <c r="K1181">
        <f t="shared" si="554"/>
        <v>0</v>
      </c>
      <c r="M1181">
        <f t="shared" si="555"/>
        <v>0</v>
      </c>
      <c r="N1181">
        <v>1</v>
      </c>
      <c r="O1181">
        <v>1</v>
      </c>
      <c r="P1181">
        <v>0</v>
      </c>
      <c r="Q1181">
        <f t="shared" si="540"/>
        <v>7.718577215423357E-3</v>
      </c>
      <c r="R1181">
        <f t="shared" si="541"/>
        <v>0.35428571428571426</v>
      </c>
      <c r="S1181">
        <f t="shared" si="556"/>
        <v>0.10657566088988407</v>
      </c>
      <c r="T1181">
        <f t="shared" si="542"/>
        <v>2.5154564538404718E-3</v>
      </c>
      <c r="U1181">
        <f t="shared" si="557"/>
        <v>1.0723457360310899E-8</v>
      </c>
      <c r="V1181" s="2">
        <f t="shared" si="539"/>
        <v>5.2393385235673932E-5</v>
      </c>
      <c r="W1181">
        <f t="shared" si="543"/>
        <v>9.8336627111585806E-2</v>
      </c>
      <c r="X1181">
        <f t="shared" si="544"/>
        <v>0</v>
      </c>
      <c r="Y1181">
        <f t="shared" si="545"/>
        <v>9.8336627111585806E-2</v>
      </c>
      <c r="Z1181">
        <f t="shared" si="546"/>
        <v>0.99999999981300003</v>
      </c>
      <c r="AA1181">
        <v>0</v>
      </c>
      <c r="AB1181">
        <v>0.05</v>
      </c>
      <c r="AC1181">
        <v>0.1</v>
      </c>
      <c r="AD1181">
        <f t="shared" si="547"/>
        <v>0.25918177931828212</v>
      </c>
      <c r="AE1181">
        <f t="shared" si="548"/>
        <v>7.4081822068171793E-2</v>
      </c>
      <c r="AF1181">
        <f t="shared" si="549"/>
        <v>0.44285714285714278</v>
      </c>
      <c r="AG1181">
        <f t="shared" si="558"/>
        <v>0.36129651598051427</v>
      </c>
      <c r="AH1181">
        <f t="shared" si="559"/>
        <v>2.6765504210718846E-3</v>
      </c>
      <c r="AI1181">
        <v>6</v>
      </c>
      <c r="AJ1181">
        <v>28</v>
      </c>
      <c r="AK1181">
        <v>0.05</v>
      </c>
      <c r="AL1181">
        <f t="shared" si="550"/>
        <v>12.399999999999999</v>
      </c>
      <c r="AM1181">
        <f t="shared" si="560"/>
        <v>19.2</v>
      </c>
      <c r="AN1181">
        <f t="shared" si="551"/>
        <v>13.100000000000001</v>
      </c>
      <c r="AO1181">
        <f t="shared" si="561"/>
        <v>6.3000000000000007</v>
      </c>
      <c r="AP1181">
        <f t="shared" si="562"/>
        <v>2.0793650793650795</v>
      </c>
      <c r="AQ1181">
        <v>0.328125</v>
      </c>
      <c r="AR1181">
        <f t="shared" si="563"/>
        <v>0.64583333333333326</v>
      </c>
      <c r="AS1181">
        <f t="shared" si="564"/>
        <v>1.2715136479704048</v>
      </c>
      <c r="AT1181">
        <f t="shared" si="565"/>
        <v>0.82118589764755301</v>
      </c>
      <c r="AU1181">
        <v>15.4</v>
      </c>
      <c r="AV1181">
        <v>26.8</v>
      </c>
      <c r="AW1181">
        <v>22.6</v>
      </c>
      <c r="AX1181">
        <v>11.2</v>
      </c>
      <c r="AY1181">
        <v>2.0178571430000001</v>
      </c>
      <c r="AZ1181">
        <v>0.41791044799999999</v>
      </c>
      <c r="BA1181">
        <v>0.57462686600000001</v>
      </c>
      <c r="BB1181">
        <v>1.3409632950000001</v>
      </c>
      <c r="BC1181">
        <v>0.82118589799999997</v>
      </c>
      <c r="BD1181">
        <v>118.3</v>
      </c>
      <c r="BE1181">
        <v>140.4</v>
      </c>
      <c r="BF1181">
        <f t="shared" si="566"/>
        <v>6.9415545025152412E-3</v>
      </c>
      <c r="BG1181">
        <f t="shared" si="567"/>
        <v>5.8489024074074069E-3</v>
      </c>
      <c r="BH1181">
        <v>8.4996088180000005</v>
      </c>
      <c r="BI1181">
        <v>6.3203398340000003</v>
      </c>
    </row>
    <row r="1182" spans="1:61" x14ac:dyDescent="0.4">
      <c r="A1182" s="1">
        <v>34200.000067939814</v>
      </c>
      <c r="B1182">
        <v>17.3</v>
      </c>
      <c r="C1182">
        <v>0</v>
      </c>
      <c r="D1182">
        <v>96</v>
      </c>
      <c r="E1182">
        <v>3</v>
      </c>
      <c r="F1182">
        <f t="shared" si="568"/>
        <v>1</v>
      </c>
      <c r="G1182" s="2">
        <v>1.87E-10</v>
      </c>
      <c r="H1182">
        <f t="shared" si="552"/>
        <v>8.5065115950000002E-3</v>
      </c>
      <c r="I1182">
        <f t="shared" si="553"/>
        <v>6.3261560630000005E-3</v>
      </c>
      <c r="J1182">
        <v>0</v>
      </c>
      <c r="K1182">
        <f t="shared" si="554"/>
        <v>0</v>
      </c>
      <c r="M1182">
        <f t="shared" si="555"/>
        <v>0</v>
      </c>
      <c r="N1182">
        <v>1</v>
      </c>
      <c r="O1182">
        <v>1</v>
      </c>
      <c r="P1182">
        <v>0</v>
      </c>
      <c r="Q1182">
        <f t="shared" si="540"/>
        <v>7.718577215423357E-3</v>
      </c>
      <c r="R1182">
        <f t="shared" si="541"/>
        <v>0.35142857142857142</v>
      </c>
      <c r="S1182">
        <f t="shared" si="556"/>
        <v>0.10020713007706271</v>
      </c>
      <c r="T1182">
        <f t="shared" si="542"/>
        <v>2.5154564538404718E-3</v>
      </c>
      <c r="U1182">
        <f t="shared" si="557"/>
        <v>1.0082666882927162E-8</v>
      </c>
      <c r="V1182" s="2">
        <f t="shared" si="539"/>
        <v>5.2403467902556862E-5</v>
      </c>
      <c r="W1182">
        <f t="shared" si="543"/>
        <v>0</v>
      </c>
      <c r="X1182">
        <f t="shared" si="544"/>
        <v>0</v>
      </c>
      <c r="Y1182">
        <f t="shared" si="545"/>
        <v>0</v>
      </c>
      <c r="Z1182">
        <f t="shared" si="546"/>
        <v>0.99999999981300003</v>
      </c>
      <c r="AA1182">
        <v>0</v>
      </c>
      <c r="AB1182">
        <v>0.05</v>
      </c>
      <c r="AC1182">
        <v>0.1</v>
      </c>
      <c r="AD1182">
        <f t="shared" si="547"/>
        <v>0.25918177931828212</v>
      </c>
      <c r="AE1182">
        <f t="shared" si="548"/>
        <v>7.4081822068171793E-2</v>
      </c>
      <c r="AF1182">
        <f t="shared" si="549"/>
        <v>0.43928571428571433</v>
      </c>
      <c r="AG1182">
        <f t="shared" si="558"/>
        <v>0.34704562769357206</v>
      </c>
      <c r="AH1182">
        <f t="shared" si="559"/>
        <v>2.5709772440332197E-3</v>
      </c>
      <c r="AI1182">
        <v>6</v>
      </c>
      <c r="AJ1182">
        <v>28</v>
      </c>
      <c r="AK1182">
        <v>0.05</v>
      </c>
      <c r="AL1182">
        <f t="shared" si="550"/>
        <v>12.3</v>
      </c>
      <c r="AM1182">
        <f t="shared" si="560"/>
        <v>19.2</v>
      </c>
      <c r="AN1182">
        <f t="shared" si="551"/>
        <v>13.2</v>
      </c>
      <c r="AO1182">
        <f t="shared" si="561"/>
        <v>6.3000000000000007</v>
      </c>
      <c r="AP1182">
        <f t="shared" si="562"/>
        <v>2.0952380952380949</v>
      </c>
      <c r="AQ1182">
        <v>0.328125</v>
      </c>
      <c r="AR1182">
        <f t="shared" si="563"/>
        <v>0.64062500000000011</v>
      </c>
      <c r="AS1182">
        <f t="shared" si="564"/>
        <v>1.2746903657833077</v>
      </c>
      <c r="AT1182">
        <f t="shared" si="565"/>
        <v>0.81659851557993168</v>
      </c>
      <c r="AU1182">
        <v>15.3</v>
      </c>
      <c r="AV1182">
        <v>26.8</v>
      </c>
      <c r="AW1182">
        <v>22.7</v>
      </c>
      <c r="AX1182">
        <v>11.2</v>
      </c>
      <c r="AY1182">
        <v>2.0267857139999998</v>
      </c>
      <c r="AZ1182">
        <v>0.41791044799999999</v>
      </c>
      <c r="BA1182">
        <v>0.57089552200000004</v>
      </c>
      <c r="BB1182">
        <v>1.343439767</v>
      </c>
      <c r="BC1182">
        <v>0.816598516</v>
      </c>
      <c r="BD1182">
        <v>118.3</v>
      </c>
      <c r="BE1182">
        <v>140.4</v>
      </c>
      <c r="BF1182">
        <f t="shared" si="566"/>
        <v>6.902776970244562E-3</v>
      </c>
      <c r="BG1182">
        <f t="shared" si="567"/>
        <v>5.8162287464387464E-3</v>
      </c>
      <c r="BH1182">
        <v>8.5065115949999992</v>
      </c>
      <c r="BI1182">
        <v>6.326156063</v>
      </c>
    </row>
    <row r="1183" spans="1:61" x14ac:dyDescent="0.4">
      <c r="A1183" s="1">
        <v>34200.041734664352</v>
      </c>
      <c r="B1183">
        <v>17.2</v>
      </c>
      <c r="C1183">
        <v>0</v>
      </c>
      <c r="D1183">
        <v>96</v>
      </c>
      <c r="E1183">
        <v>3</v>
      </c>
      <c r="F1183">
        <f t="shared" si="568"/>
        <v>1</v>
      </c>
      <c r="G1183" s="2">
        <v>1.87E-10</v>
      </c>
      <c r="H1183">
        <f t="shared" si="552"/>
        <v>8.5133752279999992E-3</v>
      </c>
      <c r="I1183">
        <f t="shared" si="553"/>
        <v>6.331939309E-3</v>
      </c>
      <c r="J1183">
        <v>0</v>
      </c>
      <c r="K1183">
        <f t="shared" si="554"/>
        <v>0</v>
      </c>
      <c r="M1183">
        <f t="shared" si="555"/>
        <v>0</v>
      </c>
      <c r="N1183">
        <v>1</v>
      </c>
      <c r="O1183">
        <v>1</v>
      </c>
      <c r="P1183">
        <v>0</v>
      </c>
      <c r="Q1183">
        <f t="shared" si="540"/>
        <v>7.718577215423357E-3</v>
      </c>
      <c r="R1183">
        <f t="shared" si="541"/>
        <v>0.34857142857142853</v>
      </c>
      <c r="S1183">
        <f t="shared" si="556"/>
        <v>9.412265972468789E-2</v>
      </c>
      <c r="T1183">
        <f t="shared" si="542"/>
        <v>2.5154564538404718E-3</v>
      </c>
      <c r="U1183">
        <f t="shared" si="557"/>
        <v>9.4704580742838731E-9</v>
      </c>
      <c r="V1183" s="2">
        <f t="shared" si="539"/>
        <v>5.2412938360631147E-5</v>
      </c>
      <c r="W1183">
        <f t="shared" si="543"/>
        <v>0</v>
      </c>
      <c r="X1183">
        <f t="shared" si="544"/>
        <v>0</v>
      </c>
      <c r="Y1183">
        <f t="shared" si="545"/>
        <v>0</v>
      </c>
      <c r="Z1183">
        <f t="shared" si="546"/>
        <v>0.99999999981300003</v>
      </c>
      <c r="AA1183">
        <v>0</v>
      </c>
      <c r="AB1183">
        <v>0.05</v>
      </c>
      <c r="AC1183">
        <v>0.1</v>
      </c>
      <c r="AD1183">
        <f t="shared" si="547"/>
        <v>0.25918177931828212</v>
      </c>
      <c r="AE1183">
        <f t="shared" si="548"/>
        <v>7.4081822068171793E-2</v>
      </c>
      <c r="AF1183">
        <f t="shared" si="549"/>
        <v>0.43571428571428567</v>
      </c>
      <c r="AG1183">
        <f t="shared" si="558"/>
        <v>0.33307671984617415</v>
      </c>
      <c r="AH1183">
        <f t="shared" si="559"/>
        <v>2.467493029469458E-3</v>
      </c>
      <c r="AI1183">
        <v>6</v>
      </c>
      <c r="AJ1183">
        <v>28</v>
      </c>
      <c r="AK1183">
        <v>0.05</v>
      </c>
      <c r="AL1183">
        <f t="shared" si="550"/>
        <v>12.2</v>
      </c>
      <c r="AM1183">
        <f t="shared" si="560"/>
        <v>19.2</v>
      </c>
      <c r="AN1183">
        <f t="shared" si="551"/>
        <v>13.3</v>
      </c>
      <c r="AO1183">
        <f t="shared" si="561"/>
        <v>6.3000000000000007</v>
      </c>
      <c r="AP1183">
        <f t="shared" si="562"/>
        <v>2.1111111111111112</v>
      </c>
      <c r="AQ1183">
        <v>0.328125</v>
      </c>
      <c r="AR1183">
        <f t="shared" si="563"/>
        <v>0.63541666666666663</v>
      </c>
      <c r="AS1183">
        <f t="shared" si="564"/>
        <v>1.2778509550983121</v>
      </c>
      <c r="AT1183">
        <f t="shared" si="565"/>
        <v>0.8119677943853858</v>
      </c>
      <c r="AU1183">
        <v>15.2</v>
      </c>
      <c r="AV1183">
        <v>26.8</v>
      </c>
      <c r="AW1183">
        <v>22.8</v>
      </c>
      <c r="AX1183">
        <v>11.2</v>
      </c>
      <c r="AY1183">
        <v>2.0357142860000002</v>
      </c>
      <c r="AZ1183">
        <v>0.41791044799999999</v>
      </c>
      <c r="BA1183">
        <v>0.56716417900000005</v>
      </c>
      <c r="BB1183">
        <v>1.345909896</v>
      </c>
      <c r="BC1183">
        <v>0.81196779399999996</v>
      </c>
      <c r="BD1183">
        <v>118.3</v>
      </c>
      <c r="BE1183">
        <v>140.4</v>
      </c>
      <c r="BF1183">
        <f t="shared" si="566"/>
        <v>6.8636330886338616E-3</v>
      </c>
      <c r="BG1183">
        <f t="shared" si="567"/>
        <v>5.7832463960113953E-3</v>
      </c>
      <c r="BH1183">
        <v>8.5133752279999992</v>
      </c>
      <c r="BI1183">
        <v>6.331939309</v>
      </c>
    </row>
    <row r="1184" spans="1:61" x14ac:dyDescent="0.4">
      <c r="A1184" s="1">
        <v>34200.083401388889</v>
      </c>
      <c r="B1184">
        <v>17</v>
      </c>
      <c r="C1184">
        <v>0</v>
      </c>
      <c r="D1184">
        <v>96</v>
      </c>
      <c r="E1184">
        <v>3</v>
      </c>
      <c r="F1184">
        <f t="shared" si="568"/>
        <v>1</v>
      </c>
      <c r="G1184" s="2">
        <v>1.87E-10</v>
      </c>
      <c r="H1184">
        <f t="shared" si="552"/>
        <v>8.5201594879999992E-3</v>
      </c>
      <c r="I1184">
        <f t="shared" si="553"/>
        <v>6.3376556749999997E-3</v>
      </c>
      <c r="J1184">
        <v>0</v>
      </c>
      <c r="K1184">
        <f t="shared" si="554"/>
        <v>0</v>
      </c>
      <c r="M1184">
        <f t="shared" si="555"/>
        <v>0</v>
      </c>
      <c r="N1184">
        <v>1</v>
      </c>
      <c r="O1184">
        <v>1</v>
      </c>
      <c r="P1184">
        <v>0</v>
      </c>
      <c r="Q1184">
        <f t="shared" si="540"/>
        <v>7.718577215423357E-3</v>
      </c>
      <c r="R1184">
        <f t="shared" si="541"/>
        <v>0.34285714285714286</v>
      </c>
      <c r="S1184">
        <f t="shared" si="556"/>
        <v>8.2780642478424246E-2</v>
      </c>
      <c r="T1184">
        <f t="shared" si="542"/>
        <v>2.5154564538404718E-3</v>
      </c>
      <c r="U1184">
        <f t="shared" si="557"/>
        <v>8.3292440550165201E-9</v>
      </c>
      <c r="V1184" s="2">
        <f t="shared" si="539"/>
        <v>5.2421267604686164E-5</v>
      </c>
      <c r="W1184">
        <f t="shared" si="543"/>
        <v>0</v>
      </c>
      <c r="X1184">
        <f t="shared" si="544"/>
        <v>0</v>
      </c>
      <c r="Y1184">
        <f t="shared" si="545"/>
        <v>0</v>
      </c>
      <c r="Z1184">
        <f t="shared" si="546"/>
        <v>0.99999999981300003</v>
      </c>
      <c r="AA1184">
        <v>0</v>
      </c>
      <c r="AB1184">
        <v>0.05</v>
      </c>
      <c r="AC1184">
        <v>0.1</v>
      </c>
      <c r="AD1184">
        <f t="shared" si="547"/>
        <v>0.25918177931828212</v>
      </c>
      <c r="AE1184">
        <f t="shared" si="548"/>
        <v>7.4081822068171793E-2</v>
      </c>
      <c r="AF1184">
        <f t="shared" si="549"/>
        <v>0.42857142857142855</v>
      </c>
      <c r="AG1184">
        <f t="shared" si="558"/>
        <v>0.30602120692670398</v>
      </c>
      <c r="AH1184">
        <f t="shared" si="559"/>
        <v>2.2670608600631266E-3</v>
      </c>
      <c r="AI1184">
        <v>6</v>
      </c>
      <c r="AJ1184">
        <v>28</v>
      </c>
      <c r="AK1184">
        <v>0.05</v>
      </c>
      <c r="AL1184">
        <f t="shared" si="550"/>
        <v>12</v>
      </c>
      <c r="AM1184">
        <f t="shared" si="560"/>
        <v>19.2</v>
      </c>
      <c r="AN1184">
        <f t="shared" si="551"/>
        <v>13.5</v>
      </c>
      <c r="AO1184">
        <f t="shared" si="561"/>
        <v>6.3000000000000007</v>
      </c>
      <c r="AP1184">
        <f t="shared" si="562"/>
        <v>2.1428571428571428</v>
      </c>
      <c r="AQ1184">
        <v>0.328125</v>
      </c>
      <c r="AR1184">
        <f t="shared" si="563"/>
        <v>0.625</v>
      </c>
      <c r="AS1184">
        <f t="shared" si="564"/>
        <v>1.2841245531548797</v>
      </c>
      <c r="AT1184">
        <f t="shared" si="565"/>
        <v>0.8025778457217998</v>
      </c>
      <c r="AU1184">
        <v>15</v>
      </c>
      <c r="AV1184">
        <v>26.8</v>
      </c>
      <c r="AW1184">
        <v>23</v>
      </c>
      <c r="AX1184">
        <v>11.2</v>
      </c>
      <c r="AY1184">
        <v>2.0535714289999998</v>
      </c>
      <c r="AZ1184">
        <v>0.41791044799999999</v>
      </c>
      <c r="BA1184">
        <v>0.55970149300000005</v>
      </c>
      <c r="BB1184">
        <v>1.3508313030000001</v>
      </c>
      <c r="BC1184">
        <v>0.80257784600000004</v>
      </c>
      <c r="BD1184">
        <v>118.3</v>
      </c>
      <c r="BE1184">
        <v>140.4</v>
      </c>
      <c r="BF1184">
        <f t="shared" si="566"/>
        <v>6.784259050902788E-3</v>
      </c>
      <c r="BG1184">
        <f t="shared" si="567"/>
        <v>5.716366424501425E-3</v>
      </c>
      <c r="BH1184">
        <v>8.5201594879999991</v>
      </c>
      <c r="BI1184">
        <v>6.3376556749999997</v>
      </c>
    </row>
    <row r="1185" spans="1:61" x14ac:dyDescent="0.4">
      <c r="A1185" s="1">
        <v>34200.125068113426</v>
      </c>
      <c r="B1185">
        <v>16.899999999999999</v>
      </c>
      <c r="C1185">
        <v>0</v>
      </c>
      <c r="D1185">
        <v>96</v>
      </c>
      <c r="E1185">
        <v>3</v>
      </c>
      <c r="F1185">
        <f t="shared" si="568"/>
        <v>1</v>
      </c>
      <c r="G1185" s="2">
        <v>1.87E-10</v>
      </c>
      <c r="H1185">
        <f t="shared" si="552"/>
        <v>8.5269035229999998E-3</v>
      </c>
      <c r="I1185">
        <f t="shared" si="553"/>
        <v>6.3433381499999998E-3</v>
      </c>
      <c r="J1185">
        <v>0</v>
      </c>
      <c r="K1185">
        <f t="shared" si="554"/>
        <v>0</v>
      </c>
      <c r="M1185">
        <f t="shared" si="555"/>
        <v>0</v>
      </c>
      <c r="N1185">
        <v>1</v>
      </c>
      <c r="O1185">
        <v>1</v>
      </c>
      <c r="P1185">
        <v>0</v>
      </c>
      <c r="Q1185">
        <f t="shared" si="540"/>
        <v>7.718577215423357E-3</v>
      </c>
      <c r="R1185">
        <f t="shared" si="541"/>
        <v>0.33999999999999997</v>
      </c>
      <c r="S1185">
        <f t="shared" si="556"/>
        <v>7.7509813814791176E-2</v>
      </c>
      <c r="T1185">
        <f t="shared" si="542"/>
        <v>2.5154564538404718E-3</v>
      </c>
      <c r="U1185">
        <f t="shared" si="557"/>
        <v>7.7989024558555937E-9</v>
      </c>
      <c r="V1185" s="2">
        <f t="shared" si="539"/>
        <v>5.242906650714202E-5</v>
      </c>
      <c r="W1185">
        <f t="shared" si="543"/>
        <v>0</v>
      </c>
      <c r="X1185">
        <f t="shared" si="544"/>
        <v>0</v>
      </c>
      <c r="Y1185">
        <f t="shared" si="545"/>
        <v>0</v>
      </c>
      <c r="Z1185">
        <f t="shared" si="546"/>
        <v>0.99999999981300003</v>
      </c>
      <c r="AA1185">
        <v>0</v>
      </c>
      <c r="AB1185">
        <v>0.05</v>
      </c>
      <c r="AC1185">
        <v>0.1</v>
      </c>
      <c r="AD1185">
        <f t="shared" si="547"/>
        <v>0.25918177931828212</v>
      </c>
      <c r="AE1185">
        <f t="shared" si="548"/>
        <v>7.4081822068171793E-2</v>
      </c>
      <c r="AF1185">
        <f t="shared" si="549"/>
        <v>0.42499999999999993</v>
      </c>
      <c r="AG1185">
        <f t="shared" si="558"/>
        <v>0.29295054102225321</v>
      </c>
      <c r="AH1185">
        <f t="shared" si="559"/>
        <v>2.1702309854785226E-3</v>
      </c>
      <c r="AI1185">
        <v>6</v>
      </c>
      <c r="AJ1185">
        <v>28</v>
      </c>
      <c r="AK1185">
        <v>0.05</v>
      </c>
      <c r="AL1185">
        <f t="shared" si="550"/>
        <v>11.899999999999999</v>
      </c>
      <c r="AM1185">
        <f t="shared" si="560"/>
        <v>19.2</v>
      </c>
      <c r="AN1185">
        <f t="shared" si="551"/>
        <v>13.600000000000001</v>
      </c>
      <c r="AO1185">
        <f t="shared" si="561"/>
        <v>6.3000000000000007</v>
      </c>
      <c r="AP1185">
        <f t="shared" si="562"/>
        <v>2.1587301587301586</v>
      </c>
      <c r="AQ1185">
        <v>0.328125</v>
      </c>
      <c r="AR1185">
        <f t="shared" si="563"/>
        <v>0.61979166666666663</v>
      </c>
      <c r="AS1185">
        <f t="shared" si="564"/>
        <v>1.2872379544095627</v>
      </c>
      <c r="AT1185">
        <f t="shared" si="565"/>
        <v>0.79781935716009345</v>
      </c>
      <c r="AU1185">
        <v>14.9</v>
      </c>
      <c r="AV1185">
        <v>26.8</v>
      </c>
      <c r="AW1185">
        <v>23.1</v>
      </c>
      <c r="AX1185">
        <v>11.2</v>
      </c>
      <c r="AY1185">
        <v>2.0625</v>
      </c>
      <c r="AZ1185">
        <v>0.41791044799999999</v>
      </c>
      <c r="BA1185">
        <v>0.55597014899999997</v>
      </c>
      <c r="BB1185">
        <v>1.353282667</v>
      </c>
      <c r="BC1185">
        <v>0.79781935699999995</v>
      </c>
      <c r="BD1185">
        <v>118.3</v>
      </c>
      <c r="BE1185">
        <v>140.4</v>
      </c>
      <c r="BF1185">
        <f t="shared" si="566"/>
        <v>6.7440351408291927E-3</v>
      </c>
      <c r="BG1185">
        <f t="shared" si="567"/>
        <v>5.6824740527065525E-3</v>
      </c>
      <c r="BH1185">
        <v>8.5269035229999997</v>
      </c>
      <c r="BI1185">
        <v>6.3433381500000001</v>
      </c>
    </row>
    <row r="1186" spans="1:61" x14ac:dyDescent="0.4">
      <c r="A1186" s="1">
        <v>34200.166734837963</v>
      </c>
      <c r="B1186">
        <v>16.899999999999999</v>
      </c>
      <c r="C1186">
        <v>0</v>
      </c>
      <c r="D1186">
        <v>94</v>
      </c>
      <c r="E1186">
        <v>3</v>
      </c>
      <c r="F1186">
        <f t="shared" si="568"/>
        <v>1</v>
      </c>
      <c r="G1186" s="2">
        <v>1.87E-10</v>
      </c>
      <c r="H1186">
        <f t="shared" si="552"/>
        <v>8.5336475580000005E-3</v>
      </c>
      <c r="I1186">
        <f t="shared" si="553"/>
        <v>6.3490206239999996E-3</v>
      </c>
      <c r="J1186">
        <v>0</v>
      </c>
      <c r="K1186">
        <f t="shared" si="554"/>
        <v>0</v>
      </c>
      <c r="M1186">
        <f t="shared" si="555"/>
        <v>0</v>
      </c>
      <c r="N1186">
        <v>1</v>
      </c>
      <c r="O1186">
        <v>1</v>
      </c>
      <c r="P1186">
        <v>0</v>
      </c>
      <c r="Q1186">
        <f t="shared" si="540"/>
        <v>7.718577215423357E-3</v>
      </c>
      <c r="R1186">
        <f t="shared" si="541"/>
        <v>0.33999999999999997</v>
      </c>
      <c r="S1186">
        <f t="shared" si="556"/>
        <v>7.7509813814791176E-2</v>
      </c>
      <c r="T1186">
        <f t="shared" si="542"/>
        <v>2.5154564538404718E-3</v>
      </c>
      <c r="U1186">
        <f t="shared" si="557"/>
        <v>7.7989024558555937E-9</v>
      </c>
      <c r="V1186" s="2">
        <f t="shared" si="539"/>
        <v>5.2436865409597876E-5</v>
      </c>
      <c r="W1186">
        <f t="shared" si="543"/>
        <v>0</v>
      </c>
      <c r="X1186">
        <f t="shared" si="544"/>
        <v>0</v>
      </c>
      <c r="Y1186">
        <f t="shared" si="545"/>
        <v>0</v>
      </c>
      <c r="Z1186">
        <f t="shared" si="546"/>
        <v>0.99999999981300003</v>
      </c>
      <c r="AA1186">
        <v>0</v>
      </c>
      <c r="AB1186">
        <v>0.05</v>
      </c>
      <c r="AC1186">
        <v>0.1</v>
      </c>
      <c r="AD1186">
        <f t="shared" si="547"/>
        <v>0.25918177931828212</v>
      </c>
      <c r="AE1186">
        <f t="shared" si="548"/>
        <v>7.4081822068171793E-2</v>
      </c>
      <c r="AF1186">
        <f t="shared" si="549"/>
        <v>0.42499999999999993</v>
      </c>
      <c r="AG1186">
        <f t="shared" si="558"/>
        <v>0.29295054102225321</v>
      </c>
      <c r="AH1186">
        <f t="shared" si="559"/>
        <v>2.1702309854785226E-3</v>
      </c>
      <c r="AI1186">
        <v>6</v>
      </c>
      <c r="AJ1186">
        <v>28</v>
      </c>
      <c r="AK1186">
        <v>0.05</v>
      </c>
      <c r="AL1186">
        <f t="shared" si="550"/>
        <v>11.899999999999999</v>
      </c>
      <c r="AM1186">
        <f t="shared" si="560"/>
        <v>19.2</v>
      </c>
      <c r="AN1186">
        <f t="shared" si="551"/>
        <v>13.600000000000001</v>
      </c>
      <c r="AO1186">
        <f t="shared" si="561"/>
        <v>6.3000000000000007</v>
      </c>
      <c r="AP1186">
        <f t="shared" si="562"/>
        <v>2.1587301587301586</v>
      </c>
      <c r="AQ1186">
        <v>0.328125</v>
      </c>
      <c r="AR1186">
        <f t="shared" si="563"/>
        <v>0.61979166666666663</v>
      </c>
      <c r="AS1186">
        <f t="shared" si="564"/>
        <v>1.2872379544095627</v>
      </c>
      <c r="AT1186">
        <f t="shared" si="565"/>
        <v>0.79781935716009345</v>
      </c>
      <c r="AU1186">
        <v>14.9</v>
      </c>
      <c r="AV1186">
        <v>26.8</v>
      </c>
      <c r="AW1186">
        <v>23.1</v>
      </c>
      <c r="AX1186">
        <v>11.2</v>
      </c>
      <c r="AY1186">
        <v>2.0625</v>
      </c>
      <c r="AZ1186">
        <v>0.41791044799999999</v>
      </c>
      <c r="BA1186">
        <v>0.55597014899999997</v>
      </c>
      <c r="BB1186">
        <v>1.353282667</v>
      </c>
      <c r="BC1186">
        <v>0.79781935699999995</v>
      </c>
      <c r="BD1186">
        <v>118.3</v>
      </c>
      <c r="BE1186">
        <v>140.4</v>
      </c>
      <c r="BF1186">
        <f t="shared" si="566"/>
        <v>6.7440351408291927E-3</v>
      </c>
      <c r="BG1186">
        <f t="shared" si="567"/>
        <v>5.6824740527065525E-3</v>
      </c>
      <c r="BH1186">
        <v>8.5336475580000002</v>
      </c>
      <c r="BI1186">
        <v>6.3490206239999996</v>
      </c>
    </row>
    <row r="1187" spans="1:61" x14ac:dyDescent="0.4">
      <c r="A1187" s="1">
        <v>34200.208401562501</v>
      </c>
      <c r="B1187">
        <v>17</v>
      </c>
      <c r="C1187">
        <v>0</v>
      </c>
      <c r="D1187">
        <v>92</v>
      </c>
      <c r="E1187">
        <v>3</v>
      </c>
      <c r="F1187">
        <f t="shared" si="568"/>
        <v>1</v>
      </c>
      <c r="G1187" s="2">
        <v>1.87E-10</v>
      </c>
      <c r="H1187">
        <f t="shared" si="552"/>
        <v>8.540431817E-3</v>
      </c>
      <c r="I1187">
        <f t="shared" si="553"/>
        <v>6.3547369900000001E-3</v>
      </c>
      <c r="J1187">
        <v>0</v>
      </c>
      <c r="K1187">
        <f t="shared" si="554"/>
        <v>0</v>
      </c>
      <c r="M1187">
        <f t="shared" si="555"/>
        <v>0</v>
      </c>
      <c r="N1187">
        <v>1</v>
      </c>
      <c r="O1187">
        <v>1</v>
      </c>
      <c r="P1187">
        <v>0</v>
      </c>
      <c r="Q1187">
        <f t="shared" si="540"/>
        <v>7.718577215423357E-3</v>
      </c>
      <c r="R1187">
        <f t="shared" si="541"/>
        <v>0.34285714285714286</v>
      </c>
      <c r="S1187">
        <f t="shared" si="556"/>
        <v>8.2780642478424246E-2</v>
      </c>
      <c r="T1187">
        <f t="shared" si="542"/>
        <v>2.5154564538404718E-3</v>
      </c>
      <c r="U1187">
        <f t="shared" si="557"/>
        <v>8.3292440550165201E-9</v>
      </c>
      <c r="V1187" s="2">
        <f t="shared" si="539"/>
        <v>5.2445194653652894E-5</v>
      </c>
      <c r="W1187">
        <f t="shared" si="543"/>
        <v>0</v>
      </c>
      <c r="X1187">
        <f t="shared" si="544"/>
        <v>0</v>
      </c>
      <c r="Y1187">
        <f t="shared" si="545"/>
        <v>0</v>
      </c>
      <c r="Z1187">
        <f t="shared" si="546"/>
        <v>0.99999999981300003</v>
      </c>
      <c r="AA1187">
        <v>0</v>
      </c>
      <c r="AB1187">
        <v>0.05</v>
      </c>
      <c r="AC1187">
        <v>0.1</v>
      </c>
      <c r="AD1187">
        <f t="shared" si="547"/>
        <v>0.25918177931828212</v>
      </c>
      <c r="AE1187">
        <f t="shared" si="548"/>
        <v>7.4081822068171793E-2</v>
      </c>
      <c r="AF1187">
        <f t="shared" si="549"/>
        <v>0.42857142857142855</v>
      </c>
      <c r="AG1187">
        <f t="shared" si="558"/>
        <v>0.30602120692670398</v>
      </c>
      <c r="AH1187">
        <f t="shared" si="559"/>
        <v>2.2670608600631266E-3</v>
      </c>
      <c r="AI1187">
        <v>6</v>
      </c>
      <c r="AJ1187">
        <v>28</v>
      </c>
      <c r="AK1187">
        <v>0.05</v>
      </c>
      <c r="AL1187">
        <f t="shared" si="550"/>
        <v>12</v>
      </c>
      <c r="AM1187">
        <f t="shared" si="560"/>
        <v>19.2</v>
      </c>
      <c r="AN1187">
        <f t="shared" si="551"/>
        <v>13.5</v>
      </c>
      <c r="AO1187">
        <f t="shared" si="561"/>
        <v>6.3000000000000007</v>
      </c>
      <c r="AP1187">
        <f t="shared" si="562"/>
        <v>2.1428571428571428</v>
      </c>
      <c r="AQ1187">
        <v>0.328125</v>
      </c>
      <c r="AR1187">
        <f t="shared" si="563"/>
        <v>0.625</v>
      </c>
      <c r="AS1187">
        <f t="shared" si="564"/>
        <v>1.2841245531548797</v>
      </c>
      <c r="AT1187">
        <f t="shared" si="565"/>
        <v>0.8025778457217998</v>
      </c>
      <c r="AU1187">
        <v>15</v>
      </c>
      <c r="AV1187">
        <v>26.8</v>
      </c>
      <c r="AW1187">
        <v>23</v>
      </c>
      <c r="AX1187">
        <v>11.2</v>
      </c>
      <c r="AY1187">
        <v>2.0535714289999998</v>
      </c>
      <c r="AZ1187">
        <v>0.41791044799999999</v>
      </c>
      <c r="BA1187">
        <v>0.55970149300000005</v>
      </c>
      <c r="BB1187">
        <v>1.3508313030000001</v>
      </c>
      <c r="BC1187">
        <v>0.80257784600000004</v>
      </c>
      <c r="BD1187">
        <v>118.3</v>
      </c>
      <c r="BE1187">
        <v>140.4</v>
      </c>
      <c r="BF1187">
        <f t="shared" si="566"/>
        <v>6.784259050902788E-3</v>
      </c>
      <c r="BG1187">
        <f t="shared" si="567"/>
        <v>5.716366424501425E-3</v>
      </c>
      <c r="BH1187">
        <v>8.540431817</v>
      </c>
      <c r="BI1187">
        <v>6.3547369900000001</v>
      </c>
    </row>
    <row r="1188" spans="1:61" x14ac:dyDescent="0.4">
      <c r="A1188" s="1">
        <v>34200.250068287038</v>
      </c>
      <c r="B1188">
        <v>17.100000000000001</v>
      </c>
      <c r="C1188">
        <v>0</v>
      </c>
      <c r="D1188">
        <v>91</v>
      </c>
      <c r="E1188">
        <v>3</v>
      </c>
      <c r="F1188">
        <f t="shared" si="568"/>
        <v>1</v>
      </c>
      <c r="G1188" s="2">
        <v>1.87E-10</v>
      </c>
      <c r="H1188">
        <f t="shared" si="552"/>
        <v>8.5472559429999994E-3</v>
      </c>
      <c r="I1188">
        <f t="shared" si="553"/>
        <v>6.3604869479999999E-3</v>
      </c>
      <c r="J1188">
        <v>0</v>
      </c>
      <c r="K1188">
        <f t="shared" si="554"/>
        <v>0</v>
      </c>
      <c r="M1188">
        <f t="shared" si="555"/>
        <v>0</v>
      </c>
      <c r="N1188">
        <v>1</v>
      </c>
      <c r="O1188">
        <v>1</v>
      </c>
      <c r="P1188">
        <v>0</v>
      </c>
      <c r="Q1188">
        <f t="shared" si="540"/>
        <v>7.718577215423357E-3</v>
      </c>
      <c r="R1188">
        <f t="shared" si="541"/>
        <v>0.34571428571428575</v>
      </c>
      <c r="S1188">
        <f t="shared" si="556"/>
        <v>8.831600367546881E-2</v>
      </c>
      <c r="T1188">
        <f t="shared" si="542"/>
        <v>2.5154564538404718E-3</v>
      </c>
      <c r="U1188">
        <f t="shared" si="557"/>
        <v>8.8862024569142755E-9</v>
      </c>
      <c r="V1188" s="2">
        <f t="shared" si="539"/>
        <v>5.2454080856109808E-5</v>
      </c>
      <c r="W1188">
        <f t="shared" si="543"/>
        <v>0</v>
      </c>
      <c r="X1188">
        <f t="shared" si="544"/>
        <v>0</v>
      </c>
      <c r="Y1188">
        <f t="shared" si="545"/>
        <v>0</v>
      </c>
      <c r="Z1188">
        <f t="shared" si="546"/>
        <v>0.99999999981300003</v>
      </c>
      <c r="AA1188">
        <v>0</v>
      </c>
      <c r="AB1188">
        <v>0.05</v>
      </c>
      <c r="AC1188">
        <v>0.1</v>
      </c>
      <c r="AD1188">
        <f t="shared" si="547"/>
        <v>0.25918177931828212</v>
      </c>
      <c r="AE1188">
        <f t="shared" si="548"/>
        <v>7.4081822068171793E-2</v>
      </c>
      <c r="AF1188">
        <f t="shared" si="549"/>
        <v>0.43214285714285722</v>
      </c>
      <c r="AG1188">
        <f t="shared" si="558"/>
        <v>0.31939910795476251</v>
      </c>
      <c r="AH1188">
        <f t="shared" si="559"/>
        <v>2.366166788423751E-3</v>
      </c>
      <c r="AI1188">
        <v>6</v>
      </c>
      <c r="AJ1188">
        <v>28</v>
      </c>
      <c r="AK1188">
        <v>0.05</v>
      </c>
      <c r="AL1188">
        <f t="shared" si="550"/>
        <v>12.100000000000001</v>
      </c>
      <c r="AM1188">
        <f t="shared" si="560"/>
        <v>19.2</v>
      </c>
      <c r="AN1188">
        <f t="shared" si="551"/>
        <v>13.399999999999999</v>
      </c>
      <c r="AO1188">
        <f t="shared" si="561"/>
        <v>6.3000000000000007</v>
      </c>
      <c r="AP1188">
        <f t="shared" si="562"/>
        <v>2.1269841269841265</v>
      </c>
      <c r="AQ1188">
        <v>0.328125</v>
      </c>
      <c r="AR1188">
        <f t="shared" si="563"/>
        <v>0.63020833333333348</v>
      </c>
      <c r="AS1188">
        <f t="shared" si="564"/>
        <v>1.280995618151096</v>
      </c>
      <c r="AT1188">
        <f t="shared" si="565"/>
        <v>0.80729411352230551</v>
      </c>
      <c r="AU1188">
        <v>15.1</v>
      </c>
      <c r="AV1188">
        <v>26.8</v>
      </c>
      <c r="AW1188">
        <v>22.9</v>
      </c>
      <c r="AX1188">
        <v>11.2</v>
      </c>
      <c r="AY1188">
        <v>2.0446428569999999</v>
      </c>
      <c r="AZ1188">
        <v>0.41791044799999999</v>
      </c>
      <c r="BA1188">
        <v>0.56343283600000005</v>
      </c>
      <c r="BB1188">
        <v>1.348373727</v>
      </c>
      <c r="BC1188">
        <v>0.80729411399999995</v>
      </c>
      <c r="BD1188">
        <v>118.3</v>
      </c>
      <c r="BE1188">
        <v>140.4</v>
      </c>
      <c r="BF1188">
        <f t="shared" si="566"/>
        <v>6.8241260652773077E-3</v>
      </c>
      <c r="BG1188">
        <f t="shared" si="567"/>
        <v>5.7499580769230767E-3</v>
      </c>
      <c r="BH1188">
        <v>8.5472559429999997</v>
      </c>
      <c r="BI1188">
        <v>6.3604869480000001</v>
      </c>
    </row>
    <row r="1189" spans="1:61" x14ac:dyDescent="0.4">
      <c r="A1189" s="1">
        <v>34200.291735011575</v>
      </c>
      <c r="B1189">
        <v>17.2</v>
      </c>
      <c r="C1189">
        <v>0</v>
      </c>
      <c r="D1189">
        <v>92</v>
      </c>
      <c r="E1189">
        <v>3</v>
      </c>
      <c r="F1189">
        <f t="shared" si="568"/>
        <v>1</v>
      </c>
      <c r="G1189" s="2">
        <v>1.87E-10</v>
      </c>
      <c r="H1189">
        <f t="shared" si="552"/>
        <v>8.5541195760000001E-3</v>
      </c>
      <c r="I1189">
        <f t="shared" si="553"/>
        <v>6.3662701940000004E-3</v>
      </c>
      <c r="J1189">
        <v>0</v>
      </c>
      <c r="K1189">
        <f t="shared" si="554"/>
        <v>0</v>
      </c>
      <c r="M1189">
        <f t="shared" si="555"/>
        <v>0</v>
      </c>
      <c r="N1189">
        <v>1</v>
      </c>
      <c r="O1189">
        <v>1</v>
      </c>
      <c r="P1189">
        <v>0</v>
      </c>
      <c r="Q1189">
        <f t="shared" si="540"/>
        <v>7.718577215423357E-3</v>
      </c>
      <c r="R1189">
        <f t="shared" si="541"/>
        <v>0.34857142857142853</v>
      </c>
      <c r="S1189">
        <f t="shared" si="556"/>
        <v>9.412265972468789E-2</v>
      </c>
      <c r="T1189">
        <f t="shared" si="542"/>
        <v>2.5154564538404718E-3</v>
      </c>
      <c r="U1189">
        <f t="shared" si="557"/>
        <v>9.4704580742838731E-9</v>
      </c>
      <c r="V1189" s="2">
        <f t="shared" si="539"/>
        <v>5.2463551314184093E-5</v>
      </c>
      <c r="W1189">
        <f t="shared" si="543"/>
        <v>0</v>
      </c>
      <c r="X1189">
        <f t="shared" si="544"/>
        <v>0</v>
      </c>
      <c r="Y1189">
        <f t="shared" si="545"/>
        <v>0</v>
      </c>
      <c r="Z1189">
        <f t="shared" si="546"/>
        <v>0.99999999981300003</v>
      </c>
      <c r="AA1189">
        <v>0</v>
      </c>
      <c r="AB1189">
        <v>0.05</v>
      </c>
      <c r="AC1189">
        <v>0.1</v>
      </c>
      <c r="AD1189">
        <f t="shared" si="547"/>
        <v>0.25918177931828212</v>
      </c>
      <c r="AE1189">
        <f t="shared" si="548"/>
        <v>7.4081822068171793E-2</v>
      </c>
      <c r="AF1189">
        <f t="shared" si="549"/>
        <v>0.43571428571428567</v>
      </c>
      <c r="AG1189">
        <f t="shared" si="558"/>
        <v>0.33307671984617415</v>
      </c>
      <c r="AH1189">
        <f t="shared" si="559"/>
        <v>2.467493029469458E-3</v>
      </c>
      <c r="AI1189">
        <v>6</v>
      </c>
      <c r="AJ1189">
        <v>28</v>
      </c>
      <c r="AK1189">
        <v>0.05</v>
      </c>
      <c r="AL1189">
        <f t="shared" si="550"/>
        <v>12.2</v>
      </c>
      <c r="AM1189">
        <f t="shared" si="560"/>
        <v>19.2</v>
      </c>
      <c r="AN1189">
        <f t="shared" si="551"/>
        <v>13.3</v>
      </c>
      <c r="AO1189">
        <f t="shared" si="561"/>
        <v>6.3000000000000007</v>
      </c>
      <c r="AP1189">
        <f t="shared" si="562"/>
        <v>2.1111111111111112</v>
      </c>
      <c r="AQ1189">
        <v>0.328125</v>
      </c>
      <c r="AR1189">
        <f t="shared" si="563"/>
        <v>0.63541666666666663</v>
      </c>
      <c r="AS1189">
        <f t="shared" si="564"/>
        <v>1.2778509550983121</v>
      </c>
      <c r="AT1189">
        <f t="shared" si="565"/>
        <v>0.8119677943853858</v>
      </c>
      <c r="AU1189">
        <v>15.2</v>
      </c>
      <c r="AV1189">
        <v>26.8</v>
      </c>
      <c r="AW1189">
        <v>22.8</v>
      </c>
      <c r="AX1189">
        <v>11.2</v>
      </c>
      <c r="AY1189">
        <v>2.0357142860000002</v>
      </c>
      <c r="AZ1189">
        <v>0.41791044799999999</v>
      </c>
      <c r="BA1189">
        <v>0.56716417900000005</v>
      </c>
      <c r="BB1189">
        <v>1.345909896</v>
      </c>
      <c r="BC1189">
        <v>0.81196779399999996</v>
      </c>
      <c r="BD1189">
        <v>118.3</v>
      </c>
      <c r="BE1189">
        <v>140.4</v>
      </c>
      <c r="BF1189">
        <f t="shared" si="566"/>
        <v>6.8636330886338616E-3</v>
      </c>
      <c r="BG1189">
        <f t="shared" si="567"/>
        <v>5.7832463960113953E-3</v>
      </c>
      <c r="BH1189">
        <v>8.5541195759999997</v>
      </c>
      <c r="BI1189">
        <v>6.3662701940000002</v>
      </c>
    </row>
    <row r="1190" spans="1:61" x14ac:dyDescent="0.4">
      <c r="A1190" s="1">
        <v>34200.333401736112</v>
      </c>
      <c r="B1190">
        <v>17.899999999999999</v>
      </c>
      <c r="C1190">
        <v>0</v>
      </c>
      <c r="D1190">
        <v>90</v>
      </c>
      <c r="E1190">
        <v>3</v>
      </c>
      <c r="F1190">
        <f t="shared" si="568"/>
        <v>1</v>
      </c>
      <c r="G1190" s="2">
        <v>1.87E-10</v>
      </c>
      <c r="H1190">
        <f t="shared" si="552"/>
        <v>8.5612494060000009E-3</v>
      </c>
      <c r="I1190">
        <f t="shared" si="553"/>
        <v>6.3722777370000001E-3</v>
      </c>
      <c r="J1190">
        <v>0</v>
      </c>
      <c r="K1190">
        <f t="shared" si="554"/>
        <v>0</v>
      </c>
      <c r="M1190">
        <f t="shared" si="555"/>
        <v>0</v>
      </c>
      <c r="N1190">
        <v>1</v>
      </c>
      <c r="O1190">
        <v>1</v>
      </c>
      <c r="P1190">
        <v>0</v>
      </c>
      <c r="Q1190">
        <f t="shared" si="540"/>
        <v>7.718577215423357E-3</v>
      </c>
      <c r="R1190">
        <f t="shared" si="541"/>
        <v>0.36857142857142855</v>
      </c>
      <c r="S1190">
        <f t="shared" si="556"/>
        <v>0.14287478829891262</v>
      </c>
      <c r="T1190">
        <f t="shared" si="542"/>
        <v>2.5154564538404718E-3</v>
      </c>
      <c r="U1190">
        <f t="shared" si="557"/>
        <v>1.4375812332703637E-8</v>
      </c>
      <c r="V1190" s="2">
        <f t="shared" si="539"/>
        <v>5.2477927126516793E-5</v>
      </c>
      <c r="W1190">
        <f t="shared" si="543"/>
        <v>0</v>
      </c>
      <c r="X1190">
        <f t="shared" si="544"/>
        <v>0</v>
      </c>
      <c r="Y1190">
        <f t="shared" si="545"/>
        <v>0</v>
      </c>
      <c r="Z1190">
        <f t="shared" si="546"/>
        <v>0.99999999981300003</v>
      </c>
      <c r="AA1190">
        <v>0</v>
      </c>
      <c r="AB1190">
        <v>0.05</v>
      </c>
      <c r="AC1190">
        <v>0.1</v>
      </c>
      <c r="AD1190">
        <f t="shared" si="547"/>
        <v>0.25918177931828212</v>
      </c>
      <c r="AE1190">
        <f t="shared" si="548"/>
        <v>7.4081822068171793E-2</v>
      </c>
      <c r="AF1190">
        <f t="shared" si="549"/>
        <v>0.46071428571428569</v>
      </c>
      <c r="AG1190">
        <f t="shared" si="558"/>
        <v>0.43639080643658662</v>
      </c>
      <c r="AH1190">
        <f t="shared" si="559"/>
        <v>3.2328626074621209E-3</v>
      </c>
      <c r="AI1190">
        <v>6</v>
      </c>
      <c r="AJ1190">
        <v>28</v>
      </c>
      <c r="AK1190">
        <v>0.05</v>
      </c>
      <c r="AL1190">
        <f t="shared" si="550"/>
        <v>12.899999999999999</v>
      </c>
      <c r="AM1190">
        <f t="shared" si="560"/>
        <v>19.2</v>
      </c>
      <c r="AN1190">
        <f t="shared" si="551"/>
        <v>12.600000000000001</v>
      </c>
      <c r="AO1190">
        <f t="shared" si="561"/>
        <v>6.3000000000000007</v>
      </c>
      <c r="AP1190">
        <f t="shared" si="562"/>
        <v>2</v>
      </c>
      <c r="AQ1190">
        <v>0.328125</v>
      </c>
      <c r="AR1190">
        <f t="shared" si="563"/>
        <v>0.671875</v>
      </c>
      <c r="AS1190">
        <f t="shared" si="564"/>
        <v>1.2553807570246911</v>
      </c>
      <c r="AT1190">
        <f t="shared" si="565"/>
        <v>0.84345894612596428</v>
      </c>
      <c r="AU1190">
        <v>15.9</v>
      </c>
      <c r="AV1190">
        <v>26.8</v>
      </c>
      <c r="AW1190">
        <v>22.1</v>
      </c>
      <c r="AX1190">
        <v>11.2</v>
      </c>
      <c r="AY1190">
        <v>1.9732142859999999</v>
      </c>
      <c r="AZ1190">
        <v>0.41791044799999999</v>
      </c>
      <c r="BA1190">
        <v>0.59328358199999998</v>
      </c>
      <c r="BB1190">
        <v>1.3284842299999999</v>
      </c>
      <c r="BC1190">
        <v>0.84345894600000004</v>
      </c>
      <c r="BD1190">
        <v>118.3</v>
      </c>
      <c r="BE1190">
        <v>140.4</v>
      </c>
      <c r="BF1190">
        <f t="shared" si="566"/>
        <v>7.129830482890653E-3</v>
      </c>
      <c r="BG1190">
        <f t="shared" si="567"/>
        <v>6.0075423504273506E-3</v>
      </c>
      <c r="BH1190">
        <v>8.561249406</v>
      </c>
      <c r="BI1190">
        <v>6.3722777370000001</v>
      </c>
    </row>
    <row r="1191" spans="1:61" x14ac:dyDescent="0.4">
      <c r="A1191" s="1">
        <v>34200.375068460649</v>
      </c>
      <c r="B1191">
        <v>18.399999999999999</v>
      </c>
      <c r="C1191">
        <v>0</v>
      </c>
      <c r="D1191">
        <v>86</v>
      </c>
      <c r="E1191">
        <v>3</v>
      </c>
      <c r="F1191">
        <f t="shared" si="568"/>
        <v>1</v>
      </c>
      <c r="G1191" s="2">
        <v>1.87E-10</v>
      </c>
      <c r="H1191">
        <f t="shared" si="552"/>
        <v>8.5685578380000002E-3</v>
      </c>
      <c r="I1191">
        <f t="shared" si="553"/>
        <v>6.378435767E-3</v>
      </c>
      <c r="J1191">
        <v>0</v>
      </c>
      <c r="K1191">
        <f t="shared" si="554"/>
        <v>0</v>
      </c>
      <c r="M1191">
        <f t="shared" si="555"/>
        <v>0</v>
      </c>
      <c r="N1191">
        <v>1</v>
      </c>
      <c r="O1191">
        <v>1</v>
      </c>
      <c r="P1191">
        <v>0</v>
      </c>
      <c r="Q1191">
        <f t="shared" si="540"/>
        <v>7.718577215423357E-3</v>
      </c>
      <c r="R1191">
        <f t="shared" si="541"/>
        <v>0.38285714285714284</v>
      </c>
      <c r="S1191">
        <f t="shared" si="556"/>
        <v>0.18700048335839661</v>
      </c>
      <c r="T1191">
        <f t="shared" si="542"/>
        <v>2.5154564538404718E-3</v>
      </c>
      <c r="U1191">
        <f t="shared" si="557"/>
        <v>1.8815662909406663E-8</v>
      </c>
      <c r="V1191" s="2">
        <f t="shared" si="539"/>
        <v>5.2496742789426199E-5</v>
      </c>
      <c r="W1191">
        <f t="shared" si="543"/>
        <v>0</v>
      </c>
      <c r="X1191">
        <f t="shared" si="544"/>
        <v>0</v>
      </c>
      <c r="Y1191">
        <f t="shared" si="545"/>
        <v>0</v>
      </c>
      <c r="Z1191">
        <f t="shared" si="546"/>
        <v>0.99999999981300003</v>
      </c>
      <c r="AA1191">
        <v>0</v>
      </c>
      <c r="AB1191">
        <v>0.05</v>
      </c>
      <c r="AC1191">
        <v>0.1</v>
      </c>
      <c r="AD1191">
        <f t="shared" si="547"/>
        <v>0.25918177931828212</v>
      </c>
      <c r="AE1191">
        <f t="shared" si="548"/>
        <v>7.4081822068171793E-2</v>
      </c>
      <c r="AF1191">
        <f t="shared" si="549"/>
        <v>0.47857142857142854</v>
      </c>
      <c r="AG1191">
        <f t="shared" si="558"/>
        <v>0.51661285356931119</v>
      </c>
      <c r="AH1191">
        <f t="shared" si="559"/>
        <v>3.8271621496252205E-3</v>
      </c>
      <c r="AI1191">
        <v>6</v>
      </c>
      <c r="AJ1191">
        <v>28</v>
      </c>
      <c r="AK1191">
        <v>0.05</v>
      </c>
      <c r="AL1191">
        <f t="shared" si="550"/>
        <v>13.399999999999999</v>
      </c>
      <c r="AM1191">
        <f t="shared" si="560"/>
        <v>19.2</v>
      </c>
      <c r="AN1191">
        <f t="shared" si="551"/>
        <v>12.100000000000001</v>
      </c>
      <c r="AO1191">
        <f t="shared" si="561"/>
        <v>6.3000000000000007</v>
      </c>
      <c r="AP1191">
        <f t="shared" si="562"/>
        <v>1.9206349206349207</v>
      </c>
      <c r="AQ1191">
        <v>0.328125</v>
      </c>
      <c r="AR1191">
        <f t="shared" si="563"/>
        <v>0.69791666666666663</v>
      </c>
      <c r="AS1191">
        <f t="shared" si="564"/>
        <v>1.2388117953644333</v>
      </c>
      <c r="AT1191">
        <f t="shared" si="565"/>
        <v>0.86458739884809399</v>
      </c>
      <c r="AU1191">
        <v>16.399999999999999</v>
      </c>
      <c r="AV1191">
        <v>26.8</v>
      </c>
      <c r="AW1191">
        <v>21.6</v>
      </c>
      <c r="AX1191">
        <v>11.2</v>
      </c>
      <c r="AY1191">
        <v>1.928571429</v>
      </c>
      <c r="AZ1191">
        <v>0.41791044799999999</v>
      </c>
      <c r="BA1191">
        <v>0.61194029900000002</v>
      </c>
      <c r="BB1191">
        <v>1.315839717</v>
      </c>
      <c r="BC1191">
        <v>0.86458739900000003</v>
      </c>
      <c r="BD1191">
        <v>118.3</v>
      </c>
      <c r="BE1191">
        <v>140.4</v>
      </c>
      <c r="BF1191">
        <f t="shared" si="566"/>
        <v>7.3084310976170245E-3</v>
      </c>
      <c r="BG1191">
        <f t="shared" si="567"/>
        <v>6.1580299074074077E-3</v>
      </c>
      <c r="BH1191">
        <v>8.5685578380000003</v>
      </c>
      <c r="BI1191">
        <v>6.378435767</v>
      </c>
    </row>
    <row r="1192" spans="1:61" x14ac:dyDescent="0.4">
      <c r="A1192" s="1">
        <v>34200.416735185187</v>
      </c>
      <c r="B1192">
        <v>18.399999999999999</v>
      </c>
      <c r="C1192">
        <v>0</v>
      </c>
      <c r="D1192">
        <v>85</v>
      </c>
      <c r="E1192">
        <v>3</v>
      </c>
      <c r="F1192">
        <f t="shared" si="568"/>
        <v>1</v>
      </c>
      <c r="G1192" s="2">
        <v>1.87E-10</v>
      </c>
      <c r="H1192">
        <f t="shared" si="552"/>
        <v>8.5758662690000008E-3</v>
      </c>
      <c r="I1192">
        <f t="shared" si="553"/>
        <v>6.3845937969999999E-3</v>
      </c>
      <c r="J1192">
        <v>0</v>
      </c>
      <c r="K1192">
        <f t="shared" si="554"/>
        <v>0</v>
      </c>
      <c r="M1192">
        <f t="shared" si="555"/>
        <v>0</v>
      </c>
      <c r="N1192">
        <v>1</v>
      </c>
      <c r="O1192">
        <v>1</v>
      </c>
      <c r="P1192">
        <v>0</v>
      </c>
      <c r="Q1192">
        <f t="shared" si="540"/>
        <v>7.718577215423357E-3</v>
      </c>
      <c r="R1192">
        <f t="shared" si="541"/>
        <v>0.38285714285714284</v>
      </c>
      <c r="S1192">
        <f t="shared" si="556"/>
        <v>0.18700048335839661</v>
      </c>
      <c r="T1192">
        <f t="shared" si="542"/>
        <v>2.5154564538404718E-3</v>
      </c>
      <c r="U1192">
        <f t="shared" si="557"/>
        <v>1.8815662909406663E-8</v>
      </c>
      <c r="V1192" s="2">
        <f t="shared" si="539"/>
        <v>5.2515558452335605E-5</v>
      </c>
      <c r="W1192">
        <f t="shared" si="543"/>
        <v>0</v>
      </c>
      <c r="X1192">
        <f t="shared" si="544"/>
        <v>0</v>
      </c>
      <c r="Y1192">
        <f t="shared" si="545"/>
        <v>0</v>
      </c>
      <c r="Z1192">
        <f t="shared" si="546"/>
        <v>0.99999999981300003</v>
      </c>
      <c r="AA1192">
        <v>0</v>
      </c>
      <c r="AB1192">
        <v>0.05</v>
      </c>
      <c r="AC1192">
        <v>0.1</v>
      </c>
      <c r="AD1192">
        <f t="shared" si="547"/>
        <v>0.25918177931828212</v>
      </c>
      <c r="AE1192">
        <f t="shared" si="548"/>
        <v>7.4081822068171793E-2</v>
      </c>
      <c r="AF1192">
        <f t="shared" si="549"/>
        <v>0.47857142857142854</v>
      </c>
      <c r="AG1192">
        <f t="shared" si="558"/>
        <v>0.51661285356931119</v>
      </c>
      <c r="AH1192">
        <f t="shared" si="559"/>
        <v>3.8271621496252205E-3</v>
      </c>
      <c r="AI1192">
        <v>6</v>
      </c>
      <c r="AJ1192">
        <v>28</v>
      </c>
      <c r="AK1192">
        <v>0.05</v>
      </c>
      <c r="AL1192">
        <f t="shared" si="550"/>
        <v>13.399999999999999</v>
      </c>
      <c r="AM1192">
        <f t="shared" si="560"/>
        <v>19.2</v>
      </c>
      <c r="AN1192">
        <f t="shared" si="551"/>
        <v>12.100000000000001</v>
      </c>
      <c r="AO1192">
        <f t="shared" si="561"/>
        <v>6.3000000000000007</v>
      </c>
      <c r="AP1192">
        <f t="shared" si="562"/>
        <v>1.9206349206349207</v>
      </c>
      <c r="AQ1192">
        <v>0.328125</v>
      </c>
      <c r="AR1192">
        <f t="shared" si="563"/>
        <v>0.69791666666666663</v>
      </c>
      <c r="AS1192">
        <f t="shared" si="564"/>
        <v>1.2388117953644333</v>
      </c>
      <c r="AT1192">
        <f t="shared" si="565"/>
        <v>0.86458739884809399</v>
      </c>
      <c r="AU1192">
        <v>16.399999999999999</v>
      </c>
      <c r="AV1192">
        <v>26.8</v>
      </c>
      <c r="AW1192">
        <v>21.6</v>
      </c>
      <c r="AX1192">
        <v>11.2</v>
      </c>
      <c r="AY1192">
        <v>1.928571429</v>
      </c>
      <c r="AZ1192">
        <v>0.41791044799999999</v>
      </c>
      <c r="BA1192">
        <v>0.61194029900000002</v>
      </c>
      <c r="BB1192">
        <v>1.315839717</v>
      </c>
      <c r="BC1192">
        <v>0.86458739900000003</v>
      </c>
      <c r="BD1192">
        <v>118.3</v>
      </c>
      <c r="BE1192">
        <v>140.4</v>
      </c>
      <c r="BF1192">
        <f t="shared" si="566"/>
        <v>7.3084310976170245E-3</v>
      </c>
      <c r="BG1192">
        <f t="shared" si="567"/>
        <v>6.1580299074074077E-3</v>
      </c>
      <c r="BH1192">
        <v>8.5758662690000005</v>
      </c>
      <c r="BI1192">
        <v>6.384593797</v>
      </c>
    </row>
    <row r="1193" spans="1:61" x14ac:dyDescent="0.4">
      <c r="A1193" s="1">
        <v>34200.458401909724</v>
      </c>
      <c r="B1193">
        <v>18.100000000000001</v>
      </c>
      <c r="C1193">
        <v>0</v>
      </c>
      <c r="D1193">
        <v>88</v>
      </c>
      <c r="E1193">
        <v>3</v>
      </c>
      <c r="F1193">
        <f t="shared" si="568"/>
        <v>1</v>
      </c>
      <c r="G1193" s="2">
        <v>1.87E-10</v>
      </c>
      <c r="H1193">
        <f t="shared" si="552"/>
        <v>8.5830687260000007E-3</v>
      </c>
      <c r="I1193">
        <f t="shared" si="553"/>
        <v>6.3906625339999997E-3</v>
      </c>
      <c r="J1193">
        <v>0</v>
      </c>
      <c r="K1193">
        <f t="shared" si="554"/>
        <v>0</v>
      </c>
      <c r="M1193">
        <f t="shared" si="555"/>
        <v>0</v>
      </c>
      <c r="N1193">
        <v>1</v>
      </c>
      <c r="O1193">
        <v>1</v>
      </c>
      <c r="P1193">
        <v>0</v>
      </c>
      <c r="Q1193">
        <f t="shared" si="540"/>
        <v>7.718577215423357E-3</v>
      </c>
      <c r="R1193">
        <f t="shared" si="541"/>
        <v>0.37428571428571433</v>
      </c>
      <c r="S1193">
        <f t="shared" si="556"/>
        <v>0.15956195211039234</v>
      </c>
      <c r="T1193">
        <f t="shared" si="542"/>
        <v>2.5154564538404718E-3</v>
      </c>
      <c r="U1193">
        <f t="shared" si="557"/>
        <v>1.6054845688938831E-8</v>
      </c>
      <c r="V1193" s="2">
        <f t="shared" si="539"/>
        <v>5.2531613298024544E-5</v>
      </c>
      <c r="W1193">
        <f t="shared" si="543"/>
        <v>0</v>
      </c>
      <c r="X1193">
        <f t="shared" si="544"/>
        <v>0</v>
      </c>
      <c r="Y1193">
        <f t="shared" si="545"/>
        <v>0</v>
      </c>
      <c r="Z1193">
        <f t="shared" si="546"/>
        <v>0.99999999981300003</v>
      </c>
      <c r="AA1193">
        <v>0</v>
      </c>
      <c r="AB1193">
        <v>0.05</v>
      </c>
      <c r="AC1193">
        <v>0.1</v>
      </c>
      <c r="AD1193">
        <f t="shared" si="547"/>
        <v>0.25918177931828212</v>
      </c>
      <c r="AE1193">
        <f t="shared" si="548"/>
        <v>7.4081822068171793E-2</v>
      </c>
      <c r="AF1193">
        <f t="shared" si="549"/>
        <v>0.46785714285714292</v>
      </c>
      <c r="AG1193">
        <f t="shared" si="558"/>
        <v>0.4679741022993027</v>
      </c>
      <c r="AH1193">
        <f t="shared" si="559"/>
        <v>3.4668374179049372E-3</v>
      </c>
      <c r="AI1193">
        <v>6</v>
      </c>
      <c r="AJ1193">
        <v>28</v>
      </c>
      <c r="AK1193">
        <v>0.05</v>
      </c>
      <c r="AL1193">
        <f t="shared" si="550"/>
        <v>13.100000000000001</v>
      </c>
      <c r="AM1193">
        <f t="shared" si="560"/>
        <v>19.2</v>
      </c>
      <c r="AN1193">
        <f t="shared" si="551"/>
        <v>12.399999999999999</v>
      </c>
      <c r="AO1193">
        <f t="shared" si="561"/>
        <v>6.3000000000000007</v>
      </c>
      <c r="AP1193">
        <f t="shared" si="562"/>
        <v>1.9682539682539677</v>
      </c>
      <c r="AQ1193">
        <v>0.328125</v>
      </c>
      <c r="AR1193">
        <f t="shared" si="563"/>
        <v>0.68229166666666674</v>
      </c>
      <c r="AS1193">
        <f t="shared" si="564"/>
        <v>1.2488071386580335</v>
      </c>
      <c r="AT1193">
        <f t="shared" si="565"/>
        <v>0.85205070398022087</v>
      </c>
      <c r="AU1193">
        <v>16.100000000000001</v>
      </c>
      <c r="AV1193">
        <v>26.8</v>
      </c>
      <c r="AW1193">
        <v>21.9</v>
      </c>
      <c r="AX1193">
        <v>11.2</v>
      </c>
      <c r="AY1193">
        <v>1.9553571430000001</v>
      </c>
      <c r="AZ1193">
        <v>0.41791044799999999</v>
      </c>
      <c r="BA1193">
        <v>0.60074626900000005</v>
      </c>
      <c r="BB1193">
        <v>1.3234466119999999</v>
      </c>
      <c r="BC1193">
        <v>0.85205070400000005</v>
      </c>
      <c r="BD1193">
        <v>118.3</v>
      </c>
      <c r="BE1193">
        <v>140.4</v>
      </c>
      <c r="BF1193">
        <f t="shared" si="566"/>
        <v>7.2024573455639973E-3</v>
      </c>
      <c r="BG1193">
        <f t="shared" si="567"/>
        <v>6.0687372079772078E-3</v>
      </c>
      <c r="BH1193">
        <v>8.5830687260000005</v>
      </c>
      <c r="BI1193">
        <v>6.3906625339999996</v>
      </c>
    </row>
    <row r="1194" spans="1:61" x14ac:dyDescent="0.4">
      <c r="A1194" s="1">
        <v>34200.500068634261</v>
      </c>
      <c r="B1194">
        <v>18.600000000000001</v>
      </c>
      <c r="C1194">
        <v>0</v>
      </c>
      <c r="D1194">
        <v>85</v>
      </c>
      <c r="E1194">
        <v>3</v>
      </c>
      <c r="F1194">
        <f t="shared" si="568"/>
        <v>1</v>
      </c>
      <c r="G1194" s="2">
        <v>1.87E-10</v>
      </c>
      <c r="H1194">
        <f t="shared" si="552"/>
        <v>8.5904457830000003E-3</v>
      </c>
      <c r="I1194">
        <f t="shared" si="553"/>
        <v>6.3968783880000001E-3</v>
      </c>
      <c r="J1194">
        <v>0</v>
      </c>
      <c r="K1194">
        <f t="shared" si="554"/>
        <v>0</v>
      </c>
      <c r="M1194">
        <f t="shared" si="555"/>
        <v>0</v>
      </c>
      <c r="N1194">
        <v>1</v>
      </c>
      <c r="O1194">
        <v>1</v>
      </c>
      <c r="P1194">
        <v>0</v>
      </c>
      <c r="Q1194">
        <f t="shared" si="540"/>
        <v>7.718577215423357E-3</v>
      </c>
      <c r="R1194">
        <f t="shared" si="541"/>
        <v>0.38857142857142862</v>
      </c>
      <c r="S1194">
        <f t="shared" si="556"/>
        <v>0.20691871015471316</v>
      </c>
      <c r="T1194">
        <f t="shared" si="542"/>
        <v>2.5154564538404718E-3</v>
      </c>
      <c r="U1194">
        <f t="shared" si="557"/>
        <v>2.0819800195160768E-8</v>
      </c>
      <c r="V1194" s="2">
        <f t="shared" si="539"/>
        <v>5.2552433098219703E-5</v>
      </c>
      <c r="W1194">
        <f t="shared" si="543"/>
        <v>0</v>
      </c>
      <c r="X1194">
        <f t="shared" si="544"/>
        <v>0</v>
      </c>
      <c r="Y1194">
        <f t="shared" si="545"/>
        <v>0</v>
      </c>
      <c r="Z1194">
        <f t="shared" si="546"/>
        <v>0.99999999981300003</v>
      </c>
      <c r="AA1194">
        <v>0</v>
      </c>
      <c r="AB1194">
        <v>0.05</v>
      </c>
      <c r="AC1194">
        <v>0.1</v>
      </c>
      <c r="AD1194">
        <f t="shared" si="547"/>
        <v>0.25918177931828212</v>
      </c>
      <c r="AE1194">
        <f t="shared" si="548"/>
        <v>7.4081822068171793E-2</v>
      </c>
      <c r="AF1194">
        <f t="shared" si="549"/>
        <v>0.48571428571428577</v>
      </c>
      <c r="AG1194">
        <f t="shared" si="558"/>
        <v>0.54966747492402912</v>
      </c>
      <c r="AH1194">
        <f t="shared" si="559"/>
        <v>4.0720368073983203E-3</v>
      </c>
      <c r="AI1194">
        <v>6</v>
      </c>
      <c r="AJ1194">
        <v>28</v>
      </c>
      <c r="AK1194">
        <v>0.05</v>
      </c>
      <c r="AL1194">
        <f t="shared" si="550"/>
        <v>13.600000000000001</v>
      </c>
      <c r="AM1194">
        <f t="shared" si="560"/>
        <v>19.2</v>
      </c>
      <c r="AN1194">
        <f t="shared" si="551"/>
        <v>11.899999999999999</v>
      </c>
      <c r="AO1194">
        <f t="shared" si="561"/>
        <v>6.3000000000000007</v>
      </c>
      <c r="AP1194">
        <f t="shared" si="562"/>
        <v>1.8888888888888884</v>
      </c>
      <c r="AQ1194">
        <v>0.328125</v>
      </c>
      <c r="AR1194">
        <f t="shared" si="563"/>
        <v>0.70833333333333348</v>
      </c>
      <c r="AS1194">
        <f t="shared" si="564"/>
        <v>1.2320553783739936</v>
      </c>
      <c r="AT1194">
        <f t="shared" si="565"/>
        <v>0.8727058930149123</v>
      </c>
      <c r="AU1194">
        <v>16.600000000000001</v>
      </c>
      <c r="AV1194">
        <v>26.8</v>
      </c>
      <c r="AW1194">
        <v>21.4</v>
      </c>
      <c r="AX1194">
        <v>11.2</v>
      </c>
      <c r="AY1194">
        <v>1.9107142859999999</v>
      </c>
      <c r="AZ1194">
        <v>0.41791044799999999</v>
      </c>
      <c r="BA1194">
        <v>0.61940298500000002</v>
      </c>
      <c r="BB1194">
        <v>1.310734233</v>
      </c>
      <c r="BC1194">
        <v>0.87270589300000001</v>
      </c>
      <c r="BD1194">
        <v>118.3</v>
      </c>
      <c r="BE1194">
        <v>140.4</v>
      </c>
      <c r="BF1194">
        <f t="shared" si="566"/>
        <v>7.3770574219350158E-3</v>
      </c>
      <c r="BG1194">
        <f t="shared" si="567"/>
        <v>6.2158539387464386E-3</v>
      </c>
      <c r="BH1194">
        <v>8.5904457829999998</v>
      </c>
      <c r="BI1194">
        <v>6.3968783880000002</v>
      </c>
    </row>
    <row r="1195" spans="1:61" x14ac:dyDescent="0.4">
      <c r="A1195" s="1">
        <v>34200.541735358798</v>
      </c>
      <c r="B1195">
        <v>19</v>
      </c>
      <c r="C1195">
        <v>0</v>
      </c>
      <c r="D1195">
        <v>83</v>
      </c>
      <c r="E1195">
        <v>3</v>
      </c>
      <c r="F1195">
        <f t="shared" si="568"/>
        <v>1</v>
      </c>
      <c r="G1195" s="2">
        <v>1.87E-10</v>
      </c>
      <c r="H1195">
        <f t="shared" si="552"/>
        <v>8.5979550919999988E-3</v>
      </c>
      <c r="I1195">
        <f t="shared" si="553"/>
        <v>6.4032056749999998E-3</v>
      </c>
      <c r="J1195">
        <v>0</v>
      </c>
      <c r="K1195">
        <f t="shared" si="554"/>
        <v>0</v>
      </c>
      <c r="M1195">
        <f t="shared" si="555"/>
        <v>0</v>
      </c>
      <c r="N1195">
        <v>1</v>
      </c>
      <c r="O1195">
        <v>1</v>
      </c>
      <c r="P1195">
        <v>0</v>
      </c>
      <c r="Q1195">
        <f t="shared" si="540"/>
        <v>7.718577215423357E-3</v>
      </c>
      <c r="R1195">
        <f t="shared" si="541"/>
        <v>0.4</v>
      </c>
      <c r="S1195">
        <f t="shared" si="556"/>
        <v>0.25065749842547264</v>
      </c>
      <c r="T1195">
        <f t="shared" si="542"/>
        <v>2.5154564538404718E-3</v>
      </c>
      <c r="U1195">
        <f t="shared" si="557"/>
        <v>2.5220720884714526E-8</v>
      </c>
      <c r="V1195" s="2">
        <f t="shared" si="539"/>
        <v>5.2577653819104415E-5</v>
      </c>
      <c r="W1195">
        <f t="shared" si="543"/>
        <v>0</v>
      </c>
      <c r="X1195">
        <f t="shared" si="544"/>
        <v>0</v>
      </c>
      <c r="Y1195">
        <f t="shared" si="545"/>
        <v>0</v>
      </c>
      <c r="Z1195">
        <f t="shared" si="546"/>
        <v>0.99999999981300003</v>
      </c>
      <c r="AA1195">
        <v>0</v>
      </c>
      <c r="AB1195">
        <v>0.05</v>
      </c>
      <c r="AC1195">
        <v>0.1</v>
      </c>
      <c r="AD1195">
        <f t="shared" si="547"/>
        <v>0.25918177931828212</v>
      </c>
      <c r="AE1195">
        <f t="shared" si="548"/>
        <v>7.4081822068171793E-2</v>
      </c>
      <c r="AF1195">
        <f t="shared" si="549"/>
        <v>0.5</v>
      </c>
      <c r="AG1195">
        <f t="shared" si="558"/>
        <v>0.61654514848937414</v>
      </c>
      <c r="AH1195">
        <f t="shared" si="559"/>
        <v>4.5674787987384372E-3</v>
      </c>
      <c r="AI1195">
        <v>6</v>
      </c>
      <c r="AJ1195">
        <v>28</v>
      </c>
      <c r="AK1195">
        <v>0.05</v>
      </c>
      <c r="AL1195">
        <f t="shared" si="550"/>
        <v>14</v>
      </c>
      <c r="AM1195">
        <f t="shared" si="560"/>
        <v>19.2</v>
      </c>
      <c r="AN1195">
        <f t="shared" si="551"/>
        <v>11.5</v>
      </c>
      <c r="AO1195">
        <f t="shared" si="561"/>
        <v>6.3000000000000007</v>
      </c>
      <c r="AP1195">
        <f t="shared" si="562"/>
        <v>1.8253968253968251</v>
      </c>
      <c r="AQ1195">
        <v>0.328125</v>
      </c>
      <c r="AR1195">
        <f t="shared" si="563"/>
        <v>0.72916666666666674</v>
      </c>
      <c r="AS1195">
        <f t="shared" si="564"/>
        <v>1.2183101462197741</v>
      </c>
      <c r="AT1195">
        <f t="shared" si="565"/>
        <v>0.88835114828525197</v>
      </c>
      <c r="AU1195">
        <v>17</v>
      </c>
      <c r="AV1195">
        <v>26.8</v>
      </c>
      <c r="AW1195">
        <v>21</v>
      </c>
      <c r="AX1195">
        <v>11.2</v>
      </c>
      <c r="AY1195">
        <v>1.875</v>
      </c>
      <c r="AZ1195">
        <v>0.41791044799999999</v>
      </c>
      <c r="BA1195">
        <v>0.63432835799999998</v>
      </c>
      <c r="BB1195">
        <v>1.3004392950000001</v>
      </c>
      <c r="BC1195">
        <v>0.88835114800000003</v>
      </c>
      <c r="BD1195">
        <v>118.3</v>
      </c>
      <c r="BE1195">
        <v>140.4</v>
      </c>
      <c r="BF1195">
        <f t="shared" si="566"/>
        <v>7.5093081004670497E-3</v>
      </c>
      <c r="BG1195">
        <f t="shared" si="567"/>
        <v>6.3272873789173793E-3</v>
      </c>
      <c r="BH1195">
        <v>8.5979550919999994</v>
      </c>
      <c r="BI1195">
        <v>6.4032056749999997</v>
      </c>
    </row>
    <row r="1196" spans="1:61" x14ac:dyDescent="0.4">
      <c r="A1196" s="1">
        <v>34200.583402083335</v>
      </c>
      <c r="B1196">
        <v>19.3</v>
      </c>
      <c r="C1196">
        <v>0</v>
      </c>
      <c r="D1196">
        <v>81</v>
      </c>
      <c r="E1196">
        <v>3</v>
      </c>
      <c r="F1196">
        <f t="shared" si="568"/>
        <v>1</v>
      </c>
      <c r="G1196" s="2">
        <v>1.87E-10</v>
      </c>
      <c r="H1196">
        <f t="shared" si="552"/>
        <v>8.605559074000001E-3</v>
      </c>
      <c r="I1196">
        <f t="shared" si="553"/>
        <v>6.4096127349999995E-3</v>
      </c>
      <c r="J1196">
        <v>0</v>
      </c>
      <c r="K1196">
        <f t="shared" si="554"/>
        <v>0</v>
      </c>
      <c r="M1196">
        <f t="shared" si="555"/>
        <v>0</v>
      </c>
      <c r="N1196">
        <v>1</v>
      </c>
      <c r="O1196">
        <v>1</v>
      </c>
      <c r="P1196">
        <v>0</v>
      </c>
      <c r="Q1196">
        <f t="shared" si="540"/>
        <v>7.718577215423357E-3</v>
      </c>
      <c r="R1196">
        <f t="shared" si="541"/>
        <v>0.40857142857142859</v>
      </c>
      <c r="S1196">
        <f t="shared" si="556"/>
        <v>0.2868086924565203</v>
      </c>
      <c r="T1196">
        <f t="shared" si="542"/>
        <v>2.5154564538404718E-3</v>
      </c>
      <c r="U1196">
        <f t="shared" si="557"/>
        <v>2.8858191058292044E-8</v>
      </c>
      <c r="V1196" s="2">
        <f t="shared" si="539"/>
        <v>5.2606512010162706E-5</v>
      </c>
      <c r="W1196">
        <f t="shared" si="543"/>
        <v>0</v>
      </c>
      <c r="X1196">
        <f t="shared" si="544"/>
        <v>0</v>
      </c>
      <c r="Y1196">
        <f t="shared" si="545"/>
        <v>0</v>
      </c>
      <c r="Z1196">
        <f t="shared" si="546"/>
        <v>0.99999999981300003</v>
      </c>
      <c r="AA1196">
        <v>0</v>
      </c>
      <c r="AB1196">
        <v>0.05</v>
      </c>
      <c r="AC1196">
        <v>0.1</v>
      </c>
      <c r="AD1196">
        <f t="shared" si="547"/>
        <v>0.25918177931828212</v>
      </c>
      <c r="AE1196">
        <f t="shared" si="548"/>
        <v>7.4081822068171793E-2</v>
      </c>
      <c r="AF1196">
        <f t="shared" si="549"/>
        <v>0.51071428571428579</v>
      </c>
      <c r="AG1196">
        <f t="shared" si="558"/>
        <v>0.66665765740541683</v>
      </c>
      <c r="AH1196">
        <f t="shared" si="559"/>
        <v>4.9387213956292317E-3</v>
      </c>
      <c r="AI1196">
        <v>6</v>
      </c>
      <c r="AJ1196">
        <v>28</v>
      </c>
      <c r="AK1196">
        <v>0.05</v>
      </c>
      <c r="AL1196">
        <f t="shared" si="550"/>
        <v>14.3</v>
      </c>
      <c r="AM1196">
        <f t="shared" si="560"/>
        <v>19.2</v>
      </c>
      <c r="AN1196">
        <f t="shared" si="551"/>
        <v>11.2</v>
      </c>
      <c r="AO1196">
        <f t="shared" si="561"/>
        <v>6.3000000000000007</v>
      </c>
      <c r="AP1196">
        <f t="shared" si="562"/>
        <v>1.7777777777777775</v>
      </c>
      <c r="AQ1196">
        <v>0.328125</v>
      </c>
      <c r="AR1196">
        <f t="shared" si="563"/>
        <v>0.74479166666666674</v>
      </c>
      <c r="AS1196">
        <f t="shared" si="564"/>
        <v>1.2077889331662903</v>
      </c>
      <c r="AT1196">
        <f t="shared" si="565"/>
        <v>0.89955113251447671</v>
      </c>
      <c r="AU1196">
        <v>17.3</v>
      </c>
      <c r="AV1196">
        <v>26.8</v>
      </c>
      <c r="AW1196">
        <v>20.7</v>
      </c>
      <c r="AX1196">
        <v>11.2</v>
      </c>
      <c r="AY1196">
        <v>1.8482142859999999</v>
      </c>
      <c r="AZ1196">
        <v>0.41791044799999999</v>
      </c>
      <c r="BA1196">
        <v>0.64552238799999995</v>
      </c>
      <c r="BB1196">
        <v>1.292642952</v>
      </c>
      <c r="BC1196">
        <v>0.899551133</v>
      </c>
      <c r="BD1196">
        <v>118.3</v>
      </c>
      <c r="BE1196">
        <v>140.4</v>
      </c>
      <c r="BF1196">
        <f t="shared" si="566"/>
        <v>7.6039825233683578E-3</v>
      </c>
      <c r="BG1196">
        <f t="shared" si="567"/>
        <v>6.407059351851852E-3</v>
      </c>
      <c r="BH1196">
        <v>8.6055590740000003</v>
      </c>
      <c r="BI1196">
        <v>6.4096127349999996</v>
      </c>
    </row>
    <row r="1197" spans="1:61" x14ac:dyDescent="0.4">
      <c r="A1197" s="1">
        <v>34200.625068807873</v>
      </c>
      <c r="B1197">
        <v>19</v>
      </c>
      <c r="C1197">
        <v>0</v>
      </c>
      <c r="D1197">
        <v>80</v>
      </c>
      <c r="E1197">
        <v>3</v>
      </c>
      <c r="F1197">
        <f t="shared" si="568"/>
        <v>1</v>
      </c>
      <c r="G1197" s="2">
        <v>1.87E-10</v>
      </c>
      <c r="H1197">
        <f t="shared" si="552"/>
        <v>8.6130683820000008E-3</v>
      </c>
      <c r="I1197">
        <f t="shared" si="553"/>
        <v>6.4159400220000001E-3</v>
      </c>
      <c r="J1197">
        <v>0</v>
      </c>
      <c r="K1197">
        <f t="shared" si="554"/>
        <v>0</v>
      </c>
      <c r="M1197">
        <f t="shared" si="555"/>
        <v>0</v>
      </c>
      <c r="N1197">
        <v>1</v>
      </c>
      <c r="O1197">
        <v>1</v>
      </c>
      <c r="P1197">
        <v>0</v>
      </c>
      <c r="Q1197">
        <f t="shared" si="540"/>
        <v>7.718577215423357E-3</v>
      </c>
      <c r="R1197">
        <f t="shared" si="541"/>
        <v>0.4</v>
      </c>
      <c r="S1197">
        <f t="shared" si="556"/>
        <v>0.25065749842547264</v>
      </c>
      <c r="T1197">
        <f t="shared" si="542"/>
        <v>2.5154564538404718E-3</v>
      </c>
      <c r="U1197">
        <f t="shared" si="557"/>
        <v>2.5220720884714526E-8</v>
      </c>
      <c r="V1197" s="2">
        <f t="shared" si="539"/>
        <v>5.2631732731047418E-5</v>
      </c>
      <c r="W1197">
        <f t="shared" si="543"/>
        <v>0</v>
      </c>
      <c r="X1197">
        <f t="shared" si="544"/>
        <v>0</v>
      </c>
      <c r="Y1197">
        <f t="shared" si="545"/>
        <v>0</v>
      </c>
      <c r="Z1197">
        <f t="shared" si="546"/>
        <v>0.99999999981300003</v>
      </c>
      <c r="AA1197">
        <v>0</v>
      </c>
      <c r="AB1197">
        <v>0.05</v>
      </c>
      <c r="AC1197">
        <v>0.1</v>
      </c>
      <c r="AD1197">
        <f t="shared" si="547"/>
        <v>0.25918177931828212</v>
      </c>
      <c r="AE1197">
        <f t="shared" si="548"/>
        <v>7.4081822068171793E-2</v>
      </c>
      <c r="AF1197">
        <f t="shared" si="549"/>
        <v>0.5</v>
      </c>
      <c r="AG1197">
        <f t="shared" si="558"/>
        <v>0.61654514848937414</v>
      </c>
      <c r="AH1197">
        <f t="shared" si="559"/>
        <v>4.5674787987384372E-3</v>
      </c>
      <c r="AI1197">
        <v>6</v>
      </c>
      <c r="AJ1197">
        <v>28</v>
      </c>
      <c r="AK1197">
        <v>0.05</v>
      </c>
      <c r="AL1197">
        <f t="shared" si="550"/>
        <v>14</v>
      </c>
      <c r="AM1197">
        <f t="shared" si="560"/>
        <v>19.2</v>
      </c>
      <c r="AN1197">
        <f t="shared" si="551"/>
        <v>11.5</v>
      </c>
      <c r="AO1197">
        <f t="shared" si="561"/>
        <v>6.3000000000000007</v>
      </c>
      <c r="AP1197">
        <f t="shared" si="562"/>
        <v>1.8253968253968251</v>
      </c>
      <c r="AQ1197">
        <v>0.328125</v>
      </c>
      <c r="AR1197">
        <f t="shared" si="563"/>
        <v>0.72916666666666674</v>
      </c>
      <c r="AS1197">
        <f t="shared" si="564"/>
        <v>1.2183101462197741</v>
      </c>
      <c r="AT1197">
        <f t="shared" si="565"/>
        <v>0.88835114828525197</v>
      </c>
      <c r="AU1197">
        <v>17</v>
      </c>
      <c r="AV1197">
        <v>26.8</v>
      </c>
      <c r="AW1197">
        <v>21</v>
      </c>
      <c r="AX1197">
        <v>11.2</v>
      </c>
      <c r="AY1197">
        <v>1.875</v>
      </c>
      <c r="AZ1197">
        <v>0.41791044799999999</v>
      </c>
      <c r="BA1197">
        <v>0.63432835799999998</v>
      </c>
      <c r="BB1197">
        <v>1.3004392950000001</v>
      </c>
      <c r="BC1197">
        <v>0.88835114800000003</v>
      </c>
      <c r="BD1197">
        <v>118.3</v>
      </c>
      <c r="BE1197">
        <v>140.4</v>
      </c>
      <c r="BF1197">
        <f t="shared" si="566"/>
        <v>7.5093081004670497E-3</v>
      </c>
      <c r="BG1197">
        <f t="shared" si="567"/>
        <v>6.3272873789173793E-3</v>
      </c>
      <c r="BH1197">
        <v>8.6130683819999998</v>
      </c>
      <c r="BI1197">
        <v>6.415940022</v>
      </c>
    </row>
    <row r="1198" spans="1:61" x14ac:dyDescent="0.4">
      <c r="A1198" s="1">
        <v>34200.66673553241</v>
      </c>
      <c r="B1198">
        <v>18.8</v>
      </c>
      <c r="C1198">
        <v>0</v>
      </c>
      <c r="D1198">
        <v>76</v>
      </c>
      <c r="E1198">
        <v>0</v>
      </c>
      <c r="F1198">
        <f t="shared" si="568"/>
        <v>1</v>
      </c>
      <c r="G1198" s="2">
        <v>1.87E-10</v>
      </c>
      <c r="H1198">
        <f t="shared" si="552"/>
        <v>8.6205124099999995E-3</v>
      </c>
      <c r="I1198">
        <f t="shared" si="553"/>
        <v>6.4222123040000006E-3</v>
      </c>
      <c r="J1198">
        <v>0</v>
      </c>
      <c r="K1198">
        <f t="shared" si="554"/>
        <v>0</v>
      </c>
      <c r="M1198">
        <f t="shared" si="555"/>
        <v>0</v>
      </c>
      <c r="N1198">
        <v>1</v>
      </c>
      <c r="O1198">
        <v>1</v>
      </c>
      <c r="P1198">
        <v>0</v>
      </c>
      <c r="Q1198">
        <f t="shared" si="540"/>
        <v>0</v>
      </c>
      <c r="R1198">
        <f t="shared" si="541"/>
        <v>0.39428571428571429</v>
      </c>
      <c r="S1198">
        <f t="shared" si="556"/>
        <v>0.22814092385506357</v>
      </c>
      <c r="T1198">
        <f t="shared" si="542"/>
        <v>0</v>
      </c>
      <c r="U1198">
        <f t="shared" si="557"/>
        <v>0</v>
      </c>
      <c r="V1198" s="2">
        <f t="shared" si="539"/>
        <v>5.2631732731047418E-5</v>
      </c>
      <c r="W1198">
        <f t="shared" si="543"/>
        <v>0</v>
      </c>
      <c r="X1198">
        <f t="shared" si="544"/>
        <v>0</v>
      </c>
      <c r="Y1198">
        <f t="shared" si="545"/>
        <v>0</v>
      </c>
      <c r="Z1198">
        <f t="shared" si="546"/>
        <v>0.99999999981300003</v>
      </c>
      <c r="AA1198">
        <v>0</v>
      </c>
      <c r="AB1198">
        <v>0.05</v>
      </c>
      <c r="AC1198">
        <v>0.1</v>
      </c>
      <c r="AD1198">
        <f t="shared" si="547"/>
        <v>0</v>
      </c>
      <c r="AE1198">
        <f t="shared" si="548"/>
        <v>0.1</v>
      </c>
      <c r="AF1198">
        <f t="shared" si="549"/>
        <v>0.49285714285714288</v>
      </c>
      <c r="AG1198">
        <f t="shared" si="558"/>
        <v>0.58303671286841052</v>
      </c>
      <c r="AH1198">
        <f t="shared" si="559"/>
        <v>5.8303671286841054E-3</v>
      </c>
      <c r="AI1198">
        <v>6</v>
      </c>
      <c r="AJ1198">
        <v>28</v>
      </c>
      <c r="AK1198">
        <v>0.05</v>
      </c>
      <c r="AL1198">
        <f t="shared" si="550"/>
        <v>13.8</v>
      </c>
      <c r="AM1198">
        <f t="shared" si="560"/>
        <v>19.2</v>
      </c>
      <c r="AN1198">
        <f t="shared" si="551"/>
        <v>11.7</v>
      </c>
      <c r="AO1198">
        <f t="shared" si="561"/>
        <v>6.3000000000000007</v>
      </c>
      <c r="AP1198">
        <f t="shared" si="562"/>
        <v>1.8571428571428568</v>
      </c>
      <c r="AQ1198">
        <v>0.328125</v>
      </c>
      <c r="AR1198">
        <f t="shared" si="563"/>
        <v>0.71875000000000011</v>
      </c>
      <c r="AS1198">
        <f t="shared" si="564"/>
        <v>1.2252222305757505</v>
      </c>
      <c r="AT1198">
        <f t="shared" si="565"/>
        <v>0.88062847822632084</v>
      </c>
      <c r="AU1198">
        <v>16.8</v>
      </c>
      <c r="AV1198">
        <v>26.8</v>
      </c>
      <c r="AW1198">
        <v>21.2</v>
      </c>
      <c r="AX1198">
        <v>11.2</v>
      </c>
      <c r="AY1198">
        <v>1.8928571430000001</v>
      </c>
      <c r="AZ1198">
        <v>0.41791044799999999</v>
      </c>
      <c r="BA1198">
        <v>0.62686567199999998</v>
      </c>
      <c r="BB1198">
        <v>1.3056008969999999</v>
      </c>
      <c r="BC1198">
        <v>0.88062847799999999</v>
      </c>
      <c r="BD1198">
        <v>118.3</v>
      </c>
      <c r="BE1198">
        <v>140.4</v>
      </c>
      <c r="BF1198">
        <f t="shared" si="566"/>
        <v>7.444027711126973E-3</v>
      </c>
      <c r="BG1198">
        <f t="shared" si="567"/>
        <v>6.2722826068376068E-3</v>
      </c>
      <c r="BH1198">
        <v>8.6205124099999999</v>
      </c>
      <c r="BI1198">
        <v>6.4222123040000003</v>
      </c>
    </row>
    <row r="1199" spans="1:61" x14ac:dyDescent="0.4">
      <c r="A1199" s="1">
        <v>34200.708402256947</v>
      </c>
      <c r="B1199">
        <v>18.600000000000001</v>
      </c>
      <c r="C1199">
        <v>0</v>
      </c>
      <c r="D1199">
        <v>79</v>
      </c>
      <c r="E1199">
        <v>0</v>
      </c>
      <c r="F1199">
        <f t="shared" si="568"/>
        <v>1</v>
      </c>
      <c r="G1199" s="2">
        <v>1.87E-10</v>
      </c>
      <c r="H1199">
        <f t="shared" si="552"/>
        <v>8.6278894669999991E-3</v>
      </c>
      <c r="I1199">
        <f t="shared" si="553"/>
        <v>6.4284281580000002E-3</v>
      </c>
      <c r="J1199">
        <v>0</v>
      </c>
      <c r="K1199">
        <f t="shared" si="554"/>
        <v>0</v>
      </c>
      <c r="M1199">
        <f t="shared" si="555"/>
        <v>0</v>
      </c>
      <c r="N1199">
        <v>1</v>
      </c>
      <c r="O1199">
        <v>1</v>
      </c>
      <c r="P1199">
        <v>0</v>
      </c>
      <c r="Q1199">
        <f t="shared" si="540"/>
        <v>0</v>
      </c>
      <c r="R1199">
        <f t="shared" si="541"/>
        <v>0.38857142857142862</v>
      </c>
      <c r="S1199">
        <f t="shared" si="556"/>
        <v>0.20691871015471316</v>
      </c>
      <c r="T1199">
        <f t="shared" si="542"/>
        <v>0</v>
      </c>
      <c r="U1199">
        <f t="shared" si="557"/>
        <v>0</v>
      </c>
      <c r="V1199" s="2">
        <f t="shared" si="539"/>
        <v>5.2631732731047418E-5</v>
      </c>
      <c r="W1199">
        <f t="shared" si="543"/>
        <v>0</v>
      </c>
      <c r="X1199">
        <f t="shared" si="544"/>
        <v>0</v>
      </c>
      <c r="Y1199">
        <f t="shared" si="545"/>
        <v>0</v>
      </c>
      <c r="Z1199">
        <f t="shared" si="546"/>
        <v>0.99999999981300003</v>
      </c>
      <c r="AA1199">
        <v>0</v>
      </c>
      <c r="AB1199">
        <v>0.05</v>
      </c>
      <c r="AC1199">
        <v>0.1</v>
      </c>
      <c r="AD1199">
        <f t="shared" si="547"/>
        <v>0</v>
      </c>
      <c r="AE1199">
        <f t="shared" si="548"/>
        <v>0.1</v>
      </c>
      <c r="AF1199">
        <f t="shared" si="549"/>
        <v>0.48571428571428577</v>
      </c>
      <c r="AG1199">
        <f t="shared" si="558"/>
        <v>0.54966747492402912</v>
      </c>
      <c r="AH1199">
        <f t="shared" si="559"/>
        <v>5.4966747492402913E-3</v>
      </c>
      <c r="AI1199">
        <v>6</v>
      </c>
      <c r="AJ1199">
        <v>28</v>
      </c>
      <c r="AK1199">
        <v>0.05</v>
      </c>
      <c r="AL1199">
        <f t="shared" si="550"/>
        <v>13.600000000000001</v>
      </c>
      <c r="AM1199">
        <f t="shared" si="560"/>
        <v>19.2</v>
      </c>
      <c r="AN1199">
        <f t="shared" si="551"/>
        <v>11.899999999999999</v>
      </c>
      <c r="AO1199">
        <f t="shared" si="561"/>
        <v>6.3000000000000007</v>
      </c>
      <c r="AP1199">
        <f t="shared" si="562"/>
        <v>1.8888888888888884</v>
      </c>
      <c r="AQ1199">
        <v>0.328125</v>
      </c>
      <c r="AR1199">
        <f t="shared" si="563"/>
        <v>0.70833333333333348</v>
      </c>
      <c r="AS1199">
        <f t="shared" si="564"/>
        <v>1.2320553783739936</v>
      </c>
      <c r="AT1199">
        <f t="shared" si="565"/>
        <v>0.8727058930149123</v>
      </c>
      <c r="AU1199">
        <v>16.600000000000001</v>
      </c>
      <c r="AV1199">
        <v>26.8</v>
      </c>
      <c r="AW1199">
        <v>21.4</v>
      </c>
      <c r="AX1199">
        <v>11.2</v>
      </c>
      <c r="AY1199">
        <v>1.9107142859999999</v>
      </c>
      <c r="AZ1199">
        <v>0.41791044799999999</v>
      </c>
      <c r="BA1199">
        <v>0.61940298500000002</v>
      </c>
      <c r="BB1199">
        <v>1.310734233</v>
      </c>
      <c r="BC1199">
        <v>0.87270589300000001</v>
      </c>
      <c r="BD1199">
        <v>118.3</v>
      </c>
      <c r="BE1199">
        <v>140.4</v>
      </c>
      <c r="BF1199">
        <f t="shared" si="566"/>
        <v>7.3770574219350158E-3</v>
      </c>
      <c r="BG1199">
        <f t="shared" si="567"/>
        <v>6.2158539387464386E-3</v>
      </c>
      <c r="BH1199">
        <v>8.6278894669999993</v>
      </c>
      <c r="BI1199">
        <v>6.428428158</v>
      </c>
    </row>
    <row r="1200" spans="1:61" x14ac:dyDescent="0.4">
      <c r="A1200" s="1">
        <v>34200.750068981484</v>
      </c>
      <c r="B1200">
        <v>18.399999999999999</v>
      </c>
      <c r="C1200">
        <v>0</v>
      </c>
      <c r="D1200">
        <v>81</v>
      </c>
      <c r="E1200">
        <v>0</v>
      </c>
      <c r="F1200">
        <f t="shared" si="568"/>
        <v>1</v>
      </c>
      <c r="G1200" s="2">
        <v>1.87E-10</v>
      </c>
      <c r="H1200">
        <f t="shared" si="552"/>
        <v>8.6351978979999997E-3</v>
      </c>
      <c r="I1200">
        <f t="shared" si="553"/>
        <v>6.4345861880000001E-3</v>
      </c>
      <c r="J1200">
        <v>0</v>
      </c>
      <c r="K1200">
        <f t="shared" si="554"/>
        <v>0</v>
      </c>
      <c r="M1200">
        <f t="shared" si="555"/>
        <v>0</v>
      </c>
      <c r="N1200">
        <v>1</v>
      </c>
      <c r="O1200">
        <v>1</v>
      </c>
      <c r="P1200">
        <v>0</v>
      </c>
      <c r="Q1200">
        <f t="shared" si="540"/>
        <v>0</v>
      </c>
      <c r="R1200">
        <f t="shared" si="541"/>
        <v>0.38285714285714284</v>
      </c>
      <c r="S1200">
        <f t="shared" si="556"/>
        <v>0.18700048335839661</v>
      </c>
      <c r="T1200">
        <f t="shared" si="542"/>
        <v>0</v>
      </c>
      <c r="U1200">
        <f t="shared" si="557"/>
        <v>0</v>
      </c>
      <c r="V1200" s="2">
        <f t="shared" si="539"/>
        <v>5.2631732731047418E-5</v>
      </c>
      <c r="W1200">
        <f t="shared" si="543"/>
        <v>0</v>
      </c>
      <c r="X1200">
        <f t="shared" si="544"/>
        <v>0</v>
      </c>
      <c r="Y1200">
        <f t="shared" si="545"/>
        <v>0</v>
      </c>
      <c r="Z1200">
        <f t="shared" si="546"/>
        <v>0.99999999981300003</v>
      </c>
      <c r="AA1200">
        <v>0</v>
      </c>
      <c r="AB1200">
        <v>0.05</v>
      </c>
      <c r="AC1200">
        <v>0.1</v>
      </c>
      <c r="AD1200">
        <f t="shared" si="547"/>
        <v>0</v>
      </c>
      <c r="AE1200">
        <f t="shared" si="548"/>
        <v>0.1</v>
      </c>
      <c r="AF1200">
        <f t="shared" si="549"/>
        <v>0.47857142857142854</v>
      </c>
      <c r="AG1200">
        <f t="shared" si="558"/>
        <v>0.51661285356931119</v>
      </c>
      <c r="AH1200">
        <f t="shared" si="559"/>
        <v>5.166128535693113E-3</v>
      </c>
      <c r="AI1200">
        <v>6</v>
      </c>
      <c r="AJ1200">
        <v>28</v>
      </c>
      <c r="AK1200">
        <v>0.05</v>
      </c>
      <c r="AL1200">
        <f t="shared" si="550"/>
        <v>13.399999999999999</v>
      </c>
      <c r="AM1200">
        <f t="shared" si="560"/>
        <v>19.2</v>
      </c>
      <c r="AN1200">
        <f t="shared" si="551"/>
        <v>12.100000000000001</v>
      </c>
      <c r="AO1200">
        <f t="shared" si="561"/>
        <v>6.3000000000000007</v>
      </c>
      <c r="AP1200">
        <f t="shared" si="562"/>
        <v>1.9206349206349207</v>
      </c>
      <c r="AQ1200">
        <v>0.328125</v>
      </c>
      <c r="AR1200">
        <f t="shared" si="563"/>
        <v>0.69791666666666663</v>
      </c>
      <c r="AS1200">
        <f t="shared" si="564"/>
        <v>1.2388117953644333</v>
      </c>
      <c r="AT1200">
        <f t="shared" si="565"/>
        <v>0.86458739884809399</v>
      </c>
      <c r="AU1200">
        <v>16.399999999999999</v>
      </c>
      <c r="AV1200">
        <v>26.8</v>
      </c>
      <c r="AW1200">
        <v>21.6</v>
      </c>
      <c r="AX1200">
        <v>11.2</v>
      </c>
      <c r="AY1200">
        <v>1.928571429</v>
      </c>
      <c r="AZ1200">
        <v>0.41791044799999999</v>
      </c>
      <c r="BA1200">
        <v>0.61194029900000002</v>
      </c>
      <c r="BB1200">
        <v>1.315839717</v>
      </c>
      <c r="BC1200">
        <v>0.86458739900000003</v>
      </c>
      <c r="BD1200">
        <v>118.3</v>
      </c>
      <c r="BE1200">
        <v>140.4</v>
      </c>
      <c r="BF1200">
        <f t="shared" si="566"/>
        <v>7.3084310976170245E-3</v>
      </c>
      <c r="BG1200">
        <f t="shared" si="567"/>
        <v>6.1580299074074077E-3</v>
      </c>
      <c r="BH1200">
        <v>8.6351978979999995</v>
      </c>
      <c r="BI1200">
        <v>6.4345861879999999</v>
      </c>
    </row>
    <row r="1201" spans="1:61" x14ac:dyDescent="0.4">
      <c r="A1201" s="1">
        <v>34200.791735706021</v>
      </c>
      <c r="B1201">
        <v>17.7</v>
      </c>
      <c r="C1201">
        <v>0</v>
      </c>
      <c r="D1201">
        <v>83</v>
      </c>
      <c r="E1201">
        <v>0</v>
      </c>
      <c r="F1201">
        <f t="shared" si="568"/>
        <v>1</v>
      </c>
      <c r="G1201" s="2">
        <v>1.87E-10</v>
      </c>
      <c r="H1201">
        <f t="shared" si="552"/>
        <v>8.6422535539999994E-3</v>
      </c>
      <c r="I1201">
        <f t="shared" si="553"/>
        <v>6.4405312320000001E-3</v>
      </c>
      <c r="J1201">
        <v>0</v>
      </c>
      <c r="K1201">
        <f t="shared" si="554"/>
        <v>0</v>
      </c>
      <c r="M1201">
        <f t="shared" si="555"/>
        <v>0</v>
      </c>
      <c r="N1201">
        <v>1</v>
      </c>
      <c r="O1201">
        <v>1</v>
      </c>
      <c r="P1201">
        <v>0</v>
      </c>
      <c r="Q1201">
        <f t="shared" si="540"/>
        <v>0</v>
      </c>
      <c r="R1201">
        <f t="shared" si="541"/>
        <v>0.36285714285714282</v>
      </c>
      <c r="S1201">
        <f t="shared" si="556"/>
        <v>0.12744332719727491</v>
      </c>
      <c r="T1201">
        <f t="shared" si="542"/>
        <v>0</v>
      </c>
      <c r="U1201">
        <f t="shared" si="557"/>
        <v>0</v>
      </c>
      <c r="V1201" s="2">
        <f t="shared" si="539"/>
        <v>5.2631732731047418E-5</v>
      </c>
      <c r="W1201">
        <f t="shared" si="543"/>
        <v>0</v>
      </c>
      <c r="X1201">
        <f t="shared" si="544"/>
        <v>0</v>
      </c>
      <c r="Y1201">
        <f t="shared" si="545"/>
        <v>0</v>
      </c>
      <c r="Z1201">
        <f t="shared" si="546"/>
        <v>0.99999999981300003</v>
      </c>
      <c r="AA1201">
        <v>0</v>
      </c>
      <c r="AB1201">
        <v>0.05</v>
      </c>
      <c r="AC1201">
        <v>0.1</v>
      </c>
      <c r="AD1201">
        <f t="shared" si="547"/>
        <v>0</v>
      </c>
      <c r="AE1201">
        <f t="shared" si="548"/>
        <v>0.1</v>
      </c>
      <c r="AF1201">
        <f t="shared" si="549"/>
        <v>0.45357142857142857</v>
      </c>
      <c r="AG1201">
        <f t="shared" si="558"/>
        <v>0.40563425370483075</v>
      </c>
      <c r="AH1201">
        <f t="shared" si="559"/>
        <v>4.0563425370483078E-3</v>
      </c>
      <c r="AI1201">
        <v>6</v>
      </c>
      <c r="AJ1201">
        <v>28</v>
      </c>
      <c r="AK1201">
        <v>0.05</v>
      </c>
      <c r="AL1201">
        <f t="shared" si="550"/>
        <v>12.7</v>
      </c>
      <c r="AM1201">
        <f t="shared" si="560"/>
        <v>19.2</v>
      </c>
      <c r="AN1201">
        <f t="shared" si="551"/>
        <v>12.8</v>
      </c>
      <c r="AO1201">
        <f t="shared" si="561"/>
        <v>6.3000000000000007</v>
      </c>
      <c r="AP1201">
        <f t="shared" si="562"/>
        <v>2.0317460317460316</v>
      </c>
      <c r="AQ1201">
        <v>0.328125</v>
      </c>
      <c r="AR1201">
        <f t="shared" si="563"/>
        <v>0.66145833333333337</v>
      </c>
      <c r="AS1201">
        <f t="shared" si="564"/>
        <v>1.2618846384480837</v>
      </c>
      <c r="AT1201">
        <f t="shared" si="565"/>
        <v>0.83468410980680541</v>
      </c>
      <c r="AU1201">
        <v>15.7</v>
      </c>
      <c r="AV1201">
        <v>26.8</v>
      </c>
      <c r="AW1201">
        <v>22.3</v>
      </c>
      <c r="AX1201">
        <v>11.2</v>
      </c>
      <c r="AY1201">
        <v>1.991071429</v>
      </c>
      <c r="AZ1201">
        <v>0.41791044799999999</v>
      </c>
      <c r="BA1201">
        <v>0.58582089599999998</v>
      </c>
      <c r="BB1201">
        <v>1.33349538</v>
      </c>
      <c r="BC1201">
        <v>0.83468410999999998</v>
      </c>
      <c r="BD1201">
        <v>118.3</v>
      </c>
      <c r="BE1201">
        <v>140.4</v>
      </c>
      <c r="BF1201">
        <f t="shared" si="566"/>
        <v>7.0556560423229537E-3</v>
      </c>
      <c r="BG1201">
        <f t="shared" si="567"/>
        <v>5.9450435185185177E-3</v>
      </c>
      <c r="BH1201">
        <v>8.6422535539999998</v>
      </c>
      <c r="BI1201">
        <v>6.4405312319999997</v>
      </c>
    </row>
    <row r="1202" spans="1:61" x14ac:dyDescent="0.4">
      <c r="A1202" s="1">
        <v>34200.833402430559</v>
      </c>
      <c r="B1202">
        <v>16.7</v>
      </c>
      <c r="C1202">
        <v>0</v>
      </c>
      <c r="D1202">
        <v>89</v>
      </c>
      <c r="E1202">
        <v>0</v>
      </c>
      <c r="F1202">
        <f t="shared" si="568"/>
        <v>1</v>
      </c>
      <c r="G1202" s="2">
        <v>1.87E-10</v>
      </c>
      <c r="H1202">
        <f t="shared" si="552"/>
        <v>8.6489160830000005E-3</v>
      </c>
      <c r="I1202">
        <f t="shared" si="553"/>
        <v>6.4461450290000007E-3</v>
      </c>
      <c r="J1202">
        <v>0</v>
      </c>
      <c r="K1202">
        <f t="shared" si="554"/>
        <v>0</v>
      </c>
      <c r="M1202">
        <f t="shared" si="555"/>
        <v>0</v>
      </c>
      <c r="N1202">
        <v>1</v>
      </c>
      <c r="O1202">
        <v>1</v>
      </c>
      <c r="P1202">
        <v>0</v>
      </c>
      <c r="Q1202">
        <f t="shared" si="540"/>
        <v>0</v>
      </c>
      <c r="R1202">
        <f t="shared" si="541"/>
        <v>0.33428571428571424</v>
      </c>
      <c r="S1202">
        <f t="shared" si="556"/>
        <v>6.7733669072218949E-2</v>
      </c>
      <c r="T1202">
        <f t="shared" si="542"/>
        <v>0</v>
      </c>
      <c r="U1202">
        <f t="shared" si="557"/>
        <v>0</v>
      </c>
      <c r="V1202" s="2">
        <f t="shared" si="539"/>
        <v>5.2631732731047418E-5</v>
      </c>
      <c r="W1202">
        <f t="shared" si="543"/>
        <v>0</v>
      </c>
      <c r="X1202">
        <f t="shared" si="544"/>
        <v>0</v>
      </c>
      <c r="Y1202">
        <f t="shared" si="545"/>
        <v>0</v>
      </c>
      <c r="Z1202">
        <f t="shared" si="546"/>
        <v>0.99999999981300003</v>
      </c>
      <c r="AA1202">
        <v>0</v>
      </c>
      <c r="AB1202">
        <v>0.05</v>
      </c>
      <c r="AC1202">
        <v>0.1</v>
      </c>
      <c r="AD1202">
        <f t="shared" si="547"/>
        <v>0</v>
      </c>
      <c r="AE1202">
        <f t="shared" si="548"/>
        <v>0.1</v>
      </c>
      <c r="AF1202">
        <f t="shared" si="549"/>
        <v>0.41785714285714282</v>
      </c>
      <c r="AG1202">
        <f t="shared" si="558"/>
        <v>0.26775663312457992</v>
      </c>
      <c r="AH1202">
        <f t="shared" si="559"/>
        <v>2.6775663312457996E-3</v>
      </c>
      <c r="AI1202">
        <v>6</v>
      </c>
      <c r="AJ1202">
        <v>28</v>
      </c>
      <c r="AK1202">
        <v>0.05</v>
      </c>
      <c r="AL1202">
        <f t="shared" si="550"/>
        <v>11.7</v>
      </c>
      <c r="AM1202">
        <f t="shared" si="560"/>
        <v>19.2</v>
      </c>
      <c r="AN1202">
        <f t="shared" si="551"/>
        <v>13.8</v>
      </c>
      <c r="AO1202">
        <f t="shared" si="561"/>
        <v>6.3000000000000007</v>
      </c>
      <c r="AP1202">
        <f t="shared" si="562"/>
        <v>2.1904761904761902</v>
      </c>
      <c r="AQ1202">
        <v>0.328125</v>
      </c>
      <c r="AR1202">
        <f t="shared" si="563"/>
        <v>0.609375</v>
      </c>
      <c r="AS1202">
        <f t="shared" si="564"/>
        <v>1.2934189139334353</v>
      </c>
      <c r="AT1202">
        <f t="shared" si="565"/>
        <v>0.78817715067818717</v>
      </c>
      <c r="AU1202">
        <v>14.7</v>
      </c>
      <c r="AV1202">
        <v>26.8</v>
      </c>
      <c r="AW1202">
        <v>23.3</v>
      </c>
      <c r="AX1202">
        <v>11.2</v>
      </c>
      <c r="AY1202">
        <v>2.0803571430000001</v>
      </c>
      <c r="AZ1202">
        <v>0.41791044799999999</v>
      </c>
      <c r="BA1202">
        <v>0.54850746299999997</v>
      </c>
      <c r="BB1202">
        <v>1.3581669300000001</v>
      </c>
      <c r="BC1202">
        <v>0.78817715099999996</v>
      </c>
      <c r="BD1202">
        <v>118.3</v>
      </c>
      <c r="BE1202">
        <v>140.4</v>
      </c>
      <c r="BF1202">
        <f t="shared" si="566"/>
        <v>6.662528746223053E-3</v>
      </c>
      <c r="BG1202">
        <f t="shared" si="567"/>
        <v>5.6137973717948712E-3</v>
      </c>
      <c r="BH1202">
        <v>8.6489160829999996</v>
      </c>
      <c r="BI1202">
        <v>6.4461450290000002</v>
      </c>
    </row>
    <row r="1203" spans="1:61" x14ac:dyDescent="0.4">
      <c r="A1203" s="1">
        <v>34200.875069155096</v>
      </c>
      <c r="B1203">
        <v>16.5</v>
      </c>
      <c r="C1203">
        <v>0</v>
      </c>
      <c r="D1203">
        <v>90</v>
      </c>
      <c r="E1203">
        <v>0</v>
      </c>
      <c r="F1203">
        <f t="shared" si="568"/>
        <v>1</v>
      </c>
      <c r="G1203" s="2">
        <v>1.87E-10</v>
      </c>
      <c r="H1203">
        <f t="shared" si="552"/>
        <v>8.6554957140000006E-3</v>
      </c>
      <c r="I1203">
        <f t="shared" si="553"/>
        <v>6.4516889769999997E-3</v>
      </c>
      <c r="J1203">
        <v>0</v>
      </c>
      <c r="K1203">
        <f t="shared" si="554"/>
        <v>0</v>
      </c>
      <c r="M1203">
        <f t="shared" si="555"/>
        <v>0</v>
      </c>
      <c r="N1203">
        <v>1</v>
      </c>
      <c r="O1203">
        <v>1</v>
      </c>
      <c r="P1203">
        <v>0</v>
      </c>
      <c r="Q1203">
        <f t="shared" si="540"/>
        <v>0</v>
      </c>
      <c r="R1203">
        <f t="shared" si="541"/>
        <v>0.32857142857142857</v>
      </c>
      <c r="S1203">
        <f t="shared" si="556"/>
        <v>5.8929732087308055E-2</v>
      </c>
      <c r="T1203">
        <f t="shared" si="542"/>
        <v>0</v>
      </c>
      <c r="U1203">
        <f t="shared" si="557"/>
        <v>0</v>
      </c>
      <c r="V1203" s="2">
        <f t="shared" si="539"/>
        <v>5.2631732731047418E-5</v>
      </c>
      <c r="W1203">
        <f t="shared" si="543"/>
        <v>0</v>
      </c>
      <c r="X1203">
        <f t="shared" si="544"/>
        <v>0</v>
      </c>
      <c r="Y1203">
        <f t="shared" si="545"/>
        <v>0</v>
      </c>
      <c r="Z1203">
        <f t="shared" si="546"/>
        <v>0.99999999981300003</v>
      </c>
      <c r="AA1203">
        <v>0</v>
      </c>
      <c r="AB1203">
        <v>0.05</v>
      </c>
      <c r="AC1203">
        <v>0.1</v>
      </c>
      <c r="AD1203">
        <f t="shared" si="547"/>
        <v>0</v>
      </c>
      <c r="AE1203">
        <f t="shared" si="548"/>
        <v>0.1</v>
      </c>
      <c r="AF1203">
        <f t="shared" si="549"/>
        <v>0.4107142857142857</v>
      </c>
      <c r="AG1203">
        <f t="shared" si="558"/>
        <v>0.24386027615518518</v>
      </c>
      <c r="AH1203">
        <f t="shared" si="559"/>
        <v>2.4386027615518522E-3</v>
      </c>
      <c r="AI1203">
        <v>6</v>
      </c>
      <c r="AJ1203">
        <v>28</v>
      </c>
      <c r="AK1203">
        <v>0.05</v>
      </c>
      <c r="AL1203">
        <f t="shared" si="550"/>
        <v>11.5</v>
      </c>
      <c r="AM1203">
        <f t="shared" si="560"/>
        <v>19.2</v>
      </c>
      <c r="AN1203">
        <f t="shared" si="551"/>
        <v>14</v>
      </c>
      <c r="AO1203">
        <f t="shared" si="561"/>
        <v>6.3000000000000007</v>
      </c>
      <c r="AP1203">
        <f t="shared" si="562"/>
        <v>2.2222222222222219</v>
      </c>
      <c r="AQ1203">
        <v>0.328125</v>
      </c>
      <c r="AR1203">
        <f t="shared" si="563"/>
        <v>0.59895833333333337</v>
      </c>
      <c r="AS1203">
        <f t="shared" si="564"/>
        <v>1.2995399767721958</v>
      </c>
      <c r="AT1203">
        <f t="shared" si="565"/>
        <v>0.77837029858751317</v>
      </c>
      <c r="AU1203">
        <v>14.5</v>
      </c>
      <c r="AV1203">
        <v>26.8</v>
      </c>
      <c r="AW1203">
        <v>23.5</v>
      </c>
      <c r="AX1203">
        <v>11.2</v>
      </c>
      <c r="AY1203">
        <v>2.0982142860000002</v>
      </c>
      <c r="AZ1203">
        <v>0.41791044799999999</v>
      </c>
      <c r="BA1203">
        <v>0.54104477600000001</v>
      </c>
      <c r="BB1203">
        <v>1.3630268489999999</v>
      </c>
      <c r="BC1203">
        <v>0.77837029899999999</v>
      </c>
      <c r="BD1203">
        <v>118.3</v>
      </c>
      <c r="BE1203">
        <v>140.4</v>
      </c>
      <c r="BF1203">
        <f t="shared" si="566"/>
        <v>6.5796305882291897E-3</v>
      </c>
      <c r="BG1203">
        <f t="shared" si="567"/>
        <v>5.5439479985754979E-3</v>
      </c>
      <c r="BH1203">
        <v>8.6554957140000006</v>
      </c>
      <c r="BI1203">
        <v>6.4516889769999999</v>
      </c>
    </row>
    <row r="1204" spans="1:61" x14ac:dyDescent="0.4">
      <c r="A1204" s="1">
        <v>34200.916735879633</v>
      </c>
      <c r="B1204">
        <v>16.7</v>
      </c>
      <c r="C1204">
        <v>0</v>
      </c>
      <c r="D1204">
        <v>87</v>
      </c>
      <c r="E1204">
        <v>0</v>
      </c>
      <c r="F1204">
        <f t="shared" si="568"/>
        <v>1</v>
      </c>
      <c r="G1204" s="2">
        <v>1.87E-10</v>
      </c>
      <c r="H1204">
        <f t="shared" si="552"/>
        <v>8.662158243E-3</v>
      </c>
      <c r="I1204">
        <f t="shared" si="553"/>
        <v>6.4573027749999998E-3</v>
      </c>
      <c r="J1204">
        <v>0</v>
      </c>
      <c r="K1204">
        <f t="shared" si="554"/>
        <v>0</v>
      </c>
      <c r="M1204">
        <f t="shared" si="555"/>
        <v>0</v>
      </c>
      <c r="N1204">
        <v>1</v>
      </c>
      <c r="O1204">
        <v>1</v>
      </c>
      <c r="P1204">
        <v>0</v>
      </c>
      <c r="Q1204">
        <f t="shared" si="540"/>
        <v>0</v>
      </c>
      <c r="R1204">
        <f t="shared" si="541"/>
        <v>0.33428571428571424</v>
      </c>
      <c r="S1204">
        <f t="shared" si="556"/>
        <v>6.7733669072218949E-2</v>
      </c>
      <c r="T1204">
        <f t="shared" si="542"/>
        <v>0</v>
      </c>
      <c r="U1204">
        <f t="shared" si="557"/>
        <v>0</v>
      </c>
      <c r="V1204" s="2">
        <f t="shared" si="539"/>
        <v>5.2631732731047418E-5</v>
      </c>
      <c r="W1204">
        <f t="shared" si="543"/>
        <v>0</v>
      </c>
      <c r="X1204">
        <f t="shared" si="544"/>
        <v>0</v>
      </c>
      <c r="Y1204">
        <f t="shared" si="545"/>
        <v>0</v>
      </c>
      <c r="Z1204">
        <f t="shared" si="546"/>
        <v>0.99999999981300003</v>
      </c>
      <c r="AA1204">
        <v>0</v>
      </c>
      <c r="AB1204">
        <v>0.05</v>
      </c>
      <c r="AC1204">
        <v>0.1</v>
      </c>
      <c r="AD1204">
        <f t="shared" si="547"/>
        <v>0</v>
      </c>
      <c r="AE1204">
        <f t="shared" si="548"/>
        <v>0.1</v>
      </c>
      <c r="AF1204">
        <f t="shared" si="549"/>
        <v>0.41785714285714282</v>
      </c>
      <c r="AG1204">
        <f t="shared" si="558"/>
        <v>0.26775663312457992</v>
      </c>
      <c r="AH1204">
        <f t="shared" si="559"/>
        <v>2.6775663312457996E-3</v>
      </c>
      <c r="AI1204">
        <v>6</v>
      </c>
      <c r="AJ1204">
        <v>28</v>
      </c>
      <c r="AK1204">
        <v>0.05</v>
      </c>
      <c r="AL1204">
        <f t="shared" si="550"/>
        <v>11.7</v>
      </c>
      <c r="AM1204">
        <f t="shared" si="560"/>
        <v>19.2</v>
      </c>
      <c r="AN1204">
        <f t="shared" si="551"/>
        <v>13.8</v>
      </c>
      <c r="AO1204">
        <f t="shared" si="561"/>
        <v>6.3000000000000007</v>
      </c>
      <c r="AP1204">
        <f t="shared" si="562"/>
        <v>2.1904761904761902</v>
      </c>
      <c r="AQ1204">
        <v>0.328125</v>
      </c>
      <c r="AR1204">
        <f t="shared" si="563"/>
        <v>0.609375</v>
      </c>
      <c r="AS1204">
        <f t="shared" si="564"/>
        <v>1.2934189139334353</v>
      </c>
      <c r="AT1204">
        <f t="shared" si="565"/>
        <v>0.78817715067818717</v>
      </c>
      <c r="AU1204">
        <v>14.7</v>
      </c>
      <c r="AV1204">
        <v>26.8</v>
      </c>
      <c r="AW1204">
        <v>23.3</v>
      </c>
      <c r="AX1204">
        <v>11.2</v>
      </c>
      <c r="AY1204">
        <v>2.0803571430000001</v>
      </c>
      <c r="AZ1204">
        <v>0.41791044799999999</v>
      </c>
      <c r="BA1204">
        <v>0.54850746299999997</v>
      </c>
      <c r="BB1204">
        <v>1.3581669300000001</v>
      </c>
      <c r="BC1204">
        <v>0.78817715099999996</v>
      </c>
      <c r="BD1204">
        <v>118.3</v>
      </c>
      <c r="BE1204">
        <v>140.4</v>
      </c>
      <c r="BF1204">
        <f t="shared" si="566"/>
        <v>6.662528746223053E-3</v>
      </c>
      <c r="BG1204">
        <f t="shared" si="567"/>
        <v>5.6137973717948712E-3</v>
      </c>
      <c r="BH1204">
        <v>8.6621582430000004</v>
      </c>
      <c r="BI1204">
        <v>6.4573027749999996</v>
      </c>
    </row>
    <row r="1205" spans="1:61" x14ac:dyDescent="0.4">
      <c r="A1205" s="1">
        <v>34200.95840260417</v>
      </c>
      <c r="B1205">
        <v>16.7</v>
      </c>
      <c r="C1205">
        <v>0</v>
      </c>
      <c r="D1205">
        <v>89</v>
      </c>
      <c r="E1205">
        <v>0</v>
      </c>
      <c r="F1205">
        <f t="shared" si="568"/>
        <v>1</v>
      </c>
      <c r="G1205" s="2">
        <v>1.87E-10</v>
      </c>
      <c r="H1205">
        <f t="shared" si="552"/>
        <v>8.6688207710000006E-3</v>
      </c>
      <c r="I1205">
        <f t="shared" si="553"/>
        <v>6.4629165720000003E-3</v>
      </c>
      <c r="J1205">
        <v>0</v>
      </c>
      <c r="K1205">
        <f t="shared" si="554"/>
        <v>0</v>
      </c>
      <c r="M1205">
        <f t="shared" si="555"/>
        <v>0</v>
      </c>
      <c r="N1205">
        <v>1</v>
      </c>
      <c r="O1205">
        <v>1</v>
      </c>
      <c r="P1205">
        <v>0</v>
      </c>
      <c r="Q1205">
        <f t="shared" si="540"/>
        <v>0</v>
      </c>
      <c r="R1205">
        <f t="shared" si="541"/>
        <v>0.33428571428571424</v>
      </c>
      <c r="S1205">
        <f t="shared" si="556"/>
        <v>6.7733669072218949E-2</v>
      </c>
      <c r="T1205">
        <f t="shared" si="542"/>
        <v>0</v>
      </c>
      <c r="U1205">
        <f t="shared" si="557"/>
        <v>0</v>
      </c>
      <c r="V1205" s="2">
        <f t="shared" si="539"/>
        <v>5.2631732731047418E-5</v>
      </c>
      <c r="W1205">
        <f t="shared" si="543"/>
        <v>0</v>
      </c>
      <c r="X1205">
        <f t="shared" si="544"/>
        <v>0</v>
      </c>
      <c r="Y1205">
        <f t="shared" si="545"/>
        <v>0</v>
      </c>
      <c r="Z1205">
        <f t="shared" si="546"/>
        <v>0.99999999981300003</v>
      </c>
      <c r="AA1205">
        <v>0</v>
      </c>
      <c r="AB1205">
        <v>0.05</v>
      </c>
      <c r="AC1205">
        <v>0.1</v>
      </c>
      <c r="AD1205">
        <f t="shared" si="547"/>
        <v>0</v>
      </c>
      <c r="AE1205">
        <f t="shared" si="548"/>
        <v>0.1</v>
      </c>
      <c r="AF1205">
        <f t="shared" si="549"/>
        <v>0.41785714285714282</v>
      </c>
      <c r="AG1205">
        <f t="shared" si="558"/>
        <v>0.26775663312457992</v>
      </c>
      <c r="AH1205">
        <f t="shared" si="559"/>
        <v>2.6775663312457996E-3</v>
      </c>
      <c r="AI1205">
        <v>6</v>
      </c>
      <c r="AJ1205">
        <v>28</v>
      </c>
      <c r="AK1205">
        <v>0.05</v>
      </c>
      <c r="AL1205">
        <f t="shared" si="550"/>
        <v>11.7</v>
      </c>
      <c r="AM1205">
        <f t="shared" si="560"/>
        <v>19.2</v>
      </c>
      <c r="AN1205">
        <f t="shared" si="551"/>
        <v>13.8</v>
      </c>
      <c r="AO1205">
        <f t="shared" si="561"/>
        <v>6.3000000000000007</v>
      </c>
      <c r="AP1205">
        <f t="shared" si="562"/>
        <v>2.1904761904761902</v>
      </c>
      <c r="AQ1205">
        <v>0.328125</v>
      </c>
      <c r="AR1205">
        <f t="shared" si="563"/>
        <v>0.609375</v>
      </c>
      <c r="AS1205">
        <f t="shared" si="564"/>
        <v>1.2934189139334353</v>
      </c>
      <c r="AT1205">
        <f t="shared" si="565"/>
        <v>0.78817715067818717</v>
      </c>
      <c r="AU1205">
        <v>14.7</v>
      </c>
      <c r="AV1205">
        <v>26.8</v>
      </c>
      <c r="AW1205">
        <v>23.3</v>
      </c>
      <c r="AX1205">
        <v>11.2</v>
      </c>
      <c r="AY1205">
        <v>2.0803571430000001</v>
      </c>
      <c r="AZ1205">
        <v>0.41791044799999999</v>
      </c>
      <c r="BA1205">
        <v>0.54850746299999997</v>
      </c>
      <c r="BB1205">
        <v>1.3581669300000001</v>
      </c>
      <c r="BC1205">
        <v>0.78817715099999996</v>
      </c>
      <c r="BD1205">
        <v>118.3</v>
      </c>
      <c r="BE1205">
        <v>140.4</v>
      </c>
      <c r="BF1205">
        <f t="shared" si="566"/>
        <v>6.662528746223053E-3</v>
      </c>
      <c r="BG1205">
        <f t="shared" si="567"/>
        <v>5.6137973717948712E-3</v>
      </c>
      <c r="BH1205">
        <v>8.668820771</v>
      </c>
      <c r="BI1205">
        <v>6.4629165720000001</v>
      </c>
    </row>
    <row r="1206" spans="1:61" x14ac:dyDescent="0.4">
      <c r="A1206" s="1">
        <v>34201.0000693287</v>
      </c>
      <c r="B1206">
        <v>17</v>
      </c>
      <c r="C1206">
        <v>0</v>
      </c>
      <c r="D1206">
        <v>87</v>
      </c>
      <c r="E1206">
        <v>0</v>
      </c>
      <c r="F1206">
        <f t="shared" si="568"/>
        <v>1</v>
      </c>
      <c r="G1206" s="2">
        <v>1.87E-10</v>
      </c>
      <c r="H1206">
        <f t="shared" si="552"/>
        <v>8.6756050300000002E-3</v>
      </c>
      <c r="I1206">
        <f t="shared" si="553"/>
        <v>6.4686329379999999E-3</v>
      </c>
      <c r="J1206">
        <v>0</v>
      </c>
      <c r="K1206">
        <f t="shared" si="554"/>
        <v>0</v>
      </c>
      <c r="M1206">
        <f t="shared" si="555"/>
        <v>0</v>
      </c>
      <c r="N1206">
        <v>1</v>
      </c>
      <c r="O1206">
        <v>1</v>
      </c>
      <c r="P1206">
        <v>0</v>
      </c>
      <c r="Q1206">
        <f t="shared" si="540"/>
        <v>0</v>
      </c>
      <c r="R1206">
        <f t="shared" si="541"/>
        <v>0.34285714285714286</v>
      </c>
      <c r="S1206">
        <f t="shared" si="556"/>
        <v>8.2780642478424246E-2</v>
      </c>
      <c r="T1206">
        <f t="shared" si="542"/>
        <v>0</v>
      </c>
      <c r="U1206">
        <f t="shared" si="557"/>
        <v>0</v>
      </c>
      <c r="V1206" s="2">
        <f t="shared" si="539"/>
        <v>5.2631732731047418E-5</v>
      </c>
      <c r="W1206">
        <f t="shared" si="543"/>
        <v>0</v>
      </c>
      <c r="X1206">
        <f t="shared" si="544"/>
        <v>0</v>
      </c>
      <c r="Y1206">
        <f t="shared" si="545"/>
        <v>0</v>
      </c>
      <c r="Z1206">
        <f t="shared" si="546"/>
        <v>0.99999999981300003</v>
      </c>
      <c r="AA1206">
        <v>0</v>
      </c>
      <c r="AB1206">
        <v>0.05</v>
      </c>
      <c r="AC1206">
        <v>0.1</v>
      </c>
      <c r="AD1206">
        <f t="shared" si="547"/>
        <v>0</v>
      </c>
      <c r="AE1206">
        <f t="shared" si="548"/>
        <v>0.1</v>
      </c>
      <c r="AF1206">
        <f t="shared" si="549"/>
        <v>0.42857142857142855</v>
      </c>
      <c r="AG1206">
        <f t="shared" si="558"/>
        <v>0.30602120692670398</v>
      </c>
      <c r="AH1206">
        <f t="shared" si="559"/>
        <v>3.0602120692670401E-3</v>
      </c>
      <c r="AI1206">
        <v>6</v>
      </c>
      <c r="AJ1206">
        <v>28</v>
      </c>
      <c r="AK1206">
        <v>0.05</v>
      </c>
      <c r="AL1206">
        <f t="shared" si="550"/>
        <v>12</v>
      </c>
      <c r="AM1206">
        <f t="shared" si="560"/>
        <v>19.2</v>
      </c>
      <c r="AN1206">
        <f t="shared" si="551"/>
        <v>13.5</v>
      </c>
      <c r="AO1206">
        <f t="shared" si="561"/>
        <v>6.3000000000000007</v>
      </c>
      <c r="AP1206">
        <f t="shared" si="562"/>
        <v>2.1428571428571428</v>
      </c>
      <c r="AQ1206">
        <v>0.328125</v>
      </c>
      <c r="AR1206">
        <f t="shared" si="563"/>
        <v>0.625</v>
      </c>
      <c r="AS1206">
        <f t="shared" si="564"/>
        <v>1.2841245531548797</v>
      </c>
      <c r="AT1206">
        <f t="shared" si="565"/>
        <v>0.8025778457217998</v>
      </c>
      <c r="AU1206">
        <v>15</v>
      </c>
      <c r="AV1206">
        <v>26.8</v>
      </c>
      <c r="AW1206">
        <v>23</v>
      </c>
      <c r="AX1206">
        <v>11.2</v>
      </c>
      <c r="AY1206">
        <v>2.0535714289999998</v>
      </c>
      <c r="AZ1206">
        <v>0.41791044799999999</v>
      </c>
      <c r="BA1206">
        <v>0.55970149300000005</v>
      </c>
      <c r="BB1206">
        <v>1.3508313030000001</v>
      </c>
      <c r="BC1206">
        <v>0.80257784600000004</v>
      </c>
      <c r="BD1206">
        <v>118.3</v>
      </c>
      <c r="BE1206">
        <v>140.4</v>
      </c>
      <c r="BF1206">
        <f t="shared" si="566"/>
        <v>6.784259050902788E-3</v>
      </c>
      <c r="BG1206">
        <f t="shared" si="567"/>
        <v>5.716366424501425E-3</v>
      </c>
      <c r="BH1206">
        <v>8.6756050299999998</v>
      </c>
      <c r="BI1206">
        <v>6.4686329379999998</v>
      </c>
    </row>
    <row r="1207" spans="1:61" x14ac:dyDescent="0.4">
      <c r="A1207" s="1">
        <v>34201.041736053237</v>
      </c>
      <c r="B1207">
        <v>17</v>
      </c>
      <c r="C1207">
        <v>0</v>
      </c>
      <c r="D1207">
        <v>87</v>
      </c>
      <c r="E1207">
        <v>0</v>
      </c>
      <c r="F1207">
        <f t="shared" si="568"/>
        <v>1</v>
      </c>
      <c r="G1207" s="2">
        <v>1.87E-10</v>
      </c>
      <c r="H1207">
        <f t="shared" si="552"/>
        <v>8.6823892889999997E-3</v>
      </c>
      <c r="I1207">
        <f t="shared" si="553"/>
        <v>6.474349305E-3</v>
      </c>
      <c r="J1207">
        <v>0</v>
      </c>
      <c r="K1207">
        <f t="shared" si="554"/>
        <v>0</v>
      </c>
      <c r="M1207">
        <f t="shared" si="555"/>
        <v>0</v>
      </c>
      <c r="N1207">
        <v>1</v>
      </c>
      <c r="O1207">
        <v>1</v>
      </c>
      <c r="P1207">
        <v>0</v>
      </c>
      <c r="Q1207">
        <f t="shared" si="540"/>
        <v>0</v>
      </c>
      <c r="R1207">
        <f t="shared" si="541"/>
        <v>0.34285714285714286</v>
      </c>
      <c r="S1207">
        <f t="shared" si="556"/>
        <v>8.2780642478424246E-2</v>
      </c>
      <c r="T1207">
        <f t="shared" si="542"/>
        <v>0</v>
      </c>
      <c r="U1207">
        <f t="shared" si="557"/>
        <v>0</v>
      </c>
      <c r="V1207" s="2">
        <f t="shared" si="539"/>
        <v>5.2631732731047418E-5</v>
      </c>
      <c r="W1207">
        <f t="shared" si="543"/>
        <v>0</v>
      </c>
      <c r="X1207">
        <f t="shared" si="544"/>
        <v>0</v>
      </c>
      <c r="Y1207">
        <f t="shared" si="545"/>
        <v>0</v>
      </c>
      <c r="Z1207">
        <f t="shared" si="546"/>
        <v>0.99999999981300003</v>
      </c>
      <c r="AA1207">
        <v>0</v>
      </c>
      <c r="AB1207">
        <v>0.05</v>
      </c>
      <c r="AC1207">
        <v>0.1</v>
      </c>
      <c r="AD1207">
        <f t="shared" si="547"/>
        <v>0</v>
      </c>
      <c r="AE1207">
        <f t="shared" si="548"/>
        <v>0.1</v>
      </c>
      <c r="AF1207">
        <f t="shared" si="549"/>
        <v>0.42857142857142855</v>
      </c>
      <c r="AG1207">
        <f t="shared" si="558"/>
        <v>0.30602120692670398</v>
      </c>
      <c r="AH1207">
        <f t="shared" si="559"/>
        <v>3.0602120692670401E-3</v>
      </c>
      <c r="AI1207">
        <v>6</v>
      </c>
      <c r="AJ1207">
        <v>28</v>
      </c>
      <c r="AK1207">
        <v>0.05</v>
      </c>
      <c r="AL1207">
        <f t="shared" si="550"/>
        <v>12</v>
      </c>
      <c r="AM1207">
        <f t="shared" si="560"/>
        <v>19.2</v>
      </c>
      <c r="AN1207">
        <f t="shared" si="551"/>
        <v>13.5</v>
      </c>
      <c r="AO1207">
        <f t="shared" si="561"/>
        <v>6.3000000000000007</v>
      </c>
      <c r="AP1207">
        <f t="shared" si="562"/>
        <v>2.1428571428571428</v>
      </c>
      <c r="AQ1207">
        <v>0.328125</v>
      </c>
      <c r="AR1207">
        <f t="shared" si="563"/>
        <v>0.625</v>
      </c>
      <c r="AS1207">
        <f t="shared" si="564"/>
        <v>1.2841245531548797</v>
      </c>
      <c r="AT1207">
        <f t="shared" si="565"/>
        <v>0.8025778457217998</v>
      </c>
      <c r="AU1207">
        <v>15</v>
      </c>
      <c r="AV1207">
        <v>26.8</v>
      </c>
      <c r="AW1207">
        <v>23</v>
      </c>
      <c r="AX1207">
        <v>11.2</v>
      </c>
      <c r="AY1207">
        <v>2.0535714289999998</v>
      </c>
      <c r="AZ1207">
        <v>0.41791044799999999</v>
      </c>
      <c r="BA1207">
        <v>0.55970149300000005</v>
      </c>
      <c r="BB1207">
        <v>1.3508313030000001</v>
      </c>
      <c r="BC1207">
        <v>0.80257784600000004</v>
      </c>
      <c r="BD1207">
        <v>118.3</v>
      </c>
      <c r="BE1207">
        <v>140.4</v>
      </c>
      <c r="BF1207">
        <f t="shared" si="566"/>
        <v>6.784259050902788E-3</v>
      </c>
      <c r="BG1207">
        <f t="shared" si="567"/>
        <v>5.716366424501425E-3</v>
      </c>
      <c r="BH1207">
        <v>8.6823892889999996</v>
      </c>
      <c r="BI1207">
        <v>6.4743493049999996</v>
      </c>
    </row>
    <row r="1208" spans="1:61" x14ac:dyDescent="0.4">
      <c r="A1208" s="1">
        <v>34201.083402777775</v>
      </c>
      <c r="B1208">
        <v>16.8</v>
      </c>
      <c r="C1208">
        <v>0</v>
      </c>
      <c r="D1208">
        <v>90</v>
      </c>
      <c r="E1208">
        <v>0</v>
      </c>
      <c r="F1208">
        <f t="shared" si="568"/>
        <v>1</v>
      </c>
      <c r="G1208" s="2">
        <v>1.87E-10</v>
      </c>
      <c r="H1208">
        <f t="shared" si="552"/>
        <v>8.6890927470000007E-3</v>
      </c>
      <c r="I1208">
        <f t="shared" si="553"/>
        <v>6.4799975879999997E-3</v>
      </c>
      <c r="J1208">
        <v>0</v>
      </c>
      <c r="K1208">
        <f t="shared" si="554"/>
        <v>0</v>
      </c>
      <c r="M1208">
        <f t="shared" si="555"/>
        <v>0</v>
      </c>
      <c r="N1208">
        <v>1</v>
      </c>
      <c r="O1208">
        <v>1</v>
      </c>
      <c r="P1208">
        <v>0</v>
      </c>
      <c r="Q1208">
        <f t="shared" si="540"/>
        <v>0</v>
      </c>
      <c r="R1208">
        <f t="shared" si="541"/>
        <v>0.33714285714285719</v>
      </c>
      <c r="S1208">
        <f t="shared" si="556"/>
        <v>7.2496542371010581E-2</v>
      </c>
      <c r="T1208">
        <f t="shared" si="542"/>
        <v>0</v>
      </c>
      <c r="U1208">
        <f t="shared" si="557"/>
        <v>0</v>
      </c>
      <c r="V1208" s="2">
        <f t="shared" si="539"/>
        <v>5.2631732731047418E-5</v>
      </c>
      <c r="W1208">
        <f t="shared" si="543"/>
        <v>0</v>
      </c>
      <c r="X1208">
        <f t="shared" si="544"/>
        <v>0</v>
      </c>
      <c r="Y1208">
        <f t="shared" si="545"/>
        <v>0</v>
      </c>
      <c r="Z1208">
        <f t="shared" si="546"/>
        <v>0.99999999981300003</v>
      </c>
      <c r="AA1208">
        <v>0</v>
      </c>
      <c r="AB1208">
        <v>0.05</v>
      </c>
      <c r="AC1208">
        <v>0.1</v>
      </c>
      <c r="AD1208">
        <f t="shared" si="547"/>
        <v>0</v>
      </c>
      <c r="AE1208">
        <f t="shared" si="548"/>
        <v>0.1</v>
      </c>
      <c r="AF1208">
        <f t="shared" si="549"/>
        <v>0.42142857142857143</v>
      </c>
      <c r="AG1208">
        <f t="shared" si="558"/>
        <v>0.28019375596861457</v>
      </c>
      <c r="AH1208">
        <f t="shared" si="559"/>
        <v>2.801937559686146E-3</v>
      </c>
      <c r="AI1208">
        <v>6</v>
      </c>
      <c r="AJ1208">
        <v>28</v>
      </c>
      <c r="AK1208">
        <v>0.05</v>
      </c>
      <c r="AL1208">
        <f t="shared" si="550"/>
        <v>11.8</v>
      </c>
      <c r="AM1208">
        <f t="shared" si="560"/>
        <v>19.2</v>
      </c>
      <c r="AN1208">
        <f t="shared" si="551"/>
        <v>13.7</v>
      </c>
      <c r="AO1208">
        <f t="shared" si="561"/>
        <v>6.3000000000000007</v>
      </c>
      <c r="AP1208">
        <f t="shared" si="562"/>
        <v>2.1746031746031744</v>
      </c>
      <c r="AQ1208">
        <v>0.328125</v>
      </c>
      <c r="AR1208">
        <f t="shared" si="563"/>
        <v>0.61458333333333337</v>
      </c>
      <c r="AS1208">
        <f t="shared" si="564"/>
        <v>1.2903360124071244</v>
      </c>
      <c r="AT1208">
        <f t="shared" si="565"/>
        <v>0.79301900762521194</v>
      </c>
      <c r="AU1208">
        <v>14.8</v>
      </c>
      <c r="AV1208">
        <v>26.8</v>
      </c>
      <c r="AW1208">
        <v>23.2</v>
      </c>
      <c r="AX1208">
        <v>11.2</v>
      </c>
      <c r="AY1208">
        <v>2.0714285710000002</v>
      </c>
      <c r="AZ1208">
        <v>0.41791044799999999</v>
      </c>
      <c r="BA1208">
        <v>0.55223880599999997</v>
      </c>
      <c r="BB1208">
        <v>1.355727862</v>
      </c>
      <c r="BC1208">
        <v>0.79301900800000003</v>
      </c>
      <c r="BD1208">
        <v>118.3</v>
      </c>
      <c r="BE1208">
        <v>140.4</v>
      </c>
      <c r="BF1208">
        <f t="shared" si="566"/>
        <v>6.7034573763754182E-3</v>
      </c>
      <c r="BG1208">
        <f t="shared" si="567"/>
        <v>5.6482835327635325E-3</v>
      </c>
      <c r="BH1208">
        <v>8.6890927470000001</v>
      </c>
      <c r="BI1208">
        <v>6.4799975879999998</v>
      </c>
    </row>
    <row r="1209" spans="1:61" x14ac:dyDescent="0.4">
      <c r="A1209" s="1">
        <v>34201.125069502312</v>
      </c>
      <c r="B1209">
        <v>16.2</v>
      </c>
      <c r="C1209">
        <v>0</v>
      </c>
      <c r="D1209">
        <v>95</v>
      </c>
      <c r="E1209">
        <v>0</v>
      </c>
      <c r="F1209">
        <f t="shared" si="568"/>
        <v>1</v>
      </c>
      <c r="G1209" s="2">
        <v>1.87E-10</v>
      </c>
      <c r="H1209">
        <f t="shared" si="552"/>
        <v>8.6955454700000014E-3</v>
      </c>
      <c r="I1209">
        <f t="shared" si="553"/>
        <v>6.4854346060000002E-3</v>
      </c>
      <c r="J1209">
        <v>0</v>
      </c>
      <c r="K1209">
        <f t="shared" si="554"/>
        <v>0</v>
      </c>
      <c r="M1209">
        <f t="shared" si="555"/>
        <v>0</v>
      </c>
      <c r="N1209">
        <v>1</v>
      </c>
      <c r="O1209">
        <v>1</v>
      </c>
      <c r="P1209">
        <v>0</v>
      </c>
      <c r="Q1209">
        <f t="shared" si="540"/>
        <v>0</v>
      </c>
      <c r="R1209">
        <f t="shared" si="541"/>
        <v>0.32</v>
      </c>
      <c r="S1209">
        <f t="shared" si="556"/>
        <v>4.7415367272229614E-2</v>
      </c>
      <c r="T1209">
        <f t="shared" si="542"/>
        <v>0</v>
      </c>
      <c r="U1209">
        <f t="shared" si="557"/>
        <v>0</v>
      </c>
      <c r="V1209" s="2">
        <f t="shared" si="539"/>
        <v>5.2631732731047418E-5</v>
      </c>
      <c r="W1209">
        <f t="shared" si="543"/>
        <v>0</v>
      </c>
      <c r="X1209">
        <f t="shared" si="544"/>
        <v>0</v>
      </c>
      <c r="Y1209">
        <f t="shared" si="545"/>
        <v>0</v>
      </c>
      <c r="Z1209">
        <f t="shared" si="546"/>
        <v>0.99999999981300003</v>
      </c>
      <c r="AA1209">
        <v>0</v>
      </c>
      <c r="AB1209">
        <v>0.05</v>
      </c>
      <c r="AC1209">
        <v>0.1</v>
      </c>
      <c r="AD1209">
        <f t="shared" si="547"/>
        <v>0</v>
      </c>
      <c r="AE1209">
        <f t="shared" si="548"/>
        <v>0.1</v>
      </c>
      <c r="AF1209">
        <f t="shared" si="549"/>
        <v>0.39999999999999997</v>
      </c>
      <c r="AG1209">
        <f t="shared" si="558"/>
        <v>0.2105099739497697</v>
      </c>
      <c r="AH1209">
        <f t="shared" si="559"/>
        <v>2.1050997394976971E-3</v>
      </c>
      <c r="AI1209">
        <v>6</v>
      </c>
      <c r="AJ1209">
        <v>28</v>
      </c>
      <c r="AK1209">
        <v>0.05</v>
      </c>
      <c r="AL1209">
        <f t="shared" si="550"/>
        <v>11.2</v>
      </c>
      <c r="AM1209">
        <f t="shared" si="560"/>
        <v>19.2</v>
      </c>
      <c r="AN1209">
        <f t="shared" si="551"/>
        <v>14.3</v>
      </c>
      <c r="AO1209">
        <f t="shared" si="561"/>
        <v>6.3000000000000007</v>
      </c>
      <c r="AP1209">
        <f t="shared" si="562"/>
        <v>2.2698412698412698</v>
      </c>
      <c r="AQ1209">
        <v>0.328125</v>
      </c>
      <c r="AR1209">
        <f t="shared" si="563"/>
        <v>0.58333333333333337</v>
      </c>
      <c r="AS1209">
        <f t="shared" si="564"/>
        <v>1.3086123646969956</v>
      </c>
      <c r="AT1209">
        <f t="shared" si="565"/>
        <v>0.76335721273991419</v>
      </c>
      <c r="AU1209">
        <v>14.2</v>
      </c>
      <c r="AV1209">
        <v>26.8</v>
      </c>
      <c r="AW1209">
        <v>23.8</v>
      </c>
      <c r="AX1209">
        <v>11.2</v>
      </c>
      <c r="AY1209">
        <v>2.125</v>
      </c>
      <c r="AZ1209">
        <v>0.41791044799999999</v>
      </c>
      <c r="BA1209">
        <v>0.52985074600000004</v>
      </c>
      <c r="BB1209">
        <v>1.3702717959999999</v>
      </c>
      <c r="BC1209">
        <v>0.76335721300000003</v>
      </c>
      <c r="BD1209">
        <v>118.3</v>
      </c>
      <c r="BE1209">
        <v>140.4</v>
      </c>
      <c r="BF1209">
        <f t="shared" si="566"/>
        <v>6.452723691799782E-3</v>
      </c>
      <c r="BG1209">
        <f t="shared" si="567"/>
        <v>5.4370171866096866E-3</v>
      </c>
      <c r="BH1209">
        <v>8.6955454700000008</v>
      </c>
      <c r="BI1209">
        <v>6.4854346060000001</v>
      </c>
    </row>
    <row r="1210" spans="1:61" x14ac:dyDescent="0.4">
      <c r="A1210" s="1">
        <v>34201.166736226849</v>
      </c>
      <c r="B1210">
        <v>16.2</v>
      </c>
      <c r="C1210">
        <v>0</v>
      </c>
      <c r="D1210">
        <v>96</v>
      </c>
      <c r="E1210">
        <v>0</v>
      </c>
      <c r="F1210">
        <f t="shared" si="568"/>
        <v>1</v>
      </c>
      <c r="G1210" s="2">
        <v>1.87E-10</v>
      </c>
      <c r="H1210">
        <f t="shared" si="552"/>
        <v>8.7019981939999991E-3</v>
      </c>
      <c r="I1210">
        <f t="shared" si="553"/>
        <v>6.4908716230000002E-3</v>
      </c>
      <c r="J1210">
        <v>0</v>
      </c>
      <c r="K1210">
        <f t="shared" si="554"/>
        <v>0</v>
      </c>
      <c r="M1210">
        <f t="shared" si="555"/>
        <v>0</v>
      </c>
      <c r="N1210">
        <v>1</v>
      </c>
      <c r="O1210">
        <v>1</v>
      </c>
      <c r="P1210">
        <v>0</v>
      </c>
      <c r="Q1210">
        <f t="shared" si="540"/>
        <v>0</v>
      </c>
      <c r="R1210">
        <f t="shared" si="541"/>
        <v>0.32</v>
      </c>
      <c r="S1210">
        <f t="shared" si="556"/>
        <v>4.7415367272229614E-2</v>
      </c>
      <c r="T1210">
        <f t="shared" si="542"/>
        <v>0</v>
      </c>
      <c r="U1210">
        <f t="shared" si="557"/>
        <v>0</v>
      </c>
      <c r="V1210" s="2">
        <f t="shared" ref="V1210:V1273" si="569">V1209+U1210</f>
        <v>5.2631732731047418E-5</v>
      </c>
      <c r="W1210">
        <f t="shared" si="543"/>
        <v>0</v>
      </c>
      <c r="X1210">
        <f t="shared" si="544"/>
        <v>0</v>
      </c>
      <c r="Y1210">
        <f t="shared" si="545"/>
        <v>0</v>
      </c>
      <c r="Z1210">
        <f t="shared" si="546"/>
        <v>0.99999999981300003</v>
      </c>
      <c r="AA1210">
        <v>0</v>
      </c>
      <c r="AB1210">
        <v>0.05</v>
      </c>
      <c r="AC1210">
        <v>0.1</v>
      </c>
      <c r="AD1210">
        <f t="shared" si="547"/>
        <v>0</v>
      </c>
      <c r="AE1210">
        <f t="shared" si="548"/>
        <v>0.1</v>
      </c>
      <c r="AF1210">
        <f t="shared" si="549"/>
        <v>0.39999999999999997</v>
      </c>
      <c r="AG1210">
        <f t="shared" si="558"/>
        <v>0.2105099739497697</v>
      </c>
      <c r="AH1210">
        <f t="shared" si="559"/>
        <v>2.1050997394976971E-3</v>
      </c>
      <c r="AI1210">
        <v>6</v>
      </c>
      <c r="AJ1210">
        <v>28</v>
      </c>
      <c r="AK1210">
        <v>0.05</v>
      </c>
      <c r="AL1210">
        <f t="shared" si="550"/>
        <v>11.2</v>
      </c>
      <c r="AM1210">
        <f t="shared" si="560"/>
        <v>19.2</v>
      </c>
      <c r="AN1210">
        <f t="shared" si="551"/>
        <v>14.3</v>
      </c>
      <c r="AO1210">
        <f t="shared" si="561"/>
        <v>6.3000000000000007</v>
      </c>
      <c r="AP1210">
        <f t="shared" si="562"/>
        <v>2.2698412698412698</v>
      </c>
      <c r="AQ1210">
        <v>0.328125</v>
      </c>
      <c r="AR1210">
        <f t="shared" si="563"/>
        <v>0.58333333333333337</v>
      </c>
      <c r="AS1210">
        <f t="shared" si="564"/>
        <v>1.3086123646969956</v>
      </c>
      <c r="AT1210">
        <f t="shared" si="565"/>
        <v>0.76335721273991419</v>
      </c>
      <c r="AU1210">
        <v>14.2</v>
      </c>
      <c r="AV1210">
        <v>26.8</v>
      </c>
      <c r="AW1210">
        <v>23.8</v>
      </c>
      <c r="AX1210">
        <v>11.2</v>
      </c>
      <c r="AY1210">
        <v>2.125</v>
      </c>
      <c r="AZ1210">
        <v>0.41791044799999999</v>
      </c>
      <c r="BA1210">
        <v>0.52985074600000004</v>
      </c>
      <c r="BB1210">
        <v>1.3702717959999999</v>
      </c>
      <c r="BC1210">
        <v>0.76335721300000003</v>
      </c>
      <c r="BD1210">
        <v>118.3</v>
      </c>
      <c r="BE1210">
        <v>140.4</v>
      </c>
      <c r="BF1210">
        <f t="shared" si="566"/>
        <v>6.452723691799782E-3</v>
      </c>
      <c r="BG1210">
        <f t="shared" si="567"/>
        <v>5.4370171866096866E-3</v>
      </c>
      <c r="BH1210">
        <v>8.7019981939999997</v>
      </c>
      <c r="BI1210">
        <v>6.4908716230000003</v>
      </c>
    </row>
    <row r="1211" spans="1:61" x14ac:dyDescent="0.4">
      <c r="A1211" s="1">
        <v>34201.208402951386</v>
      </c>
      <c r="B1211">
        <v>16.5</v>
      </c>
      <c r="C1211">
        <v>0</v>
      </c>
      <c r="D1211">
        <v>93</v>
      </c>
      <c r="E1211">
        <v>0</v>
      </c>
      <c r="F1211">
        <f t="shared" si="568"/>
        <v>1</v>
      </c>
      <c r="G1211" s="2">
        <v>1.87E-10</v>
      </c>
      <c r="H1211">
        <f t="shared" si="552"/>
        <v>8.7085778250000009E-3</v>
      </c>
      <c r="I1211">
        <f t="shared" si="553"/>
        <v>6.4964155710000001E-3</v>
      </c>
      <c r="J1211">
        <v>0</v>
      </c>
      <c r="K1211">
        <f t="shared" si="554"/>
        <v>0</v>
      </c>
      <c r="M1211">
        <f t="shared" si="555"/>
        <v>0</v>
      </c>
      <c r="N1211">
        <v>1</v>
      </c>
      <c r="O1211">
        <v>1</v>
      </c>
      <c r="P1211">
        <v>0</v>
      </c>
      <c r="Q1211">
        <f t="shared" si="540"/>
        <v>0</v>
      </c>
      <c r="R1211">
        <f t="shared" si="541"/>
        <v>0.32857142857142857</v>
      </c>
      <c r="S1211">
        <f t="shared" si="556"/>
        <v>5.8929732087308055E-2</v>
      </c>
      <c r="T1211">
        <f t="shared" si="542"/>
        <v>0</v>
      </c>
      <c r="U1211">
        <f t="shared" si="557"/>
        <v>0</v>
      </c>
      <c r="V1211" s="2">
        <f t="shared" si="569"/>
        <v>5.2631732731047418E-5</v>
      </c>
      <c r="W1211">
        <f t="shared" si="543"/>
        <v>0</v>
      </c>
      <c r="X1211">
        <f t="shared" si="544"/>
        <v>0</v>
      </c>
      <c r="Y1211">
        <f t="shared" si="545"/>
        <v>0</v>
      </c>
      <c r="Z1211">
        <f t="shared" si="546"/>
        <v>0.99999999981300003</v>
      </c>
      <c r="AA1211">
        <v>0</v>
      </c>
      <c r="AB1211">
        <v>0.05</v>
      </c>
      <c r="AC1211">
        <v>0.1</v>
      </c>
      <c r="AD1211">
        <f t="shared" si="547"/>
        <v>0</v>
      </c>
      <c r="AE1211">
        <f t="shared" si="548"/>
        <v>0.1</v>
      </c>
      <c r="AF1211">
        <f t="shared" si="549"/>
        <v>0.4107142857142857</v>
      </c>
      <c r="AG1211">
        <f t="shared" si="558"/>
        <v>0.24386027615518518</v>
      </c>
      <c r="AH1211">
        <f t="shared" si="559"/>
        <v>2.4386027615518522E-3</v>
      </c>
      <c r="AI1211">
        <v>6</v>
      </c>
      <c r="AJ1211">
        <v>28</v>
      </c>
      <c r="AK1211">
        <v>0.05</v>
      </c>
      <c r="AL1211">
        <f t="shared" si="550"/>
        <v>11.5</v>
      </c>
      <c r="AM1211">
        <f t="shared" si="560"/>
        <v>19.2</v>
      </c>
      <c r="AN1211">
        <f t="shared" si="551"/>
        <v>14</v>
      </c>
      <c r="AO1211">
        <f t="shared" si="561"/>
        <v>6.3000000000000007</v>
      </c>
      <c r="AP1211">
        <f t="shared" si="562"/>
        <v>2.2222222222222219</v>
      </c>
      <c r="AQ1211">
        <v>0.328125</v>
      </c>
      <c r="AR1211">
        <f t="shared" si="563"/>
        <v>0.59895833333333337</v>
      </c>
      <c r="AS1211">
        <f t="shared" si="564"/>
        <v>1.2995399767721958</v>
      </c>
      <c r="AT1211">
        <f t="shared" si="565"/>
        <v>0.77837029858751317</v>
      </c>
      <c r="AU1211">
        <v>14.5</v>
      </c>
      <c r="AV1211">
        <v>26.8</v>
      </c>
      <c r="AW1211">
        <v>23.5</v>
      </c>
      <c r="AX1211">
        <v>11.2</v>
      </c>
      <c r="AY1211">
        <v>2.0982142860000002</v>
      </c>
      <c r="AZ1211">
        <v>0.41791044799999999</v>
      </c>
      <c r="BA1211">
        <v>0.54104477600000001</v>
      </c>
      <c r="BB1211">
        <v>1.3630268489999999</v>
      </c>
      <c r="BC1211">
        <v>0.77837029899999999</v>
      </c>
      <c r="BD1211">
        <v>118.3</v>
      </c>
      <c r="BE1211">
        <v>140.4</v>
      </c>
      <c r="BF1211">
        <f t="shared" si="566"/>
        <v>6.5796305882291897E-3</v>
      </c>
      <c r="BG1211">
        <f t="shared" si="567"/>
        <v>5.5439479985754979E-3</v>
      </c>
      <c r="BH1211">
        <v>8.7085778250000008</v>
      </c>
      <c r="BI1211">
        <v>6.496415571</v>
      </c>
    </row>
    <row r="1212" spans="1:61" x14ac:dyDescent="0.4">
      <c r="A1212" s="1">
        <v>34201.250069675923</v>
      </c>
      <c r="B1212">
        <v>16.8</v>
      </c>
      <c r="C1212">
        <v>0</v>
      </c>
      <c r="D1212">
        <v>91</v>
      </c>
      <c r="E1212">
        <v>0</v>
      </c>
      <c r="F1212">
        <f t="shared" si="568"/>
        <v>1</v>
      </c>
      <c r="G1212" s="2">
        <v>1.87E-10</v>
      </c>
      <c r="H1212">
        <f t="shared" si="552"/>
        <v>8.7152812819999998E-3</v>
      </c>
      <c r="I1212">
        <f t="shared" si="553"/>
        <v>6.5020638540000007E-3</v>
      </c>
      <c r="J1212">
        <v>0</v>
      </c>
      <c r="K1212">
        <f t="shared" si="554"/>
        <v>0</v>
      </c>
      <c r="M1212">
        <f t="shared" si="555"/>
        <v>0</v>
      </c>
      <c r="N1212">
        <v>1</v>
      </c>
      <c r="O1212">
        <v>1</v>
      </c>
      <c r="P1212">
        <v>0</v>
      </c>
      <c r="Q1212">
        <f t="shared" si="540"/>
        <v>0</v>
      </c>
      <c r="R1212">
        <f t="shared" si="541"/>
        <v>0.33714285714285719</v>
      </c>
      <c r="S1212">
        <f t="shared" si="556"/>
        <v>7.2496542371010581E-2</v>
      </c>
      <c r="T1212">
        <f t="shared" si="542"/>
        <v>0</v>
      </c>
      <c r="U1212">
        <f t="shared" si="557"/>
        <v>0</v>
      </c>
      <c r="V1212" s="2">
        <f t="shared" si="569"/>
        <v>5.2631732731047418E-5</v>
      </c>
      <c r="W1212">
        <f t="shared" si="543"/>
        <v>0</v>
      </c>
      <c r="X1212">
        <f t="shared" si="544"/>
        <v>0</v>
      </c>
      <c r="Y1212">
        <f t="shared" si="545"/>
        <v>0</v>
      </c>
      <c r="Z1212">
        <f t="shared" si="546"/>
        <v>0.99999999981300003</v>
      </c>
      <c r="AA1212">
        <v>0</v>
      </c>
      <c r="AB1212">
        <v>0.05</v>
      </c>
      <c r="AC1212">
        <v>0.1</v>
      </c>
      <c r="AD1212">
        <f t="shared" si="547"/>
        <v>0</v>
      </c>
      <c r="AE1212">
        <f t="shared" si="548"/>
        <v>0.1</v>
      </c>
      <c r="AF1212">
        <f t="shared" si="549"/>
        <v>0.42142857142857143</v>
      </c>
      <c r="AG1212">
        <f t="shared" si="558"/>
        <v>0.28019375596861457</v>
      </c>
      <c r="AH1212">
        <f t="shared" si="559"/>
        <v>2.801937559686146E-3</v>
      </c>
      <c r="AI1212">
        <v>6</v>
      </c>
      <c r="AJ1212">
        <v>28</v>
      </c>
      <c r="AK1212">
        <v>0.05</v>
      </c>
      <c r="AL1212">
        <f t="shared" si="550"/>
        <v>11.8</v>
      </c>
      <c r="AM1212">
        <f t="shared" si="560"/>
        <v>19.2</v>
      </c>
      <c r="AN1212">
        <f t="shared" si="551"/>
        <v>13.7</v>
      </c>
      <c r="AO1212">
        <f t="shared" si="561"/>
        <v>6.3000000000000007</v>
      </c>
      <c r="AP1212">
        <f t="shared" si="562"/>
        <v>2.1746031746031744</v>
      </c>
      <c r="AQ1212">
        <v>0.328125</v>
      </c>
      <c r="AR1212">
        <f t="shared" si="563"/>
        <v>0.61458333333333337</v>
      </c>
      <c r="AS1212">
        <f t="shared" si="564"/>
        <v>1.2903360124071244</v>
      </c>
      <c r="AT1212">
        <f t="shared" si="565"/>
        <v>0.79301900762521194</v>
      </c>
      <c r="AU1212">
        <v>14.8</v>
      </c>
      <c r="AV1212">
        <v>26.8</v>
      </c>
      <c r="AW1212">
        <v>23.2</v>
      </c>
      <c r="AX1212">
        <v>11.2</v>
      </c>
      <c r="AY1212">
        <v>2.0714285710000002</v>
      </c>
      <c r="AZ1212">
        <v>0.41791044799999999</v>
      </c>
      <c r="BA1212">
        <v>0.55223880599999997</v>
      </c>
      <c r="BB1212">
        <v>1.355727862</v>
      </c>
      <c r="BC1212">
        <v>0.79301900800000003</v>
      </c>
      <c r="BD1212">
        <v>118.3</v>
      </c>
      <c r="BE1212">
        <v>140.4</v>
      </c>
      <c r="BF1212">
        <f t="shared" si="566"/>
        <v>6.7034573763754182E-3</v>
      </c>
      <c r="BG1212">
        <f t="shared" si="567"/>
        <v>5.6482835327635325E-3</v>
      </c>
      <c r="BH1212">
        <v>8.7152812819999994</v>
      </c>
      <c r="BI1212">
        <v>6.5020638540000002</v>
      </c>
    </row>
    <row r="1213" spans="1:61" x14ac:dyDescent="0.4">
      <c r="A1213" s="1">
        <v>34201.291736400461</v>
      </c>
      <c r="B1213">
        <v>16.8</v>
      </c>
      <c r="C1213">
        <v>0</v>
      </c>
      <c r="D1213">
        <v>93</v>
      </c>
      <c r="E1213">
        <v>0</v>
      </c>
      <c r="F1213">
        <f t="shared" si="568"/>
        <v>1</v>
      </c>
      <c r="G1213" s="2">
        <v>1.87E-10</v>
      </c>
      <c r="H1213">
        <f t="shared" si="552"/>
        <v>8.7219847390000004E-3</v>
      </c>
      <c r="I1213">
        <f t="shared" si="553"/>
        <v>6.507712138E-3</v>
      </c>
      <c r="J1213">
        <v>0</v>
      </c>
      <c r="K1213">
        <f t="shared" si="554"/>
        <v>0</v>
      </c>
      <c r="M1213">
        <f t="shared" si="555"/>
        <v>0</v>
      </c>
      <c r="N1213">
        <v>1</v>
      </c>
      <c r="O1213">
        <v>1</v>
      </c>
      <c r="P1213">
        <v>0</v>
      </c>
      <c r="Q1213">
        <f t="shared" si="540"/>
        <v>0</v>
      </c>
      <c r="R1213">
        <f t="shared" si="541"/>
        <v>0.33714285714285719</v>
      </c>
      <c r="S1213">
        <f t="shared" si="556"/>
        <v>7.2496542371010581E-2</v>
      </c>
      <c r="T1213">
        <f t="shared" si="542"/>
        <v>0</v>
      </c>
      <c r="U1213">
        <f t="shared" si="557"/>
        <v>0</v>
      </c>
      <c r="V1213" s="2">
        <f t="shared" si="569"/>
        <v>5.2631732731047418E-5</v>
      </c>
      <c r="W1213">
        <f t="shared" si="543"/>
        <v>0</v>
      </c>
      <c r="X1213">
        <f t="shared" si="544"/>
        <v>0</v>
      </c>
      <c r="Y1213">
        <f t="shared" si="545"/>
        <v>0</v>
      </c>
      <c r="Z1213">
        <f t="shared" si="546"/>
        <v>0.99999999981300003</v>
      </c>
      <c r="AA1213">
        <v>0</v>
      </c>
      <c r="AB1213">
        <v>0.05</v>
      </c>
      <c r="AC1213">
        <v>0.1</v>
      </c>
      <c r="AD1213">
        <f t="shared" si="547"/>
        <v>0</v>
      </c>
      <c r="AE1213">
        <f t="shared" si="548"/>
        <v>0.1</v>
      </c>
      <c r="AF1213">
        <f t="shared" si="549"/>
        <v>0.42142857142857143</v>
      </c>
      <c r="AG1213">
        <f t="shared" si="558"/>
        <v>0.28019375596861457</v>
      </c>
      <c r="AH1213">
        <f t="shared" si="559"/>
        <v>2.801937559686146E-3</v>
      </c>
      <c r="AI1213">
        <v>6</v>
      </c>
      <c r="AJ1213">
        <v>28</v>
      </c>
      <c r="AK1213">
        <v>0.05</v>
      </c>
      <c r="AL1213">
        <f t="shared" si="550"/>
        <v>11.8</v>
      </c>
      <c r="AM1213">
        <f t="shared" si="560"/>
        <v>19.2</v>
      </c>
      <c r="AN1213">
        <f t="shared" si="551"/>
        <v>13.7</v>
      </c>
      <c r="AO1213">
        <f t="shared" si="561"/>
        <v>6.3000000000000007</v>
      </c>
      <c r="AP1213">
        <f t="shared" si="562"/>
        <v>2.1746031746031744</v>
      </c>
      <c r="AQ1213">
        <v>0.328125</v>
      </c>
      <c r="AR1213">
        <f t="shared" si="563"/>
        <v>0.61458333333333337</v>
      </c>
      <c r="AS1213">
        <f t="shared" si="564"/>
        <v>1.2903360124071244</v>
      </c>
      <c r="AT1213">
        <f t="shared" si="565"/>
        <v>0.79301900762521194</v>
      </c>
      <c r="AU1213">
        <v>14.8</v>
      </c>
      <c r="AV1213">
        <v>26.8</v>
      </c>
      <c r="AW1213">
        <v>23.2</v>
      </c>
      <c r="AX1213">
        <v>11.2</v>
      </c>
      <c r="AY1213">
        <v>2.0714285710000002</v>
      </c>
      <c r="AZ1213">
        <v>0.41791044799999999</v>
      </c>
      <c r="BA1213">
        <v>0.55223880599999997</v>
      </c>
      <c r="BB1213">
        <v>1.355727862</v>
      </c>
      <c r="BC1213">
        <v>0.79301900800000003</v>
      </c>
      <c r="BD1213">
        <v>118.3</v>
      </c>
      <c r="BE1213">
        <v>140.4</v>
      </c>
      <c r="BF1213">
        <f t="shared" si="566"/>
        <v>6.7034573763754182E-3</v>
      </c>
      <c r="BG1213">
        <f t="shared" si="567"/>
        <v>5.6482835327635325E-3</v>
      </c>
      <c r="BH1213">
        <v>8.7219847389999998</v>
      </c>
      <c r="BI1213">
        <v>6.5077121379999996</v>
      </c>
    </row>
    <row r="1214" spans="1:61" x14ac:dyDescent="0.4">
      <c r="A1214" s="1">
        <v>34201.333403124998</v>
      </c>
      <c r="B1214">
        <v>16.5</v>
      </c>
      <c r="C1214">
        <v>1.5</v>
      </c>
      <c r="D1214">
        <v>96</v>
      </c>
      <c r="E1214">
        <v>1</v>
      </c>
      <c r="F1214">
        <f t="shared" si="568"/>
        <v>1</v>
      </c>
      <c r="G1214" s="2">
        <v>1.87E-10</v>
      </c>
      <c r="H1214">
        <f t="shared" si="552"/>
        <v>8.7285643700000005E-3</v>
      </c>
      <c r="I1214">
        <f t="shared" si="553"/>
        <v>6.5132560859999999E-3</v>
      </c>
      <c r="J1214">
        <v>0</v>
      </c>
      <c r="K1214">
        <f t="shared" si="554"/>
        <v>0</v>
      </c>
      <c r="M1214">
        <f t="shared" si="555"/>
        <v>0</v>
      </c>
      <c r="N1214">
        <v>1</v>
      </c>
      <c r="O1214">
        <v>1</v>
      </c>
      <c r="P1214">
        <v>0</v>
      </c>
      <c r="Q1214">
        <f t="shared" si="540"/>
        <v>0</v>
      </c>
      <c r="R1214">
        <f t="shared" si="541"/>
        <v>0.32857142857142857</v>
      </c>
      <c r="S1214">
        <f t="shared" si="556"/>
        <v>5.8929732087308055E-2</v>
      </c>
      <c r="T1214">
        <f t="shared" si="542"/>
        <v>0</v>
      </c>
      <c r="U1214">
        <f t="shared" si="557"/>
        <v>0</v>
      </c>
      <c r="V1214" s="2">
        <f t="shared" si="569"/>
        <v>5.2631732731047418E-5</v>
      </c>
      <c r="W1214">
        <f t="shared" si="543"/>
        <v>0.13583823538474771</v>
      </c>
      <c r="X1214">
        <f t="shared" si="544"/>
        <v>0</v>
      </c>
      <c r="Y1214">
        <f t="shared" si="545"/>
        <v>0.13583823538474771</v>
      </c>
      <c r="Z1214">
        <f t="shared" si="546"/>
        <v>0.99999999981300003</v>
      </c>
      <c r="AA1214">
        <v>0</v>
      </c>
      <c r="AB1214">
        <v>0.05</v>
      </c>
      <c r="AC1214">
        <v>0.1</v>
      </c>
      <c r="AD1214">
        <f t="shared" si="547"/>
        <v>9.5162581964040482E-2</v>
      </c>
      <c r="AE1214">
        <f t="shared" si="548"/>
        <v>9.048374180359596E-2</v>
      </c>
      <c r="AF1214">
        <f t="shared" si="549"/>
        <v>0.4107142857142857</v>
      </c>
      <c r="AG1214">
        <f t="shared" si="558"/>
        <v>0.24386027615518518</v>
      </c>
      <c r="AH1214">
        <f t="shared" si="559"/>
        <v>2.2065390263779384E-3</v>
      </c>
      <c r="AI1214">
        <v>6</v>
      </c>
      <c r="AJ1214">
        <v>28</v>
      </c>
      <c r="AK1214">
        <v>0.05</v>
      </c>
      <c r="AL1214">
        <f t="shared" si="550"/>
        <v>11.5</v>
      </c>
      <c r="AM1214">
        <f t="shared" si="560"/>
        <v>19.2</v>
      </c>
      <c r="AN1214">
        <f t="shared" si="551"/>
        <v>14</v>
      </c>
      <c r="AO1214">
        <f t="shared" si="561"/>
        <v>6.3000000000000007</v>
      </c>
      <c r="AP1214">
        <f t="shared" si="562"/>
        <v>2.2222222222222219</v>
      </c>
      <c r="AQ1214">
        <v>0.328125</v>
      </c>
      <c r="AR1214">
        <f t="shared" si="563"/>
        <v>0.59895833333333337</v>
      </c>
      <c r="AS1214">
        <f t="shared" si="564"/>
        <v>1.2995399767721958</v>
      </c>
      <c r="AT1214">
        <f t="shared" si="565"/>
        <v>0.77837029858751317</v>
      </c>
      <c r="AU1214">
        <v>14.5</v>
      </c>
      <c r="AV1214">
        <v>26.8</v>
      </c>
      <c r="AW1214">
        <v>23.5</v>
      </c>
      <c r="AX1214">
        <v>11.2</v>
      </c>
      <c r="AY1214">
        <v>2.0982142860000002</v>
      </c>
      <c r="AZ1214">
        <v>0.41791044799999999</v>
      </c>
      <c r="BA1214">
        <v>0.54104477600000001</v>
      </c>
      <c r="BB1214">
        <v>1.3630268489999999</v>
      </c>
      <c r="BC1214">
        <v>0.77837029899999999</v>
      </c>
      <c r="BD1214">
        <v>118.3</v>
      </c>
      <c r="BE1214">
        <v>140.4</v>
      </c>
      <c r="BF1214">
        <f t="shared" si="566"/>
        <v>6.5796305882291897E-3</v>
      </c>
      <c r="BG1214">
        <f t="shared" si="567"/>
        <v>5.5439479985754979E-3</v>
      </c>
      <c r="BH1214">
        <v>8.7285643700000008</v>
      </c>
      <c r="BI1214">
        <v>6.5132560860000002</v>
      </c>
    </row>
    <row r="1215" spans="1:61" x14ac:dyDescent="0.4">
      <c r="A1215" s="1">
        <v>34201.375069849535</v>
      </c>
      <c r="B1215">
        <v>17.2</v>
      </c>
      <c r="C1215">
        <v>0.5</v>
      </c>
      <c r="D1215">
        <v>94</v>
      </c>
      <c r="E1215">
        <v>2</v>
      </c>
      <c r="F1215">
        <f t="shared" si="568"/>
        <v>1</v>
      </c>
      <c r="G1215" s="2">
        <v>1.87E-10</v>
      </c>
      <c r="H1215">
        <f t="shared" si="552"/>
        <v>8.7354280030000012E-3</v>
      </c>
      <c r="I1215">
        <f t="shared" si="553"/>
        <v>6.5190393320000003E-3</v>
      </c>
      <c r="J1215">
        <v>0</v>
      </c>
      <c r="K1215">
        <f t="shared" si="554"/>
        <v>0</v>
      </c>
      <c r="M1215">
        <f t="shared" si="555"/>
        <v>0</v>
      </c>
      <c r="N1215">
        <v>1</v>
      </c>
      <c r="O1215">
        <v>1</v>
      </c>
      <c r="P1215">
        <v>0</v>
      </c>
      <c r="Q1215">
        <f t="shared" si="540"/>
        <v>0</v>
      </c>
      <c r="R1215">
        <f t="shared" si="541"/>
        <v>0.34857142857142853</v>
      </c>
      <c r="S1215">
        <f t="shared" si="556"/>
        <v>9.412265972468789E-2</v>
      </c>
      <c r="T1215">
        <f t="shared" si="542"/>
        <v>0</v>
      </c>
      <c r="U1215">
        <f t="shared" si="557"/>
        <v>0</v>
      </c>
      <c r="V1215" s="2">
        <f t="shared" si="569"/>
        <v>5.2631732731047418E-5</v>
      </c>
      <c r="W1215">
        <f t="shared" si="543"/>
        <v>9.8336627111585806E-2</v>
      </c>
      <c r="X1215">
        <f t="shared" si="544"/>
        <v>0</v>
      </c>
      <c r="Y1215">
        <f t="shared" si="545"/>
        <v>9.8336627111585806E-2</v>
      </c>
      <c r="Z1215">
        <f t="shared" si="546"/>
        <v>0.99999999981300003</v>
      </c>
      <c r="AA1215">
        <v>0</v>
      </c>
      <c r="AB1215">
        <v>0.05</v>
      </c>
      <c r="AC1215">
        <v>0.1</v>
      </c>
      <c r="AD1215">
        <f t="shared" si="547"/>
        <v>0.18126924692201818</v>
      </c>
      <c r="AE1215">
        <f t="shared" si="548"/>
        <v>8.1873075307798193E-2</v>
      </c>
      <c r="AF1215">
        <f t="shared" si="549"/>
        <v>0.43571428571428567</v>
      </c>
      <c r="AG1215">
        <f t="shared" si="558"/>
        <v>0.33307671984617415</v>
      </c>
      <c r="AH1215">
        <f t="shared" si="559"/>
        <v>2.7270015367240222E-3</v>
      </c>
      <c r="AI1215">
        <v>6</v>
      </c>
      <c r="AJ1215">
        <v>28</v>
      </c>
      <c r="AK1215">
        <v>0.05</v>
      </c>
      <c r="AL1215">
        <f t="shared" si="550"/>
        <v>12.2</v>
      </c>
      <c r="AM1215">
        <f t="shared" si="560"/>
        <v>19.2</v>
      </c>
      <c r="AN1215">
        <f t="shared" si="551"/>
        <v>13.3</v>
      </c>
      <c r="AO1215">
        <f t="shared" si="561"/>
        <v>6.3000000000000007</v>
      </c>
      <c r="AP1215">
        <f t="shared" si="562"/>
        <v>2.1111111111111112</v>
      </c>
      <c r="AQ1215">
        <v>0.328125</v>
      </c>
      <c r="AR1215">
        <f t="shared" si="563"/>
        <v>0.63541666666666663</v>
      </c>
      <c r="AS1215">
        <f t="shared" si="564"/>
        <v>1.2778509550983121</v>
      </c>
      <c r="AT1215">
        <f t="shared" si="565"/>
        <v>0.8119677943853858</v>
      </c>
      <c r="AU1215">
        <v>15.2</v>
      </c>
      <c r="AV1215">
        <v>26.8</v>
      </c>
      <c r="AW1215">
        <v>22.8</v>
      </c>
      <c r="AX1215">
        <v>11.2</v>
      </c>
      <c r="AY1215">
        <v>2.0357142860000002</v>
      </c>
      <c r="AZ1215">
        <v>0.41791044799999999</v>
      </c>
      <c r="BA1215">
        <v>0.56716417900000005</v>
      </c>
      <c r="BB1215">
        <v>1.345909896</v>
      </c>
      <c r="BC1215">
        <v>0.81196779399999996</v>
      </c>
      <c r="BD1215">
        <v>118.3</v>
      </c>
      <c r="BE1215">
        <v>140.4</v>
      </c>
      <c r="BF1215">
        <f t="shared" si="566"/>
        <v>6.8636330886338616E-3</v>
      </c>
      <c r="BG1215">
        <f t="shared" si="567"/>
        <v>5.7832463960113953E-3</v>
      </c>
      <c r="BH1215">
        <v>8.7354280030000009</v>
      </c>
      <c r="BI1215">
        <v>6.5190393320000002</v>
      </c>
    </row>
    <row r="1216" spans="1:61" x14ac:dyDescent="0.4">
      <c r="A1216" s="1">
        <v>34201.416736574072</v>
      </c>
      <c r="B1216">
        <v>17.899999999999999</v>
      </c>
      <c r="C1216">
        <v>0</v>
      </c>
      <c r="D1216">
        <v>88</v>
      </c>
      <c r="E1216">
        <v>2</v>
      </c>
      <c r="F1216">
        <f t="shared" si="568"/>
        <v>1</v>
      </c>
      <c r="G1216" s="2">
        <v>1.87E-10</v>
      </c>
      <c r="H1216">
        <f t="shared" si="552"/>
        <v>8.742557833999999E-3</v>
      </c>
      <c r="I1216">
        <f t="shared" si="553"/>
        <v>6.525046875E-3</v>
      </c>
      <c r="J1216">
        <v>0</v>
      </c>
      <c r="K1216">
        <f t="shared" si="554"/>
        <v>0</v>
      </c>
      <c r="M1216">
        <f t="shared" si="555"/>
        <v>0</v>
      </c>
      <c r="N1216">
        <v>1</v>
      </c>
      <c r="O1216">
        <v>1</v>
      </c>
      <c r="P1216">
        <v>0</v>
      </c>
      <c r="Q1216">
        <f t="shared" si="540"/>
        <v>0</v>
      </c>
      <c r="R1216">
        <f t="shared" si="541"/>
        <v>0.36857142857142855</v>
      </c>
      <c r="S1216">
        <f t="shared" si="556"/>
        <v>0.14287478829891262</v>
      </c>
      <c r="T1216">
        <f t="shared" si="542"/>
        <v>0</v>
      </c>
      <c r="U1216">
        <f t="shared" si="557"/>
        <v>0</v>
      </c>
      <c r="V1216" s="2">
        <f t="shared" si="569"/>
        <v>5.2631732731047418E-5</v>
      </c>
      <c r="W1216">
        <f t="shared" si="543"/>
        <v>0</v>
      </c>
      <c r="X1216">
        <f t="shared" si="544"/>
        <v>0</v>
      </c>
      <c r="Y1216">
        <f t="shared" si="545"/>
        <v>0</v>
      </c>
      <c r="Z1216">
        <f t="shared" si="546"/>
        <v>0.99999999981300003</v>
      </c>
      <c r="AA1216">
        <v>0</v>
      </c>
      <c r="AB1216">
        <v>0.05</v>
      </c>
      <c r="AC1216">
        <v>0.1</v>
      </c>
      <c r="AD1216">
        <f t="shared" si="547"/>
        <v>0.18126924692201818</v>
      </c>
      <c r="AE1216">
        <f t="shared" si="548"/>
        <v>8.1873075307798193E-2</v>
      </c>
      <c r="AF1216">
        <f t="shared" si="549"/>
        <v>0.46071428571428569</v>
      </c>
      <c r="AG1216">
        <f t="shared" si="558"/>
        <v>0.43639080643658662</v>
      </c>
      <c r="AH1216">
        <f t="shared" si="559"/>
        <v>3.5728657359013444E-3</v>
      </c>
      <c r="AI1216">
        <v>6</v>
      </c>
      <c r="AJ1216">
        <v>28</v>
      </c>
      <c r="AK1216">
        <v>0.05</v>
      </c>
      <c r="AL1216">
        <f t="shared" si="550"/>
        <v>12.899999999999999</v>
      </c>
      <c r="AM1216">
        <f t="shared" si="560"/>
        <v>19.2</v>
      </c>
      <c r="AN1216">
        <f t="shared" si="551"/>
        <v>12.600000000000001</v>
      </c>
      <c r="AO1216">
        <f t="shared" si="561"/>
        <v>6.3000000000000007</v>
      </c>
      <c r="AP1216">
        <f t="shared" si="562"/>
        <v>2</v>
      </c>
      <c r="AQ1216">
        <v>0.328125</v>
      </c>
      <c r="AR1216">
        <f t="shared" si="563"/>
        <v>0.671875</v>
      </c>
      <c r="AS1216">
        <f t="shared" si="564"/>
        <v>1.2553807570246911</v>
      </c>
      <c r="AT1216">
        <f t="shared" si="565"/>
        <v>0.84345894612596428</v>
      </c>
      <c r="AU1216">
        <v>15.9</v>
      </c>
      <c r="AV1216">
        <v>26.8</v>
      </c>
      <c r="AW1216">
        <v>22.1</v>
      </c>
      <c r="AX1216">
        <v>11.2</v>
      </c>
      <c r="AY1216">
        <v>1.9732142859999999</v>
      </c>
      <c r="AZ1216">
        <v>0.41791044799999999</v>
      </c>
      <c r="BA1216">
        <v>0.59328358199999998</v>
      </c>
      <c r="BB1216">
        <v>1.3284842299999999</v>
      </c>
      <c r="BC1216">
        <v>0.84345894600000004</v>
      </c>
      <c r="BD1216">
        <v>118.3</v>
      </c>
      <c r="BE1216">
        <v>140.4</v>
      </c>
      <c r="BF1216">
        <f t="shared" si="566"/>
        <v>7.129830482890653E-3</v>
      </c>
      <c r="BG1216">
        <f t="shared" si="567"/>
        <v>6.0075423504273506E-3</v>
      </c>
      <c r="BH1216">
        <v>8.7425578339999994</v>
      </c>
      <c r="BI1216">
        <v>6.5250468750000001</v>
      </c>
    </row>
    <row r="1217" spans="1:61" x14ac:dyDescent="0.4">
      <c r="A1217" s="1">
        <v>34201.458403298609</v>
      </c>
      <c r="B1217">
        <v>18.100000000000001</v>
      </c>
      <c r="C1217">
        <v>0</v>
      </c>
      <c r="D1217">
        <v>86</v>
      </c>
      <c r="E1217">
        <v>2</v>
      </c>
      <c r="F1217">
        <f t="shared" si="568"/>
        <v>1</v>
      </c>
      <c r="G1217" s="2">
        <v>1.87E-10</v>
      </c>
      <c r="H1217">
        <f t="shared" si="552"/>
        <v>8.7497602909999989E-3</v>
      </c>
      <c r="I1217">
        <f t="shared" si="553"/>
        <v>6.5311156119999998E-3</v>
      </c>
      <c r="J1217">
        <v>0</v>
      </c>
      <c r="K1217">
        <f t="shared" si="554"/>
        <v>0</v>
      </c>
      <c r="M1217">
        <f t="shared" si="555"/>
        <v>0</v>
      </c>
      <c r="N1217">
        <v>1</v>
      </c>
      <c r="O1217">
        <v>1</v>
      </c>
      <c r="P1217">
        <v>0</v>
      </c>
      <c r="Q1217">
        <f t="shared" si="540"/>
        <v>0</v>
      </c>
      <c r="R1217">
        <f t="shared" si="541"/>
        <v>0.37428571428571433</v>
      </c>
      <c r="S1217">
        <f t="shared" si="556"/>
        <v>0.15956195211039234</v>
      </c>
      <c r="T1217">
        <f t="shared" si="542"/>
        <v>0</v>
      </c>
      <c r="U1217">
        <f t="shared" si="557"/>
        <v>0</v>
      </c>
      <c r="V1217" s="2">
        <f t="shared" si="569"/>
        <v>5.2631732731047418E-5</v>
      </c>
      <c r="W1217">
        <f t="shared" si="543"/>
        <v>0</v>
      </c>
      <c r="X1217">
        <f t="shared" si="544"/>
        <v>0</v>
      </c>
      <c r="Y1217">
        <f t="shared" si="545"/>
        <v>0</v>
      </c>
      <c r="Z1217">
        <f t="shared" si="546"/>
        <v>0.99999999981300003</v>
      </c>
      <c r="AA1217">
        <v>0</v>
      </c>
      <c r="AB1217">
        <v>0.05</v>
      </c>
      <c r="AC1217">
        <v>0.1</v>
      </c>
      <c r="AD1217">
        <f t="shared" si="547"/>
        <v>0.18126924692201818</v>
      </c>
      <c r="AE1217">
        <f t="shared" si="548"/>
        <v>8.1873075307798193E-2</v>
      </c>
      <c r="AF1217">
        <f t="shared" si="549"/>
        <v>0.46785714285714292</v>
      </c>
      <c r="AG1217">
        <f t="shared" si="558"/>
        <v>0.4679741022993027</v>
      </c>
      <c r="AH1217">
        <f t="shared" si="559"/>
        <v>3.831447891965007E-3</v>
      </c>
      <c r="AI1217">
        <v>6</v>
      </c>
      <c r="AJ1217">
        <v>28</v>
      </c>
      <c r="AK1217">
        <v>0.05</v>
      </c>
      <c r="AL1217">
        <f t="shared" si="550"/>
        <v>13.100000000000001</v>
      </c>
      <c r="AM1217">
        <f t="shared" si="560"/>
        <v>19.2</v>
      </c>
      <c r="AN1217">
        <f t="shared" si="551"/>
        <v>12.399999999999999</v>
      </c>
      <c r="AO1217">
        <f t="shared" si="561"/>
        <v>6.3000000000000007</v>
      </c>
      <c r="AP1217">
        <f t="shared" si="562"/>
        <v>1.9682539682539677</v>
      </c>
      <c r="AQ1217">
        <v>0.328125</v>
      </c>
      <c r="AR1217">
        <f t="shared" si="563"/>
        <v>0.68229166666666674</v>
      </c>
      <c r="AS1217">
        <f t="shared" si="564"/>
        <v>1.2488071386580335</v>
      </c>
      <c r="AT1217">
        <f t="shared" si="565"/>
        <v>0.85205070398022087</v>
      </c>
      <c r="AU1217">
        <v>16.100000000000001</v>
      </c>
      <c r="AV1217">
        <v>26.8</v>
      </c>
      <c r="AW1217">
        <v>21.9</v>
      </c>
      <c r="AX1217">
        <v>11.2</v>
      </c>
      <c r="AY1217">
        <v>1.9553571430000001</v>
      </c>
      <c r="AZ1217">
        <v>0.41791044799999999</v>
      </c>
      <c r="BA1217">
        <v>0.60074626900000005</v>
      </c>
      <c r="BB1217">
        <v>1.3234466119999999</v>
      </c>
      <c r="BC1217">
        <v>0.85205070400000005</v>
      </c>
      <c r="BD1217">
        <v>118.3</v>
      </c>
      <c r="BE1217">
        <v>140.4</v>
      </c>
      <c r="BF1217">
        <f t="shared" si="566"/>
        <v>7.2024573455639973E-3</v>
      </c>
      <c r="BG1217">
        <f t="shared" si="567"/>
        <v>6.0687372079772078E-3</v>
      </c>
      <c r="BH1217">
        <v>8.7497602909999994</v>
      </c>
      <c r="BI1217">
        <v>6.5311156119999998</v>
      </c>
    </row>
    <row r="1218" spans="1:61" x14ac:dyDescent="0.4">
      <c r="A1218" s="1">
        <v>34201.500070023147</v>
      </c>
      <c r="B1218">
        <v>18.899999999999999</v>
      </c>
      <c r="C1218">
        <v>0</v>
      </c>
      <c r="D1218">
        <v>83</v>
      </c>
      <c r="E1218">
        <v>2</v>
      </c>
      <c r="F1218">
        <f t="shared" si="568"/>
        <v>1</v>
      </c>
      <c r="G1218" s="2">
        <v>1.87E-10</v>
      </c>
      <c r="H1218">
        <f t="shared" si="552"/>
        <v>8.7572371720000004E-3</v>
      </c>
      <c r="I1218">
        <f t="shared" si="553"/>
        <v>6.5374155770000003E-3</v>
      </c>
      <c r="J1218">
        <v>0</v>
      </c>
      <c r="K1218">
        <f t="shared" si="554"/>
        <v>0</v>
      </c>
      <c r="M1218">
        <f t="shared" si="555"/>
        <v>0</v>
      </c>
      <c r="N1218">
        <v>1</v>
      </c>
      <c r="O1218">
        <v>1</v>
      </c>
      <c r="P1218">
        <v>0</v>
      </c>
      <c r="Q1218">
        <f t="shared" si="540"/>
        <v>0</v>
      </c>
      <c r="R1218">
        <f t="shared" si="541"/>
        <v>0.39714285714285708</v>
      </c>
      <c r="S1218">
        <f t="shared" si="556"/>
        <v>0.23923847519940117</v>
      </c>
      <c r="T1218">
        <f t="shared" si="542"/>
        <v>0</v>
      </c>
      <c r="U1218">
        <f t="shared" si="557"/>
        <v>0</v>
      </c>
      <c r="V1218" s="2">
        <f t="shared" si="569"/>
        <v>5.2631732731047418E-5</v>
      </c>
      <c r="W1218">
        <f t="shared" si="543"/>
        <v>0</v>
      </c>
      <c r="X1218">
        <f t="shared" si="544"/>
        <v>0</v>
      </c>
      <c r="Y1218">
        <f t="shared" si="545"/>
        <v>0</v>
      </c>
      <c r="Z1218">
        <f t="shared" si="546"/>
        <v>0.99999999981300003</v>
      </c>
      <c r="AA1218">
        <v>0</v>
      </c>
      <c r="AB1218">
        <v>0.05</v>
      </c>
      <c r="AC1218">
        <v>0.1</v>
      </c>
      <c r="AD1218">
        <f t="shared" si="547"/>
        <v>0.18126924692201818</v>
      </c>
      <c r="AE1218">
        <f t="shared" si="548"/>
        <v>8.1873075307798193E-2</v>
      </c>
      <c r="AF1218">
        <f t="shared" si="549"/>
        <v>0.49642857142857139</v>
      </c>
      <c r="AG1218">
        <f t="shared" si="558"/>
        <v>0.59978494780752967</v>
      </c>
      <c r="AH1218">
        <f t="shared" si="559"/>
        <v>4.9106238200329689E-3</v>
      </c>
      <c r="AI1218">
        <v>6</v>
      </c>
      <c r="AJ1218">
        <v>28</v>
      </c>
      <c r="AK1218">
        <v>0.05</v>
      </c>
      <c r="AL1218">
        <f t="shared" si="550"/>
        <v>13.899999999999999</v>
      </c>
      <c r="AM1218">
        <f t="shared" si="560"/>
        <v>19.2</v>
      </c>
      <c r="AN1218">
        <f t="shared" si="551"/>
        <v>11.600000000000001</v>
      </c>
      <c r="AO1218">
        <f t="shared" si="561"/>
        <v>6.3000000000000007</v>
      </c>
      <c r="AP1218">
        <f t="shared" si="562"/>
        <v>1.8412698412698414</v>
      </c>
      <c r="AQ1218">
        <v>0.328125</v>
      </c>
      <c r="AR1218">
        <f t="shared" si="563"/>
        <v>0.72395833333333326</v>
      </c>
      <c r="AS1218">
        <f t="shared" si="564"/>
        <v>1.2217761972782386</v>
      </c>
      <c r="AT1218">
        <f t="shared" si="565"/>
        <v>0.88451505948789144</v>
      </c>
      <c r="AU1218">
        <v>16.899999999999999</v>
      </c>
      <c r="AV1218">
        <v>26.8</v>
      </c>
      <c r="AW1218">
        <v>21.1</v>
      </c>
      <c r="AX1218">
        <v>11.2</v>
      </c>
      <c r="AY1218">
        <v>1.883928571</v>
      </c>
      <c r="AZ1218">
        <v>0.41791044799999999</v>
      </c>
      <c r="BA1218">
        <v>0.63059701499999998</v>
      </c>
      <c r="BB1218">
        <v>1.3030236559999999</v>
      </c>
      <c r="BC1218">
        <v>0.88451505900000005</v>
      </c>
      <c r="BD1218">
        <v>118.3</v>
      </c>
      <c r="BE1218">
        <v>140.4</v>
      </c>
      <c r="BF1218">
        <f t="shared" si="566"/>
        <v>7.4768813143524212E-3</v>
      </c>
      <c r="BG1218">
        <f t="shared" si="567"/>
        <v>6.2999648076923079E-3</v>
      </c>
      <c r="BH1218">
        <v>8.757237172</v>
      </c>
      <c r="BI1218">
        <v>6.537415577</v>
      </c>
    </row>
    <row r="1219" spans="1:61" x14ac:dyDescent="0.4">
      <c r="A1219" s="1">
        <v>34201.541736747684</v>
      </c>
      <c r="B1219">
        <v>19</v>
      </c>
      <c r="C1219">
        <v>0</v>
      </c>
      <c r="D1219">
        <v>82</v>
      </c>
      <c r="E1219">
        <v>2</v>
      </c>
      <c r="F1219">
        <f t="shared" si="568"/>
        <v>1</v>
      </c>
      <c r="G1219" s="2">
        <v>1.87E-10</v>
      </c>
      <c r="H1219">
        <f t="shared" si="552"/>
        <v>8.7647464800000002E-3</v>
      </c>
      <c r="I1219">
        <f t="shared" si="553"/>
        <v>6.5437428640000008E-3</v>
      </c>
      <c r="J1219">
        <v>0</v>
      </c>
      <c r="K1219">
        <f t="shared" si="554"/>
        <v>0</v>
      </c>
      <c r="M1219">
        <f t="shared" si="555"/>
        <v>0</v>
      </c>
      <c r="N1219">
        <v>1</v>
      </c>
      <c r="O1219">
        <v>1</v>
      </c>
      <c r="P1219">
        <v>0</v>
      </c>
      <c r="Q1219">
        <f t="shared" si="540"/>
        <v>0</v>
      </c>
      <c r="R1219">
        <f t="shared" si="541"/>
        <v>0.4</v>
      </c>
      <c r="S1219">
        <f t="shared" si="556"/>
        <v>0.25065749842547264</v>
      </c>
      <c r="T1219">
        <f t="shared" si="542"/>
        <v>0</v>
      </c>
      <c r="U1219">
        <f t="shared" si="557"/>
        <v>0</v>
      </c>
      <c r="V1219" s="2">
        <f t="shared" si="569"/>
        <v>5.2631732731047418E-5</v>
      </c>
      <c r="W1219">
        <f t="shared" si="543"/>
        <v>0</v>
      </c>
      <c r="X1219">
        <f t="shared" si="544"/>
        <v>0</v>
      </c>
      <c r="Y1219">
        <f t="shared" si="545"/>
        <v>0</v>
      </c>
      <c r="Z1219">
        <f t="shared" si="546"/>
        <v>0.99999999981300003</v>
      </c>
      <c r="AA1219">
        <v>0</v>
      </c>
      <c r="AB1219">
        <v>0.05</v>
      </c>
      <c r="AC1219">
        <v>0.1</v>
      </c>
      <c r="AD1219">
        <f t="shared" si="547"/>
        <v>0.18126924692201818</v>
      </c>
      <c r="AE1219">
        <f t="shared" si="548"/>
        <v>8.1873075307798193E-2</v>
      </c>
      <c r="AF1219">
        <f t="shared" si="549"/>
        <v>0.5</v>
      </c>
      <c r="AG1219">
        <f t="shared" si="558"/>
        <v>0.61654514848937414</v>
      </c>
      <c r="AH1219">
        <f t="shared" si="559"/>
        <v>5.0478447372928146E-3</v>
      </c>
      <c r="AI1219">
        <v>6</v>
      </c>
      <c r="AJ1219">
        <v>28</v>
      </c>
      <c r="AK1219">
        <v>0.05</v>
      </c>
      <c r="AL1219">
        <f t="shared" si="550"/>
        <v>14</v>
      </c>
      <c r="AM1219">
        <f t="shared" si="560"/>
        <v>19.2</v>
      </c>
      <c r="AN1219">
        <f t="shared" si="551"/>
        <v>11.5</v>
      </c>
      <c r="AO1219">
        <f t="shared" si="561"/>
        <v>6.3000000000000007</v>
      </c>
      <c r="AP1219">
        <f t="shared" si="562"/>
        <v>1.8253968253968251</v>
      </c>
      <c r="AQ1219">
        <v>0.328125</v>
      </c>
      <c r="AR1219">
        <f t="shared" si="563"/>
        <v>0.72916666666666674</v>
      </c>
      <c r="AS1219">
        <f t="shared" si="564"/>
        <v>1.2183101462197741</v>
      </c>
      <c r="AT1219">
        <f t="shared" si="565"/>
        <v>0.88835114828525197</v>
      </c>
      <c r="AU1219">
        <v>17</v>
      </c>
      <c r="AV1219">
        <v>26.8</v>
      </c>
      <c r="AW1219">
        <v>21</v>
      </c>
      <c r="AX1219">
        <v>11.2</v>
      </c>
      <c r="AY1219">
        <v>1.875</v>
      </c>
      <c r="AZ1219">
        <v>0.41791044799999999</v>
      </c>
      <c r="BA1219">
        <v>0.63432835799999998</v>
      </c>
      <c r="BB1219">
        <v>1.3004392950000001</v>
      </c>
      <c r="BC1219">
        <v>0.88835114800000003</v>
      </c>
      <c r="BD1219">
        <v>118.3</v>
      </c>
      <c r="BE1219">
        <v>140.4</v>
      </c>
      <c r="BF1219">
        <f t="shared" si="566"/>
        <v>7.5093081004670497E-3</v>
      </c>
      <c r="BG1219">
        <f t="shared" si="567"/>
        <v>6.3272873789173793E-3</v>
      </c>
      <c r="BH1219">
        <v>8.7647464799999995</v>
      </c>
      <c r="BI1219">
        <v>6.5437428640000004</v>
      </c>
    </row>
    <row r="1220" spans="1:61" x14ac:dyDescent="0.4">
      <c r="A1220" s="1">
        <v>34201.583403472221</v>
      </c>
      <c r="B1220">
        <v>19</v>
      </c>
      <c r="C1220">
        <v>0</v>
      </c>
      <c r="D1220">
        <v>82</v>
      </c>
      <c r="E1220">
        <v>2</v>
      </c>
      <c r="F1220">
        <f t="shared" si="568"/>
        <v>1</v>
      </c>
      <c r="G1220" s="2">
        <v>1.87E-10</v>
      </c>
      <c r="H1220">
        <f t="shared" si="552"/>
        <v>8.7722557880000017E-3</v>
      </c>
      <c r="I1220">
        <f t="shared" si="553"/>
        <v>6.5500701509999997E-3</v>
      </c>
      <c r="J1220">
        <v>0</v>
      </c>
      <c r="K1220">
        <f t="shared" si="554"/>
        <v>0</v>
      </c>
      <c r="M1220">
        <f t="shared" si="555"/>
        <v>0</v>
      </c>
      <c r="N1220">
        <v>1</v>
      </c>
      <c r="O1220">
        <v>1</v>
      </c>
      <c r="P1220">
        <v>0</v>
      </c>
      <c r="Q1220">
        <f t="shared" si="540"/>
        <v>0</v>
      </c>
      <c r="R1220">
        <f t="shared" si="541"/>
        <v>0.4</v>
      </c>
      <c r="S1220">
        <f t="shared" si="556"/>
        <v>0.25065749842547264</v>
      </c>
      <c r="T1220">
        <f t="shared" si="542"/>
        <v>0</v>
      </c>
      <c r="U1220">
        <f t="shared" si="557"/>
        <v>0</v>
      </c>
      <c r="V1220" s="2">
        <f t="shared" si="569"/>
        <v>5.2631732731047418E-5</v>
      </c>
      <c r="W1220">
        <f t="shared" si="543"/>
        <v>0</v>
      </c>
      <c r="X1220">
        <f t="shared" si="544"/>
        <v>0</v>
      </c>
      <c r="Y1220">
        <f t="shared" si="545"/>
        <v>0</v>
      </c>
      <c r="Z1220">
        <f t="shared" si="546"/>
        <v>0.99999999981300003</v>
      </c>
      <c r="AA1220">
        <v>0</v>
      </c>
      <c r="AB1220">
        <v>0.05</v>
      </c>
      <c r="AC1220">
        <v>0.1</v>
      </c>
      <c r="AD1220">
        <f t="shared" si="547"/>
        <v>0.18126924692201818</v>
      </c>
      <c r="AE1220">
        <f t="shared" si="548"/>
        <v>8.1873075307798193E-2</v>
      </c>
      <c r="AF1220">
        <f t="shared" si="549"/>
        <v>0.5</v>
      </c>
      <c r="AG1220">
        <f t="shared" si="558"/>
        <v>0.61654514848937414</v>
      </c>
      <c r="AH1220">
        <f t="shared" si="559"/>
        <v>5.0478447372928146E-3</v>
      </c>
      <c r="AI1220">
        <v>6</v>
      </c>
      <c r="AJ1220">
        <v>28</v>
      </c>
      <c r="AK1220">
        <v>0.05</v>
      </c>
      <c r="AL1220">
        <f t="shared" si="550"/>
        <v>14</v>
      </c>
      <c r="AM1220">
        <f t="shared" si="560"/>
        <v>19.2</v>
      </c>
      <c r="AN1220">
        <f t="shared" si="551"/>
        <v>11.5</v>
      </c>
      <c r="AO1220">
        <f t="shared" si="561"/>
        <v>6.3000000000000007</v>
      </c>
      <c r="AP1220">
        <f t="shared" si="562"/>
        <v>1.8253968253968251</v>
      </c>
      <c r="AQ1220">
        <v>0.328125</v>
      </c>
      <c r="AR1220">
        <f t="shared" si="563"/>
        <v>0.72916666666666674</v>
      </c>
      <c r="AS1220">
        <f t="shared" si="564"/>
        <v>1.2183101462197741</v>
      </c>
      <c r="AT1220">
        <f t="shared" si="565"/>
        <v>0.88835114828525197</v>
      </c>
      <c r="AU1220">
        <v>17</v>
      </c>
      <c r="AV1220">
        <v>26.8</v>
      </c>
      <c r="AW1220">
        <v>21</v>
      </c>
      <c r="AX1220">
        <v>11.2</v>
      </c>
      <c r="AY1220">
        <v>1.875</v>
      </c>
      <c r="AZ1220">
        <v>0.41791044799999999</v>
      </c>
      <c r="BA1220">
        <v>0.63432835799999998</v>
      </c>
      <c r="BB1220">
        <v>1.3004392950000001</v>
      </c>
      <c r="BC1220">
        <v>0.88835114800000003</v>
      </c>
      <c r="BD1220">
        <v>118.3</v>
      </c>
      <c r="BE1220">
        <v>140.4</v>
      </c>
      <c r="BF1220">
        <f t="shared" si="566"/>
        <v>7.5093081004670497E-3</v>
      </c>
      <c r="BG1220">
        <f t="shared" si="567"/>
        <v>6.3272873789173793E-3</v>
      </c>
      <c r="BH1220">
        <v>8.7722557880000007</v>
      </c>
      <c r="BI1220">
        <v>6.5500701509999999</v>
      </c>
    </row>
    <row r="1221" spans="1:61" x14ac:dyDescent="0.4">
      <c r="A1221" s="1">
        <v>34201.625070196758</v>
      </c>
      <c r="B1221">
        <v>19.2</v>
      </c>
      <c r="C1221">
        <v>0</v>
      </c>
      <c r="D1221">
        <v>82</v>
      </c>
      <c r="E1221">
        <v>2</v>
      </c>
      <c r="F1221">
        <f t="shared" si="568"/>
        <v>1</v>
      </c>
      <c r="G1221" s="2">
        <v>1.87E-10</v>
      </c>
      <c r="H1221">
        <f t="shared" si="552"/>
        <v>8.7798286520000008E-3</v>
      </c>
      <c r="I1221">
        <f t="shared" si="553"/>
        <v>6.5564509900000005E-3</v>
      </c>
      <c r="J1221">
        <v>0</v>
      </c>
      <c r="K1221">
        <f t="shared" si="554"/>
        <v>0</v>
      </c>
      <c r="M1221">
        <f t="shared" si="555"/>
        <v>0</v>
      </c>
      <c r="N1221">
        <v>1</v>
      </c>
      <c r="O1221">
        <v>1</v>
      </c>
      <c r="P1221">
        <v>0</v>
      </c>
      <c r="Q1221">
        <f t="shared" si="540"/>
        <v>0</v>
      </c>
      <c r="R1221">
        <f t="shared" si="541"/>
        <v>0.40571428571428569</v>
      </c>
      <c r="S1221">
        <f t="shared" si="556"/>
        <v>0.2744468750920277</v>
      </c>
      <c r="T1221">
        <f t="shared" si="542"/>
        <v>0</v>
      </c>
      <c r="U1221">
        <f t="shared" si="557"/>
        <v>0</v>
      </c>
      <c r="V1221" s="2">
        <f t="shared" si="569"/>
        <v>5.2631732731047418E-5</v>
      </c>
      <c r="W1221">
        <f t="shared" si="543"/>
        <v>0</v>
      </c>
      <c r="X1221">
        <f t="shared" si="544"/>
        <v>0</v>
      </c>
      <c r="Y1221">
        <f t="shared" si="545"/>
        <v>0</v>
      </c>
      <c r="Z1221">
        <f t="shared" si="546"/>
        <v>0.99999999981300003</v>
      </c>
      <c r="AA1221">
        <v>0</v>
      </c>
      <c r="AB1221">
        <v>0.05</v>
      </c>
      <c r="AC1221">
        <v>0.1</v>
      </c>
      <c r="AD1221">
        <f t="shared" si="547"/>
        <v>0.18126924692201818</v>
      </c>
      <c r="AE1221">
        <f t="shared" si="548"/>
        <v>8.1873075307798193E-2</v>
      </c>
      <c r="AF1221">
        <f t="shared" si="549"/>
        <v>0.50714285714285712</v>
      </c>
      <c r="AG1221">
        <f t="shared" si="558"/>
        <v>0.65000610412538851</v>
      </c>
      <c r="AH1221">
        <f t="shared" si="559"/>
        <v>5.3217998713586444E-3</v>
      </c>
      <c r="AI1221">
        <v>6</v>
      </c>
      <c r="AJ1221">
        <v>28</v>
      </c>
      <c r="AK1221">
        <v>0.05</v>
      </c>
      <c r="AL1221">
        <f t="shared" si="550"/>
        <v>14.2</v>
      </c>
      <c r="AM1221">
        <f t="shared" si="560"/>
        <v>19.2</v>
      </c>
      <c r="AN1221">
        <f t="shared" si="551"/>
        <v>11.3</v>
      </c>
      <c r="AO1221">
        <f t="shared" si="561"/>
        <v>6.3000000000000007</v>
      </c>
      <c r="AP1221">
        <f t="shared" si="562"/>
        <v>1.7936507936507935</v>
      </c>
      <c r="AQ1221">
        <v>0.328125</v>
      </c>
      <c r="AR1221">
        <f t="shared" si="563"/>
        <v>0.73958333333333337</v>
      </c>
      <c r="AS1221">
        <f t="shared" si="564"/>
        <v>1.2113168164458166</v>
      </c>
      <c r="AT1221">
        <f t="shared" si="565"/>
        <v>0.8958697288297186</v>
      </c>
      <c r="AU1221">
        <v>17.2</v>
      </c>
      <c r="AV1221">
        <v>26.8</v>
      </c>
      <c r="AW1221">
        <v>20.8</v>
      </c>
      <c r="AX1221">
        <v>11.2</v>
      </c>
      <c r="AY1221">
        <v>1.8571428569999999</v>
      </c>
      <c r="AZ1221">
        <v>0.41791044799999999</v>
      </c>
      <c r="BA1221">
        <v>0.64179104499999995</v>
      </c>
      <c r="BB1221">
        <v>1.2952489979999999</v>
      </c>
      <c r="BC1221">
        <v>0.89586972899999995</v>
      </c>
      <c r="BD1221">
        <v>118.3</v>
      </c>
      <c r="BE1221">
        <v>140.4</v>
      </c>
      <c r="BF1221">
        <f t="shared" si="566"/>
        <v>7.5728633037169795E-3</v>
      </c>
      <c r="BG1221">
        <f t="shared" si="567"/>
        <v>6.3808385256410253E-3</v>
      </c>
      <c r="BH1221">
        <v>8.7798286520000008</v>
      </c>
      <c r="BI1221">
        <v>6.5564509900000001</v>
      </c>
    </row>
    <row r="1222" spans="1:61" x14ac:dyDescent="0.4">
      <c r="A1222" s="1">
        <v>34201.666736921296</v>
      </c>
      <c r="B1222">
        <v>18.7</v>
      </c>
      <c r="C1222">
        <v>0</v>
      </c>
      <c r="D1222">
        <v>83</v>
      </c>
      <c r="E1222">
        <v>2</v>
      </c>
      <c r="F1222">
        <f t="shared" si="568"/>
        <v>1</v>
      </c>
      <c r="G1222" s="2">
        <v>1.87E-10</v>
      </c>
      <c r="H1222">
        <f t="shared" si="552"/>
        <v>8.7872394030000002E-3</v>
      </c>
      <c r="I1222">
        <f t="shared" si="553"/>
        <v>6.5626952340000003E-3</v>
      </c>
      <c r="J1222">
        <v>0</v>
      </c>
      <c r="K1222">
        <f t="shared" si="554"/>
        <v>0</v>
      </c>
      <c r="M1222">
        <f t="shared" si="555"/>
        <v>0</v>
      </c>
      <c r="N1222">
        <v>1</v>
      </c>
      <c r="O1222">
        <v>1</v>
      </c>
      <c r="P1222">
        <v>0</v>
      </c>
      <c r="Q1222">
        <f t="shared" si="540"/>
        <v>0</v>
      </c>
      <c r="R1222">
        <f t="shared" si="541"/>
        <v>0.3914285714285714</v>
      </c>
      <c r="S1222">
        <f t="shared" si="556"/>
        <v>0.21736714936442353</v>
      </c>
      <c r="T1222">
        <f t="shared" si="542"/>
        <v>0</v>
      </c>
      <c r="U1222">
        <f t="shared" si="557"/>
        <v>0</v>
      </c>
      <c r="V1222" s="2">
        <f t="shared" si="569"/>
        <v>5.2631732731047418E-5</v>
      </c>
      <c r="W1222">
        <f t="shared" si="543"/>
        <v>0</v>
      </c>
      <c r="X1222">
        <f t="shared" si="544"/>
        <v>0</v>
      </c>
      <c r="Y1222">
        <f t="shared" si="545"/>
        <v>0</v>
      </c>
      <c r="Z1222">
        <f t="shared" si="546"/>
        <v>0.99999999981300003</v>
      </c>
      <c r="AA1222">
        <v>0</v>
      </c>
      <c r="AB1222">
        <v>0.05</v>
      </c>
      <c r="AC1222">
        <v>0.1</v>
      </c>
      <c r="AD1222">
        <f t="shared" si="547"/>
        <v>0.18126924692201818</v>
      </c>
      <c r="AE1222">
        <f t="shared" si="548"/>
        <v>8.1873075307798193E-2</v>
      </c>
      <c r="AF1222">
        <f t="shared" si="549"/>
        <v>0.48928571428571427</v>
      </c>
      <c r="AG1222">
        <f t="shared" si="558"/>
        <v>0.5663234536317725</v>
      </c>
      <c r="AH1222">
        <f t="shared" si="559"/>
        <v>4.6366642767766472E-3</v>
      </c>
      <c r="AI1222">
        <v>6</v>
      </c>
      <c r="AJ1222">
        <v>28</v>
      </c>
      <c r="AK1222">
        <v>0.05</v>
      </c>
      <c r="AL1222">
        <f t="shared" si="550"/>
        <v>13.7</v>
      </c>
      <c r="AM1222">
        <f t="shared" si="560"/>
        <v>19.2</v>
      </c>
      <c r="AN1222">
        <f t="shared" si="551"/>
        <v>11.8</v>
      </c>
      <c r="AO1222">
        <f t="shared" si="561"/>
        <v>6.3000000000000007</v>
      </c>
      <c r="AP1222">
        <f t="shared" si="562"/>
        <v>1.873015873015873</v>
      </c>
      <c r="AQ1222">
        <v>0.328125</v>
      </c>
      <c r="AR1222">
        <f t="shared" si="563"/>
        <v>0.71354166666666663</v>
      </c>
      <c r="AS1222">
        <f t="shared" si="564"/>
        <v>1.2286485313439184</v>
      </c>
      <c r="AT1222">
        <f t="shared" si="565"/>
        <v>0.87669192080269176</v>
      </c>
      <c r="AU1222">
        <v>16.7</v>
      </c>
      <c r="AV1222">
        <v>26.8</v>
      </c>
      <c r="AW1222">
        <v>21.3</v>
      </c>
      <c r="AX1222">
        <v>11.2</v>
      </c>
      <c r="AY1222">
        <v>1.9017857140000001</v>
      </c>
      <c r="AZ1222">
        <v>0.41791044799999999</v>
      </c>
      <c r="BA1222">
        <v>0.62313432800000002</v>
      </c>
      <c r="BB1222">
        <v>1.3081710719999999</v>
      </c>
      <c r="BC1222">
        <v>0.87669192100000004</v>
      </c>
      <c r="BD1222">
        <v>118.3</v>
      </c>
      <c r="BE1222">
        <v>140.4</v>
      </c>
      <c r="BF1222">
        <f t="shared" si="566"/>
        <v>7.4107516551368702E-3</v>
      </c>
      <c r="BG1222">
        <f t="shared" si="567"/>
        <v>6.2442444515669517E-3</v>
      </c>
      <c r="BH1222">
        <v>8.7872394029999992</v>
      </c>
      <c r="BI1222">
        <v>6.5626952340000004</v>
      </c>
    </row>
    <row r="1223" spans="1:61" x14ac:dyDescent="0.4">
      <c r="A1223" s="1">
        <v>34201.708403645833</v>
      </c>
      <c r="B1223">
        <v>18.3</v>
      </c>
      <c r="C1223">
        <v>0</v>
      </c>
      <c r="D1223">
        <v>85</v>
      </c>
      <c r="E1223">
        <v>2</v>
      </c>
      <c r="F1223">
        <f t="shared" si="568"/>
        <v>1</v>
      </c>
      <c r="G1223" s="2">
        <v>1.87E-10</v>
      </c>
      <c r="H1223">
        <f t="shared" si="552"/>
        <v>8.7945129110000003E-3</v>
      </c>
      <c r="I1223">
        <f t="shared" si="553"/>
        <v>6.5688238380000007E-3</v>
      </c>
      <c r="J1223">
        <v>0</v>
      </c>
      <c r="K1223">
        <f t="shared" si="554"/>
        <v>0</v>
      </c>
      <c r="M1223">
        <f t="shared" si="555"/>
        <v>0</v>
      </c>
      <c r="N1223">
        <v>1</v>
      </c>
      <c r="O1223">
        <v>1</v>
      </c>
      <c r="P1223">
        <v>0</v>
      </c>
      <c r="Q1223">
        <f t="shared" ref="Q1223:Q1286" si="570">IF(E1223&gt;=3, EXP(-5.947 * EXP(-0.067*E1223)), 0)</f>
        <v>0</v>
      </c>
      <c r="R1223">
        <f t="shared" ref="R1223:R1286" si="571">IF(OR(B1223&gt;40,B1223&lt;5),0,(B1223-5)/(40-5))</f>
        <v>0.38</v>
      </c>
      <c r="S1223">
        <f t="shared" si="556"/>
        <v>0.17753030174319642</v>
      </c>
      <c r="T1223">
        <f t="shared" ref="T1223:T1286" si="572">IF(E1223&gt;=3, 0.398449*EXP(-0.067*E1223-5.947*EXP(-0.067*E1223)), 0)</f>
        <v>0</v>
      </c>
      <c r="U1223">
        <f t="shared" si="557"/>
        <v>0</v>
      </c>
      <c r="V1223" s="2">
        <f t="shared" si="569"/>
        <v>5.2631732731047418E-5</v>
      </c>
      <c r="W1223">
        <f t="shared" ref="W1223:W1286" si="573">IF(C1223&gt;=0.3, EXP(-2.5*EXP(-0.15*C1223)),0)</f>
        <v>0</v>
      </c>
      <c r="X1223">
        <f t="shared" ref="X1223:X1286" si="574">IF(C1223&gt;15, 1/(1+966.9*EXP(-0.133*C1223)),0)</f>
        <v>0</v>
      </c>
      <c r="Y1223">
        <f t="shared" ref="Y1223:Y1286" si="575">IF(C1223&gt;=0.3,W1223*(1-X1223),0)</f>
        <v>0</v>
      </c>
      <c r="Z1223">
        <f t="shared" ref="Z1223:Z1286" si="576">1-(G1223/(G1223+F1223))</f>
        <v>0.99999999981300003</v>
      </c>
      <c r="AA1223">
        <v>0</v>
      </c>
      <c r="AB1223">
        <v>0.05</v>
      </c>
      <c r="AC1223">
        <v>0.1</v>
      </c>
      <c r="AD1223">
        <f t="shared" ref="AD1223:AD1286" si="577">1-EXP(-0.1*E1223)</f>
        <v>0.18126924692201818</v>
      </c>
      <c r="AE1223">
        <f t="shared" ref="AE1223:AE1286" si="578">0.1*EXP(-0.1*E1223)</f>
        <v>8.1873075307798193E-2</v>
      </c>
      <c r="AF1223">
        <f t="shared" ref="AF1223:AF1286" si="579">IF(OR(B1223&gt;33,B1223&lt;5),0,(B1223-5)/(33-5))</f>
        <v>0.47500000000000003</v>
      </c>
      <c r="AG1223">
        <f t="shared" si="558"/>
        <v>0.50025500648006116</v>
      </c>
      <c r="AH1223">
        <f t="shared" si="559"/>
        <v>4.0957415818645123E-3</v>
      </c>
      <c r="AI1223">
        <v>6</v>
      </c>
      <c r="AJ1223">
        <v>28</v>
      </c>
      <c r="AK1223">
        <v>0.05</v>
      </c>
      <c r="AL1223">
        <f t="shared" ref="AL1223:AL1286" si="580">B1223-5</f>
        <v>13.3</v>
      </c>
      <c r="AM1223">
        <f t="shared" si="560"/>
        <v>19.2</v>
      </c>
      <c r="AN1223">
        <f t="shared" ref="AN1223:AN1286" si="581">30.5-B1223</f>
        <v>12.2</v>
      </c>
      <c r="AO1223">
        <f t="shared" si="561"/>
        <v>6.3000000000000007</v>
      </c>
      <c r="AP1223">
        <f t="shared" si="562"/>
        <v>1.9365079365079361</v>
      </c>
      <c r="AQ1223">
        <v>0.328125</v>
      </c>
      <c r="AR1223">
        <f t="shared" si="563"/>
        <v>0.69270833333333337</v>
      </c>
      <c r="AS1223">
        <f t="shared" si="564"/>
        <v>1.2421618924509592</v>
      </c>
      <c r="AT1223">
        <f t="shared" si="565"/>
        <v>0.86045589424988322</v>
      </c>
      <c r="AU1223">
        <v>16.3</v>
      </c>
      <c r="AV1223">
        <v>26.8</v>
      </c>
      <c r="AW1223">
        <v>21.7</v>
      </c>
      <c r="AX1223">
        <v>11.2</v>
      </c>
      <c r="AY1223">
        <v>1.9375</v>
      </c>
      <c r="AZ1223">
        <v>0.41791044799999999</v>
      </c>
      <c r="BA1223">
        <v>0.60820895500000005</v>
      </c>
      <c r="BB1223">
        <v>1.318382143</v>
      </c>
      <c r="BC1223">
        <v>0.860455894</v>
      </c>
      <c r="BD1223">
        <v>118.3</v>
      </c>
      <c r="BE1223">
        <v>140.4</v>
      </c>
      <c r="BF1223">
        <f t="shared" si="566"/>
        <v>7.2735071365163419E-3</v>
      </c>
      <c r="BG1223">
        <f t="shared" si="567"/>
        <v>6.1286032336182331E-3</v>
      </c>
      <c r="BH1223">
        <v>8.794512911</v>
      </c>
      <c r="BI1223">
        <v>6.5688238380000001</v>
      </c>
    </row>
    <row r="1224" spans="1:61" x14ac:dyDescent="0.4">
      <c r="A1224" s="1">
        <v>34201.75007037037</v>
      </c>
      <c r="B1224">
        <v>17.8</v>
      </c>
      <c r="C1224">
        <v>0</v>
      </c>
      <c r="D1224">
        <v>89</v>
      </c>
      <c r="E1224">
        <v>2</v>
      </c>
      <c r="F1224">
        <f t="shared" si="568"/>
        <v>1</v>
      </c>
      <c r="G1224" s="2">
        <v>1.87E-10</v>
      </c>
      <c r="H1224">
        <f t="shared" ref="H1224:H1287" si="582">BH1224*0.001</f>
        <v>8.8016058449999993E-3</v>
      </c>
      <c r="I1224">
        <f t="shared" ref="I1224:I1287" si="583">BI1224*0.001</f>
        <v>6.5748002920000001E-3</v>
      </c>
      <c r="J1224">
        <v>0</v>
      </c>
      <c r="K1224">
        <f t="shared" ref="K1224:K1287" si="584">IF(AND(N1224=1,N1223=0), 0, K1223+M1224*1)</f>
        <v>0</v>
      </c>
      <c r="M1224">
        <f t="shared" ref="M1224:M1287" si="585">AA1224*V1224*Y1224*AH1224*36000</f>
        <v>0</v>
      </c>
      <c r="N1224">
        <v>1</v>
      </c>
      <c r="O1224">
        <v>1</v>
      </c>
      <c r="P1224">
        <v>0</v>
      </c>
      <c r="Q1224">
        <f t="shared" si="570"/>
        <v>0</v>
      </c>
      <c r="R1224">
        <f t="shared" si="571"/>
        <v>0.36571428571428571</v>
      </c>
      <c r="S1224">
        <f t="shared" ref="S1224:S1287" si="586">(4.975*R1224^1.354*(1-R1224))^9.409</f>
        <v>0.13500400760941791</v>
      </c>
      <c r="T1224">
        <f t="shared" si="572"/>
        <v>0</v>
      </c>
      <c r="U1224">
        <f t="shared" ref="U1224:U1287" si="587">0.00004*S1224*T1224</f>
        <v>0</v>
      </c>
      <c r="V1224" s="2">
        <f t="shared" si="569"/>
        <v>5.2631732731047418E-5</v>
      </c>
      <c r="W1224">
        <f t="shared" si="573"/>
        <v>0</v>
      </c>
      <c r="X1224">
        <f t="shared" si="574"/>
        <v>0</v>
      </c>
      <c r="Y1224">
        <f t="shared" si="575"/>
        <v>0</v>
      </c>
      <c r="Z1224">
        <f t="shared" si="576"/>
        <v>0.99999999981300003</v>
      </c>
      <c r="AA1224">
        <v>0</v>
      </c>
      <c r="AB1224">
        <v>0.05</v>
      </c>
      <c r="AC1224">
        <v>0.1</v>
      </c>
      <c r="AD1224">
        <f t="shared" si="577"/>
        <v>0.18126924692201818</v>
      </c>
      <c r="AE1224">
        <f t="shared" si="578"/>
        <v>8.1873075307798193E-2</v>
      </c>
      <c r="AF1224">
        <f t="shared" si="579"/>
        <v>0.45714285714285718</v>
      </c>
      <c r="AG1224">
        <f t="shared" ref="AG1224:AG1287" si="588">(5.908*AF1224^1.689*(1-AF1224))^5.523</f>
        <v>0.42090167627637975</v>
      </c>
      <c r="AH1224">
        <f t="shared" ref="AH1224:AH1287" si="589">AC1224*AG1224*AE1224</f>
        <v>3.4460514638954541E-3</v>
      </c>
      <c r="AI1224">
        <v>6</v>
      </c>
      <c r="AJ1224">
        <v>28</v>
      </c>
      <c r="AK1224">
        <v>0.05</v>
      </c>
      <c r="AL1224">
        <f t="shared" si="580"/>
        <v>12.8</v>
      </c>
      <c r="AM1224">
        <f t="shared" ref="AM1224:AM1287" si="590">24.2-5</f>
        <v>19.2</v>
      </c>
      <c r="AN1224">
        <f t="shared" si="581"/>
        <v>12.7</v>
      </c>
      <c r="AO1224">
        <f t="shared" ref="AO1224:AO1287" si="591">30.5-24.2</f>
        <v>6.3000000000000007</v>
      </c>
      <c r="AP1224">
        <f t="shared" ref="AP1224:AP1287" si="592">AN1224/AO1224</f>
        <v>2.0158730158730154</v>
      </c>
      <c r="AQ1224">
        <v>0.328125</v>
      </c>
      <c r="AR1224">
        <f t="shared" ref="AR1224:AR1287" si="593">AL1224/AM1224</f>
        <v>0.66666666666666674</v>
      </c>
      <c r="AS1224">
        <f t="shared" ref="AS1224:AS1287" si="594">AP1224^AQ1224</f>
        <v>1.258641299794389</v>
      </c>
      <c r="AT1224">
        <f t="shared" ref="AT1224:AT1287" si="595">AR1224*AS1224</f>
        <v>0.8390941998629261</v>
      </c>
      <c r="AU1224">
        <v>15.8</v>
      </c>
      <c r="AV1224">
        <v>26.8</v>
      </c>
      <c r="AW1224">
        <v>22.2</v>
      </c>
      <c r="AX1224">
        <v>11.2</v>
      </c>
      <c r="AY1224">
        <v>1.9821428569999999</v>
      </c>
      <c r="AZ1224">
        <v>0.41791044799999999</v>
      </c>
      <c r="BA1224">
        <v>0.58955223899999998</v>
      </c>
      <c r="BB1224">
        <v>1.33099309</v>
      </c>
      <c r="BC1224">
        <v>0.83909420000000001</v>
      </c>
      <c r="BD1224">
        <v>118.3</v>
      </c>
      <c r="BE1224">
        <v>140.4</v>
      </c>
      <c r="BF1224">
        <f t="shared" ref="BF1224:BF1287" si="596">AT1224/BD1224</f>
        <v>7.0929349100839062E-3</v>
      </c>
      <c r="BG1224">
        <f t="shared" ref="BG1224:BG1287" si="597">BC1224/BE1224</f>
        <v>5.9764544159544158E-3</v>
      </c>
      <c r="BH1224">
        <v>8.8016058449999992</v>
      </c>
      <c r="BI1224">
        <v>6.5748002919999999</v>
      </c>
    </row>
    <row r="1225" spans="1:61" x14ac:dyDescent="0.4">
      <c r="A1225" s="1">
        <v>34201.791737094907</v>
      </c>
      <c r="B1225">
        <v>17.399999999999999</v>
      </c>
      <c r="C1225">
        <v>0</v>
      </c>
      <c r="D1225">
        <v>94</v>
      </c>
      <c r="E1225">
        <v>2</v>
      </c>
      <c r="F1225">
        <f t="shared" ref="F1225:F1288" si="598">F1224-M1225*1</f>
        <v>1</v>
      </c>
      <c r="G1225" s="2">
        <v>1.87E-10</v>
      </c>
      <c r="H1225">
        <f t="shared" si="582"/>
        <v>8.8085474E-3</v>
      </c>
      <c r="I1225">
        <f t="shared" si="583"/>
        <v>6.5806491940000001E-3</v>
      </c>
      <c r="J1225">
        <v>0</v>
      </c>
      <c r="K1225">
        <f t="shared" si="584"/>
        <v>0</v>
      </c>
      <c r="M1225">
        <f t="shared" si="585"/>
        <v>0</v>
      </c>
      <c r="N1225">
        <v>1</v>
      </c>
      <c r="O1225">
        <v>1</v>
      </c>
      <c r="P1225">
        <v>0</v>
      </c>
      <c r="Q1225">
        <f t="shared" si="570"/>
        <v>0</v>
      </c>
      <c r="R1225">
        <f t="shared" si="571"/>
        <v>0.35428571428571426</v>
      </c>
      <c r="S1225">
        <f t="shared" si="586"/>
        <v>0.10657566088988407</v>
      </c>
      <c r="T1225">
        <f t="shared" si="572"/>
        <v>0</v>
      </c>
      <c r="U1225">
        <f t="shared" si="587"/>
        <v>0</v>
      </c>
      <c r="V1225" s="2">
        <f t="shared" si="569"/>
        <v>5.2631732731047418E-5</v>
      </c>
      <c r="W1225">
        <f t="shared" si="573"/>
        <v>0</v>
      </c>
      <c r="X1225">
        <f t="shared" si="574"/>
        <v>0</v>
      </c>
      <c r="Y1225">
        <f t="shared" si="575"/>
        <v>0</v>
      </c>
      <c r="Z1225">
        <f t="shared" si="576"/>
        <v>0.99999999981300003</v>
      </c>
      <c r="AA1225">
        <v>0</v>
      </c>
      <c r="AB1225">
        <v>0.05</v>
      </c>
      <c r="AC1225">
        <v>0.1</v>
      </c>
      <c r="AD1225">
        <f t="shared" si="577"/>
        <v>0.18126924692201818</v>
      </c>
      <c r="AE1225">
        <f t="shared" si="578"/>
        <v>8.1873075307798193E-2</v>
      </c>
      <c r="AF1225">
        <f t="shared" si="579"/>
        <v>0.44285714285714278</v>
      </c>
      <c r="AG1225">
        <f t="shared" si="588"/>
        <v>0.36129651598051427</v>
      </c>
      <c r="AH1225">
        <f t="shared" si="589"/>
        <v>2.9580456861317758E-3</v>
      </c>
      <c r="AI1225">
        <v>6</v>
      </c>
      <c r="AJ1225">
        <v>28</v>
      </c>
      <c r="AK1225">
        <v>0.05</v>
      </c>
      <c r="AL1225">
        <f t="shared" si="580"/>
        <v>12.399999999999999</v>
      </c>
      <c r="AM1225">
        <f t="shared" si="590"/>
        <v>19.2</v>
      </c>
      <c r="AN1225">
        <f t="shared" si="581"/>
        <v>13.100000000000001</v>
      </c>
      <c r="AO1225">
        <f t="shared" si="591"/>
        <v>6.3000000000000007</v>
      </c>
      <c r="AP1225">
        <f t="shared" si="592"/>
        <v>2.0793650793650795</v>
      </c>
      <c r="AQ1225">
        <v>0.328125</v>
      </c>
      <c r="AR1225">
        <f t="shared" si="593"/>
        <v>0.64583333333333326</v>
      </c>
      <c r="AS1225">
        <f t="shared" si="594"/>
        <v>1.2715136479704048</v>
      </c>
      <c r="AT1225">
        <f t="shared" si="595"/>
        <v>0.82118589764755301</v>
      </c>
      <c r="AU1225">
        <v>15.4</v>
      </c>
      <c r="AV1225">
        <v>26.8</v>
      </c>
      <c r="AW1225">
        <v>22.6</v>
      </c>
      <c r="AX1225">
        <v>11.2</v>
      </c>
      <c r="AY1225">
        <v>2.0178571430000001</v>
      </c>
      <c r="AZ1225">
        <v>0.41791044799999999</v>
      </c>
      <c r="BA1225">
        <v>0.57462686600000001</v>
      </c>
      <c r="BB1225">
        <v>1.3409632950000001</v>
      </c>
      <c r="BC1225">
        <v>0.82118589799999997</v>
      </c>
      <c r="BD1225">
        <v>118.3</v>
      </c>
      <c r="BE1225">
        <v>140.4</v>
      </c>
      <c r="BF1225">
        <f t="shared" si="596"/>
        <v>6.9415545025152412E-3</v>
      </c>
      <c r="BG1225">
        <f t="shared" si="597"/>
        <v>5.8489024074074069E-3</v>
      </c>
      <c r="BH1225">
        <v>8.8085474000000001</v>
      </c>
      <c r="BI1225">
        <v>6.5806491940000003</v>
      </c>
    </row>
    <row r="1226" spans="1:61" x14ac:dyDescent="0.4">
      <c r="A1226" s="1">
        <v>34201.833403819444</v>
      </c>
      <c r="B1226">
        <v>16.8</v>
      </c>
      <c r="C1226">
        <v>1.5</v>
      </c>
      <c r="D1226">
        <v>97</v>
      </c>
      <c r="E1226">
        <v>3</v>
      </c>
      <c r="F1226">
        <f t="shared" si="598"/>
        <v>1</v>
      </c>
      <c r="G1226" s="2">
        <v>1.87E-10</v>
      </c>
      <c r="H1226">
        <f t="shared" si="582"/>
        <v>8.8152508570000006E-3</v>
      </c>
      <c r="I1226">
        <f t="shared" si="583"/>
        <v>6.5862974779999995E-3</v>
      </c>
      <c r="J1226">
        <v>0</v>
      </c>
      <c r="K1226">
        <f t="shared" si="584"/>
        <v>0</v>
      </c>
      <c r="M1226">
        <f t="shared" si="585"/>
        <v>0</v>
      </c>
      <c r="N1226">
        <v>1</v>
      </c>
      <c r="O1226">
        <v>1</v>
      </c>
      <c r="P1226">
        <v>0</v>
      </c>
      <c r="Q1226">
        <f t="shared" si="570"/>
        <v>7.718577215423357E-3</v>
      </c>
      <c r="R1226">
        <f t="shared" si="571"/>
        <v>0.33714285714285719</v>
      </c>
      <c r="S1226">
        <f t="shared" si="586"/>
        <v>7.2496542371010581E-2</v>
      </c>
      <c r="T1226">
        <f t="shared" si="572"/>
        <v>2.5154564538404718E-3</v>
      </c>
      <c r="U1226">
        <f t="shared" si="587"/>
        <v>7.2944758155311119E-9</v>
      </c>
      <c r="V1226" s="2">
        <f t="shared" si="569"/>
        <v>5.2639027206862951E-5</v>
      </c>
      <c r="W1226">
        <f t="shared" si="573"/>
        <v>0.13583823538474771</v>
      </c>
      <c r="X1226">
        <f t="shared" si="574"/>
        <v>0</v>
      </c>
      <c r="Y1226">
        <f t="shared" si="575"/>
        <v>0.13583823538474771</v>
      </c>
      <c r="Z1226">
        <f t="shared" si="576"/>
        <v>0.99999999981300003</v>
      </c>
      <c r="AA1226">
        <v>0</v>
      </c>
      <c r="AB1226">
        <v>0.05</v>
      </c>
      <c r="AC1226">
        <v>0.1</v>
      </c>
      <c r="AD1226">
        <f t="shared" si="577"/>
        <v>0.25918177931828212</v>
      </c>
      <c r="AE1226">
        <f t="shared" si="578"/>
        <v>7.4081822068171793E-2</v>
      </c>
      <c r="AF1226">
        <f t="shared" si="579"/>
        <v>0.42142857142857143</v>
      </c>
      <c r="AG1226">
        <f t="shared" si="588"/>
        <v>0.28019375596861457</v>
      </c>
      <c r="AH1226">
        <f t="shared" si="589"/>
        <v>2.0757263974279655E-3</v>
      </c>
      <c r="AI1226">
        <v>6</v>
      </c>
      <c r="AJ1226">
        <v>28</v>
      </c>
      <c r="AK1226">
        <v>0.05</v>
      </c>
      <c r="AL1226">
        <f t="shared" si="580"/>
        <v>11.8</v>
      </c>
      <c r="AM1226">
        <f t="shared" si="590"/>
        <v>19.2</v>
      </c>
      <c r="AN1226">
        <f t="shared" si="581"/>
        <v>13.7</v>
      </c>
      <c r="AO1226">
        <f t="shared" si="591"/>
        <v>6.3000000000000007</v>
      </c>
      <c r="AP1226">
        <f t="shared" si="592"/>
        <v>2.1746031746031744</v>
      </c>
      <c r="AQ1226">
        <v>0.328125</v>
      </c>
      <c r="AR1226">
        <f t="shared" si="593"/>
        <v>0.61458333333333337</v>
      </c>
      <c r="AS1226">
        <f t="shared" si="594"/>
        <v>1.2903360124071244</v>
      </c>
      <c r="AT1226">
        <f t="shared" si="595"/>
        <v>0.79301900762521194</v>
      </c>
      <c r="AU1226">
        <v>14.8</v>
      </c>
      <c r="AV1226">
        <v>26.8</v>
      </c>
      <c r="AW1226">
        <v>23.2</v>
      </c>
      <c r="AX1226">
        <v>11.2</v>
      </c>
      <c r="AY1226">
        <v>2.0714285710000002</v>
      </c>
      <c r="AZ1226">
        <v>0.41791044799999999</v>
      </c>
      <c r="BA1226">
        <v>0.55223880599999997</v>
      </c>
      <c r="BB1226">
        <v>1.355727862</v>
      </c>
      <c r="BC1226">
        <v>0.79301900800000003</v>
      </c>
      <c r="BD1226">
        <v>118.3</v>
      </c>
      <c r="BE1226">
        <v>140.4</v>
      </c>
      <c r="BF1226">
        <f t="shared" si="596"/>
        <v>6.7034573763754182E-3</v>
      </c>
      <c r="BG1226">
        <f t="shared" si="597"/>
        <v>5.6482835327635325E-3</v>
      </c>
      <c r="BH1226">
        <v>8.8152508570000006</v>
      </c>
      <c r="BI1226">
        <v>6.5862974779999996</v>
      </c>
    </row>
    <row r="1227" spans="1:61" x14ac:dyDescent="0.4">
      <c r="A1227" s="1">
        <v>34201.875070543982</v>
      </c>
      <c r="B1227">
        <v>16.8</v>
      </c>
      <c r="C1227">
        <v>1.5</v>
      </c>
      <c r="D1227">
        <v>97</v>
      </c>
      <c r="E1227">
        <v>4</v>
      </c>
      <c r="F1227">
        <f t="shared" si="598"/>
        <v>1</v>
      </c>
      <c r="G1227" s="2">
        <v>1.87E-10</v>
      </c>
      <c r="H1227">
        <f t="shared" si="582"/>
        <v>8.8219543149999999E-3</v>
      </c>
      <c r="I1227">
        <f t="shared" si="583"/>
        <v>6.5919457610000001E-3</v>
      </c>
      <c r="J1227">
        <v>0</v>
      </c>
      <c r="K1227">
        <f t="shared" si="584"/>
        <v>0</v>
      </c>
      <c r="M1227">
        <f t="shared" si="585"/>
        <v>0</v>
      </c>
      <c r="N1227">
        <v>1</v>
      </c>
      <c r="O1227">
        <v>1</v>
      </c>
      <c r="P1227">
        <v>0</v>
      </c>
      <c r="Q1227">
        <f t="shared" si="570"/>
        <v>1.0578765156833684E-2</v>
      </c>
      <c r="R1227">
        <f t="shared" si="571"/>
        <v>0.33714285714285719</v>
      </c>
      <c r="S1227">
        <f t="shared" si="586"/>
        <v>7.2496542371010581E-2</v>
      </c>
      <c r="T1227">
        <f t="shared" si="572"/>
        <v>3.2241615627254666E-3</v>
      </c>
      <c r="U1227">
        <f t="shared" si="587"/>
        <v>9.3496226137244201E-9</v>
      </c>
      <c r="V1227" s="2">
        <f t="shared" si="569"/>
        <v>5.2648376829476675E-5</v>
      </c>
      <c r="W1227">
        <f t="shared" si="573"/>
        <v>0.13583823538474771</v>
      </c>
      <c r="X1227">
        <f t="shared" si="574"/>
        <v>0</v>
      </c>
      <c r="Y1227">
        <f t="shared" si="575"/>
        <v>0.13583823538474771</v>
      </c>
      <c r="Z1227">
        <f t="shared" si="576"/>
        <v>0.99999999981300003</v>
      </c>
      <c r="AA1227">
        <v>0</v>
      </c>
      <c r="AB1227">
        <v>0.05</v>
      </c>
      <c r="AC1227">
        <v>0.1</v>
      </c>
      <c r="AD1227">
        <f t="shared" si="577"/>
        <v>0.32967995396436067</v>
      </c>
      <c r="AE1227">
        <f t="shared" si="578"/>
        <v>6.7032004603563941E-2</v>
      </c>
      <c r="AF1227">
        <f t="shared" si="579"/>
        <v>0.42142857142857143</v>
      </c>
      <c r="AG1227">
        <f t="shared" si="588"/>
        <v>0.28019375596861457</v>
      </c>
      <c r="AH1227">
        <f t="shared" si="589"/>
        <v>1.8781949139978044E-3</v>
      </c>
      <c r="AI1227">
        <v>6</v>
      </c>
      <c r="AJ1227">
        <v>28</v>
      </c>
      <c r="AK1227">
        <v>0.05</v>
      </c>
      <c r="AL1227">
        <f t="shared" si="580"/>
        <v>11.8</v>
      </c>
      <c r="AM1227">
        <f t="shared" si="590"/>
        <v>19.2</v>
      </c>
      <c r="AN1227">
        <f t="shared" si="581"/>
        <v>13.7</v>
      </c>
      <c r="AO1227">
        <f t="shared" si="591"/>
        <v>6.3000000000000007</v>
      </c>
      <c r="AP1227">
        <f t="shared" si="592"/>
        <v>2.1746031746031744</v>
      </c>
      <c r="AQ1227">
        <v>0.328125</v>
      </c>
      <c r="AR1227">
        <f t="shared" si="593"/>
        <v>0.61458333333333337</v>
      </c>
      <c r="AS1227">
        <f t="shared" si="594"/>
        <v>1.2903360124071244</v>
      </c>
      <c r="AT1227">
        <f t="shared" si="595"/>
        <v>0.79301900762521194</v>
      </c>
      <c r="AU1227">
        <v>14.8</v>
      </c>
      <c r="AV1227">
        <v>26.8</v>
      </c>
      <c r="AW1227">
        <v>23.2</v>
      </c>
      <c r="AX1227">
        <v>11.2</v>
      </c>
      <c r="AY1227">
        <v>2.0714285710000002</v>
      </c>
      <c r="AZ1227">
        <v>0.41791044799999999</v>
      </c>
      <c r="BA1227">
        <v>0.55223880599999997</v>
      </c>
      <c r="BB1227">
        <v>1.355727862</v>
      </c>
      <c r="BC1227">
        <v>0.79301900800000003</v>
      </c>
      <c r="BD1227">
        <v>118.3</v>
      </c>
      <c r="BE1227">
        <v>140.4</v>
      </c>
      <c r="BF1227">
        <f t="shared" si="596"/>
        <v>6.7034573763754182E-3</v>
      </c>
      <c r="BG1227">
        <f t="shared" si="597"/>
        <v>5.6482835327635325E-3</v>
      </c>
      <c r="BH1227">
        <v>8.8219543149999993</v>
      </c>
      <c r="BI1227">
        <v>6.5919457609999998</v>
      </c>
    </row>
    <row r="1228" spans="1:61" x14ac:dyDescent="0.4">
      <c r="A1228" s="1">
        <v>34201.916737268519</v>
      </c>
      <c r="B1228">
        <v>16.899999999999999</v>
      </c>
      <c r="C1228">
        <v>0</v>
      </c>
      <c r="D1228">
        <v>99</v>
      </c>
      <c r="E1228">
        <v>4</v>
      </c>
      <c r="F1228">
        <f t="shared" si="598"/>
        <v>1</v>
      </c>
      <c r="G1228" s="2">
        <v>1.88E-10</v>
      </c>
      <c r="H1228">
        <f t="shared" si="582"/>
        <v>8.8286983500000006E-3</v>
      </c>
      <c r="I1228">
        <f t="shared" si="583"/>
        <v>6.5976282350000007E-3</v>
      </c>
      <c r="J1228">
        <v>0</v>
      </c>
      <c r="K1228">
        <f t="shared" si="584"/>
        <v>0</v>
      </c>
      <c r="M1228">
        <f t="shared" si="585"/>
        <v>0</v>
      </c>
      <c r="N1228">
        <v>1</v>
      </c>
      <c r="O1228">
        <v>1</v>
      </c>
      <c r="P1228">
        <v>0</v>
      </c>
      <c r="Q1228">
        <f t="shared" si="570"/>
        <v>1.0578765156833684E-2</v>
      </c>
      <c r="R1228">
        <f t="shared" si="571"/>
        <v>0.33999999999999997</v>
      </c>
      <c r="S1228">
        <f t="shared" si="586"/>
        <v>7.7509813814791176E-2</v>
      </c>
      <c r="T1228">
        <f t="shared" si="572"/>
        <v>3.2241615627254666E-3</v>
      </c>
      <c r="U1228">
        <f t="shared" si="587"/>
        <v>9.9961664974262829E-9</v>
      </c>
      <c r="V1228" s="2">
        <f t="shared" si="569"/>
        <v>5.2658372995974103E-5</v>
      </c>
      <c r="W1228">
        <f t="shared" si="573"/>
        <v>0</v>
      </c>
      <c r="X1228">
        <f t="shared" si="574"/>
        <v>0</v>
      </c>
      <c r="Y1228">
        <f t="shared" si="575"/>
        <v>0</v>
      </c>
      <c r="Z1228">
        <f t="shared" si="576"/>
        <v>0.99999999981200005</v>
      </c>
      <c r="AA1228">
        <v>0</v>
      </c>
      <c r="AB1228">
        <v>0.05</v>
      </c>
      <c r="AC1228">
        <v>0.1</v>
      </c>
      <c r="AD1228">
        <f t="shared" si="577"/>
        <v>0.32967995396436067</v>
      </c>
      <c r="AE1228">
        <f t="shared" si="578"/>
        <v>6.7032004603563941E-2</v>
      </c>
      <c r="AF1228">
        <f t="shared" si="579"/>
        <v>0.42499999999999993</v>
      </c>
      <c r="AG1228">
        <f t="shared" si="588"/>
        <v>0.29295054102225321</v>
      </c>
      <c r="AH1228">
        <f t="shared" si="589"/>
        <v>1.9637062014420227E-3</v>
      </c>
      <c r="AI1228">
        <v>6</v>
      </c>
      <c r="AJ1228">
        <v>28</v>
      </c>
      <c r="AK1228">
        <v>0.05</v>
      </c>
      <c r="AL1228">
        <f t="shared" si="580"/>
        <v>11.899999999999999</v>
      </c>
      <c r="AM1228">
        <f t="shared" si="590"/>
        <v>19.2</v>
      </c>
      <c r="AN1228">
        <f t="shared" si="581"/>
        <v>13.600000000000001</v>
      </c>
      <c r="AO1228">
        <f t="shared" si="591"/>
        <v>6.3000000000000007</v>
      </c>
      <c r="AP1228">
        <f t="shared" si="592"/>
        <v>2.1587301587301586</v>
      </c>
      <c r="AQ1228">
        <v>0.328125</v>
      </c>
      <c r="AR1228">
        <f t="shared" si="593"/>
        <v>0.61979166666666663</v>
      </c>
      <c r="AS1228">
        <f t="shared" si="594"/>
        <v>1.2872379544095627</v>
      </c>
      <c r="AT1228">
        <f t="shared" si="595"/>
        <v>0.79781935716009345</v>
      </c>
      <c r="AU1228">
        <v>14.9</v>
      </c>
      <c r="AV1228">
        <v>26.8</v>
      </c>
      <c r="AW1228">
        <v>23.1</v>
      </c>
      <c r="AX1228">
        <v>11.2</v>
      </c>
      <c r="AY1228">
        <v>2.0625</v>
      </c>
      <c r="AZ1228">
        <v>0.41791044799999999</v>
      </c>
      <c r="BA1228">
        <v>0.55597014899999997</v>
      </c>
      <c r="BB1228">
        <v>1.353282667</v>
      </c>
      <c r="BC1228">
        <v>0.79781935699999995</v>
      </c>
      <c r="BD1228">
        <v>118.3</v>
      </c>
      <c r="BE1228">
        <v>140.4</v>
      </c>
      <c r="BF1228">
        <f t="shared" si="596"/>
        <v>6.7440351408291927E-3</v>
      </c>
      <c r="BG1228">
        <f t="shared" si="597"/>
        <v>5.6824740527065525E-3</v>
      </c>
      <c r="BH1228">
        <v>8.8286983499999998</v>
      </c>
      <c r="BI1228">
        <v>6.5976282350000002</v>
      </c>
    </row>
    <row r="1229" spans="1:61" x14ac:dyDescent="0.4">
      <c r="A1229" s="1">
        <v>34201.958403993056</v>
      </c>
      <c r="B1229">
        <v>17.3</v>
      </c>
      <c r="C1229">
        <v>0.5</v>
      </c>
      <c r="D1229">
        <v>96</v>
      </c>
      <c r="E1229">
        <v>5</v>
      </c>
      <c r="F1229">
        <f t="shared" si="598"/>
        <v>1</v>
      </c>
      <c r="G1229" s="2">
        <v>1.88E-10</v>
      </c>
      <c r="H1229">
        <f t="shared" si="582"/>
        <v>8.835601127000001E-3</v>
      </c>
      <c r="I1229">
        <f t="shared" si="583"/>
        <v>6.6034444639999999E-3</v>
      </c>
      <c r="J1229">
        <v>0</v>
      </c>
      <c r="K1229">
        <f t="shared" si="584"/>
        <v>0</v>
      </c>
      <c r="M1229">
        <f t="shared" si="585"/>
        <v>0</v>
      </c>
      <c r="N1229">
        <v>1</v>
      </c>
      <c r="O1229">
        <v>1</v>
      </c>
      <c r="P1229">
        <v>0</v>
      </c>
      <c r="Q1229">
        <f t="shared" si="570"/>
        <v>1.4205648673880975E-2</v>
      </c>
      <c r="R1229">
        <f t="shared" si="571"/>
        <v>0.35142857142857142</v>
      </c>
      <c r="S1229">
        <f t="shared" si="586"/>
        <v>0.10020713007706271</v>
      </c>
      <c r="T1229">
        <f t="shared" si="572"/>
        <v>4.0489755988832371E-3</v>
      </c>
      <c r="U1229">
        <f t="shared" si="587"/>
        <v>1.6229448980645817E-8</v>
      </c>
      <c r="V1229" s="2">
        <f t="shared" si="569"/>
        <v>5.2674602444954746E-5</v>
      </c>
      <c r="W1229">
        <f t="shared" si="573"/>
        <v>9.8336627111585806E-2</v>
      </c>
      <c r="X1229">
        <f t="shared" si="574"/>
        <v>0</v>
      </c>
      <c r="Y1229">
        <f t="shared" si="575"/>
        <v>9.8336627111585806E-2</v>
      </c>
      <c r="Z1229">
        <f t="shared" si="576"/>
        <v>0.99999999981200005</v>
      </c>
      <c r="AA1229">
        <v>0</v>
      </c>
      <c r="AB1229">
        <v>0.05</v>
      </c>
      <c r="AC1229">
        <v>0.1</v>
      </c>
      <c r="AD1229">
        <f t="shared" si="577"/>
        <v>0.39346934028736658</v>
      </c>
      <c r="AE1229">
        <f t="shared" si="578"/>
        <v>6.0653065971263347E-2</v>
      </c>
      <c r="AF1229">
        <f t="shared" si="579"/>
        <v>0.43928571428571433</v>
      </c>
      <c r="AG1229">
        <f t="shared" si="588"/>
        <v>0.34704562769357206</v>
      </c>
      <c r="AH1229">
        <f t="shared" si="589"/>
        <v>2.1049381351536723E-3</v>
      </c>
      <c r="AI1229">
        <v>6</v>
      </c>
      <c r="AJ1229">
        <v>28</v>
      </c>
      <c r="AK1229">
        <v>0.05</v>
      </c>
      <c r="AL1229">
        <f t="shared" si="580"/>
        <v>12.3</v>
      </c>
      <c r="AM1229">
        <f t="shared" si="590"/>
        <v>19.2</v>
      </c>
      <c r="AN1229">
        <f t="shared" si="581"/>
        <v>13.2</v>
      </c>
      <c r="AO1229">
        <f t="shared" si="591"/>
        <v>6.3000000000000007</v>
      </c>
      <c r="AP1229">
        <f t="shared" si="592"/>
        <v>2.0952380952380949</v>
      </c>
      <c r="AQ1229">
        <v>0.328125</v>
      </c>
      <c r="AR1229">
        <f t="shared" si="593"/>
        <v>0.64062500000000011</v>
      </c>
      <c r="AS1229">
        <f t="shared" si="594"/>
        <v>1.2746903657833077</v>
      </c>
      <c r="AT1229">
        <f t="shared" si="595"/>
        <v>0.81659851557993168</v>
      </c>
      <c r="AU1229">
        <v>15.3</v>
      </c>
      <c r="AV1229">
        <v>26.8</v>
      </c>
      <c r="AW1229">
        <v>22.7</v>
      </c>
      <c r="AX1229">
        <v>11.2</v>
      </c>
      <c r="AY1229">
        <v>2.0267857139999998</v>
      </c>
      <c r="AZ1229">
        <v>0.41791044799999999</v>
      </c>
      <c r="BA1229">
        <v>0.57089552200000004</v>
      </c>
      <c r="BB1229">
        <v>1.343439767</v>
      </c>
      <c r="BC1229">
        <v>0.816598516</v>
      </c>
      <c r="BD1229">
        <v>118.3</v>
      </c>
      <c r="BE1229">
        <v>140.4</v>
      </c>
      <c r="BF1229">
        <f t="shared" si="596"/>
        <v>6.902776970244562E-3</v>
      </c>
      <c r="BG1229">
        <f t="shared" si="597"/>
        <v>5.8162287464387464E-3</v>
      </c>
      <c r="BH1229">
        <v>8.8356011270000003</v>
      </c>
      <c r="BI1229">
        <v>6.6034444639999998</v>
      </c>
    </row>
    <row r="1230" spans="1:61" x14ac:dyDescent="0.4">
      <c r="A1230" s="1">
        <v>34202.000070717593</v>
      </c>
      <c r="B1230">
        <v>17.2</v>
      </c>
      <c r="C1230">
        <v>0</v>
      </c>
      <c r="D1230">
        <v>97</v>
      </c>
      <c r="E1230">
        <v>5</v>
      </c>
      <c r="F1230">
        <f t="shared" si="598"/>
        <v>1</v>
      </c>
      <c r="G1230" s="2">
        <v>1.88E-10</v>
      </c>
      <c r="H1230">
        <f t="shared" si="582"/>
        <v>8.84246476E-3</v>
      </c>
      <c r="I1230">
        <f t="shared" si="583"/>
        <v>6.6092277109999998E-3</v>
      </c>
      <c r="J1230">
        <v>0</v>
      </c>
      <c r="K1230">
        <f t="shared" si="584"/>
        <v>0</v>
      </c>
      <c r="M1230">
        <f t="shared" si="585"/>
        <v>0</v>
      </c>
      <c r="N1230">
        <v>1</v>
      </c>
      <c r="O1230">
        <v>1</v>
      </c>
      <c r="P1230">
        <v>0</v>
      </c>
      <c r="Q1230">
        <f t="shared" si="570"/>
        <v>1.4205648673880975E-2</v>
      </c>
      <c r="R1230">
        <f t="shared" si="571"/>
        <v>0.34857142857142853</v>
      </c>
      <c r="S1230">
        <f t="shared" si="586"/>
        <v>9.412265972468789E-2</v>
      </c>
      <c r="T1230">
        <f t="shared" si="572"/>
        <v>4.0489755988832371E-3</v>
      </c>
      <c r="U1230">
        <f t="shared" si="587"/>
        <v>1.5244014101090052E-8</v>
      </c>
      <c r="V1230" s="2">
        <f t="shared" si="569"/>
        <v>5.2689846459055839E-5</v>
      </c>
      <c r="W1230">
        <f t="shared" si="573"/>
        <v>0</v>
      </c>
      <c r="X1230">
        <f t="shared" si="574"/>
        <v>0</v>
      </c>
      <c r="Y1230">
        <f t="shared" si="575"/>
        <v>0</v>
      </c>
      <c r="Z1230">
        <f t="shared" si="576"/>
        <v>0.99999999981200005</v>
      </c>
      <c r="AA1230">
        <v>0</v>
      </c>
      <c r="AB1230">
        <v>0.05</v>
      </c>
      <c r="AC1230">
        <v>0.1</v>
      </c>
      <c r="AD1230">
        <f t="shared" si="577"/>
        <v>0.39346934028736658</v>
      </c>
      <c r="AE1230">
        <f t="shared" si="578"/>
        <v>6.0653065971263347E-2</v>
      </c>
      <c r="AF1230">
        <f t="shared" si="579"/>
        <v>0.43571428571428567</v>
      </c>
      <c r="AG1230">
        <f t="shared" si="588"/>
        <v>0.33307671984617415</v>
      </c>
      <c r="AH1230">
        <f t="shared" si="589"/>
        <v>2.0202124262322001E-3</v>
      </c>
      <c r="AI1230">
        <v>6</v>
      </c>
      <c r="AJ1230">
        <v>28</v>
      </c>
      <c r="AK1230">
        <v>0.05</v>
      </c>
      <c r="AL1230">
        <f t="shared" si="580"/>
        <v>12.2</v>
      </c>
      <c r="AM1230">
        <f t="shared" si="590"/>
        <v>19.2</v>
      </c>
      <c r="AN1230">
        <f t="shared" si="581"/>
        <v>13.3</v>
      </c>
      <c r="AO1230">
        <f t="shared" si="591"/>
        <v>6.3000000000000007</v>
      </c>
      <c r="AP1230">
        <f t="shared" si="592"/>
        <v>2.1111111111111112</v>
      </c>
      <c r="AQ1230">
        <v>0.328125</v>
      </c>
      <c r="AR1230">
        <f t="shared" si="593"/>
        <v>0.63541666666666663</v>
      </c>
      <c r="AS1230">
        <f t="shared" si="594"/>
        <v>1.2778509550983121</v>
      </c>
      <c r="AT1230">
        <f t="shared" si="595"/>
        <v>0.8119677943853858</v>
      </c>
      <c r="AU1230">
        <v>15.2</v>
      </c>
      <c r="AV1230">
        <v>26.8</v>
      </c>
      <c r="AW1230">
        <v>22.8</v>
      </c>
      <c r="AX1230">
        <v>11.2</v>
      </c>
      <c r="AY1230">
        <v>2.0357142860000002</v>
      </c>
      <c r="AZ1230">
        <v>0.41791044799999999</v>
      </c>
      <c r="BA1230">
        <v>0.56716417900000005</v>
      </c>
      <c r="BB1230">
        <v>1.345909896</v>
      </c>
      <c r="BC1230">
        <v>0.81196779399999996</v>
      </c>
      <c r="BD1230">
        <v>118.3</v>
      </c>
      <c r="BE1230">
        <v>140.4</v>
      </c>
      <c r="BF1230">
        <f t="shared" si="596"/>
        <v>6.8636330886338616E-3</v>
      </c>
      <c r="BG1230">
        <f t="shared" si="597"/>
        <v>5.7832463960113953E-3</v>
      </c>
      <c r="BH1230">
        <v>8.8424647600000004</v>
      </c>
      <c r="BI1230">
        <v>6.6092277109999999</v>
      </c>
    </row>
    <row r="1231" spans="1:61" x14ac:dyDescent="0.4">
      <c r="A1231" s="1">
        <v>34202.04173744213</v>
      </c>
      <c r="B1231">
        <v>16.899999999999999</v>
      </c>
      <c r="C1231">
        <v>0</v>
      </c>
      <c r="D1231">
        <v>98</v>
      </c>
      <c r="E1231">
        <v>5</v>
      </c>
      <c r="F1231">
        <f t="shared" si="598"/>
        <v>1</v>
      </c>
      <c r="G1231" s="2">
        <v>1.88E-10</v>
      </c>
      <c r="H1231">
        <f t="shared" si="582"/>
        <v>8.8492087949999989E-3</v>
      </c>
      <c r="I1231">
        <f t="shared" si="583"/>
        <v>6.6149101850000004E-3</v>
      </c>
      <c r="J1231">
        <v>0</v>
      </c>
      <c r="K1231">
        <f t="shared" si="584"/>
        <v>0</v>
      </c>
      <c r="M1231">
        <f t="shared" si="585"/>
        <v>0</v>
      </c>
      <c r="N1231">
        <v>1</v>
      </c>
      <c r="O1231">
        <v>1</v>
      </c>
      <c r="P1231">
        <v>0</v>
      </c>
      <c r="Q1231">
        <f t="shared" si="570"/>
        <v>1.4205648673880975E-2</v>
      </c>
      <c r="R1231">
        <f t="shared" si="571"/>
        <v>0.33999999999999997</v>
      </c>
      <c r="S1231">
        <f t="shared" si="586"/>
        <v>7.7509813814791176E-2</v>
      </c>
      <c r="T1231">
        <f t="shared" si="572"/>
        <v>4.0489755988832371E-3</v>
      </c>
      <c r="U1231">
        <f t="shared" si="587"/>
        <v>1.2553413792402892E-8</v>
      </c>
      <c r="V1231" s="2">
        <f t="shared" si="569"/>
        <v>5.2702399872848244E-5</v>
      </c>
      <c r="W1231">
        <f t="shared" si="573"/>
        <v>0</v>
      </c>
      <c r="X1231">
        <f t="shared" si="574"/>
        <v>0</v>
      </c>
      <c r="Y1231">
        <f t="shared" si="575"/>
        <v>0</v>
      </c>
      <c r="Z1231">
        <f t="shared" si="576"/>
        <v>0.99999999981200005</v>
      </c>
      <c r="AA1231">
        <v>0</v>
      </c>
      <c r="AB1231">
        <v>0.05</v>
      </c>
      <c r="AC1231">
        <v>0.1</v>
      </c>
      <c r="AD1231">
        <f t="shared" si="577"/>
        <v>0.39346934028736658</v>
      </c>
      <c r="AE1231">
        <f t="shared" si="578"/>
        <v>6.0653065971263347E-2</v>
      </c>
      <c r="AF1231">
        <f t="shared" si="579"/>
        <v>0.42499999999999993</v>
      </c>
      <c r="AG1231">
        <f t="shared" si="588"/>
        <v>0.29295054102225321</v>
      </c>
      <c r="AH1231">
        <f t="shared" si="589"/>
        <v>1.7768348490940014E-3</v>
      </c>
      <c r="AI1231">
        <v>6</v>
      </c>
      <c r="AJ1231">
        <v>28</v>
      </c>
      <c r="AK1231">
        <v>0.05</v>
      </c>
      <c r="AL1231">
        <f t="shared" si="580"/>
        <v>11.899999999999999</v>
      </c>
      <c r="AM1231">
        <f t="shared" si="590"/>
        <v>19.2</v>
      </c>
      <c r="AN1231">
        <f t="shared" si="581"/>
        <v>13.600000000000001</v>
      </c>
      <c r="AO1231">
        <f t="shared" si="591"/>
        <v>6.3000000000000007</v>
      </c>
      <c r="AP1231">
        <f t="shared" si="592"/>
        <v>2.1587301587301586</v>
      </c>
      <c r="AQ1231">
        <v>0.328125</v>
      </c>
      <c r="AR1231">
        <f t="shared" si="593"/>
        <v>0.61979166666666663</v>
      </c>
      <c r="AS1231">
        <f t="shared" si="594"/>
        <v>1.2872379544095627</v>
      </c>
      <c r="AT1231">
        <f t="shared" si="595"/>
        <v>0.79781935716009345</v>
      </c>
      <c r="AU1231">
        <v>14.9</v>
      </c>
      <c r="AV1231">
        <v>26.8</v>
      </c>
      <c r="AW1231">
        <v>23.1</v>
      </c>
      <c r="AX1231">
        <v>11.2</v>
      </c>
      <c r="AY1231">
        <v>2.0625</v>
      </c>
      <c r="AZ1231">
        <v>0.41791044799999999</v>
      </c>
      <c r="BA1231">
        <v>0.55597014899999997</v>
      </c>
      <c r="BB1231">
        <v>1.353282667</v>
      </c>
      <c r="BC1231">
        <v>0.79781935699999995</v>
      </c>
      <c r="BD1231">
        <v>118.3</v>
      </c>
      <c r="BE1231">
        <v>140.4</v>
      </c>
      <c r="BF1231">
        <f t="shared" si="596"/>
        <v>6.7440351408291927E-3</v>
      </c>
      <c r="BG1231">
        <f t="shared" si="597"/>
        <v>5.6824740527065525E-3</v>
      </c>
      <c r="BH1231">
        <v>8.8492087949999991</v>
      </c>
      <c r="BI1231">
        <v>6.6149101850000003</v>
      </c>
    </row>
    <row r="1232" spans="1:61" x14ac:dyDescent="0.4">
      <c r="A1232" s="1">
        <v>34202.083404166668</v>
      </c>
      <c r="B1232">
        <v>16.3</v>
      </c>
      <c r="C1232">
        <v>0</v>
      </c>
      <c r="D1232">
        <v>98</v>
      </c>
      <c r="E1232">
        <v>5</v>
      </c>
      <c r="F1232">
        <f t="shared" si="598"/>
        <v>1</v>
      </c>
      <c r="G1232" s="2">
        <v>1.88E-10</v>
      </c>
      <c r="H1232">
        <f t="shared" si="582"/>
        <v>8.8557041589999996E-3</v>
      </c>
      <c r="I1232">
        <f t="shared" si="583"/>
        <v>6.62038313E-3</v>
      </c>
      <c r="J1232">
        <v>0</v>
      </c>
      <c r="K1232">
        <f t="shared" si="584"/>
        <v>0</v>
      </c>
      <c r="M1232">
        <f t="shared" si="585"/>
        <v>0</v>
      </c>
      <c r="N1232">
        <v>1</v>
      </c>
      <c r="O1232">
        <v>1</v>
      </c>
      <c r="P1232">
        <v>0</v>
      </c>
      <c r="Q1232">
        <f t="shared" si="570"/>
        <v>1.4205648673880975E-2</v>
      </c>
      <c r="R1232">
        <f t="shared" si="571"/>
        <v>0.3228571428571429</v>
      </c>
      <c r="S1232">
        <f t="shared" si="586"/>
        <v>5.1038118108419586E-2</v>
      </c>
      <c r="T1232">
        <f t="shared" si="572"/>
        <v>4.0489755988832371E-3</v>
      </c>
      <c r="U1232">
        <f t="shared" si="587"/>
        <v>8.2660837933564638E-9</v>
      </c>
      <c r="V1232" s="2">
        <f t="shared" si="569"/>
        <v>5.27106659566416E-5</v>
      </c>
      <c r="W1232">
        <f t="shared" si="573"/>
        <v>0</v>
      </c>
      <c r="X1232">
        <f t="shared" si="574"/>
        <v>0</v>
      </c>
      <c r="Y1232">
        <f t="shared" si="575"/>
        <v>0</v>
      </c>
      <c r="Z1232">
        <f t="shared" si="576"/>
        <v>0.99999999981200005</v>
      </c>
      <c r="AA1232">
        <v>0</v>
      </c>
      <c r="AB1232">
        <v>0.05</v>
      </c>
      <c r="AC1232">
        <v>0.1</v>
      </c>
      <c r="AD1232">
        <f t="shared" si="577"/>
        <v>0.39346934028736658</v>
      </c>
      <c r="AE1232">
        <f t="shared" si="578"/>
        <v>6.0653065971263347E-2</v>
      </c>
      <c r="AF1232">
        <f t="shared" si="579"/>
        <v>0.40357142857142858</v>
      </c>
      <c r="AG1232">
        <f t="shared" si="588"/>
        <v>0.2212910908257873</v>
      </c>
      <c r="AH1232">
        <f t="shared" si="589"/>
        <v>1.3421983130709307E-3</v>
      </c>
      <c r="AI1232">
        <v>6</v>
      </c>
      <c r="AJ1232">
        <v>28</v>
      </c>
      <c r="AK1232">
        <v>0.05</v>
      </c>
      <c r="AL1232">
        <f t="shared" si="580"/>
        <v>11.3</v>
      </c>
      <c r="AM1232">
        <f t="shared" si="590"/>
        <v>19.2</v>
      </c>
      <c r="AN1232">
        <f t="shared" si="581"/>
        <v>14.2</v>
      </c>
      <c r="AO1232">
        <f t="shared" si="591"/>
        <v>6.3000000000000007</v>
      </c>
      <c r="AP1232">
        <f t="shared" si="592"/>
        <v>2.2539682539682535</v>
      </c>
      <c r="AQ1232">
        <v>0.328125</v>
      </c>
      <c r="AR1232">
        <f t="shared" si="593"/>
        <v>0.58854166666666674</v>
      </c>
      <c r="AS1232">
        <f t="shared" si="594"/>
        <v>1.3056025667474782</v>
      </c>
      <c r="AT1232">
        <f t="shared" si="595"/>
        <v>0.76840151063783879</v>
      </c>
      <c r="AU1232">
        <v>14.3</v>
      </c>
      <c r="AV1232">
        <v>26.8</v>
      </c>
      <c r="AW1232">
        <v>23.7</v>
      </c>
      <c r="AX1232">
        <v>11.2</v>
      </c>
      <c r="AY1232">
        <v>2.1160714289999998</v>
      </c>
      <c r="AZ1232">
        <v>0.41791044799999999</v>
      </c>
      <c r="BA1232">
        <v>0.53358209000000001</v>
      </c>
      <c r="BB1232">
        <v>1.3678627510000001</v>
      </c>
      <c r="BC1232">
        <v>0.76840151099999998</v>
      </c>
      <c r="BD1232">
        <v>118.3</v>
      </c>
      <c r="BE1232">
        <v>140.4</v>
      </c>
      <c r="BF1232">
        <f t="shared" si="596"/>
        <v>6.4953635725937342E-3</v>
      </c>
      <c r="BG1232">
        <f t="shared" si="597"/>
        <v>5.4729452350427343E-3</v>
      </c>
      <c r="BH1232">
        <v>8.8557041590000001</v>
      </c>
      <c r="BI1232">
        <v>6.6203831299999996</v>
      </c>
    </row>
    <row r="1233" spans="1:61" x14ac:dyDescent="0.4">
      <c r="A1233" s="1">
        <v>34202.125070891205</v>
      </c>
      <c r="B1233">
        <v>16</v>
      </c>
      <c r="C1233">
        <v>0.5</v>
      </c>
      <c r="D1233">
        <v>97</v>
      </c>
      <c r="E1233">
        <v>6</v>
      </c>
      <c r="F1233">
        <f t="shared" si="598"/>
        <v>1</v>
      </c>
      <c r="G1233" s="2">
        <v>1.88E-10</v>
      </c>
      <c r="H1233">
        <f t="shared" si="582"/>
        <v>8.8620706030000003E-3</v>
      </c>
      <c r="I1233">
        <f t="shared" si="583"/>
        <v>6.6257474490000008E-3</v>
      </c>
      <c r="J1233">
        <v>0</v>
      </c>
      <c r="K1233">
        <f t="shared" si="584"/>
        <v>0</v>
      </c>
      <c r="M1233">
        <f t="shared" si="585"/>
        <v>0</v>
      </c>
      <c r="N1233">
        <v>1</v>
      </c>
      <c r="O1233">
        <v>1</v>
      </c>
      <c r="P1233">
        <v>0</v>
      </c>
      <c r="Q1233">
        <f t="shared" si="570"/>
        <v>1.8715027005862795E-2</v>
      </c>
      <c r="R1233">
        <f t="shared" si="571"/>
        <v>0.31428571428571428</v>
      </c>
      <c r="S1233">
        <f t="shared" si="586"/>
        <v>4.0777535823605195E-2</v>
      </c>
      <c r="T1233">
        <f t="shared" si="572"/>
        <v>4.9885785800870119E-3</v>
      </c>
      <c r="U1233">
        <f t="shared" si="587"/>
        <v>8.1368776703347069E-9</v>
      </c>
      <c r="V1233" s="2">
        <f t="shared" si="569"/>
        <v>5.2718802834311935E-5</v>
      </c>
      <c r="W1233">
        <f t="shared" si="573"/>
        <v>9.8336627111585806E-2</v>
      </c>
      <c r="X1233">
        <f t="shared" si="574"/>
        <v>0</v>
      </c>
      <c r="Y1233">
        <f t="shared" si="575"/>
        <v>9.8336627111585806E-2</v>
      </c>
      <c r="Z1233">
        <f t="shared" si="576"/>
        <v>0.99999999981200005</v>
      </c>
      <c r="AA1233">
        <v>0</v>
      </c>
      <c r="AB1233">
        <v>0.05</v>
      </c>
      <c r="AC1233">
        <v>0.1</v>
      </c>
      <c r="AD1233">
        <f t="shared" si="577"/>
        <v>0.45118836390597361</v>
      </c>
      <c r="AE1233">
        <f t="shared" si="578"/>
        <v>5.4881163609402643E-2</v>
      </c>
      <c r="AF1233">
        <f t="shared" si="579"/>
        <v>0.39285714285714285</v>
      </c>
      <c r="AG1233">
        <f t="shared" si="588"/>
        <v>0.18995968625039356</v>
      </c>
      <c r="AH1233">
        <f t="shared" si="589"/>
        <v>1.0425208620298643E-3</v>
      </c>
      <c r="AI1233">
        <v>6</v>
      </c>
      <c r="AJ1233">
        <v>28</v>
      </c>
      <c r="AK1233">
        <v>0.05</v>
      </c>
      <c r="AL1233">
        <f t="shared" si="580"/>
        <v>11</v>
      </c>
      <c r="AM1233">
        <f t="shared" si="590"/>
        <v>19.2</v>
      </c>
      <c r="AN1233">
        <f t="shared" si="581"/>
        <v>14.5</v>
      </c>
      <c r="AO1233">
        <f t="shared" si="591"/>
        <v>6.3000000000000007</v>
      </c>
      <c r="AP1233">
        <f t="shared" si="592"/>
        <v>2.3015873015873014</v>
      </c>
      <c r="AQ1233">
        <v>0.328125</v>
      </c>
      <c r="AR1233">
        <f t="shared" si="593"/>
        <v>0.57291666666666674</v>
      </c>
      <c r="AS1233">
        <f t="shared" si="594"/>
        <v>1.3145897991211186</v>
      </c>
      <c r="AT1233">
        <f t="shared" si="595"/>
        <v>0.75315040574647429</v>
      </c>
      <c r="AU1233">
        <v>14</v>
      </c>
      <c r="AV1233">
        <v>26.8</v>
      </c>
      <c r="AW1233">
        <v>24</v>
      </c>
      <c r="AX1233">
        <v>11.2</v>
      </c>
      <c r="AY1233">
        <v>2.1428571430000001</v>
      </c>
      <c r="AZ1233">
        <v>0.41791044799999999</v>
      </c>
      <c r="BA1233">
        <v>0.52238806000000004</v>
      </c>
      <c r="BB1233">
        <v>1.3750722710000001</v>
      </c>
      <c r="BC1233">
        <v>0.75315040600000005</v>
      </c>
      <c r="BD1233">
        <v>118.3</v>
      </c>
      <c r="BE1233">
        <v>140.4</v>
      </c>
      <c r="BF1233">
        <f t="shared" si="596"/>
        <v>6.3664446808662243E-3</v>
      </c>
      <c r="BG1233">
        <f t="shared" si="597"/>
        <v>5.3643191310541313E-3</v>
      </c>
      <c r="BH1233">
        <v>8.8620706029999994</v>
      </c>
      <c r="BI1233">
        <v>6.6257474490000003</v>
      </c>
    </row>
    <row r="1234" spans="1:61" x14ac:dyDescent="0.4">
      <c r="A1234" s="1">
        <v>34202.166737615742</v>
      </c>
      <c r="B1234">
        <v>16</v>
      </c>
      <c r="C1234">
        <v>0</v>
      </c>
      <c r="D1234">
        <v>98</v>
      </c>
      <c r="E1234">
        <v>6</v>
      </c>
      <c r="F1234">
        <f t="shared" si="598"/>
        <v>1</v>
      </c>
      <c r="G1234" s="2">
        <v>1.8899999999999999E-10</v>
      </c>
      <c r="H1234">
        <f t="shared" si="582"/>
        <v>8.8684370480000014E-3</v>
      </c>
      <c r="I1234">
        <f t="shared" si="583"/>
        <v>6.6311117680000007E-3</v>
      </c>
      <c r="J1234">
        <v>0</v>
      </c>
      <c r="K1234">
        <f t="shared" si="584"/>
        <v>0</v>
      </c>
      <c r="M1234">
        <f t="shared" si="585"/>
        <v>0</v>
      </c>
      <c r="N1234">
        <v>1</v>
      </c>
      <c r="O1234">
        <v>1</v>
      </c>
      <c r="P1234">
        <v>0</v>
      </c>
      <c r="Q1234">
        <f t="shared" si="570"/>
        <v>1.8715027005862795E-2</v>
      </c>
      <c r="R1234">
        <f t="shared" si="571"/>
        <v>0.31428571428571428</v>
      </c>
      <c r="S1234">
        <f t="shared" si="586"/>
        <v>4.0777535823605195E-2</v>
      </c>
      <c r="T1234">
        <f t="shared" si="572"/>
        <v>4.9885785800870119E-3</v>
      </c>
      <c r="U1234">
        <f t="shared" si="587"/>
        <v>8.1368776703347069E-9</v>
      </c>
      <c r="V1234" s="2">
        <f t="shared" si="569"/>
        <v>5.272693971198227E-5</v>
      </c>
      <c r="W1234">
        <f t="shared" si="573"/>
        <v>0</v>
      </c>
      <c r="X1234">
        <f t="shared" si="574"/>
        <v>0</v>
      </c>
      <c r="Y1234">
        <f t="shared" si="575"/>
        <v>0</v>
      </c>
      <c r="Z1234">
        <f t="shared" si="576"/>
        <v>0.99999999981099996</v>
      </c>
      <c r="AA1234">
        <v>0</v>
      </c>
      <c r="AB1234">
        <v>0.05</v>
      </c>
      <c r="AC1234">
        <v>0.1</v>
      </c>
      <c r="AD1234">
        <f t="shared" si="577"/>
        <v>0.45118836390597361</v>
      </c>
      <c r="AE1234">
        <f t="shared" si="578"/>
        <v>5.4881163609402643E-2</v>
      </c>
      <c r="AF1234">
        <f t="shared" si="579"/>
        <v>0.39285714285714285</v>
      </c>
      <c r="AG1234">
        <f t="shared" si="588"/>
        <v>0.18995968625039356</v>
      </c>
      <c r="AH1234">
        <f t="shared" si="589"/>
        <v>1.0425208620298643E-3</v>
      </c>
      <c r="AI1234">
        <v>6</v>
      </c>
      <c r="AJ1234">
        <v>28</v>
      </c>
      <c r="AK1234">
        <v>0.05</v>
      </c>
      <c r="AL1234">
        <f t="shared" si="580"/>
        <v>11</v>
      </c>
      <c r="AM1234">
        <f t="shared" si="590"/>
        <v>19.2</v>
      </c>
      <c r="AN1234">
        <f t="shared" si="581"/>
        <v>14.5</v>
      </c>
      <c r="AO1234">
        <f t="shared" si="591"/>
        <v>6.3000000000000007</v>
      </c>
      <c r="AP1234">
        <f t="shared" si="592"/>
        <v>2.3015873015873014</v>
      </c>
      <c r="AQ1234">
        <v>0.328125</v>
      </c>
      <c r="AR1234">
        <f t="shared" si="593"/>
        <v>0.57291666666666674</v>
      </c>
      <c r="AS1234">
        <f t="shared" si="594"/>
        <v>1.3145897991211186</v>
      </c>
      <c r="AT1234">
        <f t="shared" si="595"/>
        <v>0.75315040574647429</v>
      </c>
      <c r="AU1234">
        <v>14</v>
      </c>
      <c r="AV1234">
        <v>26.8</v>
      </c>
      <c r="AW1234">
        <v>24</v>
      </c>
      <c r="AX1234">
        <v>11.2</v>
      </c>
      <c r="AY1234">
        <v>2.1428571430000001</v>
      </c>
      <c r="AZ1234">
        <v>0.41791044799999999</v>
      </c>
      <c r="BA1234">
        <v>0.52238806000000004</v>
      </c>
      <c r="BB1234">
        <v>1.3750722710000001</v>
      </c>
      <c r="BC1234">
        <v>0.75315040600000005</v>
      </c>
      <c r="BD1234">
        <v>118.3</v>
      </c>
      <c r="BE1234">
        <v>140.4</v>
      </c>
      <c r="BF1234">
        <f t="shared" si="596"/>
        <v>6.3664446808662243E-3</v>
      </c>
      <c r="BG1234">
        <f t="shared" si="597"/>
        <v>5.3643191310541313E-3</v>
      </c>
      <c r="BH1234">
        <v>8.8684370480000005</v>
      </c>
      <c r="BI1234">
        <v>6.6311117680000002</v>
      </c>
    </row>
    <row r="1235" spans="1:61" x14ac:dyDescent="0.4">
      <c r="A1235" s="1">
        <v>34202.208404340279</v>
      </c>
      <c r="B1235">
        <v>15.9</v>
      </c>
      <c r="C1235">
        <v>0</v>
      </c>
      <c r="D1235">
        <v>98</v>
      </c>
      <c r="E1235">
        <v>6</v>
      </c>
      <c r="F1235">
        <f t="shared" si="598"/>
        <v>1</v>
      </c>
      <c r="G1235" s="2">
        <v>1.8899999999999999E-10</v>
      </c>
      <c r="H1235">
        <f t="shared" si="582"/>
        <v>8.874759858999999E-3</v>
      </c>
      <c r="I1235">
        <f t="shared" si="583"/>
        <v>6.6364393220000005E-3</v>
      </c>
      <c r="J1235">
        <v>0</v>
      </c>
      <c r="K1235">
        <f t="shared" si="584"/>
        <v>0</v>
      </c>
      <c r="M1235">
        <f t="shared" si="585"/>
        <v>0</v>
      </c>
      <c r="N1235">
        <v>1</v>
      </c>
      <c r="O1235">
        <v>1</v>
      </c>
      <c r="P1235">
        <v>0</v>
      </c>
      <c r="Q1235">
        <f t="shared" si="570"/>
        <v>1.8715027005862795E-2</v>
      </c>
      <c r="R1235">
        <f t="shared" si="571"/>
        <v>0.31142857142857144</v>
      </c>
      <c r="S1235">
        <f t="shared" si="586"/>
        <v>3.7747081764824393E-2</v>
      </c>
      <c r="T1235">
        <f t="shared" si="572"/>
        <v>4.9885785800870119E-3</v>
      </c>
      <c r="U1235">
        <f t="shared" si="587"/>
        <v>7.5321713421118403E-9</v>
      </c>
      <c r="V1235" s="2">
        <f t="shared" si="569"/>
        <v>5.2734471883324381E-5</v>
      </c>
      <c r="W1235">
        <f t="shared" si="573"/>
        <v>0</v>
      </c>
      <c r="X1235">
        <f t="shared" si="574"/>
        <v>0</v>
      </c>
      <c r="Y1235">
        <f t="shared" si="575"/>
        <v>0</v>
      </c>
      <c r="Z1235">
        <f t="shared" si="576"/>
        <v>0.99999999981099996</v>
      </c>
      <c r="AA1235">
        <v>0</v>
      </c>
      <c r="AB1235">
        <v>0.05</v>
      </c>
      <c r="AC1235">
        <v>0.1</v>
      </c>
      <c r="AD1235">
        <f t="shared" si="577"/>
        <v>0.45118836390597361</v>
      </c>
      <c r="AE1235">
        <f t="shared" si="578"/>
        <v>5.4881163609402643E-2</v>
      </c>
      <c r="AF1235">
        <f t="shared" si="579"/>
        <v>0.38928571428571429</v>
      </c>
      <c r="AG1235">
        <f t="shared" si="588"/>
        <v>0.1801903786453552</v>
      </c>
      <c r="AH1235">
        <f t="shared" si="589"/>
        <v>9.8890576512759517E-4</v>
      </c>
      <c r="AI1235">
        <v>6</v>
      </c>
      <c r="AJ1235">
        <v>28</v>
      </c>
      <c r="AK1235">
        <v>0.05</v>
      </c>
      <c r="AL1235">
        <f t="shared" si="580"/>
        <v>10.9</v>
      </c>
      <c r="AM1235">
        <f t="shared" si="590"/>
        <v>19.2</v>
      </c>
      <c r="AN1235">
        <f t="shared" si="581"/>
        <v>14.6</v>
      </c>
      <c r="AO1235">
        <f t="shared" si="591"/>
        <v>6.3000000000000007</v>
      </c>
      <c r="AP1235">
        <f t="shared" si="592"/>
        <v>2.3174603174603172</v>
      </c>
      <c r="AQ1235">
        <v>0.328125</v>
      </c>
      <c r="AR1235">
        <f t="shared" si="593"/>
        <v>0.56770833333333337</v>
      </c>
      <c r="AS1235">
        <f t="shared" si="594"/>
        <v>1.3175577594350398</v>
      </c>
      <c r="AT1235">
        <f t="shared" si="595"/>
        <v>0.74798851967926749</v>
      </c>
      <c r="AU1235">
        <v>13.9</v>
      </c>
      <c r="AV1235">
        <v>26.8</v>
      </c>
      <c r="AW1235">
        <v>24.1</v>
      </c>
      <c r="AX1235">
        <v>11.2</v>
      </c>
      <c r="AY1235">
        <v>2.1517857139999998</v>
      </c>
      <c r="AZ1235">
        <v>0.41791044799999999</v>
      </c>
      <c r="BA1235">
        <v>0.51865671599999996</v>
      </c>
      <c r="BB1235">
        <v>1.3774637780000001</v>
      </c>
      <c r="BC1235">
        <v>0.74798852000000005</v>
      </c>
      <c r="BD1235">
        <v>118.3</v>
      </c>
      <c r="BE1235">
        <v>140.4</v>
      </c>
      <c r="BF1235">
        <f t="shared" si="596"/>
        <v>6.3228108172381026E-3</v>
      </c>
      <c r="BG1235">
        <f t="shared" si="597"/>
        <v>5.3275535612535615E-3</v>
      </c>
      <c r="BH1235">
        <v>8.8747598589999992</v>
      </c>
      <c r="BI1235">
        <v>6.6364393220000002</v>
      </c>
    </row>
    <row r="1236" spans="1:61" x14ac:dyDescent="0.4">
      <c r="A1236" s="1">
        <v>34202.250071064816</v>
      </c>
      <c r="B1236">
        <v>16.3</v>
      </c>
      <c r="C1236">
        <v>0</v>
      </c>
      <c r="D1236">
        <v>98</v>
      </c>
      <c r="E1236">
        <v>6</v>
      </c>
      <c r="F1236">
        <f t="shared" si="598"/>
        <v>1</v>
      </c>
      <c r="G1236" s="2">
        <v>1.8899999999999999E-10</v>
      </c>
      <c r="H1236">
        <f t="shared" si="582"/>
        <v>8.8812552220000011E-3</v>
      </c>
      <c r="I1236">
        <f t="shared" si="583"/>
        <v>6.6419122670000009E-3</v>
      </c>
      <c r="J1236">
        <v>0</v>
      </c>
      <c r="K1236">
        <f t="shared" si="584"/>
        <v>0</v>
      </c>
      <c r="M1236">
        <f t="shared" si="585"/>
        <v>0</v>
      </c>
      <c r="N1236">
        <v>1</v>
      </c>
      <c r="O1236">
        <v>1</v>
      </c>
      <c r="P1236">
        <v>0</v>
      </c>
      <c r="Q1236">
        <f t="shared" si="570"/>
        <v>1.8715027005862795E-2</v>
      </c>
      <c r="R1236">
        <f t="shared" si="571"/>
        <v>0.3228571428571429</v>
      </c>
      <c r="S1236">
        <f t="shared" si="586"/>
        <v>5.1038118108419586E-2</v>
      </c>
      <c r="T1236">
        <f t="shared" si="572"/>
        <v>4.9885785800870119E-3</v>
      </c>
      <c r="U1236">
        <f t="shared" si="587"/>
        <v>1.018430651054452E-8</v>
      </c>
      <c r="V1236" s="2">
        <f t="shared" si="569"/>
        <v>5.2744656189834927E-5</v>
      </c>
      <c r="W1236">
        <f t="shared" si="573"/>
        <v>0</v>
      </c>
      <c r="X1236">
        <f t="shared" si="574"/>
        <v>0</v>
      </c>
      <c r="Y1236">
        <f t="shared" si="575"/>
        <v>0</v>
      </c>
      <c r="Z1236">
        <f t="shared" si="576"/>
        <v>0.99999999981099996</v>
      </c>
      <c r="AA1236">
        <v>0</v>
      </c>
      <c r="AB1236">
        <v>0.05</v>
      </c>
      <c r="AC1236">
        <v>0.1</v>
      </c>
      <c r="AD1236">
        <f t="shared" si="577"/>
        <v>0.45118836390597361</v>
      </c>
      <c r="AE1236">
        <f t="shared" si="578"/>
        <v>5.4881163609402643E-2</v>
      </c>
      <c r="AF1236">
        <f t="shared" si="579"/>
        <v>0.40357142857142858</v>
      </c>
      <c r="AG1236">
        <f t="shared" si="588"/>
        <v>0.2212910908257873</v>
      </c>
      <c r="AH1236">
        <f t="shared" si="589"/>
        <v>1.2144712560913213E-3</v>
      </c>
      <c r="AI1236">
        <v>6</v>
      </c>
      <c r="AJ1236">
        <v>28</v>
      </c>
      <c r="AK1236">
        <v>0.05</v>
      </c>
      <c r="AL1236">
        <f t="shared" si="580"/>
        <v>11.3</v>
      </c>
      <c r="AM1236">
        <f t="shared" si="590"/>
        <v>19.2</v>
      </c>
      <c r="AN1236">
        <f t="shared" si="581"/>
        <v>14.2</v>
      </c>
      <c r="AO1236">
        <f t="shared" si="591"/>
        <v>6.3000000000000007</v>
      </c>
      <c r="AP1236">
        <f t="shared" si="592"/>
        <v>2.2539682539682535</v>
      </c>
      <c r="AQ1236">
        <v>0.328125</v>
      </c>
      <c r="AR1236">
        <f t="shared" si="593"/>
        <v>0.58854166666666674</v>
      </c>
      <c r="AS1236">
        <f t="shared" si="594"/>
        <v>1.3056025667474782</v>
      </c>
      <c r="AT1236">
        <f t="shared" si="595"/>
        <v>0.76840151063783879</v>
      </c>
      <c r="AU1236">
        <v>14.3</v>
      </c>
      <c r="AV1236">
        <v>26.8</v>
      </c>
      <c r="AW1236">
        <v>23.7</v>
      </c>
      <c r="AX1236">
        <v>11.2</v>
      </c>
      <c r="AY1236">
        <v>2.1160714289999998</v>
      </c>
      <c r="AZ1236">
        <v>0.41791044799999999</v>
      </c>
      <c r="BA1236">
        <v>0.53358209000000001</v>
      </c>
      <c r="BB1236">
        <v>1.3678627510000001</v>
      </c>
      <c r="BC1236">
        <v>0.76840151099999998</v>
      </c>
      <c r="BD1236">
        <v>118.3</v>
      </c>
      <c r="BE1236">
        <v>140.4</v>
      </c>
      <c r="BF1236">
        <f t="shared" si="596"/>
        <v>6.4953635725937342E-3</v>
      </c>
      <c r="BG1236">
        <f t="shared" si="597"/>
        <v>5.4729452350427343E-3</v>
      </c>
      <c r="BH1236">
        <v>8.8812552220000001</v>
      </c>
      <c r="BI1236">
        <v>6.6419122670000004</v>
      </c>
    </row>
    <row r="1237" spans="1:61" x14ac:dyDescent="0.4">
      <c r="A1237" s="1">
        <v>34202.291737789354</v>
      </c>
      <c r="B1237">
        <v>17.3</v>
      </c>
      <c r="C1237">
        <v>0</v>
      </c>
      <c r="D1237">
        <v>97</v>
      </c>
      <c r="E1237">
        <v>6</v>
      </c>
      <c r="F1237">
        <f t="shared" si="598"/>
        <v>1</v>
      </c>
      <c r="G1237" s="2">
        <v>1.8899999999999999E-10</v>
      </c>
      <c r="H1237">
        <f t="shared" si="582"/>
        <v>8.8881579990000015E-3</v>
      </c>
      <c r="I1237">
        <f t="shared" si="583"/>
        <v>6.6477284960000001E-3</v>
      </c>
      <c r="J1237">
        <v>0</v>
      </c>
      <c r="K1237">
        <f t="shared" si="584"/>
        <v>0</v>
      </c>
      <c r="M1237">
        <f t="shared" si="585"/>
        <v>0</v>
      </c>
      <c r="N1237">
        <v>1</v>
      </c>
      <c r="O1237">
        <v>1</v>
      </c>
      <c r="P1237">
        <v>0</v>
      </c>
      <c r="Q1237">
        <f t="shared" si="570"/>
        <v>1.8715027005862795E-2</v>
      </c>
      <c r="R1237">
        <f t="shared" si="571"/>
        <v>0.35142857142857142</v>
      </c>
      <c r="S1237">
        <f t="shared" si="586"/>
        <v>0.10020713007706271</v>
      </c>
      <c r="T1237">
        <f t="shared" si="572"/>
        <v>4.9885785800870119E-3</v>
      </c>
      <c r="U1237">
        <f t="shared" si="587"/>
        <v>1.999564570697712E-8</v>
      </c>
      <c r="V1237" s="2">
        <f t="shared" si="569"/>
        <v>5.2764651835541901E-5</v>
      </c>
      <c r="W1237">
        <f t="shared" si="573"/>
        <v>0</v>
      </c>
      <c r="X1237">
        <f t="shared" si="574"/>
        <v>0</v>
      </c>
      <c r="Y1237">
        <f t="shared" si="575"/>
        <v>0</v>
      </c>
      <c r="Z1237">
        <f t="shared" si="576"/>
        <v>0.99999999981099996</v>
      </c>
      <c r="AA1237">
        <v>0</v>
      </c>
      <c r="AB1237">
        <v>0.05</v>
      </c>
      <c r="AC1237">
        <v>0.1</v>
      </c>
      <c r="AD1237">
        <f t="shared" si="577"/>
        <v>0.45118836390597361</v>
      </c>
      <c r="AE1237">
        <f t="shared" si="578"/>
        <v>5.4881163609402643E-2</v>
      </c>
      <c r="AF1237">
        <f t="shared" si="579"/>
        <v>0.43928571428571433</v>
      </c>
      <c r="AG1237">
        <f t="shared" si="588"/>
        <v>0.34704562769357206</v>
      </c>
      <c r="AH1237">
        <f t="shared" si="589"/>
        <v>1.9046267873378765E-3</v>
      </c>
      <c r="AI1237">
        <v>6</v>
      </c>
      <c r="AJ1237">
        <v>28</v>
      </c>
      <c r="AK1237">
        <v>0.05</v>
      </c>
      <c r="AL1237">
        <f t="shared" si="580"/>
        <v>12.3</v>
      </c>
      <c r="AM1237">
        <f t="shared" si="590"/>
        <v>19.2</v>
      </c>
      <c r="AN1237">
        <f t="shared" si="581"/>
        <v>13.2</v>
      </c>
      <c r="AO1237">
        <f t="shared" si="591"/>
        <v>6.3000000000000007</v>
      </c>
      <c r="AP1237">
        <f t="shared" si="592"/>
        <v>2.0952380952380949</v>
      </c>
      <c r="AQ1237">
        <v>0.328125</v>
      </c>
      <c r="AR1237">
        <f t="shared" si="593"/>
        <v>0.64062500000000011</v>
      </c>
      <c r="AS1237">
        <f t="shared" si="594"/>
        <v>1.2746903657833077</v>
      </c>
      <c r="AT1237">
        <f t="shared" si="595"/>
        <v>0.81659851557993168</v>
      </c>
      <c r="AU1237">
        <v>15.3</v>
      </c>
      <c r="AV1237">
        <v>26.8</v>
      </c>
      <c r="AW1237">
        <v>22.7</v>
      </c>
      <c r="AX1237">
        <v>11.2</v>
      </c>
      <c r="AY1237">
        <v>2.0267857139999998</v>
      </c>
      <c r="AZ1237">
        <v>0.41791044799999999</v>
      </c>
      <c r="BA1237">
        <v>0.57089552200000004</v>
      </c>
      <c r="BB1237">
        <v>1.343439767</v>
      </c>
      <c r="BC1237">
        <v>0.816598516</v>
      </c>
      <c r="BD1237">
        <v>118.3</v>
      </c>
      <c r="BE1237">
        <v>140.4</v>
      </c>
      <c r="BF1237">
        <f t="shared" si="596"/>
        <v>6.902776970244562E-3</v>
      </c>
      <c r="BG1237">
        <f t="shared" si="597"/>
        <v>5.8162287464387464E-3</v>
      </c>
      <c r="BH1237">
        <v>8.8881579990000006</v>
      </c>
      <c r="BI1237">
        <v>6.647728496</v>
      </c>
    </row>
    <row r="1238" spans="1:61" x14ac:dyDescent="0.4">
      <c r="A1238" s="1">
        <v>34202.333404513891</v>
      </c>
      <c r="B1238">
        <v>18.100000000000001</v>
      </c>
      <c r="C1238">
        <v>0.5</v>
      </c>
      <c r="D1238">
        <v>96</v>
      </c>
      <c r="E1238">
        <v>7</v>
      </c>
      <c r="F1238">
        <f t="shared" si="598"/>
        <v>1</v>
      </c>
      <c r="G1238" s="2">
        <v>1.8899999999999999E-10</v>
      </c>
      <c r="H1238">
        <f t="shared" si="582"/>
        <v>8.8953604570000001E-3</v>
      </c>
      <c r="I1238">
        <f t="shared" si="583"/>
        <v>6.6537972329999999E-3</v>
      </c>
      <c r="J1238">
        <v>0</v>
      </c>
      <c r="K1238">
        <f t="shared" si="584"/>
        <v>0</v>
      </c>
      <c r="M1238">
        <f t="shared" si="585"/>
        <v>0</v>
      </c>
      <c r="N1238">
        <v>1</v>
      </c>
      <c r="O1238">
        <v>1</v>
      </c>
      <c r="P1238">
        <v>0</v>
      </c>
      <c r="Q1238">
        <f t="shared" si="570"/>
        <v>2.421925655009111E-2</v>
      </c>
      <c r="R1238">
        <f t="shared" si="571"/>
        <v>0.37428571428571433</v>
      </c>
      <c r="S1238">
        <f t="shared" si="586"/>
        <v>0.15956195211039234</v>
      </c>
      <c r="T1238">
        <f t="shared" si="572"/>
        <v>6.0373928601165413E-3</v>
      </c>
      <c r="U1238">
        <f t="shared" si="587"/>
        <v>3.8533527616701611E-8</v>
      </c>
      <c r="V1238" s="2">
        <f t="shared" si="569"/>
        <v>5.2803185363158602E-5</v>
      </c>
      <c r="W1238">
        <f t="shared" si="573"/>
        <v>9.8336627111585806E-2</v>
      </c>
      <c r="X1238">
        <f t="shared" si="574"/>
        <v>0</v>
      </c>
      <c r="Y1238">
        <f t="shared" si="575"/>
        <v>9.8336627111585806E-2</v>
      </c>
      <c r="Z1238">
        <f t="shared" si="576"/>
        <v>0.99999999981099996</v>
      </c>
      <c r="AA1238">
        <v>0</v>
      </c>
      <c r="AB1238">
        <v>0.05</v>
      </c>
      <c r="AC1238">
        <v>0.1</v>
      </c>
      <c r="AD1238">
        <f t="shared" si="577"/>
        <v>0.50341469620859058</v>
      </c>
      <c r="AE1238">
        <f t="shared" si="578"/>
        <v>4.9658530379140947E-2</v>
      </c>
      <c r="AF1238">
        <f t="shared" si="579"/>
        <v>0.46785714285714292</v>
      </c>
      <c r="AG1238">
        <f t="shared" si="588"/>
        <v>0.4679741022993027</v>
      </c>
      <c r="AH1238">
        <f t="shared" si="589"/>
        <v>2.3238906175681137E-3</v>
      </c>
      <c r="AI1238">
        <v>6</v>
      </c>
      <c r="AJ1238">
        <v>28</v>
      </c>
      <c r="AK1238">
        <v>0.05</v>
      </c>
      <c r="AL1238">
        <f t="shared" si="580"/>
        <v>13.100000000000001</v>
      </c>
      <c r="AM1238">
        <f t="shared" si="590"/>
        <v>19.2</v>
      </c>
      <c r="AN1238">
        <f t="shared" si="581"/>
        <v>12.399999999999999</v>
      </c>
      <c r="AO1238">
        <f t="shared" si="591"/>
        <v>6.3000000000000007</v>
      </c>
      <c r="AP1238">
        <f t="shared" si="592"/>
        <v>1.9682539682539677</v>
      </c>
      <c r="AQ1238">
        <v>0.328125</v>
      </c>
      <c r="AR1238">
        <f t="shared" si="593"/>
        <v>0.68229166666666674</v>
      </c>
      <c r="AS1238">
        <f t="shared" si="594"/>
        <v>1.2488071386580335</v>
      </c>
      <c r="AT1238">
        <f t="shared" si="595"/>
        <v>0.85205070398022087</v>
      </c>
      <c r="AU1238">
        <v>16.100000000000001</v>
      </c>
      <c r="AV1238">
        <v>26.8</v>
      </c>
      <c r="AW1238">
        <v>21.9</v>
      </c>
      <c r="AX1238">
        <v>11.2</v>
      </c>
      <c r="AY1238">
        <v>1.9553571430000001</v>
      </c>
      <c r="AZ1238">
        <v>0.41791044799999999</v>
      </c>
      <c r="BA1238">
        <v>0.60074626900000005</v>
      </c>
      <c r="BB1238">
        <v>1.3234466119999999</v>
      </c>
      <c r="BC1238">
        <v>0.85205070400000005</v>
      </c>
      <c r="BD1238">
        <v>118.3</v>
      </c>
      <c r="BE1238">
        <v>140.4</v>
      </c>
      <c r="BF1238">
        <f t="shared" si="596"/>
        <v>7.2024573455639973E-3</v>
      </c>
      <c r="BG1238">
        <f t="shared" si="597"/>
        <v>6.0687372079772078E-3</v>
      </c>
      <c r="BH1238">
        <v>8.8953604570000007</v>
      </c>
      <c r="BI1238">
        <v>6.6537972329999997</v>
      </c>
    </row>
    <row r="1239" spans="1:61" x14ac:dyDescent="0.4">
      <c r="A1239" s="1">
        <v>34202.375071238428</v>
      </c>
      <c r="B1239">
        <v>18.600000000000001</v>
      </c>
      <c r="C1239">
        <v>0</v>
      </c>
      <c r="D1239">
        <v>96</v>
      </c>
      <c r="E1239">
        <v>7</v>
      </c>
      <c r="F1239">
        <f t="shared" si="598"/>
        <v>1</v>
      </c>
      <c r="G1239" s="2">
        <v>1.8999999999999999E-10</v>
      </c>
      <c r="H1239">
        <f t="shared" si="582"/>
        <v>8.9027375139999997E-3</v>
      </c>
      <c r="I1239">
        <f t="shared" si="583"/>
        <v>6.6600130870000003E-3</v>
      </c>
      <c r="J1239">
        <v>0</v>
      </c>
      <c r="K1239">
        <f t="shared" si="584"/>
        <v>0</v>
      </c>
      <c r="M1239">
        <f t="shared" si="585"/>
        <v>0</v>
      </c>
      <c r="N1239">
        <v>1</v>
      </c>
      <c r="O1239">
        <v>1</v>
      </c>
      <c r="P1239">
        <v>0</v>
      </c>
      <c r="Q1239">
        <f t="shared" si="570"/>
        <v>2.421925655009111E-2</v>
      </c>
      <c r="R1239">
        <f t="shared" si="571"/>
        <v>0.38857142857142862</v>
      </c>
      <c r="S1239">
        <f t="shared" si="586"/>
        <v>0.20691871015471316</v>
      </c>
      <c r="T1239">
        <f t="shared" si="572"/>
        <v>6.0373928601165413E-3</v>
      </c>
      <c r="U1239">
        <f t="shared" si="587"/>
        <v>4.9969981732503578E-8</v>
      </c>
      <c r="V1239" s="2">
        <f t="shared" si="569"/>
        <v>5.2853155344891102E-5</v>
      </c>
      <c r="W1239">
        <f t="shared" si="573"/>
        <v>0</v>
      </c>
      <c r="X1239">
        <f t="shared" si="574"/>
        <v>0</v>
      </c>
      <c r="Y1239">
        <f t="shared" si="575"/>
        <v>0</v>
      </c>
      <c r="Z1239">
        <f t="shared" si="576"/>
        <v>0.99999999980999998</v>
      </c>
      <c r="AA1239">
        <v>0</v>
      </c>
      <c r="AB1239">
        <v>0.05</v>
      </c>
      <c r="AC1239">
        <v>0.1</v>
      </c>
      <c r="AD1239">
        <f t="shared" si="577"/>
        <v>0.50341469620859058</v>
      </c>
      <c r="AE1239">
        <f t="shared" si="578"/>
        <v>4.9658530379140947E-2</v>
      </c>
      <c r="AF1239">
        <f t="shared" si="579"/>
        <v>0.48571428571428577</v>
      </c>
      <c r="AG1239">
        <f t="shared" si="588"/>
        <v>0.54966747492402912</v>
      </c>
      <c r="AH1239">
        <f t="shared" si="589"/>
        <v>2.7295679001940595E-3</v>
      </c>
      <c r="AI1239">
        <v>6</v>
      </c>
      <c r="AJ1239">
        <v>28</v>
      </c>
      <c r="AK1239">
        <v>0.05</v>
      </c>
      <c r="AL1239">
        <f t="shared" si="580"/>
        <v>13.600000000000001</v>
      </c>
      <c r="AM1239">
        <f t="shared" si="590"/>
        <v>19.2</v>
      </c>
      <c r="AN1239">
        <f t="shared" si="581"/>
        <v>11.899999999999999</v>
      </c>
      <c r="AO1239">
        <f t="shared" si="591"/>
        <v>6.3000000000000007</v>
      </c>
      <c r="AP1239">
        <f t="shared" si="592"/>
        <v>1.8888888888888884</v>
      </c>
      <c r="AQ1239">
        <v>0.328125</v>
      </c>
      <c r="AR1239">
        <f t="shared" si="593"/>
        <v>0.70833333333333348</v>
      </c>
      <c r="AS1239">
        <f t="shared" si="594"/>
        <v>1.2320553783739936</v>
      </c>
      <c r="AT1239">
        <f t="shared" si="595"/>
        <v>0.8727058930149123</v>
      </c>
      <c r="AU1239">
        <v>16.600000000000001</v>
      </c>
      <c r="AV1239">
        <v>26.8</v>
      </c>
      <c r="AW1239">
        <v>21.4</v>
      </c>
      <c r="AX1239">
        <v>11.2</v>
      </c>
      <c r="AY1239">
        <v>1.9107142859999999</v>
      </c>
      <c r="AZ1239">
        <v>0.41791044799999999</v>
      </c>
      <c r="BA1239">
        <v>0.61940298500000002</v>
      </c>
      <c r="BB1239">
        <v>1.310734233</v>
      </c>
      <c r="BC1239">
        <v>0.87270589300000001</v>
      </c>
      <c r="BD1239">
        <v>118.3</v>
      </c>
      <c r="BE1239">
        <v>140.4</v>
      </c>
      <c r="BF1239">
        <f t="shared" si="596"/>
        <v>7.3770574219350158E-3</v>
      </c>
      <c r="BG1239">
        <f t="shared" si="597"/>
        <v>6.2158539387464386E-3</v>
      </c>
      <c r="BH1239">
        <v>8.902737514</v>
      </c>
      <c r="BI1239">
        <v>6.6600130870000003</v>
      </c>
    </row>
    <row r="1240" spans="1:61" x14ac:dyDescent="0.4">
      <c r="A1240" s="1">
        <v>34202.416737962965</v>
      </c>
      <c r="B1240">
        <v>19.8</v>
      </c>
      <c r="C1240">
        <v>0</v>
      </c>
      <c r="D1240">
        <v>90</v>
      </c>
      <c r="E1240">
        <v>7</v>
      </c>
      <c r="F1240">
        <f t="shared" si="598"/>
        <v>1</v>
      </c>
      <c r="G1240" s="2">
        <v>1.8999999999999999E-10</v>
      </c>
      <c r="H1240">
        <f t="shared" si="582"/>
        <v>8.9104903160000005E-3</v>
      </c>
      <c r="I1240">
        <f t="shared" si="583"/>
        <v>6.6665455400000007E-3</v>
      </c>
      <c r="J1240">
        <v>0</v>
      </c>
      <c r="K1240">
        <f t="shared" si="584"/>
        <v>0</v>
      </c>
      <c r="M1240">
        <f t="shared" si="585"/>
        <v>0</v>
      </c>
      <c r="N1240">
        <v>1</v>
      </c>
      <c r="O1240">
        <v>1</v>
      </c>
      <c r="P1240">
        <v>0</v>
      </c>
      <c r="Q1240">
        <f t="shared" si="570"/>
        <v>2.421925655009111E-2</v>
      </c>
      <c r="R1240">
        <f t="shared" si="571"/>
        <v>0.42285714285714288</v>
      </c>
      <c r="S1240">
        <f t="shared" si="586"/>
        <v>0.35304357077499987</v>
      </c>
      <c r="T1240">
        <f t="shared" si="572"/>
        <v>6.0373928601165413E-3</v>
      </c>
      <c r="U1240">
        <f t="shared" si="587"/>
        <v>8.5258509340281327E-8</v>
      </c>
      <c r="V1240" s="2">
        <f t="shared" si="569"/>
        <v>5.2938413854231382E-5</v>
      </c>
      <c r="W1240">
        <f t="shared" si="573"/>
        <v>0</v>
      </c>
      <c r="X1240">
        <f t="shared" si="574"/>
        <v>0</v>
      </c>
      <c r="Y1240">
        <f t="shared" si="575"/>
        <v>0</v>
      </c>
      <c r="Z1240">
        <f t="shared" si="576"/>
        <v>0.99999999980999998</v>
      </c>
      <c r="AA1240">
        <v>0</v>
      </c>
      <c r="AB1240">
        <v>0.05</v>
      </c>
      <c r="AC1240">
        <v>0.1</v>
      </c>
      <c r="AD1240">
        <f t="shared" si="577"/>
        <v>0.50341469620859058</v>
      </c>
      <c r="AE1240">
        <f t="shared" si="578"/>
        <v>4.9658530379140947E-2</v>
      </c>
      <c r="AF1240">
        <f t="shared" si="579"/>
        <v>0.52857142857142858</v>
      </c>
      <c r="AG1240">
        <f t="shared" si="588"/>
        <v>0.74809526251297565</v>
      </c>
      <c r="AH1240">
        <f t="shared" si="589"/>
        <v>3.7149311319992022E-3</v>
      </c>
      <c r="AI1240">
        <v>6</v>
      </c>
      <c r="AJ1240">
        <v>28</v>
      </c>
      <c r="AK1240">
        <v>0.05</v>
      </c>
      <c r="AL1240">
        <f t="shared" si="580"/>
        <v>14.8</v>
      </c>
      <c r="AM1240">
        <f t="shared" si="590"/>
        <v>19.2</v>
      </c>
      <c r="AN1240">
        <f t="shared" si="581"/>
        <v>10.7</v>
      </c>
      <c r="AO1240">
        <f t="shared" si="591"/>
        <v>6.3000000000000007</v>
      </c>
      <c r="AP1240">
        <f t="shared" si="592"/>
        <v>1.6984126984126982</v>
      </c>
      <c r="AQ1240">
        <v>0.328125</v>
      </c>
      <c r="AR1240">
        <f t="shared" si="593"/>
        <v>0.77083333333333337</v>
      </c>
      <c r="AS1240">
        <f t="shared" si="594"/>
        <v>1.1898245737153956</v>
      </c>
      <c r="AT1240">
        <f t="shared" si="595"/>
        <v>0.91715644223895088</v>
      </c>
      <c r="AU1240">
        <v>17.8</v>
      </c>
      <c r="AV1240">
        <v>26.8</v>
      </c>
      <c r="AW1240">
        <v>20.2</v>
      </c>
      <c r="AX1240">
        <v>11.2</v>
      </c>
      <c r="AY1240">
        <v>1.803571429</v>
      </c>
      <c r="AZ1240">
        <v>0.41791044799999999</v>
      </c>
      <c r="BA1240">
        <v>0.66417910400000002</v>
      </c>
      <c r="BB1240">
        <v>1.279501507</v>
      </c>
      <c r="BC1240">
        <v>0.91715644200000002</v>
      </c>
      <c r="BD1240">
        <v>118.3</v>
      </c>
      <c r="BE1240">
        <v>140.4</v>
      </c>
      <c r="BF1240">
        <f t="shared" si="596"/>
        <v>7.752801709543118E-3</v>
      </c>
      <c r="BG1240">
        <f t="shared" si="597"/>
        <v>6.5324532905982908E-3</v>
      </c>
      <c r="BH1240">
        <v>8.9104903160000006</v>
      </c>
      <c r="BI1240">
        <v>6.6665455400000004</v>
      </c>
    </row>
    <row r="1241" spans="1:61" x14ac:dyDescent="0.4">
      <c r="A1241" s="1">
        <v>34202.458404687502</v>
      </c>
      <c r="B1241">
        <v>20.6</v>
      </c>
      <c r="C1241">
        <v>0</v>
      </c>
      <c r="D1241">
        <v>82</v>
      </c>
      <c r="E1241">
        <v>7</v>
      </c>
      <c r="F1241">
        <f t="shared" si="598"/>
        <v>1</v>
      </c>
      <c r="G1241" s="2">
        <v>1.8999999999999999E-10</v>
      </c>
      <c r="H1241">
        <f t="shared" si="582"/>
        <v>8.9184564529999986E-3</v>
      </c>
      <c r="I1241">
        <f t="shared" si="583"/>
        <v>6.6732577490000002E-3</v>
      </c>
      <c r="J1241">
        <v>0</v>
      </c>
      <c r="K1241">
        <f t="shared" si="584"/>
        <v>0</v>
      </c>
      <c r="M1241">
        <f t="shared" si="585"/>
        <v>0</v>
      </c>
      <c r="N1241">
        <v>1</v>
      </c>
      <c r="O1241">
        <v>1</v>
      </c>
      <c r="P1241">
        <v>0</v>
      </c>
      <c r="Q1241">
        <f t="shared" si="570"/>
        <v>2.421925655009111E-2</v>
      </c>
      <c r="R1241">
        <f t="shared" si="571"/>
        <v>0.44571428571428573</v>
      </c>
      <c r="S1241">
        <f t="shared" si="586"/>
        <v>0.47203259098468892</v>
      </c>
      <c r="T1241">
        <f t="shared" si="572"/>
        <v>6.0373928601165413E-3</v>
      </c>
      <c r="U1241">
        <f t="shared" si="587"/>
        <v>1.139938477821309E-7</v>
      </c>
      <c r="V1241" s="2">
        <f t="shared" si="569"/>
        <v>5.3052407702013513E-5</v>
      </c>
      <c r="W1241">
        <f t="shared" si="573"/>
        <v>0</v>
      </c>
      <c r="X1241">
        <f t="shared" si="574"/>
        <v>0</v>
      </c>
      <c r="Y1241">
        <f t="shared" si="575"/>
        <v>0</v>
      </c>
      <c r="Z1241">
        <f t="shared" si="576"/>
        <v>0.99999999980999998</v>
      </c>
      <c r="AA1241">
        <v>0</v>
      </c>
      <c r="AB1241">
        <v>0.05</v>
      </c>
      <c r="AC1241">
        <v>0.1</v>
      </c>
      <c r="AD1241">
        <f t="shared" si="577"/>
        <v>0.50341469620859058</v>
      </c>
      <c r="AE1241">
        <f t="shared" si="578"/>
        <v>4.9658530379140947E-2</v>
      </c>
      <c r="AF1241">
        <f t="shared" si="579"/>
        <v>0.55714285714285716</v>
      </c>
      <c r="AG1241">
        <f t="shared" si="588"/>
        <v>0.86550175979653021</v>
      </c>
      <c r="AH1241">
        <f t="shared" si="589"/>
        <v>4.2979545432055956E-3</v>
      </c>
      <c r="AI1241">
        <v>6</v>
      </c>
      <c r="AJ1241">
        <v>28</v>
      </c>
      <c r="AK1241">
        <v>0.05</v>
      </c>
      <c r="AL1241">
        <f t="shared" si="580"/>
        <v>15.600000000000001</v>
      </c>
      <c r="AM1241">
        <f t="shared" si="590"/>
        <v>19.2</v>
      </c>
      <c r="AN1241">
        <f t="shared" si="581"/>
        <v>9.8999999999999986</v>
      </c>
      <c r="AO1241">
        <f t="shared" si="591"/>
        <v>6.3000000000000007</v>
      </c>
      <c r="AP1241">
        <f t="shared" si="592"/>
        <v>1.571428571428571</v>
      </c>
      <c r="AQ1241">
        <v>0.328125</v>
      </c>
      <c r="AR1241">
        <f t="shared" si="593"/>
        <v>0.81250000000000011</v>
      </c>
      <c r="AS1241">
        <f t="shared" si="594"/>
        <v>1.1598696391130361</v>
      </c>
      <c r="AT1241">
        <f t="shared" si="595"/>
        <v>0.94239408177934192</v>
      </c>
      <c r="AU1241">
        <v>18.600000000000001</v>
      </c>
      <c r="AV1241">
        <v>26.8</v>
      </c>
      <c r="AW1241">
        <v>19.399999999999999</v>
      </c>
      <c r="AX1241">
        <v>11.2</v>
      </c>
      <c r="AY1241">
        <v>1.7321428569999999</v>
      </c>
      <c r="AZ1241">
        <v>0.41791044799999999</v>
      </c>
      <c r="BA1241">
        <v>0.69402985100000003</v>
      </c>
      <c r="BB1241">
        <v>1.258075265</v>
      </c>
      <c r="BC1241">
        <v>0.94239408199999997</v>
      </c>
      <c r="BD1241">
        <v>118.3</v>
      </c>
      <c r="BE1241">
        <v>140.4</v>
      </c>
      <c r="BF1241">
        <f t="shared" si="596"/>
        <v>7.9661376312708532E-3</v>
      </c>
      <c r="BG1241">
        <f t="shared" si="597"/>
        <v>6.7122085612535609E-3</v>
      </c>
      <c r="BH1241">
        <v>8.9184564529999992</v>
      </c>
      <c r="BI1241">
        <v>6.6732577490000002</v>
      </c>
    </row>
    <row r="1242" spans="1:61" x14ac:dyDescent="0.4">
      <c r="A1242" s="1">
        <v>34202.50007141204</v>
      </c>
      <c r="B1242">
        <v>22</v>
      </c>
      <c r="C1242">
        <v>0</v>
      </c>
      <c r="D1242">
        <v>77</v>
      </c>
      <c r="E1242">
        <v>7</v>
      </c>
      <c r="F1242">
        <f t="shared" si="598"/>
        <v>1</v>
      </c>
      <c r="G1242" s="2">
        <v>1.8999999999999999E-10</v>
      </c>
      <c r="H1242">
        <f t="shared" si="582"/>
        <v>8.9267138839999993E-3</v>
      </c>
      <c r="I1242">
        <f t="shared" si="583"/>
        <v>6.6802153979999999E-3</v>
      </c>
      <c r="J1242">
        <v>0</v>
      </c>
      <c r="K1242">
        <f t="shared" si="584"/>
        <v>0</v>
      </c>
      <c r="M1242">
        <f t="shared" si="585"/>
        <v>0</v>
      </c>
      <c r="N1242">
        <v>1</v>
      </c>
      <c r="O1242">
        <v>1</v>
      </c>
      <c r="P1242">
        <v>0</v>
      </c>
      <c r="Q1242">
        <f t="shared" si="570"/>
        <v>2.421925655009111E-2</v>
      </c>
      <c r="R1242">
        <f t="shared" si="571"/>
        <v>0.48571428571428571</v>
      </c>
      <c r="S1242">
        <f t="shared" si="586"/>
        <v>0.69728190742760898</v>
      </c>
      <c r="T1242">
        <f t="shared" si="572"/>
        <v>6.0373928601165413E-3</v>
      </c>
      <c r="U1242">
        <f t="shared" si="587"/>
        <v>1.6839059237567559E-7</v>
      </c>
      <c r="V1242" s="2">
        <f t="shared" si="569"/>
        <v>5.3220798294389186E-5</v>
      </c>
      <c r="W1242">
        <f t="shared" si="573"/>
        <v>0</v>
      </c>
      <c r="X1242">
        <f t="shared" si="574"/>
        <v>0</v>
      </c>
      <c r="Y1242">
        <f t="shared" si="575"/>
        <v>0</v>
      </c>
      <c r="Z1242">
        <f t="shared" si="576"/>
        <v>0.99999999980999998</v>
      </c>
      <c r="AA1242">
        <v>0</v>
      </c>
      <c r="AB1242">
        <v>0.05</v>
      </c>
      <c r="AC1242">
        <v>0.1</v>
      </c>
      <c r="AD1242">
        <f t="shared" si="577"/>
        <v>0.50341469620859058</v>
      </c>
      <c r="AE1242">
        <f t="shared" si="578"/>
        <v>4.9658530379140947E-2</v>
      </c>
      <c r="AF1242">
        <f t="shared" si="579"/>
        <v>0.6071428571428571</v>
      </c>
      <c r="AG1242">
        <f t="shared" si="588"/>
        <v>0.99560260651558452</v>
      </c>
      <c r="AH1242">
        <f t="shared" si="589"/>
        <v>4.9440162281206065E-3</v>
      </c>
      <c r="AI1242">
        <v>6</v>
      </c>
      <c r="AJ1242">
        <v>28</v>
      </c>
      <c r="AK1242">
        <v>0.05</v>
      </c>
      <c r="AL1242">
        <f t="shared" si="580"/>
        <v>17</v>
      </c>
      <c r="AM1242">
        <f t="shared" si="590"/>
        <v>19.2</v>
      </c>
      <c r="AN1242">
        <f t="shared" si="581"/>
        <v>8.5</v>
      </c>
      <c r="AO1242">
        <f t="shared" si="591"/>
        <v>6.3000000000000007</v>
      </c>
      <c r="AP1242">
        <f t="shared" si="592"/>
        <v>1.3492063492063491</v>
      </c>
      <c r="AQ1242">
        <v>0.328125</v>
      </c>
      <c r="AR1242">
        <f t="shared" si="593"/>
        <v>0.88541666666666674</v>
      </c>
      <c r="AS1242">
        <f t="shared" si="594"/>
        <v>1.1032704017867765</v>
      </c>
      <c r="AT1242">
        <f t="shared" si="595"/>
        <v>0.97685400158204172</v>
      </c>
      <c r="AU1242">
        <v>20</v>
      </c>
      <c r="AV1242">
        <v>26.8</v>
      </c>
      <c r="AW1242">
        <v>18</v>
      </c>
      <c r="AX1242">
        <v>11.2</v>
      </c>
      <c r="AY1242">
        <v>1.6071428569999999</v>
      </c>
      <c r="AZ1242">
        <v>0.41791044799999999</v>
      </c>
      <c r="BA1242">
        <v>0.746268657</v>
      </c>
      <c r="BB1242">
        <v>1.219304905</v>
      </c>
      <c r="BC1242">
        <v>0.97685400200000005</v>
      </c>
      <c r="BD1242">
        <v>118.3</v>
      </c>
      <c r="BE1242">
        <v>140.4</v>
      </c>
      <c r="BF1242">
        <f t="shared" si="596"/>
        <v>8.2574302754187812E-3</v>
      </c>
      <c r="BG1242">
        <f t="shared" si="597"/>
        <v>6.9576495868945874E-3</v>
      </c>
      <c r="BH1242">
        <v>8.9267138839999998</v>
      </c>
      <c r="BI1242">
        <v>6.6802153979999996</v>
      </c>
    </row>
    <row r="1243" spans="1:61" x14ac:dyDescent="0.4">
      <c r="A1243" s="1">
        <v>34202.541738136577</v>
      </c>
      <c r="B1243">
        <v>23.2</v>
      </c>
      <c r="C1243">
        <v>0</v>
      </c>
      <c r="D1243">
        <v>70</v>
      </c>
      <c r="E1243">
        <v>7</v>
      </c>
      <c r="F1243">
        <f t="shared" si="598"/>
        <v>1</v>
      </c>
      <c r="G1243" s="2">
        <v>1.8999999999999999E-10</v>
      </c>
      <c r="H1243">
        <f t="shared" si="582"/>
        <v>8.935123566E-3</v>
      </c>
      <c r="I1243">
        <f t="shared" si="583"/>
        <v>6.6873013349999996E-3</v>
      </c>
      <c r="J1243">
        <v>0</v>
      </c>
      <c r="K1243">
        <f t="shared" si="584"/>
        <v>0</v>
      </c>
      <c r="M1243">
        <f t="shared" si="585"/>
        <v>0</v>
      </c>
      <c r="N1243">
        <v>1</v>
      </c>
      <c r="O1243">
        <v>1</v>
      </c>
      <c r="P1243">
        <v>0</v>
      </c>
      <c r="Q1243">
        <f t="shared" si="570"/>
        <v>2.421925655009111E-2</v>
      </c>
      <c r="R1243">
        <f t="shared" si="571"/>
        <v>0.52</v>
      </c>
      <c r="S1243">
        <f t="shared" si="586"/>
        <v>0.8686969829793022</v>
      </c>
      <c r="T1243">
        <f t="shared" si="572"/>
        <v>6.0373928601165413E-3</v>
      </c>
      <c r="U1243">
        <f t="shared" si="587"/>
        <v>2.0978659850576083E-7</v>
      </c>
      <c r="V1243" s="2">
        <f t="shared" si="569"/>
        <v>5.3430584892894949E-5</v>
      </c>
      <c r="W1243">
        <f t="shared" si="573"/>
        <v>0</v>
      </c>
      <c r="X1243">
        <f t="shared" si="574"/>
        <v>0</v>
      </c>
      <c r="Y1243">
        <f t="shared" si="575"/>
        <v>0</v>
      </c>
      <c r="Z1243">
        <f t="shared" si="576"/>
        <v>0.99999999980999998</v>
      </c>
      <c r="AA1243">
        <v>0</v>
      </c>
      <c r="AB1243">
        <v>0.05</v>
      </c>
      <c r="AC1243">
        <v>0.1</v>
      </c>
      <c r="AD1243">
        <f t="shared" si="577"/>
        <v>0.50341469620859058</v>
      </c>
      <c r="AE1243">
        <f t="shared" si="578"/>
        <v>4.9658530379140947E-2</v>
      </c>
      <c r="AF1243">
        <f t="shared" si="579"/>
        <v>0.65</v>
      </c>
      <c r="AG1243">
        <f t="shared" si="588"/>
        <v>0.99390411424494995</v>
      </c>
      <c r="AH1243">
        <f t="shared" si="589"/>
        <v>4.9355817651186027E-3</v>
      </c>
      <c r="AI1243">
        <v>6</v>
      </c>
      <c r="AJ1243">
        <v>28</v>
      </c>
      <c r="AK1243">
        <v>0.05</v>
      </c>
      <c r="AL1243">
        <f t="shared" si="580"/>
        <v>18.2</v>
      </c>
      <c r="AM1243">
        <f t="shared" si="590"/>
        <v>19.2</v>
      </c>
      <c r="AN1243">
        <f t="shared" si="581"/>
        <v>7.3000000000000007</v>
      </c>
      <c r="AO1243">
        <f t="shared" si="591"/>
        <v>6.3000000000000007</v>
      </c>
      <c r="AP1243">
        <f t="shared" si="592"/>
        <v>1.1587301587301586</v>
      </c>
      <c r="AQ1243">
        <v>0.328125</v>
      </c>
      <c r="AR1243">
        <f t="shared" si="593"/>
        <v>0.94791666666666663</v>
      </c>
      <c r="AS1243">
        <f t="shared" si="594"/>
        <v>1.0495284016920181</v>
      </c>
      <c r="AT1243">
        <f t="shared" si="595"/>
        <v>0.99486546410389209</v>
      </c>
      <c r="AU1243">
        <v>21.2</v>
      </c>
      <c r="AV1243">
        <v>26.8</v>
      </c>
      <c r="AW1243">
        <v>16.8</v>
      </c>
      <c r="AX1243">
        <v>11.2</v>
      </c>
      <c r="AY1243">
        <v>1.5</v>
      </c>
      <c r="AZ1243">
        <v>0.41791044799999999</v>
      </c>
      <c r="BA1243">
        <v>0.79104477600000001</v>
      </c>
      <c r="BB1243">
        <v>1.1846508680000001</v>
      </c>
      <c r="BC1243">
        <v>0.99486546399999998</v>
      </c>
      <c r="BD1243">
        <v>118.3</v>
      </c>
      <c r="BE1243">
        <v>140.4</v>
      </c>
      <c r="BF1243">
        <f t="shared" si="596"/>
        <v>8.4096827058655291E-3</v>
      </c>
      <c r="BG1243">
        <f t="shared" si="597"/>
        <v>7.0859363532763528E-3</v>
      </c>
      <c r="BH1243">
        <v>8.9351235659999997</v>
      </c>
      <c r="BI1243">
        <v>6.6873013349999999</v>
      </c>
    </row>
    <row r="1244" spans="1:61" x14ac:dyDescent="0.4">
      <c r="A1244" s="1">
        <v>34202.583404861114</v>
      </c>
      <c r="B1244">
        <v>22.9</v>
      </c>
      <c r="C1244">
        <v>0</v>
      </c>
      <c r="D1244">
        <v>71</v>
      </c>
      <c r="E1244">
        <v>7</v>
      </c>
      <c r="F1244">
        <f t="shared" si="598"/>
        <v>1</v>
      </c>
      <c r="G1244" s="2">
        <v>1.8999999999999999E-10</v>
      </c>
      <c r="H1244">
        <f t="shared" si="582"/>
        <v>8.9435046539999997E-3</v>
      </c>
      <c r="I1244">
        <f t="shared" si="583"/>
        <v>6.6943631769999998E-3</v>
      </c>
      <c r="J1244">
        <v>0</v>
      </c>
      <c r="K1244">
        <f t="shared" si="584"/>
        <v>0</v>
      </c>
      <c r="M1244">
        <f t="shared" si="585"/>
        <v>0</v>
      </c>
      <c r="N1244">
        <v>1</v>
      </c>
      <c r="O1244">
        <v>1</v>
      </c>
      <c r="P1244">
        <v>0</v>
      </c>
      <c r="Q1244">
        <f t="shared" si="570"/>
        <v>2.421925655009111E-2</v>
      </c>
      <c r="R1244">
        <f t="shared" si="571"/>
        <v>0.51142857142857134</v>
      </c>
      <c r="S1244">
        <f t="shared" si="586"/>
        <v>0.83029679323156769</v>
      </c>
      <c r="T1244">
        <f t="shared" si="572"/>
        <v>6.0373928601165413E-3</v>
      </c>
      <c r="U1244">
        <f t="shared" si="587"/>
        <v>2.0051311724935712E-7</v>
      </c>
      <c r="V1244" s="2">
        <f t="shared" si="569"/>
        <v>5.3631098010144307E-5</v>
      </c>
      <c r="W1244">
        <f t="shared" si="573"/>
        <v>0</v>
      </c>
      <c r="X1244">
        <f t="shared" si="574"/>
        <v>0</v>
      </c>
      <c r="Y1244">
        <f t="shared" si="575"/>
        <v>0</v>
      </c>
      <c r="Z1244">
        <f t="shared" si="576"/>
        <v>0.99999999980999998</v>
      </c>
      <c r="AA1244">
        <v>0</v>
      </c>
      <c r="AB1244">
        <v>0.05</v>
      </c>
      <c r="AC1244">
        <v>0.1</v>
      </c>
      <c r="AD1244">
        <f t="shared" si="577"/>
        <v>0.50341469620859058</v>
      </c>
      <c r="AE1244">
        <f t="shared" si="578"/>
        <v>4.9658530379140947E-2</v>
      </c>
      <c r="AF1244">
        <f t="shared" si="579"/>
        <v>0.63928571428571423</v>
      </c>
      <c r="AG1244">
        <f t="shared" si="588"/>
        <v>1.0053898137449084</v>
      </c>
      <c r="AH1244">
        <f t="shared" si="589"/>
        <v>4.99261806087304E-3</v>
      </c>
      <c r="AI1244">
        <v>6</v>
      </c>
      <c r="AJ1244">
        <v>28</v>
      </c>
      <c r="AK1244">
        <v>0.05</v>
      </c>
      <c r="AL1244">
        <f t="shared" si="580"/>
        <v>17.899999999999999</v>
      </c>
      <c r="AM1244">
        <f t="shared" si="590"/>
        <v>19.2</v>
      </c>
      <c r="AN1244">
        <f t="shared" si="581"/>
        <v>7.6000000000000014</v>
      </c>
      <c r="AO1244">
        <f t="shared" si="591"/>
        <v>6.3000000000000007</v>
      </c>
      <c r="AP1244">
        <f t="shared" si="592"/>
        <v>1.2063492063492065</v>
      </c>
      <c r="AQ1244">
        <v>0.328125</v>
      </c>
      <c r="AR1244">
        <f t="shared" si="593"/>
        <v>0.93229166666666663</v>
      </c>
      <c r="AS1244">
        <f t="shared" si="594"/>
        <v>1.063489832484585</v>
      </c>
      <c r="AT1244">
        <f t="shared" si="595"/>
        <v>0.99148270841010777</v>
      </c>
      <c r="AU1244">
        <v>20.9</v>
      </c>
      <c r="AV1244">
        <v>26.8</v>
      </c>
      <c r="AW1244">
        <v>17.100000000000001</v>
      </c>
      <c r="AX1244">
        <v>11.2</v>
      </c>
      <c r="AY1244">
        <v>1.5267857140000001</v>
      </c>
      <c r="AZ1244">
        <v>0.41791044799999999</v>
      </c>
      <c r="BA1244">
        <v>0.77985074600000004</v>
      </c>
      <c r="BB1244">
        <v>1.193446027</v>
      </c>
      <c r="BC1244">
        <v>0.99148270800000005</v>
      </c>
      <c r="BD1244">
        <v>118.3</v>
      </c>
      <c r="BE1244">
        <v>140.4</v>
      </c>
      <c r="BF1244">
        <f t="shared" si="596"/>
        <v>8.3810879831792712E-3</v>
      </c>
      <c r="BG1244">
        <f t="shared" si="597"/>
        <v>7.0618426495726496E-3</v>
      </c>
      <c r="BH1244">
        <v>8.9435046539999998</v>
      </c>
      <c r="BI1244">
        <v>6.6943631769999996</v>
      </c>
    </row>
    <row r="1245" spans="1:61" x14ac:dyDescent="0.4">
      <c r="A1245" s="1">
        <v>34202.625071585651</v>
      </c>
      <c r="B1245">
        <v>23.4</v>
      </c>
      <c r="C1245">
        <v>0</v>
      </c>
      <c r="D1245">
        <v>73</v>
      </c>
      <c r="E1245">
        <v>7</v>
      </c>
      <c r="F1245">
        <f t="shared" si="598"/>
        <v>1</v>
      </c>
      <c r="G1245" s="2">
        <v>1.8999999999999999E-10</v>
      </c>
      <c r="H1245">
        <f t="shared" si="582"/>
        <v>8.9519296050000006E-3</v>
      </c>
      <c r="I1245">
        <f t="shared" si="583"/>
        <v>6.7014619780000001E-3</v>
      </c>
      <c r="J1245">
        <v>0</v>
      </c>
      <c r="K1245">
        <f t="shared" si="584"/>
        <v>0</v>
      </c>
      <c r="M1245">
        <f t="shared" si="585"/>
        <v>0</v>
      </c>
      <c r="N1245">
        <v>1</v>
      </c>
      <c r="O1245">
        <v>1</v>
      </c>
      <c r="P1245">
        <v>0</v>
      </c>
      <c r="Q1245">
        <f t="shared" si="570"/>
        <v>2.421925655009111E-2</v>
      </c>
      <c r="R1245">
        <f t="shared" si="571"/>
        <v>0.52571428571428569</v>
      </c>
      <c r="S1245">
        <f t="shared" si="586"/>
        <v>0.89206982300756421</v>
      </c>
      <c r="T1245">
        <f t="shared" si="572"/>
        <v>6.0373928601165413E-3</v>
      </c>
      <c r="U1245">
        <f t="shared" si="587"/>
        <v>2.1543103920605183E-7</v>
      </c>
      <c r="V1245" s="2">
        <f t="shared" si="569"/>
        <v>5.3846529049350362E-5</v>
      </c>
      <c r="W1245">
        <f t="shared" si="573"/>
        <v>0</v>
      </c>
      <c r="X1245">
        <f t="shared" si="574"/>
        <v>0</v>
      </c>
      <c r="Y1245">
        <f t="shared" si="575"/>
        <v>0</v>
      </c>
      <c r="Z1245">
        <f t="shared" si="576"/>
        <v>0.99999999980999998</v>
      </c>
      <c r="AA1245">
        <v>0</v>
      </c>
      <c r="AB1245">
        <v>0.05</v>
      </c>
      <c r="AC1245">
        <v>0.1</v>
      </c>
      <c r="AD1245">
        <f t="shared" si="577"/>
        <v>0.50341469620859058</v>
      </c>
      <c r="AE1245">
        <f t="shared" si="578"/>
        <v>4.9658530379140947E-2</v>
      </c>
      <c r="AF1245">
        <f t="shared" si="579"/>
        <v>0.65714285714285714</v>
      </c>
      <c r="AG1245">
        <f t="shared" si="588"/>
        <v>0.98211712835498111</v>
      </c>
      <c r="AH1245">
        <f t="shared" si="589"/>
        <v>4.8770493254290505E-3</v>
      </c>
      <c r="AI1245">
        <v>6</v>
      </c>
      <c r="AJ1245">
        <v>28</v>
      </c>
      <c r="AK1245">
        <v>0.05</v>
      </c>
      <c r="AL1245">
        <f t="shared" si="580"/>
        <v>18.399999999999999</v>
      </c>
      <c r="AM1245">
        <f t="shared" si="590"/>
        <v>19.2</v>
      </c>
      <c r="AN1245">
        <f t="shared" si="581"/>
        <v>7.1000000000000014</v>
      </c>
      <c r="AO1245">
        <f t="shared" si="591"/>
        <v>6.3000000000000007</v>
      </c>
      <c r="AP1245">
        <f t="shared" si="592"/>
        <v>1.126984126984127</v>
      </c>
      <c r="AQ1245">
        <v>0.328125</v>
      </c>
      <c r="AR1245">
        <f t="shared" si="593"/>
        <v>0.95833333333333326</v>
      </c>
      <c r="AS1245">
        <f t="shared" si="594"/>
        <v>1.0400052409930316</v>
      </c>
      <c r="AT1245">
        <f t="shared" si="595"/>
        <v>0.9966716892849885</v>
      </c>
      <c r="AU1245">
        <v>21.4</v>
      </c>
      <c r="AV1245">
        <v>26.8</v>
      </c>
      <c r="AW1245">
        <v>16.600000000000001</v>
      </c>
      <c r="AX1245">
        <v>11.2</v>
      </c>
      <c r="AY1245">
        <v>1.4821428569999999</v>
      </c>
      <c r="AZ1245">
        <v>0.41791044799999999</v>
      </c>
      <c r="BA1245">
        <v>0.79850746299999997</v>
      </c>
      <c r="BB1245">
        <v>1.1787365320000001</v>
      </c>
      <c r="BC1245">
        <v>0.99667168900000003</v>
      </c>
      <c r="BD1245">
        <v>118.3</v>
      </c>
      <c r="BE1245">
        <v>140.4</v>
      </c>
      <c r="BF1245">
        <f t="shared" si="596"/>
        <v>8.4249508815299121E-3</v>
      </c>
      <c r="BG1245">
        <f t="shared" si="597"/>
        <v>7.0988012037037033E-3</v>
      </c>
      <c r="BH1245">
        <v>8.9519296050000001</v>
      </c>
      <c r="BI1245">
        <v>6.7014619780000002</v>
      </c>
    </row>
    <row r="1246" spans="1:61" x14ac:dyDescent="0.4">
      <c r="A1246" s="1">
        <v>34202.666738310189</v>
      </c>
      <c r="B1246">
        <v>22.3</v>
      </c>
      <c r="C1246">
        <v>0</v>
      </c>
      <c r="D1246">
        <v>75</v>
      </c>
      <c r="E1246">
        <v>7</v>
      </c>
      <c r="F1246">
        <f t="shared" si="598"/>
        <v>1</v>
      </c>
      <c r="G1246" s="2">
        <v>1.8999999999999999E-10</v>
      </c>
      <c r="H1246">
        <f t="shared" si="582"/>
        <v>8.9602342620000008E-3</v>
      </c>
      <c r="I1246">
        <f t="shared" si="583"/>
        <v>6.7084594209999996E-3</v>
      </c>
      <c r="J1246">
        <v>0</v>
      </c>
      <c r="K1246">
        <f t="shared" si="584"/>
        <v>0</v>
      </c>
      <c r="M1246">
        <f t="shared" si="585"/>
        <v>0</v>
      </c>
      <c r="N1246">
        <v>1</v>
      </c>
      <c r="O1246">
        <v>1</v>
      </c>
      <c r="P1246">
        <v>0</v>
      </c>
      <c r="Q1246">
        <f t="shared" si="570"/>
        <v>2.421925655009111E-2</v>
      </c>
      <c r="R1246">
        <f t="shared" si="571"/>
        <v>0.49428571428571433</v>
      </c>
      <c r="S1246">
        <f t="shared" si="586"/>
        <v>0.74390303228252241</v>
      </c>
      <c r="T1246">
        <f t="shared" si="572"/>
        <v>6.0373928601165413E-3</v>
      </c>
      <c r="U1246">
        <f t="shared" si="587"/>
        <v>1.7964939422886187E-7</v>
      </c>
      <c r="V1246" s="2">
        <f t="shared" si="569"/>
        <v>5.4026178443579223E-5</v>
      </c>
      <c r="W1246">
        <f t="shared" si="573"/>
        <v>0</v>
      </c>
      <c r="X1246">
        <f t="shared" si="574"/>
        <v>0</v>
      </c>
      <c r="Y1246">
        <f t="shared" si="575"/>
        <v>0</v>
      </c>
      <c r="Z1246">
        <f t="shared" si="576"/>
        <v>0.99999999980999998</v>
      </c>
      <c r="AA1246">
        <v>0</v>
      </c>
      <c r="AB1246">
        <v>0.05</v>
      </c>
      <c r="AC1246">
        <v>0.1</v>
      </c>
      <c r="AD1246">
        <f t="shared" si="577"/>
        <v>0.50341469620859058</v>
      </c>
      <c r="AE1246">
        <f t="shared" si="578"/>
        <v>4.9658530379140947E-2</v>
      </c>
      <c r="AF1246">
        <f t="shared" si="579"/>
        <v>0.61785714285714288</v>
      </c>
      <c r="AG1246">
        <f t="shared" si="588"/>
        <v>1.0060741178918835</v>
      </c>
      <c r="AH1246">
        <f t="shared" si="589"/>
        <v>4.9960162147001533E-3</v>
      </c>
      <c r="AI1246">
        <v>6</v>
      </c>
      <c r="AJ1246">
        <v>28</v>
      </c>
      <c r="AK1246">
        <v>0.05</v>
      </c>
      <c r="AL1246">
        <f t="shared" si="580"/>
        <v>17.3</v>
      </c>
      <c r="AM1246">
        <f t="shared" si="590"/>
        <v>19.2</v>
      </c>
      <c r="AN1246">
        <f t="shared" si="581"/>
        <v>8.1999999999999993</v>
      </c>
      <c r="AO1246">
        <f t="shared" si="591"/>
        <v>6.3000000000000007</v>
      </c>
      <c r="AP1246">
        <f t="shared" si="592"/>
        <v>1.3015873015873014</v>
      </c>
      <c r="AQ1246">
        <v>0.328125</v>
      </c>
      <c r="AR1246">
        <f t="shared" si="593"/>
        <v>0.90104166666666674</v>
      </c>
      <c r="AS1246">
        <f t="shared" si="594"/>
        <v>1.0903390151004593</v>
      </c>
      <c r="AT1246">
        <f t="shared" si="595"/>
        <v>0.98244088339780977</v>
      </c>
      <c r="AU1246">
        <v>20.3</v>
      </c>
      <c r="AV1246">
        <v>26.8</v>
      </c>
      <c r="AW1246">
        <v>17.7</v>
      </c>
      <c r="AX1246">
        <v>11.2</v>
      </c>
      <c r="AY1246">
        <v>1.5803571430000001</v>
      </c>
      <c r="AZ1246">
        <v>0.41791044799999999</v>
      </c>
      <c r="BA1246">
        <v>0.75746268699999997</v>
      </c>
      <c r="BB1246">
        <v>1.2107706730000001</v>
      </c>
      <c r="BC1246">
        <v>0.98244088299999999</v>
      </c>
      <c r="BD1246">
        <v>118.3</v>
      </c>
      <c r="BE1246">
        <v>140.4</v>
      </c>
      <c r="BF1246">
        <f t="shared" si="596"/>
        <v>8.304656664393997E-3</v>
      </c>
      <c r="BG1246">
        <f t="shared" si="597"/>
        <v>6.9974421866096865E-3</v>
      </c>
      <c r="BH1246">
        <v>8.9602342620000002</v>
      </c>
      <c r="BI1246">
        <v>6.7084594209999997</v>
      </c>
    </row>
    <row r="1247" spans="1:61" x14ac:dyDescent="0.4">
      <c r="A1247" s="1">
        <v>34202.708405034726</v>
      </c>
      <c r="B1247">
        <v>21.2</v>
      </c>
      <c r="C1247">
        <v>0</v>
      </c>
      <c r="D1247">
        <v>77</v>
      </c>
      <c r="E1247">
        <v>7</v>
      </c>
      <c r="F1247">
        <f t="shared" si="598"/>
        <v>1</v>
      </c>
      <c r="G1247" s="2">
        <v>1.8999999999999999E-10</v>
      </c>
      <c r="H1247">
        <f t="shared" si="582"/>
        <v>8.9683388120000013E-3</v>
      </c>
      <c r="I1247">
        <f t="shared" si="583"/>
        <v>6.7152882539999997E-3</v>
      </c>
      <c r="J1247">
        <v>0</v>
      </c>
      <c r="K1247">
        <f t="shared" si="584"/>
        <v>0</v>
      </c>
      <c r="M1247">
        <f t="shared" si="585"/>
        <v>0</v>
      </c>
      <c r="N1247">
        <v>1</v>
      </c>
      <c r="O1247">
        <v>1</v>
      </c>
      <c r="P1247">
        <v>0</v>
      </c>
      <c r="Q1247">
        <f t="shared" si="570"/>
        <v>2.421925655009111E-2</v>
      </c>
      <c r="R1247">
        <f t="shared" si="571"/>
        <v>0.46285714285714286</v>
      </c>
      <c r="S1247">
        <f t="shared" si="586"/>
        <v>0.56807686973771543</v>
      </c>
      <c r="T1247">
        <f t="shared" si="572"/>
        <v>6.0373928601165413E-3</v>
      </c>
      <c r="U1247">
        <f t="shared" si="587"/>
        <v>1.3718812949407351E-7</v>
      </c>
      <c r="V1247" s="2">
        <f t="shared" si="569"/>
        <v>5.4163366573073297E-5</v>
      </c>
      <c r="W1247">
        <f t="shared" si="573"/>
        <v>0</v>
      </c>
      <c r="X1247">
        <f t="shared" si="574"/>
        <v>0</v>
      </c>
      <c r="Y1247">
        <f t="shared" si="575"/>
        <v>0</v>
      </c>
      <c r="Z1247">
        <f t="shared" si="576"/>
        <v>0.99999999980999998</v>
      </c>
      <c r="AA1247">
        <v>0</v>
      </c>
      <c r="AB1247">
        <v>0.05</v>
      </c>
      <c r="AC1247">
        <v>0.1</v>
      </c>
      <c r="AD1247">
        <f t="shared" si="577"/>
        <v>0.50341469620859058</v>
      </c>
      <c r="AE1247">
        <f t="shared" si="578"/>
        <v>4.9658530379140947E-2</v>
      </c>
      <c r="AF1247">
        <f t="shared" si="579"/>
        <v>0.57857142857142851</v>
      </c>
      <c r="AG1247">
        <f t="shared" si="588"/>
        <v>0.93583612150908191</v>
      </c>
      <c r="AH1247">
        <f t="shared" si="589"/>
        <v>4.6472246469856189E-3</v>
      </c>
      <c r="AI1247">
        <v>6</v>
      </c>
      <c r="AJ1247">
        <v>28</v>
      </c>
      <c r="AK1247">
        <v>0.05</v>
      </c>
      <c r="AL1247">
        <f t="shared" si="580"/>
        <v>16.2</v>
      </c>
      <c r="AM1247">
        <f t="shared" si="590"/>
        <v>19.2</v>
      </c>
      <c r="AN1247">
        <f t="shared" si="581"/>
        <v>9.3000000000000007</v>
      </c>
      <c r="AO1247">
        <f t="shared" si="591"/>
        <v>6.3000000000000007</v>
      </c>
      <c r="AP1247">
        <f t="shared" si="592"/>
        <v>1.4761904761904761</v>
      </c>
      <c r="AQ1247">
        <v>0.328125</v>
      </c>
      <c r="AR1247">
        <f t="shared" si="593"/>
        <v>0.84375</v>
      </c>
      <c r="AS1247">
        <f t="shared" si="594"/>
        <v>1.1363179044245697</v>
      </c>
      <c r="AT1247">
        <f t="shared" si="595"/>
        <v>0.95876823185823068</v>
      </c>
      <c r="AU1247">
        <v>19.2</v>
      </c>
      <c r="AV1247">
        <v>26.8</v>
      </c>
      <c r="AW1247">
        <v>18.8</v>
      </c>
      <c r="AX1247">
        <v>11.2</v>
      </c>
      <c r="AY1247">
        <v>1.678571429</v>
      </c>
      <c r="AZ1247">
        <v>0.41791044799999999</v>
      </c>
      <c r="BA1247">
        <v>0.71641790999999999</v>
      </c>
      <c r="BB1247">
        <v>1.2416657550000001</v>
      </c>
      <c r="BC1247">
        <v>0.95876823200000005</v>
      </c>
      <c r="BD1247">
        <v>118.3</v>
      </c>
      <c r="BE1247">
        <v>140.4</v>
      </c>
      <c r="BF1247">
        <f t="shared" si="596"/>
        <v>8.1045497198497952E-3</v>
      </c>
      <c r="BG1247">
        <f t="shared" si="597"/>
        <v>6.8288335612535613E-3</v>
      </c>
      <c r="BH1247">
        <v>8.9683388120000007</v>
      </c>
      <c r="BI1247">
        <v>6.7152882539999998</v>
      </c>
    </row>
    <row r="1248" spans="1:61" x14ac:dyDescent="0.4">
      <c r="A1248" s="1">
        <v>34202.750071759256</v>
      </c>
      <c r="B1248">
        <v>19.7</v>
      </c>
      <c r="C1248">
        <v>0</v>
      </c>
      <c r="D1248">
        <v>83</v>
      </c>
      <c r="E1248">
        <v>7</v>
      </c>
      <c r="F1248">
        <f t="shared" si="598"/>
        <v>1</v>
      </c>
      <c r="G1248" s="2">
        <v>1.8999999999999999E-10</v>
      </c>
      <c r="H1248">
        <f t="shared" si="582"/>
        <v>8.9760627700000012E-3</v>
      </c>
      <c r="I1248">
        <f t="shared" si="583"/>
        <v>6.7217964040000005E-3</v>
      </c>
      <c r="J1248">
        <v>0</v>
      </c>
      <c r="K1248">
        <f t="shared" si="584"/>
        <v>0</v>
      </c>
      <c r="M1248">
        <f t="shared" si="585"/>
        <v>0</v>
      </c>
      <c r="N1248">
        <v>1</v>
      </c>
      <c r="O1248">
        <v>1</v>
      </c>
      <c r="P1248">
        <v>0</v>
      </c>
      <c r="Q1248">
        <f t="shared" si="570"/>
        <v>2.421925655009111E-2</v>
      </c>
      <c r="R1248">
        <f t="shared" si="571"/>
        <v>0.42</v>
      </c>
      <c r="S1248">
        <f t="shared" si="586"/>
        <v>0.33923192224762655</v>
      </c>
      <c r="T1248">
        <f t="shared" si="572"/>
        <v>6.0373928601165413E-3</v>
      </c>
      <c r="U1248">
        <f t="shared" si="587"/>
        <v>8.1923055412057216E-8</v>
      </c>
      <c r="V1248" s="2">
        <f t="shared" si="569"/>
        <v>5.4245289628485352E-5</v>
      </c>
      <c r="W1248">
        <f t="shared" si="573"/>
        <v>0</v>
      </c>
      <c r="X1248">
        <f t="shared" si="574"/>
        <v>0</v>
      </c>
      <c r="Y1248">
        <f t="shared" si="575"/>
        <v>0</v>
      </c>
      <c r="Z1248">
        <f t="shared" si="576"/>
        <v>0.99999999980999998</v>
      </c>
      <c r="AA1248">
        <v>0</v>
      </c>
      <c r="AB1248">
        <v>0.05</v>
      </c>
      <c r="AC1248">
        <v>0.1</v>
      </c>
      <c r="AD1248">
        <f t="shared" si="577"/>
        <v>0.50341469620859058</v>
      </c>
      <c r="AE1248">
        <f t="shared" si="578"/>
        <v>4.9658530379140947E-2</v>
      </c>
      <c r="AF1248">
        <f t="shared" si="579"/>
        <v>0.52500000000000002</v>
      </c>
      <c r="AG1248">
        <f t="shared" si="588"/>
        <v>0.73213891470186609</v>
      </c>
      <c r="AH1248">
        <f t="shared" si="589"/>
        <v>3.6356942537473904E-3</v>
      </c>
      <c r="AI1248">
        <v>6</v>
      </c>
      <c r="AJ1248">
        <v>28</v>
      </c>
      <c r="AK1248">
        <v>0.05</v>
      </c>
      <c r="AL1248">
        <f t="shared" si="580"/>
        <v>14.7</v>
      </c>
      <c r="AM1248">
        <f t="shared" si="590"/>
        <v>19.2</v>
      </c>
      <c r="AN1248">
        <f t="shared" si="581"/>
        <v>10.8</v>
      </c>
      <c r="AO1248">
        <f t="shared" si="591"/>
        <v>6.3000000000000007</v>
      </c>
      <c r="AP1248">
        <f t="shared" si="592"/>
        <v>1.7142857142857142</v>
      </c>
      <c r="AQ1248">
        <v>0.328125</v>
      </c>
      <c r="AR1248">
        <f t="shared" si="593"/>
        <v>0.765625</v>
      </c>
      <c r="AS1248">
        <f t="shared" si="594"/>
        <v>1.1934618802261341</v>
      </c>
      <c r="AT1248">
        <f t="shared" si="595"/>
        <v>0.91374425204813392</v>
      </c>
      <c r="AU1248">
        <v>17.7</v>
      </c>
      <c r="AV1248">
        <v>26.8</v>
      </c>
      <c r="AW1248">
        <v>20.3</v>
      </c>
      <c r="AX1248">
        <v>11.2</v>
      </c>
      <c r="AY1248">
        <v>1.8125</v>
      </c>
      <c r="AZ1248">
        <v>0.41791044799999999</v>
      </c>
      <c r="BA1248">
        <v>0.66044776100000002</v>
      </c>
      <c r="BB1248">
        <v>1.282144817</v>
      </c>
      <c r="BC1248">
        <v>0.91374425199999998</v>
      </c>
      <c r="BD1248">
        <v>118.3</v>
      </c>
      <c r="BE1248">
        <v>140.4</v>
      </c>
      <c r="BF1248">
        <f t="shared" si="596"/>
        <v>7.7239581745404389E-3</v>
      </c>
      <c r="BG1248">
        <f t="shared" si="597"/>
        <v>6.5081499430199429E-3</v>
      </c>
      <c r="BH1248">
        <v>8.9760627700000004</v>
      </c>
      <c r="BI1248">
        <v>6.721796404</v>
      </c>
    </row>
    <row r="1249" spans="1:61" x14ac:dyDescent="0.4">
      <c r="A1249" s="1">
        <v>34202.791738483793</v>
      </c>
      <c r="B1249">
        <v>18.899999999999999</v>
      </c>
      <c r="C1249">
        <v>0</v>
      </c>
      <c r="D1249">
        <v>85</v>
      </c>
      <c r="E1249">
        <v>7</v>
      </c>
      <c r="F1249">
        <f t="shared" si="598"/>
        <v>1</v>
      </c>
      <c r="G1249" s="2">
        <v>1.8999999999999999E-10</v>
      </c>
      <c r="H1249">
        <f t="shared" si="582"/>
        <v>8.9835396509999992E-3</v>
      </c>
      <c r="I1249">
        <f t="shared" si="583"/>
        <v>6.7280963690000001E-3</v>
      </c>
      <c r="J1249">
        <v>0</v>
      </c>
      <c r="K1249">
        <f t="shared" si="584"/>
        <v>0</v>
      </c>
      <c r="M1249">
        <f t="shared" si="585"/>
        <v>0</v>
      </c>
      <c r="N1249">
        <v>1</v>
      </c>
      <c r="O1249">
        <v>1</v>
      </c>
      <c r="P1249">
        <v>0</v>
      </c>
      <c r="Q1249">
        <f t="shared" si="570"/>
        <v>2.421925655009111E-2</v>
      </c>
      <c r="R1249">
        <f t="shared" si="571"/>
        <v>0.39714285714285708</v>
      </c>
      <c r="S1249">
        <f t="shared" si="586"/>
        <v>0.23923847519940117</v>
      </c>
      <c r="T1249">
        <f t="shared" si="572"/>
        <v>6.0373928601165413E-3</v>
      </c>
      <c r="U1249">
        <f t="shared" si="587"/>
        <v>5.777506648136132E-8</v>
      </c>
      <c r="V1249" s="2">
        <f t="shared" si="569"/>
        <v>5.4303064694966715E-5</v>
      </c>
      <c r="W1249">
        <f t="shared" si="573"/>
        <v>0</v>
      </c>
      <c r="X1249">
        <f t="shared" si="574"/>
        <v>0</v>
      </c>
      <c r="Y1249">
        <f t="shared" si="575"/>
        <v>0</v>
      </c>
      <c r="Z1249">
        <f t="shared" si="576"/>
        <v>0.99999999980999998</v>
      </c>
      <c r="AA1249">
        <v>0</v>
      </c>
      <c r="AB1249">
        <v>0.05</v>
      </c>
      <c r="AC1249">
        <v>0.1</v>
      </c>
      <c r="AD1249">
        <f t="shared" si="577"/>
        <v>0.50341469620859058</v>
      </c>
      <c r="AE1249">
        <f t="shared" si="578"/>
        <v>4.9658530379140947E-2</v>
      </c>
      <c r="AF1249">
        <f t="shared" si="579"/>
        <v>0.49642857142857139</v>
      </c>
      <c r="AG1249">
        <f t="shared" si="588"/>
        <v>0.59978494780752967</v>
      </c>
      <c r="AH1249">
        <f t="shared" si="589"/>
        <v>2.978443905165168E-3</v>
      </c>
      <c r="AI1249">
        <v>6</v>
      </c>
      <c r="AJ1249">
        <v>28</v>
      </c>
      <c r="AK1249">
        <v>0.05</v>
      </c>
      <c r="AL1249">
        <f t="shared" si="580"/>
        <v>13.899999999999999</v>
      </c>
      <c r="AM1249">
        <f t="shared" si="590"/>
        <v>19.2</v>
      </c>
      <c r="AN1249">
        <f t="shared" si="581"/>
        <v>11.600000000000001</v>
      </c>
      <c r="AO1249">
        <f t="shared" si="591"/>
        <v>6.3000000000000007</v>
      </c>
      <c r="AP1249">
        <f t="shared" si="592"/>
        <v>1.8412698412698414</v>
      </c>
      <c r="AQ1249">
        <v>0.328125</v>
      </c>
      <c r="AR1249">
        <f t="shared" si="593"/>
        <v>0.72395833333333326</v>
      </c>
      <c r="AS1249">
        <f t="shared" si="594"/>
        <v>1.2217761972782386</v>
      </c>
      <c r="AT1249">
        <f t="shared" si="595"/>
        <v>0.88451505948789144</v>
      </c>
      <c r="AU1249">
        <v>16.899999999999999</v>
      </c>
      <c r="AV1249">
        <v>26.8</v>
      </c>
      <c r="AW1249">
        <v>21.1</v>
      </c>
      <c r="AX1249">
        <v>11.2</v>
      </c>
      <c r="AY1249">
        <v>1.883928571</v>
      </c>
      <c r="AZ1249">
        <v>0.41791044799999999</v>
      </c>
      <c r="BA1249">
        <v>0.63059701499999998</v>
      </c>
      <c r="BB1249">
        <v>1.3030236559999999</v>
      </c>
      <c r="BC1249">
        <v>0.88451505900000005</v>
      </c>
      <c r="BD1249">
        <v>118.3</v>
      </c>
      <c r="BE1249">
        <v>140.4</v>
      </c>
      <c r="BF1249">
        <f t="shared" si="596"/>
        <v>7.4768813143524212E-3</v>
      </c>
      <c r="BG1249">
        <f t="shared" si="597"/>
        <v>6.2999648076923079E-3</v>
      </c>
      <c r="BH1249">
        <v>8.9835396509999992</v>
      </c>
      <c r="BI1249">
        <v>6.7280963690000002</v>
      </c>
    </row>
    <row r="1250" spans="1:61" x14ac:dyDescent="0.4">
      <c r="A1250" s="1">
        <v>34202.83340520833</v>
      </c>
      <c r="B1250">
        <v>18.600000000000001</v>
      </c>
      <c r="C1250">
        <v>0</v>
      </c>
      <c r="D1250">
        <v>85</v>
      </c>
      <c r="E1250">
        <v>7</v>
      </c>
      <c r="F1250">
        <f t="shared" si="598"/>
        <v>1</v>
      </c>
      <c r="G1250" s="2">
        <v>1.8999999999999999E-10</v>
      </c>
      <c r="H1250">
        <f t="shared" si="582"/>
        <v>8.9909167090000009E-3</v>
      </c>
      <c r="I1250">
        <f t="shared" si="583"/>
        <v>6.7343122229999997E-3</v>
      </c>
      <c r="J1250">
        <v>0</v>
      </c>
      <c r="K1250">
        <f t="shared" si="584"/>
        <v>0</v>
      </c>
      <c r="M1250">
        <f t="shared" si="585"/>
        <v>0</v>
      </c>
      <c r="N1250">
        <v>1</v>
      </c>
      <c r="O1250">
        <v>1</v>
      </c>
      <c r="P1250">
        <v>0</v>
      </c>
      <c r="Q1250">
        <f t="shared" si="570"/>
        <v>2.421925655009111E-2</v>
      </c>
      <c r="R1250">
        <f t="shared" si="571"/>
        <v>0.38857142857142862</v>
      </c>
      <c r="S1250">
        <f t="shared" si="586"/>
        <v>0.20691871015471316</v>
      </c>
      <c r="T1250">
        <f t="shared" si="572"/>
        <v>6.0373928601165413E-3</v>
      </c>
      <c r="U1250">
        <f t="shared" si="587"/>
        <v>4.9969981732503578E-8</v>
      </c>
      <c r="V1250" s="2">
        <f t="shared" si="569"/>
        <v>5.4353034676699215E-5</v>
      </c>
      <c r="W1250">
        <f t="shared" si="573"/>
        <v>0</v>
      </c>
      <c r="X1250">
        <f t="shared" si="574"/>
        <v>0</v>
      </c>
      <c r="Y1250">
        <f t="shared" si="575"/>
        <v>0</v>
      </c>
      <c r="Z1250">
        <f t="shared" si="576"/>
        <v>0.99999999980999998</v>
      </c>
      <c r="AA1250">
        <v>0</v>
      </c>
      <c r="AB1250">
        <v>0.05</v>
      </c>
      <c r="AC1250">
        <v>0.1</v>
      </c>
      <c r="AD1250">
        <f t="shared" si="577"/>
        <v>0.50341469620859058</v>
      </c>
      <c r="AE1250">
        <f t="shared" si="578"/>
        <v>4.9658530379140947E-2</v>
      </c>
      <c r="AF1250">
        <f t="shared" si="579"/>
        <v>0.48571428571428577</v>
      </c>
      <c r="AG1250">
        <f t="shared" si="588"/>
        <v>0.54966747492402912</v>
      </c>
      <c r="AH1250">
        <f t="shared" si="589"/>
        <v>2.7295679001940595E-3</v>
      </c>
      <c r="AI1250">
        <v>6</v>
      </c>
      <c r="AJ1250">
        <v>28</v>
      </c>
      <c r="AK1250">
        <v>0.05</v>
      </c>
      <c r="AL1250">
        <f t="shared" si="580"/>
        <v>13.600000000000001</v>
      </c>
      <c r="AM1250">
        <f t="shared" si="590"/>
        <v>19.2</v>
      </c>
      <c r="AN1250">
        <f t="shared" si="581"/>
        <v>11.899999999999999</v>
      </c>
      <c r="AO1250">
        <f t="shared" si="591"/>
        <v>6.3000000000000007</v>
      </c>
      <c r="AP1250">
        <f t="shared" si="592"/>
        <v>1.8888888888888884</v>
      </c>
      <c r="AQ1250">
        <v>0.328125</v>
      </c>
      <c r="AR1250">
        <f t="shared" si="593"/>
        <v>0.70833333333333348</v>
      </c>
      <c r="AS1250">
        <f t="shared" si="594"/>
        <v>1.2320553783739936</v>
      </c>
      <c r="AT1250">
        <f t="shared" si="595"/>
        <v>0.8727058930149123</v>
      </c>
      <c r="AU1250">
        <v>16.600000000000001</v>
      </c>
      <c r="AV1250">
        <v>26.8</v>
      </c>
      <c r="AW1250">
        <v>21.4</v>
      </c>
      <c r="AX1250">
        <v>11.2</v>
      </c>
      <c r="AY1250">
        <v>1.9107142859999999</v>
      </c>
      <c r="AZ1250">
        <v>0.41791044799999999</v>
      </c>
      <c r="BA1250">
        <v>0.61940298500000002</v>
      </c>
      <c r="BB1250">
        <v>1.310734233</v>
      </c>
      <c r="BC1250">
        <v>0.87270589300000001</v>
      </c>
      <c r="BD1250">
        <v>118.3</v>
      </c>
      <c r="BE1250">
        <v>140.4</v>
      </c>
      <c r="BF1250">
        <f t="shared" si="596"/>
        <v>7.3770574219350158E-3</v>
      </c>
      <c r="BG1250">
        <f t="shared" si="597"/>
        <v>6.2158539387464386E-3</v>
      </c>
      <c r="BH1250">
        <v>8.9909167090000004</v>
      </c>
      <c r="BI1250">
        <v>6.7343122229999999</v>
      </c>
    </row>
    <row r="1251" spans="1:61" x14ac:dyDescent="0.4">
      <c r="A1251" s="1">
        <v>34202.875071932867</v>
      </c>
      <c r="B1251">
        <v>18.399999999999999</v>
      </c>
      <c r="C1251">
        <v>0</v>
      </c>
      <c r="D1251">
        <v>87</v>
      </c>
      <c r="E1251">
        <v>7</v>
      </c>
      <c r="F1251">
        <f t="shared" si="598"/>
        <v>1</v>
      </c>
      <c r="G1251" s="2">
        <v>1.8999999999999999E-10</v>
      </c>
      <c r="H1251">
        <f t="shared" si="582"/>
        <v>8.9982251400000015E-3</v>
      </c>
      <c r="I1251">
        <f t="shared" si="583"/>
        <v>6.7404702529999996E-3</v>
      </c>
      <c r="J1251">
        <v>0</v>
      </c>
      <c r="K1251">
        <f t="shared" si="584"/>
        <v>0</v>
      </c>
      <c r="M1251">
        <f t="shared" si="585"/>
        <v>0</v>
      </c>
      <c r="N1251">
        <v>1</v>
      </c>
      <c r="O1251">
        <v>1</v>
      </c>
      <c r="P1251">
        <v>0</v>
      </c>
      <c r="Q1251">
        <f t="shared" si="570"/>
        <v>2.421925655009111E-2</v>
      </c>
      <c r="R1251">
        <f t="shared" si="571"/>
        <v>0.38285714285714284</v>
      </c>
      <c r="S1251">
        <f t="shared" si="586"/>
        <v>0.18700048335839661</v>
      </c>
      <c r="T1251">
        <f t="shared" si="572"/>
        <v>6.0373928601165413E-3</v>
      </c>
      <c r="U1251">
        <f t="shared" si="587"/>
        <v>4.5159815322653034E-8</v>
      </c>
      <c r="V1251" s="2">
        <f t="shared" si="569"/>
        <v>5.439819449202187E-5</v>
      </c>
      <c r="W1251">
        <f t="shared" si="573"/>
        <v>0</v>
      </c>
      <c r="X1251">
        <f t="shared" si="574"/>
        <v>0</v>
      </c>
      <c r="Y1251">
        <f t="shared" si="575"/>
        <v>0</v>
      </c>
      <c r="Z1251">
        <f t="shared" si="576"/>
        <v>0.99999999980999998</v>
      </c>
      <c r="AA1251">
        <v>0</v>
      </c>
      <c r="AB1251">
        <v>0.05</v>
      </c>
      <c r="AC1251">
        <v>0.1</v>
      </c>
      <c r="AD1251">
        <f t="shared" si="577"/>
        <v>0.50341469620859058</v>
      </c>
      <c r="AE1251">
        <f t="shared" si="578"/>
        <v>4.9658530379140947E-2</v>
      </c>
      <c r="AF1251">
        <f t="shared" si="579"/>
        <v>0.47857142857142854</v>
      </c>
      <c r="AG1251">
        <f t="shared" si="588"/>
        <v>0.51661285356931119</v>
      </c>
      <c r="AH1251">
        <f t="shared" si="589"/>
        <v>2.5654235083226338E-3</v>
      </c>
      <c r="AI1251">
        <v>6</v>
      </c>
      <c r="AJ1251">
        <v>28</v>
      </c>
      <c r="AK1251">
        <v>0.05</v>
      </c>
      <c r="AL1251">
        <f t="shared" si="580"/>
        <v>13.399999999999999</v>
      </c>
      <c r="AM1251">
        <f t="shared" si="590"/>
        <v>19.2</v>
      </c>
      <c r="AN1251">
        <f t="shared" si="581"/>
        <v>12.100000000000001</v>
      </c>
      <c r="AO1251">
        <f t="shared" si="591"/>
        <v>6.3000000000000007</v>
      </c>
      <c r="AP1251">
        <f t="shared" si="592"/>
        <v>1.9206349206349207</v>
      </c>
      <c r="AQ1251">
        <v>0.328125</v>
      </c>
      <c r="AR1251">
        <f t="shared" si="593"/>
        <v>0.69791666666666663</v>
      </c>
      <c r="AS1251">
        <f t="shared" si="594"/>
        <v>1.2388117953644333</v>
      </c>
      <c r="AT1251">
        <f t="shared" si="595"/>
        <v>0.86458739884809399</v>
      </c>
      <c r="AU1251">
        <v>16.399999999999999</v>
      </c>
      <c r="AV1251">
        <v>26.8</v>
      </c>
      <c r="AW1251">
        <v>21.6</v>
      </c>
      <c r="AX1251">
        <v>11.2</v>
      </c>
      <c r="AY1251">
        <v>1.928571429</v>
      </c>
      <c r="AZ1251">
        <v>0.41791044799999999</v>
      </c>
      <c r="BA1251">
        <v>0.61194029900000002</v>
      </c>
      <c r="BB1251">
        <v>1.315839717</v>
      </c>
      <c r="BC1251">
        <v>0.86458739900000003</v>
      </c>
      <c r="BD1251">
        <v>118.3</v>
      </c>
      <c r="BE1251">
        <v>140.4</v>
      </c>
      <c r="BF1251">
        <f t="shared" si="596"/>
        <v>7.3084310976170245E-3</v>
      </c>
      <c r="BG1251">
        <f t="shared" si="597"/>
        <v>6.1580299074074077E-3</v>
      </c>
      <c r="BH1251">
        <v>8.9982251400000006</v>
      </c>
      <c r="BI1251">
        <v>6.7404702529999998</v>
      </c>
    </row>
    <row r="1252" spans="1:61" x14ac:dyDescent="0.4">
      <c r="A1252" s="1">
        <v>34202.916738657404</v>
      </c>
      <c r="B1252">
        <v>18.399999999999999</v>
      </c>
      <c r="C1252">
        <v>0</v>
      </c>
      <c r="D1252">
        <v>88</v>
      </c>
      <c r="E1252">
        <v>7</v>
      </c>
      <c r="F1252">
        <f t="shared" si="598"/>
        <v>1</v>
      </c>
      <c r="G1252" s="2">
        <v>1.8999999999999999E-10</v>
      </c>
      <c r="H1252">
        <f t="shared" si="582"/>
        <v>9.0055335710000003E-3</v>
      </c>
      <c r="I1252">
        <f t="shared" si="583"/>
        <v>6.7466282829999995E-3</v>
      </c>
      <c r="J1252">
        <v>0</v>
      </c>
      <c r="K1252">
        <f t="shared" si="584"/>
        <v>0</v>
      </c>
      <c r="M1252">
        <f t="shared" si="585"/>
        <v>0</v>
      </c>
      <c r="N1252">
        <v>1</v>
      </c>
      <c r="O1252">
        <v>1</v>
      </c>
      <c r="P1252">
        <v>0</v>
      </c>
      <c r="Q1252">
        <f t="shared" si="570"/>
        <v>2.421925655009111E-2</v>
      </c>
      <c r="R1252">
        <f t="shared" si="571"/>
        <v>0.38285714285714284</v>
      </c>
      <c r="S1252">
        <f t="shared" si="586"/>
        <v>0.18700048335839661</v>
      </c>
      <c r="T1252">
        <f t="shared" si="572"/>
        <v>6.0373928601165413E-3</v>
      </c>
      <c r="U1252">
        <f t="shared" si="587"/>
        <v>4.5159815322653034E-8</v>
      </c>
      <c r="V1252" s="2">
        <f t="shared" si="569"/>
        <v>5.4443354307344525E-5</v>
      </c>
      <c r="W1252">
        <f t="shared" si="573"/>
        <v>0</v>
      </c>
      <c r="X1252">
        <f t="shared" si="574"/>
        <v>0</v>
      </c>
      <c r="Y1252">
        <f t="shared" si="575"/>
        <v>0</v>
      </c>
      <c r="Z1252">
        <f t="shared" si="576"/>
        <v>0.99999999980999998</v>
      </c>
      <c r="AA1252">
        <v>0</v>
      </c>
      <c r="AB1252">
        <v>0.05</v>
      </c>
      <c r="AC1252">
        <v>0.1</v>
      </c>
      <c r="AD1252">
        <f t="shared" si="577"/>
        <v>0.50341469620859058</v>
      </c>
      <c r="AE1252">
        <f t="shared" si="578"/>
        <v>4.9658530379140947E-2</v>
      </c>
      <c r="AF1252">
        <f t="shared" si="579"/>
        <v>0.47857142857142854</v>
      </c>
      <c r="AG1252">
        <f t="shared" si="588"/>
        <v>0.51661285356931119</v>
      </c>
      <c r="AH1252">
        <f t="shared" si="589"/>
        <v>2.5654235083226338E-3</v>
      </c>
      <c r="AI1252">
        <v>6</v>
      </c>
      <c r="AJ1252">
        <v>28</v>
      </c>
      <c r="AK1252">
        <v>0.05</v>
      </c>
      <c r="AL1252">
        <f t="shared" si="580"/>
        <v>13.399999999999999</v>
      </c>
      <c r="AM1252">
        <f t="shared" si="590"/>
        <v>19.2</v>
      </c>
      <c r="AN1252">
        <f t="shared" si="581"/>
        <v>12.100000000000001</v>
      </c>
      <c r="AO1252">
        <f t="shared" si="591"/>
        <v>6.3000000000000007</v>
      </c>
      <c r="AP1252">
        <f t="shared" si="592"/>
        <v>1.9206349206349207</v>
      </c>
      <c r="AQ1252">
        <v>0.328125</v>
      </c>
      <c r="AR1252">
        <f t="shared" si="593"/>
        <v>0.69791666666666663</v>
      </c>
      <c r="AS1252">
        <f t="shared" si="594"/>
        <v>1.2388117953644333</v>
      </c>
      <c r="AT1252">
        <f t="shared" si="595"/>
        <v>0.86458739884809399</v>
      </c>
      <c r="AU1252">
        <v>16.399999999999999</v>
      </c>
      <c r="AV1252">
        <v>26.8</v>
      </c>
      <c r="AW1252">
        <v>21.6</v>
      </c>
      <c r="AX1252">
        <v>11.2</v>
      </c>
      <c r="AY1252">
        <v>1.928571429</v>
      </c>
      <c r="AZ1252">
        <v>0.41791044799999999</v>
      </c>
      <c r="BA1252">
        <v>0.61194029900000002</v>
      </c>
      <c r="BB1252">
        <v>1.315839717</v>
      </c>
      <c r="BC1252">
        <v>0.86458739900000003</v>
      </c>
      <c r="BD1252">
        <v>118.3</v>
      </c>
      <c r="BE1252">
        <v>140.4</v>
      </c>
      <c r="BF1252">
        <f t="shared" si="596"/>
        <v>7.3084310976170245E-3</v>
      </c>
      <c r="BG1252">
        <f t="shared" si="597"/>
        <v>6.1580299074074077E-3</v>
      </c>
      <c r="BH1252">
        <v>9.0055335710000008</v>
      </c>
      <c r="BI1252">
        <v>6.7466282829999997</v>
      </c>
    </row>
    <row r="1253" spans="1:61" x14ac:dyDescent="0.4">
      <c r="A1253" s="1">
        <v>34202.958405381942</v>
      </c>
      <c r="B1253">
        <v>18.2</v>
      </c>
      <c r="C1253">
        <v>0</v>
      </c>
      <c r="D1253">
        <v>89</v>
      </c>
      <c r="E1253">
        <v>7</v>
      </c>
      <c r="F1253">
        <f t="shared" si="598"/>
        <v>1</v>
      </c>
      <c r="G1253" s="2">
        <v>1.8999999999999999E-10</v>
      </c>
      <c r="H1253">
        <f t="shared" si="582"/>
        <v>9.0127717520000015E-3</v>
      </c>
      <c r="I1253">
        <f t="shared" si="583"/>
        <v>6.7527271210000009E-3</v>
      </c>
      <c r="J1253">
        <v>0</v>
      </c>
      <c r="K1253">
        <f t="shared" si="584"/>
        <v>0</v>
      </c>
      <c r="M1253">
        <f t="shared" si="585"/>
        <v>0</v>
      </c>
      <c r="N1253">
        <v>1</v>
      </c>
      <c r="O1253">
        <v>1</v>
      </c>
      <c r="P1253">
        <v>0</v>
      </c>
      <c r="Q1253">
        <f t="shared" si="570"/>
        <v>2.421925655009111E-2</v>
      </c>
      <c r="R1253">
        <f t="shared" si="571"/>
        <v>0.37714285714285711</v>
      </c>
      <c r="S1253">
        <f t="shared" si="586"/>
        <v>0.16838472145987071</v>
      </c>
      <c r="T1253">
        <f t="shared" si="572"/>
        <v>6.0373928601165413E-3</v>
      </c>
      <c r="U1253">
        <f t="shared" si="587"/>
        <v>4.0664188603781443E-8</v>
      </c>
      <c r="V1253" s="2">
        <f t="shared" si="569"/>
        <v>5.4484018495948305E-5</v>
      </c>
      <c r="W1253">
        <f t="shared" si="573"/>
        <v>0</v>
      </c>
      <c r="X1253">
        <f t="shared" si="574"/>
        <v>0</v>
      </c>
      <c r="Y1253">
        <f t="shared" si="575"/>
        <v>0</v>
      </c>
      <c r="Z1253">
        <f t="shared" si="576"/>
        <v>0.99999999980999998</v>
      </c>
      <c r="AA1253">
        <v>0</v>
      </c>
      <c r="AB1253">
        <v>0.05</v>
      </c>
      <c r="AC1253">
        <v>0.1</v>
      </c>
      <c r="AD1253">
        <f t="shared" si="577"/>
        <v>0.50341469620859058</v>
      </c>
      <c r="AE1253">
        <f t="shared" si="578"/>
        <v>4.9658530379140947E-2</v>
      </c>
      <c r="AF1253">
        <f t="shared" si="579"/>
        <v>0.47142857142857142</v>
      </c>
      <c r="AG1253">
        <f t="shared" si="588"/>
        <v>0.48403597842510937</v>
      </c>
      <c r="AH1253">
        <f t="shared" si="589"/>
        <v>2.4036515339220508E-3</v>
      </c>
      <c r="AI1253">
        <v>6</v>
      </c>
      <c r="AJ1253">
        <v>28</v>
      </c>
      <c r="AK1253">
        <v>0.05</v>
      </c>
      <c r="AL1253">
        <f t="shared" si="580"/>
        <v>13.2</v>
      </c>
      <c r="AM1253">
        <f t="shared" si="590"/>
        <v>19.2</v>
      </c>
      <c r="AN1253">
        <f t="shared" si="581"/>
        <v>12.3</v>
      </c>
      <c r="AO1253">
        <f t="shared" si="591"/>
        <v>6.3000000000000007</v>
      </c>
      <c r="AP1253">
        <f t="shared" si="592"/>
        <v>1.9523809523809523</v>
      </c>
      <c r="AQ1253">
        <v>0.328125</v>
      </c>
      <c r="AR1253">
        <f t="shared" si="593"/>
        <v>0.6875</v>
      </c>
      <c r="AS1253">
        <f t="shared" si="594"/>
        <v>1.2454935904110094</v>
      </c>
      <c r="AT1253">
        <f t="shared" si="595"/>
        <v>0.85627684340756893</v>
      </c>
      <c r="AU1253">
        <v>16.2</v>
      </c>
      <c r="AV1253">
        <v>26.8</v>
      </c>
      <c r="AW1253">
        <v>21.8</v>
      </c>
      <c r="AX1253">
        <v>11.2</v>
      </c>
      <c r="AY1253">
        <v>1.946428571</v>
      </c>
      <c r="AZ1253">
        <v>0.41791044799999999</v>
      </c>
      <c r="BA1253">
        <v>0.60447761200000005</v>
      </c>
      <c r="BB1253">
        <v>1.320917758</v>
      </c>
      <c r="BC1253">
        <v>0.85627684299999995</v>
      </c>
      <c r="BD1253">
        <v>118.3</v>
      </c>
      <c r="BE1253">
        <v>140.4</v>
      </c>
      <c r="BF1253">
        <f t="shared" si="596"/>
        <v>7.2381812629549363E-3</v>
      </c>
      <c r="BG1253">
        <f t="shared" si="597"/>
        <v>6.0988379131054126E-3</v>
      </c>
      <c r="BH1253">
        <v>9.0127717520000008</v>
      </c>
      <c r="BI1253">
        <v>6.7527271210000004</v>
      </c>
    </row>
    <row r="1254" spans="1:61" x14ac:dyDescent="0.4">
      <c r="A1254" s="1">
        <v>34203.000072106479</v>
      </c>
      <c r="B1254">
        <v>17.899999999999999</v>
      </c>
      <c r="C1254">
        <v>0</v>
      </c>
      <c r="D1254">
        <v>89</v>
      </c>
      <c r="E1254">
        <v>7</v>
      </c>
      <c r="F1254">
        <f t="shared" si="598"/>
        <v>1</v>
      </c>
      <c r="G1254" s="2">
        <v>1.8999999999999999E-10</v>
      </c>
      <c r="H1254">
        <f t="shared" si="582"/>
        <v>9.0199015829999993E-3</v>
      </c>
      <c r="I1254">
        <f t="shared" si="583"/>
        <v>6.7587346630000001E-3</v>
      </c>
      <c r="J1254">
        <v>0</v>
      </c>
      <c r="K1254">
        <f t="shared" si="584"/>
        <v>0</v>
      </c>
      <c r="M1254">
        <f t="shared" si="585"/>
        <v>0</v>
      </c>
      <c r="N1254">
        <v>1</v>
      </c>
      <c r="O1254">
        <v>1</v>
      </c>
      <c r="P1254">
        <v>0</v>
      </c>
      <c r="Q1254">
        <f t="shared" si="570"/>
        <v>2.421925655009111E-2</v>
      </c>
      <c r="R1254">
        <f t="shared" si="571"/>
        <v>0.36857142857142855</v>
      </c>
      <c r="S1254">
        <f t="shared" si="586"/>
        <v>0.14287478829891262</v>
      </c>
      <c r="T1254">
        <f t="shared" si="572"/>
        <v>6.0373928601165413E-3</v>
      </c>
      <c r="U1254">
        <f t="shared" si="587"/>
        <v>3.4503649070660699E-8</v>
      </c>
      <c r="V1254" s="2">
        <f t="shared" si="569"/>
        <v>5.4518522145018969E-5</v>
      </c>
      <c r="W1254">
        <f t="shared" si="573"/>
        <v>0</v>
      </c>
      <c r="X1254">
        <f t="shared" si="574"/>
        <v>0</v>
      </c>
      <c r="Y1254">
        <f t="shared" si="575"/>
        <v>0</v>
      </c>
      <c r="Z1254">
        <f t="shared" si="576"/>
        <v>0.99999999980999998</v>
      </c>
      <c r="AA1254">
        <v>0</v>
      </c>
      <c r="AB1254">
        <v>0.05</v>
      </c>
      <c r="AC1254">
        <v>0.1</v>
      </c>
      <c r="AD1254">
        <f t="shared" si="577"/>
        <v>0.50341469620859058</v>
      </c>
      <c r="AE1254">
        <f t="shared" si="578"/>
        <v>4.9658530379140947E-2</v>
      </c>
      <c r="AF1254">
        <f t="shared" si="579"/>
        <v>0.46071428571428569</v>
      </c>
      <c r="AG1254">
        <f t="shared" si="588"/>
        <v>0.43639080643658662</v>
      </c>
      <c r="AH1254">
        <f t="shared" si="589"/>
        <v>2.1670526118609053E-3</v>
      </c>
      <c r="AI1254">
        <v>6</v>
      </c>
      <c r="AJ1254">
        <v>28</v>
      </c>
      <c r="AK1254">
        <v>0.05</v>
      </c>
      <c r="AL1254">
        <f t="shared" si="580"/>
        <v>12.899999999999999</v>
      </c>
      <c r="AM1254">
        <f t="shared" si="590"/>
        <v>19.2</v>
      </c>
      <c r="AN1254">
        <f t="shared" si="581"/>
        <v>12.600000000000001</v>
      </c>
      <c r="AO1254">
        <f t="shared" si="591"/>
        <v>6.3000000000000007</v>
      </c>
      <c r="AP1254">
        <f t="shared" si="592"/>
        <v>2</v>
      </c>
      <c r="AQ1254">
        <v>0.328125</v>
      </c>
      <c r="AR1254">
        <f t="shared" si="593"/>
        <v>0.671875</v>
      </c>
      <c r="AS1254">
        <f t="shared" si="594"/>
        <v>1.2553807570246911</v>
      </c>
      <c r="AT1254">
        <f t="shared" si="595"/>
        <v>0.84345894612596428</v>
      </c>
      <c r="AU1254">
        <v>15.9</v>
      </c>
      <c r="AV1254">
        <v>26.8</v>
      </c>
      <c r="AW1254">
        <v>22.1</v>
      </c>
      <c r="AX1254">
        <v>11.2</v>
      </c>
      <c r="AY1254">
        <v>1.9732142859999999</v>
      </c>
      <c r="AZ1254">
        <v>0.41791044799999999</v>
      </c>
      <c r="BA1254">
        <v>0.59328358199999998</v>
      </c>
      <c r="BB1254">
        <v>1.3284842299999999</v>
      </c>
      <c r="BC1254">
        <v>0.84345894600000004</v>
      </c>
      <c r="BD1254">
        <v>118.3</v>
      </c>
      <c r="BE1254">
        <v>140.4</v>
      </c>
      <c r="BF1254">
        <f t="shared" si="596"/>
        <v>7.129830482890653E-3</v>
      </c>
      <c r="BG1254">
        <f t="shared" si="597"/>
        <v>6.0075423504273506E-3</v>
      </c>
      <c r="BH1254">
        <v>9.0199015829999993</v>
      </c>
      <c r="BI1254">
        <v>6.7587346630000003</v>
      </c>
    </row>
    <row r="1255" spans="1:61" x14ac:dyDescent="0.4">
      <c r="A1255" s="1">
        <v>34203.041738831016</v>
      </c>
      <c r="B1255">
        <v>18.100000000000001</v>
      </c>
      <c r="C1255">
        <v>0</v>
      </c>
      <c r="D1255">
        <v>89</v>
      </c>
      <c r="E1255">
        <v>0</v>
      </c>
      <c r="F1255">
        <f t="shared" si="598"/>
        <v>1</v>
      </c>
      <c r="G1255" s="2">
        <v>1.8999999999999999E-10</v>
      </c>
      <c r="H1255">
        <f t="shared" si="582"/>
        <v>9.0271040399999992E-3</v>
      </c>
      <c r="I1255">
        <f t="shared" si="583"/>
        <v>6.7648033999999999E-3</v>
      </c>
      <c r="J1255">
        <v>0</v>
      </c>
      <c r="K1255">
        <f t="shared" si="584"/>
        <v>0</v>
      </c>
      <c r="M1255">
        <f t="shared" si="585"/>
        <v>0</v>
      </c>
      <c r="N1255">
        <v>1</v>
      </c>
      <c r="O1255">
        <v>1</v>
      </c>
      <c r="P1255">
        <v>0</v>
      </c>
      <c r="Q1255">
        <f t="shared" si="570"/>
        <v>0</v>
      </c>
      <c r="R1255">
        <f t="shared" si="571"/>
        <v>0.37428571428571433</v>
      </c>
      <c r="S1255">
        <f t="shared" si="586"/>
        <v>0.15956195211039234</v>
      </c>
      <c r="T1255">
        <f t="shared" si="572"/>
        <v>0</v>
      </c>
      <c r="U1255">
        <f t="shared" si="587"/>
        <v>0</v>
      </c>
      <c r="V1255" s="2">
        <f t="shared" si="569"/>
        <v>5.4518522145018969E-5</v>
      </c>
      <c r="W1255">
        <f t="shared" si="573"/>
        <v>0</v>
      </c>
      <c r="X1255">
        <f t="shared" si="574"/>
        <v>0</v>
      </c>
      <c r="Y1255">
        <f t="shared" si="575"/>
        <v>0</v>
      </c>
      <c r="Z1255">
        <f t="shared" si="576"/>
        <v>0.99999999980999998</v>
      </c>
      <c r="AA1255">
        <v>0</v>
      </c>
      <c r="AB1255">
        <v>0.05</v>
      </c>
      <c r="AC1255">
        <v>0.1</v>
      </c>
      <c r="AD1255">
        <f t="shared" si="577"/>
        <v>0</v>
      </c>
      <c r="AE1255">
        <f t="shared" si="578"/>
        <v>0.1</v>
      </c>
      <c r="AF1255">
        <f t="shared" si="579"/>
        <v>0.46785714285714292</v>
      </c>
      <c r="AG1255">
        <f t="shared" si="588"/>
        <v>0.4679741022993027</v>
      </c>
      <c r="AH1255">
        <f t="shared" si="589"/>
        <v>4.6797410229930279E-3</v>
      </c>
      <c r="AI1255">
        <v>6</v>
      </c>
      <c r="AJ1255">
        <v>28</v>
      </c>
      <c r="AK1255">
        <v>0.05</v>
      </c>
      <c r="AL1255">
        <f t="shared" si="580"/>
        <v>13.100000000000001</v>
      </c>
      <c r="AM1255">
        <f t="shared" si="590"/>
        <v>19.2</v>
      </c>
      <c r="AN1255">
        <f t="shared" si="581"/>
        <v>12.399999999999999</v>
      </c>
      <c r="AO1255">
        <f t="shared" si="591"/>
        <v>6.3000000000000007</v>
      </c>
      <c r="AP1255">
        <f t="shared" si="592"/>
        <v>1.9682539682539677</v>
      </c>
      <c r="AQ1255">
        <v>0.328125</v>
      </c>
      <c r="AR1255">
        <f t="shared" si="593"/>
        <v>0.68229166666666674</v>
      </c>
      <c r="AS1255">
        <f t="shared" si="594"/>
        <v>1.2488071386580335</v>
      </c>
      <c r="AT1255">
        <f t="shared" si="595"/>
        <v>0.85205070398022087</v>
      </c>
      <c r="AU1255">
        <v>16.100000000000001</v>
      </c>
      <c r="AV1255">
        <v>26.8</v>
      </c>
      <c r="AW1255">
        <v>21.9</v>
      </c>
      <c r="AX1255">
        <v>11.2</v>
      </c>
      <c r="AY1255">
        <v>1.9553571430000001</v>
      </c>
      <c r="AZ1255">
        <v>0.41791044799999999</v>
      </c>
      <c r="BA1255">
        <v>0.60074626900000005</v>
      </c>
      <c r="BB1255">
        <v>1.3234466119999999</v>
      </c>
      <c r="BC1255">
        <v>0.85205070400000005</v>
      </c>
      <c r="BD1255">
        <v>118.3</v>
      </c>
      <c r="BE1255">
        <v>140.4</v>
      </c>
      <c r="BF1255">
        <f t="shared" si="596"/>
        <v>7.2024573455639973E-3</v>
      </c>
      <c r="BG1255">
        <f t="shared" si="597"/>
        <v>6.0687372079772078E-3</v>
      </c>
      <c r="BH1255">
        <v>9.0271040399999993</v>
      </c>
      <c r="BI1255">
        <v>6.7648033999999999</v>
      </c>
    </row>
    <row r="1256" spans="1:61" x14ac:dyDescent="0.4">
      <c r="A1256" s="1">
        <v>34203.083405555553</v>
      </c>
      <c r="B1256">
        <v>18.100000000000001</v>
      </c>
      <c r="C1256">
        <v>0</v>
      </c>
      <c r="D1256">
        <v>90</v>
      </c>
      <c r="E1256">
        <v>0</v>
      </c>
      <c r="F1256">
        <f t="shared" si="598"/>
        <v>1</v>
      </c>
      <c r="G1256" s="2">
        <v>1.8999999999999999E-10</v>
      </c>
      <c r="H1256">
        <f t="shared" si="582"/>
        <v>9.0343064969999991E-3</v>
      </c>
      <c r="I1256">
        <f t="shared" si="583"/>
        <v>6.7708721369999997E-3</v>
      </c>
      <c r="J1256">
        <v>0</v>
      </c>
      <c r="K1256">
        <f t="shared" si="584"/>
        <v>0</v>
      </c>
      <c r="M1256">
        <f t="shared" si="585"/>
        <v>0</v>
      </c>
      <c r="N1256">
        <v>1</v>
      </c>
      <c r="O1256">
        <v>1</v>
      </c>
      <c r="P1256">
        <v>0</v>
      </c>
      <c r="Q1256">
        <f t="shared" si="570"/>
        <v>0</v>
      </c>
      <c r="R1256">
        <f t="shared" si="571"/>
        <v>0.37428571428571433</v>
      </c>
      <c r="S1256">
        <f t="shared" si="586"/>
        <v>0.15956195211039234</v>
      </c>
      <c r="T1256">
        <f t="shared" si="572"/>
        <v>0</v>
      </c>
      <c r="U1256">
        <f t="shared" si="587"/>
        <v>0</v>
      </c>
      <c r="V1256" s="2">
        <f t="shared" si="569"/>
        <v>5.4518522145018969E-5</v>
      </c>
      <c r="W1256">
        <f t="shared" si="573"/>
        <v>0</v>
      </c>
      <c r="X1256">
        <f t="shared" si="574"/>
        <v>0</v>
      </c>
      <c r="Y1256">
        <f t="shared" si="575"/>
        <v>0</v>
      </c>
      <c r="Z1256">
        <f t="shared" si="576"/>
        <v>0.99999999980999998</v>
      </c>
      <c r="AA1256">
        <v>0</v>
      </c>
      <c r="AB1256">
        <v>0.05</v>
      </c>
      <c r="AC1256">
        <v>0.1</v>
      </c>
      <c r="AD1256">
        <f t="shared" si="577"/>
        <v>0</v>
      </c>
      <c r="AE1256">
        <f t="shared" si="578"/>
        <v>0.1</v>
      </c>
      <c r="AF1256">
        <f t="shared" si="579"/>
        <v>0.46785714285714292</v>
      </c>
      <c r="AG1256">
        <f t="shared" si="588"/>
        <v>0.4679741022993027</v>
      </c>
      <c r="AH1256">
        <f t="shared" si="589"/>
        <v>4.6797410229930279E-3</v>
      </c>
      <c r="AI1256">
        <v>6</v>
      </c>
      <c r="AJ1256">
        <v>28</v>
      </c>
      <c r="AK1256">
        <v>0.05</v>
      </c>
      <c r="AL1256">
        <f t="shared" si="580"/>
        <v>13.100000000000001</v>
      </c>
      <c r="AM1256">
        <f t="shared" si="590"/>
        <v>19.2</v>
      </c>
      <c r="AN1256">
        <f t="shared" si="581"/>
        <v>12.399999999999999</v>
      </c>
      <c r="AO1256">
        <f t="shared" si="591"/>
        <v>6.3000000000000007</v>
      </c>
      <c r="AP1256">
        <f t="shared" si="592"/>
        <v>1.9682539682539677</v>
      </c>
      <c r="AQ1256">
        <v>0.328125</v>
      </c>
      <c r="AR1256">
        <f t="shared" si="593"/>
        <v>0.68229166666666674</v>
      </c>
      <c r="AS1256">
        <f t="shared" si="594"/>
        <v>1.2488071386580335</v>
      </c>
      <c r="AT1256">
        <f t="shared" si="595"/>
        <v>0.85205070398022087</v>
      </c>
      <c r="AU1256">
        <v>16.100000000000001</v>
      </c>
      <c r="AV1256">
        <v>26.8</v>
      </c>
      <c r="AW1256">
        <v>21.9</v>
      </c>
      <c r="AX1256">
        <v>11.2</v>
      </c>
      <c r="AY1256">
        <v>1.9553571430000001</v>
      </c>
      <c r="AZ1256">
        <v>0.41791044799999999</v>
      </c>
      <c r="BA1256">
        <v>0.60074626900000005</v>
      </c>
      <c r="BB1256">
        <v>1.3234466119999999</v>
      </c>
      <c r="BC1256">
        <v>0.85205070400000005</v>
      </c>
      <c r="BD1256">
        <v>118.3</v>
      </c>
      <c r="BE1256">
        <v>140.4</v>
      </c>
      <c r="BF1256">
        <f t="shared" si="596"/>
        <v>7.2024573455639973E-3</v>
      </c>
      <c r="BG1256">
        <f t="shared" si="597"/>
        <v>6.0687372079772078E-3</v>
      </c>
      <c r="BH1256">
        <v>9.0343064969999993</v>
      </c>
      <c r="BI1256">
        <v>6.7708721369999996</v>
      </c>
    </row>
    <row r="1257" spans="1:61" x14ac:dyDescent="0.4">
      <c r="A1257" s="1">
        <v>34203.125072280091</v>
      </c>
      <c r="B1257">
        <v>18</v>
      </c>
      <c r="C1257">
        <v>0</v>
      </c>
      <c r="D1257">
        <v>89</v>
      </c>
      <c r="E1257">
        <v>0</v>
      </c>
      <c r="F1257">
        <f t="shared" si="598"/>
        <v>1</v>
      </c>
      <c r="G1257" s="2">
        <v>1.8999999999999999E-10</v>
      </c>
      <c r="H1257">
        <f t="shared" si="582"/>
        <v>9.0414728360000002E-3</v>
      </c>
      <c r="I1257">
        <f t="shared" si="583"/>
        <v>6.7769104420000005E-3</v>
      </c>
      <c r="J1257">
        <v>0</v>
      </c>
      <c r="K1257">
        <f t="shared" si="584"/>
        <v>0</v>
      </c>
      <c r="M1257">
        <f t="shared" si="585"/>
        <v>0</v>
      </c>
      <c r="N1257">
        <v>1</v>
      </c>
      <c r="O1257">
        <v>1</v>
      </c>
      <c r="P1257">
        <v>0</v>
      </c>
      <c r="Q1257">
        <f t="shared" si="570"/>
        <v>0</v>
      </c>
      <c r="R1257">
        <f t="shared" si="571"/>
        <v>0.37142857142857144</v>
      </c>
      <c r="S1257">
        <f t="shared" si="586"/>
        <v>0.15105961801106788</v>
      </c>
      <c r="T1257">
        <f t="shared" si="572"/>
        <v>0</v>
      </c>
      <c r="U1257">
        <f t="shared" si="587"/>
        <v>0</v>
      </c>
      <c r="V1257" s="2">
        <f t="shared" si="569"/>
        <v>5.4518522145018969E-5</v>
      </c>
      <c r="W1257">
        <f t="shared" si="573"/>
        <v>0</v>
      </c>
      <c r="X1257">
        <f t="shared" si="574"/>
        <v>0</v>
      </c>
      <c r="Y1257">
        <f t="shared" si="575"/>
        <v>0</v>
      </c>
      <c r="Z1257">
        <f t="shared" si="576"/>
        <v>0.99999999980999998</v>
      </c>
      <c r="AA1257">
        <v>0</v>
      </c>
      <c r="AB1257">
        <v>0.05</v>
      </c>
      <c r="AC1257">
        <v>0.1</v>
      </c>
      <c r="AD1257">
        <f t="shared" si="577"/>
        <v>0</v>
      </c>
      <c r="AE1257">
        <f t="shared" si="578"/>
        <v>0.1</v>
      </c>
      <c r="AF1257">
        <f t="shared" si="579"/>
        <v>0.4642857142857143</v>
      </c>
      <c r="AG1257">
        <f t="shared" si="588"/>
        <v>0.45208684800913979</v>
      </c>
      <c r="AH1257">
        <f t="shared" si="589"/>
        <v>4.520868480091398E-3</v>
      </c>
      <c r="AI1257">
        <v>6</v>
      </c>
      <c r="AJ1257">
        <v>28</v>
      </c>
      <c r="AK1257">
        <v>0.05</v>
      </c>
      <c r="AL1257">
        <f t="shared" si="580"/>
        <v>13</v>
      </c>
      <c r="AM1257">
        <f t="shared" si="590"/>
        <v>19.2</v>
      </c>
      <c r="AN1257">
        <f t="shared" si="581"/>
        <v>12.5</v>
      </c>
      <c r="AO1257">
        <f t="shared" si="591"/>
        <v>6.3000000000000007</v>
      </c>
      <c r="AP1257">
        <f t="shared" si="592"/>
        <v>1.984126984126984</v>
      </c>
      <c r="AQ1257">
        <v>0.328125</v>
      </c>
      <c r="AR1257">
        <f t="shared" si="593"/>
        <v>0.67708333333333337</v>
      </c>
      <c r="AS1257">
        <f t="shared" si="594"/>
        <v>1.2521027812456536</v>
      </c>
      <c r="AT1257">
        <f t="shared" si="595"/>
        <v>0.84777792480174463</v>
      </c>
      <c r="AU1257">
        <v>16</v>
      </c>
      <c r="AV1257">
        <v>26.8</v>
      </c>
      <c r="AW1257">
        <v>22</v>
      </c>
      <c r="AX1257">
        <v>11.2</v>
      </c>
      <c r="AY1257">
        <v>1.9642857140000001</v>
      </c>
      <c r="AZ1257">
        <v>0.41791044799999999</v>
      </c>
      <c r="BA1257">
        <v>0.59701492499999997</v>
      </c>
      <c r="BB1257">
        <v>1.3259687529999999</v>
      </c>
      <c r="BC1257">
        <v>0.84777792500000004</v>
      </c>
      <c r="BD1257">
        <v>118.3</v>
      </c>
      <c r="BE1257">
        <v>140.4</v>
      </c>
      <c r="BF1257">
        <f t="shared" si="596"/>
        <v>7.1663391783748495E-3</v>
      </c>
      <c r="BG1257">
        <f t="shared" si="597"/>
        <v>6.038304309116809E-3</v>
      </c>
      <c r="BH1257">
        <v>9.0414728360000005</v>
      </c>
      <c r="BI1257">
        <v>6.7769104420000001</v>
      </c>
    </row>
    <row r="1258" spans="1:61" x14ac:dyDescent="0.4">
      <c r="A1258" s="1">
        <v>34203.166739004628</v>
      </c>
      <c r="B1258">
        <v>17.899999999999999</v>
      </c>
      <c r="C1258">
        <v>0</v>
      </c>
      <c r="D1258">
        <v>90</v>
      </c>
      <c r="E1258">
        <v>0</v>
      </c>
      <c r="F1258">
        <f t="shared" si="598"/>
        <v>1</v>
      </c>
      <c r="G1258" s="2">
        <v>1.8999999999999999E-10</v>
      </c>
      <c r="H1258">
        <f t="shared" si="582"/>
        <v>9.0486026670000014E-3</v>
      </c>
      <c r="I1258">
        <f t="shared" si="583"/>
        <v>6.7829179839999998E-3</v>
      </c>
      <c r="J1258">
        <v>0</v>
      </c>
      <c r="K1258">
        <f t="shared" si="584"/>
        <v>0</v>
      </c>
      <c r="M1258">
        <f t="shared" si="585"/>
        <v>0</v>
      </c>
      <c r="N1258">
        <v>1</v>
      </c>
      <c r="O1258">
        <v>1</v>
      </c>
      <c r="P1258">
        <v>0</v>
      </c>
      <c r="Q1258">
        <f t="shared" si="570"/>
        <v>0</v>
      </c>
      <c r="R1258">
        <f t="shared" si="571"/>
        <v>0.36857142857142855</v>
      </c>
      <c r="S1258">
        <f t="shared" si="586"/>
        <v>0.14287478829891262</v>
      </c>
      <c r="T1258">
        <f t="shared" si="572"/>
        <v>0</v>
      </c>
      <c r="U1258">
        <f t="shared" si="587"/>
        <v>0</v>
      </c>
      <c r="V1258" s="2">
        <f t="shared" si="569"/>
        <v>5.4518522145018969E-5</v>
      </c>
      <c r="W1258">
        <f t="shared" si="573"/>
        <v>0</v>
      </c>
      <c r="X1258">
        <f t="shared" si="574"/>
        <v>0</v>
      </c>
      <c r="Y1258">
        <f t="shared" si="575"/>
        <v>0</v>
      </c>
      <c r="Z1258">
        <f t="shared" si="576"/>
        <v>0.99999999980999998</v>
      </c>
      <c r="AA1258">
        <v>0</v>
      </c>
      <c r="AB1258">
        <v>0.05</v>
      </c>
      <c r="AC1258">
        <v>0.1</v>
      </c>
      <c r="AD1258">
        <f t="shared" si="577"/>
        <v>0</v>
      </c>
      <c r="AE1258">
        <f t="shared" si="578"/>
        <v>0.1</v>
      </c>
      <c r="AF1258">
        <f t="shared" si="579"/>
        <v>0.46071428571428569</v>
      </c>
      <c r="AG1258">
        <f t="shared" si="588"/>
        <v>0.43639080643658662</v>
      </c>
      <c r="AH1258">
        <f t="shared" si="589"/>
        <v>4.3639080643658665E-3</v>
      </c>
      <c r="AI1258">
        <v>6</v>
      </c>
      <c r="AJ1258">
        <v>28</v>
      </c>
      <c r="AK1258">
        <v>0.05</v>
      </c>
      <c r="AL1258">
        <f t="shared" si="580"/>
        <v>12.899999999999999</v>
      </c>
      <c r="AM1258">
        <f t="shared" si="590"/>
        <v>19.2</v>
      </c>
      <c r="AN1258">
        <f t="shared" si="581"/>
        <v>12.600000000000001</v>
      </c>
      <c r="AO1258">
        <f t="shared" si="591"/>
        <v>6.3000000000000007</v>
      </c>
      <c r="AP1258">
        <f t="shared" si="592"/>
        <v>2</v>
      </c>
      <c r="AQ1258">
        <v>0.328125</v>
      </c>
      <c r="AR1258">
        <f t="shared" si="593"/>
        <v>0.671875</v>
      </c>
      <c r="AS1258">
        <f t="shared" si="594"/>
        <v>1.2553807570246911</v>
      </c>
      <c r="AT1258">
        <f t="shared" si="595"/>
        <v>0.84345894612596428</v>
      </c>
      <c r="AU1258">
        <v>15.9</v>
      </c>
      <c r="AV1258">
        <v>26.8</v>
      </c>
      <c r="AW1258">
        <v>22.1</v>
      </c>
      <c r="AX1258">
        <v>11.2</v>
      </c>
      <c r="AY1258">
        <v>1.9732142859999999</v>
      </c>
      <c r="AZ1258">
        <v>0.41791044799999999</v>
      </c>
      <c r="BA1258">
        <v>0.59328358199999998</v>
      </c>
      <c r="BB1258">
        <v>1.3284842299999999</v>
      </c>
      <c r="BC1258">
        <v>0.84345894600000004</v>
      </c>
      <c r="BD1258">
        <v>118.3</v>
      </c>
      <c r="BE1258">
        <v>140.4</v>
      </c>
      <c r="BF1258">
        <f t="shared" si="596"/>
        <v>7.129830482890653E-3</v>
      </c>
      <c r="BG1258">
        <f t="shared" si="597"/>
        <v>6.0075423504273506E-3</v>
      </c>
      <c r="BH1258">
        <v>9.0486026670000008</v>
      </c>
      <c r="BI1258">
        <v>6.782917984</v>
      </c>
    </row>
    <row r="1259" spans="1:61" x14ac:dyDescent="0.4">
      <c r="A1259" s="1">
        <v>34203.208405729165</v>
      </c>
      <c r="B1259">
        <v>17.7</v>
      </c>
      <c r="C1259">
        <v>0</v>
      </c>
      <c r="D1259">
        <v>92</v>
      </c>
      <c r="E1259">
        <v>0</v>
      </c>
      <c r="F1259">
        <f t="shared" si="598"/>
        <v>1</v>
      </c>
      <c r="G1259" s="2">
        <v>1.8999999999999999E-10</v>
      </c>
      <c r="H1259">
        <f t="shared" si="582"/>
        <v>9.0556583229999994E-3</v>
      </c>
      <c r="I1259">
        <f t="shared" si="583"/>
        <v>6.7888630279999999E-3</v>
      </c>
      <c r="J1259">
        <v>0</v>
      </c>
      <c r="K1259">
        <f t="shared" si="584"/>
        <v>0</v>
      </c>
      <c r="M1259">
        <f t="shared" si="585"/>
        <v>0</v>
      </c>
      <c r="N1259">
        <v>1</v>
      </c>
      <c r="O1259">
        <v>1</v>
      </c>
      <c r="P1259">
        <v>0</v>
      </c>
      <c r="Q1259">
        <f t="shared" si="570"/>
        <v>0</v>
      </c>
      <c r="R1259">
        <f t="shared" si="571"/>
        <v>0.36285714285714282</v>
      </c>
      <c r="S1259">
        <f t="shared" si="586"/>
        <v>0.12744332719727491</v>
      </c>
      <c r="T1259">
        <f t="shared" si="572"/>
        <v>0</v>
      </c>
      <c r="U1259">
        <f t="shared" si="587"/>
        <v>0</v>
      </c>
      <c r="V1259" s="2">
        <f t="shared" si="569"/>
        <v>5.4518522145018969E-5</v>
      </c>
      <c r="W1259">
        <f t="shared" si="573"/>
        <v>0</v>
      </c>
      <c r="X1259">
        <f t="shared" si="574"/>
        <v>0</v>
      </c>
      <c r="Y1259">
        <f t="shared" si="575"/>
        <v>0</v>
      </c>
      <c r="Z1259">
        <f t="shared" si="576"/>
        <v>0.99999999980999998</v>
      </c>
      <c r="AA1259">
        <v>0</v>
      </c>
      <c r="AB1259">
        <v>0.05</v>
      </c>
      <c r="AC1259">
        <v>0.1</v>
      </c>
      <c r="AD1259">
        <f t="shared" si="577"/>
        <v>0</v>
      </c>
      <c r="AE1259">
        <f t="shared" si="578"/>
        <v>0.1</v>
      </c>
      <c r="AF1259">
        <f t="shared" si="579"/>
        <v>0.45357142857142857</v>
      </c>
      <c r="AG1259">
        <f t="shared" si="588"/>
        <v>0.40563425370483075</v>
      </c>
      <c r="AH1259">
        <f t="shared" si="589"/>
        <v>4.0563425370483078E-3</v>
      </c>
      <c r="AI1259">
        <v>6</v>
      </c>
      <c r="AJ1259">
        <v>28</v>
      </c>
      <c r="AK1259">
        <v>0.05</v>
      </c>
      <c r="AL1259">
        <f t="shared" si="580"/>
        <v>12.7</v>
      </c>
      <c r="AM1259">
        <f t="shared" si="590"/>
        <v>19.2</v>
      </c>
      <c r="AN1259">
        <f t="shared" si="581"/>
        <v>12.8</v>
      </c>
      <c r="AO1259">
        <f t="shared" si="591"/>
        <v>6.3000000000000007</v>
      </c>
      <c r="AP1259">
        <f t="shared" si="592"/>
        <v>2.0317460317460316</v>
      </c>
      <c r="AQ1259">
        <v>0.328125</v>
      </c>
      <c r="AR1259">
        <f t="shared" si="593"/>
        <v>0.66145833333333337</v>
      </c>
      <c r="AS1259">
        <f t="shared" si="594"/>
        <v>1.2618846384480837</v>
      </c>
      <c r="AT1259">
        <f t="shared" si="595"/>
        <v>0.83468410980680541</v>
      </c>
      <c r="AU1259">
        <v>15.7</v>
      </c>
      <c r="AV1259">
        <v>26.8</v>
      </c>
      <c r="AW1259">
        <v>22.3</v>
      </c>
      <c r="AX1259">
        <v>11.2</v>
      </c>
      <c r="AY1259">
        <v>1.991071429</v>
      </c>
      <c r="AZ1259">
        <v>0.41791044799999999</v>
      </c>
      <c r="BA1259">
        <v>0.58582089599999998</v>
      </c>
      <c r="BB1259">
        <v>1.33349538</v>
      </c>
      <c r="BC1259">
        <v>0.83468410999999998</v>
      </c>
      <c r="BD1259">
        <v>118.3</v>
      </c>
      <c r="BE1259">
        <v>140.4</v>
      </c>
      <c r="BF1259">
        <f t="shared" si="596"/>
        <v>7.0556560423229537E-3</v>
      </c>
      <c r="BG1259">
        <f t="shared" si="597"/>
        <v>5.9450435185185177E-3</v>
      </c>
      <c r="BH1259">
        <v>9.0556583229999994</v>
      </c>
      <c r="BI1259">
        <v>6.7888630279999997</v>
      </c>
    </row>
    <row r="1260" spans="1:61" x14ac:dyDescent="0.4">
      <c r="A1260" s="1">
        <v>34203.250072453702</v>
      </c>
      <c r="B1260">
        <v>17.8</v>
      </c>
      <c r="C1260">
        <v>0</v>
      </c>
      <c r="D1260">
        <v>93</v>
      </c>
      <c r="E1260">
        <v>0</v>
      </c>
      <c r="F1260">
        <f t="shared" si="598"/>
        <v>1</v>
      </c>
      <c r="G1260" s="2">
        <v>1.8999999999999999E-10</v>
      </c>
      <c r="H1260">
        <f t="shared" si="582"/>
        <v>9.0627512580000007E-3</v>
      </c>
      <c r="I1260">
        <f t="shared" si="583"/>
        <v>6.7948394820000002E-3</v>
      </c>
      <c r="J1260">
        <v>0</v>
      </c>
      <c r="K1260">
        <f t="shared" si="584"/>
        <v>0</v>
      </c>
      <c r="M1260">
        <f t="shared" si="585"/>
        <v>0</v>
      </c>
      <c r="N1260">
        <v>1</v>
      </c>
      <c r="O1260">
        <v>1</v>
      </c>
      <c r="P1260">
        <v>0</v>
      </c>
      <c r="Q1260">
        <f t="shared" si="570"/>
        <v>0</v>
      </c>
      <c r="R1260">
        <f t="shared" si="571"/>
        <v>0.36571428571428571</v>
      </c>
      <c r="S1260">
        <f t="shared" si="586"/>
        <v>0.13500400760941791</v>
      </c>
      <c r="T1260">
        <f t="shared" si="572"/>
        <v>0</v>
      </c>
      <c r="U1260">
        <f t="shared" si="587"/>
        <v>0</v>
      </c>
      <c r="V1260" s="2">
        <f t="shared" si="569"/>
        <v>5.4518522145018969E-5</v>
      </c>
      <c r="W1260">
        <f t="shared" si="573"/>
        <v>0</v>
      </c>
      <c r="X1260">
        <f t="shared" si="574"/>
        <v>0</v>
      </c>
      <c r="Y1260">
        <f t="shared" si="575"/>
        <v>0</v>
      </c>
      <c r="Z1260">
        <f t="shared" si="576"/>
        <v>0.99999999980999998</v>
      </c>
      <c r="AA1260">
        <v>0</v>
      </c>
      <c r="AB1260">
        <v>0.05</v>
      </c>
      <c r="AC1260">
        <v>0.1</v>
      </c>
      <c r="AD1260">
        <f t="shared" si="577"/>
        <v>0</v>
      </c>
      <c r="AE1260">
        <f t="shared" si="578"/>
        <v>0.1</v>
      </c>
      <c r="AF1260">
        <f t="shared" si="579"/>
        <v>0.45714285714285718</v>
      </c>
      <c r="AG1260">
        <f t="shared" si="588"/>
        <v>0.42090167627637975</v>
      </c>
      <c r="AH1260">
        <f t="shared" si="589"/>
        <v>4.2090167627637986E-3</v>
      </c>
      <c r="AI1260">
        <v>6</v>
      </c>
      <c r="AJ1260">
        <v>28</v>
      </c>
      <c r="AK1260">
        <v>0.05</v>
      </c>
      <c r="AL1260">
        <f t="shared" si="580"/>
        <v>12.8</v>
      </c>
      <c r="AM1260">
        <f t="shared" si="590"/>
        <v>19.2</v>
      </c>
      <c r="AN1260">
        <f t="shared" si="581"/>
        <v>12.7</v>
      </c>
      <c r="AO1260">
        <f t="shared" si="591"/>
        <v>6.3000000000000007</v>
      </c>
      <c r="AP1260">
        <f t="shared" si="592"/>
        <v>2.0158730158730154</v>
      </c>
      <c r="AQ1260">
        <v>0.328125</v>
      </c>
      <c r="AR1260">
        <f t="shared" si="593"/>
        <v>0.66666666666666674</v>
      </c>
      <c r="AS1260">
        <f t="shared" si="594"/>
        <v>1.258641299794389</v>
      </c>
      <c r="AT1260">
        <f t="shared" si="595"/>
        <v>0.8390941998629261</v>
      </c>
      <c r="AU1260">
        <v>15.8</v>
      </c>
      <c r="AV1260">
        <v>26.8</v>
      </c>
      <c r="AW1260">
        <v>22.2</v>
      </c>
      <c r="AX1260">
        <v>11.2</v>
      </c>
      <c r="AY1260">
        <v>1.9821428569999999</v>
      </c>
      <c r="AZ1260">
        <v>0.41791044799999999</v>
      </c>
      <c r="BA1260">
        <v>0.58955223899999998</v>
      </c>
      <c r="BB1260">
        <v>1.33099309</v>
      </c>
      <c r="BC1260">
        <v>0.83909420000000001</v>
      </c>
      <c r="BD1260">
        <v>118.3</v>
      </c>
      <c r="BE1260">
        <v>140.4</v>
      </c>
      <c r="BF1260">
        <f t="shared" si="596"/>
        <v>7.0929349100839062E-3</v>
      </c>
      <c r="BG1260">
        <f t="shared" si="597"/>
        <v>5.9764544159544158E-3</v>
      </c>
      <c r="BH1260">
        <v>9.0627512580000005</v>
      </c>
      <c r="BI1260">
        <v>6.7948394820000004</v>
      </c>
    </row>
    <row r="1261" spans="1:61" x14ac:dyDescent="0.4">
      <c r="A1261" s="1">
        <v>34203.291739178239</v>
      </c>
      <c r="B1261">
        <v>17.8</v>
      </c>
      <c r="C1261">
        <v>0</v>
      </c>
      <c r="D1261">
        <v>93</v>
      </c>
      <c r="E1261">
        <v>0</v>
      </c>
      <c r="F1261">
        <f t="shared" si="598"/>
        <v>1</v>
      </c>
      <c r="G1261" s="2">
        <v>1.8999999999999999E-10</v>
      </c>
      <c r="H1261">
        <f t="shared" si="582"/>
        <v>9.0698441930000002E-3</v>
      </c>
      <c r="I1261">
        <f t="shared" si="583"/>
        <v>6.8008159360000006E-3</v>
      </c>
      <c r="J1261">
        <v>0</v>
      </c>
      <c r="K1261">
        <f t="shared" si="584"/>
        <v>0</v>
      </c>
      <c r="M1261">
        <f t="shared" si="585"/>
        <v>0</v>
      </c>
      <c r="N1261">
        <v>1</v>
      </c>
      <c r="O1261">
        <v>1</v>
      </c>
      <c r="P1261">
        <v>0</v>
      </c>
      <c r="Q1261">
        <f t="shared" si="570"/>
        <v>0</v>
      </c>
      <c r="R1261">
        <f t="shared" si="571"/>
        <v>0.36571428571428571</v>
      </c>
      <c r="S1261">
        <f t="shared" si="586"/>
        <v>0.13500400760941791</v>
      </c>
      <c r="T1261">
        <f t="shared" si="572"/>
        <v>0</v>
      </c>
      <c r="U1261">
        <f t="shared" si="587"/>
        <v>0</v>
      </c>
      <c r="V1261" s="2">
        <f t="shared" si="569"/>
        <v>5.4518522145018969E-5</v>
      </c>
      <c r="W1261">
        <f t="shared" si="573"/>
        <v>0</v>
      </c>
      <c r="X1261">
        <f t="shared" si="574"/>
        <v>0</v>
      </c>
      <c r="Y1261">
        <f t="shared" si="575"/>
        <v>0</v>
      </c>
      <c r="Z1261">
        <f t="shared" si="576"/>
        <v>0.99999999980999998</v>
      </c>
      <c r="AA1261">
        <v>0</v>
      </c>
      <c r="AB1261">
        <v>0.05</v>
      </c>
      <c r="AC1261">
        <v>0.1</v>
      </c>
      <c r="AD1261">
        <f t="shared" si="577"/>
        <v>0</v>
      </c>
      <c r="AE1261">
        <f t="shared" si="578"/>
        <v>0.1</v>
      </c>
      <c r="AF1261">
        <f t="shared" si="579"/>
        <v>0.45714285714285718</v>
      </c>
      <c r="AG1261">
        <f t="shared" si="588"/>
        <v>0.42090167627637975</v>
      </c>
      <c r="AH1261">
        <f t="shared" si="589"/>
        <v>4.2090167627637986E-3</v>
      </c>
      <c r="AI1261">
        <v>6</v>
      </c>
      <c r="AJ1261">
        <v>28</v>
      </c>
      <c r="AK1261">
        <v>0.05</v>
      </c>
      <c r="AL1261">
        <f t="shared" si="580"/>
        <v>12.8</v>
      </c>
      <c r="AM1261">
        <f t="shared" si="590"/>
        <v>19.2</v>
      </c>
      <c r="AN1261">
        <f t="shared" si="581"/>
        <v>12.7</v>
      </c>
      <c r="AO1261">
        <f t="shared" si="591"/>
        <v>6.3000000000000007</v>
      </c>
      <c r="AP1261">
        <f t="shared" si="592"/>
        <v>2.0158730158730154</v>
      </c>
      <c r="AQ1261">
        <v>0.328125</v>
      </c>
      <c r="AR1261">
        <f t="shared" si="593"/>
        <v>0.66666666666666674</v>
      </c>
      <c r="AS1261">
        <f t="shared" si="594"/>
        <v>1.258641299794389</v>
      </c>
      <c r="AT1261">
        <f t="shared" si="595"/>
        <v>0.8390941998629261</v>
      </c>
      <c r="AU1261">
        <v>15.8</v>
      </c>
      <c r="AV1261">
        <v>26.8</v>
      </c>
      <c r="AW1261">
        <v>22.2</v>
      </c>
      <c r="AX1261">
        <v>11.2</v>
      </c>
      <c r="AY1261">
        <v>1.9821428569999999</v>
      </c>
      <c r="AZ1261">
        <v>0.41791044799999999</v>
      </c>
      <c r="BA1261">
        <v>0.58955223899999998</v>
      </c>
      <c r="BB1261">
        <v>1.33099309</v>
      </c>
      <c r="BC1261">
        <v>0.83909420000000001</v>
      </c>
      <c r="BD1261">
        <v>118.3</v>
      </c>
      <c r="BE1261">
        <v>140.4</v>
      </c>
      <c r="BF1261">
        <f t="shared" si="596"/>
        <v>7.0929349100839062E-3</v>
      </c>
      <c r="BG1261">
        <f t="shared" si="597"/>
        <v>5.9764544159544158E-3</v>
      </c>
      <c r="BH1261">
        <v>9.0698441929999998</v>
      </c>
      <c r="BI1261">
        <v>6.8008159360000002</v>
      </c>
    </row>
    <row r="1262" spans="1:61" x14ac:dyDescent="0.4">
      <c r="A1262" s="1">
        <v>34203.333405902777</v>
      </c>
      <c r="B1262">
        <v>18.100000000000001</v>
      </c>
      <c r="C1262">
        <v>0</v>
      </c>
      <c r="D1262">
        <v>92</v>
      </c>
      <c r="E1262">
        <v>0</v>
      </c>
      <c r="F1262">
        <f t="shared" si="598"/>
        <v>1</v>
      </c>
      <c r="G1262" s="2">
        <v>1.8999999999999999E-10</v>
      </c>
      <c r="H1262">
        <f t="shared" si="582"/>
        <v>9.0770466500000001E-3</v>
      </c>
      <c r="I1262">
        <f t="shared" si="583"/>
        <v>6.8068846739999999E-3</v>
      </c>
      <c r="J1262">
        <v>0</v>
      </c>
      <c r="K1262">
        <f t="shared" si="584"/>
        <v>0</v>
      </c>
      <c r="M1262">
        <f t="shared" si="585"/>
        <v>0</v>
      </c>
      <c r="N1262">
        <v>1</v>
      </c>
      <c r="O1262">
        <v>1</v>
      </c>
      <c r="P1262">
        <v>0</v>
      </c>
      <c r="Q1262">
        <f t="shared" si="570"/>
        <v>0</v>
      </c>
      <c r="R1262">
        <f t="shared" si="571"/>
        <v>0.37428571428571433</v>
      </c>
      <c r="S1262">
        <f t="shared" si="586"/>
        <v>0.15956195211039234</v>
      </c>
      <c r="T1262">
        <f t="shared" si="572"/>
        <v>0</v>
      </c>
      <c r="U1262">
        <f t="shared" si="587"/>
        <v>0</v>
      </c>
      <c r="V1262" s="2">
        <f t="shared" si="569"/>
        <v>5.4518522145018969E-5</v>
      </c>
      <c r="W1262">
        <f t="shared" si="573"/>
        <v>0</v>
      </c>
      <c r="X1262">
        <f t="shared" si="574"/>
        <v>0</v>
      </c>
      <c r="Y1262">
        <f t="shared" si="575"/>
        <v>0</v>
      </c>
      <c r="Z1262">
        <f t="shared" si="576"/>
        <v>0.99999999980999998</v>
      </c>
      <c r="AA1262">
        <v>0</v>
      </c>
      <c r="AB1262">
        <v>0.05</v>
      </c>
      <c r="AC1262">
        <v>0.1</v>
      </c>
      <c r="AD1262">
        <f t="shared" si="577"/>
        <v>0</v>
      </c>
      <c r="AE1262">
        <f t="shared" si="578"/>
        <v>0.1</v>
      </c>
      <c r="AF1262">
        <f t="shared" si="579"/>
        <v>0.46785714285714292</v>
      </c>
      <c r="AG1262">
        <f t="shared" si="588"/>
        <v>0.4679741022993027</v>
      </c>
      <c r="AH1262">
        <f t="shared" si="589"/>
        <v>4.6797410229930279E-3</v>
      </c>
      <c r="AI1262">
        <v>6</v>
      </c>
      <c r="AJ1262">
        <v>28</v>
      </c>
      <c r="AK1262">
        <v>0.05</v>
      </c>
      <c r="AL1262">
        <f t="shared" si="580"/>
        <v>13.100000000000001</v>
      </c>
      <c r="AM1262">
        <f t="shared" si="590"/>
        <v>19.2</v>
      </c>
      <c r="AN1262">
        <f t="shared" si="581"/>
        <v>12.399999999999999</v>
      </c>
      <c r="AO1262">
        <f t="shared" si="591"/>
        <v>6.3000000000000007</v>
      </c>
      <c r="AP1262">
        <f t="shared" si="592"/>
        <v>1.9682539682539677</v>
      </c>
      <c r="AQ1262">
        <v>0.328125</v>
      </c>
      <c r="AR1262">
        <f t="shared" si="593"/>
        <v>0.68229166666666674</v>
      </c>
      <c r="AS1262">
        <f t="shared" si="594"/>
        <v>1.2488071386580335</v>
      </c>
      <c r="AT1262">
        <f t="shared" si="595"/>
        <v>0.85205070398022087</v>
      </c>
      <c r="AU1262">
        <v>16.100000000000001</v>
      </c>
      <c r="AV1262">
        <v>26.8</v>
      </c>
      <c r="AW1262">
        <v>21.9</v>
      </c>
      <c r="AX1262">
        <v>11.2</v>
      </c>
      <c r="AY1262">
        <v>1.9553571430000001</v>
      </c>
      <c r="AZ1262">
        <v>0.41791044799999999</v>
      </c>
      <c r="BA1262">
        <v>0.60074626900000005</v>
      </c>
      <c r="BB1262">
        <v>1.3234466119999999</v>
      </c>
      <c r="BC1262">
        <v>0.85205070400000005</v>
      </c>
      <c r="BD1262">
        <v>118.3</v>
      </c>
      <c r="BE1262">
        <v>140.4</v>
      </c>
      <c r="BF1262">
        <f t="shared" si="596"/>
        <v>7.2024573455639973E-3</v>
      </c>
      <c r="BG1262">
        <f t="shared" si="597"/>
        <v>6.0687372079772078E-3</v>
      </c>
      <c r="BH1262">
        <v>9.0770466499999998</v>
      </c>
      <c r="BI1262">
        <v>6.806884674</v>
      </c>
    </row>
    <row r="1263" spans="1:61" x14ac:dyDescent="0.4">
      <c r="A1263" s="1">
        <v>34203.375072627314</v>
      </c>
      <c r="B1263">
        <v>18.600000000000001</v>
      </c>
      <c r="C1263">
        <v>0</v>
      </c>
      <c r="D1263">
        <v>90</v>
      </c>
      <c r="E1263">
        <v>0</v>
      </c>
      <c r="F1263">
        <f t="shared" si="598"/>
        <v>1</v>
      </c>
      <c r="G1263" s="2">
        <v>1.8999999999999999E-10</v>
      </c>
      <c r="H1263">
        <f t="shared" si="582"/>
        <v>9.0844237080000001E-3</v>
      </c>
      <c r="I1263">
        <f t="shared" si="583"/>
        <v>6.8131005279999995E-3</v>
      </c>
      <c r="J1263">
        <v>0</v>
      </c>
      <c r="K1263">
        <f t="shared" si="584"/>
        <v>0</v>
      </c>
      <c r="M1263">
        <f t="shared" si="585"/>
        <v>0</v>
      </c>
      <c r="N1263">
        <v>1</v>
      </c>
      <c r="O1263">
        <v>1</v>
      </c>
      <c r="P1263">
        <v>0</v>
      </c>
      <c r="Q1263">
        <f t="shared" si="570"/>
        <v>0</v>
      </c>
      <c r="R1263">
        <f t="shared" si="571"/>
        <v>0.38857142857142862</v>
      </c>
      <c r="S1263">
        <f t="shared" si="586"/>
        <v>0.20691871015471316</v>
      </c>
      <c r="T1263">
        <f t="shared" si="572"/>
        <v>0</v>
      </c>
      <c r="U1263">
        <f t="shared" si="587"/>
        <v>0</v>
      </c>
      <c r="V1263" s="2">
        <f t="shared" si="569"/>
        <v>5.4518522145018969E-5</v>
      </c>
      <c r="W1263">
        <f t="shared" si="573"/>
        <v>0</v>
      </c>
      <c r="X1263">
        <f t="shared" si="574"/>
        <v>0</v>
      </c>
      <c r="Y1263">
        <f t="shared" si="575"/>
        <v>0</v>
      </c>
      <c r="Z1263">
        <f t="shared" si="576"/>
        <v>0.99999999980999998</v>
      </c>
      <c r="AA1263">
        <v>0</v>
      </c>
      <c r="AB1263">
        <v>0.05</v>
      </c>
      <c r="AC1263">
        <v>0.1</v>
      </c>
      <c r="AD1263">
        <f t="shared" si="577"/>
        <v>0</v>
      </c>
      <c r="AE1263">
        <f t="shared" si="578"/>
        <v>0.1</v>
      </c>
      <c r="AF1263">
        <f t="shared" si="579"/>
        <v>0.48571428571428577</v>
      </c>
      <c r="AG1263">
        <f t="shared" si="588"/>
        <v>0.54966747492402912</v>
      </c>
      <c r="AH1263">
        <f t="shared" si="589"/>
        <v>5.4966747492402913E-3</v>
      </c>
      <c r="AI1263">
        <v>6</v>
      </c>
      <c r="AJ1263">
        <v>28</v>
      </c>
      <c r="AK1263">
        <v>0.05</v>
      </c>
      <c r="AL1263">
        <f t="shared" si="580"/>
        <v>13.600000000000001</v>
      </c>
      <c r="AM1263">
        <f t="shared" si="590"/>
        <v>19.2</v>
      </c>
      <c r="AN1263">
        <f t="shared" si="581"/>
        <v>11.899999999999999</v>
      </c>
      <c r="AO1263">
        <f t="shared" si="591"/>
        <v>6.3000000000000007</v>
      </c>
      <c r="AP1263">
        <f t="shared" si="592"/>
        <v>1.8888888888888884</v>
      </c>
      <c r="AQ1263">
        <v>0.328125</v>
      </c>
      <c r="AR1263">
        <f t="shared" si="593"/>
        <v>0.70833333333333348</v>
      </c>
      <c r="AS1263">
        <f t="shared" si="594"/>
        <v>1.2320553783739936</v>
      </c>
      <c r="AT1263">
        <f t="shared" si="595"/>
        <v>0.8727058930149123</v>
      </c>
      <c r="AU1263">
        <v>16.600000000000001</v>
      </c>
      <c r="AV1263">
        <v>26.8</v>
      </c>
      <c r="AW1263">
        <v>21.4</v>
      </c>
      <c r="AX1263">
        <v>11.2</v>
      </c>
      <c r="AY1263">
        <v>1.9107142859999999</v>
      </c>
      <c r="AZ1263">
        <v>0.41791044799999999</v>
      </c>
      <c r="BA1263">
        <v>0.61940298500000002</v>
      </c>
      <c r="BB1263">
        <v>1.310734233</v>
      </c>
      <c r="BC1263">
        <v>0.87270589300000001</v>
      </c>
      <c r="BD1263">
        <v>118.3</v>
      </c>
      <c r="BE1263">
        <v>140.4</v>
      </c>
      <c r="BF1263">
        <f t="shared" si="596"/>
        <v>7.3770574219350158E-3</v>
      </c>
      <c r="BG1263">
        <f t="shared" si="597"/>
        <v>6.2158539387464386E-3</v>
      </c>
      <c r="BH1263">
        <v>9.0844237079999992</v>
      </c>
      <c r="BI1263">
        <v>6.8131005279999997</v>
      </c>
    </row>
    <row r="1264" spans="1:61" x14ac:dyDescent="0.4">
      <c r="A1264" s="1">
        <v>34203.416739351851</v>
      </c>
      <c r="B1264">
        <v>19.600000000000001</v>
      </c>
      <c r="C1264">
        <v>0</v>
      </c>
      <c r="D1264">
        <v>84</v>
      </c>
      <c r="E1264">
        <v>0</v>
      </c>
      <c r="F1264">
        <f t="shared" si="598"/>
        <v>1</v>
      </c>
      <c r="G1264" s="2">
        <v>1.8999999999999999E-10</v>
      </c>
      <c r="H1264">
        <f t="shared" si="582"/>
        <v>9.0921183570000005E-3</v>
      </c>
      <c r="I1264">
        <f t="shared" si="583"/>
        <v>6.8195839820000001E-3</v>
      </c>
      <c r="J1264">
        <v>0</v>
      </c>
      <c r="K1264">
        <f t="shared" si="584"/>
        <v>0</v>
      </c>
      <c r="M1264">
        <f t="shared" si="585"/>
        <v>0</v>
      </c>
      <c r="N1264">
        <v>1</v>
      </c>
      <c r="O1264">
        <v>1</v>
      </c>
      <c r="P1264">
        <v>0</v>
      </c>
      <c r="Q1264">
        <f t="shared" si="570"/>
        <v>0</v>
      </c>
      <c r="R1264">
        <f t="shared" si="571"/>
        <v>0.4171428571428572</v>
      </c>
      <c r="S1264">
        <f t="shared" si="586"/>
        <v>0.32569411421220096</v>
      </c>
      <c r="T1264">
        <f t="shared" si="572"/>
        <v>0</v>
      </c>
      <c r="U1264">
        <f t="shared" si="587"/>
        <v>0</v>
      </c>
      <c r="V1264" s="2">
        <f t="shared" si="569"/>
        <v>5.4518522145018969E-5</v>
      </c>
      <c r="W1264">
        <f t="shared" si="573"/>
        <v>0</v>
      </c>
      <c r="X1264">
        <f t="shared" si="574"/>
        <v>0</v>
      </c>
      <c r="Y1264">
        <f t="shared" si="575"/>
        <v>0</v>
      </c>
      <c r="Z1264">
        <f t="shared" si="576"/>
        <v>0.99999999980999998</v>
      </c>
      <c r="AA1264">
        <v>0</v>
      </c>
      <c r="AB1264">
        <v>0.05</v>
      </c>
      <c r="AC1264">
        <v>0.1</v>
      </c>
      <c r="AD1264">
        <f t="shared" si="577"/>
        <v>0</v>
      </c>
      <c r="AE1264">
        <f t="shared" si="578"/>
        <v>0.1</v>
      </c>
      <c r="AF1264">
        <f t="shared" si="579"/>
        <v>0.52142857142857146</v>
      </c>
      <c r="AG1264">
        <f t="shared" si="588"/>
        <v>0.7159900565132703</v>
      </c>
      <c r="AH1264">
        <f t="shared" si="589"/>
        <v>7.1599005651327031E-3</v>
      </c>
      <c r="AI1264">
        <v>6</v>
      </c>
      <c r="AJ1264">
        <v>28</v>
      </c>
      <c r="AK1264">
        <v>0.05</v>
      </c>
      <c r="AL1264">
        <f t="shared" si="580"/>
        <v>14.600000000000001</v>
      </c>
      <c r="AM1264">
        <f t="shared" si="590"/>
        <v>19.2</v>
      </c>
      <c r="AN1264">
        <f t="shared" si="581"/>
        <v>10.899999999999999</v>
      </c>
      <c r="AO1264">
        <f t="shared" si="591"/>
        <v>6.3000000000000007</v>
      </c>
      <c r="AP1264">
        <f t="shared" si="592"/>
        <v>1.7301587301587298</v>
      </c>
      <c r="AQ1264">
        <v>0.328125</v>
      </c>
      <c r="AR1264">
        <f t="shared" si="593"/>
        <v>0.76041666666666674</v>
      </c>
      <c r="AS1264">
        <f t="shared" si="594"/>
        <v>1.1970766286271775</v>
      </c>
      <c r="AT1264">
        <f t="shared" si="595"/>
        <v>0.91027701968524966</v>
      </c>
      <c r="AU1264">
        <v>17.600000000000001</v>
      </c>
      <c r="AV1264">
        <v>26.8</v>
      </c>
      <c r="AW1264">
        <v>20.399999999999999</v>
      </c>
      <c r="AX1264">
        <v>11.2</v>
      </c>
      <c r="AY1264">
        <v>1.821428571</v>
      </c>
      <c r="AZ1264">
        <v>0.41791044799999999</v>
      </c>
      <c r="BA1264">
        <v>0.65671641800000002</v>
      </c>
      <c r="BB1264">
        <v>1.284780558</v>
      </c>
      <c r="BC1264">
        <v>0.91027701999999999</v>
      </c>
      <c r="BD1264">
        <v>118.3</v>
      </c>
      <c r="BE1264">
        <v>140.4</v>
      </c>
      <c r="BF1264">
        <f t="shared" si="596"/>
        <v>7.6946493633579856E-3</v>
      </c>
      <c r="BG1264">
        <f t="shared" si="597"/>
        <v>6.4834545584045583E-3</v>
      </c>
      <c r="BH1264">
        <v>9.0921183570000004</v>
      </c>
      <c r="BI1264">
        <v>6.8195839820000002</v>
      </c>
    </row>
    <row r="1265" spans="1:61" x14ac:dyDescent="0.4">
      <c r="A1265" s="1">
        <v>34203.458406076388</v>
      </c>
      <c r="B1265">
        <v>20.399999999999999</v>
      </c>
      <c r="C1265">
        <v>0</v>
      </c>
      <c r="D1265">
        <v>82</v>
      </c>
      <c r="E1265">
        <v>0</v>
      </c>
      <c r="F1265">
        <f t="shared" si="598"/>
        <v>1</v>
      </c>
      <c r="G1265" s="2">
        <v>1.8999999999999999E-10</v>
      </c>
      <c r="H1265">
        <f t="shared" si="582"/>
        <v>9.1000341440000011E-3</v>
      </c>
      <c r="I1265">
        <f t="shared" si="583"/>
        <v>6.826253765E-3</v>
      </c>
      <c r="J1265">
        <v>0</v>
      </c>
      <c r="K1265">
        <f t="shared" si="584"/>
        <v>0</v>
      </c>
      <c r="M1265">
        <f t="shared" si="585"/>
        <v>0</v>
      </c>
      <c r="N1265">
        <v>1</v>
      </c>
      <c r="O1265">
        <v>1</v>
      </c>
      <c r="P1265">
        <v>0</v>
      </c>
      <c r="Q1265">
        <f t="shared" si="570"/>
        <v>0</v>
      </c>
      <c r="R1265">
        <f t="shared" si="571"/>
        <v>0.43999999999999995</v>
      </c>
      <c r="S1265">
        <f t="shared" si="586"/>
        <v>0.44105290123011476</v>
      </c>
      <c r="T1265">
        <f t="shared" si="572"/>
        <v>0</v>
      </c>
      <c r="U1265">
        <f t="shared" si="587"/>
        <v>0</v>
      </c>
      <c r="V1265" s="2">
        <f t="shared" si="569"/>
        <v>5.4518522145018969E-5</v>
      </c>
      <c r="W1265">
        <f t="shared" si="573"/>
        <v>0</v>
      </c>
      <c r="X1265">
        <f t="shared" si="574"/>
        <v>0</v>
      </c>
      <c r="Y1265">
        <f t="shared" si="575"/>
        <v>0</v>
      </c>
      <c r="Z1265">
        <f t="shared" si="576"/>
        <v>0.99999999980999998</v>
      </c>
      <c r="AA1265">
        <v>0</v>
      </c>
      <c r="AB1265">
        <v>0.05</v>
      </c>
      <c r="AC1265">
        <v>0.1</v>
      </c>
      <c r="AD1265">
        <f t="shared" si="577"/>
        <v>0</v>
      </c>
      <c r="AE1265">
        <f t="shared" si="578"/>
        <v>0.1</v>
      </c>
      <c r="AF1265">
        <f t="shared" si="579"/>
        <v>0.54999999999999993</v>
      </c>
      <c r="AG1265">
        <f t="shared" si="588"/>
        <v>0.83824620274027528</v>
      </c>
      <c r="AH1265">
        <f t="shared" si="589"/>
        <v>8.3824620274027539E-3</v>
      </c>
      <c r="AI1265">
        <v>6</v>
      </c>
      <c r="AJ1265">
        <v>28</v>
      </c>
      <c r="AK1265">
        <v>0.05</v>
      </c>
      <c r="AL1265">
        <f t="shared" si="580"/>
        <v>15.399999999999999</v>
      </c>
      <c r="AM1265">
        <f t="shared" si="590"/>
        <v>19.2</v>
      </c>
      <c r="AN1265">
        <f t="shared" si="581"/>
        <v>10.100000000000001</v>
      </c>
      <c r="AO1265">
        <f t="shared" si="591"/>
        <v>6.3000000000000007</v>
      </c>
      <c r="AP1265">
        <f t="shared" si="592"/>
        <v>1.6031746031746033</v>
      </c>
      <c r="AQ1265">
        <v>0.328125</v>
      </c>
      <c r="AR1265">
        <f t="shared" si="593"/>
        <v>0.80208333333333326</v>
      </c>
      <c r="AS1265">
        <f t="shared" si="594"/>
        <v>1.1675065694597264</v>
      </c>
      <c r="AT1265">
        <f t="shared" si="595"/>
        <v>0.9364375609208222</v>
      </c>
      <c r="AU1265">
        <v>18.399999999999999</v>
      </c>
      <c r="AV1265">
        <v>26.8</v>
      </c>
      <c r="AW1265">
        <v>19.600000000000001</v>
      </c>
      <c r="AX1265">
        <v>11.2</v>
      </c>
      <c r="AY1265">
        <v>1.75</v>
      </c>
      <c r="AZ1265">
        <v>0.41791044799999999</v>
      </c>
      <c r="BA1265">
        <v>0.68656716399999995</v>
      </c>
      <c r="BB1265">
        <v>1.263479325</v>
      </c>
      <c r="BC1265">
        <v>0.93643756099999997</v>
      </c>
      <c r="BD1265">
        <v>118.3</v>
      </c>
      <c r="BE1265">
        <v>140.4</v>
      </c>
      <c r="BF1265">
        <f t="shared" si="596"/>
        <v>7.9157866519088942E-3</v>
      </c>
      <c r="BG1265">
        <f t="shared" si="597"/>
        <v>6.6697831980056972E-3</v>
      </c>
      <c r="BH1265">
        <v>9.1000341440000003</v>
      </c>
      <c r="BI1265">
        <v>6.8262537649999997</v>
      </c>
    </row>
    <row r="1266" spans="1:61" x14ac:dyDescent="0.4">
      <c r="A1266" s="1">
        <v>34203.500072800925</v>
      </c>
      <c r="B1266">
        <v>20.9</v>
      </c>
      <c r="C1266">
        <v>0</v>
      </c>
      <c r="D1266">
        <v>80</v>
      </c>
      <c r="E1266">
        <v>0</v>
      </c>
      <c r="F1266">
        <f t="shared" si="598"/>
        <v>1</v>
      </c>
      <c r="G1266" s="2">
        <v>1.8999999999999999E-10</v>
      </c>
      <c r="H1266">
        <f t="shared" si="582"/>
        <v>9.1080719080000004E-3</v>
      </c>
      <c r="I1266">
        <f t="shared" si="583"/>
        <v>6.8330263259999994E-3</v>
      </c>
      <c r="J1266">
        <v>0</v>
      </c>
      <c r="K1266">
        <f t="shared" si="584"/>
        <v>0</v>
      </c>
      <c r="M1266">
        <f t="shared" si="585"/>
        <v>0</v>
      </c>
      <c r="N1266">
        <v>1</v>
      </c>
      <c r="O1266">
        <v>1</v>
      </c>
      <c r="P1266">
        <v>0</v>
      </c>
      <c r="Q1266">
        <f t="shared" si="570"/>
        <v>0</v>
      </c>
      <c r="R1266">
        <f t="shared" si="571"/>
        <v>0.45428571428571424</v>
      </c>
      <c r="S1266">
        <f t="shared" si="586"/>
        <v>0.51961140044967924</v>
      </c>
      <c r="T1266">
        <f t="shared" si="572"/>
        <v>0</v>
      </c>
      <c r="U1266">
        <f t="shared" si="587"/>
        <v>0</v>
      </c>
      <c r="V1266" s="2">
        <f t="shared" si="569"/>
        <v>5.4518522145018969E-5</v>
      </c>
      <c r="W1266">
        <f t="shared" si="573"/>
        <v>0</v>
      </c>
      <c r="X1266">
        <f t="shared" si="574"/>
        <v>0</v>
      </c>
      <c r="Y1266">
        <f t="shared" si="575"/>
        <v>0</v>
      </c>
      <c r="Z1266">
        <f t="shared" si="576"/>
        <v>0.99999999980999998</v>
      </c>
      <c r="AA1266">
        <v>0</v>
      </c>
      <c r="AB1266">
        <v>0.05</v>
      </c>
      <c r="AC1266">
        <v>0.1</v>
      </c>
      <c r="AD1266">
        <f t="shared" si="577"/>
        <v>0</v>
      </c>
      <c r="AE1266">
        <f t="shared" si="578"/>
        <v>0.1</v>
      </c>
      <c r="AF1266">
        <f t="shared" si="579"/>
        <v>0.56785714285714284</v>
      </c>
      <c r="AG1266">
        <f t="shared" si="588"/>
        <v>0.90301004446190014</v>
      </c>
      <c r="AH1266">
        <f t="shared" si="589"/>
        <v>9.0301004446190023E-3</v>
      </c>
      <c r="AI1266">
        <v>6</v>
      </c>
      <c r="AJ1266">
        <v>28</v>
      </c>
      <c r="AK1266">
        <v>0.05</v>
      </c>
      <c r="AL1266">
        <f t="shared" si="580"/>
        <v>15.899999999999999</v>
      </c>
      <c r="AM1266">
        <f t="shared" si="590"/>
        <v>19.2</v>
      </c>
      <c r="AN1266">
        <f t="shared" si="581"/>
        <v>9.6000000000000014</v>
      </c>
      <c r="AO1266">
        <f t="shared" si="591"/>
        <v>6.3000000000000007</v>
      </c>
      <c r="AP1266">
        <f t="shared" si="592"/>
        <v>1.5238095238095239</v>
      </c>
      <c r="AQ1266">
        <v>0.328125</v>
      </c>
      <c r="AR1266">
        <f t="shared" si="593"/>
        <v>0.828125</v>
      </c>
      <c r="AS1266">
        <f t="shared" si="594"/>
        <v>1.1482174177253275</v>
      </c>
      <c r="AT1266">
        <f t="shared" si="595"/>
        <v>0.95086754905378679</v>
      </c>
      <c r="AU1266">
        <v>18.899999999999999</v>
      </c>
      <c r="AV1266">
        <v>26.8</v>
      </c>
      <c r="AW1266">
        <v>19.100000000000001</v>
      </c>
      <c r="AX1266">
        <v>11.2</v>
      </c>
      <c r="AY1266">
        <v>1.7053571430000001</v>
      </c>
      <c r="AZ1266">
        <v>0.41791044799999999</v>
      </c>
      <c r="BA1266">
        <v>0.705223881</v>
      </c>
      <c r="BB1266">
        <v>1.249908019</v>
      </c>
      <c r="BC1266">
        <v>0.95086754900000003</v>
      </c>
      <c r="BD1266">
        <v>118.3</v>
      </c>
      <c r="BE1266">
        <v>140.4</v>
      </c>
      <c r="BF1266">
        <f t="shared" si="596"/>
        <v>8.0377645735738527E-3</v>
      </c>
      <c r="BG1266">
        <f t="shared" si="597"/>
        <v>6.7725608903133902E-3</v>
      </c>
      <c r="BH1266">
        <v>9.1080719079999994</v>
      </c>
      <c r="BI1266">
        <v>6.8330263259999997</v>
      </c>
    </row>
    <row r="1267" spans="1:61" x14ac:dyDescent="0.4">
      <c r="A1267" s="1">
        <v>34203.541739525463</v>
      </c>
      <c r="B1267">
        <v>20.399999999999999</v>
      </c>
      <c r="C1267">
        <v>0</v>
      </c>
      <c r="D1267">
        <v>81</v>
      </c>
      <c r="E1267">
        <v>0</v>
      </c>
      <c r="F1267">
        <f t="shared" si="598"/>
        <v>1</v>
      </c>
      <c r="G1267" s="2">
        <v>1.8999999999999999E-10</v>
      </c>
      <c r="H1267">
        <f t="shared" si="582"/>
        <v>9.1159876949999993E-3</v>
      </c>
      <c r="I1267">
        <f t="shared" si="583"/>
        <v>6.8396961090000001E-3</v>
      </c>
      <c r="J1267">
        <v>0</v>
      </c>
      <c r="K1267">
        <f t="shared" si="584"/>
        <v>0</v>
      </c>
      <c r="M1267">
        <f t="shared" si="585"/>
        <v>0</v>
      </c>
      <c r="N1267">
        <v>1</v>
      </c>
      <c r="O1267">
        <v>1</v>
      </c>
      <c r="P1267">
        <v>0</v>
      </c>
      <c r="Q1267">
        <f t="shared" si="570"/>
        <v>0</v>
      </c>
      <c r="R1267">
        <f t="shared" si="571"/>
        <v>0.43999999999999995</v>
      </c>
      <c r="S1267">
        <f t="shared" si="586"/>
        <v>0.44105290123011476</v>
      </c>
      <c r="T1267">
        <f t="shared" si="572"/>
        <v>0</v>
      </c>
      <c r="U1267">
        <f t="shared" si="587"/>
        <v>0</v>
      </c>
      <c r="V1267" s="2">
        <f t="shared" si="569"/>
        <v>5.4518522145018969E-5</v>
      </c>
      <c r="W1267">
        <f t="shared" si="573"/>
        <v>0</v>
      </c>
      <c r="X1267">
        <f t="shared" si="574"/>
        <v>0</v>
      </c>
      <c r="Y1267">
        <f t="shared" si="575"/>
        <v>0</v>
      </c>
      <c r="Z1267">
        <f t="shared" si="576"/>
        <v>0.99999999980999998</v>
      </c>
      <c r="AA1267">
        <v>0</v>
      </c>
      <c r="AB1267">
        <v>0.05</v>
      </c>
      <c r="AC1267">
        <v>0.1</v>
      </c>
      <c r="AD1267">
        <f t="shared" si="577"/>
        <v>0</v>
      </c>
      <c r="AE1267">
        <f t="shared" si="578"/>
        <v>0.1</v>
      </c>
      <c r="AF1267">
        <f t="shared" si="579"/>
        <v>0.54999999999999993</v>
      </c>
      <c r="AG1267">
        <f t="shared" si="588"/>
        <v>0.83824620274027528</v>
      </c>
      <c r="AH1267">
        <f t="shared" si="589"/>
        <v>8.3824620274027539E-3</v>
      </c>
      <c r="AI1267">
        <v>6</v>
      </c>
      <c r="AJ1267">
        <v>28</v>
      </c>
      <c r="AK1267">
        <v>0.05</v>
      </c>
      <c r="AL1267">
        <f t="shared" si="580"/>
        <v>15.399999999999999</v>
      </c>
      <c r="AM1267">
        <f t="shared" si="590"/>
        <v>19.2</v>
      </c>
      <c r="AN1267">
        <f t="shared" si="581"/>
        <v>10.100000000000001</v>
      </c>
      <c r="AO1267">
        <f t="shared" si="591"/>
        <v>6.3000000000000007</v>
      </c>
      <c r="AP1267">
        <f t="shared" si="592"/>
        <v>1.6031746031746033</v>
      </c>
      <c r="AQ1267">
        <v>0.328125</v>
      </c>
      <c r="AR1267">
        <f t="shared" si="593"/>
        <v>0.80208333333333326</v>
      </c>
      <c r="AS1267">
        <f t="shared" si="594"/>
        <v>1.1675065694597264</v>
      </c>
      <c r="AT1267">
        <f t="shared" si="595"/>
        <v>0.9364375609208222</v>
      </c>
      <c r="AU1267">
        <v>18.399999999999999</v>
      </c>
      <c r="AV1267">
        <v>26.8</v>
      </c>
      <c r="AW1267">
        <v>19.600000000000001</v>
      </c>
      <c r="AX1267">
        <v>11.2</v>
      </c>
      <c r="AY1267">
        <v>1.75</v>
      </c>
      <c r="AZ1267">
        <v>0.41791044799999999</v>
      </c>
      <c r="BA1267">
        <v>0.68656716399999995</v>
      </c>
      <c r="BB1267">
        <v>1.263479325</v>
      </c>
      <c r="BC1267">
        <v>0.93643756099999997</v>
      </c>
      <c r="BD1267">
        <v>118.3</v>
      </c>
      <c r="BE1267">
        <v>140.4</v>
      </c>
      <c r="BF1267">
        <f t="shared" si="596"/>
        <v>7.9157866519088942E-3</v>
      </c>
      <c r="BG1267">
        <f t="shared" si="597"/>
        <v>6.6697831980056972E-3</v>
      </c>
      <c r="BH1267">
        <v>9.1159876949999994</v>
      </c>
      <c r="BI1267">
        <v>6.8396961090000001</v>
      </c>
    </row>
    <row r="1268" spans="1:61" x14ac:dyDescent="0.4">
      <c r="A1268" s="1">
        <v>34203.58340625</v>
      </c>
      <c r="B1268">
        <v>20.7</v>
      </c>
      <c r="C1268">
        <v>0</v>
      </c>
      <c r="D1268">
        <v>78</v>
      </c>
      <c r="E1268">
        <v>0</v>
      </c>
      <c r="F1268">
        <f t="shared" si="598"/>
        <v>1</v>
      </c>
      <c r="G1268" s="2">
        <v>1.8999999999999999E-10</v>
      </c>
      <c r="H1268">
        <f t="shared" si="582"/>
        <v>9.123978235E-3</v>
      </c>
      <c r="I1268">
        <f t="shared" si="583"/>
        <v>6.8464288790000003E-3</v>
      </c>
      <c r="J1268">
        <v>0</v>
      </c>
      <c r="K1268">
        <f t="shared" si="584"/>
        <v>0</v>
      </c>
      <c r="M1268">
        <f t="shared" si="585"/>
        <v>0</v>
      </c>
      <c r="N1268">
        <v>1</v>
      </c>
      <c r="O1268">
        <v>1</v>
      </c>
      <c r="P1268">
        <v>0</v>
      </c>
      <c r="Q1268">
        <f t="shared" si="570"/>
        <v>0</v>
      </c>
      <c r="R1268">
        <f t="shared" si="571"/>
        <v>0.44857142857142857</v>
      </c>
      <c r="S1268">
        <f t="shared" si="586"/>
        <v>0.48776184346283674</v>
      </c>
      <c r="T1268">
        <f t="shared" si="572"/>
        <v>0</v>
      </c>
      <c r="U1268">
        <f t="shared" si="587"/>
        <v>0</v>
      </c>
      <c r="V1268" s="2">
        <f t="shared" si="569"/>
        <v>5.4518522145018969E-5</v>
      </c>
      <c r="W1268">
        <f t="shared" si="573"/>
        <v>0</v>
      </c>
      <c r="X1268">
        <f t="shared" si="574"/>
        <v>0</v>
      </c>
      <c r="Y1268">
        <f t="shared" si="575"/>
        <v>0</v>
      </c>
      <c r="Z1268">
        <f t="shared" si="576"/>
        <v>0.99999999980999998</v>
      </c>
      <c r="AA1268">
        <v>0</v>
      </c>
      <c r="AB1268">
        <v>0.05</v>
      </c>
      <c r="AC1268">
        <v>0.1</v>
      </c>
      <c r="AD1268">
        <f t="shared" si="577"/>
        <v>0</v>
      </c>
      <c r="AE1268">
        <f t="shared" si="578"/>
        <v>0.1</v>
      </c>
      <c r="AF1268">
        <f t="shared" si="579"/>
        <v>0.56071428571428572</v>
      </c>
      <c r="AG1268">
        <f t="shared" si="588"/>
        <v>0.87848143052398087</v>
      </c>
      <c r="AH1268">
        <f t="shared" si="589"/>
        <v>8.7848143052398093E-3</v>
      </c>
      <c r="AI1268">
        <v>6</v>
      </c>
      <c r="AJ1268">
        <v>28</v>
      </c>
      <c r="AK1268">
        <v>0.05</v>
      </c>
      <c r="AL1268">
        <f t="shared" si="580"/>
        <v>15.7</v>
      </c>
      <c r="AM1268">
        <f t="shared" si="590"/>
        <v>19.2</v>
      </c>
      <c r="AN1268">
        <f t="shared" si="581"/>
        <v>9.8000000000000007</v>
      </c>
      <c r="AO1268">
        <f t="shared" si="591"/>
        <v>6.3000000000000007</v>
      </c>
      <c r="AP1268">
        <f t="shared" si="592"/>
        <v>1.5555555555555556</v>
      </c>
      <c r="AQ1268">
        <v>0.328125</v>
      </c>
      <c r="AR1268">
        <f t="shared" si="593"/>
        <v>0.81770833333333337</v>
      </c>
      <c r="AS1268">
        <f t="shared" si="594"/>
        <v>1.1560122555045922</v>
      </c>
      <c r="AT1268">
        <f t="shared" si="595"/>
        <v>0.94528085476156765</v>
      </c>
      <c r="AU1268">
        <v>18.7</v>
      </c>
      <c r="AV1268">
        <v>26.8</v>
      </c>
      <c r="AW1268">
        <v>19.3</v>
      </c>
      <c r="AX1268">
        <v>11.2</v>
      </c>
      <c r="AY1268">
        <v>1.7232142859999999</v>
      </c>
      <c r="AZ1268">
        <v>0.41791044799999999</v>
      </c>
      <c r="BA1268">
        <v>0.69776119400000003</v>
      </c>
      <c r="BB1268">
        <v>1.2553610710000001</v>
      </c>
      <c r="BC1268">
        <v>0.94528085500000003</v>
      </c>
      <c r="BD1268">
        <v>118.3</v>
      </c>
      <c r="BE1268">
        <v>140.4</v>
      </c>
      <c r="BF1268">
        <f t="shared" si="596"/>
        <v>7.9905397697512068E-3</v>
      </c>
      <c r="BG1268">
        <f t="shared" si="597"/>
        <v>6.7327696225071227E-3</v>
      </c>
      <c r="BH1268">
        <v>9.1239782349999992</v>
      </c>
      <c r="BI1268">
        <v>6.8464288790000003</v>
      </c>
    </row>
    <row r="1269" spans="1:61" x14ac:dyDescent="0.4">
      <c r="A1269" s="1">
        <v>34203.625072974537</v>
      </c>
      <c r="B1269">
        <v>20.9</v>
      </c>
      <c r="C1269">
        <v>0</v>
      </c>
      <c r="D1269">
        <v>77</v>
      </c>
      <c r="E1269">
        <v>0</v>
      </c>
      <c r="F1269">
        <f t="shared" si="598"/>
        <v>1</v>
      </c>
      <c r="G1269" s="2">
        <v>1.8999999999999999E-10</v>
      </c>
      <c r="H1269">
        <f t="shared" si="582"/>
        <v>9.132015999000001E-3</v>
      </c>
      <c r="I1269">
        <f t="shared" si="583"/>
        <v>6.8532014400000006E-3</v>
      </c>
      <c r="J1269">
        <v>0</v>
      </c>
      <c r="K1269">
        <f t="shared" si="584"/>
        <v>0</v>
      </c>
      <c r="M1269">
        <f t="shared" si="585"/>
        <v>0</v>
      </c>
      <c r="N1269">
        <v>1</v>
      </c>
      <c r="O1269">
        <v>1</v>
      </c>
      <c r="P1269">
        <v>0</v>
      </c>
      <c r="Q1269">
        <f t="shared" si="570"/>
        <v>0</v>
      </c>
      <c r="R1269">
        <f t="shared" si="571"/>
        <v>0.45428571428571424</v>
      </c>
      <c r="S1269">
        <f t="shared" si="586"/>
        <v>0.51961140044967924</v>
      </c>
      <c r="T1269">
        <f t="shared" si="572"/>
        <v>0</v>
      </c>
      <c r="U1269">
        <f t="shared" si="587"/>
        <v>0</v>
      </c>
      <c r="V1269" s="2">
        <f t="shared" si="569"/>
        <v>5.4518522145018969E-5</v>
      </c>
      <c r="W1269">
        <f t="shared" si="573"/>
        <v>0</v>
      </c>
      <c r="X1269">
        <f t="shared" si="574"/>
        <v>0</v>
      </c>
      <c r="Y1269">
        <f t="shared" si="575"/>
        <v>0</v>
      </c>
      <c r="Z1269">
        <f t="shared" si="576"/>
        <v>0.99999999980999998</v>
      </c>
      <c r="AA1269">
        <v>0</v>
      </c>
      <c r="AB1269">
        <v>0.05</v>
      </c>
      <c r="AC1269">
        <v>0.1</v>
      </c>
      <c r="AD1269">
        <f t="shared" si="577"/>
        <v>0</v>
      </c>
      <c r="AE1269">
        <f t="shared" si="578"/>
        <v>0.1</v>
      </c>
      <c r="AF1269">
        <f t="shared" si="579"/>
        <v>0.56785714285714284</v>
      </c>
      <c r="AG1269">
        <f t="shared" si="588"/>
        <v>0.90301004446190014</v>
      </c>
      <c r="AH1269">
        <f t="shared" si="589"/>
        <v>9.0301004446190023E-3</v>
      </c>
      <c r="AI1269">
        <v>6</v>
      </c>
      <c r="AJ1269">
        <v>28</v>
      </c>
      <c r="AK1269">
        <v>0.05</v>
      </c>
      <c r="AL1269">
        <f t="shared" si="580"/>
        <v>15.899999999999999</v>
      </c>
      <c r="AM1269">
        <f t="shared" si="590"/>
        <v>19.2</v>
      </c>
      <c r="AN1269">
        <f t="shared" si="581"/>
        <v>9.6000000000000014</v>
      </c>
      <c r="AO1269">
        <f t="shared" si="591"/>
        <v>6.3000000000000007</v>
      </c>
      <c r="AP1269">
        <f t="shared" si="592"/>
        <v>1.5238095238095239</v>
      </c>
      <c r="AQ1269">
        <v>0.328125</v>
      </c>
      <c r="AR1269">
        <f t="shared" si="593"/>
        <v>0.828125</v>
      </c>
      <c r="AS1269">
        <f t="shared" si="594"/>
        <v>1.1482174177253275</v>
      </c>
      <c r="AT1269">
        <f t="shared" si="595"/>
        <v>0.95086754905378679</v>
      </c>
      <c r="AU1269">
        <v>18.899999999999999</v>
      </c>
      <c r="AV1269">
        <v>26.8</v>
      </c>
      <c r="AW1269">
        <v>19.100000000000001</v>
      </c>
      <c r="AX1269">
        <v>11.2</v>
      </c>
      <c r="AY1269">
        <v>1.7053571430000001</v>
      </c>
      <c r="AZ1269">
        <v>0.41791044799999999</v>
      </c>
      <c r="BA1269">
        <v>0.705223881</v>
      </c>
      <c r="BB1269">
        <v>1.249908019</v>
      </c>
      <c r="BC1269">
        <v>0.95086754900000003</v>
      </c>
      <c r="BD1269">
        <v>118.3</v>
      </c>
      <c r="BE1269">
        <v>140.4</v>
      </c>
      <c r="BF1269">
        <f t="shared" si="596"/>
        <v>8.0377645735738527E-3</v>
      </c>
      <c r="BG1269">
        <f t="shared" si="597"/>
        <v>6.7725608903133902E-3</v>
      </c>
      <c r="BH1269">
        <v>9.1320159990000001</v>
      </c>
      <c r="BI1269">
        <v>6.8532014400000003</v>
      </c>
    </row>
    <row r="1270" spans="1:61" x14ac:dyDescent="0.4">
      <c r="A1270" s="1">
        <v>34203.666739699074</v>
      </c>
      <c r="B1270">
        <v>20.399999999999999</v>
      </c>
      <c r="C1270">
        <v>0</v>
      </c>
      <c r="D1270">
        <v>81</v>
      </c>
      <c r="E1270">
        <v>0</v>
      </c>
      <c r="F1270">
        <f t="shared" si="598"/>
        <v>1</v>
      </c>
      <c r="G1270" s="2">
        <v>1.8999999999999999E-10</v>
      </c>
      <c r="H1270">
        <f t="shared" si="582"/>
        <v>9.1399317859999999E-3</v>
      </c>
      <c r="I1270">
        <f t="shared" si="583"/>
        <v>6.8598712229999996E-3</v>
      </c>
      <c r="J1270">
        <v>0</v>
      </c>
      <c r="K1270">
        <f t="shared" si="584"/>
        <v>0</v>
      </c>
      <c r="M1270">
        <f t="shared" si="585"/>
        <v>0</v>
      </c>
      <c r="N1270">
        <v>1</v>
      </c>
      <c r="O1270">
        <v>1</v>
      </c>
      <c r="P1270">
        <v>0</v>
      </c>
      <c r="Q1270">
        <f t="shared" si="570"/>
        <v>0</v>
      </c>
      <c r="R1270">
        <f t="shared" si="571"/>
        <v>0.43999999999999995</v>
      </c>
      <c r="S1270">
        <f t="shared" si="586"/>
        <v>0.44105290123011476</v>
      </c>
      <c r="T1270">
        <f t="shared" si="572"/>
        <v>0</v>
      </c>
      <c r="U1270">
        <f t="shared" si="587"/>
        <v>0</v>
      </c>
      <c r="V1270" s="2">
        <f t="shared" si="569"/>
        <v>5.4518522145018969E-5</v>
      </c>
      <c r="W1270">
        <f t="shared" si="573"/>
        <v>0</v>
      </c>
      <c r="X1270">
        <f t="shared" si="574"/>
        <v>0</v>
      </c>
      <c r="Y1270">
        <f t="shared" si="575"/>
        <v>0</v>
      </c>
      <c r="Z1270">
        <f t="shared" si="576"/>
        <v>0.99999999980999998</v>
      </c>
      <c r="AA1270">
        <v>0</v>
      </c>
      <c r="AB1270">
        <v>0.05</v>
      </c>
      <c r="AC1270">
        <v>0.1</v>
      </c>
      <c r="AD1270">
        <f t="shared" si="577"/>
        <v>0</v>
      </c>
      <c r="AE1270">
        <f t="shared" si="578"/>
        <v>0.1</v>
      </c>
      <c r="AF1270">
        <f t="shared" si="579"/>
        <v>0.54999999999999993</v>
      </c>
      <c r="AG1270">
        <f t="shared" si="588"/>
        <v>0.83824620274027528</v>
      </c>
      <c r="AH1270">
        <f t="shared" si="589"/>
        <v>8.3824620274027539E-3</v>
      </c>
      <c r="AI1270">
        <v>6</v>
      </c>
      <c r="AJ1270">
        <v>28</v>
      </c>
      <c r="AK1270">
        <v>0.05</v>
      </c>
      <c r="AL1270">
        <f t="shared" si="580"/>
        <v>15.399999999999999</v>
      </c>
      <c r="AM1270">
        <f t="shared" si="590"/>
        <v>19.2</v>
      </c>
      <c r="AN1270">
        <f t="shared" si="581"/>
        <v>10.100000000000001</v>
      </c>
      <c r="AO1270">
        <f t="shared" si="591"/>
        <v>6.3000000000000007</v>
      </c>
      <c r="AP1270">
        <f t="shared" si="592"/>
        <v>1.6031746031746033</v>
      </c>
      <c r="AQ1270">
        <v>0.328125</v>
      </c>
      <c r="AR1270">
        <f t="shared" si="593"/>
        <v>0.80208333333333326</v>
      </c>
      <c r="AS1270">
        <f t="shared" si="594"/>
        <v>1.1675065694597264</v>
      </c>
      <c r="AT1270">
        <f t="shared" si="595"/>
        <v>0.9364375609208222</v>
      </c>
      <c r="AU1270">
        <v>18.399999999999999</v>
      </c>
      <c r="AV1270">
        <v>26.8</v>
      </c>
      <c r="AW1270">
        <v>19.600000000000001</v>
      </c>
      <c r="AX1270">
        <v>11.2</v>
      </c>
      <c r="AY1270">
        <v>1.75</v>
      </c>
      <c r="AZ1270">
        <v>0.41791044799999999</v>
      </c>
      <c r="BA1270">
        <v>0.68656716399999995</v>
      </c>
      <c r="BB1270">
        <v>1.263479325</v>
      </c>
      <c r="BC1270">
        <v>0.93643756099999997</v>
      </c>
      <c r="BD1270">
        <v>118.3</v>
      </c>
      <c r="BE1270">
        <v>140.4</v>
      </c>
      <c r="BF1270">
        <f t="shared" si="596"/>
        <v>7.9157866519088942E-3</v>
      </c>
      <c r="BG1270">
        <f t="shared" si="597"/>
        <v>6.6697831980056972E-3</v>
      </c>
      <c r="BH1270">
        <v>9.139931786</v>
      </c>
      <c r="BI1270">
        <v>6.8598712229999999</v>
      </c>
    </row>
    <row r="1271" spans="1:61" x14ac:dyDescent="0.4">
      <c r="A1271" s="1">
        <v>34203.708406423611</v>
      </c>
      <c r="B1271">
        <v>20.5</v>
      </c>
      <c r="C1271">
        <v>0</v>
      </c>
      <c r="D1271">
        <v>79</v>
      </c>
      <c r="E1271">
        <v>0</v>
      </c>
      <c r="F1271">
        <f t="shared" si="598"/>
        <v>1</v>
      </c>
      <c r="G1271" s="2">
        <v>1.8999999999999999E-10</v>
      </c>
      <c r="H1271">
        <f t="shared" si="582"/>
        <v>9.1478730039999991E-3</v>
      </c>
      <c r="I1271">
        <f t="shared" si="583"/>
        <v>6.8665624340000005E-3</v>
      </c>
      <c r="J1271">
        <v>0</v>
      </c>
      <c r="K1271">
        <f t="shared" si="584"/>
        <v>0</v>
      </c>
      <c r="M1271">
        <f t="shared" si="585"/>
        <v>0</v>
      </c>
      <c r="N1271">
        <v>1</v>
      </c>
      <c r="O1271">
        <v>1</v>
      </c>
      <c r="P1271">
        <v>0</v>
      </c>
      <c r="Q1271">
        <f t="shared" si="570"/>
        <v>0</v>
      </c>
      <c r="R1271">
        <f t="shared" si="571"/>
        <v>0.44285714285714284</v>
      </c>
      <c r="S1271">
        <f t="shared" si="586"/>
        <v>0.45645736177130791</v>
      </c>
      <c r="T1271">
        <f t="shared" si="572"/>
        <v>0</v>
      </c>
      <c r="U1271">
        <f t="shared" si="587"/>
        <v>0</v>
      </c>
      <c r="V1271" s="2">
        <f t="shared" si="569"/>
        <v>5.4518522145018969E-5</v>
      </c>
      <c r="W1271">
        <f t="shared" si="573"/>
        <v>0</v>
      </c>
      <c r="X1271">
        <f t="shared" si="574"/>
        <v>0</v>
      </c>
      <c r="Y1271">
        <f t="shared" si="575"/>
        <v>0</v>
      </c>
      <c r="Z1271">
        <f t="shared" si="576"/>
        <v>0.99999999980999998</v>
      </c>
      <c r="AA1271">
        <v>0</v>
      </c>
      <c r="AB1271">
        <v>0.05</v>
      </c>
      <c r="AC1271">
        <v>0.1</v>
      </c>
      <c r="AD1271">
        <f t="shared" si="577"/>
        <v>0</v>
      </c>
      <c r="AE1271">
        <f t="shared" si="578"/>
        <v>0.1</v>
      </c>
      <c r="AF1271">
        <f t="shared" si="579"/>
        <v>0.5535714285714286</v>
      </c>
      <c r="AG1271">
        <f t="shared" si="588"/>
        <v>0.8520809343189597</v>
      </c>
      <c r="AH1271">
        <f t="shared" si="589"/>
        <v>8.5208093431895972E-3</v>
      </c>
      <c r="AI1271">
        <v>6</v>
      </c>
      <c r="AJ1271">
        <v>28</v>
      </c>
      <c r="AK1271">
        <v>0.05</v>
      </c>
      <c r="AL1271">
        <f t="shared" si="580"/>
        <v>15.5</v>
      </c>
      <c r="AM1271">
        <f t="shared" si="590"/>
        <v>19.2</v>
      </c>
      <c r="AN1271">
        <f t="shared" si="581"/>
        <v>10</v>
      </c>
      <c r="AO1271">
        <f t="shared" si="591"/>
        <v>6.3000000000000007</v>
      </c>
      <c r="AP1271">
        <f t="shared" si="592"/>
        <v>1.5873015873015872</v>
      </c>
      <c r="AQ1271">
        <v>0.328125</v>
      </c>
      <c r="AR1271">
        <f t="shared" si="593"/>
        <v>0.80729166666666674</v>
      </c>
      <c r="AS1271">
        <f t="shared" si="594"/>
        <v>1.1637009321801948</v>
      </c>
      <c r="AT1271">
        <f t="shared" si="595"/>
        <v>0.93944606504130312</v>
      </c>
      <c r="AU1271">
        <v>18.5</v>
      </c>
      <c r="AV1271">
        <v>26.8</v>
      </c>
      <c r="AW1271">
        <v>19.5</v>
      </c>
      <c r="AX1271">
        <v>11.2</v>
      </c>
      <c r="AY1271">
        <v>1.741071429</v>
      </c>
      <c r="AZ1271">
        <v>0.41791044799999999</v>
      </c>
      <c r="BA1271">
        <v>0.69029850699999995</v>
      </c>
      <c r="BB1271">
        <v>1.260781328</v>
      </c>
      <c r="BC1271">
        <v>0.93944606500000005</v>
      </c>
      <c r="BD1271">
        <v>118.3</v>
      </c>
      <c r="BE1271">
        <v>140.4</v>
      </c>
      <c r="BF1271">
        <f t="shared" si="596"/>
        <v>7.9412177940938553E-3</v>
      </c>
      <c r="BG1271">
        <f t="shared" si="597"/>
        <v>6.6912112891737889E-3</v>
      </c>
      <c r="BH1271">
        <v>9.1478730039999991</v>
      </c>
      <c r="BI1271">
        <v>6.8665624340000004</v>
      </c>
    </row>
    <row r="1272" spans="1:61" x14ac:dyDescent="0.4">
      <c r="A1272" s="1">
        <v>34203.750073148149</v>
      </c>
      <c r="B1272">
        <v>19.8</v>
      </c>
      <c r="C1272">
        <v>0</v>
      </c>
      <c r="D1272">
        <v>80</v>
      </c>
      <c r="E1272">
        <v>0</v>
      </c>
      <c r="F1272">
        <f t="shared" si="598"/>
        <v>1</v>
      </c>
      <c r="G1272" s="2">
        <v>1.8999999999999999E-10</v>
      </c>
      <c r="H1272">
        <f t="shared" si="582"/>
        <v>9.1556258049999995E-3</v>
      </c>
      <c r="I1272">
        <f t="shared" si="583"/>
        <v>6.8730948879999997E-3</v>
      </c>
      <c r="J1272">
        <v>0</v>
      </c>
      <c r="K1272">
        <f t="shared" si="584"/>
        <v>0</v>
      </c>
      <c r="M1272">
        <f t="shared" si="585"/>
        <v>0</v>
      </c>
      <c r="N1272">
        <v>1</v>
      </c>
      <c r="O1272">
        <v>1</v>
      </c>
      <c r="P1272">
        <v>0</v>
      </c>
      <c r="Q1272">
        <f t="shared" si="570"/>
        <v>0</v>
      </c>
      <c r="R1272">
        <f t="shared" si="571"/>
        <v>0.42285714285714288</v>
      </c>
      <c r="S1272">
        <f t="shared" si="586"/>
        <v>0.35304357077499987</v>
      </c>
      <c r="T1272">
        <f t="shared" si="572"/>
        <v>0</v>
      </c>
      <c r="U1272">
        <f t="shared" si="587"/>
        <v>0</v>
      </c>
      <c r="V1272" s="2">
        <f t="shared" si="569"/>
        <v>5.4518522145018969E-5</v>
      </c>
      <c r="W1272">
        <f t="shared" si="573"/>
        <v>0</v>
      </c>
      <c r="X1272">
        <f t="shared" si="574"/>
        <v>0</v>
      </c>
      <c r="Y1272">
        <f t="shared" si="575"/>
        <v>0</v>
      </c>
      <c r="Z1272">
        <f t="shared" si="576"/>
        <v>0.99999999980999998</v>
      </c>
      <c r="AA1272">
        <v>0</v>
      </c>
      <c r="AB1272">
        <v>0.05</v>
      </c>
      <c r="AC1272">
        <v>0.1</v>
      </c>
      <c r="AD1272">
        <f t="shared" si="577"/>
        <v>0</v>
      </c>
      <c r="AE1272">
        <f t="shared" si="578"/>
        <v>0.1</v>
      </c>
      <c r="AF1272">
        <f t="shared" si="579"/>
        <v>0.52857142857142858</v>
      </c>
      <c r="AG1272">
        <f t="shared" si="588"/>
        <v>0.74809526251297565</v>
      </c>
      <c r="AH1272">
        <f t="shared" si="589"/>
        <v>7.4809526251297569E-3</v>
      </c>
      <c r="AI1272">
        <v>6</v>
      </c>
      <c r="AJ1272">
        <v>28</v>
      </c>
      <c r="AK1272">
        <v>0.05</v>
      </c>
      <c r="AL1272">
        <f t="shared" si="580"/>
        <v>14.8</v>
      </c>
      <c r="AM1272">
        <f t="shared" si="590"/>
        <v>19.2</v>
      </c>
      <c r="AN1272">
        <f t="shared" si="581"/>
        <v>10.7</v>
      </c>
      <c r="AO1272">
        <f t="shared" si="591"/>
        <v>6.3000000000000007</v>
      </c>
      <c r="AP1272">
        <f t="shared" si="592"/>
        <v>1.6984126984126982</v>
      </c>
      <c r="AQ1272">
        <v>0.328125</v>
      </c>
      <c r="AR1272">
        <f t="shared" si="593"/>
        <v>0.77083333333333337</v>
      </c>
      <c r="AS1272">
        <f t="shared" si="594"/>
        <v>1.1898245737153956</v>
      </c>
      <c r="AT1272">
        <f t="shared" si="595"/>
        <v>0.91715644223895088</v>
      </c>
      <c r="AU1272">
        <v>17.8</v>
      </c>
      <c r="AV1272">
        <v>26.8</v>
      </c>
      <c r="AW1272">
        <v>20.2</v>
      </c>
      <c r="AX1272">
        <v>11.2</v>
      </c>
      <c r="AY1272">
        <v>1.803571429</v>
      </c>
      <c r="AZ1272">
        <v>0.41791044799999999</v>
      </c>
      <c r="BA1272">
        <v>0.66417910400000002</v>
      </c>
      <c r="BB1272">
        <v>1.279501507</v>
      </c>
      <c r="BC1272">
        <v>0.91715644200000002</v>
      </c>
      <c r="BD1272">
        <v>118.3</v>
      </c>
      <c r="BE1272">
        <v>140.4</v>
      </c>
      <c r="BF1272">
        <f t="shared" si="596"/>
        <v>7.752801709543118E-3</v>
      </c>
      <c r="BG1272">
        <f t="shared" si="597"/>
        <v>6.5324532905982908E-3</v>
      </c>
      <c r="BH1272">
        <v>9.1556258049999997</v>
      </c>
      <c r="BI1272">
        <v>6.8730948879999998</v>
      </c>
    </row>
    <row r="1273" spans="1:61" x14ac:dyDescent="0.4">
      <c r="A1273" s="1">
        <v>34203.791739872686</v>
      </c>
      <c r="B1273">
        <v>19</v>
      </c>
      <c r="C1273">
        <v>0</v>
      </c>
      <c r="D1273">
        <v>83</v>
      </c>
      <c r="E1273">
        <v>0</v>
      </c>
      <c r="F1273">
        <f t="shared" si="598"/>
        <v>1</v>
      </c>
      <c r="G1273" s="2">
        <v>1.8999999999999999E-10</v>
      </c>
      <c r="H1273">
        <f t="shared" si="582"/>
        <v>9.1631351129999993E-3</v>
      </c>
      <c r="I1273">
        <f t="shared" si="583"/>
        <v>6.8794221750000002E-3</v>
      </c>
      <c r="J1273">
        <v>0</v>
      </c>
      <c r="K1273">
        <f t="shared" si="584"/>
        <v>0</v>
      </c>
      <c r="M1273">
        <f t="shared" si="585"/>
        <v>0</v>
      </c>
      <c r="N1273">
        <v>1</v>
      </c>
      <c r="O1273">
        <v>1</v>
      </c>
      <c r="P1273">
        <v>0</v>
      </c>
      <c r="Q1273">
        <f t="shared" si="570"/>
        <v>0</v>
      </c>
      <c r="R1273">
        <f t="shared" si="571"/>
        <v>0.4</v>
      </c>
      <c r="S1273">
        <f t="shared" si="586"/>
        <v>0.25065749842547264</v>
      </c>
      <c r="T1273">
        <f t="shared" si="572"/>
        <v>0</v>
      </c>
      <c r="U1273">
        <f t="shared" si="587"/>
        <v>0</v>
      </c>
      <c r="V1273" s="2">
        <f t="shared" si="569"/>
        <v>5.4518522145018969E-5</v>
      </c>
      <c r="W1273">
        <f t="shared" si="573"/>
        <v>0</v>
      </c>
      <c r="X1273">
        <f t="shared" si="574"/>
        <v>0</v>
      </c>
      <c r="Y1273">
        <f t="shared" si="575"/>
        <v>0</v>
      </c>
      <c r="Z1273">
        <f t="shared" si="576"/>
        <v>0.99999999980999998</v>
      </c>
      <c r="AA1273">
        <v>0</v>
      </c>
      <c r="AB1273">
        <v>0.05</v>
      </c>
      <c r="AC1273">
        <v>0.1</v>
      </c>
      <c r="AD1273">
        <f t="shared" si="577"/>
        <v>0</v>
      </c>
      <c r="AE1273">
        <f t="shared" si="578"/>
        <v>0.1</v>
      </c>
      <c r="AF1273">
        <f t="shared" si="579"/>
        <v>0.5</v>
      </c>
      <c r="AG1273">
        <f t="shared" si="588"/>
        <v>0.61654514848937414</v>
      </c>
      <c r="AH1273">
        <f t="shared" si="589"/>
        <v>6.1654514848937421E-3</v>
      </c>
      <c r="AI1273">
        <v>6</v>
      </c>
      <c r="AJ1273">
        <v>28</v>
      </c>
      <c r="AK1273">
        <v>0.05</v>
      </c>
      <c r="AL1273">
        <f t="shared" si="580"/>
        <v>14</v>
      </c>
      <c r="AM1273">
        <f t="shared" si="590"/>
        <v>19.2</v>
      </c>
      <c r="AN1273">
        <f t="shared" si="581"/>
        <v>11.5</v>
      </c>
      <c r="AO1273">
        <f t="shared" si="591"/>
        <v>6.3000000000000007</v>
      </c>
      <c r="AP1273">
        <f t="shared" si="592"/>
        <v>1.8253968253968251</v>
      </c>
      <c r="AQ1273">
        <v>0.328125</v>
      </c>
      <c r="AR1273">
        <f t="shared" si="593"/>
        <v>0.72916666666666674</v>
      </c>
      <c r="AS1273">
        <f t="shared" si="594"/>
        <v>1.2183101462197741</v>
      </c>
      <c r="AT1273">
        <f t="shared" si="595"/>
        <v>0.88835114828525197</v>
      </c>
      <c r="AU1273">
        <v>17</v>
      </c>
      <c r="AV1273">
        <v>26.8</v>
      </c>
      <c r="AW1273">
        <v>21</v>
      </c>
      <c r="AX1273">
        <v>11.2</v>
      </c>
      <c r="AY1273">
        <v>1.875</v>
      </c>
      <c r="AZ1273">
        <v>0.41791044799999999</v>
      </c>
      <c r="BA1273">
        <v>0.63432835799999998</v>
      </c>
      <c r="BB1273">
        <v>1.3004392950000001</v>
      </c>
      <c r="BC1273">
        <v>0.88835114800000003</v>
      </c>
      <c r="BD1273">
        <v>118.3</v>
      </c>
      <c r="BE1273">
        <v>140.4</v>
      </c>
      <c r="BF1273">
        <f t="shared" si="596"/>
        <v>7.5093081004670497E-3</v>
      </c>
      <c r="BG1273">
        <f t="shared" si="597"/>
        <v>6.3272873789173793E-3</v>
      </c>
      <c r="BH1273">
        <v>9.1631351129999992</v>
      </c>
      <c r="BI1273">
        <v>6.8794221750000002</v>
      </c>
    </row>
    <row r="1274" spans="1:61" x14ac:dyDescent="0.4">
      <c r="A1274" s="1">
        <v>34203.833406597223</v>
      </c>
      <c r="B1274">
        <v>18.3</v>
      </c>
      <c r="C1274">
        <v>0</v>
      </c>
      <c r="D1274">
        <v>88</v>
      </c>
      <c r="E1274">
        <v>0</v>
      </c>
      <c r="F1274">
        <f t="shared" si="598"/>
        <v>1</v>
      </c>
      <c r="G1274" s="2">
        <v>1.8999999999999999E-10</v>
      </c>
      <c r="H1274">
        <f t="shared" si="582"/>
        <v>9.1704086209999994E-3</v>
      </c>
      <c r="I1274">
        <f t="shared" si="583"/>
        <v>6.8855507780000002E-3</v>
      </c>
      <c r="J1274">
        <v>0</v>
      </c>
      <c r="K1274">
        <f t="shared" si="584"/>
        <v>0</v>
      </c>
      <c r="M1274">
        <f t="shared" si="585"/>
        <v>0</v>
      </c>
      <c r="N1274">
        <v>1</v>
      </c>
      <c r="O1274">
        <v>1</v>
      </c>
      <c r="P1274">
        <v>0</v>
      </c>
      <c r="Q1274">
        <f t="shared" si="570"/>
        <v>0</v>
      </c>
      <c r="R1274">
        <f t="shared" si="571"/>
        <v>0.38</v>
      </c>
      <c r="S1274">
        <f t="shared" si="586"/>
        <v>0.17753030174319642</v>
      </c>
      <c r="T1274">
        <f t="shared" si="572"/>
        <v>0</v>
      </c>
      <c r="U1274">
        <f t="shared" si="587"/>
        <v>0</v>
      </c>
      <c r="V1274" s="2">
        <f t="shared" ref="V1274:V1337" si="599">V1273+U1274</f>
        <v>5.4518522145018969E-5</v>
      </c>
      <c r="W1274">
        <f t="shared" si="573"/>
        <v>0</v>
      </c>
      <c r="X1274">
        <f t="shared" si="574"/>
        <v>0</v>
      </c>
      <c r="Y1274">
        <f t="shared" si="575"/>
        <v>0</v>
      </c>
      <c r="Z1274">
        <f t="shared" si="576"/>
        <v>0.99999999980999998</v>
      </c>
      <c r="AA1274">
        <v>0</v>
      </c>
      <c r="AB1274">
        <v>0.05</v>
      </c>
      <c r="AC1274">
        <v>0.1</v>
      </c>
      <c r="AD1274">
        <f t="shared" si="577"/>
        <v>0</v>
      </c>
      <c r="AE1274">
        <f t="shared" si="578"/>
        <v>0.1</v>
      </c>
      <c r="AF1274">
        <f t="shared" si="579"/>
        <v>0.47500000000000003</v>
      </c>
      <c r="AG1274">
        <f t="shared" si="588"/>
        <v>0.50025500648006116</v>
      </c>
      <c r="AH1274">
        <f t="shared" si="589"/>
        <v>5.0025500648006125E-3</v>
      </c>
      <c r="AI1274">
        <v>6</v>
      </c>
      <c r="AJ1274">
        <v>28</v>
      </c>
      <c r="AK1274">
        <v>0.05</v>
      </c>
      <c r="AL1274">
        <f t="shared" si="580"/>
        <v>13.3</v>
      </c>
      <c r="AM1274">
        <f t="shared" si="590"/>
        <v>19.2</v>
      </c>
      <c r="AN1274">
        <f t="shared" si="581"/>
        <v>12.2</v>
      </c>
      <c r="AO1274">
        <f t="shared" si="591"/>
        <v>6.3000000000000007</v>
      </c>
      <c r="AP1274">
        <f t="shared" si="592"/>
        <v>1.9365079365079361</v>
      </c>
      <c r="AQ1274">
        <v>0.328125</v>
      </c>
      <c r="AR1274">
        <f t="shared" si="593"/>
        <v>0.69270833333333337</v>
      </c>
      <c r="AS1274">
        <f t="shared" si="594"/>
        <v>1.2421618924509592</v>
      </c>
      <c r="AT1274">
        <f t="shared" si="595"/>
        <v>0.86045589424988322</v>
      </c>
      <c r="AU1274">
        <v>16.3</v>
      </c>
      <c r="AV1274">
        <v>26.8</v>
      </c>
      <c r="AW1274">
        <v>21.7</v>
      </c>
      <c r="AX1274">
        <v>11.2</v>
      </c>
      <c r="AY1274">
        <v>1.9375</v>
      </c>
      <c r="AZ1274">
        <v>0.41791044799999999</v>
      </c>
      <c r="BA1274">
        <v>0.60820895500000005</v>
      </c>
      <c r="BB1274">
        <v>1.318382143</v>
      </c>
      <c r="BC1274">
        <v>0.860455894</v>
      </c>
      <c r="BD1274">
        <v>118.3</v>
      </c>
      <c r="BE1274">
        <v>140.4</v>
      </c>
      <c r="BF1274">
        <f t="shared" si="596"/>
        <v>7.2735071365163419E-3</v>
      </c>
      <c r="BG1274">
        <f t="shared" si="597"/>
        <v>6.1286032336182331E-3</v>
      </c>
      <c r="BH1274">
        <v>9.170408621</v>
      </c>
      <c r="BI1274">
        <v>6.8855507779999998</v>
      </c>
    </row>
    <row r="1275" spans="1:61" x14ac:dyDescent="0.4">
      <c r="A1275" s="1">
        <v>34203.87507332176</v>
      </c>
      <c r="B1275">
        <v>18</v>
      </c>
      <c r="C1275">
        <v>0</v>
      </c>
      <c r="D1275">
        <v>90</v>
      </c>
      <c r="E1275">
        <v>0</v>
      </c>
      <c r="F1275">
        <f t="shared" si="598"/>
        <v>1</v>
      </c>
      <c r="G1275" s="2">
        <v>1.8999999999999999E-10</v>
      </c>
      <c r="H1275">
        <f t="shared" si="582"/>
        <v>9.1775749599999987E-3</v>
      </c>
      <c r="I1275">
        <f t="shared" si="583"/>
        <v>6.8915890830000002E-3</v>
      </c>
      <c r="J1275">
        <v>0</v>
      </c>
      <c r="K1275">
        <f t="shared" si="584"/>
        <v>0</v>
      </c>
      <c r="M1275">
        <f t="shared" si="585"/>
        <v>0</v>
      </c>
      <c r="N1275">
        <v>1</v>
      </c>
      <c r="O1275">
        <v>1</v>
      </c>
      <c r="P1275">
        <v>0</v>
      </c>
      <c r="Q1275">
        <f t="shared" si="570"/>
        <v>0</v>
      </c>
      <c r="R1275">
        <f t="shared" si="571"/>
        <v>0.37142857142857144</v>
      </c>
      <c r="S1275">
        <f t="shared" si="586"/>
        <v>0.15105961801106788</v>
      </c>
      <c r="T1275">
        <f t="shared" si="572"/>
        <v>0</v>
      </c>
      <c r="U1275">
        <f t="shared" si="587"/>
        <v>0</v>
      </c>
      <c r="V1275" s="2">
        <f t="shared" si="599"/>
        <v>5.4518522145018969E-5</v>
      </c>
      <c r="W1275">
        <f t="shared" si="573"/>
        <v>0</v>
      </c>
      <c r="X1275">
        <f t="shared" si="574"/>
        <v>0</v>
      </c>
      <c r="Y1275">
        <f t="shared" si="575"/>
        <v>0</v>
      </c>
      <c r="Z1275">
        <f t="shared" si="576"/>
        <v>0.99999999980999998</v>
      </c>
      <c r="AA1275">
        <v>0</v>
      </c>
      <c r="AB1275">
        <v>0.05</v>
      </c>
      <c r="AC1275">
        <v>0.1</v>
      </c>
      <c r="AD1275">
        <f t="shared" si="577"/>
        <v>0</v>
      </c>
      <c r="AE1275">
        <f t="shared" si="578"/>
        <v>0.1</v>
      </c>
      <c r="AF1275">
        <f t="shared" si="579"/>
        <v>0.4642857142857143</v>
      </c>
      <c r="AG1275">
        <f t="shared" si="588"/>
        <v>0.45208684800913979</v>
      </c>
      <c r="AH1275">
        <f t="shared" si="589"/>
        <v>4.520868480091398E-3</v>
      </c>
      <c r="AI1275">
        <v>6</v>
      </c>
      <c r="AJ1275">
        <v>28</v>
      </c>
      <c r="AK1275">
        <v>0.05</v>
      </c>
      <c r="AL1275">
        <f t="shared" si="580"/>
        <v>13</v>
      </c>
      <c r="AM1275">
        <f t="shared" si="590"/>
        <v>19.2</v>
      </c>
      <c r="AN1275">
        <f t="shared" si="581"/>
        <v>12.5</v>
      </c>
      <c r="AO1275">
        <f t="shared" si="591"/>
        <v>6.3000000000000007</v>
      </c>
      <c r="AP1275">
        <f t="shared" si="592"/>
        <v>1.984126984126984</v>
      </c>
      <c r="AQ1275">
        <v>0.328125</v>
      </c>
      <c r="AR1275">
        <f t="shared" si="593"/>
        <v>0.67708333333333337</v>
      </c>
      <c r="AS1275">
        <f t="shared" si="594"/>
        <v>1.2521027812456536</v>
      </c>
      <c r="AT1275">
        <f t="shared" si="595"/>
        <v>0.84777792480174463</v>
      </c>
      <c r="AU1275">
        <v>16</v>
      </c>
      <c r="AV1275">
        <v>26.8</v>
      </c>
      <c r="AW1275">
        <v>22</v>
      </c>
      <c r="AX1275">
        <v>11.2</v>
      </c>
      <c r="AY1275">
        <v>1.9642857140000001</v>
      </c>
      <c r="AZ1275">
        <v>0.41791044799999999</v>
      </c>
      <c r="BA1275">
        <v>0.59701492499999997</v>
      </c>
      <c r="BB1275">
        <v>1.3259687529999999</v>
      </c>
      <c r="BC1275">
        <v>0.84777792500000004</v>
      </c>
      <c r="BD1275">
        <v>118.3</v>
      </c>
      <c r="BE1275">
        <v>140.4</v>
      </c>
      <c r="BF1275">
        <f t="shared" si="596"/>
        <v>7.1663391783748495E-3</v>
      </c>
      <c r="BG1275">
        <f t="shared" si="597"/>
        <v>6.038304309116809E-3</v>
      </c>
      <c r="BH1275">
        <v>9.1775749599999994</v>
      </c>
      <c r="BI1275">
        <v>6.8915890830000004</v>
      </c>
    </row>
    <row r="1276" spans="1:61" x14ac:dyDescent="0.4">
      <c r="A1276" s="1">
        <v>34203.916740046297</v>
      </c>
      <c r="B1276">
        <v>17.8</v>
      </c>
      <c r="C1276">
        <v>0</v>
      </c>
      <c r="D1276">
        <v>90</v>
      </c>
      <c r="E1276">
        <v>0</v>
      </c>
      <c r="F1276">
        <f t="shared" si="598"/>
        <v>1</v>
      </c>
      <c r="G1276" s="2">
        <v>1.8999999999999999E-10</v>
      </c>
      <c r="H1276">
        <f t="shared" si="582"/>
        <v>9.184667895E-3</v>
      </c>
      <c r="I1276">
        <f t="shared" si="583"/>
        <v>6.8975655370000005E-3</v>
      </c>
      <c r="J1276">
        <v>0</v>
      </c>
      <c r="K1276">
        <f t="shared" si="584"/>
        <v>0</v>
      </c>
      <c r="M1276">
        <f t="shared" si="585"/>
        <v>0</v>
      </c>
      <c r="N1276">
        <v>1</v>
      </c>
      <c r="O1276">
        <v>1</v>
      </c>
      <c r="P1276">
        <v>0</v>
      </c>
      <c r="Q1276">
        <f t="shared" si="570"/>
        <v>0</v>
      </c>
      <c r="R1276">
        <f t="shared" si="571"/>
        <v>0.36571428571428571</v>
      </c>
      <c r="S1276">
        <f t="shared" si="586"/>
        <v>0.13500400760941791</v>
      </c>
      <c r="T1276">
        <f t="shared" si="572"/>
        <v>0</v>
      </c>
      <c r="U1276">
        <f t="shared" si="587"/>
        <v>0</v>
      </c>
      <c r="V1276" s="2">
        <f t="shared" si="599"/>
        <v>5.4518522145018969E-5</v>
      </c>
      <c r="W1276">
        <f t="shared" si="573"/>
        <v>0</v>
      </c>
      <c r="X1276">
        <f t="shared" si="574"/>
        <v>0</v>
      </c>
      <c r="Y1276">
        <f t="shared" si="575"/>
        <v>0</v>
      </c>
      <c r="Z1276">
        <f t="shared" si="576"/>
        <v>0.99999999980999998</v>
      </c>
      <c r="AA1276">
        <v>0</v>
      </c>
      <c r="AB1276">
        <v>0.05</v>
      </c>
      <c r="AC1276">
        <v>0.1</v>
      </c>
      <c r="AD1276">
        <f t="shared" si="577"/>
        <v>0</v>
      </c>
      <c r="AE1276">
        <f t="shared" si="578"/>
        <v>0.1</v>
      </c>
      <c r="AF1276">
        <f t="shared" si="579"/>
        <v>0.45714285714285718</v>
      </c>
      <c r="AG1276">
        <f t="shared" si="588"/>
        <v>0.42090167627637975</v>
      </c>
      <c r="AH1276">
        <f t="shared" si="589"/>
        <v>4.2090167627637986E-3</v>
      </c>
      <c r="AI1276">
        <v>6</v>
      </c>
      <c r="AJ1276">
        <v>28</v>
      </c>
      <c r="AK1276">
        <v>0.05</v>
      </c>
      <c r="AL1276">
        <f t="shared" si="580"/>
        <v>12.8</v>
      </c>
      <c r="AM1276">
        <f t="shared" si="590"/>
        <v>19.2</v>
      </c>
      <c r="AN1276">
        <f t="shared" si="581"/>
        <v>12.7</v>
      </c>
      <c r="AO1276">
        <f t="shared" si="591"/>
        <v>6.3000000000000007</v>
      </c>
      <c r="AP1276">
        <f t="shared" si="592"/>
        <v>2.0158730158730154</v>
      </c>
      <c r="AQ1276">
        <v>0.328125</v>
      </c>
      <c r="AR1276">
        <f t="shared" si="593"/>
        <v>0.66666666666666674</v>
      </c>
      <c r="AS1276">
        <f t="shared" si="594"/>
        <v>1.258641299794389</v>
      </c>
      <c r="AT1276">
        <f t="shared" si="595"/>
        <v>0.8390941998629261</v>
      </c>
      <c r="AU1276">
        <v>15.8</v>
      </c>
      <c r="AV1276">
        <v>26.8</v>
      </c>
      <c r="AW1276">
        <v>22.2</v>
      </c>
      <c r="AX1276">
        <v>11.2</v>
      </c>
      <c r="AY1276">
        <v>1.9821428569999999</v>
      </c>
      <c r="AZ1276">
        <v>0.41791044799999999</v>
      </c>
      <c r="BA1276">
        <v>0.58955223899999998</v>
      </c>
      <c r="BB1276">
        <v>1.33099309</v>
      </c>
      <c r="BC1276">
        <v>0.83909420000000001</v>
      </c>
      <c r="BD1276">
        <v>118.3</v>
      </c>
      <c r="BE1276">
        <v>140.4</v>
      </c>
      <c r="BF1276">
        <f t="shared" si="596"/>
        <v>7.0929349100839062E-3</v>
      </c>
      <c r="BG1276">
        <f t="shared" si="597"/>
        <v>5.9764544159544158E-3</v>
      </c>
      <c r="BH1276">
        <v>9.1846678950000005</v>
      </c>
      <c r="BI1276">
        <v>6.8975655370000002</v>
      </c>
    </row>
    <row r="1277" spans="1:61" x14ac:dyDescent="0.4">
      <c r="A1277" s="1">
        <v>34203.958406770835</v>
      </c>
      <c r="B1277">
        <v>17.7</v>
      </c>
      <c r="C1277">
        <v>0</v>
      </c>
      <c r="D1277">
        <v>91</v>
      </c>
      <c r="E1277">
        <v>0</v>
      </c>
      <c r="F1277">
        <f t="shared" si="598"/>
        <v>1</v>
      </c>
      <c r="G1277" s="2">
        <v>1.8999999999999999E-10</v>
      </c>
      <c r="H1277">
        <f t="shared" si="582"/>
        <v>9.1917235510000014E-3</v>
      </c>
      <c r="I1277">
        <f t="shared" si="583"/>
        <v>6.9035105809999997E-3</v>
      </c>
      <c r="J1277">
        <v>0</v>
      </c>
      <c r="K1277">
        <f t="shared" si="584"/>
        <v>0</v>
      </c>
      <c r="M1277">
        <f t="shared" si="585"/>
        <v>0</v>
      </c>
      <c r="N1277">
        <v>1</v>
      </c>
      <c r="O1277">
        <v>1</v>
      </c>
      <c r="P1277">
        <v>0</v>
      </c>
      <c r="Q1277">
        <f t="shared" si="570"/>
        <v>0</v>
      </c>
      <c r="R1277">
        <f t="shared" si="571"/>
        <v>0.36285714285714282</v>
      </c>
      <c r="S1277">
        <f t="shared" si="586"/>
        <v>0.12744332719727491</v>
      </c>
      <c r="T1277">
        <f t="shared" si="572"/>
        <v>0</v>
      </c>
      <c r="U1277">
        <f t="shared" si="587"/>
        <v>0</v>
      </c>
      <c r="V1277" s="2">
        <f t="shared" si="599"/>
        <v>5.4518522145018969E-5</v>
      </c>
      <c r="W1277">
        <f t="shared" si="573"/>
        <v>0</v>
      </c>
      <c r="X1277">
        <f t="shared" si="574"/>
        <v>0</v>
      </c>
      <c r="Y1277">
        <f t="shared" si="575"/>
        <v>0</v>
      </c>
      <c r="Z1277">
        <f t="shared" si="576"/>
        <v>0.99999999980999998</v>
      </c>
      <c r="AA1277">
        <v>0</v>
      </c>
      <c r="AB1277">
        <v>0.05</v>
      </c>
      <c r="AC1277">
        <v>0.1</v>
      </c>
      <c r="AD1277">
        <f t="shared" si="577"/>
        <v>0</v>
      </c>
      <c r="AE1277">
        <f t="shared" si="578"/>
        <v>0.1</v>
      </c>
      <c r="AF1277">
        <f t="shared" si="579"/>
        <v>0.45357142857142857</v>
      </c>
      <c r="AG1277">
        <f t="shared" si="588"/>
        <v>0.40563425370483075</v>
      </c>
      <c r="AH1277">
        <f t="shared" si="589"/>
        <v>4.0563425370483078E-3</v>
      </c>
      <c r="AI1277">
        <v>6</v>
      </c>
      <c r="AJ1277">
        <v>28</v>
      </c>
      <c r="AK1277">
        <v>0.05</v>
      </c>
      <c r="AL1277">
        <f t="shared" si="580"/>
        <v>12.7</v>
      </c>
      <c r="AM1277">
        <f t="shared" si="590"/>
        <v>19.2</v>
      </c>
      <c r="AN1277">
        <f t="shared" si="581"/>
        <v>12.8</v>
      </c>
      <c r="AO1277">
        <f t="shared" si="591"/>
        <v>6.3000000000000007</v>
      </c>
      <c r="AP1277">
        <f t="shared" si="592"/>
        <v>2.0317460317460316</v>
      </c>
      <c r="AQ1277">
        <v>0.328125</v>
      </c>
      <c r="AR1277">
        <f t="shared" si="593"/>
        <v>0.66145833333333337</v>
      </c>
      <c r="AS1277">
        <f t="shared" si="594"/>
        <v>1.2618846384480837</v>
      </c>
      <c r="AT1277">
        <f t="shared" si="595"/>
        <v>0.83468410980680541</v>
      </c>
      <c r="AU1277">
        <v>15.7</v>
      </c>
      <c r="AV1277">
        <v>26.8</v>
      </c>
      <c r="AW1277">
        <v>22.3</v>
      </c>
      <c r="AX1277">
        <v>11.2</v>
      </c>
      <c r="AY1277">
        <v>1.991071429</v>
      </c>
      <c r="AZ1277">
        <v>0.41791044799999999</v>
      </c>
      <c r="BA1277">
        <v>0.58582089599999998</v>
      </c>
      <c r="BB1277">
        <v>1.33349538</v>
      </c>
      <c r="BC1277">
        <v>0.83468410999999998</v>
      </c>
      <c r="BD1277">
        <v>118.3</v>
      </c>
      <c r="BE1277">
        <v>140.4</v>
      </c>
      <c r="BF1277">
        <f t="shared" si="596"/>
        <v>7.0556560423229537E-3</v>
      </c>
      <c r="BG1277">
        <f t="shared" si="597"/>
        <v>5.9450435185185177E-3</v>
      </c>
      <c r="BH1277">
        <v>9.1917235510000008</v>
      </c>
      <c r="BI1277">
        <v>6.9035105809999999</v>
      </c>
    </row>
    <row r="1278" spans="1:61" x14ac:dyDescent="0.4">
      <c r="A1278" s="1">
        <v>34204.000073495372</v>
      </c>
      <c r="B1278">
        <v>17</v>
      </c>
      <c r="C1278">
        <v>0</v>
      </c>
      <c r="D1278">
        <v>93</v>
      </c>
      <c r="E1278">
        <v>0</v>
      </c>
      <c r="F1278">
        <f t="shared" si="598"/>
        <v>1</v>
      </c>
      <c r="G1278" s="2">
        <v>1.8999999999999999E-10</v>
      </c>
      <c r="H1278">
        <f t="shared" si="582"/>
        <v>9.198507810000001E-3</v>
      </c>
      <c r="I1278">
        <f t="shared" si="583"/>
        <v>6.9092269469999993E-3</v>
      </c>
      <c r="J1278">
        <v>0</v>
      </c>
      <c r="K1278">
        <f t="shared" si="584"/>
        <v>0</v>
      </c>
      <c r="M1278">
        <f t="shared" si="585"/>
        <v>0</v>
      </c>
      <c r="N1278">
        <v>1</v>
      </c>
      <c r="O1278">
        <v>1</v>
      </c>
      <c r="P1278">
        <v>0</v>
      </c>
      <c r="Q1278">
        <f t="shared" si="570"/>
        <v>0</v>
      </c>
      <c r="R1278">
        <f t="shared" si="571"/>
        <v>0.34285714285714286</v>
      </c>
      <c r="S1278">
        <f t="shared" si="586"/>
        <v>8.2780642478424246E-2</v>
      </c>
      <c r="T1278">
        <f t="shared" si="572"/>
        <v>0</v>
      </c>
      <c r="U1278">
        <f t="shared" si="587"/>
        <v>0</v>
      </c>
      <c r="V1278" s="2">
        <f t="shared" si="599"/>
        <v>5.4518522145018969E-5</v>
      </c>
      <c r="W1278">
        <f t="shared" si="573"/>
        <v>0</v>
      </c>
      <c r="X1278">
        <f t="shared" si="574"/>
        <v>0</v>
      </c>
      <c r="Y1278">
        <f t="shared" si="575"/>
        <v>0</v>
      </c>
      <c r="Z1278">
        <f t="shared" si="576"/>
        <v>0.99999999980999998</v>
      </c>
      <c r="AA1278">
        <v>0</v>
      </c>
      <c r="AB1278">
        <v>0.05</v>
      </c>
      <c r="AC1278">
        <v>0.1</v>
      </c>
      <c r="AD1278">
        <f t="shared" si="577"/>
        <v>0</v>
      </c>
      <c r="AE1278">
        <f t="shared" si="578"/>
        <v>0.1</v>
      </c>
      <c r="AF1278">
        <f t="shared" si="579"/>
        <v>0.42857142857142855</v>
      </c>
      <c r="AG1278">
        <f t="shared" si="588"/>
        <v>0.30602120692670398</v>
      </c>
      <c r="AH1278">
        <f t="shared" si="589"/>
        <v>3.0602120692670401E-3</v>
      </c>
      <c r="AI1278">
        <v>6</v>
      </c>
      <c r="AJ1278">
        <v>28</v>
      </c>
      <c r="AK1278">
        <v>0.05</v>
      </c>
      <c r="AL1278">
        <f t="shared" si="580"/>
        <v>12</v>
      </c>
      <c r="AM1278">
        <f t="shared" si="590"/>
        <v>19.2</v>
      </c>
      <c r="AN1278">
        <f t="shared" si="581"/>
        <v>13.5</v>
      </c>
      <c r="AO1278">
        <f t="shared" si="591"/>
        <v>6.3000000000000007</v>
      </c>
      <c r="AP1278">
        <f t="shared" si="592"/>
        <v>2.1428571428571428</v>
      </c>
      <c r="AQ1278">
        <v>0.328125</v>
      </c>
      <c r="AR1278">
        <f t="shared" si="593"/>
        <v>0.625</v>
      </c>
      <c r="AS1278">
        <f t="shared" si="594"/>
        <v>1.2841245531548797</v>
      </c>
      <c r="AT1278">
        <f t="shared" si="595"/>
        <v>0.8025778457217998</v>
      </c>
      <c r="AU1278">
        <v>15</v>
      </c>
      <c r="AV1278">
        <v>26.8</v>
      </c>
      <c r="AW1278">
        <v>23</v>
      </c>
      <c r="AX1278">
        <v>11.2</v>
      </c>
      <c r="AY1278">
        <v>2.0535714289999998</v>
      </c>
      <c r="AZ1278">
        <v>0.41791044799999999</v>
      </c>
      <c r="BA1278">
        <v>0.55970149300000005</v>
      </c>
      <c r="BB1278">
        <v>1.3508313030000001</v>
      </c>
      <c r="BC1278">
        <v>0.80257784600000004</v>
      </c>
      <c r="BD1278">
        <v>118.3</v>
      </c>
      <c r="BE1278">
        <v>140.4</v>
      </c>
      <c r="BF1278">
        <f t="shared" si="596"/>
        <v>6.784259050902788E-3</v>
      </c>
      <c r="BG1278">
        <f t="shared" si="597"/>
        <v>5.716366424501425E-3</v>
      </c>
      <c r="BH1278">
        <v>9.1985078100000006</v>
      </c>
      <c r="BI1278">
        <v>6.9092269469999996</v>
      </c>
    </row>
    <row r="1279" spans="1:61" x14ac:dyDescent="0.4">
      <c r="A1279" s="1">
        <v>34204.041740219909</v>
      </c>
      <c r="B1279">
        <v>16.7</v>
      </c>
      <c r="C1279">
        <v>0</v>
      </c>
      <c r="D1279">
        <v>93</v>
      </c>
      <c r="E1279">
        <v>0</v>
      </c>
      <c r="F1279">
        <f t="shared" si="598"/>
        <v>1</v>
      </c>
      <c r="G1279" s="2">
        <v>1.8999999999999999E-10</v>
      </c>
      <c r="H1279">
        <f t="shared" si="582"/>
        <v>9.2051703379999999E-3</v>
      </c>
      <c r="I1279">
        <f t="shared" si="583"/>
        <v>6.9148407440000007E-3</v>
      </c>
      <c r="J1279">
        <v>0</v>
      </c>
      <c r="K1279">
        <f t="shared" si="584"/>
        <v>0</v>
      </c>
      <c r="M1279">
        <f t="shared" si="585"/>
        <v>0</v>
      </c>
      <c r="N1279">
        <v>1</v>
      </c>
      <c r="O1279">
        <v>1</v>
      </c>
      <c r="P1279">
        <v>0</v>
      </c>
      <c r="Q1279">
        <f t="shared" si="570"/>
        <v>0</v>
      </c>
      <c r="R1279">
        <f t="shared" si="571"/>
        <v>0.33428571428571424</v>
      </c>
      <c r="S1279">
        <f t="shared" si="586"/>
        <v>6.7733669072218949E-2</v>
      </c>
      <c r="T1279">
        <f t="shared" si="572"/>
        <v>0</v>
      </c>
      <c r="U1279">
        <f t="shared" si="587"/>
        <v>0</v>
      </c>
      <c r="V1279" s="2">
        <f t="shared" si="599"/>
        <v>5.4518522145018969E-5</v>
      </c>
      <c r="W1279">
        <f t="shared" si="573"/>
        <v>0</v>
      </c>
      <c r="X1279">
        <f t="shared" si="574"/>
        <v>0</v>
      </c>
      <c r="Y1279">
        <f t="shared" si="575"/>
        <v>0</v>
      </c>
      <c r="Z1279">
        <f t="shared" si="576"/>
        <v>0.99999999980999998</v>
      </c>
      <c r="AA1279">
        <v>0</v>
      </c>
      <c r="AB1279">
        <v>0.05</v>
      </c>
      <c r="AC1279">
        <v>0.1</v>
      </c>
      <c r="AD1279">
        <f t="shared" si="577"/>
        <v>0</v>
      </c>
      <c r="AE1279">
        <f t="shared" si="578"/>
        <v>0.1</v>
      </c>
      <c r="AF1279">
        <f t="shared" si="579"/>
        <v>0.41785714285714282</v>
      </c>
      <c r="AG1279">
        <f t="shared" si="588"/>
        <v>0.26775663312457992</v>
      </c>
      <c r="AH1279">
        <f t="shared" si="589"/>
        <v>2.6775663312457996E-3</v>
      </c>
      <c r="AI1279">
        <v>6</v>
      </c>
      <c r="AJ1279">
        <v>28</v>
      </c>
      <c r="AK1279">
        <v>0.05</v>
      </c>
      <c r="AL1279">
        <f t="shared" si="580"/>
        <v>11.7</v>
      </c>
      <c r="AM1279">
        <f t="shared" si="590"/>
        <v>19.2</v>
      </c>
      <c r="AN1279">
        <f t="shared" si="581"/>
        <v>13.8</v>
      </c>
      <c r="AO1279">
        <f t="shared" si="591"/>
        <v>6.3000000000000007</v>
      </c>
      <c r="AP1279">
        <f t="shared" si="592"/>
        <v>2.1904761904761902</v>
      </c>
      <c r="AQ1279">
        <v>0.328125</v>
      </c>
      <c r="AR1279">
        <f t="shared" si="593"/>
        <v>0.609375</v>
      </c>
      <c r="AS1279">
        <f t="shared" si="594"/>
        <v>1.2934189139334353</v>
      </c>
      <c r="AT1279">
        <f t="shared" si="595"/>
        <v>0.78817715067818717</v>
      </c>
      <c r="AU1279">
        <v>14.7</v>
      </c>
      <c r="AV1279">
        <v>26.8</v>
      </c>
      <c r="AW1279">
        <v>23.3</v>
      </c>
      <c r="AX1279">
        <v>11.2</v>
      </c>
      <c r="AY1279">
        <v>2.0803571430000001</v>
      </c>
      <c r="AZ1279">
        <v>0.41791044799999999</v>
      </c>
      <c r="BA1279">
        <v>0.54850746299999997</v>
      </c>
      <c r="BB1279">
        <v>1.3581669300000001</v>
      </c>
      <c r="BC1279">
        <v>0.78817715099999996</v>
      </c>
      <c r="BD1279">
        <v>118.3</v>
      </c>
      <c r="BE1279">
        <v>140.4</v>
      </c>
      <c r="BF1279">
        <f t="shared" si="596"/>
        <v>6.662528746223053E-3</v>
      </c>
      <c r="BG1279">
        <f t="shared" si="597"/>
        <v>5.6137973717948712E-3</v>
      </c>
      <c r="BH1279">
        <v>9.2051703380000003</v>
      </c>
      <c r="BI1279">
        <v>6.9148407440000002</v>
      </c>
    </row>
    <row r="1280" spans="1:61" x14ac:dyDescent="0.4">
      <c r="A1280" s="1">
        <v>34204.083406944446</v>
      </c>
      <c r="B1280">
        <v>17</v>
      </c>
      <c r="C1280">
        <v>0</v>
      </c>
      <c r="D1280">
        <v>90</v>
      </c>
      <c r="E1280">
        <v>0</v>
      </c>
      <c r="F1280">
        <f t="shared" si="598"/>
        <v>1</v>
      </c>
      <c r="G1280" s="2">
        <v>1.8999999999999999E-10</v>
      </c>
      <c r="H1280">
        <f t="shared" si="582"/>
        <v>9.2119545979999998E-3</v>
      </c>
      <c r="I1280">
        <f t="shared" si="583"/>
        <v>6.9205571109999999E-3</v>
      </c>
      <c r="J1280">
        <v>0</v>
      </c>
      <c r="K1280">
        <f t="shared" si="584"/>
        <v>0</v>
      </c>
      <c r="M1280">
        <f t="shared" si="585"/>
        <v>0</v>
      </c>
      <c r="N1280">
        <v>1</v>
      </c>
      <c r="O1280">
        <v>1</v>
      </c>
      <c r="P1280">
        <v>0</v>
      </c>
      <c r="Q1280">
        <f t="shared" si="570"/>
        <v>0</v>
      </c>
      <c r="R1280">
        <f t="shared" si="571"/>
        <v>0.34285714285714286</v>
      </c>
      <c r="S1280">
        <f t="shared" si="586"/>
        <v>8.2780642478424246E-2</v>
      </c>
      <c r="T1280">
        <f t="shared" si="572"/>
        <v>0</v>
      </c>
      <c r="U1280">
        <f t="shared" si="587"/>
        <v>0</v>
      </c>
      <c r="V1280" s="2">
        <f t="shared" si="599"/>
        <v>5.4518522145018969E-5</v>
      </c>
      <c r="W1280">
        <f t="shared" si="573"/>
        <v>0</v>
      </c>
      <c r="X1280">
        <f t="shared" si="574"/>
        <v>0</v>
      </c>
      <c r="Y1280">
        <f t="shared" si="575"/>
        <v>0</v>
      </c>
      <c r="Z1280">
        <f t="shared" si="576"/>
        <v>0.99999999980999998</v>
      </c>
      <c r="AA1280">
        <v>0</v>
      </c>
      <c r="AB1280">
        <v>0.05</v>
      </c>
      <c r="AC1280">
        <v>0.1</v>
      </c>
      <c r="AD1280">
        <f t="shared" si="577"/>
        <v>0</v>
      </c>
      <c r="AE1280">
        <f t="shared" si="578"/>
        <v>0.1</v>
      </c>
      <c r="AF1280">
        <f t="shared" si="579"/>
        <v>0.42857142857142855</v>
      </c>
      <c r="AG1280">
        <f t="shared" si="588"/>
        <v>0.30602120692670398</v>
      </c>
      <c r="AH1280">
        <f t="shared" si="589"/>
        <v>3.0602120692670401E-3</v>
      </c>
      <c r="AI1280">
        <v>6</v>
      </c>
      <c r="AJ1280">
        <v>28</v>
      </c>
      <c r="AK1280">
        <v>0.05</v>
      </c>
      <c r="AL1280">
        <f t="shared" si="580"/>
        <v>12</v>
      </c>
      <c r="AM1280">
        <f t="shared" si="590"/>
        <v>19.2</v>
      </c>
      <c r="AN1280">
        <f t="shared" si="581"/>
        <v>13.5</v>
      </c>
      <c r="AO1280">
        <f t="shared" si="591"/>
        <v>6.3000000000000007</v>
      </c>
      <c r="AP1280">
        <f t="shared" si="592"/>
        <v>2.1428571428571428</v>
      </c>
      <c r="AQ1280">
        <v>0.328125</v>
      </c>
      <c r="AR1280">
        <f t="shared" si="593"/>
        <v>0.625</v>
      </c>
      <c r="AS1280">
        <f t="shared" si="594"/>
        <v>1.2841245531548797</v>
      </c>
      <c r="AT1280">
        <f t="shared" si="595"/>
        <v>0.8025778457217998</v>
      </c>
      <c r="AU1280">
        <v>15</v>
      </c>
      <c r="AV1280">
        <v>26.8</v>
      </c>
      <c r="AW1280">
        <v>23</v>
      </c>
      <c r="AX1280">
        <v>11.2</v>
      </c>
      <c r="AY1280">
        <v>2.0535714289999998</v>
      </c>
      <c r="AZ1280">
        <v>0.41791044799999999</v>
      </c>
      <c r="BA1280">
        <v>0.55970149300000005</v>
      </c>
      <c r="BB1280">
        <v>1.3508313030000001</v>
      </c>
      <c r="BC1280">
        <v>0.80257784600000004</v>
      </c>
      <c r="BD1280">
        <v>118.3</v>
      </c>
      <c r="BE1280">
        <v>140.4</v>
      </c>
      <c r="BF1280">
        <f t="shared" si="596"/>
        <v>6.784259050902788E-3</v>
      </c>
      <c r="BG1280">
        <f t="shared" si="597"/>
        <v>5.716366424501425E-3</v>
      </c>
      <c r="BH1280">
        <v>9.2119545980000002</v>
      </c>
      <c r="BI1280">
        <v>6.9205571109999999</v>
      </c>
    </row>
    <row r="1281" spans="1:61" x14ac:dyDescent="0.4">
      <c r="A1281" s="1">
        <v>34204.125073668984</v>
      </c>
      <c r="B1281">
        <v>17.3</v>
      </c>
      <c r="C1281">
        <v>0</v>
      </c>
      <c r="D1281">
        <v>89</v>
      </c>
      <c r="E1281">
        <v>0</v>
      </c>
      <c r="F1281">
        <f t="shared" si="598"/>
        <v>1</v>
      </c>
      <c r="G1281" s="2">
        <v>1.8999999999999999E-10</v>
      </c>
      <c r="H1281">
        <f t="shared" si="582"/>
        <v>9.2188573740000015E-3</v>
      </c>
      <c r="I1281">
        <f t="shared" si="583"/>
        <v>6.9263733390000004E-3</v>
      </c>
      <c r="J1281">
        <v>0</v>
      </c>
      <c r="K1281">
        <f t="shared" si="584"/>
        <v>0</v>
      </c>
      <c r="M1281">
        <f t="shared" si="585"/>
        <v>0</v>
      </c>
      <c r="N1281">
        <v>1</v>
      </c>
      <c r="O1281">
        <v>1</v>
      </c>
      <c r="P1281">
        <v>0</v>
      </c>
      <c r="Q1281">
        <f t="shared" si="570"/>
        <v>0</v>
      </c>
      <c r="R1281">
        <f t="shared" si="571"/>
        <v>0.35142857142857142</v>
      </c>
      <c r="S1281">
        <f t="shared" si="586"/>
        <v>0.10020713007706271</v>
      </c>
      <c r="T1281">
        <f t="shared" si="572"/>
        <v>0</v>
      </c>
      <c r="U1281">
        <f t="shared" si="587"/>
        <v>0</v>
      </c>
      <c r="V1281" s="2">
        <f t="shared" si="599"/>
        <v>5.4518522145018969E-5</v>
      </c>
      <c r="W1281">
        <f t="shared" si="573"/>
        <v>0</v>
      </c>
      <c r="X1281">
        <f t="shared" si="574"/>
        <v>0</v>
      </c>
      <c r="Y1281">
        <f t="shared" si="575"/>
        <v>0</v>
      </c>
      <c r="Z1281">
        <f t="shared" si="576"/>
        <v>0.99999999980999998</v>
      </c>
      <c r="AA1281">
        <v>0</v>
      </c>
      <c r="AB1281">
        <v>0.05</v>
      </c>
      <c r="AC1281">
        <v>0.1</v>
      </c>
      <c r="AD1281">
        <f t="shared" si="577"/>
        <v>0</v>
      </c>
      <c r="AE1281">
        <f t="shared" si="578"/>
        <v>0.1</v>
      </c>
      <c r="AF1281">
        <f t="shared" si="579"/>
        <v>0.43928571428571433</v>
      </c>
      <c r="AG1281">
        <f t="shared" si="588"/>
        <v>0.34704562769357206</v>
      </c>
      <c r="AH1281">
        <f t="shared" si="589"/>
        <v>3.4704562769357207E-3</v>
      </c>
      <c r="AI1281">
        <v>6</v>
      </c>
      <c r="AJ1281">
        <v>28</v>
      </c>
      <c r="AK1281">
        <v>0.05</v>
      </c>
      <c r="AL1281">
        <f t="shared" si="580"/>
        <v>12.3</v>
      </c>
      <c r="AM1281">
        <f t="shared" si="590"/>
        <v>19.2</v>
      </c>
      <c r="AN1281">
        <f t="shared" si="581"/>
        <v>13.2</v>
      </c>
      <c r="AO1281">
        <f t="shared" si="591"/>
        <v>6.3000000000000007</v>
      </c>
      <c r="AP1281">
        <f t="shared" si="592"/>
        <v>2.0952380952380949</v>
      </c>
      <c r="AQ1281">
        <v>0.328125</v>
      </c>
      <c r="AR1281">
        <f t="shared" si="593"/>
        <v>0.64062500000000011</v>
      </c>
      <c r="AS1281">
        <f t="shared" si="594"/>
        <v>1.2746903657833077</v>
      </c>
      <c r="AT1281">
        <f t="shared" si="595"/>
        <v>0.81659851557993168</v>
      </c>
      <c r="AU1281">
        <v>15.3</v>
      </c>
      <c r="AV1281">
        <v>26.8</v>
      </c>
      <c r="AW1281">
        <v>22.7</v>
      </c>
      <c r="AX1281">
        <v>11.2</v>
      </c>
      <c r="AY1281">
        <v>2.0267857139999998</v>
      </c>
      <c r="AZ1281">
        <v>0.41791044799999999</v>
      </c>
      <c r="BA1281">
        <v>0.57089552200000004</v>
      </c>
      <c r="BB1281">
        <v>1.343439767</v>
      </c>
      <c r="BC1281">
        <v>0.816598516</v>
      </c>
      <c r="BD1281">
        <v>118.3</v>
      </c>
      <c r="BE1281">
        <v>140.4</v>
      </c>
      <c r="BF1281">
        <f t="shared" si="596"/>
        <v>6.902776970244562E-3</v>
      </c>
      <c r="BG1281">
        <f t="shared" si="597"/>
        <v>5.8162287464387464E-3</v>
      </c>
      <c r="BH1281">
        <v>9.2188573740000006</v>
      </c>
      <c r="BI1281">
        <v>6.9263733390000004</v>
      </c>
    </row>
    <row r="1282" spans="1:61" x14ac:dyDescent="0.4">
      <c r="A1282" s="1">
        <v>34204.166740393521</v>
      </c>
      <c r="B1282">
        <v>17.5</v>
      </c>
      <c r="C1282">
        <v>0</v>
      </c>
      <c r="D1282">
        <v>87</v>
      </c>
      <c r="E1282">
        <v>0</v>
      </c>
      <c r="F1282">
        <f t="shared" si="598"/>
        <v>1</v>
      </c>
      <c r="G1282" s="2">
        <v>1.8999999999999999E-10</v>
      </c>
      <c r="H1282">
        <f t="shared" si="582"/>
        <v>9.2258373369999997E-3</v>
      </c>
      <c r="I1282">
        <f t="shared" si="583"/>
        <v>6.9322546039999999E-3</v>
      </c>
      <c r="J1282">
        <v>0</v>
      </c>
      <c r="K1282">
        <f t="shared" si="584"/>
        <v>0</v>
      </c>
      <c r="M1282">
        <f t="shared" si="585"/>
        <v>0</v>
      </c>
      <c r="N1282">
        <v>1</v>
      </c>
      <c r="O1282">
        <v>1</v>
      </c>
      <c r="P1282">
        <v>0</v>
      </c>
      <c r="Q1282">
        <f t="shared" si="570"/>
        <v>0</v>
      </c>
      <c r="R1282">
        <f t="shared" si="571"/>
        <v>0.35714285714285715</v>
      </c>
      <c r="S1282">
        <f t="shared" si="586"/>
        <v>0.11323419414005936</v>
      </c>
      <c r="T1282">
        <f t="shared" si="572"/>
        <v>0</v>
      </c>
      <c r="U1282">
        <f t="shared" si="587"/>
        <v>0</v>
      </c>
      <c r="V1282" s="2">
        <f t="shared" si="599"/>
        <v>5.4518522145018969E-5</v>
      </c>
      <c r="W1282">
        <f t="shared" si="573"/>
        <v>0</v>
      </c>
      <c r="X1282">
        <f t="shared" si="574"/>
        <v>0</v>
      </c>
      <c r="Y1282">
        <f t="shared" si="575"/>
        <v>0</v>
      </c>
      <c r="Z1282">
        <f t="shared" si="576"/>
        <v>0.99999999980999998</v>
      </c>
      <c r="AA1282">
        <v>0</v>
      </c>
      <c r="AB1282">
        <v>0.05</v>
      </c>
      <c r="AC1282">
        <v>0.1</v>
      </c>
      <c r="AD1282">
        <f t="shared" si="577"/>
        <v>0</v>
      </c>
      <c r="AE1282">
        <f t="shared" si="578"/>
        <v>0.1</v>
      </c>
      <c r="AF1282">
        <f t="shared" si="579"/>
        <v>0.44642857142857145</v>
      </c>
      <c r="AG1282">
        <f t="shared" si="588"/>
        <v>0.37581916086915246</v>
      </c>
      <c r="AH1282">
        <f t="shared" si="589"/>
        <v>3.7581916086915248E-3</v>
      </c>
      <c r="AI1282">
        <v>6</v>
      </c>
      <c r="AJ1282">
        <v>28</v>
      </c>
      <c r="AK1282">
        <v>0.05</v>
      </c>
      <c r="AL1282">
        <f t="shared" si="580"/>
        <v>12.5</v>
      </c>
      <c r="AM1282">
        <f t="shared" si="590"/>
        <v>19.2</v>
      </c>
      <c r="AN1282">
        <f t="shared" si="581"/>
        <v>13</v>
      </c>
      <c r="AO1282">
        <f t="shared" si="591"/>
        <v>6.3000000000000007</v>
      </c>
      <c r="AP1282">
        <f t="shared" si="592"/>
        <v>2.0634920634920633</v>
      </c>
      <c r="AQ1282">
        <v>0.328125</v>
      </c>
      <c r="AR1282">
        <f t="shared" si="593"/>
        <v>0.65104166666666674</v>
      </c>
      <c r="AS1282">
        <f t="shared" si="594"/>
        <v>1.2683205952884242</v>
      </c>
      <c r="AT1282">
        <f t="shared" si="595"/>
        <v>0.82572955422423466</v>
      </c>
      <c r="AU1282">
        <v>15.5</v>
      </c>
      <c r="AV1282">
        <v>26.8</v>
      </c>
      <c r="AW1282">
        <v>22.5</v>
      </c>
      <c r="AX1282">
        <v>11.2</v>
      </c>
      <c r="AY1282">
        <v>2.0089285710000002</v>
      </c>
      <c r="AZ1282">
        <v>0.41791044799999999</v>
      </c>
      <c r="BA1282">
        <v>0.57835820900000001</v>
      </c>
      <c r="BB1282">
        <v>1.3384804370000001</v>
      </c>
      <c r="BC1282">
        <v>0.82572955400000003</v>
      </c>
      <c r="BD1282">
        <v>118.3</v>
      </c>
      <c r="BE1282">
        <v>140.4</v>
      </c>
      <c r="BF1282">
        <f t="shared" si="596"/>
        <v>6.9799624194778927E-3</v>
      </c>
      <c r="BG1282">
        <f t="shared" si="597"/>
        <v>5.8812646296296294E-3</v>
      </c>
      <c r="BH1282">
        <v>9.2258373369999997</v>
      </c>
      <c r="BI1282">
        <v>6.9322546039999997</v>
      </c>
    </row>
    <row r="1283" spans="1:61" x14ac:dyDescent="0.4">
      <c r="A1283" s="1">
        <v>34204.208407118058</v>
      </c>
      <c r="B1283">
        <v>17.600000000000001</v>
      </c>
      <c r="C1283">
        <v>0</v>
      </c>
      <c r="D1283">
        <v>88</v>
      </c>
      <c r="E1283">
        <v>0</v>
      </c>
      <c r="F1283">
        <f t="shared" si="598"/>
        <v>1</v>
      </c>
      <c r="G1283" s="2">
        <v>1.8999999999999999E-10</v>
      </c>
      <c r="H1283">
        <f t="shared" si="582"/>
        <v>9.2328553339999994E-3</v>
      </c>
      <c r="I1283">
        <f t="shared" si="583"/>
        <v>6.9381679170000005E-3</v>
      </c>
      <c r="J1283">
        <v>0</v>
      </c>
      <c r="K1283">
        <f t="shared" si="584"/>
        <v>0</v>
      </c>
      <c r="M1283">
        <f t="shared" si="585"/>
        <v>0</v>
      </c>
      <c r="N1283">
        <v>1</v>
      </c>
      <c r="O1283">
        <v>1</v>
      </c>
      <c r="P1283">
        <v>0</v>
      </c>
      <c r="Q1283">
        <f t="shared" si="570"/>
        <v>0</v>
      </c>
      <c r="R1283">
        <f t="shared" si="571"/>
        <v>0.36000000000000004</v>
      </c>
      <c r="S1283">
        <f t="shared" si="586"/>
        <v>0.120188336374092</v>
      </c>
      <c r="T1283">
        <f t="shared" si="572"/>
        <v>0</v>
      </c>
      <c r="U1283">
        <f t="shared" si="587"/>
        <v>0</v>
      </c>
      <c r="V1283" s="2">
        <f t="shared" si="599"/>
        <v>5.4518522145018969E-5</v>
      </c>
      <c r="W1283">
        <f t="shared" si="573"/>
        <v>0</v>
      </c>
      <c r="X1283">
        <f t="shared" si="574"/>
        <v>0</v>
      </c>
      <c r="Y1283">
        <f t="shared" si="575"/>
        <v>0</v>
      </c>
      <c r="Z1283">
        <f t="shared" si="576"/>
        <v>0.99999999980999998</v>
      </c>
      <c r="AA1283">
        <v>0</v>
      </c>
      <c r="AB1283">
        <v>0.05</v>
      </c>
      <c r="AC1283">
        <v>0.1</v>
      </c>
      <c r="AD1283">
        <f t="shared" si="577"/>
        <v>0</v>
      </c>
      <c r="AE1283">
        <f t="shared" si="578"/>
        <v>0.1</v>
      </c>
      <c r="AF1283">
        <f t="shared" si="579"/>
        <v>0.45000000000000007</v>
      </c>
      <c r="AG1283">
        <f t="shared" si="588"/>
        <v>0.39060242483042545</v>
      </c>
      <c r="AH1283">
        <f t="shared" si="589"/>
        <v>3.9060242483042549E-3</v>
      </c>
      <c r="AI1283">
        <v>6</v>
      </c>
      <c r="AJ1283">
        <v>28</v>
      </c>
      <c r="AK1283">
        <v>0.05</v>
      </c>
      <c r="AL1283">
        <f t="shared" si="580"/>
        <v>12.600000000000001</v>
      </c>
      <c r="AM1283">
        <f t="shared" si="590"/>
        <v>19.2</v>
      </c>
      <c r="AN1283">
        <f t="shared" si="581"/>
        <v>12.899999999999999</v>
      </c>
      <c r="AO1283">
        <f t="shared" si="591"/>
        <v>6.3000000000000007</v>
      </c>
      <c r="AP1283">
        <f t="shared" si="592"/>
        <v>2.047619047619047</v>
      </c>
      <c r="AQ1283">
        <v>0.328125</v>
      </c>
      <c r="AR1283">
        <f t="shared" si="593"/>
        <v>0.65625000000000011</v>
      </c>
      <c r="AS1283">
        <f t="shared" si="594"/>
        <v>1.2651109971135748</v>
      </c>
      <c r="AT1283">
        <f t="shared" si="595"/>
        <v>0.83022909185578364</v>
      </c>
      <c r="AU1283">
        <v>15.6</v>
      </c>
      <c r="AV1283">
        <v>26.8</v>
      </c>
      <c r="AW1283">
        <v>22.4</v>
      </c>
      <c r="AX1283">
        <v>11.2</v>
      </c>
      <c r="AY1283">
        <v>2</v>
      </c>
      <c r="AZ1283">
        <v>0.41791044799999999</v>
      </c>
      <c r="BA1283">
        <v>0.58208955200000001</v>
      </c>
      <c r="BB1283">
        <v>1.3359911470000001</v>
      </c>
      <c r="BC1283">
        <v>0.83022909199999995</v>
      </c>
      <c r="BD1283">
        <v>118.3</v>
      </c>
      <c r="BE1283">
        <v>140.4</v>
      </c>
      <c r="BF1283">
        <f t="shared" si="596"/>
        <v>7.017997395230631E-3</v>
      </c>
      <c r="BG1283">
        <f t="shared" si="597"/>
        <v>5.9133126210826207E-3</v>
      </c>
      <c r="BH1283">
        <v>9.2328553339999999</v>
      </c>
      <c r="BI1283">
        <v>6.9381679170000004</v>
      </c>
    </row>
    <row r="1284" spans="1:61" x14ac:dyDescent="0.4">
      <c r="A1284" s="1">
        <v>34204.250073842595</v>
      </c>
      <c r="B1284">
        <v>17.899999999999999</v>
      </c>
      <c r="C1284">
        <v>0</v>
      </c>
      <c r="D1284">
        <v>88</v>
      </c>
      <c r="E1284">
        <v>0</v>
      </c>
      <c r="F1284">
        <f t="shared" si="598"/>
        <v>1</v>
      </c>
      <c r="G1284" s="2">
        <v>1.8999999999999999E-10</v>
      </c>
      <c r="H1284">
        <f t="shared" si="582"/>
        <v>9.2399851650000007E-3</v>
      </c>
      <c r="I1284">
        <f t="shared" si="583"/>
        <v>6.9441754590000007E-3</v>
      </c>
      <c r="J1284">
        <v>0</v>
      </c>
      <c r="K1284">
        <f t="shared" si="584"/>
        <v>0</v>
      </c>
      <c r="M1284">
        <f t="shared" si="585"/>
        <v>0</v>
      </c>
      <c r="N1284">
        <v>1</v>
      </c>
      <c r="O1284">
        <v>1</v>
      </c>
      <c r="P1284">
        <v>0</v>
      </c>
      <c r="Q1284">
        <f t="shared" si="570"/>
        <v>0</v>
      </c>
      <c r="R1284">
        <f t="shared" si="571"/>
        <v>0.36857142857142855</v>
      </c>
      <c r="S1284">
        <f t="shared" si="586"/>
        <v>0.14287478829891262</v>
      </c>
      <c r="T1284">
        <f t="shared" si="572"/>
        <v>0</v>
      </c>
      <c r="U1284">
        <f t="shared" si="587"/>
        <v>0</v>
      </c>
      <c r="V1284" s="2">
        <f t="shared" si="599"/>
        <v>5.4518522145018969E-5</v>
      </c>
      <c r="W1284">
        <f t="shared" si="573"/>
        <v>0</v>
      </c>
      <c r="X1284">
        <f t="shared" si="574"/>
        <v>0</v>
      </c>
      <c r="Y1284">
        <f t="shared" si="575"/>
        <v>0</v>
      </c>
      <c r="Z1284">
        <f t="shared" si="576"/>
        <v>0.99999999980999998</v>
      </c>
      <c r="AA1284">
        <v>0</v>
      </c>
      <c r="AB1284">
        <v>0.05</v>
      </c>
      <c r="AC1284">
        <v>0.1</v>
      </c>
      <c r="AD1284">
        <f t="shared" si="577"/>
        <v>0</v>
      </c>
      <c r="AE1284">
        <f t="shared" si="578"/>
        <v>0.1</v>
      </c>
      <c r="AF1284">
        <f t="shared" si="579"/>
        <v>0.46071428571428569</v>
      </c>
      <c r="AG1284">
        <f t="shared" si="588"/>
        <v>0.43639080643658662</v>
      </c>
      <c r="AH1284">
        <f t="shared" si="589"/>
        <v>4.3639080643658665E-3</v>
      </c>
      <c r="AI1284">
        <v>6</v>
      </c>
      <c r="AJ1284">
        <v>28</v>
      </c>
      <c r="AK1284">
        <v>0.05</v>
      </c>
      <c r="AL1284">
        <f t="shared" si="580"/>
        <v>12.899999999999999</v>
      </c>
      <c r="AM1284">
        <f t="shared" si="590"/>
        <v>19.2</v>
      </c>
      <c r="AN1284">
        <f t="shared" si="581"/>
        <v>12.600000000000001</v>
      </c>
      <c r="AO1284">
        <f t="shared" si="591"/>
        <v>6.3000000000000007</v>
      </c>
      <c r="AP1284">
        <f t="shared" si="592"/>
        <v>2</v>
      </c>
      <c r="AQ1284">
        <v>0.328125</v>
      </c>
      <c r="AR1284">
        <f t="shared" si="593"/>
        <v>0.671875</v>
      </c>
      <c r="AS1284">
        <f t="shared" si="594"/>
        <v>1.2553807570246911</v>
      </c>
      <c r="AT1284">
        <f t="shared" si="595"/>
        <v>0.84345894612596428</v>
      </c>
      <c r="AU1284">
        <v>15.9</v>
      </c>
      <c r="AV1284">
        <v>26.8</v>
      </c>
      <c r="AW1284">
        <v>22.1</v>
      </c>
      <c r="AX1284">
        <v>11.2</v>
      </c>
      <c r="AY1284">
        <v>1.9732142859999999</v>
      </c>
      <c r="AZ1284">
        <v>0.41791044799999999</v>
      </c>
      <c r="BA1284">
        <v>0.59328358199999998</v>
      </c>
      <c r="BB1284">
        <v>1.3284842299999999</v>
      </c>
      <c r="BC1284">
        <v>0.84345894600000004</v>
      </c>
      <c r="BD1284">
        <v>118.3</v>
      </c>
      <c r="BE1284">
        <v>140.4</v>
      </c>
      <c r="BF1284">
        <f t="shared" si="596"/>
        <v>7.129830482890653E-3</v>
      </c>
      <c r="BG1284">
        <f t="shared" si="597"/>
        <v>6.0075423504273506E-3</v>
      </c>
      <c r="BH1284">
        <v>9.2399851650000002</v>
      </c>
      <c r="BI1284">
        <v>6.9441754590000002</v>
      </c>
    </row>
    <row r="1285" spans="1:61" x14ac:dyDescent="0.4">
      <c r="A1285" s="1">
        <v>34204.291740567132</v>
      </c>
      <c r="B1285">
        <v>18.100000000000001</v>
      </c>
      <c r="C1285">
        <v>0</v>
      </c>
      <c r="D1285">
        <v>89</v>
      </c>
      <c r="E1285">
        <v>0</v>
      </c>
      <c r="F1285">
        <f t="shared" si="598"/>
        <v>1</v>
      </c>
      <c r="G1285" s="2">
        <v>1.8999999999999999E-10</v>
      </c>
      <c r="H1285">
        <f t="shared" si="582"/>
        <v>9.2471876220000006E-3</v>
      </c>
      <c r="I1285">
        <f t="shared" si="583"/>
        <v>6.9502441959999996E-3</v>
      </c>
      <c r="J1285">
        <v>0</v>
      </c>
      <c r="K1285">
        <f t="shared" si="584"/>
        <v>0</v>
      </c>
      <c r="M1285">
        <f t="shared" si="585"/>
        <v>0</v>
      </c>
      <c r="N1285">
        <v>1</v>
      </c>
      <c r="O1285">
        <v>1</v>
      </c>
      <c r="P1285">
        <v>0</v>
      </c>
      <c r="Q1285">
        <f t="shared" si="570"/>
        <v>0</v>
      </c>
      <c r="R1285">
        <f t="shared" si="571"/>
        <v>0.37428571428571433</v>
      </c>
      <c r="S1285">
        <f t="shared" si="586"/>
        <v>0.15956195211039234</v>
      </c>
      <c r="T1285">
        <f t="shared" si="572"/>
        <v>0</v>
      </c>
      <c r="U1285">
        <f t="shared" si="587"/>
        <v>0</v>
      </c>
      <c r="V1285" s="2">
        <f t="shared" si="599"/>
        <v>5.4518522145018969E-5</v>
      </c>
      <c r="W1285">
        <f t="shared" si="573"/>
        <v>0</v>
      </c>
      <c r="X1285">
        <f t="shared" si="574"/>
        <v>0</v>
      </c>
      <c r="Y1285">
        <f t="shared" si="575"/>
        <v>0</v>
      </c>
      <c r="Z1285">
        <f t="shared" si="576"/>
        <v>0.99999999980999998</v>
      </c>
      <c r="AA1285">
        <v>0</v>
      </c>
      <c r="AB1285">
        <v>0.05</v>
      </c>
      <c r="AC1285">
        <v>0.1</v>
      </c>
      <c r="AD1285">
        <f t="shared" si="577"/>
        <v>0</v>
      </c>
      <c r="AE1285">
        <f t="shared" si="578"/>
        <v>0.1</v>
      </c>
      <c r="AF1285">
        <f t="shared" si="579"/>
        <v>0.46785714285714292</v>
      </c>
      <c r="AG1285">
        <f t="shared" si="588"/>
        <v>0.4679741022993027</v>
      </c>
      <c r="AH1285">
        <f t="shared" si="589"/>
        <v>4.6797410229930279E-3</v>
      </c>
      <c r="AI1285">
        <v>6</v>
      </c>
      <c r="AJ1285">
        <v>28</v>
      </c>
      <c r="AK1285">
        <v>0.05</v>
      </c>
      <c r="AL1285">
        <f t="shared" si="580"/>
        <v>13.100000000000001</v>
      </c>
      <c r="AM1285">
        <f t="shared" si="590"/>
        <v>19.2</v>
      </c>
      <c r="AN1285">
        <f t="shared" si="581"/>
        <v>12.399999999999999</v>
      </c>
      <c r="AO1285">
        <f t="shared" si="591"/>
        <v>6.3000000000000007</v>
      </c>
      <c r="AP1285">
        <f t="shared" si="592"/>
        <v>1.9682539682539677</v>
      </c>
      <c r="AQ1285">
        <v>0.328125</v>
      </c>
      <c r="AR1285">
        <f t="shared" si="593"/>
        <v>0.68229166666666674</v>
      </c>
      <c r="AS1285">
        <f t="shared" si="594"/>
        <v>1.2488071386580335</v>
      </c>
      <c r="AT1285">
        <f t="shared" si="595"/>
        <v>0.85205070398022087</v>
      </c>
      <c r="AU1285">
        <v>16.100000000000001</v>
      </c>
      <c r="AV1285">
        <v>26.8</v>
      </c>
      <c r="AW1285">
        <v>21.9</v>
      </c>
      <c r="AX1285">
        <v>11.2</v>
      </c>
      <c r="AY1285">
        <v>1.9553571430000001</v>
      </c>
      <c r="AZ1285">
        <v>0.41791044799999999</v>
      </c>
      <c r="BA1285">
        <v>0.60074626900000005</v>
      </c>
      <c r="BB1285">
        <v>1.3234466119999999</v>
      </c>
      <c r="BC1285">
        <v>0.85205070400000005</v>
      </c>
      <c r="BD1285">
        <v>118.3</v>
      </c>
      <c r="BE1285">
        <v>140.4</v>
      </c>
      <c r="BF1285">
        <f t="shared" si="596"/>
        <v>7.2024573455639973E-3</v>
      </c>
      <c r="BG1285">
        <f t="shared" si="597"/>
        <v>6.0687372079772078E-3</v>
      </c>
      <c r="BH1285">
        <v>9.2471876220000002</v>
      </c>
      <c r="BI1285">
        <v>6.9502441959999999</v>
      </c>
    </row>
    <row r="1286" spans="1:61" x14ac:dyDescent="0.4">
      <c r="A1286" s="1">
        <v>34204.33340729167</v>
      </c>
      <c r="B1286">
        <v>19.100000000000001</v>
      </c>
      <c r="C1286">
        <v>0</v>
      </c>
      <c r="D1286">
        <v>88</v>
      </c>
      <c r="E1286">
        <v>0</v>
      </c>
      <c r="F1286">
        <f t="shared" si="598"/>
        <v>1</v>
      </c>
      <c r="G1286" s="2">
        <v>1.8999999999999999E-10</v>
      </c>
      <c r="H1286">
        <f t="shared" si="582"/>
        <v>9.2547289260000009E-3</v>
      </c>
      <c r="I1286">
        <f t="shared" si="583"/>
        <v>6.956598443E-3</v>
      </c>
      <c r="J1286">
        <v>0</v>
      </c>
      <c r="K1286">
        <f t="shared" si="584"/>
        <v>0</v>
      </c>
      <c r="M1286">
        <f t="shared" si="585"/>
        <v>0</v>
      </c>
      <c r="N1286">
        <v>1</v>
      </c>
      <c r="O1286">
        <v>1</v>
      </c>
      <c r="P1286">
        <v>0</v>
      </c>
      <c r="Q1286">
        <f t="shared" si="570"/>
        <v>0</v>
      </c>
      <c r="R1286">
        <f t="shared" si="571"/>
        <v>0.40285714285714291</v>
      </c>
      <c r="S1286">
        <f t="shared" si="586"/>
        <v>0.26239491960891898</v>
      </c>
      <c r="T1286">
        <f t="shared" si="572"/>
        <v>0</v>
      </c>
      <c r="U1286">
        <f t="shared" si="587"/>
        <v>0</v>
      </c>
      <c r="V1286" s="2">
        <f t="shared" si="599"/>
        <v>5.4518522145018969E-5</v>
      </c>
      <c r="W1286">
        <f t="shared" si="573"/>
        <v>0</v>
      </c>
      <c r="X1286">
        <f t="shared" si="574"/>
        <v>0</v>
      </c>
      <c r="Y1286">
        <f t="shared" si="575"/>
        <v>0</v>
      </c>
      <c r="Z1286">
        <f t="shared" si="576"/>
        <v>0.99999999980999998</v>
      </c>
      <c r="AA1286">
        <v>0</v>
      </c>
      <c r="AB1286">
        <v>0.05</v>
      </c>
      <c r="AC1286">
        <v>0.1</v>
      </c>
      <c r="AD1286">
        <f t="shared" si="577"/>
        <v>0</v>
      </c>
      <c r="AE1286">
        <f t="shared" si="578"/>
        <v>0.1</v>
      </c>
      <c r="AF1286">
        <f t="shared" si="579"/>
        <v>0.50357142857142867</v>
      </c>
      <c r="AG1286">
        <f t="shared" si="588"/>
        <v>0.63329363643020398</v>
      </c>
      <c r="AH1286">
        <f t="shared" si="589"/>
        <v>6.3329363643020407E-3</v>
      </c>
      <c r="AI1286">
        <v>6</v>
      </c>
      <c r="AJ1286">
        <v>28</v>
      </c>
      <c r="AK1286">
        <v>0.05</v>
      </c>
      <c r="AL1286">
        <f t="shared" si="580"/>
        <v>14.100000000000001</v>
      </c>
      <c r="AM1286">
        <f t="shared" si="590"/>
        <v>19.2</v>
      </c>
      <c r="AN1286">
        <f t="shared" si="581"/>
        <v>11.399999999999999</v>
      </c>
      <c r="AO1286">
        <f t="shared" si="591"/>
        <v>6.3000000000000007</v>
      </c>
      <c r="AP1286">
        <f t="shared" si="592"/>
        <v>1.8095238095238091</v>
      </c>
      <c r="AQ1286">
        <v>0.328125</v>
      </c>
      <c r="AR1286">
        <f t="shared" si="593"/>
        <v>0.73437500000000011</v>
      </c>
      <c r="AS1286">
        <f t="shared" si="594"/>
        <v>1.214823785522146</v>
      </c>
      <c r="AT1286">
        <f t="shared" si="595"/>
        <v>0.89213621749282612</v>
      </c>
      <c r="AU1286">
        <v>17.100000000000001</v>
      </c>
      <c r="AV1286">
        <v>26.8</v>
      </c>
      <c r="AW1286">
        <v>20.9</v>
      </c>
      <c r="AX1286">
        <v>11.2</v>
      </c>
      <c r="AY1286">
        <v>1.866071429</v>
      </c>
      <c r="AZ1286">
        <v>0.41791044799999999</v>
      </c>
      <c r="BA1286">
        <v>0.63805970099999998</v>
      </c>
      <c r="BB1286">
        <v>1.29784776</v>
      </c>
      <c r="BC1286">
        <v>0.89213621700000001</v>
      </c>
      <c r="BD1286">
        <v>118.3</v>
      </c>
      <c r="BE1286">
        <v>140.4</v>
      </c>
      <c r="BF1286">
        <f t="shared" si="596"/>
        <v>7.5413036136333569E-3</v>
      </c>
      <c r="BG1286">
        <f t="shared" si="597"/>
        <v>6.3542465598290599E-3</v>
      </c>
      <c r="BH1286">
        <v>9.2547289260000003</v>
      </c>
      <c r="BI1286">
        <v>6.9565984429999999</v>
      </c>
    </row>
    <row r="1287" spans="1:61" x14ac:dyDescent="0.4">
      <c r="A1287" s="1">
        <v>34204.375074016207</v>
      </c>
      <c r="B1287">
        <v>18.899999999999999</v>
      </c>
      <c r="C1287">
        <v>0</v>
      </c>
      <c r="D1287">
        <v>96</v>
      </c>
      <c r="E1287">
        <v>0</v>
      </c>
      <c r="F1287">
        <f t="shared" si="598"/>
        <v>1</v>
      </c>
      <c r="G1287" s="2">
        <v>1.8999999999999999E-10</v>
      </c>
      <c r="H1287">
        <f t="shared" si="582"/>
        <v>9.2622058070000006E-3</v>
      </c>
      <c r="I1287">
        <f t="shared" si="583"/>
        <v>6.9628984080000005E-3</v>
      </c>
      <c r="J1287">
        <v>0</v>
      </c>
      <c r="K1287">
        <f t="shared" si="584"/>
        <v>0</v>
      </c>
      <c r="M1287">
        <f t="shared" si="585"/>
        <v>0</v>
      </c>
      <c r="N1287">
        <v>1</v>
      </c>
      <c r="O1287">
        <v>1</v>
      </c>
      <c r="P1287">
        <v>0</v>
      </c>
      <c r="Q1287">
        <f t="shared" ref="Q1287:Q1350" si="600">IF(E1287&gt;=3, EXP(-5.947 * EXP(-0.067*E1287)), 0)</f>
        <v>0</v>
      </c>
      <c r="R1287">
        <f t="shared" ref="R1287:R1350" si="601">IF(OR(B1287&gt;40,B1287&lt;5),0,(B1287-5)/(40-5))</f>
        <v>0.39714285714285708</v>
      </c>
      <c r="S1287">
        <f t="shared" si="586"/>
        <v>0.23923847519940117</v>
      </c>
      <c r="T1287">
        <f t="shared" ref="T1287:T1350" si="602">IF(E1287&gt;=3, 0.398449*EXP(-0.067*E1287-5.947*EXP(-0.067*E1287)), 0)</f>
        <v>0</v>
      </c>
      <c r="U1287">
        <f t="shared" si="587"/>
        <v>0</v>
      </c>
      <c r="V1287" s="2">
        <f t="shared" si="599"/>
        <v>5.4518522145018969E-5</v>
      </c>
      <c r="W1287">
        <f t="shared" ref="W1287:W1350" si="603">IF(C1287&gt;=0.3, EXP(-2.5*EXP(-0.15*C1287)),0)</f>
        <v>0</v>
      </c>
      <c r="X1287">
        <f t="shared" ref="X1287:X1350" si="604">IF(C1287&gt;15, 1/(1+966.9*EXP(-0.133*C1287)),0)</f>
        <v>0</v>
      </c>
      <c r="Y1287">
        <f t="shared" ref="Y1287:Y1350" si="605">IF(C1287&gt;=0.3,W1287*(1-X1287),0)</f>
        <v>0</v>
      </c>
      <c r="Z1287">
        <f t="shared" ref="Z1287:Z1350" si="606">1-(G1287/(G1287+F1287))</f>
        <v>0.99999999980999998</v>
      </c>
      <c r="AA1287">
        <v>0</v>
      </c>
      <c r="AB1287">
        <v>0.05</v>
      </c>
      <c r="AC1287">
        <v>0.1</v>
      </c>
      <c r="AD1287">
        <f t="shared" ref="AD1287:AD1350" si="607">1-EXP(-0.1*E1287)</f>
        <v>0</v>
      </c>
      <c r="AE1287">
        <f t="shared" ref="AE1287:AE1350" si="608">0.1*EXP(-0.1*E1287)</f>
        <v>0.1</v>
      </c>
      <c r="AF1287">
        <f t="shared" ref="AF1287:AF1350" si="609">IF(OR(B1287&gt;33,B1287&lt;5),0,(B1287-5)/(33-5))</f>
        <v>0.49642857142857139</v>
      </c>
      <c r="AG1287">
        <f t="shared" si="588"/>
        <v>0.59978494780752967</v>
      </c>
      <c r="AH1287">
        <f t="shared" si="589"/>
        <v>5.9978494780752976E-3</v>
      </c>
      <c r="AI1287">
        <v>6</v>
      </c>
      <c r="AJ1287">
        <v>28</v>
      </c>
      <c r="AK1287">
        <v>0.05</v>
      </c>
      <c r="AL1287">
        <f t="shared" ref="AL1287:AL1350" si="610">B1287-5</f>
        <v>13.899999999999999</v>
      </c>
      <c r="AM1287">
        <f t="shared" si="590"/>
        <v>19.2</v>
      </c>
      <c r="AN1287">
        <f t="shared" ref="AN1287:AN1350" si="611">30.5-B1287</f>
        <v>11.600000000000001</v>
      </c>
      <c r="AO1287">
        <f t="shared" si="591"/>
        <v>6.3000000000000007</v>
      </c>
      <c r="AP1287">
        <f t="shared" si="592"/>
        <v>1.8412698412698414</v>
      </c>
      <c r="AQ1287">
        <v>0.328125</v>
      </c>
      <c r="AR1287">
        <f t="shared" si="593"/>
        <v>0.72395833333333326</v>
      </c>
      <c r="AS1287">
        <f t="shared" si="594"/>
        <v>1.2217761972782386</v>
      </c>
      <c r="AT1287">
        <f t="shared" si="595"/>
        <v>0.88451505948789144</v>
      </c>
      <c r="AU1287">
        <v>16.899999999999999</v>
      </c>
      <c r="AV1287">
        <v>26.8</v>
      </c>
      <c r="AW1287">
        <v>21.1</v>
      </c>
      <c r="AX1287">
        <v>11.2</v>
      </c>
      <c r="AY1287">
        <v>1.883928571</v>
      </c>
      <c r="AZ1287">
        <v>0.41791044799999999</v>
      </c>
      <c r="BA1287">
        <v>0.63059701499999998</v>
      </c>
      <c r="BB1287">
        <v>1.3030236559999999</v>
      </c>
      <c r="BC1287">
        <v>0.88451505900000005</v>
      </c>
      <c r="BD1287">
        <v>118.3</v>
      </c>
      <c r="BE1287">
        <v>140.4</v>
      </c>
      <c r="BF1287">
        <f t="shared" si="596"/>
        <v>7.4768813143524212E-3</v>
      </c>
      <c r="BG1287">
        <f t="shared" si="597"/>
        <v>6.2999648076923079E-3</v>
      </c>
      <c r="BH1287">
        <v>9.2622058070000008</v>
      </c>
      <c r="BI1287">
        <v>6.962898408</v>
      </c>
    </row>
    <row r="1288" spans="1:61" x14ac:dyDescent="0.4">
      <c r="A1288" s="1">
        <v>34204.416740740744</v>
      </c>
      <c r="B1288">
        <v>19.3</v>
      </c>
      <c r="C1288">
        <v>0.5</v>
      </c>
      <c r="D1288">
        <v>96</v>
      </c>
      <c r="E1288">
        <v>1</v>
      </c>
      <c r="F1288">
        <f t="shared" si="598"/>
        <v>1</v>
      </c>
      <c r="G1288" s="2">
        <v>1.8999999999999999E-10</v>
      </c>
      <c r="H1288">
        <f t="shared" ref="H1288:H1351" si="612">BH1288*0.001</f>
        <v>9.2698097899999998E-3</v>
      </c>
      <c r="I1288">
        <f t="shared" ref="I1288:I1351" si="613">BI1288*0.001</f>
        <v>6.9693054669999997E-3</v>
      </c>
      <c r="J1288">
        <v>0</v>
      </c>
      <c r="K1288">
        <f t="shared" ref="K1288:K1351" si="614">IF(AND(N1288=1,N1287=0), 0, K1287+M1288*1)</f>
        <v>0</v>
      </c>
      <c r="M1288">
        <f t="shared" ref="M1288:M1351" si="615">AA1288*V1288*Y1288*AH1288*36000</f>
        <v>0</v>
      </c>
      <c r="N1288">
        <v>1</v>
      </c>
      <c r="O1288">
        <v>1</v>
      </c>
      <c r="P1288">
        <v>0</v>
      </c>
      <c r="Q1288">
        <f t="shared" si="600"/>
        <v>0</v>
      </c>
      <c r="R1288">
        <f t="shared" si="601"/>
        <v>0.40857142857142859</v>
      </c>
      <c r="S1288">
        <f t="shared" ref="S1288:S1351" si="616">(4.975*R1288^1.354*(1-R1288))^9.409</f>
        <v>0.2868086924565203</v>
      </c>
      <c r="T1288">
        <f t="shared" si="602"/>
        <v>0</v>
      </c>
      <c r="U1288">
        <f t="shared" ref="U1288:U1351" si="617">0.00004*S1288*T1288</f>
        <v>0</v>
      </c>
      <c r="V1288" s="2">
        <f t="shared" si="599"/>
        <v>5.4518522145018969E-5</v>
      </c>
      <c r="W1288">
        <f t="shared" si="603"/>
        <v>9.8336627111585806E-2</v>
      </c>
      <c r="X1288">
        <f t="shared" si="604"/>
        <v>0</v>
      </c>
      <c r="Y1288">
        <f t="shared" si="605"/>
        <v>9.8336627111585806E-2</v>
      </c>
      <c r="Z1288">
        <f t="shared" si="606"/>
        <v>0.99999999980999998</v>
      </c>
      <c r="AA1288">
        <v>0</v>
      </c>
      <c r="AB1288">
        <v>0.05</v>
      </c>
      <c r="AC1288">
        <v>0.1</v>
      </c>
      <c r="AD1288">
        <f t="shared" si="607"/>
        <v>9.5162581964040482E-2</v>
      </c>
      <c r="AE1288">
        <f t="shared" si="608"/>
        <v>9.048374180359596E-2</v>
      </c>
      <c r="AF1288">
        <f t="shared" si="609"/>
        <v>0.51071428571428579</v>
      </c>
      <c r="AG1288">
        <f t="shared" ref="AG1288:AG1351" si="618">(5.908*AF1288^1.689*(1-AF1288))^5.523</f>
        <v>0.66665765740541683</v>
      </c>
      <c r="AH1288">
        <f t="shared" ref="AH1288:AH1351" si="619">AC1288*AG1288*AE1288</f>
        <v>6.0321679344061867E-3</v>
      </c>
      <c r="AI1288">
        <v>6</v>
      </c>
      <c r="AJ1288">
        <v>28</v>
      </c>
      <c r="AK1288">
        <v>0.05</v>
      </c>
      <c r="AL1288">
        <f t="shared" si="610"/>
        <v>14.3</v>
      </c>
      <c r="AM1288">
        <f t="shared" ref="AM1288:AM1351" si="620">24.2-5</f>
        <v>19.2</v>
      </c>
      <c r="AN1288">
        <f t="shared" si="611"/>
        <v>11.2</v>
      </c>
      <c r="AO1288">
        <f t="shared" ref="AO1288:AO1351" si="621">30.5-24.2</f>
        <v>6.3000000000000007</v>
      </c>
      <c r="AP1288">
        <f t="shared" ref="AP1288:AP1351" si="622">AN1288/AO1288</f>
        <v>1.7777777777777775</v>
      </c>
      <c r="AQ1288">
        <v>0.328125</v>
      </c>
      <c r="AR1288">
        <f t="shared" ref="AR1288:AR1351" si="623">AL1288/AM1288</f>
        <v>0.74479166666666674</v>
      </c>
      <c r="AS1288">
        <f t="shared" ref="AS1288:AS1351" si="624">AP1288^AQ1288</f>
        <v>1.2077889331662903</v>
      </c>
      <c r="AT1288">
        <f t="shared" ref="AT1288:AT1351" si="625">AR1288*AS1288</f>
        <v>0.89955113251447671</v>
      </c>
      <c r="AU1288">
        <v>17.3</v>
      </c>
      <c r="AV1288">
        <v>26.8</v>
      </c>
      <c r="AW1288">
        <v>20.7</v>
      </c>
      <c r="AX1288">
        <v>11.2</v>
      </c>
      <c r="AY1288">
        <v>1.8482142859999999</v>
      </c>
      <c r="AZ1288">
        <v>0.41791044799999999</v>
      </c>
      <c r="BA1288">
        <v>0.64552238799999995</v>
      </c>
      <c r="BB1288">
        <v>1.292642952</v>
      </c>
      <c r="BC1288">
        <v>0.899551133</v>
      </c>
      <c r="BD1288">
        <v>118.3</v>
      </c>
      <c r="BE1288">
        <v>140.4</v>
      </c>
      <c r="BF1288">
        <f t="shared" ref="BF1288:BF1351" si="626">AT1288/BD1288</f>
        <v>7.6039825233683578E-3</v>
      </c>
      <c r="BG1288">
        <f t="shared" ref="BG1288:BG1351" si="627">BC1288/BE1288</f>
        <v>6.407059351851852E-3</v>
      </c>
      <c r="BH1288">
        <v>9.26980979</v>
      </c>
      <c r="BI1288">
        <v>6.9693054669999999</v>
      </c>
    </row>
    <row r="1289" spans="1:61" x14ac:dyDescent="0.4">
      <c r="A1289" s="1">
        <v>34204.458407465281</v>
      </c>
      <c r="B1289">
        <v>19.8</v>
      </c>
      <c r="C1289">
        <v>0</v>
      </c>
      <c r="D1289">
        <v>97</v>
      </c>
      <c r="E1289">
        <v>1</v>
      </c>
      <c r="F1289">
        <f t="shared" ref="F1289:F1352" si="628">F1288-M1289*1</f>
        <v>1</v>
      </c>
      <c r="G1289" s="2">
        <v>1.8999999999999999E-10</v>
      </c>
      <c r="H1289">
        <f t="shared" si="612"/>
        <v>9.2775625910000003E-3</v>
      </c>
      <c r="I1289">
        <f t="shared" si="613"/>
        <v>6.9758379200000002E-3</v>
      </c>
      <c r="J1289">
        <v>0</v>
      </c>
      <c r="K1289">
        <f t="shared" si="614"/>
        <v>0</v>
      </c>
      <c r="M1289">
        <f t="shared" si="615"/>
        <v>0</v>
      </c>
      <c r="N1289">
        <v>1</v>
      </c>
      <c r="O1289">
        <v>1</v>
      </c>
      <c r="P1289">
        <v>0</v>
      </c>
      <c r="Q1289">
        <f t="shared" si="600"/>
        <v>0</v>
      </c>
      <c r="R1289">
        <f t="shared" si="601"/>
        <v>0.42285714285714288</v>
      </c>
      <c r="S1289">
        <f t="shared" si="616"/>
        <v>0.35304357077499987</v>
      </c>
      <c r="T1289">
        <f t="shared" si="602"/>
        <v>0</v>
      </c>
      <c r="U1289">
        <f t="shared" si="617"/>
        <v>0</v>
      </c>
      <c r="V1289" s="2">
        <f t="shared" si="599"/>
        <v>5.4518522145018969E-5</v>
      </c>
      <c r="W1289">
        <f t="shared" si="603"/>
        <v>0</v>
      </c>
      <c r="X1289">
        <f t="shared" si="604"/>
        <v>0</v>
      </c>
      <c r="Y1289">
        <f t="shared" si="605"/>
        <v>0</v>
      </c>
      <c r="Z1289">
        <f t="shared" si="606"/>
        <v>0.99999999980999998</v>
      </c>
      <c r="AA1289">
        <v>0</v>
      </c>
      <c r="AB1289">
        <v>0.05</v>
      </c>
      <c r="AC1289">
        <v>0.1</v>
      </c>
      <c r="AD1289">
        <f t="shared" si="607"/>
        <v>9.5162581964040482E-2</v>
      </c>
      <c r="AE1289">
        <f t="shared" si="608"/>
        <v>9.048374180359596E-2</v>
      </c>
      <c r="AF1289">
        <f t="shared" si="609"/>
        <v>0.52857142857142858</v>
      </c>
      <c r="AG1289">
        <f t="shared" si="618"/>
        <v>0.74809526251297565</v>
      </c>
      <c r="AH1289">
        <f t="shared" si="619"/>
        <v>6.769045857771743E-3</v>
      </c>
      <c r="AI1289">
        <v>6</v>
      </c>
      <c r="AJ1289">
        <v>28</v>
      </c>
      <c r="AK1289">
        <v>0.05</v>
      </c>
      <c r="AL1289">
        <f t="shared" si="610"/>
        <v>14.8</v>
      </c>
      <c r="AM1289">
        <f t="shared" si="620"/>
        <v>19.2</v>
      </c>
      <c r="AN1289">
        <f t="shared" si="611"/>
        <v>10.7</v>
      </c>
      <c r="AO1289">
        <f t="shared" si="621"/>
        <v>6.3000000000000007</v>
      </c>
      <c r="AP1289">
        <f t="shared" si="622"/>
        <v>1.6984126984126982</v>
      </c>
      <c r="AQ1289">
        <v>0.328125</v>
      </c>
      <c r="AR1289">
        <f t="shared" si="623"/>
        <v>0.77083333333333337</v>
      </c>
      <c r="AS1289">
        <f t="shared" si="624"/>
        <v>1.1898245737153956</v>
      </c>
      <c r="AT1289">
        <f t="shared" si="625"/>
        <v>0.91715644223895088</v>
      </c>
      <c r="AU1289">
        <v>17.8</v>
      </c>
      <c r="AV1289">
        <v>26.8</v>
      </c>
      <c r="AW1289">
        <v>20.2</v>
      </c>
      <c r="AX1289">
        <v>11.2</v>
      </c>
      <c r="AY1289">
        <v>1.803571429</v>
      </c>
      <c r="AZ1289">
        <v>0.41791044799999999</v>
      </c>
      <c r="BA1289">
        <v>0.66417910400000002</v>
      </c>
      <c r="BB1289">
        <v>1.279501507</v>
      </c>
      <c r="BC1289">
        <v>0.91715644200000002</v>
      </c>
      <c r="BD1289">
        <v>118.3</v>
      </c>
      <c r="BE1289">
        <v>140.4</v>
      </c>
      <c r="BF1289">
        <f t="shared" si="626"/>
        <v>7.752801709543118E-3</v>
      </c>
      <c r="BG1289">
        <f t="shared" si="627"/>
        <v>6.5324532905982908E-3</v>
      </c>
      <c r="BH1289">
        <v>9.2775625910000006</v>
      </c>
      <c r="BI1289">
        <v>6.97583792</v>
      </c>
    </row>
    <row r="1290" spans="1:61" x14ac:dyDescent="0.4">
      <c r="A1290" s="1">
        <v>34204.500074189818</v>
      </c>
      <c r="B1290">
        <v>20</v>
      </c>
      <c r="C1290">
        <v>0.5</v>
      </c>
      <c r="D1290">
        <v>97</v>
      </c>
      <c r="E1290">
        <v>2</v>
      </c>
      <c r="F1290">
        <f t="shared" si="628"/>
        <v>1</v>
      </c>
      <c r="G1290" s="2">
        <v>1.8999999999999999E-10</v>
      </c>
      <c r="H1290">
        <f t="shared" si="612"/>
        <v>9.2853716629999992E-3</v>
      </c>
      <c r="I1290">
        <f t="shared" si="613"/>
        <v>6.9824177860000006E-3</v>
      </c>
      <c r="J1290">
        <v>0</v>
      </c>
      <c r="K1290">
        <f t="shared" si="614"/>
        <v>0</v>
      </c>
      <c r="M1290">
        <f t="shared" si="615"/>
        <v>0</v>
      </c>
      <c r="N1290">
        <v>1</v>
      </c>
      <c r="O1290">
        <v>1</v>
      </c>
      <c r="P1290">
        <v>0</v>
      </c>
      <c r="Q1290">
        <f t="shared" si="600"/>
        <v>0</v>
      </c>
      <c r="R1290">
        <f t="shared" si="601"/>
        <v>0.42857142857142855</v>
      </c>
      <c r="S1290">
        <f t="shared" si="616"/>
        <v>0.3814482614484605</v>
      </c>
      <c r="T1290">
        <f t="shared" si="602"/>
        <v>0</v>
      </c>
      <c r="U1290">
        <f t="shared" si="617"/>
        <v>0</v>
      </c>
      <c r="V1290" s="2">
        <f t="shared" si="599"/>
        <v>5.4518522145018969E-5</v>
      </c>
      <c r="W1290">
        <f t="shared" si="603"/>
        <v>9.8336627111585806E-2</v>
      </c>
      <c r="X1290">
        <f t="shared" si="604"/>
        <v>0</v>
      </c>
      <c r="Y1290">
        <f t="shared" si="605"/>
        <v>9.8336627111585806E-2</v>
      </c>
      <c r="Z1290">
        <f t="shared" si="606"/>
        <v>0.99999999980999998</v>
      </c>
      <c r="AA1290">
        <v>0</v>
      </c>
      <c r="AB1290">
        <v>0.05</v>
      </c>
      <c r="AC1290">
        <v>0.1</v>
      </c>
      <c r="AD1290">
        <f t="shared" si="607"/>
        <v>0.18126924692201818</v>
      </c>
      <c r="AE1290">
        <f t="shared" si="608"/>
        <v>8.1873075307798193E-2</v>
      </c>
      <c r="AF1290">
        <f t="shared" si="609"/>
        <v>0.5357142857142857</v>
      </c>
      <c r="AG1290">
        <f t="shared" si="618"/>
        <v>0.77932072044766043</v>
      </c>
      <c r="AH1290">
        <f t="shared" si="619"/>
        <v>6.3805384034138846E-3</v>
      </c>
      <c r="AI1290">
        <v>6</v>
      </c>
      <c r="AJ1290">
        <v>28</v>
      </c>
      <c r="AK1290">
        <v>0.05</v>
      </c>
      <c r="AL1290">
        <f t="shared" si="610"/>
        <v>15</v>
      </c>
      <c r="AM1290">
        <f t="shared" si="620"/>
        <v>19.2</v>
      </c>
      <c r="AN1290">
        <f t="shared" si="611"/>
        <v>10.5</v>
      </c>
      <c r="AO1290">
        <f t="shared" si="621"/>
        <v>6.3000000000000007</v>
      </c>
      <c r="AP1290">
        <f t="shared" si="622"/>
        <v>1.6666666666666665</v>
      </c>
      <c r="AQ1290">
        <v>0.328125</v>
      </c>
      <c r="AR1290">
        <f t="shared" si="623"/>
        <v>0.78125</v>
      </c>
      <c r="AS1290">
        <f t="shared" si="624"/>
        <v>1.1824808630647206</v>
      </c>
      <c r="AT1290">
        <f t="shared" si="625"/>
        <v>0.92381317426931298</v>
      </c>
      <c r="AU1290">
        <v>18</v>
      </c>
      <c r="AV1290">
        <v>26.8</v>
      </c>
      <c r="AW1290">
        <v>20</v>
      </c>
      <c r="AX1290">
        <v>11.2</v>
      </c>
      <c r="AY1290">
        <v>1.7857142859999999</v>
      </c>
      <c r="AZ1290">
        <v>0.41791044799999999</v>
      </c>
      <c r="BA1290">
        <v>0.67164179099999999</v>
      </c>
      <c r="BB1290">
        <v>1.2741919420000001</v>
      </c>
      <c r="BC1290">
        <v>0.92381317399999996</v>
      </c>
      <c r="BD1290">
        <v>118.3</v>
      </c>
      <c r="BE1290">
        <v>140.4</v>
      </c>
      <c r="BF1290">
        <f t="shared" si="626"/>
        <v>7.8090716337220036E-3</v>
      </c>
      <c r="BG1290">
        <f t="shared" si="627"/>
        <v>6.5798659116809112E-3</v>
      </c>
      <c r="BH1290">
        <v>9.2853716629999994</v>
      </c>
      <c r="BI1290">
        <v>6.9824177860000001</v>
      </c>
    </row>
    <row r="1291" spans="1:61" x14ac:dyDescent="0.4">
      <c r="A1291" s="1">
        <v>34204.541740914348</v>
      </c>
      <c r="B1291">
        <v>20.2</v>
      </c>
      <c r="C1291">
        <v>1.5</v>
      </c>
      <c r="D1291">
        <v>98</v>
      </c>
      <c r="E1291">
        <v>3</v>
      </c>
      <c r="F1291">
        <f t="shared" si="628"/>
        <v>1</v>
      </c>
      <c r="G1291" s="2">
        <v>1.8999999999999999E-10</v>
      </c>
      <c r="H1291">
        <f t="shared" si="612"/>
        <v>9.2932350780000009E-3</v>
      </c>
      <c r="I1291">
        <f t="shared" si="613"/>
        <v>6.9890434420000003E-3</v>
      </c>
      <c r="J1291">
        <v>0</v>
      </c>
      <c r="K1291">
        <f t="shared" si="614"/>
        <v>0</v>
      </c>
      <c r="M1291">
        <f t="shared" si="615"/>
        <v>0</v>
      </c>
      <c r="N1291">
        <v>1</v>
      </c>
      <c r="O1291">
        <v>1</v>
      </c>
      <c r="P1291">
        <v>0</v>
      </c>
      <c r="Q1291">
        <f t="shared" si="600"/>
        <v>7.718577215423357E-3</v>
      </c>
      <c r="R1291">
        <f t="shared" si="601"/>
        <v>0.43428571428571427</v>
      </c>
      <c r="S1291">
        <f t="shared" si="616"/>
        <v>0.41081909812444711</v>
      </c>
      <c r="T1291">
        <f t="shared" si="602"/>
        <v>2.5154564538404718E-3</v>
      </c>
      <c r="U1291">
        <f t="shared" si="617"/>
        <v>4.1335902069522508E-8</v>
      </c>
      <c r="V1291" s="2">
        <f t="shared" si="599"/>
        <v>5.455985804708849E-5</v>
      </c>
      <c r="W1291">
        <f t="shared" si="603"/>
        <v>0.13583823538474771</v>
      </c>
      <c r="X1291">
        <f t="shared" si="604"/>
        <v>0</v>
      </c>
      <c r="Y1291">
        <f t="shared" si="605"/>
        <v>0.13583823538474771</v>
      </c>
      <c r="Z1291">
        <f t="shared" si="606"/>
        <v>0.99999999980999998</v>
      </c>
      <c r="AA1291">
        <v>0</v>
      </c>
      <c r="AB1291">
        <v>0.05</v>
      </c>
      <c r="AC1291">
        <v>0.1</v>
      </c>
      <c r="AD1291">
        <f t="shared" si="607"/>
        <v>0.25918177931828212</v>
      </c>
      <c r="AE1291">
        <f t="shared" si="608"/>
        <v>7.4081822068171793E-2</v>
      </c>
      <c r="AF1291">
        <f t="shared" si="609"/>
        <v>0.54285714285714282</v>
      </c>
      <c r="AG1291">
        <f t="shared" si="618"/>
        <v>0.8094452350459701</v>
      </c>
      <c r="AH1291">
        <f t="shared" si="619"/>
        <v>5.9965177876605061E-3</v>
      </c>
      <c r="AI1291">
        <v>6</v>
      </c>
      <c r="AJ1291">
        <v>28</v>
      </c>
      <c r="AK1291">
        <v>0.05</v>
      </c>
      <c r="AL1291">
        <f t="shared" si="610"/>
        <v>15.2</v>
      </c>
      <c r="AM1291">
        <f t="shared" si="620"/>
        <v>19.2</v>
      </c>
      <c r="AN1291">
        <f t="shared" si="611"/>
        <v>10.3</v>
      </c>
      <c r="AO1291">
        <f t="shared" si="621"/>
        <v>6.3000000000000007</v>
      </c>
      <c r="AP1291">
        <f t="shared" si="622"/>
        <v>1.6349206349206349</v>
      </c>
      <c r="AQ1291">
        <v>0.328125</v>
      </c>
      <c r="AR1291">
        <f t="shared" si="623"/>
        <v>0.79166666666666663</v>
      </c>
      <c r="AS1291">
        <f t="shared" si="624"/>
        <v>1.1750425587648941</v>
      </c>
      <c r="AT1291">
        <f t="shared" si="625"/>
        <v>0.93024202568887437</v>
      </c>
      <c r="AU1291">
        <v>18.2</v>
      </c>
      <c r="AV1291">
        <v>26.8</v>
      </c>
      <c r="AW1291">
        <v>19.8</v>
      </c>
      <c r="AX1291">
        <v>11.2</v>
      </c>
      <c r="AY1291">
        <v>1.7678571430000001</v>
      </c>
      <c r="AZ1291">
        <v>0.41791044799999999</v>
      </c>
      <c r="BA1291">
        <v>0.67910447799999996</v>
      </c>
      <c r="BB1291">
        <v>1.2688513809999999</v>
      </c>
      <c r="BC1291">
        <v>0.93024202600000006</v>
      </c>
      <c r="BD1291">
        <v>118.3</v>
      </c>
      <c r="BE1291">
        <v>140.4</v>
      </c>
      <c r="BF1291">
        <f t="shared" si="626"/>
        <v>7.8634152636422178E-3</v>
      </c>
      <c r="BG1291">
        <f t="shared" si="627"/>
        <v>6.6256554558404559E-3</v>
      </c>
      <c r="BH1291">
        <v>9.2932350780000004</v>
      </c>
      <c r="BI1291">
        <v>6.9890434419999998</v>
      </c>
    </row>
    <row r="1292" spans="1:61" x14ac:dyDescent="0.4">
      <c r="A1292" s="1">
        <v>34204.583407638886</v>
      </c>
      <c r="B1292">
        <v>20</v>
      </c>
      <c r="C1292">
        <v>3</v>
      </c>
      <c r="D1292">
        <v>99</v>
      </c>
      <c r="E1292">
        <v>4</v>
      </c>
      <c r="F1292">
        <f t="shared" si="628"/>
        <v>1</v>
      </c>
      <c r="G1292" s="2">
        <v>1.8999999999999999E-10</v>
      </c>
      <c r="H1292">
        <f t="shared" si="612"/>
        <v>9.3010441499999999E-3</v>
      </c>
      <c r="I1292">
        <f t="shared" si="613"/>
        <v>6.9956233079999999E-3</v>
      </c>
      <c r="J1292">
        <v>0</v>
      </c>
      <c r="K1292">
        <f t="shared" si="614"/>
        <v>0</v>
      </c>
      <c r="M1292">
        <f t="shared" si="615"/>
        <v>0</v>
      </c>
      <c r="N1292">
        <v>1</v>
      </c>
      <c r="O1292">
        <v>1</v>
      </c>
      <c r="P1292">
        <v>0</v>
      </c>
      <c r="Q1292">
        <f t="shared" si="600"/>
        <v>1.0578765156833684E-2</v>
      </c>
      <c r="R1292">
        <f t="shared" si="601"/>
        <v>0.42857142857142855</v>
      </c>
      <c r="S1292">
        <f t="shared" si="616"/>
        <v>0.3814482614484605</v>
      </c>
      <c r="T1292">
        <f t="shared" si="602"/>
        <v>3.2241615627254666E-3</v>
      </c>
      <c r="U1292">
        <f t="shared" si="617"/>
        <v>4.9194032909223232E-8</v>
      </c>
      <c r="V1292" s="2">
        <f t="shared" si="599"/>
        <v>5.4609052079997716E-5</v>
      </c>
      <c r="W1292">
        <f t="shared" si="603"/>
        <v>0.20309724422412731</v>
      </c>
      <c r="X1292">
        <f t="shared" si="604"/>
        <v>0</v>
      </c>
      <c r="Y1292">
        <f t="shared" si="605"/>
        <v>0.20309724422412731</v>
      </c>
      <c r="Z1292">
        <f t="shared" si="606"/>
        <v>0.99999999980999998</v>
      </c>
      <c r="AA1292">
        <v>0</v>
      </c>
      <c r="AB1292">
        <v>0.05</v>
      </c>
      <c r="AC1292">
        <v>0.1</v>
      </c>
      <c r="AD1292">
        <f t="shared" si="607"/>
        <v>0.32967995396436067</v>
      </c>
      <c r="AE1292">
        <f t="shared" si="608"/>
        <v>6.7032004603563941E-2</v>
      </c>
      <c r="AF1292">
        <f t="shared" si="609"/>
        <v>0.5357142857142857</v>
      </c>
      <c r="AG1292">
        <f t="shared" si="618"/>
        <v>0.77932072044766043</v>
      </c>
      <c r="AH1292">
        <f t="shared" si="619"/>
        <v>5.2239430120700342E-3</v>
      </c>
      <c r="AI1292">
        <v>6</v>
      </c>
      <c r="AJ1292">
        <v>28</v>
      </c>
      <c r="AK1292">
        <v>0.05</v>
      </c>
      <c r="AL1292">
        <f t="shared" si="610"/>
        <v>15</v>
      </c>
      <c r="AM1292">
        <f t="shared" si="620"/>
        <v>19.2</v>
      </c>
      <c r="AN1292">
        <f t="shared" si="611"/>
        <v>10.5</v>
      </c>
      <c r="AO1292">
        <f t="shared" si="621"/>
        <v>6.3000000000000007</v>
      </c>
      <c r="AP1292">
        <f t="shared" si="622"/>
        <v>1.6666666666666665</v>
      </c>
      <c r="AQ1292">
        <v>0.328125</v>
      </c>
      <c r="AR1292">
        <f t="shared" si="623"/>
        <v>0.78125</v>
      </c>
      <c r="AS1292">
        <f t="shared" si="624"/>
        <v>1.1824808630647206</v>
      </c>
      <c r="AT1292">
        <f t="shared" si="625"/>
        <v>0.92381317426931298</v>
      </c>
      <c r="AU1292">
        <v>18</v>
      </c>
      <c r="AV1292">
        <v>26.8</v>
      </c>
      <c r="AW1292">
        <v>20</v>
      </c>
      <c r="AX1292">
        <v>11.2</v>
      </c>
      <c r="AY1292">
        <v>1.7857142859999999</v>
      </c>
      <c r="AZ1292">
        <v>0.41791044799999999</v>
      </c>
      <c r="BA1292">
        <v>0.67164179099999999</v>
      </c>
      <c r="BB1292">
        <v>1.2741919420000001</v>
      </c>
      <c r="BC1292">
        <v>0.92381317399999996</v>
      </c>
      <c r="BD1292">
        <v>118.3</v>
      </c>
      <c r="BE1292">
        <v>140.4</v>
      </c>
      <c r="BF1292">
        <f t="shared" si="626"/>
        <v>7.8090716337220036E-3</v>
      </c>
      <c r="BG1292">
        <f t="shared" si="627"/>
        <v>6.5798659116809112E-3</v>
      </c>
      <c r="BH1292">
        <v>9.3010441499999992</v>
      </c>
      <c r="BI1292">
        <v>6.9956233079999999</v>
      </c>
    </row>
    <row r="1293" spans="1:61" x14ac:dyDescent="0.4">
      <c r="A1293" s="1">
        <v>34204.625074363423</v>
      </c>
      <c r="B1293">
        <v>20</v>
      </c>
      <c r="C1293">
        <v>4</v>
      </c>
      <c r="D1293">
        <v>98</v>
      </c>
      <c r="E1293">
        <v>5</v>
      </c>
      <c r="F1293">
        <f t="shared" si="628"/>
        <v>1</v>
      </c>
      <c r="G1293" s="2">
        <v>1.8999999999999999E-10</v>
      </c>
      <c r="H1293">
        <f t="shared" si="612"/>
        <v>9.3088532210000002E-3</v>
      </c>
      <c r="I1293">
        <f t="shared" si="613"/>
        <v>7.0022031740000004E-3</v>
      </c>
      <c r="J1293">
        <v>0</v>
      </c>
      <c r="K1293">
        <f t="shared" si="614"/>
        <v>0</v>
      </c>
      <c r="M1293">
        <f t="shared" si="615"/>
        <v>0</v>
      </c>
      <c r="N1293">
        <v>1</v>
      </c>
      <c r="O1293">
        <v>1</v>
      </c>
      <c r="P1293">
        <v>0</v>
      </c>
      <c r="Q1293">
        <f t="shared" si="600"/>
        <v>1.4205648673880975E-2</v>
      </c>
      <c r="R1293">
        <f t="shared" si="601"/>
        <v>0.42857142857142855</v>
      </c>
      <c r="S1293">
        <f t="shared" si="616"/>
        <v>0.3814482614484605</v>
      </c>
      <c r="T1293">
        <f t="shared" si="602"/>
        <v>4.0489755988832371E-3</v>
      </c>
      <c r="U1293">
        <f t="shared" si="617"/>
        <v>6.1778988113650007E-8</v>
      </c>
      <c r="V1293" s="2">
        <f t="shared" si="599"/>
        <v>5.4670831068111366E-5</v>
      </c>
      <c r="W1293">
        <f t="shared" si="603"/>
        <v>0.2535918763543788</v>
      </c>
      <c r="X1293">
        <f t="shared" si="604"/>
        <v>0</v>
      </c>
      <c r="Y1293">
        <f t="shared" si="605"/>
        <v>0.2535918763543788</v>
      </c>
      <c r="Z1293">
        <f t="shared" si="606"/>
        <v>0.99999999980999998</v>
      </c>
      <c r="AA1293">
        <v>0</v>
      </c>
      <c r="AB1293">
        <v>0.05</v>
      </c>
      <c r="AC1293">
        <v>0.1</v>
      </c>
      <c r="AD1293">
        <f t="shared" si="607"/>
        <v>0.39346934028736658</v>
      </c>
      <c r="AE1293">
        <f t="shared" si="608"/>
        <v>6.0653065971263347E-2</v>
      </c>
      <c r="AF1293">
        <f t="shared" si="609"/>
        <v>0.5357142857142857</v>
      </c>
      <c r="AG1293">
        <f t="shared" si="618"/>
        <v>0.77932072044766043</v>
      </c>
      <c r="AH1293">
        <f t="shared" si="619"/>
        <v>4.7268191070084431E-3</v>
      </c>
      <c r="AI1293">
        <v>6</v>
      </c>
      <c r="AJ1293">
        <v>28</v>
      </c>
      <c r="AK1293">
        <v>0.05</v>
      </c>
      <c r="AL1293">
        <f t="shared" si="610"/>
        <v>15</v>
      </c>
      <c r="AM1293">
        <f t="shared" si="620"/>
        <v>19.2</v>
      </c>
      <c r="AN1293">
        <f t="shared" si="611"/>
        <v>10.5</v>
      </c>
      <c r="AO1293">
        <f t="shared" si="621"/>
        <v>6.3000000000000007</v>
      </c>
      <c r="AP1293">
        <f t="shared" si="622"/>
        <v>1.6666666666666665</v>
      </c>
      <c r="AQ1293">
        <v>0.328125</v>
      </c>
      <c r="AR1293">
        <f t="shared" si="623"/>
        <v>0.78125</v>
      </c>
      <c r="AS1293">
        <f t="shared" si="624"/>
        <v>1.1824808630647206</v>
      </c>
      <c r="AT1293">
        <f t="shared" si="625"/>
        <v>0.92381317426931298</v>
      </c>
      <c r="AU1293">
        <v>18</v>
      </c>
      <c r="AV1293">
        <v>26.8</v>
      </c>
      <c r="AW1293">
        <v>20</v>
      </c>
      <c r="AX1293">
        <v>11.2</v>
      </c>
      <c r="AY1293">
        <v>1.7857142859999999</v>
      </c>
      <c r="AZ1293">
        <v>0.41791044799999999</v>
      </c>
      <c r="BA1293">
        <v>0.67164179099999999</v>
      </c>
      <c r="BB1293">
        <v>1.2741919420000001</v>
      </c>
      <c r="BC1293">
        <v>0.92381317399999996</v>
      </c>
      <c r="BD1293">
        <v>118.3</v>
      </c>
      <c r="BE1293">
        <v>140.4</v>
      </c>
      <c r="BF1293">
        <f t="shared" si="626"/>
        <v>7.8090716337220036E-3</v>
      </c>
      <c r="BG1293">
        <f t="shared" si="627"/>
        <v>6.5798659116809112E-3</v>
      </c>
      <c r="BH1293">
        <v>9.3088532209999997</v>
      </c>
      <c r="BI1293">
        <v>7.0022031739999999</v>
      </c>
    </row>
    <row r="1294" spans="1:61" x14ac:dyDescent="0.4">
      <c r="A1294" s="1">
        <v>34204.66674108796</v>
      </c>
      <c r="B1294">
        <v>19.899999999999999</v>
      </c>
      <c r="C1294">
        <v>4</v>
      </c>
      <c r="D1294">
        <v>99</v>
      </c>
      <c r="E1294">
        <v>6</v>
      </c>
      <c r="F1294">
        <f t="shared" si="628"/>
        <v>1</v>
      </c>
      <c r="G1294" s="2">
        <v>1.9100000000000001E-10</v>
      </c>
      <c r="H1294">
        <f t="shared" si="612"/>
        <v>9.3166343959999991E-3</v>
      </c>
      <c r="I1294">
        <f t="shared" si="613"/>
        <v>7.0087595340000003E-3</v>
      </c>
      <c r="J1294">
        <v>0</v>
      </c>
      <c r="K1294">
        <f t="shared" si="614"/>
        <v>0</v>
      </c>
      <c r="M1294">
        <f t="shared" si="615"/>
        <v>0</v>
      </c>
      <c r="N1294">
        <v>1</v>
      </c>
      <c r="O1294">
        <v>1</v>
      </c>
      <c r="P1294">
        <v>0</v>
      </c>
      <c r="Q1294">
        <f t="shared" si="600"/>
        <v>1.8715027005862795E-2</v>
      </c>
      <c r="R1294">
        <f t="shared" si="601"/>
        <v>0.42571428571428566</v>
      </c>
      <c r="S1294">
        <f t="shared" si="616"/>
        <v>0.36711924857027139</v>
      </c>
      <c r="T1294">
        <f t="shared" si="602"/>
        <v>4.9885785800870119E-3</v>
      </c>
      <c r="U1294">
        <f t="shared" si="617"/>
        <v>7.3256128790211812E-8</v>
      </c>
      <c r="V1294" s="2">
        <f t="shared" si="599"/>
        <v>5.4744087196901578E-5</v>
      </c>
      <c r="W1294">
        <f t="shared" si="603"/>
        <v>0.2535918763543788</v>
      </c>
      <c r="X1294">
        <f t="shared" si="604"/>
        <v>0</v>
      </c>
      <c r="Y1294">
        <f t="shared" si="605"/>
        <v>0.2535918763543788</v>
      </c>
      <c r="Z1294">
        <f t="shared" si="606"/>
        <v>0.99999999980900001</v>
      </c>
      <c r="AA1294">
        <v>0</v>
      </c>
      <c r="AB1294">
        <v>0.05</v>
      </c>
      <c r="AC1294">
        <v>0.1</v>
      </c>
      <c r="AD1294">
        <f t="shared" si="607"/>
        <v>0.45118836390597361</v>
      </c>
      <c r="AE1294">
        <f t="shared" si="608"/>
        <v>5.4881163609402643E-2</v>
      </c>
      <c r="AF1294">
        <f t="shared" si="609"/>
        <v>0.53214285714285714</v>
      </c>
      <c r="AG1294">
        <f t="shared" si="618"/>
        <v>0.76383172728166437</v>
      </c>
      <c r="AH1294">
        <f t="shared" si="619"/>
        <v>4.1919973994997643E-3</v>
      </c>
      <c r="AI1294">
        <v>6</v>
      </c>
      <c r="AJ1294">
        <v>28</v>
      </c>
      <c r="AK1294">
        <v>0.05</v>
      </c>
      <c r="AL1294">
        <f t="shared" si="610"/>
        <v>14.899999999999999</v>
      </c>
      <c r="AM1294">
        <f t="shared" si="620"/>
        <v>19.2</v>
      </c>
      <c r="AN1294">
        <f t="shared" si="611"/>
        <v>10.600000000000001</v>
      </c>
      <c r="AO1294">
        <f t="shared" si="621"/>
        <v>6.3000000000000007</v>
      </c>
      <c r="AP1294">
        <f t="shared" si="622"/>
        <v>1.6825396825396826</v>
      </c>
      <c r="AQ1294">
        <v>0.328125</v>
      </c>
      <c r="AR1294">
        <f t="shared" si="623"/>
        <v>0.77604166666666663</v>
      </c>
      <c r="AS1294">
        <f t="shared" si="624"/>
        <v>1.1861643555052763</v>
      </c>
      <c r="AT1294">
        <f t="shared" si="625"/>
        <v>0.92051296338690713</v>
      </c>
      <c r="AU1294">
        <v>17.899999999999999</v>
      </c>
      <c r="AV1294">
        <v>26.8</v>
      </c>
      <c r="AW1294">
        <v>20.100000000000001</v>
      </c>
      <c r="AX1294">
        <v>11.2</v>
      </c>
      <c r="AY1294">
        <v>1.7946428569999999</v>
      </c>
      <c r="AZ1294">
        <v>0.41791044799999999</v>
      </c>
      <c r="BA1294">
        <v>0.66791044799999999</v>
      </c>
      <c r="BB1294">
        <v>1.276850569</v>
      </c>
      <c r="BC1294">
        <v>0.92051296299999996</v>
      </c>
      <c r="BD1294">
        <v>118.3</v>
      </c>
      <c r="BE1294">
        <v>140.4</v>
      </c>
      <c r="BF1294">
        <f t="shared" si="626"/>
        <v>7.7811746693736868E-3</v>
      </c>
      <c r="BG1294">
        <f t="shared" si="627"/>
        <v>6.5563601353276352E-3</v>
      </c>
      <c r="BH1294">
        <v>9.3166343959999995</v>
      </c>
      <c r="BI1294">
        <v>7.0087595340000002</v>
      </c>
    </row>
    <row r="1295" spans="1:61" x14ac:dyDescent="0.4">
      <c r="A1295" s="1">
        <v>34204.708407812497</v>
      </c>
      <c r="B1295">
        <v>19.899999999999999</v>
      </c>
      <c r="C1295">
        <v>0.5</v>
      </c>
      <c r="D1295">
        <v>98</v>
      </c>
      <c r="E1295">
        <v>7</v>
      </c>
      <c r="F1295">
        <f t="shared" si="628"/>
        <v>1</v>
      </c>
      <c r="G1295" s="2">
        <v>1.9100000000000001E-10</v>
      </c>
      <c r="H1295">
        <f t="shared" si="612"/>
        <v>9.3244155709999998E-3</v>
      </c>
      <c r="I1295">
        <f t="shared" si="613"/>
        <v>7.0153158940000002E-3</v>
      </c>
      <c r="J1295">
        <v>0</v>
      </c>
      <c r="K1295">
        <f t="shared" si="614"/>
        <v>0</v>
      </c>
      <c r="M1295">
        <f t="shared" si="615"/>
        <v>0</v>
      </c>
      <c r="N1295">
        <v>1</v>
      </c>
      <c r="O1295">
        <v>1</v>
      </c>
      <c r="P1295">
        <v>0</v>
      </c>
      <c r="Q1295">
        <f t="shared" si="600"/>
        <v>2.421925655009111E-2</v>
      </c>
      <c r="R1295">
        <f t="shared" si="601"/>
        <v>0.42571428571428566</v>
      </c>
      <c r="S1295">
        <f t="shared" si="616"/>
        <v>0.36711924857027139</v>
      </c>
      <c r="T1295">
        <f t="shared" si="602"/>
        <v>6.0373928601165413E-3</v>
      </c>
      <c r="U1295">
        <f t="shared" si="617"/>
        <v>8.8657725205180252E-8</v>
      </c>
      <c r="V1295" s="2">
        <f t="shared" si="599"/>
        <v>5.4832744922106759E-5</v>
      </c>
      <c r="W1295">
        <f t="shared" si="603"/>
        <v>9.8336627111585806E-2</v>
      </c>
      <c r="X1295">
        <f t="shared" si="604"/>
        <v>0</v>
      </c>
      <c r="Y1295">
        <f t="shared" si="605"/>
        <v>9.8336627111585806E-2</v>
      </c>
      <c r="Z1295">
        <f t="shared" si="606"/>
        <v>0.99999999980900001</v>
      </c>
      <c r="AA1295">
        <v>0</v>
      </c>
      <c r="AB1295">
        <v>0.05</v>
      </c>
      <c r="AC1295">
        <v>0.1</v>
      </c>
      <c r="AD1295">
        <f t="shared" si="607"/>
        <v>0.50341469620859058</v>
      </c>
      <c r="AE1295">
        <f t="shared" si="608"/>
        <v>4.9658530379140947E-2</v>
      </c>
      <c r="AF1295">
        <f t="shared" si="609"/>
        <v>0.53214285714285714</v>
      </c>
      <c r="AG1295">
        <f t="shared" si="618"/>
        <v>0.76383172728166437</v>
      </c>
      <c r="AH1295">
        <f t="shared" si="619"/>
        <v>3.7930761033768234E-3</v>
      </c>
      <c r="AI1295">
        <v>6</v>
      </c>
      <c r="AJ1295">
        <v>28</v>
      </c>
      <c r="AK1295">
        <v>0.05</v>
      </c>
      <c r="AL1295">
        <f t="shared" si="610"/>
        <v>14.899999999999999</v>
      </c>
      <c r="AM1295">
        <f t="shared" si="620"/>
        <v>19.2</v>
      </c>
      <c r="AN1295">
        <f t="shared" si="611"/>
        <v>10.600000000000001</v>
      </c>
      <c r="AO1295">
        <f t="shared" si="621"/>
        <v>6.3000000000000007</v>
      </c>
      <c r="AP1295">
        <f t="shared" si="622"/>
        <v>1.6825396825396826</v>
      </c>
      <c r="AQ1295">
        <v>0.328125</v>
      </c>
      <c r="AR1295">
        <f t="shared" si="623"/>
        <v>0.77604166666666663</v>
      </c>
      <c r="AS1295">
        <f t="shared" si="624"/>
        <v>1.1861643555052763</v>
      </c>
      <c r="AT1295">
        <f t="shared" si="625"/>
        <v>0.92051296338690713</v>
      </c>
      <c r="AU1295">
        <v>17.899999999999999</v>
      </c>
      <c r="AV1295">
        <v>26.8</v>
      </c>
      <c r="AW1295">
        <v>20.100000000000001</v>
      </c>
      <c r="AX1295">
        <v>11.2</v>
      </c>
      <c r="AY1295">
        <v>1.7946428569999999</v>
      </c>
      <c r="AZ1295">
        <v>0.41791044799999999</v>
      </c>
      <c r="BA1295">
        <v>0.66791044799999999</v>
      </c>
      <c r="BB1295">
        <v>1.276850569</v>
      </c>
      <c r="BC1295">
        <v>0.92051296299999996</v>
      </c>
      <c r="BD1295">
        <v>118.3</v>
      </c>
      <c r="BE1295">
        <v>140.4</v>
      </c>
      <c r="BF1295">
        <f t="shared" si="626"/>
        <v>7.7811746693736868E-3</v>
      </c>
      <c r="BG1295">
        <f t="shared" si="627"/>
        <v>6.5563601353276352E-3</v>
      </c>
      <c r="BH1295">
        <v>9.3244155709999994</v>
      </c>
      <c r="BI1295">
        <v>7.0153158940000004</v>
      </c>
    </row>
    <row r="1296" spans="1:61" x14ac:dyDescent="0.4">
      <c r="A1296" s="1">
        <v>34204.750074537034</v>
      </c>
      <c r="B1296">
        <v>19.899999999999999</v>
      </c>
      <c r="C1296">
        <v>1.5</v>
      </c>
      <c r="D1296">
        <v>98</v>
      </c>
      <c r="E1296">
        <v>8</v>
      </c>
      <c r="F1296">
        <f t="shared" si="628"/>
        <v>1</v>
      </c>
      <c r="G1296" s="2">
        <v>1.9200000000000001E-10</v>
      </c>
      <c r="H1296">
        <f t="shared" si="612"/>
        <v>9.3321967450000001E-3</v>
      </c>
      <c r="I1296">
        <f t="shared" si="613"/>
        <v>7.021872254E-3</v>
      </c>
      <c r="J1296">
        <v>0</v>
      </c>
      <c r="K1296">
        <f t="shared" si="614"/>
        <v>0</v>
      </c>
      <c r="M1296">
        <f t="shared" si="615"/>
        <v>0</v>
      </c>
      <c r="N1296">
        <v>1</v>
      </c>
      <c r="O1296">
        <v>1</v>
      </c>
      <c r="P1296">
        <v>0</v>
      </c>
      <c r="Q1296">
        <f t="shared" si="600"/>
        <v>3.082300247531667E-2</v>
      </c>
      <c r="R1296">
        <f t="shared" si="601"/>
        <v>0.42571428571428566</v>
      </c>
      <c r="S1296">
        <f t="shared" si="616"/>
        <v>0.36711924857027139</v>
      </c>
      <c r="T1296">
        <f t="shared" si="602"/>
        <v>7.1856463661979396E-3</v>
      </c>
      <c r="U1296">
        <f t="shared" si="617"/>
        <v>1.0551956377801155E-7</v>
      </c>
      <c r="V1296" s="2">
        <f t="shared" si="599"/>
        <v>5.4938264485884774E-5</v>
      </c>
      <c r="W1296">
        <f t="shared" si="603"/>
        <v>0.13583823538474771</v>
      </c>
      <c r="X1296">
        <f t="shared" si="604"/>
        <v>0</v>
      </c>
      <c r="Y1296">
        <f t="shared" si="605"/>
        <v>0.13583823538474771</v>
      </c>
      <c r="Z1296">
        <f t="shared" si="606"/>
        <v>0.99999999980800003</v>
      </c>
      <c r="AA1296">
        <v>0</v>
      </c>
      <c r="AB1296">
        <v>0.05</v>
      </c>
      <c r="AC1296">
        <v>0.1</v>
      </c>
      <c r="AD1296">
        <f t="shared" si="607"/>
        <v>0.55067103588277844</v>
      </c>
      <c r="AE1296">
        <f t="shared" si="608"/>
        <v>4.4932896411722156E-2</v>
      </c>
      <c r="AF1296">
        <f t="shared" si="609"/>
        <v>0.53214285714285714</v>
      </c>
      <c r="AG1296">
        <f t="shared" si="618"/>
        <v>0.76383172728166437</v>
      </c>
      <c r="AH1296">
        <f t="shared" si="619"/>
        <v>3.4321171877933834E-3</v>
      </c>
      <c r="AI1296">
        <v>6</v>
      </c>
      <c r="AJ1296">
        <v>28</v>
      </c>
      <c r="AK1296">
        <v>0.05</v>
      </c>
      <c r="AL1296">
        <f t="shared" si="610"/>
        <v>14.899999999999999</v>
      </c>
      <c r="AM1296">
        <f t="shared" si="620"/>
        <v>19.2</v>
      </c>
      <c r="AN1296">
        <f t="shared" si="611"/>
        <v>10.600000000000001</v>
      </c>
      <c r="AO1296">
        <f t="shared" si="621"/>
        <v>6.3000000000000007</v>
      </c>
      <c r="AP1296">
        <f t="shared" si="622"/>
        <v>1.6825396825396826</v>
      </c>
      <c r="AQ1296">
        <v>0.328125</v>
      </c>
      <c r="AR1296">
        <f t="shared" si="623"/>
        <v>0.77604166666666663</v>
      </c>
      <c r="AS1296">
        <f t="shared" si="624"/>
        <v>1.1861643555052763</v>
      </c>
      <c r="AT1296">
        <f t="shared" si="625"/>
        <v>0.92051296338690713</v>
      </c>
      <c r="AU1296">
        <v>17.899999999999999</v>
      </c>
      <c r="AV1296">
        <v>26.8</v>
      </c>
      <c r="AW1296">
        <v>20.100000000000001</v>
      </c>
      <c r="AX1296">
        <v>11.2</v>
      </c>
      <c r="AY1296">
        <v>1.7946428569999999</v>
      </c>
      <c r="AZ1296">
        <v>0.41791044799999999</v>
      </c>
      <c r="BA1296">
        <v>0.66791044799999999</v>
      </c>
      <c r="BB1296">
        <v>1.276850569</v>
      </c>
      <c r="BC1296">
        <v>0.92051296299999996</v>
      </c>
      <c r="BD1296">
        <v>118.3</v>
      </c>
      <c r="BE1296">
        <v>140.4</v>
      </c>
      <c r="BF1296">
        <f t="shared" si="626"/>
        <v>7.7811746693736868E-3</v>
      </c>
      <c r="BG1296">
        <f t="shared" si="627"/>
        <v>6.5563601353276352E-3</v>
      </c>
      <c r="BH1296">
        <v>9.3321967449999992</v>
      </c>
      <c r="BI1296">
        <v>7.0218722539999998</v>
      </c>
    </row>
    <row r="1297" spans="1:61" x14ac:dyDescent="0.4">
      <c r="A1297" s="1">
        <v>34204.791741261572</v>
      </c>
      <c r="B1297">
        <v>19.899999999999999</v>
      </c>
      <c r="C1297">
        <v>2.5</v>
      </c>
      <c r="D1297">
        <v>99</v>
      </c>
      <c r="E1297">
        <v>9</v>
      </c>
      <c r="F1297">
        <f t="shared" si="628"/>
        <v>1</v>
      </c>
      <c r="G1297" s="2">
        <v>1.9200000000000001E-10</v>
      </c>
      <c r="H1297">
        <f t="shared" si="612"/>
        <v>9.3399779200000008E-3</v>
      </c>
      <c r="I1297">
        <f t="shared" si="613"/>
        <v>7.0284286139999999E-3</v>
      </c>
      <c r="J1297">
        <v>0</v>
      </c>
      <c r="K1297">
        <f t="shared" si="614"/>
        <v>0</v>
      </c>
      <c r="M1297">
        <f t="shared" si="615"/>
        <v>0</v>
      </c>
      <c r="N1297">
        <v>1</v>
      </c>
      <c r="O1297">
        <v>1</v>
      </c>
      <c r="P1297">
        <v>0</v>
      </c>
      <c r="Q1297">
        <f t="shared" si="600"/>
        <v>3.8619184284063891E-2</v>
      </c>
      <c r="R1297">
        <f t="shared" si="601"/>
        <v>0.42571428571428566</v>
      </c>
      <c r="S1297">
        <f t="shared" si="616"/>
        <v>0.36711924857027139</v>
      </c>
      <c r="T1297">
        <f t="shared" si="602"/>
        <v>8.4196931644811724E-3</v>
      </c>
      <c r="U1297">
        <f t="shared" si="617"/>
        <v>1.2364125710946315E-7</v>
      </c>
      <c r="V1297" s="2">
        <f t="shared" si="599"/>
        <v>5.5061905742994237E-5</v>
      </c>
      <c r="W1297">
        <f t="shared" si="603"/>
        <v>0.17938459601033535</v>
      </c>
      <c r="X1297">
        <f t="shared" si="604"/>
        <v>0</v>
      </c>
      <c r="Y1297">
        <f t="shared" si="605"/>
        <v>0.17938459601033535</v>
      </c>
      <c r="Z1297">
        <f t="shared" si="606"/>
        <v>0.99999999980800003</v>
      </c>
      <c r="AA1297">
        <v>0</v>
      </c>
      <c r="AB1297">
        <v>0.05</v>
      </c>
      <c r="AC1297">
        <v>0.1</v>
      </c>
      <c r="AD1297">
        <f t="shared" si="607"/>
        <v>0.59343034025940089</v>
      </c>
      <c r="AE1297">
        <f t="shared" si="608"/>
        <v>4.0656965974059912E-2</v>
      </c>
      <c r="AF1297">
        <f t="shared" si="609"/>
        <v>0.53214285714285714</v>
      </c>
      <c r="AG1297">
        <f t="shared" si="618"/>
        <v>0.76383172728166437</v>
      </c>
      <c r="AH1297">
        <f t="shared" si="619"/>
        <v>3.1055080545998042E-3</v>
      </c>
      <c r="AI1297">
        <v>6</v>
      </c>
      <c r="AJ1297">
        <v>28</v>
      </c>
      <c r="AK1297">
        <v>0.05</v>
      </c>
      <c r="AL1297">
        <f t="shared" si="610"/>
        <v>14.899999999999999</v>
      </c>
      <c r="AM1297">
        <f t="shared" si="620"/>
        <v>19.2</v>
      </c>
      <c r="AN1297">
        <f t="shared" si="611"/>
        <v>10.600000000000001</v>
      </c>
      <c r="AO1297">
        <f t="shared" si="621"/>
        <v>6.3000000000000007</v>
      </c>
      <c r="AP1297">
        <f t="shared" si="622"/>
        <v>1.6825396825396826</v>
      </c>
      <c r="AQ1297">
        <v>0.328125</v>
      </c>
      <c r="AR1297">
        <f t="shared" si="623"/>
        <v>0.77604166666666663</v>
      </c>
      <c r="AS1297">
        <f t="shared" si="624"/>
        <v>1.1861643555052763</v>
      </c>
      <c r="AT1297">
        <f t="shared" si="625"/>
        <v>0.92051296338690713</v>
      </c>
      <c r="AU1297">
        <v>17.899999999999999</v>
      </c>
      <c r="AV1297">
        <v>26.8</v>
      </c>
      <c r="AW1297">
        <v>20.100000000000001</v>
      </c>
      <c r="AX1297">
        <v>11.2</v>
      </c>
      <c r="AY1297">
        <v>1.7946428569999999</v>
      </c>
      <c r="AZ1297">
        <v>0.41791044799999999</v>
      </c>
      <c r="BA1297">
        <v>0.66791044799999999</v>
      </c>
      <c r="BB1297">
        <v>1.276850569</v>
      </c>
      <c r="BC1297">
        <v>0.92051296299999996</v>
      </c>
      <c r="BD1297">
        <v>118.3</v>
      </c>
      <c r="BE1297">
        <v>140.4</v>
      </c>
      <c r="BF1297">
        <f t="shared" si="626"/>
        <v>7.7811746693736868E-3</v>
      </c>
      <c r="BG1297">
        <f t="shared" si="627"/>
        <v>6.5563601353276352E-3</v>
      </c>
      <c r="BH1297">
        <v>9.3399779200000008</v>
      </c>
      <c r="BI1297">
        <v>7.0284286140000001</v>
      </c>
    </row>
    <row r="1298" spans="1:61" x14ac:dyDescent="0.4">
      <c r="A1298" s="1">
        <v>34204.833407986109</v>
      </c>
      <c r="B1298">
        <v>19.899999999999999</v>
      </c>
      <c r="C1298">
        <v>0.5</v>
      </c>
      <c r="D1298">
        <v>100</v>
      </c>
      <c r="E1298">
        <v>10</v>
      </c>
      <c r="F1298">
        <f t="shared" si="628"/>
        <v>1</v>
      </c>
      <c r="G1298" s="2">
        <v>1.9300000000000001E-10</v>
      </c>
      <c r="H1298">
        <f t="shared" si="612"/>
        <v>9.3477590950000015E-3</v>
      </c>
      <c r="I1298">
        <f t="shared" si="613"/>
        <v>7.0349849740000006E-3</v>
      </c>
      <c r="J1298">
        <v>0</v>
      </c>
      <c r="K1298">
        <f t="shared" si="614"/>
        <v>0</v>
      </c>
      <c r="M1298">
        <f t="shared" si="615"/>
        <v>0</v>
      </c>
      <c r="N1298">
        <v>1</v>
      </c>
      <c r="O1298">
        <v>1</v>
      </c>
      <c r="P1298">
        <v>0</v>
      </c>
      <c r="Q1298">
        <f t="shared" si="600"/>
        <v>4.7685356868946441E-2</v>
      </c>
      <c r="R1298">
        <f t="shared" si="601"/>
        <v>0.42571428571428566</v>
      </c>
      <c r="S1298">
        <f t="shared" si="616"/>
        <v>0.36711924857027139</v>
      </c>
      <c r="T1298">
        <f t="shared" si="602"/>
        <v>9.7225564973305728E-3</v>
      </c>
      <c r="U1298">
        <f t="shared" si="617"/>
        <v>1.4277350541928039E-7</v>
      </c>
      <c r="V1298" s="2">
        <f t="shared" si="599"/>
        <v>5.5204679248413519E-5</v>
      </c>
      <c r="W1298">
        <f t="shared" si="603"/>
        <v>9.8336627111585806E-2</v>
      </c>
      <c r="X1298">
        <f t="shared" si="604"/>
        <v>0</v>
      </c>
      <c r="Y1298">
        <f t="shared" si="605"/>
        <v>9.8336627111585806E-2</v>
      </c>
      <c r="Z1298">
        <f t="shared" si="606"/>
        <v>0.99999999980700005</v>
      </c>
      <c r="AA1298">
        <v>0</v>
      </c>
      <c r="AB1298">
        <v>0.05</v>
      </c>
      <c r="AC1298">
        <v>0.1</v>
      </c>
      <c r="AD1298">
        <f t="shared" si="607"/>
        <v>0.63212055882855767</v>
      </c>
      <c r="AE1298">
        <f t="shared" si="608"/>
        <v>3.6787944117144235E-2</v>
      </c>
      <c r="AF1298">
        <f t="shared" si="609"/>
        <v>0.53214285714285714</v>
      </c>
      <c r="AG1298">
        <f t="shared" si="618"/>
        <v>0.76383172728166437</v>
      </c>
      <c r="AH1298">
        <f t="shared" si="619"/>
        <v>2.8099798898139627E-3</v>
      </c>
      <c r="AI1298">
        <v>6</v>
      </c>
      <c r="AJ1298">
        <v>28</v>
      </c>
      <c r="AK1298">
        <v>0.05</v>
      </c>
      <c r="AL1298">
        <f t="shared" si="610"/>
        <v>14.899999999999999</v>
      </c>
      <c r="AM1298">
        <f t="shared" si="620"/>
        <v>19.2</v>
      </c>
      <c r="AN1298">
        <f t="shared" si="611"/>
        <v>10.600000000000001</v>
      </c>
      <c r="AO1298">
        <f t="shared" si="621"/>
        <v>6.3000000000000007</v>
      </c>
      <c r="AP1298">
        <f t="shared" si="622"/>
        <v>1.6825396825396826</v>
      </c>
      <c r="AQ1298">
        <v>0.328125</v>
      </c>
      <c r="AR1298">
        <f t="shared" si="623"/>
        <v>0.77604166666666663</v>
      </c>
      <c r="AS1298">
        <f t="shared" si="624"/>
        <v>1.1861643555052763</v>
      </c>
      <c r="AT1298">
        <f t="shared" si="625"/>
        <v>0.92051296338690713</v>
      </c>
      <c r="AU1298">
        <v>17.899999999999999</v>
      </c>
      <c r="AV1298">
        <v>26.8</v>
      </c>
      <c r="AW1298">
        <v>20.100000000000001</v>
      </c>
      <c r="AX1298">
        <v>11.2</v>
      </c>
      <c r="AY1298">
        <v>1.7946428569999999</v>
      </c>
      <c r="AZ1298">
        <v>0.41791044799999999</v>
      </c>
      <c r="BA1298">
        <v>0.66791044799999999</v>
      </c>
      <c r="BB1298">
        <v>1.276850569</v>
      </c>
      <c r="BC1298">
        <v>0.92051296299999996</v>
      </c>
      <c r="BD1298">
        <v>118.3</v>
      </c>
      <c r="BE1298">
        <v>140.4</v>
      </c>
      <c r="BF1298">
        <f t="shared" si="626"/>
        <v>7.7811746693736868E-3</v>
      </c>
      <c r="BG1298">
        <f t="shared" si="627"/>
        <v>6.5563601353276352E-3</v>
      </c>
      <c r="BH1298">
        <v>9.3477590950000007</v>
      </c>
      <c r="BI1298">
        <v>7.0349849740000003</v>
      </c>
    </row>
    <row r="1299" spans="1:61" x14ac:dyDescent="0.4">
      <c r="A1299" s="1">
        <v>34204.875074710646</v>
      </c>
      <c r="B1299">
        <v>20</v>
      </c>
      <c r="C1299">
        <v>0.5</v>
      </c>
      <c r="D1299">
        <v>100</v>
      </c>
      <c r="E1299">
        <v>11</v>
      </c>
      <c r="F1299">
        <f t="shared" si="628"/>
        <v>1</v>
      </c>
      <c r="G1299" s="2">
        <v>1.9300000000000001E-10</v>
      </c>
      <c r="H1299">
        <f t="shared" si="612"/>
        <v>9.3555681660000001E-3</v>
      </c>
      <c r="I1299">
        <f t="shared" si="613"/>
        <v>7.0415648400000003E-3</v>
      </c>
      <c r="J1299">
        <v>0</v>
      </c>
      <c r="K1299">
        <f t="shared" si="614"/>
        <v>0</v>
      </c>
      <c r="M1299">
        <f t="shared" si="615"/>
        <v>0</v>
      </c>
      <c r="N1299">
        <v>1</v>
      </c>
      <c r="O1299">
        <v>1</v>
      </c>
      <c r="P1299">
        <v>0</v>
      </c>
      <c r="Q1299">
        <f t="shared" si="600"/>
        <v>5.8080724984249557E-2</v>
      </c>
      <c r="R1299">
        <f t="shared" si="601"/>
        <v>0.42857142857142855</v>
      </c>
      <c r="S1299">
        <f t="shared" si="616"/>
        <v>0.3814482614484605</v>
      </c>
      <c r="T1299">
        <f t="shared" si="602"/>
        <v>1.1074643038035148E-2</v>
      </c>
      <c r="U1299">
        <f t="shared" si="617"/>
        <v>1.6897613332083217E-7</v>
      </c>
      <c r="V1299" s="2">
        <f t="shared" si="599"/>
        <v>5.5373655381734349E-5</v>
      </c>
      <c r="W1299">
        <f t="shared" si="603"/>
        <v>9.8336627111585806E-2</v>
      </c>
      <c r="X1299">
        <f t="shared" si="604"/>
        <v>0</v>
      </c>
      <c r="Y1299">
        <f t="shared" si="605"/>
        <v>9.8336627111585806E-2</v>
      </c>
      <c r="Z1299">
        <f t="shared" si="606"/>
        <v>0.99999999980700005</v>
      </c>
      <c r="AA1299">
        <v>0</v>
      </c>
      <c r="AB1299">
        <v>0.05</v>
      </c>
      <c r="AC1299">
        <v>0.1</v>
      </c>
      <c r="AD1299">
        <f t="shared" si="607"/>
        <v>0.6671289163019205</v>
      </c>
      <c r="AE1299">
        <f t="shared" si="608"/>
        <v>3.3287108369807958E-2</v>
      </c>
      <c r="AF1299">
        <f t="shared" si="609"/>
        <v>0.5357142857142857</v>
      </c>
      <c r="AG1299">
        <f t="shared" si="618"/>
        <v>0.77932072044766043</v>
      </c>
      <c r="AH1299">
        <f t="shared" si="619"/>
        <v>2.5941333276378086E-3</v>
      </c>
      <c r="AI1299">
        <v>6</v>
      </c>
      <c r="AJ1299">
        <v>28</v>
      </c>
      <c r="AK1299">
        <v>0.05</v>
      </c>
      <c r="AL1299">
        <f t="shared" si="610"/>
        <v>15</v>
      </c>
      <c r="AM1299">
        <f t="shared" si="620"/>
        <v>19.2</v>
      </c>
      <c r="AN1299">
        <f t="shared" si="611"/>
        <v>10.5</v>
      </c>
      <c r="AO1299">
        <f t="shared" si="621"/>
        <v>6.3000000000000007</v>
      </c>
      <c r="AP1299">
        <f t="shared" si="622"/>
        <v>1.6666666666666665</v>
      </c>
      <c r="AQ1299">
        <v>0.328125</v>
      </c>
      <c r="AR1299">
        <f t="shared" si="623"/>
        <v>0.78125</v>
      </c>
      <c r="AS1299">
        <f t="shared" si="624"/>
        <v>1.1824808630647206</v>
      </c>
      <c r="AT1299">
        <f t="shared" si="625"/>
        <v>0.92381317426931298</v>
      </c>
      <c r="AU1299">
        <v>18</v>
      </c>
      <c r="AV1299">
        <v>26.8</v>
      </c>
      <c r="AW1299">
        <v>20</v>
      </c>
      <c r="AX1299">
        <v>11.2</v>
      </c>
      <c r="AY1299">
        <v>1.7857142859999999</v>
      </c>
      <c r="AZ1299">
        <v>0.41791044799999999</v>
      </c>
      <c r="BA1299">
        <v>0.67164179099999999</v>
      </c>
      <c r="BB1299">
        <v>1.2741919420000001</v>
      </c>
      <c r="BC1299">
        <v>0.92381317399999996</v>
      </c>
      <c r="BD1299">
        <v>118.3</v>
      </c>
      <c r="BE1299">
        <v>140.4</v>
      </c>
      <c r="BF1299">
        <f t="shared" si="626"/>
        <v>7.8090716337220036E-3</v>
      </c>
      <c r="BG1299">
        <f t="shared" si="627"/>
        <v>6.5798659116809112E-3</v>
      </c>
      <c r="BH1299">
        <v>9.3555681659999994</v>
      </c>
      <c r="BI1299">
        <v>7.0415648400000004</v>
      </c>
    </row>
    <row r="1300" spans="1:61" x14ac:dyDescent="0.4">
      <c r="A1300" s="1">
        <v>34204.916741435183</v>
      </c>
      <c r="B1300">
        <v>20.100000000000001</v>
      </c>
      <c r="C1300">
        <v>1</v>
      </c>
      <c r="D1300">
        <v>99</v>
      </c>
      <c r="E1300">
        <v>12</v>
      </c>
      <c r="F1300">
        <f t="shared" si="628"/>
        <v>1</v>
      </c>
      <c r="G1300" s="2">
        <v>1.94E-10</v>
      </c>
      <c r="H1300">
        <f t="shared" si="612"/>
        <v>9.3634046530000001E-3</v>
      </c>
      <c r="I1300">
        <f t="shared" si="613"/>
        <v>7.0481678060000004E-3</v>
      </c>
      <c r="J1300">
        <v>0</v>
      </c>
      <c r="K1300">
        <f t="shared" si="614"/>
        <v>0</v>
      </c>
      <c r="M1300">
        <f t="shared" si="615"/>
        <v>0</v>
      </c>
      <c r="N1300">
        <v>1</v>
      </c>
      <c r="O1300">
        <v>1</v>
      </c>
      <c r="P1300">
        <v>0</v>
      </c>
      <c r="Q1300">
        <f t="shared" si="600"/>
        <v>6.9843932552751467E-2</v>
      </c>
      <c r="R1300">
        <f t="shared" si="601"/>
        <v>0.43142857142857149</v>
      </c>
      <c r="S1300">
        <f t="shared" si="616"/>
        <v>0.39601903135128763</v>
      </c>
      <c r="T1300">
        <f t="shared" si="602"/>
        <v>1.2454567823909702E-2</v>
      </c>
      <c r="U1300">
        <f t="shared" si="617"/>
        <v>1.9728983542094538E-7</v>
      </c>
      <c r="V1300" s="2">
        <f t="shared" si="599"/>
        <v>5.5570945217155297E-5</v>
      </c>
      <c r="W1300">
        <f t="shared" si="603"/>
        <v>0.11627817002636677</v>
      </c>
      <c r="X1300">
        <f t="shared" si="604"/>
        <v>0</v>
      </c>
      <c r="Y1300">
        <f t="shared" si="605"/>
        <v>0.11627817002636677</v>
      </c>
      <c r="Z1300">
        <f t="shared" si="606"/>
        <v>0.99999999980599996</v>
      </c>
      <c r="AA1300">
        <v>0</v>
      </c>
      <c r="AB1300">
        <v>0.05</v>
      </c>
      <c r="AC1300">
        <v>0.1</v>
      </c>
      <c r="AD1300">
        <f t="shared" si="607"/>
        <v>0.69880578808779803</v>
      </c>
      <c r="AE1300">
        <f t="shared" si="608"/>
        <v>3.0119421191220203E-2</v>
      </c>
      <c r="AF1300">
        <f t="shared" si="609"/>
        <v>0.53928571428571437</v>
      </c>
      <c r="AG1300">
        <f t="shared" si="618"/>
        <v>0.79453450001797921</v>
      </c>
      <c r="AH1300">
        <f t="shared" si="619"/>
        <v>2.3930919256997074E-3</v>
      </c>
      <c r="AI1300">
        <v>6</v>
      </c>
      <c r="AJ1300">
        <v>28</v>
      </c>
      <c r="AK1300">
        <v>0.05</v>
      </c>
      <c r="AL1300">
        <f t="shared" si="610"/>
        <v>15.100000000000001</v>
      </c>
      <c r="AM1300">
        <f t="shared" si="620"/>
        <v>19.2</v>
      </c>
      <c r="AN1300">
        <f t="shared" si="611"/>
        <v>10.399999999999999</v>
      </c>
      <c r="AO1300">
        <f t="shared" si="621"/>
        <v>6.3000000000000007</v>
      </c>
      <c r="AP1300">
        <f t="shared" si="622"/>
        <v>1.6507936507936505</v>
      </c>
      <c r="AQ1300">
        <v>0.328125</v>
      </c>
      <c r="AR1300">
        <f t="shared" si="623"/>
        <v>0.78645833333333348</v>
      </c>
      <c r="AS1300">
        <f t="shared" si="624"/>
        <v>1.178773724607604</v>
      </c>
      <c r="AT1300">
        <f t="shared" si="625"/>
        <v>0.92705641883202206</v>
      </c>
      <c r="AU1300">
        <v>18.100000000000001</v>
      </c>
      <c r="AV1300">
        <v>26.8</v>
      </c>
      <c r="AW1300">
        <v>19.899999999999999</v>
      </c>
      <c r="AX1300">
        <v>11.2</v>
      </c>
      <c r="AY1300">
        <v>1.7767857140000001</v>
      </c>
      <c r="AZ1300">
        <v>0.41791044799999999</v>
      </c>
      <c r="BA1300">
        <v>0.67537313399999999</v>
      </c>
      <c r="BB1300">
        <v>1.2715255670000001</v>
      </c>
      <c r="BC1300">
        <v>0.92705641900000002</v>
      </c>
      <c r="BD1300">
        <v>118.3</v>
      </c>
      <c r="BE1300">
        <v>140.4</v>
      </c>
      <c r="BF1300">
        <f t="shared" si="626"/>
        <v>7.8364870569063577E-3</v>
      </c>
      <c r="BG1300">
        <f t="shared" si="627"/>
        <v>6.6029659472934474E-3</v>
      </c>
      <c r="BH1300">
        <v>9.3634046529999999</v>
      </c>
      <c r="BI1300">
        <v>7.0481678060000004</v>
      </c>
    </row>
    <row r="1301" spans="1:61" x14ac:dyDescent="0.4">
      <c r="A1301" s="1">
        <v>34204.95840815972</v>
      </c>
      <c r="B1301">
        <v>20.100000000000001</v>
      </c>
      <c r="C1301">
        <v>0.5</v>
      </c>
      <c r="D1301">
        <v>99</v>
      </c>
      <c r="E1301">
        <v>13</v>
      </c>
      <c r="F1301">
        <f t="shared" si="628"/>
        <v>1</v>
      </c>
      <c r="G1301" s="2">
        <v>1.94E-10</v>
      </c>
      <c r="H1301">
        <f t="shared" si="612"/>
        <v>9.3712411410000005E-3</v>
      </c>
      <c r="I1301">
        <f t="shared" si="613"/>
        <v>7.0547707720000005E-3</v>
      </c>
      <c r="J1301">
        <v>0</v>
      </c>
      <c r="K1301">
        <f t="shared" si="614"/>
        <v>0</v>
      </c>
      <c r="M1301">
        <f t="shared" si="615"/>
        <v>0</v>
      </c>
      <c r="N1301">
        <v>1</v>
      </c>
      <c r="O1301">
        <v>1</v>
      </c>
      <c r="P1301">
        <v>0</v>
      </c>
      <c r="Q1301">
        <f t="shared" si="600"/>
        <v>8.2991706003308949E-2</v>
      </c>
      <c r="R1301">
        <f t="shared" si="601"/>
        <v>0.43142857142857149</v>
      </c>
      <c r="S1301">
        <f t="shared" si="616"/>
        <v>0.39601903135128763</v>
      </c>
      <c r="T1301">
        <f t="shared" si="602"/>
        <v>1.3840027072122211E-2</v>
      </c>
      <c r="U1301">
        <f t="shared" si="617"/>
        <v>2.1923656459909743E-7</v>
      </c>
      <c r="V1301" s="2">
        <f t="shared" si="599"/>
        <v>5.5790181781754396E-5</v>
      </c>
      <c r="W1301">
        <f t="shared" si="603"/>
        <v>9.8336627111585806E-2</v>
      </c>
      <c r="X1301">
        <f t="shared" si="604"/>
        <v>0</v>
      </c>
      <c r="Y1301">
        <f t="shared" si="605"/>
        <v>9.8336627111585806E-2</v>
      </c>
      <c r="Z1301">
        <f t="shared" si="606"/>
        <v>0.99999999980599996</v>
      </c>
      <c r="AA1301">
        <v>0</v>
      </c>
      <c r="AB1301">
        <v>0.05</v>
      </c>
      <c r="AC1301">
        <v>0.1</v>
      </c>
      <c r="AD1301">
        <f t="shared" si="607"/>
        <v>0.72746820696598746</v>
      </c>
      <c r="AE1301">
        <f t="shared" si="608"/>
        <v>2.7253179303401261E-2</v>
      </c>
      <c r="AF1301">
        <f t="shared" si="609"/>
        <v>0.53928571428571437</v>
      </c>
      <c r="AG1301">
        <f t="shared" si="618"/>
        <v>0.79453450001797921</v>
      </c>
      <c r="AH1301">
        <f t="shared" si="619"/>
        <v>2.1653591191728265E-3</v>
      </c>
      <c r="AI1301">
        <v>6</v>
      </c>
      <c r="AJ1301">
        <v>28</v>
      </c>
      <c r="AK1301">
        <v>0.05</v>
      </c>
      <c r="AL1301">
        <f t="shared" si="610"/>
        <v>15.100000000000001</v>
      </c>
      <c r="AM1301">
        <f t="shared" si="620"/>
        <v>19.2</v>
      </c>
      <c r="AN1301">
        <f t="shared" si="611"/>
        <v>10.399999999999999</v>
      </c>
      <c r="AO1301">
        <f t="shared" si="621"/>
        <v>6.3000000000000007</v>
      </c>
      <c r="AP1301">
        <f t="shared" si="622"/>
        <v>1.6507936507936505</v>
      </c>
      <c r="AQ1301">
        <v>0.328125</v>
      </c>
      <c r="AR1301">
        <f t="shared" si="623"/>
        <v>0.78645833333333348</v>
      </c>
      <c r="AS1301">
        <f t="shared" si="624"/>
        <v>1.178773724607604</v>
      </c>
      <c r="AT1301">
        <f t="shared" si="625"/>
        <v>0.92705641883202206</v>
      </c>
      <c r="AU1301">
        <v>18.100000000000001</v>
      </c>
      <c r="AV1301">
        <v>26.8</v>
      </c>
      <c r="AW1301">
        <v>19.899999999999999</v>
      </c>
      <c r="AX1301">
        <v>11.2</v>
      </c>
      <c r="AY1301">
        <v>1.7767857140000001</v>
      </c>
      <c r="AZ1301">
        <v>0.41791044799999999</v>
      </c>
      <c r="BA1301">
        <v>0.67537313399999999</v>
      </c>
      <c r="BB1301">
        <v>1.2715255670000001</v>
      </c>
      <c r="BC1301">
        <v>0.92705641900000002</v>
      </c>
      <c r="BD1301">
        <v>118.3</v>
      </c>
      <c r="BE1301">
        <v>140.4</v>
      </c>
      <c r="BF1301">
        <f t="shared" si="626"/>
        <v>7.8364870569063577E-3</v>
      </c>
      <c r="BG1301">
        <f t="shared" si="627"/>
        <v>6.6029659472934474E-3</v>
      </c>
      <c r="BH1301">
        <v>9.3712411410000005</v>
      </c>
      <c r="BI1301">
        <v>7.0547707720000004</v>
      </c>
    </row>
    <row r="1302" spans="1:61" x14ac:dyDescent="0.4">
      <c r="A1302" s="1">
        <v>34205.000074884258</v>
      </c>
      <c r="B1302">
        <v>20.100000000000001</v>
      </c>
      <c r="C1302">
        <v>0</v>
      </c>
      <c r="D1302">
        <v>99</v>
      </c>
      <c r="E1302">
        <v>13</v>
      </c>
      <c r="F1302">
        <f t="shared" si="628"/>
        <v>1</v>
      </c>
      <c r="G1302" s="2">
        <v>1.95E-10</v>
      </c>
      <c r="H1302">
        <f t="shared" si="612"/>
        <v>9.3790776279999988E-3</v>
      </c>
      <c r="I1302">
        <f t="shared" si="613"/>
        <v>7.0613737380000006E-3</v>
      </c>
      <c r="J1302">
        <v>0</v>
      </c>
      <c r="K1302">
        <f t="shared" si="614"/>
        <v>0</v>
      </c>
      <c r="M1302">
        <f t="shared" si="615"/>
        <v>0</v>
      </c>
      <c r="N1302">
        <v>1</v>
      </c>
      <c r="O1302">
        <v>1</v>
      </c>
      <c r="P1302">
        <v>0</v>
      </c>
      <c r="Q1302">
        <f t="shared" si="600"/>
        <v>8.2991706003308949E-2</v>
      </c>
      <c r="R1302">
        <f t="shared" si="601"/>
        <v>0.43142857142857149</v>
      </c>
      <c r="S1302">
        <f t="shared" si="616"/>
        <v>0.39601903135128763</v>
      </c>
      <c r="T1302">
        <f t="shared" si="602"/>
        <v>1.3840027072122211E-2</v>
      </c>
      <c r="U1302">
        <f t="shared" si="617"/>
        <v>2.1923656459909743E-7</v>
      </c>
      <c r="V1302" s="2">
        <f t="shared" si="599"/>
        <v>5.6009418346353495E-5</v>
      </c>
      <c r="W1302">
        <f t="shared" si="603"/>
        <v>0</v>
      </c>
      <c r="X1302">
        <f t="shared" si="604"/>
        <v>0</v>
      </c>
      <c r="Y1302">
        <f t="shared" si="605"/>
        <v>0</v>
      </c>
      <c r="Z1302">
        <f t="shared" si="606"/>
        <v>0.99999999980499998</v>
      </c>
      <c r="AA1302">
        <v>0</v>
      </c>
      <c r="AB1302">
        <v>0.05</v>
      </c>
      <c r="AC1302">
        <v>0.1</v>
      </c>
      <c r="AD1302">
        <f t="shared" si="607"/>
        <v>0.72746820696598746</v>
      </c>
      <c r="AE1302">
        <f t="shared" si="608"/>
        <v>2.7253179303401261E-2</v>
      </c>
      <c r="AF1302">
        <f t="shared" si="609"/>
        <v>0.53928571428571437</v>
      </c>
      <c r="AG1302">
        <f t="shared" si="618"/>
        <v>0.79453450001797921</v>
      </c>
      <c r="AH1302">
        <f t="shared" si="619"/>
        <v>2.1653591191728265E-3</v>
      </c>
      <c r="AI1302">
        <v>6</v>
      </c>
      <c r="AJ1302">
        <v>28</v>
      </c>
      <c r="AK1302">
        <v>0.05</v>
      </c>
      <c r="AL1302">
        <f t="shared" si="610"/>
        <v>15.100000000000001</v>
      </c>
      <c r="AM1302">
        <f t="shared" si="620"/>
        <v>19.2</v>
      </c>
      <c r="AN1302">
        <f t="shared" si="611"/>
        <v>10.399999999999999</v>
      </c>
      <c r="AO1302">
        <f t="shared" si="621"/>
        <v>6.3000000000000007</v>
      </c>
      <c r="AP1302">
        <f t="shared" si="622"/>
        <v>1.6507936507936505</v>
      </c>
      <c r="AQ1302">
        <v>0.328125</v>
      </c>
      <c r="AR1302">
        <f t="shared" si="623"/>
        <v>0.78645833333333348</v>
      </c>
      <c r="AS1302">
        <f t="shared" si="624"/>
        <v>1.178773724607604</v>
      </c>
      <c r="AT1302">
        <f t="shared" si="625"/>
        <v>0.92705641883202206</v>
      </c>
      <c r="AU1302">
        <v>18.100000000000001</v>
      </c>
      <c r="AV1302">
        <v>26.8</v>
      </c>
      <c r="AW1302">
        <v>19.899999999999999</v>
      </c>
      <c r="AX1302">
        <v>11.2</v>
      </c>
      <c r="AY1302">
        <v>1.7767857140000001</v>
      </c>
      <c r="AZ1302">
        <v>0.41791044799999999</v>
      </c>
      <c r="BA1302">
        <v>0.67537313399999999</v>
      </c>
      <c r="BB1302">
        <v>1.2715255670000001</v>
      </c>
      <c r="BC1302">
        <v>0.92705641900000002</v>
      </c>
      <c r="BD1302">
        <v>118.3</v>
      </c>
      <c r="BE1302">
        <v>140.4</v>
      </c>
      <c r="BF1302">
        <f t="shared" si="626"/>
        <v>7.8364870569063577E-3</v>
      </c>
      <c r="BG1302">
        <f t="shared" si="627"/>
        <v>6.6029659472934474E-3</v>
      </c>
      <c r="BH1302">
        <v>9.3790776279999992</v>
      </c>
      <c r="BI1302">
        <v>7.0613737380000003</v>
      </c>
    </row>
    <row r="1303" spans="1:61" x14ac:dyDescent="0.4">
      <c r="A1303" s="1">
        <v>34205.041741608795</v>
      </c>
      <c r="B1303">
        <v>20.2</v>
      </c>
      <c r="C1303">
        <v>0.5</v>
      </c>
      <c r="D1303">
        <v>99</v>
      </c>
      <c r="E1303">
        <v>14</v>
      </c>
      <c r="F1303">
        <f t="shared" si="628"/>
        <v>1</v>
      </c>
      <c r="G1303" s="2">
        <v>1.95E-10</v>
      </c>
      <c r="H1303">
        <f t="shared" si="612"/>
        <v>9.3869410430000005E-3</v>
      </c>
      <c r="I1303">
        <f t="shared" si="613"/>
        <v>7.0679993929999999E-3</v>
      </c>
      <c r="J1303">
        <v>0</v>
      </c>
      <c r="K1303">
        <f t="shared" si="614"/>
        <v>0</v>
      </c>
      <c r="M1303">
        <f t="shared" si="615"/>
        <v>0</v>
      </c>
      <c r="N1303">
        <v>1</v>
      </c>
      <c r="O1303">
        <v>1</v>
      </c>
      <c r="P1303">
        <v>0</v>
      </c>
      <c r="Q1303">
        <f t="shared" si="600"/>
        <v>9.7518369501835997E-2</v>
      </c>
      <c r="R1303">
        <f t="shared" si="601"/>
        <v>0.43428571428571427</v>
      </c>
      <c r="S1303">
        <f t="shared" si="616"/>
        <v>0.41081909812444711</v>
      </c>
      <c r="T1303">
        <f t="shared" si="602"/>
        <v>1.520865990999791E-2</v>
      </c>
      <c r="U1303">
        <f t="shared" si="617"/>
        <v>2.499203179162711E-7</v>
      </c>
      <c r="V1303" s="2">
        <f t="shared" si="599"/>
        <v>5.6259338664269769E-5</v>
      </c>
      <c r="W1303">
        <f t="shared" si="603"/>
        <v>9.8336627111585806E-2</v>
      </c>
      <c r="X1303">
        <f t="shared" si="604"/>
        <v>0</v>
      </c>
      <c r="Y1303">
        <f t="shared" si="605"/>
        <v>9.8336627111585806E-2</v>
      </c>
      <c r="Z1303">
        <f t="shared" si="606"/>
        <v>0.99999999980499998</v>
      </c>
      <c r="AA1303">
        <v>0</v>
      </c>
      <c r="AB1303">
        <v>0.05</v>
      </c>
      <c r="AC1303">
        <v>0.1</v>
      </c>
      <c r="AD1303">
        <f t="shared" si="607"/>
        <v>0.75340303605839354</v>
      </c>
      <c r="AE1303">
        <f t="shared" si="608"/>
        <v>2.4659696394160643E-2</v>
      </c>
      <c r="AF1303">
        <f t="shared" si="609"/>
        <v>0.54285714285714282</v>
      </c>
      <c r="AG1303">
        <f t="shared" si="618"/>
        <v>0.8094452350459701</v>
      </c>
      <c r="AH1303">
        <f t="shared" si="619"/>
        <v>1.9960673743933625E-3</v>
      </c>
      <c r="AI1303">
        <v>6</v>
      </c>
      <c r="AJ1303">
        <v>28</v>
      </c>
      <c r="AK1303">
        <v>0.05</v>
      </c>
      <c r="AL1303">
        <f t="shared" si="610"/>
        <v>15.2</v>
      </c>
      <c r="AM1303">
        <f t="shared" si="620"/>
        <v>19.2</v>
      </c>
      <c r="AN1303">
        <f t="shared" si="611"/>
        <v>10.3</v>
      </c>
      <c r="AO1303">
        <f t="shared" si="621"/>
        <v>6.3000000000000007</v>
      </c>
      <c r="AP1303">
        <f t="shared" si="622"/>
        <v>1.6349206349206349</v>
      </c>
      <c r="AQ1303">
        <v>0.328125</v>
      </c>
      <c r="AR1303">
        <f t="shared" si="623"/>
        <v>0.79166666666666663</v>
      </c>
      <c r="AS1303">
        <f t="shared" si="624"/>
        <v>1.1750425587648941</v>
      </c>
      <c r="AT1303">
        <f t="shared" si="625"/>
        <v>0.93024202568887437</v>
      </c>
      <c r="AU1303">
        <v>18.2</v>
      </c>
      <c r="AV1303">
        <v>26.8</v>
      </c>
      <c r="AW1303">
        <v>19.8</v>
      </c>
      <c r="AX1303">
        <v>11.2</v>
      </c>
      <c r="AY1303">
        <v>1.7678571430000001</v>
      </c>
      <c r="AZ1303">
        <v>0.41791044799999999</v>
      </c>
      <c r="BA1303">
        <v>0.67910447799999996</v>
      </c>
      <c r="BB1303">
        <v>1.2688513809999999</v>
      </c>
      <c r="BC1303">
        <v>0.93024202600000006</v>
      </c>
      <c r="BD1303">
        <v>118.3</v>
      </c>
      <c r="BE1303">
        <v>140.4</v>
      </c>
      <c r="BF1303">
        <f t="shared" si="626"/>
        <v>7.8634152636422178E-3</v>
      </c>
      <c r="BG1303">
        <f t="shared" si="627"/>
        <v>6.6256554558404559E-3</v>
      </c>
      <c r="BH1303">
        <v>9.3869410430000002</v>
      </c>
      <c r="BI1303">
        <v>7.067999393</v>
      </c>
    </row>
    <row r="1304" spans="1:61" x14ac:dyDescent="0.4">
      <c r="A1304" s="1">
        <v>34205.083408333332</v>
      </c>
      <c r="B1304">
        <v>20.3</v>
      </c>
      <c r="C1304">
        <v>0</v>
      </c>
      <c r="D1304">
        <v>100</v>
      </c>
      <c r="E1304">
        <v>14</v>
      </c>
      <c r="F1304">
        <f t="shared" si="628"/>
        <v>1</v>
      </c>
      <c r="G1304" s="2">
        <v>1.96E-10</v>
      </c>
      <c r="H1304">
        <f t="shared" si="612"/>
        <v>9.3948308930000002E-3</v>
      </c>
      <c r="I1304">
        <f t="shared" si="613"/>
        <v>7.0746473229999999E-3</v>
      </c>
      <c r="J1304">
        <v>0</v>
      </c>
      <c r="K1304">
        <f t="shared" si="614"/>
        <v>0</v>
      </c>
      <c r="M1304">
        <f t="shared" si="615"/>
        <v>0</v>
      </c>
      <c r="N1304">
        <v>1</v>
      </c>
      <c r="O1304">
        <v>1</v>
      </c>
      <c r="P1304">
        <v>0</v>
      </c>
      <c r="Q1304">
        <f t="shared" si="600"/>
        <v>9.7518369501835997E-2</v>
      </c>
      <c r="R1304">
        <f t="shared" si="601"/>
        <v>0.43714285714285717</v>
      </c>
      <c r="S1304">
        <f t="shared" si="616"/>
        <v>0.42583512405492868</v>
      </c>
      <c r="T1304">
        <f t="shared" si="602"/>
        <v>1.520865990999791E-2</v>
      </c>
      <c r="U1304">
        <f t="shared" si="617"/>
        <v>2.5905526317932726E-7</v>
      </c>
      <c r="V1304" s="2">
        <f t="shared" si="599"/>
        <v>5.6518393927449095E-5</v>
      </c>
      <c r="W1304">
        <f t="shared" si="603"/>
        <v>0</v>
      </c>
      <c r="X1304">
        <f t="shared" si="604"/>
        <v>0</v>
      </c>
      <c r="Y1304">
        <f t="shared" si="605"/>
        <v>0</v>
      </c>
      <c r="Z1304">
        <f t="shared" si="606"/>
        <v>0.99999999980400001</v>
      </c>
      <c r="AA1304">
        <v>0</v>
      </c>
      <c r="AB1304">
        <v>0.05</v>
      </c>
      <c r="AC1304">
        <v>0.1</v>
      </c>
      <c r="AD1304">
        <f t="shared" si="607"/>
        <v>0.75340303605839354</v>
      </c>
      <c r="AE1304">
        <f t="shared" si="608"/>
        <v>2.4659696394160643E-2</v>
      </c>
      <c r="AF1304">
        <f t="shared" si="609"/>
        <v>0.54642857142857149</v>
      </c>
      <c r="AG1304">
        <f t="shared" si="618"/>
        <v>0.82402507198191666</v>
      </c>
      <c r="AH1304">
        <f t="shared" si="619"/>
        <v>2.0320208096250435E-3</v>
      </c>
      <c r="AI1304">
        <v>6</v>
      </c>
      <c r="AJ1304">
        <v>28</v>
      </c>
      <c r="AK1304">
        <v>0.05</v>
      </c>
      <c r="AL1304">
        <f t="shared" si="610"/>
        <v>15.3</v>
      </c>
      <c r="AM1304">
        <f t="shared" si="620"/>
        <v>19.2</v>
      </c>
      <c r="AN1304">
        <f t="shared" si="611"/>
        <v>10.199999999999999</v>
      </c>
      <c r="AO1304">
        <f t="shared" si="621"/>
        <v>6.3000000000000007</v>
      </c>
      <c r="AP1304">
        <f t="shared" si="622"/>
        <v>1.6190476190476188</v>
      </c>
      <c r="AQ1304">
        <v>0.328125</v>
      </c>
      <c r="AR1304">
        <f t="shared" si="623"/>
        <v>0.79687500000000011</v>
      </c>
      <c r="AS1304">
        <f t="shared" si="624"/>
        <v>1.171286974241893</v>
      </c>
      <c r="AT1304">
        <f t="shared" si="625"/>
        <v>0.9333693075990086</v>
      </c>
      <c r="AU1304">
        <v>18.3</v>
      </c>
      <c r="AV1304">
        <v>26.8</v>
      </c>
      <c r="AW1304">
        <v>19.7</v>
      </c>
      <c r="AX1304">
        <v>11.2</v>
      </c>
      <c r="AY1304">
        <v>1.758928571</v>
      </c>
      <c r="AZ1304">
        <v>0.41791044799999999</v>
      </c>
      <c r="BA1304">
        <v>0.68283582099999995</v>
      </c>
      <c r="BB1304">
        <v>1.266169321</v>
      </c>
      <c r="BC1304">
        <v>0.93336930799999995</v>
      </c>
      <c r="BD1304">
        <v>118.3</v>
      </c>
      <c r="BE1304">
        <v>140.4</v>
      </c>
      <c r="BF1304">
        <f t="shared" si="626"/>
        <v>7.8898504446239109E-3</v>
      </c>
      <c r="BG1304">
        <f t="shared" si="627"/>
        <v>6.6479295441595433E-3</v>
      </c>
      <c r="BH1304">
        <v>9.394830893</v>
      </c>
      <c r="BI1304">
        <v>7.0746473229999998</v>
      </c>
    </row>
    <row r="1305" spans="1:61" x14ac:dyDescent="0.4">
      <c r="A1305" s="1">
        <v>34205.125075057869</v>
      </c>
      <c r="B1305">
        <v>20.5</v>
      </c>
      <c r="C1305">
        <v>2</v>
      </c>
      <c r="D1305">
        <v>100</v>
      </c>
      <c r="E1305">
        <v>15</v>
      </c>
      <c r="F1305">
        <f t="shared" si="628"/>
        <v>1</v>
      </c>
      <c r="G1305" s="2">
        <v>1.96E-10</v>
      </c>
      <c r="H1305">
        <f t="shared" si="612"/>
        <v>9.4027721110000011E-3</v>
      </c>
      <c r="I1305">
        <f t="shared" si="613"/>
        <v>7.0813385340000009E-3</v>
      </c>
      <c r="J1305">
        <v>0</v>
      </c>
      <c r="K1305">
        <f t="shared" si="614"/>
        <v>0</v>
      </c>
      <c r="M1305">
        <f t="shared" si="615"/>
        <v>0</v>
      </c>
      <c r="N1305">
        <v>1</v>
      </c>
      <c r="O1305">
        <v>1</v>
      </c>
      <c r="P1305">
        <v>0</v>
      </c>
      <c r="Q1305">
        <f t="shared" si="600"/>
        <v>0.11339619487116316</v>
      </c>
      <c r="R1305">
        <f t="shared" si="601"/>
        <v>0.44285714285714284</v>
      </c>
      <c r="S1305">
        <f t="shared" si="616"/>
        <v>0.45645736177130791</v>
      </c>
      <c r="T1305">
        <f t="shared" si="602"/>
        <v>1.6538848481296546E-2</v>
      </c>
      <c r="U1305">
        <f t="shared" si="617"/>
        <v>3.0197116578032099E-7</v>
      </c>
      <c r="V1305" s="2">
        <f t="shared" si="599"/>
        <v>5.6820365093229413E-5</v>
      </c>
      <c r="W1305">
        <f t="shared" si="603"/>
        <v>0.15691585829821253</v>
      </c>
      <c r="X1305">
        <f t="shared" si="604"/>
        <v>0</v>
      </c>
      <c r="Y1305">
        <f t="shared" si="605"/>
        <v>0.15691585829821253</v>
      </c>
      <c r="Z1305">
        <f t="shared" si="606"/>
        <v>0.99999999980400001</v>
      </c>
      <c r="AA1305">
        <v>0</v>
      </c>
      <c r="AB1305">
        <v>0.05</v>
      </c>
      <c r="AC1305">
        <v>0.1</v>
      </c>
      <c r="AD1305">
        <f t="shared" si="607"/>
        <v>0.77686983985157021</v>
      </c>
      <c r="AE1305">
        <f t="shared" si="608"/>
        <v>2.2313016014842982E-2</v>
      </c>
      <c r="AF1305">
        <f t="shared" si="609"/>
        <v>0.5535714285714286</v>
      </c>
      <c r="AG1305">
        <f t="shared" si="618"/>
        <v>0.8520809343189597</v>
      </c>
      <c r="AH1305">
        <f t="shared" si="619"/>
        <v>1.901249553340132E-3</v>
      </c>
      <c r="AI1305">
        <v>6</v>
      </c>
      <c r="AJ1305">
        <v>28</v>
      </c>
      <c r="AK1305">
        <v>0.05</v>
      </c>
      <c r="AL1305">
        <f t="shared" si="610"/>
        <v>15.5</v>
      </c>
      <c r="AM1305">
        <f t="shared" si="620"/>
        <v>19.2</v>
      </c>
      <c r="AN1305">
        <f t="shared" si="611"/>
        <v>10</v>
      </c>
      <c r="AO1305">
        <f t="shared" si="621"/>
        <v>6.3000000000000007</v>
      </c>
      <c r="AP1305">
        <f t="shared" si="622"/>
        <v>1.5873015873015872</v>
      </c>
      <c r="AQ1305">
        <v>0.328125</v>
      </c>
      <c r="AR1305">
        <f t="shared" si="623"/>
        <v>0.80729166666666674</v>
      </c>
      <c r="AS1305">
        <f t="shared" si="624"/>
        <v>1.1637009321801948</v>
      </c>
      <c r="AT1305">
        <f t="shared" si="625"/>
        <v>0.93944606504130312</v>
      </c>
      <c r="AU1305">
        <v>18.5</v>
      </c>
      <c r="AV1305">
        <v>26.8</v>
      </c>
      <c r="AW1305">
        <v>19.5</v>
      </c>
      <c r="AX1305">
        <v>11.2</v>
      </c>
      <c r="AY1305">
        <v>1.741071429</v>
      </c>
      <c r="AZ1305">
        <v>0.41791044799999999</v>
      </c>
      <c r="BA1305">
        <v>0.69029850699999995</v>
      </c>
      <c r="BB1305">
        <v>1.260781328</v>
      </c>
      <c r="BC1305">
        <v>0.93944606500000005</v>
      </c>
      <c r="BD1305">
        <v>118.3</v>
      </c>
      <c r="BE1305">
        <v>140.4</v>
      </c>
      <c r="BF1305">
        <f t="shared" si="626"/>
        <v>7.9412177940938553E-3</v>
      </c>
      <c r="BG1305">
        <f t="shared" si="627"/>
        <v>6.6912112891737889E-3</v>
      </c>
      <c r="BH1305">
        <v>9.4027721110000009</v>
      </c>
      <c r="BI1305">
        <v>7.0813385340000004</v>
      </c>
    </row>
    <row r="1306" spans="1:61" x14ac:dyDescent="0.4">
      <c r="A1306" s="1">
        <v>34205.166741782406</v>
      </c>
      <c r="B1306">
        <v>21.1</v>
      </c>
      <c r="C1306">
        <v>3.5</v>
      </c>
      <c r="D1306">
        <v>99</v>
      </c>
      <c r="E1306">
        <v>16</v>
      </c>
      <c r="F1306">
        <f t="shared" si="628"/>
        <v>1</v>
      </c>
      <c r="G1306" s="2">
        <v>1.9699999999999999E-10</v>
      </c>
      <c r="H1306">
        <f t="shared" si="612"/>
        <v>9.4108549490000016E-3</v>
      </c>
      <c r="I1306">
        <f t="shared" si="613"/>
        <v>7.0881490730000003E-3</v>
      </c>
      <c r="J1306">
        <v>0</v>
      </c>
      <c r="K1306">
        <f t="shared" si="614"/>
        <v>0</v>
      </c>
      <c r="M1306">
        <f t="shared" si="615"/>
        <v>0</v>
      </c>
      <c r="N1306">
        <v>1</v>
      </c>
      <c r="O1306">
        <v>1</v>
      </c>
      <c r="P1306">
        <v>0</v>
      </c>
      <c r="Q1306">
        <f t="shared" si="600"/>
        <v>0.13057650395219489</v>
      </c>
      <c r="R1306">
        <f t="shared" si="601"/>
        <v>0.46</v>
      </c>
      <c r="S1306">
        <f t="shared" si="616"/>
        <v>0.55185625467189559</v>
      </c>
      <c r="T1306">
        <f t="shared" si="602"/>
        <v>1.7810417222056354E-2</v>
      </c>
      <c r="U1306">
        <f t="shared" si="617"/>
        <v>3.9315160569231385E-7</v>
      </c>
      <c r="V1306" s="2">
        <f t="shared" si="599"/>
        <v>5.7213516698921729E-5</v>
      </c>
      <c r="W1306">
        <f t="shared" si="603"/>
        <v>0.22789086864322738</v>
      </c>
      <c r="X1306">
        <f t="shared" si="604"/>
        <v>0</v>
      </c>
      <c r="Y1306">
        <f t="shared" si="605"/>
        <v>0.22789086864322738</v>
      </c>
      <c r="Z1306">
        <f t="shared" si="606"/>
        <v>0.99999999980300003</v>
      </c>
      <c r="AA1306">
        <v>0</v>
      </c>
      <c r="AB1306">
        <v>0.05</v>
      </c>
      <c r="AC1306">
        <v>0.1</v>
      </c>
      <c r="AD1306">
        <f t="shared" si="607"/>
        <v>0.79810348200534464</v>
      </c>
      <c r="AE1306">
        <f t="shared" si="608"/>
        <v>2.0189651799465538E-2</v>
      </c>
      <c r="AF1306">
        <f t="shared" si="609"/>
        <v>0.57500000000000007</v>
      </c>
      <c r="AG1306">
        <f t="shared" si="618"/>
        <v>0.92545675213828604</v>
      </c>
      <c r="AH1306">
        <f t="shared" si="619"/>
        <v>1.8684649581136282E-3</v>
      </c>
      <c r="AI1306">
        <v>6</v>
      </c>
      <c r="AJ1306">
        <v>28</v>
      </c>
      <c r="AK1306">
        <v>0.05</v>
      </c>
      <c r="AL1306">
        <f t="shared" si="610"/>
        <v>16.100000000000001</v>
      </c>
      <c r="AM1306">
        <f t="shared" si="620"/>
        <v>19.2</v>
      </c>
      <c r="AN1306">
        <f t="shared" si="611"/>
        <v>9.3999999999999986</v>
      </c>
      <c r="AO1306">
        <f t="shared" si="621"/>
        <v>6.3000000000000007</v>
      </c>
      <c r="AP1306">
        <f t="shared" si="622"/>
        <v>1.4920634920634916</v>
      </c>
      <c r="AQ1306">
        <v>0.328125</v>
      </c>
      <c r="AR1306">
        <f t="shared" si="623"/>
        <v>0.83854166666666674</v>
      </c>
      <c r="AS1306">
        <f t="shared" si="624"/>
        <v>1.1403126946359587</v>
      </c>
      <c r="AT1306">
        <f t="shared" si="625"/>
        <v>0.95619970748119465</v>
      </c>
      <c r="AU1306">
        <v>19.100000000000001</v>
      </c>
      <c r="AV1306">
        <v>26.8</v>
      </c>
      <c r="AW1306">
        <v>18.899999999999999</v>
      </c>
      <c r="AX1306">
        <v>11.2</v>
      </c>
      <c r="AY1306">
        <v>1.6875</v>
      </c>
      <c r="AZ1306">
        <v>0.41791044799999999</v>
      </c>
      <c r="BA1306">
        <v>0.71268656699999999</v>
      </c>
      <c r="BB1306">
        <v>1.244421628</v>
      </c>
      <c r="BC1306">
        <v>0.95619970700000001</v>
      </c>
      <c r="BD1306">
        <v>118.3</v>
      </c>
      <c r="BE1306">
        <v>140.4</v>
      </c>
      <c r="BF1306">
        <f t="shared" si="626"/>
        <v>8.0828377639999543E-3</v>
      </c>
      <c r="BG1306">
        <f t="shared" si="627"/>
        <v>6.8105392236467235E-3</v>
      </c>
      <c r="BH1306">
        <v>9.4108549490000009</v>
      </c>
      <c r="BI1306">
        <v>7.0881490730000003</v>
      </c>
    </row>
    <row r="1307" spans="1:61" x14ac:dyDescent="0.4">
      <c r="A1307" s="1">
        <v>34205.208408506944</v>
      </c>
      <c r="B1307">
        <v>21.4</v>
      </c>
      <c r="C1307">
        <v>3</v>
      </c>
      <c r="D1307">
        <v>100</v>
      </c>
      <c r="E1307">
        <v>17</v>
      </c>
      <c r="F1307">
        <f t="shared" si="628"/>
        <v>1</v>
      </c>
      <c r="G1307" s="2">
        <v>1.9799999999999999E-10</v>
      </c>
      <c r="H1307">
        <f t="shared" si="612"/>
        <v>9.4190012360000006E-3</v>
      </c>
      <c r="I1307">
        <f t="shared" si="613"/>
        <v>7.095013075E-3</v>
      </c>
      <c r="J1307">
        <v>0</v>
      </c>
      <c r="K1307">
        <f t="shared" si="614"/>
        <v>0</v>
      </c>
      <c r="M1307">
        <f t="shared" si="615"/>
        <v>0</v>
      </c>
      <c r="N1307">
        <v>1</v>
      </c>
      <c r="O1307">
        <v>1</v>
      </c>
      <c r="P1307">
        <v>0</v>
      </c>
      <c r="Q1307">
        <f t="shared" si="600"/>
        <v>0.14899140820346712</v>
      </c>
      <c r="R1307">
        <f t="shared" si="601"/>
        <v>0.46857142857142853</v>
      </c>
      <c r="S1307">
        <f t="shared" si="616"/>
        <v>0.60060838838700137</v>
      </c>
      <c r="T1307">
        <f t="shared" si="602"/>
        <v>1.9005204683260293E-2</v>
      </c>
      <c r="U1307">
        <f t="shared" si="617"/>
        <v>4.5658741423112223E-7</v>
      </c>
      <c r="V1307" s="2">
        <f t="shared" si="599"/>
        <v>5.7670104113152854E-5</v>
      </c>
      <c r="W1307">
        <f t="shared" si="603"/>
        <v>0.20309724422412731</v>
      </c>
      <c r="X1307">
        <f t="shared" si="604"/>
        <v>0</v>
      </c>
      <c r="Y1307">
        <f t="shared" si="605"/>
        <v>0.20309724422412731</v>
      </c>
      <c r="Z1307">
        <f t="shared" si="606"/>
        <v>0.99999999980200005</v>
      </c>
      <c r="AA1307">
        <v>0</v>
      </c>
      <c r="AB1307">
        <v>0.05</v>
      </c>
      <c r="AC1307">
        <v>0.1</v>
      </c>
      <c r="AD1307">
        <f t="shared" si="607"/>
        <v>0.81731647594726542</v>
      </c>
      <c r="AE1307">
        <f t="shared" si="608"/>
        <v>1.8268352405273462E-2</v>
      </c>
      <c r="AF1307">
        <f t="shared" si="609"/>
        <v>0.58571428571428563</v>
      </c>
      <c r="AG1307">
        <f t="shared" si="618"/>
        <v>0.95478625938234352</v>
      </c>
      <c r="AH1307">
        <f t="shared" si="619"/>
        <v>1.7442371858109489E-3</v>
      </c>
      <c r="AI1307">
        <v>6</v>
      </c>
      <c r="AJ1307">
        <v>28</v>
      </c>
      <c r="AK1307">
        <v>0.05</v>
      </c>
      <c r="AL1307">
        <f t="shared" si="610"/>
        <v>16.399999999999999</v>
      </c>
      <c r="AM1307">
        <f t="shared" si="620"/>
        <v>19.2</v>
      </c>
      <c r="AN1307">
        <f t="shared" si="611"/>
        <v>9.1000000000000014</v>
      </c>
      <c r="AO1307">
        <f t="shared" si="621"/>
        <v>6.3000000000000007</v>
      </c>
      <c r="AP1307">
        <f t="shared" si="622"/>
        <v>1.4444444444444444</v>
      </c>
      <c r="AQ1307">
        <v>0.328125</v>
      </c>
      <c r="AR1307">
        <f t="shared" si="623"/>
        <v>0.85416666666666663</v>
      </c>
      <c r="AS1307">
        <f t="shared" si="624"/>
        <v>1.1282408992942556</v>
      </c>
      <c r="AT1307">
        <f t="shared" si="625"/>
        <v>0.96370576814717668</v>
      </c>
      <c r="AU1307">
        <v>19.399999999999999</v>
      </c>
      <c r="AV1307">
        <v>26.8</v>
      </c>
      <c r="AW1307">
        <v>18.600000000000001</v>
      </c>
      <c r="AX1307">
        <v>11.2</v>
      </c>
      <c r="AY1307">
        <v>1.6607142859999999</v>
      </c>
      <c r="AZ1307">
        <v>0.41791044799999999</v>
      </c>
      <c r="BA1307">
        <v>0.72388059699999996</v>
      </c>
      <c r="BB1307">
        <v>1.2361283000000001</v>
      </c>
      <c r="BC1307">
        <v>0.96370576799999996</v>
      </c>
      <c r="BD1307">
        <v>118.3</v>
      </c>
      <c r="BE1307">
        <v>140.4</v>
      </c>
      <c r="BF1307">
        <f t="shared" si="626"/>
        <v>8.1462871356481545E-3</v>
      </c>
      <c r="BG1307">
        <f t="shared" si="627"/>
        <v>6.8640011965811964E-3</v>
      </c>
      <c r="BH1307">
        <v>9.4190012359999997</v>
      </c>
      <c r="BI1307">
        <v>7.0950130749999998</v>
      </c>
    </row>
    <row r="1308" spans="1:61" x14ac:dyDescent="0.4">
      <c r="A1308" s="1">
        <v>34205.250075231481</v>
      </c>
      <c r="B1308">
        <v>24.3</v>
      </c>
      <c r="C1308">
        <v>0</v>
      </c>
      <c r="D1308">
        <v>100</v>
      </c>
      <c r="E1308">
        <v>17</v>
      </c>
      <c r="F1308">
        <f t="shared" si="628"/>
        <v>1</v>
      </c>
      <c r="G1308" s="2">
        <v>1.9900000000000001E-10</v>
      </c>
      <c r="H1308">
        <f t="shared" si="612"/>
        <v>9.4274538539999998E-3</v>
      </c>
      <c r="I1308">
        <f t="shared" si="613"/>
        <v>7.102135188E-3</v>
      </c>
      <c r="J1308">
        <v>0</v>
      </c>
      <c r="K1308">
        <f t="shared" si="614"/>
        <v>0</v>
      </c>
      <c r="M1308">
        <f t="shared" si="615"/>
        <v>0</v>
      </c>
      <c r="N1308">
        <v>1</v>
      </c>
      <c r="O1308">
        <v>1</v>
      </c>
      <c r="P1308">
        <v>0</v>
      </c>
      <c r="Q1308">
        <f t="shared" si="600"/>
        <v>0.14899140820346712</v>
      </c>
      <c r="R1308">
        <f t="shared" si="601"/>
        <v>0.55142857142857149</v>
      </c>
      <c r="S1308">
        <f t="shared" si="616"/>
        <v>0.97014866589967008</v>
      </c>
      <c r="T1308">
        <f t="shared" si="602"/>
        <v>1.9005204683260293E-2</v>
      </c>
      <c r="U1308">
        <f t="shared" si="617"/>
        <v>7.3751495874460546E-7</v>
      </c>
      <c r="V1308" s="2">
        <f t="shared" si="599"/>
        <v>5.8407619071897463E-5</v>
      </c>
      <c r="W1308">
        <f t="shared" si="603"/>
        <v>0</v>
      </c>
      <c r="X1308">
        <f t="shared" si="604"/>
        <v>0</v>
      </c>
      <c r="Y1308">
        <f t="shared" si="605"/>
        <v>0</v>
      </c>
      <c r="Z1308">
        <f t="shared" si="606"/>
        <v>0.99999999980099996</v>
      </c>
      <c r="AA1308">
        <v>0</v>
      </c>
      <c r="AB1308">
        <v>0.05</v>
      </c>
      <c r="AC1308">
        <v>0.1</v>
      </c>
      <c r="AD1308">
        <f t="shared" si="607"/>
        <v>0.81731647594726542</v>
      </c>
      <c r="AE1308">
        <f t="shared" si="608"/>
        <v>1.8268352405273462E-2</v>
      </c>
      <c r="AF1308">
        <f t="shared" si="609"/>
        <v>0.68928571428571428</v>
      </c>
      <c r="AG1308">
        <f t="shared" si="618"/>
        <v>0.89024433639230383</v>
      </c>
      <c r="AH1308">
        <f t="shared" si="619"/>
        <v>1.6263297264013422E-3</v>
      </c>
      <c r="AI1308">
        <v>6</v>
      </c>
      <c r="AJ1308">
        <v>28</v>
      </c>
      <c r="AK1308">
        <v>0.05</v>
      </c>
      <c r="AL1308">
        <f t="shared" si="610"/>
        <v>19.3</v>
      </c>
      <c r="AM1308">
        <f t="shared" si="620"/>
        <v>19.2</v>
      </c>
      <c r="AN1308">
        <f t="shared" si="611"/>
        <v>6.1999999999999993</v>
      </c>
      <c r="AO1308">
        <f t="shared" si="621"/>
        <v>6.3000000000000007</v>
      </c>
      <c r="AP1308">
        <f t="shared" si="622"/>
        <v>0.98412698412698385</v>
      </c>
      <c r="AQ1308">
        <v>0.328125</v>
      </c>
      <c r="AR1308">
        <f t="shared" si="623"/>
        <v>1.0052083333333335</v>
      </c>
      <c r="AS1308">
        <f t="shared" si="624"/>
        <v>0.99476364574662002</v>
      </c>
      <c r="AT1308">
        <f t="shared" si="625"/>
        <v>0.99994470640155053</v>
      </c>
      <c r="AU1308">
        <v>22.3</v>
      </c>
      <c r="AV1308">
        <v>26.8</v>
      </c>
      <c r="AW1308">
        <v>15.7</v>
      </c>
      <c r="AX1308">
        <v>11.2</v>
      </c>
      <c r="AY1308">
        <v>1.4017857140000001</v>
      </c>
      <c r="AZ1308">
        <v>0.41791044799999999</v>
      </c>
      <c r="BA1308">
        <v>0.83208955200000001</v>
      </c>
      <c r="BB1308">
        <v>1.1515950399999999</v>
      </c>
      <c r="BC1308">
        <v>0.99994470599999996</v>
      </c>
      <c r="BD1308">
        <v>118.3</v>
      </c>
      <c r="BE1308">
        <v>140.4</v>
      </c>
      <c r="BF1308">
        <f t="shared" si="626"/>
        <v>8.4526179746538515E-3</v>
      </c>
      <c r="BG1308">
        <f t="shared" si="627"/>
        <v>7.1221132905982905E-3</v>
      </c>
      <c r="BH1308">
        <v>9.4274538539999995</v>
      </c>
      <c r="BI1308">
        <v>7.1021351880000001</v>
      </c>
    </row>
    <row r="1309" spans="1:61" x14ac:dyDescent="0.4">
      <c r="A1309" s="1">
        <v>34205.291741956018</v>
      </c>
      <c r="B1309">
        <v>24.8</v>
      </c>
      <c r="C1309">
        <v>2</v>
      </c>
      <c r="D1309">
        <v>99</v>
      </c>
      <c r="E1309">
        <v>18</v>
      </c>
      <c r="F1309">
        <f t="shared" si="628"/>
        <v>1</v>
      </c>
      <c r="G1309" s="2">
        <v>1.9900000000000001E-10</v>
      </c>
      <c r="H1309">
        <f t="shared" si="612"/>
        <v>9.4358894750000005E-3</v>
      </c>
      <c r="I1309">
        <f t="shared" si="613"/>
        <v>7.109242979E-3</v>
      </c>
      <c r="J1309">
        <v>0</v>
      </c>
      <c r="K1309">
        <f t="shared" si="614"/>
        <v>0</v>
      </c>
      <c r="M1309">
        <f t="shared" si="615"/>
        <v>0</v>
      </c>
      <c r="N1309">
        <v>1</v>
      </c>
      <c r="O1309">
        <v>1</v>
      </c>
      <c r="P1309">
        <v>0</v>
      </c>
      <c r="Q1309">
        <f t="shared" si="600"/>
        <v>0.1685560499884606</v>
      </c>
      <c r="R1309">
        <f t="shared" si="601"/>
        <v>0.56571428571428573</v>
      </c>
      <c r="S1309">
        <f t="shared" si="616"/>
        <v>0.99105283985803749</v>
      </c>
      <c r="T1309">
        <f t="shared" si="602"/>
        <v>2.0107493700280518E-2</v>
      </c>
      <c r="U1309">
        <f t="shared" si="617"/>
        <v>7.9710354936362428E-7</v>
      </c>
      <c r="V1309" s="2">
        <f t="shared" si="599"/>
        <v>5.9204722621261085E-5</v>
      </c>
      <c r="W1309">
        <f t="shared" si="603"/>
        <v>0.15691585829821253</v>
      </c>
      <c r="X1309">
        <f t="shared" si="604"/>
        <v>0</v>
      </c>
      <c r="Y1309">
        <f t="shared" si="605"/>
        <v>0.15691585829821253</v>
      </c>
      <c r="Z1309">
        <f t="shared" si="606"/>
        <v>0.99999999980099996</v>
      </c>
      <c r="AA1309">
        <v>0</v>
      </c>
      <c r="AB1309">
        <v>0.05</v>
      </c>
      <c r="AC1309">
        <v>0.1</v>
      </c>
      <c r="AD1309">
        <f t="shared" si="607"/>
        <v>0.83470111177841344</v>
      </c>
      <c r="AE1309">
        <f t="shared" si="608"/>
        <v>1.6529888822158653E-2</v>
      </c>
      <c r="AF1309">
        <f t="shared" si="609"/>
        <v>0.70714285714285718</v>
      </c>
      <c r="AG1309">
        <f t="shared" si="618"/>
        <v>0.81499785310441442</v>
      </c>
      <c r="AH1309">
        <f t="shared" si="619"/>
        <v>1.3471823902113959E-3</v>
      </c>
      <c r="AI1309">
        <v>6</v>
      </c>
      <c r="AJ1309">
        <v>28</v>
      </c>
      <c r="AK1309">
        <v>0.05</v>
      </c>
      <c r="AL1309">
        <f t="shared" si="610"/>
        <v>19.8</v>
      </c>
      <c r="AM1309">
        <f t="shared" si="620"/>
        <v>19.2</v>
      </c>
      <c r="AN1309">
        <f t="shared" si="611"/>
        <v>5.6999999999999993</v>
      </c>
      <c r="AO1309">
        <f t="shared" si="621"/>
        <v>6.3000000000000007</v>
      </c>
      <c r="AP1309">
        <f t="shared" si="622"/>
        <v>0.90476190476190455</v>
      </c>
      <c r="AQ1309">
        <v>0.328125</v>
      </c>
      <c r="AR1309">
        <f t="shared" si="623"/>
        <v>1.03125</v>
      </c>
      <c r="AS1309">
        <f t="shared" si="624"/>
        <v>0.96769348958425427</v>
      </c>
      <c r="AT1309">
        <f t="shared" si="625"/>
        <v>0.99793391113376217</v>
      </c>
      <c r="AU1309">
        <v>22.8</v>
      </c>
      <c r="AV1309">
        <v>26.8</v>
      </c>
      <c r="AW1309">
        <v>15.2</v>
      </c>
      <c r="AX1309">
        <v>11.2</v>
      </c>
      <c r="AY1309">
        <v>1.3571428569999999</v>
      </c>
      <c r="AZ1309">
        <v>0.41791044799999999</v>
      </c>
      <c r="BA1309">
        <v>0.85074626900000005</v>
      </c>
      <c r="BB1309">
        <v>1.136123674</v>
      </c>
      <c r="BC1309">
        <v>0.99793391099999995</v>
      </c>
      <c r="BD1309">
        <v>118.3</v>
      </c>
      <c r="BE1309">
        <v>140.4</v>
      </c>
      <c r="BF1309">
        <f t="shared" si="626"/>
        <v>8.435620550581252E-3</v>
      </c>
      <c r="BG1309">
        <f t="shared" si="627"/>
        <v>7.1077913888888886E-3</v>
      </c>
      <c r="BH1309">
        <v>9.4358894749999997</v>
      </c>
      <c r="BI1309">
        <v>7.1092429790000002</v>
      </c>
    </row>
    <row r="1310" spans="1:61" x14ac:dyDescent="0.4">
      <c r="A1310" s="1">
        <v>34205.333408680555</v>
      </c>
      <c r="B1310">
        <v>23.2</v>
      </c>
      <c r="C1310">
        <v>15</v>
      </c>
      <c r="D1310">
        <v>99</v>
      </c>
      <c r="E1310">
        <v>19</v>
      </c>
      <c r="F1310">
        <f t="shared" si="628"/>
        <v>1</v>
      </c>
      <c r="G1310" s="2">
        <v>1.9900000000000001E-10</v>
      </c>
      <c r="H1310">
        <f t="shared" si="612"/>
        <v>9.4442991569999996E-3</v>
      </c>
      <c r="I1310">
        <f t="shared" si="613"/>
        <v>7.1163289159999997E-3</v>
      </c>
      <c r="J1310">
        <v>0</v>
      </c>
      <c r="K1310">
        <f t="shared" si="614"/>
        <v>0</v>
      </c>
      <c r="M1310">
        <f t="shared" si="615"/>
        <v>0</v>
      </c>
      <c r="N1310">
        <v>1</v>
      </c>
      <c r="O1310">
        <v>1</v>
      </c>
      <c r="P1310">
        <v>0</v>
      </c>
      <c r="Q1310">
        <f t="shared" si="600"/>
        <v>0.18917120153354464</v>
      </c>
      <c r="R1310">
        <f t="shared" si="601"/>
        <v>0.52</v>
      </c>
      <c r="S1310">
        <f t="shared" si="616"/>
        <v>0.8686969829793022</v>
      </c>
      <c r="T1310">
        <f t="shared" si="602"/>
        <v>2.1104296902087104E-2</v>
      </c>
      <c r="U1310">
        <f t="shared" si="617"/>
        <v>7.333295618697002E-7</v>
      </c>
      <c r="V1310" s="2">
        <f t="shared" si="599"/>
        <v>5.9938052183130783E-5</v>
      </c>
      <c r="W1310">
        <f t="shared" si="603"/>
        <v>0.76835911197517792</v>
      </c>
      <c r="X1310">
        <f t="shared" si="604"/>
        <v>0</v>
      </c>
      <c r="Y1310">
        <f t="shared" si="605"/>
        <v>0.76835911197517792</v>
      </c>
      <c r="Z1310">
        <f t="shared" si="606"/>
        <v>0.99999999980099996</v>
      </c>
      <c r="AA1310">
        <v>0</v>
      </c>
      <c r="AB1310">
        <v>0.05</v>
      </c>
      <c r="AC1310">
        <v>0.1</v>
      </c>
      <c r="AD1310">
        <f t="shared" si="607"/>
        <v>0.85043138077736491</v>
      </c>
      <c r="AE1310">
        <f t="shared" si="608"/>
        <v>1.4956861922263504E-2</v>
      </c>
      <c r="AF1310">
        <f t="shared" si="609"/>
        <v>0.65</v>
      </c>
      <c r="AG1310">
        <f t="shared" si="618"/>
        <v>0.99390411424494995</v>
      </c>
      <c r="AH1310">
        <f t="shared" si="619"/>
        <v>1.4865686600731328E-3</v>
      </c>
      <c r="AI1310">
        <v>6</v>
      </c>
      <c r="AJ1310">
        <v>28</v>
      </c>
      <c r="AK1310">
        <v>0.05</v>
      </c>
      <c r="AL1310">
        <f t="shared" si="610"/>
        <v>18.2</v>
      </c>
      <c r="AM1310">
        <f t="shared" si="620"/>
        <v>19.2</v>
      </c>
      <c r="AN1310">
        <f t="shared" si="611"/>
        <v>7.3000000000000007</v>
      </c>
      <c r="AO1310">
        <f t="shared" si="621"/>
        <v>6.3000000000000007</v>
      </c>
      <c r="AP1310">
        <f t="shared" si="622"/>
        <v>1.1587301587301586</v>
      </c>
      <c r="AQ1310">
        <v>0.328125</v>
      </c>
      <c r="AR1310">
        <f t="shared" si="623"/>
        <v>0.94791666666666663</v>
      </c>
      <c r="AS1310">
        <f t="shared" si="624"/>
        <v>1.0495284016920181</v>
      </c>
      <c r="AT1310">
        <f t="shared" si="625"/>
        <v>0.99486546410389209</v>
      </c>
      <c r="AU1310">
        <v>21.2</v>
      </c>
      <c r="AV1310">
        <v>26.8</v>
      </c>
      <c r="AW1310">
        <v>16.8</v>
      </c>
      <c r="AX1310">
        <v>11.2</v>
      </c>
      <c r="AY1310">
        <v>1.5</v>
      </c>
      <c r="AZ1310">
        <v>0.41791044799999999</v>
      </c>
      <c r="BA1310">
        <v>0.79104477600000001</v>
      </c>
      <c r="BB1310">
        <v>1.1846508680000001</v>
      </c>
      <c r="BC1310">
        <v>0.99486546399999998</v>
      </c>
      <c r="BD1310">
        <v>118.3</v>
      </c>
      <c r="BE1310">
        <v>140.4</v>
      </c>
      <c r="BF1310">
        <f t="shared" si="626"/>
        <v>8.4096827058655291E-3</v>
      </c>
      <c r="BG1310">
        <f t="shared" si="627"/>
        <v>7.0859363532763528E-3</v>
      </c>
      <c r="BH1310">
        <v>9.4442991569999997</v>
      </c>
      <c r="BI1310">
        <v>7.1163289159999996</v>
      </c>
    </row>
    <row r="1311" spans="1:61" x14ac:dyDescent="0.4">
      <c r="A1311" s="1">
        <v>34205.375075405093</v>
      </c>
      <c r="B1311">
        <v>23.2</v>
      </c>
      <c r="C1311">
        <v>2.5</v>
      </c>
      <c r="D1311">
        <v>100</v>
      </c>
      <c r="E1311">
        <v>20</v>
      </c>
      <c r="F1311">
        <f t="shared" si="628"/>
        <v>1</v>
      </c>
      <c r="G1311" s="2">
        <v>2.01E-10</v>
      </c>
      <c r="H1311">
        <f t="shared" si="612"/>
        <v>9.452708839999999E-3</v>
      </c>
      <c r="I1311">
        <f t="shared" si="613"/>
        <v>7.1234148519999999E-3</v>
      </c>
      <c r="J1311">
        <v>0</v>
      </c>
      <c r="K1311">
        <f t="shared" si="614"/>
        <v>0</v>
      </c>
      <c r="M1311">
        <f t="shared" si="615"/>
        <v>0</v>
      </c>
      <c r="N1311">
        <v>1</v>
      </c>
      <c r="O1311">
        <v>1</v>
      </c>
      <c r="P1311">
        <v>0</v>
      </c>
      <c r="Q1311">
        <f t="shared" si="600"/>
        <v>0.2107260793470439</v>
      </c>
      <c r="R1311">
        <f t="shared" si="601"/>
        <v>0.52</v>
      </c>
      <c r="S1311">
        <f t="shared" si="616"/>
        <v>0.8686969829793022</v>
      </c>
      <c r="T1311">
        <f t="shared" si="602"/>
        <v>2.198550382360628E-2</v>
      </c>
      <c r="U1311">
        <f t="shared" si="617"/>
        <v>7.6394963363386763E-7</v>
      </c>
      <c r="V1311" s="2">
        <f t="shared" si="599"/>
        <v>6.070200181676465E-5</v>
      </c>
      <c r="W1311">
        <f t="shared" si="603"/>
        <v>0.17938459601033535</v>
      </c>
      <c r="X1311">
        <f t="shared" si="604"/>
        <v>0</v>
      </c>
      <c r="Y1311">
        <f t="shared" si="605"/>
        <v>0.17938459601033535</v>
      </c>
      <c r="Z1311">
        <f t="shared" si="606"/>
        <v>0.99999999979900001</v>
      </c>
      <c r="AA1311">
        <v>0</v>
      </c>
      <c r="AB1311">
        <v>0.05</v>
      </c>
      <c r="AC1311">
        <v>0.1</v>
      </c>
      <c r="AD1311">
        <f t="shared" si="607"/>
        <v>0.8646647167633873</v>
      </c>
      <c r="AE1311">
        <f t="shared" si="608"/>
        <v>1.3533528323661271E-2</v>
      </c>
      <c r="AF1311">
        <f t="shared" si="609"/>
        <v>0.65</v>
      </c>
      <c r="AG1311">
        <f t="shared" si="618"/>
        <v>0.99390411424494995</v>
      </c>
      <c r="AH1311">
        <f t="shared" si="619"/>
        <v>1.34510294811375E-3</v>
      </c>
      <c r="AI1311">
        <v>6</v>
      </c>
      <c r="AJ1311">
        <v>28</v>
      </c>
      <c r="AK1311">
        <v>0.05</v>
      </c>
      <c r="AL1311">
        <f t="shared" si="610"/>
        <v>18.2</v>
      </c>
      <c r="AM1311">
        <f t="shared" si="620"/>
        <v>19.2</v>
      </c>
      <c r="AN1311">
        <f t="shared" si="611"/>
        <v>7.3000000000000007</v>
      </c>
      <c r="AO1311">
        <f t="shared" si="621"/>
        <v>6.3000000000000007</v>
      </c>
      <c r="AP1311">
        <f t="shared" si="622"/>
        <v>1.1587301587301586</v>
      </c>
      <c r="AQ1311">
        <v>0.328125</v>
      </c>
      <c r="AR1311">
        <f t="shared" si="623"/>
        <v>0.94791666666666663</v>
      </c>
      <c r="AS1311">
        <f t="shared" si="624"/>
        <v>1.0495284016920181</v>
      </c>
      <c r="AT1311">
        <f t="shared" si="625"/>
        <v>0.99486546410389209</v>
      </c>
      <c r="AU1311">
        <v>21.2</v>
      </c>
      <c r="AV1311">
        <v>26.8</v>
      </c>
      <c r="AW1311">
        <v>16.8</v>
      </c>
      <c r="AX1311">
        <v>11.2</v>
      </c>
      <c r="AY1311">
        <v>1.5</v>
      </c>
      <c r="AZ1311">
        <v>0.41791044799999999</v>
      </c>
      <c r="BA1311">
        <v>0.79104477600000001</v>
      </c>
      <c r="BB1311">
        <v>1.1846508680000001</v>
      </c>
      <c r="BC1311">
        <v>0.99486546399999998</v>
      </c>
      <c r="BD1311">
        <v>118.3</v>
      </c>
      <c r="BE1311">
        <v>140.4</v>
      </c>
      <c r="BF1311">
        <f t="shared" si="626"/>
        <v>8.4096827058655291E-3</v>
      </c>
      <c r="BG1311">
        <f t="shared" si="627"/>
        <v>7.0859363532763528E-3</v>
      </c>
      <c r="BH1311">
        <v>9.4527088399999997</v>
      </c>
      <c r="BI1311">
        <v>7.1234148519999998</v>
      </c>
    </row>
    <row r="1312" spans="1:61" x14ac:dyDescent="0.4">
      <c r="A1312" s="1">
        <v>34205.41674212963</v>
      </c>
      <c r="B1312">
        <v>23.3</v>
      </c>
      <c r="C1312">
        <v>2</v>
      </c>
      <c r="D1312">
        <v>99</v>
      </c>
      <c r="E1312">
        <v>21</v>
      </c>
      <c r="F1312">
        <f t="shared" si="628"/>
        <v>1</v>
      </c>
      <c r="G1312" s="2">
        <v>2.01E-10</v>
      </c>
      <c r="H1312">
        <f t="shared" si="612"/>
        <v>9.4611265450000002E-3</v>
      </c>
      <c r="I1312">
        <f t="shared" si="613"/>
        <v>7.1305075479999999E-3</v>
      </c>
      <c r="J1312">
        <v>0</v>
      </c>
      <c r="K1312">
        <f t="shared" si="614"/>
        <v>0</v>
      </c>
      <c r="M1312">
        <f t="shared" si="615"/>
        <v>0</v>
      </c>
      <c r="N1312">
        <v>1</v>
      </c>
      <c r="O1312">
        <v>1</v>
      </c>
      <c r="P1312">
        <v>0</v>
      </c>
      <c r="Q1312">
        <f t="shared" si="600"/>
        <v>0.23310124185129205</v>
      </c>
      <c r="R1312">
        <f t="shared" si="601"/>
        <v>0.52285714285714291</v>
      </c>
      <c r="S1312">
        <f t="shared" si="616"/>
        <v>0.88062183471983801</v>
      </c>
      <c r="T1312">
        <f t="shared" si="602"/>
        <v>2.274390289150327E-2</v>
      </c>
      <c r="U1312">
        <f t="shared" si="617"/>
        <v>8.0115109972021762E-7</v>
      </c>
      <c r="V1312" s="2">
        <f t="shared" si="599"/>
        <v>6.1503152916484865E-5</v>
      </c>
      <c r="W1312">
        <f t="shared" si="603"/>
        <v>0.15691585829821253</v>
      </c>
      <c r="X1312">
        <f t="shared" si="604"/>
        <v>0</v>
      </c>
      <c r="Y1312">
        <f t="shared" si="605"/>
        <v>0.15691585829821253</v>
      </c>
      <c r="Z1312">
        <f t="shared" si="606"/>
        <v>0.99999999979900001</v>
      </c>
      <c r="AA1312">
        <v>0</v>
      </c>
      <c r="AB1312">
        <v>0.05</v>
      </c>
      <c r="AC1312">
        <v>0.1</v>
      </c>
      <c r="AD1312">
        <f t="shared" si="607"/>
        <v>0.87754357174701814</v>
      </c>
      <c r="AE1312">
        <f t="shared" si="608"/>
        <v>1.2245642825298192E-2</v>
      </c>
      <c r="AF1312">
        <f t="shared" si="609"/>
        <v>0.65357142857142858</v>
      </c>
      <c r="AG1312">
        <f t="shared" si="618"/>
        <v>0.98842072790478974</v>
      </c>
      <c r="AH1312">
        <f t="shared" si="619"/>
        <v>1.2103847195043306E-3</v>
      </c>
      <c r="AI1312">
        <v>6</v>
      </c>
      <c r="AJ1312">
        <v>28</v>
      </c>
      <c r="AK1312">
        <v>0.05</v>
      </c>
      <c r="AL1312">
        <f t="shared" si="610"/>
        <v>18.3</v>
      </c>
      <c r="AM1312">
        <f t="shared" si="620"/>
        <v>19.2</v>
      </c>
      <c r="AN1312">
        <f t="shared" si="611"/>
        <v>7.1999999999999993</v>
      </c>
      <c r="AO1312">
        <f t="shared" si="621"/>
        <v>6.3000000000000007</v>
      </c>
      <c r="AP1312">
        <f t="shared" si="622"/>
        <v>1.1428571428571426</v>
      </c>
      <c r="AQ1312">
        <v>0.328125</v>
      </c>
      <c r="AR1312">
        <f t="shared" si="623"/>
        <v>0.95312500000000011</v>
      </c>
      <c r="AS1312">
        <f t="shared" si="624"/>
        <v>1.0447890387105785</v>
      </c>
      <c r="AT1312">
        <f t="shared" si="625"/>
        <v>0.99581455252102025</v>
      </c>
      <c r="AU1312">
        <v>21.3</v>
      </c>
      <c r="AV1312">
        <v>26.8</v>
      </c>
      <c r="AW1312">
        <v>16.7</v>
      </c>
      <c r="AX1312">
        <v>11.2</v>
      </c>
      <c r="AY1312">
        <v>1.491071429</v>
      </c>
      <c r="AZ1312">
        <v>0.41791044799999999</v>
      </c>
      <c r="BA1312">
        <v>0.794776119</v>
      </c>
      <c r="BB1312">
        <v>1.181698854</v>
      </c>
      <c r="BC1312">
        <v>0.99581455299999999</v>
      </c>
      <c r="BD1312">
        <v>118.3</v>
      </c>
      <c r="BE1312">
        <v>140.4</v>
      </c>
      <c r="BF1312">
        <f t="shared" si="626"/>
        <v>8.41770543128504E-3</v>
      </c>
      <c r="BG1312">
        <f t="shared" si="627"/>
        <v>7.092696246438746E-3</v>
      </c>
      <c r="BH1312">
        <v>9.4611265450000008</v>
      </c>
      <c r="BI1312">
        <v>7.1305075479999998</v>
      </c>
    </row>
    <row r="1313" spans="1:61" x14ac:dyDescent="0.4">
      <c r="A1313" s="1">
        <v>34205.458408854167</v>
      </c>
      <c r="B1313">
        <v>23.4</v>
      </c>
      <c r="C1313">
        <v>4</v>
      </c>
      <c r="D1313">
        <v>100</v>
      </c>
      <c r="E1313">
        <v>22</v>
      </c>
      <c r="F1313">
        <f t="shared" si="628"/>
        <v>1</v>
      </c>
      <c r="G1313" s="2">
        <v>2.02E-10</v>
      </c>
      <c r="H1313">
        <f t="shared" si="612"/>
        <v>9.4695514959999994E-3</v>
      </c>
      <c r="I1313">
        <f t="shared" si="613"/>
        <v>7.1376063500000007E-3</v>
      </c>
      <c r="J1313">
        <v>0</v>
      </c>
      <c r="K1313">
        <f t="shared" si="614"/>
        <v>0</v>
      </c>
      <c r="M1313">
        <f t="shared" si="615"/>
        <v>0</v>
      </c>
      <c r="N1313">
        <v>1</v>
      </c>
      <c r="O1313">
        <v>1</v>
      </c>
      <c r="P1313">
        <v>0</v>
      </c>
      <c r="Q1313">
        <f t="shared" si="600"/>
        <v>0.25617145378590472</v>
      </c>
      <c r="R1313">
        <f t="shared" si="601"/>
        <v>0.52571428571428569</v>
      </c>
      <c r="S1313">
        <f t="shared" si="616"/>
        <v>0.89206982300756421</v>
      </c>
      <c r="T1313">
        <f t="shared" si="602"/>
        <v>2.3375096249393542E-2</v>
      </c>
      <c r="U1313">
        <f t="shared" si="617"/>
        <v>8.3408871895925108E-7</v>
      </c>
      <c r="V1313" s="2">
        <f t="shared" si="599"/>
        <v>6.2337241635444113E-5</v>
      </c>
      <c r="W1313">
        <f t="shared" si="603"/>
        <v>0.2535918763543788</v>
      </c>
      <c r="X1313">
        <f t="shared" si="604"/>
        <v>0</v>
      </c>
      <c r="Y1313">
        <f t="shared" si="605"/>
        <v>0.2535918763543788</v>
      </c>
      <c r="Z1313">
        <f t="shared" si="606"/>
        <v>0.99999999979800003</v>
      </c>
      <c r="AA1313">
        <v>0</v>
      </c>
      <c r="AB1313">
        <v>0.05</v>
      </c>
      <c r="AC1313">
        <v>0.1</v>
      </c>
      <c r="AD1313">
        <f t="shared" si="607"/>
        <v>0.8891968416376661</v>
      </c>
      <c r="AE1313">
        <f t="shared" si="608"/>
        <v>1.1080315836233388E-2</v>
      </c>
      <c r="AF1313">
        <f t="shared" si="609"/>
        <v>0.65714285714285714</v>
      </c>
      <c r="AG1313">
        <f t="shared" si="618"/>
        <v>0.98211712835498111</v>
      </c>
      <c r="AH1313">
        <f t="shared" si="619"/>
        <v>1.0882167970347758E-3</v>
      </c>
      <c r="AI1313">
        <v>6</v>
      </c>
      <c r="AJ1313">
        <v>28</v>
      </c>
      <c r="AK1313">
        <v>0.05</v>
      </c>
      <c r="AL1313">
        <f t="shared" si="610"/>
        <v>18.399999999999999</v>
      </c>
      <c r="AM1313">
        <f t="shared" si="620"/>
        <v>19.2</v>
      </c>
      <c r="AN1313">
        <f t="shared" si="611"/>
        <v>7.1000000000000014</v>
      </c>
      <c r="AO1313">
        <f t="shared" si="621"/>
        <v>6.3000000000000007</v>
      </c>
      <c r="AP1313">
        <f t="shared" si="622"/>
        <v>1.126984126984127</v>
      </c>
      <c r="AQ1313">
        <v>0.328125</v>
      </c>
      <c r="AR1313">
        <f t="shared" si="623"/>
        <v>0.95833333333333326</v>
      </c>
      <c r="AS1313">
        <f t="shared" si="624"/>
        <v>1.0400052409930316</v>
      </c>
      <c r="AT1313">
        <f t="shared" si="625"/>
        <v>0.9966716892849885</v>
      </c>
      <c r="AU1313">
        <v>21.4</v>
      </c>
      <c r="AV1313">
        <v>26.8</v>
      </c>
      <c r="AW1313">
        <v>16.600000000000001</v>
      </c>
      <c r="AX1313">
        <v>11.2</v>
      </c>
      <c r="AY1313">
        <v>1.4821428569999999</v>
      </c>
      <c r="AZ1313">
        <v>0.41791044799999999</v>
      </c>
      <c r="BA1313">
        <v>0.79850746299999997</v>
      </c>
      <c r="BB1313">
        <v>1.1787365320000001</v>
      </c>
      <c r="BC1313">
        <v>0.99667168900000003</v>
      </c>
      <c r="BD1313">
        <v>118.3</v>
      </c>
      <c r="BE1313">
        <v>140.4</v>
      </c>
      <c r="BF1313">
        <f t="shared" si="626"/>
        <v>8.4249508815299121E-3</v>
      </c>
      <c r="BG1313">
        <f t="shared" si="627"/>
        <v>7.0988012037037033E-3</v>
      </c>
      <c r="BH1313">
        <v>9.4695514959999993</v>
      </c>
      <c r="BI1313">
        <v>7.1376063500000004</v>
      </c>
    </row>
    <row r="1314" spans="1:61" x14ac:dyDescent="0.4">
      <c r="A1314" s="1">
        <v>34205.500075578704</v>
      </c>
      <c r="B1314">
        <v>23.5</v>
      </c>
      <c r="C1314">
        <v>2</v>
      </c>
      <c r="D1314">
        <v>99</v>
      </c>
      <c r="E1314">
        <v>23</v>
      </c>
      <c r="F1314">
        <f t="shared" si="628"/>
        <v>1</v>
      </c>
      <c r="G1314" s="2">
        <v>2.03E-10</v>
      </c>
      <c r="H1314">
        <f t="shared" si="612"/>
        <v>9.4779829010000014E-3</v>
      </c>
      <c r="I1314">
        <f t="shared" si="613"/>
        <v>7.1447105890000001E-3</v>
      </c>
      <c r="J1314">
        <v>0</v>
      </c>
      <c r="K1314">
        <f t="shared" si="614"/>
        <v>0</v>
      </c>
      <c r="M1314">
        <f t="shared" si="615"/>
        <v>0</v>
      </c>
      <c r="N1314">
        <v>1</v>
      </c>
      <c r="O1314">
        <v>1</v>
      </c>
      <c r="P1314">
        <v>0</v>
      </c>
      <c r="Q1314">
        <f t="shared" si="600"/>
        <v>0.27980842035093573</v>
      </c>
      <c r="R1314">
        <f t="shared" si="601"/>
        <v>0.52857142857142858</v>
      </c>
      <c r="S1314">
        <f t="shared" si="616"/>
        <v>0.90301825519879086</v>
      </c>
      <c r="T1314">
        <f t="shared" si="602"/>
        <v>2.3877327943243223E-2</v>
      </c>
      <c r="U1314">
        <f t="shared" si="617"/>
        <v>8.6246652072467332E-7</v>
      </c>
      <c r="V1314" s="2">
        <f t="shared" si="599"/>
        <v>6.3199708156168785E-5</v>
      </c>
      <c r="W1314">
        <f t="shared" si="603"/>
        <v>0.15691585829821253</v>
      </c>
      <c r="X1314">
        <f t="shared" si="604"/>
        <v>0</v>
      </c>
      <c r="Y1314">
        <f t="shared" si="605"/>
        <v>0.15691585829821253</v>
      </c>
      <c r="Z1314">
        <f t="shared" si="606"/>
        <v>0.99999999979700005</v>
      </c>
      <c r="AA1314">
        <v>0</v>
      </c>
      <c r="AB1314">
        <v>0.05</v>
      </c>
      <c r="AC1314">
        <v>0.1</v>
      </c>
      <c r="AD1314">
        <f t="shared" si="607"/>
        <v>0.89974115627719631</v>
      </c>
      <c r="AE1314">
        <f t="shared" si="608"/>
        <v>1.0025884372280372E-2</v>
      </c>
      <c r="AF1314">
        <f t="shared" si="609"/>
        <v>0.6607142857142857</v>
      </c>
      <c r="AG1314">
        <f t="shared" si="618"/>
        <v>0.9750003768422445</v>
      </c>
      <c r="AH1314">
        <f t="shared" si="619"/>
        <v>9.7752410411501328E-4</v>
      </c>
      <c r="AI1314">
        <v>6</v>
      </c>
      <c r="AJ1314">
        <v>28</v>
      </c>
      <c r="AK1314">
        <v>0.05</v>
      </c>
      <c r="AL1314">
        <f t="shared" si="610"/>
        <v>18.5</v>
      </c>
      <c r="AM1314">
        <f t="shared" si="620"/>
        <v>19.2</v>
      </c>
      <c r="AN1314">
        <f t="shared" si="611"/>
        <v>7</v>
      </c>
      <c r="AO1314">
        <f t="shared" si="621"/>
        <v>6.3000000000000007</v>
      </c>
      <c r="AP1314">
        <f t="shared" si="622"/>
        <v>1.1111111111111109</v>
      </c>
      <c r="AQ1314">
        <v>0.328125</v>
      </c>
      <c r="AR1314">
        <f t="shared" si="623"/>
        <v>0.96354166666666674</v>
      </c>
      <c r="AS1314">
        <f t="shared" si="624"/>
        <v>1.0351759571750678</v>
      </c>
      <c r="AT1314">
        <f t="shared" si="625"/>
        <v>0.9974351670697269</v>
      </c>
      <c r="AU1314">
        <v>21.5</v>
      </c>
      <c r="AV1314">
        <v>26.8</v>
      </c>
      <c r="AW1314">
        <v>16.5</v>
      </c>
      <c r="AX1314">
        <v>11.2</v>
      </c>
      <c r="AY1314">
        <v>1.4732142859999999</v>
      </c>
      <c r="AZ1314">
        <v>0.41791044799999999</v>
      </c>
      <c r="BA1314">
        <v>0.80223880599999997</v>
      </c>
      <c r="BB1314">
        <v>1.1757638050000001</v>
      </c>
      <c r="BC1314">
        <v>0.99743516700000001</v>
      </c>
      <c r="BD1314">
        <v>118.3</v>
      </c>
      <c r="BE1314">
        <v>140.4</v>
      </c>
      <c r="BF1314">
        <f t="shared" si="626"/>
        <v>8.431404624427109E-3</v>
      </c>
      <c r="BG1314">
        <f t="shared" si="627"/>
        <v>7.1042390811965807E-3</v>
      </c>
      <c r="BH1314">
        <v>9.4779829010000007</v>
      </c>
      <c r="BI1314">
        <v>7.1447105889999998</v>
      </c>
    </row>
    <row r="1315" spans="1:61" x14ac:dyDescent="0.4">
      <c r="A1315" s="1">
        <v>34205.541742303241</v>
      </c>
      <c r="B1315">
        <v>24.1</v>
      </c>
      <c r="C1315">
        <v>2.5</v>
      </c>
      <c r="D1315">
        <v>100</v>
      </c>
      <c r="E1315">
        <v>24</v>
      </c>
      <c r="F1315">
        <f t="shared" si="628"/>
        <v>1</v>
      </c>
      <c r="G1315" s="2">
        <v>2.03E-10</v>
      </c>
      <c r="H1315">
        <f t="shared" si="612"/>
        <v>9.4864355249999997E-3</v>
      </c>
      <c r="I1315">
        <f t="shared" si="613"/>
        <v>7.1518327069999997E-3</v>
      </c>
      <c r="J1315">
        <v>0</v>
      </c>
      <c r="K1315">
        <f t="shared" si="614"/>
        <v>0</v>
      </c>
      <c r="M1315">
        <f t="shared" si="615"/>
        <v>0</v>
      </c>
      <c r="N1315">
        <v>1</v>
      </c>
      <c r="O1315">
        <v>1</v>
      </c>
      <c r="P1315">
        <v>0</v>
      </c>
      <c r="Q1315">
        <f t="shared" si="600"/>
        <v>0.30388331507884597</v>
      </c>
      <c r="R1315">
        <f t="shared" si="601"/>
        <v>0.54571428571428571</v>
      </c>
      <c r="S1315">
        <f t="shared" si="616"/>
        <v>0.95703970114109538</v>
      </c>
      <c r="T1315">
        <f t="shared" si="602"/>
        <v>2.4251246712328669E-2</v>
      </c>
      <c r="U1315">
        <f t="shared" si="617"/>
        <v>9.2837623623464005E-7</v>
      </c>
      <c r="V1315" s="2">
        <f t="shared" si="599"/>
        <v>6.4128084392403432E-5</v>
      </c>
      <c r="W1315">
        <f t="shared" si="603"/>
        <v>0.17938459601033535</v>
      </c>
      <c r="X1315">
        <f t="shared" si="604"/>
        <v>0</v>
      </c>
      <c r="Y1315">
        <f t="shared" si="605"/>
        <v>0.17938459601033535</v>
      </c>
      <c r="Z1315">
        <f t="shared" si="606"/>
        <v>0.99999999979700005</v>
      </c>
      <c r="AA1315">
        <v>0</v>
      </c>
      <c r="AB1315">
        <v>0.05</v>
      </c>
      <c r="AC1315">
        <v>0.1</v>
      </c>
      <c r="AD1315">
        <f t="shared" si="607"/>
        <v>0.90928204671058754</v>
      </c>
      <c r="AE1315">
        <f t="shared" si="608"/>
        <v>9.0717953289412481E-3</v>
      </c>
      <c r="AF1315">
        <f t="shared" si="609"/>
        <v>0.68214285714285716</v>
      </c>
      <c r="AG1315">
        <f t="shared" si="618"/>
        <v>0.9158503070972065</v>
      </c>
      <c r="AH1315">
        <f t="shared" si="619"/>
        <v>8.3084065379338456E-4</v>
      </c>
      <c r="AI1315">
        <v>6</v>
      </c>
      <c r="AJ1315">
        <v>28</v>
      </c>
      <c r="AK1315">
        <v>0.05</v>
      </c>
      <c r="AL1315">
        <f t="shared" si="610"/>
        <v>19.100000000000001</v>
      </c>
      <c r="AM1315">
        <f t="shared" si="620"/>
        <v>19.2</v>
      </c>
      <c r="AN1315">
        <f t="shared" si="611"/>
        <v>6.3999999999999986</v>
      </c>
      <c r="AO1315">
        <f t="shared" si="621"/>
        <v>6.3000000000000007</v>
      </c>
      <c r="AP1315">
        <f t="shared" si="622"/>
        <v>1.0158730158730156</v>
      </c>
      <c r="AQ1315">
        <v>0.328125</v>
      </c>
      <c r="AR1315">
        <f t="shared" si="623"/>
        <v>0.99479166666666674</v>
      </c>
      <c r="AS1315">
        <f t="shared" si="624"/>
        <v>1.0051808038214693</v>
      </c>
      <c r="AT1315">
        <f t="shared" si="625"/>
        <v>0.99994548713489928</v>
      </c>
      <c r="AU1315">
        <v>22.1</v>
      </c>
      <c r="AV1315">
        <v>26.8</v>
      </c>
      <c r="AW1315">
        <v>15.9</v>
      </c>
      <c r="AX1315">
        <v>11.2</v>
      </c>
      <c r="AY1315">
        <v>1.4196428569999999</v>
      </c>
      <c r="AZ1315">
        <v>0.41791044799999999</v>
      </c>
      <c r="BA1315">
        <v>0.82462686600000001</v>
      </c>
      <c r="BB1315">
        <v>1.157703207</v>
      </c>
      <c r="BC1315">
        <v>0.99994548699999997</v>
      </c>
      <c r="BD1315">
        <v>118.3</v>
      </c>
      <c r="BE1315">
        <v>140.4</v>
      </c>
      <c r="BF1315">
        <f t="shared" si="626"/>
        <v>8.4526245742595034E-3</v>
      </c>
      <c r="BG1315">
        <f t="shared" si="627"/>
        <v>7.1221188532763526E-3</v>
      </c>
      <c r="BH1315">
        <v>9.4864355249999992</v>
      </c>
      <c r="BI1315">
        <v>7.1518327069999996</v>
      </c>
    </row>
    <row r="1316" spans="1:61" x14ac:dyDescent="0.4">
      <c r="A1316" s="1">
        <v>34205.583409027779</v>
      </c>
      <c r="B1316">
        <v>25</v>
      </c>
      <c r="C1316">
        <v>1.5</v>
      </c>
      <c r="D1316">
        <v>100</v>
      </c>
      <c r="E1316">
        <v>25</v>
      </c>
      <c r="F1316">
        <f t="shared" si="628"/>
        <v>1</v>
      </c>
      <c r="G1316" s="2">
        <v>2.03E-10</v>
      </c>
      <c r="H1316">
        <f t="shared" si="612"/>
        <v>9.4948570730000008E-3</v>
      </c>
      <c r="I1316">
        <f t="shared" si="613"/>
        <v>7.1589286410000006E-3</v>
      </c>
      <c r="J1316">
        <v>0</v>
      </c>
      <c r="K1316">
        <f t="shared" si="614"/>
        <v>0</v>
      </c>
      <c r="M1316">
        <f t="shared" si="615"/>
        <v>0</v>
      </c>
      <c r="N1316">
        <v>1</v>
      </c>
      <c r="O1316">
        <v>1</v>
      </c>
      <c r="P1316">
        <v>0</v>
      </c>
      <c r="Q1316">
        <f t="shared" si="600"/>
        <v>0.32826904641193</v>
      </c>
      <c r="R1316">
        <f t="shared" si="601"/>
        <v>0.5714285714285714</v>
      </c>
      <c r="S1316">
        <f t="shared" si="616"/>
        <v>0.99444286151122385</v>
      </c>
      <c r="T1316">
        <f t="shared" si="602"/>
        <v>2.449962390793247E-2</v>
      </c>
      <c r="U1316">
        <f t="shared" si="617"/>
        <v>9.7453904419812642E-7</v>
      </c>
      <c r="V1316" s="2">
        <f t="shared" si="599"/>
        <v>6.5102623436601552E-5</v>
      </c>
      <c r="W1316">
        <f t="shared" si="603"/>
        <v>0.13583823538474771</v>
      </c>
      <c r="X1316">
        <f t="shared" si="604"/>
        <v>0</v>
      </c>
      <c r="Y1316">
        <f t="shared" si="605"/>
        <v>0.13583823538474771</v>
      </c>
      <c r="Z1316">
        <f t="shared" si="606"/>
        <v>0.99999999979700005</v>
      </c>
      <c r="AA1316">
        <v>0</v>
      </c>
      <c r="AB1316">
        <v>0.05</v>
      </c>
      <c r="AC1316">
        <v>0.1</v>
      </c>
      <c r="AD1316">
        <f t="shared" si="607"/>
        <v>0.91791500137610116</v>
      </c>
      <c r="AE1316">
        <f t="shared" si="608"/>
        <v>8.208499862389881E-3</v>
      </c>
      <c r="AF1316">
        <f t="shared" si="609"/>
        <v>0.7142857142857143</v>
      </c>
      <c r="AG1316">
        <f t="shared" si="618"/>
        <v>0.78098910523640575</v>
      </c>
      <c r="AH1316">
        <f t="shared" si="619"/>
        <v>6.4107489628610333E-4</v>
      </c>
      <c r="AI1316">
        <v>6</v>
      </c>
      <c r="AJ1316">
        <v>28</v>
      </c>
      <c r="AK1316">
        <v>0.05</v>
      </c>
      <c r="AL1316">
        <f t="shared" si="610"/>
        <v>20</v>
      </c>
      <c r="AM1316">
        <f t="shared" si="620"/>
        <v>19.2</v>
      </c>
      <c r="AN1316">
        <f t="shared" si="611"/>
        <v>5.5</v>
      </c>
      <c r="AO1316">
        <f t="shared" si="621"/>
        <v>6.3000000000000007</v>
      </c>
      <c r="AP1316">
        <f t="shared" si="622"/>
        <v>0.87301587301587291</v>
      </c>
      <c r="AQ1316">
        <v>0.328125</v>
      </c>
      <c r="AR1316">
        <f t="shared" si="623"/>
        <v>1.0416666666666667</v>
      </c>
      <c r="AS1316">
        <f t="shared" si="624"/>
        <v>0.95641832738680621</v>
      </c>
      <c r="AT1316">
        <f t="shared" si="625"/>
        <v>0.99626909102792316</v>
      </c>
      <c r="AU1316">
        <v>23</v>
      </c>
      <c r="AV1316">
        <v>26.8</v>
      </c>
      <c r="AW1316">
        <v>15</v>
      </c>
      <c r="AX1316">
        <v>11.2</v>
      </c>
      <c r="AY1316">
        <v>1.3392857140000001</v>
      </c>
      <c r="AZ1316">
        <v>0.41791044799999999</v>
      </c>
      <c r="BA1316">
        <v>0.85820895500000005</v>
      </c>
      <c r="BB1316">
        <v>1.12985224</v>
      </c>
      <c r="BC1316">
        <v>0.99626909100000005</v>
      </c>
      <c r="BD1316">
        <v>118.3</v>
      </c>
      <c r="BE1316">
        <v>140.4</v>
      </c>
      <c r="BF1316">
        <f t="shared" si="626"/>
        <v>8.4215476840906432E-3</v>
      </c>
      <c r="BG1316">
        <f t="shared" si="627"/>
        <v>7.0959336965811968E-3</v>
      </c>
      <c r="BH1316">
        <v>9.4948570730000004</v>
      </c>
      <c r="BI1316">
        <v>7.1589286410000001</v>
      </c>
    </row>
    <row r="1317" spans="1:61" x14ac:dyDescent="0.4">
      <c r="A1317" s="1">
        <v>34205.625075752316</v>
      </c>
      <c r="B1317">
        <v>25.3</v>
      </c>
      <c r="C1317">
        <v>0.5</v>
      </c>
      <c r="D1317">
        <v>100</v>
      </c>
      <c r="E1317">
        <v>26</v>
      </c>
      <c r="F1317">
        <f t="shared" si="628"/>
        <v>1</v>
      </c>
      <c r="G1317" s="2">
        <v>2.03E-10</v>
      </c>
      <c r="H1317">
        <f t="shared" si="612"/>
        <v>9.5032490650000002E-3</v>
      </c>
      <c r="I1317">
        <f t="shared" si="613"/>
        <v>7.1659996709999996E-3</v>
      </c>
      <c r="J1317">
        <v>0</v>
      </c>
      <c r="K1317">
        <f t="shared" si="614"/>
        <v>0</v>
      </c>
      <c r="M1317">
        <f t="shared" si="615"/>
        <v>0</v>
      </c>
      <c r="N1317">
        <v>1</v>
      </c>
      <c r="O1317">
        <v>1</v>
      </c>
      <c r="P1317">
        <v>0</v>
      </c>
      <c r="Q1317">
        <f t="shared" si="600"/>
        <v>0.35284222766895207</v>
      </c>
      <c r="R1317">
        <f t="shared" si="601"/>
        <v>0.58000000000000007</v>
      </c>
      <c r="S1317">
        <f t="shared" si="616"/>
        <v>0.99403568459958058</v>
      </c>
      <c r="T1317">
        <f t="shared" si="602"/>
        <v>2.4627045289298096E-2</v>
      </c>
      <c r="U1317">
        <f t="shared" si="617"/>
        <v>9.7920647295249242E-7</v>
      </c>
      <c r="V1317" s="2">
        <f t="shared" si="599"/>
        <v>6.6081829909554049E-5</v>
      </c>
      <c r="W1317">
        <f t="shared" si="603"/>
        <v>9.8336627111585806E-2</v>
      </c>
      <c r="X1317">
        <f t="shared" si="604"/>
        <v>0</v>
      </c>
      <c r="Y1317">
        <f t="shared" si="605"/>
        <v>9.8336627111585806E-2</v>
      </c>
      <c r="Z1317">
        <f t="shared" si="606"/>
        <v>0.99999999979700005</v>
      </c>
      <c r="AA1317">
        <v>0</v>
      </c>
      <c r="AB1317">
        <v>0.05</v>
      </c>
      <c r="AC1317">
        <v>0.1</v>
      </c>
      <c r="AD1317">
        <f t="shared" si="607"/>
        <v>0.92572642178566611</v>
      </c>
      <c r="AE1317">
        <f t="shared" si="608"/>
        <v>7.4273578214333882E-3</v>
      </c>
      <c r="AF1317">
        <f t="shared" si="609"/>
        <v>0.72499999999999998</v>
      </c>
      <c r="AG1317">
        <f t="shared" si="618"/>
        <v>0.72658217343517995</v>
      </c>
      <c r="AH1317">
        <f t="shared" si="619"/>
        <v>5.3965857887778548E-4</v>
      </c>
      <c r="AI1317">
        <v>6</v>
      </c>
      <c r="AJ1317">
        <v>28</v>
      </c>
      <c r="AK1317">
        <v>0.05</v>
      </c>
      <c r="AL1317">
        <f t="shared" si="610"/>
        <v>20.3</v>
      </c>
      <c r="AM1317">
        <f t="shared" si="620"/>
        <v>19.2</v>
      </c>
      <c r="AN1317">
        <f t="shared" si="611"/>
        <v>5.1999999999999993</v>
      </c>
      <c r="AO1317">
        <f t="shared" si="621"/>
        <v>6.3000000000000007</v>
      </c>
      <c r="AP1317">
        <f t="shared" si="622"/>
        <v>0.82539682539682524</v>
      </c>
      <c r="AQ1317">
        <v>0.328125</v>
      </c>
      <c r="AR1317">
        <f t="shared" si="623"/>
        <v>1.0572916666666667</v>
      </c>
      <c r="AS1317">
        <f t="shared" si="624"/>
        <v>0.93897705378354746</v>
      </c>
      <c r="AT1317">
        <f t="shared" si="625"/>
        <v>0.99277261415656326</v>
      </c>
      <c r="AU1317">
        <v>23.3</v>
      </c>
      <c r="AV1317">
        <v>26.8</v>
      </c>
      <c r="AW1317">
        <v>14.7</v>
      </c>
      <c r="AX1317">
        <v>11.2</v>
      </c>
      <c r="AY1317">
        <v>1.3125</v>
      </c>
      <c r="AZ1317">
        <v>0.41791044799999999</v>
      </c>
      <c r="BA1317">
        <v>0.86940298500000002</v>
      </c>
      <c r="BB1317">
        <v>1.1203531419999999</v>
      </c>
      <c r="BC1317">
        <v>0.99277261400000005</v>
      </c>
      <c r="BD1317">
        <v>118.3</v>
      </c>
      <c r="BE1317">
        <v>140.4</v>
      </c>
      <c r="BF1317">
        <f t="shared" si="626"/>
        <v>8.3919916665812621E-3</v>
      </c>
      <c r="BG1317">
        <f t="shared" si="627"/>
        <v>7.0710300142450147E-3</v>
      </c>
      <c r="BH1317">
        <v>9.5032490650000003</v>
      </c>
      <c r="BI1317">
        <v>7.1659996709999998</v>
      </c>
    </row>
    <row r="1318" spans="1:61" x14ac:dyDescent="0.4">
      <c r="A1318" s="1">
        <v>34205.666742476853</v>
      </c>
      <c r="B1318">
        <v>25.9</v>
      </c>
      <c r="C1318">
        <v>0</v>
      </c>
      <c r="D1318">
        <v>99</v>
      </c>
      <c r="E1318">
        <v>26</v>
      </c>
      <c r="F1318">
        <f t="shared" si="628"/>
        <v>1</v>
      </c>
      <c r="G1318" s="2">
        <v>2.03E-10</v>
      </c>
      <c r="H1318">
        <f t="shared" si="612"/>
        <v>9.5115484149999995E-3</v>
      </c>
      <c r="I1318">
        <f t="shared" si="613"/>
        <v>7.1729926419999996E-3</v>
      </c>
      <c r="J1318">
        <v>0</v>
      </c>
      <c r="K1318">
        <f t="shared" si="614"/>
        <v>0</v>
      </c>
      <c r="M1318">
        <f t="shared" si="615"/>
        <v>0</v>
      </c>
      <c r="N1318">
        <v>1</v>
      </c>
      <c r="O1318">
        <v>1</v>
      </c>
      <c r="P1318">
        <v>0</v>
      </c>
      <c r="Q1318">
        <f t="shared" si="600"/>
        <v>0.35284222766895207</v>
      </c>
      <c r="R1318">
        <f t="shared" si="601"/>
        <v>0.59714285714285709</v>
      </c>
      <c r="S1318">
        <f t="shared" si="616"/>
        <v>0.97336843487114388</v>
      </c>
      <c r="T1318">
        <f t="shared" si="602"/>
        <v>2.4627045289298096E-2</v>
      </c>
      <c r="U1318">
        <f t="shared" si="617"/>
        <v>9.5884754114979461E-7</v>
      </c>
      <c r="V1318" s="2">
        <f t="shared" si="599"/>
        <v>6.7040677450703846E-5</v>
      </c>
      <c r="W1318">
        <f t="shared" si="603"/>
        <v>0</v>
      </c>
      <c r="X1318">
        <f t="shared" si="604"/>
        <v>0</v>
      </c>
      <c r="Y1318">
        <f t="shared" si="605"/>
        <v>0</v>
      </c>
      <c r="Z1318">
        <f t="shared" si="606"/>
        <v>0.99999999979700005</v>
      </c>
      <c r="AA1318">
        <v>0</v>
      </c>
      <c r="AB1318">
        <v>0.05</v>
      </c>
      <c r="AC1318">
        <v>0.1</v>
      </c>
      <c r="AD1318">
        <f t="shared" si="607"/>
        <v>0.92572642178566611</v>
      </c>
      <c r="AE1318">
        <f t="shared" si="608"/>
        <v>7.4273578214333882E-3</v>
      </c>
      <c r="AF1318">
        <f t="shared" si="609"/>
        <v>0.74642857142857133</v>
      </c>
      <c r="AG1318">
        <f t="shared" si="618"/>
        <v>0.60911911432135579</v>
      </c>
      <c r="AH1318">
        <f t="shared" si="619"/>
        <v>4.5241456179393006E-4</v>
      </c>
      <c r="AI1318">
        <v>6</v>
      </c>
      <c r="AJ1318">
        <v>28</v>
      </c>
      <c r="AK1318">
        <v>0.05</v>
      </c>
      <c r="AL1318">
        <f t="shared" si="610"/>
        <v>20.9</v>
      </c>
      <c r="AM1318">
        <f t="shared" si="620"/>
        <v>19.2</v>
      </c>
      <c r="AN1318">
        <f t="shared" si="611"/>
        <v>4.6000000000000014</v>
      </c>
      <c r="AO1318">
        <f t="shared" si="621"/>
        <v>6.3000000000000007</v>
      </c>
      <c r="AP1318">
        <f t="shared" si="622"/>
        <v>0.73015873015873034</v>
      </c>
      <c r="AQ1318">
        <v>0.328125</v>
      </c>
      <c r="AR1318">
        <f t="shared" si="623"/>
        <v>1.0885416666666667</v>
      </c>
      <c r="AS1318">
        <f t="shared" si="624"/>
        <v>0.90195276804749935</v>
      </c>
      <c r="AT1318">
        <f t="shared" si="625"/>
        <v>0.98181316938503838</v>
      </c>
      <c r="AU1318">
        <v>23.9</v>
      </c>
      <c r="AV1318">
        <v>26.8</v>
      </c>
      <c r="AW1318">
        <v>14.1</v>
      </c>
      <c r="AX1318">
        <v>11.2</v>
      </c>
      <c r="AY1318">
        <v>1.258928571</v>
      </c>
      <c r="AZ1318">
        <v>0.41791044799999999</v>
      </c>
      <c r="BA1318">
        <v>0.89179104499999995</v>
      </c>
      <c r="BB1318">
        <v>1.1010106</v>
      </c>
      <c r="BC1318">
        <v>0.98181316900000004</v>
      </c>
      <c r="BD1318">
        <v>118.3</v>
      </c>
      <c r="BE1318">
        <v>140.4</v>
      </c>
      <c r="BF1318">
        <f t="shared" si="626"/>
        <v>8.2993505442522271E-3</v>
      </c>
      <c r="BG1318">
        <f t="shared" si="627"/>
        <v>6.9929712891737888E-3</v>
      </c>
      <c r="BH1318">
        <v>9.511548415</v>
      </c>
      <c r="BI1318">
        <v>7.1729926419999996</v>
      </c>
    </row>
    <row r="1319" spans="1:61" x14ac:dyDescent="0.4">
      <c r="A1319" s="1">
        <v>34205.70840920139</v>
      </c>
      <c r="B1319">
        <v>25.6</v>
      </c>
      <c r="C1319">
        <v>0</v>
      </c>
      <c r="D1319">
        <v>98</v>
      </c>
      <c r="E1319">
        <v>26</v>
      </c>
      <c r="F1319">
        <f t="shared" si="628"/>
        <v>1</v>
      </c>
      <c r="G1319" s="2">
        <v>2.03E-10</v>
      </c>
      <c r="H1319">
        <f t="shared" si="612"/>
        <v>9.5198999870000009E-3</v>
      </c>
      <c r="I1319">
        <f t="shared" si="613"/>
        <v>7.1800296149999998E-3</v>
      </c>
      <c r="J1319">
        <v>0</v>
      </c>
      <c r="K1319">
        <f t="shared" si="614"/>
        <v>0</v>
      </c>
      <c r="M1319">
        <f t="shared" si="615"/>
        <v>0</v>
      </c>
      <c r="N1319">
        <v>1</v>
      </c>
      <c r="O1319">
        <v>1</v>
      </c>
      <c r="P1319">
        <v>0</v>
      </c>
      <c r="Q1319">
        <f t="shared" si="600"/>
        <v>0.35284222766895207</v>
      </c>
      <c r="R1319">
        <f t="shared" si="601"/>
        <v>0.58857142857142863</v>
      </c>
      <c r="S1319">
        <f t="shared" si="616"/>
        <v>0.98699138476532366</v>
      </c>
      <c r="T1319">
        <f t="shared" si="602"/>
        <v>2.4627045289298096E-2</v>
      </c>
      <c r="U1319">
        <f t="shared" si="617"/>
        <v>9.7226726131050674E-7</v>
      </c>
      <c r="V1319" s="2">
        <f t="shared" si="599"/>
        <v>6.8012944712014358E-5</v>
      </c>
      <c r="W1319">
        <f t="shared" si="603"/>
        <v>0</v>
      </c>
      <c r="X1319">
        <f t="shared" si="604"/>
        <v>0</v>
      </c>
      <c r="Y1319">
        <f t="shared" si="605"/>
        <v>0</v>
      </c>
      <c r="Z1319">
        <f t="shared" si="606"/>
        <v>0.99999999979700005</v>
      </c>
      <c r="AA1319">
        <v>0</v>
      </c>
      <c r="AB1319">
        <v>0.05</v>
      </c>
      <c r="AC1319">
        <v>0.1</v>
      </c>
      <c r="AD1319">
        <f t="shared" si="607"/>
        <v>0.92572642178566611</v>
      </c>
      <c r="AE1319">
        <f t="shared" si="608"/>
        <v>7.4273578214333882E-3</v>
      </c>
      <c r="AF1319">
        <f t="shared" si="609"/>
        <v>0.73571428571428577</v>
      </c>
      <c r="AG1319">
        <f t="shared" si="618"/>
        <v>0.66895337936848254</v>
      </c>
      <c r="AH1319">
        <f t="shared" si="619"/>
        <v>4.9685561144267951E-4</v>
      </c>
      <c r="AI1319">
        <v>6</v>
      </c>
      <c r="AJ1319">
        <v>28</v>
      </c>
      <c r="AK1319">
        <v>0.05</v>
      </c>
      <c r="AL1319">
        <f t="shared" si="610"/>
        <v>20.6</v>
      </c>
      <c r="AM1319">
        <f t="shared" si="620"/>
        <v>19.2</v>
      </c>
      <c r="AN1319">
        <f t="shared" si="611"/>
        <v>4.8999999999999986</v>
      </c>
      <c r="AO1319">
        <f t="shared" si="621"/>
        <v>6.3000000000000007</v>
      </c>
      <c r="AP1319">
        <f t="shared" si="622"/>
        <v>0.77777777777777746</v>
      </c>
      <c r="AQ1319">
        <v>0.328125</v>
      </c>
      <c r="AR1319">
        <f t="shared" si="623"/>
        <v>1.0729166666666667</v>
      </c>
      <c r="AS1319">
        <f t="shared" si="624"/>
        <v>0.92084592585630598</v>
      </c>
      <c r="AT1319">
        <f t="shared" si="625"/>
        <v>0.98799094128332832</v>
      </c>
      <c r="AU1319">
        <v>23.6</v>
      </c>
      <c r="AV1319">
        <v>26.8</v>
      </c>
      <c r="AW1319">
        <v>14.4</v>
      </c>
      <c r="AX1319">
        <v>11.2</v>
      </c>
      <c r="AY1319">
        <v>1.2857142859999999</v>
      </c>
      <c r="AZ1319">
        <v>0.41791044799999999</v>
      </c>
      <c r="BA1319">
        <v>0.88059701499999998</v>
      </c>
      <c r="BB1319">
        <v>1.110740517</v>
      </c>
      <c r="BC1319">
        <v>0.98799094099999996</v>
      </c>
      <c r="BD1319">
        <v>118.3</v>
      </c>
      <c r="BE1319">
        <v>140.4</v>
      </c>
      <c r="BF1319">
        <f t="shared" si="626"/>
        <v>8.351571777542928E-3</v>
      </c>
      <c r="BG1319">
        <f t="shared" si="627"/>
        <v>7.0369725142450136E-3</v>
      </c>
      <c r="BH1319">
        <v>9.5198999870000005</v>
      </c>
      <c r="BI1319">
        <v>7.1800296149999996</v>
      </c>
    </row>
    <row r="1320" spans="1:61" x14ac:dyDescent="0.4">
      <c r="A1320" s="1">
        <v>34205.750075925927</v>
      </c>
      <c r="B1320">
        <v>25.4</v>
      </c>
      <c r="C1320">
        <v>0.5</v>
      </c>
      <c r="D1320">
        <v>98</v>
      </c>
      <c r="E1320">
        <v>27</v>
      </c>
      <c r="F1320">
        <f t="shared" si="628"/>
        <v>1</v>
      </c>
      <c r="G1320" s="2">
        <v>2.03E-10</v>
      </c>
      <c r="H1320">
        <f t="shared" si="612"/>
        <v>9.5282797559999993E-3</v>
      </c>
      <c r="I1320">
        <f t="shared" si="613"/>
        <v>7.1870903459999996E-3</v>
      </c>
      <c r="J1320">
        <v>0</v>
      </c>
      <c r="K1320">
        <f t="shared" si="614"/>
        <v>0</v>
      </c>
      <c r="M1320">
        <f t="shared" si="615"/>
        <v>0</v>
      </c>
      <c r="N1320">
        <v>1</v>
      </c>
      <c r="O1320">
        <v>1</v>
      </c>
      <c r="P1320">
        <v>0</v>
      </c>
      <c r="Q1320">
        <f t="shared" si="600"/>
        <v>0.37748483265217286</v>
      </c>
      <c r="R1320">
        <f t="shared" si="601"/>
        <v>0.58285714285714285</v>
      </c>
      <c r="S1320">
        <f t="shared" si="616"/>
        <v>0.99242465730850482</v>
      </c>
      <c r="T1320">
        <f t="shared" si="602"/>
        <v>2.4639592998487038E-2</v>
      </c>
      <c r="U1320">
        <f t="shared" si="617"/>
        <v>9.7811758550978143E-7</v>
      </c>
      <c r="V1320" s="2">
        <f t="shared" si="599"/>
        <v>6.8991062297524145E-5</v>
      </c>
      <c r="W1320">
        <f t="shared" si="603"/>
        <v>9.8336627111585806E-2</v>
      </c>
      <c r="X1320">
        <f t="shared" si="604"/>
        <v>0</v>
      </c>
      <c r="Y1320">
        <f t="shared" si="605"/>
        <v>9.8336627111585806E-2</v>
      </c>
      <c r="Z1320">
        <f t="shared" si="606"/>
        <v>0.99999999979700005</v>
      </c>
      <c r="AA1320">
        <v>0</v>
      </c>
      <c r="AB1320">
        <v>0.05</v>
      </c>
      <c r="AC1320">
        <v>0.1</v>
      </c>
      <c r="AD1320">
        <f t="shared" si="607"/>
        <v>0.93279448726025027</v>
      </c>
      <c r="AE1320">
        <f t="shared" si="608"/>
        <v>6.7205512739749763E-3</v>
      </c>
      <c r="AF1320">
        <f t="shared" si="609"/>
        <v>0.72857142857142854</v>
      </c>
      <c r="AG1320">
        <f t="shared" si="618"/>
        <v>0.70768148605103598</v>
      </c>
      <c r="AH1320">
        <f t="shared" si="619"/>
        <v>4.7560097126487941E-4</v>
      </c>
      <c r="AI1320">
        <v>6</v>
      </c>
      <c r="AJ1320">
        <v>28</v>
      </c>
      <c r="AK1320">
        <v>0.05</v>
      </c>
      <c r="AL1320">
        <f t="shared" si="610"/>
        <v>20.399999999999999</v>
      </c>
      <c r="AM1320">
        <f t="shared" si="620"/>
        <v>19.2</v>
      </c>
      <c r="AN1320">
        <f t="shared" si="611"/>
        <v>5.1000000000000014</v>
      </c>
      <c r="AO1320">
        <f t="shared" si="621"/>
        <v>6.3000000000000007</v>
      </c>
      <c r="AP1320">
        <f t="shared" si="622"/>
        <v>0.80952380952380965</v>
      </c>
      <c r="AQ1320">
        <v>0.328125</v>
      </c>
      <c r="AR1320">
        <f t="shared" si="623"/>
        <v>1.0625</v>
      </c>
      <c r="AS1320">
        <f t="shared" si="624"/>
        <v>0.93301332499145184</v>
      </c>
      <c r="AT1320">
        <f t="shared" si="625"/>
        <v>0.99132665780341755</v>
      </c>
      <c r="AU1320">
        <v>23.4</v>
      </c>
      <c r="AV1320">
        <v>26.8</v>
      </c>
      <c r="AW1320">
        <v>14.6</v>
      </c>
      <c r="AX1320">
        <v>11.2</v>
      </c>
      <c r="AY1320">
        <v>1.303571429</v>
      </c>
      <c r="AZ1320">
        <v>0.41791044799999999</v>
      </c>
      <c r="BA1320">
        <v>0.87313432800000002</v>
      </c>
      <c r="BB1320">
        <v>1.117161729</v>
      </c>
      <c r="BC1320">
        <v>0.99132665799999997</v>
      </c>
      <c r="BD1320">
        <v>118.3</v>
      </c>
      <c r="BE1320">
        <v>140.4</v>
      </c>
      <c r="BF1320">
        <f t="shared" si="626"/>
        <v>8.3797688740779169E-3</v>
      </c>
      <c r="BG1320">
        <f t="shared" si="627"/>
        <v>7.0607311823361815E-3</v>
      </c>
      <c r="BH1320">
        <v>9.5282797559999999</v>
      </c>
      <c r="BI1320">
        <v>7.1870903459999997</v>
      </c>
    </row>
    <row r="1321" spans="1:61" x14ac:dyDescent="0.4">
      <c r="A1321" s="1">
        <v>34205.791742650465</v>
      </c>
      <c r="B1321">
        <v>25.1</v>
      </c>
      <c r="C1321">
        <v>0</v>
      </c>
      <c r="D1321">
        <v>98</v>
      </c>
      <c r="E1321">
        <v>27</v>
      </c>
      <c r="F1321">
        <f t="shared" si="628"/>
        <v>1</v>
      </c>
      <c r="G1321" s="2">
        <v>2.03E-10</v>
      </c>
      <c r="H1321">
        <f t="shared" si="612"/>
        <v>9.5366926060000013E-3</v>
      </c>
      <c r="I1321">
        <f t="shared" si="613"/>
        <v>7.1941789519999995E-3</v>
      </c>
      <c r="J1321">
        <v>0</v>
      </c>
      <c r="K1321">
        <f t="shared" si="614"/>
        <v>0</v>
      </c>
      <c r="M1321">
        <f t="shared" si="615"/>
        <v>0</v>
      </c>
      <c r="N1321">
        <v>1</v>
      </c>
      <c r="O1321">
        <v>1</v>
      </c>
      <c r="P1321">
        <v>0</v>
      </c>
      <c r="Q1321">
        <f t="shared" si="600"/>
        <v>0.37748483265217286</v>
      </c>
      <c r="R1321">
        <f t="shared" si="601"/>
        <v>0.57428571428571429</v>
      </c>
      <c r="S1321">
        <f t="shared" si="616"/>
        <v>0.9950432108055498</v>
      </c>
      <c r="T1321">
        <f t="shared" si="602"/>
        <v>2.4639592998487038E-2</v>
      </c>
      <c r="U1321">
        <f t="shared" si="617"/>
        <v>9.8069838920625948E-7</v>
      </c>
      <c r="V1321" s="2">
        <f t="shared" si="599"/>
        <v>6.99717606867304E-5</v>
      </c>
      <c r="W1321">
        <f t="shared" si="603"/>
        <v>0</v>
      </c>
      <c r="X1321">
        <f t="shared" si="604"/>
        <v>0</v>
      </c>
      <c r="Y1321">
        <f t="shared" si="605"/>
        <v>0</v>
      </c>
      <c r="Z1321">
        <f t="shared" si="606"/>
        <v>0.99999999979700005</v>
      </c>
      <c r="AA1321">
        <v>0</v>
      </c>
      <c r="AB1321">
        <v>0.05</v>
      </c>
      <c r="AC1321">
        <v>0.1</v>
      </c>
      <c r="AD1321">
        <f t="shared" si="607"/>
        <v>0.93279448726025027</v>
      </c>
      <c r="AE1321">
        <f t="shared" si="608"/>
        <v>6.7205512739749763E-3</v>
      </c>
      <c r="AF1321">
        <f t="shared" si="609"/>
        <v>0.71785714285714286</v>
      </c>
      <c r="AG1321">
        <f t="shared" si="618"/>
        <v>0.76327173166218465</v>
      </c>
      <c r="AH1321">
        <f t="shared" si="619"/>
        <v>5.1296068086113811E-4</v>
      </c>
      <c r="AI1321">
        <v>6</v>
      </c>
      <c r="AJ1321">
        <v>28</v>
      </c>
      <c r="AK1321">
        <v>0.05</v>
      </c>
      <c r="AL1321">
        <f t="shared" si="610"/>
        <v>20.100000000000001</v>
      </c>
      <c r="AM1321">
        <f t="shared" si="620"/>
        <v>19.2</v>
      </c>
      <c r="AN1321">
        <f t="shared" si="611"/>
        <v>5.3999999999999986</v>
      </c>
      <c r="AO1321">
        <f t="shared" si="621"/>
        <v>6.3000000000000007</v>
      </c>
      <c r="AP1321">
        <f t="shared" si="622"/>
        <v>0.85714285714285687</v>
      </c>
      <c r="AQ1321">
        <v>0.328125</v>
      </c>
      <c r="AR1321">
        <f t="shared" si="623"/>
        <v>1.0468750000000002</v>
      </c>
      <c r="AS1321">
        <f t="shared" si="624"/>
        <v>0.95067721370422498</v>
      </c>
      <c r="AT1321">
        <f t="shared" si="625"/>
        <v>0.99524020809661073</v>
      </c>
      <c r="AU1321">
        <v>23.1</v>
      </c>
      <c r="AV1321">
        <v>26.8</v>
      </c>
      <c r="AW1321">
        <v>14.9</v>
      </c>
      <c r="AX1321">
        <v>11.2</v>
      </c>
      <c r="AY1321">
        <v>1.3303571430000001</v>
      </c>
      <c r="AZ1321">
        <v>0.41791044799999999</v>
      </c>
      <c r="BA1321">
        <v>0.86194029900000002</v>
      </c>
      <c r="BB1321">
        <v>1.1266982640000001</v>
      </c>
      <c r="BC1321">
        <v>0.99524020800000002</v>
      </c>
      <c r="BD1321">
        <v>118.3</v>
      </c>
      <c r="BE1321">
        <v>140.4</v>
      </c>
      <c r="BF1321">
        <f t="shared" si="626"/>
        <v>8.4128504488301843E-3</v>
      </c>
      <c r="BG1321">
        <f t="shared" si="627"/>
        <v>7.0886054700854701E-3</v>
      </c>
      <c r="BH1321">
        <v>9.5366926060000008</v>
      </c>
      <c r="BI1321">
        <v>7.1941789519999997</v>
      </c>
    </row>
    <row r="1322" spans="1:61" x14ac:dyDescent="0.4">
      <c r="A1322" s="1">
        <v>34205.833409375002</v>
      </c>
      <c r="B1322">
        <v>24.8</v>
      </c>
      <c r="C1322">
        <v>0</v>
      </c>
      <c r="D1322">
        <v>100</v>
      </c>
      <c r="E1322">
        <v>27</v>
      </c>
      <c r="F1322">
        <f t="shared" si="628"/>
        <v>1</v>
      </c>
      <c r="G1322" s="2">
        <v>2.03E-10</v>
      </c>
      <c r="H1322">
        <f t="shared" si="612"/>
        <v>9.5451282270000003E-3</v>
      </c>
      <c r="I1322">
        <f t="shared" si="613"/>
        <v>7.2012867430000004E-3</v>
      </c>
      <c r="J1322">
        <v>0</v>
      </c>
      <c r="K1322">
        <f t="shared" si="614"/>
        <v>0</v>
      </c>
      <c r="M1322">
        <f t="shared" si="615"/>
        <v>0</v>
      </c>
      <c r="N1322">
        <v>1</v>
      </c>
      <c r="O1322">
        <v>1</v>
      </c>
      <c r="P1322">
        <v>0</v>
      </c>
      <c r="Q1322">
        <f t="shared" si="600"/>
        <v>0.37748483265217286</v>
      </c>
      <c r="R1322">
        <f t="shared" si="601"/>
        <v>0.56571428571428573</v>
      </c>
      <c r="S1322">
        <f t="shared" si="616"/>
        <v>0.99105283985803749</v>
      </c>
      <c r="T1322">
        <f t="shared" si="602"/>
        <v>2.4639592998487038E-2</v>
      </c>
      <c r="U1322">
        <f t="shared" si="617"/>
        <v>9.767655445638718E-7</v>
      </c>
      <c r="V1322" s="2">
        <f t="shared" si="599"/>
        <v>7.094852623129427E-5</v>
      </c>
      <c r="W1322">
        <f t="shared" si="603"/>
        <v>0</v>
      </c>
      <c r="X1322">
        <f t="shared" si="604"/>
        <v>0</v>
      </c>
      <c r="Y1322">
        <f t="shared" si="605"/>
        <v>0</v>
      </c>
      <c r="Z1322">
        <f t="shared" si="606"/>
        <v>0.99999999979700005</v>
      </c>
      <c r="AA1322">
        <v>0</v>
      </c>
      <c r="AB1322">
        <v>0.05</v>
      </c>
      <c r="AC1322">
        <v>0.1</v>
      </c>
      <c r="AD1322">
        <f t="shared" si="607"/>
        <v>0.93279448726025027</v>
      </c>
      <c r="AE1322">
        <f t="shared" si="608"/>
        <v>6.7205512739749763E-3</v>
      </c>
      <c r="AF1322">
        <f t="shared" si="609"/>
        <v>0.70714285714285718</v>
      </c>
      <c r="AG1322">
        <f t="shared" si="618"/>
        <v>0.81499785310441442</v>
      </c>
      <c r="AH1322">
        <f t="shared" si="619"/>
        <v>5.4772348599677425E-4</v>
      </c>
      <c r="AI1322">
        <v>6</v>
      </c>
      <c r="AJ1322">
        <v>28</v>
      </c>
      <c r="AK1322">
        <v>0.05</v>
      </c>
      <c r="AL1322">
        <f t="shared" si="610"/>
        <v>19.8</v>
      </c>
      <c r="AM1322">
        <f t="shared" si="620"/>
        <v>19.2</v>
      </c>
      <c r="AN1322">
        <f t="shared" si="611"/>
        <v>5.6999999999999993</v>
      </c>
      <c r="AO1322">
        <f t="shared" si="621"/>
        <v>6.3000000000000007</v>
      </c>
      <c r="AP1322">
        <f t="shared" si="622"/>
        <v>0.90476190476190455</v>
      </c>
      <c r="AQ1322">
        <v>0.328125</v>
      </c>
      <c r="AR1322">
        <f t="shared" si="623"/>
        <v>1.03125</v>
      </c>
      <c r="AS1322">
        <f t="shared" si="624"/>
        <v>0.96769348958425427</v>
      </c>
      <c r="AT1322">
        <f t="shared" si="625"/>
        <v>0.99793391113376217</v>
      </c>
      <c r="AU1322">
        <v>22.8</v>
      </c>
      <c r="AV1322">
        <v>26.8</v>
      </c>
      <c r="AW1322">
        <v>15.2</v>
      </c>
      <c r="AX1322">
        <v>11.2</v>
      </c>
      <c r="AY1322">
        <v>1.3571428569999999</v>
      </c>
      <c r="AZ1322">
        <v>0.41791044799999999</v>
      </c>
      <c r="BA1322">
        <v>0.85074626900000005</v>
      </c>
      <c r="BB1322">
        <v>1.136123674</v>
      </c>
      <c r="BC1322">
        <v>0.99793391099999995</v>
      </c>
      <c r="BD1322">
        <v>118.3</v>
      </c>
      <c r="BE1322">
        <v>140.4</v>
      </c>
      <c r="BF1322">
        <f t="shared" si="626"/>
        <v>8.435620550581252E-3</v>
      </c>
      <c r="BG1322">
        <f t="shared" si="627"/>
        <v>7.1077913888888886E-3</v>
      </c>
      <c r="BH1322">
        <v>9.5451282269999993</v>
      </c>
      <c r="BI1322">
        <v>7.2012867429999998</v>
      </c>
    </row>
    <row r="1323" spans="1:61" x14ac:dyDescent="0.4">
      <c r="A1323" s="1">
        <v>34205.875076099539</v>
      </c>
      <c r="B1323">
        <v>24.7</v>
      </c>
      <c r="C1323">
        <v>0</v>
      </c>
      <c r="D1323">
        <v>99</v>
      </c>
      <c r="E1323">
        <v>27</v>
      </c>
      <c r="F1323">
        <f t="shared" si="628"/>
        <v>1</v>
      </c>
      <c r="G1323" s="2">
        <v>2.03E-10</v>
      </c>
      <c r="H1323">
        <f t="shared" si="612"/>
        <v>9.5535692760000002E-3</v>
      </c>
      <c r="I1323">
        <f t="shared" si="613"/>
        <v>7.2083991089999999E-3</v>
      </c>
      <c r="J1323">
        <v>0</v>
      </c>
      <c r="K1323">
        <f t="shared" si="614"/>
        <v>0</v>
      </c>
      <c r="M1323">
        <f t="shared" si="615"/>
        <v>0</v>
      </c>
      <c r="N1323">
        <v>1</v>
      </c>
      <c r="O1323">
        <v>1</v>
      </c>
      <c r="P1323">
        <v>0</v>
      </c>
      <c r="Q1323">
        <f t="shared" si="600"/>
        <v>0.37748483265217286</v>
      </c>
      <c r="R1323">
        <f t="shared" si="601"/>
        <v>0.56285714285714283</v>
      </c>
      <c r="S1323">
        <f t="shared" si="616"/>
        <v>0.98827505129522764</v>
      </c>
      <c r="T1323">
        <f t="shared" si="602"/>
        <v>2.4639592998487038E-2</v>
      </c>
      <c r="U1323">
        <f t="shared" si="617"/>
        <v>9.7402780137893232E-7</v>
      </c>
      <c r="V1323" s="2">
        <f t="shared" si="599"/>
        <v>7.1922554032673207E-5</v>
      </c>
      <c r="W1323">
        <f t="shared" si="603"/>
        <v>0</v>
      </c>
      <c r="X1323">
        <f t="shared" si="604"/>
        <v>0</v>
      </c>
      <c r="Y1323">
        <f t="shared" si="605"/>
        <v>0</v>
      </c>
      <c r="Z1323">
        <f t="shared" si="606"/>
        <v>0.99999999979700005</v>
      </c>
      <c r="AA1323">
        <v>0</v>
      </c>
      <c r="AB1323">
        <v>0.05</v>
      </c>
      <c r="AC1323">
        <v>0.1</v>
      </c>
      <c r="AD1323">
        <f t="shared" si="607"/>
        <v>0.93279448726025027</v>
      </c>
      <c r="AE1323">
        <f t="shared" si="608"/>
        <v>6.7205512739749763E-3</v>
      </c>
      <c r="AF1323">
        <f t="shared" si="609"/>
        <v>0.70357142857142851</v>
      </c>
      <c r="AG1323">
        <f t="shared" si="618"/>
        <v>0.83122416817988432</v>
      </c>
      <c r="AH1323">
        <f t="shared" si="619"/>
        <v>5.5862846424201119E-4</v>
      </c>
      <c r="AI1323">
        <v>6</v>
      </c>
      <c r="AJ1323">
        <v>28</v>
      </c>
      <c r="AK1323">
        <v>0.05</v>
      </c>
      <c r="AL1323">
        <f t="shared" si="610"/>
        <v>19.7</v>
      </c>
      <c r="AM1323">
        <f t="shared" si="620"/>
        <v>19.2</v>
      </c>
      <c r="AN1323">
        <f t="shared" si="611"/>
        <v>5.8000000000000007</v>
      </c>
      <c r="AO1323">
        <f t="shared" si="621"/>
        <v>6.3000000000000007</v>
      </c>
      <c r="AP1323">
        <f t="shared" si="622"/>
        <v>0.92063492063492069</v>
      </c>
      <c r="AQ1323">
        <v>0.328125</v>
      </c>
      <c r="AR1323">
        <f t="shared" si="623"/>
        <v>1.0260416666666667</v>
      </c>
      <c r="AS1323">
        <f t="shared" si="624"/>
        <v>0.97323157969531349</v>
      </c>
      <c r="AT1323">
        <f t="shared" si="625"/>
        <v>0.99857615208321238</v>
      </c>
      <c r="AU1323">
        <v>22.7</v>
      </c>
      <c r="AV1323">
        <v>26.8</v>
      </c>
      <c r="AW1323">
        <v>15.3</v>
      </c>
      <c r="AX1323">
        <v>11.2</v>
      </c>
      <c r="AY1323">
        <v>1.366071429</v>
      </c>
      <c r="AZ1323">
        <v>0.41791044799999999</v>
      </c>
      <c r="BA1323">
        <v>0.84701492499999997</v>
      </c>
      <c r="BB1323">
        <v>1.139241384</v>
      </c>
      <c r="BC1323">
        <v>0.99857615200000005</v>
      </c>
      <c r="BD1323">
        <v>118.3</v>
      </c>
      <c r="BE1323">
        <v>140.4</v>
      </c>
      <c r="BF1323">
        <f t="shared" si="626"/>
        <v>8.4410494681590228E-3</v>
      </c>
      <c r="BG1323">
        <f t="shared" si="627"/>
        <v>7.1123657549857552E-3</v>
      </c>
      <c r="BH1323">
        <v>9.5535692759999993</v>
      </c>
      <c r="BI1323">
        <v>7.2083991090000001</v>
      </c>
    </row>
    <row r="1324" spans="1:61" x14ac:dyDescent="0.4">
      <c r="A1324" s="1">
        <v>34205.916742824076</v>
      </c>
      <c r="B1324">
        <v>24.5</v>
      </c>
      <c r="C1324">
        <v>0</v>
      </c>
      <c r="D1324">
        <v>99</v>
      </c>
      <c r="E1324">
        <v>27</v>
      </c>
      <c r="F1324">
        <f t="shared" si="628"/>
        <v>1</v>
      </c>
      <c r="G1324" s="2">
        <v>2.03E-10</v>
      </c>
      <c r="H1324">
        <f t="shared" si="612"/>
        <v>9.5620180930000003E-3</v>
      </c>
      <c r="I1324">
        <f t="shared" si="613"/>
        <v>7.2155180190000001E-3</v>
      </c>
      <c r="J1324">
        <v>0</v>
      </c>
      <c r="K1324">
        <f t="shared" si="614"/>
        <v>0</v>
      </c>
      <c r="M1324">
        <f t="shared" si="615"/>
        <v>0</v>
      </c>
      <c r="N1324">
        <v>1</v>
      </c>
      <c r="O1324">
        <v>1</v>
      </c>
      <c r="P1324">
        <v>0</v>
      </c>
      <c r="Q1324">
        <f t="shared" si="600"/>
        <v>0.37748483265217286</v>
      </c>
      <c r="R1324">
        <f t="shared" si="601"/>
        <v>0.55714285714285716</v>
      </c>
      <c r="S1324">
        <f t="shared" si="616"/>
        <v>0.98059411658477924</v>
      </c>
      <c r="T1324">
        <f t="shared" si="602"/>
        <v>2.4639592998487038E-2</v>
      </c>
      <c r="U1324">
        <f t="shared" si="617"/>
        <v>9.6645759717439647E-7</v>
      </c>
      <c r="V1324" s="2">
        <f t="shared" si="599"/>
        <v>7.2889011629847597E-5</v>
      </c>
      <c r="W1324">
        <f t="shared" si="603"/>
        <v>0</v>
      </c>
      <c r="X1324">
        <f t="shared" si="604"/>
        <v>0</v>
      </c>
      <c r="Y1324">
        <f t="shared" si="605"/>
        <v>0</v>
      </c>
      <c r="Z1324">
        <f t="shared" si="606"/>
        <v>0.99999999979700005</v>
      </c>
      <c r="AA1324">
        <v>0</v>
      </c>
      <c r="AB1324">
        <v>0.05</v>
      </c>
      <c r="AC1324">
        <v>0.1</v>
      </c>
      <c r="AD1324">
        <f t="shared" si="607"/>
        <v>0.93279448726025027</v>
      </c>
      <c r="AE1324">
        <f t="shared" si="608"/>
        <v>6.7205512739749763E-3</v>
      </c>
      <c r="AF1324">
        <f t="shared" si="609"/>
        <v>0.6964285714285714</v>
      </c>
      <c r="AG1324">
        <f t="shared" si="618"/>
        <v>0.86196760445299547</v>
      </c>
      <c r="AH1324">
        <f t="shared" si="619"/>
        <v>5.7928974822317382E-4</v>
      </c>
      <c r="AI1324">
        <v>6</v>
      </c>
      <c r="AJ1324">
        <v>28</v>
      </c>
      <c r="AK1324">
        <v>0.05</v>
      </c>
      <c r="AL1324">
        <f t="shared" si="610"/>
        <v>19.5</v>
      </c>
      <c r="AM1324">
        <f t="shared" si="620"/>
        <v>19.2</v>
      </c>
      <c r="AN1324">
        <f t="shared" si="611"/>
        <v>6</v>
      </c>
      <c r="AO1324">
        <f t="shared" si="621"/>
        <v>6.3000000000000007</v>
      </c>
      <c r="AP1324">
        <f t="shared" si="622"/>
        <v>0.95238095238095233</v>
      </c>
      <c r="AQ1324">
        <v>0.328125</v>
      </c>
      <c r="AR1324">
        <f t="shared" si="623"/>
        <v>1.015625</v>
      </c>
      <c r="AS1324">
        <f t="shared" si="624"/>
        <v>0.98411819466079775</v>
      </c>
      <c r="AT1324">
        <f t="shared" si="625"/>
        <v>0.99949504145237267</v>
      </c>
      <c r="AU1324">
        <v>22.5</v>
      </c>
      <c r="AV1324">
        <v>26.8</v>
      </c>
      <c r="AW1324">
        <v>15.5</v>
      </c>
      <c r="AX1324">
        <v>11.2</v>
      </c>
      <c r="AY1324">
        <v>1.383928571</v>
      </c>
      <c r="AZ1324">
        <v>0.41791044799999999</v>
      </c>
      <c r="BA1324">
        <v>0.83955223899999998</v>
      </c>
      <c r="BB1324">
        <v>1.145441409</v>
      </c>
      <c r="BC1324">
        <v>0.99949504099999997</v>
      </c>
      <c r="BD1324">
        <v>118.3</v>
      </c>
      <c r="BE1324">
        <v>140.4</v>
      </c>
      <c r="BF1324">
        <f t="shared" si="626"/>
        <v>8.4488169184477827E-3</v>
      </c>
      <c r="BG1324">
        <f t="shared" si="627"/>
        <v>7.1189105484330481E-3</v>
      </c>
      <c r="BH1324">
        <v>9.5620180930000007</v>
      </c>
      <c r="BI1324">
        <v>7.2155180190000001</v>
      </c>
    </row>
    <row r="1325" spans="1:61" x14ac:dyDescent="0.4">
      <c r="A1325" s="1">
        <v>34205.958409548613</v>
      </c>
      <c r="B1325">
        <v>24.4</v>
      </c>
      <c r="C1325">
        <v>0</v>
      </c>
      <c r="D1325">
        <v>99</v>
      </c>
      <c r="E1325">
        <v>27</v>
      </c>
      <c r="F1325">
        <f t="shared" si="628"/>
        <v>1</v>
      </c>
      <c r="G1325" s="2">
        <v>2.03E-10</v>
      </c>
      <c r="H1325">
        <f t="shared" si="612"/>
        <v>9.5704692960000004E-3</v>
      </c>
      <c r="I1325">
        <f t="shared" si="613"/>
        <v>7.2226389400000006E-3</v>
      </c>
      <c r="J1325">
        <v>0</v>
      </c>
      <c r="K1325">
        <f t="shared" si="614"/>
        <v>0</v>
      </c>
      <c r="M1325">
        <f t="shared" si="615"/>
        <v>0</v>
      </c>
      <c r="N1325">
        <v>1</v>
      </c>
      <c r="O1325">
        <v>1</v>
      </c>
      <c r="P1325">
        <v>0</v>
      </c>
      <c r="Q1325">
        <f t="shared" si="600"/>
        <v>0.37748483265217286</v>
      </c>
      <c r="R1325">
        <f t="shared" si="601"/>
        <v>0.55428571428571427</v>
      </c>
      <c r="S1325">
        <f t="shared" si="616"/>
        <v>0.97571110842288344</v>
      </c>
      <c r="T1325">
        <f t="shared" si="602"/>
        <v>2.4639592998487038E-2</v>
      </c>
      <c r="U1325">
        <f t="shared" si="617"/>
        <v>9.6164498382570026E-7</v>
      </c>
      <c r="V1325" s="2">
        <f t="shared" si="599"/>
        <v>7.3850656613673297E-5</v>
      </c>
      <c r="W1325">
        <f t="shared" si="603"/>
        <v>0</v>
      </c>
      <c r="X1325">
        <f t="shared" si="604"/>
        <v>0</v>
      </c>
      <c r="Y1325">
        <f t="shared" si="605"/>
        <v>0</v>
      </c>
      <c r="Z1325">
        <f t="shared" si="606"/>
        <v>0.99999999979700005</v>
      </c>
      <c r="AA1325">
        <v>0</v>
      </c>
      <c r="AB1325">
        <v>0.05</v>
      </c>
      <c r="AC1325">
        <v>0.1</v>
      </c>
      <c r="AD1325">
        <f t="shared" si="607"/>
        <v>0.93279448726025027</v>
      </c>
      <c r="AE1325">
        <f t="shared" si="608"/>
        <v>6.7205512739749763E-3</v>
      </c>
      <c r="AF1325">
        <f t="shared" si="609"/>
        <v>0.69285714285714284</v>
      </c>
      <c r="AG1325">
        <f t="shared" si="618"/>
        <v>0.87642765033179415</v>
      </c>
      <c r="AH1325">
        <f t="shared" si="619"/>
        <v>5.8900769619842346E-4</v>
      </c>
      <c r="AI1325">
        <v>6</v>
      </c>
      <c r="AJ1325">
        <v>28</v>
      </c>
      <c r="AK1325">
        <v>0.05</v>
      </c>
      <c r="AL1325">
        <f t="shared" si="610"/>
        <v>19.399999999999999</v>
      </c>
      <c r="AM1325">
        <f t="shared" si="620"/>
        <v>19.2</v>
      </c>
      <c r="AN1325">
        <f t="shared" si="611"/>
        <v>6.1000000000000014</v>
      </c>
      <c r="AO1325">
        <f t="shared" si="621"/>
        <v>6.3000000000000007</v>
      </c>
      <c r="AP1325">
        <f t="shared" si="622"/>
        <v>0.96825396825396837</v>
      </c>
      <c r="AQ1325">
        <v>0.328125</v>
      </c>
      <c r="AR1325">
        <f t="shared" si="623"/>
        <v>1.0104166666666667</v>
      </c>
      <c r="AS1325">
        <f t="shared" si="624"/>
        <v>0.98947023482735141</v>
      </c>
      <c r="AT1325">
        <f t="shared" si="625"/>
        <v>0.9997772164401364</v>
      </c>
      <c r="AU1325">
        <v>22.4</v>
      </c>
      <c r="AV1325">
        <v>26.8</v>
      </c>
      <c r="AW1325">
        <v>15.6</v>
      </c>
      <c r="AX1325">
        <v>11.2</v>
      </c>
      <c r="AY1325">
        <v>1.3928571430000001</v>
      </c>
      <c r="AZ1325">
        <v>0.41791044799999999</v>
      </c>
      <c r="BA1325">
        <v>0.83582089599999998</v>
      </c>
      <c r="BB1325">
        <v>1.1485239650000001</v>
      </c>
      <c r="BC1325">
        <v>0.99977721600000002</v>
      </c>
      <c r="BD1325">
        <v>118.3</v>
      </c>
      <c r="BE1325">
        <v>140.4</v>
      </c>
      <c r="BF1325">
        <f t="shared" si="626"/>
        <v>8.4512021677103678E-3</v>
      </c>
      <c r="BG1325">
        <f t="shared" si="627"/>
        <v>7.1209203418803419E-3</v>
      </c>
      <c r="BH1325">
        <v>9.5704692960000006</v>
      </c>
      <c r="BI1325">
        <v>7.2226389400000004</v>
      </c>
    </row>
    <row r="1326" spans="1:61" x14ac:dyDescent="0.4">
      <c r="A1326" s="1">
        <v>34206.000076273151</v>
      </c>
      <c r="B1326">
        <v>24.3</v>
      </c>
      <c r="C1326">
        <v>0</v>
      </c>
      <c r="D1326">
        <v>99</v>
      </c>
      <c r="E1326">
        <v>27</v>
      </c>
      <c r="F1326">
        <f t="shared" si="628"/>
        <v>1</v>
      </c>
      <c r="G1326" s="2">
        <v>2.03E-10</v>
      </c>
      <c r="H1326">
        <f t="shared" si="612"/>
        <v>9.5789219140000013E-3</v>
      </c>
      <c r="I1326">
        <f t="shared" si="613"/>
        <v>7.2297610529999997E-3</v>
      </c>
      <c r="J1326">
        <v>0</v>
      </c>
      <c r="K1326">
        <f t="shared" si="614"/>
        <v>0</v>
      </c>
      <c r="M1326">
        <f t="shared" si="615"/>
        <v>0</v>
      </c>
      <c r="N1326">
        <v>1</v>
      </c>
      <c r="O1326">
        <v>1</v>
      </c>
      <c r="P1326">
        <v>0</v>
      </c>
      <c r="Q1326">
        <f t="shared" si="600"/>
        <v>0.37748483265217286</v>
      </c>
      <c r="R1326">
        <f t="shared" si="601"/>
        <v>0.55142857142857149</v>
      </c>
      <c r="S1326">
        <f t="shared" si="616"/>
        <v>0.97014866589967008</v>
      </c>
      <c r="T1326">
        <f t="shared" si="602"/>
        <v>2.4639592998487038E-2</v>
      </c>
      <c r="U1326">
        <f t="shared" si="617"/>
        <v>9.5616273103172209E-7</v>
      </c>
      <c r="V1326" s="2">
        <f t="shared" si="599"/>
        <v>7.4806819344705013E-5</v>
      </c>
      <c r="W1326">
        <f t="shared" si="603"/>
        <v>0</v>
      </c>
      <c r="X1326">
        <f t="shared" si="604"/>
        <v>0</v>
      </c>
      <c r="Y1326">
        <f t="shared" si="605"/>
        <v>0</v>
      </c>
      <c r="Z1326">
        <f t="shared" si="606"/>
        <v>0.99999999979700005</v>
      </c>
      <c r="AA1326">
        <v>0</v>
      </c>
      <c r="AB1326">
        <v>0.05</v>
      </c>
      <c r="AC1326">
        <v>0.1</v>
      </c>
      <c r="AD1326">
        <f t="shared" si="607"/>
        <v>0.93279448726025027</v>
      </c>
      <c r="AE1326">
        <f t="shared" si="608"/>
        <v>6.7205512739749763E-3</v>
      </c>
      <c r="AF1326">
        <f t="shared" si="609"/>
        <v>0.68928571428571428</v>
      </c>
      <c r="AG1326">
        <f t="shared" si="618"/>
        <v>0.89024433639230383</v>
      </c>
      <c r="AH1326">
        <f t="shared" si="619"/>
        <v>5.9829327090903052E-4</v>
      </c>
      <c r="AI1326">
        <v>6</v>
      </c>
      <c r="AJ1326">
        <v>28</v>
      </c>
      <c r="AK1326">
        <v>0.05</v>
      </c>
      <c r="AL1326">
        <f t="shared" si="610"/>
        <v>19.3</v>
      </c>
      <c r="AM1326">
        <f t="shared" si="620"/>
        <v>19.2</v>
      </c>
      <c r="AN1326">
        <f t="shared" si="611"/>
        <v>6.1999999999999993</v>
      </c>
      <c r="AO1326">
        <f t="shared" si="621"/>
        <v>6.3000000000000007</v>
      </c>
      <c r="AP1326">
        <f t="shared" si="622"/>
        <v>0.98412698412698385</v>
      </c>
      <c r="AQ1326">
        <v>0.328125</v>
      </c>
      <c r="AR1326">
        <f t="shared" si="623"/>
        <v>1.0052083333333335</v>
      </c>
      <c r="AS1326">
        <f t="shared" si="624"/>
        <v>0.99476364574662002</v>
      </c>
      <c r="AT1326">
        <f t="shared" si="625"/>
        <v>0.99994470640155053</v>
      </c>
      <c r="AU1326">
        <v>22.3</v>
      </c>
      <c r="AV1326">
        <v>26.8</v>
      </c>
      <c r="AW1326">
        <v>15.7</v>
      </c>
      <c r="AX1326">
        <v>11.2</v>
      </c>
      <c r="AY1326">
        <v>1.4017857140000001</v>
      </c>
      <c r="AZ1326">
        <v>0.41791044799999999</v>
      </c>
      <c r="BA1326">
        <v>0.83208955200000001</v>
      </c>
      <c r="BB1326">
        <v>1.1515950399999999</v>
      </c>
      <c r="BC1326">
        <v>0.99994470599999996</v>
      </c>
      <c r="BD1326">
        <v>118.3</v>
      </c>
      <c r="BE1326">
        <v>140.4</v>
      </c>
      <c r="BF1326">
        <f t="shared" si="626"/>
        <v>8.4526179746538515E-3</v>
      </c>
      <c r="BG1326">
        <f t="shared" si="627"/>
        <v>7.1221132905982905E-3</v>
      </c>
      <c r="BH1326">
        <v>9.5789219140000004</v>
      </c>
      <c r="BI1326">
        <v>7.2297610529999998</v>
      </c>
    </row>
    <row r="1327" spans="1:61" x14ac:dyDescent="0.4">
      <c r="A1327" s="1">
        <v>34206.041742997688</v>
      </c>
      <c r="B1327">
        <v>24.2</v>
      </c>
      <c r="C1327">
        <v>0</v>
      </c>
      <c r="D1327">
        <v>99</v>
      </c>
      <c r="E1327">
        <v>27</v>
      </c>
      <c r="F1327">
        <f t="shared" si="628"/>
        <v>1</v>
      </c>
      <c r="G1327" s="2">
        <v>2.03E-10</v>
      </c>
      <c r="H1327">
        <f t="shared" si="612"/>
        <v>9.587374999E-3</v>
      </c>
      <c r="I1327">
        <f t="shared" si="613"/>
        <v>7.2368835599999999E-3</v>
      </c>
      <c r="J1327">
        <v>0</v>
      </c>
      <c r="K1327">
        <f t="shared" si="614"/>
        <v>0</v>
      </c>
      <c r="M1327">
        <f t="shared" si="615"/>
        <v>0</v>
      </c>
      <c r="N1327">
        <v>1</v>
      </c>
      <c r="O1327">
        <v>1</v>
      </c>
      <c r="P1327">
        <v>0</v>
      </c>
      <c r="Q1327">
        <f t="shared" si="600"/>
        <v>0.37748483265217286</v>
      </c>
      <c r="R1327">
        <f t="shared" si="601"/>
        <v>0.5485714285714286</v>
      </c>
      <c r="S1327">
        <f t="shared" si="616"/>
        <v>0.96392004613110061</v>
      </c>
      <c r="T1327">
        <f t="shared" si="602"/>
        <v>2.4639592998487038E-2</v>
      </c>
      <c r="U1327">
        <f t="shared" si="617"/>
        <v>9.5002390479012685E-7</v>
      </c>
      <c r="V1327" s="2">
        <f t="shared" si="599"/>
        <v>7.5756843249495144E-5</v>
      </c>
      <c r="W1327">
        <f t="shared" si="603"/>
        <v>0</v>
      </c>
      <c r="X1327">
        <f t="shared" si="604"/>
        <v>0</v>
      </c>
      <c r="Y1327">
        <f t="shared" si="605"/>
        <v>0</v>
      </c>
      <c r="Z1327">
        <f t="shared" si="606"/>
        <v>0.99999999979700005</v>
      </c>
      <c r="AA1327">
        <v>0</v>
      </c>
      <c r="AB1327">
        <v>0.05</v>
      </c>
      <c r="AC1327">
        <v>0.1</v>
      </c>
      <c r="AD1327">
        <f t="shared" si="607"/>
        <v>0.93279448726025027</v>
      </c>
      <c r="AE1327">
        <f t="shared" si="608"/>
        <v>6.7205512739749763E-3</v>
      </c>
      <c r="AF1327">
        <f t="shared" si="609"/>
        <v>0.68571428571428572</v>
      </c>
      <c r="AG1327">
        <f t="shared" si="618"/>
        <v>0.9033929261372099</v>
      </c>
      <c r="AH1327">
        <f t="shared" si="619"/>
        <v>6.0712984806514077E-4</v>
      </c>
      <c r="AI1327">
        <v>6</v>
      </c>
      <c r="AJ1327">
        <v>28</v>
      </c>
      <c r="AK1327">
        <v>0.05</v>
      </c>
      <c r="AL1327">
        <f t="shared" si="610"/>
        <v>19.2</v>
      </c>
      <c r="AM1327">
        <f t="shared" si="620"/>
        <v>19.2</v>
      </c>
      <c r="AN1327">
        <f t="shared" si="611"/>
        <v>6.3000000000000007</v>
      </c>
      <c r="AO1327">
        <f t="shared" si="621"/>
        <v>6.3000000000000007</v>
      </c>
      <c r="AP1327">
        <f t="shared" si="622"/>
        <v>1</v>
      </c>
      <c r="AQ1327">
        <v>0.328125</v>
      </c>
      <c r="AR1327">
        <f t="shared" si="623"/>
        <v>1</v>
      </c>
      <c r="AS1327">
        <f t="shared" si="624"/>
        <v>1</v>
      </c>
      <c r="AT1327">
        <f t="shared" si="625"/>
        <v>1</v>
      </c>
      <c r="AU1327">
        <v>22.2</v>
      </c>
      <c r="AV1327">
        <v>26.8</v>
      </c>
      <c r="AW1327">
        <v>15.8</v>
      </c>
      <c r="AX1327">
        <v>11.2</v>
      </c>
      <c r="AY1327">
        <v>1.4107142859999999</v>
      </c>
      <c r="AZ1327">
        <v>0.41791044799999999</v>
      </c>
      <c r="BA1327">
        <v>0.82835820900000001</v>
      </c>
      <c r="BB1327">
        <v>1.1546547490000001</v>
      </c>
      <c r="BC1327">
        <v>1</v>
      </c>
      <c r="BD1327">
        <v>118.3</v>
      </c>
      <c r="BE1327">
        <v>140.4</v>
      </c>
      <c r="BF1327">
        <f t="shared" si="626"/>
        <v>8.4530853761623E-3</v>
      </c>
      <c r="BG1327">
        <f t="shared" si="627"/>
        <v>7.1225071225071226E-3</v>
      </c>
      <c r="BH1327">
        <v>9.5873749989999997</v>
      </c>
      <c r="BI1327">
        <v>7.2368835599999999</v>
      </c>
    </row>
    <row r="1328" spans="1:61" x14ac:dyDescent="0.4">
      <c r="A1328" s="1">
        <v>34206.083409722225</v>
      </c>
      <c r="B1328">
        <v>24.4</v>
      </c>
      <c r="C1328">
        <v>0</v>
      </c>
      <c r="D1328">
        <v>98</v>
      </c>
      <c r="E1328">
        <v>27</v>
      </c>
      <c r="F1328">
        <f t="shared" si="628"/>
        <v>1</v>
      </c>
      <c r="G1328" s="2">
        <v>2.03E-10</v>
      </c>
      <c r="H1328">
        <f t="shared" si="612"/>
        <v>9.5958262009999996E-3</v>
      </c>
      <c r="I1328">
        <f t="shared" si="613"/>
        <v>7.2440044799999999E-3</v>
      </c>
      <c r="J1328">
        <v>0</v>
      </c>
      <c r="K1328">
        <f t="shared" si="614"/>
        <v>0</v>
      </c>
      <c r="M1328">
        <f t="shared" si="615"/>
        <v>0</v>
      </c>
      <c r="N1328">
        <v>1</v>
      </c>
      <c r="O1328">
        <v>1</v>
      </c>
      <c r="P1328">
        <v>0</v>
      </c>
      <c r="Q1328">
        <f t="shared" si="600"/>
        <v>0.37748483265217286</v>
      </c>
      <c r="R1328">
        <f t="shared" si="601"/>
        <v>0.55428571428571427</v>
      </c>
      <c r="S1328">
        <f t="shared" si="616"/>
        <v>0.97571110842288344</v>
      </c>
      <c r="T1328">
        <f t="shared" si="602"/>
        <v>2.4639592998487038E-2</v>
      </c>
      <c r="U1328">
        <f t="shared" si="617"/>
        <v>9.6164498382570026E-7</v>
      </c>
      <c r="V1328" s="2">
        <f t="shared" si="599"/>
        <v>7.6718488233320844E-5</v>
      </c>
      <c r="W1328">
        <f t="shared" si="603"/>
        <v>0</v>
      </c>
      <c r="X1328">
        <f t="shared" si="604"/>
        <v>0</v>
      </c>
      <c r="Y1328">
        <f t="shared" si="605"/>
        <v>0</v>
      </c>
      <c r="Z1328">
        <f t="shared" si="606"/>
        <v>0.99999999979700005</v>
      </c>
      <c r="AA1328">
        <v>0</v>
      </c>
      <c r="AB1328">
        <v>0.05</v>
      </c>
      <c r="AC1328">
        <v>0.1</v>
      </c>
      <c r="AD1328">
        <f t="shared" si="607"/>
        <v>0.93279448726025027</v>
      </c>
      <c r="AE1328">
        <f t="shared" si="608"/>
        <v>6.7205512739749763E-3</v>
      </c>
      <c r="AF1328">
        <f t="shared" si="609"/>
        <v>0.69285714285714284</v>
      </c>
      <c r="AG1328">
        <f t="shared" si="618"/>
        <v>0.87642765033179415</v>
      </c>
      <c r="AH1328">
        <f t="shared" si="619"/>
        <v>5.8900769619842346E-4</v>
      </c>
      <c r="AI1328">
        <v>6</v>
      </c>
      <c r="AJ1328">
        <v>28</v>
      </c>
      <c r="AK1328">
        <v>0.05</v>
      </c>
      <c r="AL1328">
        <f t="shared" si="610"/>
        <v>19.399999999999999</v>
      </c>
      <c r="AM1328">
        <f t="shared" si="620"/>
        <v>19.2</v>
      </c>
      <c r="AN1328">
        <f t="shared" si="611"/>
        <v>6.1000000000000014</v>
      </c>
      <c r="AO1328">
        <f t="shared" si="621"/>
        <v>6.3000000000000007</v>
      </c>
      <c r="AP1328">
        <f t="shared" si="622"/>
        <v>0.96825396825396837</v>
      </c>
      <c r="AQ1328">
        <v>0.328125</v>
      </c>
      <c r="AR1328">
        <f t="shared" si="623"/>
        <v>1.0104166666666667</v>
      </c>
      <c r="AS1328">
        <f t="shared" si="624"/>
        <v>0.98947023482735141</v>
      </c>
      <c r="AT1328">
        <f t="shared" si="625"/>
        <v>0.9997772164401364</v>
      </c>
      <c r="AU1328">
        <v>22.4</v>
      </c>
      <c r="AV1328">
        <v>26.8</v>
      </c>
      <c r="AW1328">
        <v>15.6</v>
      </c>
      <c r="AX1328">
        <v>11.2</v>
      </c>
      <c r="AY1328">
        <v>1.3928571430000001</v>
      </c>
      <c r="AZ1328">
        <v>0.41791044799999999</v>
      </c>
      <c r="BA1328">
        <v>0.83582089599999998</v>
      </c>
      <c r="BB1328">
        <v>1.1485239650000001</v>
      </c>
      <c r="BC1328">
        <v>0.99977721600000002</v>
      </c>
      <c r="BD1328">
        <v>118.3</v>
      </c>
      <c r="BE1328">
        <v>140.4</v>
      </c>
      <c r="BF1328">
        <f t="shared" si="626"/>
        <v>8.4512021677103678E-3</v>
      </c>
      <c r="BG1328">
        <f t="shared" si="627"/>
        <v>7.1209203418803419E-3</v>
      </c>
      <c r="BH1328">
        <v>9.5958262009999995</v>
      </c>
      <c r="BI1328">
        <v>7.2440044800000001</v>
      </c>
    </row>
    <row r="1329" spans="1:61" x14ac:dyDescent="0.4">
      <c r="A1329" s="1">
        <v>34206.125076446762</v>
      </c>
      <c r="B1329">
        <v>24.4</v>
      </c>
      <c r="C1329">
        <v>0.5</v>
      </c>
      <c r="D1329">
        <v>96</v>
      </c>
      <c r="E1329">
        <v>28</v>
      </c>
      <c r="F1329">
        <f t="shared" si="628"/>
        <v>1</v>
      </c>
      <c r="G1329" s="2">
        <v>2.03E-10</v>
      </c>
      <c r="H1329">
        <f t="shared" si="612"/>
        <v>9.6042774029999993E-3</v>
      </c>
      <c r="I1329">
        <f t="shared" si="613"/>
        <v>7.2511254010000003E-3</v>
      </c>
      <c r="J1329">
        <v>0</v>
      </c>
      <c r="K1329">
        <f t="shared" si="614"/>
        <v>0</v>
      </c>
      <c r="M1329">
        <f t="shared" si="615"/>
        <v>0</v>
      </c>
      <c r="N1329">
        <v>1</v>
      </c>
      <c r="O1329">
        <v>1</v>
      </c>
      <c r="P1329">
        <v>0</v>
      </c>
      <c r="Q1329">
        <f t="shared" si="600"/>
        <v>0.40208553406570585</v>
      </c>
      <c r="R1329">
        <f t="shared" si="601"/>
        <v>0.55428571428571427</v>
      </c>
      <c r="S1329">
        <f t="shared" si="616"/>
        <v>0.97571110842288344</v>
      </c>
      <c r="T1329">
        <f t="shared" si="602"/>
        <v>2.4544531217494555E-2</v>
      </c>
      <c r="U1329">
        <f t="shared" si="617"/>
        <v>9.5793487039766718E-7</v>
      </c>
      <c r="V1329" s="2">
        <f t="shared" si="599"/>
        <v>7.7676423103718517E-5</v>
      </c>
      <c r="W1329">
        <f t="shared" si="603"/>
        <v>9.8336627111585806E-2</v>
      </c>
      <c r="X1329">
        <f t="shared" si="604"/>
        <v>0</v>
      </c>
      <c r="Y1329">
        <f t="shared" si="605"/>
        <v>9.8336627111585806E-2</v>
      </c>
      <c r="Z1329">
        <f t="shared" si="606"/>
        <v>0.99999999979700005</v>
      </c>
      <c r="AA1329">
        <v>0</v>
      </c>
      <c r="AB1329">
        <v>0.05</v>
      </c>
      <c r="AC1329">
        <v>0.1</v>
      </c>
      <c r="AD1329">
        <f t="shared" si="607"/>
        <v>0.93918993737478207</v>
      </c>
      <c r="AE1329">
        <f t="shared" si="608"/>
        <v>6.0810062625217959E-3</v>
      </c>
      <c r="AF1329">
        <f t="shared" si="609"/>
        <v>0.69285714285714284</v>
      </c>
      <c r="AG1329">
        <f t="shared" si="618"/>
        <v>0.87642765033179415</v>
      </c>
      <c r="AH1329">
        <f t="shared" si="619"/>
        <v>5.3295620303149029E-4</v>
      </c>
      <c r="AI1329">
        <v>6</v>
      </c>
      <c r="AJ1329">
        <v>28</v>
      </c>
      <c r="AK1329">
        <v>0.05</v>
      </c>
      <c r="AL1329">
        <f t="shared" si="610"/>
        <v>19.399999999999999</v>
      </c>
      <c r="AM1329">
        <f t="shared" si="620"/>
        <v>19.2</v>
      </c>
      <c r="AN1329">
        <f t="shared" si="611"/>
        <v>6.1000000000000014</v>
      </c>
      <c r="AO1329">
        <f t="shared" si="621"/>
        <v>6.3000000000000007</v>
      </c>
      <c r="AP1329">
        <f t="shared" si="622"/>
        <v>0.96825396825396837</v>
      </c>
      <c r="AQ1329">
        <v>0.328125</v>
      </c>
      <c r="AR1329">
        <f t="shared" si="623"/>
        <v>1.0104166666666667</v>
      </c>
      <c r="AS1329">
        <f t="shared" si="624"/>
        <v>0.98947023482735141</v>
      </c>
      <c r="AT1329">
        <f t="shared" si="625"/>
        <v>0.9997772164401364</v>
      </c>
      <c r="AU1329">
        <v>22.4</v>
      </c>
      <c r="AV1329">
        <v>26.8</v>
      </c>
      <c r="AW1329">
        <v>15.6</v>
      </c>
      <c r="AX1329">
        <v>11.2</v>
      </c>
      <c r="AY1329">
        <v>1.3928571430000001</v>
      </c>
      <c r="AZ1329">
        <v>0.41791044799999999</v>
      </c>
      <c r="BA1329">
        <v>0.83582089599999998</v>
      </c>
      <c r="BB1329">
        <v>1.1485239650000001</v>
      </c>
      <c r="BC1329">
        <v>0.99977721600000002</v>
      </c>
      <c r="BD1329">
        <v>118.3</v>
      </c>
      <c r="BE1329">
        <v>140.4</v>
      </c>
      <c r="BF1329">
        <f t="shared" si="626"/>
        <v>8.4512021677103678E-3</v>
      </c>
      <c r="BG1329">
        <f t="shared" si="627"/>
        <v>7.1209203418803419E-3</v>
      </c>
      <c r="BH1329">
        <v>9.6042774029999993</v>
      </c>
      <c r="BI1329">
        <v>7.2511254010000004</v>
      </c>
    </row>
    <row r="1330" spans="1:61" x14ac:dyDescent="0.4">
      <c r="A1330" s="1">
        <v>34206.166743171299</v>
      </c>
      <c r="B1330">
        <v>24.3</v>
      </c>
      <c r="C1330">
        <v>0.5</v>
      </c>
      <c r="D1330">
        <v>97</v>
      </c>
      <c r="E1330">
        <v>29</v>
      </c>
      <c r="F1330">
        <f t="shared" si="628"/>
        <v>1</v>
      </c>
      <c r="G1330" s="2">
        <v>2.0399999999999999E-10</v>
      </c>
      <c r="H1330">
        <f t="shared" si="612"/>
        <v>9.6127300210000002E-3</v>
      </c>
      <c r="I1330">
        <f t="shared" si="613"/>
        <v>7.2582475140000003E-3</v>
      </c>
      <c r="J1330">
        <v>0</v>
      </c>
      <c r="K1330">
        <f t="shared" si="614"/>
        <v>0</v>
      </c>
      <c r="M1330">
        <f t="shared" si="615"/>
        <v>0</v>
      </c>
      <c r="N1330">
        <v>1</v>
      </c>
      <c r="O1330">
        <v>1</v>
      </c>
      <c r="P1330">
        <v>0</v>
      </c>
      <c r="Q1330">
        <f t="shared" si="600"/>
        <v>0.42654073397457182</v>
      </c>
      <c r="R1330">
        <f t="shared" si="601"/>
        <v>0.55142857142857149</v>
      </c>
      <c r="S1330">
        <f t="shared" si="616"/>
        <v>0.97014866589967008</v>
      </c>
      <c r="T1330">
        <f t="shared" si="602"/>
        <v>2.4350006124912289E-2</v>
      </c>
      <c r="U1330">
        <f t="shared" si="617"/>
        <v>9.4492503826929817E-7</v>
      </c>
      <c r="V1330" s="2">
        <f t="shared" si="599"/>
        <v>7.8621348141987818E-5</v>
      </c>
      <c r="W1330">
        <f t="shared" si="603"/>
        <v>9.8336627111585806E-2</v>
      </c>
      <c r="X1330">
        <f t="shared" si="604"/>
        <v>0</v>
      </c>
      <c r="Y1330">
        <f t="shared" si="605"/>
        <v>9.8336627111585806E-2</v>
      </c>
      <c r="Z1330">
        <f t="shared" si="606"/>
        <v>0.99999999979599996</v>
      </c>
      <c r="AA1330">
        <v>0</v>
      </c>
      <c r="AB1330">
        <v>0.05</v>
      </c>
      <c r="AC1330">
        <v>0.1</v>
      </c>
      <c r="AD1330">
        <f t="shared" si="607"/>
        <v>0.94497677994359275</v>
      </c>
      <c r="AE1330">
        <f t="shared" si="608"/>
        <v>5.502322005640721E-3</v>
      </c>
      <c r="AF1330">
        <f t="shared" si="609"/>
        <v>0.68928571428571428</v>
      </c>
      <c r="AG1330">
        <f t="shared" si="618"/>
        <v>0.89024433639230383</v>
      </c>
      <c r="AH1330">
        <f t="shared" si="619"/>
        <v>4.8984110025283942E-4</v>
      </c>
      <c r="AI1330">
        <v>6</v>
      </c>
      <c r="AJ1330">
        <v>28</v>
      </c>
      <c r="AK1330">
        <v>0.05</v>
      </c>
      <c r="AL1330">
        <f t="shared" si="610"/>
        <v>19.3</v>
      </c>
      <c r="AM1330">
        <f t="shared" si="620"/>
        <v>19.2</v>
      </c>
      <c r="AN1330">
        <f t="shared" si="611"/>
        <v>6.1999999999999993</v>
      </c>
      <c r="AO1330">
        <f t="shared" si="621"/>
        <v>6.3000000000000007</v>
      </c>
      <c r="AP1330">
        <f t="shared" si="622"/>
        <v>0.98412698412698385</v>
      </c>
      <c r="AQ1330">
        <v>0.328125</v>
      </c>
      <c r="AR1330">
        <f t="shared" si="623"/>
        <v>1.0052083333333335</v>
      </c>
      <c r="AS1330">
        <f t="shared" si="624"/>
        <v>0.99476364574662002</v>
      </c>
      <c r="AT1330">
        <f t="shared" si="625"/>
        <v>0.99994470640155053</v>
      </c>
      <c r="AU1330">
        <v>22.3</v>
      </c>
      <c r="AV1330">
        <v>26.8</v>
      </c>
      <c r="AW1330">
        <v>15.7</v>
      </c>
      <c r="AX1330">
        <v>11.2</v>
      </c>
      <c r="AY1330">
        <v>1.4017857140000001</v>
      </c>
      <c r="AZ1330">
        <v>0.41791044799999999</v>
      </c>
      <c r="BA1330">
        <v>0.83208955200000001</v>
      </c>
      <c r="BB1330">
        <v>1.1515950399999999</v>
      </c>
      <c r="BC1330">
        <v>0.99994470599999996</v>
      </c>
      <c r="BD1330">
        <v>118.3</v>
      </c>
      <c r="BE1330">
        <v>140.4</v>
      </c>
      <c r="BF1330">
        <f t="shared" si="626"/>
        <v>8.4526179746538515E-3</v>
      </c>
      <c r="BG1330">
        <f t="shared" si="627"/>
        <v>7.1221132905982905E-3</v>
      </c>
      <c r="BH1330">
        <v>9.6127300210000008</v>
      </c>
      <c r="BI1330">
        <v>7.2582475139999998</v>
      </c>
    </row>
    <row r="1331" spans="1:61" x14ac:dyDescent="0.4">
      <c r="A1331" s="1">
        <v>34206.208409895837</v>
      </c>
      <c r="B1331">
        <v>23.1</v>
      </c>
      <c r="C1331">
        <v>0</v>
      </c>
      <c r="D1331">
        <v>94</v>
      </c>
      <c r="E1331">
        <v>29</v>
      </c>
      <c r="F1331">
        <f t="shared" si="628"/>
        <v>1</v>
      </c>
      <c r="G1331" s="2">
        <v>2.0399999999999999E-10</v>
      </c>
      <c r="H1331">
        <f t="shared" si="612"/>
        <v>9.621130918000001E-3</v>
      </c>
      <c r="I1331">
        <f t="shared" si="613"/>
        <v>7.2653260470000001E-3</v>
      </c>
      <c r="J1331">
        <v>0</v>
      </c>
      <c r="K1331">
        <f t="shared" si="614"/>
        <v>0</v>
      </c>
      <c r="M1331">
        <f t="shared" si="615"/>
        <v>0</v>
      </c>
      <c r="N1331">
        <v>1</v>
      </c>
      <c r="O1331">
        <v>1</v>
      </c>
      <c r="P1331">
        <v>0</v>
      </c>
      <c r="Q1331">
        <f t="shared" si="600"/>
        <v>0.42654073397457182</v>
      </c>
      <c r="R1331">
        <f t="shared" si="601"/>
        <v>0.51714285714285724</v>
      </c>
      <c r="S1331">
        <f t="shared" si="616"/>
        <v>0.85631856199257783</v>
      </c>
      <c r="T1331">
        <f t="shared" si="602"/>
        <v>2.4350006124912289E-2</v>
      </c>
      <c r="U1331">
        <f t="shared" si="617"/>
        <v>8.3405448917581425E-7</v>
      </c>
      <c r="V1331" s="2">
        <f t="shared" si="599"/>
        <v>7.945540263116363E-5</v>
      </c>
      <c r="W1331">
        <f t="shared" si="603"/>
        <v>0</v>
      </c>
      <c r="X1331">
        <f t="shared" si="604"/>
        <v>0</v>
      </c>
      <c r="Y1331">
        <f t="shared" si="605"/>
        <v>0</v>
      </c>
      <c r="Z1331">
        <f t="shared" si="606"/>
        <v>0.99999999979599996</v>
      </c>
      <c r="AA1331">
        <v>0</v>
      </c>
      <c r="AB1331">
        <v>0.05</v>
      </c>
      <c r="AC1331">
        <v>0.1</v>
      </c>
      <c r="AD1331">
        <f t="shared" si="607"/>
        <v>0.94497677994359275</v>
      </c>
      <c r="AE1331">
        <f t="shared" si="608"/>
        <v>5.502322005640721E-3</v>
      </c>
      <c r="AF1331">
        <f t="shared" si="609"/>
        <v>0.64642857142857146</v>
      </c>
      <c r="AG1331">
        <f t="shared" si="618"/>
        <v>0.9985620596479714</v>
      </c>
      <c r="AH1331">
        <f t="shared" si="619"/>
        <v>5.4944099947989555E-4</v>
      </c>
      <c r="AI1331">
        <v>6</v>
      </c>
      <c r="AJ1331">
        <v>28</v>
      </c>
      <c r="AK1331">
        <v>0.05</v>
      </c>
      <c r="AL1331">
        <f t="shared" si="610"/>
        <v>18.100000000000001</v>
      </c>
      <c r="AM1331">
        <f t="shared" si="620"/>
        <v>19.2</v>
      </c>
      <c r="AN1331">
        <f t="shared" si="611"/>
        <v>7.3999999999999986</v>
      </c>
      <c r="AO1331">
        <f t="shared" si="621"/>
        <v>6.3000000000000007</v>
      </c>
      <c r="AP1331">
        <f t="shared" si="622"/>
        <v>1.1746031746031742</v>
      </c>
      <c r="AQ1331">
        <v>0.328125</v>
      </c>
      <c r="AR1331">
        <f t="shared" si="623"/>
        <v>0.94270833333333348</v>
      </c>
      <c r="AS1331">
        <f t="shared" si="624"/>
        <v>1.0542243429939713</v>
      </c>
      <c r="AT1331">
        <f t="shared" si="625"/>
        <v>0.99382607334327511</v>
      </c>
      <c r="AU1331">
        <v>21.1</v>
      </c>
      <c r="AV1331">
        <v>26.8</v>
      </c>
      <c r="AW1331">
        <v>16.899999999999999</v>
      </c>
      <c r="AX1331">
        <v>11.2</v>
      </c>
      <c r="AY1331">
        <v>1.508928571</v>
      </c>
      <c r="AZ1331">
        <v>0.41791044799999999</v>
      </c>
      <c r="BA1331">
        <v>0.78731343300000001</v>
      </c>
      <c r="BB1331">
        <v>1.187592671</v>
      </c>
      <c r="BC1331">
        <v>0.99382607300000003</v>
      </c>
      <c r="BD1331">
        <v>118.3</v>
      </c>
      <c r="BE1331">
        <v>140.4</v>
      </c>
      <c r="BF1331">
        <f t="shared" si="626"/>
        <v>8.4008966470268398E-3</v>
      </c>
      <c r="BG1331">
        <f t="shared" si="627"/>
        <v>7.0785332834757833E-3</v>
      </c>
      <c r="BH1331">
        <v>9.6211309180000004</v>
      </c>
      <c r="BI1331">
        <v>7.2653260470000003</v>
      </c>
    </row>
    <row r="1332" spans="1:61" x14ac:dyDescent="0.4">
      <c r="A1332" s="1">
        <v>34206.250076620374</v>
      </c>
      <c r="B1332">
        <v>22.2</v>
      </c>
      <c r="C1332">
        <v>1</v>
      </c>
      <c r="D1332">
        <v>96</v>
      </c>
      <c r="E1332">
        <v>30</v>
      </c>
      <c r="F1332">
        <f t="shared" si="628"/>
        <v>1</v>
      </c>
      <c r="G1332" s="2">
        <v>2.0399999999999999E-10</v>
      </c>
      <c r="H1332">
        <f t="shared" si="612"/>
        <v>9.6294204750000008E-3</v>
      </c>
      <c r="I1332">
        <f t="shared" si="613"/>
        <v>7.2723107669999997E-3</v>
      </c>
      <c r="J1332">
        <v>0</v>
      </c>
      <c r="K1332">
        <f t="shared" si="614"/>
        <v>0</v>
      </c>
      <c r="M1332">
        <f t="shared" si="615"/>
        <v>0</v>
      </c>
      <c r="N1332">
        <v>1</v>
      </c>
      <c r="O1332">
        <v>1</v>
      </c>
      <c r="P1332">
        <v>0</v>
      </c>
      <c r="Q1332">
        <f t="shared" si="600"/>
        <v>0.45075530474719461</v>
      </c>
      <c r="R1332">
        <f t="shared" si="601"/>
        <v>0.49142857142857138</v>
      </c>
      <c r="S1332">
        <f t="shared" si="616"/>
        <v>0.72855654832534389</v>
      </c>
      <c r="T1332">
        <f t="shared" si="602"/>
        <v>2.4064767992979404E-2</v>
      </c>
      <c r="U1332">
        <f t="shared" si="617"/>
        <v>7.0130177220861154E-7</v>
      </c>
      <c r="V1332" s="2">
        <f t="shared" si="599"/>
        <v>8.0156704403372243E-5</v>
      </c>
      <c r="W1332">
        <f t="shared" si="603"/>
        <v>0.11627817002636677</v>
      </c>
      <c r="X1332">
        <f t="shared" si="604"/>
        <v>0</v>
      </c>
      <c r="Y1332">
        <f t="shared" si="605"/>
        <v>0.11627817002636677</v>
      </c>
      <c r="Z1332">
        <f t="shared" si="606"/>
        <v>0.99999999979599996</v>
      </c>
      <c r="AA1332">
        <v>0</v>
      </c>
      <c r="AB1332">
        <v>0.05</v>
      </c>
      <c r="AC1332">
        <v>0.1</v>
      </c>
      <c r="AD1332">
        <f t="shared" si="607"/>
        <v>0.95021293163213605</v>
      </c>
      <c r="AE1332">
        <f t="shared" si="608"/>
        <v>4.9787068367863948E-3</v>
      </c>
      <c r="AF1332">
        <f t="shared" si="609"/>
        <v>0.61428571428571421</v>
      </c>
      <c r="AG1332">
        <f t="shared" si="618"/>
        <v>1.0033609695498795</v>
      </c>
      <c r="AH1332">
        <f t="shared" si="619"/>
        <v>4.9954401188626117E-4</v>
      </c>
      <c r="AI1332">
        <v>6</v>
      </c>
      <c r="AJ1332">
        <v>28</v>
      </c>
      <c r="AK1332">
        <v>0.05</v>
      </c>
      <c r="AL1332">
        <f t="shared" si="610"/>
        <v>17.2</v>
      </c>
      <c r="AM1332">
        <f t="shared" si="620"/>
        <v>19.2</v>
      </c>
      <c r="AN1332">
        <f t="shared" si="611"/>
        <v>8.3000000000000007</v>
      </c>
      <c r="AO1332">
        <f t="shared" si="621"/>
        <v>6.3000000000000007</v>
      </c>
      <c r="AP1332">
        <f t="shared" si="622"/>
        <v>1.3174603174603174</v>
      </c>
      <c r="AQ1332">
        <v>0.328125</v>
      </c>
      <c r="AR1332">
        <f t="shared" si="623"/>
        <v>0.89583333333333337</v>
      </c>
      <c r="AS1332">
        <f t="shared" si="624"/>
        <v>1.0946842793535088</v>
      </c>
      <c r="AT1332">
        <f t="shared" si="625"/>
        <v>0.98065466692085168</v>
      </c>
      <c r="AU1332">
        <v>20.2</v>
      </c>
      <c r="AV1332">
        <v>26.8</v>
      </c>
      <c r="AW1332">
        <v>17.8</v>
      </c>
      <c r="AX1332">
        <v>11.2</v>
      </c>
      <c r="AY1332">
        <v>1.5892857140000001</v>
      </c>
      <c r="AZ1332">
        <v>0.41791044799999999</v>
      </c>
      <c r="BA1332">
        <v>0.753731343</v>
      </c>
      <c r="BB1332">
        <v>1.2136247069999999</v>
      </c>
      <c r="BC1332">
        <v>0.98065466700000004</v>
      </c>
      <c r="BD1332">
        <v>118.3</v>
      </c>
      <c r="BE1332">
        <v>140.4</v>
      </c>
      <c r="BF1332">
        <f t="shared" si="626"/>
        <v>8.2895576240139615E-3</v>
      </c>
      <c r="BG1332">
        <f t="shared" si="627"/>
        <v>6.9847198504273504E-3</v>
      </c>
      <c r="BH1332">
        <v>9.6294204749999999</v>
      </c>
      <c r="BI1332">
        <v>7.2723107669999996</v>
      </c>
    </row>
    <row r="1333" spans="1:61" x14ac:dyDescent="0.4">
      <c r="A1333" s="1">
        <v>34206.291743344904</v>
      </c>
      <c r="B1333">
        <v>21.8</v>
      </c>
      <c r="C1333">
        <v>2.5</v>
      </c>
      <c r="D1333">
        <v>96</v>
      </c>
      <c r="E1333">
        <v>31</v>
      </c>
      <c r="F1333">
        <f t="shared" si="628"/>
        <v>1</v>
      </c>
      <c r="G1333" s="2">
        <v>2.0499999999999999E-10</v>
      </c>
      <c r="H1333">
        <f t="shared" si="612"/>
        <v>9.6376432699999993E-3</v>
      </c>
      <c r="I1333">
        <f t="shared" si="613"/>
        <v>7.2792392330000002E-3</v>
      </c>
      <c r="J1333">
        <v>0</v>
      </c>
      <c r="K1333">
        <f t="shared" si="614"/>
        <v>0</v>
      </c>
      <c r="M1333">
        <f t="shared" si="615"/>
        <v>0</v>
      </c>
      <c r="N1333">
        <v>1</v>
      </c>
      <c r="O1333">
        <v>1</v>
      </c>
      <c r="P1333">
        <v>0</v>
      </c>
      <c r="Q1333">
        <f t="shared" si="600"/>
        <v>0.47464306547482721</v>
      </c>
      <c r="R1333">
        <f t="shared" si="601"/>
        <v>0.48000000000000004</v>
      </c>
      <c r="S1333">
        <f t="shared" si="616"/>
        <v>0.66540058190911955</v>
      </c>
      <c r="T1333">
        <f t="shared" si="602"/>
        <v>2.3697920734928671E-2</v>
      </c>
      <c r="U1333">
        <f t="shared" si="617"/>
        <v>6.3074440988230912E-7</v>
      </c>
      <c r="V1333" s="2">
        <f t="shared" si="599"/>
        <v>8.0787448813254557E-5</v>
      </c>
      <c r="W1333">
        <f t="shared" si="603"/>
        <v>0.17938459601033535</v>
      </c>
      <c r="X1333">
        <f t="shared" si="604"/>
        <v>0</v>
      </c>
      <c r="Y1333">
        <f t="shared" si="605"/>
        <v>0.17938459601033535</v>
      </c>
      <c r="Z1333">
        <f t="shared" si="606"/>
        <v>0.99999999979499998</v>
      </c>
      <c r="AA1333">
        <v>0</v>
      </c>
      <c r="AB1333">
        <v>0.05</v>
      </c>
      <c r="AC1333">
        <v>0.1</v>
      </c>
      <c r="AD1333">
        <f t="shared" si="607"/>
        <v>0.95495079760644219</v>
      </c>
      <c r="AE1333">
        <f t="shared" si="608"/>
        <v>4.5049202393557799E-3</v>
      </c>
      <c r="AF1333">
        <f t="shared" si="609"/>
        <v>0.6</v>
      </c>
      <c r="AG1333">
        <f t="shared" si="618"/>
        <v>0.98482943813865098</v>
      </c>
      <c r="AH1333">
        <f t="shared" si="619"/>
        <v>4.4365780681841901E-4</v>
      </c>
      <c r="AI1333">
        <v>6</v>
      </c>
      <c r="AJ1333">
        <v>28</v>
      </c>
      <c r="AK1333">
        <v>0.05</v>
      </c>
      <c r="AL1333">
        <f t="shared" si="610"/>
        <v>16.8</v>
      </c>
      <c r="AM1333">
        <f t="shared" si="620"/>
        <v>19.2</v>
      </c>
      <c r="AN1333">
        <f t="shared" si="611"/>
        <v>8.6999999999999993</v>
      </c>
      <c r="AO1333">
        <f t="shared" si="621"/>
        <v>6.3000000000000007</v>
      </c>
      <c r="AP1333">
        <f t="shared" si="622"/>
        <v>1.3809523809523807</v>
      </c>
      <c r="AQ1333">
        <v>0.328125</v>
      </c>
      <c r="AR1333">
        <f t="shared" si="623"/>
        <v>0.87500000000000011</v>
      </c>
      <c r="AS1333">
        <f t="shared" si="624"/>
        <v>1.1117218385369907</v>
      </c>
      <c r="AT1333">
        <f t="shared" si="625"/>
        <v>0.97275660871986702</v>
      </c>
      <c r="AU1333">
        <v>19.8</v>
      </c>
      <c r="AV1333">
        <v>26.8</v>
      </c>
      <c r="AW1333">
        <v>18.2</v>
      </c>
      <c r="AX1333">
        <v>11.2</v>
      </c>
      <c r="AY1333">
        <v>1.625</v>
      </c>
      <c r="AZ1333">
        <v>0.41791044799999999</v>
      </c>
      <c r="BA1333">
        <v>0.73880597000000003</v>
      </c>
      <c r="BB1333">
        <v>1.2249484829999999</v>
      </c>
      <c r="BC1333">
        <v>0.97275660900000005</v>
      </c>
      <c r="BD1333">
        <v>118.3</v>
      </c>
      <c r="BE1333">
        <v>140.4</v>
      </c>
      <c r="BF1333">
        <f t="shared" si="626"/>
        <v>8.22279466373514E-3</v>
      </c>
      <c r="BG1333">
        <f t="shared" si="627"/>
        <v>6.9284658760683758E-3</v>
      </c>
      <c r="BH1333">
        <v>9.6376432699999999</v>
      </c>
      <c r="BI1333">
        <v>7.2792392330000002</v>
      </c>
    </row>
    <row r="1334" spans="1:61" x14ac:dyDescent="0.4">
      <c r="A1334" s="1">
        <v>34206.333410069441</v>
      </c>
      <c r="B1334">
        <v>21.9</v>
      </c>
      <c r="C1334">
        <v>1.5</v>
      </c>
      <c r="D1334">
        <v>96</v>
      </c>
      <c r="E1334">
        <v>32</v>
      </c>
      <c r="F1334">
        <f t="shared" si="628"/>
        <v>1</v>
      </c>
      <c r="G1334" s="2">
        <v>2.0600000000000001E-10</v>
      </c>
      <c r="H1334">
        <f t="shared" si="612"/>
        <v>9.6458836909999995E-3</v>
      </c>
      <c r="I1334">
        <f t="shared" si="613"/>
        <v>7.2861825509999995E-3</v>
      </c>
      <c r="J1334">
        <v>0</v>
      </c>
      <c r="K1334">
        <f t="shared" si="614"/>
        <v>0</v>
      </c>
      <c r="M1334">
        <f t="shared" si="615"/>
        <v>0</v>
      </c>
      <c r="N1334">
        <v>1</v>
      </c>
      <c r="O1334">
        <v>1</v>
      </c>
      <c r="P1334">
        <v>0</v>
      </c>
      <c r="Q1334">
        <f t="shared" si="600"/>
        <v>0.49812702304019951</v>
      </c>
      <c r="R1334">
        <f t="shared" si="601"/>
        <v>0.48285714285714282</v>
      </c>
      <c r="S1334">
        <f t="shared" si="616"/>
        <v>0.68140452576891186</v>
      </c>
      <c r="T1334">
        <f t="shared" si="602"/>
        <v>2.3258702009342994E-2</v>
      </c>
      <c r="U1334">
        <f t="shared" si="617"/>
        <v>6.3394339250707209E-7</v>
      </c>
      <c r="V1334" s="2">
        <f t="shared" si="599"/>
        <v>8.1421392205761634E-5</v>
      </c>
      <c r="W1334">
        <f t="shared" si="603"/>
        <v>0.13583823538474771</v>
      </c>
      <c r="X1334">
        <f t="shared" si="604"/>
        <v>0</v>
      </c>
      <c r="Y1334">
        <f t="shared" si="605"/>
        <v>0.13583823538474771</v>
      </c>
      <c r="Z1334">
        <f t="shared" si="606"/>
        <v>0.99999999979400001</v>
      </c>
      <c r="AA1334">
        <v>0</v>
      </c>
      <c r="AB1334">
        <v>0.05</v>
      </c>
      <c r="AC1334">
        <v>0.1</v>
      </c>
      <c r="AD1334">
        <f t="shared" si="607"/>
        <v>0.95923779602163384</v>
      </c>
      <c r="AE1334">
        <f t="shared" si="608"/>
        <v>4.0762203978366215E-3</v>
      </c>
      <c r="AF1334">
        <f t="shared" si="609"/>
        <v>0.60357142857142854</v>
      </c>
      <c r="AG1334">
        <f t="shared" si="618"/>
        <v>0.99058509627887437</v>
      </c>
      <c r="AH1334">
        <f t="shared" si="619"/>
        <v>4.0378431752449012E-4</v>
      </c>
      <c r="AI1334">
        <v>6</v>
      </c>
      <c r="AJ1334">
        <v>28</v>
      </c>
      <c r="AK1334">
        <v>0.05</v>
      </c>
      <c r="AL1334">
        <f t="shared" si="610"/>
        <v>16.899999999999999</v>
      </c>
      <c r="AM1334">
        <f t="shared" si="620"/>
        <v>19.2</v>
      </c>
      <c r="AN1334">
        <f t="shared" si="611"/>
        <v>8.6000000000000014</v>
      </c>
      <c r="AO1334">
        <f t="shared" si="621"/>
        <v>6.3000000000000007</v>
      </c>
      <c r="AP1334">
        <f t="shared" si="622"/>
        <v>1.3650793650793651</v>
      </c>
      <c r="AQ1334">
        <v>0.328125</v>
      </c>
      <c r="AR1334">
        <f t="shared" si="623"/>
        <v>0.88020833333333326</v>
      </c>
      <c r="AS1334">
        <f t="shared" si="624"/>
        <v>1.1075126272872888</v>
      </c>
      <c r="AT1334">
        <f t="shared" si="625"/>
        <v>0.97484184381016559</v>
      </c>
      <c r="AU1334">
        <v>19.899999999999999</v>
      </c>
      <c r="AV1334">
        <v>26.8</v>
      </c>
      <c r="AW1334">
        <v>18.100000000000001</v>
      </c>
      <c r="AX1334">
        <v>11.2</v>
      </c>
      <c r="AY1334">
        <v>1.616071429</v>
      </c>
      <c r="AZ1334">
        <v>0.41791044799999999</v>
      </c>
      <c r="BA1334">
        <v>0.74253731300000003</v>
      </c>
      <c r="BB1334">
        <v>1.222131232</v>
      </c>
      <c r="BC1334">
        <v>0.97484184399999996</v>
      </c>
      <c r="BD1334">
        <v>118.3</v>
      </c>
      <c r="BE1334">
        <v>140.4</v>
      </c>
      <c r="BF1334">
        <f t="shared" si="626"/>
        <v>8.2404213339828027E-3</v>
      </c>
      <c r="BG1334">
        <f t="shared" si="627"/>
        <v>6.9433179772079769E-3</v>
      </c>
      <c r="BH1334">
        <v>9.6458836909999999</v>
      </c>
      <c r="BI1334">
        <v>7.2861825509999996</v>
      </c>
    </row>
    <row r="1335" spans="1:61" x14ac:dyDescent="0.4">
      <c r="A1335" s="1">
        <v>34206.375076793978</v>
      </c>
      <c r="B1335">
        <v>22</v>
      </c>
      <c r="C1335">
        <v>1.5</v>
      </c>
      <c r="D1335">
        <v>99</v>
      </c>
      <c r="E1335">
        <v>33</v>
      </c>
      <c r="F1335">
        <f t="shared" si="628"/>
        <v>1</v>
      </c>
      <c r="G1335" s="2">
        <v>2.0700000000000001E-10</v>
      </c>
      <c r="H1335">
        <f t="shared" si="612"/>
        <v>9.6541411220000001E-3</v>
      </c>
      <c r="I1335">
        <f t="shared" si="613"/>
        <v>7.2931402009999997E-3</v>
      </c>
      <c r="J1335">
        <v>0</v>
      </c>
      <c r="K1335">
        <f t="shared" si="614"/>
        <v>0</v>
      </c>
      <c r="M1335">
        <f t="shared" si="615"/>
        <v>0</v>
      </c>
      <c r="N1335">
        <v>1</v>
      </c>
      <c r="O1335">
        <v>1</v>
      </c>
      <c r="P1335">
        <v>0</v>
      </c>
      <c r="Q1335">
        <f t="shared" si="600"/>
        <v>0.52113940916473844</v>
      </c>
      <c r="R1335">
        <f t="shared" si="601"/>
        <v>0.48571428571428571</v>
      </c>
      <c r="S1335">
        <f t="shared" si="616"/>
        <v>0.69728190742760898</v>
      </c>
      <c r="T1335">
        <f t="shared" si="602"/>
        <v>2.2756295151235104E-2</v>
      </c>
      <c r="U1335">
        <f t="shared" si="617"/>
        <v>6.3470211556155456E-7</v>
      </c>
      <c r="V1335" s="2">
        <f t="shared" si="599"/>
        <v>8.2056094321323187E-5</v>
      </c>
      <c r="W1335">
        <f t="shared" si="603"/>
        <v>0.13583823538474771</v>
      </c>
      <c r="X1335">
        <f t="shared" si="604"/>
        <v>0</v>
      </c>
      <c r="Y1335">
        <f t="shared" si="605"/>
        <v>0.13583823538474771</v>
      </c>
      <c r="Z1335">
        <f t="shared" si="606"/>
        <v>0.99999999979300003</v>
      </c>
      <c r="AA1335">
        <v>0</v>
      </c>
      <c r="AB1335">
        <v>0.05</v>
      </c>
      <c r="AC1335">
        <v>0.1</v>
      </c>
      <c r="AD1335">
        <f t="shared" si="607"/>
        <v>0.96311683259876002</v>
      </c>
      <c r="AE1335">
        <f t="shared" si="608"/>
        <v>3.6883167401239995E-3</v>
      </c>
      <c r="AF1335">
        <f t="shared" si="609"/>
        <v>0.6071428571428571</v>
      </c>
      <c r="AG1335">
        <f t="shared" si="618"/>
        <v>0.99560260651558452</v>
      </c>
      <c r="AH1335">
        <f t="shared" si="619"/>
        <v>3.6720977601225181E-4</v>
      </c>
      <c r="AI1335">
        <v>6</v>
      </c>
      <c r="AJ1335">
        <v>28</v>
      </c>
      <c r="AK1335">
        <v>0.05</v>
      </c>
      <c r="AL1335">
        <f t="shared" si="610"/>
        <v>17</v>
      </c>
      <c r="AM1335">
        <f t="shared" si="620"/>
        <v>19.2</v>
      </c>
      <c r="AN1335">
        <f t="shared" si="611"/>
        <v>8.5</v>
      </c>
      <c r="AO1335">
        <f t="shared" si="621"/>
        <v>6.3000000000000007</v>
      </c>
      <c r="AP1335">
        <f t="shared" si="622"/>
        <v>1.3492063492063491</v>
      </c>
      <c r="AQ1335">
        <v>0.328125</v>
      </c>
      <c r="AR1335">
        <f t="shared" si="623"/>
        <v>0.88541666666666674</v>
      </c>
      <c r="AS1335">
        <f t="shared" si="624"/>
        <v>1.1032704017867765</v>
      </c>
      <c r="AT1335">
        <f t="shared" si="625"/>
        <v>0.97685400158204172</v>
      </c>
      <c r="AU1335">
        <v>20</v>
      </c>
      <c r="AV1335">
        <v>26.8</v>
      </c>
      <c r="AW1335">
        <v>18</v>
      </c>
      <c r="AX1335">
        <v>11.2</v>
      </c>
      <c r="AY1335">
        <v>1.6071428569999999</v>
      </c>
      <c r="AZ1335">
        <v>0.41791044799999999</v>
      </c>
      <c r="BA1335">
        <v>0.746268657</v>
      </c>
      <c r="BB1335">
        <v>1.219304905</v>
      </c>
      <c r="BC1335">
        <v>0.97685400200000005</v>
      </c>
      <c r="BD1335">
        <v>118.3</v>
      </c>
      <c r="BE1335">
        <v>140.4</v>
      </c>
      <c r="BF1335">
        <f t="shared" si="626"/>
        <v>8.2574302754187812E-3</v>
      </c>
      <c r="BG1335">
        <f t="shared" si="627"/>
        <v>6.9576495868945874E-3</v>
      </c>
      <c r="BH1335">
        <v>9.6541411220000004</v>
      </c>
      <c r="BI1335">
        <v>7.2931402009999999</v>
      </c>
    </row>
    <row r="1336" spans="1:61" x14ac:dyDescent="0.4">
      <c r="A1336" s="1">
        <v>34206.416743518515</v>
      </c>
      <c r="B1336">
        <v>22.9</v>
      </c>
      <c r="C1336">
        <v>1</v>
      </c>
      <c r="D1336">
        <v>99</v>
      </c>
      <c r="E1336">
        <v>34</v>
      </c>
      <c r="F1336">
        <f t="shared" si="628"/>
        <v>1</v>
      </c>
      <c r="G1336" s="2">
        <v>2.0800000000000001E-10</v>
      </c>
      <c r="H1336">
        <f t="shared" si="612"/>
        <v>9.6625222100000015E-3</v>
      </c>
      <c r="I1336">
        <f t="shared" si="613"/>
        <v>7.3002020429999998E-3</v>
      </c>
      <c r="J1336">
        <v>0</v>
      </c>
      <c r="K1336">
        <f t="shared" si="614"/>
        <v>0</v>
      </c>
      <c r="M1336">
        <f t="shared" si="615"/>
        <v>0</v>
      </c>
      <c r="N1336">
        <v>1</v>
      </c>
      <c r="O1336">
        <v>1</v>
      </c>
      <c r="P1336">
        <v>0</v>
      </c>
      <c r="Q1336">
        <f t="shared" si="600"/>
        <v>0.54362154527005391</v>
      </c>
      <c r="R1336">
        <f t="shared" si="601"/>
        <v>0.51142857142857134</v>
      </c>
      <c r="S1336">
        <f t="shared" si="616"/>
        <v>0.83029679323156769</v>
      </c>
      <c r="T1336">
        <f t="shared" si="602"/>
        <v>2.2199672733684297E-2</v>
      </c>
      <c r="U1336">
        <f t="shared" si="617"/>
        <v>7.3729268326273379E-7</v>
      </c>
      <c r="V1336" s="2">
        <f t="shared" si="599"/>
        <v>8.2793387004585921E-5</v>
      </c>
      <c r="W1336">
        <f t="shared" si="603"/>
        <v>0.11627817002636677</v>
      </c>
      <c r="X1336">
        <f t="shared" si="604"/>
        <v>0</v>
      </c>
      <c r="Y1336">
        <f t="shared" si="605"/>
        <v>0.11627817002636677</v>
      </c>
      <c r="Z1336">
        <f t="shared" si="606"/>
        <v>0.99999999979200005</v>
      </c>
      <c r="AA1336">
        <v>0</v>
      </c>
      <c r="AB1336">
        <v>0.05</v>
      </c>
      <c r="AC1336">
        <v>0.1</v>
      </c>
      <c r="AD1336">
        <f t="shared" si="607"/>
        <v>0.96662673003967392</v>
      </c>
      <c r="AE1336">
        <f t="shared" si="608"/>
        <v>3.3373269960326069E-3</v>
      </c>
      <c r="AF1336">
        <f t="shared" si="609"/>
        <v>0.63928571428571423</v>
      </c>
      <c r="AG1336">
        <f t="shared" si="618"/>
        <v>1.0053898137449084</v>
      </c>
      <c r="AH1336">
        <f t="shared" si="619"/>
        <v>3.3553145669470779E-4</v>
      </c>
      <c r="AI1336">
        <v>6</v>
      </c>
      <c r="AJ1336">
        <v>28</v>
      </c>
      <c r="AK1336">
        <v>0.05</v>
      </c>
      <c r="AL1336">
        <f t="shared" si="610"/>
        <v>17.899999999999999</v>
      </c>
      <c r="AM1336">
        <f t="shared" si="620"/>
        <v>19.2</v>
      </c>
      <c r="AN1336">
        <f t="shared" si="611"/>
        <v>7.6000000000000014</v>
      </c>
      <c r="AO1336">
        <f t="shared" si="621"/>
        <v>6.3000000000000007</v>
      </c>
      <c r="AP1336">
        <f t="shared" si="622"/>
        <v>1.2063492063492065</v>
      </c>
      <c r="AQ1336">
        <v>0.328125</v>
      </c>
      <c r="AR1336">
        <f t="shared" si="623"/>
        <v>0.93229166666666663</v>
      </c>
      <c r="AS1336">
        <f t="shared" si="624"/>
        <v>1.063489832484585</v>
      </c>
      <c r="AT1336">
        <f t="shared" si="625"/>
        <v>0.99148270841010777</v>
      </c>
      <c r="AU1336">
        <v>20.9</v>
      </c>
      <c r="AV1336">
        <v>26.8</v>
      </c>
      <c r="AW1336">
        <v>17.100000000000001</v>
      </c>
      <c r="AX1336">
        <v>11.2</v>
      </c>
      <c r="AY1336">
        <v>1.5267857140000001</v>
      </c>
      <c r="AZ1336">
        <v>0.41791044799999999</v>
      </c>
      <c r="BA1336">
        <v>0.77985074600000004</v>
      </c>
      <c r="BB1336">
        <v>1.193446027</v>
      </c>
      <c r="BC1336">
        <v>0.99148270800000005</v>
      </c>
      <c r="BD1336">
        <v>118.3</v>
      </c>
      <c r="BE1336">
        <v>140.4</v>
      </c>
      <c r="BF1336">
        <f t="shared" si="626"/>
        <v>8.3810879831792712E-3</v>
      </c>
      <c r="BG1336">
        <f t="shared" si="627"/>
        <v>7.0618426495726496E-3</v>
      </c>
      <c r="BH1336">
        <v>9.6625222100000006</v>
      </c>
      <c r="BI1336">
        <v>7.3002020429999996</v>
      </c>
    </row>
    <row r="1337" spans="1:61" x14ac:dyDescent="0.4">
      <c r="A1337" s="1">
        <v>34206.458410243053</v>
      </c>
      <c r="B1337">
        <v>23.8</v>
      </c>
      <c r="C1337">
        <v>0</v>
      </c>
      <c r="D1337">
        <v>95</v>
      </c>
      <c r="E1337">
        <v>34</v>
      </c>
      <c r="F1337">
        <f t="shared" si="628"/>
        <v>1</v>
      </c>
      <c r="G1337" s="2">
        <v>2.0800000000000001E-10</v>
      </c>
      <c r="H1337">
        <f t="shared" si="612"/>
        <v>9.6709680729999987E-3</v>
      </c>
      <c r="I1337">
        <f t="shared" si="613"/>
        <v>7.3073184649999996E-3</v>
      </c>
      <c r="J1337">
        <v>0</v>
      </c>
      <c r="K1337">
        <f t="shared" si="614"/>
        <v>0</v>
      </c>
      <c r="M1337">
        <f t="shared" si="615"/>
        <v>0</v>
      </c>
      <c r="N1337">
        <v>1</v>
      </c>
      <c r="O1337">
        <v>1</v>
      </c>
      <c r="P1337">
        <v>0</v>
      </c>
      <c r="Q1337">
        <f t="shared" si="600"/>
        <v>0.54362154527005391</v>
      </c>
      <c r="R1337">
        <f t="shared" si="601"/>
        <v>0.53714285714285714</v>
      </c>
      <c r="S1337">
        <f t="shared" si="616"/>
        <v>0.93264970125566404</v>
      </c>
      <c r="T1337">
        <f t="shared" si="602"/>
        <v>2.2199672733684297E-2</v>
      </c>
      <c r="U1337">
        <f t="shared" si="617"/>
        <v>8.2818072572176697E-7</v>
      </c>
      <c r="V1337" s="2">
        <f t="shared" si="599"/>
        <v>8.3621567730307689E-5</v>
      </c>
      <c r="W1337">
        <f t="shared" si="603"/>
        <v>0</v>
      </c>
      <c r="X1337">
        <f t="shared" si="604"/>
        <v>0</v>
      </c>
      <c r="Y1337">
        <f t="shared" si="605"/>
        <v>0</v>
      </c>
      <c r="Z1337">
        <f t="shared" si="606"/>
        <v>0.99999999979200005</v>
      </c>
      <c r="AA1337">
        <v>0</v>
      </c>
      <c r="AB1337">
        <v>0.05</v>
      </c>
      <c r="AC1337">
        <v>0.1</v>
      </c>
      <c r="AD1337">
        <f t="shared" si="607"/>
        <v>0.96662673003967392</v>
      </c>
      <c r="AE1337">
        <f t="shared" si="608"/>
        <v>3.3373269960326069E-3</v>
      </c>
      <c r="AF1337">
        <f t="shared" si="609"/>
        <v>0.67142857142857149</v>
      </c>
      <c r="AG1337">
        <f t="shared" si="618"/>
        <v>0.94886940045342993</v>
      </c>
      <c r="AH1337">
        <f t="shared" si="619"/>
        <v>3.1666874658425062E-4</v>
      </c>
      <c r="AI1337">
        <v>6</v>
      </c>
      <c r="AJ1337">
        <v>28</v>
      </c>
      <c r="AK1337">
        <v>0.05</v>
      </c>
      <c r="AL1337">
        <f t="shared" si="610"/>
        <v>18.8</v>
      </c>
      <c r="AM1337">
        <f t="shared" si="620"/>
        <v>19.2</v>
      </c>
      <c r="AN1337">
        <f t="shared" si="611"/>
        <v>6.6999999999999993</v>
      </c>
      <c r="AO1337">
        <f t="shared" si="621"/>
        <v>6.3000000000000007</v>
      </c>
      <c r="AP1337">
        <f t="shared" si="622"/>
        <v>1.0634920634920633</v>
      </c>
      <c r="AQ1337">
        <v>0.328125</v>
      </c>
      <c r="AR1337">
        <f t="shared" si="623"/>
        <v>0.97916666666666674</v>
      </c>
      <c r="AS1337">
        <f t="shared" si="624"/>
        <v>1.020404057480627</v>
      </c>
      <c r="AT1337">
        <f t="shared" si="625"/>
        <v>0.99914563961644731</v>
      </c>
      <c r="AU1337">
        <v>21.8</v>
      </c>
      <c r="AV1337">
        <v>26.8</v>
      </c>
      <c r="AW1337">
        <v>16.2</v>
      </c>
      <c r="AX1337">
        <v>11.2</v>
      </c>
      <c r="AY1337">
        <v>1.446428571</v>
      </c>
      <c r="AZ1337">
        <v>0.41791044799999999</v>
      </c>
      <c r="BA1337">
        <v>0.81343283600000005</v>
      </c>
      <c r="BB1337">
        <v>1.16678218</v>
      </c>
      <c r="BC1337">
        <v>0.99914563999999995</v>
      </c>
      <c r="BD1337">
        <v>118.3</v>
      </c>
      <c r="BE1337">
        <v>140.4</v>
      </c>
      <c r="BF1337">
        <f t="shared" si="626"/>
        <v>8.4458633948981173E-3</v>
      </c>
      <c r="BG1337">
        <f t="shared" si="627"/>
        <v>7.1164219373219366E-3</v>
      </c>
      <c r="BH1337">
        <v>9.6709680729999992</v>
      </c>
      <c r="BI1337">
        <v>7.3073184649999998</v>
      </c>
    </row>
    <row r="1338" spans="1:61" x14ac:dyDescent="0.4">
      <c r="A1338" s="1">
        <v>34206.50007696759</v>
      </c>
      <c r="B1338">
        <v>23.9</v>
      </c>
      <c r="C1338">
        <v>0</v>
      </c>
      <c r="D1338">
        <v>92</v>
      </c>
      <c r="E1338">
        <v>34</v>
      </c>
      <c r="F1338">
        <f t="shared" si="628"/>
        <v>1</v>
      </c>
      <c r="G1338" s="2">
        <v>2.0800000000000001E-10</v>
      </c>
      <c r="H1338">
        <f t="shared" si="612"/>
        <v>9.6794170679999989E-3</v>
      </c>
      <c r="I1338">
        <f t="shared" si="613"/>
        <v>7.3144375259999997E-3</v>
      </c>
      <c r="J1338">
        <v>0</v>
      </c>
      <c r="K1338">
        <f t="shared" si="614"/>
        <v>0</v>
      </c>
      <c r="M1338">
        <f t="shared" si="615"/>
        <v>0</v>
      </c>
      <c r="N1338">
        <v>1</v>
      </c>
      <c r="O1338">
        <v>1</v>
      </c>
      <c r="P1338">
        <v>0</v>
      </c>
      <c r="Q1338">
        <f t="shared" si="600"/>
        <v>0.54362154527005391</v>
      </c>
      <c r="R1338">
        <f t="shared" si="601"/>
        <v>0.53999999999999992</v>
      </c>
      <c r="S1338">
        <f t="shared" si="616"/>
        <v>0.94138731873846537</v>
      </c>
      <c r="T1338">
        <f t="shared" si="602"/>
        <v>2.2199672733684297E-2</v>
      </c>
      <c r="U1338">
        <f t="shared" si="617"/>
        <v>8.3593961566537925E-7</v>
      </c>
      <c r="V1338" s="2">
        <f t="shared" ref="V1338:V1401" si="629">V1337+U1338</f>
        <v>8.4457507345973062E-5</v>
      </c>
      <c r="W1338">
        <f t="shared" si="603"/>
        <v>0</v>
      </c>
      <c r="X1338">
        <f t="shared" si="604"/>
        <v>0</v>
      </c>
      <c r="Y1338">
        <f t="shared" si="605"/>
        <v>0</v>
      </c>
      <c r="Z1338">
        <f t="shared" si="606"/>
        <v>0.99999999979200005</v>
      </c>
      <c r="AA1338">
        <v>0</v>
      </c>
      <c r="AB1338">
        <v>0.05</v>
      </c>
      <c r="AC1338">
        <v>0.1</v>
      </c>
      <c r="AD1338">
        <f t="shared" si="607"/>
        <v>0.96662673003967392</v>
      </c>
      <c r="AE1338">
        <f t="shared" si="608"/>
        <v>3.3373269960326069E-3</v>
      </c>
      <c r="AF1338">
        <f t="shared" si="609"/>
        <v>0.67499999999999993</v>
      </c>
      <c r="AG1338">
        <f t="shared" si="618"/>
        <v>0.93860739545916105</v>
      </c>
      <c r="AH1338">
        <f t="shared" si="619"/>
        <v>3.1324397995417114E-4</v>
      </c>
      <c r="AI1338">
        <v>6</v>
      </c>
      <c r="AJ1338">
        <v>28</v>
      </c>
      <c r="AK1338">
        <v>0.05</v>
      </c>
      <c r="AL1338">
        <f t="shared" si="610"/>
        <v>18.899999999999999</v>
      </c>
      <c r="AM1338">
        <f t="shared" si="620"/>
        <v>19.2</v>
      </c>
      <c r="AN1338">
        <f t="shared" si="611"/>
        <v>6.6000000000000014</v>
      </c>
      <c r="AO1338">
        <f t="shared" si="621"/>
        <v>6.3000000000000007</v>
      </c>
      <c r="AP1338">
        <f t="shared" si="622"/>
        <v>1.0476190476190477</v>
      </c>
      <c r="AQ1338">
        <v>0.328125</v>
      </c>
      <c r="AR1338">
        <f t="shared" si="623"/>
        <v>0.984375</v>
      </c>
      <c r="AS1338">
        <f t="shared" si="624"/>
        <v>1.0153814758196402</v>
      </c>
      <c r="AT1338">
        <f t="shared" si="625"/>
        <v>0.99951614025995839</v>
      </c>
      <c r="AU1338">
        <v>21.9</v>
      </c>
      <c r="AV1338">
        <v>26.8</v>
      </c>
      <c r="AW1338">
        <v>16.100000000000001</v>
      </c>
      <c r="AX1338">
        <v>11.2</v>
      </c>
      <c r="AY1338">
        <v>1.4375</v>
      </c>
      <c r="AZ1338">
        <v>0.41791044799999999</v>
      </c>
      <c r="BA1338">
        <v>0.81716417900000005</v>
      </c>
      <c r="BB1338">
        <v>1.1637668139999999</v>
      </c>
      <c r="BC1338">
        <v>0.99951614</v>
      </c>
      <c r="BD1338">
        <v>118.3</v>
      </c>
      <c r="BE1338">
        <v>140.4</v>
      </c>
      <c r="BF1338">
        <f t="shared" si="626"/>
        <v>8.4489952684696397E-3</v>
      </c>
      <c r="BG1338">
        <f t="shared" si="627"/>
        <v>7.1190608262108263E-3</v>
      </c>
      <c r="BH1338">
        <v>9.6794170679999993</v>
      </c>
      <c r="BI1338">
        <v>7.3144375259999999</v>
      </c>
    </row>
    <row r="1339" spans="1:61" x14ac:dyDescent="0.4">
      <c r="A1339" s="1">
        <v>34206.541743692127</v>
      </c>
      <c r="B1339">
        <v>25</v>
      </c>
      <c r="C1339">
        <v>0</v>
      </c>
      <c r="D1339">
        <v>88</v>
      </c>
      <c r="E1339">
        <v>34</v>
      </c>
      <c r="F1339">
        <f t="shared" si="628"/>
        <v>1</v>
      </c>
      <c r="G1339" s="2">
        <v>2.0800000000000001E-10</v>
      </c>
      <c r="H1339">
        <f t="shared" si="612"/>
        <v>9.687838616E-3</v>
      </c>
      <c r="I1339">
        <f t="shared" si="613"/>
        <v>7.3215334600000006E-3</v>
      </c>
      <c r="J1339">
        <v>0</v>
      </c>
      <c r="K1339">
        <f t="shared" si="614"/>
        <v>0</v>
      </c>
      <c r="M1339">
        <f t="shared" si="615"/>
        <v>0</v>
      </c>
      <c r="N1339">
        <v>1</v>
      </c>
      <c r="O1339">
        <v>1</v>
      </c>
      <c r="P1339">
        <v>0</v>
      </c>
      <c r="Q1339">
        <f t="shared" si="600"/>
        <v>0.54362154527005391</v>
      </c>
      <c r="R1339">
        <f t="shared" si="601"/>
        <v>0.5714285714285714</v>
      </c>
      <c r="S1339">
        <f t="shared" si="616"/>
        <v>0.99444286151122385</v>
      </c>
      <c r="T1339">
        <f t="shared" si="602"/>
        <v>2.2199672733684297E-2</v>
      </c>
      <c r="U1339">
        <f t="shared" si="617"/>
        <v>8.8305224311590825E-7</v>
      </c>
      <c r="V1339" s="2">
        <f t="shared" si="629"/>
        <v>8.5340559589088967E-5</v>
      </c>
      <c r="W1339">
        <f t="shared" si="603"/>
        <v>0</v>
      </c>
      <c r="X1339">
        <f t="shared" si="604"/>
        <v>0</v>
      </c>
      <c r="Y1339">
        <f t="shared" si="605"/>
        <v>0</v>
      </c>
      <c r="Z1339">
        <f t="shared" si="606"/>
        <v>0.99999999979200005</v>
      </c>
      <c r="AA1339">
        <v>0</v>
      </c>
      <c r="AB1339">
        <v>0.05</v>
      </c>
      <c r="AC1339">
        <v>0.1</v>
      </c>
      <c r="AD1339">
        <f t="shared" si="607"/>
        <v>0.96662673003967392</v>
      </c>
      <c r="AE1339">
        <f t="shared" si="608"/>
        <v>3.3373269960326069E-3</v>
      </c>
      <c r="AF1339">
        <f t="shared" si="609"/>
        <v>0.7142857142857143</v>
      </c>
      <c r="AG1339">
        <f t="shared" si="618"/>
        <v>0.78098910523640575</v>
      </c>
      <c r="AH1339">
        <f t="shared" si="619"/>
        <v>2.606416024512808E-4</v>
      </c>
      <c r="AI1339">
        <v>6</v>
      </c>
      <c r="AJ1339">
        <v>28</v>
      </c>
      <c r="AK1339">
        <v>0.05</v>
      </c>
      <c r="AL1339">
        <f t="shared" si="610"/>
        <v>20</v>
      </c>
      <c r="AM1339">
        <f t="shared" si="620"/>
        <v>19.2</v>
      </c>
      <c r="AN1339">
        <f t="shared" si="611"/>
        <v>5.5</v>
      </c>
      <c r="AO1339">
        <f t="shared" si="621"/>
        <v>6.3000000000000007</v>
      </c>
      <c r="AP1339">
        <f t="shared" si="622"/>
        <v>0.87301587301587291</v>
      </c>
      <c r="AQ1339">
        <v>0.328125</v>
      </c>
      <c r="AR1339">
        <f t="shared" si="623"/>
        <v>1.0416666666666667</v>
      </c>
      <c r="AS1339">
        <f t="shared" si="624"/>
        <v>0.95641832738680621</v>
      </c>
      <c r="AT1339">
        <f t="shared" si="625"/>
        <v>0.99626909102792316</v>
      </c>
      <c r="AU1339">
        <v>23</v>
      </c>
      <c r="AV1339">
        <v>26.8</v>
      </c>
      <c r="AW1339">
        <v>15</v>
      </c>
      <c r="AX1339">
        <v>11.2</v>
      </c>
      <c r="AY1339">
        <v>1.3392857140000001</v>
      </c>
      <c r="AZ1339">
        <v>0.41791044799999999</v>
      </c>
      <c r="BA1339">
        <v>0.85820895500000005</v>
      </c>
      <c r="BB1339">
        <v>1.12985224</v>
      </c>
      <c r="BC1339">
        <v>0.99626909100000005</v>
      </c>
      <c r="BD1339">
        <v>118.3</v>
      </c>
      <c r="BE1339">
        <v>140.4</v>
      </c>
      <c r="BF1339">
        <f t="shared" si="626"/>
        <v>8.4215476840906432E-3</v>
      </c>
      <c r="BG1339">
        <f t="shared" si="627"/>
        <v>7.0959336965811968E-3</v>
      </c>
      <c r="BH1339">
        <v>9.6878386160000005</v>
      </c>
      <c r="BI1339">
        <v>7.3215334600000004</v>
      </c>
    </row>
    <row r="1340" spans="1:61" x14ac:dyDescent="0.4">
      <c r="A1340" s="1">
        <v>34206.583410416664</v>
      </c>
      <c r="B1340">
        <v>27</v>
      </c>
      <c r="C1340">
        <v>0</v>
      </c>
      <c r="D1340">
        <v>80</v>
      </c>
      <c r="E1340">
        <v>34</v>
      </c>
      <c r="F1340">
        <f t="shared" si="628"/>
        <v>1</v>
      </c>
      <c r="G1340" s="2">
        <v>2.0800000000000001E-10</v>
      </c>
      <c r="H1340">
        <f t="shared" si="612"/>
        <v>9.6958254639999998E-3</v>
      </c>
      <c r="I1340">
        <f t="shared" si="613"/>
        <v>7.3282631189999997E-3</v>
      </c>
      <c r="J1340">
        <v>0</v>
      </c>
      <c r="K1340">
        <f t="shared" si="614"/>
        <v>0</v>
      </c>
      <c r="M1340">
        <f t="shared" si="615"/>
        <v>0</v>
      </c>
      <c r="N1340">
        <v>1</v>
      </c>
      <c r="O1340">
        <v>1</v>
      </c>
      <c r="P1340">
        <v>0</v>
      </c>
      <c r="Q1340">
        <f t="shared" si="600"/>
        <v>0.54362154527005391</v>
      </c>
      <c r="R1340">
        <f t="shared" si="601"/>
        <v>0.62857142857142856</v>
      </c>
      <c r="S1340">
        <f t="shared" si="616"/>
        <v>0.87129281130912717</v>
      </c>
      <c r="T1340">
        <f t="shared" si="602"/>
        <v>2.2199672733684297E-2</v>
      </c>
      <c r="U1340">
        <f t="shared" si="617"/>
        <v>7.7369661065097477E-7</v>
      </c>
      <c r="V1340" s="2">
        <f t="shared" si="629"/>
        <v>8.611425619973994E-5</v>
      </c>
      <c r="W1340">
        <f t="shared" si="603"/>
        <v>0</v>
      </c>
      <c r="X1340">
        <f t="shared" si="604"/>
        <v>0</v>
      </c>
      <c r="Y1340">
        <f t="shared" si="605"/>
        <v>0</v>
      </c>
      <c r="Z1340">
        <f t="shared" si="606"/>
        <v>0.99999999979200005</v>
      </c>
      <c r="AA1340">
        <v>0</v>
      </c>
      <c r="AB1340">
        <v>0.05</v>
      </c>
      <c r="AC1340">
        <v>0.1</v>
      </c>
      <c r="AD1340">
        <f t="shared" si="607"/>
        <v>0.96662673003967392</v>
      </c>
      <c r="AE1340">
        <f t="shared" si="608"/>
        <v>3.3373269960326069E-3</v>
      </c>
      <c r="AF1340">
        <f t="shared" si="609"/>
        <v>0.7857142857142857</v>
      </c>
      <c r="AG1340">
        <f t="shared" si="618"/>
        <v>0.38791240106296448</v>
      </c>
      <c r="AH1340">
        <f t="shared" si="619"/>
        <v>1.2945905281632592E-4</v>
      </c>
      <c r="AI1340">
        <v>6</v>
      </c>
      <c r="AJ1340">
        <v>28</v>
      </c>
      <c r="AK1340">
        <v>0.05</v>
      </c>
      <c r="AL1340">
        <f t="shared" si="610"/>
        <v>22</v>
      </c>
      <c r="AM1340">
        <f t="shared" si="620"/>
        <v>19.2</v>
      </c>
      <c r="AN1340">
        <f t="shared" si="611"/>
        <v>3.5</v>
      </c>
      <c r="AO1340">
        <f t="shared" si="621"/>
        <v>6.3000000000000007</v>
      </c>
      <c r="AP1340">
        <f t="shared" si="622"/>
        <v>0.55555555555555547</v>
      </c>
      <c r="AQ1340">
        <v>0.328125</v>
      </c>
      <c r="AR1340">
        <f t="shared" si="623"/>
        <v>1.1458333333333335</v>
      </c>
      <c r="AS1340">
        <f t="shared" si="624"/>
        <v>0.82459122571583898</v>
      </c>
      <c r="AT1340">
        <f t="shared" si="625"/>
        <v>0.94484411279939895</v>
      </c>
      <c r="AU1340">
        <v>25</v>
      </c>
      <c r="AV1340">
        <v>26.8</v>
      </c>
      <c r="AW1340">
        <v>13</v>
      </c>
      <c r="AX1340">
        <v>11.2</v>
      </c>
      <c r="AY1340">
        <v>1.1607142859999999</v>
      </c>
      <c r="AZ1340">
        <v>0.41791044799999999</v>
      </c>
      <c r="BA1340">
        <v>0.93283582099999995</v>
      </c>
      <c r="BB1340">
        <v>1.0642640480000001</v>
      </c>
      <c r="BC1340">
        <v>0.94484411300000004</v>
      </c>
      <c r="BD1340">
        <v>118.3</v>
      </c>
      <c r="BE1340">
        <v>140.4</v>
      </c>
      <c r="BF1340">
        <f t="shared" si="626"/>
        <v>7.9868479526576421E-3</v>
      </c>
      <c r="BG1340">
        <f t="shared" si="627"/>
        <v>6.7296589245014245E-3</v>
      </c>
      <c r="BH1340">
        <v>9.6958254640000003</v>
      </c>
      <c r="BI1340">
        <v>7.3282631189999998</v>
      </c>
    </row>
    <row r="1341" spans="1:61" x14ac:dyDescent="0.4">
      <c r="A1341" s="1">
        <v>34206.625077141201</v>
      </c>
      <c r="B1341">
        <v>25.8</v>
      </c>
      <c r="C1341">
        <v>0</v>
      </c>
      <c r="D1341">
        <v>84</v>
      </c>
      <c r="E1341">
        <v>34</v>
      </c>
      <c r="F1341">
        <f t="shared" si="628"/>
        <v>1</v>
      </c>
      <c r="G1341" s="2">
        <v>2.0800000000000001E-10</v>
      </c>
      <c r="H1341">
        <f t="shared" si="612"/>
        <v>9.7041435969999999E-3</v>
      </c>
      <c r="I1341">
        <f t="shared" si="613"/>
        <v>7.3352719159999998E-3</v>
      </c>
      <c r="J1341">
        <v>0</v>
      </c>
      <c r="K1341">
        <f t="shared" si="614"/>
        <v>0</v>
      </c>
      <c r="M1341">
        <f t="shared" si="615"/>
        <v>0</v>
      </c>
      <c r="N1341">
        <v>1</v>
      </c>
      <c r="O1341">
        <v>1</v>
      </c>
      <c r="P1341">
        <v>0</v>
      </c>
      <c r="Q1341">
        <f t="shared" si="600"/>
        <v>0.54362154527005391</v>
      </c>
      <c r="R1341">
        <f t="shared" si="601"/>
        <v>0.59428571428571431</v>
      </c>
      <c r="S1341">
        <f t="shared" si="616"/>
        <v>0.97863176436324151</v>
      </c>
      <c r="T1341">
        <f t="shared" si="602"/>
        <v>2.2199672733684297E-2</v>
      </c>
      <c r="U1341">
        <f t="shared" si="617"/>
        <v>8.6901219582608047E-7</v>
      </c>
      <c r="V1341" s="2">
        <f t="shared" si="629"/>
        <v>8.6983268395566016E-5</v>
      </c>
      <c r="W1341">
        <f t="shared" si="603"/>
        <v>0</v>
      </c>
      <c r="X1341">
        <f t="shared" si="604"/>
        <v>0</v>
      </c>
      <c r="Y1341">
        <f t="shared" si="605"/>
        <v>0</v>
      </c>
      <c r="Z1341">
        <f t="shared" si="606"/>
        <v>0.99999999979200005</v>
      </c>
      <c r="AA1341">
        <v>0</v>
      </c>
      <c r="AB1341">
        <v>0.05</v>
      </c>
      <c r="AC1341">
        <v>0.1</v>
      </c>
      <c r="AD1341">
        <f t="shared" si="607"/>
        <v>0.96662673003967392</v>
      </c>
      <c r="AE1341">
        <f t="shared" si="608"/>
        <v>3.3373269960326069E-3</v>
      </c>
      <c r="AF1341">
        <f t="shared" si="609"/>
        <v>0.74285714285714288</v>
      </c>
      <c r="AG1341">
        <f t="shared" si="618"/>
        <v>0.62924424859868455</v>
      </c>
      <c r="AH1341">
        <f t="shared" si="619"/>
        <v>2.0999938179466429E-4</v>
      </c>
      <c r="AI1341">
        <v>6</v>
      </c>
      <c r="AJ1341">
        <v>28</v>
      </c>
      <c r="AK1341">
        <v>0.05</v>
      </c>
      <c r="AL1341">
        <f t="shared" si="610"/>
        <v>20.8</v>
      </c>
      <c r="AM1341">
        <f t="shared" si="620"/>
        <v>19.2</v>
      </c>
      <c r="AN1341">
        <f t="shared" si="611"/>
        <v>4.6999999999999993</v>
      </c>
      <c r="AO1341">
        <f t="shared" si="621"/>
        <v>6.3000000000000007</v>
      </c>
      <c r="AP1341">
        <f t="shared" si="622"/>
        <v>0.74603174603174582</v>
      </c>
      <c r="AQ1341">
        <v>0.328125</v>
      </c>
      <c r="AR1341">
        <f t="shared" si="623"/>
        <v>1.0833333333333335</v>
      </c>
      <c r="AS1341">
        <f t="shared" si="624"/>
        <v>0.90834010976761437</v>
      </c>
      <c r="AT1341">
        <f t="shared" si="625"/>
        <v>0.98403511891491569</v>
      </c>
      <c r="AU1341">
        <v>23.8</v>
      </c>
      <c r="AV1341">
        <v>26.8</v>
      </c>
      <c r="AW1341">
        <v>14.2</v>
      </c>
      <c r="AX1341">
        <v>11.2</v>
      </c>
      <c r="AY1341">
        <v>1.2678571430000001</v>
      </c>
      <c r="AZ1341">
        <v>0.41791044799999999</v>
      </c>
      <c r="BA1341">
        <v>0.88805970099999998</v>
      </c>
      <c r="BB1341">
        <v>1.104267179</v>
      </c>
      <c r="BC1341">
        <v>0.98403511899999996</v>
      </c>
      <c r="BD1341">
        <v>118.3</v>
      </c>
      <c r="BE1341">
        <v>140.4</v>
      </c>
      <c r="BF1341">
        <f t="shared" si="626"/>
        <v>8.3181328733298032E-3</v>
      </c>
      <c r="BG1341">
        <f t="shared" si="627"/>
        <v>7.0087971438746429E-3</v>
      </c>
      <c r="BH1341">
        <v>9.7041435969999998</v>
      </c>
      <c r="BI1341">
        <v>7.3352719159999999</v>
      </c>
    </row>
    <row r="1342" spans="1:61" x14ac:dyDescent="0.4">
      <c r="A1342" s="1">
        <v>34206.666743865739</v>
      </c>
      <c r="B1342">
        <v>25.7</v>
      </c>
      <c r="C1342">
        <v>0</v>
      </c>
      <c r="D1342">
        <v>83</v>
      </c>
      <c r="E1342">
        <v>34</v>
      </c>
      <c r="F1342">
        <f t="shared" si="628"/>
        <v>1</v>
      </c>
      <c r="G1342" s="2">
        <v>2.0800000000000001E-10</v>
      </c>
      <c r="H1342">
        <f t="shared" si="612"/>
        <v>9.7124791230000004E-3</v>
      </c>
      <c r="I1342">
        <f t="shared" si="613"/>
        <v>7.3422953690000002E-3</v>
      </c>
      <c r="J1342">
        <v>0</v>
      </c>
      <c r="K1342">
        <f t="shared" si="614"/>
        <v>0</v>
      </c>
      <c r="M1342">
        <f t="shared" si="615"/>
        <v>0</v>
      </c>
      <c r="N1342">
        <v>1</v>
      </c>
      <c r="O1342">
        <v>1</v>
      </c>
      <c r="P1342">
        <v>0</v>
      </c>
      <c r="Q1342">
        <f t="shared" si="600"/>
        <v>0.54362154527005391</v>
      </c>
      <c r="R1342">
        <f t="shared" si="601"/>
        <v>0.59142857142857141</v>
      </c>
      <c r="S1342">
        <f t="shared" si="616"/>
        <v>0.98317497034774104</v>
      </c>
      <c r="T1342">
        <f t="shared" si="602"/>
        <v>2.2199672733684297E-2</v>
      </c>
      <c r="U1342">
        <f t="shared" si="617"/>
        <v>8.7304650326678453E-7</v>
      </c>
      <c r="V1342" s="2">
        <f t="shared" si="629"/>
        <v>8.7856314898832806E-5</v>
      </c>
      <c r="W1342">
        <f t="shared" si="603"/>
        <v>0</v>
      </c>
      <c r="X1342">
        <f t="shared" si="604"/>
        <v>0</v>
      </c>
      <c r="Y1342">
        <f t="shared" si="605"/>
        <v>0</v>
      </c>
      <c r="Z1342">
        <f t="shared" si="606"/>
        <v>0.99999999979200005</v>
      </c>
      <c r="AA1342">
        <v>0</v>
      </c>
      <c r="AB1342">
        <v>0.05</v>
      </c>
      <c r="AC1342">
        <v>0.1</v>
      </c>
      <c r="AD1342">
        <f t="shared" si="607"/>
        <v>0.96662673003967392</v>
      </c>
      <c r="AE1342">
        <f t="shared" si="608"/>
        <v>3.3373269960326069E-3</v>
      </c>
      <c r="AF1342">
        <f t="shared" si="609"/>
        <v>0.73928571428571421</v>
      </c>
      <c r="AG1342">
        <f t="shared" si="618"/>
        <v>0.64920207758205117</v>
      </c>
      <c r="AH1342">
        <f t="shared" si="619"/>
        <v>2.1665996193950343E-4</v>
      </c>
      <c r="AI1342">
        <v>6</v>
      </c>
      <c r="AJ1342">
        <v>28</v>
      </c>
      <c r="AK1342">
        <v>0.05</v>
      </c>
      <c r="AL1342">
        <f t="shared" si="610"/>
        <v>20.7</v>
      </c>
      <c r="AM1342">
        <f t="shared" si="620"/>
        <v>19.2</v>
      </c>
      <c r="AN1342">
        <f t="shared" si="611"/>
        <v>4.8000000000000007</v>
      </c>
      <c r="AO1342">
        <f t="shared" si="621"/>
        <v>6.3000000000000007</v>
      </c>
      <c r="AP1342">
        <f t="shared" si="622"/>
        <v>0.76190476190476197</v>
      </c>
      <c r="AQ1342">
        <v>0.328125</v>
      </c>
      <c r="AR1342">
        <f t="shared" si="623"/>
        <v>1.078125</v>
      </c>
      <c r="AS1342">
        <f t="shared" si="624"/>
        <v>0.91463678354179534</v>
      </c>
      <c r="AT1342">
        <f t="shared" si="625"/>
        <v>0.98609278225599806</v>
      </c>
      <c r="AU1342">
        <v>23.7</v>
      </c>
      <c r="AV1342">
        <v>26.8</v>
      </c>
      <c r="AW1342">
        <v>14.3</v>
      </c>
      <c r="AX1342">
        <v>11.2</v>
      </c>
      <c r="AY1342">
        <v>1.2767857140000001</v>
      </c>
      <c r="AZ1342">
        <v>0.41791044799999999</v>
      </c>
      <c r="BA1342">
        <v>0.88432835799999998</v>
      </c>
      <c r="BB1342">
        <v>1.1075104360000001</v>
      </c>
      <c r="BC1342">
        <v>0.98609278199999995</v>
      </c>
      <c r="BD1342">
        <v>118.3</v>
      </c>
      <c r="BE1342">
        <v>140.4</v>
      </c>
      <c r="BF1342">
        <f t="shared" si="626"/>
        <v>8.3355264772273716E-3</v>
      </c>
      <c r="BG1342">
        <f t="shared" si="627"/>
        <v>7.0234528632478624E-3</v>
      </c>
      <c r="BH1342">
        <v>9.7124791229999996</v>
      </c>
      <c r="BI1342">
        <v>7.3422953690000003</v>
      </c>
    </row>
    <row r="1343" spans="1:61" x14ac:dyDescent="0.4">
      <c r="A1343" s="1">
        <v>34206.708410590276</v>
      </c>
      <c r="B1343">
        <v>25.5</v>
      </c>
      <c r="C1343">
        <v>0</v>
      </c>
      <c r="D1343">
        <v>84</v>
      </c>
      <c r="E1343">
        <v>34</v>
      </c>
      <c r="F1343">
        <f t="shared" si="628"/>
        <v>1</v>
      </c>
      <c r="G1343" s="2">
        <v>2.0800000000000001E-10</v>
      </c>
      <c r="H1343">
        <f t="shared" si="612"/>
        <v>9.7208454310000001E-3</v>
      </c>
      <c r="I1343">
        <f t="shared" si="613"/>
        <v>7.3493447569999999E-3</v>
      </c>
      <c r="J1343">
        <v>0</v>
      </c>
      <c r="K1343">
        <f t="shared" si="614"/>
        <v>0</v>
      </c>
      <c r="M1343">
        <f t="shared" si="615"/>
        <v>0</v>
      </c>
      <c r="N1343">
        <v>1</v>
      </c>
      <c r="O1343">
        <v>1</v>
      </c>
      <c r="P1343">
        <v>0</v>
      </c>
      <c r="Q1343">
        <f t="shared" si="600"/>
        <v>0.54362154527005391</v>
      </c>
      <c r="R1343">
        <f t="shared" si="601"/>
        <v>0.58571428571428574</v>
      </c>
      <c r="S1343">
        <f t="shared" si="616"/>
        <v>0.99007583640166674</v>
      </c>
      <c r="T1343">
        <f t="shared" si="602"/>
        <v>2.2199672733684297E-2</v>
      </c>
      <c r="U1343">
        <f t="shared" si="617"/>
        <v>8.7917438198583032E-7</v>
      </c>
      <c r="V1343" s="2">
        <f t="shared" si="629"/>
        <v>8.873548928081863E-5</v>
      </c>
      <c r="W1343">
        <f t="shared" si="603"/>
        <v>0</v>
      </c>
      <c r="X1343">
        <f t="shared" si="604"/>
        <v>0</v>
      </c>
      <c r="Y1343">
        <f t="shared" si="605"/>
        <v>0</v>
      </c>
      <c r="Z1343">
        <f t="shared" si="606"/>
        <v>0.99999999979200005</v>
      </c>
      <c r="AA1343">
        <v>0</v>
      </c>
      <c r="AB1343">
        <v>0.05</v>
      </c>
      <c r="AC1343">
        <v>0.1</v>
      </c>
      <c r="AD1343">
        <f t="shared" si="607"/>
        <v>0.96662673003967392</v>
      </c>
      <c r="AE1343">
        <f t="shared" si="608"/>
        <v>3.3373269960326069E-3</v>
      </c>
      <c r="AF1343">
        <f t="shared" si="609"/>
        <v>0.7321428571428571</v>
      </c>
      <c r="AG1343">
        <f t="shared" si="618"/>
        <v>0.68845930269351496</v>
      </c>
      <c r="AH1343">
        <f t="shared" si="619"/>
        <v>2.2976138165488517E-4</v>
      </c>
      <c r="AI1343">
        <v>6</v>
      </c>
      <c r="AJ1343">
        <v>28</v>
      </c>
      <c r="AK1343">
        <v>0.05</v>
      </c>
      <c r="AL1343">
        <f t="shared" si="610"/>
        <v>20.5</v>
      </c>
      <c r="AM1343">
        <f t="shared" si="620"/>
        <v>19.2</v>
      </c>
      <c r="AN1343">
        <f t="shared" si="611"/>
        <v>5</v>
      </c>
      <c r="AO1343">
        <f t="shared" si="621"/>
        <v>6.3000000000000007</v>
      </c>
      <c r="AP1343">
        <f t="shared" si="622"/>
        <v>0.79365079365079361</v>
      </c>
      <c r="AQ1343">
        <v>0.328125</v>
      </c>
      <c r="AR1343">
        <f t="shared" si="623"/>
        <v>1.0677083333333335</v>
      </c>
      <c r="AS1343">
        <f t="shared" si="624"/>
        <v>0.92697050330627839</v>
      </c>
      <c r="AT1343">
        <f t="shared" si="625"/>
        <v>0.98973413113430775</v>
      </c>
      <c r="AU1343">
        <v>23.5</v>
      </c>
      <c r="AV1343">
        <v>26.8</v>
      </c>
      <c r="AW1343">
        <v>14.5</v>
      </c>
      <c r="AX1343">
        <v>11.2</v>
      </c>
      <c r="AY1343">
        <v>1.2946428569999999</v>
      </c>
      <c r="AZ1343">
        <v>0.41791044799999999</v>
      </c>
      <c r="BA1343">
        <v>0.87686567199999998</v>
      </c>
      <c r="BB1343">
        <v>1.113957568</v>
      </c>
      <c r="BC1343">
        <v>0.98973413099999996</v>
      </c>
      <c r="BD1343">
        <v>118.3</v>
      </c>
      <c r="BE1343">
        <v>140.4</v>
      </c>
      <c r="BF1343">
        <f t="shared" si="626"/>
        <v>8.3663071101801167E-3</v>
      </c>
      <c r="BG1343">
        <f t="shared" si="627"/>
        <v>7.0493883974358969E-3</v>
      </c>
      <c r="BH1343">
        <v>9.7208454310000008</v>
      </c>
      <c r="BI1343">
        <v>7.3493447569999999</v>
      </c>
    </row>
    <row r="1344" spans="1:61" x14ac:dyDescent="0.4">
      <c r="A1344" s="1">
        <v>34206.750077314813</v>
      </c>
      <c r="B1344">
        <v>25.4</v>
      </c>
      <c r="C1344">
        <v>0</v>
      </c>
      <c r="D1344">
        <v>84</v>
      </c>
      <c r="E1344">
        <v>34</v>
      </c>
      <c r="F1344">
        <f t="shared" si="628"/>
        <v>1</v>
      </c>
      <c r="G1344" s="2">
        <v>2.0800000000000001E-10</v>
      </c>
      <c r="H1344">
        <f t="shared" si="612"/>
        <v>9.7292251989999998E-3</v>
      </c>
      <c r="I1344">
        <f t="shared" si="613"/>
        <v>7.3564054880000005E-3</v>
      </c>
      <c r="J1344">
        <v>0</v>
      </c>
      <c r="K1344">
        <f t="shared" si="614"/>
        <v>0</v>
      </c>
      <c r="M1344">
        <f t="shared" si="615"/>
        <v>0</v>
      </c>
      <c r="N1344">
        <v>1</v>
      </c>
      <c r="O1344">
        <v>1</v>
      </c>
      <c r="P1344">
        <v>0</v>
      </c>
      <c r="Q1344">
        <f t="shared" si="600"/>
        <v>0.54362154527005391</v>
      </c>
      <c r="R1344">
        <f t="shared" si="601"/>
        <v>0.58285714285714285</v>
      </c>
      <c r="S1344">
        <f t="shared" si="616"/>
        <v>0.99242465730850482</v>
      </c>
      <c r="T1344">
        <f t="shared" si="602"/>
        <v>2.2199672733684297E-2</v>
      </c>
      <c r="U1344">
        <f t="shared" si="617"/>
        <v>8.8126010420350406E-7</v>
      </c>
      <c r="V1344" s="2">
        <f t="shared" si="629"/>
        <v>8.9616749385022139E-5</v>
      </c>
      <c r="W1344">
        <f t="shared" si="603"/>
        <v>0</v>
      </c>
      <c r="X1344">
        <f t="shared" si="604"/>
        <v>0</v>
      </c>
      <c r="Y1344">
        <f t="shared" si="605"/>
        <v>0</v>
      </c>
      <c r="Z1344">
        <f t="shared" si="606"/>
        <v>0.99999999979200005</v>
      </c>
      <c r="AA1344">
        <v>0</v>
      </c>
      <c r="AB1344">
        <v>0.05</v>
      </c>
      <c r="AC1344">
        <v>0.1</v>
      </c>
      <c r="AD1344">
        <f t="shared" si="607"/>
        <v>0.96662673003967392</v>
      </c>
      <c r="AE1344">
        <f t="shared" si="608"/>
        <v>3.3373269960326069E-3</v>
      </c>
      <c r="AF1344">
        <f t="shared" si="609"/>
        <v>0.72857142857142854</v>
      </c>
      <c r="AG1344">
        <f t="shared" si="618"/>
        <v>0.70768148605103598</v>
      </c>
      <c r="AH1344">
        <f t="shared" si="619"/>
        <v>2.361764527990595E-4</v>
      </c>
      <c r="AI1344">
        <v>6</v>
      </c>
      <c r="AJ1344">
        <v>28</v>
      </c>
      <c r="AK1344">
        <v>0.05</v>
      </c>
      <c r="AL1344">
        <f t="shared" si="610"/>
        <v>20.399999999999999</v>
      </c>
      <c r="AM1344">
        <f t="shared" si="620"/>
        <v>19.2</v>
      </c>
      <c r="AN1344">
        <f t="shared" si="611"/>
        <v>5.1000000000000014</v>
      </c>
      <c r="AO1344">
        <f t="shared" si="621"/>
        <v>6.3000000000000007</v>
      </c>
      <c r="AP1344">
        <f t="shared" si="622"/>
        <v>0.80952380952380965</v>
      </c>
      <c r="AQ1344">
        <v>0.328125</v>
      </c>
      <c r="AR1344">
        <f t="shared" si="623"/>
        <v>1.0625</v>
      </c>
      <c r="AS1344">
        <f t="shared" si="624"/>
        <v>0.93301332499145184</v>
      </c>
      <c r="AT1344">
        <f t="shared" si="625"/>
        <v>0.99132665780341755</v>
      </c>
      <c r="AU1344">
        <v>23.4</v>
      </c>
      <c r="AV1344">
        <v>26.8</v>
      </c>
      <c r="AW1344">
        <v>14.6</v>
      </c>
      <c r="AX1344">
        <v>11.2</v>
      </c>
      <c r="AY1344">
        <v>1.303571429</v>
      </c>
      <c r="AZ1344">
        <v>0.41791044799999999</v>
      </c>
      <c r="BA1344">
        <v>0.87313432800000002</v>
      </c>
      <c r="BB1344">
        <v>1.117161729</v>
      </c>
      <c r="BC1344">
        <v>0.99132665799999997</v>
      </c>
      <c r="BD1344">
        <v>118.3</v>
      </c>
      <c r="BE1344">
        <v>140.4</v>
      </c>
      <c r="BF1344">
        <f t="shared" si="626"/>
        <v>8.3797688740779169E-3</v>
      </c>
      <c r="BG1344">
        <f t="shared" si="627"/>
        <v>7.0607311823361815E-3</v>
      </c>
      <c r="BH1344">
        <v>9.729225199</v>
      </c>
      <c r="BI1344">
        <v>7.356405488</v>
      </c>
    </row>
    <row r="1345" spans="1:61" x14ac:dyDescent="0.4">
      <c r="A1345" s="1">
        <v>34206.79174403935</v>
      </c>
      <c r="B1345">
        <v>24.7</v>
      </c>
      <c r="C1345">
        <v>0</v>
      </c>
      <c r="D1345">
        <v>88</v>
      </c>
      <c r="E1345">
        <v>34</v>
      </c>
      <c r="F1345">
        <f t="shared" si="628"/>
        <v>1</v>
      </c>
      <c r="G1345" s="2">
        <v>2.0800000000000001E-10</v>
      </c>
      <c r="H1345">
        <f t="shared" si="612"/>
        <v>9.7376662490000002E-3</v>
      </c>
      <c r="I1345">
        <f t="shared" si="613"/>
        <v>7.3635178540000009E-3</v>
      </c>
      <c r="J1345">
        <v>0</v>
      </c>
      <c r="K1345">
        <f t="shared" si="614"/>
        <v>0</v>
      </c>
      <c r="M1345">
        <f t="shared" si="615"/>
        <v>0</v>
      </c>
      <c r="N1345">
        <v>1</v>
      </c>
      <c r="O1345">
        <v>1</v>
      </c>
      <c r="P1345">
        <v>0</v>
      </c>
      <c r="Q1345">
        <f t="shared" si="600"/>
        <v>0.54362154527005391</v>
      </c>
      <c r="R1345">
        <f t="shared" si="601"/>
        <v>0.56285714285714283</v>
      </c>
      <c r="S1345">
        <f t="shared" si="616"/>
        <v>0.98827505129522764</v>
      </c>
      <c r="T1345">
        <f t="shared" si="602"/>
        <v>2.2199672733684297E-2</v>
      </c>
      <c r="U1345">
        <f t="shared" si="617"/>
        <v>8.7757530838476458E-7</v>
      </c>
      <c r="V1345" s="2">
        <f t="shared" si="629"/>
        <v>9.0494324693406904E-5</v>
      </c>
      <c r="W1345">
        <f t="shared" si="603"/>
        <v>0</v>
      </c>
      <c r="X1345">
        <f t="shared" si="604"/>
        <v>0</v>
      </c>
      <c r="Y1345">
        <f t="shared" si="605"/>
        <v>0</v>
      </c>
      <c r="Z1345">
        <f t="shared" si="606"/>
        <v>0.99999999979200005</v>
      </c>
      <c r="AA1345">
        <v>0</v>
      </c>
      <c r="AB1345">
        <v>0.05</v>
      </c>
      <c r="AC1345">
        <v>0.1</v>
      </c>
      <c r="AD1345">
        <f t="shared" si="607"/>
        <v>0.96662673003967392</v>
      </c>
      <c r="AE1345">
        <f t="shared" si="608"/>
        <v>3.3373269960326069E-3</v>
      </c>
      <c r="AF1345">
        <f t="shared" si="609"/>
        <v>0.70357142857142851</v>
      </c>
      <c r="AG1345">
        <f t="shared" si="618"/>
        <v>0.83122416817988432</v>
      </c>
      <c r="AH1345">
        <f t="shared" si="619"/>
        <v>2.7740668562214755E-4</v>
      </c>
      <c r="AI1345">
        <v>6</v>
      </c>
      <c r="AJ1345">
        <v>28</v>
      </c>
      <c r="AK1345">
        <v>0.05</v>
      </c>
      <c r="AL1345">
        <f t="shared" si="610"/>
        <v>19.7</v>
      </c>
      <c r="AM1345">
        <f t="shared" si="620"/>
        <v>19.2</v>
      </c>
      <c r="AN1345">
        <f t="shared" si="611"/>
        <v>5.8000000000000007</v>
      </c>
      <c r="AO1345">
        <f t="shared" si="621"/>
        <v>6.3000000000000007</v>
      </c>
      <c r="AP1345">
        <f t="shared" si="622"/>
        <v>0.92063492063492069</v>
      </c>
      <c r="AQ1345">
        <v>0.328125</v>
      </c>
      <c r="AR1345">
        <f t="shared" si="623"/>
        <v>1.0260416666666667</v>
      </c>
      <c r="AS1345">
        <f t="shared" si="624"/>
        <v>0.97323157969531349</v>
      </c>
      <c r="AT1345">
        <f t="shared" si="625"/>
        <v>0.99857615208321238</v>
      </c>
      <c r="AU1345">
        <v>22.7</v>
      </c>
      <c r="AV1345">
        <v>26.8</v>
      </c>
      <c r="AW1345">
        <v>15.3</v>
      </c>
      <c r="AX1345">
        <v>11.2</v>
      </c>
      <c r="AY1345">
        <v>1.366071429</v>
      </c>
      <c r="AZ1345">
        <v>0.41791044799999999</v>
      </c>
      <c r="BA1345">
        <v>0.84701492499999997</v>
      </c>
      <c r="BB1345">
        <v>1.139241384</v>
      </c>
      <c r="BC1345">
        <v>0.99857615200000005</v>
      </c>
      <c r="BD1345">
        <v>118.3</v>
      </c>
      <c r="BE1345">
        <v>140.4</v>
      </c>
      <c r="BF1345">
        <f t="shared" si="626"/>
        <v>8.4410494681590228E-3</v>
      </c>
      <c r="BG1345">
        <f t="shared" si="627"/>
        <v>7.1123657549857552E-3</v>
      </c>
      <c r="BH1345">
        <v>9.7376662490000001</v>
      </c>
      <c r="BI1345">
        <v>7.3635178540000004</v>
      </c>
    </row>
    <row r="1346" spans="1:61" x14ac:dyDescent="0.4">
      <c r="A1346" s="1">
        <v>34206.833410763888</v>
      </c>
      <c r="B1346">
        <v>24.9</v>
      </c>
      <c r="C1346">
        <v>0</v>
      </c>
      <c r="D1346">
        <v>88</v>
      </c>
      <c r="E1346">
        <v>34</v>
      </c>
      <c r="F1346">
        <f t="shared" si="628"/>
        <v>1</v>
      </c>
      <c r="G1346" s="2">
        <v>2.0800000000000001E-10</v>
      </c>
      <c r="H1346">
        <f t="shared" si="612"/>
        <v>9.7460953770000004E-3</v>
      </c>
      <c r="I1346">
        <f t="shared" si="613"/>
        <v>7.3706201750000002E-3</v>
      </c>
      <c r="J1346">
        <v>0</v>
      </c>
      <c r="K1346">
        <f t="shared" si="614"/>
        <v>0</v>
      </c>
      <c r="M1346">
        <f t="shared" si="615"/>
        <v>0</v>
      </c>
      <c r="N1346">
        <v>1</v>
      </c>
      <c r="O1346">
        <v>1</v>
      </c>
      <c r="P1346">
        <v>0</v>
      </c>
      <c r="Q1346">
        <f t="shared" si="600"/>
        <v>0.54362154527005391</v>
      </c>
      <c r="R1346">
        <f t="shared" si="601"/>
        <v>0.56857142857142851</v>
      </c>
      <c r="S1346">
        <f t="shared" si="616"/>
        <v>0.9931109942117744</v>
      </c>
      <c r="T1346">
        <f t="shared" si="602"/>
        <v>2.2199672733684297E-2</v>
      </c>
      <c r="U1346">
        <f t="shared" si="617"/>
        <v>8.818695623890094E-7</v>
      </c>
      <c r="V1346" s="2">
        <f t="shared" si="629"/>
        <v>9.1376194255795911E-5</v>
      </c>
      <c r="W1346">
        <f t="shared" si="603"/>
        <v>0</v>
      </c>
      <c r="X1346">
        <f t="shared" si="604"/>
        <v>0</v>
      </c>
      <c r="Y1346">
        <f t="shared" si="605"/>
        <v>0</v>
      </c>
      <c r="Z1346">
        <f t="shared" si="606"/>
        <v>0.99999999979200005</v>
      </c>
      <c r="AA1346">
        <v>0</v>
      </c>
      <c r="AB1346">
        <v>0.05</v>
      </c>
      <c r="AC1346">
        <v>0.1</v>
      </c>
      <c r="AD1346">
        <f t="shared" si="607"/>
        <v>0.96662673003967392</v>
      </c>
      <c r="AE1346">
        <f t="shared" si="608"/>
        <v>3.3373269960326069E-3</v>
      </c>
      <c r="AF1346">
        <f t="shared" si="609"/>
        <v>0.71071428571428563</v>
      </c>
      <c r="AG1346">
        <f t="shared" si="618"/>
        <v>0.79824219064363566</v>
      </c>
      <c r="AH1346">
        <f t="shared" si="619"/>
        <v>2.6639952122072121E-4</v>
      </c>
      <c r="AI1346">
        <v>6</v>
      </c>
      <c r="AJ1346">
        <v>28</v>
      </c>
      <c r="AK1346">
        <v>0.05</v>
      </c>
      <c r="AL1346">
        <f t="shared" si="610"/>
        <v>19.899999999999999</v>
      </c>
      <c r="AM1346">
        <f t="shared" si="620"/>
        <v>19.2</v>
      </c>
      <c r="AN1346">
        <f t="shared" si="611"/>
        <v>5.6000000000000014</v>
      </c>
      <c r="AO1346">
        <f t="shared" si="621"/>
        <v>6.3000000000000007</v>
      </c>
      <c r="AP1346">
        <f t="shared" si="622"/>
        <v>0.88888888888888906</v>
      </c>
      <c r="AQ1346">
        <v>0.328125</v>
      </c>
      <c r="AR1346">
        <f t="shared" si="623"/>
        <v>1.0364583333333333</v>
      </c>
      <c r="AS1346">
        <f t="shared" si="624"/>
        <v>0.96208972967596273</v>
      </c>
      <c r="AT1346">
        <f t="shared" si="625"/>
        <v>0.99716591773706542</v>
      </c>
      <c r="AU1346">
        <v>22.9</v>
      </c>
      <c r="AV1346">
        <v>26.8</v>
      </c>
      <c r="AW1346">
        <v>15.1</v>
      </c>
      <c r="AX1346">
        <v>11.2</v>
      </c>
      <c r="AY1346">
        <v>1.3482142859999999</v>
      </c>
      <c r="AZ1346">
        <v>0.41791044799999999</v>
      </c>
      <c r="BA1346">
        <v>0.85447761200000005</v>
      </c>
      <c r="BB1346">
        <v>1.1329940009999999</v>
      </c>
      <c r="BC1346">
        <v>0.99716591799999998</v>
      </c>
      <c r="BD1346">
        <v>118.3</v>
      </c>
      <c r="BE1346">
        <v>140.4</v>
      </c>
      <c r="BF1346">
        <f t="shared" si="626"/>
        <v>8.4291286368306465E-3</v>
      </c>
      <c r="BG1346">
        <f t="shared" si="627"/>
        <v>7.1023213532763526E-3</v>
      </c>
      <c r="BH1346">
        <v>9.7460953769999996</v>
      </c>
      <c r="BI1346">
        <v>7.370620175</v>
      </c>
    </row>
    <row r="1347" spans="1:61" x14ac:dyDescent="0.4">
      <c r="A1347" s="1">
        <v>34206.875077488425</v>
      </c>
      <c r="B1347">
        <v>24.7</v>
      </c>
      <c r="C1347">
        <v>0</v>
      </c>
      <c r="D1347">
        <v>91</v>
      </c>
      <c r="E1347">
        <v>34</v>
      </c>
      <c r="F1347">
        <f t="shared" si="628"/>
        <v>1</v>
      </c>
      <c r="G1347" s="2">
        <v>2.0800000000000001E-10</v>
      </c>
      <c r="H1347">
        <f t="shared" si="612"/>
        <v>9.7545364270000007E-3</v>
      </c>
      <c r="I1347">
        <f t="shared" si="613"/>
        <v>7.3777325410000006E-3</v>
      </c>
      <c r="J1347">
        <v>0</v>
      </c>
      <c r="K1347">
        <f t="shared" si="614"/>
        <v>0</v>
      </c>
      <c r="M1347">
        <f t="shared" si="615"/>
        <v>0</v>
      </c>
      <c r="N1347">
        <v>1</v>
      </c>
      <c r="O1347">
        <v>1</v>
      </c>
      <c r="P1347">
        <v>0</v>
      </c>
      <c r="Q1347">
        <f t="shared" si="600"/>
        <v>0.54362154527005391</v>
      </c>
      <c r="R1347">
        <f t="shared" si="601"/>
        <v>0.56285714285714283</v>
      </c>
      <c r="S1347">
        <f t="shared" si="616"/>
        <v>0.98827505129522764</v>
      </c>
      <c r="T1347">
        <f t="shared" si="602"/>
        <v>2.2199672733684297E-2</v>
      </c>
      <c r="U1347">
        <f t="shared" si="617"/>
        <v>8.7757530838476458E-7</v>
      </c>
      <c r="V1347" s="2">
        <f t="shared" si="629"/>
        <v>9.2253769564180677E-5</v>
      </c>
      <c r="W1347">
        <f t="shared" si="603"/>
        <v>0</v>
      </c>
      <c r="X1347">
        <f t="shared" si="604"/>
        <v>0</v>
      </c>
      <c r="Y1347">
        <f t="shared" si="605"/>
        <v>0</v>
      </c>
      <c r="Z1347">
        <f t="shared" si="606"/>
        <v>0.99999999979200005</v>
      </c>
      <c r="AA1347">
        <v>0</v>
      </c>
      <c r="AB1347">
        <v>0.05</v>
      </c>
      <c r="AC1347">
        <v>0.1</v>
      </c>
      <c r="AD1347">
        <f t="shared" si="607"/>
        <v>0.96662673003967392</v>
      </c>
      <c r="AE1347">
        <f t="shared" si="608"/>
        <v>3.3373269960326069E-3</v>
      </c>
      <c r="AF1347">
        <f t="shared" si="609"/>
        <v>0.70357142857142851</v>
      </c>
      <c r="AG1347">
        <f t="shared" si="618"/>
        <v>0.83122416817988432</v>
      </c>
      <c r="AH1347">
        <f t="shared" si="619"/>
        <v>2.7740668562214755E-4</v>
      </c>
      <c r="AI1347">
        <v>6</v>
      </c>
      <c r="AJ1347">
        <v>28</v>
      </c>
      <c r="AK1347">
        <v>0.05</v>
      </c>
      <c r="AL1347">
        <f t="shared" si="610"/>
        <v>19.7</v>
      </c>
      <c r="AM1347">
        <f t="shared" si="620"/>
        <v>19.2</v>
      </c>
      <c r="AN1347">
        <f t="shared" si="611"/>
        <v>5.8000000000000007</v>
      </c>
      <c r="AO1347">
        <f t="shared" si="621"/>
        <v>6.3000000000000007</v>
      </c>
      <c r="AP1347">
        <f t="shared" si="622"/>
        <v>0.92063492063492069</v>
      </c>
      <c r="AQ1347">
        <v>0.328125</v>
      </c>
      <c r="AR1347">
        <f t="shared" si="623"/>
        <v>1.0260416666666667</v>
      </c>
      <c r="AS1347">
        <f t="shared" si="624"/>
        <v>0.97323157969531349</v>
      </c>
      <c r="AT1347">
        <f t="shared" si="625"/>
        <v>0.99857615208321238</v>
      </c>
      <c r="AU1347">
        <v>22.7</v>
      </c>
      <c r="AV1347">
        <v>26.8</v>
      </c>
      <c r="AW1347">
        <v>15.3</v>
      </c>
      <c r="AX1347">
        <v>11.2</v>
      </c>
      <c r="AY1347">
        <v>1.366071429</v>
      </c>
      <c r="AZ1347">
        <v>0.41791044799999999</v>
      </c>
      <c r="BA1347">
        <v>0.84701492499999997</v>
      </c>
      <c r="BB1347">
        <v>1.139241384</v>
      </c>
      <c r="BC1347">
        <v>0.99857615200000005</v>
      </c>
      <c r="BD1347">
        <v>118.3</v>
      </c>
      <c r="BE1347">
        <v>140.4</v>
      </c>
      <c r="BF1347">
        <f t="shared" si="626"/>
        <v>8.4410494681590228E-3</v>
      </c>
      <c r="BG1347">
        <f t="shared" si="627"/>
        <v>7.1123657549857552E-3</v>
      </c>
      <c r="BH1347">
        <v>9.7545364269999997</v>
      </c>
      <c r="BI1347">
        <v>7.3777325410000003</v>
      </c>
    </row>
    <row r="1348" spans="1:61" x14ac:dyDescent="0.4">
      <c r="A1348" s="1">
        <v>34206.916744212962</v>
      </c>
      <c r="B1348">
        <v>24.6</v>
      </c>
      <c r="C1348">
        <v>0</v>
      </c>
      <c r="D1348">
        <v>94</v>
      </c>
      <c r="E1348">
        <v>34</v>
      </c>
      <c r="F1348">
        <f t="shared" si="628"/>
        <v>1</v>
      </c>
      <c r="G1348" s="2">
        <v>2.0800000000000001E-10</v>
      </c>
      <c r="H1348">
        <f t="shared" si="612"/>
        <v>9.762981867E-3</v>
      </c>
      <c r="I1348">
        <f t="shared" si="613"/>
        <v>7.3848486070000009E-3</v>
      </c>
      <c r="J1348">
        <v>0</v>
      </c>
      <c r="K1348">
        <f t="shared" si="614"/>
        <v>0</v>
      </c>
      <c r="M1348">
        <f t="shared" si="615"/>
        <v>0</v>
      </c>
      <c r="N1348">
        <v>1</v>
      </c>
      <c r="O1348">
        <v>1</v>
      </c>
      <c r="P1348">
        <v>0</v>
      </c>
      <c r="Q1348">
        <f t="shared" si="600"/>
        <v>0.54362154527005391</v>
      </c>
      <c r="R1348">
        <f t="shared" si="601"/>
        <v>0.56000000000000005</v>
      </c>
      <c r="S1348">
        <f t="shared" si="616"/>
        <v>0.98478567460964128</v>
      </c>
      <c r="T1348">
        <f t="shared" si="602"/>
        <v>2.2199672733684297E-2</v>
      </c>
      <c r="U1348">
        <f t="shared" si="617"/>
        <v>8.7447678756618215E-7</v>
      </c>
      <c r="V1348" s="2">
        <f t="shared" si="629"/>
        <v>9.3128246351746857E-5</v>
      </c>
      <c r="W1348">
        <f t="shared" si="603"/>
        <v>0</v>
      </c>
      <c r="X1348">
        <f t="shared" si="604"/>
        <v>0</v>
      </c>
      <c r="Y1348">
        <f t="shared" si="605"/>
        <v>0</v>
      </c>
      <c r="Z1348">
        <f t="shared" si="606"/>
        <v>0.99999999979200005</v>
      </c>
      <c r="AA1348">
        <v>0</v>
      </c>
      <c r="AB1348">
        <v>0.05</v>
      </c>
      <c r="AC1348">
        <v>0.1</v>
      </c>
      <c r="AD1348">
        <f t="shared" si="607"/>
        <v>0.96662673003967392</v>
      </c>
      <c r="AE1348">
        <f t="shared" si="608"/>
        <v>3.3373269960326069E-3</v>
      </c>
      <c r="AF1348">
        <f t="shared" si="609"/>
        <v>0.70000000000000007</v>
      </c>
      <c r="AG1348">
        <f t="shared" si="618"/>
        <v>0.84689050508809394</v>
      </c>
      <c r="AH1348">
        <f t="shared" si="619"/>
        <v>2.826350545314186E-4</v>
      </c>
      <c r="AI1348">
        <v>6</v>
      </c>
      <c r="AJ1348">
        <v>28</v>
      </c>
      <c r="AK1348">
        <v>0.05</v>
      </c>
      <c r="AL1348">
        <f t="shared" si="610"/>
        <v>19.600000000000001</v>
      </c>
      <c r="AM1348">
        <f t="shared" si="620"/>
        <v>19.2</v>
      </c>
      <c r="AN1348">
        <f t="shared" si="611"/>
        <v>5.8999999999999986</v>
      </c>
      <c r="AO1348">
        <f t="shared" si="621"/>
        <v>6.3000000000000007</v>
      </c>
      <c r="AP1348">
        <f t="shared" si="622"/>
        <v>0.93650793650793618</v>
      </c>
      <c r="AQ1348">
        <v>0.328125</v>
      </c>
      <c r="AR1348">
        <f t="shared" si="623"/>
        <v>1.0208333333333335</v>
      </c>
      <c r="AS1348">
        <f t="shared" si="624"/>
        <v>0.97870588223438315</v>
      </c>
      <c r="AT1348">
        <f t="shared" si="625"/>
        <v>0.99909558811426624</v>
      </c>
      <c r="AU1348">
        <v>22.6</v>
      </c>
      <c r="AV1348">
        <v>26.8</v>
      </c>
      <c r="AW1348">
        <v>15.4</v>
      </c>
      <c r="AX1348">
        <v>11.2</v>
      </c>
      <c r="AY1348">
        <v>1.375</v>
      </c>
      <c r="AZ1348">
        <v>0.41791044799999999</v>
      </c>
      <c r="BA1348">
        <v>0.84328358199999998</v>
      </c>
      <c r="BB1348">
        <v>1.142347255</v>
      </c>
      <c r="BC1348">
        <v>0.99909558799999998</v>
      </c>
      <c r="BD1348">
        <v>118.3</v>
      </c>
      <c r="BE1348">
        <v>140.4</v>
      </c>
      <c r="BF1348">
        <f t="shared" si="626"/>
        <v>8.4454403052769758E-3</v>
      </c>
      <c r="BG1348">
        <f t="shared" si="627"/>
        <v>7.1160654415954412E-3</v>
      </c>
      <c r="BH1348">
        <v>9.7629818670000006</v>
      </c>
      <c r="BI1348">
        <v>7.3848486070000003</v>
      </c>
    </row>
    <row r="1349" spans="1:61" x14ac:dyDescent="0.4">
      <c r="A1349" s="1">
        <v>34206.958410937499</v>
      </c>
      <c r="B1349">
        <v>24.6</v>
      </c>
      <c r="C1349">
        <v>0</v>
      </c>
      <c r="D1349">
        <v>94</v>
      </c>
      <c r="E1349">
        <v>34</v>
      </c>
      <c r="F1349">
        <f t="shared" si="628"/>
        <v>1</v>
      </c>
      <c r="G1349" s="2">
        <v>2.0800000000000001E-10</v>
      </c>
      <c r="H1349">
        <f t="shared" si="612"/>
        <v>9.7714273079999997E-3</v>
      </c>
      <c r="I1349">
        <f t="shared" si="613"/>
        <v>7.3919646720000008E-3</v>
      </c>
      <c r="J1349">
        <v>0</v>
      </c>
      <c r="K1349">
        <f t="shared" si="614"/>
        <v>0</v>
      </c>
      <c r="M1349">
        <f t="shared" si="615"/>
        <v>0</v>
      </c>
      <c r="N1349">
        <v>1</v>
      </c>
      <c r="O1349">
        <v>1</v>
      </c>
      <c r="P1349">
        <v>0</v>
      </c>
      <c r="Q1349">
        <f t="shared" si="600"/>
        <v>0.54362154527005391</v>
      </c>
      <c r="R1349">
        <f t="shared" si="601"/>
        <v>0.56000000000000005</v>
      </c>
      <c r="S1349">
        <f t="shared" si="616"/>
        <v>0.98478567460964128</v>
      </c>
      <c r="T1349">
        <f t="shared" si="602"/>
        <v>2.2199672733684297E-2</v>
      </c>
      <c r="U1349">
        <f t="shared" si="617"/>
        <v>8.7447678756618215E-7</v>
      </c>
      <c r="V1349" s="2">
        <f t="shared" si="629"/>
        <v>9.4002723139313037E-5</v>
      </c>
      <c r="W1349">
        <f t="shared" si="603"/>
        <v>0</v>
      </c>
      <c r="X1349">
        <f t="shared" si="604"/>
        <v>0</v>
      </c>
      <c r="Y1349">
        <f t="shared" si="605"/>
        <v>0</v>
      </c>
      <c r="Z1349">
        <f t="shared" si="606"/>
        <v>0.99999999979200005</v>
      </c>
      <c r="AA1349">
        <v>0</v>
      </c>
      <c r="AB1349">
        <v>0.05</v>
      </c>
      <c r="AC1349">
        <v>0.1</v>
      </c>
      <c r="AD1349">
        <f t="shared" si="607"/>
        <v>0.96662673003967392</v>
      </c>
      <c r="AE1349">
        <f t="shared" si="608"/>
        <v>3.3373269960326069E-3</v>
      </c>
      <c r="AF1349">
        <f t="shared" si="609"/>
        <v>0.70000000000000007</v>
      </c>
      <c r="AG1349">
        <f t="shared" si="618"/>
        <v>0.84689050508809394</v>
      </c>
      <c r="AH1349">
        <f t="shared" si="619"/>
        <v>2.826350545314186E-4</v>
      </c>
      <c r="AI1349">
        <v>6</v>
      </c>
      <c r="AJ1349">
        <v>28</v>
      </c>
      <c r="AK1349">
        <v>0.05</v>
      </c>
      <c r="AL1349">
        <f t="shared" si="610"/>
        <v>19.600000000000001</v>
      </c>
      <c r="AM1349">
        <f t="shared" si="620"/>
        <v>19.2</v>
      </c>
      <c r="AN1349">
        <f t="shared" si="611"/>
        <v>5.8999999999999986</v>
      </c>
      <c r="AO1349">
        <f t="shared" si="621"/>
        <v>6.3000000000000007</v>
      </c>
      <c r="AP1349">
        <f t="shared" si="622"/>
        <v>0.93650793650793618</v>
      </c>
      <c r="AQ1349">
        <v>0.328125</v>
      </c>
      <c r="AR1349">
        <f t="shared" si="623"/>
        <v>1.0208333333333335</v>
      </c>
      <c r="AS1349">
        <f t="shared" si="624"/>
        <v>0.97870588223438315</v>
      </c>
      <c r="AT1349">
        <f t="shared" si="625"/>
        <v>0.99909558811426624</v>
      </c>
      <c r="AU1349">
        <v>22.6</v>
      </c>
      <c r="AV1349">
        <v>26.8</v>
      </c>
      <c r="AW1349">
        <v>15.4</v>
      </c>
      <c r="AX1349">
        <v>11.2</v>
      </c>
      <c r="AY1349">
        <v>1.375</v>
      </c>
      <c r="AZ1349">
        <v>0.41791044799999999</v>
      </c>
      <c r="BA1349">
        <v>0.84328358199999998</v>
      </c>
      <c r="BB1349">
        <v>1.142347255</v>
      </c>
      <c r="BC1349">
        <v>0.99909558799999998</v>
      </c>
      <c r="BD1349">
        <v>118.3</v>
      </c>
      <c r="BE1349">
        <v>140.4</v>
      </c>
      <c r="BF1349">
        <f t="shared" si="626"/>
        <v>8.4454403052769758E-3</v>
      </c>
      <c r="BG1349">
        <f t="shared" si="627"/>
        <v>7.1160654415954412E-3</v>
      </c>
      <c r="BH1349">
        <v>9.7714273079999998</v>
      </c>
      <c r="BI1349">
        <v>7.3919646720000003</v>
      </c>
    </row>
    <row r="1350" spans="1:61" x14ac:dyDescent="0.4">
      <c r="A1350" s="1">
        <v>34207.000077662036</v>
      </c>
      <c r="B1350">
        <v>24.6</v>
      </c>
      <c r="C1350">
        <v>0</v>
      </c>
      <c r="D1350">
        <v>95</v>
      </c>
      <c r="E1350">
        <v>34</v>
      </c>
      <c r="F1350">
        <f t="shared" si="628"/>
        <v>1</v>
      </c>
      <c r="G1350" s="2">
        <v>2.0800000000000001E-10</v>
      </c>
      <c r="H1350">
        <f t="shared" si="612"/>
        <v>9.7798727480000007E-3</v>
      </c>
      <c r="I1350">
        <f t="shared" si="613"/>
        <v>7.3990807370000007E-3</v>
      </c>
      <c r="J1350">
        <v>0</v>
      </c>
      <c r="K1350">
        <f t="shared" si="614"/>
        <v>0</v>
      </c>
      <c r="M1350">
        <f t="shared" si="615"/>
        <v>0</v>
      </c>
      <c r="N1350">
        <v>1</v>
      </c>
      <c r="O1350">
        <v>1</v>
      </c>
      <c r="P1350">
        <v>0</v>
      </c>
      <c r="Q1350">
        <f t="shared" si="600"/>
        <v>0.54362154527005391</v>
      </c>
      <c r="R1350">
        <f t="shared" si="601"/>
        <v>0.56000000000000005</v>
      </c>
      <c r="S1350">
        <f t="shared" si="616"/>
        <v>0.98478567460964128</v>
      </c>
      <c r="T1350">
        <f t="shared" si="602"/>
        <v>2.2199672733684297E-2</v>
      </c>
      <c r="U1350">
        <f t="shared" si="617"/>
        <v>8.7447678756618215E-7</v>
      </c>
      <c r="V1350" s="2">
        <f t="shared" si="629"/>
        <v>9.4877199926879217E-5</v>
      </c>
      <c r="W1350">
        <f t="shared" si="603"/>
        <v>0</v>
      </c>
      <c r="X1350">
        <f t="shared" si="604"/>
        <v>0</v>
      </c>
      <c r="Y1350">
        <f t="shared" si="605"/>
        <v>0</v>
      </c>
      <c r="Z1350">
        <f t="shared" si="606"/>
        <v>0.99999999979200005</v>
      </c>
      <c r="AA1350">
        <v>0</v>
      </c>
      <c r="AB1350">
        <v>0.05</v>
      </c>
      <c r="AC1350">
        <v>0.1</v>
      </c>
      <c r="AD1350">
        <f t="shared" si="607"/>
        <v>0.96662673003967392</v>
      </c>
      <c r="AE1350">
        <f t="shared" si="608"/>
        <v>3.3373269960326069E-3</v>
      </c>
      <c r="AF1350">
        <f t="shared" si="609"/>
        <v>0.70000000000000007</v>
      </c>
      <c r="AG1350">
        <f t="shared" si="618"/>
        <v>0.84689050508809394</v>
      </c>
      <c r="AH1350">
        <f t="shared" si="619"/>
        <v>2.826350545314186E-4</v>
      </c>
      <c r="AI1350">
        <v>6</v>
      </c>
      <c r="AJ1350">
        <v>28</v>
      </c>
      <c r="AK1350">
        <v>0.05</v>
      </c>
      <c r="AL1350">
        <f t="shared" si="610"/>
        <v>19.600000000000001</v>
      </c>
      <c r="AM1350">
        <f t="shared" si="620"/>
        <v>19.2</v>
      </c>
      <c r="AN1350">
        <f t="shared" si="611"/>
        <v>5.8999999999999986</v>
      </c>
      <c r="AO1350">
        <f t="shared" si="621"/>
        <v>6.3000000000000007</v>
      </c>
      <c r="AP1350">
        <f t="shared" si="622"/>
        <v>0.93650793650793618</v>
      </c>
      <c r="AQ1350">
        <v>0.328125</v>
      </c>
      <c r="AR1350">
        <f t="shared" si="623"/>
        <v>1.0208333333333335</v>
      </c>
      <c r="AS1350">
        <f t="shared" si="624"/>
        <v>0.97870588223438315</v>
      </c>
      <c r="AT1350">
        <f t="shared" si="625"/>
        <v>0.99909558811426624</v>
      </c>
      <c r="AU1350">
        <v>22.6</v>
      </c>
      <c r="AV1350">
        <v>26.8</v>
      </c>
      <c r="AW1350">
        <v>15.4</v>
      </c>
      <c r="AX1350">
        <v>11.2</v>
      </c>
      <c r="AY1350">
        <v>1.375</v>
      </c>
      <c r="AZ1350">
        <v>0.41791044799999999</v>
      </c>
      <c r="BA1350">
        <v>0.84328358199999998</v>
      </c>
      <c r="BB1350">
        <v>1.142347255</v>
      </c>
      <c r="BC1350">
        <v>0.99909558799999998</v>
      </c>
      <c r="BD1350">
        <v>118.3</v>
      </c>
      <c r="BE1350">
        <v>140.4</v>
      </c>
      <c r="BF1350">
        <f t="shared" si="626"/>
        <v>8.4454403052769758E-3</v>
      </c>
      <c r="BG1350">
        <f t="shared" si="627"/>
        <v>7.1160654415954412E-3</v>
      </c>
      <c r="BH1350">
        <v>9.7798727480000007</v>
      </c>
      <c r="BI1350">
        <v>7.3990807370000002</v>
      </c>
    </row>
    <row r="1351" spans="1:61" x14ac:dyDescent="0.4">
      <c r="A1351" s="1">
        <v>34207.041744386574</v>
      </c>
      <c r="B1351">
        <v>24.3</v>
      </c>
      <c r="C1351">
        <v>0</v>
      </c>
      <c r="D1351">
        <v>96</v>
      </c>
      <c r="E1351">
        <v>34</v>
      </c>
      <c r="F1351">
        <f t="shared" si="628"/>
        <v>1</v>
      </c>
      <c r="G1351" s="2">
        <v>2.0800000000000001E-10</v>
      </c>
      <c r="H1351">
        <f t="shared" si="612"/>
        <v>9.7883253659999999E-3</v>
      </c>
      <c r="I1351">
        <f t="shared" si="613"/>
        <v>7.4062028510000003E-3</v>
      </c>
      <c r="J1351">
        <v>0</v>
      </c>
      <c r="K1351">
        <f t="shared" si="614"/>
        <v>0</v>
      </c>
      <c r="M1351">
        <f t="shared" si="615"/>
        <v>0</v>
      </c>
      <c r="N1351">
        <v>1</v>
      </c>
      <c r="O1351">
        <v>1</v>
      </c>
      <c r="P1351">
        <v>0</v>
      </c>
      <c r="Q1351">
        <f t="shared" ref="Q1351:Q1414" si="630">IF(E1351&gt;=3, EXP(-5.947 * EXP(-0.067*E1351)), 0)</f>
        <v>0.54362154527005391</v>
      </c>
      <c r="R1351">
        <f t="shared" ref="R1351:R1414" si="631">IF(OR(B1351&gt;40,B1351&lt;5),0,(B1351-5)/(40-5))</f>
        <v>0.55142857142857149</v>
      </c>
      <c r="S1351">
        <f t="shared" si="616"/>
        <v>0.97014866589967008</v>
      </c>
      <c r="T1351">
        <f t="shared" ref="T1351:T1414" si="632">IF(E1351&gt;=3, 0.398449*EXP(-0.067*E1351-5.947*EXP(-0.067*E1351)), 0)</f>
        <v>2.2199672733684297E-2</v>
      </c>
      <c r="U1351">
        <f t="shared" si="617"/>
        <v>8.614793154397242E-7</v>
      </c>
      <c r="V1351" s="2">
        <f t="shared" si="629"/>
        <v>9.5738679242318936E-5</v>
      </c>
      <c r="W1351">
        <f t="shared" ref="W1351:W1414" si="633">IF(C1351&gt;=0.3, EXP(-2.5*EXP(-0.15*C1351)),0)</f>
        <v>0</v>
      </c>
      <c r="X1351">
        <f t="shared" ref="X1351:X1414" si="634">IF(C1351&gt;15, 1/(1+966.9*EXP(-0.133*C1351)),0)</f>
        <v>0</v>
      </c>
      <c r="Y1351">
        <f t="shared" ref="Y1351:Y1414" si="635">IF(C1351&gt;=0.3,W1351*(1-X1351),0)</f>
        <v>0</v>
      </c>
      <c r="Z1351">
        <f t="shared" ref="Z1351:Z1414" si="636">1-(G1351/(G1351+F1351))</f>
        <v>0.99999999979200005</v>
      </c>
      <c r="AA1351">
        <v>0</v>
      </c>
      <c r="AB1351">
        <v>0.05</v>
      </c>
      <c r="AC1351">
        <v>0.1</v>
      </c>
      <c r="AD1351">
        <f t="shared" ref="AD1351:AD1414" si="637">1-EXP(-0.1*E1351)</f>
        <v>0.96662673003967392</v>
      </c>
      <c r="AE1351">
        <f t="shared" ref="AE1351:AE1414" si="638">0.1*EXP(-0.1*E1351)</f>
        <v>3.3373269960326069E-3</v>
      </c>
      <c r="AF1351">
        <f t="shared" ref="AF1351:AF1414" si="639">IF(OR(B1351&gt;33,B1351&lt;5),0,(B1351-5)/(33-5))</f>
        <v>0.68928571428571428</v>
      </c>
      <c r="AG1351">
        <f t="shared" si="618"/>
        <v>0.89024433639230383</v>
      </c>
      <c r="AH1351">
        <f t="shared" si="619"/>
        <v>2.9710364569071694E-4</v>
      </c>
      <c r="AI1351">
        <v>6</v>
      </c>
      <c r="AJ1351">
        <v>28</v>
      </c>
      <c r="AK1351">
        <v>0.05</v>
      </c>
      <c r="AL1351">
        <f t="shared" ref="AL1351:AL1414" si="640">B1351-5</f>
        <v>19.3</v>
      </c>
      <c r="AM1351">
        <f t="shared" si="620"/>
        <v>19.2</v>
      </c>
      <c r="AN1351">
        <f t="shared" ref="AN1351:AN1414" si="641">30.5-B1351</f>
        <v>6.1999999999999993</v>
      </c>
      <c r="AO1351">
        <f t="shared" si="621"/>
        <v>6.3000000000000007</v>
      </c>
      <c r="AP1351">
        <f t="shared" si="622"/>
        <v>0.98412698412698385</v>
      </c>
      <c r="AQ1351">
        <v>0.328125</v>
      </c>
      <c r="AR1351">
        <f t="shared" si="623"/>
        <v>1.0052083333333335</v>
      </c>
      <c r="AS1351">
        <f t="shared" si="624"/>
        <v>0.99476364574662002</v>
      </c>
      <c r="AT1351">
        <f t="shared" si="625"/>
        <v>0.99994470640155053</v>
      </c>
      <c r="AU1351">
        <v>22.3</v>
      </c>
      <c r="AV1351">
        <v>26.8</v>
      </c>
      <c r="AW1351">
        <v>15.7</v>
      </c>
      <c r="AX1351">
        <v>11.2</v>
      </c>
      <c r="AY1351">
        <v>1.4017857140000001</v>
      </c>
      <c r="AZ1351">
        <v>0.41791044799999999</v>
      </c>
      <c r="BA1351">
        <v>0.83208955200000001</v>
      </c>
      <c r="BB1351">
        <v>1.1515950399999999</v>
      </c>
      <c r="BC1351">
        <v>0.99994470599999996</v>
      </c>
      <c r="BD1351">
        <v>118.3</v>
      </c>
      <c r="BE1351">
        <v>140.4</v>
      </c>
      <c r="BF1351">
        <f t="shared" si="626"/>
        <v>8.4526179746538515E-3</v>
      </c>
      <c r="BG1351">
        <f t="shared" si="627"/>
        <v>7.1221132905982905E-3</v>
      </c>
      <c r="BH1351">
        <v>9.7883253660000005</v>
      </c>
      <c r="BI1351">
        <v>7.4062028509999998</v>
      </c>
    </row>
    <row r="1352" spans="1:61" x14ac:dyDescent="0.4">
      <c r="A1352" s="1">
        <v>34207.083411111111</v>
      </c>
      <c r="B1352">
        <v>24.5</v>
      </c>
      <c r="C1352">
        <v>0</v>
      </c>
      <c r="D1352">
        <v>94</v>
      </c>
      <c r="E1352">
        <v>34</v>
      </c>
      <c r="F1352">
        <f t="shared" si="628"/>
        <v>1</v>
      </c>
      <c r="G1352" s="2">
        <v>2.0800000000000001E-10</v>
      </c>
      <c r="H1352">
        <f t="shared" ref="H1352:H1415" si="642">BH1352*0.001</f>
        <v>9.796774183E-3</v>
      </c>
      <c r="I1352">
        <f t="shared" ref="I1352:I1415" si="643">BI1352*0.001</f>
        <v>7.4133217609999996E-3</v>
      </c>
      <c r="J1352">
        <v>0</v>
      </c>
      <c r="K1352">
        <f t="shared" ref="K1352:K1415" si="644">IF(AND(N1352=1,N1351=0), 0, K1351+M1352*1)</f>
        <v>0</v>
      </c>
      <c r="M1352">
        <f t="shared" ref="M1352:M1415" si="645">AA1352*V1352*Y1352*AH1352*36000</f>
        <v>0</v>
      </c>
      <c r="N1352">
        <v>1</v>
      </c>
      <c r="O1352">
        <v>1</v>
      </c>
      <c r="P1352">
        <v>0</v>
      </c>
      <c r="Q1352">
        <f t="shared" si="630"/>
        <v>0.54362154527005391</v>
      </c>
      <c r="R1352">
        <f t="shared" si="631"/>
        <v>0.55714285714285716</v>
      </c>
      <c r="S1352">
        <f t="shared" ref="S1352:S1415" si="646">(4.975*R1352^1.354*(1-R1352))^9.409</f>
        <v>0.98059411658477924</v>
      </c>
      <c r="T1352">
        <f t="shared" si="632"/>
        <v>2.2199672733684297E-2</v>
      </c>
      <c r="U1352">
        <f t="shared" ref="U1352:U1415" si="647">0.00004*S1352*T1352</f>
        <v>8.707547389103347E-7</v>
      </c>
      <c r="V1352" s="2">
        <f t="shared" si="629"/>
        <v>9.6609433981229272E-5</v>
      </c>
      <c r="W1352">
        <f t="shared" si="633"/>
        <v>0</v>
      </c>
      <c r="X1352">
        <f t="shared" si="634"/>
        <v>0</v>
      </c>
      <c r="Y1352">
        <f t="shared" si="635"/>
        <v>0</v>
      </c>
      <c r="Z1352">
        <f t="shared" si="636"/>
        <v>0.99999999979200005</v>
      </c>
      <c r="AA1352">
        <v>0</v>
      </c>
      <c r="AB1352">
        <v>0.05</v>
      </c>
      <c r="AC1352">
        <v>0.1</v>
      </c>
      <c r="AD1352">
        <f t="shared" si="637"/>
        <v>0.96662673003967392</v>
      </c>
      <c r="AE1352">
        <f t="shared" si="638"/>
        <v>3.3373269960326069E-3</v>
      </c>
      <c r="AF1352">
        <f t="shared" si="639"/>
        <v>0.6964285714285714</v>
      </c>
      <c r="AG1352">
        <f t="shared" ref="AG1352:AG1415" si="648">(5.908*AF1352^1.689*(1-AF1352))^5.523</f>
        <v>0.86196760445299547</v>
      </c>
      <c r="AH1352">
        <f t="shared" ref="AH1352:AH1415" si="649">AC1352*AG1352*AE1352</f>
        <v>2.8766677560465381E-4</v>
      </c>
      <c r="AI1352">
        <v>6</v>
      </c>
      <c r="AJ1352">
        <v>28</v>
      </c>
      <c r="AK1352">
        <v>0.05</v>
      </c>
      <c r="AL1352">
        <f t="shared" si="640"/>
        <v>19.5</v>
      </c>
      <c r="AM1352">
        <f t="shared" ref="AM1352:AM1415" si="650">24.2-5</f>
        <v>19.2</v>
      </c>
      <c r="AN1352">
        <f t="shared" si="641"/>
        <v>6</v>
      </c>
      <c r="AO1352">
        <f t="shared" ref="AO1352:AO1415" si="651">30.5-24.2</f>
        <v>6.3000000000000007</v>
      </c>
      <c r="AP1352">
        <f t="shared" ref="AP1352:AP1415" si="652">AN1352/AO1352</f>
        <v>0.95238095238095233</v>
      </c>
      <c r="AQ1352">
        <v>0.328125</v>
      </c>
      <c r="AR1352">
        <f t="shared" ref="AR1352:AR1415" si="653">AL1352/AM1352</f>
        <v>1.015625</v>
      </c>
      <c r="AS1352">
        <f t="shared" ref="AS1352:AS1415" si="654">AP1352^AQ1352</f>
        <v>0.98411819466079775</v>
      </c>
      <c r="AT1352">
        <f t="shared" ref="AT1352:AT1415" si="655">AR1352*AS1352</f>
        <v>0.99949504145237267</v>
      </c>
      <c r="AU1352">
        <v>22.5</v>
      </c>
      <c r="AV1352">
        <v>26.8</v>
      </c>
      <c r="AW1352">
        <v>15.5</v>
      </c>
      <c r="AX1352">
        <v>11.2</v>
      </c>
      <c r="AY1352">
        <v>1.383928571</v>
      </c>
      <c r="AZ1352">
        <v>0.41791044799999999</v>
      </c>
      <c r="BA1352">
        <v>0.83955223899999998</v>
      </c>
      <c r="BB1352">
        <v>1.145441409</v>
      </c>
      <c r="BC1352">
        <v>0.99949504099999997</v>
      </c>
      <c r="BD1352">
        <v>118.3</v>
      </c>
      <c r="BE1352">
        <v>140.4</v>
      </c>
      <c r="BF1352">
        <f t="shared" ref="BF1352:BF1415" si="656">AT1352/BD1352</f>
        <v>8.4488169184477827E-3</v>
      </c>
      <c r="BG1352">
        <f t="shared" ref="BG1352:BG1415" si="657">BC1352/BE1352</f>
        <v>7.1189105484330481E-3</v>
      </c>
      <c r="BH1352">
        <v>9.7967741830000001</v>
      </c>
      <c r="BI1352">
        <v>7.4133217609999997</v>
      </c>
    </row>
    <row r="1353" spans="1:61" x14ac:dyDescent="0.4">
      <c r="A1353" s="1">
        <v>34207.125077835648</v>
      </c>
      <c r="B1353">
        <v>24.4</v>
      </c>
      <c r="C1353">
        <v>0</v>
      </c>
      <c r="D1353">
        <v>94</v>
      </c>
      <c r="E1353">
        <v>0</v>
      </c>
      <c r="F1353">
        <f t="shared" ref="F1353:F1416" si="658">F1352-M1353*1</f>
        <v>1</v>
      </c>
      <c r="G1353" s="2">
        <v>2.0800000000000001E-10</v>
      </c>
      <c r="H1353">
        <f t="shared" si="642"/>
        <v>9.8052253849999996E-3</v>
      </c>
      <c r="I1353">
        <f t="shared" si="643"/>
        <v>7.4204426820000001E-3</v>
      </c>
      <c r="J1353">
        <v>0</v>
      </c>
      <c r="K1353">
        <f t="shared" si="644"/>
        <v>0</v>
      </c>
      <c r="M1353">
        <f t="shared" si="645"/>
        <v>0</v>
      </c>
      <c r="N1353">
        <v>1</v>
      </c>
      <c r="O1353">
        <v>1</v>
      </c>
      <c r="P1353">
        <v>0</v>
      </c>
      <c r="Q1353">
        <f t="shared" si="630"/>
        <v>0</v>
      </c>
      <c r="R1353">
        <f t="shared" si="631"/>
        <v>0.55428571428571427</v>
      </c>
      <c r="S1353">
        <f t="shared" si="646"/>
        <v>0.97571110842288344</v>
      </c>
      <c r="T1353">
        <f t="shared" si="632"/>
        <v>0</v>
      </c>
      <c r="U1353">
        <f t="shared" si="647"/>
        <v>0</v>
      </c>
      <c r="V1353" s="2">
        <f t="shared" si="629"/>
        <v>9.6609433981229272E-5</v>
      </c>
      <c r="W1353">
        <f t="shared" si="633"/>
        <v>0</v>
      </c>
      <c r="X1353">
        <f t="shared" si="634"/>
        <v>0</v>
      </c>
      <c r="Y1353">
        <f t="shared" si="635"/>
        <v>0</v>
      </c>
      <c r="Z1353">
        <f t="shared" si="636"/>
        <v>0.99999999979200005</v>
      </c>
      <c r="AA1353">
        <v>0</v>
      </c>
      <c r="AB1353">
        <v>0.05</v>
      </c>
      <c r="AC1353">
        <v>0.1</v>
      </c>
      <c r="AD1353">
        <f t="shared" si="637"/>
        <v>0</v>
      </c>
      <c r="AE1353">
        <f t="shared" si="638"/>
        <v>0.1</v>
      </c>
      <c r="AF1353">
        <f t="shared" si="639"/>
        <v>0.69285714285714284</v>
      </c>
      <c r="AG1353">
        <f t="shared" si="648"/>
        <v>0.87642765033179415</v>
      </c>
      <c r="AH1353">
        <f t="shared" si="649"/>
        <v>8.7642765033179425E-3</v>
      </c>
      <c r="AI1353">
        <v>6</v>
      </c>
      <c r="AJ1353">
        <v>28</v>
      </c>
      <c r="AK1353">
        <v>0.05</v>
      </c>
      <c r="AL1353">
        <f t="shared" si="640"/>
        <v>19.399999999999999</v>
      </c>
      <c r="AM1353">
        <f t="shared" si="650"/>
        <v>19.2</v>
      </c>
      <c r="AN1353">
        <f t="shared" si="641"/>
        <v>6.1000000000000014</v>
      </c>
      <c r="AO1353">
        <f t="shared" si="651"/>
        <v>6.3000000000000007</v>
      </c>
      <c r="AP1353">
        <f t="shared" si="652"/>
        <v>0.96825396825396837</v>
      </c>
      <c r="AQ1353">
        <v>0.328125</v>
      </c>
      <c r="AR1353">
        <f t="shared" si="653"/>
        <v>1.0104166666666667</v>
      </c>
      <c r="AS1353">
        <f t="shared" si="654"/>
        <v>0.98947023482735141</v>
      </c>
      <c r="AT1353">
        <f t="shared" si="655"/>
        <v>0.9997772164401364</v>
      </c>
      <c r="AU1353">
        <v>22.4</v>
      </c>
      <c r="AV1353">
        <v>26.8</v>
      </c>
      <c r="AW1353">
        <v>15.6</v>
      </c>
      <c r="AX1353">
        <v>11.2</v>
      </c>
      <c r="AY1353">
        <v>1.3928571430000001</v>
      </c>
      <c r="AZ1353">
        <v>0.41791044799999999</v>
      </c>
      <c r="BA1353">
        <v>0.83582089599999998</v>
      </c>
      <c r="BB1353">
        <v>1.1485239650000001</v>
      </c>
      <c r="BC1353">
        <v>0.99977721600000002</v>
      </c>
      <c r="BD1353">
        <v>118.3</v>
      </c>
      <c r="BE1353">
        <v>140.4</v>
      </c>
      <c r="BF1353">
        <f t="shared" si="656"/>
        <v>8.4512021677103678E-3</v>
      </c>
      <c r="BG1353">
        <f t="shared" si="657"/>
        <v>7.1209203418803419E-3</v>
      </c>
      <c r="BH1353">
        <v>9.805225385</v>
      </c>
      <c r="BI1353">
        <v>7.420442682</v>
      </c>
    </row>
    <row r="1354" spans="1:61" x14ac:dyDescent="0.4">
      <c r="A1354" s="1">
        <v>34207.166744560185</v>
      </c>
      <c r="B1354">
        <v>24.1</v>
      </c>
      <c r="C1354">
        <v>0</v>
      </c>
      <c r="D1354">
        <v>95</v>
      </c>
      <c r="E1354">
        <v>0</v>
      </c>
      <c r="F1354">
        <f t="shared" si="658"/>
        <v>1</v>
      </c>
      <c r="G1354" s="2">
        <v>2.0800000000000001E-10</v>
      </c>
      <c r="H1354">
        <f t="shared" si="642"/>
        <v>9.8136780089999997E-3</v>
      </c>
      <c r="I1354">
        <f t="shared" si="643"/>
        <v>7.4275647999999996E-3</v>
      </c>
      <c r="J1354">
        <v>0</v>
      </c>
      <c r="K1354">
        <f t="shared" si="644"/>
        <v>0</v>
      </c>
      <c r="M1354">
        <f t="shared" si="645"/>
        <v>0</v>
      </c>
      <c r="N1354">
        <v>1</v>
      </c>
      <c r="O1354">
        <v>1</v>
      </c>
      <c r="P1354">
        <v>0</v>
      </c>
      <c r="Q1354">
        <f t="shared" si="630"/>
        <v>0</v>
      </c>
      <c r="R1354">
        <f t="shared" si="631"/>
        <v>0.54571428571428571</v>
      </c>
      <c r="S1354">
        <f t="shared" si="646"/>
        <v>0.95703970114109538</v>
      </c>
      <c r="T1354">
        <f t="shared" si="632"/>
        <v>0</v>
      </c>
      <c r="U1354">
        <f t="shared" si="647"/>
        <v>0</v>
      </c>
      <c r="V1354" s="2">
        <f t="shared" si="629"/>
        <v>9.6609433981229272E-5</v>
      </c>
      <c r="W1354">
        <f t="shared" si="633"/>
        <v>0</v>
      </c>
      <c r="X1354">
        <f t="shared" si="634"/>
        <v>0</v>
      </c>
      <c r="Y1354">
        <f t="shared" si="635"/>
        <v>0</v>
      </c>
      <c r="Z1354">
        <f t="shared" si="636"/>
        <v>0.99999999979200005</v>
      </c>
      <c r="AA1354">
        <v>0</v>
      </c>
      <c r="AB1354">
        <v>0.05</v>
      </c>
      <c r="AC1354">
        <v>0.1</v>
      </c>
      <c r="AD1354">
        <f t="shared" si="637"/>
        <v>0</v>
      </c>
      <c r="AE1354">
        <f t="shared" si="638"/>
        <v>0.1</v>
      </c>
      <c r="AF1354">
        <f t="shared" si="639"/>
        <v>0.68214285714285716</v>
      </c>
      <c r="AG1354">
        <f t="shared" si="648"/>
        <v>0.9158503070972065</v>
      </c>
      <c r="AH1354">
        <f t="shared" si="649"/>
        <v>9.1585030709720652E-3</v>
      </c>
      <c r="AI1354">
        <v>6</v>
      </c>
      <c r="AJ1354">
        <v>28</v>
      </c>
      <c r="AK1354">
        <v>0.05</v>
      </c>
      <c r="AL1354">
        <f t="shared" si="640"/>
        <v>19.100000000000001</v>
      </c>
      <c r="AM1354">
        <f t="shared" si="650"/>
        <v>19.2</v>
      </c>
      <c r="AN1354">
        <f t="shared" si="641"/>
        <v>6.3999999999999986</v>
      </c>
      <c r="AO1354">
        <f t="shared" si="651"/>
        <v>6.3000000000000007</v>
      </c>
      <c r="AP1354">
        <f t="shared" si="652"/>
        <v>1.0158730158730156</v>
      </c>
      <c r="AQ1354">
        <v>0.328125</v>
      </c>
      <c r="AR1354">
        <f t="shared" si="653"/>
        <v>0.99479166666666674</v>
      </c>
      <c r="AS1354">
        <f t="shared" si="654"/>
        <v>1.0051808038214693</v>
      </c>
      <c r="AT1354">
        <f t="shared" si="655"/>
        <v>0.99994548713489928</v>
      </c>
      <c r="AU1354">
        <v>22.1</v>
      </c>
      <c r="AV1354">
        <v>26.8</v>
      </c>
      <c r="AW1354">
        <v>15.9</v>
      </c>
      <c r="AX1354">
        <v>11.2</v>
      </c>
      <c r="AY1354">
        <v>1.4196428569999999</v>
      </c>
      <c r="AZ1354">
        <v>0.41791044799999999</v>
      </c>
      <c r="BA1354">
        <v>0.82462686600000001</v>
      </c>
      <c r="BB1354">
        <v>1.157703207</v>
      </c>
      <c r="BC1354">
        <v>0.99994548699999997</v>
      </c>
      <c r="BD1354">
        <v>118.3</v>
      </c>
      <c r="BE1354">
        <v>140.4</v>
      </c>
      <c r="BF1354">
        <f t="shared" si="656"/>
        <v>8.4526245742595034E-3</v>
      </c>
      <c r="BG1354">
        <f t="shared" si="657"/>
        <v>7.1221188532763526E-3</v>
      </c>
      <c r="BH1354">
        <v>9.8136780090000002</v>
      </c>
      <c r="BI1354">
        <v>7.4275647999999999</v>
      </c>
    </row>
    <row r="1355" spans="1:61" x14ac:dyDescent="0.4">
      <c r="A1355" s="1">
        <v>34207.208411284722</v>
      </c>
      <c r="B1355">
        <v>24</v>
      </c>
      <c r="C1355">
        <v>0</v>
      </c>
      <c r="D1355">
        <v>95</v>
      </c>
      <c r="E1355">
        <v>0</v>
      </c>
      <c r="F1355">
        <f t="shared" si="658"/>
        <v>1</v>
      </c>
      <c r="G1355" s="2">
        <v>2.0800000000000001E-10</v>
      </c>
      <c r="H1355">
        <f t="shared" si="642"/>
        <v>9.8221292640000013E-3</v>
      </c>
      <c r="I1355">
        <f t="shared" si="643"/>
        <v>7.4346857650000008E-3</v>
      </c>
      <c r="J1355">
        <v>0</v>
      </c>
      <c r="K1355">
        <f t="shared" si="644"/>
        <v>0</v>
      </c>
      <c r="M1355">
        <f t="shared" si="645"/>
        <v>0</v>
      </c>
      <c r="N1355">
        <v>1</v>
      </c>
      <c r="O1355">
        <v>1</v>
      </c>
      <c r="P1355">
        <v>0</v>
      </c>
      <c r="Q1355">
        <f t="shared" si="630"/>
        <v>0</v>
      </c>
      <c r="R1355">
        <f t="shared" si="631"/>
        <v>0.54285714285714282</v>
      </c>
      <c r="S1355">
        <f t="shared" si="646"/>
        <v>0.9495232284283287</v>
      </c>
      <c r="T1355">
        <f t="shared" si="632"/>
        <v>0</v>
      </c>
      <c r="U1355">
        <f t="shared" si="647"/>
        <v>0</v>
      </c>
      <c r="V1355" s="2">
        <f t="shared" si="629"/>
        <v>9.6609433981229272E-5</v>
      </c>
      <c r="W1355">
        <f t="shared" si="633"/>
        <v>0</v>
      </c>
      <c r="X1355">
        <f t="shared" si="634"/>
        <v>0</v>
      </c>
      <c r="Y1355">
        <f t="shared" si="635"/>
        <v>0</v>
      </c>
      <c r="Z1355">
        <f t="shared" si="636"/>
        <v>0.99999999979200005</v>
      </c>
      <c r="AA1355">
        <v>0</v>
      </c>
      <c r="AB1355">
        <v>0.05</v>
      </c>
      <c r="AC1355">
        <v>0.1</v>
      </c>
      <c r="AD1355">
        <f t="shared" si="637"/>
        <v>0</v>
      </c>
      <c r="AE1355">
        <f t="shared" si="638"/>
        <v>0.1</v>
      </c>
      <c r="AF1355">
        <f t="shared" si="639"/>
        <v>0.6785714285714286</v>
      </c>
      <c r="AG1355">
        <f t="shared" si="648"/>
        <v>0.92759503893915363</v>
      </c>
      <c r="AH1355">
        <f t="shared" si="649"/>
        <v>9.2759503893915362E-3</v>
      </c>
      <c r="AI1355">
        <v>6</v>
      </c>
      <c r="AJ1355">
        <v>28</v>
      </c>
      <c r="AK1355">
        <v>0.05</v>
      </c>
      <c r="AL1355">
        <f t="shared" si="640"/>
        <v>19</v>
      </c>
      <c r="AM1355">
        <f t="shared" si="650"/>
        <v>19.2</v>
      </c>
      <c r="AN1355">
        <f t="shared" si="641"/>
        <v>6.5</v>
      </c>
      <c r="AO1355">
        <f t="shared" si="651"/>
        <v>6.3000000000000007</v>
      </c>
      <c r="AP1355">
        <f t="shared" si="652"/>
        <v>1.0317460317460316</v>
      </c>
      <c r="AQ1355">
        <v>0.328125</v>
      </c>
      <c r="AR1355">
        <f t="shared" si="653"/>
        <v>0.98958333333333337</v>
      </c>
      <c r="AS1355">
        <f t="shared" si="654"/>
        <v>1.0103075008847524</v>
      </c>
      <c r="AT1355">
        <f t="shared" si="655"/>
        <v>0.99978346441720289</v>
      </c>
      <c r="AU1355">
        <v>22</v>
      </c>
      <c r="AV1355">
        <v>26.8</v>
      </c>
      <c r="AW1355">
        <v>16</v>
      </c>
      <c r="AX1355">
        <v>11.2</v>
      </c>
      <c r="AY1355">
        <v>1.428571429</v>
      </c>
      <c r="AZ1355">
        <v>0.41791044799999999</v>
      </c>
      <c r="BA1355">
        <v>0.82089552200000004</v>
      </c>
      <c r="BB1355">
        <v>1.1607405260000001</v>
      </c>
      <c r="BC1355">
        <v>0.99978346399999996</v>
      </c>
      <c r="BD1355">
        <v>118.3</v>
      </c>
      <c r="BE1355">
        <v>140.4</v>
      </c>
      <c r="BF1355">
        <f t="shared" si="656"/>
        <v>8.4512549823939388E-3</v>
      </c>
      <c r="BG1355">
        <f t="shared" si="657"/>
        <v>7.1209648433048431E-3</v>
      </c>
      <c r="BH1355">
        <v>9.8221292640000009</v>
      </c>
      <c r="BI1355">
        <v>7.4346857650000002</v>
      </c>
    </row>
    <row r="1356" spans="1:61" x14ac:dyDescent="0.4">
      <c r="A1356" s="1">
        <v>34207.25007800926</v>
      </c>
      <c r="B1356">
        <v>24.4</v>
      </c>
      <c r="C1356">
        <v>0</v>
      </c>
      <c r="D1356">
        <v>94</v>
      </c>
      <c r="E1356">
        <v>0</v>
      </c>
      <c r="F1356">
        <f t="shared" si="658"/>
        <v>1</v>
      </c>
      <c r="G1356" s="2">
        <v>2.0800000000000001E-10</v>
      </c>
      <c r="H1356">
        <f t="shared" si="642"/>
        <v>9.8305804670000014E-3</v>
      </c>
      <c r="I1356">
        <f t="shared" si="643"/>
        <v>7.4418066859999995E-3</v>
      </c>
      <c r="J1356">
        <v>0</v>
      </c>
      <c r="K1356">
        <f t="shared" si="644"/>
        <v>0</v>
      </c>
      <c r="M1356">
        <f t="shared" si="645"/>
        <v>0</v>
      </c>
      <c r="N1356">
        <v>1</v>
      </c>
      <c r="O1356">
        <v>1</v>
      </c>
      <c r="P1356">
        <v>0</v>
      </c>
      <c r="Q1356">
        <f t="shared" si="630"/>
        <v>0</v>
      </c>
      <c r="R1356">
        <f t="shared" si="631"/>
        <v>0.55428571428571427</v>
      </c>
      <c r="S1356">
        <f t="shared" si="646"/>
        <v>0.97571110842288344</v>
      </c>
      <c r="T1356">
        <f t="shared" si="632"/>
        <v>0</v>
      </c>
      <c r="U1356">
        <f t="shared" si="647"/>
        <v>0</v>
      </c>
      <c r="V1356" s="2">
        <f t="shared" si="629"/>
        <v>9.6609433981229272E-5</v>
      </c>
      <c r="W1356">
        <f t="shared" si="633"/>
        <v>0</v>
      </c>
      <c r="X1356">
        <f t="shared" si="634"/>
        <v>0</v>
      </c>
      <c r="Y1356">
        <f t="shared" si="635"/>
        <v>0</v>
      </c>
      <c r="Z1356">
        <f t="shared" si="636"/>
        <v>0.99999999979200005</v>
      </c>
      <c r="AA1356">
        <v>0</v>
      </c>
      <c r="AB1356">
        <v>0.05</v>
      </c>
      <c r="AC1356">
        <v>0.1</v>
      </c>
      <c r="AD1356">
        <f t="shared" si="637"/>
        <v>0</v>
      </c>
      <c r="AE1356">
        <f t="shared" si="638"/>
        <v>0.1</v>
      </c>
      <c r="AF1356">
        <f t="shared" si="639"/>
        <v>0.69285714285714284</v>
      </c>
      <c r="AG1356">
        <f t="shared" si="648"/>
        <v>0.87642765033179415</v>
      </c>
      <c r="AH1356">
        <f t="shared" si="649"/>
        <v>8.7642765033179425E-3</v>
      </c>
      <c r="AI1356">
        <v>6</v>
      </c>
      <c r="AJ1356">
        <v>28</v>
      </c>
      <c r="AK1356">
        <v>0.05</v>
      </c>
      <c r="AL1356">
        <f t="shared" si="640"/>
        <v>19.399999999999999</v>
      </c>
      <c r="AM1356">
        <f t="shared" si="650"/>
        <v>19.2</v>
      </c>
      <c r="AN1356">
        <f t="shared" si="641"/>
        <v>6.1000000000000014</v>
      </c>
      <c r="AO1356">
        <f t="shared" si="651"/>
        <v>6.3000000000000007</v>
      </c>
      <c r="AP1356">
        <f t="shared" si="652"/>
        <v>0.96825396825396837</v>
      </c>
      <c r="AQ1356">
        <v>0.328125</v>
      </c>
      <c r="AR1356">
        <f t="shared" si="653"/>
        <v>1.0104166666666667</v>
      </c>
      <c r="AS1356">
        <f t="shared" si="654"/>
        <v>0.98947023482735141</v>
      </c>
      <c r="AT1356">
        <f t="shared" si="655"/>
        <v>0.9997772164401364</v>
      </c>
      <c r="AU1356">
        <v>22.4</v>
      </c>
      <c r="AV1356">
        <v>26.8</v>
      </c>
      <c r="AW1356">
        <v>15.6</v>
      </c>
      <c r="AX1356">
        <v>11.2</v>
      </c>
      <c r="AY1356">
        <v>1.3928571430000001</v>
      </c>
      <c r="AZ1356">
        <v>0.41791044799999999</v>
      </c>
      <c r="BA1356">
        <v>0.83582089599999998</v>
      </c>
      <c r="BB1356">
        <v>1.1485239650000001</v>
      </c>
      <c r="BC1356">
        <v>0.99977721600000002</v>
      </c>
      <c r="BD1356">
        <v>118.3</v>
      </c>
      <c r="BE1356">
        <v>140.4</v>
      </c>
      <c r="BF1356">
        <f t="shared" si="656"/>
        <v>8.4512021677103678E-3</v>
      </c>
      <c r="BG1356">
        <f t="shared" si="657"/>
        <v>7.1209203418803419E-3</v>
      </c>
      <c r="BH1356">
        <v>9.8305804670000008</v>
      </c>
      <c r="BI1356">
        <v>7.4418066859999996</v>
      </c>
    </row>
    <row r="1357" spans="1:61" x14ac:dyDescent="0.4">
      <c r="A1357" s="1">
        <v>34207.291744733797</v>
      </c>
      <c r="B1357">
        <v>24.6</v>
      </c>
      <c r="C1357">
        <v>0</v>
      </c>
      <c r="D1357">
        <v>95</v>
      </c>
      <c r="E1357">
        <v>0</v>
      </c>
      <c r="F1357">
        <f t="shared" si="658"/>
        <v>1</v>
      </c>
      <c r="G1357" s="2">
        <v>2.0800000000000001E-10</v>
      </c>
      <c r="H1357">
        <f t="shared" si="642"/>
        <v>9.8390259070000007E-3</v>
      </c>
      <c r="I1357">
        <f t="shared" si="643"/>
        <v>7.4489227509999993E-3</v>
      </c>
      <c r="J1357">
        <v>0</v>
      </c>
      <c r="K1357">
        <f t="shared" si="644"/>
        <v>0</v>
      </c>
      <c r="M1357">
        <f t="shared" si="645"/>
        <v>0</v>
      </c>
      <c r="N1357">
        <v>1</v>
      </c>
      <c r="O1357">
        <v>1</v>
      </c>
      <c r="P1357">
        <v>0</v>
      </c>
      <c r="Q1357">
        <f t="shared" si="630"/>
        <v>0</v>
      </c>
      <c r="R1357">
        <f t="shared" si="631"/>
        <v>0.56000000000000005</v>
      </c>
      <c r="S1357">
        <f t="shared" si="646"/>
        <v>0.98478567460964128</v>
      </c>
      <c r="T1357">
        <f t="shared" si="632"/>
        <v>0</v>
      </c>
      <c r="U1357">
        <f t="shared" si="647"/>
        <v>0</v>
      </c>
      <c r="V1357" s="2">
        <f t="shared" si="629"/>
        <v>9.6609433981229272E-5</v>
      </c>
      <c r="W1357">
        <f t="shared" si="633"/>
        <v>0</v>
      </c>
      <c r="X1357">
        <f t="shared" si="634"/>
        <v>0</v>
      </c>
      <c r="Y1357">
        <f t="shared" si="635"/>
        <v>0</v>
      </c>
      <c r="Z1357">
        <f t="shared" si="636"/>
        <v>0.99999999979200005</v>
      </c>
      <c r="AA1357">
        <v>0</v>
      </c>
      <c r="AB1357">
        <v>0.05</v>
      </c>
      <c r="AC1357">
        <v>0.1</v>
      </c>
      <c r="AD1357">
        <f t="shared" si="637"/>
        <v>0</v>
      </c>
      <c r="AE1357">
        <f t="shared" si="638"/>
        <v>0.1</v>
      </c>
      <c r="AF1357">
        <f t="shared" si="639"/>
        <v>0.70000000000000007</v>
      </c>
      <c r="AG1357">
        <f t="shared" si="648"/>
        <v>0.84689050508809394</v>
      </c>
      <c r="AH1357">
        <f t="shared" si="649"/>
        <v>8.4689050508809406E-3</v>
      </c>
      <c r="AI1357">
        <v>6</v>
      </c>
      <c r="AJ1357">
        <v>28</v>
      </c>
      <c r="AK1357">
        <v>0.05</v>
      </c>
      <c r="AL1357">
        <f t="shared" si="640"/>
        <v>19.600000000000001</v>
      </c>
      <c r="AM1357">
        <f t="shared" si="650"/>
        <v>19.2</v>
      </c>
      <c r="AN1357">
        <f t="shared" si="641"/>
        <v>5.8999999999999986</v>
      </c>
      <c r="AO1357">
        <f t="shared" si="651"/>
        <v>6.3000000000000007</v>
      </c>
      <c r="AP1357">
        <f t="shared" si="652"/>
        <v>0.93650793650793618</v>
      </c>
      <c r="AQ1357">
        <v>0.328125</v>
      </c>
      <c r="AR1357">
        <f t="shared" si="653"/>
        <v>1.0208333333333335</v>
      </c>
      <c r="AS1357">
        <f t="shared" si="654"/>
        <v>0.97870588223438315</v>
      </c>
      <c r="AT1357">
        <f t="shared" si="655"/>
        <v>0.99909558811426624</v>
      </c>
      <c r="AU1357">
        <v>22.6</v>
      </c>
      <c r="AV1357">
        <v>26.8</v>
      </c>
      <c r="AW1357">
        <v>15.4</v>
      </c>
      <c r="AX1357">
        <v>11.2</v>
      </c>
      <c r="AY1357">
        <v>1.375</v>
      </c>
      <c r="AZ1357">
        <v>0.41791044799999999</v>
      </c>
      <c r="BA1357">
        <v>0.84328358199999998</v>
      </c>
      <c r="BB1357">
        <v>1.142347255</v>
      </c>
      <c r="BC1357">
        <v>0.99909558799999998</v>
      </c>
      <c r="BD1357">
        <v>118.3</v>
      </c>
      <c r="BE1357">
        <v>140.4</v>
      </c>
      <c r="BF1357">
        <f t="shared" si="656"/>
        <v>8.4454403052769758E-3</v>
      </c>
      <c r="BG1357">
        <f t="shared" si="657"/>
        <v>7.1160654415954412E-3</v>
      </c>
      <c r="BH1357">
        <v>9.8390259069999999</v>
      </c>
      <c r="BI1357">
        <v>7.4489227509999996</v>
      </c>
    </row>
    <row r="1358" spans="1:61" x14ac:dyDescent="0.4">
      <c r="A1358" s="1">
        <v>34207.333411458334</v>
      </c>
      <c r="B1358">
        <v>25.8</v>
      </c>
      <c r="C1358">
        <v>0</v>
      </c>
      <c r="D1358">
        <v>90</v>
      </c>
      <c r="E1358">
        <v>0</v>
      </c>
      <c r="F1358">
        <f t="shared" si="658"/>
        <v>1</v>
      </c>
      <c r="G1358" s="2">
        <v>2.0800000000000001E-10</v>
      </c>
      <c r="H1358">
        <f t="shared" si="642"/>
        <v>9.847344039999999E-3</v>
      </c>
      <c r="I1358">
        <f t="shared" si="643"/>
        <v>7.4559315480000003E-3</v>
      </c>
      <c r="J1358">
        <v>0</v>
      </c>
      <c r="K1358">
        <f t="shared" si="644"/>
        <v>0</v>
      </c>
      <c r="M1358">
        <f t="shared" si="645"/>
        <v>0</v>
      </c>
      <c r="N1358">
        <v>1</v>
      </c>
      <c r="O1358">
        <v>1</v>
      </c>
      <c r="P1358">
        <v>0</v>
      </c>
      <c r="Q1358">
        <f t="shared" si="630"/>
        <v>0</v>
      </c>
      <c r="R1358">
        <f t="shared" si="631"/>
        <v>0.59428571428571431</v>
      </c>
      <c r="S1358">
        <f t="shared" si="646"/>
        <v>0.97863176436324151</v>
      </c>
      <c r="T1358">
        <f t="shared" si="632"/>
        <v>0</v>
      </c>
      <c r="U1358">
        <f t="shared" si="647"/>
        <v>0</v>
      </c>
      <c r="V1358" s="2">
        <f t="shared" si="629"/>
        <v>9.6609433981229272E-5</v>
      </c>
      <c r="W1358">
        <f t="shared" si="633"/>
        <v>0</v>
      </c>
      <c r="X1358">
        <f t="shared" si="634"/>
        <v>0</v>
      </c>
      <c r="Y1358">
        <f t="shared" si="635"/>
        <v>0</v>
      </c>
      <c r="Z1358">
        <f t="shared" si="636"/>
        <v>0.99999999979200005</v>
      </c>
      <c r="AA1358">
        <v>0</v>
      </c>
      <c r="AB1358">
        <v>0.05</v>
      </c>
      <c r="AC1358">
        <v>0.1</v>
      </c>
      <c r="AD1358">
        <f t="shared" si="637"/>
        <v>0</v>
      </c>
      <c r="AE1358">
        <f t="shared" si="638"/>
        <v>0.1</v>
      </c>
      <c r="AF1358">
        <f t="shared" si="639"/>
        <v>0.74285714285714288</v>
      </c>
      <c r="AG1358">
        <f t="shared" si="648"/>
        <v>0.62924424859868455</v>
      </c>
      <c r="AH1358">
        <f t="shared" si="649"/>
        <v>6.2924424859868468E-3</v>
      </c>
      <c r="AI1358">
        <v>6</v>
      </c>
      <c r="AJ1358">
        <v>28</v>
      </c>
      <c r="AK1358">
        <v>0.05</v>
      </c>
      <c r="AL1358">
        <f t="shared" si="640"/>
        <v>20.8</v>
      </c>
      <c r="AM1358">
        <f t="shared" si="650"/>
        <v>19.2</v>
      </c>
      <c r="AN1358">
        <f t="shared" si="641"/>
        <v>4.6999999999999993</v>
      </c>
      <c r="AO1358">
        <f t="shared" si="651"/>
        <v>6.3000000000000007</v>
      </c>
      <c r="AP1358">
        <f t="shared" si="652"/>
        <v>0.74603174603174582</v>
      </c>
      <c r="AQ1358">
        <v>0.328125</v>
      </c>
      <c r="AR1358">
        <f t="shared" si="653"/>
        <v>1.0833333333333335</v>
      </c>
      <c r="AS1358">
        <f t="shared" si="654"/>
        <v>0.90834010976761437</v>
      </c>
      <c r="AT1358">
        <f t="shared" si="655"/>
        <v>0.98403511891491569</v>
      </c>
      <c r="AU1358">
        <v>23.8</v>
      </c>
      <c r="AV1358">
        <v>26.8</v>
      </c>
      <c r="AW1358">
        <v>14.2</v>
      </c>
      <c r="AX1358">
        <v>11.2</v>
      </c>
      <c r="AY1358">
        <v>1.2678571430000001</v>
      </c>
      <c r="AZ1358">
        <v>0.41791044799999999</v>
      </c>
      <c r="BA1358">
        <v>0.88805970099999998</v>
      </c>
      <c r="BB1358">
        <v>1.104267179</v>
      </c>
      <c r="BC1358">
        <v>0.98403511899999996</v>
      </c>
      <c r="BD1358">
        <v>118.3</v>
      </c>
      <c r="BE1358">
        <v>140.4</v>
      </c>
      <c r="BF1358">
        <f t="shared" si="656"/>
        <v>8.3181328733298032E-3</v>
      </c>
      <c r="BG1358">
        <f t="shared" si="657"/>
        <v>7.0087971438746429E-3</v>
      </c>
      <c r="BH1358">
        <v>9.8473440399999994</v>
      </c>
      <c r="BI1358">
        <v>7.4559315479999997</v>
      </c>
    </row>
    <row r="1359" spans="1:61" x14ac:dyDescent="0.4">
      <c r="A1359" s="1">
        <v>34207.375078182871</v>
      </c>
      <c r="B1359">
        <v>26.8</v>
      </c>
      <c r="C1359">
        <v>0</v>
      </c>
      <c r="D1359">
        <v>86</v>
      </c>
      <c r="E1359">
        <v>0</v>
      </c>
      <c r="F1359">
        <f t="shared" si="658"/>
        <v>1</v>
      </c>
      <c r="G1359" s="2">
        <v>2.0800000000000001E-10</v>
      </c>
      <c r="H1359">
        <f t="shared" si="642"/>
        <v>9.8554039109999998E-3</v>
      </c>
      <c r="I1359">
        <f t="shared" si="643"/>
        <v>7.4627227360000003E-3</v>
      </c>
      <c r="J1359">
        <v>0</v>
      </c>
      <c r="K1359">
        <f t="shared" si="644"/>
        <v>0</v>
      </c>
      <c r="M1359">
        <f t="shared" si="645"/>
        <v>0</v>
      </c>
      <c r="N1359">
        <v>1</v>
      </c>
      <c r="O1359">
        <v>1</v>
      </c>
      <c r="P1359">
        <v>0</v>
      </c>
      <c r="Q1359">
        <f t="shared" si="630"/>
        <v>0</v>
      </c>
      <c r="R1359">
        <f t="shared" si="631"/>
        <v>0.62285714285714289</v>
      </c>
      <c r="S1359">
        <f t="shared" si="646"/>
        <v>0.89541191955068433</v>
      </c>
      <c r="T1359">
        <f t="shared" si="632"/>
        <v>0</v>
      </c>
      <c r="U1359">
        <f t="shared" si="647"/>
        <v>0</v>
      </c>
      <c r="V1359" s="2">
        <f t="shared" si="629"/>
        <v>9.6609433981229272E-5</v>
      </c>
      <c r="W1359">
        <f t="shared" si="633"/>
        <v>0</v>
      </c>
      <c r="X1359">
        <f t="shared" si="634"/>
        <v>0</v>
      </c>
      <c r="Y1359">
        <f t="shared" si="635"/>
        <v>0</v>
      </c>
      <c r="Z1359">
        <f t="shared" si="636"/>
        <v>0.99999999979200005</v>
      </c>
      <c r="AA1359">
        <v>0</v>
      </c>
      <c r="AB1359">
        <v>0.05</v>
      </c>
      <c r="AC1359">
        <v>0.1</v>
      </c>
      <c r="AD1359">
        <f t="shared" si="637"/>
        <v>0</v>
      </c>
      <c r="AE1359">
        <f t="shared" si="638"/>
        <v>0.1</v>
      </c>
      <c r="AF1359">
        <f t="shared" si="639"/>
        <v>0.77857142857142858</v>
      </c>
      <c r="AG1359">
        <f t="shared" si="648"/>
        <v>0.42695847466792802</v>
      </c>
      <c r="AH1359">
        <f t="shared" si="649"/>
        <v>4.2695847466792808E-3</v>
      </c>
      <c r="AI1359">
        <v>6</v>
      </c>
      <c r="AJ1359">
        <v>28</v>
      </c>
      <c r="AK1359">
        <v>0.05</v>
      </c>
      <c r="AL1359">
        <f t="shared" si="640"/>
        <v>21.8</v>
      </c>
      <c r="AM1359">
        <f t="shared" si="650"/>
        <v>19.2</v>
      </c>
      <c r="AN1359">
        <f t="shared" si="641"/>
        <v>3.6999999999999993</v>
      </c>
      <c r="AO1359">
        <f t="shared" si="651"/>
        <v>6.3000000000000007</v>
      </c>
      <c r="AP1359">
        <f t="shared" si="652"/>
        <v>0.5873015873015871</v>
      </c>
      <c r="AQ1359">
        <v>0.328125</v>
      </c>
      <c r="AR1359">
        <f t="shared" si="653"/>
        <v>1.1354166666666667</v>
      </c>
      <c r="AS1359">
        <f t="shared" si="654"/>
        <v>0.83976461889740173</v>
      </c>
      <c r="AT1359">
        <f t="shared" si="655"/>
        <v>0.95348274437309155</v>
      </c>
      <c r="AU1359">
        <v>24.8</v>
      </c>
      <c r="AV1359">
        <v>26.8</v>
      </c>
      <c r="AW1359">
        <v>13.2</v>
      </c>
      <c r="AX1359">
        <v>11.2</v>
      </c>
      <c r="AY1359">
        <v>1.178571429</v>
      </c>
      <c r="AZ1359">
        <v>0.41791044799999999</v>
      </c>
      <c r="BA1359">
        <v>0.92537313399999999</v>
      </c>
      <c r="BB1359">
        <v>1.071076226</v>
      </c>
      <c r="BC1359">
        <v>0.95348274399999999</v>
      </c>
      <c r="BD1359">
        <v>118.3</v>
      </c>
      <c r="BE1359">
        <v>140.4</v>
      </c>
      <c r="BF1359">
        <f t="shared" si="656"/>
        <v>8.0598710428832765E-3</v>
      </c>
      <c r="BG1359">
        <f t="shared" si="657"/>
        <v>6.7911876353276349E-3</v>
      </c>
      <c r="BH1359">
        <v>9.8554039109999998</v>
      </c>
      <c r="BI1359">
        <v>7.4627227359999999</v>
      </c>
    </row>
    <row r="1360" spans="1:61" x14ac:dyDescent="0.4">
      <c r="A1360" s="1">
        <v>34207.416744907408</v>
      </c>
      <c r="B1360">
        <v>27.5</v>
      </c>
      <c r="C1360">
        <v>0.5</v>
      </c>
      <c r="D1360">
        <v>86</v>
      </c>
      <c r="E1360">
        <v>1</v>
      </c>
      <c r="F1360">
        <f t="shared" si="658"/>
        <v>1</v>
      </c>
      <c r="G1360" s="2">
        <v>2.0800000000000001E-10</v>
      </c>
      <c r="H1360">
        <f t="shared" si="642"/>
        <v>9.8631693909999995E-3</v>
      </c>
      <c r="I1360">
        <f t="shared" si="643"/>
        <v>7.4692658720000001E-3</v>
      </c>
      <c r="J1360">
        <v>0</v>
      </c>
      <c r="K1360">
        <f t="shared" si="644"/>
        <v>0</v>
      </c>
      <c r="M1360">
        <f t="shared" si="645"/>
        <v>0</v>
      </c>
      <c r="N1360">
        <v>1</v>
      </c>
      <c r="O1360">
        <v>1</v>
      </c>
      <c r="P1360">
        <v>0</v>
      </c>
      <c r="Q1360">
        <f t="shared" si="630"/>
        <v>0</v>
      </c>
      <c r="R1360">
        <f t="shared" si="631"/>
        <v>0.6428571428571429</v>
      </c>
      <c r="S1360">
        <f t="shared" si="646"/>
        <v>0.80211323042816784</v>
      </c>
      <c r="T1360">
        <f t="shared" si="632"/>
        <v>0</v>
      </c>
      <c r="U1360">
        <f t="shared" si="647"/>
        <v>0</v>
      </c>
      <c r="V1360" s="2">
        <f t="shared" si="629"/>
        <v>9.6609433981229272E-5</v>
      </c>
      <c r="W1360">
        <f t="shared" si="633"/>
        <v>9.8336627111585806E-2</v>
      </c>
      <c r="X1360">
        <f t="shared" si="634"/>
        <v>0</v>
      </c>
      <c r="Y1360">
        <f t="shared" si="635"/>
        <v>9.8336627111585806E-2</v>
      </c>
      <c r="Z1360">
        <f t="shared" si="636"/>
        <v>0.99999999979200005</v>
      </c>
      <c r="AA1360">
        <v>0</v>
      </c>
      <c r="AB1360">
        <v>0.05</v>
      </c>
      <c r="AC1360">
        <v>0.1</v>
      </c>
      <c r="AD1360">
        <f t="shared" si="637"/>
        <v>9.5162581964040482E-2</v>
      </c>
      <c r="AE1360">
        <f t="shared" si="638"/>
        <v>9.048374180359596E-2</v>
      </c>
      <c r="AF1360">
        <f t="shared" si="639"/>
        <v>0.8035714285714286</v>
      </c>
      <c r="AG1360">
        <f t="shared" si="648"/>
        <v>0.29584933046545225</v>
      </c>
      <c r="AH1360">
        <f t="shared" si="649"/>
        <v>2.676955443060272E-3</v>
      </c>
      <c r="AI1360">
        <v>6</v>
      </c>
      <c r="AJ1360">
        <v>28</v>
      </c>
      <c r="AK1360">
        <v>0.05</v>
      </c>
      <c r="AL1360">
        <f t="shared" si="640"/>
        <v>22.5</v>
      </c>
      <c r="AM1360">
        <f t="shared" si="650"/>
        <v>19.2</v>
      </c>
      <c r="AN1360">
        <f t="shared" si="641"/>
        <v>3</v>
      </c>
      <c r="AO1360">
        <f t="shared" si="651"/>
        <v>6.3000000000000007</v>
      </c>
      <c r="AP1360">
        <f t="shared" si="652"/>
        <v>0.47619047619047616</v>
      </c>
      <c r="AQ1360">
        <v>0.328125</v>
      </c>
      <c r="AR1360">
        <f t="shared" si="653"/>
        <v>1.171875</v>
      </c>
      <c r="AS1360">
        <f t="shared" si="654"/>
        <v>0.78392008890848552</v>
      </c>
      <c r="AT1360">
        <f t="shared" si="655"/>
        <v>0.91865635418963143</v>
      </c>
      <c r="AU1360">
        <v>25.5</v>
      </c>
      <c r="AV1360">
        <v>26.8</v>
      </c>
      <c r="AW1360">
        <v>12.5</v>
      </c>
      <c r="AX1360">
        <v>11.2</v>
      </c>
      <c r="AY1360">
        <v>1.116071429</v>
      </c>
      <c r="AZ1360">
        <v>0.41791044799999999</v>
      </c>
      <c r="BA1360">
        <v>0.95149253700000003</v>
      </c>
      <c r="BB1360">
        <v>1.0469621490000001</v>
      </c>
      <c r="BC1360">
        <v>0.91865635400000001</v>
      </c>
      <c r="BD1360">
        <v>118.3</v>
      </c>
      <c r="BE1360">
        <v>140.4</v>
      </c>
      <c r="BF1360">
        <f t="shared" si="656"/>
        <v>7.7654805933189469E-3</v>
      </c>
      <c r="BG1360">
        <f t="shared" si="657"/>
        <v>6.5431364245014242E-3</v>
      </c>
      <c r="BH1360">
        <v>9.8631693909999996</v>
      </c>
      <c r="BI1360">
        <v>7.4692658720000003</v>
      </c>
    </row>
    <row r="1361" spans="1:61" x14ac:dyDescent="0.4">
      <c r="A1361" s="1">
        <v>34207.458411631946</v>
      </c>
      <c r="B1361">
        <v>28.3</v>
      </c>
      <c r="C1361">
        <v>0</v>
      </c>
      <c r="D1361">
        <v>81</v>
      </c>
      <c r="E1361">
        <v>1</v>
      </c>
      <c r="F1361">
        <f t="shared" si="658"/>
        <v>1</v>
      </c>
      <c r="G1361" s="2">
        <v>2.0800000000000001E-10</v>
      </c>
      <c r="H1361">
        <f t="shared" si="642"/>
        <v>9.8704328550000015E-3</v>
      </c>
      <c r="I1361">
        <f t="shared" si="643"/>
        <v>7.475386013E-3</v>
      </c>
      <c r="J1361">
        <v>0</v>
      </c>
      <c r="K1361">
        <f t="shared" si="644"/>
        <v>0</v>
      </c>
      <c r="M1361">
        <f t="shared" si="645"/>
        <v>0</v>
      </c>
      <c r="N1361">
        <v>1</v>
      </c>
      <c r="O1361">
        <v>1</v>
      </c>
      <c r="P1361">
        <v>0</v>
      </c>
      <c r="Q1361">
        <f t="shared" si="630"/>
        <v>0</v>
      </c>
      <c r="R1361">
        <f t="shared" si="631"/>
        <v>0.6657142857142857</v>
      </c>
      <c r="S1361">
        <f t="shared" si="646"/>
        <v>0.67185576280895798</v>
      </c>
      <c r="T1361">
        <f t="shared" si="632"/>
        <v>0</v>
      </c>
      <c r="U1361">
        <f t="shared" si="647"/>
        <v>0</v>
      </c>
      <c r="V1361" s="2">
        <f t="shared" si="629"/>
        <v>9.6609433981229272E-5</v>
      </c>
      <c r="W1361">
        <f t="shared" si="633"/>
        <v>0</v>
      </c>
      <c r="X1361">
        <f t="shared" si="634"/>
        <v>0</v>
      </c>
      <c r="Y1361">
        <f t="shared" si="635"/>
        <v>0</v>
      </c>
      <c r="Z1361">
        <f t="shared" si="636"/>
        <v>0.99999999979200005</v>
      </c>
      <c r="AA1361">
        <v>0</v>
      </c>
      <c r="AB1361">
        <v>0.05</v>
      </c>
      <c r="AC1361">
        <v>0.1</v>
      </c>
      <c r="AD1361">
        <f t="shared" si="637"/>
        <v>9.5162581964040482E-2</v>
      </c>
      <c r="AE1361">
        <f t="shared" si="638"/>
        <v>9.048374180359596E-2</v>
      </c>
      <c r="AF1361">
        <f t="shared" si="639"/>
        <v>0.83214285714285718</v>
      </c>
      <c r="AG1361">
        <f t="shared" si="648"/>
        <v>0.17202306984754345</v>
      </c>
      <c r="AH1361">
        <f t="shared" si="649"/>
        <v>1.5565291036347074E-3</v>
      </c>
      <c r="AI1361">
        <v>6</v>
      </c>
      <c r="AJ1361">
        <v>28</v>
      </c>
      <c r="AK1361">
        <v>0.05</v>
      </c>
      <c r="AL1361">
        <f t="shared" si="640"/>
        <v>23.3</v>
      </c>
      <c r="AM1361">
        <f t="shared" si="650"/>
        <v>19.2</v>
      </c>
      <c r="AN1361">
        <f t="shared" si="641"/>
        <v>2.1999999999999993</v>
      </c>
      <c r="AO1361">
        <f t="shared" si="651"/>
        <v>6.3000000000000007</v>
      </c>
      <c r="AP1361">
        <f t="shared" si="652"/>
        <v>0.34920634920634908</v>
      </c>
      <c r="AQ1361">
        <v>0.328125</v>
      </c>
      <c r="AR1361">
        <f t="shared" si="653"/>
        <v>1.2135416666666667</v>
      </c>
      <c r="AS1361">
        <f t="shared" si="654"/>
        <v>0.70806613609394875</v>
      </c>
      <c r="AT1361">
        <f t="shared" si="655"/>
        <v>0.85926775890567741</v>
      </c>
      <c r="AU1361">
        <v>26.3</v>
      </c>
      <c r="AV1361">
        <v>26.8</v>
      </c>
      <c r="AW1361">
        <v>11.7</v>
      </c>
      <c r="AX1361">
        <v>11.2</v>
      </c>
      <c r="AY1361">
        <v>1.0446428569999999</v>
      </c>
      <c r="AZ1361">
        <v>0.41791044799999999</v>
      </c>
      <c r="BA1361">
        <v>0.98134328400000004</v>
      </c>
      <c r="BB1361">
        <v>1.018419856</v>
      </c>
      <c r="BC1361">
        <v>0.85926775899999996</v>
      </c>
      <c r="BD1361">
        <v>118.3</v>
      </c>
      <c r="BE1361">
        <v>140.4</v>
      </c>
      <c r="BF1361">
        <f t="shared" si="656"/>
        <v>7.2634637270133345E-3</v>
      </c>
      <c r="BG1361">
        <f t="shared" si="657"/>
        <v>6.1201407336182335E-3</v>
      </c>
      <c r="BH1361">
        <v>9.8704328550000007</v>
      </c>
      <c r="BI1361">
        <v>7.4753860129999996</v>
      </c>
    </row>
    <row r="1362" spans="1:61" x14ac:dyDescent="0.4">
      <c r="A1362" s="1">
        <v>34207.500078356483</v>
      </c>
      <c r="B1362">
        <v>29.4</v>
      </c>
      <c r="C1362">
        <v>0</v>
      </c>
      <c r="D1362">
        <v>78</v>
      </c>
      <c r="E1362">
        <v>1</v>
      </c>
      <c r="F1362">
        <f t="shared" si="658"/>
        <v>1</v>
      </c>
      <c r="G1362" s="2">
        <v>2.0800000000000001E-10</v>
      </c>
      <c r="H1362">
        <f t="shared" si="642"/>
        <v>9.8764918730000015E-3</v>
      </c>
      <c r="I1362">
        <f t="shared" si="643"/>
        <v>7.4804912960000003E-3</v>
      </c>
      <c r="J1362">
        <v>0</v>
      </c>
      <c r="K1362">
        <f t="shared" si="644"/>
        <v>0</v>
      </c>
      <c r="M1362">
        <f t="shared" si="645"/>
        <v>0</v>
      </c>
      <c r="N1362">
        <v>1</v>
      </c>
      <c r="O1362">
        <v>1</v>
      </c>
      <c r="P1362">
        <v>0</v>
      </c>
      <c r="Q1362">
        <f t="shared" si="630"/>
        <v>0</v>
      </c>
      <c r="R1362">
        <f t="shared" si="631"/>
        <v>0.69714285714285706</v>
      </c>
      <c r="S1362">
        <f t="shared" si="646"/>
        <v>0.47757966458552681</v>
      </c>
      <c r="T1362">
        <f t="shared" si="632"/>
        <v>0</v>
      </c>
      <c r="U1362">
        <f t="shared" si="647"/>
        <v>0</v>
      </c>
      <c r="V1362" s="2">
        <f t="shared" si="629"/>
        <v>9.6609433981229272E-5</v>
      </c>
      <c r="W1362">
        <f t="shared" si="633"/>
        <v>0</v>
      </c>
      <c r="X1362">
        <f t="shared" si="634"/>
        <v>0</v>
      </c>
      <c r="Y1362">
        <f t="shared" si="635"/>
        <v>0</v>
      </c>
      <c r="Z1362">
        <f t="shared" si="636"/>
        <v>0.99999999979200005</v>
      </c>
      <c r="AA1362">
        <v>0</v>
      </c>
      <c r="AB1362">
        <v>0.05</v>
      </c>
      <c r="AC1362">
        <v>0.1</v>
      </c>
      <c r="AD1362">
        <f t="shared" si="637"/>
        <v>9.5162581964040482E-2</v>
      </c>
      <c r="AE1362">
        <f t="shared" si="638"/>
        <v>9.048374180359596E-2</v>
      </c>
      <c r="AF1362">
        <f t="shared" si="639"/>
        <v>0.87142857142857133</v>
      </c>
      <c r="AG1362">
        <f t="shared" si="648"/>
        <v>6.0664155542365671E-2</v>
      </c>
      <c r="AH1362">
        <f t="shared" si="649"/>
        <v>5.4891197868286003E-4</v>
      </c>
      <c r="AI1362">
        <v>6</v>
      </c>
      <c r="AJ1362">
        <v>28</v>
      </c>
      <c r="AK1362">
        <v>0.05</v>
      </c>
      <c r="AL1362">
        <f t="shared" si="640"/>
        <v>24.4</v>
      </c>
      <c r="AM1362">
        <f t="shared" si="650"/>
        <v>19.2</v>
      </c>
      <c r="AN1362">
        <f t="shared" si="641"/>
        <v>1.1000000000000014</v>
      </c>
      <c r="AO1362">
        <f t="shared" si="651"/>
        <v>6.3000000000000007</v>
      </c>
      <c r="AP1362">
        <f t="shared" si="652"/>
        <v>0.17460317460317482</v>
      </c>
      <c r="AQ1362">
        <v>0.328125</v>
      </c>
      <c r="AR1362">
        <f t="shared" si="653"/>
        <v>1.2708333333333333</v>
      </c>
      <c r="AS1362">
        <f t="shared" si="654"/>
        <v>0.56402500367466024</v>
      </c>
      <c r="AT1362">
        <f t="shared" si="655"/>
        <v>0.71678177550321398</v>
      </c>
      <c r="AU1362">
        <v>27.4</v>
      </c>
      <c r="AV1362">
        <v>26.8</v>
      </c>
      <c r="AW1362">
        <v>10.6</v>
      </c>
      <c r="AX1362">
        <v>11.2</v>
      </c>
      <c r="AY1362">
        <v>0.946428571</v>
      </c>
      <c r="AZ1362">
        <v>0.41791044799999999</v>
      </c>
      <c r="BA1362">
        <v>1.0223880599999999</v>
      </c>
      <c r="BB1362">
        <v>0.977252656</v>
      </c>
      <c r="BC1362">
        <v>0.71678177600000004</v>
      </c>
      <c r="BD1362">
        <v>118.3</v>
      </c>
      <c r="BE1362">
        <v>140.4</v>
      </c>
      <c r="BF1362">
        <f t="shared" si="656"/>
        <v>6.0590175444058666E-3</v>
      </c>
      <c r="BG1362">
        <f t="shared" si="657"/>
        <v>5.1052833048433046E-3</v>
      </c>
      <c r="BH1362">
        <v>9.8764918730000009</v>
      </c>
      <c r="BI1362">
        <v>7.4804912960000003</v>
      </c>
    </row>
    <row r="1363" spans="1:61" x14ac:dyDescent="0.4">
      <c r="A1363" s="1">
        <v>34207.54174508102</v>
      </c>
      <c r="B1363">
        <v>29.9</v>
      </c>
      <c r="C1363">
        <v>0</v>
      </c>
      <c r="D1363">
        <v>74</v>
      </c>
      <c r="E1363">
        <v>1</v>
      </c>
      <c r="F1363">
        <f t="shared" si="658"/>
        <v>1</v>
      </c>
      <c r="G1363" s="2">
        <v>2.0800000000000001E-10</v>
      </c>
      <c r="H1363">
        <f t="shared" si="642"/>
        <v>9.8815598610000003E-3</v>
      </c>
      <c r="I1363">
        <f t="shared" si="643"/>
        <v>7.4847615459999999E-3</v>
      </c>
      <c r="J1363">
        <v>0</v>
      </c>
      <c r="K1363">
        <f t="shared" si="644"/>
        <v>0</v>
      </c>
      <c r="M1363">
        <f t="shared" si="645"/>
        <v>0</v>
      </c>
      <c r="N1363">
        <v>1</v>
      </c>
      <c r="O1363">
        <v>1</v>
      </c>
      <c r="P1363">
        <v>0</v>
      </c>
      <c r="Q1363">
        <f t="shared" si="630"/>
        <v>0</v>
      </c>
      <c r="R1363">
        <f t="shared" si="631"/>
        <v>0.71142857142857141</v>
      </c>
      <c r="S1363">
        <f t="shared" si="646"/>
        <v>0.39249502386758195</v>
      </c>
      <c r="T1363">
        <f t="shared" si="632"/>
        <v>0</v>
      </c>
      <c r="U1363">
        <f t="shared" si="647"/>
        <v>0</v>
      </c>
      <c r="V1363" s="2">
        <f t="shared" si="629"/>
        <v>9.6609433981229272E-5</v>
      </c>
      <c r="W1363">
        <f t="shared" si="633"/>
        <v>0</v>
      </c>
      <c r="X1363">
        <f t="shared" si="634"/>
        <v>0</v>
      </c>
      <c r="Y1363">
        <f t="shared" si="635"/>
        <v>0</v>
      </c>
      <c r="Z1363">
        <f t="shared" si="636"/>
        <v>0.99999999979200005</v>
      </c>
      <c r="AA1363">
        <v>0</v>
      </c>
      <c r="AB1363">
        <v>0.05</v>
      </c>
      <c r="AC1363">
        <v>0.1</v>
      </c>
      <c r="AD1363">
        <f t="shared" si="637"/>
        <v>9.5162581964040482E-2</v>
      </c>
      <c r="AE1363">
        <f t="shared" si="638"/>
        <v>9.048374180359596E-2</v>
      </c>
      <c r="AF1363">
        <f t="shared" si="639"/>
        <v>0.88928571428571423</v>
      </c>
      <c r="AG1363">
        <f t="shared" si="648"/>
        <v>3.209536702050806E-2</v>
      </c>
      <c r="AH1363">
        <f t="shared" si="649"/>
        <v>2.9041089025753003E-4</v>
      </c>
      <c r="AI1363">
        <v>6</v>
      </c>
      <c r="AJ1363">
        <v>28</v>
      </c>
      <c r="AK1363">
        <v>0.05</v>
      </c>
      <c r="AL1363">
        <f t="shared" si="640"/>
        <v>24.9</v>
      </c>
      <c r="AM1363">
        <f t="shared" si="650"/>
        <v>19.2</v>
      </c>
      <c r="AN1363">
        <f t="shared" si="641"/>
        <v>0.60000000000000142</v>
      </c>
      <c r="AO1363">
        <f t="shared" si="651"/>
        <v>6.3000000000000007</v>
      </c>
      <c r="AP1363">
        <f t="shared" si="652"/>
        <v>9.5238095238095455E-2</v>
      </c>
      <c r="AQ1363">
        <v>0.328125</v>
      </c>
      <c r="AR1363">
        <f t="shared" si="653"/>
        <v>1.296875</v>
      </c>
      <c r="AS1363">
        <f t="shared" si="654"/>
        <v>0.46229826255559492</v>
      </c>
      <c r="AT1363">
        <f t="shared" si="655"/>
        <v>0.59954305925178719</v>
      </c>
      <c r="AU1363">
        <v>27.9</v>
      </c>
      <c r="AV1363">
        <v>26.8</v>
      </c>
      <c r="AW1363">
        <v>10.1</v>
      </c>
      <c r="AX1363">
        <v>11.2</v>
      </c>
      <c r="AY1363">
        <v>0.90178571399999996</v>
      </c>
      <c r="AZ1363">
        <v>0.41791044799999999</v>
      </c>
      <c r="BA1363">
        <v>1.0410447759999999</v>
      </c>
      <c r="BB1363">
        <v>0.95771705500000004</v>
      </c>
      <c r="BC1363">
        <v>0.59954305900000004</v>
      </c>
      <c r="BD1363">
        <v>118.3</v>
      </c>
      <c r="BE1363">
        <v>140.4</v>
      </c>
      <c r="BF1363">
        <f t="shared" si="656"/>
        <v>5.0679886665408892E-3</v>
      </c>
      <c r="BG1363">
        <f t="shared" si="657"/>
        <v>4.2702497079772084E-3</v>
      </c>
      <c r="BH1363">
        <v>9.8815598609999995</v>
      </c>
      <c r="BI1363">
        <v>7.4847615459999997</v>
      </c>
    </row>
    <row r="1364" spans="1:61" x14ac:dyDescent="0.4">
      <c r="A1364" s="1">
        <v>34207.583411805557</v>
      </c>
      <c r="B1364">
        <v>29.9</v>
      </c>
      <c r="C1364">
        <v>0</v>
      </c>
      <c r="D1364">
        <v>73</v>
      </c>
      <c r="E1364">
        <v>1</v>
      </c>
      <c r="F1364">
        <f t="shared" si="658"/>
        <v>1</v>
      </c>
      <c r="G1364" s="2">
        <v>2.0800000000000001E-10</v>
      </c>
      <c r="H1364">
        <f t="shared" si="642"/>
        <v>9.8866278499999995E-3</v>
      </c>
      <c r="I1364">
        <f t="shared" si="643"/>
        <v>7.4890317960000004E-3</v>
      </c>
      <c r="J1364">
        <v>0</v>
      </c>
      <c r="K1364">
        <f t="shared" si="644"/>
        <v>0</v>
      </c>
      <c r="M1364">
        <f t="shared" si="645"/>
        <v>0</v>
      </c>
      <c r="N1364">
        <v>1</v>
      </c>
      <c r="O1364">
        <v>1</v>
      </c>
      <c r="P1364">
        <v>0</v>
      </c>
      <c r="Q1364">
        <f t="shared" si="630"/>
        <v>0</v>
      </c>
      <c r="R1364">
        <f t="shared" si="631"/>
        <v>0.71142857142857141</v>
      </c>
      <c r="S1364">
        <f t="shared" si="646"/>
        <v>0.39249502386758195</v>
      </c>
      <c r="T1364">
        <f t="shared" si="632"/>
        <v>0</v>
      </c>
      <c r="U1364">
        <f t="shared" si="647"/>
        <v>0</v>
      </c>
      <c r="V1364" s="2">
        <f t="shared" si="629"/>
        <v>9.6609433981229272E-5</v>
      </c>
      <c r="W1364">
        <f t="shared" si="633"/>
        <v>0</v>
      </c>
      <c r="X1364">
        <f t="shared" si="634"/>
        <v>0</v>
      </c>
      <c r="Y1364">
        <f t="shared" si="635"/>
        <v>0</v>
      </c>
      <c r="Z1364">
        <f t="shared" si="636"/>
        <v>0.99999999979200005</v>
      </c>
      <c r="AA1364">
        <v>0</v>
      </c>
      <c r="AB1364">
        <v>0.05</v>
      </c>
      <c r="AC1364">
        <v>0.1</v>
      </c>
      <c r="AD1364">
        <f t="shared" si="637"/>
        <v>9.5162581964040482E-2</v>
      </c>
      <c r="AE1364">
        <f t="shared" si="638"/>
        <v>9.048374180359596E-2</v>
      </c>
      <c r="AF1364">
        <f t="shared" si="639"/>
        <v>0.88928571428571423</v>
      </c>
      <c r="AG1364">
        <f t="shared" si="648"/>
        <v>3.209536702050806E-2</v>
      </c>
      <c r="AH1364">
        <f t="shared" si="649"/>
        <v>2.9041089025753003E-4</v>
      </c>
      <c r="AI1364">
        <v>6</v>
      </c>
      <c r="AJ1364">
        <v>28</v>
      </c>
      <c r="AK1364">
        <v>0.05</v>
      </c>
      <c r="AL1364">
        <f t="shared" si="640"/>
        <v>24.9</v>
      </c>
      <c r="AM1364">
        <f t="shared" si="650"/>
        <v>19.2</v>
      </c>
      <c r="AN1364">
        <f t="shared" si="641"/>
        <v>0.60000000000000142</v>
      </c>
      <c r="AO1364">
        <f t="shared" si="651"/>
        <v>6.3000000000000007</v>
      </c>
      <c r="AP1364">
        <f t="shared" si="652"/>
        <v>9.5238095238095455E-2</v>
      </c>
      <c r="AQ1364">
        <v>0.328125</v>
      </c>
      <c r="AR1364">
        <f t="shared" si="653"/>
        <v>1.296875</v>
      </c>
      <c r="AS1364">
        <f t="shared" si="654"/>
        <v>0.46229826255559492</v>
      </c>
      <c r="AT1364">
        <f t="shared" si="655"/>
        <v>0.59954305925178719</v>
      </c>
      <c r="AU1364">
        <v>27.9</v>
      </c>
      <c r="AV1364">
        <v>26.8</v>
      </c>
      <c r="AW1364">
        <v>10.1</v>
      </c>
      <c r="AX1364">
        <v>11.2</v>
      </c>
      <c r="AY1364">
        <v>0.90178571399999996</v>
      </c>
      <c r="AZ1364">
        <v>0.41791044799999999</v>
      </c>
      <c r="BA1364">
        <v>1.0410447759999999</v>
      </c>
      <c r="BB1364">
        <v>0.95771705500000004</v>
      </c>
      <c r="BC1364">
        <v>0.59954305900000004</v>
      </c>
      <c r="BD1364">
        <v>118.3</v>
      </c>
      <c r="BE1364">
        <v>140.4</v>
      </c>
      <c r="BF1364">
        <f t="shared" si="656"/>
        <v>5.0679886665408892E-3</v>
      </c>
      <c r="BG1364">
        <f t="shared" si="657"/>
        <v>4.2702497079772084E-3</v>
      </c>
      <c r="BH1364">
        <v>9.88662785</v>
      </c>
      <c r="BI1364">
        <v>7.4890317959999999</v>
      </c>
    </row>
    <row r="1365" spans="1:61" x14ac:dyDescent="0.4">
      <c r="A1365" s="1">
        <v>34207.625078530094</v>
      </c>
      <c r="B1365">
        <v>29.5</v>
      </c>
      <c r="C1365">
        <v>0</v>
      </c>
      <c r="D1365">
        <v>72</v>
      </c>
      <c r="E1365">
        <v>1</v>
      </c>
      <c r="F1365">
        <f t="shared" si="658"/>
        <v>1</v>
      </c>
      <c r="G1365" s="2">
        <v>2.0800000000000001E-10</v>
      </c>
      <c r="H1365">
        <f t="shared" si="642"/>
        <v>9.89252438E-3</v>
      </c>
      <c r="I1365">
        <f t="shared" si="643"/>
        <v>7.4940001680000009E-3</v>
      </c>
      <c r="J1365">
        <v>0</v>
      </c>
      <c r="K1365">
        <f t="shared" si="644"/>
        <v>0</v>
      </c>
      <c r="M1365">
        <f t="shared" si="645"/>
        <v>0</v>
      </c>
      <c r="N1365">
        <v>1</v>
      </c>
      <c r="O1365">
        <v>1</v>
      </c>
      <c r="P1365">
        <v>0</v>
      </c>
      <c r="Q1365">
        <f t="shared" si="630"/>
        <v>0</v>
      </c>
      <c r="R1365">
        <f t="shared" si="631"/>
        <v>0.7</v>
      </c>
      <c r="S1365">
        <f t="shared" si="646"/>
        <v>0.46019532448904332</v>
      </c>
      <c r="T1365">
        <f t="shared" si="632"/>
        <v>0</v>
      </c>
      <c r="U1365">
        <f t="shared" si="647"/>
        <v>0</v>
      </c>
      <c r="V1365" s="2">
        <f t="shared" si="629"/>
        <v>9.6609433981229272E-5</v>
      </c>
      <c r="W1365">
        <f t="shared" si="633"/>
        <v>0</v>
      </c>
      <c r="X1365">
        <f t="shared" si="634"/>
        <v>0</v>
      </c>
      <c r="Y1365">
        <f t="shared" si="635"/>
        <v>0</v>
      </c>
      <c r="Z1365">
        <f t="shared" si="636"/>
        <v>0.99999999979200005</v>
      </c>
      <c r="AA1365">
        <v>0</v>
      </c>
      <c r="AB1365">
        <v>0.05</v>
      </c>
      <c r="AC1365">
        <v>0.1</v>
      </c>
      <c r="AD1365">
        <f t="shared" si="637"/>
        <v>9.5162581964040482E-2</v>
      </c>
      <c r="AE1365">
        <f t="shared" si="638"/>
        <v>9.048374180359596E-2</v>
      </c>
      <c r="AF1365">
        <f t="shared" si="639"/>
        <v>0.875</v>
      </c>
      <c r="AG1365">
        <f t="shared" si="648"/>
        <v>5.3942467047930487E-2</v>
      </c>
      <c r="AH1365">
        <f t="shared" si="649"/>
        <v>4.8809162606139252E-4</v>
      </c>
      <c r="AI1365">
        <v>6</v>
      </c>
      <c r="AJ1365">
        <v>28</v>
      </c>
      <c r="AK1365">
        <v>0.05</v>
      </c>
      <c r="AL1365">
        <f t="shared" si="640"/>
        <v>24.5</v>
      </c>
      <c r="AM1365">
        <f t="shared" si="650"/>
        <v>19.2</v>
      </c>
      <c r="AN1365">
        <f t="shared" si="641"/>
        <v>1</v>
      </c>
      <c r="AO1365">
        <f t="shared" si="651"/>
        <v>6.3000000000000007</v>
      </c>
      <c r="AP1365">
        <f t="shared" si="652"/>
        <v>0.15873015873015872</v>
      </c>
      <c r="AQ1365">
        <v>0.328125</v>
      </c>
      <c r="AR1365">
        <f t="shared" si="653"/>
        <v>1.2760416666666667</v>
      </c>
      <c r="AS1365">
        <f t="shared" si="654"/>
        <v>0.5466588485000603</v>
      </c>
      <c r="AT1365">
        <f t="shared" si="655"/>
        <v>0.69755946813809777</v>
      </c>
      <c r="AU1365">
        <v>27.5</v>
      </c>
      <c r="AV1365">
        <v>26.8</v>
      </c>
      <c r="AW1365">
        <v>10.5</v>
      </c>
      <c r="AX1365">
        <v>11.2</v>
      </c>
      <c r="AY1365">
        <v>0.9375</v>
      </c>
      <c r="AZ1365">
        <v>0.41791044799999999</v>
      </c>
      <c r="BA1365">
        <v>1.026119403</v>
      </c>
      <c r="BB1365">
        <v>0.97338915599999998</v>
      </c>
      <c r="BC1365">
        <v>0.69755946800000002</v>
      </c>
      <c r="BD1365">
        <v>118.3</v>
      </c>
      <c r="BE1365">
        <v>140.4</v>
      </c>
      <c r="BF1365">
        <f t="shared" si="656"/>
        <v>5.8965297391217059E-3</v>
      </c>
      <c r="BG1365">
        <f t="shared" si="657"/>
        <v>4.9683722792022789E-3</v>
      </c>
      <c r="BH1365">
        <v>9.8925243799999993</v>
      </c>
      <c r="BI1365">
        <v>7.4940001680000004</v>
      </c>
    </row>
    <row r="1366" spans="1:61" x14ac:dyDescent="0.4">
      <c r="A1366" s="1">
        <v>34207.666745254632</v>
      </c>
      <c r="B1366">
        <v>29.6</v>
      </c>
      <c r="C1366">
        <v>0</v>
      </c>
      <c r="D1366">
        <v>73</v>
      </c>
      <c r="E1366">
        <v>1</v>
      </c>
      <c r="F1366">
        <f t="shared" si="658"/>
        <v>1</v>
      </c>
      <c r="G1366" s="2">
        <v>2.0800000000000001E-10</v>
      </c>
      <c r="H1366">
        <f t="shared" si="642"/>
        <v>9.8982437910000009E-3</v>
      </c>
      <c r="I1366">
        <f t="shared" si="643"/>
        <v>7.498819302E-3</v>
      </c>
      <c r="J1366">
        <v>0</v>
      </c>
      <c r="K1366">
        <f t="shared" si="644"/>
        <v>0</v>
      </c>
      <c r="M1366">
        <f t="shared" si="645"/>
        <v>0</v>
      </c>
      <c r="N1366">
        <v>1</v>
      </c>
      <c r="O1366">
        <v>1</v>
      </c>
      <c r="P1366">
        <v>0</v>
      </c>
      <c r="Q1366">
        <f t="shared" si="630"/>
        <v>0</v>
      </c>
      <c r="R1366">
        <f t="shared" si="631"/>
        <v>0.70285714285714285</v>
      </c>
      <c r="S1366">
        <f t="shared" si="646"/>
        <v>0.44297146148749894</v>
      </c>
      <c r="T1366">
        <f t="shared" si="632"/>
        <v>0</v>
      </c>
      <c r="U1366">
        <f t="shared" si="647"/>
        <v>0</v>
      </c>
      <c r="V1366" s="2">
        <f t="shared" si="629"/>
        <v>9.6609433981229272E-5</v>
      </c>
      <c r="W1366">
        <f t="shared" si="633"/>
        <v>0</v>
      </c>
      <c r="X1366">
        <f t="shared" si="634"/>
        <v>0</v>
      </c>
      <c r="Y1366">
        <f t="shared" si="635"/>
        <v>0</v>
      </c>
      <c r="Z1366">
        <f t="shared" si="636"/>
        <v>0.99999999979200005</v>
      </c>
      <c r="AA1366">
        <v>0</v>
      </c>
      <c r="AB1366">
        <v>0.05</v>
      </c>
      <c r="AC1366">
        <v>0.1</v>
      </c>
      <c r="AD1366">
        <f t="shared" si="637"/>
        <v>9.5162581964040482E-2</v>
      </c>
      <c r="AE1366">
        <f t="shared" si="638"/>
        <v>9.048374180359596E-2</v>
      </c>
      <c r="AF1366">
        <f t="shared" si="639"/>
        <v>0.87857142857142867</v>
      </c>
      <c r="AG1366">
        <f t="shared" si="648"/>
        <v>4.7742275302295807E-2</v>
      </c>
      <c r="AH1366">
        <f t="shared" si="649"/>
        <v>4.3198997115691305E-4</v>
      </c>
      <c r="AI1366">
        <v>6</v>
      </c>
      <c r="AJ1366">
        <v>28</v>
      </c>
      <c r="AK1366">
        <v>0.05</v>
      </c>
      <c r="AL1366">
        <f t="shared" si="640"/>
        <v>24.6</v>
      </c>
      <c r="AM1366">
        <f t="shared" si="650"/>
        <v>19.2</v>
      </c>
      <c r="AN1366">
        <f t="shared" si="641"/>
        <v>0.89999999999999858</v>
      </c>
      <c r="AO1366">
        <f t="shared" si="651"/>
        <v>6.3000000000000007</v>
      </c>
      <c r="AP1366">
        <f t="shared" si="652"/>
        <v>0.14285714285714263</v>
      </c>
      <c r="AQ1366">
        <v>0.328125</v>
      </c>
      <c r="AR1366">
        <f t="shared" si="653"/>
        <v>1.2812500000000002</v>
      </c>
      <c r="AS1366">
        <f t="shared" si="654"/>
        <v>0.52808302270838925</v>
      </c>
      <c r="AT1366">
        <f t="shared" si="655"/>
        <v>0.67660637284512382</v>
      </c>
      <c r="AU1366">
        <v>27.6</v>
      </c>
      <c r="AV1366">
        <v>26.8</v>
      </c>
      <c r="AW1366">
        <v>10.4</v>
      </c>
      <c r="AX1366">
        <v>11.2</v>
      </c>
      <c r="AY1366">
        <v>0.928571429</v>
      </c>
      <c r="AZ1366">
        <v>0.41791044799999999</v>
      </c>
      <c r="BA1366">
        <v>1.0298507459999999</v>
      </c>
      <c r="BB1366">
        <v>0.96950417700000002</v>
      </c>
      <c r="BC1366">
        <v>0.67660637300000004</v>
      </c>
      <c r="BD1366">
        <v>118.3</v>
      </c>
      <c r="BE1366">
        <v>140.4</v>
      </c>
      <c r="BF1366">
        <f t="shared" si="656"/>
        <v>5.7194114357153325E-3</v>
      </c>
      <c r="BG1366">
        <f t="shared" si="657"/>
        <v>4.819133710826211E-3</v>
      </c>
      <c r="BH1366">
        <v>9.8982437910000005</v>
      </c>
      <c r="BI1366">
        <v>7.4988193020000002</v>
      </c>
    </row>
    <row r="1367" spans="1:61" x14ac:dyDescent="0.4">
      <c r="A1367" s="1">
        <v>34207.708411979169</v>
      </c>
      <c r="B1367">
        <v>28.8</v>
      </c>
      <c r="C1367">
        <v>0</v>
      </c>
      <c r="D1367">
        <v>75</v>
      </c>
      <c r="E1367">
        <v>1</v>
      </c>
      <c r="F1367">
        <f t="shared" si="658"/>
        <v>1</v>
      </c>
      <c r="G1367" s="2">
        <v>2.0800000000000001E-10</v>
      </c>
      <c r="H1367">
        <f t="shared" si="642"/>
        <v>9.9050612640000004E-3</v>
      </c>
      <c r="I1367">
        <f t="shared" si="643"/>
        <v>7.5045636540000005E-3</v>
      </c>
      <c r="J1367">
        <v>0</v>
      </c>
      <c r="K1367">
        <f t="shared" si="644"/>
        <v>0</v>
      </c>
      <c r="M1367">
        <f t="shared" si="645"/>
        <v>0</v>
      </c>
      <c r="N1367">
        <v>1</v>
      </c>
      <c r="O1367">
        <v>1</v>
      </c>
      <c r="P1367">
        <v>0</v>
      </c>
      <c r="Q1367">
        <f t="shared" si="630"/>
        <v>0</v>
      </c>
      <c r="R1367">
        <f t="shared" si="631"/>
        <v>0.68</v>
      </c>
      <c r="S1367">
        <f t="shared" si="646"/>
        <v>0.58382363757358768</v>
      </c>
      <c r="T1367">
        <f t="shared" si="632"/>
        <v>0</v>
      </c>
      <c r="U1367">
        <f t="shared" si="647"/>
        <v>0</v>
      </c>
      <c r="V1367" s="2">
        <f t="shared" si="629"/>
        <v>9.6609433981229272E-5</v>
      </c>
      <c r="W1367">
        <f t="shared" si="633"/>
        <v>0</v>
      </c>
      <c r="X1367">
        <f t="shared" si="634"/>
        <v>0</v>
      </c>
      <c r="Y1367">
        <f t="shared" si="635"/>
        <v>0</v>
      </c>
      <c r="Z1367">
        <f t="shared" si="636"/>
        <v>0.99999999979200005</v>
      </c>
      <c r="AA1367">
        <v>0</v>
      </c>
      <c r="AB1367">
        <v>0.05</v>
      </c>
      <c r="AC1367">
        <v>0.1</v>
      </c>
      <c r="AD1367">
        <f t="shared" si="637"/>
        <v>9.5162581964040482E-2</v>
      </c>
      <c r="AE1367">
        <f t="shared" si="638"/>
        <v>9.048374180359596E-2</v>
      </c>
      <c r="AF1367">
        <f t="shared" si="639"/>
        <v>0.85</v>
      </c>
      <c r="AG1367">
        <f t="shared" si="648"/>
        <v>0.11267124128379805</v>
      </c>
      <c r="AH1367">
        <f t="shared" si="649"/>
        <v>1.0194915505013845E-3</v>
      </c>
      <c r="AI1367">
        <v>6</v>
      </c>
      <c r="AJ1367">
        <v>28</v>
      </c>
      <c r="AK1367">
        <v>0.05</v>
      </c>
      <c r="AL1367">
        <f t="shared" si="640"/>
        <v>23.8</v>
      </c>
      <c r="AM1367">
        <f t="shared" si="650"/>
        <v>19.2</v>
      </c>
      <c r="AN1367">
        <f t="shared" si="641"/>
        <v>1.6999999999999993</v>
      </c>
      <c r="AO1367">
        <f t="shared" si="651"/>
        <v>6.3000000000000007</v>
      </c>
      <c r="AP1367">
        <f t="shared" si="652"/>
        <v>0.26984126984126972</v>
      </c>
      <c r="AQ1367">
        <v>0.328125</v>
      </c>
      <c r="AR1367">
        <f t="shared" si="653"/>
        <v>1.2395833333333335</v>
      </c>
      <c r="AS1367">
        <f t="shared" si="654"/>
        <v>0.65062752835586701</v>
      </c>
      <c r="AT1367">
        <f t="shared" si="655"/>
        <v>0.80650704035779364</v>
      </c>
      <c r="AU1367">
        <v>26.8</v>
      </c>
      <c r="AV1367">
        <v>26.8</v>
      </c>
      <c r="AW1367">
        <v>11.2</v>
      </c>
      <c r="AX1367">
        <v>11.2</v>
      </c>
      <c r="AY1367">
        <v>1</v>
      </c>
      <c r="AZ1367">
        <v>0.41791044799999999</v>
      </c>
      <c r="BA1367">
        <v>1</v>
      </c>
      <c r="BB1367">
        <v>1</v>
      </c>
      <c r="BC1367">
        <v>0.80650703999999995</v>
      </c>
      <c r="BD1367">
        <v>118.3</v>
      </c>
      <c r="BE1367">
        <v>140.4</v>
      </c>
      <c r="BF1367">
        <f t="shared" si="656"/>
        <v>6.8174728686204028E-3</v>
      </c>
      <c r="BG1367">
        <f t="shared" si="657"/>
        <v>5.744352136752136E-3</v>
      </c>
      <c r="BH1367">
        <v>9.9050612640000004</v>
      </c>
      <c r="BI1367">
        <v>7.504563654</v>
      </c>
    </row>
    <row r="1368" spans="1:61" x14ac:dyDescent="0.4">
      <c r="A1368" s="1">
        <v>34207.750078703706</v>
      </c>
      <c r="B1368">
        <v>24.1</v>
      </c>
      <c r="C1368">
        <v>0</v>
      </c>
      <c r="D1368">
        <v>88</v>
      </c>
      <c r="E1368">
        <v>1</v>
      </c>
      <c r="F1368">
        <f t="shared" si="658"/>
        <v>1</v>
      </c>
      <c r="G1368" s="2">
        <v>2.0800000000000001E-10</v>
      </c>
      <c r="H1368">
        <f t="shared" si="642"/>
        <v>9.9135138890000009E-3</v>
      </c>
      <c r="I1368">
        <f t="shared" si="643"/>
        <v>7.5116857730000005E-3</v>
      </c>
      <c r="J1368">
        <v>0</v>
      </c>
      <c r="K1368">
        <f t="shared" si="644"/>
        <v>0</v>
      </c>
      <c r="M1368">
        <f t="shared" si="645"/>
        <v>0</v>
      </c>
      <c r="N1368">
        <v>1</v>
      </c>
      <c r="O1368">
        <v>1</v>
      </c>
      <c r="P1368">
        <v>0</v>
      </c>
      <c r="Q1368">
        <f t="shared" si="630"/>
        <v>0</v>
      </c>
      <c r="R1368">
        <f t="shared" si="631"/>
        <v>0.54571428571428571</v>
      </c>
      <c r="S1368">
        <f t="shared" si="646"/>
        <v>0.95703970114109538</v>
      </c>
      <c r="T1368">
        <f t="shared" si="632"/>
        <v>0</v>
      </c>
      <c r="U1368">
        <f t="shared" si="647"/>
        <v>0</v>
      </c>
      <c r="V1368" s="2">
        <f t="shared" si="629"/>
        <v>9.6609433981229272E-5</v>
      </c>
      <c r="W1368">
        <f t="shared" si="633"/>
        <v>0</v>
      </c>
      <c r="X1368">
        <f t="shared" si="634"/>
        <v>0</v>
      </c>
      <c r="Y1368">
        <f t="shared" si="635"/>
        <v>0</v>
      </c>
      <c r="Z1368">
        <f t="shared" si="636"/>
        <v>0.99999999979200005</v>
      </c>
      <c r="AA1368">
        <v>0</v>
      </c>
      <c r="AB1368">
        <v>0.05</v>
      </c>
      <c r="AC1368">
        <v>0.1</v>
      </c>
      <c r="AD1368">
        <f t="shared" si="637"/>
        <v>9.5162581964040482E-2</v>
      </c>
      <c r="AE1368">
        <f t="shared" si="638"/>
        <v>9.048374180359596E-2</v>
      </c>
      <c r="AF1368">
        <f t="shared" si="639"/>
        <v>0.68214285714285716</v>
      </c>
      <c r="AG1368">
        <f t="shared" si="648"/>
        <v>0.9158503070972065</v>
      </c>
      <c r="AH1368">
        <f t="shared" si="649"/>
        <v>8.28695627181277E-3</v>
      </c>
      <c r="AI1368">
        <v>6</v>
      </c>
      <c r="AJ1368">
        <v>28</v>
      </c>
      <c r="AK1368">
        <v>0.05</v>
      </c>
      <c r="AL1368">
        <f t="shared" si="640"/>
        <v>19.100000000000001</v>
      </c>
      <c r="AM1368">
        <f t="shared" si="650"/>
        <v>19.2</v>
      </c>
      <c r="AN1368">
        <f t="shared" si="641"/>
        <v>6.3999999999999986</v>
      </c>
      <c r="AO1368">
        <f t="shared" si="651"/>
        <v>6.3000000000000007</v>
      </c>
      <c r="AP1368">
        <f t="shared" si="652"/>
        <v>1.0158730158730156</v>
      </c>
      <c r="AQ1368">
        <v>0.328125</v>
      </c>
      <c r="AR1368">
        <f t="shared" si="653"/>
        <v>0.99479166666666674</v>
      </c>
      <c r="AS1368">
        <f t="shared" si="654"/>
        <v>1.0051808038214693</v>
      </c>
      <c r="AT1368">
        <f t="shared" si="655"/>
        <v>0.99994548713489928</v>
      </c>
      <c r="AU1368">
        <v>22.1</v>
      </c>
      <c r="AV1368">
        <v>26.8</v>
      </c>
      <c r="AW1368">
        <v>15.9</v>
      </c>
      <c r="AX1368">
        <v>11.2</v>
      </c>
      <c r="AY1368">
        <v>1.4196428569999999</v>
      </c>
      <c r="AZ1368">
        <v>0.41791044799999999</v>
      </c>
      <c r="BA1368">
        <v>0.82462686600000001</v>
      </c>
      <c r="BB1368">
        <v>1.157703207</v>
      </c>
      <c r="BC1368">
        <v>0.99994548699999997</v>
      </c>
      <c r="BD1368">
        <v>118.3</v>
      </c>
      <c r="BE1368">
        <v>140.4</v>
      </c>
      <c r="BF1368">
        <f t="shared" si="656"/>
        <v>8.4526245742595034E-3</v>
      </c>
      <c r="BG1368">
        <f t="shared" si="657"/>
        <v>7.1221188532763526E-3</v>
      </c>
      <c r="BH1368">
        <v>9.9135138890000007</v>
      </c>
      <c r="BI1368">
        <v>7.511685773</v>
      </c>
    </row>
    <row r="1369" spans="1:61" x14ac:dyDescent="0.4">
      <c r="A1369" s="1">
        <v>34207.791745428243</v>
      </c>
      <c r="B1369">
        <v>22.3</v>
      </c>
      <c r="C1369">
        <v>0</v>
      </c>
      <c r="D1369">
        <v>92</v>
      </c>
      <c r="E1369">
        <v>1</v>
      </c>
      <c r="F1369">
        <f t="shared" si="658"/>
        <v>1</v>
      </c>
      <c r="G1369" s="2">
        <v>2.0800000000000001E-10</v>
      </c>
      <c r="H1369">
        <f t="shared" si="642"/>
        <v>9.9218185450000006E-3</v>
      </c>
      <c r="I1369">
        <f t="shared" si="643"/>
        <v>7.5186832150000004E-3</v>
      </c>
      <c r="J1369">
        <v>0</v>
      </c>
      <c r="K1369">
        <f t="shared" si="644"/>
        <v>0</v>
      </c>
      <c r="M1369">
        <f t="shared" si="645"/>
        <v>0</v>
      </c>
      <c r="N1369">
        <v>1</v>
      </c>
      <c r="O1369">
        <v>1</v>
      </c>
      <c r="P1369">
        <v>0</v>
      </c>
      <c r="Q1369">
        <f t="shared" si="630"/>
        <v>0</v>
      </c>
      <c r="R1369">
        <f t="shared" si="631"/>
        <v>0.49428571428571433</v>
      </c>
      <c r="S1369">
        <f t="shared" si="646"/>
        <v>0.74390303228252241</v>
      </c>
      <c r="T1369">
        <f t="shared" si="632"/>
        <v>0</v>
      </c>
      <c r="U1369">
        <f t="shared" si="647"/>
        <v>0</v>
      </c>
      <c r="V1369" s="2">
        <f t="shared" si="629"/>
        <v>9.6609433981229272E-5</v>
      </c>
      <c r="W1369">
        <f t="shared" si="633"/>
        <v>0</v>
      </c>
      <c r="X1369">
        <f t="shared" si="634"/>
        <v>0</v>
      </c>
      <c r="Y1369">
        <f t="shared" si="635"/>
        <v>0</v>
      </c>
      <c r="Z1369">
        <f t="shared" si="636"/>
        <v>0.99999999979200005</v>
      </c>
      <c r="AA1369">
        <v>0</v>
      </c>
      <c r="AB1369">
        <v>0.05</v>
      </c>
      <c r="AC1369">
        <v>0.1</v>
      </c>
      <c r="AD1369">
        <f t="shared" si="637"/>
        <v>9.5162581964040482E-2</v>
      </c>
      <c r="AE1369">
        <f t="shared" si="638"/>
        <v>9.048374180359596E-2</v>
      </c>
      <c r="AF1369">
        <f t="shared" si="639"/>
        <v>0.61785714285714288</v>
      </c>
      <c r="AG1369">
        <f t="shared" si="648"/>
        <v>1.0060741178918835</v>
      </c>
      <c r="AH1369">
        <f t="shared" si="649"/>
        <v>9.1033350718609761E-3</v>
      </c>
      <c r="AI1369">
        <v>6</v>
      </c>
      <c r="AJ1369">
        <v>28</v>
      </c>
      <c r="AK1369">
        <v>0.05</v>
      </c>
      <c r="AL1369">
        <f t="shared" si="640"/>
        <v>17.3</v>
      </c>
      <c r="AM1369">
        <f t="shared" si="650"/>
        <v>19.2</v>
      </c>
      <c r="AN1369">
        <f t="shared" si="641"/>
        <v>8.1999999999999993</v>
      </c>
      <c r="AO1369">
        <f t="shared" si="651"/>
        <v>6.3000000000000007</v>
      </c>
      <c r="AP1369">
        <f t="shared" si="652"/>
        <v>1.3015873015873014</v>
      </c>
      <c r="AQ1369">
        <v>0.328125</v>
      </c>
      <c r="AR1369">
        <f t="shared" si="653"/>
        <v>0.90104166666666674</v>
      </c>
      <c r="AS1369">
        <f t="shared" si="654"/>
        <v>1.0903390151004593</v>
      </c>
      <c r="AT1369">
        <f t="shared" si="655"/>
        <v>0.98244088339780977</v>
      </c>
      <c r="AU1369">
        <v>20.3</v>
      </c>
      <c r="AV1369">
        <v>26.8</v>
      </c>
      <c r="AW1369">
        <v>17.7</v>
      </c>
      <c r="AX1369">
        <v>11.2</v>
      </c>
      <c r="AY1369">
        <v>1.5803571430000001</v>
      </c>
      <c r="AZ1369">
        <v>0.41791044799999999</v>
      </c>
      <c r="BA1369">
        <v>0.75746268699999997</v>
      </c>
      <c r="BB1369">
        <v>1.2107706730000001</v>
      </c>
      <c r="BC1369">
        <v>0.98244088299999999</v>
      </c>
      <c r="BD1369">
        <v>118.3</v>
      </c>
      <c r="BE1369">
        <v>140.4</v>
      </c>
      <c r="BF1369">
        <f t="shared" si="656"/>
        <v>8.304656664393997E-3</v>
      </c>
      <c r="BG1369">
        <f t="shared" si="657"/>
        <v>6.9974421866096865E-3</v>
      </c>
      <c r="BH1369">
        <v>9.9218185450000007</v>
      </c>
      <c r="BI1369">
        <v>7.5186832150000003</v>
      </c>
    </row>
    <row r="1370" spans="1:61" x14ac:dyDescent="0.4">
      <c r="A1370" s="1">
        <v>34207.833412152781</v>
      </c>
      <c r="B1370">
        <v>21.8</v>
      </c>
      <c r="C1370">
        <v>0</v>
      </c>
      <c r="D1370">
        <v>93</v>
      </c>
      <c r="E1370">
        <v>1</v>
      </c>
      <c r="F1370">
        <f t="shared" si="658"/>
        <v>1</v>
      </c>
      <c r="G1370" s="2">
        <v>2.0800000000000001E-10</v>
      </c>
      <c r="H1370">
        <f t="shared" si="642"/>
        <v>9.9300413400000009E-3</v>
      </c>
      <c r="I1370">
        <f t="shared" si="643"/>
        <v>7.5256116810000001E-3</v>
      </c>
      <c r="J1370">
        <v>0</v>
      </c>
      <c r="K1370">
        <f t="shared" si="644"/>
        <v>0</v>
      </c>
      <c r="M1370">
        <f t="shared" si="645"/>
        <v>0</v>
      </c>
      <c r="N1370">
        <v>1</v>
      </c>
      <c r="O1370">
        <v>1</v>
      </c>
      <c r="P1370">
        <v>0</v>
      </c>
      <c r="Q1370">
        <f t="shared" si="630"/>
        <v>0</v>
      </c>
      <c r="R1370">
        <f t="shared" si="631"/>
        <v>0.48000000000000004</v>
      </c>
      <c r="S1370">
        <f t="shared" si="646"/>
        <v>0.66540058190911955</v>
      </c>
      <c r="T1370">
        <f t="shared" si="632"/>
        <v>0</v>
      </c>
      <c r="U1370">
        <f t="shared" si="647"/>
        <v>0</v>
      </c>
      <c r="V1370" s="2">
        <f t="shared" si="629"/>
        <v>9.6609433981229272E-5</v>
      </c>
      <c r="W1370">
        <f t="shared" si="633"/>
        <v>0</v>
      </c>
      <c r="X1370">
        <f t="shared" si="634"/>
        <v>0</v>
      </c>
      <c r="Y1370">
        <f t="shared" si="635"/>
        <v>0</v>
      </c>
      <c r="Z1370">
        <f t="shared" si="636"/>
        <v>0.99999999979200005</v>
      </c>
      <c r="AA1370">
        <v>0</v>
      </c>
      <c r="AB1370">
        <v>0.05</v>
      </c>
      <c r="AC1370">
        <v>0.1</v>
      </c>
      <c r="AD1370">
        <f t="shared" si="637"/>
        <v>9.5162581964040482E-2</v>
      </c>
      <c r="AE1370">
        <f t="shared" si="638"/>
        <v>9.048374180359596E-2</v>
      </c>
      <c r="AF1370">
        <f t="shared" si="639"/>
        <v>0.6</v>
      </c>
      <c r="AG1370">
        <f t="shared" si="648"/>
        <v>0.98482943813865098</v>
      </c>
      <c r="AH1370">
        <f t="shared" si="649"/>
        <v>8.9111052601118183E-3</v>
      </c>
      <c r="AI1370">
        <v>6</v>
      </c>
      <c r="AJ1370">
        <v>28</v>
      </c>
      <c r="AK1370">
        <v>0.05</v>
      </c>
      <c r="AL1370">
        <f t="shared" si="640"/>
        <v>16.8</v>
      </c>
      <c r="AM1370">
        <f t="shared" si="650"/>
        <v>19.2</v>
      </c>
      <c r="AN1370">
        <f t="shared" si="641"/>
        <v>8.6999999999999993</v>
      </c>
      <c r="AO1370">
        <f t="shared" si="651"/>
        <v>6.3000000000000007</v>
      </c>
      <c r="AP1370">
        <f t="shared" si="652"/>
        <v>1.3809523809523807</v>
      </c>
      <c r="AQ1370">
        <v>0.328125</v>
      </c>
      <c r="AR1370">
        <f t="shared" si="653"/>
        <v>0.87500000000000011</v>
      </c>
      <c r="AS1370">
        <f t="shared" si="654"/>
        <v>1.1117218385369907</v>
      </c>
      <c r="AT1370">
        <f t="shared" si="655"/>
        <v>0.97275660871986702</v>
      </c>
      <c r="AU1370">
        <v>19.8</v>
      </c>
      <c r="AV1370">
        <v>26.8</v>
      </c>
      <c r="AW1370">
        <v>18.2</v>
      </c>
      <c r="AX1370">
        <v>11.2</v>
      </c>
      <c r="AY1370">
        <v>1.625</v>
      </c>
      <c r="AZ1370">
        <v>0.41791044799999999</v>
      </c>
      <c r="BA1370">
        <v>0.73880597000000003</v>
      </c>
      <c r="BB1370">
        <v>1.2249484829999999</v>
      </c>
      <c r="BC1370">
        <v>0.97275660900000005</v>
      </c>
      <c r="BD1370">
        <v>118.3</v>
      </c>
      <c r="BE1370">
        <v>140.4</v>
      </c>
      <c r="BF1370">
        <f t="shared" si="656"/>
        <v>8.22279466373514E-3</v>
      </c>
      <c r="BG1370">
        <f t="shared" si="657"/>
        <v>6.9284658760683758E-3</v>
      </c>
      <c r="BH1370">
        <v>9.9300413400000007</v>
      </c>
      <c r="BI1370">
        <v>7.525611681</v>
      </c>
    </row>
    <row r="1371" spans="1:61" x14ac:dyDescent="0.4">
      <c r="A1371" s="1">
        <v>34207.875078877318</v>
      </c>
      <c r="B1371">
        <v>21.6</v>
      </c>
      <c r="C1371">
        <v>0</v>
      </c>
      <c r="D1371">
        <v>95</v>
      </c>
      <c r="E1371">
        <v>1</v>
      </c>
      <c r="F1371">
        <f t="shared" si="658"/>
        <v>1</v>
      </c>
      <c r="G1371" s="2">
        <v>2.0800000000000001E-10</v>
      </c>
      <c r="H1371">
        <f t="shared" si="642"/>
        <v>9.9382270639999989E-3</v>
      </c>
      <c r="I1371">
        <f t="shared" si="643"/>
        <v>7.5325089109999997E-3</v>
      </c>
      <c r="J1371">
        <v>0</v>
      </c>
      <c r="K1371">
        <f t="shared" si="644"/>
        <v>0</v>
      </c>
      <c r="M1371">
        <f t="shared" si="645"/>
        <v>0</v>
      </c>
      <c r="N1371">
        <v>1</v>
      </c>
      <c r="O1371">
        <v>1</v>
      </c>
      <c r="P1371">
        <v>0</v>
      </c>
      <c r="Q1371">
        <f t="shared" si="630"/>
        <v>0</v>
      </c>
      <c r="R1371">
        <f t="shared" si="631"/>
        <v>0.47428571428571431</v>
      </c>
      <c r="S1371">
        <f t="shared" si="646"/>
        <v>0.63311162646043528</v>
      </c>
      <c r="T1371">
        <f t="shared" si="632"/>
        <v>0</v>
      </c>
      <c r="U1371">
        <f t="shared" si="647"/>
        <v>0</v>
      </c>
      <c r="V1371" s="2">
        <f t="shared" si="629"/>
        <v>9.6609433981229272E-5</v>
      </c>
      <c r="W1371">
        <f t="shared" si="633"/>
        <v>0</v>
      </c>
      <c r="X1371">
        <f t="shared" si="634"/>
        <v>0</v>
      </c>
      <c r="Y1371">
        <f t="shared" si="635"/>
        <v>0</v>
      </c>
      <c r="Z1371">
        <f t="shared" si="636"/>
        <v>0.99999999979200005</v>
      </c>
      <c r="AA1371">
        <v>0</v>
      </c>
      <c r="AB1371">
        <v>0.05</v>
      </c>
      <c r="AC1371">
        <v>0.1</v>
      </c>
      <c r="AD1371">
        <f t="shared" si="637"/>
        <v>9.5162581964040482E-2</v>
      </c>
      <c r="AE1371">
        <f t="shared" si="638"/>
        <v>9.048374180359596E-2</v>
      </c>
      <c r="AF1371">
        <f t="shared" si="639"/>
        <v>0.59285714285714286</v>
      </c>
      <c r="AG1371">
        <f t="shared" si="648"/>
        <v>0.97117353042212795</v>
      </c>
      <c r="AH1371">
        <f t="shared" si="649"/>
        <v>8.787541497320259E-3</v>
      </c>
      <c r="AI1371">
        <v>6</v>
      </c>
      <c r="AJ1371">
        <v>28</v>
      </c>
      <c r="AK1371">
        <v>0.05</v>
      </c>
      <c r="AL1371">
        <f t="shared" si="640"/>
        <v>16.600000000000001</v>
      </c>
      <c r="AM1371">
        <f t="shared" si="650"/>
        <v>19.2</v>
      </c>
      <c r="AN1371">
        <f t="shared" si="641"/>
        <v>8.8999999999999986</v>
      </c>
      <c r="AO1371">
        <f t="shared" si="651"/>
        <v>6.3000000000000007</v>
      </c>
      <c r="AP1371">
        <f t="shared" si="652"/>
        <v>1.4126984126984123</v>
      </c>
      <c r="AQ1371">
        <v>0.328125</v>
      </c>
      <c r="AR1371">
        <f t="shared" si="653"/>
        <v>0.86458333333333348</v>
      </c>
      <c r="AS1371">
        <f t="shared" si="654"/>
        <v>1.1200437272374104</v>
      </c>
      <c r="AT1371">
        <f t="shared" si="655"/>
        <v>0.9683711391740113</v>
      </c>
      <c r="AU1371">
        <v>19.600000000000001</v>
      </c>
      <c r="AV1371">
        <v>26.8</v>
      </c>
      <c r="AW1371">
        <v>18.399999999999999</v>
      </c>
      <c r="AX1371">
        <v>11.2</v>
      </c>
      <c r="AY1371">
        <v>1.6428571430000001</v>
      </c>
      <c r="AZ1371">
        <v>0.41791044799999999</v>
      </c>
      <c r="BA1371">
        <v>0.73134328400000004</v>
      </c>
      <c r="BB1371">
        <v>1.2305560760000001</v>
      </c>
      <c r="BC1371">
        <v>0.96837113900000005</v>
      </c>
      <c r="BD1371">
        <v>118.3</v>
      </c>
      <c r="BE1371">
        <v>140.4</v>
      </c>
      <c r="BF1371">
        <f t="shared" si="656"/>
        <v>8.1857239152494619E-3</v>
      </c>
      <c r="BG1371">
        <f t="shared" si="657"/>
        <v>6.897230334757835E-3</v>
      </c>
      <c r="BH1371">
        <v>9.9382270639999994</v>
      </c>
      <c r="BI1371">
        <v>7.5325089109999999</v>
      </c>
    </row>
    <row r="1372" spans="1:61" x14ac:dyDescent="0.4">
      <c r="A1372" s="1">
        <v>34207.916745601855</v>
      </c>
      <c r="B1372">
        <v>21.4</v>
      </c>
      <c r="C1372">
        <v>0</v>
      </c>
      <c r="D1372">
        <v>94</v>
      </c>
      <c r="E1372">
        <v>1</v>
      </c>
      <c r="F1372">
        <f t="shared" si="658"/>
        <v>1</v>
      </c>
      <c r="G1372" s="2">
        <v>2.0800000000000001E-10</v>
      </c>
      <c r="H1372">
        <f t="shared" si="642"/>
        <v>9.9463733509999996E-3</v>
      </c>
      <c r="I1372">
        <f t="shared" si="643"/>
        <v>7.5393729120000006E-3</v>
      </c>
      <c r="J1372">
        <v>0</v>
      </c>
      <c r="K1372">
        <f t="shared" si="644"/>
        <v>0</v>
      </c>
      <c r="M1372">
        <f t="shared" si="645"/>
        <v>0</v>
      </c>
      <c r="N1372">
        <v>1</v>
      </c>
      <c r="O1372">
        <v>1</v>
      </c>
      <c r="P1372">
        <v>0</v>
      </c>
      <c r="Q1372">
        <f t="shared" si="630"/>
        <v>0</v>
      </c>
      <c r="R1372">
        <f t="shared" si="631"/>
        <v>0.46857142857142853</v>
      </c>
      <c r="S1372">
        <f t="shared" si="646"/>
        <v>0.60060838838700137</v>
      </c>
      <c r="T1372">
        <f t="shared" si="632"/>
        <v>0</v>
      </c>
      <c r="U1372">
        <f t="shared" si="647"/>
        <v>0</v>
      </c>
      <c r="V1372" s="2">
        <f t="shared" si="629"/>
        <v>9.6609433981229272E-5</v>
      </c>
      <c r="W1372">
        <f t="shared" si="633"/>
        <v>0</v>
      </c>
      <c r="X1372">
        <f t="shared" si="634"/>
        <v>0</v>
      </c>
      <c r="Y1372">
        <f t="shared" si="635"/>
        <v>0</v>
      </c>
      <c r="Z1372">
        <f t="shared" si="636"/>
        <v>0.99999999979200005</v>
      </c>
      <c r="AA1372">
        <v>0</v>
      </c>
      <c r="AB1372">
        <v>0.05</v>
      </c>
      <c r="AC1372">
        <v>0.1</v>
      </c>
      <c r="AD1372">
        <f t="shared" si="637"/>
        <v>9.5162581964040482E-2</v>
      </c>
      <c r="AE1372">
        <f t="shared" si="638"/>
        <v>9.048374180359596E-2</v>
      </c>
      <c r="AF1372">
        <f t="shared" si="639"/>
        <v>0.58571428571428563</v>
      </c>
      <c r="AG1372">
        <f t="shared" si="648"/>
        <v>0.95478625938234352</v>
      </c>
      <c r="AH1372">
        <f t="shared" si="649"/>
        <v>8.6392633371573189E-3</v>
      </c>
      <c r="AI1372">
        <v>6</v>
      </c>
      <c r="AJ1372">
        <v>28</v>
      </c>
      <c r="AK1372">
        <v>0.05</v>
      </c>
      <c r="AL1372">
        <f t="shared" si="640"/>
        <v>16.399999999999999</v>
      </c>
      <c r="AM1372">
        <f t="shared" si="650"/>
        <v>19.2</v>
      </c>
      <c r="AN1372">
        <f t="shared" si="641"/>
        <v>9.1000000000000014</v>
      </c>
      <c r="AO1372">
        <f t="shared" si="651"/>
        <v>6.3000000000000007</v>
      </c>
      <c r="AP1372">
        <f t="shared" si="652"/>
        <v>1.4444444444444444</v>
      </c>
      <c r="AQ1372">
        <v>0.328125</v>
      </c>
      <c r="AR1372">
        <f t="shared" si="653"/>
        <v>0.85416666666666663</v>
      </c>
      <c r="AS1372">
        <f t="shared" si="654"/>
        <v>1.1282408992942556</v>
      </c>
      <c r="AT1372">
        <f t="shared" si="655"/>
        <v>0.96370576814717668</v>
      </c>
      <c r="AU1372">
        <v>19.399999999999999</v>
      </c>
      <c r="AV1372">
        <v>26.8</v>
      </c>
      <c r="AW1372">
        <v>18.600000000000001</v>
      </c>
      <c r="AX1372">
        <v>11.2</v>
      </c>
      <c r="AY1372">
        <v>1.6607142859999999</v>
      </c>
      <c r="AZ1372">
        <v>0.41791044799999999</v>
      </c>
      <c r="BA1372">
        <v>0.72388059699999996</v>
      </c>
      <c r="BB1372">
        <v>1.2361283000000001</v>
      </c>
      <c r="BC1372">
        <v>0.96370576799999996</v>
      </c>
      <c r="BD1372">
        <v>118.3</v>
      </c>
      <c r="BE1372">
        <v>140.4</v>
      </c>
      <c r="BF1372">
        <f t="shared" si="656"/>
        <v>8.1462871356481545E-3</v>
      </c>
      <c r="BG1372">
        <f t="shared" si="657"/>
        <v>6.8640011965811964E-3</v>
      </c>
      <c r="BH1372">
        <v>9.9463733510000001</v>
      </c>
      <c r="BI1372">
        <v>7.5393729120000001</v>
      </c>
    </row>
    <row r="1373" spans="1:61" x14ac:dyDescent="0.4">
      <c r="A1373" s="1">
        <v>34207.958412326392</v>
      </c>
      <c r="B1373">
        <v>21.1</v>
      </c>
      <c r="C1373">
        <v>0</v>
      </c>
      <c r="D1373">
        <v>95</v>
      </c>
      <c r="E1373">
        <v>1</v>
      </c>
      <c r="F1373">
        <f t="shared" si="658"/>
        <v>1</v>
      </c>
      <c r="G1373" s="2">
        <v>2.0800000000000001E-10</v>
      </c>
      <c r="H1373">
        <f t="shared" si="642"/>
        <v>9.9544561890000001E-3</v>
      </c>
      <c r="I1373">
        <f t="shared" si="643"/>
        <v>7.5461834520000005E-3</v>
      </c>
      <c r="J1373">
        <v>0</v>
      </c>
      <c r="K1373">
        <f t="shared" si="644"/>
        <v>0</v>
      </c>
      <c r="M1373">
        <f t="shared" si="645"/>
        <v>0</v>
      </c>
      <c r="N1373">
        <v>1</v>
      </c>
      <c r="O1373">
        <v>1</v>
      </c>
      <c r="P1373">
        <v>0</v>
      </c>
      <c r="Q1373">
        <f t="shared" si="630"/>
        <v>0</v>
      </c>
      <c r="R1373">
        <f t="shared" si="631"/>
        <v>0.46</v>
      </c>
      <c r="S1373">
        <f t="shared" si="646"/>
        <v>0.55185625467189559</v>
      </c>
      <c r="T1373">
        <f t="shared" si="632"/>
        <v>0</v>
      </c>
      <c r="U1373">
        <f t="shared" si="647"/>
        <v>0</v>
      </c>
      <c r="V1373" s="2">
        <f t="shared" si="629"/>
        <v>9.6609433981229272E-5</v>
      </c>
      <c r="W1373">
        <f t="shared" si="633"/>
        <v>0</v>
      </c>
      <c r="X1373">
        <f t="shared" si="634"/>
        <v>0</v>
      </c>
      <c r="Y1373">
        <f t="shared" si="635"/>
        <v>0</v>
      </c>
      <c r="Z1373">
        <f t="shared" si="636"/>
        <v>0.99999999979200005</v>
      </c>
      <c r="AA1373">
        <v>0</v>
      </c>
      <c r="AB1373">
        <v>0.05</v>
      </c>
      <c r="AC1373">
        <v>0.1</v>
      </c>
      <c r="AD1373">
        <f t="shared" si="637"/>
        <v>9.5162581964040482E-2</v>
      </c>
      <c r="AE1373">
        <f t="shared" si="638"/>
        <v>9.048374180359596E-2</v>
      </c>
      <c r="AF1373">
        <f t="shared" si="639"/>
        <v>0.57500000000000007</v>
      </c>
      <c r="AG1373">
        <f t="shared" si="648"/>
        <v>0.92545675213828604</v>
      </c>
      <c r="AH1373">
        <f t="shared" si="649"/>
        <v>8.373878981087518E-3</v>
      </c>
      <c r="AI1373">
        <v>6</v>
      </c>
      <c r="AJ1373">
        <v>28</v>
      </c>
      <c r="AK1373">
        <v>0.05</v>
      </c>
      <c r="AL1373">
        <f t="shared" si="640"/>
        <v>16.100000000000001</v>
      </c>
      <c r="AM1373">
        <f t="shared" si="650"/>
        <v>19.2</v>
      </c>
      <c r="AN1373">
        <f t="shared" si="641"/>
        <v>9.3999999999999986</v>
      </c>
      <c r="AO1373">
        <f t="shared" si="651"/>
        <v>6.3000000000000007</v>
      </c>
      <c r="AP1373">
        <f t="shared" si="652"/>
        <v>1.4920634920634916</v>
      </c>
      <c r="AQ1373">
        <v>0.328125</v>
      </c>
      <c r="AR1373">
        <f t="shared" si="653"/>
        <v>0.83854166666666674</v>
      </c>
      <c r="AS1373">
        <f t="shared" si="654"/>
        <v>1.1403126946359587</v>
      </c>
      <c r="AT1373">
        <f t="shared" si="655"/>
        <v>0.95619970748119465</v>
      </c>
      <c r="AU1373">
        <v>19.100000000000001</v>
      </c>
      <c r="AV1373">
        <v>26.8</v>
      </c>
      <c r="AW1373">
        <v>18.899999999999999</v>
      </c>
      <c r="AX1373">
        <v>11.2</v>
      </c>
      <c r="AY1373">
        <v>1.6875</v>
      </c>
      <c r="AZ1373">
        <v>0.41791044799999999</v>
      </c>
      <c r="BA1373">
        <v>0.71268656699999999</v>
      </c>
      <c r="BB1373">
        <v>1.244421628</v>
      </c>
      <c r="BC1373">
        <v>0.95619970700000001</v>
      </c>
      <c r="BD1373">
        <v>118.3</v>
      </c>
      <c r="BE1373">
        <v>140.4</v>
      </c>
      <c r="BF1373">
        <f t="shared" si="656"/>
        <v>8.0828377639999543E-3</v>
      </c>
      <c r="BG1373">
        <f t="shared" si="657"/>
        <v>6.8105392236467235E-3</v>
      </c>
      <c r="BH1373">
        <v>9.9544561890000001</v>
      </c>
      <c r="BI1373">
        <v>7.5461834520000002</v>
      </c>
    </row>
    <row r="1374" spans="1:61" x14ac:dyDescent="0.4">
      <c r="A1374" s="1">
        <v>34208.000079050929</v>
      </c>
      <c r="B1374">
        <v>20.6</v>
      </c>
      <c r="C1374">
        <v>0</v>
      </c>
      <c r="D1374">
        <v>96</v>
      </c>
      <c r="E1374">
        <v>1</v>
      </c>
      <c r="F1374">
        <f t="shared" si="658"/>
        <v>1</v>
      </c>
      <c r="G1374" s="2">
        <v>2.0800000000000001E-10</v>
      </c>
      <c r="H1374">
        <f t="shared" si="642"/>
        <v>9.9624223259999999E-3</v>
      </c>
      <c r="I1374">
        <f t="shared" si="643"/>
        <v>7.5528956600000004E-3</v>
      </c>
      <c r="J1374">
        <v>0</v>
      </c>
      <c r="K1374">
        <f t="shared" si="644"/>
        <v>0</v>
      </c>
      <c r="M1374">
        <f t="shared" si="645"/>
        <v>0</v>
      </c>
      <c r="N1374">
        <v>1</v>
      </c>
      <c r="O1374">
        <v>1</v>
      </c>
      <c r="P1374">
        <v>0</v>
      </c>
      <c r="Q1374">
        <f t="shared" si="630"/>
        <v>0</v>
      </c>
      <c r="R1374">
        <f t="shared" si="631"/>
        <v>0.44571428571428573</v>
      </c>
      <c r="S1374">
        <f t="shared" si="646"/>
        <v>0.47203259098468892</v>
      </c>
      <c r="T1374">
        <f t="shared" si="632"/>
        <v>0</v>
      </c>
      <c r="U1374">
        <f t="shared" si="647"/>
        <v>0</v>
      </c>
      <c r="V1374" s="2">
        <f t="shared" si="629"/>
        <v>9.6609433981229272E-5</v>
      </c>
      <c r="W1374">
        <f t="shared" si="633"/>
        <v>0</v>
      </c>
      <c r="X1374">
        <f t="shared" si="634"/>
        <v>0</v>
      </c>
      <c r="Y1374">
        <f t="shared" si="635"/>
        <v>0</v>
      </c>
      <c r="Z1374">
        <f t="shared" si="636"/>
        <v>0.99999999979200005</v>
      </c>
      <c r="AA1374">
        <v>0</v>
      </c>
      <c r="AB1374">
        <v>0.05</v>
      </c>
      <c r="AC1374">
        <v>0.1</v>
      </c>
      <c r="AD1374">
        <f t="shared" si="637"/>
        <v>9.5162581964040482E-2</v>
      </c>
      <c r="AE1374">
        <f t="shared" si="638"/>
        <v>9.048374180359596E-2</v>
      </c>
      <c r="AF1374">
        <f t="shared" si="639"/>
        <v>0.55714285714285716</v>
      </c>
      <c r="AG1374">
        <f t="shared" si="648"/>
        <v>0.86550175979653021</v>
      </c>
      <c r="AH1374">
        <f t="shared" si="649"/>
        <v>7.8313837763987187E-3</v>
      </c>
      <c r="AI1374">
        <v>6</v>
      </c>
      <c r="AJ1374">
        <v>28</v>
      </c>
      <c r="AK1374">
        <v>0.05</v>
      </c>
      <c r="AL1374">
        <f t="shared" si="640"/>
        <v>15.600000000000001</v>
      </c>
      <c r="AM1374">
        <f t="shared" si="650"/>
        <v>19.2</v>
      </c>
      <c r="AN1374">
        <f t="shared" si="641"/>
        <v>9.8999999999999986</v>
      </c>
      <c r="AO1374">
        <f t="shared" si="651"/>
        <v>6.3000000000000007</v>
      </c>
      <c r="AP1374">
        <f t="shared" si="652"/>
        <v>1.571428571428571</v>
      </c>
      <c r="AQ1374">
        <v>0.328125</v>
      </c>
      <c r="AR1374">
        <f t="shared" si="653"/>
        <v>0.81250000000000011</v>
      </c>
      <c r="AS1374">
        <f t="shared" si="654"/>
        <v>1.1598696391130361</v>
      </c>
      <c r="AT1374">
        <f t="shared" si="655"/>
        <v>0.94239408177934192</v>
      </c>
      <c r="AU1374">
        <v>18.600000000000001</v>
      </c>
      <c r="AV1374">
        <v>26.8</v>
      </c>
      <c r="AW1374">
        <v>19.399999999999999</v>
      </c>
      <c r="AX1374">
        <v>11.2</v>
      </c>
      <c r="AY1374">
        <v>1.7321428569999999</v>
      </c>
      <c r="AZ1374">
        <v>0.41791044799999999</v>
      </c>
      <c r="BA1374">
        <v>0.69402985100000003</v>
      </c>
      <c r="BB1374">
        <v>1.258075265</v>
      </c>
      <c r="BC1374">
        <v>0.94239408199999997</v>
      </c>
      <c r="BD1374">
        <v>118.3</v>
      </c>
      <c r="BE1374">
        <v>140.4</v>
      </c>
      <c r="BF1374">
        <f t="shared" si="656"/>
        <v>7.9661376312708532E-3</v>
      </c>
      <c r="BG1374">
        <f t="shared" si="657"/>
        <v>6.7122085612535609E-3</v>
      </c>
      <c r="BH1374">
        <v>9.9624223260000004</v>
      </c>
      <c r="BI1374">
        <v>7.5528956599999999</v>
      </c>
    </row>
    <row r="1375" spans="1:61" x14ac:dyDescent="0.4">
      <c r="A1375" s="1">
        <v>34208.041745775467</v>
      </c>
      <c r="B1375">
        <v>20.399999999999999</v>
      </c>
      <c r="C1375">
        <v>0</v>
      </c>
      <c r="D1375">
        <v>97</v>
      </c>
      <c r="E1375">
        <v>1</v>
      </c>
      <c r="F1375">
        <f t="shared" si="658"/>
        <v>1</v>
      </c>
      <c r="G1375" s="2">
        <v>2.0800000000000001E-10</v>
      </c>
      <c r="H1375">
        <f t="shared" si="642"/>
        <v>9.9703381130000004E-3</v>
      </c>
      <c r="I1375">
        <f t="shared" si="643"/>
        <v>7.5595654430000003E-3</v>
      </c>
      <c r="J1375">
        <v>0</v>
      </c>
      <c r="K1375">
        <f t="shared" si="644"/>
        <v>0</v>
      </c>
      <c r="M1375">
        <f t="shared" si="645"/>
        <v>0</v>
      </c>
      <c r="N1375">
        <v>1</v>
      </c>
      <c r="O1375">
        <v>1</v>
      </c>
      <c r="P1375">
        <v>0</v>
      </c>
      <c r="Q1375">
        <f t="shared" si="630"/>
        <v>0</v>
      </c>
      <c r="R1375">
        <f t="shared" si="631"/>
        <v>0.43999999999999995</v>
      </c>
      <c r="S1375">
        <f t="shared" si="646"/>
        <v>0.44105290123011476</v>
      </c>
      <c r="T1375">
        <f t="shared" si="632"/>
        <v>0</v>
      </c>
      <c r="U1375">
        <f t="shared" si="647"/>
        <v>0</v>
      </c>
      <c r="V1375" s="2">
        <f t="shared" si="629"/>
        <v>9.6609433981229272E-5</v>
      </c>
      <c r="W1375">
        <f t="shared" si="633"/>
        <v>0</v>
      </c>
      <c r="X1375">
        <f t="shared" si="634"/>
        <v>0</v>
      </c>
      <c r="Y1375">
        <f t="shared" si="635"/>
        <v>0</v>
      </c>
      <c r="Z1375">
        <f t="shared" si="636"/>
        <v>0.99999999979200005</v>
      </c>
      <c r="AA1375">
        <v>0</v>
      </c>
      <c r="AB1375">
        <v>0.05</v>
      </c>
      <c r="AC1375">
        <v>0.1</v>
      </c>
      <c r="AD1375">
        <f t="shared" si="637"/>
        <v>9.5162581964040482E-2</v>
      </c>
      <c r="AE1375">
        <f t="shared" si="638"/>
        <v>9.048374180359596E-2</v>
      </c>
      <c r="AF1375">
        <f t="shared" si="639"/>
        <v>0.54999999999999993</v>
      </c>
      <c r="AG1375">
        <f t="shared" si="648"/>
        <v>0.83824620274027528</v>
      </c>
      <c r="AH1375">
        <f t="shared" si="649"/>
        <v>7.584765297659583E-3</v>
      </c>
      <c r="AI1375">
        <v>6</v>
      </c>
      <c r="AJ1375">
        <v>28</v>
      </c>
      <c r="AK1375">
        <v>0.05</v>
      </c>
      <c r="AL1375">
        <f t="shared" si="640"/>
        <v>15.399999999999999</v>
      </c>
      <c r="AM1375">
        <f t="shared" si="650"/>
        <v>19.2</v>
      </c>
      <c r="AN1375">
        <f t="shared" si="641"/>
        <v>10.100000000000001</v>
      </c>
      <c r="AO1375">
        <f t="shared" si="651"/>
        <v>6.3000000000000007</v>
      </c>
      <c r="AP1375">
        <f t="shared" si="652"/>
        <v>1.6031746031746033</v>
      </c>
      <c r="AQ1375">
        <v>0.328125</v>
      </c>
      <c r="AR1375">
        <f t="shared" si="653"/>
        <v>0.80208333333333326</v>
      </c>
      <c r="AS1375">
        <f t="shared" si="654"/>
        <v>1.1675065694597264</v>
      </c>
      <c r="AT1375">
        <f t="shared" si="655"/>
        <v>0.9364375609208222</v>
      </c>
      <c r="AU1375">
        <v>18.399999999999999</v>
      </c>
      <c r="AV1375">
        <v>26.8</v>
      </c>
      <c r="AW1375">
        <v>19.600000000000001</v>
      </c>
      <c r="AX1375">
        <v>11.2</v>
      </c>
      <c r="AY1375">
        <v>1.75</v>
      </c>
      <c r="AZ1375">
        <v>0.41791044799999999</v>
      </c>
      <c r="BA1375">
        <v>0.68656716399999995</v>
      </c>
      <c r="BB1375">
        <v>1.263479325</v>
      </c>
      <c r="BC1375">
        <v>0.93643756099999997</v>
      </c>
      <c r="BD1375">
        <v>118.3</v>
      </c>
      <c r="BE1375">
        <v>140.4</v>
      </c>
      <c r="BF1375">
        <f t="shared" si="656"/>
        <v>7.9157866519088942E-3</v>
      </c>
      <c r="BG1375">
        <f t="shared" si="657"/>
        <v>6.6697831980056972E-3</v>
      </c>
      <c r="BH1375">
        <v>9.9703381130000004</v>
      </c>
      <c r="BI1375">
        <v>7.5595654430000003</v>
      </c>
    </row>
    <row r="1376" spans="1:61" x14ac:dyDescent="0.4">
      <c r="A1376" s="1">
        <v>34208.083412499996</v>
      </c>
      <c r="B1376">
        <v>20.5</v>
      </c>
      <c r="C1376">
        <v>0</v>
      </c>
      <c r="D1376">
        <v>96</v>
      </c>
      <c r="E1376">
        <v>1</v>
      </c>
      <c r="F1376">
        <f t="shared" si="658"/>
        <v>1</v>
      </c>
      <c r="G1376" s="2">
        <v>2.0800000000000001E-10</v>
      </c>
      <c r="H1376">
        <f t="shared" si="642"/>
        <v>9.9782793309999996E-3</v>
      </c>
      <c r="I1376">
        <f t="shared" si="643"/>
        <v>7.5662566549999999E-3</v>
      </c>
      <c r="J1376">
        <v>0</v>
      </c>
      <c r="K1376">
        <f t="shared" si="644"/>
        <v>0</v>
      </c>
      <c r="M1376">
        <f t="shared" si="645"/>
        <v>0</v>
      </c>
      <c r="N1376">
        <v>1</v>
      </c>
      <c r="O1376">
        <v>1</v>
      </c>
      <c r="P1376">
        <v>0</v>
      </c>
      <c r="Q1376">
        <f t="shared" si="630"/>
        <v>0</v>
      </c>
      <c r="R1376">
        <f t="shared" si="631"/>
        <v>0.44285714285714284</v>
      </c>
      <c r="S1376">
        <f t="shared" si="646"/>
        <v>0.45645736177130791</v>
      </c>
      <c r="T1376">
        <f t="shared" si="632"/>
        <v>0</v>
      </c>
      <c r="U1376">
        <f t="shared" si="647"/>
        <v>0</v>
      </c>
      <c r="V1376" s="2">
        <f t="shared" si="629"/>
        <v>9.6609433981229272E-5</v>
      </c>
      <c r="W1376">
        <f t="shared" si="633"/>
        <v>0</v>
      </c>
      <c r="X1376">
        <f t="shared" si="634"/>
        <v>0</v>
      </c>
      <c r="Y1376">
        <f t="shared" si="635"/>
        <v>0</v>
      </c>
      <c r="Z1376">
        <f t="shared" si="636"/>
        <v>0.99999999979200005</v>
      </c>
      <c r="AA1376">
        <v>0</v>
      </c>
      <c r="AB1376">
        <v>0.05</v>
      </c>
      <c r="AC1376">
        <v>0.1</v>
      </c>
      <c r="AD1376">
        <f t="shared" si="637"/>
        <v>9.5162581964040482E-2</v>
      </c>
      <c r="AE1376">
        <f t="shared" si="638"/>
        <v>9.048374180359596E-2</v>
      </c>
      <c r="AF1376">
        <f t="shared" si="639"/>
        <v>0.5535714285714286</v>
      </c>
      <c r="AG1376">
        <f t="shared" si="648"/>
        <v>0.8520809343189597</v>
      </c>
      <c r="AH1376">
        <f t="shared" si="649"/>
        <v>7.7099471256683559E-3</v>
      </c>
      <c r="AI1376">
        <v>6</v>
      </c>
      <c r="AJ1376">
        <v>28</v>
      </c>
      <c r="AK1376">
        <v>0.05</v>
      </c>
      <c r="AL1376">
        <f t="shared" si="640"/>
        <v>15.5</v>
      </c>
      <c r="AM1376">
        <f t="shared" si="650"/>
        <v>19.2</v>
      </c>
      <c r="AN1376">
        <f t="shared" si="641"/>
        <v>10</v>
      </c>
      <c r="AO1376">
        <f t="shared" si="651"/>
        <v>6.3000000000000007</v>
      </c>
      <c r="AP1376">
        <f t="shared" si="652"/>
        <v>1.5873015873015872</v>
      </c>
      <c r="AQ1376">
        <v>0.328125</v>
      </c>
      <c r="AR1376">
        <f t="shared" si="653"/>
        <v>0.80729166666666674</v>
      </c>
      <c r="AS1376">
        <f t="shared" si="654"/>
        <v>1.1637009321801948</v>
      </c>
      <c r="AT1376">
        <f t="shared" si="655"/>
        <v>0.93944606504130312</v>
      </c>
      <c r="AU1376">
        <v>18.5</v>
      </c>
      <c r="AV1376">
        <v>26.8</v>
      </c>
      <c r="AW1376">
        <v>19.5</v>
      </c>
      <c r="AX1376">
        <v>11.2</v>
      </c>
      <c r="AY1376">
        <v>1.741071429</v>
      </c>
      <c r="AZ1376">
        <v>0.41791044799999999</v>
      </c>
      <c r="BA1376">
        <v>0.69029850699999995</v>
      </c>
      <c r="BB1376">
        <v>1.260781328</v>
      </c>
      <c r="BC1376">
        <v>0.93944606500000005</v>
      </c>
      <c r="BD1376">
        <v>118.3</v>
      </c>
      <c r="BE1376">
        <v>140.4</v>
      </c>
      <c r="BF1376">
        <f t="shared" si="656"/>
        <v>7.9412177940938553E-3</v>
      </c>
      <c r="BG1376">
        <f t="shared" si="657"/>
        <v>6.6912112891737889E-3</v>
      </c>
      <c r="BH1376">
        <v>9.9782793309999995</v>
      </c>
      <c r="BI1376">
        <v>7.5662566550000001</v>
      </c>
    </row>
    <row r="1377" spans="1:61" x14ac:dyDescent="0.4">
      <c r="A1377" s="1">
        <v>34208.125079224534</v>
      </c>
      <c r="B1377">
        <v>20.5</v>
      </c>
      <c r="C1377">
        <v>0</v>
      </c>
      <c r="D1377">
        <v>96</v>
      </c>
      <c r="E1377">
        <v>0</v>
      </c>
      <c r="F1377">
        <f t="shared" si="658"/>
        <v>1</v>
      </c>
      <c r="G1377" s="2">
        <v>2.0800000000000001E-10</v>
      </c>
      <c r="H1377">
        <f t="shared" si="642"/>
        <v>9.9862205490000005E-3</v>
      </c>
      <c r="I1377">
        <f t="shared" si="643"/>
        <v>7.572947866E-3</v>
      </c>
      <c r="J1377">
        <v>0</v>
      </c>
      <c r="K1377">
        <f t="shared" si="644"/>
        <v>0</v>
      </c>
      <c r="M1377">
        <f t="shared" si="645"/>
        <v>0</v>
      </c>
      <c r="N1377">
        <v>1</v>
      </c>
      <c r="O1377">
        <v>1</v>
      </c>
      <c r="P1377">
        <v>0</v>
      </c>
      <c r="Q1377">
        <f t="shared" si="630"/>
        <v>0</v>
      </c>
      <c r="R1377">
        <f t="shared" si="631"/>
        <v>0.44285714285714284</v>
      </c>
      <c r="S1377">
        <f t="shared" si="646"/>
        <v>0.45645736177130791</v>
      </c>
      <c r="T1377">
        <f t="shared" si="632"/>
        <v>0</v>
      </c>
      <c r="U1377">
        <f t="shared" si="647"/>
        <v>0</v>
      </c>
      <c r="V1377" s="2">
        <f t="shared" si="629"/>
        <v>9.6609433981229272E-5</v>
      </c>
      <c r="W1377">
        <f t="shared" si="633"/>
        <v>0</v>
      </c>
      <c r="X1377">
        <f t="shared" si="634"/>
        <v>0</v>
      </c>
      <c r="Y1377">
        <f t="shared" si="635"/>
        <v>0</v>
      </c>
      <c r="Z1377">
        <f t="shared" si="636"/>
        <v>0.99999999979200005</v>
      </c>
      <c r="AA1377">
        <v>0</v>
      </c>
      <c r="AB1377">
        <v>0.05</v>
      </c>
      <c r="AC1377">
        <v>0.1</v>
      </c>
      <c r="AD1377">
        <f t="shared" si="637"/>
        <v>0</v>
      </c>
      <c r="AE1377">
        <f t="shared" si="638"/>
        <v>0.1</v>
      </c>
      <c r="AF1377">
        <f t="shared" si="639"/>
        <v>0.5535714285714286</v>
      </c>
      <c r="AG1377">
        <f t="shared" si="648"/>
        <v>0.8520809343189597</v>
      </c>
      <c r="AH1377">
        <f t="shared" si="649"/>
        <v>8.5208093431895972E-3</v>
      </c>
      <c r="AI1377">
        <v>6</v>
      </c>
      <c r="AJ1377">
        <v>28</v>
      </c>
      <c r="AK1377">
        <v>0.05</v>
      </c>
      <c r="AL1377">
        <f t="shared" si="640"/>
        <v>15.5</v>
      </c>
      <c r="AM1377">
        <f t="shared" si="650"/>
        <v>19.2</v>
      </c>
      <c r="AN1377">
        <f t="shared" si="641"/>
        <v>10</v>
      </c>
      <c r="AO1377">
        <f t="shared" si="651"/>
        <v>6.3000000000000007</v>
      </c>
      <c r="AP1377">
        <f t="shared" si="652"/>
        <v>1.5873015873015872</v>
      </c>
      <c r="AQ1377">
        <v>0.328125</v>
      </c>
      <c r="AR1377">
        <f t="shared" si="653"/>
        <v>0.80729166666666674</v>
      </c>
      <c r="AS1377">
        <f t="shared" si="654"/>
        <v>1.1637009321801948</v>
      </c>
      <c r="AT1377">
        <f t="shared" si="655"/>
        <v>0.93944606504130312</v>
      </c>
      <c r="AU1377">
        <v>18.5</v>
      </c>
      <c r="AV1377">
        <v>26.8</v>
      </c>
      <c r="AW1377">
        <v>19.5</v>
      </c>
      <c r="AX1377">
        <v>11.2</v>
      </c>
      <c r="AY1377">
        <v>1.741071429</v>
      </c>
      <c r="AZ1377">
        <v>0.41791044799999999</v>
      </c>
      <c r="BA1377">
        <v>0.69029850699999995</v>
      </c>
      <c r="BB1377">
        <v>1.260781328</v>
      </c>
      <c r="BC1377">
        <v>0.93944606500000005</v>
      </c>
      <c r="BD1377">
        <v>118.3</v>
      </c>
      <c r="BE1377">
        <v>140.4</v>
      </c>
      <c r="BF1377">
        <f t="shared" si="656"/>
        <v>7.9412177940938553E-3</v>
      </c>
      <c r="BG1377">
        <f t="shared" si="657"/>
        <v>6.6912112891737889E-3</v>
      </c>
      <c r="BH1377">
        <v>9.9862205490000004</v>
      </c>
      <c r="BI1377">
        <v>7.5729478659999998</v>
      </c>
    </row>
    <row r="1378" spans="1:61" x14ac:dyDescent="0.4">
      <c r="A1378" s="1">
        <v>34208.166745949071</v>
      </c>
      <c r="B1378">
        <v>20.6</v>
      </c>
      <c r="C1378">
        <v>0</v>
      </c>
      <c r="D1378">
        <v>96</v>
      </c>
      <c r="E1378">
        <v>0</v>
      </c>
      <c r="F1378">
        <f t="shared" si="658"/>
        <v>1</v>
      </c>
      <c r="G1378" s="2">
        <v>2.0800000000000001E-10</v>
      </c>
      <c r="H1378">
        <f t="shared" si="642"/>
        <v>9.9941866860000002E-3</v>
      </c>
      <c r="I1378">
        <f t="shared" si="643"/>
        <v>7.5796600740000008E-3</v>
      </c>
      <c r="J1378">
        <v>0</v>
      </c>
      <c r="K1378">
        <f t="shared" si="644"/>
        <v>0</v>
      </c>
      <c r="M1378">
        <f t="shared" si="645"/>
        <v>0</v>
      </c>
      <c r="N1378">
        <v>1</v>
      </c>
      <c r="O1378">
        <v>1</v>
      </c>
      <c r="P1378">
        <v>0</v>
      </c>
      <c r="Q1378">
        <f t="shared" si="630"/>
        <v>0</v>
      </c>
      <c r="R1378">
        <f t="shared" si="631"/>
        <v>0.44571428571428573</v>
      </c>
      <c r="S1378">
        <f t="shared" si="646"/>
        <v>0.47203259098468892</v>
      </c>
      <c r="T1378">
        <f t="shared" si="632"/>
        <v>0</v>
      </c>
      <c r="U1378">
        <f t="shared" si="647"/>
        <v>0</v>
      </c>
      <c r="V1378" s="2">
        <f t="shared" si="629"/>
        <v>9.6609433981229272E-5</v>
      </c>
      <c r="W1378">
        <f t="shared" si="633"/>
        <v>0</v>
      </c>
      <c r="X1378">
        <f t="shared" si="634"/>
        <v>0</v>
      </c>
      <c r="Y1378">
        <f t="shared" si="635"/>
        <v>0</v>
      </c>
      <c r="Z1378">
        <f t="shared" si="636"/>
        <v>0.99999999979200005</v>
      </c>
      <c r="AA1378">
        <v>0</v>
      </c>
      <c r="AB1378">
        <v>0.05</v>
      </c>
      <c r="AC1378">
        <v>0.1</v>
      </c>
      <c r="AD1378">
        <f t="shared" si="637"/>
        <v>0</v>
      </c>
      <c r="AE1378">
        <f t="shared" si="638"/>
        <v>0.1</v>
      </c>
      <c r="AF1378">
        <f t="shared" si="639"/>
        <v>0.55714285714285716</v>
      </c>
      <c r="AG1378">
        <f t="shared" si="648"/>
        <v>0.86550175979653021</v>
      </c>
      <c r="AH1378">
        <f t="shared" si="649"/>
        <v>8.6550175979653032E-3</v>
      </c>
      <c r="AI1378">
        <v>6</v>
      </c>
      <c r="AJ1378">
        <v>28</v>
      </c>
      <c r="AK1378">
        <v>0.05</v>
      </c>
      <c r="AL1378">
        <f t="shared" si="640"/>
        <v>15.600000000000001</v>
      </c>
      <c r="AM1378">
        <f t="shared" si="650"/>
        <v>19.2</v>
      </c>
      <c r="AN1378">
        <f t="shared" si="641"/>
        <v>9.8999999999999986</v>
      </c>
      <c r="AO1378">
        <f t="shared" si="651"/>
        <v>6.3000000000000007</v>
      </c>
      <c r="AP1378">
        <f t="shared" si="652"/>
        <v>1.571428571428571</v>
      </c>
      <c r="AQ1378">
        <v>0.328125</v>
      </c>
      <c r="AR1378">
        <f t="shared" si="653"/>
        <v>0.81250000000000011</v>
      </c>
      <c r="AS1378">
        <f t="shared" si="654"/>
        <v>1.1598696391130361</v>
      </c>
      <c r="AT1378">
        <f t="shared" si="655"/>
        <v>0.94239408177934192</v>
      </c>
      <c r="AU1378">
        <v>18.600000000000001</v>
      </c>
      <c r="AV1378">
        <v>26.8</v>
      </c>
      <c r="AW1378">
        <v>19.399999999999999</v>
      </c>
      <c r="AX1378">
        <v>11.2</v>
      </c>
      <c r="AY1378">
        <v>1.7321428569999999</v>
      </c>
      <c r="AZ1378">
        <v>0.41791044799999999</v>
      </c>
      <c r="BA1378">
        <v>0.69402985100000003</v>
      </c>
      <c r="BB1378">
        <v>1.258075265</v>
      </c>
      <c r="BC1378">
        <v>0.94239408199999997</v>
      </c>
      <c r="BD1378">
        <v>118.3</v>
      </c>
      <c r="BE1378">
        <v>140.4</v>
      </c>
      <c r="BF1378">
        <f t="shared" si="656"/>
        <v>7.9661376312708532E-3</v>
      </c>
      <c r="BG1378">
        <f t="shared" si="657"/>
        <v>6.7122085612535609E-3</v>
      </c>
      <c r="BH1378">
        <v>9.9941866860000008</v>
      </c>
      <c r="BI1378">
        <v>7.5796600740000004</v>
      </c>
    </row>
    <row r="1379" spans="1:61" x14ac:dyDescent="0.4">
      <c r="A1379" s="1">
        <v>34208.208412673608</v>
      </c>
      <c r="B1379">
        <v>20.6</v>
      </c>
      <c r="C1379">
        <v>0</v>
      </c>
      <c r="D1379">
        <v>96</v>
      </c>
      <c r="E1379">
        <v>0</v>
      </c>
      <c r="F1379">
        <f t="shared" si="658"/>
        <v>1</v>
      </c>
      <c r="G1379" s="2">
        <v>2.0800000000000001E-10</v>
      </c>
      <c r="H1379">
        <f t="shared" si="642"/>
        <v>1.0002152819999999E-2</v>
      </c>
      <c r="I1379">
        <f t="shared" si="643"/>
        <v>7.5863722830000003E-3</v>
      </c>
      <c r="J1379">
        <v>0</v>
      </c>
      <c r="K1379">
        <f t="shared" si="644"/>
        <v>0</v>
      </c>
      <c r="M1379">
        <f t="shared" si="645"/>
        <v>0</v>
      </c>
      <c r="N1379">
        <v>1</v>
      </c>
      <c r="O1379">
        <v>1</v>
      </c>
      <c r="P1379">
        <v>0</v>
      </c>
      <c r="Q1379">
        <f t="shared" si="630"/>
        <v>0</v>
      </c>
      <c r="R1379">
        <f t="shared" si="631"/>
        <v>0.44571428571428573</v>
      </c>
      <c r="S1379">
        <f t="shared" si="646"/>
        <v>0.47203259098468892</v>
      </c>
      <c r="T1379">
        <f t="shared" si="632"/>
        <v>0</v>
      </c>
      <c r="U1379">
        <f t="shared" si="647"/>
        <v>0</v>
      </c>
      <c r="V1379" s="2">
        <f t="shared" si="629"/>
        <v>9.6609433981229272E-5</v>
      </c>
      <c r="W1379">
        <f t="shared" si="633"/>
        <v>0</v>
      </c>
      <c r="X1379">
        <f t="shared" si="634"/>
        <v>0</v>
      </c>
      <c r="Y1379">
        <f t="shared" si="635"/>
        <v>0</v>
      </c>
      <c r="Z1379">
        <f t="shared" si="636"/>
        <v>0.99999999979200005</v>
      </c>
      <c r="AA1379">
        <v>0</v>
      </c>
      <c r="AB1379">
        <v>0.05</v>
      </c>
      <c r="AC1379">
        <v>0.1</v>
      </c>
      <c r="AD1379">
        <f t="shared" si="637"/>
        <v>0</v>
      </c>
      <c r="AE1379">
        <f t="shared" si="638"/>
        <v>0.1</v>
      </c>
      <c r="AF1379">
        <f t="shared" si="639"/>
        <v>0.55714285714285716</v>
      </c>
      <c r="AG1379">
        <f t="shared" si="648"/>
        <v>0.86550175979653021</v>
      </c>
      <c r="AH1379">
        <f t="shared" si="649"/>
        <v>8.6550175979653032E-3</v>
      </c>
      <c r="AI1379">
        <v>6</v>
      </c>
      <c r="AJ1379">
        <v>28</v>
      </c>
      <c r="AK1379">
        <v>0.05</v>
      </c>
      <c r="AL1379">
        <f t="shared" si="640"/>
        <v>15.600000000000001</v>
      </c>
      <c r="AM1379">
        <f t="shared" si="650"/>
        <v>19.2</v>
      </c>
      <c r="AN1379">
        <f t="shared" si="641"/>
        <v>9.8999999999999986</v>
      </c>
      <c r="AO1379">
        <f t="shared" si="651"/>
        <v>6.3000000000000007</v>
      </c>
      <c r="AP1379">
        <f t="shared" si="652"/>
        <v>1.571428571428571</v>
      </c>
      <c r="AQ1379">
        <v>0.328125</v>
      </c>
      <c r="AR1379">
        <f t="shared" si="653"/>
        <v>0.81250000000000011</v>
      </c>
      <c r="AS1379">
        <f t="shared" si="654"/>
        <v>1.1598696391130361</v>
      </c>
      <c r="AT1379">
        <f t="shared" si="655"/>
        <v>0.94239408177934192</v>
      </c>
      <c r="AU1379">
        <v>18.600000000000001</v>
      </c>
      <c r="AV1379">
        <v>26.8</v>
      </c>
      <c r="AW1379">
        <v>19.399999999999999</v>
      </c>
      <c r="AX1379">
        <v>11.2</v>
      </c>
      <c r="AY1379">
        <v>1.7321428569999999</v>
      </c>
      <c r="AZ1379">
        <v>0.41791044799999999</v>
      </c>
      <c r="BA1379">
        <v>0.69402985100000003</v>
      </c>
      <c r="BB1379">
        <v>1.258075265</v>
      </c>
      <c r="BC1379">
        <v>0.94239408199999997</v>
      </c>
      <c r="BD1379">
        <v>118.3</v>
      </c>
      <c r="BE1379">
        <v>140.4</v>
      </c>
      <c r="BF1379">
        <f t="shared" si="656"/>
        <v>7.9661376312708532E-3</v>
      </c>
      <c r="BG1379">
        <f t="shared" si="657"/>
        <v>6.7122085612535609E-3</v>
      </c>
      <c r="BH1379">
        <v>10.002152819999999</v>
      </c>
      <c r="BI1379">
        <v>7.5863722830000002</v>
      </c>
    </row>
    <row r="1380" spans="1:61" x14ac:dyDescent="0.4">
      <c r="A1380" s="1">
        <v>34208.250079398145</v>
      </c>
      <c r="B1380">
        <v>20.9</v>
      </c>
      <c r="C1380">
        <v>0</v>
      </c>
      <c r="D1380">
        <v>95</v>
      </c>
      <c r="E1380">
        <v>0</v>
      </c>
      <c r="F1380">
        <f t="shared" si="658"/>
        <v>1</v>
      </c>
      <c r="G1380" s="2">
        <v>2.0800000000000001E-10</v>
      </c>
      <c r="H1380">
        <f t="shared" si="642"/>
        <v>1.0010190590000001E-2</v>
      </c>
      <c r="I1380">
        <f t="shared" si="643"/>
        <v>7.5931448440000006E-3</v>
      </c>
      <c r="J1380">
        <v>0</v>
      </c>
      <c r="K1380">
        <f t="shared" si="644"/>
        <v>0</v>
      </c>
      <c r="M1380">
        <f t="shared" si="645"/>
        <v>0</v>
      </c>
      <c r="N1380">
        <v>1</v>
      </c>
      <c r="O1380">
        <v>1</v>
      </c>
      <c r="P1380">
        <v>0</v>
      </c>
      <c r="Q1380">
        <f t="shared" si="630"/>
        <v>0</v>
      </c>
      <c r="R1380">
        <f t="shared" si="631"/>
        <v>0.45428571428571424</v>
      </c>
      <c r="S1380">
        <f t="shared" si="646"/>
        <v>0.51961140044967924</v>
      </c>
      <c r="T1380">
        <f t="shared" si="632"/>
        <v>0</v>
      </c>
      <c r="U1380">
        <f t="shared" si="647"/>
        <v>0</v>
      </c>
      <c r="V1380" s="2">
        <f t="shared" si="629"/>
        <v>9.6609433981229272E-5</v>
      </c>
      <c r="W1380">
        <f t="shared" si="633"/>
        <v>0</v>
      </c>
      <c r="X1380">
        <f t="shared" si="634"/>
        <v>0</v>
      </c>
      <c r="Y1380">
        <f t="shared" si="635"/>
        <v>0</v>
      </c>
      <c r="Z1380">
        <f t="shared" si="636"/>
        <v>0.99999999979200005</v>
      </c>
      <c r="AA1380">
        <v>0</v>
      </c>
      <c r="AB1380">
        <v>0.05</v>
      </c>
      <c r="AC1380">
        <v>0.1</v>
      </c>
      <c r="AD1380">
        <f t="shared" si="637"/>
        <v>0</v>
      </c>
      <c r="AE1380">
        <f t="shared" si="638"/>
        <v>0.1</v>
      </c>
      <c r="AF1380">
        <f t="shared" si="639"/>
        <v>0.56785714285714284</v>
      </c>
      <c r="AG1380">
        <f t="shared" si="648"/>
        <v>0.90301004446190014</v>
      </c>
      <c r="AH1380">
        <f t="shared" si="649"/>
        <v>9.0301004446190023E-3</v>
      </c>
      <c r="AI1380">
        <v>6</v>
      </c>
      <c r="AJ1380">
        <v>28</v>
      </c>
      <c r="AK1380">
        <v>0.05</v>
      </c>
      <c r="AL1380">
        <f t="shared" si="640"/>
        <v>15.899999999999999</v>
      </c>
      <c r="AM1380">
        <f t="shared" si="650"/>
        <v>19.2</v>
      </c>
      <c r="AN1380">
        <f t="shared" si="641"/>
        <v>9.6000000000000014</v>
      </c>
      <c r="AO1380">
        <f t="shared" si="651"/>
        <v>6.3000000000000007</v>
      </c>
      <c r="AP1380">
        <f t="shared" si="652"/>
        <v>1.5238095238095239</v>
      </c>
      <c r="AQ1380">
        <v>0.328125</v>
      </c>
      <c r="AR1380">
        <f t="shared" si="653"/>
        <v>0.828125</v>
      </c>
      <c r="AS1380">
        <f t="shared" si="654"/>
        <v>1.1482174177253275</v>
      </c>
      <c r="AT1380">
        <f t="shared" si="655"/>
        <v>0.95086754905378679</v>
      </c>
      <c r="AU1380">
        <v>18.899999999999999</v>
      </c>
      <c r="AV1380">
        <v>26.8</v>
      </c>
      <c r="AW1380">
        <v>19.100000000000001</v>
      </c>
      <c r="AX1380">
        <v>11.2</v>
      </c>
      <c r="AY1380">
        <v>1.7053571430000001</v>
      </c>
      <c r="AZ1380">
        <v>0.41791044799999999</v>
      </c>
      <c r="BA1380">
        <v>0.705223881</v>
      </c>
      <c r="BB1380">
        <v>1.249908019</v>
      </c>
      <c r="BC1380">
        <v>0.95086754900000003</v>
      </c>
      <c r="BD1380">
        <v>118.3</v>
      </c>
      <c r="BE1380">
        <v>140.4</v>
      </c>
      <c r="BF1380">
        <f t="shared" si="656"/>
        <v>8.0377645735738527E-3</v>
      </c>
      <c r="BG1380">
        <f t="shared" si="657"/>
        <v>6.7725608903133902E-3</v>
      </c>
      <c r="BH1380">
        <v>10.010190590000001</v>
      </c>
      <c r="BI1380">
        <v>7.5931448440000002</v>
      </c>
    </row>
    <row r="1381" spans="1:61" x14ac:dyDescent="0.4">
      <c r="A1381" s="1">
        <v>34208.291746122683</v>
      </c>
      <c r="B1381">
        <v>21.2</v>
      </c>
      <c r="C1381">
        <v>0</v>
      </c>
      <c r="D1381">
        <v>93</v>
      </c>
      <c r="E1381">
        <v>0</v>
      </c>
      <c r="F1381">
        <f t="shared" si="658"/>
        <v>1</v>
      </c>
      <c r="G1381" s="2">
        <v>2.0800000000000001E-10</v>
      </c>
      <c r="H1381">
        <f t="shared" si="642"/>
        <v>1.0018295139999999E-2</v>
      </c>
      <c r="I1381">
        <f t="shared" si="643"/>
        <v>7.5999736770000006E-3</v>
      </c>
      <c r="J1381">
        <v>0</v>
      </c>
      <c r="K1381">
        <f t="shared" si="644"/>
        <v>0</v>
      </c>
      <c r="M1381">
        <f t="shared" si="645"/>
        <v>0</v>
      </c>
      <c r="N1381">
        <v>1</v>
      </c>
      <c r="O1381">
        <v>1</v>
      </c>
      <c r="P1381">
        <v>0</v>
      </c>
      <c r="Q1381">
        <f t="shared" si="630"/>
        <v>0</v>
      </c>
      <c r="R1381">
        <f t="shared" si="631"/>
        <v>0.46285714285714286</v>
      </c>
      <c r="S1381">
        <f t="shared" si="646"/>
        <v>0.56807686973771543</v>
      </c>
      <c r="T1381">
        <f t="shared" si="632"/>
        <v>0</v>
      </c>
      <c r="U1381">
        <f t="shared" si="647"/>
        <v>0</v>
      </c>
      <c r="V1381" s="2">
        <f t="shared" si="629"/>
        <v>9.6609433981229272E-5</v>
      </c>
      <c r="W1381">
        <f t="shared" si="633"/>
        <v>0</v>
      </c>
      <c r="X1381">
        <f t="shared" si="634"/>
        <v>0</v>
      </c>
      <c r="Y1381">
        <f t="shared" si="635"/>
        <v>0</v>
      </c>
      <c r="Z1381">
        <f t="shared" si="636"/>
        <v>0.99999999979200005</v>
      </c>
      <c r="AA1381">
        <v>0</v>
      </c>
      <c r="AB1381">
        <v>0.05</v>
      </c>
      <c r="AC1381">
        <v>0.1</v>
      </c>
      <c r="AD1381">
        <f t="shared" si="637"/>
        <v>0</v>
      </c>
      <c r="AE1381">
        <f t="shared" si="638"/>
        <v>0.1</v>
      </c>
      <c r="AF1381">
        <f t="shared" si="639"/>
        <v>0.57857142857142851</v>
      </c>
      <c r="AG1381">
        <f t="shared" si="648"/>
        <v>0.93583612150908191</v>
      </c>
      <c r="AH1381">
        <f t="shared" si="649"/>
        <v>9.358361215090821E-3</v>
      </c>
      <c r="AI1381">
        <v>6</v>
      </c>
      <c r="AJ1381">
        <v>28</v>
      </c>
      <c r="AK1381">
        <v>0.05</v>
      </c>
      <c r="AL1381">
        <f t="shared" si="640"/>
        <v>16.2</v>
      </c>
      <c r="AM1381">
        <f t="shared" si="650"/>
        <v>19.2</v>
      </c>
      <c r="AN1381">
        <f t="shared" si="641"/>
        <v>9.3000000000000007</v>
      </c>
      <c r="AO1381">
        <f t="shared" si="651"/>
        <v>6.3000000000000007</v>
      </c>
      <c r="AP1381">
        <f t="shared" si="652"/>
        <v>1.4761904761904761</v>
      </c>
      <c r="AQ1381">
        <v>0.328125</v>
      </c>
      <c r="AR1381">
        <f t="shared" si="653"/>
        <v>0.84375</v>
      </c>
      <c r="AS1381">
        <f t="shared" si="654"/>
        <v>1.1363179044245697</v>
      </c>
      <c r="AT1381">
        <f t="shared" si="655"/>
        <v>0.95876823185823068</v>
      </c>
      <c r="AU1381">
        <v>19.2</v>
      </c>
      <c r="AV1381">
        <v>26.8</v>
      </c>
      <c r="AW1381">
        <v>18.8</v>
      </c>
      <c r="AX1381">
        <v>11.2</v>
      </c>
      <c r="AY1381">
        <v>1.678571429</v>
      </c>
      <c r="AZ1381">
        <v>0.41791044799999999</v>
      </c>
      <c r="BA1381">
        <v>0.71641790999999999</v>
      </c>
      <c r="BB1381">
        <v>1.2416657550000001</v>
      </c>
      <c r="BC1381">
        <v>0.95876823200000005</v>
      </c>
      <c r="BD1381">
        <v>118.3</v>
      </c>
      <c r="BE1381">
        <v>140.4</v>
      </c>
      <c r="BF1381">
        <f t="shared" si="656"/>
        <v>8.1045497198497952E-3</v>
      </c>
      <c r="BG1381">
        <f t="shared" si="657"/>
        <v>6.8288335612535613E-3</v>
      </c>
      <c r="BH1381">
        <v>10.018295139999999</v>
      </c>
      <c r="BI1381">
        <v>7.5999736770000004</v>
      </c>
    </row>
    <row r="1382" spans="1:61" x14ac:dyDescent="0.4">
      <c r="A1382" s="1">
        <v>34208.33341284722</v>
      </c>
      <c r="B1382">
        <v>22.1</v>
      </c>
      <c r="C1382">
        <v>0</v>
      </c>
      <c r="D1382">
        <v>92</v>
      </c>
      <c r="E1382">
        <v>0</v>
      </c>
      <c r="F1382">
        <f t="shared" si="658"/>
        <v>1</v>
      </c>
      <c r="G1382" s="2">
        <v>2.0800000000000001E-10</v>
      </c>
      <c r="H1382">
        <f t="shared" si="642"/>
        <v>1.002656895E-2</v>
      </c>
      <c r="I1382">
        <f t="shared" si="643"/>
        <v>7.6069451299999999E-3</v>
      </c>
      <c r="J1382">
        <v>0</v>
      </c>
      <c r="K1382">
        <f t="shared" si="644"/>
        <v>0</v>
      </c>
      <c r="M1382">
        <f t="shared" si="645"/>
        <v>0</v>
      </c>
      <c r="N1382">
        <v>1</v>
      </c>
      <c r="O1382">
        <v>1</v>
      </c>
      <c r="P1382">
        <v>0</v>
      </c>
      <c r="Q1382">
        <f t="shared" si="630"/>
        <v>0</v>
      </c>
      <c r="R1382">
        <f t="shared" si="631"/>
        <v>0.4885714285714286</v>
      </c>
      <c r="S1382">
        <f t="shared" si="646"/>
        <v>0.71300767953757893</v>
      </c>
      <c r="T1382">
        <f t="shared" si="632"/>
        <v>0</v>
      </c>
      <c r="U1382">
        <f t="shared" si="647"/>
        <v>0</v>
      </c>
      <c r="V1382" s="2">
        <f t="shared" si="629"/>
        <v>9.6609433981229272E-5</v>
      </c>
      <c r="W1382">
        <f t="shared" si="633"/>
        <v>0</v>
      </c>
      <c r="X1382">
        <f t="shared" si="634"/>
        <v>0</v>
      </c>
      <c r="Y1382">
        <f t="shared" si="635"/>
        <v>0</v>
      </c>
      <c r="Z1382">
        <f t="shared" si="636"/>
        <v>0.99999999979200005</v>
      </c>
      <c r="AA1382">
        <v>0</v>
      </c>
      <c r="AB1382">
        <v>0.05</v>
      </c>
      <c r="AC1382">
        <v>0.1</v>
      </c>
      <c r="AD1382">
        <f t="shared" si="637"/>
        <v>0</v>
      </c>
      <c r="AE1382">
        <f t="shared" si="638"/>
        <v>0.1</v>
      </c>
      <c r="AF1382">
        <f t="shared" si="639"/>
        <v>0.61071428571428577</v>
      </c>
      <c r="AG1382">
        <f t="shared" si="648"/>
        <v>0.99986608123919452</v>
      </c>
      <c r="AH1382">
        <f t="shared" si="649"/>
        <v>9.9986608123919466E-3</v>
      </c>
      <c r="AI1382">
        <v>6</v>
      </c>
      <c r="AJ1382">
        <v>28</v>
      </c>
      <c r="AK1382">
        <v>0.05</v>
      </c>
      <c r="AL1382">
        <f t="shared" si="640"/>
        <v>17.100000000000001</v>
      </c>
      <c r="AM1382">
        <f t="shared" si="650"/>
        <v>19.2</v>
      </c>
      <c r="AN1382">
        <f t="shared" si="641"/>
        <v>8.3999999999999986</v>
      </c>
      <c r="AO1382">
        <f t="shared" si="651"/>
        <v>6.3000000000000007</v>
      </c>
      <c r="AP1382">
        <f t="shared" si="652"/>
        <v>1.333333333333333</v>
      </c>
      <c r="AQ1382">
        <v>0.328125</v>
      </c>
      <c r="AR1382">
        <f t="shared" si="653"/>
        <v>0.89062500000000011</v>
      </c>
      <c r="AS1382">
        <f t="shared" si="654"/>
        <v>1.0989945100710423</v>
      </c>
      <c r="AT1382">
        <f t="shared" si="655"/>
        <v>0.97879198553202218</v>
      </c>
      <c r="AU1382">
        <v>20.100000000000001</v>
      </c>
      <c r="AV1382">
        <v>26.8</v>
      </c>
      <c r="AW1382">
        <v>17.899999999999999</v>
      </c>
      <c r="AX1382">
        <v>11.2</v>
      </c>
      <c r="AY1382">
        <v>1.5982142859999999</v>
      </c>
      <c r="AZ1382">
        <v>0.41791044799999999</v>
      </c>
      <c r="BA1382">
        <v>0.75</v>
      </c>
      <c r="BB1382">
        <v>1.216469424</v>
      </c>
      <c r="BC1382">
        <v>0.97879198599999995</v>
      </c>
      <c r="BD1382">
        <v>118.3</v>
      </c>
      <c r="BE1382">
        <v>140.4</v>
      </c>
      <c r="BF1382">
        <f t="shared" si="656"/>
        <v>8.2738122192055983E-3</v>
      </c>
      <c r="BG1382">
        <f t="shared" si="657"/>
        <v>6.9714528917378914E-3</v>
      </c>
      <c r="BH1382">
        <v>10.02656895</v>
      </c>
      <c r="BI1382">
        <v>7.6069451299999997</v>
      </c>
    </row>
    <row r="1383" spans="1:61" x14ac:dyDescent="0.4">
      <c r="A1383" s="1">
        <v>34208.375079571757</v>
      </c>
      <c r="B1383">
        <v>23.6</v>
      </c>
      <c r="C1383">
        <v>0</v>
      </c>
      <c r="D1383">
        <v>90</v>
      </c>
      <c r="E1383">
        <v>0</v>
      </c>
      <c r="F1383">
        <f t="shared" si="658"/>
        <v>1</v>
      </c>
      <c r="G1383" s="2">
        <v>2.0800000000000001E-10</v>
      </c>
      <c r="H1383">
        <f t="shared" si="642"/>
        <v>1.0035005999999999E-2</v>
      </c>
      <c r="I1383">
        <f t="shared" si="643"/>
        <v>7.6140541280000007E-3</v>
      </c>
      <c r="J1383">
        <v>0</v>
      </c>
      <c r="K1383">
        <f t="shared" si="644"/>
        <v>0</v>
      </c>
      <c r="M1383">
        <f t="shared" si="645"/>
        <v>0</v>
      </c>
      <c r="N1383">
        <v>1</v>
      </c>
      <c r="O1383">
        <v>1</v>
      </c>
      <c r="P1383">
        <v>0</v>
      </c>
      <c r="Q1383">
        <f t="shared" si="630"/>
        <v>0</v>
      </c>
      <c r="R1383">
        <f t="shared" si="631"/>
        <v>0.53142857142857147</v>
      </c>
      <c r="S1383">
        <f t="shared" si="646"/>
        <v>0.91344510668985446</v>
      </c>
      <c r="T1383">
        <f t="shared" si="632"/>
        <v>0</v>
      </c>
      <c r="U1383">
        <f t="shared" si="647"/>
        <v>0</v>
      </c>
      <c r="V1383" s="2">
        <f t="shared" si="629"/>
        <v>9.6609433981229272E-5</v>
      </c>
      <c r="W1383">
        <f t="shared" si="633"/>
        <v>0</v>
      </c>
      <c r="X1383">
        <f t="shared" si="634"/>
        <v>0</v>
      </c>
      <c r="Y1383">
        <f t="shared" si="635"/>
        <v>0</v>
      </c>
      <c r="Z1383">
        <f t="shared" si="636"/>
        <v>0.99999999979200005</v>
      </c>
      <c r="AA1383">
        <v>0</v>
      </c>
      <c r="AB1383">
        <v>0.05</v>
      </c>
      <c r="AC1383">
        <v>0.1</v>
      </c>
      <c r="AD1383">
        <f t="shared" si="637"/>
        <v>0</v>
      </c>
      <c r="AE1383">
        <f t="shared" si="638"/>
        <v>0.1</v>
      </c>
      <c r="AF1383">
        <f t="shared" si="639"/>
        <v>0.66428571428571437</v>
      </c>
      <c r="AG1383">
        <f t="shared" si="648"/>
        <v>0.96707937356084994</v>
      </c>
      <c r="AH1383">
        <f t="shared" si="649"/>
        <v>9.6707937356085016E-3</v>
      </c>
      <c r="AI1383">
        <v>6</v>
      </c>
      <c r="AJ1383">
        <v>28</v>
      </c>
      <c r="AK1383">
        <v>0.05</v>
      </c>
      <c r="AL1383">
        <f t="shared" si="640"/>
        <v>18.600000000000001</v>
      </c>
      <c r="AM1383">
        <f t="shared" si="650"/>
        <v>19.2</v>
      </c>
      <c r="AN1383">
        <f t="shared" si="641"/>
        <v>6.8999999999999986</v>
      </c>
      <c r="AO1383">
        <f t="shared" si="651"/>
        <v>6.3000000000000007</v>
      </c>
      <c r="AP1383">
        <f t="shared" si="652"/>
        <v>1.0952380952380949</v>
      </c>
      <c r="AQ1383">
        <v>0.328125</v>
      </c>
      <c r="AR1383">
        <f t="shared" si="653"/>
        <v>0.96875000000000011</v>
      </c>
      <c r="AS1383">
        <f t="shared" si="654"/>
        <v>1.0303000955653456</v>
      </c>
      <c r="AT1383">
        <f t="shared" si="655"/>
        <v>0.99810321757892873</v>
      </c>
      <c r="AU1383">
        <v>21.6</v>
      </c>
      <c r="AV1383">
        <v>26.8</v>
      </c>
      <c r="AW1383">
        <v>16.399999999999999</v>
      </c>
      <c r="AX1383">
        <v>11.2</v>
      </c>
      <c r="AY1383">
        <v>1.4642857140000001</v>
      </c>
      <c r="AZ1383">
        <v>0.41791044799999999</v>
      </c>
      <c r="BA1383">
        <v>0.80597014899999997</v>
      </c>
      <c r="BB1383">
        <v>1.172780572</v>
      </c>
      <c r="BC1383">
        <v>0.99810321800000001</v>
      </c>
      <c r="BD1383">
        <v>118.3</v>
      </c>
      <c r="BE1383">
        <v>140.4</v>
      </c>
      <c r="BF1383">
        <f t="shared" si="656"/>
        <v>8.4370517124169805E-3</v>
      </c>
      <c r="BG1383">
        <f t="shared" si="657"/>
        <v>7.1089972792022791E-3</v>
      </c>
      <c r="BH1383">
        <v>10.035005999999999</v>
      </c>
      <c r="BI1383">
        <v>7.6140541280000003</v>
      </c>
    </row>
    <row r="1384" spans="1:61" x14ac:dyDescent="0.4">
      <c r="A1384" s="1">
        <v>34208.416746296294</v>
      </c>
      <c r="B1384">
        <v>24.9</v>
      </c>
      <c r="C1384">
        <v>0</v>
      </c>
      <c r="D1384">
        <v>88</v>
      </c>
      <c r="E1384">
        <v>0</v>
      </c>
      <c r="F1384">
        <f t="shared" si="658"/>
        <v>1</v>
      </c>
      <c r="G1384" s="2">
        <v>2.0800000000000001E-10</v>
      </c>
      <c r="H1384">
        <f t="shared" si="642"/>
        <v>1.004343513E-2</v>
      </c>
      <c r="I1384">
        <f t="shared" si="643"/>
        <v>7.621156449E-3</v>
      </c>
      <c r="J1384">
        <v>0</v>
      </c>
      <c r="K1384">
        <f t="shared" si="644"/>
        <v>0</v>
      </c>
      <c r="M1384">
        <f t="shared" si="645"/>
        <v>0</v>
      </c>
      <c r="N1384">
        <v>1</v>
      </c>
      <c r="O1384">
        <v>1</v>
      </c>
      <c r="P1384">
        <v>0</v>
      </c>
      <c r="Q1384">
        <f t="shared" si="630"/>
        <v>0</v>
      </c>
      <c r="R1384">
        <f t="shared" si="631"/>
        <v>0.56857142857142851</v>
      </c>
      <c r="S1384">
        <f t="shared" si="646"/>
        <v>0.9931109942117744</v>
      </c>
      <c r="T1384">
        <f t="shared" si="632"/>
        <v>0</v>
      </c>
      <c r="U1384">
        <f t="shared" si="647"/>
        <v>0</v>
      </c>
      <c r="V1384" s="2">
        <f t="shared" si="629"/>
        <v>9.6609433981229272E-5</v>
      </c>
      <c r="W1384">
        <f t="shared" si="633"/>
        <v>0</v>
      </c>
      <c r="X1384">
        <f t="shared" si="634"/>
        <v>0</v>
      </c>
      <c r="Y1384">
        <f t="shared" si="635"/>
        <v>0</v>
      </c>
      <c r="Z1384">
        <f t="shared" si="636"/>
        <v>0.99999999979200005</v>
      </c>
      <c r="AA1384">
        <v>0</v>
      </c>
      <c r="AB1384">
        <v>0.05</v>
      </c>
      <c r="AC1384">
        <v>0.1</v>
      </c>
      <c r="AD1384">
        <f t="shared" si="637"/>
        <v>0</v>
      </c>
      <c r="AE1384">
        <f t="shared" si="638"/>
        <v>0.1</v>
      </c>
      <c r="AF1384">
        <f t="shared" si="639"/>
        <v>0.71071428571428563</v>
      </c>
      <c r="AG1384">
        <f t="shared" si="648"/>
        <v>0.79824219064363566</v>
      </c>
      <c r="AH1384">
        <f t="shared" si="649"/>
        <v>7.9824219064363582E-3</v>
      </c>
      <c r="AI1384">
        <v>6</v>
      </c>
      <c r="AJ1384">
        <v>28</v>
      </c>
      <c r="AK1384">
        <v>0.05</v>
      </c>
      <c r="AL1384">
        <f t="shared" si="640"/>
        <v>19.899999999999999</v>
      </c>
      <c r="AM1384">
        <f t="shared" si="650"/>
        <v>19.2</v>
      </c>
      <c r="AN1384">
        <f t="shared" si="641"/>
        <v>5.6000000000000014</v>
      </c>
      <c r="AO1384">
        <f t="shared" si="651"/>
        <v>6.3000000000000007</v>
      </c>
      <c r="AP1384">
        <f t="shared" si="652"/>
        <v>0.88888888888888906</v>
      </c>
      <c r="AQ1384">
        <v>0.328125</v>
      </c>
      <c r="AR1384">
        <f t="shared" si="653"/>
        <v>1.0364583333333333</v>
      </c>
      <c r="AS1384">
        <f t="shared" si="654"/>
        <v>0.96208972967596273</v>
      </c>
      <c r="AT1384">
        <f t="shared" si="655"/>
        <v>0.99716591773706542</v>
      </c>
      <c r="AU1384">
        <v>22.9</v>
      </c>
      <c r="AV1384">
        <v>26.8</v>
      </c>
      <c r="AW1384">
        <v>15.1</v>
      </c>
      <c r="AX1384">
        <v>11.2</v>
      </c>
      <c r="AY1384">
        <v>1.3482142859999999</v>
      </c>
      <c r="AZ1384">
        <v>0.41791044799999999</v>
      </c>
      <c r="BA1384">
        <v>0.85447761200000005</v>
      </c>
      <c r="BB1384">
        <v>1.1329940009999999</v>
      </c>
      <c r="BC1384">
        <v>0.99716591799999998</v>
      </c>
      <c r="BD1384">
        <v>118.3</v>
      </c>
      <c r="BE1384">
        <v>140.4</v>
      </c>
      <c r="BF1384">
        <f t="shared" si="656"/>
        <v>8.4291286368306465E-3</v>
      </c>
      <c r="BG1384">
        <f t="shared" si="657"/>
        <v>7.1023213532763526E-3</v>
      </c>
      <c r="BH1384">
        <v>10.043435130000001</v>
      </c>
      <c r="BI1384">
        <v>7.6211564489999999</v>
      </c>
    </row>
    <row r="1385" spans="1:61" x14ac:dyDescent="0.4">
      <c r="A1385" s="1">
        <v>34208.458413020831</v>
      </c>
      <c r="B1385">
        <v>27.2</v>
      </c>
      <c r="C1385">
        <v>0</v>
      </c>
      <c r="D1385">
        <v>83</v>
      </c>
      <c r="E1385">
        <v>0</v>
      </c>
      <c r="F1385">
        <f t="shared" si="658"/>
        <v>1</v>
      </c>
      <c r="G1385" s="2">
        <v>2.0800000000000001E-10</v>
      </c>
      <c r="H1385">
        <f t="shared" si="642"/>
        <v>1.005134047E-2</v>
      </c>
      <c r="I1385">
        <f t="shared" si="643"/>
        <v>7.6278174329999998E-3</v>
      </c>
      <c r="J1385">
        <v>0</v>
      </c>
      <c r="K1385">
        <f t="shared" si="644"/>
        <v>0</v>
      </c>
      <c r="M1385">
        <f t="shared" si="645"/>
        <v>0</v>
      </c>
      <c r="N1385">
        <v>1</v>
      </c>
      <c r="O1385">
        <v>1</v>
      </c>
      <c r="P1385">
        <v>0</v>
      </c>
      <c r="Q1385">
        <f t="shared" si="630"/>
        <v>0</v>
      </c>
      <c r="R1385">
        <f t="shared" si="631"/>
        <v>0.63428571428571423</v>
      </c>
      <c r="S1385">
        <f t="shared" si="646"/>
        <v>0.84504693940880748</v>
      </c>
      <c r="T1385">
        <f t="shared" si="632"/>
        <v>0</v>
      </c>
      <c r="U1385">
        <f t="shared" si="647"/>
        <v>0</v>
      </c>
      <c r="V1385" s="2">
        <f t="shared" si="629"/>
        <v>9.6609433981229272E-5</v>
      </c>
      <c r="W1385">
        <f t="shared" si="633"/>
        <v>0</v>
      </c>
      <c r="X1385">
        <f t="shared" si="634"/>
        <v>0</v>
      </c>
      <c r="Y1385">
        <f t="shared" si="635"/>
        <v>0</v>
      </c>
      <c r="Z1385">
        <f t="shared" si="636"/>
        <v>0.99999999979200005</v>
      </c>
      <c r="AA1385">
        <v>0</v>
      </c>
      <c r="AB1385">
        <v>0.05</v>
      </c>
      <c r="AC1385">
        <v>0.1</v>
      </c>
      <c r="AD1385">
        <f t="shared" si="637"/>
        <v>0</v>
      </c>
      <c r="AE1385">
        <f t="shared" si="638"/>
        <v>0.1</v>
      </c>
      <c r="AF1385">
        <f t="shared" si="639"/>
        <v>0.79285714285714282</v>
      </c>
      <c r="AG1385">
        <f t="shared" si="648"/>
        <v>0.35000984399745111</v>
      </c>
      <c r="AH1385">
        <f t="shared" si="649"/>
        <v>3.5000984399745113E-3</v>
      </c>
      <c r="AI1385">
        <v>6</v>
      </c>
      <c r="AJ1385">
        <v>28</v>
      </c>
      <c r="AK1385">
        <v>0.05</v>
      </c>
      <c r="AL1385">
        <f t="shared" si="640"/>
        <v>22.2</v>
      </c>
      <c r="AM1385">
        <f t="shared" si="650"/>
        <v>19.2</v>
      </c>
      <c r="AN1385">
        <f t="shared" si="641"/>
        <v>3.3000000000000007</v>
      </c>
      <c r="AO1385">
        <f t="shared" si="651"/>
        <v>6.3000000000000007</v>
      </c>
      <c r="AP1385">
        <f t="shared" si="652"/>
        <v>0.52380952380952384</v>
      </c>
      <c r="AQ1385">
        <v>0.328125</v>
      </c>
      <c r="AR1385">
        <f t="shared" si="653"/>
        <v>1.15625</v>
      </c>
      <c r="AS1385">
        <f t="shared" si="654"/>
        <v>0.80882351441019373</v>
      </c>
      <c r="AT1385">
        <f t="shared" si="655"/>
        <v>0.93520218853678649</v>
      </c>
      <c r="AU1385">
        <v>25.2</v>
      </c>
      <c r="AV1385">
        <v>26.8</v>
      </c>
      <c r="AW1385">
        <v>12.8</v>
      </c>
      <c r="AX1385">
        <v>11.2</v>
      </c>
      <c r="AY1385">
        <v>1.1428571430000001</v>
      </c>
      <c r="AZ1385">
        <v>0.41791044799999999</v>
      </c>
      <c r="BA1385">
        <v>0.94029850699999995</v>
      </c>
      <c r="BB1385">
        <v>1.0573905880000001</v>
      </c>
      <c r="BC1385">
        <v>0.93520218899999996</v>
      </c>
      <c r="BD1385">
        <v>118.3</v>
      </c>
      <c r="BE1385">
        <v>140.4</v>
      </c>
      <c r="BF1385">
        <f t="shared" si="656"/>
        <v>7.9053439436752877E-3</v>
      </c>
      <c r="BG1385">
        <f t="shared" si="657"/>
        <v>6.6609842521367516E-3</v>
      </c>
      <c r="BH1385">
        <v>10.05134047</v>
      </c>
      <c r="BI1385">
        <v>7.6278174329999997</v>
      </c>
    </row>
    <row r="1386" spans="1:61" x14ac:dyDescent="0.4">
      <c r="A1386" s="1">
        <v>34208.500079745369</v>
      </c>
      <c r="B1386">
        <v>26.9</v>
      </c>
      <c r="C1386">
        <v>0</v>
      </c>
      <c r="D1386">
        <v>84</v>
      </c>
      <c r="E1386">
        <v>0</v>
      </c>
      <c r="F1386">
        <f t="shared" si="658"/>
        <v>1</v>
      </c>
      <c r="G1386" s="2">
        <v>2.0800000000000001E-10</v>
      </c>
      <c r="H1386">
        <f t="shared" si="642"/>
        <v>1.005936485E-2</v>
      </c>
      <c r="I1386">
        <f t="shared" si="643"/>
        <v>7.6345787129999997E-3</v>
      </c>
      <c r="J1386">
        <v>0</v>
      </c>
      <c r="K1386">
        <f t="shared" si="644"/>
        <v>0</v>
      </c>
      <c r="M1386">
        <f t="shared" si="645"/>
        <v>0</v>
      </c>
      <c r="N1386">
        <v>1</v>
      </c>
      <c r="O1386">
        <v>1</v>
      </c>
      <c r="P1386">
        <v>0</v>
      </c>
      <c r="Q1386">
        <f t="shared" si="630"/>
        <v>0</v>
      </c>
      <c r="R1386">
        <f t="shared" si="631"/>
        <v>0.62571428571428567</v>
      </c>
      <c r="S1386">
        <f t="shared" si="646"/>
        <v>0.88362957375939921</v>
      </c>
      <c r="T1386">
        <f t="shared" si="632"/>
        <v>0</v>
      </c>
      <c r="U1386">
        <f t="shared" si="647"/>
        <v>0</v>
      </c>
      <c r="V1386" s="2">
        <f t="shared" si="629"/>
        <v>9.6609433981229272E-5</v>
      </c>
      <c r="W1386">
        <f t="shared" si="633"/>
        <v>0</v>
      </c>
      <c r="X1386">
        <f t="shared" si="634"/>
        <v>0</v>
      </c>
      <c r="Y1386">
        <f t="shared" si="635"/>
        <v>0</v>
      </c>
      <c r="Z1386">
        <f t="shared" si="636"/>
        <v>0.99999999979200005</v>
      </c>
      <c r="AA1386">
        <v>0</v>
      </c>
      <c r="AB1386">
        <v>0.05</v>
      </c>
      <c r="AC1386">
        <v>0.1</v>
      </c>
      <c r="AD1386">
        <f t="shared" si="637"/>
        <v>0</v>
      </c>
      <c r="AE1386">
        <f t="shared" si="638"/>
        <v>0.1</v>
      </c>
      <c r="AF1386">
        <f t="shared" si="639"/>
        <v>0.78214285714285714</v>
      </c>
      <c r="AG1386">
        <f t="shared" si="648"/>
        <v>0.40730921574913709</v>
      </c>
      <c r="AH1386">
        <f t="shared" si="649"/>
        <v>4.073092157491371E-3</v>
      </c>
      <c r="AI1386">
        <v>6</v>
      </c>
      <c r="AJ1386">
        <v>28</v>
      </c>
      <c r="AK1386">
        <v>0.05</v>
      </c>
      <c r="AL1386">
        <f t="shared" si="640"/>
        <v>21.9</v>
      </c>
      <c r="AM1386">
        <f t="shared" si="650"/>
        <v>19.2</v>
      </c>
      <c r="AN1386">
        <f t="shared" si="641"/>
        <v>3.6000000000000014</v>
      </c>
      <c r="AO1386">
        <f t="shared" si="651"/>
        <v>6.3000000000000007</v>
      </c>
      <c r="AP1386">
        <f t="shared" si="652"/>
        <v>0.57142857142857162</v>
      </c>
      <c r="AQ1386">
        <v>0.328125</v>
      </c>
      <c r="AR1386">
        <f t="shared" si="653"/>
        <v>1.140625</v>
      </c>
      <c r="AS1386">
        <f t="shared" si="654"/>
        <v>0.83224872841509512</v>
      </c>
      <c r="AT1386">
        <f t="shared" si="655"/>
        <v>0.94928370584846788</v>
      </c>
      <c r="AU1386">
        <v>24.9</v>
      </c>
      <c r="AV1386">
        <v>26.8</v>
      </c>
      <c r="AW1386">
        <v>13.1</v>
      </c>
      <c r="AX1386">
        <v>11.2</v>
      </c>
      <c r="AY1386">
        <v>1.1696428569999999</v>
      </c>
      <c r="AZ1386">
        <v>0.41791044799999999</v>
      </c>
      <c r="BA1386">
        <v>0.92910447799999996</v>
      </c>
      <c r="BB1386">
        <v>1.0676777049999999</v>
      </c>
      <c r="BC1386">
        <v>0.949283706</v>
      </c>
      <c r="BD1386">
        <v>118.3</v>
      </c>
      <c r="BE1386">
        <v>140.4</v>
      </c>
      <c r="BF1386">
        <f t="shared" si="656"/>
        <v>8.0243762117368379E-3</v>
      </c>
      <c r="BG1386">
        <f t="shared" si="657"/>
        <v>6.7612799572649568E-3</v>
      </c>
      <c r="BH1386">
        <v>10.05936485</v>
      </c>
      <c r="BI1386">
        <v>7.6345787129999998</v>
      </c>
    </row>
    <row r="1387" spans="1:61" x14ac:dyDescent="0.4">
      <c r="A1387" s="1">
        <v>34208.541746469906</v>
      </c>
      <c r="B1387">
        <v>26.1</v>
      </c>
      <c r="C1387">
        <v>0</v>
      </c>
      <c r="D1387">
        <v>83</v>
      </c>
      <c r="E1387">
        <v>0</v>
      </c>
      <c r="F1387">
        <f t="shared" si="658"/>
        <v>1</v>
      </c>
      <c r="G1387" s="2">
        <v>2.0800000000000001E-10</v>
      </c>
      <c r="H1387">
        <f t="shared" si="642"/>
        <v>1.0067622300000001E-2</v>
      </c>
      <c r="I1387">
        <f t="shared" si="643"/>
        <v>7.6415363770000007E-3</v>
      </c>
      <c r="J1387">
        <v>0</v>
      </c>
      <c r="K1387">
        <f t="shared" si="644"/>
        <v>0</v>
      </c>
      <c r="M1387">
        <f t="shared" si="645"/>
        <v>0</v>
      </c>
      <c r="N1387">
        <v>1</v>
      </c>
      <c r="O1387">
        <v>1</v>
      </c>
      <c r="P1387">
        <v>0</v>
      </c>
      <c r="Q1387">
        <f t="shared" si="630"/>
        <v>0</v>
      </c>
      <c r="R1387">
        <f t="shared" si="631"/>
        <v>0.60285714285714287</v>
      </c>
      <c r="S1387">
        <f t="shared" si="646"/>
        <v>0.96071549079108953</v>
      </c>
      <c r="T1387">
        <f t="shared" si="632"/>
        <v>0</v>
      </c>
      <c r="U1387">
        <f t="shared" si="647"/>
        <v>0</v>
      </c>
      <c r="V1387" s="2">
        <f t="shared" si="629"/>
        <v>9.6609433981229272E-5</v>
      </c>
      <c r="W1387">
        <f t="shared" si="633"/>
        <v>0</v>
      </c>
      <c r="X1387">
        <f t="shared" si="634"/>
        <v>0</v>
      </c>
      <c r="Y1387">
        <f t="shared" si="635"/>
        <v>0</v>
      </c>
      <c r="Z1387">
        <f t="shared" si="636"/>
        <v>0.99999999979200005</v>
      </c>
      <c r="AA1387">
        <v>0</v>
      </c>
      <c r="AB1387">
        <v>0.05</v>
      </c>
      <c r="AC1387">
        <v>0.1</v>
      </c>
      <c r="AD1387">
        <f t="shared" si="637"/>
        <v>0</v>
      </c>
      <c r="AE1387">
        <f t="shared" si="638"/>
        <v>0.1</v>
      </c>
      <c r="AF1387">
        <f t="shared" si="639"/>
        <v>0.75357142857142867</v>
      </c>
      <c r="AG1387">
        <f t="shared" si="648"/>
        <v>0.56852493548445138</v>
      </c>
      <c r="AH1387">
        <f t="shared" si="649"/>
        <v>5.6852493548445147E-3</v>
      </c>
      <c r="AI1387">
        <v>6</v>
      </c>
      <c r="AJ1387">
        <v>28</v>
      </c>
      <c r="AK1387">
        <v>0.05</v>
      </c>
      <c r="AL1387">
        <f t="shared" si="640"/>
        <v>21.1</v>
      </c>
      <c r="AM1387">
        <f t="shared" si="650"/>
        <v>19.2</v>
      </c>
      <c r="AN1387">
        <f t="shared" si="641"/>
        <v>4.3999999999999986</v>
      </c>
      <c r="AO1387">
        <f t="shared" si="651"/>
        <v>6.3000000000000007</v>
      </c>
      <c r="AP1387">
        <f t="shared" si="652"/>
        <v>0.69841269841269815</v>
      </c>
      <c r="AQ1387">
        <v>0.328125</v>
      </c>
      <c r="AR1387">
        <f t="shared" si="653"/>
        <v>1.0989583333333335</v>
      </c>
      <c r="AS1387">
        <f t="shared" si="654"/>
        <v>0.88889260195316944</v>
      </c>
      <c r="AT1387">
        <f t="shared" si="655"/>
        <v>0.97685593235478529</v>
      </c>
      <c r="AU1387">
        <v>24.1</v>
      </c>
      <c r="AV1387">
        <v>26.8</v>
      </c>
      <c r="AW1387">
        <v>13.9</v>
      </c>
      <c r="AX1387">
        <v>11.2</v>
      </c>
      <c r="AY1387">
        <v>1.241071429</v>
      </c>
      <c r="AZ1387">
        <v>0.41791044799999999</v>
      </c>
      <c r="BA1387">
        <v>0.89925373099999995</v>
      </c>
      <c r="BB1387">
        <v>1.094456874</v>
      </c>
      <c r="BC1387">
        <v>0.97685593199999998</v>
      </c>
      <c r="BD1387">
        <v>118.3</v>
      </c>
      <c r="BE1387">
        <v>140.4</v>
      </c>
      <c r="BF1387">
        <f t="shared" si="656"/>
        <v>8.2574465964056244E-3</v>
      </c>
      <c r="BG1387">
        <f t="shared" si="657"/>
        <v>6.9576633333333325E-3</v>
      </c>
      <c r="BH1387">
        <v>10.0676223</v>
      </c>
      <c r="BI1387">
        <v>7.6415363770000004</v>
      </c>
    </row>
    <row r="1388" spans="1:61" x14ac:dyDescent="0.4">
      <c r="A1388" s="1">
        <v>34208.583413194443</v>
      </c>
      <c r="B1388">
        <v>26.2</v>
      </c>
      <c r="C1388">
        <v>0</v>
      </c>
      <c r="D1388">
        <v>82</v>
      </c>
      <c r="E1388">
        <v>0</v>
      </c>
      <c r="F1388">
        <f t="shared" si="658"/>
        <v>1</v>
      </c>
      <c r="G1388" s="2">
        <v>2.0800000000000001E-10</v>
      </c>
      <c r="H1388">
        <f t="shared" si="642"/>
        <v>1.007585653E-2</v>
      </c>
      <c r="I1388">
        <f t="shared" si="643"/>
        <v>7.6484744800000004E-3</v>
      </c>
      <c r="J1388">
        <v>0</v>
      </c>
      <c r="K1388">
        <f t="shared" si="644"/>
        <v>0</v>
      </c>
      <c r="M1388">
        <f t="shared" si="645"/>
        <v>0</v>
      </c>
      <c r="N1388">
        <v>1</v>
      </c>
      <c r="O1388">
        <v>1</v>
      </c>
      <c r="P1388">
        <v>0</v>
      </c>
      <c r="Q1388">
        <f t="shared" si="630"/>
        <v>0</v>
      </c>
      <c r="R1388">
        <f t="shared" si="631"/>
        <v>0.60571428571428565</v>
      </c>
      <c r="S1388">
        <f t="shared" si="646"/>
        <v>0.95334657375217469</v>
      </c>
      <c r="T1388">
        <f t="shared" si="632"/>
        <v>0</v>
      </c>
      <c r="U1388">
        <f t="shared" si="647"/>
        <v>0</v>
      </c>
      <c r="V1388" s="2">
        <f t="shared" si="629"/>
        <v>9.6609433981229272E-5</v>
      </c>
      <c r="W1388">
        <f t="shared" si="633"/>
        <v>0</v>
      </c>
      <c r="X1388">
        <f t="shared" si="634"/>
        <v>0</v>
      </c>
      <c r="Y1388">
        <f t="shared" si="635"/>
        <v>0</v>
      </c>
      <c r="Z1388">
        <f t="shared" si="636"/>
        <v>0.99999999979200005</v>
      </c>
      <c r="AA1388">
        <v>0</v>
      </c>
      <c r="AB1388">
        <v>0.05</v>
      </c>
      <c r="AC1388">
        <v>0.1</v>
      </c>
      <c r="AD1388">
        <f t="shared" si="637"/>
        <v>0</v>
      </c>
      <c r="AE1388">
        <f t="shared" si="638"/>
        <v>0.1</v>
      </c>
      <c r="AF1388">
        <f t="shared" si="639"/>
        <v>0.75714285714285712</v>
      </c>
      <c r="AG1388">
        <f t="shared" si="648"/>
        <v>0.54813507656498506</v>
      </c>
      <c r="AH1388">
        <f t="shared" si="649"/>
        <v>5.4813507656498511E-3</v>
      </c>
      <c r="AI1388">
        <v>6</v>
      </c>
      <c r="AJ1388">
        <v>28</v>
      </c>
      <c r="AK1388">
        <v>0.05</v>
      </c>
      <c r="AL1388">
        <f t="shared" si="640"/>
        <v>21.2</v>
      </c>
      <c r="AM1388">
        <f t="shared" si="650"/>
        <v>19.2</v>
      </c>
      <c r="AN1388">
        <f t="shared" si="641"/>
        <v>4.3000000000000007</v>
      </c>
      <c r="AO1388">
        <f t="shared" si="651"/>
        <v>6.3000000000000007</v>
      </c>
      <c r="AP1388">
        <f t="shared" si="652"/>
        <v>0.68253968253968256</v>
      </c>
      <c r="AQ1388">
        <v>0.328125</v>
      </c>
      <c r="AR1388">
        <f t="shared" si="653"/>
        <v>1.1041666666666667</v>
      </c>
      <c r="AS1388">
        <f t="shared" si="654"/>
        <v>0.88221252483759882</v>
      </c>
      <c r="AT1388">
        <f t="shared" si="655"/>
        <v>0.97410966284151546</v>
      </c>
      <c r="AU1388">
        <v>24.2</v>
      </c>
      <c r="AV1388">
        <v>26.8</v>
      </c>
      <c r="AW1388">
        <v>13.8</v>
      </c>
      <c r="AX1388">
        <v>11.2</v>
      </c>
      <c r="AY1388">
        <v>1.2321428569999999</v>
      </c>
      <c r="AZ1388">
        <v>0.41791044799999999</v>
      </c>
      <c r="BA1388">
        <v>0.90298507500000003</v>
      </c>
      <c r="BB1388">
        <v>1.091159419</v>
      </c>
      <c r="BC1388">
        <v>0.97410966300000001</v>
      </c>
      <c r="BD1388">
        <v>118.3</v>
      </c>
      <c r="BE1388">
        <v>140.4</v>
      </c>
      <c r="BF1388">
        <f t="shared" si="656"/>
        <v>8.234232145744003E-3</v>
      </c>
      <c r="BG1388">
        <f t="shared" si="657"/>
        <v>6.938103012820513E-3</v>
      </c>
      <c r="BH1388">
        <v>10.075856529999999</v>
      </c>
      <c r="BI1388">
        <v>7.64847448</v>
      </c>
    </row>
    <row r="1389" spans="1:61" x14ac:dyDescent="0.4">
      <c r="A1389" s="1">
        <v>34208.62507991898</v>
      </c>
      <c r="B1389">
        <v>25.8</v>
      </c>
      <c r="C1389">
        <v>0</v>
      </c>
      <c r="D1389">
        <v>83</v>
      </c>
      <c r="E1389">
        <v>0</v>
      </c>
      <c r="F1389">
        <f t="shared" si="658"/>
        <v>1</v>
      </c>
      <c r="G1389" s="2">
        <v>2.0800000000000001E-10</v>
      </c>
      <c r="H1389">
        <f t="shared" si="642"/>
        <v>1.008417466E-2</v>
      </c>
      <c r="I1389">
        <f t="shared" si="643"/>
        <v>7.6554832770000004E-3</v>
      </c>
      <c r="J1389">
        <v>0</v>
      </c>
      <c r="K1389">
        <f t="shared" si="644"/>
        <v>0</v>
      </c>
      <c r="M1389">
        <f t="shared" si="645"/>
        <v>0</v>
      </c>
      <c r="N1389">
        <v>1</v>
      </c>
      <c r="O1389">
        <v>1</v>
      </c>
      <c r="P1389">
        <v>0</v>
      </c>
      <c r="Q1389">
        <f t="shared" si="630"/>
        <v>0</v>
      </c>
      <c r="R1389">
        <f t="shared" si="631"/>
        <v>0.59428571428571431</v>
      </c>
      <c r="S1389">
        <f t="shared" si="646"/>
        <v>0.97863176436324151</v>
      </c>
      <c r="T1389">
        <f t="shared" si="632"/>
        <v>0</v>
      </c>
      <c r="U1389">
        <f t="shared" si="647"/>
        <v>0</v>
      </c>
      <c r="V1389" s="2">
        <f t="shared" si="629"/>
        <v>9.6609433981229272E-5</v>
      </c>
      <c r="W1389">
        <f t="shared" si="633"/>
        <v>0</v>
      </c>
      <c r="X1389">
        <f t="shared" si="634"/>
        <v>0</v>
      </c>
      <c r="Y1389">
        <f t="shared" si="635"/>
        <v>0</v>
      </c>
      <c r="Z1389">
        <f t="shared" si="636"/>
        <v>0.99999999979200005</v>
      </c>
      <c r="AA1389">
        <v>0</v>
      </c>
      <c r="AB1389">
        <v>0.05</v>
      </c>
      <c r="AC1389">
        <v>0.1</v>
      </c>
      <c r="AD1389">
        <f t="shared" si="637"/>
        <v>0</v>
      </c>
      <c r="AE1389">
        <f t="shared" si="638"/>
        <v>0.1</v>
      </c>
      <c r="AF1389">
        <f t="shared" si="639"/>
        <v>0.74285714285714288</v>
      </c>
      <c r="AG1389">
        <f t="shared" si="648"/>
        <v>0.62924424859868455</v>
      </c>
      <c r="AH1389">
        <f t="shared" si="649"/>
        <v>6.2924424859868468E-3</v>
      </c>
      <c r="AI1389">
        <v>6</v>
      </c>
      <c r="AJ1389">
        <v>28</v>
      </c>
      <c r="AK1389">
        <v>0.05</v>
      </c>
      <c r="AL1389">
        <f t="shared" si="640"/>
        <v>20.8</v>
      </c>
      <c r="AM1389">
        <f t="shared" si="650"/>
        <v>19.2</v>
      </c>
      <c r="AN1389">
        <f t="shared" si="641"/>
        <v>4.6999999999999993</v>
      </c>
      <c r="AO1389">
        <f t="shared" si="651"/>
        <v>6.3000000000000007</v>
      </c>
      <c r="AP1389">
        <f t="shared" si="652"/>
        <v>0.74603174603174582</v>
      </c>
      <c r="AQ1389">
        <v>0.328125</v>
      </c>
      <c r="AR1389">
        <f t="shared" si="653"/>
        <v>1.0833333333333335</v>
      </c>
      <c r="AS1389">
        <f t="shared" si="654"/>
        <v>0.90834010976761437</v>
      </c>
      <c r="AT1389">
        <f t="shared" si="655"/>
        <v>0.98403511891491569</v>
      </c>
      <c r="AU1389">
        <v>23.8</v>
      </c>
      <c r="AV1389">
        <v>26.8</v>
      </c>
      <c r="AW1389">
        <v>14.2</v>
      </c>
      <c r="AX1389">
        <v>11.2</v>
      </c>
      <c r="AY1389">
        <v>1.2678571430000001</v>
      </c>
      <c r="AZ1389">
        <v>0.41791044799999999</v>
      </c>
      <c r="BA1389">
        <v>0.88805970099999998</v>
      </c>
      <c r="BB1389">
        <v>1.104267179</v>
      </c>
      <c r="BC1389">
        <v>0.98403511899999996</v>
      </c>
      <c r="BD1389">
        <v>118.3</v>
      </c>
      <c r="BE1389">
        <v>140.4</v>
      </c>
      <c r="BF1389">
        <f t="shared" si="656"/>
        <v>8.3181328733298032E-3</v>
      </c>
      <c r="BG1389">
        <f t="shared" si="657"/>
        <v>7.0087971438746429E-3</v>
      </c>
      <c r="BH1389">
        <v>10.08417466</v>
      </c>
      <c r="BI1389">
        <v>7.6554832770000001</v>
      </c>
    </row>
    <row r="1390" spans="1:61" x14ac:dyDescent="0.4">
      <c r="A1390" s="1">
        <v>34208.666746643517</v>
      </c>
      <c r="B1390">
        <v>24.3</v>
      </c>
      <c r="C1390">
        <v>0</v>
      </c>
      <c r="D1390">
        <v>85</v>
      </c>
      <c r="E1390">
        <v>0</v>
      </c>
      <c r="F1390">
        <f t="shared" si="658"/>
        <v>1</v>
      </c>
      <c r="G1390" s="2">
        <v>2.0800000000000001E-10</v>
      </c>
      <c r="H1390">
        <f t="shared" si="642"/>
        <v>1.009262728E-2</v>
      </c>
      <c r="I1390">
        <f t="shared" si="643"/>
        <v>7.6626053900000005E-3</v>
      </c>
      <c r="J1390">
        <v>0</v>
      </c>
      <c r="K1390">
        <f t="shared" si="644"/>
        <v>0</v>
      </c>
      <c r="M1390">
        <f t="shared" si="645"/>
        <v>0</v>
      </c>
      <c r="N1390">
        <v>1</v>
      </c>
      <c r="O1390">
        <v>1</v>
      </c>
      <c r="P1390">
        <v>0</v>
      </c>
      <c r="Q1390">
        <f t="shared" si="630"/>
        <v>0</v>
      </c>
      <c r="R1390">
        <f t="shared" si="631"/>
        <v>0.55142857142857149</v>
      </c>
      <c r="S1390">
        <f t="shared" si="646"/>
        <v>0.97014866589967008</v>
      </c>
      <c r="T1390">
        <f t="shared" si="632"/>
        <v>0</v>
      </c>
      <c r="U1390">
        <f t="shared" si="647"/>
        <v>0</v>
      </c>
      <c r="V1390" s="2">
        <f t="shared" si="629"/>
        <v>9.6609433981229272E-5</v>
      </c>
      <c r="W1390">
        <f t="shared" si="633"/>
        <v>0</v>
      </c>
      <c r="X1390">
        <f t="shared" si="634"/>
        <v>0</v>
      </c>
      <c r="Y1390">
        <f t="shared" si="635"/>
        <v>0</v>
      </c>
      <c r="Z1390">
        <f t="shared" si="636"/>
        <v>0.99999999979200005</v>
      </c>
      <c r="AA1390">
        <v>0</v>
      </c>
      <c r="AB1390">
        <v>0.05</v>
      </c>
      <c r="AC1390">
        <v>0.1</v>
      </c>
      <c r="AD1390">
        <f t="shared" si="637"/>
        <v>0</v>
      </c>
      <c r="AE1390">
        <f t="shared" si="638"/>
        <v>0.1</v>
      </c>
      <c r="AF1390">
        <f t="shared" si="639"/>
        <v>0.68928571428571428</v>
      </c>
      <c r="AG1390">
        <f t="shared" si="648"/>
        <v>0.89024433639230383</v>
      </c>
      <c r="AH1390">
        <f t="shared" si="649"/>
        <v>8.9024433639230387E-3</v>
      </c>
      <c r="AI1390">
        <v>6</v>
      </c>
      <c r="AJ1390">
        <v>28</v>
      </c>
      <c r="AK1390">
        <v>0.05</v>
      </c>
      <c r="AL1390">
        <f t="shared" si="640"/>
        <v>19.3</v>
      </c>
      <c r="AM1390">
        <f t="shared" si="650"/>
        <v>19.2</v>
      </c>
      <c r="AN1390">
        <f t="shared" si="641"/>
        <v>6.1999999999999993</v>
      </c>
      <c r="AO1390">
        <f t="shared" si="651"/>
        <v>6.3000000000000007</v>
      </c>
      <c r="AP1390">
        <f t="shared" si="652"/>
        <v>0.98412698412698385</v>
      </c>
      <c r="AQ1390">
        <v>0.328125</v>
      </c>
      <c r="AR1390">
        <f t="shared" si="653"/>
        <v>1.0052083333333335</v>
      </c>
      <c r="AS1390">
        <f t="shared" si="654"/>
        <v>0.99476364574662002</v>
      </c>
      <c r="AT1390">
        <f t="shared" si="655"/>
        <v>0.99994470640155053</v>
      </c>
      <c r="AU1390">
        <v>22.3</v>
      </c>
      <c r="AV1390">
        <v>26.8</v>
      </c>
      <c r="AW1390">
        <v>15.7</v>
      </c>
      <c r="AX1390">
        <v>11.2</v>
      </c>
      <c r="AY1390">
        <v>1.4017857140000001</v>
      </c>
      <c r="AZ1390">
        <v>0.41791044799999999</v>
      </c>
      <c r="BA1390">
        <v>0.83208955200000001</v>
      </c>
      <c r="BB1390">
        <v>1.1515950399999999</v>
      </c>
      <c r="BC1390">
        <v>0.99994470599999996</v>
      </c>
      <c r="BD1390">
        <v>118.3</v>
      </c>
      <c r="BE1390">
        <v>140.4</v>
      </c>
      <c r="BF1390">
        <f t="shared" si="656"/>
        <v>8.4526179746538515E-3</v>
      </c>
      <c r="BG1390">
        <f t="shared" si="657"/>
        <v>7.1221132905982905E-3</v>
      </c>
      <c r="BH1390">
        <v>10.09262728</v>
      </c>
      <c r="BI1390">
        <v>7.6626053900000004</v>
      </c>
    </row>
    <row r="1391" spans="1:61" x14ac:dyDescent="0.4">
      <c r="A1391" s="1">
        <v>34208.708413368055</v>
      </c>
      <c r="B1391">
        <v>23.5</v>
      </c>
      <c r="C1391">
        <v>0</v>
      </c>
      <c r="D1391">
        <v>88</v>
      </c>
      <c r="E1391">
        <v>0</v>
      </c>
      <c r="F1391">
        <f t="shared" si="658"/>
        <v>1</v>
      </c>
      <c r="G1391" s="2">
        <v>2.0800000000000001E-10</v>
      </c>
      <c r="H1391">
        <f t="shared" si="642"/>
        <v>1.0101058690000001E-2</v>
      </c>
      <c r="I1391">
        <f t="shared" si="643"/>
        <v>7.6697096289999999E-3</v>
      </c>
      <c r="J1391">
        <v>0</v>
      </c>
      <c r="K1391">
        <f t="shared" si="644"/>
        <v>0</v>
      </c>
      <c r="M1391">
        <f t="shared" si="645"/>
        <v>0</v>
      </c>
      <c r="N1391">
        <v>1</v>
      </c>
      <c r="O1391">
        <v>1</v>
      </c>
      <c r="P1391">
        <v>0</v>
      </c>
      <c r="Q1391">
        <f t="shared" si="630"/>
        <v>0</v>
      </c>
      <c r="R1391">
        <f t="shared" si="631"/>
        <v>0.52857142857142858</v>
      </c>
      <c r="S1391">
        <f t="shared" si="646"/>
        <v>0.90301825519879086</v>
      </c>
      <c r="T1391">
        <f t="shared" si="632"/>
        <v>0</v>
      </c>
      <c r="U1391">
        <f t="shared" si="647"/>
        <v>0</v>
      </c>
      <c r="V1391" s="2">
        <f t="shared" si="629"/>
        <v>9.6609433981229272E-5</v>
      </c>
      <c r="W1391">
        <f t="shared" si="633"/>
        <v>0</v>
      </c>
      <c r="X1391">
        <f t="shared" si="634"/>
        <v>0</v>
      </c>
      <c r="Y1391">
        <f t="shared" si="635"/>
        <v>0</v>
      </c>
      <c r="Z1391">
        <f t="shared" si="636"/>
        <v>0.99999999979200005</v>
      </c>
      <c r="AA1391">
        <v>0</v>
      </c>
      <c r="AB1391">
        <v>0.05</v>
      </c>
      <c r="AC1391">
        <v>0.1</v>
      </c>
      <c r="AD1391">
        <f t="shared" si="637"/>
        <v>0</v>
      </c>
      <c r="AE1391">
        <f t="shared" si="638"/>
        <v>0.1</v>
      </c>
      <c r="AF1391">
        <f t="shared" si="639"/>
        <v>0.6607142857142857</v>
      </c>
      <c r="AG1391">
        <f t="shared" si="648"/>
        <v>0.9750003768422445</v>
      </c>
      <c r="AH1391">
        <f t="shared" si="649"/>
        <v>9.7500037684224456E-3</v>
      </c>
      <c r="AI1391">
        <v>6</v>
      </c>
      <c r="AJ1391">
        <v>28</v>
      </c>
      <c r="AK1391">
        <v>0.05</v>
      </c>
      <c r="AL1391">
        <f t="shared" si="640"/>
        <v>18.5</v>
      </c>
      <c r="AM1391">
        <f t="shared" si="650"/>
        <v>19.2</v>
      </c>
      <c r="AN1391">
        <f t="shared" si="641"/>
        <v>7</v>
      </c>
      <c r="AO1391">
        <f t="shared" si="651"/>
        <v>6.3000000000000007</v>
      </c>
      <c r="AP1391">
        <f t="shared" si="652"/>
        <v>1.1111111111111109</v>
      </c>
      <c r="AQ1391">
        <v>0.328125</v>
      </c>
      <c r="AR1391">
        <f t="shared" si="653"/>
        <v>0.96354166666666674</v>
      </c>
      <c r="AS1391">
        <f t="shared" si="654"/>
        <v>1.0351759571750678</v>
      </c>
      <c r="AT1391">
        <f t="shared" si="655"/>
        <v>0.9974351670697269</v>
      </c>
      <c r="AU1391">
        <v>21.5</v>
      </c>
      <c r="AV1391">
        <v>26.8</v>
      </c>
      <c r="AW1391">
        <v>16.5</v>
      </c>
      <c r="AX1391">
        <v>11.2</v>
      </c>
      <c r="AY1391">
        <v>1.4732142859999999</v>
      </c>
      <c r="AZ1391">
        <v>0.41791044799999999</v>
      </c>
      <c r="BA1391">
        <v>0.80223880599999997</v>
      </c>
      <c r="BB1391">
        <v>1.1757638050000001</v>
      </c>
      <c r="BC1391">
        <v>0.99743516700000001</v>
      </c>
      <c r="BD1391">
        <v>118.3</v>
      </c>
      <c r="BE1391">
        <v>140.4</v>
      </c>
      <c r="BF1391">
        <f t="shared" si="656"/>
        <v>8.431404624427109E-3</v>
      </c>
      <c r="BG1391">
        <f t="shared" si="657"/>
        <v>7.1042390811965807E-3</v>
      </c>
      <c r="BH1391">
        <v>10.10105869</v>
      </c>
      <c r="BI1391">
        <v>7.6697096289999998</v>
      </c>
    </row>
    <row r="1392" spans="1:61" x14ac:dyDescent="0.4">
      <c r="A1392" s="1">
        <v>34208.750080092592</v>
      </c>
      <c r="B1392">
        <v>22.6</v>
      </c>
      <c r="C1392">
        <v>0</v>
      </c>
      <c r="D1392">
        <v>89</v>
      </c>
      <c r="E1392">
        <v>0</v>
      </c>
      <c r="F1392">
        <f t="shared" si="658"/>
        <v>1</v>
      </c>
      <c r="G1392" s="2">
        <v>2.0800000000000001E-10</v>
      </c>
      <c r="H1392">
        <f t="shared" si="642"/>
        <v>1.010940466E-2</v>
      </c>
      <c r="I1392">
        <f t="shared" si="643"/>
        <v>7.6767418839999999E-3</v>
      </c>
      <c r="J1392">
        <v>0</v>
      </c>
      <c r="K1392">
        <f t="shared" si="644"/>
        <v>0</v>
      </c>
      <c r="M1392">
        <f t="shared" si="645"/>
        <v>0</v>
      </c>
      <c r="N1392">
        <v>1</v>
      </c>
      <c r="O1392">
        <v>1</v>
      </c>
      <c r="P1392">
        <v>0</v>
      </c>
      <c r="Q1392">
        <f t="shared" si="630"/>
        <v>0</v>
      </c>
      <c r="R1392">
        <f t="shared" si="631"/>
        <v>0.50285714285714289</v>
      </c>
      <c r="S1392">
        <f t="shared" si="646"/>
        <v>0.78847182520265191</v>
      </c>
      <c r="T1392">
        <f t="shared" si="632"/>
        <v>0</v>
      </c>
      <c r="U1392">
        <f t="shared" si="647"/>
        <v>0</v>
      </c>
      <c r="V1392" s="2">
        <f t="shared" si="629"/>
        <v>9.6609433981229272E-5</v>
      </c>
      <c r="W1392">
        <f t="shared" si="633"/>
        <v>0</v>
      </c>
      <c r="X1392">
        <f t="shared" si="634"/>
        <v>0</v>
      </c>
      <c r="Y1392">
        <f t="shared" si="635"/>
        <v>0</v>
      </c>
      <c r="Z1392">
        <f t="shared" si="636"/>
        <v>0.99999999979200005</v>
      </c>
      <c r="AA1392">
        <v>0</v>
      </c>
      <c r="AB1392">
        <v>0.05</v>
      </c>
      <c r="AC1392">
        <v>0.1</v>
      </c>
      <c r="AD1392">
        <f t="shared" si="637"/>
        <v>0</v>
      </c>
      <c r="AE1392">
        <f t="shared" si="638"/>
        <v>0.1</v>
      </c>
      <c r="AF1392">
        <f t="shared" si="639"/>
        <v>0.62857142857142867</v>
      </c>
      <c r="AG1392">
        <f t="shared" si="648"/>
        <v>1.0094137391426183</v>
      </c>
      <c r="AH1392">
        <f t="shared" si="649"/>
        <v>1.0094137391426184E-2</v>
      </c>
      <c r="AI1392">
        <v>6</v>
      </c>
      <c r="AJ1392">
        <v>28</v>
      </c>
      <c r="AK1392">
        <v>0.05</v>
      </c>
      <c r="AL1392">
        <f t="shared" si="640"/>
        <v>17.600000000000001</v>
      </c>
      <c r="AM1392">
        <f t="shared" si="650"/>
        <v>19.2</v>
      </c>
      <c r="AN1392">
        <f t="shared" si="641"/>
        <v>7.8999999999999986</v>
      </c>
      <c r="AO1392">
        <f t="shared" si="651"/>
        <v>6.3000000000000007</v>
      </c>
      <c r="AP1392">
        <f t="shared" si="652"/>
        <v>1.2539682539682535</v>
      </c>
      <c r="AQ1392">
        <v>0.328125</v>
      </c>
      <c r="AR1392">
        <f t="shared" si="653"/>
        <v>0.91666666666666674</v>
      </c>
      <c r="AS1392">
        <f t="shared" si="654"/>
        <v>1.077085728647649</v>
      </c>
      <c r="AT1392">
        <f t="shared" si="655"/>
        <v>0.98732858459367834</v>
      </c>
      <c r="AU1392">
        <v>20.6</v>
      </c>
      <c r="AV1392">
        <v>26.8</v>
      </c>
      <c r="AW1392">
        <v>17.399999999999999</v>
      </c>
      <c r="AX1392">
        <v>11.2</v>
      </c>
      <c r="AY1392">
        <v>1.553571429</v>
      </c>
      <c r="AZ1392">
        <v>0.41791044799999999</v>
      </c>
      <c r="BA1392">
        <v>0.76865671599999996</v>
      </c>
      <c r="BB1392">
        <v>1.2021518200000001</v>
      </c>
      <c r="BC1392">
        <v>0.98732858499999998</v>
      </c>
      <c r="BD1392">
        <v>118.3</v>
      </c>
      <c r="BE1392">
        <v>140.4</v>
      </c>
      <c r="BF1392">
        <f t="shared" si="656"/>
        <v>8.345972819895844E-3</v>
      </c>
      <c r="BG1392">
        <f t="shared" si="657"/>
        <v>7.0322548789173789E-3</v>
      </c>
      <c r="BH1392">
        <v>10.109404659999999</v>
      </c>
      <c r="BI1392">
        <v>7.6767418840000001</v>
      </c>
    </row>
    <row r="1393" spans="1:61" x14ac:dyDescent="0.4">
      <c r="A1393" s="1">
        <v>34208.791746817129</v>
      </c>
      <c r="B1393">
        <v>22.1</v>
      </c>
      <c r="C1393">
        <v>0</v>
      </c>
      <c r="D1393">
        <v>89</v>
      </c>
      <c r="E1393">
        <v>0</v>
      </c>
      <c r="F1393">
        <f t="shared" si="658"/>
        <v>1</v>
      </c>
      <c r="G1393" s="2">
        <v>2.0800000000000001E-10</v>
      </c>
      <c r="H1393">
        <f t="shared" si="642"/>
        <v>1.011767847E-2</v>
      </c>
      <c r="I1393">
        <f t="shared" si="643"/>
        <v>7.6837133370000008E-3</v>
      </c>
      <c r="J1393">
        <v>0</v>
      </c>
      <c r="K1393">
        <f t="shared" si="644"/>
        <v>0</v>
      </c>
      <c r="M1393">
        <f t="shared" si="645"/>
        <v>0</v>
      </c>
      <c r="N1393">
        <v>1</v>
      </c>
      <c r="O1393">
        <v>1</v>
      </c>
      <c r="P1393">
        <v>0</v>
      </c>
      <c r="Q1393">
        <f t="shared" si="630"/>
        <v>0</v>
      </c>
      <c r="R1393">
        <f t="shared" si="631"/>
        <v>0.4885714285714286</v>
      </c>
      <c r="S1393">
        <f t="shared" si="646"/>
        <v>0.71300767953757893</v>
      </c>
      <c r="T1393">
        <f t="shared" si="632"/>
        <v>0</v>
      </c>
      <c r="U1393">
        <f t="shared" si="647"/>
        <v>0</v>
      </c>
      <c r="V1393" s="2">
        <f t="shared" si="629"/>
        <v>9.6609433981229272E-5</v>
      </c>
      <c r="W1393">
        <f t="shared" si="633"/>
        <v>0</v>
      </c>
      <c r="X1393">
        <f t="shared" si="634"/>
        <v>0</v>
      </c>
      <c r="Y1393">
        <f t="shared" si="635"/>
        <v>0</v>
      </c>
      <c r="Z1393">
        <f t="shared" si="636"/>
        <v>0.99999999979200005</v>
      </c>
      <c r="AA1393">
        <v>0</v>
      </c>
      <c r="AB1393">
        <v>0.05</v>
      </c>
      <c r="AC1393">
        <v>0.1</v>
      </c>
      <c r="AD1393">
        <f t="shared" si="637"/>
        <v>0</v>
      </c>
      <c r="AE1393">
        <f t="shared" si="638"/>
        <v>0.1</v>
      </c>
      <c r="AF1393">
        <f t="shared" si="639"/>
        <v>0.61071428571428577</v>
      </c>
      <c r="AG1393">
        <f t="shared" si="648"/>
        <v>0.99986608123919452</v>
      </c>
      <c r="AH1393">
        <f t="shared" si="649"/>
        <v>9.9986608123919466E-3</v>
      </c>
      <c r="AI1393">
        <v>6</v>
      </c>
      <c r="AJ1393">
        <v>28</v>
      </c>
      <c r="AK1393">
        <v>0.05</v>
      </c>
      <c r="AL1393">
        <f t="shared" si="640"/>
        <v>17.100000000000001</v>
      </c>
      <c r="AM1393">
        <f t="shared" si="650"/>
        <v>19.2</v>
      </c>
      <c r="AN1393">
        <f t="shared" si="641"/>
        <v>8.3999999999999986</v>
      </c>
      <c r="AO1393">
        <f t="shared" si="651"/>
        <v>6.3000000000000007</v>
      </c>
      <c r="AP1393">
        <f t="shared" si="652"/>
        <v>1.333333333333333</v>
      </c>
      <c r="AQ1393">
        <v>0.328125</v>
      </c>
      <c r="AR1393">
        <f t="shared" si="653"/>
        <v>0.89062500000000011</v>
      </c>
      <c r="AS1393">
        <f t="shared" si="654"/>
        <v>1.0989945100710423</v>
      </c>
      <c r="AT1393">
        <f t="shared" si="655"/>
        <v>0.97879198553202218</v>
      </c>
      <c r="AU1393">
        <v>20.100000000000001</v>
      </c>
      <c r="AV1393">
        <v>26.8</v>
      </c>
      <c r="AW1393">
        <v>17.899999999999999</v>
      </c>
      <c r="AX1393">
        <v>11.2</v>
      </c>
      <c r="AY1393">
        <v>1.5982142859999999</v>
      </c>
      <c r="AZ1393">
        <v>0.41791044799999999</v>
      </c>
      <c r="BA1393">
        <v>0.75</v>
      </c>
      <c r="BB1393">
        <v>1.216469424</v>
      </c>
      <c r="BC1393">
        <v>0.97879198599999995</v>
      </c>
      <c r="BD1393">
        <v>118.3</v>
      </c>
      <c r="BE1393">
        <v>140.4</v>
      </c>
      <c r="BF1393">
        <f t="shared" si="656"/>
        <v>8.2738122192055983E-3</v>
      </c>
      <c r="BG1393">
        <f t="shared" si="657"/>
        <v>6.9714528917378914E-3</v>
      </c>
      <c r="BH1393">
        <v>10.11767847</v>
      </c>
      <c r="BI1393">
        <v>7.6837133370000004</v>
      </c>
    </row>
    <row r="1394" spans="1:61" x14ac:dyDescent="0.4">
      <c r="A1394" s="1">
        <v>34208.833413541666</v>
      </c>
      <c r="B1394">
        <v>21.6</v>
      </c>
      <c r="C1394">
        <v>0</v>
      </c>
      <c r="D1394">
        <v>89</v>
      </c>
      <c r="E1394">
        <v>0</v>
      </c>
      <c r="F1394">
        <f t="shared" si="658"/>
        <v>1</v>
      </c>
      <c r="G1394" s="2">
        <v>2.0800000000000001E-10</v>
      </c>
      <c r="H1394">
        <f t="shared" si="642"/>
        <v>1.012586419E-2</v>
      </c>
      <c r="I1394">
        <f t="shared" si="643"/>
        <v>7.6906105670000004E-3</v>
      </c>
      <c r="J1394">
        <v>0</v>
      </c>
      <c r="K1394">
        <f t="shared" si="644"/>
        <v>0</v>
      </c>
      <c r="M1394">
        <f t="shared" si="645"/>
        <v>0</v>
      </c>
      <c r="N1394">
        <v>1</v>
      </c>
      <c r="O1394">
        <v>1</v>
      </c>
      <c r="P1394">
        <v>0</v>
      </c>
      <c r="Q1394">
        <f t="shared" si="630"/>
        <v>0</v>
      </c>
      <c r="R1394">
        <f t="shared" si="631"/>
        <v>0.47428571428571431</v>
      </c>
      <c r="S1394">
        <f t="shared" si="646"/>
        <v>0.63311162646043528</v>
      </c>
      <c r="T1394">
        <f t="shared" si="632"/>
        <v>0</v>
      </c>
      <c r="U1394">
        <f t="shared" si="647"/>
        <v>0</v>
      </c>
      <c r="V1394" s="2">
        <f t="shared" si="629"/>
        <v>9.6609433981229272E-5</v>
      </c>
      <c r="W1394">
        <f t="shared" si="633"/>
        <v>0</v>
      </c>
      <c r="X1394">
        <f t="shared" si="634"/>
        <v>0</v>
      </c>
      <c r="Y1394">
        <f t="shared" si="635"/>
        <v>0</v>
      </c>
      <c r="Z1394">
        <f t="shared" si="636"/>
        <v>0.99999999979200005</v>
      </c>
      <c r="AA1394">
        <v>0</v>
      </c>
      <c r="AB1394">
        <v>0.05</v>
      </c>
      <c r="AC1394">
        <v>0.1</v>
      </c>
      <c r="AD1394">
        <f t="shared" si="637"/>
        <v>0</v>
      </c>
      <c r="AE1394">
        <f t="shared" si="638"/>
        <v>0.1</v>
      </c>
      <c r="AF1394">
        <f t="shared" si="639"/>
        <v>0.59285714285714286</v>
      </c>
      <c r="AG1394">
        <f t="shared" si="648"/>
        <v>0.97117353042212795</v>
      </c>
      <c r="AH1394">
        <f t="shared" si="649"/>
        <v>9.711735304221281E-3</v>
      </c>
      <c r="AI1394">
        <v>6</v>
      </c>
      <c r="AJ1394">
        <v>28</v>
      </c>
      <c r="AK1394">
        <v>0.05</v>
      </c>
      <c r="AL1394">
        <f t="shared" si="640"/>
        <v>16.600000000000001</v>
      </c>
      <c r="AM1394">
        <f t="shared" si="650"/>
        <v>19.2</v>
      </c>
      <c r="AN1394">
        <f t="shared" si="641"/>
        <v>8.8999999999999986</v>
      </c>
      <c r="AO1394">
        <f t="shared" si="651"/>
        <v>6.3000000000000007</v>
      </c>
      <c r="AP1394">
        <f t="shared" si="652"/>
        <v>1.4126984126984123</v>
      </c>
      <c r="AQ1394">
        <v>0.328125</v>
      </c>
      <c r="AR1394">
        <f t="shared" si="653"/>
        <v>0.86458333333333348</v>
      </c>
      <c r="AS1394">
        <f t="shared" si="654"/>
        <v>1.1200437272374104</v>
      </c>
      <c r="AT1394">
        <f t="shared" si="655"/>
        <v>0.9683711391740113</v>
      </c>
      <c r="AU1394">
        <v>19.600000000000001</v>
      </c>
      <c r="AV1394">
        <v>26.8</v>
      </c>
      <c r="AW1394">
        <v>18.399999999999999</v>
      </c>
      <c r="AX1394">
        <v>11.2</v>
      </c>
      <c r="AY1394">
        <v>1.6428571430000001</v>
      </c>
      <c r="AZ1394">
        <v>0.41791044799999999</v>
      </c>
      <c r="BA1394">
        <v>0.73134328400000004</v>
      </c>
      <c r="BB1394">
        <v>1.2305560760000001</v>
      </c>
      <c r="BC1394">
        <v>0.96837113900000005</v>
      </c>
      <c r="BD1394">
        <v>118.3</v>
      </c>
      <c r="BE1394">
        <v>140.4</v>
      </c>
      <c r="BF1394">
        <f t="shared" si="656"/>
        <v>8.1857239152494619E-3</v>
      </c>
      <c r="BG1394">
        <f t="shared" si="657"/>
        <v>6.897230334757835E-3</v>
      </c>
      <c r="BH1394">
        <v>10.12586419</v>
      </c>
      <c r="BI1394">
        <v>7.6906105670000002</v>
      </c>
    </row>
    <row r="1395" spans="1:61" x14ac:dyDescent="0.4">
      <c r="A1395" s="1">
        <v>34208.875080266203</v>
      </c>
      <c r="B1395">
        <v>21.2</v>
      </c>
      <c r="C1395">
        <v>0</v>
      </c>
      <c r="D1395">
        <v>89</v>
      </c>
      <c r="E1395">
        <v>0</v>
      </c>
      <c r="F1395">
        <f t="shared" si="658"/>
        <v>1</v>
      </c>
      <c r="G1395" s="2">
        <v>2.0800000000000001E-10</v>
      </c>
      <c r="H1395">
        <f t="shared" si="642"/>
        <v>1.0133968740000001E-2</v>
      </c>
      <c r="I1395">
        <f t="shared" si="643"/>
        <v>7.6974394010000001E-3</v>
      </c>
      <c r="J1395">
        <v>0</v>
      </c>
      <c r="K1395">
        <f t="shared" si="644"/>
        <v>0</v>
      </c>
      <c r="M1395">
        <f t="shared" si="645"/>
        <v>0</v>
      </c>
      <c r="N1395">
        <v>1</v>
      </c>
      <c r="O1395">
        <v>1</v>
      </c>
      <c r="P1395">
        <v>0</v>
      </c>
      <c r="Q1395">
        <f t="shared" si="630"/>
        <v>0</v>
      </c>
      <c r="R1395">
        <f t="shared" si="631"/>
        <v>0.46285714285714286</v>
      </c>
      <c r="S1395">
        <f t="shared" si="646"/>
        <v>0.56807686973771543</v>
      </c>
      <c r="T1395">
        <f t="shared" si="632"/>
        <v>0</v>
      </c>
      <c r="U1395">
        <f t="shared" si="647"/>
        <v>0</v>
      </c>
      <c r="V1395" s="2">
        <f t="shared" si="629"/>
        <v>9.6609433981229272E-5</v>
      </c>
      <c r="W1395">
        <f t="shared" si="633"/>
        <v>0</v>
      </c>
      <c r="X1395">
        <f t="shared" si="634"/>
        <v>0</v>
      </c>
      <c r="Y1395">
        <f t="shared" si="635"/>
        <v>0</v>
      </c>
      <c r="Z1395">
        <f t="shared" si="636"/>
        <v>0.99999999979200005</v>
      </c>
      <c r="AA1395">
        <v>0</v>
      </c>
      <c r="AB1395">
        <v>0.05</v>
      </c>
      <c r="AC1395">
        <v>0.1</v>
      </c>
      <c r="AD1395">
        <f t="shared" si="637"/>
        <v>0</v>
      </c>
      <c r="AE1395">
        <f t="shared" si="638"/>
        <v>0.1</v>
      </c>
      <c r="AF1395">
        <f t="shared" si="639"/>
        <v>0.57857142857142851</v>
      </c>
      <c r="AG1395">
        <f t="shared" si="648"/>
        <v>0.93583612150908191</v>
      </c>
      <c r="AH1395">
        <f t="shared" si="649"/>
        <v>9.358361215090821E-3</v>
      </c>
      <c r="AI1395">
        <v>6</v>
      </c>
      <c r="AJ1395">
        <v>28</v>
      </c>
      <c r="AK1395">
        <v>0.05</v>
      </c>
      <c r="AL1395">
        <f t="shared" si="640"/>
        <v>16.2</v>
      </c>
      <c r="AM1395">
        <f t="shared" si="650"/>
        <v>19.2</v>
      </c>
      <c r="AN1395">
        <f t="shared" si="641"/>
        <v>9.3000000000000007</v>
      </c>
      <c r="AO1395">
        <f t="shared" si="651"/>
        <v>6.3000000000000007</v>
      </c>
      <c r="AP1395">
        <f t="shared" si="652"/>
        <v>1.4761904761904761</v>
      </c>
      <c r="AQ1395">
        <v>0.328125</v>
      </c>
      <c r="AR1395">
        <f t="shared" si="653"/>
        <v>0.84375</v>
      </c>
      <c r="AS1395">
        <f t="shared" si="654"/>
        <v>1.1363179044245697</v>
      </c>
      <c r="AT1395">
        <f t="shared" si="655"/>
        <v>0.95876823185823068</v>
      </c>
      <c r="AU1395">
        <v>19.2</v>
      </c>
      <c r="AV1395">
        <v>26.8</v>
      </c>
      <c r="AW1395">
        <v>18.8</v>
      </c>
      <c r="AX1395">
        <v>11.2</v>
      </c>
      <c r="AY1395">
        <v>1.678571429</v>
      </c>
      <c r="AZ1395">
        <v>0.41791044799999999</v>
      </c>
      <c r="BA1395">
        <v>0.71641790999999999</v>
      </c>
      <c r="BB1395">
        <v>1.2416657550000001</v>
      </c>
      <c r="BC1395">
        <v>0.95876823200000005</v>
      </c>
      <c r="BD1395">
        <v>118.3</v>
      </c>
      <c r="BE1395">
        <v>140.4</v>
      </c>
      <c r="BF1395">
        <f t="shared" si="656"/>
        <v>8.1045497198497952E-3</v>
      </c>
      <c r="BG1395">
        <f t="shared" si="657"/>
        <v>6.8288335612535613E-3</v>
      </c>
      <c r="BH1395">
        <v>10.13396874</v>
      </c>
      <c r="BI1395">
        <v>7.6974394009999996</v>
      </c>
    </row>
    <row r="1396" spans="1:61" x14ac:dyDescent="0.4">
      <c r="A1396" s="1">
        <v>34208.916746990741</v>
      </c>
      <c r="B1396">
        <v>21</v>
      </c>
      <c r="C1396">
        <v>0</v>
      </c>
      <c r="D1396">
        <v>90</v>
      </c>
      <c r="E1396">
        <v>0</v>
      </c>
      <c r="F1396">
        <f t="shared" si="658"/>
        <v>1</v>
      </c>
      <c r="G1396" s="2">
        <v>2.0800000000000001E-10</v>
      </c>
      <c r="H1396">
        <f t="shared" si="642"/>
        <v>1.0142029320000001E-2</v>
      </c>
      <c r="I1396">
        <f t="shared" si="643"/>
        <v>7.7042311799999999E-3</v>
      </c>
      <c r="J1396">
        <v>0</v>
      </c>
      <c r="K1396">
        <f t="shared" si="644"/>
        <v>0</v>
      </c>
      <c r="M1396">
        <f t="shared" si="645"/>
        <v>0</v>
      </c>
      <c r="N1396">
        <v>1</v>
      </c>
      <c r="O1396">
        <v>1</v>
      </c>
      <c r="P1396">
        <v>0</v>
      </c>
      <c r="Q1396">
        <f t="shared" si="630"/>
        <v>0</v>
      </c>
      <c r="R1396">
        <f t="shared" si="631"/>
        <v>0.45714285714285713</v>
      </c>
      <c r="S1396">
        <f t="shared" si="646"/>
        <v>0.53569424717610881</v>
      </c>
      <c r="T1396">
        <f t="shared" si="632"/>
        <v>0</v>
      </c>
      <c r="U1396">
        <f t="shared" si="647"/>
        <v>0</v>
      </c>
      <c r="V1396" s="2">
        <f t="shared" si="629"/>
        <v>9.6609433981229272E-5</v>
      </c>
      <c r="W1396">
        <f t="shared" si="633"/>
        <v>0</v>
      </c>
      <c r="X1396">
        <f t="shared" si="634"/>
        <v>0</v>
      </c>
      <c r="Y1396">
        <f t="shared" si="635"/>
        <v>0</v>
      </c>
      <c r="Z1396">
        <f t="shared" si="636"/>
        <v>0.99999999979200005</v>
      </c>
      <c r="AA1396">
        <v>0</v>
      </c>
      <c r="AB1396">
        <v>0.05</v>
      </c>
      <c r="AC1396">
        <v>0.1</v>
      </c>
      <c r="AD1396">
        <f t="shared" si="637"/>
        <v>0</v>
      </c>
      <c r="AE1396">
        <f t="shared" si="638"/>
        <v>0.1</v>
      </c>
      <c r="AF1396">
        <f t="shared" si="639"/>
        <v>0.5714285714285714</v>
      </c>
      <c r="AG1396">
        <f t="shared" si="648"/>
        <v>0.9145064442849794</v>
      </c>
      <c r="AH1396">
        <f t="shared" si="649"/>
        <v>9.1450644428497947E-3</v>
      </c>
      <c r="AI1396">
        <v>6</v>
      </c>
      <c r="AJ1396">
        <v>28</v>
      </c>
      <c r="AK1396">
        <v>0.05</v>
      </c>
      <c r="AL1396">
        <f t="shared" si="640"/>
        <v>16</v>
      </c>
      <c r="AM1396">
        <f t="shared" si="650"/>
        <v>19.2</v>
      </c>
      <c r="AN1396">
        <f t="shared" si="641"/>
        <v>9.5</v>
      </c>
      <c r="AO1396">
        <f t="shared" si="651"/>
        <v>6.3000000000000007</v>
      </c>
      <c r="AP1396">
        <f t="shared" si="652"/>
        <v>1.5079365079365077</v>
      </c>
      <c r="AQ1396">
        <v>0.328125</v>
      </c>
      <c r="AR1396">
        <f t="shared" si="653"/>
        <v>0.83333333333333337</v>
      </c>
      <c r="AS1396">
        <f t="shared" si="654"/>
        <v>1.1442790327457002</v>
      </c>
      <c r="AT1396">
        <f t="shared" si="655"/>
        <v>0.95356586062141691</v>
      </c>
      <c r="AU1396">
        <v>19</v>
      </c>
      <c r="AV1396">
        <v>26.8</v>
      </c>
      <c r="AW1396">
        <v>19</v>
      </c>
      <c r="AX1396">
        <v>11.2</v>
      </c>
      <c r="AY1396">
        <v>1.696428571</v>
      </c>
      <c r="AZ1396">
        <v>0.41791044799999999</v>
      </c>
      <c r="BA1396">
        <v>0.70895522399999999</v>
      </c>
      <c r="BB1396">
        <v>1.2471690259999999</v>
      </c>
      <c r="BC1396">
        <v>0.95356586099999996</v>
      </c>
      <c r="BD1396">
        <v>118.3</v>
      </c>
      <c r="BE1396">
        <v>140.4</v>
      </c>
      <c r="BF1396">
        <f t="shared" si="656"/>
        <v>8.0605736316265164E-3</v>
      </c>
      <c r="BG1396">
        <f t="shared" si="657"/>
        <v>6.7917796367521358E-3</v>
      </c>
      <c r="BH1396">
        <v>10.142029320000001</v>
      </c>
      <c r="BI1396">
        <v>7.7042311799999998</v>
      </c>
    </row>
    <row r="1397" spans="1:61" x14ac:dyDescent="0.4">
      <c r="A1397" s="1">
        <v>34208.958413715278</v>
      </c>
      <c r="B1397">
        <v>20.9</v>
      </c>
      <c r="C1397">
        <v>0</v>
      </c>
      <c r="D1397">
        <v>89</v>
      </c>
      <c r="E1397">
        <v>0</v>
      </c>
      <c r="F1397">
        <f t="shared" si="658"/>
        <v>1</v>
      </c>
      <c r="G1397" s="2">
        <v>2.0800000000000001E-10</v>
      </c>
      <c r="H1397">
        <f t="shared" si="642"/>
        <v>1.015006708E-2</v>
      </c>
      <c r="I1397">
        <f t="shared" si="643"/>
        <v>7.7110037410000002E-3</v>
      </c>
      <c r="J1397">
        <v>0</v>
      </c>
      <c r="K1397">
        <f t="shared" si="644"/>
        <v>0</v>
      </c>
      <c r="M1397">
        <f t="shared" si="645"/>
        <v>0</v>
      </c>
      <c r="N1397">
        <v>1</v>
      </c>
      <c r="O1397">
        <v>1</v>
      </c>
      <c r="P1397">
        <v>0</v>
      </c>
      <c r="Q1397">
        <f t="shared" si="630"/>
        <v>0</v>
      </c>
      <c r="R1397">
        <f t="shared" si="631"/>
        <v>0.45428571428571424</v>
      </c>
      <c r="S1397">
        <f t="shared" si="646"/>
        <v>0.51961140044967924</v>
      </c>
      <c r="T1397">
        <f t="shared" si="632"/>
        <v>0</v>
      </c>
      <c r="U1397">
        <f t="shared" si="647"/>
        <v>0</v>
      </c>
      <c r="V1397" s="2">
        <f t="shared" si="629"/>
        <v>9.6609433981229272E-5</v>
      </c>
      <c r="W1397">
        <f t="shared" si="633"/>
        <v>0</v>
      </c>
      <c r="X1397">
        <f t="shared" si="634"/>
        <v>0</v>
      </c>
      <c r="Y1397">
        <f t="shared" si="635"/>
        <v>0</v>
      </c>
      <c r="Z1397">
        <f t="shared" si="636"/>
        <v>0.99999999979200005</v>
      </c>
      <c r="AA1397">
        <v>0</v>
      </c>
      <c r="AB1397">
        <v>0.05</v>
      </c>
      <c r="AC1397">
        <v>0.1</v>
      </c>
      <c r="AD1397">
        <f t="shared" si="637"/>
        <v>0</v>
      </c>
      <c r="AE1397">
        <f t="shared" si="638"/>
        <v>0.1</v>
      </c>
      <c r="AF1397">
        <f t="shared" si="639"/>
        <v>0.56785714285714284</v>
      </c>
      <c r="AG1397">
        <f t="shared" si="648"/>
        <v>0.90301004446190014</v>
      </c>
      <c r="AH1397">
        <f t="shared" si="649"/>
        <v>9.0301004446190023E-3</v>
      </c>
      <c r="AI1397">
        <v>6</v>
      </c>
      <c r="AJ1397">
        <v>28</v>
      </c>
      <c r="AK1397">
        <v>0.05</v>
      </c>
      <c r="AL1397">
        <f t="shared" si="640"/>
        <v>15.899999999999999</v>
      </c>
      <c r="AM1397">
        <f t="shared" si="650"/>
        <v>19.2</v>
      </c>
      <c r="AN1397">
        <f t="shared" si="641"/>
        <v>9.6000000000000014</v>
      </c>
      <c r="AO1397">
        <f t="shared" si="651"/>
        <v>6.3000000000000007</v>
      </c>
      <c r="AP1397">
        <f t="shared" si="652"/>
        <v>1.5238095238095239</v>
      </c>
      <c r="AQ1397">
        <v>0.328125</v>
      </c>
      <c r="AR1397">
        <f t="shared" si="653"/>
        <v>0.828125</v>
      </c>
      <c r="AS1397">
        <f t="shared" si="654"/>
        <v>1.1482174177253275</v>
      </c>
      <c r="AT1397">
        <f t="shared" si="655"/>
        <v>0.95086754905378679</v>
      </c>
      <c r="AU1397">
        <v>18.899999999999999</v>
      </c>
      <c r="AV1397">
        <v>26.8</v>
      </c>
      <c r="AW1397">
        <v>19.100000000000001</v>
      </c>
      <c r="AX1397">
        <v>11.2</v>
      </c>
      <c r="AY1397">
        <v>1.7053571430000001</v>
      </c>
      <c r="AZ1397">
        <v>0.41791044799999999</v>
      </c>
      <c r="BA1397">
        <v>0.705223881</v>
      </c>
      <c r="BB1397">
        <v>1.249908019</v>
      </c>
      <c r="BC1397">
        <v>0.95086754900000003</v>
      </c>
      <c r="BD1397">
        <v>118.3</v>
      </c>
      <c r="BE1397">
        <v>140.4</v>
      </c>
      <c r="BF1397">
        <f t="shared" si="656"/>
        <v>8.0377645735738527E-3</v>
      </c>
      <c r="BG1397">
        <f t="shared" si="657"/>
        <v>6.7725608903133902E-3</v>
      </c>
      <c r="BH1397">
        <v>10.150067079999999</v>
      </c>
      <c r="BI1397">
        <v>7.7110037409999999</v>
      </c>
    </row>
    <row r="1398" spans="1:61" x14ac:dyDescent="0.4">
      <c r="A1398" s="1">
        <v>34209.000080439815</v>
      </c>
      <c r="B1398">
        <v>20.9</v>
      </c>
      <c r="C1398">
        <v>0</v>
      </c>
      <c r="D1398">
        <v>89</v>
      </c>
      <c r="E1398">
        <v>0</v>
      </c>
      <c r="F1398">
        <f t="shared" si="658"/>
        <v>1</v>
      </c>
      <c r="G1398" s="2">
        <v>2.0800000000000001E-10</v>
      </c>
      <c r="H1398">
        <f t="shared" si="642"/>
        <v>1.015810485E-2</v>
      </c>
      <c r="I1398">
        <f t="shared" si="643"/>
        <v>7.7177763019999996E-3</v>
      </c>
      <c r="J1398">
        <v>0</v>
      </c>
      <c r="K1398">
        <f t="shared" si="644"/>
        <v>0</v>
      </c>
      <c r="M1398">
        <f t="shared" si="645"/>
        <v>0</v>
      </c>
      <c r="N1398">
        <v>1</v>
      </c>
      <c r="O1398">
        <v>1</v>
      </c>
      <c r="P1398">
        <v>0</v>
      </c>
      <c r="Q1398">
        <f t="shared" si="630"/>
        <v>0</v>
      </c>
      <c r="R1398">
        <f t="shared" si="631"/>
        <v>0.45428571428571424</v>
      </c>
      <c r="S1398">
        <f t="shared" si="646"/>
        <v>0.51961140044967924</v>
      </c>
      <c r="T1398">
        <f t="shared" si="632"/>
        <v>0</v>
      </c>
      <c r="U1398">
        <f t="shared" si="647"/>
        <v>0</v>
      </c>
      <c r="V1398" s="2">
        <f t="shared" si="629"/>
        <v>9.6609433981229272E-5</v>
      </c>
      <c r="W1398">
        <f t="shared" si="633"/>
        <v>0</v>
      </c>
      <c r="X1398">
        <f t="shared" si="634"/>
        <v>0</v>
      </c>
      <c r="Y1398">
        <f t="shared" si="635"/>
        <v>0</v>
      </c>
      <c r="Z1398">
        <f t="shared" si="636"/>
        <v>0.99999999979200005</v>
      </c>
      <c r="AA1398">
        <v>0</v>
      </c>
      <c r="AB1398">
        <v>0.05</v>
      </c>
      <c r="AC1398">
        <v>0.1</v>
      </c>
      <c r="AD1398">
        <f t="shared" si="637"/>
        <v>0</v>
      </c>
      <c r="AE1398">
        <f t="shared" si="638"/>
        <v>0.1</v>
      </c>
      <c r="AF1398">
        <f t="shared" si="639"/>
        <v>0.56785714285714284</v>
      </c>
      <c r="AG1398">
        <f t="shared" si="648"/>
        <v>0.90301004446190014</v>
      </c>
      <c r="AH1398">
        <f t="shared" si="649"/>
        <v>9.0301004446190023E-3</v>
      </c>
      <c r="AI1398">
        <v>6</v>
      </c>
      <c r="AJ1398">
        <v>28</v>
      </c>
      <c r="AK1398">
        <v>0.05</v>
      </c>
      <c r="AL1398">
        <f t="shared" si="640"/>
        <v>15.899999999999999</v>
      </c>
      <c r="AM1398">
        <f t="shared" si="650"/>
        <v>19.2</v>
      </c>
      <c r="AN1398">
        <f t="shared" si="641"/>
        <v>9.6000000000000014</v>
      </c>
      <c r="AO1398">
        <f t="shared" si="651"/>
        <v>6.3000000000000007</v>
      </c>
      <c r="AP1398">
        <f t="shared" si="652"/>
        <v>1.5238095238095239</v>
      </c>
      <c r="AQ1398">
        <v>0.328125</v>
      </c>
      <c r="AR1398">
        <f t="shared" si="653"/>
        <v>0.828125</v>
      </c>
      <c r="AS1398">
        <f t="shared" si="654"/>
        <v>1.1482174177253275</v>
      </c>
      <c r="AT1398">
        <f t="shared" si="655"/>
        <v>0.95086754905378679</v>
      </c>
      <c r="AU1398">
        <v>18.899999999999999</v>
      </c>
      <c r="AV1398">
        <v>26.8</v>
      </c>
      <c r="AW1398">
        <v>19.100000000000001</v>
      </c>
      <c r="AX1398">
        <v>11.2</v>
      </c>
      <c r="AY1398">
        <v>1.7053571430000001</v>
      </c>
      <c r="AZ1398">
        <v>0.41791044799999999</v>
      </c>
      <c r="BA1398">
        <v>0.705223881</v>
      </c>
      <c r="BB1398">
        <v>1.249908019</v>
      </c>
      <c r="BC1398">
        <v>0.95086754900000003</v>
      </c>
      <c r="BD1398">
        <v>118.3</v>
      </c>
      <c r="BE1398">
        <v>140.4</v>
      </c>
      <c r="BF1398">
        <f t="shared" si="656"/>
        <v>8.0377645735738527E-3</v>
      </c>
      <c r="BG1398">
        <f t="shared" si="657"/>
        <v>6.7725608903133902E-3</v>
      </c>
      <c r="BH1398">
        <v>10.158104850000001</v>
      </c>
      <c r="BI1398">
        <v>7.7177763019999999</v>
      </c>
    </row>
    <row r="1399" spans="1:61" x14ac:dyDescent="0.4">
      <c r="A1399" s="1">
        <v>34209.041747164352</v>
      </c>
      <c r="B1399">
        <v>20.2</v>
      </c>
      <c r="C1399">
        <v>0</v>
      </c>
      <c r="D1399">
        <v>95</v>
      </c>
      <c r="E1399">
        <v>0</v>
      </c>
      <c r="F1399">
        <f t="shared" si="658"/>
        <v>1</v>
      </c>
      <c r="G1399" s="2">
        <v>2.0800000000000001E-10</v>
      </c>
      <c r="H1399">
        <f t="shared" si="642"/>
        <v>1.016596826E-2</v>
      </c>
      <c r="I1399">
        <f t="shared" si="643"/>
        <v>7.7244019580000002E-3</v>
      </c>
      <c r="J1399">
        <v>0</v>
      </c>
      <c r="K1399">
        <f t="shared" si="644"/>
        <v>0</v>
      </c>
      <c r="M1399">
        <f t="shared" si="645"/>
        <v>0</v>
      </c>
      <c r="N1399">
        <v>1</v>
      </c>
      <c r="O1399">
        <v>1</v>
      </c>
      <c r="P1399">
        <v>0</v>
      </c>
      <c r="Q1399">
        <f t="shared" si="630"/>
        <v>0</v>
      </c>
      <c r="R1399">
        <f t="shared" si="631"/>
        <v>0.43428571428571427</v>
      </c>
      <c r="S1399">
        <f t="shared" si="646"/>
        <v>0.41081909812444711</v>
      </c>
      <c r="T1399">
        <f t="shared" si="632"/>
        <v>0</v>
      </c>
      <c r="U1399">
        <f t="shared" si="647"/>
        <v>0</v>
      </c>
      <c r="V1399" s="2">
        <f t="shared" si="629"/>
        <v>9.6609433981229272E-5</v>
      </c>
      <c r="W1399">
        <f t="shared" si="633"/>
        <v>0</v>
      </c>
      <c r="X1399">
        <f t="shared" si="634"/>
        <v>0</v>
      </c>
      <c r="Y1399">
        <f t="shared" si="635"/>
        <v>0</v>
      </c>
      <c r="Z1399">
        <f t="shared" si="636"/>
        <v>0.99999999979200005</v>
      </c>
      <c r="AA1399">
        <v>0</v>
      </c>
      <c r="AB1399">
        <v>0.05</v>
      </c>
      <c r="AC1399">
        <v>0.1</v>
      </c>
      <c r="AD1399">
        <f t="shared" si="637"/>
        <v>0</v>
      </c>
      <c r="AE1399">
        <f t="shared" si="638"/>
        <v>0.1</v>
      </c>
      <c r="AF1399">
        <f t="shared" si="639"/>
        <v>0.54285714285714282</v>
      </c>
      <c r="AG1399">
        <f t="shared" si="648"/>
        <v>0.8094452350459701</v>
      </c>
      <c r="AH1399">
        <f t="shared" si="649"/>
        <v>8.0944523504597032E-3</v>
      </c>
      <c r="AI1399">
        <v>6</v>
      </c>
      <c r="AJ1399">
        <v>28</v>
      </c>
      <c r="AK1399">
        <v>0.05</v>
      </c>
      <c r="AL1399">
        <f t="shared" si="640"/>
        <v>15.2</v>
      </c>
      <c r="AM1399">
        <f t="shared" si="650"/>
        <v>19.2</v>
      </c>
      <c r="AN1399">
        <f t="shared" si="641"/>
        <v>10.3</v>
      </c>
      <c r="AO1399">
        <f t="shared" si="651"/>
        <v>6.3000000000000007</v>
      </c>
      <c r="AP1399">
        <f t="shared" si="652"/>
        <v>1.6349206349206349</v>
      </c>
      <c r="AQ1399">
        <v>0.328125</v>
      </c>
      <c r="AR1399">
        <f t="shared" si="653"/>
        <v>0.79166666666666663</v>
      </c>
      <c r="AS1399">
        <f t="shared" si="654"/>
        <v>1.1750425587648941</v>
      </c>
      <c r="AT1399">
        <f t="shared" si="655"/>
        <v>0.93024202568887437</v>
      </c>
      <c r="AU1399">
        <v>18.2</v>
      </c>
      <c r="AV1399">
        <v>26.8</v>
      </c>
      <c r="AW1399">
        <v>19.8</v>
      </c>
      <c r="AX1399">
        <v>11.2</v>
      </c>
      <c r="AY1399">
        <v>1.7678571430000001</v>
      </c>
      <c r="AZ1399">
        <v>0.41791044799999999</v>
      </c>
      <c r="BA1399">
        <v>0.67910447799999996</v>
      </c>
      <c r="BB1399">
        <v>1.2688513809999999</v>
      </c>
      <c r="BC1399">
        <v>0.93024202600000006</v>
      </c>
      <c r="BD1399">
        <v>118.3</v>
      </c>
      <c r="BE1399">
        <v>140.4</v>
      </c>
      <c r="BF1399">
        <f t="shared" si="656"/>
        <v>7.8634152636422178E-3</v>
      </c>
      <c r="BG1399">
        <f t="shared" si="657"/>
        <v>6.6256554558404559E-3</v>
      </c>
      <c r="BH1399">
        <v>10.16596826</v>
      </c>
      <c r="BI1399">
        <v>7.7244019579999996</v>
      </c>
    </row>
    <row r="1400" spans="1:61" x14ac:dyDescent="0.4">
      <c r="A1400" s="1">
        <v>34209.083413888889</v>
      </c>
      <c r="B1400">
        <v>20</v>
      </c>
      <c r="C1400">
        <v>0</v>
      </c>
      <c r="D1400">
        <v>98</v>
      </c>
      <c r="E1400">
        <v>0</v>
      </c>
      <c r="F1400">
        <f t="shared" si="658"/>
        <v>1</v>
      </c>
      <c r="G1400" s="2">
        <v>2.0800000000000001E-10</v>
      </c>
      <c r="H1400">
        <f t="shared" si="642"/>
        <v>1.017377733E-2</v>
      </c>
      <c r="I1400">
        <f t="shared" si="643"/>
        <v>7.7309818239999998E-3</v>
      </c>
      <c r="J1400">
        <v>0</v>
      </c>
      <c r="K1400">
        <f t="shared" si="644"/>
        <v>0</v>
      </c>
      <c r="M1400">
        <f t="shared" si="645"/>
        <v>0</v>
      </c>
      <c r="N1400">
        <v>1</v>
      </c>
      <c r="O1400">
        <v>1</v>
      </c>
      <c r="P1400">
        <v>0</v>
      </c>
      <c r="Q1400">
        <f t="shared" si="630"/>
        <v>0</v>
      </c>
      <c r="R1400">
        <f t="shared" si="631"/>
        <v>0.42857142857142855</v>
      </c>
      <c r="S1400">
        <f t="shared" si="646"/>
        <v>0.3814482614484605</v>
      </c>
      <c r="T1400">
        <f t="shared" si="632"/>
        <v>0</v>
      </c>
      <c r="U1400">
        <f t="shared" si="647"/>
        <v>0</v>
      </c>
      <c r="V1400" s="2">
        <f t="shared" si="629"/>
        <v>9.6609433981229272E-5</v>
      </c>
      <c r="W1400">
        <f t="shared" si="633"/>
        <v>0</v>
      </c>
      <c r="X1400">
        <f t="shared" si="634"/>
        <v>0</v>
      </c>
      <c r="Y1400">
        <f t="shared" si="635"/>
        <v>0</v>
      </c>
      <c r="Z1400">
        <f t="shared" si="636"/>
        <v>0.99999999979200005</v>
      </c>
      <c r="AA1400">
        <v>0</v>
      </c>
      <c r="AB1400">
        <v>0.05</v>
      </c>
      <c r="AC1400">
        <v>0.1</v>
      </c>
      <c r="AD1400">
        <f t="shared" si="637"/>
        <v>0</v>
      </c>
      <c r="AE1400">
        <f t="shared" si="638"/>
        <v>0.1</v>
      </c>
      <c r="AF1400">
        <f t="shared" si="639"/>
        <v>0.5357142857142857</v>
      </c>
      <c r="AG1400">
        <f t="shared" si="648"/>
        <v>0.77932072044766043</v>
      </c>
      <c r="AH1400">
        <f t="shared" si="649"/>
        <v>7.7932072044766048E-3</v>
      </c>
      <c r="AI1400">
        <v>6</v>
      </c>
      <c r="AJ1400">
        <v>28</v>
      </c>
      <c r="AK1400">
        <v>0.05</v>
      </c>
      <c r="AL1400">
        <f t="shared" si="640"/>
        <v>15</v>
      </c>
      <c r="AM1400">
        <f t="shared" si="650"/>
        <v>19.2</v>
      </c>
      <c r="AN1400">
        <f t="shared" si="641"/>
        <v>10.5</v>
      </c>
      <c r="AO1400">
        <f t="shared" si="651"/>
        <v>6.3000000000000007</v>
      </c>
      <c r="AP1400">
        <f t="shared" si="652"/>
        <v>1.6666666666666665</v>
      </c>
      <c r="AQ1400">
        <v>0.328125</v>
      </c>
      <c r="AR1400">
        <f t="shared" si="653"/>
        <v>0.78125</v>
      </c>
      <c r="AS1400">
        <f t="shared" si="654"/>
        <v>1.1824808630647206</v>
      </c>
      <c r="AT1400">
        <f t="shared" si="655"/>
        <v>0.92381317426931298</v>
      </c>
      <c r="AU1400">
        <v>18</v>
      </c>
      <c r="AV1400">
        <v>26.8</v>
      </c>
      <c r="AW1400">
        <v>20</v>
      </c>
      <c r="AX1400">
        <v>11.2</v>
      </c>
      <c r="AY1400">
        <v>1.7857142859999999</v>
      </c>
      <c r="AZ1400">
        <v>0.41791044799999999</v>
      </c>
      <c r="BA1400">
        <v>0.67164179099999999</v>
      </c>
      <c r="BB1400">
        <v>1.2741919420000001</v>
      </c>
      <c r="BC1400">
        <v>0.92381317399999996</v>
      </c>
      <c r="BD1400">
        <v>118.3</v>
      </c>
      <c r="BE1400">
        <v>140.4</v>
      </c>
      <c r="BF1400">
        <f t="shared" si="656"/>
        <v>7.8090716337220036E-3</v>
      </c>
      <c r="BG1400">
        <f t="shared" si="657"/>
        <v>6.5798659116809112E-3</v>
      </c>
      <c r="BH1400">
        <v>10.17377733</v>
      </c>
      <c r="BI1400">
        <v>7.7309818239999997</v>
      </c>
    </row>
    <row r="1401" spans="1:61" x14ac:dyDescent="0.4">
      <c r="A1401" s="1">
        <v>34209.125080613427</v>
      </c>
      <c r="B1401">
        <v>20</v>
      </c>
      <c r="C1401">
        <v>0</v>
      </c>
      <c r="D1401">
        <v>99</v>
      </c>
      <c r="E1401">
        <v>0</v>
      </c>
      <c r="F1401">
        <f t="shared" si="658"/>
        <v>1</v>
      </c>
      <c r="G1401" s="2">
        <v>2.0800000000000001E-10</v>
      </c>
      <c r="H1401">
        <f t="shared" si="642"/>
        <v>1.018158641E-2</v>
      </c>
      <c r="I1401">
        <f t="shared" si="643"/>
        <v>7.7375616889999999E-3</v>
      </c>
      <c r="J1401">
        <v>0</v>
      </c>
      <c r="K1401">
        <f t="shared" si="644"/>
        <v>0</v>
      </c>
      <c r="M1401">
        <f t="shared" si="645"/>
        <v>0</v>
      </c>
      <c r="N1401">
        <v>1</v>
      </c>
      <c r="O1401">
        <v>1</v>
      </c>
      <c r="P1401">
        <v>0</v>
      </c>
      <c r="Q1401">
        <f t="shared" si="630"/>
        <v>0</v>
      </c>
      <c r="R1401">
        <f t="shared" si="631"/>
        <v>0.42857142857142855</v>
      </c>
      <c r="S1401">
        <f t="shared" si="646"/>
        <v>0.3814482614484605</v>
      </c>
      <c r="T1401">
        <f t="shared" si="632"/>
        <v>0</v>
      </c>
      <c r="U1401">
        <f t="shared" si="647"/>
        <v>0</v>
      </c>
      <c r="V1401" s="2">
        <f t="shared" si="629"/>
        <v>9.6609433981229272E-5</v>
      </c>
      <c r="W1401">
        <f t="shared" si="633"/>
        <v>0</v>
      </c>
      <c r="X1401">
        <f t="shared" si="634"/>
        <v>0</v>
      </c>
      <c r="Y1401">
        <f t="shared" si="635"/>
        <v>0</v>
      </c>
      <c r="Z1401">
        <f t="shared" si="636"/>
        <v>0.99999999979200005</v>
      </c>
      <c r="AA1401">
        <v>0</v>
      </c>
      <c r="AB1401">
        <v>0.05</v>
      </c>
      <c r="AC1401">
        <v>0.1</v>
      </c>
      <c r="AD1401">
        <f t="shared" si="637"/>
        <v>0</v>
      </c>
      <c r="AE1401">
        <f t="shared" si="638"/>
        <v>0.1</v>
      </c>
      <c r="AF1401">
        <f t="shared" si="639"/>
        <v>0.5357142857142857</v>
      </c>
      <c r="AG1401">
        <f t="shared" si="648"/>
        <v>0.77932072044766043</v>
      </c>
      <c r="AH1401">
        <f t="shared" si="649"/>
        <v>7.7932072044766048E-3</v>
      </c>
      <c r="AI1401">
        <v>6</v>
      </c>
      <c r="AJ1401">
        <v>28</v>
      </c>
      <c r="AK1401">
        <v>0.05</v>
      </c>
      <c r="AL1401">
        <f t="shared" si="640"/>
        <v>15</v>
      </c>
      <c r="AM1401">
        <f t="shared" si="650"/>
        <v>19.2</v>
      </c>
      <c r="AN1401">
        <f t="shared" si="641"/>
        <v>10.5</v>
      </c>
      <c r="AO1401">
        <f t="shared" si="651"/>
        <v>6.3000000000000007</v>
      </c>
      <c r="AP1401">
        <f t="shared" si="652"/>
        <v>1.6666666666666665</v>
      </c>
      <c r="AQ1401">
        <v>0.328125</v>
      </c>
      <c r="AR1401">
        <f t="shared" si="653"/>
        <v>0.78125</v>
      </c>
      <c r="AS1401">
        <f t="shared" si="654"/>
        <v>1.1824808630647206</v>
      </c>
      <c r="AT1401">
        <f t="shared" si="655"/>
        <v>0.92381317426931298</v>
      </c>
      <c r="AU1401">
        <v>18</v>
      </c>
      <c r="AV1401">
        <v>26.8</v>
      </c>
      <c r="AW1401">
        <v>20</v>
      </c>
      <c r="AX1401">
        <v>11.2</v>
      </c>
      <c r="AY1401">
        <v>1.7857142859999999</v>
      </c>
      <c r="AZ1401">
        <v>0.41791044799999999</v>
      </c>
      <c r="BA1401">
        <v>0.67164179099999999</v>
      </c>
      <c r="BB1401">
        <v>1.2741919420000001</v>
      </c>
      <c r="BC1401">
        <v>0.92381317399999996</v>
      </c>
      <c r="BD1401">
        <v>118.3</v>
      </c>
      <c r="BE1401">
        <v>140.4</v>
      </c>
      <c r="BF1401">
        <f t="shared" si="656"/>
        <v>7.8090716337220036E-3</v>
      </c>
      <c r="BG1401">
        <f t="shared" si="657"/>
        <v>6.5798659116809112E-3</v>
      </c>
      <c r="BH1401">
        <v>10.18158641</v>
      </c>
      <c r="BI1401">
        <v>7.7375616889999996</v>
      </c>
    </row>
    <row r="1402" spans="1:61" x14ac:dyDescent="0.4">
      <c r="A1402" s="1">
        <v>34209.166747337964</v>
      </c>
      <c r="B1402">
        <v>20.100000000000001</v>
      </c>
      <c r="C1402">
        <v>0</v>
      </c>
      <c r="D1402">
        <v>99</v>
      </c>
      <c r="E1402">
        <v>0</v>
      </c>
      <c r="F1402">
        <f t="shared" si="658"/>
        <v>1</v>
      </c>
      <c r="G1402" s="2">
        <v>2.0800000000000001E-10</v>
      </c>
      <c r="H1402">
        <f t="shared" si="642"/>
        <v>1.0189422889999999E-2</v>
      </c>
      <c r="I1402">
        <f t="shared" si="643"/>
        <v>7.744164655E-3</v>
      </c>
      <c r="J1402">
        <v>0</v>
      </c>
      <c r="K1402">
        <f t="shared" si="644"/>
        <v>0</v>
      </c>
      <c r="M1402">
        <f t="shared" si="645"/>
        <v>0</v>
      </c>
      <c r="N1402">
        <v>1</v>
      </c>
      <c r="O1402">
        <v>1</v>
      </c>
      <c r="P1402">
        <v>0</v>
      </c>
      <c r="Q1402">
        <f t="shared" si="630"/>
        <v>0</v>
      </c>
      <c r="R1402">
        <f t="shared" si="631"/>
        <v>0.43142857142857149</v>
      </c>
      <c r="S1402">
        <f t="shared" si="646"/>
        <v>0.39601903135128763</v>
      </c>
      <c r="T1402">
        <f t="shared" si="632"/>
        <v>0</v>
      </c>
      <c r="U1402">
        <f t="shared" si="647"/>
        <v>0</v>
      </c>
      <c r="V1402" s="2">
        <f t="shared" ref="V1402:V1465" si="659">V1401+U1402</f>
        <v>9.6609433981229272E-5</v>
      </c>
      <c r="W1402">
        <f t="shared" si="633"/>
        <v>0</v>
      </c>
      <c r="X1402">
        <f t="shared" si="634"/>
        <v>0</v>
      </c>
      <c r="Y1402">
        <f t="shared" si="635"/>
        <v>0</v>
      </c>
      <c r="Z1402">
        <f t="shared" si="636"/>
        <v>0.99999999979200005</v>
      </c>
      <c r="AA1402">
        <v>0</v>
      </c>
      <c r="AB1402">
        <v>0.05</v>
      </c>
      <c r="AC1402">
        <v>0.1</v>
      </c>
      <c r="AD1402">
        <f t="shared" si="637"/>
        <v>0</v>
      </c>
      <c r="AE1402">
        <f t="shared" si="638"/>
        <v>0.1</v>
      </c>
      <c r="AF1402">
        <f t="shared" si="639"/>
        <v>0.53928571428571437</v>
      </c>
      <c r="AG1402">
        <f t="shared" si="648"/>
        <v>0.79453450001797921</v>
      </c>
      <c r="AH1402">
        <f t="shared" si="649"/>
        <v>7.9453450001797932E-3</v>
      </c>
      <c r="AI1402">
        <v>6</v>
      </c>
      <c r="AJ1402">
        <v>28</v>
      </c>
      <c r="AK1402">
        <v>0.05</v>
      </c>
      <c r="AL1402">
        <f t="shared" si="640"/>
        <v>15.100000000000001</v>
      </c>
      <c r="AM1402">
        <f t="shared" si="650"/>
        <v>19.2</v>
      </c>
      <c r="AN1402">
        <f t="shared" si="641"/>
        <v>10.399999999999999</v>
      </c>
      <c r="AO1402">
        <f t="shared" si="651"/>
        <v>6.3000000000000007</v>
      </c>
      <c r="AP1402">
        <f t="shared" si="652"/>
        <v>1.6507936507936505</v>
      </c>
      <c r="AQ1402">
        <v>0.328125</v>
      </c>
      <c r="AR1402">
        <f t="shared" si="653"/>
        <v>0.78645833333333348</v>
      </c>
      <c r="AS1402">
        <f t="shared" si="654"/>
        <v>1.178773724607604</v>
      </c>
      <c r="AT1402">
        <f t="shared" si="655"/>
        <v>0.92705641883202206</v>
      </c>
      <c r="AU1402">
        <v>18.100000000000001</v>
      </c>
      <c r="AV1402">
        <v>26.8</v>
      </c>
      <c r="AW1402">
        <v>19.899999999999999</v>
      </c>
      <c r="AX1402">
        <v>11.2</v>
      </c>
      <c r="AY1402">
        <v>1.7767857140000001</v>
      </c>
      <c r="AZ1402">
        <v>0.41791044799999999</v>
      </c>
      <c r="BA1402">
        <v>0.67537313399999999</v>
      </c>
      <c r="BB1402">
        <v>1.2715255670000001</v>
      </c>
      <c r="BC1402">
        <v>0.92705641900000002</v>
      </c>
      <c r="BD1402">
        <v>118.3</v>
      </c>
      <c r="BE1402">
        <v>140.4</v>
      </c>
      <c r="BF1402">
        <f t="shared" si="656"/>
        <v>7.8364870569063577E-3</v>
      </c>
      <c r="BG1402">
        <f t="shared" si="657"/>
        <v>6.6029659472934474E-3</v>
      </c>
      <c r="BH1402">
        <v>10.189422889999999</v>
      </c>
      <c r="BI1402">
        <v>7.7441646549999996</v>
      </c>
    </row>
    <row r="1403" spans="1:61" x14ac:dyDescent="0.4">
      <c r="A1403" s="1">
        <v>34209.208414062501</v>
      </c>
      <c r="B1403">
        <v>20.100000000000001</v>
      </c>
      <c r="C1403">
        <v>0</v>
      </c>
      <c r="D1403">
        <v>99</v>
      </c>
      <c r="E1403">
        <v>0</v>
      </c>
      <c r="F1403">
        <f t="shared" si="658"/>
        <v>1</v>
      </c>
      <c r="G1403" s="2">
        <v>2.0800000000000001E-10</v>
      </c>
      <c r="H1403">
        <f t="shared" si="642"/>
        <v>1.019725938E-2</v>
      </c>
      <c r="I1403">
        <f t="shared" si="643"/>
        <v>7.7507676210000001E-3</v>
      </c>
      <c r="J1403">
        <v>0</v>
      </c>
      <c r="K1403">
        <f t="shared" si="644"/>
        <v>0</v>
      </c>
      <c r="M1403">
        <f t="shared" si="645"/>
        <v>0</v>
      </c>
      <c r="N1403">
        <v>1</v>
      </c>
      <c r="O1403">
        <v>1</v>
      </c>
      <c r="P1403">
        <v>0</v>
      </c>
      <c r="Q1403">
        <f t="shared" si="630"/>
        <v>0</v>
      </c>
      <c r="R1403">
        <f t="shared" si="631"/>
        <v>0.43142857142857149</v>
      </c>
      <c r="S1403">
        <f t="shared" si="646"/>
        <v>0.39601903135128763</v>
      </c>
      <c r="T1403">
        <f t="shared" si="632"/>
        <v>0</v>
      </c>
      <c r="U1403">
        <f t="shared" si="647"/>
        <v>0</v>
      </c>
      <c r="V1403" s="2">
        <f t="shared" si="659"/>
        <v>9.6609433981229272E-5</v>
      </c>
      <c r="W1403">
        <f t="shared" si="633"/>
        <v>0</v>
      </c>
      <c r="X1403">
        <f t="shared" si="634"/>
        <v>0</v>
      </c>
      <c r="Y1403">
        <f t="shared" si="635"/>
        <v>0</v>
      </c>
      <c r="Z1403">
        <f t="shared" si="636"/>
        <v>0.99999999979200005</v>
      </c>
      <c r="AA1403">
        <v>0</v>
      </c>
      <c r="AB1403">
        <v>0.05</v>
      </c>
      <c r="AC1403">
        <v>0.1</v>
      </c>
      <c r="AD1403">
        <f t="shared" si="637"/>
        <v>0</v>
      </c>
      <c r="AE1403">
        <f t="shared" si="638"/>
        <v>0.1</v>
      </c>
      <c r="AF1403">
        <f t="shared" si="639"/>
        <v>0.53928571428571437</v>
      </c>
      <c r="AG1403">
        <f t="shared" si="648"/>
        <v>0.79453450001797921</v>
      </c>
      <c r="AH1403">
        <f t="shared" si="649"/>
        <v>7.9453450001797932E-3</v>
      </c>
      <c r="AI1403">
        <v>6</v>
      </c>
      <c r="AJ1403">
        <v>28</v>
      </c>
      <c r="AK1403">
        <v>0.05</v>
      </c>
      <c r="AL1403">
        <f t="shared" si="640"/>
        <v>15.100000000000001</v>
      </c>
      <c r="AM1403">
        <f t="shared" si="650"/>
        <v>19.2</v>
      </c>
      <c r="AN1403">
        <f t="shared" si="641"/>
        <v>10.399999999999999</v>
      </c>
      <c r="AO1403">
        <f t="shared" si="651"/>
        <v>6.3000000000000007</v>
      </c>
      <c r="AP1403">
        <f t="shared" si="652"/>
        <v>1.6507936507936505</v>
      </c>
      <c r="AQ1403">
        <v>0.328125</v>
      </c>
      <c r="AR1403">
        <f t="shared" si="653"/>
        <v>0.78645833333333348</v>
      </c>
      <c r="AS1403">
        <f t="shared" si="654"/>
        <v>1.178773724607604</v>
      </c>
      <c r="AT1403">
        <f t="shared" si="655"/>
        <v>0.92705641883202206</v>
      </c>
      <c r="AU1403">
        <v>18.100000000000001</v>
      </c>
      <c r="AV1403">
        <v>26.8</v>
      </c>
      <c r="AW1403">
        <v>19.899999999999999</v>
      </c>
      <c r="AX1403">
        <v>11.2</v>
      </c>
      <c r="AY1403">
        <v>1.7767857140000001</v>
      </c>
      <c r="AZ1403">
        <v>0.41791044799999999</v>
      </c>
      <c r="BA1403">
        <v>0.67537313399999999</v>
      </c>
      <c r="BB1403">
        <v>1.2715255670000001</v>
      </c>
      <c r="BC1403">
        <v>0.92705641900000002</v>
      </c>
      <c r="BD1403">
        <v>118.3</v>
      </c>
      <c r="BE1403">
        <v>140.4</v>
      </c>
      <c r="BF1403">
        <f t="shared" si="656"/>
        <v>7.8364870569063577E-3</v>
      </c>
      <c r="BG1403">
        <f t="shared" si="657"/>
        <v>6.6029659472934474E-3</v>
      </c>
      <c r="BH1403">
        <v>10.19725938</v>
      </c>
      <c r="BI1403">
        <v>7.7507676209999996</v>
      </c>
    </row>
    <row r="1404" spans="1:61" x14ac:dyDescent="0.4">
      <c r="A1404" s="1">
        <v>34209.250080787038</v>
      </c>
      <c r="B1404">
        <v>20.399999999999999</v>
      </c>
      <c r="C1404">
        <v>0</v>
      </c>
      <c r="D1404">
        <v>99</v>
      </c>
      <c r="E1404">
        <v>0</v>
      </c>
      <c r="F1404">
        <f t="shared" si="658"/>
        <v>1</v>
      </c>
      <c r="G1404" s="2">
        <v>2.0800000000000001E-10</v>
      </c>
      <c r="H1404">
        <f t="shared" si="642"/>
        <v>1.0205175170000001E-2</v>
      </c>
      <c r="I1404">
        <f t="shared" si="643"/>
        <v>7.7574374050000004E-3</v>
      </c>
      <c r="J1404">
        <v>0</v>
      </c>
      <c r="K1404">
        <f t="shared" si="644"/>
        <v>0</v>
      </c>
      <c r="M1404">
        <f t="shared" si="645"/>
        <v>0</v>
      </c>
      <c r="N1404">
        <v>1</v>
      </c>
      <c r="O1404">
        <v>1</v>
      </c>
      <c r="P1404">
        <v>0</v>
      </c>
      <c r="Q1404">
        <f t="shared" si="630"/>
        <v>0</v>
      </c>
      <c r="R1404">
        <f t="shared" si="631"/>
        <v>0.43999999999999995</v>
      </c>
      <c r="S1404">
        <f t="shared" si="646"/>
        <v>0.44105290123011476</v>
      </c>
      <c r="T1404">
        <f t="shared" si="632"/>
        <v>0</v>
      </c>
      <c r="U1404">
        <f t="shared" si="647"/>
        <v>0</v>
      </c>
      <c r="V1404" s="2">
        <f t="shared" si="659"/>
        <v>9.6609433981229272E-5</v>
      </c>
      <c r="W1404">
        <f t="shared" si="633"/>
        <v>0</v>
      </c>
      <c r="X1404">
        <f t="shared" si="634"/>
        <v>0</v>
      </c>
      <c r="Y1404">
        <f t="shared" si="635"/>
        <v>0</v>
      </c>
      <c r="Z1404">
        <f t="shared" si="636"/>
        <v>0.99999999979200005</v>
      </c>
      <c r="AA1404">
        <v>0</v>
      </c>
      <c r="AB1404">
        <v>0.05</v>
      </c>
      <c r="AC1404">
        <v>0.1</v>
      </c>
      <c r="AD1404">
        <f t="shared" si="637"/>
        <v>0</v>
      </c>
      <c r="AE1404">
        <f t="shared" si="638"/>
        <v>0.1</v>
      </c>
      <c r="AF1404">
        <f t="shared" si="639"/>
        <v>0.54999999999999993</v>
      </c>
      <c r="AG1404">
        <f t="shared" si="648"/>
        <v>0.83824620274027528</v>
      </c>
      <c r="AH1404">
        <f t="shared" si="649"/>
        <v>8.3824620274027539E-3</v>
      </c>
      <c r="AI1404">
        <v>6</v>
      </c>
      <c r="AJ1404">
        <v>28</v>
      </c>
      <c r="AK1404">
        <v>0.05</v>
      </c>
      <c r="AL1404">
        <f t="shared" si="640"/>
        <v>15.399999999999999</v>
      </c>
      <c r="AM1404">
        <f t="shared" si="650"/>
        <v>19.2</v>
      </c>
      <c r="AN1404">
        <f t="shared" si="641"/>
        <v>10.100000000000001</v>
      </c>
      <c r="AO1404">
        <f t="shared" si="651"/>
        <v>6.3000000000000007</v>
      </c>
      <c r="AP1404">
        <f t="shared" si="652"/>
        <v>1.6031746031746033</v>
      </c>
      <c r="AQ1404">
        <v>0.328125</v>
      </c>
      <c r="AR1404">
        <f t="shared" si="653"/>
        <v>0.80208333333333326</v>
      </c>
      <c r="AS1404">
        <f t="shared" si="654"/>
        <v>1.1675065694597264</v>
      </c>
      <c r="AT1404">
        <f t="shared" si="655"/>
        <v>0.9364375609208222</v>
      </c>
      <c r="AU1404">
        <v>18.399999999999999</v>
      </c>
      <c r="AV1404">
        <v>26.8</v>
      </c>
      <c r="AW1404">
        <v>19.600000000000001</v>
      </c>
      <c r="AX1404">
        <v>11.2</v>
      </c>
      <c r="AY1404">
        <v>1.75</v>
      </c>
      <c r="AZ1404">
        <v>0.41791044799999999</v>
      </c>
      <c r="BA1404">
        <v>0.68656716399999995</v>
      </c>
      <c r="BB1404">
        <v>1.263479325</v>
      </c>
      <c r="BC1404">
        <v>0.93643756099999997</v>
      </c>
      <c r="BD1404">
        <v>118.3</v>
      </c>
      <c r="BE1404">
        <v>140.4</v>
      </c>
      <c r="BF1404">
        <f t="shared" si="656"/>
        <v>7.9157866519088942E-3</v>
      </c>
      <c r="BG1404">
        <f t="shared" si="657"/>
        <v>6.6697831980056972E-3</v>
      </c>
      <c r="BH1404">
        <v>10.20517517</v>
      </c>
      <c r="BI1404">
        <v>7.7574374050000001</v>
      </c>
    </row>
    <row r="1405" spans="1:61" x14ac:dyDescent="0.4">
      <c r="A1405" s="1">
        <v>34209.291747511576</v>
      </c>
      <c r="B1405">
        <v>20.8</v>
      </c>
      <c r="C1405">
        <v>0</v>
      </c>
      <c r="D1405">
        <v>99</v>
      </c>
      <c r="E1405">
        <v>0</v>
      </c>
      <c r="F1405">
        <f t="shared" si="658"/>
        <v>1</v>
      </c>
      <c r="G1405" s="2">
        <v>2.0800000000000001E-10</v>
      </c>
      <c r="H1405">
        <f t="shared" si="642"/>
        <v>1.021318958E-2</v>
      </c>
      <c r="I1405">
        <f t="shared" si="643"/>
        <v>7.7641902930000008E-3</v>
      </c>
      <c r="J1405">
        <v>0</v>
      </c>
      <c r="K1405">
        <f t="shared" si="644"/>
        <v>0</v>
      </c>
      <c r="M1405">
        <f t="shared" si="645"/>
        <v>0</v>
      </c>
      <c r="N1405">
        <v>1</v>
      </c>
      <c r="O1405">
        <v>1</v>
      </c>
      <c r="P1405">
        <v>0</v>
      </c>
      <c r="Q1405">
        <f t="shared" si="630"/>
        <v>0</v>
      </c>
      <c r="R1405">
        <f t="shared" si="631"/>
        <v>0.45142857142857146</v>
      </c>
      <c r="S1405">
        <f t="shared" si="646"/>
        <v>0.50362756215949733</v>
      </c>
      <c r="T1405">
        <f t="shared" si="632"/>
        <v>0</v>
      </c>
      <c r="U1405">
        <f t="shared" si="647"/>
        <v>0</v>
      </c>
      <c r="V1405" s="2">
        <f t="shared" si="659"/>
        <v>9.6609433981229272E-5</v>
      </c>
      <c r="W1405">
        <f t="shared" si="633"/>
        <v>0</v>
      </c>
      <c r="X1405">
        <f t="shared" si="634"/>
        <v>0</v>
      </c>
      <c r="Y1405">
        <f t="shared" si="635"/>
        <v>0</v>
      </c>
      <c r="Z1405">
        <f t="shared" si="636"/>
        <v>0.99999999979200005</v>
      </c>
      <c r="AA1405">
        <v>0</v>
      </c>
      <c r="AB1405">
        <v>0.05</v>
      </c>
      <c r="AC1405">
        <v>0.1</v>
      </c>
      <c r="AD1405">
        <f t="shared" si="637"/>
        <v>0</v>
      </c>
      <c r="AE1405">
        <f t="shared" si="638"/>
        <v>0.1</v>
      </c>
      <c r="AF1405">
        <f t="shared" si="639"/>
        <v>0.56428571428571428</v>
      </c>
      <c r="AG1405">
        <f t="shared" si="648"/>
        <v>0.89099302931898017</v>
      </c>
      <c r="AH1405">
        <f t="shared" si="649"/>
        <v>8.9099302931898022E-3</v>
      </c>
      <c r="AI1405">
        <v>6</v>
      </c>
      <c r="AJ1405">
        <v>28</v>
      </c>
      <c r="AK1405">
        <v>0.05</v>
      </c>
      <c r="AL1405">
        <f t="shared" si="640"/>
        <v>15.8</v>
      </c>
      <c r="AM1405">
        <f t="shared" si="650"/>
        <v>19.2</v>
      </c>
      <c r="AN1405">
        <f t="shared" si="641"/>
        <v>9.6999999999999993</v>
      </c>
      <c r="AO1405">
        <f t="shared" si="651"/>
        <v>6.3000000000000007</v>
      </c>
      <c r="AP1405">
        <f t="shared" si="652"/>
        <v>1.5396825396825393</v>
      </c>
      <c r="AQ1405">
        <v>0.328125</v>
      </c>
      <c r="AR1405">
        <f t="shared" si="653"/>
        <v>0.82291666666666674</v>
      </c>
      <c r="AS1405">
        <f t="shared" si="654"/>
        <v>1.1521283347067961</v>
      </c>
      <c r="AT1405">
        <f t="shared" si="655"/>
        <v>0.94810560876913441</v>
      </c>
      <c r="AU1405">
        <v>18.8</v>
      </c>
      <c r="AV1405">
        <v>26.8</v>
      </c>
      <c r="AW1405">
        <v>19.2</v>
      </c>
      <c r="AX1405">
        <v>11.2</v>
      </c>
      <c r="AY1405">
        <v>1.7142857140000001</v>
      </c>
      <c r="AZ1405">
        <v>0.41791044799999999</v>
      </c>
      <c r="BA1405">
        <v>0.70149253700000003</v>
      </c>
      <c r="BB1405">
        <v>1.2526386780000001</v>
      </c>
      <c r="BC1405">
        <v>0.94810560899999996</v>
      </c>
      <c r="BD1405">
        <v>118.3</v>
      </c>
      <c r="BE1405">
        <v>140.4</v>
      </c>
      <c r="BF1405">
        <f t="shared" si="656"/>
        <v>8.0144176565438239E-3</v>
      </c>
      <c r="BG1405">
        <f t="shared" si="657"/>
        <v>6.7528889529914525E-3</v>
      </c>
      <c r="BH1405">
        <v>10.21318958</v>
      </c>
      <c r="BI1405">
        <v>7.7641902930000004</v>
      </c>
    </row>
    <row r="1406" spans="1:61" x14ac:dyDescent="0.4">
      <c r="A1406" s="1">
        <v>34209.333414236113</v>
      </c>
      <c r="B1406">
        <v>21.4</v>
      </c>
      <c r="C1406">
        <v>0</v>
      </c>
      <c r="D1406">
        <v>98</v>
      </c>
      <c r="E1406">
        <v>0</v>
      </c>
      <c r="F1406">
        <f t="shared" si="658"/>
        <v>1</v>
      </c>
      <c r="G1406" s="2">
        <v>2.0800000000000001E-10</v>
      </c>
      <c r="H1406">
        <f t="shared" si="642"/>
        <v>1.0221335870000001E-2</v>
      </c>
      <c r="I1406">
        <f t="shared" si="643"/>
        <v>7.7710542950000005E-3</v>
      </c>
      <c r="J1406">
        <v>0</v>
      </c>
      <c r="K1406">
        <f t="shared" si="644"/>
        <v>0</v>
      </c>
      <c r="M1406">
        <f t="shared" si="645"/>
        <v>0</v>
      </c>
      <c r="N1406">
        <v>1</v>
      </c>
      <c r="O1406">
        <v>1</v>
      </c>
      <c r="P1406">
        <v>0</v>
      </c>
      <c r="Q1406">
        <f t="shared" si="630"/>
        <v>0</v>
      </c>
      <c r="R1406">
        <f t="shared" si="631"/>
        <v>0.46857142857142853</v>
      </c>
      <c r="S1406">
        <f t="shared" si="646"/>
        <v>0.60060838838700137</v>
      </c>
      <c r="T1406">
        <f t="shared" si="632"/>
        <v>0</v>
      </c>
      <c r="U1406">
        <f t="shared" si="647"/>
        <v>0</v>
      </c>
      <c r="V1406" s="2">
        <f t="shared" si="659"/>
        <v>9.6609433981229272E-5</v>
      </c>
      <c r="W1406">
        <f t="shared" si="633"/>
        <v>0</v>
      </c>
      <c r="X1406">
        <f t="shared" si="634"/>
        <v>0</v>
      </c>
      <c r="Y1406">
        <f t="shared" si="635"/>
        <v>0</v>
      </c>
      <c r="Z1406">
        <f t="shared" si="636"/>
        <v>0.99999999979200005</v>
      </c>
      <c r="AA1406">
        <v>0</v>
      </c>
      <c r="AB1406">
        <v>0.05</v>
      </c>
      <c r="AC1406">
        <v>0.1</v>
      </c>
      <c r="AD1406">
        <f t="shared" si="637"/>
        <v>0</v>
      </c>
      <c r="AE1406">
        <f t="shared" si="638"/>
        <v>0.1</v>
      </c>
      <c r="AF1406">
        <f t="shared" si="639"/>
        <v>0.58571428571428563</v>
      </c>
      <c r="AG1406">
        <f t="shared" si="648"/>
        <v>0.95478625938234352</v>
      </c>
      <c r="AH1406">
        <f t="shared" si="649"/>
        <v>9.5478625938234373E-3</v>
      </c>
      <c r="AI1406">
        <v>6</v>
      </c>
      <c r="AJ1406">
        <v>28</v>
      </c>
      <c r="AK1406">
        <v>0.05</v>
      </c>
      <c r="AL1406">
        <f t="shared" si="640"/>
        <v>16.399999999999999</v>
      </c>
      <c r="AM1406">
        <f t="shared" si="650"/>
        <v>19.2</v>
      </c>
      <c r="AN1406">
        <f t="shared" si="641"/>
        <v>9.1000000000000014</v>
      </c>
      <c r="AO1406">
        <f t="shared" si="651"/>
        <v>6.3000000000000007</v>
      </c>
      <c r="AP1406">
        <f t="shared" si="652"/>
        <v>1.4444444444444444</v>
      </c>
      <c r="AQ1406">
        <v>0.328125</v>
      </c>
      <c r="AR1406">
        <f t="shared" si="653"/>
        <v>0.85416666666666663</v>
      </c>
      <c r="AS1406">
        <f t="shared" si="654"/>
        <v>1.1282408992942556</v>
      </c>
      <c r="AT1406">
        <f t="shared" si="655"/>
        <v>0.96370576814717668</v>
      </c>
      <c r="AU1406">
        <v>19.399999999999999</v>
      </c>
      <c r="AV1406">
        <v>26.8</v>
      </c>
      <c r="AW1406">
        <v>18.600000000000001</v>
      </c>
      <c r="AX1406">
        <v>11.2</v>
      </c>
      <c r="AY1406">
        <v>1.6607142859999999</v>
      </c>
      <c r="AZ1406">
        <v>0.41791044799999999</v>
      </c>
      <c r="BA1406">
        <v>0.72388059699999996</v>
      </c>
      <c r="BB1406">
        <v>1.2361283000000001</v>
      </c>
      <c r="BC1406">
        <v>0.96370576799999996</v>
      </c>
      <c r="BD1406">
        <v>118.3</v>
      </c>
      <c r="BE1406">
        <v>140.4</v>
      </c>
      <c r="BF1406">
        <f t="shared" si="656"/>
        <v>8.1462871356481545E-3</v>
      </c>
      <c r="BG1406">
        <f t="shared" si="657"/>
        <v>6.8640011965811964E-3</v>
      </c>
      <c r="BH1406">
        <v>10.221335870000001</v>
      </c>
      <c r="BI1406">
        <v>7.7710542949999999</v>
      </c>
    </row>
    <row r="1407" spans="1:61" x14ac:dyDescent="0.4">
      <c r="A1407" s="1">
        <v>34209.37508096065</v>
      </c>
      <c r="B1407">
        <v>22.7</v>
      </c>
      <c r="C1407">
        <v>0</v>
      </c>
      <c r="D1407">
        <v>95</v>
      </c>
      <c r="E1407">
        <v>0</v>
      </c>
      <c r="F1407">
        <f t="shared" si="658"/>
        <v>1</v>
      </c>
      <c r="G1407" s="2">
        <v>2.0800000000000001E-10</v>
      </c>
      <c r="H1407">
        <f t="shared" si="642"/>
        <v>1.0229694249999999E-2</v>
      </c>
      <c r="I1407">
        <f t="shared" si="643"/>
        <v>7.7780970050000007E-3</v>
      </c>
      <c r="J1407">
        <v>0</v>
      </c>
      <c r="K1407">
        <f t="shared" si="644"/>
        <v>0</v>
      </c>
      <c r="M1407">
        <f t="shared" si="645"/>
        <v>0</v>
      </c>
      <c r="N1407">
        <v>1</v>
      </c>
      <c r="O1407">
        <v>1</v>
      </c>
      <c r="P1407">
        <v>0</v>
      </c>
      <c r="Q1407">
        <f t="shared" si="630"/>
        <v>0</v>
      </c>
      <c r="R1407">
        <f t="shared" si="631"/>
        <v>0.50571428571428567</v>
      </c>
      <c r="S1407">
        <f t="shared" si="646"/>
        <v>0.802752349416333</v>
      </c>
      <c r="T1407">
        <f t="shared" si="632"/>
        <v>0</v>
      </c>
      <c r="U1407">
        <f t="shared" si="647"/>
        <v>0</v>
      </c>
      <c r="V1407" s="2">
        <f t="shared" si="659"/>
        <v>9.6609433981229272E-5</v>
      </c>
      <c r="W1407">
        <f t="shared" si="633"/>
        <v>0</v>
      </c>
      <c r="X1407">
        <f t="shared" si="634"/>
        <v>0</v>
      </c>
      <c r="Y1407">
        <f t="shared" si="635"/>
        <v>0</v>
      </c>
      <c r="Z1407">
        <f t="shared" si="636"/>
        <v>0.99999999979200005</v>
      </c>
      <c r="AA1407">
        <v>0</v>
      </c>
      <c r="AB1407">
        <v>0.05</v>
      </c>
      <c r="AC1407">
        <v>0.1</v>
      </c>
      <c r="AD1407">
        <f t="shared" si="637"/>
        <v>0</v>
      </c>
      <c r="AE1407">
        <f t="shared" si="638"/>
        <v>0.1</v>
      </c>
      <c r="AF1407">
        <f t="shared" si="639"/>
        <v>0.63214285714285712</v>
      </c>
      <c r="AG1407">
        <f t="shared" si="648"/>
        <v>1.0088982943296392</v>
      </c>
      <c r="AH1407">
        <f t="shared" si="649"/>
        <v>1.0088982943296394E-2</v>
      </c>
      <c r="AI1407">
        <v>6</v>
      </c>
      <c r="AJ1407">
        <v>28</v>
      </c>
      <c r="AK1407">
        <v>0.05</v>
      </c>
      <c r="AL1407">
        <f t="shared" si="640"/>
        <v>17.7</v>
      </c>
      <c r="AM1407">
        <f t="shared" si="650"/>
        <v>19.2</v>
      </c>
      <c r="AN1407">
        <f t="shared" si="641"/>
        <v>7.8000000000000007</v>
      </c>
      <c r="AO1407">
        <f t="shared" si="651"/>
        <v>6.3000000000000007</v>
      </c>
      <c r="AP1407">
        <f t="shared" si="652"/>
        <v>1.2380952380952381</v>
      </c>
      <c r="AQ1407">
        <v>0.328125</v>
      </c>
      <c r="AR1407">
        <f t="shared" si="653"/>
        <v>0.921875</v>
      </c>
      <c r="AS1407">
        <f t="shared" si="654"/>
        <v>1.0725929145282123</v>
      </c>
      <c r="AT1407">
        <f t="shared" si="655"/>
        <v>0.98879659308069567</v>
      </c>
      <c r="AU1407">
        <v>20.7</v>
      </c>
      <c r="AV1407">
        <v>26.8</v>
      </c>
      <c r="AW1407">
        <v>17.3</v>
      </c>
      <c r="AX1407">
        <v>11.2</v>
      </c>
      <c r="AY1407">
        <v>1.5446428569999999</v>
      </c>
      <c r="AZ1407">
        <v>0.41791044799999999</v>
      </c>
      <c r="BA1407">
        <v>0.77238806000000004</v>
      </c>
      <c r="BB1407">
        <v>1.1992596659999999</v>
      </c>
      <c r="BC1407">
        <v>0.988796593</v>
      </c>
      <c r="BD1407">
        <v>118.3</v>
      </c>
      <c r="BE1407">
        <v>140.4</v>
      </c>
      <c r="BF1407">
        <f t="shared" si="656"/>
        <v>8.3583820209695327E-3</v>
      </c>
      <c r="BG1407">
        <f t="shared" si="657"/>
        <v>7.0427107763532757E-3</v>
      </c>
      <c r="BH1407">
        <v>10.22969425</v>
      </c>
      <c r="BI1407">
        <v>7.7780970050000002</v>
      </c>
    </row>
    <row r="1408" spans="1:61" x14ac:dyDescent="0.4">
      <c r="A1408" s="1">
        <v>34209.416747685187</v>
      </c>
      <c r="B1408">
        <v>25</v>
      </c>
      <c r="C1408">
        <v>0</v>
      </c>
      <c r="D1408">
        <v>88</v>
      </c>
      <c r="E1408">
        <v>0</v>
      </c>
      <c r="F1408">
        <f t="shared" si="658"/>
        <v>1</v>
      </c>
      <c r="G1408" s="2">
        <v>2.0800000000000001E-10</v>
      </c>
      <c r="H1408">
        <f t="shared" si="642"/>
        <v>1.0238115799999999E-2</v>
      </c>
      <c r="I1408">
        <f t="shared" si="643"/>
        <v>7.785192939E-3</v>
      </c>
      <c r="J1408">
        <v>0</v>
      </c>
      <c r="K1408">
        <f t="shared" si="644"/>
        <v>0</v>
      </c>
      <c r="M1408">
        <f t="shared" si="645"/>
        <v>0</v>
      </c>
      <c r="N1408">
        <v>1</v>
      </c>
      <c r="O1408">
        <v>1</v>
      </c>
      <c r="P1408">
        <v>0</v>
      </c>
      <c r="Q1408">
        <f t="shared" si="630"/>
        <v>0</v>
      </c>
      <c r="R1408">
        <f t="shared" si="631"/>
        <v>0.5714285714285714</v>
      </c>
      <c r="S1408">
        <f t="shared" si="646"/>
        <v>0.99444286151122385</v>
      </c>
      <c r="T1408">
        <f t="shared" si="632"/>
        <v>0</v>
      </c>
      <c r="U1408">
        <f t="shared" si="647"/>
        <v>0</v>
      </c>
      <c r="V1408" s="2">
        <f t="shared" si="659"/>
        <v>9.6609433981229272E-5</v>
      </c>
      <c r="W1408">
        <f t="shared" si="633"/>
        <v>0</v>
      </c>
      <c r="X1408">
        <f t="shared" si="634"/>
        <v>0</v>
      </c>
      <c r="Y1408">
        <f t="shared" si="635"/>
        <v>0</v>
      </c>
      <c r="Z1408">
        <f t="shared" si="636"/>
        <v>0.99999999979200005</v>
      </c>
      <c r="AA1408">
        <v>0</v>
      </c>
      <c r="AB1408">
        <v>0.05</v>
      </c>
      <c r="AC1408">
        <v>0.1</v>
      </c>
      <c r="AD1408">
        <f t="shared" si="637"/>
        <v>0</v>
      </c>
      <c r="AE1408">
        <f t="shared" si="638"/>
        <v>0.1</v>
      </c>
      <c r="AF1408">
        <f t="shared" si="639"/>
        <v>0.7142857142857143</v>
      </c>
      <c r="AG1408">
        <f t="shared" si="648"/>
        <v>0.78098910523640575</v>
      </c>
      <c r="AH1408">
        <f t="shared" si="649"/>
        <v>7.8098910523640586E-3</v>
      </c>
      <c r="AI1408">
        <v>6</v>
      </c>
      <c r="AJ1408">
        <v>28</v>
      </c>
      <c r="AK1408">
        <v>0.05</v>
      </c>
      <c r="AL1408">
        <f t="shared" si="640"/>
        <v>20</v>
      </c>
      <c r="AM1408">
        <f t="shared" si="650"/>
        <v>19.2</v>
      </c>
      <c r="AN1408">
        <f t="shared" si="641"/>
        <v>5.5</v>
      </c>
      <c r="AO1408">
        <f t="shared" si="651"/>
        <v>6.3000000000000007</v>
      </c>
      <c r="AP1408">
        <f t="shared" si="652"/>
        <v>0.87301587301587291</v>
      </c>
      <c r="AQ1408">
        <v>0.328125</v>
      </c>
      <c r="AR1408">
        <f t="shared" si="653"/>
        <v>1.0416666666666667</v>
      </c>
      <c r="AS1408">
        <f t="shared" si="654"/>
        <v>0.95641832738680621</v>
      </c>
      <c r="AT1408">
        <f t="shared" si="655"/>
        <v>0.99626909102792316</v>
      </c>
      <c r="AU1408">
        <v>23</v>
      </c>
      <c r="AV1408">
        <v>26.8</v>
      </c>
      <c r="AW1408">
        <v>15</v>
      </c>
      <c r="AX1408">
        <v>11.2</v>
      </c>
      <c r="AY1408">
        <v>1.3392857140000001</v>
      </c>
      <c r="AZ1408">
        <v>0.41791044799999999</v>
      </c>
      <c r="BA1408">
        <v>0.85820895500000005</v>
      </c>
      <c r="BB1408">
        <v>1.12985224</v>
      </c>
      <c r="BC1408">
        <v>0.99626909100000005</v>
      </c>
      <c r="BD1408">
        <v>118.3</v>
      </c>
      <c r="BE1408">
        <v>140.4</v>
      </c>
      <c r="BF1408">
        <f t="shared" si="656"/>
        <v>8.4215476840906432E-3</v>
      </c>
      <c r="BG1408">
        <f t="shared" si="657"/>
        <v>7.0959336965811968E-3</v>
      </c>
      <c r="BH1408">
        <v>10.238115799999999</v>
      </c>
      <c r="BI1408">
        <v>7.7851929389999999</v>
      </c>
    </row>
    <row r="1409" spans="1:61" x14ac:dyDescent="0.4">
      <c r="A1409" s="1">
        <v>34209.458414409724</v>
      </c>
      <c r="B1409">
        <v>26.1</v>
      </c>
      <c r="C1409">
        <v>0</v>
      </c>
      <c r="D1409">
        <v>83</v>
      </c>
      <c r="E1409">
        <v>0</v>
      </c>
      <c r="F1409">
        <f t="shared" si="658"/>
        <v>1</v>
      </c>
      <c r="G1409" s="2">
        <v>2.0800000000000001E-10</v>
      </c>
      <c r="H1409">
        <f t="shared" si="642"/>
        <v>1.0246373249999999E-2</v>
      </c>
      <c r="I1409">
        <f t="shared" si="643"/>
        <v>7.7921506020000005E-3</v>
      </c>
      <c r="J1409">
        <v>0</v>
      </c>
      <c r="K1409">
        <f t="shared" si="644"/>
        <v>0</v>
      </c>
      <c r="M1409">
        <f t="shared" si="645"/>
        <v>0</v>
      </c>
      <c r="N1409">
        <v>1</v>
      </c>
      <c r="O1409">
        <v>1</v>
      </c>
      <c r="P1409">
        <v>0</v>
      </c>
      <c r="Q1409">
        <f t="shared" si="630"/>
        <v>0</v>
      </c>
      <c r="R1409">
        <f t="shared" si="631"/>
        <v>0.60285714285714287</v>
      </c>
      <c r="S1409">
        <f t="shared" si="646"/>
        <v>0.96071549079108953</v>
      </c>
      <c r="T1409">
        <f t="shared" si="632"/>
        <v>0</v>
      </c>
      <c r="U1409">
        <f t="shared" si="647"/>
        <v>0</v>
      </c>
      <c r="V1409" s="2">
        <f t="shared" si="659"/>
        <v>9.6609433981229272E-5</v>
      </c>
      <c r="W1409">
        <f t="shared" si="633"/>
        <v>0</v>
      </c>
      <c r="X1409">
        <f t="shared" si="634"/>
        <v>0</v>
      </c>
      <c r="Y1409">
        <f t="shared" si="635"/>
        <v>0</v>
      </c>
      <c r="Z1409">
        <f t="shared" si="636"/>
        <v>0.99999999979200005</v>
      </c>
      <c r="AA1409">
        <v>0</v>
      </c>
      <c r="AB1409">
        <v>0.05</v>
      </c>
      <c r="AC1409">
        <v>0.1</v>
      </c>
      <c r="AD1409">
        <f t="shared" si="637"/>
        <v>0</v>
      </c>
      <c r="AE1409">
        <f t="shared" si="638"/>
        <v>0.1</v>
      </c>
      <c r="AF1409">
        <f t="shared" si="639"/>
        <v>0.75357142857142867</v>
      </c>
      <c r="AG1409">
        <f t="shared" si="648"/>
        <v>0.56852493548445138</v>
      </c>
      <c r="AH1409">
        <f t="shared" si="649"/>
        <v>5.6852493548445147E-3</v>
      </c>
      <c r="AI1409">
        <v>6</v>
      </c>
      <c r="AJ1409">
        <v>28</v>
      </c>
      <c r="AK1409">
        <v>0.05</v>
      </c>
      <c r="AL1409">
        <f t="shared" si="640"/>
        <v>21.1</v>
      </c>
      <c r="AM1409">
        <f t="shared" si="650"/>
        <v>19.2</v>
      </c>
      <c r="AN1409">
        <f t="shared" si="641"/>
        <v>4.3999999999999986</v>
      </c>
      <c r="AO1409">
        <f t="shared" si="651"/>
        <v>6.3000000000000007</v>
      </c>
      <c r="AP1409">
        <f t="shared" si="652"/>
        <v>0.69841269841269815</v>
      </c>
      <c r="AQ1409">
        <v>0.328125</v>
      </c>
      <c r="AR1409">
        <f t="shared" si="653"/>
        <v>1.0989583333333335</v>
      </c>
      <c r="AS1409">
        <f t="shared" si="654"/>
        <v>0.88889260195316944</v>
      </c>
      <c r="AT1409">
        <f t="shared" si="655"/>
        <v>0.97685593235478529</v>
      </c>
      <c r="AU1409">
        <v>24.1</v>
      </c>
      <c r="AV1409">
        <v>26.8</v>
      </c>
      <c r="AW1409">
        <v>13.9</v>
      </c>
      <c r="AX1409">
        <v>11.2</v>
      </c>
      <c r="AY1409">
        <v>1.241071429</v>
      </c>
      <c r="AZ1409">
        <v>0.41791044799999999</v>
      </c>
      <c r="BA1409">
        <v>0.89925373099999995</v>
      </c>
      <c r="BB1409">
        <v>1.094456874</v>
      </c>
      <c r="BC1409">
        <v>0.97685593199999998</v>
      </c>
      <c r="BD1409">
        <v>118.3</v>
      </c>
      <c r="BE1409">
        <v>140.4</v>
      </c>
      <c r="BF1409">
        <f t="shared" si="656"/>
        <v>8.2574465964056244E-3</v>
      </c>
      <c r="BG1409">
        <f t="shared" si="657"/>
        <v>6.9576633333333325E-3</v>
      </c>
      <c r="BH1409">
        <v>10.24637325</v>
      </c>
      <c r="BI1409">
        <v>7.7921506020000004</v>
      </c>
    </row>
    <row r="1410" spans="1:61" x14ac:dyDescent="0.4">
      <c r="A1410" s="1">
        <v>34209.500081134262</v>
      </c>
      <c r="B1410">
        <v>27.8</v>
      </c>
      <c r="C1410">
        <v>0</v>
      </c>
      <c r="D1410">
        <v>78</v>
      </c>
      <c r="E1410">
        <v>0</v>
      </c>
      <c r="F1410">
        <f t="shared" si="658"/>
        <v>1</v>
      </c>
      <c r="G1410" s="2">
        <v>2.0800000000000001E-10</v>
      </c>
      <c r="H1410">
        <f t="shared" si="642"/>
        <v>1.025397487E-2</v>
      </c>
      <c r="I1410">
        <f t="shared" si="643"/>
        <v>7.7985556760000003E-3</v>
      </c>
      <c r="J1410">
        <v>0</v>
      </c>
      <c r="K1410">
        <f t="shared" si="644"/>
        <v>0</v>
      </c>
      <c r="M1410">
        <f t="shared" si="645"/>
        <v>0</v>
      </c>
      <c r="N1410">
        <v>1</v>
      </c>
      <c r="O1410">
        <v>1</v>
      </c>
      <c r="P1410">
        <v>0</v>
      </c>
      <c r="Q1410">
        <f t="shared" si="630"/>
        <v>0</v>
      </c>
      <c r="R1410">
        <f t="shared" si="631"/>
        <v>0.65142857142857147</v>
      </c>
      <c r="S1410">
        <f t="shared" si="646"/>
        <v>0.75553128680576065</v>
      </c>
      <c r="T1410">
        <f t="shared" si="632"/>
        <v>0</v>
      </c>
      <c r="U1410">
        <f t="shared" si="647"/>
        <v>0</v>
      </c>
      <c r="V1410" s="2">
        <f t="shared" si="659"/>
        <v>9.6609433981229272E-5</v>
      </c>
      <c r="W1410">
        <f t="shared" si="633"/>
        <v>0</v>
      </c>
      <c r="X1410">
        <f t="shared" si="634"/>
        <v>0</v>
      </c>
      <c r="Y1410">
        <f t="shared" si="635"/>
        <v>0</v>
      </c>
      <c r="Z1410">
        <f t="shared" si="636"/>
        <v>0.99999999979200005</v>
      </c>
      <c r="AA1410">
        <v>0</v>
      </c>
      <c r="AB1410">
        <v>0.05</v>
      </c>
      <c r="AC1410">
        <v>0.1</v>
      </c>
      <c r="AD1410">
        <f t="shared" si="637"/>
        <v>0</v>
      </c>
      <c r="AE1410">
        <f t="shared" si="638"/>
        <v>0.1</v>
      </c>
      <c r="AF1410">
        <f t="shared" si="639"/>
        <v>0.81428571428571428</v>
      </c>
      <c r="AG1410">
        <f t="shared" si="648"/>
        <v>0.24558036670132741</v>
      </c>
      <c r="AH1410">
        <f t="shared" si="649"/>
        <v>2.4558036670132744E-3</v>
      </c>
      <c r="AI1410">
        <v>6</v>
      </c>
      <c r="AJ1410">
        <v>28</v>
      </c>
      <c r="AK1410">
        <v>0.05</v>
      </c>
      <c r="AL1410">
        <f t="shared" si="640"/>
        <v>22.8</v>
      </c>
      <c r="AM1410">
        <f t="shared" si="650"/>
        <v>19.2</v>
      </c>
      <c r="AN1410">
        <f t="shared" si="641"/>
        <v>2.6999999999999993</v>
      </c>
      <c r="AO1410">
        <f t="shared" si="651"/>
        <v>6.3000000000000007</v>
      </c>
      <c r="AP1410">
        <f t="shared" si="652"/>
        <v>0.42857142857142844</v>
      </c>
      <c r="AQ1410">
        <v>0.328125</v>
      </c>
      <c r="AR1410">
        <f t="shared" si="653"/>
        <v>1.1875</v>
      </c>
      <c r="AS1410">
        <f t="shared" si="654"/>
        <v>0.75728197073641046</v>
      </c>
      <c r="AT1410">
        <f t="shared" si="655"/>
        <v>0.89927234024948743</v>
      </c>
      <c r="AU1410">
        <v>25.8</v>
      </c>
      <c r="AV1410">
        <v>26.8</v>
      </c>
      <c r="AW1410">
        <v>12.2</v>
      </c>
      <c r="AX1410">
        <v>11.2</v>
      </c>
      <c r="AY1410">
        <v>1.0892857140000001</v>
      </c>
      <c r="AZ1410">
        <v>0.41791044799999999</v>
      </c>
      <c r="BA1410">
        <v>0.96268656699999999</v>
      </c>
      <c r="BB1410">
        <v>1.0363869830000001</v>
      </c>
      <c r="BC1410">
        <v>0.89927234</v>
      </c>
      <c r="BD1410">
        <v>118.3</v>
      </c>
      <c r="BE1410">
        <v>140.4</v>
      </c>
      <c r="BF1410">
        <f t="shared" si="656"/>
        <v>7.60162586855019E-3</v>
      </c>
      <c r="BG1410">
        <f t="shared" si="657"/>
        <v>6.4050736467236467E-3</v>
      </c>
      <c r="BH1410">
        <v>10.25397487</v>
      </c>
      <c r="BI1410">
        <v>7.7985556760000003</v>
      </c>
    </row>
    <row r="1411" spans="1:61" x14ac:dyDescent="0.4">
      <c r="A1411" s="1">
        <v>34209.541747858799</v>
      </c>
      <c r="B1411">
        <v>28.4</v>
      </c>
      <c r="C1411">
        <v>0</v>
      </c>
      <c r="D1411">
        <v>79</v>
      </c>
      <c r="E1411">
        <v>0</v>
      </c>
      <c r="F1411">
        <f t="shared" si="658"/>
        <v>1</v>
      </c>
      <c r="G1411" s="2">
        <v>2.0800000000000001E-10</v>
      </c>
      <c r="H1411">
        <f t="shared" si="642"/>
        <v>1.026115901E-2</v>
      </c>
      <c r="I1411">
        <f t="shared" si="643"/>
        <v>7.8046089750000002E-3</v>
      </c>
      <c r="J1411">
        <v>0</v>
      </c>
      <c r="K1411">
        <f t="shared" si="644"/>
        <v>0</v>
      </c>
      <c r="M1411">
        <f t="shared" si="645"/>
        <v>0</v>
      </c>
      <c r="N1411">
        <v>1</v>
      </c>
      <c r="O1411">
        <v>1</v>
      </c>
      <c r="P1411">
        <v>0</v>
      </c>
      <c r="Q1411">
        <f t="shared" si="630"/>
        <v>0</v>
      </c>
      <c r="R1411">
        <f t="shared" si="631"/>
        <v>0.66857142857142848</v>
      </c>
      <c r="S1411">
        <f t="shared" si="646"/>
        <v>0.65447895410943113</v>
      </c>
      <c r="T1411">
        <f t="shared" si="632"/>
        <v>0</v>
      </c>
      <c r="U1411">
        <f t="shared" si="647"/>
        <v>0</v>
      </c>
      <c r="V1411" s="2">
        <f t="shared" si="659"/>
        <v>9.6609433981229272E-5</v>
      </c>
      <c r="W1411">
        <f t="shared" si="633"/>
        <v>0</v>
      </c>
      <c r="X1411">
        <f t="shared" si="634"/>
        <v>0</v>
      </c>
      <c r="Y1411">
        <f t="shared" si="635"/>
        <v>0</v>
      </c>
      <c r="Z1411">
        <f t="shared" si="636"/>
        <v>0.99999999979200005</v>
      </c>
      <c r="AA1411">
        <v>0</v>
      </c>
      <c r="AB1411">
        <v>0.05</v>
      </c>
      <c r="AC1411">
        <v>0.1</v>
      </c>
      <c r="AD1411">
        <f t="shared" si="637"/>
        <v>0</v>
      </c>
      <c r="AE1411">
        <f t="shared" si="638"/>
        <v>0.1</v>
      </c>
      <c r="AF1411">
        <f t="shared" si="639"/>
        <v>0.83571428571428563</v>
      </c>
      <c r="AG1411">
        <f t="shared" si="648"/>
        <v>0.15898342932126205</v>
      </c>
      <c r="AH1411">
        <f t="shared" si="649"/>
        <v>1.5898342932126207E-3</v>
      </c>
      <c r="AI1411">
        <v>6</v>
      </c>
      <c r="AJ1411">
        <v>28</v>
      </c>
      <c r="AK1411">
        <v>0.05</v>
      </c>
      <c r="AL1411">
        <f t="shared" si="640"/>
        <v>23.4</v>
      </c>
      <c r="AM1411">
        <f t="shared" si="650"/>
        <v>19.2</v>
      </c>
      <c r="AN1411">
        <f t="shared" si="641"/>
        <v>2.1000000000000014</v>
      </c>
      <c r="AO1411">
        <f t="shared" si="651"/>
        <v>6.3000000000000007</v>
      </c>
      <c r="AP1411">
        <f t="shared" si="652"/>
        <v>0.33333333333333354</v>
      </c>
      <c r="AQ1411">
        <v>0.328125</v>
      </c>
      <c r="AR1411">
        <f t="shared" si="653"/>
        <v>1.21875</v>
      </c>
      <c r="AS1411">
        <f t="shared" si="654"/>
        <v>0.69734001747705832</v>
      </c>
      <c r="AT1411">
        <f t="shared" si="655"/>
        <v>0.84988314630016482</v>
      </c>
      <c r="AU1411">
        <v>26.4</v>
      </c>
      <c r="AV1411">
        <v>26.8</v>
      </c>
      <c r="AW1411">
        <v>11.6</v>
      </c>
      <c r="AX1411">
        <v>11.2</v>
      </c>
      <c r="AY1411">
        <v>1.0357142859999999</v>
      </c>
      <c r="AZ1411">
        <v>0.41791044799999999</v>
      </c>
      <c r="BA1411">
        <v>0.98507462700000004</v>
      </c>
      <c r="BB1411">
        <v>1.0147730880000001</v>
      </c>
      <c r="BC1411">
        <v>0.84988314600000003</v>
      </c>
      <c r="BD1411">
        <v>118.3</v>
      </c>
      <c r="BE1411">
        <v>140.4</v>
      </c>
      <c r="BF1411">
        <f t="shared" si="656"/>
        <v>7.1841347954367269E-3</v>
      </c>
      <c r="BG1411">
        <f t="shared" si="657"/>
        <v>6.0532987606837603E-3</v>
      </c>
      <c r="BH1411">
        <v>10.26115901</v>
      </c>
      <c r="BI1411">
        <v>7.8046089749999998</v>
      </c>
    </row>
    <row r="1412" spans="1:61" x14ac:dyDescent="0.4">
      <c r="A1412" s="1">
        <v>34209.583414583336</v>
      </c>
      <c r="B1412">
        <v>29</v>
      </c>
      <c r="C1412">
        <v>0</v>
      </c>
      <c r="D1412">
        <v>76</v>
      </c>
      <c r="E1412">
        <v>0</v>
      </c>
      <c r="F1412">
        <f t="shared" si="658"/>
        <v>1</v>
      </c>
      <c r="G1412" s="2">
        <v>2.0800000000000001E-10</v>
      </c>
      <c r="H1412">
        <f t="shared" si="642"/>
        <v>1.0267757149999999E-2</v>
      </c>
      <c r="I1412">
        <f t="shared" si="643"/>
        <v>7.8101685200000007E-3</v>
      </c>
      <c r="J1412">
        <v>0</v>
      </c>
      <c r="K1412">
        <f t="shared" si="644"/>
        <v>0</v>
      </c>
      <c r="M1412">
        <f t="shared" si="645"/>
        <v>0</v>
      </c>
      <c r="N1412">
        <v>1</v>
      </c>
      <c r="O1412">
        <v>1</v>
      </c>
      <c r="P1412">
        <v>0</v>
      </c>
      <c r="Q1412">
        <f t="shared" si="630"/>
        <v>0</v>
      </c>
      <c r="R1412">
        <f t="shared" si="631"/>
        <v>0.68571428571428572</v>
      </c>
      <c r="S1412">
        <f t="shared" si="646"/>
        <v>0.5482177370881457</v>
      </c>
      <c r="T1412">
        <f t="shared" si="632"/>
        <v>0</v>
      </c>
      <c r="U1412">
        <f t="shared" si="647"/>
        <v>0</v>
      </c>
      <c r="V1412" s="2">
        <f t="shared" si="659"/>
        <v>9.6609433981229272E-5</v>
      </c>
      <c r="W1412">
        <f t="shared" si="633"/>
        <v>0</v>
      </c>
      <c r="X1412">
        <f t="shared" si="634"/>
        <v>0</v>
      </c>
      <c r="Y1412">
        <f t="shared" si="635"/>
        <v>0</v>
      </c>
      <c r="Z1412">
        <f t="shared" si="636"/>
        <v>0.99999999979200005</v>
      </c>
      <c r="AA1412">
        <v>0</v>
      </c>
      <c r="AB1412">
        <v>0.05</v>
      </c>
      <c r="AC1412">
        <v>0.1</v>
      </c>
      <c r="AD1412">
        <f t="shared" si="637"/>
        <v>0</v>
      </c>
      <c r="AE1412">
        <f t="shared" si="638"/>
        <v>0.1</v>
      </c>
      <c r="AF1412">
        <f t="shared" si="639"/>
        <v>0.8571428571428571</v>
      </c>
      <c r="AG1412">
        <f t="shared" si="648"/>
        <v>9.3043587774592318E-2</v>
      </c>
      <c r="AH1412">
        <f t="shared" si="649"/>
        <v>9.3043587774592333E-4</v>
      </c>
      <c r="AI1412">
        <v>6</v>
      </c>
      <c r="AJ1412">
        <v>28</v>
      </c>
      <c r="AK1412">
        <v>0.05</v>
      </c>
      <c r="AL1412">
        <f t="shared" si="640"/>
        <v>24</v>
      </c>
      <c r="AM1412">
        <f t="shared" si="650"/>
        <v>19.2</v>
      </c>
      <c r="AN1412">
        <f t="shared" si="641"/>
        <v>1.5</v>
      </c>
      <c r="AO1412">
        <f t="shared" si="651"/>
        <v>6.3000000000000007</v>
      </c>
      <c r="AP1412">
        <f t="shared" si="652"/>
        <v>0.23809523809523808</v>
      </c>
      <c r="AQ1412">
        <v>0.328125</v>
      </c>
      <c r="AR1412">
        <f t="shared" si="653"/>
        <v>1.25</v>
      </c>
      <c r="AS1412">
        <f t="shared" si="654"/>
        <v>0.62444806846204282</v>
      </c>
      <c r="AT1412">
        <f t="shared" si="655"/>
        <v>0.78056008557755352</v>
      </c>
      <c r="AU1412">
        <v>27</v>
      </c>
      <c r="AV1412">
        <v>26.8</v>
      </c>
      <c r="AW1412">
        <v>11</v>
      </c>
      <c r="AX1412">
        <v>11.2</v>
      </c>
      <c r="AY1412">
        <v>0.98214285700000004</v>
      </c>
      <c r="AZ1412">
        <v>0.41791044799999999</v>
      </c>
      <c r="BA1412">
        <v>1.0074626870000001</v>
      </c>
      <c r="BB1412">
        <v>0.99249815900000005</v>
      </c>
      <c r="BC1412">
        <v>0.78056008600000004</v>
      </c>
      <c r="BD1412">
        <v>118.3</v>
      </c>
      <c r="BE1412">
        <v>140.4</v>
      </c>
      <c r="BF1412">
        <f t="shared" si="656"/>
        <v>6.5981410446116105E-3</v>
      </c>
      <c r="BG1412">
        <f t="shared" si="657"/>
        <v>5.5595447720797721E-3</v>
      </c>
      <c r="BH1412">
        <v>10.26775715</v>
      </c>
      <c r="BI1412">
        <v>7.8101685200000004</v>
      </c>
    </row>
    <row r="1413" spans="1:61" x14ac:dyDescent="0.4">
      <c r="A1413" s="1">
        <v>34209.625081307873</v>
      </c>
      <c r="B1413">
        <v>28.3</v>
      </c>
      <c r="C1413">
        <v>0</v>
      </c>
      <c r="D1413">
        <v>78</v>
      </c>
      <c r="E1413">
        <v>0</v>
      </c>
      <c r="F1413">
        <f t="shared" si="658"/>
        <v>1</v>
      </c>
      <c r="G1413" s="2">
        <v>2.0800000000000001E-10</v>
      </c>
      <c r="H1413">
        <f t="shared" si="642"/>
        <v>1.0275020610000001E-2</v>
      </c>
      <c r="I1413">
        <f t="shared" si="643"/>
        <v>7.8162886600000002E-3</v>
      </c>
      <c r="J1413">
        <v>0</v>
      </c>
      <c r="K1413">
        <f t="shared" si="644"/>
        <v>0</v>
      </c>
      <c r="M1413">
        <f t="shared" si="645"/>
        <v>0</v>
      </c>
      <c r="N1413">
        <v>1</v>
      </c>
      <c r="O1413">
        <v>1</v>
      </c>
      <c r="P1413">
        <v>0</v>
      </c>
      <c r="Q1413">
        <f t="shared" si="630"/>
        <v>0</v>
      </c>
      <c r="R1413">
        <f t="shared" si="631"/>
        <v>0.6657142857142857</v>
      </c>
      <c r="S1413">
        <f t="shared" si="646"/>
        <v>0.67185576280895798</v>
      </c>
      <c r="T1413">
        <f t="shared" si="632"/>
        <v>0</v>
      </c>
      <c r="U1413">
        <f t="shared" si="647"/>
        <v>0</v>
      </c>
      <c r="V1413" s="2">
        <f t="shared" si="659"/>
        <v>9.6609433981229272E-5</v>
      </c>
      <c r="W1413">
        <f t="shared" si="633"/>
        <v>0</v>
      </c>
      <c r="X1413">
        <f t="shared" si="634"/>
        <v>0</v>
      </c>
      <c r="Y1413">
        <f t="shared" si="635"/>
        <v>0</v>
      </c>
      <c r="Z1413">
        <f t="shared" si="636"/>
        <v>0.99999999979200005</v>
      </c>
      <c r="AA1413">
        <v>0</v>
      </c>
      <c r="AB1413">
        <v>0.05</v>
      </c>
      <c r="AC1413">
        <v>0.1</v>
      </c>
      <c r="AD1413">
        <f t="shared" si="637"/>
        <v>0</v>
      </c>
      <c r="AE1413">
        <f t="shared" si="638"/>
        <v>0.1</v>
      </c>
      <c r="AF1413">
        <f t="shared" si="639"/>
        <v>0.83214285714285718</v>
      </c>
      <c r="AG1413">
        <f t="shared" si="648"/>
        <v>0.17202306984754345</v>
      </c>
      <c r="AH1413">
        <f t="shared" si="649"/>
        <v>1.7202306984754345E-3</v>
      </c>
      <c r="AI1413">
        <v>6</v>
      </c>
      <c r="AJ1413">
        <v>28</v>
      </c>
      <c r="AK1413">
        <v>0.05</v>
      </c>
      <c r="AL1413">
        <f t="shared" si="640"/>
        <v>23.3</v>
      </c>
      <c r="AM1413">
        <f t="shared" si="650"/>
        <v>19.2</v>
      </c>
      <c r="AN1413">
        <f t="shared" si="641"/>
        <v>2.1999999999999993</v>
      </c>
      <c r="AO1413">
        <f t="shared" si="651"/>
        <v>6.3000000000000007</v>
      </c>
      <c r="AP1413">
        <f t="shared" si="652"/>
        <v>0.34920634920634908</v>
      </c>
      <c r="AQ1413">
        <v>0.328125</v>
      </c>
      <c r="AR1413">
        <f t="shared" si="653"/>
        <v>1.2135416666666667</v>
      </c>
      <c r="AS1413">
        <f t="shared" si="654"/>
        <v>0.70806613609394875</v>
      </c>
      <c r="AT1413">
        <f t="shared" si="655"/>
        <v>0.85926775890567741</v>
      </c>
      <c r="AU1413">
        <v>26.3</v>
      </c>
      <c r="AV1413">
        <v>26.8</v>
      </c>
      <c r="AW1413">
        <v>11.7</v>
      </c>
      <c r="AX1413">
        <v>11.2</v>
      </c>
      <c r="AY1413">
        <v>1.0446428569999999</v>
      </c>
      <c r="AZ1413">
        <v>0.41791044799999999</v>
      </c>
      <c r="BA1413">
        <v>0.98134328400000004</v>
      </c>
      <c r="BB1413">
        <v>1.018419856</v>
      </c>
      <c r="BC1413">
        <v>0.85926775899999996</v>
      </c>
      <c r="BD1413">
        <v>118.3</v>
      </c>
      <c r="BE1413">
        <v>140.4</v>
      </c>
      <c r="BF1413">
        <f t="shared" si="656"/>
        <v>7.2634637270133345E-3</v>
      </c>
      <c r="BG1413">
        <f t="shared" si="657"/>
        <v>6.1201407336182335E-3</v>
      </c>
      <c r="BH1413">
        <v>10.27502061</v>
      </c>
      <c r="BI1413">
        <v>7.8162886599999997</v>
      </c>
    </row>
    <row r="1414" spans="1:61" x14ac:dyDescent="0.4">
      <c r="A1414" s="1">
        <v>34209.66674803241</v>
      </c>
      <c r="B1414">
        <v>26.9</v>
      </c>
      <c r="C1414">
        <v>0</v>
      </c>
      <c r="D1414">
        <v>83</v>
      </c>
      <c r="E1414">
        <v>0</v>
      </c>
      <c r="F1414">
        <f t="shared" si="658"/>
        <v>1</v>
      </c>
      <c r="G1414" s="2">
        <v>2.0800000000000001E-10</v>
      </c>
      <c r="H1414">
        <f t="shared" si="642"/>
        <v>1.028304499E-2</v>
      </c>
      <c r="I1414">
        <f t="shared" si="643"/>
        <v>7.82304994E-3</v>
      </c>
      <c r="J1414">
        <v>0</v>
      </c>
      <c r="K1414">
        <f t="shared" si="644"/>
        <v>0</v>
      </c>
      <c r="M1414">
        <f t="shared" si="645"/>
        <v>0</v>
      </c>
      <c r="N1414">
        <v>1</v>
      </c>
      <c r="O1414">
        <v>1</v>
      </c>
      <c r="P1414">
        <v>0</v>
      </c>
      <c r="Q1414">
        <f t="shared" si="630"/>
        <v>0</v>
      </c>
      <c r="R1414">
        <f t="shared" si="631"/>
        <v>0.62571428571428567</v>
      </c>
      <c r="S1414">
        <f t="shared" si="646"/>
        <v>0.88362957375939921</v>
      </c>
      <c r="T1414">
        <f t="shared" si="632"/>
        <v>0</v>
      </c>
      <c r="U1414">
        <f t="shared" si="647"/>
        <v>0</v>
      </c>
      <c r="V1414" s="2">
        <f t="shared" si="659"/>
        <v>9.6609433981229272E-5</v>
      </c>
      <c r="W1414">
        <f t="shared" si="633"/>
        <v>0</v>
      </c>
      <c r="X1414">
        <f t="shared" si="634"/>
        <v>0</v>
      </c>
      <c r="Y1414">
        <f t="shared" si="635"/>
        <v>0</v>
      </c>
      <c r="Z1414">
        <f t="shared" si="636"/>
        <v>0.99999999979200005</v>
      </c>
      <c r="AA1414">
        <v>0</v>
      </c>
      <c r="AB1414">
        <v>0.05</v>
      </c>
      <c r="AC1414">
        <v>0.1</v>
      </c>
      <c r="AD1414">
        <f t="shared" si="637"/>
        <v>0</v>
      </c>
      <c r="AE1414">
        <f t="shared" si="638"/>
        <v>0.1</v>
      </c>
      <c r="AF1414">
        <f t="shared" si="639"/>
        <v>0.78214285714285714</v>
      </c>
      <c r="AG1414">
        <f t="shared" si="648"/>
        <v>0.40730921574913709</v>
      </c>
      <c r="AH1414">
        <f t="shared" si="649"/>
        <v>4.073092157491371E-3</v>
      </c>
      <c r="AI1414">
        <v>6</v>
      </c>
      <c r="AJ1414">
        <v>28</v>
      </c>
      <c r="AK1414">
        <v>0.05</v>
      </c>
      <c r="AL1414">
        <f t="shared" si="640"/>
        <v>21.9</v>
      </c>
      <c r="AM1414">
        <f t="shared" si="650"/>
        <v>19.2</v>
      </c>
      <c r="AN1414">
        <f t="shared" si="641"/>
        <v>3.6000000000000014</v>
      </c>
      <c r="AO1414">
        <f t="shared" si="651"/>
        <v>6.3000000000000007</v>
      </c>
      <c r="AP1414">
        <f t="shared" si="652"/>
        <v>0.57142857142857162</v>
      </c>
      <c r="AQ1414">
        <v>0.328125</v>
      </c>
      <c r="AR1414">
        <f t="shared" si="653"/>
        <v>1.140625</v>
      </c>
      <c r="AS1414">
        <f t="shared" si="654"/>
        <v>0.83224872841509512</v>
      </c>
      <c r="AT1414">
        <f t="shared" si="655"/>
        <v>0.94928370584846788</v>
      </c>
      <c r="AU1414">
        <v>24.9</v>
      </c>
      <c r="AV1414">
        <v>26.8</v>
      </c>
      <c r="AW1414">
        <v>13.1</v>
      </c>
      <c r="AX1414">
        <v>11.2</v>
      </c>
      <c r="AY1414">
        <v>1.1696428569999999</v>
      </c>
      <c r="AZ1414">
        <v>0.41791044799999999</v>
      </c>
      <c r="BA1414">
        <v>0.92910447799999996</v>
      </c>
      <c r="BB1414">
        <v>1.0676777049999999</v>
      </c>
      <c r="BC1414">
        <v>0.949283706</v>
      </c>
      <c r="BD1414">
        <v>118.3</v>
      </c>
      <c r="BE1414">
        <v>140.4</v>
      </c>
      <c r="BF1414">
        <f t="shared" si="656"/>
        <v>8.0243762117368379E-3</v>
      </c>
      <c r="BG1414">
        <f t="shared" si="657"/>
        <v>6.7612799572649568E-3</v>
      </c>
      <c r="BH1414">
        <v>10.28304499</v>
      </c>
      <c r="BI1414">
        <v>7.8230499399999998</v>
      </c>
    </row>
    <row r="1415" spans="1:61" x14ac:dyDescent="0.4">
      <c r="A1415" s="1">
        <v>34209.708414756948</v>
      </c>
      <c r="B1415">
        <v>23.5</v>
      </c>
      <c r="C1415">
        <v>0</v>
      </c>
      <c r="D1415">
        <v>87</v>
      </c>
      <c r="E1415">
        <v>0</v>
      </c>
      <c r="F1415">
        <f t="shared" si="658"/>
        <v>1</v>
      </c>
      <c r="G1415" s="2">
        <v>2.0800000000000001E-10</v>
      </c>
      <c r="H1415">
        <f t="shared" si="642"/>
        <v>1.029147639E-2</v>
      </c>
      <c r="I1415">
        <f t="shared" si="643"/>
        <v>7.8301541789999995E-3</v>
      </c>
      <c r="J1415">
        <v>0</v>
      </c>
      <c r="K1415">
        <f t="shared" si="644"/>
        <v>0</v>
      </c>
      <c r="M1415">
        <f t="shared" si="645"/>
        <v>0</v>
      </c>
      <c r="N1415">
        <v>1</v>
      </c>
      <c r="O1415">
        <v>1</v>
      </c>
      <c r="P1415">
        <v>0</v>
      </c>
      <c r="Q1415">
        <f t="shared" ref="Q1415:Q1478" si="660">IF(E1415&gt;=3, EXP(-5.947 * EXP(-0.067*E1415)), 0)</f>
        <v>0</v>
      </c>
      <c r="R1415">
        <f t="shared" ref="R1415:R1478" si="661">IF(OR(B1415&gt;40,B1415&lt;5),0,(B1415-5)/(40-5))</f>
        <v>0.52857142857142858</v>
      </c>
      <c r="S1415">
        <f t="shared" si="646"/>
        <v>0.90301825519879086</v>
      </c>
      <c r="T1415">
        <f t="shared" ref="T1415:T1478" si="662">IF(E1415&gt;=3, 0.398449*EXP(-0.067*E1415-5.947*EXP(-0.067*E1415)), 0)</f>
        <v>0</v>
      </c>
      <c r="U1415">
        <f t="shared" si="647"/>
        <v>0</v>
      </c>
      <c r="V1415" s="2">
        <f t="shared" si="659"/>
        <v>9.6609433981229272E-5</v>
      </c>
      <c r="W1415">
        <f t="shared" ref="W1415:W1478" si="663">IF(C1415&gt;=0.3, EXP(-2.5*EXP(-0.15*C1415)),0)</f>
        <v>0</v>
      </c>
      <c r="X1415">
        <f t="shared" ref="X1415:X1478" si="664">IF(C1415&gt;15, 1/(1+966.9*EXP(-0.133*C1415)),0)</f>
        <v>0</v>
      </c>
      <c r="Y1415">
        <f t="shared" ref="Y1415:Y1478" si="665">IF(C1415&gt;=0.3,W1415*(1-X1415),0)</f>
        <v>0</v>
      </c>
      <c r="Z1415">
        <f t="shared" ref="Z1415:Z1478" si="666">1-(G1415/(G1415+F1415))</f>
        <v>0.99999999979200005</v>
      </c>
      <c r="AA1415">
        <v>0</v>
      </c>
      <c r="AB1415">
        <v>0.05</v>
      </c>
      <c r="AC1415">
        <v>0.1</v>
      </c>
      <c r="AD1415">
        <f t="shared" ref="AD1415:AD1478" si="667">1-EXP(-0.1*E1415)</f>
        <v>0</v>
      </c>
      <c r="AE1415">
        <f t="shared" ref="AE1415:AE1478" si="668">0.1*EXP(-0.1*E1415)</f>
        <v>0.1</v>
      </c>
      <c r="AF1415">
        <f t="shared" ref="AF1415:AF1478" si="669">IF(OR(B1415&gt;33,B1415&lt;5),0,(B1415-5)/(33-5))</f>
        <v>0.6607142857142857</v>
      </c>
      <c r="AG1415">
        <f t="shared" si="648"/>
        <v>0.9750003768422445</v>
      </c>
      <c r="AH1415">
        <f t="shared" si="649"/>
        <v>9.7500037684224456E-3</v>
      </c>
      <c r="AI1415">
        <v>6</v>
      </c>
      <c r="AJ1415">
        <v>28</v>
      </c>
      <c r="AK1415">
        <v>0.05</v>
      </c>
      <c r="AL1415">
        <f t="shared" ref="AL1415:AL1478" si="670">B1415-5</f>
        <v>18.5</v>
      </c>
      <c r="AM1415">
        <f t="shared" si="650"/>
        <v>19.2</v>
      </c>
      <c r="AN1415">
        <f t="shared" ref="AN1415:AN1478" si="671">30.5-B1415</f>
        <v>7</v>
      </c>
      <c r="AO1415">
        <f t="shared" si="651"/>
        <v>6.3000000000000007</v>
      </c>
      <c r="AP1415">
        <f t="shared" si="652"/>
        <v>1.1111111111111109</v>
      </c>
      <c r="AQ1415">
        <v>0.328125</v>
      </c>
      <c r="AR1415">
        <f t="shared" si="653"/>
        <v>0.96354166666666674</v>
      </c>
      <c r="AS1415">
        <f t="shared" si="654"/>
        <v>1.0351759571750678</v>
      </c>
      <c r="AT1415">
        <f t="shared" si="655"/>
        <v>0.9974351670697269</v>
      </c>
      <c r="AU1415">
        <v>21.5</v>
      </c>
      <c r="AV1415">
        <v>26.8</v>
      </c>
      <c r="AW1415">
        <v>16.5</v>
      </c>
      <c r="AX1415">
        <v>11.2</v>
      </c>
      <c r="AY1415">
        <v>1.4732142859999999</v>
      </c>
      <c r="AZ1415">
        <v>0.41791044799999999</v>
      </c>
      <c r="BA1415">
        <v>0.80223880599999997</v>
      </c>
      <c r="BB1415">
        <v>1.1757638050000001</v>
      </c>
      <c r="BC1415">
        <v>0.99743516700000001</v>
      </c>
      <c r="BD1415">
        <v>118.3</v>
      </c>
      <c r="BE1415">
        <v>140.4</v>
      </c>
      <c r="BF1415">
        <f t="shared" si="656"/>
        <v>8.431404624427109E-3</v>
      </c>
      <c r="BG1415">
        <f t="shared" si="657"/>
        <v>7.1042390811965807E-3</v>
      </c>
      <c r="BH1415">
        <v>10.29147639</v>
      </c>
      <c r="BI1415">
        <v>7.830154179</v>
      </c>
    </row>
    <row r="1416" spans="1:61" x14ac:dyDescent="0.4">
      <c r="A1416" s="1">
        <v>34209.750081481485</v>
      </c>
      <c r="B1416">
        <v>22.7</v>
      </c>
      <c r="C1416">
        <v>0</v>
      </c>
      <c r="D1416">
        <v>88</v>
      </c>
      <c r="E1416">
        <v>0</v>
      </c>
      <c r="F1416">
        <f t="shared" si="658"/>
        <v>1</v>
      </c>
      <c r="G1416" s="2">
        <v>2.0800000000000001E-10</v>
      </c>
      <c r="H1416">
        <f t="shared" ref="H1416:H1479" si="672">BH1416*0.001</f>
        <v>1.0299834779999999E-2</v>
      </c>
      <c r="I1416">
        <f t="shared" ref="I1416:I1479" si="673">BI1416*0.001</f>
        <v>7.8371968900000002E-3</v>
      </c>
      <c r="J1416">
        <v>0</v>
      </c>
      <c r="K1416">
        <f t="shared" ref="K1416:K1479" si="674">IF(AND(N1416=1,N1415=0), 0, K1415+M1416*1)</f>
        <v>0</v>
      </c>
      <c r="M1416">
        <f t="shared" ref="M1416:M1479" si="675">AA1416*V1416*Y1416*AH1416*36000</f>
        <v>0</v>
      </c>
      <c r="N1416">
        <v>1</v>
      </c>
      <c r="O1416">
        <v>1</v>
      </c>
      <c r="P1416">
        <v>0</v>
      </c>
      <c r="Q1416">
        <f t="shared" si="660"/>
        <v>0</v>
      </c>
      <c r="R1416">
        <f t="shared" si="661"/>
        <v>0.50571428571428567</v>
      </c>
      <c r="S1416">
        <f t="shared" ref="S1416:S1479" si="676">(4.975*R1416^1.354*(1-R1416))^9.409</f>
        <v>0.802752349416333</v>
      </c>
      <c r="T1416">
        <f t="shared" si="662"/>
        <v>0</v>
      </c>
      <c r="U1416">
        <f t="shared" ref="U1416:U1479" si="677">0.00004*S1416*T1416</f>
        <v>0</v>
      </c>
      <c r="V1416" s="2">
        <f t="shared" si="659"/>
        <v>9.6609433981229272E-5</v>
      </c>
      <c r="W1416">
        <f t="shared" si="663"/>
        <v>0</v>
      </c>
      <c r="X1416">
        <f t="shared" si="664"/>
        <v>0</v>
      </c>
      <c r="Y1416">
        <f t="shared" si="665"/>
        <v>0</v>
      </c>
      <c r="Z1416">
        <f t="shared" si="666"/>
        <v>0.99999999979200005</v>
      </c>
      <c r="AA1416">
        <v>0</v>
      </c>
      <c r="AB1416">
        <v>0.05</v>
      </c>
      <c r="AC1416">
        <v>0.1</v>
      </c>
      <c r="AD1416">
        <f t="shared" si="667"/>
        <v>0</v>
      </c>
      <c r="AE1416">
        <f t="shared" si="668"/>
        <v>0.1</v>
      </c>
      <c r="AF1416">
        <f t="shared" si="669"/>
        <v>0.63214285714285712</v>
      </c>
      <c r="AG1416">
        <f t="shared" ref="AG1416:AG1479" si="678">(5.908*AF1416^1.689*(1-AF1416))^5.523</f>
        <v>1.0088982943296392</v>
      </c>
      <c r="AH1416">
        <f t="shared" ref="AH1416:AH1479" si="679">AC1416*AG1416*AE1416</f>
        <v>1.0088982943296394E-2</v>
      </c>
      <c r="AI1416">
        <v>6</v>
      </c>
      <c r="AJ1416">
        <v>28</v>
      </c>
      <c r="AK1416">
        <v>0.05</v>
      </c>
      <c r="AL1416">
        <f t="shared" si="670"/>
        <v>17.7</v>
      </c>
      <c r="AM1416">
        <f t="shared" ref="AM1416:AM1479" si="680">24.2-5</f>
        <v>19.2</v>
      </c>
      <c r="AN1416">
        <f t="shared" si="671"/>
        <v>7.8000000000000007</v>
      </c>
      <c r="AO1416">
        <f t="shared" ref="AO1416:AO1479" si="681">30.5-24.2</f>
        <v>6.3000000000000007</v>
      </c>
      <c r="AP1416">
        <f t="shared" ref="AP1416:AP1479" si="682">AN1416/AO1416</f>
        <v>1.2380952380952381</v>
      </c>
      <c r="AQ1416">
        <v>0.328125</v>
      </c>
      <c r="AR1416">
        <f t="shared" ref="AR1416:AR1479" si="683">AL1416/AM1416</f>
        <v>0.921875</v>
      </c>
      <c r="AS1416">
        <f t="shared" ref="AS1416:AS1479" si="684">AP1416^AQ1416</f>
        <v>1.0725929145282123</v>
      </c>
      <c r="AT1416">
        <f t="shared" ref="AT1416:AT1479" si="685">AR1416*AS1416</f>
        <v>0.98879659308069567</v>
      </c>
      <c r="AU1416">
        <v>20.7</v>
      </c>
      <c r="AV1416">
        <v>26.8</v>
      </c>
      <c r="AW1416">
        <v>17.3</v>
      </c>
      <c r="AX1416">
        <v>11.2</v>
      </c>
      <c r="AY1416">
        <v>1.5446428569999999</v>
      </c>
      <c r="AZ1416">
        <v>0.41791044799999999</v>
      </c>
      <c r="BA1416">
        <v>0.77238806000000004</v>
      </c>
      <c r="BB1416">
        <v>1.1992596659999999</v>
      </c>
      <c r="BC1416">
        <v>0.988796593</v>
      </c>
      <c r="BD1416">
        <v>118.3</v>
      </c>
      <c r="BE1416">
        <v>140.4</v>
      </c>
      <c r="BF1416">
        <f t="shared" ref="BF1416:BF1479" si="686">AT1416/BD1416</f>
        <v>8.3583820209695327E-3</v>
      </c>
      <c r="BG1416">
        <f t="shared" ref="BG1416:BG1479" si="687">BC1416/BE1416</f>
        <v>7.0427107763532757E-3</v>
      </c>
      <c r="BH1416">
        <v>10.299834779999999</v>
      </c>
      <c r="BI1416">
        <v>7.8371968900000004</v>
      </c>
    </row>
    <row r="1417" spans="1:61" x14ac:dyDescent="0.4">
      <c r="A1417" s="1">
        <v>34209.791748206022</v>
      </c>
      <c r="B1417">
        <v>22.5</v>
      </c>
      <c r="C1417">
        <v>0</v>
      </c>
      <c r="D1417">
        <v>87</v>
      </c>
      <c r="E1417">
        <v>0</v>
      </c>
      <c r="F1417">
        <f t="shared" ref="F1417:F1480" si="688">F1416-M1417*1</f>
        <v>1</v>
      </c>
      <c r="G1417" s="2">
        <v>2.0800000000000001E-10</v>
      </c>
      <c r="H1417">
        <f t="shared" si="672"/>
        <v>1.030816765E-2</v>
      </c>
      <c r="I1417">
        <f t="shared" si="673"/>
        <v>7.844218109E-3</v>
      </c>
      <c r="J1417">
        <v>0</v>
      </c>
      <c r="K1417">
        <f t="shared" si="674"/>
        <v>0</v>
      </c>
      <c r="M1417">
        <f t="shared" si="675"/>
        <v>0</v>
      </c>
      <c r="N1417">
        <v>1</v>
      </c>
      <c r="O1417">
        <v>1</v>
      </c>
      <c r="P1417">
        <v>0</v>
      </c>
      <c r="Q1417">
        <f t="shared" si="660"/>
        <v>0</v>
      </c>
      <c r="R1417">
        <f t="shared" si="661"/>
        <v>0.5</v>
      </c>
      <c r="S1417">
        <f t="shared" si="676"/>
        <v>0.77388634547131319</v>
      </c>
      <c r="T1417">
        <f t="shared" si="662"/>
        <v>0</v>
      </c>
      <c r="U1417">
        <f t="shared" si="677"/>
        <v>0</v>
      </c>
      <c r="V1417" s="2">
        <f t="shared" si="659"/>
        <v>9.6609433981229272E-5</v>
      </c>
      <c r="W1417">
        <f t="shared" si="663"/>
        <v>0</v>
      </c>
      <c r="X1417">
        <f t="shared" si="664"/>
        <v>0</v>
      </c>
      <c r="Y1417">
        <f t="shared" si="665"/>
        <v>0</v>
      </c>
      <c r="Z1417">
        <f t="shared" si="666"/>
        <v>0.99999999979200005</v>
      </c>
      <c r="AA1417">
        <v>0</v>
      </c>
      <c r="AB1417">
        <v>0.05</v>
      </c>
      <c r="AC1417">
        <v>0.1</v>
      </c>
      <c r="AD1417">
        <f t="shared" si="667"/>
        <v>0</v>
      </c>
      <c r="AE1417">
        <f t="shared" si="668"/>
        <v>0.1</v>
      </c>
      <c r="AF1417">
        <f t="shared" si="669"/>
        <v>0.625</v>
      </c>
      <c r="AG1417">
        <f t="shared" si="678"/>
        <v>1.0091099107547328</v>
      </c>
      <c r="AH1417">
        <f t="shared" si="679"/>
        <v>1.009109910754733E-2</v>
      </c>
      <c r="AI1417">
        <v>6</v>
      </c>
      <c r="AJ1417">
        <v>28</v>
      </c>
      <c r="AK1417">
        <v>0.05</v>
      </c>
      <c r="AL1417">
        <f t="shared" si="670"/>
        <v>17.5</v>
      </c>
      <c r="AM1417">
        <f t="shared" si="680"/>
        <v>19.2</v>
      </c>
      <c r="AN1417">
        <f t="shared" si="671"/>
        <v>8</v>
      </c>
      <c r="AO1417">
        <f t="shared" si="681"/>
        <v>6.3000000000000007</v>
      </c>
      <c r="AP1417">
        <f t="shared" si="682"/>
        <v>1.2698412698412698</v>
      </c>
      <c r="AQ1417">
        <v>0.328125</v>
      </c>
      <c r="AR1417">
        <f t="shared" si="683"/>
        <v>0.91145833333333337</v>
      </c>
      <c r="AS1417">
        <f t="shared" si="684"/>
        <v>1.0815404931932422</v>
      </c>
      <c r="AT1417">
        <f t="shared" si="685"/>
        <v>0.9857790953584239</v>
      </c>
      <c r="AU1417">
        <v>20.5</v>
      </c>
      <c r="AV1417">
        <v>26.8</v>
      </c>
      <c r="AW1417">
        <v>17.5</v>
      </c>
      <c r="AX1417">
        <v>11.2</v>
      </c>
      <c r="AY1417">
        <v>1.5625</v>
      </c>
      <c r="AZ1417">
        <v>0.41791044799999999</v>
      </c>
      <c r="BA1417">
        <v>0.76492537299999996</v>
      </c>
      <c r="BB1417">
        <v>1.2050343139999999</v>
      </c>
      <c r="BC1417">
        <v>0.98577909500000005</v>
      </c>
      <c r="BD1417">
        <v>118.3</v>
      </c>
      <c r="BE1417">
        <v>140.4</v>
      </c>
      <c r="BF1417">
        <f t="shared" si="686"/>
        <v>8.3328748551007945E-3</v>
      </c>
      <c r="BG1417">
        <f t="shared" si="687"/>
        <v>7.0212186253561255E-3</v>
      </c>
      <c r="BH1417">
        <v>10.30816765</v>
      </c>
      <c r="BI1417">
        <v>7.8442181089999998</v>
      </c>
    </row>
    <row r="1418" spans="1:61" x14ac:dyDescent="0.4">
      <c r="A1418" s="1">
        <v>34209.833414930552</v>
      </c>
      <c r="B1418">
        <v>22.3</v>
      </c>
      <c r="C1418">
        <v>0</v>
      </c>
      <c r="D1418">
        <v>86</v>
      </c>
      <c r="E1418">
        <v>0</v>
      </c>
      <c r="F1418">
        <f t="shared" si="688"/>
        <v>1</v>
      </c>
      <c r="G1418" s="2">
        <v>2.0800000000000001E-10</v>
      </c>
      <c r="H1418">
        <f t="shared" si="672"/>
        <v>1.031647231E-2</v>
      </c>
      <c r="I1418">
        <f t="shared" si="673"/>
        <v>7.8512155510000008E-3</v>
      </c>
      <c r="J1418">
        <v>0</v>
      </c>
      <c r="K1418">
        <f t="shared" si="674"/>
        <v>0</v>
      </c>
      <c r="M1418">
        <f t="shared" si="675"/>
        <v>0</v>
      </c>
      <c r="N1418">
        <v>1</v>
      </c>
      <c r="O1418">
        <v>1</v>
      </c>
      <c r="P1418">
        <v>0</v>
      </c>
      <c r="Q1418">
        <f t="shared" si="660"/>
        <v>0</v>
      </c>
      <c r="R1418">
        <f t="shared" si="661"/>
        <v>0.49428571428571433</v>
      </c>
      <c r="S1418">
        <f t="shared" si="676"/>
        <v>0.74390303228252241</v>
      </c>
      <c r="T1418">
        <f t="shared" si="662"/>
        <v>0</v>
      </c>
      <c r="U1418">
        <f t="shared" si="677"/>
        <v>0</v>
      </c>
      <c r="V1418" s="2">
        <f t="shared" si="659"/>
        <v>9.6609433981229272E-5</v>
      </c>
      <c r="W1418">
        <f t="shared" si="663"/>
        <v>0</v>
      </c>
      <c r="X1418">
        <f t="shared" si="664"/>
        <v>0</v>
      </c>
      <c r="Y1418">
        <f t="shared" si="665"/>
        <v>0</v>
      </c>
      <c r="Z1418">
        <f t="shared" si="666"/>
        <v>0.99999999979200005</v>
      </c>
      <c r="AA1418">
        <v>0</v>
      </c>
      <c r="AB1418">
        <v>0.05</v>
      </c>
      <c r="AC1418">
        <v>0.1</v>
      </c>
      <c r="AD1418">
        <f t="shared" si="667"/>
        <v>0</v>
      </c>
      <c r="AE1418">
        <f t="shared" si="668"/>
        <v>0.1</v>
      </c>
      <c r="AF1418">
        <f t="shared" si="669"/>
        <v>0.61785714285714288</v>
      </c>
      <c r="AG1418">
        <f t="shared" si="678"/>
        <v>1.0060741178918835</v>
      </c>
      <c r="AH1418">
        <f t="shared" si="679"/>
        <v>1.0060741178918836E-2</v>
      </c>
      <c r="AI1418">
        <v>6</v>
      </c>
      <c r="AJ1418">
        <v>28</v>
      </c>
      <c r="AK1418">
        <v>0.05</v>
      </c>
      <c r="AL1418">
        <f t="shared" si="670"/>
        <v>17.3</v>
      </c>
      <c r="AM1418">
        <f t="shared" si="680"/>
        <v>19.2</v>
      </c>
      <c r="AN1418">
        <f t="shared" si="671"/>
        <v>8.1999999999999993</v>
      </c>
      <c r="AO1418">
        <f t="shared" si="681"/>
        <v>6.3000000000000007</v>
      </c>
      <c r="AP1418">
        <f t="shared" si="682"/>
        <v>1.3015873015873014</v>
      </c>
      <c r="AQ1418">
        <v>0.328125</v>
      </c>
      <c r="AR1418">
        <f t="shared" si="683"/>
        <v>0.90104166666666674</v>
      </c>
      <c r="AS1418">
        <f t="shared" si="684"/>
        <v>1.0903390151004593</v>
      </c>
      <c r="AT1418">
        <f t="shared" si="685"/>
        <v>0.98244088339780977</v>
      </c>
      <c r="AU1418">
        <v>20.3</v>
      </c>
      <c r="AV1418">
        <v>26.8</v>
      </c>
      <c r="AW1418">
        <v>17.7</v>
      </c>
      <c r="AX1418">
        <v>11.2</v>
      </c>
      <c r="AY1418">
        <v>1.5803571430000001</v>
      </c>
      <c r="AZ1418">
        <v>0.41791044799999999</v>
      </c>
      <c r="BA1418">
        <v>0.75746268699999997</v>
      </c>
      <c r="BB1418">
        <v>1.2107706730000001</v>
      </c>
      <c r="BC1418">
        <v>0.98244088299999999</v>
      </c>
      <c r="BD1418">
        <v>118.3</v>
      </c>
      <c r="BE1418">
        <v>140.4</v>
      </c>
      <c r="BF1418">
        <f t="shared" si="686"/>
        <v>8.304656664393997E-3</v>
      </c>
      <c r="BG1418">
        <f t="shared" si="687"/>
        <v>6.9974421866096865E-3</v>
      </c>
      <c r="BH1418">
        <v>10.31647231</v>
      </c>
      <c r="BI1418">
        <v>7.8512155510000001</v>
      </c>
    </row>
    <row r="1419" spans="1:61" x14ac:dyDescent="0.4">
      <c r="A1419" s="1">
        <v>34209.875081655089</v>
      </c>
      <c r="B1419">
        <v>22.1</v>
      </c>
      <c r="C1419">
        <v>0</v>
      </c>
      <c r="D1419">
        <v>87</v>
      </c>
      <c r="E1419">
        <v>0</v>
      </c>
      <c r="F1419">
        <f t="shared" si="688"/>
        <v>1</v>
      </c>
      <c r="G1419" s="2">
        <v>2.0800000000000001E-10</v>
      </c>
      <c r="H1419">
        <f t="shared" si="672"/>
        <v>1.032474612E-2</v>
      </c>
      <c r="I1419">
        <f t="shared" si="673"/>
        <v>7.8581870040000008E-3</v>
      </c>
      <c r="J1419">
        <v>0</v>
      </c>
      <c r="K1419">
        <f t="shared" si="674"/>
        <v>0</v>
      </c>
      <c r="M1419">
        <f t="shared" si="675"/>
        <v>0</v>
      </c>
      <c r="N1419">
        <v>1</v>
      </c>
      <c r="O1419">
        <v>1</v>
      </c>
      <c r="P1419">
        <v>0</v>
      </c>
      <c r="Q1419">
        <f t="shared" si="660"/>
        <v>0</v>
      </c>
      <c r="R1419">
        <f t="shared" si="661"/>
        <v>0.4885714285714286</v>
      </c>
      <c r="S1419">
        <f t="shared" si="676"/>
        <v>0.71300767953757893</v>
      </c>
      <c r="T1419">
        <f t="shared" si="662"/>
        <v>0</v>
      </c>
      <c r="U1419">
        <f t="shared" si="677"/>
        <v>0</v>
      </c>
      <c r="V1419" s="2">
        <f t="shared" si="659"/>
        <v>9.6609433981229272E-5</v>
      </c>
      <c r="W1419">
        <f t="shared" si="663"/>
        <v>0</v>
      </c>
      <c r="X1419">
        <f t="shared" si="664"/>
        <v>0</v>
      </c>
      <c r="Y1419">
        <f t="shared" si="665"/>
        <v>0</v>
      </c>
      <c r="Z1419">
        <f t="shared" si="666"/>
        <v>0.99999999979200005</v>
      </c>
      <c r="AA1419">
        <v>0</v>
      </c>
      <c r="AB1419">
        <v>0.05</v>
      </c>
      <c r="AC1419">
        <v>0.1</v>
      </c>
      <c r="AD1419">
        <f t="shared" si="667"/>
        <v>0</v>
      </c>
      <c r="AE1419">
        <f t="shared" si="668"/>
        <v>0.1</v>
      </c>
      <c r="AF1419">
        <f t="shared" si="669"/>
        <v>0.61071428571428577</v>
      </c>
      <c r="AG1419">
        <f t="shared" si="678"/>
        <v>0.99986608123919452</v>
      </c>
      <c r="AH1419">
        <f t="shared" si="679"/>
        <v>9.9986608123919466E-3</v>
      </c>
      <c r="AI1419">
        <v>6</v>
      </c>
      <c r="AJ1419">
        <v>28</v>
      </c>
      <c r="AK1419">
        <v>0.05</v>
      </c>
      <c r="AL1419">
        <f t="shared" si="670"/>
        <v>17.100000000000001</v>
      </c>
      <c r="AM1419">
        <f t="shared" si="680"/>
        <v>19.2</v>
      </c>
      <c r="AN1419">
        <f t="shared" si="671"/>
        <v>8.3999999999999986</v>
      </c>
      <c r="AO1419">
        <f t="shared" si="681"/>
        <v>6.3000000000000007</v>
      </c>
      <c r="AP1419">
        <f t="shared" si="682"/>
        <v>1.333333333333333</v>
      </c>
      <c r="AQ1419">
        <v>0.328125</v>
      </c>
      <c r="AR1419">
        <f t="shared" si="683"/>
        <v>0.89062500000000011</v>
      </c>
      <c r="AS1419">
        <f t="shared" si="684"/>
        <v>1.0989945100710423</v>
      </c>
      <c r="AT1419">
        <f t="shared" si="685"/>
        <v>0.97879198553202218</v>
      </c>
      <c r="AU1419">
        <v>20.100000000000001</v>
      </c>
      <c r="AV1419">
        <v>26.8</v>
      </c>
      <c r="AW1419">
        <v>17.899999999999999</v>
      </c>
      <c r="AX1419">
        <v>11.2</v>
      </c>
      <c r="AY1419">
        <v>1.5982142859999999</v>
      </c>
      <c r="AZ1419">
        <v>0.41791044799999999</v>
      </c>
      <c r="BA1419">
        <v>0.75</v>
      </c>
      <c r="BB1419">
        <v>1.216469424</v>
      </c>
      <c r="BC1419">
        <v>0.97879198599999995</v>
      </c>
      <c r="BD1419">
        <v>118.3</v>
      </c>
      <c r="BE1419">
        <v>140.4</v>
      </c>
      <c r="BF1419">
        <f t="shared" si="686"/>
        <v>8.2738122192055983E-3</v>
      </c>
      <c r="BG1419">
        <f t="shared" si="687"/>
        <v>6.9714528917378914E-3</v>
      </c>
      <c r="BH1419">
        <v>10.32474612</v>
      </c>
      <c r="BI1419">
        <v>7.8581870040000004</v>
      </c>
    </row>
    <row r="1420" spans="1:61" x14ac:dyDescent="0.4">
      <c r="A1420" s="1">
        <v>34209.916748379626</v>
      </c>
      <c r="B1420">
        <v>21.8</v>
      </c>
      <c r="C1420">
        <v>0</v>
      </c>
      <c r="D1420">
        <v>87</v>
      </c>
      <c r="E1420">
        <v>0</v>
      </c>
      <c r="F1420">
        <f t="shared" si="688"/>
        <v>1</v>
      </c>
      <c r="G1420" s="2">
        <v>2.0800000000000001E-10</v>
      </c>
      <c r="H1420">
        <f t="shared" si="672"/>
        <v>1.033296891E-2</v>
      </c>
      <c r="I1420">
        <f t="shared" si="673"/>
        <v>7.8651154699999996E-3</v>
      </c>
      <c r="J1420">
        <v>0</v>
      </c>
      <c r="K1420">
        <f t="shared" si="674"/>
        <v>0</v>
      </c>
      <c r="M1420">
        <f t="shared" si="675"/>
        <v>0</v>
      </c>
      <c r="N1420">
        <v>1</v>
      </c>
      <c r="O1420">
        <v>1</v>
      </c>
      <c r="P1420">
        <v>0</v>
      </c>
      <c r="Q1420">
        <f t="shared" si="660"/>
        <v>0</v>
      </c>
      <c r="R1420">
        <f t="shared" si="661"/>
        <v>0.48000000000000004</v>
      </c>
      <c r="S1420">
        <f t="shared" si="676"/>
        <v>0.66540058190911955</v>
      </c>
      <c r="T1420">
        <f t="shared" si="662"/>
        <v>0</v>
      </c>
      <c r="U1420">
        <f t="shared" si="677"/>
        <v>0</v>
      </c>
      <c r="V1420" s="2">
        <f t="shared" si="659"/>
        <v>9.6609433981229272E-5</v>
      </c>
      <c r="W1420">
        <f t="shared" si="663"/>
        <v>0</v>
      </c>
      <c r="X1420">
        <f t="shared" si="664"/>
        <v>0</v>
      </c>
      <c r="Y1420">
        <f t="shared" si="665"/>
        <v>0</v>
      </c>
      <c r="Z1420">
        <f t="shared" si="666"/>
        <v>0.99999999979200005</v>
      </c>
      <c r="AA1420">
        <v>0</v>
      </c>
      <c r="AB1420">
        <v>0.05</v>
      </c>
      <c r="AC1420">
        <v>0.1</v>
      </c>
      <c r="AD1420">
        <f t="shared" si="667"/>
        <v>0</v>
      </c>
      <c r="AE1420">
        <f t="shared" si="668"/>
        <v>0.1</v>
      </c>
      <c r="AF1420">
        <f t="shared" si="669"/>
        <v>0.6</v>
      </c>
      <c r="AG1420">
        <f t="shared" si="678"/>
        <v>0.98482943813865098</v>
      </c>
      <c r="AH1420">
        <f t="shared" si="679"/>
        <v>9.8482943813865114E-3</v>
      </c>
      <c r="AI1420">
        <v>6</v>
      </c>
      <c r="AJ1420">
        <v>28</v>
      </c>
      <c r="AK1420">
        <v>0.05</v>
      </c>
      <c r="AL1420">
        <f t="shared" si="670"/>
        <v>16.8</v>
      </c>
      <c r="AM1420">
        <f t="shared" si="680"/>
        <v>19.2</v>
      </c>
      <c r="AN1420">
        <f t="shared" si="671"/>
        <v>8.6999999999999993</v>
      </c>
      <c r="AO1420">
        <f t="shared" si="681"/>
        <v>6.3000000000000007</v>
      </c>
      <c r="AP1420">
        <f t="shared" si="682"/>
        <v>1.3809523809523807</v>
      </c>
      <c r="AQ1420">
        <v>0.328125</v>
      </c>
      <c r="AR1420">
        <f t="shared" si="683"/>
        <v>0.87500000000000011</v>
      </c>
      <c r="AS1420">
        <f t="shared" si="684"/>
        <v>1.1117218385369907</v>
      </c>
      <c r="AT1420">
        <f t="shared" si="685"/>
        <v>0.97275660871986702</v>
      </c>
      <c r="AU1420">
        <v>19.8</v>
      </c>
      <c r="AV1420">
        <v>26.8</v>
      </c>
      <c r="AW1420">
        <v>18.2</v>
      </c>
      <c r="AX1420">
        <v>11.2</v>
      </c>
      <c r="AY1420">
        <v>1.625</v>
      </c>
      <c r="AZ1420">
        <v>0.41791044799999999</v>
      </c>
      <c r="BA1420">
        <v>0.73880597000000003</v>
      </c>
      <c r="BB1420">
        <v>1.2249484829999999</v>
      </c>
      <c r="BC1420">
        <v>0.97275660900000005</v>
      </c>
      <c r="BD1420">
        <v>118.3</v>
      </c>
      <c r="BE1420">
        <v>140.4</v>
      </c>
      <c r="BF1420">
        <f t="shared" si="686"/>
        <v>8.22279466373514E-3</v>
      </c>
      <c r="BG1420">
        <f t="shared" si="687"/>
        <v>6.9284658760683758E-3</v>
      </c>
      <c r="BH1420">
        <v>10.33296891</v>
      </c>
      <c r="BI1420">
        <v>7.8651154700000001</v>
      </c>
    </row>
    <row r="1421" spans="1:61" x14ac:dyDescent="0.4">
      <c r="A1421" s="1">
        <v>34209.958415104164</v>
      </c>
      <c r="B1421">
        <v>21.6</v>
      </c>
      <c r="C1421">
        <v>0</v>
      </c>
      <c r="D1421">
        <v>88</v>
      </c>
      <c r="E1421">
        <v>0</v>
      </c>
      <c r="F1421">
        <f t="shared" si="688"/>
        <v>1</v>
      </c>
      <c r="G1421" s="2">
        <v>2.0800000000000001E-10</v>
      </c>
      <c r="H1421">
        <f t="shared" si="672"/>
        <v>1.0341154639999999E-2</v>
      </c>
      <c r="I1421">
        <f t="shared" si="673"/>
        <v>7.8720127000000001E-3</v>
      </c>
      <c r="J1421">
        <v>0</v>
      </c>
      <c r="K1421">
        <f t="shared" si="674"/>
        <v>0</v>
      </c>
      <c r="M1421">
        <f t="shared" si="675"/>
        <v>0</v>
      </c>
      <c r="N1421">
        <v>1</v>
      </c>
      <c r="O1421">
        <v>1</v>
      </c>
      <c r="P1421">
        <v>0</v>
      </c>
      <c r="Q1421">
        <f t="shared" si="660"/>
        <v>0</v>
      </c>
      <c r="R1421">
        <f t="shared" si="661"/>
        <v>0.47428571428571431</v>
      </c>
      <c r="S1421">
        <f t="shared" si="676"/>
        <v>0.63311162646043528</v>
      </c>
      <c r="T1421">
        <f t="shared" si="662"/>
        <v>0</v>
      </c>
      <c r="U1421">
        <f t="shared" si="677"/>
        <v>0</v>
      </c>
      <c r="V1421" s="2">
        <f t="shared" si="659"/>
        <v>9.6609433981229272E-5</v>
      </c>
      <c r="W1421">
        <f t="shared" si="663"/>
        <v>0</v>
      </c>
      <c r="X1421">
        <f t="shared" si="664"/>
        <v>0</v>
      </c>
      <c r="Y1421">
        <f t="shared" si="665"/>
        <v>0</v>
      </c>
      <c r="Z1421">
        <f t="shared" si="666"/>
        <v>0.99999999979200005</v>
      </c>
      <c r="AA1421">
        <v>0</v>
      </c>
      <c r="AB1421">
        <v>0.05</v>
      </c>
      <c r="AC1421">
        <v>0.1</v>
      </c>
      <c r="AD1421">
        <f t="shared" si="667"/>
        <v>0</v>
      </c>
      <c r="AE1421">
        <f t="shared" si="668"/>
        <v>0.1</v>
      </c>
      <c r="AF1421">
        <f t="shared" si="669"/>
        <v>0.59285714285714286</v>
      </c>
      <c r="AG1421">
        <f t="shared" si="678"/>
        <v>0.97117353042212795</v>
      </c>
      <c r="AH1421">
        <f t="shared" si="679"/>
        <v>9.711735304221281E-3</v>
      </c>
      <c r="AI1421">
        <v>6</v>
      </c>
      <c r="AJ1421">
        <v>28</v>
      </c>
      <c r="AK1421">
        <v>0.05</v>
      </c>
      <c r="AL1421">
        <f t="shared" si="670"/>
        <v>16.600000000000001</v>
      </c>
      <c r="AM1421">
        <f t="shared" si="680"/>
        <v>19.2</v>
      </c>
      <c r="AN1421">
        <f t="shared" si="671"/>
        <v>8.8999999999999986</v>
      </c>
      <c r="AO1421">
        <f t="shared" si="681"/>
        <v>6.3000000000000007</v>
      </c>
      <c r="AP1421">
        <f t="shared" si="682"/>
        <v>1.4126984126984123</v>
      </c>
      <c r="AQ1421">
        <v>0.328125</v>
      </c>
      <c r="AR1421">
        <f t="shared" si="683"/>
        <v>0.86458333333333348</v>
      </c>
      <c r="AS1421">
        <f t="shared" si="684"/>
        <v>1.1200437272374104</v>
      </c>
      <c r="AT1421">
        <f t="shared" si="685"/>
        <v>0.9683711391740113</v>
      </c>
      <c r="AU1421">
        <v>19.600000000000001</v>
      </c>
      <c r="AV1421">
        <v>26.8</v>
      </c>
      <c r="AW1421">
        <v>18.399999999999999</v>
      </c>
      <c r="AX1421">
        <v>11.2</v>
      </c>
      <c r="AY1421">
        <v>1.6428571430000001</v>
      </c>
      <c r="AZ1421">
        <v>0.41791044799999999</v>
      </c>
      <c r="BA1421">
        <v>0.73134328400000004</v>
      </c>
      <c r="BB1421">
        <v>1.2305560760000001</v>
      </c>
      <c r="BC1421">
        <v>0.96837113900000005</v>
      </c>
      <c r="BD1421">
        <v>118.3</v>
      </c>
      <c r="BE1421">
        <v>140.4</v>
      </c>
      <c r="BF1421">
        <f t="shared" si="686"/>
        <v>8.1857239152494619E-3</v>
      </c>
      <c r="BG1421">
        <f t="shared" si="687"/>
        <v>6.897230334757835E-3</v>
      </c>
      <c r="BH1421">
        <v>10.341154639999999</v>
      </c>
      <c r="BI1421">
        <v>7.8720127</v>
      </c>
    </row>
    <row r="1422" spans="1:61" x14ac:dyDescent="0.4">
      <c r="A1422" s="1">
        <v>34210.000081828701</v>
      </c>
      <c r="B1422">
        <v>21.5</v>
      </c>
      <c r="C1422">
        <v>0</v>
      </c>
      <c r="D1422">
        <v>89</v>
      </c>
      <c r="E1422">
        <v>0</v>
      </c>
      <c r="F1422">
        <f t="shared" si="688"/>
        <v>1</v>
      </c>
      <c r="G1422" s="2">
        <v>2.0800000000000001E-10</v>
      </c>
      <c r="H1422">
        <f t="shared" si="672"/>
        <v>1.0349320929999999E-2</v>
      </c>
      <c r="I1422">
        <f t="shared" si="673"/>
        <v>7.878893562E-3</v>
      </c>
      <c r="J1422">
        <v>0</v>
      </c>
      <c r="K1422">
        <f t="shared" si="674"/>
        <v>0</v>
      </c>
      <c r="M1422">
        <f t="shared" si="675"/>
        <v>0</v>
      </c>
      <c r="N1422">
        <v>1</v>
      </c>
      <c r="O1422">
        <v>1</v>
      </c>
      <c r="P1422">
        <v>0</v>
      </c>
      <c r="Q1422">
        <f t="shared" si="660"/>
        <v>0</v>
      </c>
      <c r="R1422">
        <f t="shared" si="661"/>
        <v>0.47142857142857142</v>
      </c>
      <c r="S1422">
        <f t="shared" si="676"/>
        <v>0.61687497731995511</v>
      </c>
      <c r="T1422">
        <f t="shared" si="662"/>
        <v>0</v>
      </c>
      <c r="U1422">
        <f t="shared" si="677"/>
        <v>0</v>
      </c>
      <c r="V1422" s="2">
        <f t="shared" si="659"/>
        <v>9.6609433981229272E-5</v>
      </c>
      <c r="W1422">
        <f t="shared" si="663"/>
        <v>0</v>
      </c>
      <c r="X1422">
        <f t="shared" si="664"/>
        <v>0</v>
      </c>
      <c r="Y1422">
        <f t="shared" si="665"/>
        <v>0</v>
      </c>
      <c r="Z1422">
        <f t="shared" si="666"/>
        <v>0.99999999979200005</v>
      </c>
      <c r="AA1422">
        <v>0</v>
      </c>
      <c r="AB1422">
        <v>0.05</v>
      </c>
      <c r="AC1422">
        <v>0.1</v>
      </c>
      <c r="AD1422">
        <f t="shared" si="667"/>
        <v>0</v>
      </c>
      <c r="AE1422">
        <f t="shared" si="668"/>
        <v>0.1</v>
      </c>
      <c r="AF1422">
        <f t="shared" si="669"/>
        <v>0.5892857142857143</v>
      </c>
      <c r="AG1422">
        <f t="shared" si="678"/>
        <v>0.96331115912608056</v>
      </c>
      <c r="AH1422">
        <f t="shared" si="679"/>
        <v>9.6331115912608074E-3</v>
      </c>
      <c r="AI1422">
        <v>6</v>
      </c>
      <c r="AJ1422">
        <v>28</v>
      </c>
      <c r="AK1422">
        <v>0.05</v>
      </c>
      <c r="AL1422">
        <f t="shared" si="670"/>
        <v>16.5</v>
      </c>
      <c r="AM1422">
        <f t="shared" si="680"/>
        <v>19.2</v>
      </c>
      <c r="AN1422">
        <f t="shared" si="671"/>
        <v>9</v>
      </c>
      <c r="AO1422">
        <f t="shared" si="681"/>
        <v>6.3000000000000007</v>
      </c>
      <c r="AP1422">
        <f t="shared" si="682"/>
        <v>1.4285714285714284</v>
      </c>
      <c r="AQ1422">
        <v>0.328125</v>
      </c>
      <c r="AR1422">
        <f t="shared" si="683"/>
        <v>0.859375</v>
      </c>
      <c r="AS1422">
        <f t="shared" si="684"/>
        <v>1.1241576121569357</v>
      </c>
      <c r="AT1422">
        <f t="shared" si="685"/>
        <v>0.96607294794736653</v>
      </c>
      <c r="AU1422">
        <v>19.5</v>
      </c>
      <c r="AV1422">
        <v>26.8</v>
      </c>
      <c r="AW1422">
        <v>18.5</v>
      </c>
      <c r="AX1422">
        <v>11.2</v>
      </c>
      <c r="AY1422">
        <v>1.6517857140000001</v>
      </c>
      <c r="AZ1422">
        <v>0.41791044799999999</v>
      </c>
      <c r="BA1422">
        <v>0.72761193999999996</v>
      </c>
      <c r="BB1422">
        <v>1.233346571</v>
      </c>
      <c r="BC1422">
        <v>0.96607294799999999</v>
      </c>
      <c r="BD1422">
        <v>118.3</v>
      </c>
      <c r="BE1422">
        <v>140.4</v>
      </c>
      <c r="BF1422">
        <f t="shared" si="686"/>
        <v>8.1662971085998872E-3</v>
      </c>
      <c r="BG1422">
        <f t="shared" si="687"/>
        <v>6.8808614529914528E-3</v>
      </c>
      <c r="BH1422">
        <v>10.349320929999999</v>
      </c>
      <c r="BI1422">
        <v>7.878893562</v>
      </c>
    </row>
    <row r="1423" spans="1:61" x14ac:dyDescent="0.4">
      <c r="A1423" s="1">
        <v>34210.041748553238</v>
      </c>
      <c r="B1423">
        <v>21.2</v>
      </c>
      <c r="C1423">
        <v>0</v>
      </c>
      <c r="D1423">
        <v>91</v>
      </c>
      <c r="E1423">
        <v>0</v>
      </c>
      <c r="F1423">
        <f t="shared" si="688"/>
        <v>1</v>
      </c>
      <c r="G1423" s="2">
        <v>2.0800000000000001E-10</v>
      </c>
      <c r="H1423">
        <f t="shared" si="672"/>
        <v>1.035742548E-2</v>
      </c>
      <c r="I1423">
        <f t="shared" si="673"/>
        <v>7.885722395000001E-3</v>
      </c>
      <c r="J1423">
        <v>0</v>
      </c>
      <c r="K1423">
        <f t="shared" si="674"/>
        <v>0</v>
      </c>
      <c r="M1423">
        <f t="shared" si="675"/>
        <v>0</v>
      </c>
      <c r="N1423">
        <v>1</v>
      </c>
      <c r="O1423">
        <v>1</v>
      </c>
      <c r="P1423">
        <v>0</v>
      </c>
      <c r="Q1423">
        <f t="shared" si="660"/>
        <v>0</v>
      </c>
      <c r="R1423">
        <f t="shared" si="661"/>
        <v>0.46285714285714286</v>
      </c>
      <c r="S1423">
        <f t="shared" si="676"/>
        <v>0.56807686973771543</v>
      </c>
      <c r="T1423">
        <f t="shared" si="662"/>
        <v>0</v>
      </c>
      <c r="U1423">
        <f t="shared" si="677"/>
        <v>0</v>
      </c>
      <c r="V1423" s="2">
        <f t="shared" si="659"/>
        <v>9.6609433981229272E-5</v>
      </c>
      <c r="W1423">
        <f t="shared" si="663"/>
        <v>0</v>
      </c>
      <c r="X1423">
        <f t="shared" si="664"/>
        <v>0</v>
      </c>
      <c r="Y1423">
        <f t="shared" si="665"/>
        <v>0</v>
      </c>
      <c r="Z1423">
        <f t="shared" si="666"/>
        <v>0.99999999979200005</v>
      </c>
      <c r="AA1423">
        <v>0</v>
      </c>
      <c r="AB1423">
        <v>0.05</v>
      </c>
      <c r="AC1423">
        <v>0.1</v>
      </c>
      <c r="AD1423">
        <f t="shared" si="667"/>
        <v>0</v>
      </c>
      <c r="AE1423">
        <f t="shared" si="668"/>
        <v>0.1</v>
      </c>
      <c r="AF1423">
        <f t="shared" si="669"/>
        <v>0.57857142857142851</v>
      </c>
      <c r="AG1423">
        <f t="shared" si="678"/>
        <v>0.93583612150908191</v>
      </c>
      <c r="AH1423">
        <f t="shared" si="679"/>
        <v>9.358361215090821E-3</v>
      </c>
      <c r="AI1423">
        <v>6</v>
      </c>
      <c r="AJ1423">
        <v>28</v>
      </c>
      <c r="AK1423">
        <v>0.05</v>
      </c>
      <c r="AL1423">
        <f t="shared" si="670"/>
        <v>16.2</v>
      </c>
      <c r="AM1423">
        <f t="shared" si="680"/>
        <v>19.2</v>
      </c>
      <c r="AN1423">
        <f t="shared" si="671"/>
        <v>9.3000000000000007</v>
      </c>
      <c r="AO1423">
        <f t="shared" si="681"/>
        <v>6.3000000000000007</v>
      </c>
      <c r="AP1423">
        <f t="shared" si="682"/>
        <v>1.4761904761904761</v>
      </c>
      <c r="AQ1423">
        <v>0.328125</v>
      </c>
      <c r="AR1423">
        <f t="shared" si="683"/>
        <v>0.84375</v>
      </c>
      <c r="AS1423">
        <f t="shared" si="684"/>
        <v>1.1363179044245697</v>
      </c>
      <c r="AT1423">
        <f t="shared" si="685"/>
        <v>0.95876823185823068</v>
      </c>
      <c r="AU1423">
        <v>19.2</v>
      </c>
      <c r="AV1423">
        <v>26.8</v>
      </c>
      <c r="AW1423">
        <v>18.8</v>
      </c>
      <c r="AX1423">
        <v>11.2</v>
      </c>
      <c r="AY1423">
        <v>1.678571429</v>
      </c>
      <c r="AZ1423">
        <v>0.41791044799999999</v>
      </c>
      <c r="BA1423">
        <v>0.71641790999999999</v>
      </c>
      <c r="BB1423">
        <v>1.2416657550000001</v>
      </c>
      <c r="BC1423">
        <v>0.95876823200000005</v>
      </c>
      <c r="BD1423">
        <v>118.3</v>
      </c>
      <c r="BE1423">
        <v>140.4</v>
      </c>
      <c r="BF1423">
        <f t="shared" si="686"/>
        <v>8.1045497198497952E-3</v>
      </c>
      <c r="BG1423">
        <f t="shared" si="687"/>
        <v>6.8288335612535613E-3</v>
      </c>
      <c r="BH1423">
        <v>10.35742548</v>
      </c>
      <c r="BI1423">
        <v>7.8857223950000002</v>
      </c>
    </row>
    <row r="1424" spans="1:61" x14ac:dyDescent="0.4">
      <c r="A1424" s="1">
        <v>34210.083415277775</v>
      </c>
      <c r="B1424">
        <v>21.1</v>
      </c>
      <c r="C1424">
        <v>0</v>
      </c>
      <c r="D1424">
        <v>92</v>
      </c>
      <c r="E1424">
        <v>0</v>
      </c>
      <c r="F1424">
        <f t="shared" si="688"/>
        <v>1</v>
      </c>
      <c r="G1424" s="2">
        <v>2.0800000000000001E-10</v>
      </c>
      <c r="H1424">
        <f t="shared" si="672"/>
        <v>1.0365508319999999E-2</v>
      </c>
      <c r="I1424">
        <f t="shared" si="673"/>
        <v>7.8925329339999996E-3</v>
      </c>
      <c r="J1424">
        <v>0</v>
      </c>
      <c r="K1424">
        <f t="shared" si="674"/>
        <v>0</v>
      </c>
      <c r="M1424">
        <f t="shared" si="675"/>
        <v>0</v>
      </c>
      <c r="N1424">
        <v>1</v>
      </c>
      <c r="O1424">
        <v>1</v>
      </c>
      <c r="P1424">
        <v>0</v>
      </c>
      <c r="Q1424">
        <f t="shared" si="660"/>
        <v>0</v>
      </c>
      <c r="R1424">
        <f t="shared" si="661"/>
        <v>0.46</v>
      </c>
      <c r="S1424">
        <f t="shared" si="676"/>
        <v>0.55185625467189559</v>
      </c>
      <c r="T1424">
        <f t="shared" si="662"/>
        <v>0</v>
      </c>
      <c r="U1424">
        <f t="shared" si="677"/>
        <v>0</v>
      </c>
      <c r="V1424" s="2">
        <f t="shared" si="659"/>
        <v>9.6609433981229272E-5</v>
      </c>
      <c r="W1424">
        <f t="shared" si="663"/>
        <v>0</v>
      </c>
      <c r="X1424">
        <f t="shared" si="664"/>
        <v>0</v>
      </c>
      <c r="Y1424">
        <f t="shared" si="665"/>
        <v>0</v>
      </c>
      <c r="Z1424">
        <f t="shared" si="666"/>
        <v>0.99999999979200005</v>
      </c>
      <c r="AA1424">
        <v>0</v>
      </c>
      <c r="AB1424">
        <v>0.05</v>
      </c>
      <c r="AC1424">
        <v>0.1</v>
      </c>
      <c r="AD1424">
        <f t="shared" si="667"/>
        <v>0</v>
      </c>
      <c r="AE1424">
        <f t="shared" si="668"/>
        <v>0.1</v>
      </c>
      <c r="AF1424">
        <f t="shared" si="669"/>
        <v>0.57500000000000007</v>
      </c>
      <c r="AG1424">
        <f t="shared" si="678"/>
        <v>0.92545675213828604</v>
      </c>
      <c r="AH1424">
        <f t="shared" si="679"/>
        <v>9.2545675213828622E-3</v>
      </c>
      <c r="AI1424">
        <v>6</v>
      </c>
      <c r="AJ1424">
        <v>28</v>
      </c>
      <c r="AK1424">
        <v>0.05</v>
      </c>
      <c r="AL1424">
        <f t="shared" si="670"/>
        <v>16.100000000000001</v>
      </c>
      <c r="AM1424">
        <f t="shared" si="680"/>
        <v>19.2</v>
      </c>
      <c r="AN1424">
        <f t="shared" si="671"/>
        <v>9.3999999999999986</v>
      </c>
      <c r="AO1424">
        <f t="shared" si="681"/>
        <v>6.3000000000000007</v>
      </c>
      <c r="AP1424">
        <f t="shared" si="682"/>
        <v>1.4920634920634916</v>
      </c>
      <c r="AQ1424">
        <v>0.328125</v>
      </c>
      <c r="AR1424">
        <f t="shared" si="683"/>
        <v>0.83854166666666674</v>
      </c>
      <c r="AS1424">
        <f t="shared" si="684"/>
        <v>1.1403126946359587</v>
      </c>
      <c r="AT1424">
        <f t="shared" si="685"/>
        <v>0.95619970748119465</v>
      </c>
      <c r="AU1424">
        <v>19.100000000000001</v>
      </c>
      <c r="AV1424">
        <v>26.8</v>
      </c>
      <c r="AW1424">
        <v>18.899999999999999</v>
      </c>
      <c r="AX1424">
        <v>11.2</v>
      </c>
      <c r="AY1424">
        <v>1.6875</v>
      </c>
      <c r="AZ1424">
        <v>0.41791044799999999</v>
      </c>
      <c r="BA1424">
        <v>0.71268656699999999</v>
      </c>
      <c r="BB1424">
        <v>1.244421628</v>
      </c>
      <c r="BC1424">
        <v>0.95619970700000001</v>
      </c>
      <c r="BD1424">
        <v>118.3</v>
      </c>
      <c r="BE1424">
        <v>140.4</v>
      </c>
      <c r="BF1424">
        <f t="shared" si="686"/>
        <v>8.0828377639999543E-3</v>
      </c>
      <c r="BG1424">
        <f t="shared" si="687"/>
        <v>6.8105392236467235E-3</v>
      </c>
      <c r="BH1424">
        <v>10.36550832</v>
      </c>
      <c r="BI1424">
        <v>7.8925329340000001</v>
      </c>
    </row>
    <row r="1425" spans="1:61" x14ac:dyDescent="0.4">
      <c r="A1425" s="1">
        <v>34210.125082002312</v>
      </c>
      <c r="B1425">
        <v>21</v>
      </c>
      <c r="C1425">
        <v>0</v>
      </c>
      <c r="D1425">
        <v>93</v>
      </c>
      <c r="E1425">
        <v>0</v>
      </c>
      <c r="F1425">
        <f t="shared" si="688"/>
        <v>1</v>
      </c>
      <c r="G1425" s="2">
        <v>2.0800000000000001E-10</v>
      </c>
      <c r="H1425">
        <f t="shared" si="672"/>
        <v>1.0373568900000001E-2</v>
      </c>
      <c r="I1425">
        <f t="shared" si="673"/>
        <v>7.899324713999999E-3</v>
      </c>
      <c r="J1425">
        <v>0</v>
      </c>
      <c r="K1425">
        <f t="shared" si="674"/>
        <v>0</v>
      </c>
      <c r="M1425">
        <f t="shared" si="675"/>
        <v>0</v>
      </c>
      <c r="N1425">
        <v>1</v>
      </c>
      <c r="O1425">
        <v>1</v>
      </c>
      <c r="P1425">
        <v>0</v>
      </c>
      <c r="Q1425">
        <f t="shared" si="660"/>
        <v>0</v>
      </c>
      <c r="R1425">
        <f t="shared" si="661"/>
        <v>0.45714285714285713</v>
      </c>
      <c r="S1425">
        <f t="shared" si="676"/>
        <v>0.53569424717610881</v>
      </c>
      <c r="T1425">
        <f t="shared" si="662"/>
        <v>0</v>
      </c>
      <c r="U1425">
        <f t="shared" si="677"/>
        <v>0</v>
      </c>
      <c r="V1425" s="2">
        <f t="shared" si="659"/>
        <v>9.6609433981229272E-5</v>
      </c>
      <c r="W1425">
        <f t="shared" si="663"/>
        <v>0</v>
      </c>
      <c r="X1425">
        <f t="shared" si="664"/>
        <v>0</v>
      </c>
      <c r="Y1425">
        <f t="shared" si="665"/>
        <v>0</v>
      </c>
      <c r="Z1425">
        <f t="shared" si="666"/>
        <v>0.99999999979200005</v>
      </c>
      <c r="AA1425">
        <v>0</v>
      </c>
      <c r="AB1425">
        <v>0.05</v>
      </c>
      <c r="AC1425">
        <v>0.1</v>
      </c>
      <c r="AD1425">
        <f t="shared" si="667"/>
        <v>0</v>
      </c>
      <c r="AE1425">
        <f t="shared" si="668"/>
        <v>0.1</v>
      </c>
      <c r="AF1425">
        <f t="shared" si="669"/>
        <v>0.5714285714285714</v>
      </c>
      <c r="AG1425">
        <f t="shared" si="678"/>
        <v>0.9145064442849794</v>
      </c>
      <c r="AH1425">
        <f t="shared" si="679"/>
        <v>9.1450644428497947E-3</v>
      </c>
      <c r="AI1425">
        <v>6</v>
      </c>
      <c r="AJ1425">
        <v>28</v>
      </c>
      <c r="AK1425">
        <v>0.05</v>
      </c>
      <c r="AL1425">
        <f t="shared" si="670"/>
        <v>16</v>
      </c>
      <c r="AM1425">
        <f t="shared" si="680"/>
        <v>19.2</v>
      </c>
      <c r="AN1425">
        <f t="shared" si="671"/>
        <v>9.5</v>
      </c>
      <c r="AO1425">
        <f t="shared" si="681"/>
        <v>6.3000000000000007</v>
      </c>
      <c r="AP1425">
        <f t="shared" si="682"/>
        <v>1.5079365079365077</v>
      </c>
      <c r="AQ1425">
        <v>0.328125</v>
      </c>
      <c r="AR1425">
        <f t="shared" si="683"/>
        <v>0.83333333333333337</v>
      </c>
      <c r="AS1425">
        <f t="shared" si="684"/>
        <v>1.1442790327457002</v>
      </c>
      <c r="AT1425">
        <f t="shared" si="685"/>
        <v>0.95356586062141691</v>
      </c>
      <c r="AU1425">
        <v>19</v>
      </c>
      <c r="AV1425">
        <v>26.8</v>
      </c>
      <c r="AW1425">
        <v>19</v>
      </c>
      <c r="AX1425">
        <v>11.2</v>
      </c>
      <c r="AY1425">
        <v>1.696428571</v>
      </c>
      <c r="AZ1425">
        <v>0.41791044799999999</v>
      </c>
      <c r="BA1425">
        <v>0.70895522399999999</v>
      </c>
      <c r="BB1425">
        <v>1.2471690259999999</v>
      </c>
      <c r="BC1425">
        <v>0.95356586099999996</v>
      </c>
      <c r="BD1425">
        <v>118.3</v>
      </c>
      <c r="BE1425">
        <v>140.4</v>
      </c>
      <c r="BF1425">
        <f t="shared" si="686"/>
        <v>8.0605736316265164E-3</v>
      </c>
      <c r="BG1425">
        <f t="shared" si="687"/>
        <v>6.7917796367521358E-3</v>
      </c>
      <c r="BH1425">
        <v>10.3735689</v>
      </c>
      <c r="BI1425">
        <v>7.8993247139999996</v>
      </c>
    </row>
    <row r="1426" spans="1:61" x14ac:dyDescent="0.4">
      <c r="A1426" s="1">
        <v>34210.16674872685</v>
      </c>
      <c r="B1426">
        <v>21</v>
      </c>
      <c r="C1426">
        <v>0</v>
      </c>
      <c r="D1426">
        <v>94</v>
      </c>
      <c r="E1426">
        <v>0</v>
      </c>
      <c r="F1426">
        <f t="shared" si="688"/>
        <v>1</v>
      </c>
      <c r="G1426" s="2">
        <v>2.0800000000000001E-10</v>
      </c>
      <c r="H1426">
        <f t="shared" si="672"/>
        <v>1.0381629470000001E-2</v>
      </c>
      <c r="I1426">
        <f t="shared" si="673"/>
        <v>7.9061164940000001E-3</v>
      </c>
      <c r="J1426">
        <v>0</v>
      </c>
      <c r="K1426">
        <f t="shared" si="674"/>
        <v>0</v>
      </c>
      <c r="M1426">
        <f t="shared" si="675"/>
        <v>0</v>
      </c>
      <c r="N1426">
        <v>1</v>
      </c>
      <c r="O1426">
        <v>1</v>
      </c>
      <c r="P1426">
        <v>0</v>
      </c>
      <c r="Q1426">
        <f t="shared" si="660"/>
        <v>0</v>
      </c>
      <c r="R1426">
        <f t="shared" si="661"/>
        <v>0.45714285714285713</v>
      </c>
      <c r="S1426">
        <f t="shared" si="676"/>
        <v>0.53569424717610881</v>
      </c>
      <c r="T1426">
        <f t="shared" si="662"/>
        <v>0</v>
      </c>
      <c r="U1426">
        <f t="shared" si="677"/>
        <v>0</v>
      </c>
      <c r="V1426" s="2">
        <f t="shared" si="659"/>
        <v>9.6609433981229272E-5</v>
      </c>
      <c r="W1426">
        <f t="shared" si="663"/>
        <v>0</v>
      </c>
      <c r="X1426">
        <f t="shared" si="664"/>
        <v>0</v>
      </c>
      <c r="Y1426">
        <f t="shared" si="665"/>
        <v>0</v>
      </c>
      <c r="Z1426">
        <f t="shared" si="666"/>
        <v>0.99999999979200005</v>
      </c>
      <c r="AA1426">
        <v>0</v>
      </c>
      <c r="AB1426">
        <v>0.05</v>
      </c>
      <c r="AC1426">
        <v>0.1</v>
      </c>
      <c r="AD1426">
        <f t="shared" si="667"/>
        <v>0</v>
      </c>
      <c r="AE1426">
        <f t="shared" si="668"/>
        <v>0.1</v>
      </c>
      <c r="AF1426">
        <f t="shared" si="669"/>
        <v>0.5714285714285714</v>
      </c>
      <c r="AG1426">
        <f t="shared" si="678"/>
        <v>0.9145064442849794</v>
      </c>
      <c r="AH1426">
        <f t="shared" si="679"/>
        <v>9.1450644428497947E-3</v>
      </c>
      <c r="AI1426">
        <v>6</v>
      </c>
      <c r="AJ1426">
        <v>28</v>
      </c>
      <c r="AK1426">
        <v>0.05</v>
      </c>
      <c r="AL1426">
        <f t="shared" si="670"/>
        <v>16</v>
      </c>
      <c r="AM1426">
        <f t="shared" si="680"/>
        <v>19.2</v>
      </c>
      <c r="AN1426">
        <f t="shared" si="671"/>
        <v>9.5</v>
      </c>
      <c r="AO1426">
        <f t="shared" si="681"/>
        <v>6.3000000000000007</v>
      </c>
      <c r="AP1426">
        <f t="shared" si="682"/>
        <v>1.5079365079365077</v>
      </c>
      <c r="AQ1426">
        <v>0.328125</v>
      </c>
      <c r="AR1426">
        <f t="shared" si="683"/>
        <v>0.83333333333333337</v>
      </c>
      <c r="AS1426">
        <f t="shared" si="684"/>
        <v>1.1442790327457002</v>
      </c>
      <c r="AT1426">
        <f t="shared" si="685"/>
        <v>0.95356586062141691</v>
      </c>
      <c r="AU1426">
        <v>19</v>
      </c>
      <c r="AV1426">
        <v>26.8</v>
      </c>
      <c r="AW1426">
        <v>19</v>
      </c>
      <c r="AX1426">
        <v>11.2</v>
      </c>
      <c r="AY1426">
        <v>1.696428571</v>
      </c>
      <c r="AZ1426">
        <v>0.41791044799999999</v>
      </c>
      <c r="BA1426">
        <v>0.70895522399999999</v>
      </c>
      <c r="BB1426">
        <v>1.2471690259999999</v>
      </c>
      <c r="BC1426">
        <v>0.95356586099999996</v>
      </c>
      <c r="BD1426">
        <v>118.3</v>
      </c>
      <c r="BE1426">
        <v>140.4</v>
      </c>
      <c r="BF1426">
        <f t="shared" si="686"/>
        <v>8.0605736316265164E-3</v>
      </c>
      <c r="BG1426">
        <f t="shared" si="687"/>
        <v>6.7917796367521358E-3</v>
      </c>
      <c r="BH1426">
        <v>10.38162947</v>
      </c>
      <c r="BI1426">
        <v>7.9061164939999999</v>
      </c>
    </row>
    <row r="1427" spans="1:61" x14ac:dyDescent="0.4">
      <c r="A1427" s="1">
        <v>34210.208415451387</v>
      </c>
      <c r="B1427">
        <v>21.3</v>
      </c>
      <c r="C1427">
        <v>0</v>
      </c>
      <c r="D1427">
        <v>91</v>
      </c>
      <c r="E1427">
        <v>0</v>
      </c>
      <c r="F1427">
        <f t="shared" si="688"/>
        <v>1</v>
      </c>
      <c r="G1427" s="2">
        <v>2.0800000000000001E-10</v>
      </c>
      <c r="H1427">
        <f t="shared" si="672"/>
        <v>1.0389755170000001E-2</v>
      </c>
      <c r="I1427">
        <f t="shared" si="673"/>
        <v>7.9129631500000006E-3</v>
      </c>
      <c r="J1427">
        <v>0</v>
      </c>
      <c r="K1427">
        <f t="shared" si="674"/>
        <v>0</v>
      </c>
      <c r="M1427">
        <f t="shared" si="675"/>
        <v>0</v>
      </c>
      <c r="N1427">
        <v>1</v>
      </c>
      <c r="O1427">
        <v>1</v>
      </c>
      <c r="P1427">
        <v>0</v>
      </c>
      <c r="Q1427">
        <f t="shared" si="660"/>
        <v>0</v>
      </c>
      <c r="R1427">
        <f t="shared" si="661"/>
        <v>0.46571428571428575</v>
      </c>
      <c r="S1427">
        <f t="shared" si="676"/>
        <v>0.58433486754028285</v>
      </c>
      <c r="T1427">
        <f t="shared" si="662"/>
        <v>0</v>
      </c>
      <c r="U1427">
        <f t="shared" si="677"/>
        <v>0</v>
      </c>
      <c r="V1427" s="2">
        <f t="shared" si="659"/>
        <v>9.6609433981229272E-5</v>
      </c>
      <c r="W1427">
        <f t="shared" si="663"/>
        <v>0</v>
      </c>
      <c r="X1427">
        <f t="shared" si="664"/>
        <v>0</v>
      </c>
      <c r="Y1427">
        <f t="shared" si="665"/>
        <v>0</v>
      </c>
      <c r="Z1427">
        <f t="shared" si="666"/>
        <v>0.99999999979200005</v>
      </c>
      <c r="AA1427">
        <v>0</v>
      </c>
      <c r="AB1427">
        <v>0.05</v>
      </c>
      <c r="AC1427">
        <v>0.1</v>
      </c>
      <c r="AD1427">
        <f t="shared" si="667"/>
        <v>0</v>
      </c>
      <c r="AE1427">
        <f t="shared" si="668"/>
        <v>0.1</v>
      </c>
      <c r="AF1427">
        <f t="shared" si="669"/>
        <v>0.58214285714285718</v>
      </c>
      <c r="AG1427">
        <f t="shared" si="678"/>
        <v>0.94562041106462236</v>
      </c>
      <c r="AH1427">
        <f t="shared" si="679"/>
        <v>9.4562041106462241E-3</v>
      </c>
      <c r="AI1427">
        <v>6</v>
      </c>
      <c r="AJ1427">
        <v>28</v>
      </c>
      <c r="AK1427">
        <v>0.05</v>
      </c>
      <c r="AL1427">
        <f t="shared" si="670"/>
        <v>16.3</v>
      </c>
      <c r="AM1427">
        <f t="shared" si="680"/>
        <v>19.2</v>
      </c>
      <c r="AN1427">
        <f t="shared" si="671"/>
        <v>9.1999999999999993</v>
      </c>
      <c r="AO1427">
        <f t="shared" si="681"/>
        <v>6.3000000000000007</v>
      </c>
      <c r="AP1427">
        <f t="shared" si="682"/>
        <v>1.46031746031746</v>
      </c>
      <c r="AQ1427">
        <v>0.328125</v>
      </c>
      <c r="AR1427">
        <f t="shared" si="683"/>
        <v>0.84895833333333337</v>
      </c>
      <c r="AS1427">
        <f t="shared" si="684"/>
        <v>1.1322941487519851</v>
      </c>
      <c r="AT1427">
        <f t="shared" si="685"/>
        <v>0.96127055336757072</v>
      </c>
      <c r="AU1427">
        <v>19.3</v>
      </c>
      <c r="AV1427">
        <v>26.8</v>
      </c>
      <c r="AW1427">
        <v>18.7</v>
      </c>
      <c r="AX1427">
        <v>11.2</v>
      </c>
      <c r="AY1427">
        <v>1.6696428569999999</v>
      </c>
      <c r="AZ1427">
        <v>0.41791044799999999</v>
      </c>
      <c r="BA1427">
        <v>0.72014925399999996</v>
      </c>
      <c r="BB1427">
        <v>1.2389013369999999</v>
      </c>
      <c r="BC1427">
        <v>0.96127055299999997</v>
      </c>
      <c r="BD1427">
        <v>118.3</v>
      </c>
      <c r="BE1427">
        <v>140.4</v>
      </c>
      <c r="BF1427">
        <f t="shared" si="686"/>
        <v>8.1257020572068541E-3</v>
      </c>
      <c r="BG1427">
        <f t="shared" si="687"/>
        <v>6.8466563603988596E-3</v>
      </c>
      <c r="BH1427">
        <v>10.389755170000001</v>
      </c>
      <c r="BI1427">
        <v>7.9129631500000004</v>
      </c>
    </row>
    <row r="1428" spans="1:61" x14ac:dyDescent="0.4">
      <c r="A1428" s="1">
        <v>34210.250082175924</v>
      </c>
      <c r="B1428">
        <v>21.3</v>
      </c>
      <c r="C1428">
        <v>0</v>
      </c>
      <c r="D1428">
        <v>92</v>
      </c>
      <c r="E1428">
        <v>0</v>
      </c>
      <c r="F1428">
        <f t="shared" si="688"/>
        <v>1</v>
      </c>
      <c r="G1428" s="2">
        <v>2.0800000000000001E-10</v>
      </c>
      <c r="H1428">
        <f t="shared" si="672"/>
        <v>1.0397880870000001E-2</v>
      </c>
      <c r="I1428">
        <f t="shared" si="673"/>
        <v>7.9198098059999993E-3</v>
      </c>
      <c r="J1428">
        <v>0</v>
      </c>
      <c r="K1428">
        <f t="shared" si="674"/>
        <v>0</v>
      </c>
      <c r="M1428">
        <f t="shared" si="675"/>
        <v>0</v>
      </c>
      <c r="N1428">
        <v>1</v>
      </c>
      <c r="O1428">
        <v>1</v>
      </c>
      <c r="P1428">
        <v>0</v>
      </c>
      <c r="Q1428">
        <f t="shared" si="660"/>
        <v>0</v>
      </c>
      <c r="R1428">
        <f t="shared" si="661"/>
        <v>0.46571428571428575</v>
      </c>
      <c r="S1428">
        <f t="shared" si="676"/>
        <v>0.58433486754028285</v>
      </c>
      <c r="T1428">
        <f t="shared" si="662"/>
        <v>0</v>
      </c>
      <c r="U1428">
        <f t="shared" si="677"/>
        <v>0</v>
      </c>
      <c r="V1428" s="2">
        <f t="shared" si="659"/>
        <v>9.6609433981229272E-5</v>
      </c>
      <c r="W1428">
        <f t="shared" si="663"/>
        <v>0</v>
      </c>
      <c r="X1428">
        <f t="shared" si="664"/>
        <v>0</v>
      </c>
      <c r="Y1428">
        <f t="shared" si="665"/>
        <v>0</v>
      </c>
      <c r="Z1428">
        <f t="shared" si="666"/>
        <v>0.99999999979200005</v>
      </c>
      <c r="AA1428">
        <v>0</v>
      </c>
      <c r="AB1428">
        <v>0.05</v>
      </c>
      <c r="AC1428">
        <v>0.1</v>
      </c>
      <c r="AD1428">
        <f t="shared" si="667"/>
        <v>0</v>
      </c>
      <c r="AE1428">
        <f t="shared" si="668"/>
        <v>0.1</v>
      </c>
      <c r="AF1428">
        <f t="shared" si="669"/>
        <v>0.58214285714285718</v>
      </c>
      <c r="AG1428">
        <f t="shared" si="678"/>
        <v>0.94562041106462236</v>
      </c>
      <c r="AH1428">
        <f t="shared" si="679"/>
        <v>9.4562041106462241E-3</v>
      </c>
      <c r="AI1428">
        <v>6</v>
      </c>
      <c r="AJ1428">
        <v>28</v>
      </c>
      <c r="AK1428">
        <v>0.05</v>
      </c>
      <c r="AL1428">
        <f t="shared" si="670"/>
        <v>16.3</v>
      </c>
      <c r="AM1428">
        <f t="shared" si="680"/>
        <v>19.2</v>
      </c>
      <c r="AN1428">
        <f t="shared" si="671"/>
        <v>9.1999999999999993</v>
      </c>
      <c r="AO1428">
        <f t="shared" si="681"/>
        <v>6.3000000000000007</v>
      </c>
      <c r="AP1428">
        <f t="shared" si="682"/>
        <v>1.46031746031746</v>
      </c>
      <c r="AQ1428">
        <v>0.328125</v>
      </c>
      <c r="AR1428">
        <f t="shared" si="683"/>
        <v>0.84895833333333337</v>
      </c>
      <c r="AS1428">
        <f t="shared" si="684"/>
        <v>1.1322941487519851</v>
      </c>
      <c r="AT1428">
        <f t="shared" si="685"/>
        <v>0.96127055336757072</v>
      </c>
      <c r="AU1428">
        <v>19.3</v>
      </c>
      <c r="AV1428">
        <v>26.8</v>
      </c>
      <c r="AW1428">
        <v>18.7</v>
      </c>
      <c r="AX1428">
        <v>11.2</v>
      </c>
      <c r="AY1428">
        <v>1.6696428569999999</v>
      </c>
      <c r="AZ1428">
        <v>0.41791044799999999</v>
      </c>
      <c r="BA1428">
        <v>0.72014925399999996</v>
      </c>
      <c r="BB1428">
        <v>1.2389013369999999</v>
      </c>
      <c r="BC1428">
        <v>0.96127055299999997</v>
      </c>
      <c r="BD1428">
        <v>118.3</v>
      </c>
      <c r="BE1428">
        <v>140.4</v>
      </c>
      <c r="BF1428">
        <f t="shared" si="686"/>
        <v>8.1257020572068541E-3</v>
      </c>
      <c r="BG1428">
        <f t="shared" si="687"/>
        <v>6.8466563603988596E-3</v>
      </c>
      <c r="BH1428">
        <v>10.39788087</v>
      </c>
      <c r="BI1428">
        <v>7.919809806</v>
      </c>
    </row>
    <row r="1429" spans="1:61" x14ac:dyDescent="0.4">
      <c r="A1429" s="1">
        <v>34210.291748900461</v>
      </c>
      <c r="B1429">
        <v>21.6</v>
      </c>
      <c r="C1429">
        <v>0</v>
      </c>
      <c r="D1429">
        <v>91</v>
      </c>
      <c r="E1429">
        <v>0</v>
      </c>
      <c r="F1429">
        <f t="shared" si="688"/>
        <v>1</v>
      </c>
      <c r="G1429" s="2">
        <v>2.0800000000000001E-10</v>
      </c>
      <c r="H1429">
        <f t="shared" si="672"/>
        <v>1.0406066600000001E-2</v>
      </c>
      <c r="I1429">
        <f t="shared" si="673"/>
        <v>7.9267070370000001E-3</v>
      </c>
      <c r="J1429">
        <v>0</v>
      </c>
      <c r="K1429">
        <f t="shared" si="674"/>
        <v>0</v>
      </c>
      <c r="M1429">
        <f t="shared" si="675"/>
        <v>0</v>
      </c>
      <c r="N1429">
        <v>1</v>
      </c>
      <c r="O1429">
        <v>1</v>
      </c>
      <c r="P1429">
        <v>0</v>
      </c>
      <c r="Q1429">
        <f t="shared" si="660"/>
        <v>0</v>
      </c>
      <c r="R1429">
        <f t="shared" si="661"/>
        <v>0.47428571428571431</v>
      </c>
      <c r="S1429">
        <f t="shared" si="676"/>
        <v>0.63311162646043528</v>
      </c>
      <c r="T1429">
        <f t="shared" si="662"/>
        <v>0</v>
      </c>
      <c r="U1429">
        <f t="shared" si="677"/>
        <v>0</v>
      </c>
      <c r="V1429" s="2">
        <f t="shared" si="659"/>
        <v>9.6609433981229272E-5</v>
      </c>
      <c r="W1429">
        <f t="shared" si="663"/>
        <v>0</v>
      </c>
      <c r="X1429">
        <f t="shared" si="664"/>
        <v>0</v>
      </c>
      <c r="Y1429">
        <f t="shared" si="665"/>
        <v>0</v>
      </c>
      <c r="Z1429">
        <f t="shared" si="666"/>
        <v>0.99999999979200005</v>
      </c>
      <c r="AA1429">
        <v>0</v>
      </c>
      <c r="AB1429">
        <v>0.05</v>
      </c>
      <c r="AC1429">
        <v>0.1</v>
      </c>
      <c r="AD1429">
        <f t="shared" si="667"/>
        <v>0</v>
      </c>
      <c r="AE1429">
        <f t="shared" si="668"/>
        <v>0.1</v>
      </c>
      <c r="AF1429">
        <f t="shared" si="669"/>
        <v>0.59285714285714286</v>
      </c>
      <c r="AG1429">
        <f t="shared" si="678"/>
        <v>0.97117353042212795</v>
      </c>
      <c r="AH1429">
        <f t="shared" si="679"/>
        <v>9.711735304221281E-3</v>
      </c>
      <c r="AI1429">
        <v>6</v>
      </c>
      <c r="AJ1429">
        <v>28</v>
      </c>
      <c r="AK1429">
        <v>0.05</v>
      </c>
      <c r="AL1429">
        <f t="shared" si="670"/>
        <v>16.600000000000001</v>
      </c>
      <c r="AM1429">
        <f t="shared" si="680"/>
        <v>19.2</v>
      </c>
      <c r="AN1429">
        <f t="shared" si="671"/>
        <v>8.8999999999999986</v>
      </c>
      <c r="AO1429">
        <f t="shared" si="681"/>
        <v>6.3000000000000007</v>
      </c>
      <c r="AP1429">
        <f t="shared" si="682"/>
        <v>1.4126984126984123</v>
      </c>
      <c r="AQ1429">
        <v>0.328125</v>
      </c>
      <c r="AR1429">
        <f t="shared" si="683"/>
        <v>0.86458333333333348</v>
      </c>
      <c r="AS1429">
        <f t="shared" si="684"/>
        <v>1.1200437272374104</v>
      </c>
      <c r="AT1429">
        <f t="shared" si="685"/>
        <v>0.9683711391740113</v>
      </c>
      <c r="AU1429">
        <v>19.600000000000001</v>
      </c>
      <c r="AV1429">
        <v>26.8</v>
      </c>
      <c r="AW1429">
        <v>18.399999999999999</v>
      </c>
      <c r="AX1429">
        <v>11.2</v>
      </c>
      <c r="AY1429">
        <v>1.6428571430000001</v>
      </c>
      <c r="AZ1429">
        <v>0.41791044799999999</v>
      </c>
      <c r="BA1429">
        <v>0.73134328400000004</v>
      </c>
      <c r="BB1429">
        <v>1.2305560760000001</v>
      </c>
      <c r="BC1429">
        <v>0.96837113900000005</v>
      </c>
      <c r="BD1429">
        <v>118.3</v>
      </c>
      <c r="BE1429">
        <v>140.4</v>
      </c>
      <c r="BF1429">
        <f t="shared" si="686"/>
        <v>8.1857239152494619E-3</v>
      </c>
      <c r="BG1429">
        <f t="shared" si="687"/>
        <v>6.897230334757835E-3</v>
      </c>
      <c r="BH1429">
        <v>10.406066600000001</v>
      </c>
      <c r="BI1429">
        <v>7.9267070369999999</v>
      </c>
    </row>
    <row r="1430" spans="1:61" x14ac:dyDescent="0.4">
      <c r="A1430" s="1">
        <v>34210.333415624998</v>
      </c>
      <c r="B1430">
        <v>22.1</v>
      </c>
      <c r="C1430">
        <v>0</v>
      </c>
      <c r="D1430">
        <v>90</v>
      </c>
      <c r="E1430">
        <v>0</v>
      </c>
      <c r="F1430">
        <f t="shared" si="688"/>
        <v>1</v>
      </c>
      <c r="G1430" s="2">
        <v>2.0800000000000001E-10</v>
      </c>
      <c r="H1430">
        <f t="shared" si="672"/>
        <v>1.041434041E-2</v>
      </c>
      <c r="I1430">
        <f t="shared" si="673"/>
        <v>7.9336784900000002E-3</v>
      </c>
      <c r="J1430">
        <v>0</v>
      </c>
      <c r="K1430">
        <f t="shared" si="674"/>
        <v>0</v>
      </c>
      <c r="M1430">
        <f t="shared" si="675"/>
        <v>0</v>
      </c>
      <c r="N1430">
        <v>1</v>
      </c>
      <c r="O1430">
        <v>1</v>
      </c>
      <c r="P1430">
        <v>0</v>
      </c>
      <c r="Q1430">
        <f t="shared" si="660"/>
        <v>0</v>
      </c>
      <c r="R1430">
        <f t="shared" si="661"/>
        <v>0.4885714285714286</v>
      </c>
      <c r="S1430">
        <f t="shared" si="676"/>
        <v>0.71300767953757893</v>
      </c>
      <c r="T1430">
        <f t="shared" si="662"/>
        <v>0</v>
      </c>
      <c r="U1430">
        <f t="shared" si="677"/>
        <v>0</v>
      </c>
      <c r="V1430" s="2">
        <f t="shared" si="659"/>
        <v>9.6609433981229272E-5</v>
      </c>
      <c r="W1430">
        <f t="shared" si="663"/>
        <v>0</v>
      </c>
      <c r="X1430">
        <f t="shared" si="664"/>
        <v>0</v>
      </c>
      <c r="Y1430">
        <f t="shared" si="665"/>
        <v>0</v>
      </c>
      <c r="Z1430">
        <f t="shared" si="666"/>
        <v>0.99999999979200005</v>
      </c>
      <c r="AA1430">
        <v>0</v>
      </c>
      <c r="AB1430">
        <v>0.05</v>
      </c>
      <c r="AC1430">
        <v>0.1</v>
      </c>
      <c r="AD1430">
        <f t="shared" si="667"/>
        <v>0</v>
      </c>
      <c r="AE1430">
        <f t="shared" si="668"/>
        <v>0.1</v>
      </c>
      <c r="AF1430">
        <f t="shared" si="669"/>
        <v>0.61071428571428577</v>
      </c>
      <c r="AG1430">
        <f t="shared" si="678"/>
        <v>0.99986608123919452</v>
      </c>
      <c r="AH1430">
        <f t="shared" si="679"/>
        <v>9.9986608123919466E-3</v>
      </c>
      <c r="AI1430">
        <v>6</v>
      </c>
      <c r="AJ1430">
        <v>28</v>
      </c>
      <c r="AK1430">
        <v>0.05</v>
      </c>
      <c r="AL1430">
        <f t="shared" si="670"/>
        <v>17.100000000000001</v>
      </c>
      <c r="AM1430">
        <f t="shared" si="680"/>
        <v>19.2</v>
      </c>
      <c r="AN1430">
        <f t="shared" si="671"/>
        <v>8.3999999999999986</v>
      </c>
      <c r="AO1430">
        <f t="shared" si="681"/>
        <v>6.3000000000000007</v>
      </c>
      <c r="AP1430">
        <f t="shared" si="682"/>
        <v>1.333333333333333</v>
      </c>
      <c r="AQ1430">
        <v>0.328125</v>
      </c>
      <c r="AR1430">
        <f t="shared" si="683"/>
        <v>0.89062500000000011</v>
      </c>
      <c r="AS1430">
        <f t="shared" si="684"/>
        <v>1.0989945100710423</v>
      </c>
      <c r="AT1430">
        <f t="shared" si="685"/>
        <v>0.97879198553202218</v>
      </c>
      <c r="AU1430">
        <v>20.100000000000001</v>
      </c>
      <c r="AV1430">
        <v>26.8</v>
      </c>
      <c r="AW1430">
        <v>17.899999999999999</v>
      </c>
      <c r="AX1430">
        <v>11.2</v>
      </c>
      <c r="AY1430">
        <v>1.5982142859999999</v>
      </c>
      <c r="AZ1430">
        <v>0.41791044799999999</v>
      </c>
      <c r="BA1430">
        <v>0.75</v>
      </c>
      <c r="BB1430">
        <v>1.216469424</v>
      </c>
      <c r="BC1430">
        <v>0.97879198599999995</v>
      </c>
      <c r="BD1430">
        <v>118.3</v>
      </c>
      <c r="BE1430">
        <v>140.4</v>
      </c>
      <c r="BF1430">
        <f t="shared" si="686"/>
        <v>8.2738122192055983E-3</v>
      </c>
      <c r="BG1430">
        <f t="shared" si="687"/>
        <v>6.9714528917378914E-3</v>
      </c>
      <c r="BH1430">
        <v>10.414340409999999</v>
      </c>
      <c r="BI1430">
        <v>7.9336784900000001</v>
      </c>
    </row>
    <row r="1431" spans="1:61" x14ac:dyDescent="0.4">
      <c r="A1431" s="1">
        <v>34210.375082349536</v>
      </c>
      <c r="B1431">
        <v>22.5</v>
      </c>
      <c r="C1431">
        <v>0</v>
      </c>
      <c r="D1431">
        <v>86</v>
      </c>
      <c r="E1431">
        <v>0</v>
      </c>
      <c r="F1431">
        <f t="shared" si="688"/>
        <v>1</v>
      </c>
      <c r="G1431" s="2">
        <v>2.0800000000000001E-10</v>
      </c>
      <c r="H1431">
        <f t="shared" si="672"/>
        <v>1.0422673279999999E-2</v>
      </c>
      <c r="I1431">
        <f t="shared" si="673"/>
        <v>7.9406997080000014E-3</v>
      </c>
      <c r="J1431">
        <v>0</v>
      </c>
      <c r="K1431">
        <f t="shared" si="674"/>
        <v>0</v>
      </c>
      <c r="M1431">
        <f t="shared" si="675"/>
        <v>0</v>
      </c>
      <c r="N1431">
        <v>1</v>
      </c>
      <c r="O1431">
        <v>1</v>
      </c>
      <c r="P1431">
        <v>0</v>
      </c>
      <c r="Q1431">
        <f t="shared" si="660"/>
        <v>0</v>
      </c>
      <c r="R1431">
        <f t="shared" si="661"/>
        <v>0.5</v>
      </c>
      <c r="S1431">
        <f t="shared" si="676"/>
        <v>0.77388634547131319</v>
      </c>
      <c r="T1431">
        <f t="shared" si="662"/>
        <v>0</v>
      </c>
      <c r="U1431">
        <f t="shared" si="677"/>
        <v>0</v>
      </c>
      <c r="V1431" s="2">
        <f t="shared" si="659"/>
        <v>9.6609433981229272E-5</v>
      </c>
      <c r="W1431">
        <f t="shared" si="663"/>
        <v>0</v>
      </c>
      <c r="X1431">
        <f t="shared" si="664"/>
        <v>0</v>
      </c>
      <c r="Y1431">
        <f t="shared" si="665"/>
        <v>0</v>
      </c>
      <c r="Z1431">
        <f t="shared" si="666"/>
        <v>0.99999999979200005</v>
      </c>
      <c r="AA1431">
        <v>0</v>
      </c>
      <c r="AB1431">
        <v>0.05</v>
      </c>
      <c r="AC1431">
        <v>0.1</v>
      </c>
      <c r="AD1431">
        <f t="shared" si="667"/>
        <v>0</v>
      </c>
      <c r="AE1431">
        <f t="shared" si="668"/>
        <v>0.1</v>
      </c>
      <c r="AF1431">
        <f t="shared" si="669"/>
        <v>0.625</v>
      </c>
      <c r="AG1431">
        <f t="shared" si="678"/>
        <v>1.0091099107547328</v>
      </c>
      <c r="AH1431">
        <f t="shared" si="679"/>
        <v>1.009109910754733E-2</v>
      </c>
      <c r="AI1431">
        <v>6</v>
      </c>
      <c r="AJ1431">
        <v>28</v>
      </c>
      <c r="AK1431">
        <v>0.05</v>
      </c>
      <c r="AL1431">
        <f t="shared" si="670"/>
        <v>17.5</v>
      </c>
      <c r="AM1431">
        <f t="shared" si="680"/>
        <v>19.2</v>
      </c>
      <c r="AN1431">
        <f t="shared" si="671"/>
        <v>8</v>
      </c>
      <c r="AO1431">
        <f t="shared" si="681"/>
        <v>6.3000000000000007</v>
      </c>
      <c r="AP1431">
        <f t="shared" si="682"/>
        <v>1.2698412698412698</v>
      </c>
      <c r="AQ1431">
        <v>0.328125</v>
      </c>
      <c r="AR1431">
        <f t="shared" si="683"/>
        <v>0.91145833333333337</v>
      </c>
      <c r="AS1431">
        <f t="shared" si="684"/>
        <v>1.0815404931932422</v>
      </c>
      <c r="AT1431">
        <f t="shared" si="685"/>
        <v>0.9857790953584239</v>
      </c>
      <c r="AU1431">
        <v>20.5</v>
      </c>
      <c r="AV1431">
        <v>26.8</v>
      </c>
      <c r="AW1431">
        <v>17.5</v>
      </c>
      <c r="AX1431">
        <v>11.2</v>
      </c>
      <c r="AY1431">
        <v>1.5625</v>
      </c>
      <c r="AZ1431">
        <v>0.41791044799999999</v>
      </c>
      <c r="BA1431">
        <v>0.76492537299999996</v>
      </c>
      <c r="BB1431">
        <v>1.2050343139999999</v>
      </c>
      <c r="BC1431">
        <v>0.98577909500000005</v>
      </c>
      <c r="BD1431">
        <v>118.3</v>
      </c>
      <c r="BE1431">
        <v>140.4</v>
      </c>
      <c r="BF1431">
        <f t="shared" si="686"/>
        <v>8.3328748551007945E-3</v>
      </c>
      <c r="BG1431">
        <f t="shared" si="687"/>
        <v>7.0212186253561255E-3</v>
      </c>
      <c r="BH1431">
        <v>10.42267328</v>
      </c>
      <c r="BI1431">
        <v>7.9406997080000004</v>
      </c>
    </row>
    <row r="1432" spans="1:61" x14ac:dyDescent="0.4">
      <c r="A1432" s="1">
        <v>34210.416749074073</v>
      </c>
      <c r="B1432">
        <v>24.1</v>
      </c>
      <c r="C1432">
        <v>0</v>
      </c>
      <c r="D1432">
        <v>85</v>
      </c>
      <c r="E1432">
        <v>0</v>
      </c>
      <c r="F1432">
        <f t="shared" si="688"/>
        <v>1</v>
      </c>
      <c r="G1432" s="2">
        <v>2.0800000000000001E-10</v>
      </c>
      <c r="H1432">
        <f t="shared" si="672"/>
        <v>1.043112591E-2</v>
      </c>
      <c r="I1432">
        <f t="shared" si="673"/>
        <v>7.9478218270000005E-3</v>
      </c>
      <c r="J1432">
        <v>0</v>
      </c>
      <c r="K1432">
        <f t="shared" si="674"/>
        <v>0</v>
      </c>
      <c r="M1432">
        <f t="shared" si="675"/>
        <v>0</v>
      </c>
      <c r="N1432">
        <v>1</v>
      </c>
      <c r="O1432">
        <v>1</v>
      </c>
      <c r="P1432">
        <v>0</v>
      </c>
      <c r="Q1432">
        <f t="shared" si="660"/>
        <v>0</v>
      </c>
      <c r="R1432">
        <f t="shared" si="661"/>
        <v>0.54571428571428571</v>
      </c>
      <c r="S1432">
        <f t="shared" si="676"/>
        <v>0.95703970114109538</v>
      </c>
      <c r="T1432">
        <f t="shared" si="662"/>
        <v>0</v>
      </c>
      <c r="U1432">
        <f t="shared" si="677"/>
        <v>0</v>
      </c>
      <c r="V1432" s="2">
        <f t="shared" si="659"/>
        <v>9.6609433981229272E-5</v>
      </c>
      <c r="W1432">
        <f t="shared" si="663"/>
        <v>0</v>
      </c>
      <c r="X1432">
        <f t="shared" si="664"/>
        <v>0</v>
      </c>
      <c r="Y1432">
        <f t="shared" si="665"/>
        <v>0</v>
      </c>
      <c r="Z1432">
        <f t="shared" si="666"/>
        <v>0.99999999979200005</v>
      </c>
      <c r="AA1432">
        <v>0</v>
      </c>
      <c r="AB1432">
        <v>0.05</v>
      </c>
      <c r="AC1432">
        <v>0.1</v>
      </c>
      <c r="AD1432">
        <f t="shared" si="667"/>
        <v>0</v>
      </c>
      <c r="AE1432">
        <f t="shared" si="668"/>
        <v>0.1</v>
      </c>
      <c r="AF1432">
        <f t="shared" si="669"/>
        <v>0.68214285714285716</v>
      </c>
      <c r="AG1432">
        <f t="shared" si="678"/>
        <v>0.9158503070972065</v>
      </c>
      <c r="AH1432">
        <f t="shared" si="679"/>
        <v>9.1585030709720652E-3</v>
      </c>
      <c r="AI1432">
        <v>6</v>
      </c>
      <c r="AJ1432">
        <v>28</v>
      </c>
      <c r="AK1432">
        <v>0.05</v>
      </c>
      <c r="AL1432">
        <f t="shared" si="670"/>
        <v>19.100000000000001</v>
      </c>
      <c r="AM1432">
        <f t="shared" si="680"/>
        <v>19.2</v>
      </c>
      <c r="AN1432">
        <f t="shared" si="671"/>
        <v>6.3999999999999986</v>
      </c>
      <c r="AO1432">
        <f t="shared" si="681"/>
        <v>6.3000000000000007</v>
      </c>
      <c r="AP1432">
        <f t="shared" si="682"/>
        <v>1.0158730158730156</v>
      </c>
      <c r="AQ1432">
        <v>0.328125</v>
      </c>
      <c r="AR1432">
        <f t="shared" si="683"/>
        <v>0.99479166666666674</v>
      </c>
      <c r="AS1432">
        <f t="shared" si="684"/>
        <v>1.0051808038214693</v>
      </c>
      <c r="AT1432">
        <f t="shared" si="685"/>
        <v>0.99994548713489928</v>
      </c>
      <c r="AU1432">
        <v>22.1</v>
      </c>
      <c r="AV1432">
        <v>26.8</v>
      </c>
      <c r="AW1432">
        <v>15.9</v>
      </c>
      <c r="AX1432">
        <v>11.2</v>
      </c>
      <c r="AY1432">
        <v>1.4196428569999999</v>
      </c>
      <c r="AZ1432">
        <v>0.41791044799999999</v>
      </c>
      <c r="BA1432">
        <v>0.82462686600000001</v>
      </c>
      <c r="BB1432">
        <v>1.157703207</v>
      </c>
      <c r="BC1432">
        <v>0.99994548699999997</v>
      </c>
      <c r="BD1432">
        <v>118.3</v>
      </c>
      <c r="BE1432">
        <v>140.4</v>
      </c>
      <c r="BF1432">
        <f t="shared" si="686"/>
        <v>8.4526245742595034E-3</v>
      </c>
      <c r="BG1432">
        <f t="shared" si="687"/>
        <v>7.1221188532763526E-3</v>
      </c>
      <c r="BH1432">
        <v>10.43112591</v>
      </c>
      <c r="BI1432">
        <v>7.9478218270000003</v>
      </c>
    </row>
    <row r="1433" spans="1:61" x14ac:dyDescent="0.4">
      <c r="A1433" s="1">
        <v>34210.45841579861</v>
      </c>
      <c r="B1433">
        <v>24</v>
      </c>
      <c r="C1433">
        <v>0</v>
      </c>
      <c r="D1433">
        <v>84</v>
      </c>
      <c r="E1433">
        <v>0</v>
      </c>
      <c r="F1433">
        <f t="shared" si="688"/>
        <v>1</v>
      </c>
      <c r="G1433" s="2">
        <v>2.0800000000000001E-10</v>
      </c>
      <c r="H1433">
        <f t="shared" si="672"/>
        <v>1.0439577160000001E-2</v>
      </c>
      <c r="I1433">
        <f t="shared" si="673"/>
        <v>7.9549427919999999E-3</v>
      </c>
      <c r="J1433">
        <v>0</v>
      </c>
      <c r="K1433">
        <f t="shared" si="674"/>
        <v>0</v>
      </c>
      <c r="M1433">
        <f t="shared" si="675"/>
        <v>0</v>
      </c>
      <c r="N1433">
        <v>1</v>
      </c>
      <c r="O1433">
        <v>1</v>
      </c>
      <c r="P1433">
        <v>0</v>
      </c>
      <c r="Q1433">
        <f t="shared" si="660"/>
        <v>0</v>
      </c>
      <c r="R1433">
        <f t="shared" si="661"/>
        <v>0.54285714285714282</v>
      </c>
      <c r="S1433">
        <f t="shared" si="676"/>
        <v>0.9495232284283287</v>
      </c>
      <c r="T1433">
        <f t="shared" si="662"/>
        <v>0</v>
      </c>
      <c r="U1433">
        <f t="shared" si="677"/>
        <v>0</v>
      </c>
      <c r="V1433" s="2">
        <f t="shared" si="659"/>
        <v>9.6609433981229272E-5</v>
      </c>
      <c r="W1433">
        <f t="shared" si="663"/>
        <v>0</v>
      </c>
      <c r="X1433">
        <f t="shared" si="664"/>
        <v>0</v>
      </c>
      <c r="Y1433">
        <f t="shared" si="665"/>
        <v>0</v>
      </c>
      <c r="Z1433">
        <f t="shared" si="666"/>
        <v>0.99999999979200005</v>
      </c>
      <c r="AA1433">
        <v>0</v>
      </c>
      <c r="AB1433">
        <v>0.05</v>
      </c>
      <c r="AC1433">
        <v>0.1</v>
      </c>
      <c r="AD1433">
        <f t="shared" si="667"/>
        <v>0</v>
      </c>
      <c r="AE1433">
        <f t="shared" si="668"/>
        <v>0.1</v>
      </c>
      <c r="AF1433">
        <f t="shared" si="669"/>
        <v>0.6785714285714286</v>
      </c>
      <c r="AG1433">
        <f t="shared" si="678"/>
        <v>0.92759503893915363</v>
      </c>
      <c r="AH1433">
        <f t="shared" si="679"/>
        <v>9.2759503893915362E-3</v>
      </c>
      <c r="AI1433">
        <v>6</v>
      </c>
      <c r="AJ1433">
        <v>28</v>
      </c>
      <c r="AK1433">
        <v>0.05</v>
      </c>
      <c r="AL1433">
        <f t="shared" si="670"/>
        <v>19</v>
      </c>
      <c r="AM1433">
        <f t="shared" si="680"/>
        <v>19.2</v>
      </c>
      <c r="AN1433">
        <f t="shared" si="671"/>
        <v>6.5</v>
      </c>
      <c r="AO1433">
        <f t="shared" si="681"/>
        <v>6.3000000000000007</v>
      </c>
      <c r="AP1433">
        <f t="shared" si="682"/>
        <v>1.0317460317460316</v>
      </c>
      <c r="AQ1433">
        <v>0.328125</v>
      </c>
      <c r="AR1433">
        <f t="shared" si="683"/>
        <v>0.98958333333333337</v>
      </c>
      <c r="AS1433">
        <f t="shared" si="684"/>
        <v>1.0103075008847524</v>
      </c>
      <c r="AT1433">
        <f t="shared" si="685"/>
        <v>0.99978346441720289</v>
      </c>
      <c r="AU1433">
        <v>22</v>
      </c>
      <c r="AV1433">
        <v>26.8</v>
      </c>
      <c r="AW1433">
        <v>16</v>
      </c>
      <c r="AX1433">
        <v>11.2</v>
      </c>
      <c r="AY1433">
        <v>1.428571429</v>
      </c>
      <c r="AZ1433">
        <v>0.41791044799999999</v>
      </c>
      <c r="BA1433">
        <v>0.82089552200000004</v>
      </c>
      <c r="BB1433">
        <v>1.1607405260000001</v>
      </c>
      <c r="BC1433">
        <v>0.99978346399999996</v>
      </c>
      <c r="BD1433">
        <v>118.3</v>
      </c>
      <c r="BE1433">
        <v>140.4</v>
      </c>
      <c r="BF1433">
        <f t="shared" si="686"/>
        <v>8.4512549823939388E-3</v>
      </c>
      <c r="BG1433">
        <f t="shared" si="687"/>
        <v>7.1209648433048431E-3</v>
      </c>
      <c r="BH1433">
        <v>10.439577160000001</v>
      </c>
      <c r="BI1433">
        <v>7.9549427919999998</v>
      </c>
    </row>
    <row r="1434" spans="1:61" x14ac:dyDescent="0.4">
      <c r="A1434" s="1">
        <v>34210.500082523147</v>
      </c>
      <c r="B1434">
        <v>23.7</v>
      </c>
      <c r="C1434">
        <v>0</v>
      </c>
      <c r="D1434">
        <v>86</v>
      </c>
      <c r="E1434">
        <v>0</v>
      </c>
      <c r="F1434">
        <f t="shared" si="688"/>
        <v>1</v>
      </c>
      <c r="G1434" s="2">
        <v>2.0800000000000001E-10</v>
      </c>
      <c r="H1434">
        <f t="shared" si="672"/>
        <v>1.0448019040000001E-2</v>
      </c>
      <c r="I1434">
        <f t="shared" si="673"/>
        <v>7.9620558550000005E-3</v>
      </c>
      <c r="J1434">
        <v>0</v>
      </c>
      <c r="K1434">
        <f t="shared" si="674"/>
        <v>0</v>
      </c>
      <c r="M1434">
        <f t="shared" si="675"/>
        <v>0</v>
      </c>
      <c r="N1434">
        <v>1</v>
      </c>
      <c r="O1434">
        <v>1</v>
      </c>
      <c r="P1434">
        <v>0</v>
      </c>
      <c r="Q1434">
        <f t="shared" si="660"/>
        <v>0</v>
      </c>
      <c r="R1434">
        <f t="shared" si="661"/>
        <v>0.53428571428571425</v>
      </c>
      <c r="S1434">
        <f t="shared" si="676"/>
        <v>0.92332908643335054</v>
      </c>
      <c r="T1434">
        <f t="shared" si="662"/>
        <v>0</v>
      </c>
      <c r="U1434">
        <f t="shared" si="677"/>
        <v>0</v>
      </c>
      <c r="V1434" s="2">
        <f t="shared" si="659"/>
        <v>9.6609433981229272E-5</v>
      </c>
      <c r="W1434">
        <f t="shared" si="663"/>
        <v>0</v>
      </c>
      <c r="X1434">
        <f t="shared" si="664"/>
        <v>0</v>
      </c>
      <c r="Y1434">
        <f t="shared" si="665"/>
        <v>0</v>
      </c>
      <c r="Z1434">
        <f t="shared" si="666"/>
        <v>0.99999999979200005</v>
      </c>
      <c r="AA1434">
        <v>0</v>
      </c>
      <c r="AB1434">
        <v>0.05</v>
      </c>
      <c r="AC1434">
        <v>0.1</v>
      </c>
      <c r="AD1434">
        <f t="shared" si="667"/>
        <v>0</v>
      </c>
      <c r="AE1434">
        <f t="shared" si="668"/>
        <v>0.1</v>
      </c>
      <c r="AF1434">
        <f t="shared" si="669"/>
        <v>0.66785714285714282</v>
      </c>
      <c r="AG1434">
        <f t="shared" si="678"/>
        <v>0.95836485748186018</v>
      </c>
      <c r="AH1434">
        <f t="shared" si="679"/>
        <v>9.5836485748186026E-3</v>
      </c>
      <c r="AI1434">
        <v>6</v>
      </c>
      <c r="AJ1434">
        <v>28</v>
      </c>
      <c r="AK1434">
        <v>0.05</v>
      </c>
      <c r="AL1434">
        <f t="shared" si="670"/>
        <v>18.7</v>
      </c>
      <c r="AM1434">
        <f t="shared" si="680"/>
        <v>19.2</v>
      </c>
      <c r="AN1434">
        <f t="shared" si="671"/>
        <v>6.8000000000000007</v>
      </c>
      <c r="AO1434">
        <f t="shared" si="681"/>
        <v>6.3000000000000007</v>
      </c>
      <c r="AP1434">
        <f t="shared" si="682"/>
        <v>1.0793650793650793</v>
      </c>
      <c r="AQ1434">
        <v>0.328125</v>
      </c>
      <c r="AR1434">
        <f t="shared" si="683"/>
        <v>0.97395833333333337</v>
      </c>
      <c r="AS1434">
        <f t="shared" si="684"/>
        <v>1.0253765219887347</v>
      </c>
      <c r="AT1434">
        <f t="shared" si="685"/>
        <v>0.9986740083952782</v>
      </c>
      <c r="AU1434">
        <v>21.7</v>
      </c>
      <c r="AV1434">
        <v>26.8</v>
      </c>
      <c r="AW1434">
        <v>16.3</v>
      </c>
      <c r="AX1434">
        <v>11.2</v>
      </c>
      <c r="AY1434">
        <v>1.4553571430000001</v>
      </c>
      <c r="AZ1434">
        <v>0.41791044799999999</v>
      </c>
      <c r="BA1434">
        <v>0.80970149300000005</v>
      </c>
      <c r="BB1434">
        <v>1.1697867310000001</v>
      </c>
      <c r="BC1434">
        <v>0.99867400799999995</v>
      </c>
      <c r="BD1434">
        <v>118.3</v>
      </c>
      <c r="BE1434">
        <v>140.4</v>
      </c>
      <c r="BF1434">
        <f t="shared" si="686"/>
        <v>8.4418766559195123E-3</v>
      </c>
      <c r="BG1434">
        <f t="shared" si="687"/>
        <v>7.113062735042734E-3</v>
      </c>
      <c r="BH1434">
        <v>10.44801904</v>
      </c>
      <c r="BI1434">
        <v>7.962055855</v>
      </c>
    </row>
    <row r="1435" spans="1:61" x14ac:dyDescent="0.4">
      <c r="A1435" s="1">
        <v>34210.541749247684</v>
      </c>
      <c r="B1435">
        <v>23.6</v>
      </c>
      <c r="C1435">
        <v>0</v>
      </c>
      <c r="D1435">
        <v>86</v>
      </c>
      <c r="E1435">
        <v>0</v>
      </c>
      <c r="F1435">
        <f t="shared" si="688"/>
        <v>1</v>
      </c>
      <c r="G1435" s="2">
        <v>2.0800000000000001E-10</v>
      </c>
      <c r="H1435">
        <f t="shared" si="672"/>
        <v>1.045645609E-2</v>
      </c>
      <c r="I1435">
        <f t="shared" si="673"/>
        <v>7.9691648519999991E-3</v>
      </c>
      <c r="J1435">
        <v>0</v>
      </c>
      <c r="K1435">
        <f t="shared" si="674"/>
        <v>0</v>
      </c>
      <c r="M1435">
        <f t="shared" si="675"/>
        <v>0</v>
      </c>
      <c r="N1435">
        <v>1</v>
      </c>
      <c r="O1435">
        <v>1</v>
      </c>
      <c r="P1435">
        <v>0</v>
      </c>
      <c r="Q1435">
        <f t="shared" si="660"/>
        <v>0</v>
      </c>
      <c r="R1435">
        <f t="shared" si="661"/>
        <v>0.53142857142857147</v>
      </c>
      <c r="S1435">
        <f t="shared" si="676"/>
        <v>0.91344510668985446</v>
      </c>
      <c r="T1435">
        <f t="shared" si="662"/>
        <v>0</v>
      </c>
      <c r="U1435">
        <f t="shared" si="677"/>
        <v>0</v>
      </c>
      <c r="V1435" s="2">
        <f t="shared" si="659"/>
        <v>9.6609433981229272E-5</v>
      </c>
      <c r="W1435">
        <f t="shared" si="663"/>
        <v>0</v>
      </c>
      <c r="X1435">
        <f t="shared" si="664"/>
        <v>0</v>
      </c>
      <c r="Y1435">
        <f t="shared" si="665"/>
        <v>0</v>
      </c>
      <c r="Z1435">
        <f t="shared" si="666"/>
        <v>0.99999999979200005</v>
      </c>
      <c r="AA1435">
        <v>0</v>
      </c>
      <c r="AB1435">
        <v>0.05</v>
      </c>
      <c r="AC1435">
        <v>0.1</v>
      </c>
      <c r="AD1435">
        <f t="shared" si="667"/>
        <v>0</v>
      </c>
      <c r="AE1435">
        <f t="shared" si="668"/>
        <v>0.1</v>
      </c>
      <c r="AF1435">
        <f t="shared" si="669"/>
        <v>0.66428571428571437</v>
      </c>
      <c r="AG1435">
        <f t="shared" si="678"/>
        <v>0.96707937356084994</v>
      </c>
      <c r="AH1435">
        <f t="shared" si="679"/>
        <v>9.6707937356085016E-3</v>
      </c>
      <c r="AI1435">
        <v>6</v>
      </c>
      <c r="AJ1435">
        <v>28</v>
      </c>
      <c r="AK1435">
        <v>0.05</v>
      </c>
      <c r="AL1435">
        <f t="shared" si="670"/>
        <v>18.600000000000001</v>
      </c>
      <c r="AM1435">
        <f t="shared" si="680"/>
        <v>19.2</v>
      </c>
      <c r="AN1435">
        <f t="shared" si="671"/>
        <v>6.8999999999999986</v>
      </c>
      <c r="AO1435">
        <f t="shared" si="681"/>
        <v>6.3000000000000007</v>
      </c>
      <c r="AP1435">
        <f t="shared" si="682"/>
        <v>1.0952380952380949</v>
      </c>
      <c r="AQ1435">
        <v>0.328125</v>
      </c>
      <c r="AR1435">
        <f t="shared" si="683"/>
        <v>0.96875000000000011</v>
      </c>
      <c r="AS1435">
        <f t="shared" si="684"/>
        <v>1.0303000955653456</v>
      </c>
      <c r="AT1435">
        <f t="shared" si="685"/>
        <v>0.99810321757892873</v>
      </c>
      <c r="AU1435">
        <v>21.6</v>
      </c>
      <c r="AV1435">
        <v>26.8</v>
      </c>
      <c r="AW1435">
        <v>16.399999999999999</v>
      </c>
      <c r="AX1435">
        <v>11.2</v>
      </c>
      <c r="AY1435">
        <v>1.4642857140000001</v>
      </c>
      <c r="AZ1435">
        <v>0.41791044799999999</v>
      </c>
      <c r="BA1435">
        <v>0.80597014899999997</v>
      </c>
      <c r="BB1435">
        <v>1.172780572</v>
      </c>
      <c r="BC1435">
        <v>0.99810321800000001</v>
      </c>
      <c r="BD1435">
        <v>118.3</v>
      </c>
      <c r="BE1435">
        <v>140.4</v>
      </c>
      <c r="BF1435">
        <f t="shared" si="686"/>
        <v>8.4370517124169805E-3</v>
      </c>
      <c r="BG1435">
        <f t="shared" si="687"/>
        <v>7.1089972792022791E-3</v>
      </c>
      <c r="BH1435">
        <v>10.45645609</v>
      </c>
      <c r="BI1435">
        <v>7.9691648519999996</v>
      </c>
    </row>
    <row r="1436" spans="1:61" x14ac:dyDescent="0.4">
      <c r="A1436" s="1">
        <v>34210.583415972222</v>
      </c>
      <c r="B1436">
        <v>23.5</v>
      </c>
      <c r="C1436">
        <v>0</v>
      </c>
      <c r="D1436">
        <v>87</v>
      </c>
      <c r="E1436">
        <v>0</v>
      </c>
      <c r="F1436">
        <f t="shared" si="688"/>
        <v>1</v>
      </c>
      <c r="G1436" s="2">
        <v>2.0800000000000001E-10</v>
      </c>
      <c r="H1436">
        <f t="shared" si="672"/>
        <v>1.0464887500000001E-2</v>
      </c>
      <c r="I1436">
        <f t="shared" si="673"/>
        <v>7.9762690910000003E-3</v>
      </c>
      <c r="J1436">
        <v>0</v>
      </c>
      <c r="K1436">
        <f t="shared" si="674"/>
        <v>0</v>
      </c>
      <c r="M1436">
        <f t="shared" si="675"/>
        <v>0</v>
      </c>
      <c r="N1436">
        <v>1</v>
      </c>
      <c r="O1436">
        <v>1</v>
      </c>
      <c r="P1436">
        <v>0</v>
      </c>
      <c r="Q1436">
        <f t="shared" si="660"/>
        <v>0</v>
      </c>
      <c r="R1436">
        <f t="shared" si="661"/>
        <v>0.52857142857142858</v>
      </c>
      <c r="S1436">
        <f t="shared" si="676"/>
        <v>0.90301825519879086</v>
      </c>
      <c r="T1436">
        <f t="shared" si="662"/>
        <v>0</v>
      </c>
      <c r="U1436">
        <f t="shared" si="677"/>
        <v>0</v>
      </c>
      <c r="V1436" s="2">
        <f t="shared" si="659"/>
        <v>9.6609433981229272E-5</v>
      </c>
      <c r="W1436">
        <f t="shared" si="663"/>
        <v>0</v>
      </c>
      <c r="X1436">
        <f t="shared" si="664"/>
        <v>0</v>
      </c>
      <c r="Y1436">
        <f t="shared" si="665"/>
        <v>0</v>
      </c>
      <c r="Z1436">
        <f t="shared" si="666"/>
        <v>0.99999999979200005</v>
      </c>
      <c r="AA1436">
        <v>0</v>
      </c>
      <c r="AB1436">
        <v>0.05</v>
      </c>
      <c r="AC1436">
        <v>0.1</v>
      </c>
      <c r="AD1436">
        <f t="shared" si="667"/>
        <v>0</v>
      </c>
      <c r="AE1436">
        <f t="shared" si="668"/>
        <v>0.1</v>
      </c>
      <c r="AF1436">
        <f t="shared" si="669"/>
        <v>0.6607142857142857</v>
      </c>
      <c r="AG1436">
        <f t="shared" si="678"/>
        <v>0.9750003768422445</v>
      </c>
      <c r="AH1436">
        <f t="shared" si="679"/>
        <v>9.7500037684224456E-3</v>
      </c>
      <c r="AI1436">
        <v>6</v>
      </c>
      <c r="AJ1436">
        <v>28</v>
      </c>
      <c r="AK1436">
        <v>0.05</v>
      </c>
      <c r="AL1436">
        <f t="shared" si="670"/>
        <v>18.5</v>
      </c>
      <c r="AM1436">
        <f t="shared" si="680"/>
        <v>19.2</v>
      </c>
      <c r="AN1436">
        <f t="shared" si="671"/>
        <v>7</v>
      </c>
      <c r="AO1436">
        <f t="shared" si="681"/>
        <v>6.3000000000000007</v>
      </c>
      <c r="AP1436">
        <f t="shared" si="682"/>
        <v>1.1111111111111109</v>
      </c>
      <c r="AQ1436">
        <v>0.328125</v>
      </c>
      <c r="AR1436">
        <f t="shared" si="683"/>
        <v>0.96354166666666674</v>
      </c>
      <c r="AS1436">
        <f t="shared" si="684"/>
        <v>1.0351759571750678</v>
      </c>
      <c r="AT1436">
        <f t="shared" si="685"/>
        <v>0.9974351670697269</v>
      </c>
      <c r="AU1436">
        <v>21.5</v>
      </c>
      <c r="AV1436">
        <v>26.8</v>
      </c>
      <c r="AW1436">
        <v>16.5</v>
      </c>
      <c r="AX1436">
        <v>11.2</v>
      </c>
      <c r="AY1436">
        <v>1.4732142859999999</v>
      </c>
      <c r="AZ1436">
        <v>0.41791044799999999</v>
      </c>
      <c r="BA1436">
        <v>0.80223880599999997</v>
      </c>
      <c r="BB1436">
        <v>1.1757638050000001</v>
      </c>
      <c r="BC1436">
        <v>0.99743516700000001</v>
      </c>
      <c r="BD1436">
        <v>118.3</v>
      </c>
      <c r="BE1436">
        <v>140.4</v>
      </c>
      <c r="BF1436">
        <f t="shared" si="686"/>
        <v>8.431404624427109E-3</v>
      </c>
      <c r="BG1436">
        <f t="shared" si="687"/>
        <v>7.1042390811965807E-3</v>
      </c>
      <c r="BH1436">
        <v>10.4648875</v>
      </c>
      <c r="BI1436">
        <v>7.9762690909999998</v>
      </c>
    </row>
    <row r="1437" spans="1:61" x14ac:dyDescent="0.4">
      <c r="A1437" s="1">
        <v>34210.625082696759</v>
      </c>
      <c r="B1437">
        <v>23.6</v>
      </c>
      <c r="C1437">
        <v>0</v>
      </c>
      <c r="D1437">
        <v>88</v>
      </c>
      <c r="E1437">
        <v>0</v>
      </c>
      <c r="F1437">
        <f t="shared" si="688"/>
        <v>1</v>
      </c>
      <c r="G1437" s="2">
        <v>2.0800000000000001E-10</v>
      </c>
      <c r="H1437">
        <f t="shared" si="672"/>
        <v>1.047332455E-2</v>
      </c>
      <c r="I1437">
        <f t="shared" si="673"/>
        <v>7.9833780880000007E-3</v>
      </c>
      <c r="J1437">
        <v>0</v>
      </c>
      <c r="K1437">
        <f t="shared" si="674"/>
        <v>0</v>
      </c>
      <c r="M1437">
        <f t="shared" si="675"/>
        <v>0</v>
      </c>
      <c r="N1437">
        <v>1</v>
      </c>
      <c r="O1437">
        <v>1</v>
      </c>
      <c r="P1437">
        <v>0</v>
      </c>
      <c r="Q1437">
        <f t="shared" si="660"/>
        <v>0</v>
      </c>
      <c r="R1437">
        <f t="shared" si="661"/>
        <v>0.53142857142857147</v>
      </c>
      <c r="S1437">
        <f t="shared" si="676"/>
        <v>0.91344510668985446</v>
      </c>
      <c r="T1437">
        <f t="shared" si="662"/>
        <v>0</v>
      </c>
      <c r="U1437">
        <f t="shared" si="677"/>
        <v>0</v>
      </c>
      <c r="V1437" s="2">
        <f t="shared" si="659"/>
        <v>9.6609433981229272E-5</v>
      </c>
      <c r="W1437">
        <f t="shared" si="663"/>
        <v>0</v>
      </c>
      <c r="X1437">
        <f t="shared" si="664"/>
        <v>0</v>
      </c>
      <c r="Y1437">
        <f t="shared" si="665"/>
        <v>0</v>
      </c>
      <c r="Z1437">
        <f t="shared" si="666"/>
        <v>0.99999999979200005</v>
      </c>
      <c r="AA1437">
        <v>0</v>
      </c>
      <c r="AB1437">
        <v>0.05</v>
      </c>
      <c r="AC1437">
        <v>0.1</v>
      </c>
      <c r="AD1437">
        <f t="shared" si="667"/>
        <v>0</v>
      </c>
      <c r="AE1437">
        <f t="shared" si="668"/>
        <v>0.1</v>
      </c>
      <c r="AF1437">
        <f t="shared" si="669"/>
        <v>0.66428571428571437</v>
      </c>
      <c r="AG1437">
        <f t="shared" si="678"/>
        <v>0.96707937356084994</v>
      </c>
      <c r="AH1437">
        <f t="shared" si="679"/>
        <v>9.6707937356085016E-3</v>
      </c>
      <c r="AI1437">
        <v>6</v>
      </c>
      <c r="AJ1437">
        <v>28</v>
      </c>
      <c r="AK1437">
        <v>0.05</v>
      </c>
      <c r="AL1437">
        <f t="shared" si="670"/>
        <v>18.600000000000001</v>
      </c>
      <c r="AM1437">
        <f t="shared" si="680"/>
        <v>19.2</v>
      </c>
      <c r="AN1437">
        <f t="shared" si="671"/>
        <v>6.8999999999999986</v>
      </c>
      <c r="AO1437">
        <f t="shared" si="681"/>
        <v>6.3000000000000007</v>
      </c>
      <c r="AP1437">
        <f t="shared" si="682"/>
        <v>1.0952380952380949</v>
      </c>
      <c r="AQ1437">
        <v>0.328125</v>
      </c>
      <c r="AR1437">
        <f t="shared" si="683"/>
        <v>0.96875000000000011</v>
      </c>
      <c r="AS1437">
        <f t="shared" si="684"/>
        <v>1.0303000955653456</v>
      </c>
      <c r="AT1437">
        <f t="shared" si="685"/>
        <v>0.99810321757892873</v>
      </c>
      <c r="AU1437">
        <v>21.6</v>
      </c>
      <c r="AV1437">
        <v>26.8</v>
      </c>
      <c r="AW1437">
        <v>16.399999999999999</v>
      </c>
      <c r="AX1437">
        <v>11.2</v>
      </c>
      <c r="AY1437">
        <v>1.4642857140000001</v>
      </c>
      <c r="AZ1437">
        <v>0.41791044799999999</v>
      </c>
      <c r="BA1437">
        <v>0.80597014899999997</v>
      </c>
      <c r="BB1437">
        <v>1.172780572</v>
      </c>
      <c r="BC1437">
        <v>0.99810321800000001</v>
      </c>
      <c r="BD1437">
        <v>118.3</v>
      </c>
      <c r="BE1437">
        <v>140.4</v>
      </c>
      <c r="BF1437">
        <f t="shared" si="686"/>
        <v>8.4370517124169805E-3</v>
      </c>
      <c r="BG1437">
        <f t="shared" si="687"/>
        <v>7.1089972792022791E-3</v>
      </c>
      <c r="BH1437">
        <v>10.473324549999999</v>
      </c>
      <c r="BI1437">
        <v>7.9833780880000003</v>
      </c>
    </row>
    <row r="1438" spans="1:61" x14ac:dyDescent="0.4">
      <c r="A1438" s="1">
        <v>34210.666749421296</v>
      </c>
      <c r="B1438">
        <v>22.8</v>
      </c>
      <c r="C1438">
        <v>0</v>
      </c>
      <c r="D1438">
        <v>94</v>
      </c>
      <c r="E1438">
        <v>0</v>
      </c>
      <c r="F1438">
        <f t="shared" si="688"/>
        <v>1</v>
      </c>
      <c r="G1438" s="2">
        <v>2.0800000000000001E-10</v>
      </c>
      <c r="H1438">
        <f t="shared" si="672"/>
        <v>1.0481694640000001E-2</v>
      </c>
      <c r="I1438">
        <f t="shared" si="673"/>
        <v>7.9904306649999993E-3</v>
      </c>
      <c r="J1438">
        <v>0</v>
      </c>
      <c r="K1438">
        <f t="shared" si="674"/>
        <v>0</v>
      </c>
      <c r="M1438">
        <f t="shared" si="675"/>
        <v>0</v>
      </c>
      <c r="N1438">
        <v>1</v>
      </c>
      <c r="O1438">
        <v>1</v>
      </c>
      <c r="P1438">
        <v>0</v>
      </c>
      <c r="Q1438">
        <f t="shared" si="660"/>
        <v>0</v>
      </c>
      <c r="R1438">
        <f t="shared" si="661"/>
        <v>0.50857142857142856</v>
      </c>
      <c r="S1438">
        <f t="shared" si="676"/>
        <v>0.81670243467839476</v>
      </c>
      <c r="T1438">
        <f t="shared" si="662"/>
        <v>0</v>
      </c>
      <c r="U1438">
        <f t="shared" si="677"/>
        <v>0</v>
      </c>
      <c r="V1438" s="2">
        <f t="shared" si="659"/>
        <v>9.6609433981229272E-5</v>
      </c>
      <c r="W1438">
        <f t="shared" si="663"/>
        <v>0</v>
      </c>
      <c r="X1438">
        <f t="shared" si="664"/>
        <v>0</v>
      </c>
      <c r="Y1438">
        <f t="shared" si="665"/>
        <v>0</v>
      </c>
      <c r="Z1438">
        <f t="shared" si="666"/>
        <v>0.99999999979200005</v>
      </c>
      <c r="AA1438">
        <v>0</v>
      </c>
      <c r="AB1438">
        <v>0.05</v>
      </c>
      <c r="AC1438">
        <v>0.1</v>
      </c>
      <c r="AD1438">
        <f t="shared" si="667"/>
        <v>0</v>
      </c>
      <c r="AE1438">
        <f t="shared" si="668"/>
        <v>0.1</v>
      </c>
      <c r="AF1438">
        <f t="shared" si="669"/>
        <v>0.63571428571428579</v>
      </c>
      <c r="AG1438">
        <f t="shared" si="678"/>
        <v>1.0075582103523608</v>
      </c>
      <c r="AH1438">
        <f t="shared" si="679"/>
        <v>1.0075582103523609E-2</v>
      </c>
      <c r="AI1438">
        <v>6</v>
      </c>
      <c r="AJ1438">
        <v>28</v>
      </c>
      <c r="AK1438">
        <v>0.05</v>
      </c>
      <c r="AL1438">
        <f t="shared" si="670"/>
        <v>17.8</v>
      </c>
      <c r="AM1438">
        <f t="shared" si="680"/>
        <v>19.2</v>
      </c>
      <c r="AN1438">
        <f t="shared" si="671"/>
        <v>7.6999999999999993</v>
      </c>
      <c r="AO1438">
        <f t="shared" si="681"/>
        <v>6.3000000000000007</v>
      </c>
      <c r="AP1438">
        <f t="shared" si="682"/>
        <v>1.2222222222222219</v>
      </c>
      <c r="AQ1438">
        <v>0.328125</v>
      </c>
      <c r="AR1438">
        <f t="shared" si="683"/>
        <v>0.92708333333333337</v>
      </c>
      <c r="AS1438">
        <f t="shared" si="684"/>
        <v>1.0680612317016633</v>
      </c>
      <c r="AT1438">
        <f t="shared" si="685"/>
        <v>0.99018176689008375</v>
      </c>
      <c r="AU1438">
        <v>20.8</v>
      </c>
      <c r="AV1438">
        <v>26.8</v>
      </c>
      <c r="AW1438">
        <v>17.2</v>
      </c>
      <c r="AX1438">
        <v>11.2</v>
      </c>
      <c r="AY1438">
        <v>1.5357142859999999</v>
      </c>
      <c r="AZ1438">
        <v>0.41791044799999999</v>
      </c>
      <c r="BA1438">
        <v>0.77611940300000004</v>
      </c>
      <c r="BB1438">
        <v>1.1963577649999999</v>
      </c>
      <c r="BC1438">
        <v>0.99018176700000005</v>
      </c>
      <c r="BD1438">
        <v>118.3</v>
      </c>
      <c r="BE1438">
        <v>140.4</v>
      </c>
      <c r="BF1438">
        <f t="shared" si="686"/>
        <v>8.3700910134411142E-3</v>
      </c>
      <c r="BG1438">
        <f t="shared" si="687"/>
        <v>7.0525766880341883E-3</v>
      </c>
      <c r="BH1438">
        <v>10.481694640000001</v>
      </c>
      <c r="BI1438">
        <v>7.9904306649999999</v>
      </c>
    </row>
    <row r="1439" spans="1:61" x14ac:dyDescent="0.4">
      <c r="A1439" s="1">
        <v>34210.708416145833</v>
      </c>
      <c r="B1439">
        <v>22.5</v>
      </c>
      <c r="C1439">
        <v>0</v>
      </c>
      <c r="D1439">
        <v>93</v>
      </c>
      <c r="E1439">
        <v>0</v>
      </c>
      <c r="F1439">
        <f t="shared" si="688"/>
        <v>1</v>
      </c>
      <c r="G1439" s="2">
        <v>2.0800000000000001E-10</v>
      </c>
      <c r="H1439">
        <f t="shared" si="672"/>
        <v>1.0490027510000001E-2</v>
      </c>
      <c r="I1439">
        <f t="shared" si="673"/>
        <v>7.9974518840000008E-3</v>
      </c>
      <c r="J1439">
        <v>0</v>
      </c>
      <c r="K1439">
        <f t="shared" si="674"/>
        <v>0</v>
      </c>
      <c r="M1439">
        <f t="shared" si="675"/>
        <v>0</v>
      </c>
      <c r="N1439">
        <v>1</v>
      </c>
      <c r="O1439">
        <v>1</v>
      </c>
      <c r="P1439">
        <v>0</v>
      </c>
      <c r="Q1439">
        <f t="shared" si="660"/>
        <v>0</v>
      </c>
      <c r="R1439">
        <f t="shared" si="661"/>
        <v>0.5</v>
      </c>
      <c r="S1439">
        <f t="shared" si="676"/>
        <v>0.77388634547131319</v>
      </c>
      <c r="T1439">
        <f t="shared" si="662"/>
        <v>0</v>
      </c>
      <c r="U1439">
        <f t="shared" si="677"/>
        <v>0</v>
      </c>
      <c r="V1439" s="2">
        <f t="shared" si="659"/>
        <v>9.6609433981229272E-5</v>
      </c>
      <c r="W1439">
        <f t="shared" si="663"/>
        <v>0</v>
      </c>
      <c r="X1439">
        <f t="shared" si="664"/>
        <v>0</v>
      </c>
      <c r="Y1439">
        <f t="shared" si="665"/>
        <v>0</v>
      </c>
      <c r="Z1439">
        <f t="shared" si="666"/>
        <v>0.99999999979200005</v>
      </c>
      <c r="AA1439">
        <v>0</v>
      </c>
      <c r="AB1439">
        <v>0.05</v>
      </c>
      <c r="AC1439">
        <v>0.1</v>
      </c>
      <c r="AD1439">
        <f t="shared" si="667"/>
        <v>0</v>
      </c>
      <c r="AE1439">
        <f t="shared" si="668"/>
        <v>0.1</v>
      </c>
      <c r="AF1439">
        <f t="shared" si="669"/>
        <v>0.625</v>
      </c>
      <c r="AG1439">
        <f t="shared" si="678"/>
        <v>1.0091099107547328</v>
      </c>
      <c r="AH1439">
        <f t="shared" si="679"/>
        <v>1.009109910754733E-2</v>
      </c>
      <c r="AI1439">
        <v>6</v>
      </c>
      <c r="AJ1439">
        <v>28</v>
      </c>
      <c r="AK1439">
        <v>0.05</v>
      </c>
      <c r="AL1439">
        <f t="shared" si="670"/>
        <v>17.5</v>
      </c>
      <c r="AM1439">
        <f t="shared" si="680"/>
        <v>19.2</v>
      </c>
      <c r="AN1439">
        <f t="shared" si="671"/>
        <v>8</v>
      </c>
      <c r="AO1439">
        <f t="shared" si="681"/>
        <v>6.3000000000000007</v>
      </c>
      <c r="AP1439">
        <f t="shared" si="682"/>
        <v>1.2698412698412698</v>
      </c>
      <c r="AQ1439">
        <v>0.328125</v>
      </c>
      <c r="AR1439">
        <f t="shared" si="683"/>
        <v>0.91145833333333337</v>
      </c>
      <c r="AS1439">
        <f t="shared" si="684"/>
        <v>1.0815404931932422</v>
      </c>
      <c r="AT1439">
        <f t="shared" si="685"/>
        <v>0.9857790953584239</v>
      </c>
      <c r="AU1439">
        <v>20.5</v>
      </c>
      <c r="AV1439">
        <v>26.8</v>
      </c>
      <c r="AW1439">
        <v>17.5</v>
      </c>
      <c r="AX1439">
        <v>11.2</v>
      </c>
      <c r="AY1439">
        <v>1.5625</v>
      </c>
      <c r="AZ1439">
        <v>0.41791044799999999</v>
      </c>
      <c r="BA1439">
        <v>0.76492537299999996</v>
      </c>
      <c r="BB1439">
        <v>1.2050343139999999</v>
      </c>
      <c r="BC1439">
        <v>0.98577909500000005</v>
      </c>
      <c r="BD1439">
        <v>118.3</v>
      </c>
      <c r="BE1439">
        <v>140.4</v>
      </c>
      <c r="BF1439">
        <f t="shared" si="686"/>
        <v>8.3328748551007945E-3</v>
      </c>
      <c r="BG1439">
        <f t="shared" si="687"/>
        <v>7.0212186253561255E-3</v>
      </c>
      <c r="BH1439">
        <v>10.490027510000001</v>
      </c>
      <c r="BI1439">
        <v>7.9974518840000002</v>
      </c>
    </row>
    <row r="1440" spans="1:61" x14ac:dyDescent="0.4">
      <c r="A1440" s="1">
        <v>34210.750082870371</v>
      </c>
      <c r="B1440">
        <v>22.1</v>
      </c>
      <c r="C1440">
        <v>0</v>
      </c>
      <c r="D1440">
        <v>97</v>
      </c>
      <c r="E1440">
        <v>0</v>
      </c>
      <c r="F1440">
        <f t="shared" si="688"/>
        <v>1</v>
      </c>
      <c r="G1440" s="2">
        <v>2.0800000000000001E-10</v>
      </c>
      <c r="H1440">
        <f t="shared" si="672"/>
        <v>1.0498301330000001E-2</v>
      </c>
      <c r="I1440">
        <f t="shared" si="673"/>
        <v>8.0044233360000005E-3</v>
      </c>
      <c r="J1440">
        <v>0</v>
      </c>
      <c r="K1440">
        <f t="shared" si="674"/>
        <v>0</v>
      </c>
      <c r="M1440">
        <f t="shared" si="675"/>
        <v>0</v>
      </c>
      <c r="N1440">
        <v>1</v>
      </c>
      <c r="O1440">
        <v>1</v>
      </c>
      <c r="P1440">
        <v>0</v>
      </c>
      <c r="Q1440">
        <f t="shared" si="660"/>
        <v>0</v>
      </c>
      <c r="R1440">
        <f t="shared" si="661"/>
        <v>0.4885714285714286</v>
      </c>
      <c r="S1440">
        <f t="shared" si="676"/>
        <v>0.71300767953757893</v>
      </c>
      <c r="T1440">
        <f t="shared" si="662"/>
        <v>0</v>
      </c>
      <c r="U1440">
        <f t="shared" si="677"/>
        <v>0</v>
      </c>
      <c r="V1440" s="2">
        <f t="shared" si="659"/>
        <v>9.6609433981229272E-5</v>
      </c>
      <c r="W1440">
        <f t="shared" si="663"/>
        <v>0</v>
      </c>
      <c r="X1440">
        <f t="shared" si="664"/>
        <v>0</v>
      </c>
      <c r="Y1440">
        <f t="shared" si="665"/>
        <v>0</v>
      </c>
      <c r="Z1440">
        <f t="shared" si="666"/>
        <v>0.99999999979200005</v>
      </c>
      <c r="AA1440">
        <v>0</v>
      </c>
      <c r="AB1440">
        <v>0.05</v>
      </c>
      <c r="AC1440">
        <v>0.1</v>
      </c>
      <c r="AD1440">
        <f t="shared" si="667"/>
        <v>0</v>
      </c>
      <c r="AE1440">
        <f t="shared" si="668"/>
        <v>0.1</v>
      </c>
      <c r="AF1440">
        <f t="shared" si="669"/>
        <v>0.61071428571428577</v>
      </c>
      <c r="AG1440">
        <f t="shared" si="678"/>
        <v>0.99986608123919452</v>
      </c>
      <c r="AH1440">
        <f t="shared" si="679"/>
        <v>9.9986608123919466E-3</v>
      </c>
      <c r="AI1440">
        <v>6</v>
      </c>
      <c r="AJ1440">
        <v>28</v>
      </c>
      <c r="AK1440">
        <v>0.05</v>
      </c>
      <c r="AL1440">
        <f t="shared" si="670"/>
        <v>17.100000000000001</v>
      </c>
      <c r="AM1440">
        <f t="shared" si="680"/>
        <v>19.2</v>
      </c>
      <c r="AN1440">
        <f t="shared" si="671"/>
        <v>8.3999999999999986</v>
      </c>
      <c r="AO1440">
        <f t="shared" si="681"/>
        <v>6.3000000000000007</v>
      </c>
      <c r="AP1440">
        <f t="shared" si="682"/>
        <v>1.333333333333333</v>
      </c>
      <c r="AQ1440">
        <v>0.328125</v>
      </c>
      <c r="AR1440">
        <f t="shared" si="683"/>
        <v>0.89062500000000011</v>
      </c>
      <c r="AS1440">
        <f t="shared" si="684"/>
        <v>1.0989945100710423</v>
      </c>
      <c r="AT1440">
        <f t="shared" si="685"/>
        <v>0.97879198553202218</v>
      </c>
      <c r="AU1440">
        <v>20.100000000000001</v>
      </c>
      <c r="AV1440">
        <v>26.8</v>
      </c>
      <c r="AW1440">
        <v>17.899999999999999</v>
      </c>
      <c r="AX1440">
        <v>11.2</v>
      </c>
      <c r="AY1440">
        <v>1.5982142859999999</v>
      </c>
      <c r="AZ1440">
        <v>0.41791044799999999</v>
      </c>
      <c r="BA1440">
        <v>0.75</v>
      </c>
      <c r="BB1440">
        <v>1.216469424</v>
      </c>
      <c r="BC1440">
        <v>0.97879198599999995</v>
      </c>
      <c r="BD1440">
        <v>118.3</v>
      </c>
      <c r="BE1440">
        <v>140.4</v>
      </c>
      <c r="BF1440">
        <f t="shared" si="686"/>
        <v>8.2738122192055983E-3</v>
      </c>
      <c r="BG1440">
        <f t="shared" si="687"/>
        <v>6.9714528917378914E-3</v>
      </c>
      <c r="BH1440">
        <v>10.49830133</v>
      </c>
      <c r="BI1440">
        <v>8.0044233360000003</v>
      </c>
    </row>
    <row r="1441" spans="1:61" x14ac:dyDescent="0.4">
      <c r="A1441" s="1">
        <v>34210.791749594908</v>
      </c>
      <c r="B1441">
        <v>22.1</v>
      </c>
      <c r="C1441">
        <v>0.5</v>
      </c>
      <c r="D1441">
        <v>99</v>
      </c>
      <c r="E1441">
        <v>1</v>
      </c>
      <c r="F1441">
        <f t="shared" si="688"/>
        <v>1</v>
      </c>
      <c r="G1441" s="2">
        <v>2.0800000000000001E-10</v>
      </c>
      <c r="H1441">
        <f t="shared" si="672"/>
        <v>1.050657514E-2</v>
      </c>
      <c r="I1441">
        <f t="shared" si="673"/>
        <v>8.0113947890000006E-3</v>
      </c>
      <c r="J1441">
        <v>0</v>
      </c>
      <c r="K1441">
        <f t="shared" si="674"/>
        <v>0</v>
      </c>
      <c r="M1441">
        <f t="shared" si="675"/>
        <v>0</v>
      </c>
      <c r="N1441">
        <v>1</v>
      </c>
      <c r="O1441">
        <v>1</v>
      </c>
      <c r="P1441">
        <v>0</v>
      </c>
      <c r="Q1441">
        <f t="shared" si="660"/>
        <v>0</v>
      </c>
      <c r="R1441">
        <f t="shared" si="661"/>
        <v>0.4885714285714286</v>
      </c>
      <c r="S1441">
        <f t="shared" si="676"/>
        <v>0.71300767953757893</v>
      </c>
      <c r="T1441">
        <f t="shared" si="662"/>
        <v>0</v>
      </c>
      <c r="U1441">
        <f t="shared" si="677"/>
        <v>0</v>
      </c>
      <c r="V1441" s="2">
        <f t="shared" si="659"/>
        <v>9.6609433981229272E-5</v>
      </c>
      <c r="W1441">
        <f t="shared" si="663"/>
        <v>9.8336627111585806E-2</v>
      </c>
      <c r="X1441">
        <f t="shared" si="664"/>
        <v>0</v>
      </c>
      <c r="Y1441">
        <f t="shared" si="665"/>
        <v>9.8336627111585806E-2</v>
      </c>
      <c r="Z1441">
        <f t="shared" si="666"/>
        <v>0.99999999979200005</v>
      </c>
      <c r="AA1441">
        <v>0</v>
      </c>
      <c r="AB1441">
        <v>0.05</v>
      </c>
      <c r="AC1441">
        <v>0.1</v>
      </c>
      <c r="AD1441">
        <f t="shared" si="667"/>
        <v>9.5162581964040482E-2</v>
      </c>
      <c r="AE1441">
        <f t="shared" si="668"/>
        <v>9.048374180359596E-2</v>
      </c>
      <c r="AF1441">
        <f t="shared" si="669"/>
        <v>0.61071428571428577</v>
      </c>
      <c r="AG1441">
        <f t="shared" si="678"/>
        <v>0.99986608123919452</v>
      </c>
      <c r="AH1441">
        <f t="shared" si="679"/>
        <v>9.0471624333020584E-3</v>
      </c>
      <c r="AI1441">
        <v>6</v>
      </c>
      <c r="AJ1441">
        <v>28</v>
      </c>
      <c r="AK1441">
        <v>0.05</v>
      </c>
      <c r="AL1441">
        <f t="shared" si="670"/>
        <v>17.100000000000001</v>
      </c>
      <c r="AM1441">
        <f t="shared" si="680"/>
        <v>19.2</v>
      </c>
      <c r="AN1441">
        <f t="shared" si="671"/>
        <v>8.3999999999999986</v>
      </c>
      <c r="AO1441">
        <f t="shared" si="681"/>
        <v>6.3000000000000007</v>
      </c>
      <c r="AP1441">
        <f t="shared" si="682"/>
        <v>1.333333333333333</v>
      </c>
      <c r="AQ1441">
        <v>0.328125</v>
      </c>
      <c r="AR1441">
        <f t="shared" si="683"/>
        <v>0.89062500000000011</v>
      </c>
      <c r="AS1441">
        <f t="shared" si="684"/>
        <v>1.0989945100710423</v>
      </c>
      <c r="AT1441">
        <f t="shared" si="685"/>
        <v>0.97879198553202218</v>
      </c>
      <c r="AU1441">
        <v>20.100000000000001</v>
      </c>
      <c r="AV1441">
        <v>26.8</v>
      </c>
      <c r="AW1441">
        <v>17.899999999999999</v>
      </c>
      <c r="AX1441">
        <v>11.2</v>
      </c>
      <c r="AY1441">
        <v>1.5982142859999999</v>
      </c>
      <c r="AZ1441">
        <v>0.41791044799999999</v>
      </c>
      <c r="BA1441">
        <v>0.75</v>
      </c>
      <c r="BB1441">
        <v>1.216469424</v>
      </c>
      <c r="BC1441">
        <v>0.97879198599999995</v>
      </c>
      <c r="BD1441">
        <v>118.3</v>
      </c>
      <c r="BE1441">
        <v>140.4</v>
      </c>
      <c r="BF1441">
        <f t="shared" si="686"/>
        <v>8.2738122192055983E-3</v>
      </c>
      <c r="BG1441">
        <f t="shared" si="687"/>
        <v>6.9714528917378914E-3</v>
      </c>
      <c r="BH1441">
        <v>10.506575140000001</v>
      </c>
      <c r="BI1441">
        <v>8.0113947890000006</v>
      </c>
    </row>
    <row r="1442" spans="1:61" x14ac:dyDescent="0.4">
      <c r="A1442" s="1">
        <v>34210.833416319445</v>
      </c>
      <c r="B1442">
        <v>22.8</v>
      </c>
      <c r="C1442">
        <v>0</v>
      </c>
      <c r="D1442">
        <v>99</v>
      </c>
      <c r="E1442">
        <v>1</v>
      </c>
      <c r="F1442">
        <f t="shared" si="688"/>
        <v>1</v>
      </c>
      <c r="G1442" s="2">
        <v>2.0800000000000001E-10</v>
      </c>
      <c r="H1442">
        <f t="shared" si="672"/>
        <v>1.0514945230000001E-2</v>
      </c>
      <c r="I1442">
        <f t="shared" si="673"/>
        <v>8.0184473660000009E-3</v>
      </c>
      <c r="J1442">
        <v>0</v>
      </c>
      <c r="K1442">
        <f t="shared" si="674"/>
        <v>0</v>
      </c>
      <c r="M1442">
        <f t="shared" si="675"/>
        <v>0</v>
      </c>
      <c r="N1442">
        <v>1</v>
      </c>
      <c r="O1442">
        <v>1</v>
      </c>
      <c r="P1442">
        <v>0</v>
      </c>
      <c r="Q1442">
        <f t="shared" si="660"/>
        <v>0</v>
      </c>
      <c r="R1442">
        <f t="shared" si="661"/>
        <v>0.50857142857142856</v>
      </c>
      <c r="S1442">
        <f t="shared" si="676"/>
        <v>0.81670243467839476</v>
      </c>
      <c r="T1442">
        <f t="shared" si="662"/>
        <v>0</v>
      </c>
      <c r="U1442">
        <f t="shared" si="677"/>
        <v>0</v>
      </c>
      <c r="V1442" s="2">
        <f t="shared" si="659"/>
        <v>9.6609433981229272E-5</v>
      </c>
      <c r="W1442">
        <f t="shared" si="663"/>
        <v>0</v>
      </c>
      <c r="X1442">
        <f t="shared" si="664"/>
        <v>0</v>
      </c>
      <c r="Y1442">
        <f t="shared" si="665"/>
        <v>0</v>
      </c>
      <c r="Z1442">
        <f t="shared" si="666"/>
        <v>0.99999999979200005</v>
      </c>
      <c r="AA1442">
        <v>0</v>
      </c>
      <c r="AB1442">
        <v>0.05</v>
      </c>
      <c r="AC1442">
        <v>0.1</v>
      </c>
      <c r="AD1442">
        <f t="shared" si="667"/>
        <v>9.5162581964040482E-2</v>
      </c>
      <c r="AE1442">
        <f t="shared" si="668"/>
        <v>9.048374180359596E-2</v>
      </c>
      <c r="AF1442">
        <f t="shared" si="669"/>
        <v>0.63571428571428579</v>
      </c>
      <c r="AG1442">
        <f t="shared" si="678"/>
        <v>1.0075582103523608</v>
      </c>
      <c r="AH1442">
        <f t="shared" si="679"/>
        <v>9.1167636957616253E-3</v>
      </c>
      <c r="AI1442">
        <v>6</v>
      </c>
      <c r="AJ1442">
        <v>28</v>
      </c>
      <c r="AK1442">
        <v>0.05</v>
      </c>
      <c r="AL1442">
        <f t="shared" si="670"/>
        <v>17.8</v>
      </c>
      <c r="AM1442">
        <f t="shared" si="680"/>
        <v>19.2</v>
      </c>
      <c r="AN1442">
        <f t="shared" si="671"/>
        <v>7.6999999999999993</v>
      </c>
      <c r="AO1442">
        <f t="shared" si="681"/>
        <v>6.3000000000000007</v>
      </c>
      <c r="AP1442">
        <f t="shared" si="682"/>
        <v>1.2222222222222219</v>
      </c>
      <c r="AQ1442">
        <v>0.328125</v>
      </c>
      <c r="AR1442">
        <f t="shared" si="683"/>
        <v>0.92708333333333337</v>
      </c>
      <c r="AS1442">
        <f t="shared" si="684"/>
        <v>1.0680612317016633</v>
      </c>
      <c r="AT1442">
        <f t="shared" si="685"/>
        <v>0.99018176689008375</v>
      </c>
      <c r="AU1442">
        <v>20.8</v>
      </c>
      <c r="AV1442">
        <v>26.8</v>
      </c>
      <c r="AW1442">
        <v>17.2</v>
      </c>
      <c r="AX1442">
        <v>11.2</v>
      </c>
      <c r="AY1442">
        <v>1.5357142859999999</v>
      </c>
      <c r="AZ1442">
        <v>0.41791044799999999</v>
      </c>
      <c r="BA1442">
        <v>0.77611940300000004</v>
      </c>
      <c r="BB1442">
        <v>1.1963577649999999</v>
      </c>
      <c r="BC1442">
        <v>0.99018176700000005</v>
      </c>
      <c r="BD1442">
        <v>118.3</v>
      </c>
      <c r="BE1442">
        <v>140.4</v>
      </c>
      <c r="BF1442">
        <f t="shared" si="686"/>
        <v>8.3700910134411142E-3</v>
      </c>
      <c r="BG1442">
        <f t="shared" si="687"/>
        <v>7.0525766880341883E-3</v>
      </c>
      <c r="BH1442">
        <v>10.51494523</v>
      </c>
      <c r="BI1442">
        <v>8.0184473660000002</v>
      </c>
    </row>
    <row r="1443" spans="1:61" x14ac:dyDescent="0.4">
      <c r="A1443" s="1">
        <v>34210.875083043982</v>
      </c>
      <c r="B1443">
        <v>23.1</v>
      </c>
      <c r="C1443">
        <v>0</v>
      </c>
      <c r="D1443">
        <v>99</v>
      </c>
      <c r="E1443">
        <v>1</v>
      </c>
      <c r="F1443">
        <f t="shared" si="688"/>
        <v>1</v>
      </c>
      <c r="G1443" s="2">
        <v>2.0800000000000001E-10</v>
      </c>
      <c r="H1443">
        <f t="shared" si="672"/>
        <v>1.052334613E-2</v>
      </c>
      <c r="I1443">
        <f t="shared" si="673"/>
        <v>8.0255258989999998E-3</v>
      </c>
      <c r="J1443">
        <v>0</v>
      </c>
      <c r="K1443">
        <f t="shared" si="674"/>
        <v>0</v>
      </c>
      <c r="M1443">
        <f t="shared" si="675"/>
        <v>0</v>
      </c>
      <c r="N1443">
        <v>1</v>
      </c>
      <c r="O1443">
        <v>1</v>
      </c>
      <c r="P1443">
        <v>0</v>
      </c>
      <c r="Q1443">
        <f t="shared" si="660"/>
        <v>0</v>
      </c>
      <c r="R1443">
        <f t="shared" si="661"/>
        <v>0.51714285714285724</v>
      </c>
      <c r="S1443">
        <f t="shared" si="676"/>
        <v>0.85631856199257783</v>
      </c>
      <c r="T1443">
        <f t="shared" si="662"/>
        <v>0</v>
      </c>
      <c r="U1443">
        <f t="shared" si="677"/>
        <v>0</v>
      </c>
      <c r="V1443" s="2">
        <f t="shared" si="659"/>
        <v>9.6609433981229272E-5</v>
      </c>
      <c r="W1443">
        <f t="shared" si="663"/>
        <v>0</v>
      </c>
      <c r="X1443">
        <f t="shared" si="664"/>
        <v>0</v>
      </c>
      <c r="Y1443">
        <f t="shared" si="665"/>
        <v>0</v>
      </c>
      <c r="Z1443">
        <f t="shared" si="666"/>
        <v>0.99999999979200005</v>
      </c>
      <c r="AA1443">
        <v>0</v>
      </c>
      <c r="AB1443">
        <v>0.05</v>
      </c>
      <c r="AC1443">
        <v>0.1</v>
      </c>
      <c r="AD1443">
        <f t="shared" si="667"/>
        <v>9.5162581964040482E-2</v>
      </c>
      <c r="AE1443">
        <f t="shared" si="668"/>
        <v>9.048374180359596E-2</v>
      </c>
      <c r="AF1443">
        <f t="shared" si="669"/>
        <v>0.64642857142857146</v>
      </c>
      <c r="AG1443">
        <f t="shared" si="678"/>
        <v>0.9985620596479714</v>
      </c>
      <c r="AH1443">
        <f t="shared" si="679"/>
        <v>9.0353631580054033E-3</v>
      </c>
      <c r="AI1443">
        <v>6</v>
      </c>
      <c r="AJ1443">
        <v>28</v>
      </c>
      <c r="AK1443">
        <v>0.05</v>
      </c>
      <c r="AL1443">
        <f t="shared" si="670"/>
        <v>18.100000000000001</v>
      </c>
      <c r="AM1443">
        <f t="shared" si="680"/>
        <v>19.2</v>
      </c>
      <c r="AN1443">
        <f t="shared" si="671"/>
        <v>7.3999999999999986</v>
      </c>
      <c r="AO1443">
        <f t="shared" si="681"/>
        <v>6.3000000000000007</v>
      </c>
      <c r="AP1443">
        <f t="shared" si="682"/>
        <v>1.1746031746031742</v>
      </c>
      <c r="AQ1443">
        <v>0.328125</v>
      </c>
      <c r="AR1443">
        <f t="shared" si="683"/>
        <v>0.94270833333333348</v>
      </c>
      <c r="AS1443">
        <f t="shared" si="684"/>
        <v>1.0542243429939713</v>
      </c>
      <c r="AT1443">
        <f t="shared" si="685"/>
        <v>0.99382607334327511</v>
      </c>
      <c r="AU1443">
        <v>21.1</v>
      </c>
      <c r="AV1443">
        <v>26.8</v>
      </c>
      <c r="AW1443">
        <v>16.899999999999999</v>
      </c>
      <c r="AX1443">
        <v>11.2</v>
      </c>
      <c r="AY1443">
        <v>1.508928571</v>
      </c>
      <c r="AZ1443">
        <v>0.41791044799999999</v>
      </c>
      <c r="BA1443">
        <v>0.78731343300000001</v>
      </c>
      <c r="BB1443">
        <v>1.187592671</v>
      </c>
      <c r="BC1443">
        <v>0.99382607300000003</v>
      </c>
      <c r="BD1443">
        <v>118.3</v>
      </c>
      <c r="BE1443">
        <v>140.4</v>
      </c>
      <c r="BF1443">
        <f t="shared" si="686"/>
        <v>8.4008966470268398E-3</v>
      </c>
      <c r="BG1443">
        <f t="shared" si="687"/>
        <v>7.0785332834757833E-3</v>
      </c>
      <c r="BH1443">
        <v>10.52334613</v>
      </c>
      <c r="BI1443">
        <v>8.0255258989999998</v>
      </c>
    </row>
    <row r="1444" spans="1:61" x14ac:dyDescent="0.4">
      <c r="A1444" s="1">
        <v>34210.916749768519</v>
      </c>
      <c r="B1444">
        <v>23.8</v>
      </c>
      <c r="C1444">
        <v>0</v>
      </c>
      <c r="D1444">
        <v>99</v>
      </c>
      <c r="E1444">
        <v>1</v>
      </c>
      <c r="F1444">
        <f t="shared" si="688"/>
        <v>1</v>
      </c>
      <c r="G1444" s="2">
        <v>2.0800000000000001E-10</v>
      </c>
      <c r="H1444">
        <f t="shared" si="672"/>
        <v>1.0531791990000001E-2</v>
      </c>
      <c r="I1444">
        <f t="shared" si="673"/>
        <v>8.0326423210000004E-3</v>
      </c>
      <c r="J1444">
        <v>0</v>
      </c>
      <c r="K1444">
        <f t="shared" si="674"/>
        <v>0</v>
      </c>
      <c r="M1444">
        <f t="shared" si="675"/>
        <v>0</v>
      </c>
      <c r="N1444">
        <v>1</v>
      </c>
      <c r="O1444">
        <v>1</v>
      </c>
      <c r="P1444">
        <v>0</v>
      </c>
      <c r="Q1444">
        <f t="shared" si="660"/>
        <v>0</v>
      </c>
      <c r="R1444">
        <f t="shared" si="661"/>
        <v>0.53714285714285714</v>
      </c>
      <c r="S1444">
        <f t="shared" si="676"/>
        <v>0.93264970125566404</v>
      </c>
      <c r="T1444">
        <f t="shared" si="662"/>
        <v>0</v>
      </c>
      <c r="U1444">
        <f t="shared" si="677"/>
        <v>0</v>
      </c>
      <c r="V1444" s="2">
        <f t="shared" si="659"/>
        <v>9.6609433981229272E-5</v>
      </c>
      <c r="W1444">
        <f t="shared" si="663"/>
        <v>0</v>
      </c>
      <c r="X1444">
        <f t="shared" si="664"/>
        <v>0</v>
      </c>
      <c r="Y1444">
        <f t="shared" si="665"/>
        <v>0</v>
      </c>
      <c r="Z1444">
        <f t="shared" si="666"/>
        <v>0.99999999979200005</v>
      </c>
      <c r="AA1444">
        <v>0</v>
      </c>
      <c r="AB1444">
        <v>0.05</v>
      </c>
      <c r="AC1444">
        <v>0.1</v>
      </c>
      <c r="AD1444">
        <f t="shared" si="667"/>
        <v>9.5162581964040482E-2</v>
      </c>
      <c r="AE1444">
        <f t="shared" si="668"/>
        <v>9.048374180359596E-2</v>
      </c>
      <c r="AF1444">
        <f t="shared" si="669"/>
        <v>0.67142857142857149</v>
      </c>
      <c r="AG1444">
        <f t="shared" si="678"/>
        <v>0.94886940045342993</v>
      </c>
      <c r="AH1444">
        <f t="shared" si="679"/>
        <v>8.5857253835961052E-3</v>
      </c>
      <c r="AI1444">
        <v>6</v>
      </c>
      <c r="AJ1444">
        <v>28</v>
      </c>
      <c r="AK1444">
        <v>0.05</v>
      </c>
      <c r="AL1444">
        <f t="shared" si="670"/>
        <v>18.8</v>
      </c>
      <c r="AM1444">
        <f t="shared" si="680"/>
        <v>19.2</v>
      </c>
      <c r="AN1444">
        <f t="shared" si="671"/>
        <v>6.6999999999999993</v>
      </c>
      <c r="AO1444">
        <f t="shared" si="681"/>
        <v>6.3000000000000007</v>
      </c>
      <c r="AP1444">
        <f t="shared" si="682"/>
        <v>1.0634920634920633</v>
      </c>
      <c r="AQ1444">
        <v>0.328125</v>
      </c>
      <c r="AR1444">
        <f t="shared" si="683"/>
        <v>0.97916666666666674</v>
      </c>
      <c r="AS1444">
        <f t="shared" si="684"/>
        <v>1.020404057480627</v>
      </c>
      <c r="AT1444">
        <f t="shared" si="685"/>
        <v>0.99914563961644731</v>
      </c>
      <c r="AU1444">
        <v>21.8</v>
      </c>
      <c r="AV1444">
        <v>26.8</v>
      </c>
      <c r="AW1444">
        <v>16.2</v>
      </c>
      <c r="AX1444">
        <v>11.2</v>
      </c>
      <c r="AY1444">
        <v>1.446428571</v>
      </c>
      <c r="AZ1444">
        <v>0.41791044799999999</v>
      </c>
      <c r="BA1444">
        <v>0.81343283600000005</v>
      </c>
      <c r="BB1444">
        <v>1.16678218</v>
      </c>
      <c r="BC1444">
        <v>0.99914563999999995</v>
      </c>
      <c r="BD1444">
        <v>118.3</v>
      </c>
      <c r="BE1444">
        <v>140.4</v>
      </c>
      <c r="BF1444">
        <f t="shared" si="686"/>
        <v>8.4458633948981173E-3</v>
      </c>
      <c r="BG1444">
        <f t="shared" si="687"/>
        <v>7.1164219373219366E-3</v>
      </c>
      <c r="BH1444">
        <v>10.53179199</v>
      </c>
      <c r="BI1444">
        <v>8.0326423210000009</v>
      </c>
    </row>
    <row r="1445" spans="1:61" x14ac:dyDescent="0.4">
      <c r="A1445" s="1">
        <v>34210.958416493057</v>
      </c>
      <c r="B1445">
        <v>24.8</v>
      </c>
      <c r="C1445">
        <v>0</v>
      </c>
      <c r="D1445">
        <v>97</v>
      </c>
      <c r="E1445">
        <v>1</v>
      </c>
      <c r="F1445">
        <f t="shared" si="688"/>
        <v>1</v>
      </c>
      <c r="G1445" s="2">
        <v>2.0800000000000001E-10</v>
      </c>
      <c r="H1445">
        <f t="shared" si="672"/>
        <v>1.0540227610000001E-2</v>
      </c>
      <c r="I1445">
        <f t="shared" si="673"/>
        <v>8.039750113E-3</v>
      </c>
      <c r="J1445">
        <v>0</v>
      </c>
      <c r="K1445">
        <f t="shared" si="674"/>
        <v>0</v>
      </c>
      <c r="M1445">
        <f t="shared" si="675"/>
        <v>0</v>
      </c>
      <c r="N1445">
        <v>1</v>
      </c>
      <c r="O1445">
        <v>1</v>
      </c>
      <c r="P1445">
        <v>0</v>
      </c>
      <c r="Q1445">
        <f t="shared" si="660"/>
        <v>0</v>
      </c>
      <c r="R1445">
        <f t="shared" si="661"/>
        <v>0.56571428571428573</v>
      </c>
      <c r="S1445">
        <f t="shared" si="676"/>
        <v>0.99105283985803749</v>
      </c>
      <c r="T1445">
        <f t="shared" si="662"/>
        <v>0</v>
      </c>
      <c r="U1445">
        <f t="shared" si="677"/>
        <v>0</v>
      </c>
      <c r="V1445" s="2">
        <f t="shared" si="659"/>
        <v>9.6609433981229272E-5</v>
      </c>
      <c r="W1445">
        <f t="shared" si="663"/>
        <v>0</v>
      </c>
      <c r="X1445">
        <f t="shared" si="664"/>
        <v>0</v>
      </c>
      <c r="Y1445">
        <f t="shared" si="665"/>
        <v>0</v>
      </c>
      <c r="Z1445">
        <f t="shared" si="666"/>
        <v>0.99999999979200005</v>
      </c>
      <c r="AA1445">
        <v>0</v>
      </c>
      <c r="AB1445">
        <v>0.05</v>
      </c>
      <c r="AC1445">
        <v>0.1</v>
      </c>
      <c r="AD1445">
        <f t="shared" si="667"/>
        <v>9.5162581964040482E-2</v>
      </c>
      <c r="AE1445">
        <f t="shared" si="668"/>
        <v>9.048374180359596E-2</v>
      </c>
      <c r="AF1445">
        <f t="shared" si="669"/>
        <v>0.70714285714285718</v>
      </c>
      <c r="AG1445">
        <f t="shared" si="678"/>
        <v>0.81499785310441442</v>
      </c>
      <c r="AH1445">
        <f t="shared" si="679"/>
        <v>7.3744055310784864E-3</v>
      </c>
      <c r="AI1445">
        <v>6</v>
      </c>
      <c r="AJ1445">
        <v>28</v>
      </c>
      <c r="AK1445">
        <v>0.05</v>
      </c>
      <c r="AL1445">
        <f t="shared" si="670"/>
        <v>19.8</v>
      </c>
      <c r="AM1445">
        <f t="shared" si="680"/>
        <v>19.2</v>
      </c>
      <c r="AN1445">
        <f t="shared" si="671"/>
        <v>5.6999999999999993</v>
      </c>
      <c r="AO1445">
        <f t="shared" si="681"/>
        <v>6.3000000000000007</v>
      </c>
      <c r="AP1445">
        <f t="shared" si="682"/>
        <v>0.90476190476190455</v>
      </c>
      <c r="AQ1445">
        <v>0.328125</v>
      </c>
      <c r="AR1445">
        <f t="shared" si="683"/>
        <v>1.03125</v>
      </c>
      <c r="AS1445">
        <f t="shared" si="684"/>
        <v>0.96769348958425427</v>
      </c>
      <c r="AT1445">
        <f t="shared" si="685"/>
        <v>0.99793391113376217</v>
      </c>
      <c r="AU1445">
        <v>22.8</v>
      </c>
      <c r="AV1445">
        <v>26.8</v>
      </c>
      <c r="AW1445">
        <v>15.2</v>
      </c>
      <c r="AX1445">
        <v>11.2</v>
      </c>
      <c r="AY1445">
        <v>1.3571428569999999</v>
      </c>
      <c r="AZ1445">
        <v>0.41791044799999999</v>
      </c>
      <c r="BA1445">
        <v>0.85074626900000005</v>
      </c>
      <c r="BB1445">
        <v>1.136123674</v>
      </c>
      <c r="BC1445">
        <v>0.99793391099999995</v>
      </c>
      <c r="BD1445">
        <v>118.3</v>
      </c>
      <c r="BE1445">
        <v>140.4</v>
      </c>
      <c r="BF1445">
        <f t="shared" si="686"/>
        <v>8.435620550581252E-3</v>
      </c>
      <c r="BG1445">
        <f t="shared" si="687"/>
        <v>7.1077913888888886E-3</v>
      </c>
      <c r="BH1445">
        <v>10.540227610000001</v>
      </c>
      <c r="BI1445">
        <v>8.0397501130000002</v>
      </c>
    </row>
    <row r="1446" spans="1:61" x14ac:dyDescent="0.4">
      <c r="A1446" s="1">
        <v>34211.000083217594</v>
      </c>
      <c r="B1446">
        <v>25</v>
      </c>
      <c r="C1446">
        <v>0</v>
      </c>
      <c r="D1446">
        <v>95</v>
      </c>
      <c r="E1446">
        <v>1</v>
      </c>
      <c r="F1446">
        <f t="shared" si="688"/>
        <v>1</v>
      </c>
      <c r="G1446" s="2">
        <v>2.0800000000000001E-10</v>
      </c>
      <c r="H1446">
        <f t="shared" si="672"/>
        <v>1.054864916E-2</v>
      </c>
      <c r="I1446">
        <f t="shared" si="673"/>
        <v>8.0468460460000005E-3</v>
      </c>
      <c r="J1446">
        <v>0</v>
      </c>
      <c r="K1446">
        <f t="shared" si="674"/>
        <v>0</v>
      </c>
      <c r="M1446">
        <f t="shared" si="675"/>
        <v>0</v>
      </c>
      <c r="N1446">
        <v>1</v>
      </c>
      <c r="O1446">
        <v>1</v>
      </c>
      <c r="P1446">
        <v>0</v>
      </c>
      <c r="Q1446">
        <f t="shared" si="660"/>
        <v>0</v>
      </c>
      <c r="R1446">
        <f t="shared" si="661"/>
        <v>0.5714285714285714</v>
      </c>
      <c r="S1446">
        <f t="shared" si="676"/>
        <v>0.99444286151122385</v>
      </c>
      <c r="T1446">
        <f t="shared" si="662"/>
        <v>0</v>
      </c>
      <c r="U1446">
        <f t="shared" si="677"/>
        <v>0</v>
      </c>
      <c r="V1446" s="2">
        <f t="shared" si="659"/>
        <v>9.6609433981229272E-5</v>
      </c>
      <c r="W1446">
        <f t="shared" si="663"/>
        <v>0</v>
      </c>
      <c r="X1446">
        <f t="shared" si="664"/>
        <v>0</v>
      </c>
      <c r="Y1446">
        <f t="shared" si="665"/>
        <v>0</v>
      </c>
      <c r="Z1446">
        <f t="shared" si="666"/>
        <v>0.99999999979200005</v>
      </c>
      <c r="AA1446">
        <v>0</v>
      </c>
      <c r="AB1446">
        <v>0.05</v>
      </c>
      <c r="AC1446">
        <v>0.1</v>
      </c>
      <c r="AD1446">
        <f t="shared" si="667"/>
        <v>9.5162581964040482E-2</v>
      </c>
      <c r="AE1446">
        <f t="shared" si="668"/>
        <v>9.048374180359596E-2</v>
      </c>
      <c r="AF1446">
        <f t="shared" si="669"/>
        <v>0.7142857142857143</v>
      </c>
      <c r="AG1446">
        <f t="shared" si="678"/>
        <v>0.78098910523640575</v>
      </c>
      <c r="AH1446">
        <f t="shared" si="679"/>
        <v>7.0666816549632382E-3</v>
      </c>
      <c r="AI1446">
        <v>6</v>
      </c>
      <c r="AJ1446">
        <v>28</v>
      </c>
      <c r="AK1446">
        <v>0.05</v>
      </c>
      <c r="AL1446">
        <f t="shared" si="670"/>
        <v>20</v>
      </c>
      <c r="AM1446">
        <f t="shared" si="680"/>
        <v>19.2</v>
      </c>
      <c r="AN1446">
        <f t="shared" si="671"/>
        <v>5.5</v>
      </c>
      <c r="AO1446">
        <f t="shared" si="681"/>
        <v>6.3000000000000007</v>
      </c>
      <c r="AP1446">
        <f t="shared" si="682"/>
        <v>0.87301587301587291</v>
      </c>
      <c r="AQ1446">
        <v>0.328125</v>
      </c>
      <c r="AR1446">
        <f t="shared" si="683"/>
        <v>1.0416666666666667</v>
      </c>
      <c r="AS1446">
        <f t="shared" si="684"/>
        <v>0.95641832738680621</v>
      </c>
      <c r="AT1446">
        <f t="shared" si="685"/>
        <v>0.99626909102792316</v>
      </c>
      <c r="AU1446">
        <v>23</v>
      </c>
      <c r="AV1446">
        <v>26.8</v>
      </c>
      <c r="AW1446">
        <v>15</v>
      </c>
      <c r="AX1446">
        <v>11.2</v>
      </c>
      <c r="AY1446">
        <v>1.3392857140000001</v>
      </c>
      <c r="AZ1446">
        <v>0.41791044799999999</v>
      </c>
      <c r="BA1446">
        <v>0.85820895500000005</v>
      </c>
      <c r="BB1446">
        <v>1.12985224</v>
      </c>
      <c r="BC1446">
        <v>0.99626909100000005</v>
      </c>
      <c r="BD1446">
        <v>118.3</v>
      </c>
      <c r="BE1446">
        <v>140.4</v>
      </c>
      <c r="BF1446">
        <f t="shared" si="686"/>
        <v>8.4215476840906432E-3</v>
      </c>
      <c r="BG1446">
        <f t="shared" si="687"/>
        <v>7.0959336965811968E-3</v>
      </c>
      <c r="BH1446">
        <v>10.54864916</v>
      </c>
      <c r="BI1446">
        <v>8.0468460460000006</v>
      </c>
    </row>
    <row r="1447" spans="1:61" x14ac:dyDescent="0.4">
      <c r="A1447" s="1">
        <v>34211.041749942131</v>
      </c>
      <c r="B1447">
        <v>24.2</v>
      </c>
      <c r="C1447">
        <v>0</v>
      </c>
      <c r="D1447">
        <v>98</v>
      </c>
      <c r="E1447">
        <v>1</v>
      </c>
      <c r="F1447">
        <f t="shared" si="688"/>
        <v>1</v>
      </c>
      <c r="G1447" s="2">
        <v>2.0800000000000001E-10</v>
      </c>
      <c r="H1447">
        <f t="shared" si="672"/>
        <v>1.0557102240000001E-2</v>
      </c>
      <c r="I1447">
        <f t="shared" si="673"/>
        <v>8.0539685530000016E-3</v>
      </c>
      <c r="J1447">
        <v>0</v>
      </c>
      <c r="K1447">
        <f t="shared" si="674"/>
        <v>0</v>
      </c>
      <c r="M1447">
        <f t="shared" si="675"/>
        <v>0</v>
      </c>
      <c r="N1447">
        <v>1</v>
      </c>
      <c r="O1447">
        <v>1</v>
      </c>
      <c r="P1447">
        <v>0</v>
      </c>
      <c r="Q1447">
        <f t="shared" si="660"/>
        <v>0</v>
      </c>
      <c r="R1447">
        <f t="shared" si="661"/>
        <v>0.5485714285714286</v>
      </c>
      <c r="S1447">
        <f t="shared" si="676"/>
        <v>0.96392004613110061</v>
      </c>
      <c r="T1447">
        <f t="shared" si="662"/>
        <v>0</v>
      </c>
      <c r="U1447">
        <f t="shared" si="677"/>
        <v>0</v>
      </c>
      <c r="V1447" s="2">
        <f t="shared" si="659"/>
        <v>9.6609433981229272E-5</v>
      </c>
      <c r="W1447">
        <f t="shared" si="663"/>
        <v>0</v>
      </c>
      <c r="X1447">
        <f t="shared" si="664"/>
        <v>0</v>
      </c>
      <c r="Y1447">
        <f t="shared" si="665"/>
        <v>0</v>
      </c>
      <c r="Z1447">
        <f t="shared" si="666"/>
        <v>0.99999999979200005</v>
      </c>
      <c r="AA1447">
        <v>0</v>
      </c>
      <c r="AB1447">
        <v>0.05</v>
      </c>
      <c r="AC1447">
        <v>0.1</v>
      </c>
      <c r="AD1447">
        <f t="shared" si="667"/>
        <v>9.5162581964040482E-2</v>
      </c>
      <c r="AE1447">
        <f t="shared" si="668"/>
        <v>9.048374180359596E-2</v>
      </c>
      <c r="AF1447">
        <f t="shared" si="669"/>
        <v>0.68571428571428572</v>
      </c>
      <c r="AG1447">
        <f t="shared" si="678"/>
        <v>0.9033929261372099</v>
      </c>
      <c r="AH1447">
        <f t="shared" si="679"/>
        <v>8.1742372275794336E-3</v>
      </c>
      <c r="AI1447">
        <v>6</v>
      </c>
      <c r="AJ1447">
        <v>28</v>
      </c>
      <c r="AK1447">
        <v>0.05</v>
      </c>
      <c r="AL1447">
        <f t="shared" si="670"/>
        <v>19.2</v>
      </c>
      <c r="AM1447">
        <f t="shared" si="680"/>
        <v>19.2</v>
      </c>
      <c r="AN1447">
        <f t="shared" si="671"/>
        <v>6.3000000000000007</v>
      </c>
      <c r="AO1447">
        <f t="shared" si="681"/>
        <v>6.3000000000000007</v>
      </c>
      <c r="AP1447">
        <f t="shared" si="682"/>
        <v>1</v>
      </c>
      <c r="AQ1447">
        <v>0.328125</v>
      </c>
      <c r="AR1447">
        <f t="shared" si="683"/>
        <v>1</v>
      </c>
      <c r="AS1447">
        <f t="shared" si="684"/>
        <v>1</v>
      </c>
      <c r="AT1447">
        <f t="shared" si="685"/>
        <v>1</v>
      </c>
      <c r="AU1447">
        <v>22.2</v>
      </c>
      <c r="AV1447">
        <v>26.8</v>
      </c>
      <c r="AW1447">
        <v>15.8</v>
      </c>
      <c r="AX1447">
        <v>11.2</v>
      </c>
      <c r="AY1447">
        <v>1.4107142859999999</v>
      </c>
      <c r="AZ1447">
        <v>0.41791044799999999</v>
      </c>
      <c r="BA1447">
        <v>0.82835820900000001</v>
      </c>
      <c r="BB1447">
        <v>1.1546547490000001</v>
      </c>
      <c r="BC1447">
        <v>1</v>
      </c>
      <c r="BD1447">
        <v>118.3</v>
      </c>
      <c r="BE1447">
        <v>140.4</v>
      </c>
      <c r="BF1447">
        <f t="shared" si="686"/>
        <v>8.4530853761623E-3</v>
      </c>
      <c r="BG1447">
        <f t="shared" si="687"/>
        <v>7.1225071225071226E-3</v>
      </c>
      <c r="BH1447">
        <v>10.557102240000001</v>
      </c>
      <c r="BI1447">
        <v>8.0539685530000007</v>
      </c>
    </row>
    <row r="1448" spans="1:61" x14ac:dyDescent="0.4">
      <c r="A1448" s="1">
        <v>34211.083416666668</v>
      </c>
      <c r="B1448">
        <v>23.4</v>
      </c>
      <c r="C1448">
        <v>0</v>
      </c>
      <c r="D1448">
        <v>99</v>
      </c>
      <c r="E1448">
        <v>1</v>
      </c>
      <c r="F1448">
        <f t="shared" si="688"/>
        <v>1</v>
      </c>
      <c r="G1448" s="2">
        <v>2.0800000000000001E-10</v>
      </c>
      <c r="H1448">
        <f t="shared" si="672"/>
        <v>1.056552719E-2</v>
      </c>
      <c r="I1448">
        <f t="shared" si="673"/>
        <v>8.0610673550000015E-3</v>
      </c>
      <c r="J1448">
        <v>0</v>
      </c>
      <c r="K1448">
        <f t="shared" si="674"/>
        <v>0</v>
      </c>
      <c r="M1448">
        <f t="shared" si="675"/>
        <v>0</v>
      </c>
      <c r="N1448">
        <v>1</v>
      </c>
      <c r="O1448">
        <v>1</v>
      </c>
      <c r="P1448">
        <v>0</v>
      </c>
      <c r="Q1448">
        <f t="shared" si="660"/>
        <v>0</v>
      </c>
      <c r="R1448">
        <f t="shared" si="661"/>
        <v>0.52571428571428569</v>
      </c>
      <c r="S1448">
        <f t="shared" si="676"/>
        <v>0.89206982300756421</v>
      </c>
      <c r="T1448">
        <f t="shared" si="662"/>
        <v>0</v>
      </c>
      <c r="U1448">
        <f t="shared" si="677"/>
        <v>0</v>
      </c>
      <c r="V1448" s="2">
        <f t="shared" si="659"/>
        <v>9.6609433981229272E-5</v>
      </c>
      <c r="W1448">
        <f t="shared" si="663"/>
        <v>0</v>
      </c>
      <c r="X1448">
        <f t="shared" si="664"/>
        <v>0</v>
      </c>
      <c r="Y1448">
        <f t="shared" si="665"/>
        <v>0</v>
      </c>
      <c r="Z1448">
        <f t="shared" si="666"/>
        <v>0.99999999979200005</v>
      </c>
      <c r="AA1448">
        <v>0</v>
      </c>
      <c r="AB1448">
        <v>0.05</v>
      </c>
      <c r="AC1448">
        <v>0.1</v>
      </c>
      <c r="AD1448">
        <f t="shared" si="667"/>
        <v>9.5162581964040482E-2</v>
      </c>
      <c r="AE1448">
        <f t="shared" si="668"/>
        <v>9.048374180359596E-2</v>
      </c>
      <c r="AF1448">
        <f t="shared" si="669"/>
        <v>0.65714285714285714</v>
      </c>
      <c r="AG1448">
        <f t="shared" si="678"/>
        <v>0.98211712835498111</v>
      </c>
      <c r="AH1448">
        <f t="shared" si="679"/>
        <v>8.8865632662961241E-3</v>
      </c>
      <c r="AI1448">
        <v>6</v>
      </c>
      <c r="AJ1448">
        <v>28</v>
      </c>
      <c r="AK1448">
        <v>0.05</v>
      </c>
      <c r="AL1448">
        <f t="shared" si="670"/>
        <v>18.399999999999999</v>
      </c>
      <c r="AM1448">
        <f t="shared" si="680"/>
        <v>19.2</v>
      </c>
      <c r="AN1448">
        <f t="shared" si="671"/>
        <v>7.1000000000000014</v>
      </c>
      <c r="AO1448">
        <f t="shared" si="681"/>
        <v>6.3000000000000007</v>
      </c>
      <c r="AP1448">
        <f t="shared" si="682"/>
        <v>1.126984126984127</v>
      </c>
      <c r="AQ1448">
        <v>0.328125</v>
      </c>
      <c r="AR1448">
        <f t="shared" si="683"/>
        <v>0.95833333333333326</v>
      </c>
      <c r="AS1448">
        <f t="shared" si="684"/>
        <v>1.0400052409930316</v>
      </c>
      <c r="AT1448">
        <f t="shared" si="685"/>
        <v>0.9966716892849885</v>
      </c>
      <c r="AU1448">
        <v>21.4</v>
      </c>
      <c r="AV1448">
        <v>26.8</v>
      </c>
      <c r="AW1448">
        <v>16.600000000000001</v>
      </c>
      <c r="AX1448">
        <v>11.2</v>
      </c>
      <c r="AY1448">
        <v>1.4821428569999999</v>
      </c>
      <c r="AZ1448">
        <v>0.41791044799999999</v>
      </c>
      <c r="BA1448">
        <v>0.79850746299999997</v>
      </c>
      <c r="BB1448">
        <v>1.1787365320000001</v>
      </c>
      <c r="BC1448">
        <v>0.99667168900000003</v>
      </c>
      <c r="BD1448">
        <v>118.3</v>
      </c>
      <c r="BE1448">
        <v>140.4</v>
      </c>
      <c r="BF1448">
        <f t="shared" si="686"/>
        <v>8.4249508815299121E-3</v>
      </c>
      <c r="BG1448">
        <f t="shared" si="687"/>
        <v>7.0988012037037033E-3</v>
      </c>
      <c r="BH1448">
        <v>10.565527189999999</v>
      </c>
      <c r="BI1448">
        <v>8.0610673550000005</v>
      </c>
    </row>
    <row r="1449" spans="1:61" x14ac:dyDescent="0.4">
      <c r="A1449" s="1">
        <v>34211.125083391205</v>
      </c>
      <c r="B1449">
        <v>22.8</v>
      </c>
      <c r="C1449">
        <v>0</v>
      </c>
      <c r="D1449">
        <v>100</v>
      </c>
      <c r="E1449">
        <v>1</v>
      </c>
      <c r="F1449">
        <f t="shared" si="688"/>
        <v>1</v>
      </c>
      <c r="G1449" s="2">
        <v>2.0800000000000001E-10</v>
      </c>
      <c r="H1449">
        <f t="shared" si="672"/>
        <v>1.057389729E-2</v>
      </c>
      <c r="I1449">
        <f t="shared" si="673"/>
        <v>8.0681199309999996E-3</v>
      </c>
      <c r="J1449">
        <v>0</v>
      </c>
      <c r="K1449">
        <f t="shared" si="674"/>
        <v>0</v>
      </c>
      <c r="M1449">
        <f t="shared" si="675"/>
        <v>0</v>
      </c>
      <c r="N1449">
        <v>1</v>
      </c>
      <c r="O1449">
        <v>1</v>
      </c>
      <c r="P1449">
        <v>0</v>
      </c>
      <c r="Q1449">
        <f t="shared" si="660"/>
        <v>0</v>
      </c>
      <c r="R1449">
        <f t="shared" si="661"/>
        <v>0.50857142857142856</v>
      </c>
      <c r="S1449">
        <f t="shared" si="676"/>
        <v>0.81670243467839476</v>
      </c>
      <c r="T1449">
        <f t="shared" si="662"/>
        <v>0</v>
      </c>
      <c r="U1449">
        <f t="shared" si="677"/>
        <v>0</v>
      </c>
      <c r="V1449" s="2">
        <f t="shared" si="659"/>
        <v>9.6609433981229272E-5</v>
      </c>
      <c r="W1449">
        <f t="shared" si="663"/>
        <v>0</v>
      </c>
      <c r="X1449">
        <f t="shared" si="664"/>
        <v>0</v>
      </c>
      <c r="Y1449">
        <f t="shared" si="665"/>
        <v>0</v>
      </c>
      <c r="Z1449">
        <f t="shared" si="666"/>
        <v>0.99999999979200005</v>
      </c>
      <c r="AA1449">
        <v>0</v>
      </c>
      <c r="AB1449">
        <v>0.05</v>
      </c>
      <c r="AC1449">
        <v>0.1</v>
      </c>
      <c r="AD1449">
        <f t="shared" si="667"/>
        <v>9.5162581964040482E-2</v>
      </c>
      <c r="AE1449">
        <f t="shared" si="668"/>
        <v>9.048374180359596E-2</v>
      </c>
      <c r="AF1449">
        <f t="shared" si="669"/>
        <v>0.63571428571428579</v>
      </c>
      <c r="AG1449">
        <f t="shared" si="678"/>
        <v>1.0075582103523608</v>
      </c>
      <c r="AH1449">
        <f t="shared" si="679"/>
        <v>9.1167636957616253E-3</v>
      </c>
      <c r="AI1449">
        <v>6</v>
      </c>
      <c r="AJ1449">
        <v>28</v>
      </c>
      <c r="AK1449">
        <v>0.05</v>
      </c>
      <c r="AL1449">
        <f t="shared" si="670"/>
        <v>17.8</v>
      </c>
      <c r="AM1449">
        <f t="shared" si="680"/>
        <v>19.2</v>
      </c>
      <c r="AN1449">
        <f t="shared" si="671"/>
        <v>7.6999999999999993</v>
      </c>
      <c r="AO1449">
        <f t="shared" si="681"/>
        <v>6.3000000000000007</v>
      </c>
      <c r="AP1449">
        <f t="shared" si="682"/>
        <v>1.2222222222222219</v>
      </c>
      <c r="AQ1449">
        <v>0.328125</v>
      </c>
      <c r="AR1449">
        <f t="shared" si="683"/>
        <v>0.92708333333333337</v>
      </c>
      <c r="AS1449">
        <f t="shared" si="684"/>
        <v>1.0680612317016633</v>
      </c>
      <c r="AT1449">
        <f t="shared" si="685"/>
        <v>0.99018176689008375</v>
      </c>
      <c r="AU1449">
        <v>20.8</v>
      </c>
      <c r="AV1449">
        <v>26.8</v>
      </c>
      <c r="AW1449">
        <v>17.2</v>
      </c>
      <c r="AX1449">
        <v>11.2</v>
      </c>
      <c r="AY1449">
        <v>1.5357142859999999</v>
      </c>
      <c r="AZ1449">
        <v>0.41791044799999999</v>
      </c>
      <c r="BA1449">
        <v>0.77611940300000004</v>
      </c>
      <c r="BB1449">
        <v>1.1963577649999999</v>
      </c>
      <c r="BC1449">
        <v>0.99018176700000005</v>
      </c>
      <c r="BD1449">
        <v>118.3</v>
      </c>
      <c r="BE1449">
        <v>140.4</v>
      </c>
      <c r="BF1449">
        <f t="shared" si="686"/>
        <v>8.3700910134411142E-3</v>
      </c>
      <c r="BG1449">
        <f t="shared" si="687"/>
        <v>7.0525766880341883E-3</v>
      </c>
      <c r="BH1449">
        <v>10.57389729</v>
      </c>
      <c r="BI1449">
        <v>8.068119931</v>
      </c>
    </row>
    <row r="1450" spans="1:61" x14ac:dyDescent="0.4">
      <c r="A1450" s="1">
        <v>34211.166750115743</v>
      </c>
      <c r="B1450">
        <v>22.4</v>
      </c>
      <c r="C1450">
        <v>0</v>
      </c>
      <c r="D1450">
        <v>100</v>
      </c>
      <c r="E1450">
        <v>1</v>
      </c>
      <c r="F1450">
        <f t="shared" si="688"/>
        <v>1</v>
      </c>
      <c r="G1450" s="2">
        <v>2.0800000000000001E-10</v>
      </c>
      <c r="H1450">
        <f t="shared" si="672"/>
        <v>1.058221638E-2</v>
      </c>
      <c r="I1450">
        <f t="shared" si="673"/>
        <v>8.0751295429999995E-3</v>
      </c>
      <c r="J1450">
        <v>0</v>
      </c>
      <c r="K1450">
        <f t="shared" si="674"/>
        <v>0</v>
      </c>
      <c r="M1450">
        <f t="shared" si="675"/>
        <v>0</v>
      </c>
      <c r="N1450">
        <v>1</v>
      </c>
      <c r="O1450">
        <v>1</v>
      </c>
      <c r="P1450">
        <v>0</v>
      </c>
      <c r="Q1450">
        <f t="shared" si="660"/>
        <v>0</v>
      </c>
      <c r="R1450">
        <f t="shared" si="661"/>
        <v>0.49714285714285711</v>
      </c>
      <c r="S1450">
        <f t="shared" si="676"/>
        <v>0.75902152264211364</v>
      </c>
      <c r="T1450">
        <f t="shared" si="662"/>
        <v>0</v>
      </c>
      <c r="U1450">
        <f t="shared" si="677"/>
        <v>0</v>
      </c>
      <c r="V1450" s="2">
        <f t="shared" si="659"/>
        <v>9.6609433981229272E-5</v>
      </c>
      <c r="W1450">
        <f t="shared" si="663"/>
        <v>0</v>
      </c>
      <c r="X1450">
        <f t="shared" si="664"/>
        <v>0</v>
      </c>
      <c r="Y1450">
        <f t="shared" si="665"/>
        <v>0</v>
      </c>
      <c r="Z1450">
        <f t="shared" si="666"/>
        <v>0.99999999979200005</v>
      </c>
      <c r="AA1450">
        <v>0</v>
      </c>
      <c r="AB1450">
        <v>0.05</v>
      </c>
      <c r="AC1450">
        <v>0.1</v>
      </c>
      <c r="AD1450">
        <f t="shared" si="667"/>
        <v>9.5162581964040482E-2</v>
      </c>
      <c r="AE1450">
        <f t="shared" si="668"/>
        <v>9.048374180359596E-2</v>
      </c>
      <c r="AF1450">
        <f t="shared" si="669"/>
        <v>0.62142857142857133</v>
      </c>
      <c r="AG1450">
        <f t="shared" si="678"/>
        <v>1.0079938278358398</v>
      </c>
      <c r="AH1450">
        <f t="shared" si="679"/>
        <v>9.1207053257516494E-3</v>
      </c>
      <c r="AI1450">
        <v>6</v>
      </c>
      <c r="AJ1450">
        <v>28</v>
      </c>
      <c r="AK1450">
        <v>0.05</v>
      </c>
      <c r="AL1450">
        <f t="shared" si="670"/>
        <v>17.399999999999999</v>
      </c>
      <c r="AM1450">
        <f t="shared" si="680"/>
        <v>19.2</v>
      </c>
      <c r="AN1450">
        <f t="shared" si="671"/>
        <v>8.1000000000000014</v>
      </c>
      <c r="AO1450">
        <f t="shared" si="681"/>
        <v>6.3000000000000007</v>
      </c>
      <c r="AP1450">
        <f t="shared" si="682"/>
        <v>1.2857142857142858</v>
      </c>
      <c r="AQ1450">
        <v>0.328125</v>
      </c>
      <c r="AR1450">
        <f t="shared" si="683"/>
        <v>0.90625</v>
      </c>
      <c r="AS1450">
        <f t="shared" si="684"/>
        <v>1.0859580000531441</v>
      </c>
      <c r="AT1450">
        <f t="shared" si="685"/>
        <v>0.98414943754816187</v>
      </c>
      <c r="AU1450">
        <v>20.399999999999999</v>
      </c>
      <c r="AV1450">
        <v>26.8</v>
      </c>
      <c r="AW1450">
        <v>17.600000000000001</v>
      </c>
      <c r="AX1450">
        <v>11.2</v>
      </c>
      <c r="AY1450">
        <v>1.571428571</v>
      </c>
      <c r="AZ1450">
        <v>0.41791044799999999</v>
      </c>
      <c r="BA1450">
        <v>0.76119402999999997</v>
      </c>
      <c r="BB1450">
        <v>1.2079072360000001</v>
      </c>
      <c r="BC1450">
        <v>0.98414943799999999</v>
      </c>
      <c r="BD1450">
        <v>118.3</v>
      </c>
      <c r="BE1450">
        <v>140.4</v>
      </c>
      <c r="BF1450">
        <f t="shared" si="686"/>
        <v>8.3190992184967189E-3</v>
      </c>
      <c r="BG1450">
        <f t="shared" si="687"/>
        <v>7.0096113817663813E-3</v>
      </c>
      <c r="BH1450">
        <v>10.58221638</v>
      </c>
      <c r="BI1450">
        <v>8.0751295429999992</v>
      </c>
    </row>
    <row r="1451" spans="1:61" x14ac:dyDescent="0.4">
      <c r="A1451" s="1">
        <v>34211.20841684028</v>
      </c>
      <c r="B1451">
        <v>22.3</v>
      </c>
      <c r="C1451">
        <v>0</v>
      </c>
      <c r="D1451">
        <v>100</v>
      </c>
      <c r="E1451">
        <v>1</v>
      </c>
      <c r="F1451">
        <f t="shared" si="688"/>
        <v>1</v>
      </c>
      <c r="G1451" s="2">
        <v>2.0800000000000001E-10</v>
      </c>
      <c r="H1451">
        <f t="shared" si="672"/>
        <v>1.059052104E-2</v>
      </c>
      <c r="I1451">
        <f t="shared" si="673"/>
        <v>8.0821269850000002E-3</v>
      </c>
      <c r="J1451">
        <v>0</v>
      </c>
      <c r="K1451">
        <f t="shared" si="674"/>
        <v>0</v>
      </c>
      <c r="M1451">
        <f t="shared" si="675"/>
        <v>0</v>
      </c>
      <c r="N1451">
        <v>1</v>
      </c>
      <c r="O1451">
        <v>1</v>
      </c>
      <c r="P1451">
        <v>0</v>
      </c>
      <c r="Q1451">
        <f t="shared" si="660"/>
        <v>0</v>
      </c>
      <c r="R1451">
        <f t="shared" si="661"/>
        <v>0.49428571428571433</v>
      </c>
      <c r="S1451">
        <f t="shared" si="676"/>
        <v>0.74390303228252241</v>
      </c>
      <c r="T1451">
        <f t="shared" si="662"/>
        <v>0</v>
      </c>
      <c r="U1451">
        <f t="shared" si="677"/>
        <v>0</v>
      </c>
      <c r="V1451" s="2">
        <f t="shared" si="659"/>
        <v>9.6609433981229272E-5</v>
      </c>
      <c r="W1451">
        <f t="shared" si="663"/>
        <v>0</v>
      </c>
      <c r="X1451">
        <f t="shared" si="664"/>
        <v>0</v>
      </c>
      <c r="Y1451">
        <f t="shared" si="665"/>
        <v>0</v>
      </c>
      <c r="Z1451">
        <f t="shared" si="666"/>
        <v>0.99999999979200005</v>
      </c>
      <c r="AA1451">
        <v>0</v>
      </c>
      <c r="AB1451">
        <v>0.05</v>
      </c>
      <c r="AC1451">
        <v>0.1</v>
      </c>
      <c r="AD1451">
        <f t="shared" si="667"/>
        <v>9.5162581964040482E-2</v>
      </c>
      <c r="AE1451">
        <f t="shared" si="668"/>
        <v>9.048374180359596E-2</v>
      </c>
      <c r="AF1451">
        <f t="shared" si="669"/>
        <v>0.61785714285714288</v>
      </c>
      <c r="AG1451">
        <f t="shared" si="678"/>
        <v>1.0060741178918835</v>
      </c>
      <c r="AH1451">
        <f t="shared" si="679"/>
        <v>9.1033350718609761E-3</v>
      </c>
      <c r="AI1451">
        <v>6</v>
      </c>
      <c r="AJ1451">
        <v>28</v>
      </c>
      <c r="AK1451">
        <v>0.05</v>
      </c>
      <c r="AL1451">
        <f t="shared" si="670"/>
        <v>17.3</v>
      </c>
      <c r="AM1451">
        <f t="shared" si="680"/>
        <v>19.2</v>
      </c>
      <c r="AN1451">
        <f t="shared" si="671"/>
        <v>8.1999999999999993</v>
      </c>
      <c r="AO1451">
        <f t="shared" si="681"/>
        <v>6.3000000000000007</v>
      </c>
      <c r="AP1451">
        <f t="shared" si="682"/>
        <v>1.3015873015873014</v>
      </c>
      <c r="AQ1451">
        <v>0.328125</v>
      </c>
      <c r="AR1451">
        <f t="shared" si="683"/>
        <v>0.90104166666666674</v>
      </c>
      <c r="AS1451">
        <f t="shared" si="684"/>
        <v>1.0903390151004593</v>
      </c>
      <c r="AT1451">
        <f t="shared" si="685"/>
        <v>0.98244088339780977</v>
      </c>
      <c r="AU1451">
        <v>20.3</v>
      </c>
      <c r="AV1451">
        <v>26.8</v>
      </c>
      <c r="AW1451">
        <v>17.7</v>
      </c>
      <c r="AX1451">
        <v>11.2</v>
      </c>
      <c r="AY1451">
        <v>1.5803571430000001</v>
      </c>
      <c r="AZ1451">
        <v>0.41791044799999999</v>
      </c>
      <c r="BA1451">
        <v>0.75746268699999997</v>
      </c>
      <c r="BB1451">
        <v>1.2107706730000001</v>
      </c>
      <c r="BC1451">
        <v>0.98244088299999999</v>
      </c>
      <c r="BD1451">
        <v>118.3</v>
      </c>
      <c r="BE1451">
        <v>140.4</v>
      </c>
      <c r="BF1451">
        <f t="shared" si="686"/>
        <v>8.304656664393997E-3</v>
      </c>
      <c r="BG1451">
        <f t="shared" si="687"/>
        <v>6.9974421866096865E-3</v>
      </c>
      <c r="BH1451">
        <v>10.59052104</v>
      </c>
      <c r="BI1451">
        <v>8.0821269850000004</v>
      </c>
    </row>
    <row r="1452" spans="1:61" x14ac:dyDescent="0.4">
      <c r="A1452" s="1">
        <v>34211.250083564817</v>
      </c>
      <c r="B1452">
        <v>22.8</v>
      </c>
      <c r="C1452">
        <v>0</v>
      </c>
      <c r="D1452">
        <v>99</v>
      </c>
      <c r="E1452">
        <v>1</v>
      </c>
      <c r="F1452">
        <f t="shared" si="688"/>
        <v>1</v>
      </c>
      <c r="G1452" s="2">
        <v>2.0800000000000001E-10</v>
      </c>
      <c r="H1452">
        <f t="shared" si="672"/>
        <v>1.059889113E-2</v>
      </c>
      <c r="I1452">
        <f t="shared" si="673"/>
        <v>8.0891795620000005E-3</v>
      </c>
      <c r="J1452">
        <v>0</v>
      </c>
      <c r="K1452">
        <f t="shared" si="674"/>
        <v>0</v>
      </c>
      <c r="M1452">
        <f t="shared" si="675"/>
        <v>0</v>
      </c>
      <c r="N1452">
        <v>1</v>
      </c>
      <c r="O1452">
        <v>1</v>
      </c>
      <c r="P1452">
        <v>0</v>
      </c>
      <c r="Q1452">
        <f t="shared" si="660"/>
        <v>0</v>
      </c>
      <c r="R1452">
        <f t="shared" si="661"/>
        <v>0.50857142857142856</v>
      </c>
      <c r="S1452">
        <f t="shared" si="676"/>
        <v>0.81670243467839476</v>
      </c>
      <c r="T1452">
        <f t="shared" si="662"/>
        <v>0</v>
      </c>
      <c r="U1452">
        <f t="shared" si="677"/>
        <v>0</v>
      </c>
      <c r="V1452" s="2">
        <f t="shared" si="659"/>
        <v>9.6609433981229272E-5</v>
      </c>
      <c r="W1452">
        <f t="shared" si="663"/>
        <v>0</v>
      </c>
      <c r="X1452">
        <f t="shared" si="664"/>
        <v>0</v>
      </c>
      <c r="Y1452">
        <f t="shared" si="665"/>
        <v>0</v>
      </c>
      <c r="Z1452">
        <f t="shared" si="666"/>
        <v>0.99999999979200005</v>
      </c>
      <c r="AA1452">
        <v>0</v>
      </c>
      <c r="AB1452">
        <v>0.05</v>
      </c>
      <c r="AC1452">
        <v>0.1</v>
      </c>
      <c r="AD1452">
        <f t="shared" si="667"/>
        <v>9.5162581964040482E-2</v>
      </c>
      <c r="AE1452">
        <f t="shared" si="668"/>
        <v>9.048374180359596E-2</v>
      </c>
      <c r="AF1452">
        <f t="shared" si="669"/>
        <v>0.63571428571428579</v>
      </c>
      <c r="AG1452">
        <f t="shared" si="678"/>
        <v>1.0075582103523608</v>
      </c>
      <c r="AH1452">
        <f t="shared" si="679"/>
        <v>9.1167636957616253E-3</v>
      </c>
      <c r="AI1452">
        <v>6</v>
      </c>
      <c r="AJ1452">
        <v>28</v>
      </c>
      <c r="AK1452">
        <v>0.05</v>
      </c>
      <c r="AL1452">
        <f t="shared" si="670"/>
        <v>17.8</v>
      </c>
      <c r="AM1452">
        <f t="shared" si="680"/>
        <v>19.2</v>
      </c>
      <c r="AN1452">
        <f t="shared" si="671"/>
        <v>7.6999999999999993</v>
      </c>
      <c r="AO1452">
        <f t="shared" si="681"/>
        <v>6.3000000000000007</v>
      </c>
      <c r="AP1452">
        <f t="shared" si="682"/>
        <v>1.2222222222222219</v>
      </c>
      <c r="AQ1452">
        <v>0.328125</v>
      </c>
      <c r="AR1452">
        <f t="shared" si="683"/>
        <v>0.92708333333333337</v>
      </c>
      <c r="AS1452">
        <f t="shared" si="684"/>
        <v>1.0680612317016633</v>
      </c>
      <c r="AT1452">
        <f t="shared" si="685"/>
        <v>0.99018176689008375</v>
      </c>
      <c r="AU1452">
        <v>20.8</v>
      </c>
      <c r="AV1452">
        <v>26.8</v>
      </c>
      <c r="AW1452">
        <v>17.2</v>
      </c>
      <c r="AX1452">
        <v>11.2</v>
      </c>
      <c r="AY1452">
        <v>1.5357142859999999</v>
      </c>
      <c r="AZ1452">
        <v>0.41791044799999999</v>
      </c>
      <c r="BA1452">
        <v>0.77611940300000004</v>
      </c>
      <c r="BB1452">
        <v>1.1963577649999999</v>
      </c>
      <c r="BC1452">
        <v>0.99018176700000005</v>
      </c>
      <c r="BD1452">
        <v>118.3</v>
      </c>
      <c r="BE1452">
        <v>140.4</v>
      </c>
      <c r="BF1452">
        <f t="shared" si="686"/>
        <v>8.3700910134411142E-3</v>
      </c>
      <c r="BG1452">
        <f t="shared" si="687"/>
        <v>7.0525766880341883E-3</v>
      </c>
      <c r="BH1452">
        <v>10.59889113</v>
      </c>
      <c r="BI1452">
        <v>8.089179562</v>
      </c>
    </row>
    <row r="1453" spans="1:61" x14ac:dyDescent="0.4">
      <c r="A1453" s="1">
        <v>34211.291750289354</v>
      </c>
      <c r="B1453">
        <v>23.4</v>
      </c>
      <c r="C1453">
        <v>0</v>
      </c>
      <c r="D1453">
        <v>98</v>
      </c>
      <c r="E1453">
        <v>1</v>
      </c>
      <c r="F1453">
        <f t="shared" si="688"/>
        <v>1</v>
      </c>
      <c r="G1453" s="2">
        <v>2.0800000000000001E-10</v>
      </c>
      <c r="H1453">
        <f t="shared" si="672"/>
        <v>1.060731608E-2</v>
      </c>
      <c r="I1453">
        <f t="shared" si="673"/>
        <v>8.096278363E-3</v>
      </c>
      <c r="J1453">
        <v>0</v>
      </c>
      <c r="K1453">
        <f t="shared" si="674"/>
        <v>0</v>
      </c>
      <c r="M1453">
        <f t="shared" si="675"/>
        <v>0</v>
      </c>
      <c r="N1453">
        <v>1</v>
      </c>
      <c r="O1453">
        <v>1</v>
      </c>
      <c r="P1453">
        <v>0</v>
      </c>
      <c r="Q1453">
        <f t="shared" si="660"/>
        <v>0</v>
      </c>
      <c r="R1453">
        <f t="shared" si="661"/>
        <v>0.52571428571428569</v>
      </c>
      <c r="S1453">
        <f t="shared" si="676"/>
        <v>0.89206982300756421</v>
      </c>
      <c r="T1453">
        <f t="shared" si="662"/>
        <v>0</v>
      </c>
      <c r="U1453">
        <f t="shared" si="677"/>
        <v>0</v>
      </c>
      <c r="V1453" s="2">
        <f t="shared" si="659"/>
        <v>9.6609433981229272E-5</v>
      </c>
      <c r="W1453">
        <f t="shared" si="663"/>
        <v>0</v>
      </c>
      <c r="X1453">
        <f t="shared" si="664"/>
        <v>0</v>
      </c>
      <c r="Y1453">
        <f t="shared" si="665"/>
        <v>0</v>
      </c>
      <c r="Z1453">
        <f t="shared" si="666"/>
        <v>0.99999999979200005</v>
      </c>
      <c r="AA1453">
        <v>0</v>
      </c>
      <c r="AB1453">
        <v>0.05</v>
      </c>
      <c r="AC1453">
        <v>0.1</v>
      </c>
      <c r="AD1453">
        <f t="shared" si="667"/>
        <v>9.5162581964040482E-2</v>
      </c>
      <c r="AE1453">
        <f t="shared" si="668"/>
        <v>9.048374180359596E-2</v>
      </c>
      <c r="AF1453">
        <f t="shared" si="669"/>
        <v>0.65714285714285714</v>
      </c>
      <c r="AG1453">
        <f t="shared" si="678"/>
        <v>0.98211712835498111</v>
      </c>
      <c r="AH1453">
        <f t="shared" si="679"/>
        <v>8.8865632662961241E-3</v>
      </c>
      <c r="AI1453">
        <v>6</v>
      </c>
      <c r="AJ1453">
        <v>28</v>
      </c>
      <c r="AK1453">
        <v>0.05</v>
      </c>
      <c r="AL1453">
        <f t="shared" si="670"/>
        <v>18.399999999999999</v>
      </c>
      <c r="AM1453">
        <f t="shared" si="680"/>
        <v>19.2</v>
      </c>
      <c r="AN1453">
        <f t="shared" si="671"/>
        <v>7.1000000000000014</v>
      </c>
      <c r="AO1453">
        <f t="shared" si="681"/>
        <v>6.3000000000000007</v>
      </c>
      <c r="AP1453">
        <f t="shared" si="682"/>
        <v>1.126984126984127</v>
      </c>
      <c r="AQ1453">
        <v>0.328125</v>
      </c>
      <c r="AR1453">
        <f t="shared" si="683"/>
        <v>0.95833333333333326</v>
      </c>
      <c r="AS1453">
        <f t="shared" si="684"/>
        <v>1.0400052409930316</v>
      </c>
      <c r="AT1453">
        <f t="shared" si="685"/>
        <v>0.9966716892849885</v>
      </c>
      <c r="AU1453">
        <v>21.4</v>
      </c>
      <c r="AV1453">
        <v>26.8</v>
      </c>
      <c r="AW1453">
        <v>16.600000000000001</v>
      </c>
      <c r="AX1453">
        <v>11.2</v>
      </c>
      <c r="AY1453">
        <v>1.4821428569999999</v>
      </c>
      <c r="AZ1453">
        <v>0.41791044799999999</v>
      </c>
      <c r="BA1453">
        <v>0.79850746299999997</v>
      </c>
      <c r="BB1453">
        <v>1.1787365320000001</v>
      </c>
      <c r="BC1453">
        <v>0.99667168900000003</v>
      </c>
      <c r="BD1453">
        <v>118.3</v>
      </c>
      <c r="BE1453">
        <v>140.4</v>
      </c>
      <c r="BF1453">
        <f t="shared" si="686"/>
        <v>8.4249508815299121E-3</v>
      </c>
      <c r="BG1453">
        <f t="shared" si="687"/>
        <v>7.0988012037037033E-3</v>
      </c>
      <c r="BH1453">
        <v>10.60731608</v>
      </c>
      <c r="BI1453">
        <v>8.0962783629999997</v>
      </c>
    </row>
    <row r="1454" spans="1:61" x14ac:dyDescent="0.4">
      <c r="A1454" s="1">
        <v>34211.333417013891</v>
      </c>
      <c r="B1454">
        <v>25.4</v>
      </c>
      <c r="C1454">
        <v>0</v>
      </c>
      <c r="D1454">
        <v>87</v>
      </c>
      <c r="E1454">
        <v>1</v>
      </c>
      <c r="F1454">
        <f t="shared" si="688"/>
        <v>1</v>
      </c>
      <c r="G1454" s="2">
        <v>2.0800000000000001E-10</v>
      </c>
      <c r="H1454">
        <f t="shared" si="672"/>
        <v>1.0615695850000001E-2</v>
      </c>
      <c r="I1454">
        <f t="shared" si="673"/>
        <v>8.1033390940000016E-3</v>
      </c>
      <c r="J1454">
        <v>0</v>
      </c>
      <c r="K1454">
        <f t="shared" si="674"/>
        <v>0</v>
      </c>
      <c r="M1454">
        <f t="shared" si="675"/>
        <v>0</v>
      </c>
      <c r="N1454">
        <v>1</v>
      </c>
      <c r="O1454">
        <v>1</v>
      </c>
      <c r="P1454">
        <v>0</v>
      </c>
      <c r="Q1454">
        <f t="shared" si="660"/>
        <v>0</v>
      </c>
      <c r="R1454">
        <f t="shared" si="661"/>
        <v>0.58285714285714285</v>
      </c>
      <c r="S1454">
        <f t="shared" si="676"/>
        <v>0.99242465730850482</v>
      </c>
      <c r="T1454">
        <f t="shared" si="662"/>
        <v>0</v>
      </c>
      <c r="U1454">
        <f t="shared" si="677"/>
        <v>0</v>
      </c>
      <c r="V1454" s="2">
        <f t="shared" si="659"/>
        <v>9.6609433981229272E-5</v>
      </c>
      <c r="W1454">
        <f t="shared" si="663"/>
        <v>0</v>
      </c>
      <c r="X1454">
        <f t="shared" si="664"/>
        <v>0</v>
      </c>
      <c r="Y1454">
        <f t="shared" si="665"/>
        <v>0</v>
      </c>
      <c r="Z1454">
        <f t="shared" si="666"/>
        <v>0.99999999979200005</v>
      </c>
      <c r="AA1454">
        <v>0</v>
      </c>
      <c r="AB1454">
        <v>0.05</v>
      </c>
      <c r="AC1454">
        <v>0.1</v>
      </c>
      <c r="AD1454">
        <f t="shared" si="667"/>
        <v>9.5162581964040482E-2</v>
      </c>
      <c r="AE1454">
        <f t="shared" si="668"/>
        <v>9.048374180359596E-2</v>
      </c>
      <c r="AF1454">
        <f t="shared" si="669"/>
        <v>0.72857142857142854</v>
      </c>
      <c r="AG1454">
        <f t="shared" si="678"/>
        <v>0.70768148605103598</v>
      </c>
      <c r="AH1454">
        <f t="shared" si="679"/>
        <v>6.4033668863027037E-3</v>
      </c>
      <c r="AI1454">
        <v>6</v>
      </c>
      <c r="AJ1454">
        <v>28</v>
      </c>
      <c r="AK1454">
        <v>0.05</v>
      </c>
      <c r="AL1454">
        <f t="shared" si="670"/>
        <v>20.399999999999999</v>
      </c>
      <c r="AM1454">
        <f t="shared" si="680"/>
        <v>19.2</v>
      </c>
      <c r="AN1454">
        <f t="shared" si="671"/>
        <v>5.1000000000000014</v>
      </c>
      <c r="AO1454">
        <f t="shared" si="681"/>
        <v>6.3000000000000007</v>
      </c>
      <c r="AP1454">
        <f t="shared" si="682"/>
        <v>0.80952380952380965</v>
      </c>
      <c r="AQ1454">
        <v>0.328125</v>
      </c>
      <c r="AR1454">
        <f t="shared" si="683"/>
        <v>1.0625</v>
      </c>
      <c r="AS1454">
        <f t="shared" si="684"/>
        <v>0.93301332499145184</v>
      </c>
      <c r="AT1454">
        <f t="shared" si="685"/>
        <v>0.99132665780341755</v>
      </c>
      <c r="AU1454">
        <v>23.4</v>
      </c>
      <c r="AV1454">
        <v>26.8</v>
      </c>
      <c r="AW1454">
        <v>14.6</v>
      </c>
      <c r="AX1454">
        <v>11.2</v>
      </c>
      <c r="AY1454">
        <v>1.303571429</v>
      </c>
      <c r="AZ1454">
        <v>0.41791044799999999</v>
      </c>
      <c r="BA1454">
        <v>0.87313432800000002</v>
      </c>
      <c r="BB1454">
        <v>1.117161729</v>
      </c>
      <c r="BC1454">
        <v>0.99132665799999997</v>
      </c>
      <c r="BD1454">
        <v>118.3</v>
      </c>
      <c r="BE1454">
        <v>140.4</v>
      </c>
      <c r="BF1454">
        <f t="shared" si="686"/>
        <v>8.3797688740779169E-3</v>
      </c>
      <c r="BG1454">
        <f t="shared" si="687"/>
        <v>7.0607311823361815E-3</v>
      </c>
      <c r="BH1454">
        <v>10.61569585</v>
      </c>
      <c r="BI1454">
        <v>8.1033390940000007</v>
      </c>
    </row>
    <row r="1455" spans="1:61" x14ac:dyDescent="0.4">
      <c r="A1455" s="1">
        <v>34211.375083738429</v>
      </c>
      <c r="B1455">
        <v>26.3</v>
      </c>
      <c r="C1455">
        <v>0</v>
      </c>
      <c r="D1455">
        <v>83</v>
      </c>
      <c r="E1455">
        <v>1</v>
      </c>
      <c r="F1455">
        <f t="shared" si="688"/>
        <v>1</v>
      </c>
      <c r="G1455" s="2">
        <v>2.0800000000000001E-10</v>
      </c>
      <c r="H1455">
        <f t="shared" si="672"/>
        <v>1.06239053E-2</v>
      </c>
      <c r="I1455">
        <f t="shared" si="673"/>
        <v>8.1102563100000011E-3</v>
      </c>
      <c r="J1455">
        <v>0</v>
      </c>
      <c r="K1455">
        <f t="shared" si="674"/>
        <v>0</v>
      </c>
      <c r="M1455">
        <f t="shared" si="675"/>
        <v>0</v>
      </c>
      <c r="N1455">
        <v>1</v>
      </c>
      <c r="O1455">
        <v>1</v>
      </c>
      <c r="P1455">
        <v>0</v>
      </c>
      <c r="Q1455">
        <f t="shared" si="660"/>
        <v>0</v>
      </c>
      <c r="R1455">
        <f t="shared" si="661"/>
        <v>0.60857142857142854</v>
      </c>
      <c r="S1455">
        <f t="shared" si="676"/>
        <v>0.94529888303217458</v>
      </c>
      <c r="T1455">
        <f t="shared" si="662"/>
        <v>0</v>
      </c>
      <c r="U1455">
        <f t="shared" si="677"/>
        <v>0</v>
      </c>
      <c r="V1455" s="2">
        <f t="shared" si="659"/>
        <v>9.6609433981229272E-5</v>
      </c>
      <c r="W1455">
        <f t="shared" si="663"/>
        <v>0</v>
      </c>
      <c r="X1455">
        <f t="shared" si="664"/>
        <v>0</v>
      </c>
      <c r="Y1455">
        <f t="shared" si="665"/>
        <v>0</v>
      </c>
      <c r="Z1455">
        <f t="shared" si="666"/>
        <v>0.99999999979200005</v>
      </c>
      <c r="AA1455">
        <v>0</v>
      </c>
      <c r="AB1455">
        <v>0.05</v>
      </c>
      <c r="AC1455">
        <v>0.1</v>
      </c>
      <c r="AD1455">
        <f t="shared" si="667"/>
        <v>9.5162581964040482E-2</v>
      </c>
      <c r="AE1455">
        <f t="shared" si="668"/>
        <v>9.048374180359596E-2</v>
      </c>
      <c r="AF1455">
        <f t="shared" si="669"/>
        <v>0.76071428571428579</v>
      </c>
      <c r="AG1455">
        <f t="shared" si="678"/>
        <v>0.52773602836141942</v>
      </c>
      <c r="AH1455">
        <f t="shared" si="679"/>
        <v>4.7751530530709867E-3</v>
      </c>
      <c r="AI1455">
        <v>6</v>
      </c>
      <c r="AJ1455">
        <v>28</v>
      </c>
      <c r="AK1455">
        <v>0.05</v>
      </c>
      <c r="AL1455">
        <f t="shared" si="670"/>
        <v>21.3</v>
      </c>
      <c r="AM1455">
        <f t="shared" si="680"/>
        <v>19.2</v>
      </c>
      <c r="AN1455">
        <f t="shared" si="671"/>
        <v>4.1999999999999993</v>
      </c>
      <c r="AO1455">
        <f t="shared" si="681"/>
        <v>6.3000000000000007</v>
      </c>
      <c r="AP1455">
        <f t="shared" si="682"/>
        <v>0.66666666666666652</v>
      </c>
      <c r="AQ1455">
        <v>0.328125</v>
      </c>
      <c r="AR1455">
        <f t="shared" si="683"/>
        <v>1.109375</v>
      </c>
      <c r="AS1455">
        <f t="shared" si="684"/>
        <v>0.87542723904396047</v>
      </c>
      <c r="AT1455">
        <f t="shared" si="685"/>
        <v>0.97117709331439361</v>
      </c>
      <c r="AU1455">
        <v>24.3</v>
      </c>
      <c r="AV1455">
        <v>26.8</v>
      </c>
      <c r="AW1455">
        <v>13.7</v>
      </c>
      <c r="AX1455">
        <v>11.2</v>
      </c>
      <c r="AY1455">
        <v>1.2232142859999999</v>
      </c>
      <c r="AZ1455">
        <v>0.41791044799999999</v>
      </c>
      <c r="BA1455">
        <v>0.90671641800000002</v>
      </c>
      <c r="BB1455">
        <v>1.087848025</v>
      </c>
      <c r="BC1455">
        <v>0.97117709299999999</v>
      </c>
      <c r="BD1455">
        <v>118.3</v>
      </c>
      <c r="BE1455">
        <v>140.4</v>
      </c>
      <c r="BF1455">
        <f t="shared" si="686"/>
        <v>8.2094428851597102E-3</v>
      </c>
      <c r="BG1455">
        <f t="shared" si="687"/>
        <v>6.9172157621082619E-3</v>
      </c>
      <c r="BH1455">
        <v>10.623905300000001</v>
      </c>
      <c r="BI1455">
        <v>8.1102563100000005</v>
      </c>
    </row>
    <row r="1456" spans="1:61" x14ac:dyDescent="0.4">
      <c r="A1456" s="1">
        <v>34211.416750462966</v>
      </c>
      <c r="B1456">
        <v>28.3</v>
      </c>
      <c r="C1456">
        <v>0</v>
      </c>
      <c r="D1456">
        <v>75</v>
      </c>
      <c r="E1456">
        <v>1</v>
      </c>
      <c r="F1456">
        <f t="shared" si="688"/>
        <v>1</v>
      </c>
      <c r="G1456" s="2">
        <v>2.0800000000000001E-10</v>
      </c>
      <c r="H1456">
        <f t="shared" si="672"/>
        <v>1.063116876E-2</v>
      </c>
      <c r="I1456">
        <f t="shared" si="673"/>
        <v>8.116376451000001E-3</v>
      </c>
      <c r="J1456">
        <v>0</v>
      </c>
      <c r="K1456">
        <f t="shared" si="674"/>
        <v>0</v>
      </c>
      <c r="M1456">
        <f t="shared" si="675"/>
        <v>0</v>
      </c>
      <c r="N1456">
        <v>1</v>
      </c>
      <c r="O1456">
        <v>1</v>
      </c>
      <c r="P1456">
        <v>0</v>
      </c>
      <c r="Q1456">
        <f t="shared" si="660"/>
        <v>0</v>
      </c>
      <c r="R1456">
        <f t="shared" si="661"/>
        <v>0.6657142857142857</v>
      </c>
      <c r="S1456">
        <f t="shared" si="676"/>
        <v>0.67185576280895798</v>
      </c>
      <c r="T1456">
        <f t="shared" si="662"/>
        <v>0</v>
      </c>
      <c r="U1456">
        <f t="shared" si="677"/>
        <v>0</v>
      </c>
      <c r="V1456" s="2">
        <f t="shared" si="659"/>
        <v>9.6609433981229272E-5</v>
      </c>
      <c r="W1456">
        <f t="shared" si="663"/>
        <v>0</v>
      </c>
      <c r="X1456">
        <f t="shared" si="664"/>
        <v>0</v>
      </c>
      <c r="Y1456">
        <f t="shared" si="665"/>
        <v>0</v>
      </c>
      <c r="Z1456">
        <f t="shared" si="666"/>
        <v>0.99999999979200005</v>
      </c>
      <c r="AA1456">
        <v>0</v>
      </c>
      <c r="AB1456">
        <v>0.05</v>
      </c>
      <c r="AC1456">
        <v>0.1</v>
      </c>
      <c r="AD1456">
        <f t="shared" si="667"/>
        <v>9.5162581964040482E-2</v>
      </c>
      <c r="AE1456">
        <f t="shared" si="668"/>
        <v>9.048374180359596E-2</v>
      </c>
      <c r="AF1456">
        <f t="shared" si="669"/>
        <v>0.83214285714285718</v>
      </c>
      <c r="AG1456">
        <f t="shared" si="678"/>
        <v>0.17202306984754345</v>
      </c>
      <c r="AH1456">
        <f t="shared" si="679"/>
        <v>1.5565291036347074E-3</v>
      </c>
      <c r="AI1456">
        <v>6</v>
      </c>
      <c r="AJ1456">
        <v>28</v>
      </c>
      <c r="AK1456">
        <v>0.05</v>
      </c>
      <c r="AL1456">
        <f t="shared" si="670"/>
        <v>23.3</v>
      </c>
      <c r="AM1456">
        <f t="shared" si="680"/>
        <v>19.2</v>
      </c>
      <c r="AN1456">
        <f t="shared" si="671"/>
        <v>2.1999999999999993</v>
      </c>
      <c r="AO1456">
        <f t="shared" si="681"/>
        <v>6.3000000000000007</v>
      </c>
      <c r="AP1456">
        <f t="shared" si="682"/>
        <v>0.34920634920634908</v>
      </c>
      <c r="AQ1456">
        <v>0.328125</v>
      </c>
      <c r="AR1456">
        <f t="shared" si="683"/>
        <v>1.2135416666666667</v>
      </c>
      <c r="AS1456">
        <f t="shared" si="684"/>
        <v>0.70806613609394875</v>
      </c>
      <c r="AT1456">
        <f t="shared" si="685"/>
        <v>0.85926775890567741</v>
      </c>
      <c r="AU1456">
        <v>26.3</v>
      </c>
      <c r="AV1456">
        <v>26.8</v>
      </c>
      <c r="AW1456">
        <v>11.7</v>
      </c>
      <c r="AX1456">
        <v>11.2</v>
      </c>
      <c r="AY1456">
        <v>1.0446428569999999</v>
      </c>
      <c r="AZ1456">
        <v>0.41791044799999999</v>
      </c>
      <c r="BA1456">
        <v>0.98134328400000004</v>
      </c>
      <c r="BB1456">
        <v>1.018419856</v>
      </c>
      <c r="BC1456">
        <v>0.85926775899999996</v>
      </c>
      <c r="BD1456">
        <v>118.3</v>
      </c>
      <c r="BE1456">
        <v>140.4</v>
      </c>
      <c r="BF1456">
        <f t="shared" si="686"/>
        <v>7.2634637270133345E-3</v>
      </c>
      <c r="BG1456">
        <f t="shared" si="687"/>
        <v>6.1201407336182335E-3</v>
      </c>
      <c r="BH1456">
        <v>10.63116876</v>
      </c>
      <c r="BI1456">
        <v>8.1163764510000007</v>
      </c>
    </row>
    <row r="1457" spans="1:61" x14ac:dyDescent="0.4">
      <c r="A1457" s="1">
        <v>34211.458417187503</v>
      </c>
      <c r="B1457">
        <v>29</v>
      </c>
      <c r="C1457">
        <v>0</v>
      </c>
      <c r="D1457">
        <v>74</v>
      </c>
      <c r="E1457">
        <v>1</v>
      </c>
      <c r="F1457">
        <f t="shared" si="688"/>
        <v>1</v>
      </c>
      <c r="G1457" s="2">
        <v>2.0800000000000001E-10</v>
      </c>
      <c r="H1457">
        <f t="shared" si="672"/>
        <v>1.0637766900000001E-2</v>
      </c>
      <c r="I1457">
        <f t="shared" si="673"/>
        <v>8.1219359949999993E-3</v>
      </c>
      <c r="J1457">
        <v>0</v>
      </c>
      <c r="K1457">
        <f t="shared" si="674"/>
        <v>0</v>
      </c>
      <c r="M1457">
        <f t="shared" si="675"/>
        <v>0</v>
      </c>
      <c r="N1457">
        <v>1</v>
      </c>
      <c r="O1457">
        <v>1</v>
      </c>
      <c r="P1457">
        <v>0</v>
      </c>
      <c r="Q1457">
        <f t="shared" si="660"/>
        <v>0</v>
      </c>
      <c r="R1457">
        <f t="shared" si="661"/>
        <v>0.68571428571428572</v>
      </c>
      <c r="S1457">
        <f t="shared" si="676"/>
        <v>0.5482177370881457</v>
      </c>
      <c r="T1457">
        <f t="shared" si="662"/>
        <v>0</v>
      </c>
      <c r="U1457">
        <f t="shared" si="677"/>
        <v>0</v>
      </c>
      <c r="V1457" s="2">
        <f t="shared" si="659"/>
        <v>9.6609433981229272E-5</v>
      </c>
      <c r="W1457">
        <f t="shared" si="663"/>
        <v>0</v>
      </c>
      <c r="X1457">
        <f t="shared" si="664"/>
        <v>0</v>
      </c>
      <c r="Y1457">
        <f t="shared" si="665"/>
        <v>0</v>
      </c>
      <c r="Z1457">
        <f t="shared" si="666"/>
        <v>0.99999999979200005</v>
      </c>
      <c r="AA1457">
        <v>0</v>
      </c>
      <c r="AB1457">
        <v>0.05</v>
      </c>
      <c r="AC1457">
        <v>0.1</v>
      </c>
      <c r="AD1457">
        <f t="shared" si="667"/>
        <v>9.5162581964040482E-2</v>
      </c>
      <c r="AE1457">
        <f t="shared" si="668"/>
        <v>9.048374180359596E-2</v>
      </c>
      <c r="AF1457">
        <f t="shared" si="669"/>
        <v>0.8571428571428571</v>
      </c>
      <c r="AG1457">
        <f t="shared" si="678"/>
        <v>9.3043587774592318E-2</v>
      </c>
      <c r="AH1457">
        <f t="shared" si="679"/>
        <v>8.41893197267643E-4</v>
      </c>
      <c r="AI1457">
        <v>6</v>
      </c>
      <c r="AJ1457">
        <v>28</v>
      </c>
      <c r="AK1457">
        <v>0.05</v>
      </c>
      <c r="AL1457">
        <f t="shared" si="670"/>
        <v>24</v>
      </c>
      <c r="AM1457">
        <f t="shared" si="680"/>
        <v>19.2</v>
      </c>
      <c r="AN1457">
        <f t="shared" si="671"/>
        <v>1.5</v>
      </c>
      <c r="AO1457">
        <f t="shared" si="681"/>
        <v>6.3000000000000007</v>
      </c>
      <c r="AP1457">
        <f t="shared" si="682"/>
        <v>0.23809523809523808</v>
      </c>
      <c r="AQ1457">
        <v>0.328125</v>
      </c>
      <c r="AR1457">
        <f t="shared" si="683"/>
        <v>1.25</v>
      </c>
      <c r="AS1457">
        <f t="shared" si="684"/>
        <v>0.62444806846204282</v>
      </c>
      <c r="AT1457">
        <f t="shared" si="685"/>
        <v>0.78056008557755352</v>
      </c>
      <c r="AU1457">
        <v>27</v>
      </c>
      <c r="AV1457">
        <v>26.8</v>
      </c>
      <c r="AW1457">
        <v>11</v>
      </c>
      <c r="AX1457">
        <v>11.2</v>
      </c>
      <c r="AY1457">
        <v>0.98214285700000004</v>
      </c>
      <c r="AZ1457">
        <v>0.41791044799999999</v>
      </c>
      <c r="BA1457">
        <v>1.0074626870000001</v>
      </c>
      <c r="BB1457">
        <v>0.99249815900000005</v>
      </c>
      <c r="BC1457">
        <v>0.78056008600000004</v>
      </c>
      <c r="BD1457">
        <v>118.3</v>
      </c>
      <c r="BE1457">
        <v>140.4</v>
      </c>
      <c r="BF1457">
        <f t="shared" si="686"/>
        <v>6.5981410446116105E-3</v>
      </c>
      <c r="BG1457">
        <f t="shared" si="687"/>
        <v>5.5595447720797721E-3</v>
      </c>
      <c r="BH1457">
        <v>10.637766900000001</v>
      </c>
      <c r="BI1457">
        <v>8.1219359949999994</v>
      </c>
    </row>
    <row r="1458" spans="1:61" x14ac:dyDescent="0.4">
      <c r="A1458" s="1">
        <v>34211.50008391204</v>
      </c>
      <c r="B1458">
        <v>30.2</v>
      </c>
      <c r="C1458">
        <v>0</v>
      </c>
      <c r="D1458">
        <v>70</v>
      </c>
      <c r="E1458">
        <v>0</v>
      </c>
      <c r="F1458">
        <f t="shared" si="688"/>
        <v>1</v>
      </c>
      <c r="G1458" s="2">
        <v>2.0800000000000001E-10</v>
      </c>
      <c r="H1458">
        <f t="shared" si="672"/>
        <v>1.0641852549999999E-2</v>
      </c>
      <c r="I1458">
        <f t="shared" si="673"/>
        <v>8.125378535E-3</v>
      </c>
      <c r="J1458">
        <v>0</v>
      </c>
      <c r="K1458">
        <f t="shared" si="674"/>
        <v>0</v>
      </c>
      <c r="M1458">
        <f t="shared" si="675"/>
        <v>0</v>
      </c>
      <c r="N1458">
        <v>1</v>
      </c>
      <c r="O1458">
        <v>1</v>
      </c>
      <c r="P1458">
        <v>0</v>
      </c>
      <c r="Q1458">
        <f t="shared" si="660"/>
        <v>0</v>
      </c>
      <c r="R1458">
        <f t="shared" si="661"/>
        <v>0.72</v>
      </c>
      <c r="S1458">
        <f t="shared" si="676"/>
        <v>0.34425684939393419</v>
      </c>
      <c r="T1458">
        <f t="shared" si="662"/>
        <v>0</v>
      </c>
      <c r="U1458">
        <f t="shared" si="677"/>
        <v>0</v>
      </c>
      <c r="V1458" s="2">
        <f t="shared" si="659"/>
        <v>9.6609433981229272E-5</v>
      </c>
      <c r="W1458">
        <f t="shared" si="663"/>
        <v>0</v>
      </c>
      <c r="X1458">
        <f t="shared" si="664"/>
        <v>0</v>
      </c>
      <c r="Y1458">
        <f t="shared" si="665"/>
        <v>0</v>
      </c>
      <c r="Z1458">
        <f t="shared" si="666"/>
        <v>0.99999999979200005</v>
      </c>
      <c r="AA1458">
        <v>0</v>
      </c>
      <c r="AB1458">
        <v>0.05</v>
      </c>
      <c r="AC1458">
        <v>0.1</v>
      </c>
      <c r="AD1458">
        <f t="shared" si="667"/>
        <v>0</v>
      </c>
      <c r="AE1458">
        <f t="shared" si="668"/>
        <v>0.1</v>
      </c>
      <c r="AF1458">
        <f t="shared" si="669"/>
        <v>0.9</v>
      </c>
      <c r="AG1458">
        <f t="shared" si="678"/>
        <v>2.0456157456567099E-2</v>
      </c>
      <c r="AH1458">
        <f t="shared" si="679"/>
        <v>2.0456157456567102E-4</v>
      </c>
      <c r="AI1458">
        <v>6</v>
      </c>
      <c r="AJ1458">
        <v>28</v>
      </c>
      <c r="AK1458">
        <v>0.05</v>
      </c>
      <c r="AL1458">
        <f t="shared" si="670"/>
        <v>25.2</v>
      </c>
      <c r="AM1458">
        <f t="shared" si="680"/>
        <v>19.2</v>
      </c>
      <c r="AN1458">
        <f t="shared" si="671"/>
        <v>0.30000000000000071</v>
      </c>
      <c r="AO1458">
        <f t="shared" si="681"/>
        <v>6.3000000000000007</v>
      </c>
      <c r="AP1458">
        <f t="shared" si="682"/>
        <v>4.7619047619047727E-2</v>
      </c>
      <c r="AQ1458">
        <v>0.328125</v>
      </c>
      <c r="AR1458">
        <f t="shared" si="683"/>
        <v>1.3125</v>
      </c>
      <c r="AS1458">
        <f t="shared" si="684"/>
        <v>0.36825342428480629</v>
      </c>
      <c r="AT1458">
        <f t="shared" si="685"/>
        <v>0.48333261937380823</v>
      </c>
      <c r="AU1458">
        <v>28.2</v>
      </c>
      <c r="AV1458">
        <v>26.8</v>
      </c>
      <c r="AW1458">
        <v>9.8000000000000007</v>
      </c>
      <c r="AX1458">
        <v>11.2</v>
      </c>
      <c r="AY1458">
        <v>0.875</v>
      </c>
      <c r="AZ1458">
        <v>0.41791044799999999</v>
      </c>
      <c r="BA1458">
        <v>1.0522388060000001</v>
      </c>
      <c r="BB1458">
        <v>0.94572432500000003</v>
      </c>
      <c r="BC1458">
        <v>0.48333261900000002</v>
      </c>
      <c r="BD1458">
        <v>118.3</v>
      </c>
      <c r="BE1458">
        <v>140.4</v>
      </c>
      <c r="BF1458">
        <f t="shared" si="686"/>
        <v>4.0856518966509575E-3</v>
      </c>
      <c r="BG1458">
        <f t="shared" si="687"/>
        <v>3.4425400213675215E-3</v>
      </c>
      <c r="BH1458">
        <v>10.641852549999999</v>
      </c>
      <c r="BI1458">
        <v>8.1253785349999994</v>
      </c>
    </row>
    <row r="1459" spans="1:61" x14ac:dyDescent="0.4">
      <c r="A1459" s="1">
        <v>34211.541750636577</v>
      </c>
      <c r="B1459">
        <v>31.1</v>
      </c>
      <c r="C1459">
        <v>0</v>
      </c>
      <c r="D1459">
        <v>75</v>
      </c>
      <c r="E1459">
        <v>0</v>
      </c>
      <c r="F1459">
        <f t="shared" si="688"/>
        <v>1</v>
      </c>
      <c r="G1459" s="2">
        <v>2.0800000000000001E-10</v>
      </c>
      <c r="H1459">
        <f t="shared" si="672"/>
        <v>1.0641852549999999E-2</v>
      </c>
      <c r="I1459">
        <f t="shared" si="673"/>
        <v>8.125378535E-3</v>
      </c>
      <c r="J1459">
        <v>0</v>
      </c>
      <c r="K1459">
        <f t="shared" si="674"/>
        <v>0</v>
      </c>
      <c r="M1459">
        <f t="shared" si="675"/>
        <v>0</v>
      </c>
      <c r="N1459">
        <v>1</v>
      </c>
      <c r="O1459">
        <v>1</v>
      </c>
      <c r="P1459">
        <v>0</v>
      </c>
      <c r="Q1459">
        <f t="shared" si="660"/>
        <v>0</v>
      </c>
      <c r="R1459">
        <f t="shared" si="661"/>
        <v>0.74571428571428577</v>
      </c>
      <c r="S1459">
        <f t="shared" si="676"/>
        <v>0.21747078829767347</v>
      </c>
      <c r="T1459">
        <f t="shared" si="662"/>
        <v>0</v>
      </c>
      <c r="U1459">
        <f t="shared" si="677"/>
        <v>0</v>
      </c>
      <c r="V1459" s="2">
        <f t="shared" si="659"/>
        <v>9.6609433981229272E-5</v>
      </c>
      <c r="W1459">
        <f t="shared" si="663"/>
        <v>0</v>
      </c>
      <c r="X1459">
        <f t="shared" si="664"/>
        <v>0</v>
      </c>
      <c r="Y1459">
        <f t="shared" si="665"/>
        <v>0</v>
      </c>
      <c r="Z1459">
        <f t="shared" si="666"/>
        <v>0.99999999979200005</v>
      </c>
      <c r="AA1459">
        <v>0</v>
      </c>
      <c r="AB1459">
        <v>0.05</v>
      </c>
      <c r="AC1459">
        <v>0.1</v>
      </c>
      <c r="AD1459">
        <f t="shared" si="667"/>
        <v>0</v>
      </c>
      <c r="AE1459">
        <f t="shared" si="668"/>
        <v>0.1</v>
      </c>
      <c r="AF1459">
        <f t="shared" si="669"/>
        <v>0.93214285714285716</v>
      </c>
      <c r="AG1459">
        <f t="shared" si="678"/>
        <v>3.3334203714319066E-3</v>
      </c>
      <c r="AH1459">
        <f t="shared" si="679"/>
        <v>3.3334203714319071E-5</v>
      </c>
      <c r="AI1459">
        <v>6</v>
      </c>
      <c r="AJ1459">
        <v>28</v>
      </c>
      <c r="AK1459">
        <v>0.05</v>
      </c>
      <c r="AL1459">
        <f t="shared" si="670"/>
        <v>26.1</v>
      </c>
      <c r="AM1459">
        <f t="shared" si="680"/>
        <v>19.2</v>
      </c>
      <c r="AN1459">
        <f t="shared" si="671"/>
        <v>-0.60000000000000142</v>
      </c>
      <c r="AO1459">
        <f t="shared" si="681"/>
        <v>6.3000000000000007</v>
      </c>
      <c r="AP1459">
        <f t="shared" si="682"/>
        <v>-9.5238095238095455E-2</v>
      </c>
      <c r="AQ1459">
        <v>0.328125</v>
      </c>
      <c r="AR1459">
        <f t="shared" si="683"/>
        <v>1.3593750000000002</v>
      </c>
      <c r="AS1459" t="e">
        <f t="shared" si="684"/>
        <v>#NUM!</v>
      </c>
      <c r="AT1459" t="e">
        <f t="shared" si="685"/>
        <v>#NUM!</v>
      </c>
      <c r="AU1459">
        <v>29.1</v>
      </c>
      <c r="AV1459">
        <v>26.8</v>
      </c>
      <c r="AW1459">
        <v>8.9</v>
      </c>
      <c r="AX1459">
        <v>11.2</v>
      </c>
      <c r="AY1459">
        <v>0.79464285700000004</v>
      </c>
      <c r="AZ1459">
        <v>0.41791044799999999</v>
      </c>
      <c r="BA1459">
        <v>1.085820896</v>
      </c>
      <c r="BB1459">
        <v>0.90840774700000004</v>
      </c>
      <c r="BC1459" t="e">
        <v>#NUM!</v>
      </c>
      <c r="BD1459">
        <v>118.3</v>
      </c>
      <c r="BE1459">
        <v>140.4</v>
      </c>
      <c r="BF1459" t="e">
        <f t="shared" si="686"/>
        <v>#NUM!</v>
      </c>
      <c r="BG1459" t="e">
        <f t="shared" si="687"/>
        <v>#NUM!</v>
      </c>
      <c r="BH1459">
        <v>10.641852549999999</v>
      </c>
      <c r="BI1459">
        <v>8.1253785349999994</v>
      </c>
    </row>
    <row r="1460" spans="1:61" x14ac:dyDescent="0.4">
      <c r="A1460" s="1">
        <v>34211.583417361115</v>
      </c>
      <c r="B1460">
        <v>32.200000000000003</v>
      </c>
      <c r="C1460">
        <v>0</v>
      </c>
      <c r="D1460">
        <v>68</v>
      </c>
      <c r="E1460">
        <v>0</v>
      </c>
      <c r="F1460">
        <f t="shared" si="688"/>
        <v>1</v>
      </c>
      <c r="G1460" s="2">
        <v>2.0800000000000001E-10</v>
      </c>
      <c r="H1460">
        <f t="shared" si="672"/>
        <v>1.0641852549999999E-2</v>
      </c>
      <c r="I1460">
        <f t="shared" si="673"/>
        <v>8.125378535E-3</v>
      </c>
      <c r="J1460">
        <v>0</v>
      </c>
      <c r="K1460">
        <f t="shared" si="674"/>
        <v>0</v>
      </c>
      <c r="M1460">
        <f t="shared" si="675"/>
        <v>0</v>
      </c>
      <c r="N1460">
        <v>1</v>
      </c>
      <c r="O1460">
        <v>1</v>
      </c>
      <c r="P1460">
        <v>0</v>
      </c>
      <c r="Q1460">
        <f t="shared" si="660"/>
        <v>0</v>
      </c>
      <c r="R1460">
        <f t="shared" si="661"/>
        <v>0.77714285714285725</v>
      </c>
      <c r="S1460">
        <f t="shared" si="676"/>
        <v>0.10634385758672697</v>
      </c>
      <c r="T1460">
        <f t="shared" si="662"/>
        <v>0</v>
      </c>
      <c r="U1460">
        <f t="shared" si="677"/>
        <v>0</v>
      </c>
      <c r="V1460" s="2">
        <f t="shared" si="659"/>
        <v>9.6609433981229272E-5</v>
      </c>
      <c r="W1460">
        <f t="shared" si="663"/>
        <v>0</v>
      </c>
      <c r="X1460">
        <f t="shared" si="664"/>
        <v>0</v>
      </c>
      <c r="Y1460">
        <f t="shared" si="665"/>
        <v>0</v>
      </c>
      <c r="Z1460">
        <f t="shared" si="666"/>
        <v>0.99999999979200005</v>
      </c>
      <c r="AA1460">
        <v>0</v>
      </c>
      <c r="AB1460">
        <v>0.05</v>
      </c>
      <c r="AC1460">
        <v>0.1</v>
      </c>
      <c r="AD1460">
        <f t="shared" si="667"/>
        <v>0</v>
      </c>
      <c r="AE1460">
        <f t="shared" si="668"/>
        <v>0.1</v>
      </c>
      <c r="AF1460">
        <f t="shared" si="669"/>
        <v>0.97142857142857153</v>
      </c>
      <c r="AG1460">
        <f t="shared" si="678"/>
        <v>4.1242240533068421E-5</v>
      </c>
      <c r="AH1460">
        <f t="shared" si="679"/>
        <v>4.1242240533068423E-7</v>
      </c>
      <c r="AI1460">
        <v>6</v>
      </c>
      <c r="AJ1460">
        <v>28</v>
      </c>
      <c r="AK1460">
        <v>0.05</v>
      </c>
      <c r="AL1460">
        <f t="shared" si="670"/>
        <v>27.200000000000003</v>
      </c>
      <c r="AM1460">
        <f t="shared" si="680"/>
        <v>19.2</v>
      </c>
      <c r="AN1460">
        <f t="shared" si="671"/>
        <v>-1.7000000000000028</v>
      </c>
      <c r="AO1460">
        <f t="shared" si="681"/>
        <v>6.3000000000000007</v>
      </c>
      <c r="AP1460">
        <f t="shared" si="682"/>
        <v>-0.26984126984127027</v>
      </c>
      <c r="AQ1460">
        <v>0.328125</v>
      </c>
      <c r="AR1460">
        <f t="shared" si="683"/>
        <v>1.416666666666667</v>
      </c>
      <c r="AS1460" t="e">
        <f t="shared" si="684"/>
        <v>#NUM!</v>
      </c>
      <c r="AT1460" t="e">
        <f t="shared" si="685"/>
        <v>#NUM!</v>
      </c>
      <c r="AU1460">
        <v>30.2</v>
      </c>
      <c r="AV1460">
        <v>26.8</v>
      </c>
      <c r="AW1460">
        <v>7.8</v>
      </c>
      <c r="AX1460">
        <v>11.2</v>
      </c>
      <c r="AY1460">
        <v>0.696428571</v>
      </c>
      <c r="AZ1460">
        <v>0.41791044799999999</v>
      </c>
      <c r="BA1460">
        <v>1.1268656720000001</v>
      </c>
      <c r="BB1460">
        <v>0.85967932300000005</v>
      </c>
      <c r="BC1460" t="e">
        <v>#NUM!</v>
      </c>
      <c r="BD1460">
        <v>118.3</v>
      </c>
      <c r="BE1460">
        <v>140.4</v>
      </c>
      <c r="BF1460" t="e">
        <f t="shared" si="686"/>
        <v>#NUM!</v>
      </c>
      <c r="BG1460" t="e">
        <f t="shared" si="687"/>
        <v>#NUM!</v>
      </c>
      <c r="BH1460">
        <v>10.641852549999999</v>
      </c>
      <c r="BI1460">
        <v>8.1253785349999994</v>
      </c>
    </row>
    <row r="1461" spans="1:61" x14ac:dyDescent="0.4">
      <c r="A1461" s="1">
        <v>34211.625084085645</v>
      </c>
      <c r="B1461">
        <v>32.9</v>
      </c>
      <c r="C1461">
        <v>0</v>
      </c>
      <c r="D1461">
        <v>62</v>
      </c>
      <c r="E1461">
        <v>0</v>
      </c>
      <c r="F1461">
        <f t="shared" si="688"/>
        <v>1</v>
      </c>
      <c r="G1461" s="2">
        <v>2.0800000000000001E-10</v>
      </c>
      <c r="H1461">
        <f t="shared" si="672"/>
        <v>1.0641852549999999E-2</v>
      </c>
      <c r="I1461">
        <f t="shared" si="673"/>
        <v>8.125378535E-3</v>
      </c>
      <c r="J1461">
        <v>0</v>
      </c>
      <c r="K1461">
        <f t="shared" si="674"/>
        <v>0</v>
      </c>
      <c r="M1461">
        <f t="shared" si="675"/>
        <v>0</v>
      </c>
      <c r="N1461">
        <v>1</v>
      </c>
      <c r="O1461">
        <v>1</v>
      </c>
      <c r="P1461">
        <v>0</v>
      </c>
      <c r="Q1461">
        <f t="shared" si="660"/>
        <v>0</v>
      </c>
      <c r="R1461">
        <f t="shared" si="661"/>
        <v>0.79714285714285715</v>
      </c>
      <c r="S1461">
        <f t="shared" si="676"/>
        <v>6.0683615408877532E-2</v>
      </c>
      <c r="T1461">
        <f t="shared" si="662"/>
        <v>0</v>
      </c>
      <c r="U1461">
        <f t="shared" si="677"/>
        <v>0</v>
      </c>
      <c r="V1461" s="2">
        <f t="shared" si="659"/>
        <v>9.6609433981229272E-5</v>
      </c>
      <c r="W1461">
        <f t="shared" si="663"/>
        <v>0</v>
      </c>
      <c r="X1461">
        <f t="shared" si="664"/>
        <v>0</v>
      </c>
      <c r="Y1461">
        <f t="shared" si="665"/>
        <v>0</v>
      </c>
      <c r="Z1461">
        <f t="shared" si="666"/>
        <v>0.99999999979200005</v>
      </c>
      <c r="AA1461">
        <v>0</v>
      </c>
      <c r="AB1461">
        <v>0.05</v>
      </c>
      <c r="AC1461">
        <v>0.1</v>
      </c>
      <c r="AD1461">
        <f t="shared" si="667"/>
        <v>0</v>
      </c>
      <c r="AE1461">
        <f t="shared" si="668"/>
        <v>0.1</v>
      </c>
      <c r="AF1461">
        <f t="shared" si="669"/>
        <v>0.99642857142857133</v>
      </c>
      <c r="AG1461">
        <f t="shared" si="678"/>
        <v>5.3767191657629793E-10</v>
      </c>
      <c r="AH1461">
        <f t="shared" si="679"/>
        <v>5.3767191657629796E-12</v>
      </c>
      <c r="AI1461">
        <v>6</v>
      </c>
      <c r="AJ1461">
        <v>28</v>
      </c>
      <c r="AK1461">
        <v>0.05</v>
      </c>
      <c r="AL1461">
        <f t="shared" si="670"/>
        <v>27.9</v>
      </c>
      <c r="AM1461">
        <f t="shared" si="680"/>
        <v>19.2</v>
      </c>
      <c r="AN1461">
        <f t="shared" si="671"/>
        <v>-2.3999999999999986</v>
      </c>
      <c r="AO1461">
        <f t="shared" si="681"/>
        <v>6.3000000000000007</v>
      </c>
      <c r="AP1461">
        <f t="shared" si="682"/>
        <v>-0.38095238095238071</v>
      </c>
      <c r="AQ1461">
        <v>0.328125</v>
      </c>
      <c r="AR1461">
        <f t="shared" si="683"/>
        <v>1.453125</v>
      </c>
      <c r="AS1461" t="e">
        <f t="shared" si="684"/>
        <v>#NUM!</v>
      </c>
      <c r="AT1461" t="e">
        <f t="shared" si="685"/>
        <v>#NUM!</v>
      </c>
      <c r="AU1461">
        <v>30.9</v>
      </c>
      <c r="AV1461">
        <v>26.8</v>
      </c>
      <c r="AW1461">
        <v>7.1</v>
      </c>
      <c r="AX1461">
        <v>11.2</v>
      </c>
      <c r="AY1461">
        <v>0.633928571</v>
      </c>
      <c r="AZ1461">
        <v>0.41791044799999999</v>
      </c>
      <c r="BA1461">
        <v>1.1529850749999999</v>
      </c>
      <c r="BB1461">
        <v>0.82655276700000002</v>
      </c>
      <c r="BC1461" t="e">
        <v>#NUM!</v>
      </c>
      <c r="BD1461">
        <v>118.3</v>
      </c>
      <c r="BE1461">
        <v>140.4</v>
      </c>
      <c r="BF1461" t="e">
        <f t="shared" si="686"/>
        <v>#NUM!</v>
      </c>
      <c r="BG1461" t="e">
        <f t="shared" si="687"/>
        <v>#NUM!</v>
      </c>
      <c r="BH1461">
        <v>10.641852549999999</v>
      </c>
      <c r="BI1461">
        <v>8.1253785349999994</v>
      </c>
    </row>
    <row r="1462" spans="1:61" x14ac:dyDescent="0.4">
      <c r="A1462" s="1">
        <v>34211.666750810182</v>
      </c>
      <c r="B1462">
        <v>32.299999999999997</v>
      </c>
      <c r="C1462">
        <v>0</v>
      </c>
      <c r="D1462">
        <v>72</v>
      </c>
      <c r="E1462">
        <v>0</v>
      </c>
      <c r="F1462">
        <f t="shared" si="688"/>
        <v>1</v>
      </c>
      <c r="G1462" s="2">
        <v>2.0800000000000001E-10</v>
      </c>
      <c r="H1462">
        <f t="shared" si="672"/>
        <v>1.0641852549999999E-2</v>
      </c>
      <c r="I1462">
        <f t="shared" si="673"/>
        <v>8.125378535E-3</v>
      </c>
      <c r="J1462">
        <v>0</v>
      </c>
      <c r="K1462">
        <f t="shared" si="674"/>
        <v>0</v>
      </c>
      <c r="M1462">
        <f t="shared" si="675"/>
        <v>0</v>
      </c>
      <c r="N1462">
        <v>1</v>
      </c>
      <c r="O1462">
        <v>1</v>
      </c>
      <c r="P1462">
        <v>0</v>
      </c>
      <c r="Q1462">
        <f t="shared" si="660"/>
        <v>0</v>
      </c>
      <c r="R1462">
        <f t="shared" si="661"/>
        <v>0.77999999999999992</v>
      </c>
      <c r="S1462">
        <f t="shared" si="676"/>
        <v>9.8693709217628184E-2</v>
      </c>
      <c r="T1462">
        <f t="shared" si="662"/>
        <v>0</v>
      </c>
      <c r="U1462">
        <f t="shared" si="677"/>
        <v>0</v>
      </c>
      <c r="V1462" s="2">
        <f t="shared" si="659"/>
        <v>9.6609433981229272E-5</v>
      </c>
      <c r="W1462">
        <f t="shared" si="663"/>
        <v>0</v>
      </c>
      <c r="X1462">
        <f t="shared" si="664"/>
        <v>0</v>
      </c>
      <c r="Y1462">
        <f t="shared" si="665"/>
        <v>0</v>
      </c>
      <c r="Z1462">
        <f t="shared" si="666"/>
        <v>0.99999999979200005</v>
      </c>
      <c r="AA1462">
        <v>0</v>
      </c>
      <c r="AB1462">
        <v>0.05</v>
      </c>
      <c r="AC1462">
        <v>0.1</v>
      </c>
      <c r="AD1462">
        <f t="shared" si="667"/>
        <v>0</v>
      </c>
      <c r="AE1462">
        <f t="shared" si="668"/>
        <v>0.1</v>
      </c>
      <c r="AF1462">
        <f t="shared" si="669"/>
        <v>0.97499999999999987</v>
      </c>
      <c r="AG1462">
        <f t="shared" si="678"/>
        <v>2.0413605397570866E-5</v>
      </c>
      <c r="AH1462">
        <f t="shared" si="679"/>
        <v>2.0413605397570869E-7</v>
      </c>
      <c r="AI1462">
        <v>6</v>
      </c>
      <c r="AJ1462">
        <v>28</v>
      </c>
      <c r="AK1462">
        <v>0.05</v>
      </c>
      <c r="AL1462">
        <f t="shared" si="670"/>
        <v>27.299999999999997</v>
      </c>
      <c r="AM1462">
        <f t="shared" si="680"/>
        <v>19.2</v>
      </c>
      <c r="AN1462">
        <f t="shared" si="671"/>
        <v>-1.7999999999999972</v>
      </c>
      <c r="AO1462">
        <f t="shared" si="681"/>
        <v>6.3000000000000007</v>
      </c>
      <c r="AP1462">
        <f t="shared" si="682"/>
        <v>-0.28571428571428525</v>
      </c>
      <c r="AQ1462">
        <v>0.328125</v>
      </c>
      <c r="AR1462">
        <f t="shared" si="683"/>
        <v>1.421875</v>
      </c>
      <c r="AS1462" t="e">
        <f t="shared" si="684"/>
        <v>#NUM!</v>
      </c>
      <c r="AT1462" t="e">
        <f t="shared" si="685"/>
        <v>#NUM!</v>
      </c>
      <c r="AU1462">
        <v>30.3</v>
      </c>
      <c r="AV1462">
        <v>26.8</v>
      </c>
      <c r="AW1462">
        <v>7.7</v>
      </c>
      <c r="AX1462">
        <v>11.2</v>
      </c>
      <c r="AY1462">
        <v>0.6875</v>
      </c>
      <c r="AZ1462">
        <v>0.41791044799999999</v>
      </c>
      <c r="BA1462">
        <v>1.130597015</v>
      </c>
      <c r="BB1462">
        <v>0.85505600699999995</v>
      </c>
      <c r="BC1462" t="e">
        <v>#NUM!</v>
      </c>
      <c r="BD1462">
        <v>118.3</v>
      </c>
      <c r="BE1462">
        <v>140.4</v>
      </c>
      <c r="BF1462" t="e">
        <f t="shared" si="686"/>
        <v>#NUM!</v>
      </c>
      <c r="BG1462" t="e">
        <f t="shared" si="687"/>
        <v>#NUM!</v>
      </c>
      <c r="BH1462">
        <v>10.641852549999999</v>
      </c>
      <c r="BI1462">
        <v>8.1253785349999994</v>
      </c>
    </row>
    <row r="1463" spans="1:61" x14ac:dyDescent="0.4">
      <c r="A1463" s="1">
        <v>34211.708417534719</v>
      </c>
      <c r="B1463">
        <v>30.1</v>
      </c>
      <c r="C1463">
        <v>0</v>
      </c>
      <c r="D1463">
        <v>82</v>
      </c>
      <c r="E1463">
        <v>0</v>
      </c>
      <c r="F1463">
        <f t="shared" si="688"/>
        <v>1</v>
      </c>
      <c r="G1463" s="2">
        <v>2.0800000000000001E-10</v>
      </c>
      <c r="H1463">
        <f t="shared" si="672"/>
        <v>1.0646324840000001E-2</v>
      </c>
      <c r="I1463">
        <f t="shared" si="673"/>
        <v>8.1291468549999999E-3</v>
      </c>
      <c r="J1463">
        <v>0</v>
      </c>
      <c r="K1463">
        <f t="shared" si="674"/>
        <v>0</v>
      </c>
      <c r="M1463">
        <f t="shared" si="675"/>
        <v>0</v>
      </c>
      <c r="N1463">
        <v>1</v>
      </c>
      <c r="O1463">
        <v>1</v>
      </c>
      <c r="P1463">
        <v>0</v>
      </c>
      <c r="Q1463">
        <f t="shared" si="660"/>
        <v>0</v>
      </c>
      <c r="R1463">
        <f t="shared" si="661"/>
        <v>0.71714285714285719</v>
      </c>
      <c r="S1463">
        <f t="shared" si="676"/>
        <v>0.36005486320270491</v>
      </c>
      <c r="T1463">
        <f t="shared" si="662"/>
        <v>0</v>
      </c>
      <c r="U1463">
        <f t="shared" si="677"/>
        <v>0</v>
      </c>
      <c r="V1463" s="2">
        <f t="shared" si="659"/>
        <v>9.6609433981229272E-5</v>
      </c>
      <c r="W1463">
        <f t="shared" si="663"/>
        <v>0</v>
      </c>
      <c r="X1463">
        <f t="shared" si="664"/>
        <v>0</v>
      </c>
      <c r="Y1463">
        <f t="shared" si="665"/>
        <v>0</v>
      </c>
      <c r="Z1463">
        <f t="shared" si="666"/>
        <v>0.99999999979200005</v>
      </c>
      <c r="AA1463">
        <v>0</v>
      </c>
      <c r="AB1463">
        <v>0.05</v>
      </c>
      <c r="AC1463">
        <v>0.1</v>
      </c>
      <c r="AD1463">
        <f t="shared" si="667"/>
        <v>0</v>
      </c>
      <c r="AE1463">
        <f t="shared" si="668"/>
        <v>0.1</v>
      </c>
      <c r="AF1463">
        <f t="shared" si="669"/>
        <v>0.89642857142857146</v>
      </c>
      <c r="AG1463">
        <f t="shared" si="678"/>
        <v>2.392687735974449E-2</v>
      </c>
      <c r="AH1463">
        <f t="shared" si="679"/>
        <v>2.3926877359744492E-4</v>
      </c>
      <c r="AI1463">
        <v>6</v>
      </c>
      <c r="AJ1463">
        <v>28</v>
      </c>
      <c r="AK1463">
        <v>0.05</v>
      </c>
      <c r="AL1463">
        <f t="shared" si="670"/>
        <v>25.1</v>
      </c>
      <c r="AM1463">
        <f t="shared" si="680"/>
        <v>19.2</v>
      </c>
      <c r="AN1463">
        <f t="shared" si="671"/>
        <v>0.39999999999999858</v>
      </c>
      <c r="AO1463">
        <f t="shared" si="681"/>
        <v>6.3000000000000007</v>
      </c>
      <c r="AP1463">
        <f t="shared" si="682"/>
        <v>6.3492063492063253E-2</v>
      </c>
      <c r="AQ1463">
        <v>0.328125</v>
      </c>
      <c r="AR1463">
        <f t="shared" si="683"/>
        <v>1.3072916666666667</v>
      </c>
      <c r="AS1463">
        <f t="shared" si="684"/>
        <v>0.40470849160386363</v>
      </c>
      <c r="AT1463">
        <f t="shared" si="685"/>
        <v>0.52907203850296758</v>
      </c>
      <c r="AU1463">
        <v>28.1</v>
      </c>
      <c r="AV1463">
        <v>26.8</v>
      </c>
      <c r="AW1463">
        <v>9.9</v>
      </c>
      <c r="AX1463">
        <v>11.2</v>
      </c>
      <c r="AY1463">
        <v>0.883928571</v>
      </c>
      <c r="AZ1463">
        <v>0.41791044799999999</v>
      </c>
      <c r="BA1463">
        <v>1.048507463</v>
      </c>
      <c r="BB1463">
        <v>0.94974535100000002</v>
      </c>
      <c r="BC1463">
        <v>0.52907203899999999</v>
      </c>
      <c r="BD1463">
        <v>118.3</v>
      </c>
      <c r="BE1463">
        <v>140.4</v>
      </c>
      <c r="BF1463">
        <f t="shared" si="686"/>
        <v>4.472291111605812E-3</v>
      </c>
      <c r="BG1463">
        <f t="shared" si="687"/>
        <v>3.7683193660968659E-3</v>
      </c>
      <c r="BH1463">
        <v>10.64632484</v>
      </c>
      <c r="BI1463">
        <v>8.1291468550000001</v>
      </c>
    </row>
    <row r="1464" spans="1:61" x14ac:dyDescent="0.4">
      <c r="A1464" s="1">
        <v>34211.750084259256</v>
      </c>
      <c r="B1464">
        <v>28.4</v>
      </c>
      <c r="C1464">
        <v>0</v>
      </c>
      <c r="D1464">
        <v>86</v>
      </c>
      <c r="E1464">
        <v>0</v>
      </c>
      <c r="F1464">
        <f t="shared" si="688"/>
        <v>1</v>
      </c>
      <c r="G1464" s="2">
        <v>2.0800000000000001E-10</v>
      </c>
      <c r="H1464">
        <f t="shared" si="672"/>
        <v>1.065350898E-2</v>
      </c>
      <c r="I1464">
        <f t="shared" si="673"/>
        <v>8.1352001530000002E-3</v>
      </c>
      <c r="J1464">
        <v>0</v>
      </c>
      <c r="K1464">
        <f t="shared" si="674"/>
        <v>0</v>
      </c>
      <c r="M1464">
        <f t="shared" si="675"/>
        <v>0</v>
      </c>
      <c r="N1464">
        <v>1</v>
      </c>
      <c r="O1464">
        <v>1</v>
      </c>
      <c r="P1464">
        <v>0</v>
      </c>
      <c r="Q1464">
        <f t="shared" si="660"/>
        <v>0</v>
      </c>
      <c r="R1464">
        <f t="shared" si="661"/>
        <v>0.66857142857142848</v>
      </c>
      <c r="S1464">
        <f t="shared" si="676"/>
        <v>0.65447895410943113</v>
      </c>
      <c r="T1464">
        <f t="shared" si="662"/>
        <v>0</v>
      </c>
      <c r="U1464">
        <f t="shared" si="677"/>
        <v>0</v>
      </c>
      <c r="V1464" s="2">
        <f t="shared" si="659"/>
        <v>9.6609433981229272E-5</v>
      </c>
      <c r="W1464">
        <f t="shared" si="663"/>
        <v>0</v>
      </c>
      <c r="X1464">
        <f t="shared" si="664"/>
        <v>0</v>
      </c>
      <c r="Y1464">
        <f t="shared" si="665"/>
        <v>0</v>
      </c>
      <c r="Z1464">
        <f t="shared" si="666"/>
        <v>0.99999999979200005</v>
      </c>
      <c r="AA1464">
        <v>0</v>
      </c>
      <c r="AB1464">
        <v>0.05</v>
      </c>
      <c r="AC1464">
        <v>0.1</v>
      </c>
      <c r="AD1464">
        <f t="shared" si="667"/>
        <v>0</v>
      </c>
      <c r="AE1464">
        <f t="shared" si="668"/>
        <v>0.1</v>
      </c>
      <c r="AF1464">
        <f t="shared" si="669"/>
        <v>0.83571428571428563</v>
      </c>
      <c r="AG1464">
        <f t="shared" si="678"/>
        <v>0.15898342932126205</v>
      </c>
      <c r="AH1464">
        <f t="shared" si="679"/>
        <v>1.5898342932126207E-3</v>
      </c>
      <c r="AI1464">
        <v>6</v>
      </c>
      <c r="AJ1464">
        <v>28</v>
      </c>
      <c r="AK1464">
        <v>0.05</v>
      </c>
      <c r="AL1464">
        <f t="shared" si="670"/>
        <v>23.4</v>
      </c>
      <c r="AM1464">
        <f t="shared" si="680"/>
        <v>19.2</v>
      </c>
      <c r="AN1464">
        <f t="shared" si="671"/>
        <v>2.1000000000000014</v>
      </c>
      <c r="AO1464">
        <f t="shared" si="681"/>
        <v>6.3000000000000007</v>
      </c>
      <c r="AP1464">
        <f t="shared" si="682"/>
        <v>0.33333333333333354</v>
      </c>
      <c r="AQ1464">
        <v>0.328125</v>
      </c>
      <c r="AR1464">
        <f t="shared" si="683"/>
        <v>1.21875</v>
      </c>
      <c r="AS1464">
        <f t="shared" si="684"/>
        <v>0.69734001747705832</v>
      </c>
      <c r="AT1464">
        <f t="shared" si="685"/>
        <v>0.84988314630016482</v>
      </c>
      <c r="AU1464">
        <v>26.4</v>
      </c>
      <c r="AV1464">
        <v>26.8</v>
      </c>
      <c r="AW1464">
        <v>11.6</v>
      </c>
      <c r="AX1464">
        <v>11.2</v>
      </c>
      <c r="AY1464">
        <v>1.0357142859999999</v>
      </c>
      <c r="AZ1464">
        <v>0.41791044799999999</v>
      </c>
      <c r="BA1464">
        <v>0.98507462700000004</v>
      </c>
      <c r="BB1464">
        <v>1.0147730880000001</v>
      </c>
      <c r="BC1464">
        <v>0.84988314600000003</v>
      </c>
      <c r="BD1464">
        <v>118.3</v>
      </c>
      <c r="BE1464">
        <v>140.4</v>
      </c>
      <c r="BF1464">
        <f t="shared" si="686"/>
        <v>7.1841347954367269E-3</v>
      </c>
      <c r="BG1464">
        <f t="shared" si="687"/>
        <v>6.0532987606837603E-3</v>
      </c>
      <c r="BH1464">
        <v>10.65350898</v>
      </c>
      <c r="BI1464">
        <v>8.1352001529999995</v>
      </c>
    </row>
    <row r="1465" spans="1:61" x14ac:dyDescent="0.4">
      <c r="A1465" s="1">
        <v>34211.791750983793</v>
      </c>
      <c r="B1465">
        <v>27.7</v>
      </c>
      <c r="C1465">
        <v>0</v>
      </c>
      <c r="D1465">
        <v>88</v>
      </c>
      <c r="E1465">
        <v>0</v>
      </c>
      <c r="F1465">
        <f t="shared" si="688"/>
        <v>1</v>
      </c>
      <c r="G1465" s="2">
        <v>2.0800000000000001E-10</v>
      </c>
      <c r="H1465">
        <f t="shared" si="672"/>
        <v>1.066116812E-2</v>
      </c>
      <c r="I1465">
        <f t="shared" si="673"/>
        <v>8.1416536879999994E-3</v>
      </c>
      <c r="J1465">
        <v>0</v>
      </c>
      <c r="K1465">
        <f t="shared" si="674"/>
        <v>0</v>
      </c>
      <c r="M1465">
        <f t="shared" si="675"/>
        <v>0</v>
      </c>
      <c r="N1465">
        <v>1</v>
      </c>
      <c r="O1465">
        <v>1</v>
      </c>
      <c r="P1465">
        <v>0</v>
      </c>
      <c r="Q1465">
        <f t="shared" si="660"/>
        <v>0</v>
      </c>
      <c r="R1465">
        <f t="shared" si="661"/>
        <v>0.64857142857142858</v>
      </c>
      <c r="S1465">
        <f t="shared" si="676"/>
        <v>0.77141819555967794</v>
      </c>
      <c r="T1465">
        <f t="shared" si="662"/>
        <v>0</v>
      </c>
      <c r="U1465">
        <f t="shared" si="677"/>
        <v>0</v>
      </c>
      <c r="V1465" s="2">
        <f t="shared" si="659"/>
        <v>9.6609433981229272E-5</v>
      </c>
      <c r="W1465">
        <f t="shared" si="663"/>
        <v>0</v>
      </c>
      <c r="X1465">
        <f t="shared" si="664"/>
        <v>0</v>
      </c>
      <c r="Y1465">
        <f t="shared" si="665"/>
        <v>0</v>
      </c>
      <c r="Z1465">
        <f t="shared" si="666"/>
        <v>0.99999999979200005</v>
      </c>
      <c r="AA1465">
        <v>0</v>
      </c>
      <c r="AB1465">
        <v>0.05</v>
      </c>
      <c r="AC1465">
        <v>0.1</v>
      </c>
      <c r="AD1465">
        <f t="shared" si="667"/>
        <v>0</v>
      </c>
      <c r="AE1465">
        <f t="shared" si="668"/>
        <v>0.1</v>
      </c>
      <c r="AF1465">
        <f t="shared" si="669"/>
        <v>0.81071428571428572</v>
      </c>
      <c r="AG1465">
        <f t="shared" si="678"/>
        <v>0.26186357044937969</v>
      </c>
      <c r="AH1465">
        <f t="shared" si="679"/>
        <v>2.6186357044937973E-3</v>
      </c>
      <c r="AI1465">
        <v>6</v>
      </c>
      <c r="AJ1465">
        <v>28</v>
      </c>
      <c r="AK1465">
        <v>0.05</v>
      </c>
      <c r="AL1465">
        <f t="shared" si="670"/>
        <v>22.7</v>
      </c>
      <c r="AM1465">
        <f t="shared" si="680"/>
        <v>19.2</v>
      </c>
      <c r="AN1465">
        <f t="shared" si="671"/>
        <v>2.8000000000000007</v>
      </c>
      <c r="AO1465">
        <f t="shared" si="681"/>
        <v>6.3000000000000007</v>
      </c>
      <c r="AP1465">
        <f t="shared" si="682"/>
        <v>0.44444444444444453</v>
      </c>
      <c r="AQ1465">
        <v>0.328125</v>
      </c>
      <c r="AR1465">
        <f t="shared" si="683"/>
        <v>1.1822916666666667</v>
      </c>
      <c r="AS1465">
        <f t="shared" si="684"/>
        <v>0.76637285086013163</v>
      </c>
      <c r="AT1465">
        <f t="shared" si="685"/>
        <v>0.90607623513150981</v>
      </c>
      <c r="AU1465">
        <v>25.7</v>
      </c>
      <c r="AV1465">
        <v>26.8</v>
      </c>
      <c r="AW1465">
        <v>12.3</v>
      </c>
      <c r="AX1465">
        <v>11.2</v>
      </c>
      <c r="AY1465">
        <v>1.0982142859999999</v>
      </c>
      <c r="AZ1465">
        <v>0.41791044799999999</v>
      </c>
      <c r="BA1465">
        <v>0.95895522399999999</v>
      </c>
      <c r="BB1465">
        <v>1.0399286889999999</v>
      </c>
      <c r="BC1465">
        <v>0.90607623500000001</v>
      </c>
      <c r="BD1465">
        <v>118.3</v>
      </c>
      <c r="BE1465">
        <v>140.4</v>
      </c>
      <c r="BF1465">
        <f t="shared" si="686"/>
        <v>7.6591397728783591E-3</v>
      </c>
      <c r="BG1465">
        <f t="shared" si="687"/>
        <v>6.4535344373219368E-3</v>
      </c>
      <c r="BH1465">
        <v>10.661168119999999</v>
      </c>
      <c r="BI1465">
        <v>8.1416536879999999</v>
      </c>
    </row>
    <row r="1466" spans="1:61" x14ac:dyDescent="0.4">
      <c r="A1466" s="1">
        <v>34211.833417708331</v>
      </c>
      <c r="B1466">
        <v>23.5</v>
      </c>
      <c r="C1466">
        <v>0</v>
      </c>
      <c r="D1466">
        <v>98</v>
      </c>
      <c r="E1466">
        <v>0</v>
      </c>
      <c r="F1466">
        <f t="shared" si="688"/>
        <v>1</v>
      </c>
      <c r="G1466" s="2">
        <v>2.0800000000000001E-10</v>
      </c>
      <c r="H1466">
        <f t="shared" si="672"/>
        <v>1.066959952E-2</v>
      </c>
      <c r="I1466">
        <f t="shared" si="673"/>
        <v>8.1487579270000006E-3</v>
      </c>
      <c r="J1466">
        <v>0</v>
      </c>
      <c r="K1466">
        <f t="shared" si="674"/>
        <v>0</v>
      </c>
      <c r="M1466">
        <f t="shared" si="675"/>
        <v>0</v>
      </c>
      <c r="N1466">
        <v>1</v>
      </c>
      <c r="O1466">
        <v>1</v>
      </c>
      <c r="P1466">
        <v>0</v>
      </c>
      <c r="Q1466">
        <f t="shared" si="660"/>
        <v>0</v>
      </c>
      <c r="R1466">
        <f t="shared" si="661"/>
        <v>0.52857142857142858</v>
      </c>
      <c r="S1466">
        <f t="shared" si="676"/>
        <v>0.90301825519879086</v>
      </c>
      <c r="T1466">
        <f t="shared" si="662"/>
        <v>0</v>
      </c>
      <c r="U1466">
        <f t="shared" si="677"/>
        <v>0</v>
      </c>
      <c r="V1466" s="2">
        <f t="shared" ref="V1466:V1529" si="689">V1465+U1466</f>
        <v>9.6609433981229272E-5</v>
      </c>
      <c r="W1466">
        <f t="shared" si="663"/>
        <v>0</v>
      </c>
      <c r="X1466">
        <f t="shared" si="664"/>
        <v>0</v>
      </c>
      <c r="Y1466">
        <f t="shared" si="665"/>
        <v>0</v>
      </c>
      <c r="Z1466">
        <f t="shared" si="666"/>
        <v>0.99999999979200005</v>
      </c>
      <c r="AA1466">
        <v>0</v>
      </c>
      <c r="AB1466">
        <v>0.05</v>
      </c>
      <c r="AC1466">
        <v>0.1</v>
      </c>
      <c r="AD1466">
        <f t="shared" si="667"/>
        <v>0</v>
      </c>
      <c r="AE1466">
        <f t="shared" si="668"/>
        <v>0.1</v>
      </c>
      <c r="AF1466">
        <f t="shared" si="669"/>
        <v>0.6607142857142857</v>
      </c>
      <c r="AG1466">
        <f t="shared" si="678"/>
        <v>0.9750003768422445</v>
      </c>
      <c r="AH1466">
        <f t="shared" si="679"/>
        <v>9.7500037684224456E-3</v>
      </c>
      <c r="AI1466">
        <v>6</v>
      </c>
      <c r="AJ1466">
        <v>28</v>
      </c>
      <c r="AK1466">
        <v>0.05</v>
      </c>
      <c r="AL1466">
        <f t="shared" si="670"/>
        <v>18.5</v>
      </c>
      <c r="AM1466">
        <f t="shared" si="680"/>
        <v>19.2</v>
      </c>
      <c r="AN1466">
        <f t="shared" si="671"/>
        <v>7</v>
      </c>
      <c r="AO1466">
        <f t="shared" si="681"/>
        <v>6.3000000000000007</v>
      </c>
      <c r="AP1466">
        <f t="shared" si="682"/>
        <v>1.1111111111111109</v>
      </c>
      <c r="AQ1466">
        <v>0.328125</v>
      </c>
      <c r="AR1466">
        <f t="shared" si="683"/>
        <v>0.96354166666666674</v>
      </c>
      <c r="AS1466">
        <f t="shared" si="684"/>
        <v>1.0351759571750678</v>
      </c>
      <c r="AT1466">
        <f t="shared" si="685"/>
        <v>0.9974351670697269</v>
      </c>
      <c r="AU1466">
        <v>21.5</v>
      </c>
      <c r="AV1466">
        <v>26.8</v>
      </c>
      <c r="AW1466">
        <v>16.5</v>
      </c>
      <c r="AX1466">
        <v>11.2</v>
      </c>
      <c r="AY1466">
        <v>1.4732142859999999</v>
      </c>
      <c r="AZ1466">
        <v>0.41791044799999999</v>
      </c>
      <c r="BA1466">
        <v>0.80223880599999997</v>
      </c>
      <c r="BB1466">
        <v>1.1757638050000001</v>
      </c>
      <c r="BC1466">
        <v>0.99743516700000001</v>
      </c>
      <c r="BD1466">
        <v>118.3</v>
      </c>
      <c r="BE1466">
        <v>140.4</v>
      </c>
      <c r="BF1466">
        <f t="shared" si="686"/>
        <v>8.431404624427109E-3</v>
      </c>
      <c r="BG1466">
        <f t="shared" si="687"/>
        <v>7.1042390811965807E-3</v>
      </c>
      <c r="BH1466">
        <v>10.66959952</v>
      </c>
      <c r="BI1466">
        <v>8.1487579270000001</v>
      </c>
    </row>
    <row r="1467" spans="1:61" x14ac:dyDescent="0.4">
      <c r="A1467" s="1">
        <v>34211.875084432868</v>
      </c>
      <c r="B1467">
        <v>23.6</v>
      </c>
      <c r="C1467">
        <v>0</v>
      </c>
      <c r="D1467">
        <v>98</v>
      </c>
      <c r="E1467">
        <v>0</v>
      </c>
      <c r="F1467">
        <f t="shared" si="688"/>
        <v>1</v>
      </c>
      <c r="G1467" s="2">
        <v>2.0800000000000001E-10</v>
      </c>
      <c r="H1467">
        <f t="shared" si="672"/>
        <v>1.067803657E-2</v>
      </c>
      <c r="I1467">
        <f t="shared" si="673"/>
        <v>8.1558669239999992E-3</v>
      </c>
      <c r="J1467">
        <v>0</v>
      </c>
      <c r="K1467">
        <f t="shared" si="674"/>
        <v>0</v>
      </c>
      <c r="M1467">
        <f t="shared" si="675"/>
        <v>0</v>
      </c>
      <c r="N1467">
        <v>1</v>
      </c>
      <c r="O1467">
        <v>1</v>
      </c>
      <c r="P1467">
        <v>0</v>
      </c>
      <c r="Q1467">
        <f t="shared" si="660"/>
        <v>0</v>
      </c>
      <c r="R1467">
        <f t="shared" si="661"/>
        <v>0.53142857142857147</v>
      </c>
      <c r="S1467">
        <f t="shared" si="676"/>
        <v>0.91344510668985446</v>
      </c>
      <c r="T1467">
        <f t="shared" si="662"/>
        <v>0</v>
      </c>
      <c r="U1467">
        <f t="shared" si="677"/>
        <v>0</v>
      </c>
      <c r="V1467" s="2">
        <f t="shared" si="689"/>
        <v>9.6609433981229272E-5</v>
      </c>
      <c r="W1467">
        <f t="shared" si="663"/>
        <v>0</v>
      </c>
      <c r="X1467">
        <f t="shared" si="664"/>
        <v>0</v>
      </c>
      <c r="Y1467">
        <f t="shared" si="665"/>
        <v>0</v>
      </c>
      <c r="Z1467">
        <f t="shared" si="666"/>
        <v>0.99999999979200005</v>
      </c>
      <c r="AA1467">
        <v>0</v>
      </c>
      <c r="AB1467">
        <v>0.05</v>
      </c>
      <c r="AC1467">
        <v>0.1</v>
      </c>
      <c r="AD1467">
        <f t="shared" si="667"/>
        <v>0</v>
      </c>
      <c r="AE1467">
        <f t="shared" si="668"/>
        <v>0.1</v>
      </c>
      <c r="AF1467">
        <f t="shared" si="669"/>
        <v>0.66428571428571437</v>
      </c>
      <c r="AG1467">
        <f t="shared" si="678"/>
        <v>0.96707937356084994</v>
      </c>
      <c r="AH1467">
        <f t="shared" si="679"/>
        <v>9.6707937356085016E-3</v>
      </c>
      <c r="AI1467">
        <v>6</v>
      </c>
      <c r="AJ1467">
        <v>28</v>
      </c>
      <c r="AK1467">
        <v>0.05</v>
      </c>
      <c r="AL1467">
        <f t="shared" si="670"/>
        <v>18.600000000000001</v>
      </c>
      <c r="AM1467">
        <f t="shared" si="680"/>
        <v>19.2</v>
      </c>
      <c r="AN1467">
        <f t="shared" si="671"/>
        <v>6.8999999999999986</v>
      </c>
      <c r="AO1467">
        <f t="shared" si="681"/>
        <v>6.3000000000000007</v>
      </c>
      <c r="AP1467">
        <f t="shared" si="682"/>
        <v>1.0952380952380949</v>
      </c>
      <c r="AQ1467">
        <v>0.328125</v>
      </c>
      <c r="AR1467">
        <f t="shared" si="683"/>
        <v>0.96875000000000011</v>
      </c>
      <c r="AS1467">
        <f t="shared" si="684"/>
        <v>1.0303000955653456</v>
      </c>
      <c r="AT1467">
        <f t="shared" si="685"/>
        <v>0.99810321757892873</v>
      </c>
      <c r="AU1467">
        <v>21.6</v>
      </c>
      <c r="AV1467">
        <v>26.8</v>
      </c>
      <c r="AW1467">
        <v>16.399999999999999</v>
      </c>
      <c r="AX1467">
        <v>11.2</v>
      </c>
      <c r="AY1467">
        <v>1.4642857140000001</v>
      </c>
      <c r="AZ1467">
        <v>0.41791044799999999</v>
      </c>
      <c r="BA1467">
        <v>0.80597014899999997</v>
      </c>
      <c r="BB1467">
        <v>1.172780572</v>
      </c>
      <c r="BC1467">
        <v>0.99810321800000001</v>
      </c>
      <c r="BD1467">
        <v>118.3</v>
      </c>
      <c r="BE1467">
        <v>140.4</v>
      </c>
      <c r="BF1467">
        <f t="shared" si="686"/>
        <v>8.4370517124169805E-3</v>
      </c>
      <c r="BG1467">
        <f t="shared" si="687"/>
        <v>7.1089972792022791E-3</v>
      </c>
      <c r="BH1467">
        <v>10.67803657</v>
      </c>
      <c r="BI1467">
        <v>8.1558669239999997</v>
      </c>
    </row>
    <row r="1468" spans="1:61" x14ac:dyDescent="0.4">
      <c r="A1468" s="1">
        <v>34211.916751157405</v>
      </c>
      <c r="B1468">
        <v>23.6</v>
      </c>
      <c r="C1468">
        <v>0</v>
      </c>
      <c r="D1468">
        <v>97</v>
      </c>
      <c r="E1468">
        <v>0</v>
      </c>
      <c r="F1468">
        <f t="shared" si="688"/>
        <v>1</v>
      </c>
      <c r="G1468" s="2">
        <v>2.0800000000000001E-10</v>
      </c>
      <c r="H1468">
        <f t="shared" si="672"/>
        <v>1.068647363E-2</v>
      </c>
      <c r="I1468">
        <f t="shared" si="673"/>
        <v>8.1629759220000001E-3</v>
      </c>
      <c r="J1468">
        <v>0</v>
      </c>
      <c r="K1468">
        <f t="shared" si="674"/>
        <v>0</v>
      </c>
      <c r="M1468">
        <f t="shared" si="675"/>
        <v>0</v>
      </c>
      <c r="N1468">
        <v>1</v>
      </c>
      <c r="O1468">
        <v>1</v>
      </c>
      <c r="P1468">
        <v>0</v>
      </c>
      <c r="Q1468">
        <f t="shared" si="660"/>
        <v>0</v>
      </c>
      <c r="R1468">
        <f t="shared" si="661"/>
        <v>0.53142857142857147</v>
      </c>
      <c r="S1468">
        <f t="shared" si="676"/>
        <v>0.91344510668985446</v>
      </c>
      <c r="T1468">
        <f t="shared" si="662"/>
        <v>0</v>
      </c>
      <c r="U1468">
        <f t="shared" si="677"/>
        <v>0</v>
      </c>
      <c r="V1468" s="2">
        <f t="shared" si="689"/>
        <v>9.6609433981229272E-5</v>
      </c>
      <c r="W1468">
        <f t="shared" si="663"/>
        <v>0</v>
      </c>
      <c r="X1468">
        <f t="shared" si="664"/>
        <v>0</v>
      </c>
      <c r="Y1468">
        <f t="shared" si="665"/>
        <v>0</v>
      </c>
      <c r="Z1468">
        <f t="shared" si="666"/>
        <v>0.99999999979200005</v>
      </c>
      <c r="AA1468">
        <v>0</v>
      </c>
      <c r="AB1468">
        <v>0.05</v>
      </c>
      <c r="AC1468">
        <v>0.1</v>
      </c>
      <c r="AD1468">
        <f t="shared" si="667"/>
        <v>0</v>
      </c>
      <c r="AE1468">
        <f t="shared" si="668"/>
        <v>0.1</v>
      </c>
      <c r="AF1468">
        <f t="shared" si="669"/>
        <v>0.66428571428571437</v>
      </c>
      <c r="AG1468">
        <f t="shared" si="678"/>
        <v>0.96707937356084994</v>
      </c>
      <c r="AH1468">
        <f t="shared" si="679"/>
        <v>9.6707937356085016E-3</v>
      </c>
      <c r="AI1468">
        <v>6</v>
      </c>
      <c r="AJ1468">
        <v>28</v>
      </c>
      <c r="AK1468">
        <v>0.05</v>
      </c>
      <c r="AL1468">
        <f t="shared" si="670"/>
        <v>18.600000000000001</v>
      </c>
      <c r="AM1468">
        <f t="shared" si="680"/>
        <v>19.2</v>
      </c>
      <c r="AN1468">
        <f t="shared" si="671"/>
        <v>6.8999999999999986</v>
      </c>
      <c r="AO1468">
        <f t="shared" si="681"/>
        <v>6.3000000000000007</v>
      </c>
      <c r="AP1468">
        <f t="shared" si="682"/>
        <v>1.0952380952380949</v>
      </c>
      <c r="AQ1468">
        <v>0.328125</v>
      </c>
      <c r="AR1468">
        <f t="shared" si="683"/>
        <v>0.96875000000000011</v>
      </c>
      <c r="AS1468">
        <f t="shared" si="684"/>
        <v>1.0303000955653456</v>
      </c>
      <c r="AT1468">
        <f t="shared" si="685"/>
        <v>0.99810321757892873</v>
      </c>
      <c r="AU1468">
        <v>21.6</v>
      </c>
      <c r="AV1468">
        <v>26.8</v>
      </c>
      <c r="AW1468">
        <v>16.399999999999999</v>
      </c>
      <c r="AX1468">
        <v>11.2</v>
      </c>
      <c r="AY1468">
        <v>1.4642857140000001</v>
      </c>
      <c r="AZ1468">
        <v>0.41791044799999999</v>
      </c>
      <c r="BA1468">
        <v>0.80597014899999997</v>
      </c>
      <c r="BB1468">
        <v>1.172780572</v>
      </c>
      <c r="BC1468">
        <v>0.99810321800000001</v>
      </c>
      <c r="BD1468">
        <v>118.3</v>
      </c>
      <c r="BE1468">
        <v>140.4</v>
      </c>
      <c r="BF1468">
        <f t="shared" si="686"/>
        <v>8.4370517124169805E-3</v>
      </c>
      <c r="BG1468">
        <f t="shared" si="687"/>
        <v>7.1089972792022791E-3</v>
      </c>
      <c r="BH1468">
        <v>10.68647363</v>
      </c>
      <c r="BI1468">
        <v>8.1629759219999993</v>
      </c>
    </row>
    <row r="1469" spans="1:61" x14ac:dyDescent="0.4">
      <c r="A1469" s="1">
        <v>34211.958417881942</v>
      </c>
      <c r="B1469">
        <v>23.6</v>
      </c>
      <c r="C1469">
        <v>0</v>
      </c>
      <c r="D1469">
        <v>98</v>
      </c>
      <c r="E1469">
        <v>0</v>
      </c>
      <c r="F1469">
        <f t="shared" si="688"/>
        <v>1</v>
      </c>
      <c r="G1469" s="2">
        <v>2.0800000000000001E-10</v>
      </c>
      <c r="H1469">
        <f t="shared" si="672"/>
        <v>1.0694910679999999E-2</v>
      </c>
      <c r="I1469">
        <f t="shared" si="673"/>
        <v>8.1700849190000004E-3</v>
      </c>
      <c r="J1469">
        <v>0</v>
      </c>
      <c r="K1469">
        <f t="shared" si="674"/>
        <v>0</v>
      </c>
      <c r="M1469">
        <f t="shared" si="675"/>
        <v>0</v>
      </c>
      <c r="N1469">
        <v>1</v>
      </c>
      <c r="O1469">
        <v>1</v>
      </c>
      <c r="P1469">
        <v>0</v>
      </c>
      <c r="Q1469">
        <f t="shared" si="660"/>
        <v>0</v>
      </c>
      <c r="R1469">
        <f t="shared" si="661"/>
        <v>0.53142857142857147</v>
      </c>
      <c r="S1469">
        <f t="shared" si="676"/>
        <v>0.91344510668985446</v>
      </c>
      <c r="T1469">
        <f t="shared" si="662"/>
        <v>0</v>
      </c>
      <c r="U1469">
        <f t="shared" si="677"/>
        <v>0</v>
      </c>
      <c r="V1469" s="2">
        <f t="shared" si="689"/>
        <v>9.6609433981229272E-5</v>
      </c>
      <c r="W1469">
        <f t="shared" si="663"/>
        <v>0</v>
      </c>
      <c r="X1469">
        <f t="shared" si="664"/>
        <v>0</v>
      </c>
      <c r="Y1469">
        <f t="shared" si="665"/>
        <v>0</v>
      </c>
      <c r="Z1469">
        <f t="shared" si="666"/>
        <v>0.99999999979200005</v>
      </c>
      <c r="AA1469">
        <v>0</v>
      </c>
      <c r="AB1469">
        <v>0.05</v>
      </c>
      <c r="AC1469">
        <v>0.1</v>
      </c>
      <c r="AD1469">
        <f t="shared" si="667"/>
        <v>0</v>
      </c>
      <c r="AE1469">
        <f t="shared" si="668"/>
        <v>0.1</v>
      </c>
      <c r="AF1469">
        <f t="shared" si="669"/>
        <v>0.66428571428571437</v>
      </c>
      <c r="AG1469">
        <f t="shared" si="678"/>
        <v>0.96707937356084994</v>
      </c>
      <c r="AH1469">
        <f t="shared" si="679"/>
        <v>9.6707937356085016E-3</v>
      </c>
      <c r="AI1469">
        <v>6</v>
      </c>
      <c r="AJ1469">
        <v>28</v>
      </c>
      <c r="AK1469">
        <v>0.05</v>
      </c>
      <c r="AL1469">
        <f t="shared" si="670"/>
        <v>18.600000000000001</v>
      </c>
      <c r="AM1469">
        <f t="shared" si="680"/>
        <v>19.2</v>
      </c>
      <c r="AN1469">
        <f t="shared" si="671"/>
        <v>6.8999999999999986</v>
      </c>
      <c r="AO1469">
        <f t="shared" si="681"/>
        <v>6.3000000000000007</v>
      </c>
      <c r="AP1469">
        <f t="shared" si="682"/>
        <v>1.0952380952380949</v>
      </c>
      <c r="AQ1469">
        <v>0.328125</v>
      </c>
      <c r="AR1469">
        <f t="shared" si="683"/>
        <v>0.96875000000000011</v>
      </c>
      <c r="AS1469">
        <f t="shared" si="684"/>
        <v>1.0303000955653456</v>
      </c>
      <c r="AT1469">
        <f t="shared" si="685"/>
        <v>0.99810321757892873</v>
      </c>
      <c r="AU1469">
        <v>21.6</v>
      </c>
      <c r="AV1469">
        <v>26.8</v>
      </c>
      <c r="AW1469">
        <v>16.399999999999999</v>
      </c>
      <c r="AX1469">
        <v>11.2</v>
      </c>
      <c r="AY1469">
        <v>1.4642857140000001</v>
      </c>
      <c r="AZ1469">
        <v>0.41791044799999999</v>
      </c>
      <c r="BA1469">
        <v>0.80597014899999997</v>
      </c>
      <c r="BB1469">
        <v>1.172780572</v>
      </c>
      <c r="BC1469">
        <v>0.99810321800000001</v>
      </c>
      <c r="BD1469">
        <v>118.3</v>
      </c>
      <c r="BE1469">
        <v>140.4</v>
      </c>
      <c r="BF1469">
        <f t="shared" si="686"/>
        <v>8.4370517124169805E-3</v>
      </c>
      <c r="BG1469">
        <f t="shared" si="687"/>
        <v>7.1089972792022791E-3</v>
      </c>
      <c r="BH1469">
        <v>10.69491068</v>
      </c>
      <c r="BI1469">
        <v>8.1700849190000007</v>
      </c>
    </row>
    <row r="1470" spans="1:61" x14ac:dyDescent="0.4">
      <c r="A1470" s="1">
        <v>34212.00008460648</v>
      </c>
      <c r="B1470">
        <v>23.6</v>
      </c>
      <c r="C1470">
        <v>0</v>
      </c>
      <c r="D1470">
        <v>98</v>
      </c>
      <c r="E1470">
        <v>0</v>
      </c>
      <c r="F1470">
        <f t="shared" si="688"/>
        <v>1</v>
      </c>
      <c r="G1470" s="2">
        <v>2.0800000000000001E-10</v>
      </c>
      <c r="H1470">
        <f t="shared" si="672"/>
        <v>1.0703347730000002E-2</v>
      </c>
      <c r="I1470">
        <f t="shared" si="673"/>
        <v>8.1771939160000008E-3</v>
      </c>
      <c r="J1470">
        <v>0</v>
      </c>
      <c r="K1470">
        <f t="shared" si="674"/>
        <v>0</v>
      </c>
      <c r="M1470">
        <f t="shared" si="675"/>
        <v>0</v>
      </c>
      <c r="N1470">
        <v>1</v>
      </c>
      <c r="O1470">
        <v>1</v>
      </c>
      <c r="P1470">
        <v>0</v>
      </c>
      <c r="Q1470">
        <f t="shared" si="660"/>
        <v>0</v>
      </c>
      <c r="R1470">
        <f t="shared" si="661"/>
        <v>0.53142857142857147</v>
      </c>
      <c r="S1470">
        <f t="shared" si="676"/>
        <v>0.91344510668985446</v>
      </c>
      <c r="T1470">
        <f t="shared" si="662"/>
        <v>0</v>
      </c>
      <c r="U1470">
        <f t="shared" si="677"/>
        <v>0</v>
      </c>
      <c r="V1470" s="2">
        <f t="shared" si="689"/>
        <v>9.6609433981229272E-5</v>
      </c>
      <c r="W1470">
        <f t="shared" si="663"/>
        <v>0</v>
      </c>
      <c r="X1470">
        <f t="shared" si="664"/>
        <v>0</v>
      </c>
      <c r="Y1470">
        <f t="shared" si="665"/>
        <v>0</v>
      </c>
      <c r="Z1470">
        <f t="shared" si="666"/>
        <v>0.99999999979200005</v>
      </c>
      <c r="AA1470">
        <v>0</v>
      </c>
      <c r="AB1470">
        <v>0.05</v>
      </c>
      <c r="AC1470">
        <v>0.1</v>
      </c>
      <c r="AD1470">
        <f t="shared" si="667"/>
        <v>0</v>
      </c>
      <c r="AE1470">
        <f t="shared" si="668"/>
        <v>0.1</v>
      </c>
      <c r="AF1470">
        <f t="shared" si="669"/>
        <v>0.66428571428571437</v>
      </c>
      <c r="AG1470">
        <f t="shared" si="678"/>
        <v>0.96707937356084994</v>
      </c>
      <c r="AH1470">
        <f t="shared" si="679"/>
        <v>9.6707937356085016E-3</v>
      </c>
      <c r="AI1470">
        <v>6</v>
      </c>
      <c r="AJ1470">
        <v>28</v>
      </c>
      <c r="AK1470">
        <v>0.05</v>
      </c>
      <c r="AL1470">
        <f t="shared" si="670"/>
        <v>18.600000000000001</v>
      </c>
      <c r="AM1470">
        <f t="shared" si="680"/>
        <v>19.2</v>
      </c>
      <c r="AN1470">
        <f t="shared" si="671"/>
        <v>6.8999999999999986</v>
      </c>
      <c r="AO1470">
        <f t="shared" si="681"/>
        <v>6.3000000000000007</v>
      </c>
      <c r="AP1470">
        <f t="shared" si="682"/>
        <v>1.0952380952380949</v>
      </c>
      <c r="AQ1470">
        <v>0.328125</v>
      </c>
      <c r="AR1470">
        <f t="shared" si="683"/>
        <v>0.96875000000000011</v>
      </c>
      <c r="AS1470">
        <f t="shared" si="684"/>
        <v>1.0303000955653456</v>
      </c>
      <c r="AT1470">
        <f t="shared" si="685"/>
        <v>0.99810321757892873</v>
      </c>
      <c r="AU1470">
        <v>21.6</v>
      </c>
      <c r="AV1470">
        <v>26.8</v>
      </c>
      <c r="AW1470">
        <v>16.399999999999999</v>
      </c>
      <c r="AX1470">
        <v>11.2</v>
      </c>
      <c r="AY1470">
        <v>1.4642857140000001</v>
      </c>
      <c r="AZ1470">
        <v>0.41791044799999999</v>
      </c>
      <c r="BA1470">
        <v>0.80597014899999997</v>
      </c>
      <c r="BB1470">
        <v>1.172780572</v>
      </c>
      <c r="BC1470">
        <v>0.99810321800000001</v>
      </c>
      <c r="BD1470">
        <v>118.3</v>
      </c>
      <c r="BE1470">
        <v>140.4</v>
      </c>
      <c r="BF1470">
        <f t="shared" si="686"/>
        <v>8.4370517124169805E-3</v>
      </c>
      <c r="BG1470">
        <f t="shared" si="687"/>
        <v>7.1089972792022791E-3</v>
      </c>
      <c r="BH1470">
        <v>10.703347730000001</v>
      </c>
      <c r="BI1470">
        <v>8.1771939160000002</v>
      </c>
    </row>
    <row r="1471" spans="1:61" x14ac:dyDescent="0.4">
      <c r="A1471" s="1">
        <v>34212.041751331017</v>
      </c>
      <c r="B1471">
        <v>23.5</v>
      </c>
      <c r="C1471">
        <v>0</v>
      </c>
      <c r="D1471">
        <v>98</v>
      </c>
      <c r="E1471">
        <v>0</v>
      </c>
      <c r="F1471">
        <f t="shared" si="688"/>
        <v>1</v>
      </c>
      <c r="G1471" s="2">
        <v>2.0800000000000001E-10</v>
      </c>
      <c r="H1471">
        <f t="shared" si="672"/>
        <v>1.071177913E-2</v>
      </c>
      <c r="I1471">
        <f t="shared" si="673"/>
        <v>8.1842981550000003E-3</v>
      </c>
      <c r="J1471">
        <v>0</v>
      </c>
      <c r="K1471">
        <f t="shared" si="674"/>
        <v>0</v>
      </c>
      <c r="M1471">
        <f t="shared" si="675"/>
        <v>0</v>
      </c>
      <c r="N1471">
        <v>1</v>
      </c>
      <c r="O1471">
        <v>1</v>
      </c>
      <c r="P1471">
        <v>0</v>
      </c>
      <c r="Q1471">
        <f t="shared" si="660"/>
        <v>0</v>
      </c>
      <c r="R1471">
        <f t="shared" si="661"/>
        <v>0.52857142857142858</v>
      </c>
      <c r="S1471">
        <f t="shared" si="676"/>
        <v>0.90301825519879086</v>
      </c>
      <c r="T1471">
        <f t="shared" si="662"/>
        <v>0</v>
      </c>
      <c r="U1471">
        <f t="shared" si="677"/>
        <v>0</v>
      </c>
      <c r="V1471" s="2">
        <f t="shared" si="689"/>
        <v>9.6609433981229272E-5</v>
      </c>
      <c r="W1471">
        <f t="shared" si="663"/>
        <v>0</v>
      </c>
      <c r="X1471">
        <f t="shared" si="664"/>
        <v>0</v>
      </c>
      <c r="Y1471">
        <f t="shared" si="665"/>
        <v>0</v>
      </c>
      <c r="Z1471">
        <f t="shared" si="666"/>
        <v>0.99999999979200005</v>
      </c>
      <c r="AA1471">
        <v>0</v>
      </c>
      <c r="AB1471">
        <v>0.05</v>
      </c>
      <c r="AC1471">
        <v>0.1</v>
      </c>
      <c r="AD1471">
        <f t="shared" si="667"/>
        <v>0</v>
      </c>
      <c r="AE1471">
        <f t="shared" si="668"/>
        <v>0.1</v>
      </c>
      <c r="AF1471">
        <f t="shared" si="669"/>
        <v>0.6607142857142857</v>
      </c>
      <c r="AG1471">
        <f t="shared" si="678"/>
        <v>0.9750003768422445</v>
      </c>
      <c r="AH1471">
        <f t="shared" si="679"/>
        <v>9.7500037684224456E-3</v>
      </c>
      <c r="AI1471">
        <v>6</v>
      </c>
      <c r="AJ1471">
        <v>28</v>
      </c>
      <c r="AK1471">
        <v>0.05</v>
      </c>
      <c r="AL1471">
        <f t="shared" si="670"/>
        <v>18.5</v>
      </c>
      <c r="AM1471">
        <f t="shared" si="680"/>
        <v>19.2</v>
      </c>
      <c r="AN1471">
        <f t="shared" si="671"/>
        <v>7</v>
      </c>
      <c r="AO1471">
        <f t="shared" si="681"/>
        <v>6.3000000000000007</v>
      </c>
      <c r="AP1471">
        <f t="shared" si="682"/>
        <v>1.1111111111111109</v>
      </c>
      <c r="AQ1471">
        <v>0.328125</v>
      </c>
      <c r="AR1471">
        <f t="shared" si="683"/>
        <v>0.96354166666666674</v>
      </c>
      <c r="AS1471">
        <f t="shared" si="684"/>
        <v>1.0351759571750678</v>
      </c>
      <c r="AT1471">
        <f t="shared" si="685"/>
        <v>0.9974351670697269</v>
      </c>
      <c r="AU1471">
        <v>21.5</v>
      </c>
      <c r="AV1471">
        <v>26.8</v>
      </c>
      <c r="AW1471">
        <v>16.5</v>
      </c>
      <c r="AX1471">
        <v>11.2</v>
      </c>
      <c r="AY1471">
        <v>1.4732142859999999</v>
      </c>
      <c r="AZ1471">
        <v>0.41791044799999999</v>
      </c>
      <c r="BA1471">
        <v>0.80223880599999997</v>
      </c>
      <c r="BB1471">
        <v>1.1757638050000001</v>
      </c>
      <c r="BC1471">
        <v>0.99743516700000001</v>
      </c>
      <c r="BD1471">
        <v>118.3</v>
      </c>
      <c r="BE1471">
        <v>140.4</v>
      </c>
      <c r="BF1471">
        <f t="shared" si="686"/>
        <v>8.431404624427109E-3</v>
      </c>
      <c r="BG1471">
        <f t="shared" si="687"/>
        <v>7.1042390811965807E-3</v>
      </c>
      <c r="BH1471">
        <v>10.71177913</v>
      </c>
      <c r="BI1471">
        <v>8.1842981550000005</v>
      </c>
    </row>
    <row r="1472" spans="1:61" x14ac:dyDescent="0.4">
      <c r="A1472" s="1">
        <v>34212.083418055554</v>
      </c>
      <c r="B1472">
        <v>23.3</v>
      </c>
      <c r="C1472">
        <v>0</v>
      </c>
      <c r="D1472">
        <v>99</v>
      </c>
      <c r="E1472">
        <v>0</v>
      </c>
      <c r="F1472">
        <f t="shared" si="688"/>
        <v>1</v>
      </c>
      <c r="G1472" s="2">
        <v>2.0800000000000001E-10</v>
      </c>
      <c r="H1472">
        <f t="shared" si="672"/>
        <v>1.072019684E-2</v>
      </c>
      <c r="I1472">
        <f t="shared" si="673"/>
        <v>8.1913908509999994E-3</v>
      </c>
      <c r="J1472">
        <v>0</v>
      </c>
      <c r="K1472">
        <f t="shared" si="674"/>
        <v>0</v>
      </c>
      <c r="M1472">
        <f t="shared" si="675"/>
        <v>0</v>
      </c>
      <c r="N1472">
        <v>1</v>
      </c>
      <c r="O1472">
        <v>1</v>
      </c>
      <c r="P1472">
        <v>0</v>
      </c>
      <c r="Q1472">
        <f t="shared" si="660"/>
        <v>0</v>
      </c>
      <c r="R1472">
        <f t="shared" si="661"/>
        <v>0.52285714285714291</v>
      </c>
      <c r="S1472">
        <f t="shared" si="676"/>
        <v>0.88062183471983801</v>
      </c>
      <c r="T1472">
        <f t="shared" si="662"/>
        <v>0</v>
      </c>
      <c r="U1472">
        <f t="shared" si="677"/>
        <v>0</v>
      </c>
      <c r="V1472" s="2">
        <f t="shared" si="689"/>
        <v>9.6609433981229272E-5</v>
      </c>
      <c r="W1472">
        <f t="shared" si="663"/>
        <v>0</v>
      </c>
      <c r="X1472">
        <f t="shared" si="664"/>
        <v>0</v>
      </c>
      <c r="Y1472">
        <f t="shared" si="665"/>
        <v>0</v>
      </c>
      <c r="Z1472">
        <f t="shared" si="666"/>
        <v>0.99999999979200005</v>
      </c>
      <c r="AA1472">
        <v>0</v>
      </c>
      <c r="AB1472">
        <v>0.05</v>
      </c>
      <c r="AC1472">
        <v>0.1</v>
      </c>
      <c r="AD1472">
        <f t="shared" si="667"/>
        <v>0</v>
      </c>
      <c r="AE1472">
        <f t="shared" si="668"/>
        <v>0.1</v>
      </c>
      <c r="AF1472">
        <f t="shared" si="669"/>
        <v>0.65357142857142858</v>
      </c>
      <c r="AG1472">
        <f t="shared" si="678"/>
        <v>0.98842072790478974</v>
      </c>
      <c r="AH1472">
        <f t="shared" si="679"/>
        <v>9.8842072790478984E-3</v>
      </c>
      <c r="AI1472">
        <v>6</v>
      </c>
      <c r="AJ1472">
        <v>28</v>
      </c>
      <c r="AK1472">
        <v>0.05</v>
      </c>
      <c r="AL1472">
        <f t="shared" si="670"/>
        <v>18.3</v>
      </c>
      <c r="AM1472">
        <f t="shared" si="680"/>
        <v>19.2</v>
      </c>
      <c r="AN1472">
        <f t="shared" si="671"/>
        <v>7.1999999999999993</v>
      </c>
      <c r="AO1472">
        <f t="shared" si="681"/>
        <v>6.3000000000000007</v>
      </c>
      <c r="AP1472">
        <f t="shared" si="682"/>
        <v>1.1428571428571426</v>
      </c>
      <c r="AQ1472">
        <v>0.328125</v>
      </c>
      <c r="AR1472">
        <f t="shared" si="683"/>
        <v>0.95312500000000011</v>
      </c>
      <c r="AS1472">
        <f t="shared" si="684"/>
        <v>1.0447890387105785</v>
      </c>
      <c r="AT1472">
        <f t="shared" si="685"/>
        <v>0.99581455252102025</v>
      </c>
      <c r="AU1472">
        <v>21.3</v>
      </c>
      <c r="AV1472">
        <v>26.8</v>
      </c>
      <c r="AW1472">
        <v>16.7</v>
      </c>
      <c r="AX1472">
        <v>11.2</v>
      </c>
      <c r="AY1472">
        <v>1.491071429</v>
      </c>
      <c r="AZ1472">
        <v>0.41791044799999999</v>
      </c>
      <c r="BA1472">
        <v>0.794776119</v>
      </c>
      <c r="BB1472">
        <v>1.181698854</v>
      </c>
      <c r="BC1472">
        <v>0.99581455299999999</v>
      </c>
      <c r="BD1472">
        <v>118.3</v>
      </c>
      <c r="BE1472">
        <v>140.4</v>
      </c>
      <c r="BF1472">
        <f t="shared" si="686"/>
        <v>8.41770543128504E-3</v>
      </c>
      <c r="BG1472">
        <f t="shared" si="687"/>
        <v>7.092696246438746E-3</v>
      </c>
      <c r="BH1472">
        <v>10.72019684</v>
      </c>
      <c r="BI1472">
        <v>8.1913908509999995</v>
      </c>
    </row>
    <row r="1473" spans="1:61" x14ac:dyDescent="0.4">
      <c r="A1473" s="1">
        <v>34212.125084780091</v>
      </c>
      <c r="B1473">
        <v>22.9</v>
      </c>
      <c r="C1473">
        <v>0</v>
      </c>
      <c r="D1473">
        <v>99</v>
      </c>
      <c r="E1473">
        <v>0</v>
      </c>
      <c r="F1473">
        <f t="shared" si="688"/>
        <v>1</v>
      </c>
      <c r="G1473" s="2">
        <v>2.0800000000000001E-10</v>
      </c>
      <c r="H1473">
        <f t="shared" si="672"/>
        <v>1.072857793E-2</v>
      </c>
      <c r="I1473">
        <f t="shared" si="673"/>
        <v>8.198452694E-3</v>
      </c>
      <c r="J1473">
        <v>0</v>
      </c>
      <c r="K1473">
        <f t="shared" si="674"/>
        <v>0</v>
      </c>
      <c r="M1473">
        <f t="shared" si="675"/>
        <v>0</v>
      </c>
      <c r="N1473">
        <v>1</v>
      </c>
      <c r="O1473">
        <v>1</v>
      </c>
      <c r="P1473">
        <v>0</v>
      </c>
      <c r="Q1473">
        <f t="shared" si="660"/>
        <v>0</v>
      </c>
      <c r="R1473">
        <f t="shared" si="661"/>
        <v>0.51142857142857134</v>
      </c>
      <c r="S1473">
        <f t="shared" si="676"/>
        <v>0.83029679323156769</v>
      </c>
      <c r="T1473">
        <f t="shared" si="662"/>
        <v>0</v>
      </c>
      <c r="U1473">
        <f t="shared" si="677"/>
        <v>0</v>
      </c>
      <c r="V1473" s="2">
        <f t="shared" si="689"/>
        <v>9.6609433981229272E-5</v>
      </c>
      <c r="W1473">
        <f t="shared" si="663"/>
        <v>0</v>
      </c>
      <c r="X1473">
        <f t="shared" si="664"/>
        <v>0</v>
      </c>
      <c r="Y1473">
        <f t="shared" si="665"/>
        <v>0</v>
      </c>
      <c r="Z1473">
        <f t="shared" si="666"/>
        <v>0.99999999979200005</v>
      </c>
      <c r="AA1473">
        <v>0</v>
      </c>
      <c r="AB1473">
        <v>0.05</v>
      </c>
      <c r="AC1473">
        <v>0.1</v>
      </c>
      <c r="AD1473">
        <f t="shared" si="667"/>
        <v>0</v>
      </c>
      <c r="AE1473">
        <f t="shared" si="668"/>
        <v>0.1</v>
      </c>
      <c r="AF1473">
        <f t="shared" si="669"/>
        <v>0.63928571428571423</v>
      </c>
      <c r="AG1473">
        <f t="shared" si="678"/>
        <v>1.0053898137449084</v>
      </c>
      <c r="AH1473">
        <f t="shared" si="679"/>
        <v>1.0053898137449085E-2</v>
      </c>
      <c r="AI1473">
        <v>6</v>
      </c>
      <c r="AJ1473">
        <v>28</v>
      </c>
      <c r="AK1473">
        <v>0.05</v>
      </c>
      <c r="AL1473">
        <f t="shared" si="670"/>
        <v>17.899999999999999</v>
      </c>
      <c r="AM1473">
        <f t="shared" si="680"/>
        <v>19.2</v>
      </c>
      <c r="AN1473">
        <f t="shared" si="671"/>
        <v>7.6000000000000014</v>
      </c>
      <c r="AO1473">
        <f t="shared" si="681"/>
        <v>6.3000000000000007</v>
      </c>
      <c r="AP1473">
        <f t="shared" si="682"/>
        <v>1.2063492063492065</v>
      </c>
      <c r="AQ1473">
        <v>0.328125</v>
      </c>
      <c r="AR1473">
        <f t="shared" si="683"/>
        <v>0.93229166666666663</v>
      </c>
      <c r="AS1473">
        <f t="shared" si="684"/>
        <v>1.063489832484585</v>
      </c>
      <c r="AT1473">
        <f t="shared" si="685"/>
        <v>0.99148270841010777</v>
      </c>
      <c r="AU1473">
        <v>20.9</v>
      </c>
      <c r="AV1473">
        <v>26.8</v>
      </c>
      <c r="AW1473">
        <v>17.100000000000001</v>
      </c>
      <c r="AX1473">
        <v>11.2</v>
      </c>
      <c r="AY1473">
        <v>1.5267857140000001</v>
      </c>
      <c r="AZ1473">
        <v>0.41791044799999999</v>
      </c>
      <c r="BA1473">
        <v>0.77985074600000004</v>
      </c>
      <c r="BB1473">
        <v>1.193446027</v>
      </c>
      <c r="BC1473">
        <v>0.99148270800000005</v>
      </c>
      <c r="BD1473">
        <v>118.3</v>
      </c>
      <c r="BE1473">
        <v>140.4</v>
      </c>
      <c r="BF1473">
        <f t="shared" si="686"/>
        <v>8.3810879831792712E-3</v>
      </c>
      <c r="BG1473">
        <f t="shared" si="687"/>
        <v>7.0618426495726496E-3</v>
      </c>
      <c r="BH1473">
        <v>10.72857793</v>
      </c>
      <c r="BI1473">
        <v>8.1984526940000002</v>
      </c>
    </row>
    <row r="1474" spans="1:61" x14ac:dyDescent="0.4">
      <c r="A1474" s="1">
        <v>34212.166751504628</v>
      </c>
      <c r="B1474">
        <v>23</v>
      </c>
      <c r="C1474">
        <v>0</v>
      </c>
      <c r="D1474">
        <v>98</v>
      </c>
      <c r="E1474">
        <v>0</v>
      </c>
      <c r="F1474">
        <f t="shared" si="688"/>
        <v>1</v>
      </c>
      <c r="G1474" s="2">
        <v>2.0800000000000001E-10</v>
      </c>
      <c r="H1474">
        <f t="shared" si="672"/>
        <v>1.0736969289999999E-2</v>
      </c>
      <c r="I1474">
        <f t="shared" si="673"/>
        <v>8.2055231920000003E-3</v>
      </c>
      <c r="J1474">
        <v>0</v>
      </c>
      <c r="K1474">
        <f t="shared" si="674"/>
        <v>0</v>
      </c>
      <c r="M1474">
        <f t="shared" si="675"/>
        <v>0</v>
      </c>
      <c r="N1474">
        <v>1</v>
      </c>
      <c r="O1474">
        <v>1</v>
      </c>
      <c r="P1474">
        <v>0</v>
      </c>
      <c r="Q1474">
        <f t="shared" si="660"/>
        <v>0</v>
      </c>
      <c r="R1474">
        <f t="shared" si="661"/>
        <v>0.51428571428571423</v>
      </c>
      <c r="S1474">
        <f t="shared" si="676"/>
        <v>0.8435104003287397</v>
      </c>
      <c r="T1474">
        <f t="shared" si="662"/>
        <v>0</v>
      </c>
      <c r="U1474">
        <f t="shared" si="677"/>
        <v>0</v>
      </c>
      <c r="V1474" s="2">
        <f t="shared" si="689"/>
        <v>9.6609433981229272E-5</v>
      </c>
      <c r="W1474">
        <f t="shared" si="663"/>
        <v>0</v>
      </c>
      <c r="X1474">
        <f t="shared" si="664"/>
        <v>0</v>
      </c>
      <c r="Y1474">
        <f t="shared" si="665"/>
        <v>0</v>
      </c>
      <c r="Z1474">
        <f t="shared" si="666"/>
        <v>0.99999999979200005</v>
      </c>
      <c r="AA1474">
        <v>0</v>
      </c>
      <c r="AB1474">
        <v>0.05</v>
      </c>
      <c r="AC1474">
        <v>0.1</v>
      </c>
      <c r="AD1474">
        <f t="shared" si="667"/>
        <v>0</v>
      </c>
      <c r="AE1474">
        <f t="shared" si="668"/>
        <v>0.1</v>
      </c>
      <c r="AF1474">
        <f t="shared" si="669"/>
        <v>0.6428571428571429</v>
      </c>
      <c r="AG1474">
        <f t="shared" si="678"/>
        <v>1.0023911590238008</v>
      </c>
      <c r="AH1474">
        <f t="shared" si="679"/>
        <v>1.0023911590238009E-2</v>
      </c>
      <c r="AI1474">
        <v>6</v>
      </c>
      <c r="AJ1474">
        <v>28</v>
      </c>
      <c r="AK1474">
        <v>0.05</v>
      </c>
      <c r="AL1474">
        <f t="shared" si="670"/>
        <v>18</v>
      </c>
      <c r="AM1474">
        <f t="shared" si="680"/>
        <v>19.2</v>
      </c>
      <c r="AN1474">
        <f t="shared" si="671"/>
        <v>7.5</v>
      </c>
      <c r="AO1474">
        <f t="shared" si="681"/>
        <v>6.3000000000000007</v>
      </c>
      <c r="AP1474">
        <f t="shared" si="682"/>
        <v>1.1904761904761902</v>
      </c>
      <c r="AQ1474">
        <v>0.328125</v>
      </c>
      <c r="AR1474">
        <f t="shared" si="683"/>
        <v>0.9375</v>
      </c>
      <c r="AS1474">
        <f t="shared" si="684"/>
        <v>1.0588778392577862</v>
      </c>
      <c r="AT1474">
        <f t="shared" si="685"/>
        <v>0.99269797430417461</v>
      </c>
      <c r="AU1474">
        <v>21</v>
      </c>
      <c r="AV1474">
        <v>26.8</v>
      </c>
      <c r="AW1474">
        <v>17</v>
      </c>
      <c r="AX1474">
        <v>11.2</v>
      </c>
      <c r="AY1474">
        <v>1.5178571430000001</v>
      </c>
      <c r="AZ1474">
        <v>0.41791044799999999</v>
      </c>
      <c r="BA1474">
        <v>0.78358209000000001</v>
      </c>
      <c r="BB1474">
        <v>1.1905243599999999</v>
      </c>
      <c r="BC1474">
        <v>0.99269797400000004</v>
      </c>
      <c r="BD1474">
        <v>118.3</v>
      </c>
      <c r="BE1474">
        <v>140.4</v>
      </c>
      <c r="BF1474">
        <f t="shared" si="686"/>
        <v>8.3913607295365567E-3</v>
      </c>
      <c r="BG1474">
        <f t="shared" si="687"/>
        <v>7.0704983903133907E-3</v>
      </c>
      <c r="BH1474">
        <v>10.736969289999999</v>
      </c>
      <c r="BI1474">
        <v>8.2055231919999994</v>
      </c>
    </row>
    <row r="1475" spans="1:61" x14ac:dyDescent="0.4">
      <c r="A1475" s="1">
        <v>34212.208418229166</v>
      </c>
      <c r="B1475">
        <v>23.1</v>
      </c>
      <c r="C1475">
        <v>0</v>
      </c>
      <c r="D1475">
        <v>97</v>
      </c>
      <c r="E1475">
        <v>0</v>
      </c>
      <c r="F1475">
        <f t="shared" si="688"/>
        <v>1</v>
      </c>
      <c r="G1475" s="2">
        <v>2.0800000000000001E-10</v>
      </c>
      <c r="H1475">
        <f t="shared" si="672"/>
        <v>1.074537018E-2</v>
      </c>
      <c r="I1475">
        <f t="shared" si="673"/>
        <v>8.2126017260000014E-3</v>
      </c>
      <c r="J1475">
        <v>0</v>
      </c>
      <c r="K1475">
        <f t="shared" si="674"/>
        <v>0</v>
      </c>
      <c r="M1475">
        <f t="shared" si="675"/>
        <v>0</v>
      </c>
      <c r="N1475">
        <v>1</v>
      </c>
      <c r="O1475">
        <v>1</v>
      </c>
      <c r="P1475">
        <v>0</v>
      </c>
      <c r="Q1475">
        <f t="shared" si="660"/>
        <v>0</v>
      </c>
      <c r="R1475">
        <f t="shared" si="661"/>
        <v>0.51714285714285724</v>
      </c>
      <c r="S1475">
        <f t="shared" si="676"/>
        <v>0.85631856199257783</v>
      </c>
      <c r="T1475">
        <f t="shared" si="662"/>
        <v>0</v>
      </c>
      <c r="U1475">
        <f t="shared" si="677"/>
        <v>0</v>
      </c>
      <c r="V1475" s="2">
        <f t="shared" si="689"/>
        <v>9.6609433981229272E-5</v>
      </c>
      <c r="W1475">
        <f t="shared" si="663"/>
        <v>0</v>
      </c>
      <c r="X1475">
        <f t="shared" si="664"/>
        <v>0</v>
      </c>
      <c r="Y1475">
        <f t="shared" si="665"/>
        <v>0</v>
      </c>
      <c r="Z1475">
        <f t="shared" si="666"/>
        <v>0.99999999979200005</v>
      </c>
      <c r="AA1475">
        <v>0</v>
      </c>
      <c r="AB1475">
        <v>0.05</v>
      </c>
      <c r="AC1475">
        <v>0.1</v>
      </c>
      <c r="AD1475">
        <f t="shared" si="667"/>
        <v>0</v>
      </c>
      <c r="AE1475">
        <f t="shared" si="668"/>
        <v>0.1</v>
      </c>
      <c r="AF1475">
        <f t="shared" si="669"/>
        <v>0.64642857142857146</v>
      </c>
      <c r="AG1475">
        <f t="shared" si="678"/>
        <v>0.9985620596479714</v>
      </c>
      <c r="AH1475">
        <f t="shared" si="679"/>
        <v>9.9856205964797152E-3</v>
      </c>
      <c r="AI1475">
        <v>6</v>
      </c>
      <c r="AJ1475">
        <v>28</v>
      </c>
      <c r="AK1475">
        <v>0.05</v>
      </c>
      <c r="AL1475">
        <f t="shared" si="670"/>
        <v>18.100000000000001</v>
      </c>
      <c r="AM1475">
        <f t="shared" si="680"/>
        <v>19.2</v>
      </c>
      <c r="AN1475">
        <f t="shared" si="671"/>
        <v>7.3999999999999986</v>
      </c>
      <c r="AO1475">
        <f t="shared" si="681"/>
        <v>6.3000000000000007</v>
      </c>
      <c r="AP1475">
        <f t="shared" si="682"/>
        <v>1.1746031746031742</v>
      </c>
      <c r="AQ1475">
        <v>0.328125</v>
      </c>
      <c r="AR1475">
        <f t="shared" si="683"/>
        <v>0.94270833333333348</v>
      </c>
      <c r="AS1475">
        <f t="shared" si="684"/>
        <v>1.0542243429939713</v>
      </c>
      <c r="AT1475">
        <f t="shared" si="685"/>
        <v>0.99382607334327511</v>
      </c>
      <c r="AU1475">
        <v>21.1</v>
      </c>
      <c r="AV1475">
        <v>26.8</v>
      </c>
      <c r="AW1475">
        <v>16.899999999999999</v>
      </c>
      <c r="AX1475">
        <v>11.2</v>
      </c>
      <c r="AY1475">
        <v>1.508928571</v>
      </c>
      <c r="AZ1475">
        <v>0.41791044799999999</v>
      </c>
      <c r="BA1475">
        <v>0.78731343300000001</v>
      </c>
      <c r="BB1475">
        <v>1.187592671</v>
      </c>
      <c r="BC1475">
        <v>0.99382607300000003</v>
      </c>
      <c r="BD1475">
        <v>118.3</v>
      </c>
      <c r="BE1475">
        <v>140.4</v>
      </c>
      <c r="BF1475">
        <f t="shared" si="686"/>
        <v>8.4008966470268398E-3</v>
      </c>
      <c r="BG1475">
        <f t="shared" si="687"/>
        <v>7.0785332834757833E-3</v>
      </c>
      <c r="BH1475">
        <v>10.74537018</v>
      </c>
      <c r="BI1475">
        <v>8.2126017260000008</v>
      </c>
    </row>
    <row r="1476" spans="1:61" x14ac:dyDescent="0.4">
      <c r="A1476" s="1">
        <v>34212.250084953703</v>
      </c>
      <c r="B1476">
        <v>23.2</v>
      </c>
      <c r="C1476">
        <v>0</v>
      </c>
      <c r="D1476">
        <v>99</v>
      </c>
      <c r="E1476">
        <v>0</v>
      </c>
      <c r="F1476">
        <f t="shared" si="688"/>
        <v>1</v>
      </c>
      <c r="G1476" s="2">
        <v>2.0800000000000001E-10</v>
      </c>
      <c r="H1476">
        <f t="shared" si="672"/>
        <v>1.0753779870000001E-2</v>
      </c>
      <c r="I1476">
        <f t="shared" si="673"/>
        <v>8.2196876619999998E-3</v>
      </c>
      <c r="J1476">
        <v>0</v>
      </c>
      <c r="K1476">
        <f t="shared" si="674"/>
        <v>0</v>
      </c>
      <c r="M1476">
        <f t="shared" si="675"/>
        <v>0</v>
      </c>
      <c r="N1476">
        <v>1</v>
      </c>
      <c r="O1476">
        <v>1</v>
      </c>
      <c r="P1476">
        <v>0</v>
      </c>
      <c r="Q1476">
        <f t="shared" si="660"/>
        <v>0</v>
      </c>
      <c r="R1476">
        <f t="shared" si="661"/>
        <v>0.52</v>
      </c>
      <c r="S1476">
        <f t="shared" si="676"/>
        <v>0.8686969829793022</v>
      </c>
      <c r="T1476">
        <f t="shared" si="662"/>
        <v>0</v>
      </c>
      <c r="U1476">
        <f t="shared" si="677"/>
        <v>0</v>
      </c>
      <c r="V1476" s="2">
        <f t="shared" si="689"/>
        <v>9.6609433981229272E-5</v>
      </c>
      <c r="W1476">
        <f t="shared" si="663"/>
        <v>0</v>
      </c>
      <c r="X1476">
        <f t="shared" si="664"/>
        <v>0</v>
      </c>
      <c r="Y1476">
        <f t="shared" si="665"/>
        <v>0</v>
      </c>
      <c r="Z1476">
        <f t="shared" si="666"/>
        <v>0.99999999979200005</v>
      </c>
      <c r="AA1476">
        <v>0</v>
      </c>
      <c r="AB1476">
        <v>0.05</v>
      </c>
      <c r="AC1476">
        <v>0.1</v>
      </c>
      <c r="AD1476">
        <f t="shared" si="667"/>
        <v>0</v>
      </c>
      <c r="AE1476">
        <f t="shared" si="668"/>
        <v>0.1</v>
      </c>
      <c r="AF1476">
        <f t="shared" si="669"/>
        <v>0.65</v>
      </c>
      <c r="AG1476">
        <f t="shared" si="678"/>
        <v>0.99390411424494995</v>
      </c>
      <c r="AH1476">
        <f t="shared" si="679"/>
        <v>9.939041142449501E-3</v>
      </c>
      <c r="AI1476">
        <v>6</v>
      </c>
      <c r="AJ1476">
        <v>28</v>
      </c>
      <c r="AK1476">
        <v>0.05</v>
      </c>
      <c r="AL1476">
        <f t="shared" si="670"/>
        <v>18.2</v>
      </c>
      <c r="AM1476">
        <f t="shared" si="680"/>
        <v>19.2</v>
      </c>
      <c r="AN1476">
        <f t="shared" si="671"/>
        <v>7.3000000000000007</v>
      </c>
      <c r="AO1476">
        <f t="shared" si="681"/>
        <v>6.3000000000000007</v>
      </c>
      <c r="AP1476">
        <f t="shared" si="682"/>
        <v>1.1587301587301586</v>
      </c>
      <c r="AQ1476">
        <v>0.328125</v>
      </c>
      <c r="AR1476">
        <f t="shared" si="683"/>
        <v>0.94791666666666663</v>
      </c>
      <c r="AS1476">
        <f t="shared" si="684"/>
        <v>1.0495284016920181</v>
      </c>
      <c r="AT1476">
        <f t="shared" si="685"/>
        <v>0.99486546410389209</v>
      </c>
      <c r="AU1476">
        <v>21.2</v>
      </c>
      <c r="AV1476">
        <v>26.8</v>
      </c>
      <c r="AW1476">
        <v>16.8</v>
      </c>
      <c r="AX1476">
        <v>11.2</v>
      </c>
      <c r="AY1476">
        <v>1.5</v>
      </c>
      <c r="AZ1476">
        <v>0.41791044799999999</v>
      </c>
      <c r="BA1476">
        <v>0.79104477600000001</v>
      </c>
      <c r="BB1476">
        <v>1.1846508680000001</v>
      </c>
      <c r="BC1476">
        <v>0.99486546399999998</v>
      </c>
      <c r="BD1476">
        <v>118.3</v>
      </c>
      <c r="BE1476">
        <v>140.4</v>
      </c>
      <c r="BF1476">
        <f t="shared" si="686"/>
        <v>8.4096827058655291E-3</v>
      </c>
      <c r="BG1476">
        <f t="shared" si="687"/>
        <v>7.0859363532763528E-3</v>
      </c>
      <c r="BH1476">
        <v>10.753779870000001</v>
      </c>
      <c r="BI1476">
        <v>8.2196876620000001</v>
      </c>
    </row>
    <row r="1477" spans="1:61" x14ac:dyDescent="0.4">
      <c r="A1477" s="1">
        <v>34212.29175167824</v>
      </c>
      <c r="B1477">
        <v>25.1</v>
      </c>
      <c r="C1477">
        <v>0</v>
      </c>
      <c r="D1477">
        <v>93</v>
      </c>
      <c r="E1477">
        <v>0</v>
      </c>
      <c r="F1477">
        <f t="shared" si="688"/>
        <v>1</v>
      </c>
      <c r="G1477" s="2">
        <v>2.0800000000000001E-10</v>
      </c>
      <c r="H1477">
        <f t="shared" si="672"/>
        <v>1.0762192720000001E-2</v>
      </c>
      <c r="I1477">
        <f t="shared" si="673"/>
        <v>8.2267762680000005E-3</v>
      </c>
      <c r="J1477">
        <v>0</v>
      </c>
      <c r="K1477">
        <f t="shared" si="674"/>
        <v>0</v>
      </c>
      <c r="M1477">
        <f t="shared" si="675"/>
        <v>0</v>
      </c>
      <c r="N1477">
        <v>1</v>
      </c>
      <c r="O1477">
        <v>1</v>
      </c>
      <c r="P1477">
        <v>0</v>
      </c>
      <c r="Q1477">
        <f t="shared" si="660"/>
        <v>0</v>
      </c>
      <c r="R1477">
        <f t="shared" si="661"/>
        <v>0.57428571428571429</v>
      </c>
      <c r="S1477">
        <f t="shared" si="676"/>
        <v>0.9950432108055498</v>
      </c>
      <c r="T1477">
        <f t="shared" si="662"/>
        <v>0</v>
      </c>
      <c r="U1477">
        <f t="shared" si="677"/>
        <v>0</v>
      </c>
      <c r="V1477" s="2">
        <f t="shared" si="689"/>
        <v>9.6609433981229272E-5</v>
      </c>
      <c r="W1477">
        <f t="shared" si="663"/>
        <v>0</v>
      </c>
      <c r="X1477">
        <f t="shared" si="664"/>
        <v>0</v>
      </c>
      <c r="Y1477">
        <f t="shared" si="665"/>
        <v>0</v>
      </c>
      <c r="Z1477">
        <f t="shared" si="666"/>
        <v>0.99999999979200005</v>
      </c>
      <c r="AA1477">
        <v>0</v>
      </c>
      <c r="AB1477">
        <v>0.05</v>
      </c>
      <c r="AC1477">
        <v>0.1</v>
      </c>
      <c r="AD1477">
        <f t="shared" si="667"/>
        <v>0</v>
      </c>
      <c r="AE1477">
        <f t="shared" si="668"/>
        <v>0.1</v>
      </c>
      <c r="AF1477">
        <f t="shared" si="669"/>
        <v>0.71785714285714286</v>
      </c>
      <c r="AG1477">
        <f t="shared" si="678"/>
        <v>0.76327173166218465</v>
      </c>
      <c r="AH1477">
        <f t="shared" si="679"/>
        <v>7.6327173166218475E-3</v>
      </c>
      <c r="AI1477">
        <v>6</v>
      </c>
      <c r="AJ1477">
        <v>28</v>
      </c>
      <c r="AK1477">
        <v>0.05</v>
      </c>
      <c r="AL1477">
        <f t="shared" si="670"/>
        <v>20.100000000000001</v>
      </c>
      <c r="AM1477">
        <f t="shared" si="680"/>
        <v>19.2</v>
      </c>
      <c r="AN1477">
        <f t="shared" si="671"/>
        <v>5.3999999999999986</v>
      </c>
      <c r="AO1477">
        <f t="shared" si="681"/>
        <v>6.3000000000000007</v>
      </c>
      <c r="AP1477">
        <f t="shared" si="682"/>
        <v>0.85714285714285687</v>
      </c>
      <c r="AQ1477">
        <v>0.328125</v>
      </c>
      <c r="AR1477">
        <f t="shared" si="683"/>
        <v>1.0468750000000002</v>
      </c>
      <c r="AS1477">
        <f t="shared" si="684"/>
        <v>0.95067721370422498</v>
      </c>
      <c r="AT1477">
        <f t="shared" si="685"/>
        <v>0.99524020809661073</v>
      </c>
      <c r="AU1477">
        <v>23.1</v>
      </c>
      <c r="AV1477">
        <v>26.8</v>
      </c>
      <c r="AW1477">
        <v>14.9</v>
      </c>
      <c r="AX1477">
        <v>11.2</v>
      </c>
      <c r="AY1477">
        <v>1.3303571430000001</v>
      </c>
      <c r="AZ1477">
        <v>0.41791044799999999</v>
      </c>
      <c r="BA1477">
        <v>0.86194029900000002</v>
      </c>
      <c r="BB1477">
        <v>1.1266982640000001</v>
      </c>
      <c r="BC1477">
        <v>0.99524020800000002</v>
      </c>
      <c r="BD1477">
        <v>118.3</v>
      </c>
      <c r="BE1477">
        <v>140.4</v>
      </c>
      <c r="BF1477">
        <f t="shared" si="686"/>
        <v>8.4128504488301843E-3</v>
      </c>
      <c r="BG1477">
        <f t="shared" si="687"/>
        <v>7.0886054700854701E-3</v>
      </c>
      <c r="BH1477">
        <v>10.76219272</v>
      </c>
      <c r="BI1477">
        <v>8.2267762680000001</v>
      </c>
    </row>
    <row r="1478" spans="1:61" x14ac:dyDescent="0.4">
      <c r="A1478" s="1">
        <v>34212.333418402777</v>
      </c>
      <c r="B1478">
        <v>27.1</v>
      </c>
      <c r="C1478">
        <v>0</v>
      </c>
      <c r="D1478">
        <v>85</v>
      </c>
      <c r="E1478">
        <v>0</v>
      </c>
      <c r="F1478">
        <f t="shared" si="688"/>
        <v>1</v>
      </c>
      <c r="G1478" s="2">
        <v>2.0800000000000001E-10</v>
      </c>
      <c r="H1478">
        <f t="shared" si="672"/>
        <v>1.077013992E-2</v>
      </c>
      <c r="I1478">
        <f t="shared" si="673"/>
        <v>8.23347252E-3</v>
      </c>
      <c r="J1478">
        <v>0</v>
      </c>
      <c r="K1478">
        <f t="shared" si="674"/>
        <v>0</v>
      </c>
      <c r="M1478">
        <f t="shared" si="675"/>
        <v>0</v>
      </c>
      <c r="N1478">
        <v>1</v>
      </c>
      <c r="O1478">
        <v>1</v>
      </c>
      <c r="P1478">
        <v>0</v>
      </c>
      <c r="Q1478">
        <f t="shared" si="660"/>
        <v>0</v>
      </c>
      <c r="R1478">
        <f t="shared" si="661"/>
        <v>0.63142857142857145</v>
      </c>
      <c r="S1478">
        <f t="shared" si="676"/>
        <v>0.85842410587431106</v>
      </c>
      <c r="T1478">
        <f t="shared" si="662"/>
        <v>0</v>
      </c>
      <c r="U1478">
        <f t="shared" si="677"/>
        <v>0</v>
      </c>
      <c r="V1478" s="2">
        <f t="shared" si="689"/>
        <v>9.6609433981229272E-5</v>
      </c>
      <c r="W1478">
        <f t="shared" si="663"/>
        <v>0</v>
      </c>
      <c r="X1478">
        <f t="shared" si="664"/>
        <v>0</v>
      </c>
      <c r="Y1478">
        <f t="shared" si="665"/>
        <v>0</v>
      </c>
      <c r="Z1478">
        <f t="shared" si="666"/>
        <v>0.99999999979200005</v>
      </c>
      <c r="AA1478">
        <v>0</v>
      </c>
      <c r="AB1478">
        <v>0.05</v>
      </c>
      <c r="AC1478">
        <v>0.1</v>
      </c>
      <c r="AD1478">
        <f t="shared" si="667"/>
        <v>0</v>
      </c>
      <c r="AE1478">
        <f t="shared" si="668"/>
        <v>0.1</v>
      </c>
      <c r="AF1478">
        <f t="shared" si="669"/>
        <v>0.78928571428571437</v>
      </c>
      <c r="AG1478">
        <f t="shared" si="678"/>
        <v>0.36880178448545847</v>
      </c>
      <c r="AH1478">
        <f t="shared" si="679"/>
        <v>3.6880178448545848E-3</v>
      </c>
      <c r="AI1478">
        <v>6</v>
      </c>
      <c r="AJ1478">
        <v>28</v>
      </c>
      <c r="AK1478">
        <v>0.05</v>
      </c>
      <c r="AL1478">
        <f t="shared" si="670"/>
        <v>22.1</v>
      </c>
      <c r="AM1478">
        <f t="shared" si="680"/>
        <v>19.2</v>
      </c>
      <c r="AN1478">
        <f t="shared" si="671"/>
        <v>3.3999999999999986</v>
      </c>
      <c r="AO1478">
        <f t="shared" si="681"/>
        <v>6.3000000000000007</v>
      </c>
      <c r="AP1478">
        <f t="shared" si="682"/>
        <v>0.53968253968253943</v>
      </c>
      <c r="AQ1478">
        <v>0.328125</v>
      </c>
      <c r="AR1478">
        <f t="shared" si="683"/>
        <v>1.1510416666666667</v>
      </c>
      <c r="AS1478">
        <f t="shared" si="684"/>
        <v>0.81678527908849208</v>
      </c>
      <c r="AT1478">
        <f t="shared" si="685"/>
        <v>0.94015388895081642</v>
      </c>
      <c r="AU1478">
        <v>25.1</v>
      </c>
      <c r="AV1478">
        <v>26.8</v>
      </c>
      <c r="AW1478">
        <v>12.9</v>
      </c>
      <c r="AX1478">
        <v>11.2</v>
      </c>
      <c r="AY1478">
        <v>1.1517857140000001</v>
      </c>
      <c r="AZ1478">
        <v>0.41791044799999999</v>
      </c>
      <c r="BA1478">
        <v>0.93656716399999995</v>
      </c>
      <c r="BB1478">
        <v>1.0608350719999999</v>
      </c>
      <c r="BC1478">
        <v>0.94015388899999996</v>
      </c>
      <c r="BD1478">
        <v>118.3</v>
      </c>
      <c r="BE1478">
        <v>140.4</v>
      </c>
      <c r="BF1478">
        <f t="shared" si="686"/>
        <v>7.9472010900322604E-3</v>
      </c>
      <c r="BG1478">
        <f t="shared" si="687"/>
        <v>6.6962527706552703E-3</v>
      </c>
      <c r="BH1478">
        <v>10.77013992</v>
      </c>
      <c r="BI1478">
        <v>8.2334725199999994</v>
      </c>
    </row>
    <row r="1479" spans="1:61" x14ac:dyDescent="0.4">
      <c r="A1479" s="1">
        <v>34212.375085127314</v>
      </c>
      <c r="B1479">
        <v>28.5</v>
      </c>
      <c r="C1479">
        <v>0</v>
      </c>
      <c r="D1479">
        <v>77</v>
      </c>
      <c r="E1479">
        <v>0</v>
      </c>
      <c r="F1479">
        <f t="shared" si="688"/>
        <v>1</v>
      </c>
      <c r="G1479" s="2">
        <v>2.0800000000000001E-10</v>
      </c>
      <c r="H1479">
        <f t="shared" si="672"/>
        <v>1.0777240170000001E-2</v>
      </c>
      <c r="I1479">
        <f t="shared" si="673"/>
        <v>8.2394551400000009E-3</v>
      </c>
      <c r="J1479">
        <v>0</v>
      </c>
      <c r="K1479">
        <f t="shared" si="674"/>
        <v>0</v>
      </c>
      <c r="M1479">
        <f t="shared" si="675"/>
        <v>0</v>
      </c>
      <c r="N1479">
        <v>1</v>
      </c>
      <c r="O1479">
        <v>1</v>
      </c>
      <c r="P1479">
        <v>0</v>
      </c>
      <c r="Q1479">
        <f t="shared" ref="Q1479:Q1542" si="690">IF(E1479&gt;=3, EXP(-5.947 * EXP(-0.067*E1479)), 0)</f>
        <v>0</v>
      </c>
      <c r="R1479">
        <f t="shared" ref="R1479:R1542" si="691">IF(OR(B1479&gt;40,B1479&lt;5),0,(B1479-5)/(40-5))</f>
        <v>0.67142857142857137</v>
      </c>
      <c r="S1479">
        <f t="shared" si="676"/>
        <v>0.63695769771997912</v>
      </c>
      <c r="T1479">
        <f t="shared" ref="T1479:T1542" si="692">IF(E1479&gt;=3, 0.398449*EXP(-0.067*E1479-5.947*EXP(-0.067*E1479)), 0)</f>
        <v>0</v>
      </c>
      <c r="U1479">
        <f t="shared" si="677"/>
        <v>0</v>
      </c>
      <c r="V1479" s="2">
        <f t="shared" si="689"/>
        <v>9.6609433981229272E-5</v>
      </c>
      <c r="W1479">
        <f t="shared" ref="W1479:W1542" si="693">IF(C1479&gt;=0.3, EXP(-2.5*EXP(-0.15*C1479)),0)</f>
        <v>0</v>
      </c>
      <c r="X1479">
        <f t="shared" ref="X1479:X1542" si="694">IF(C1479&gt;15, 1/(1+966.9*EXP(-0.133*C1479)),0)</f>
        <v>0</v>
      </c>
      <c r="Y1479">
        <f t="shared" ref="Y1479:Y1542" si="695">IF(C1479&gt;=0.3,W1479*(1-X1479),0)</f>
        <v>0</v>
      </c>
      <c r="Z1479">
        <f t="shared" ref="Z1479:Z1542" si="696">1-(G1479/(G1479+F1479))</f>
        <v>0.99999999979200005</v>
      </c>
      <c r="AA1479">
        <v>0</v>
      </c>
      <c r="AB1479">
        <v>0.05</v>
      </c>
      <c r="AC1479">
        <v>0.1</v>
      </c>
      <c r="AD1479">
        <f t="shared" ref="AD1479:AD1542" si="697">1-EXP(-0.1*E1479)</f>
        <v>0</v>
      </c>
      <c r="AE1479">
        <f t="shared" ref="AE1479:AE1542" si="698">0.1*EXP(-0.1*E1479)</f>
        <v>0.1</v>
      </c>
      <c r="AF1479">
        <f t="shared" ref="AF1479:AF1542" si="699">IF(OR(B1479&gt;33,B1479&lt;5),0,(B1479-5)/(33-5))</f>
        <v>0.8392857142857143</v>
      </c>
      <c r="AG1479">
        <f t="shared" si="678"/>
        <v>0.14652415105712882</v>
      </c>
      <c r="AH1479">
        <f t="shared" si="679"/>
        <v>1.4652415105712883E-3</v>
      </c>
      <c r="AI1479">
        <v>6</v>
      </c>
      <c r="AJ1479">
        <v>28</v>
      </c>
      <c r="AK1479">
        <v>0.05</v>
      </c>
      <c r="AL1479">
        <f t="shared" ref="AL1479:AL1542" si="700">B1479-5</f>
        <v>23.5</v>
      </c>
      <c r="AM1479">
        <f t="shared" si="680"/>
        <v>19.2</v>
      </c>
      <c r="AN1479">
        <f t="shared" ref="AN1479:AN1542" si="701">30.5-B1479</f>
        <v>2</v>
      </c>
      <c r="AO1479">
        <f t="shared" si="681"/>
        <v>6.3000000000000007</v>
      </c>
      <c r="AP1479">
        <f t="shared" si="682"/>
        <v>0.31746031746031744</v>
      </c>
      <c r="AQ1479">
        <v>0.328125</v>
      </c>
      <c r="AR1479">
        <f t="shared" si="683"/>
        <v>1.2239583333333335</v>
      </c>
      <c r="AS1479">
        <f t="shared" si="684"/>
        <v>0.68626499906425154</v>
      </c>
      <c r="AT1479">
        <f t="shared" si="685"/>
        <v>0.83995976447968301</v>
      </c>
      <c r="AU1479">
        <v>26.5</v>
      </c>
      <c r="AV1479">
        <v>26.8</v>
      </c>
      <c r="AW1479">
        <v>11.5</v>
      </c>
      <c r="AX1479">
        <v>11.2</v>
      </c>
      <c r="AY1479">
        <v>1.0267857140000001</v>
      </c>
      <c r="AZ1479">
        <v>0.41791044799999999</v>
      </c>
      <c r="BA1479">
        <v>0.98880597000000003</v>
      </c>
      <c r="BB1479">
        <v>1.011107975</v>
      </c>
      <c r="BC1479">
        <v>0.83995976400000005</v>
      </c>
      <c r="BD1479">
        <v>118.3</v>
      </c>
      <c r="BE1479">
        <v>140.4</v>
      </c>
      <c r="BF1479">
        <f t="shared" si="686"/>
        <v>7.1002516016879375E-3</v>
      </c>
      <c r="BG1479">
        <f t="shared" si="687"/>
        <v>5.9826194017094016E-3</v>
      </c>
      <c r="BH1479">
        <v>10.777240170000001</v>
      </c>
      <c r="BI1479">
        <v>8.2394551400000005</v>
      </c>
    </row>
    <row r="1480" spans="1:61" x14ac:dyDescent="0.4">
      <c r="A1480" s="1">
        <v>34212.416751851852</v>
      </c>
      <c r="B1480">
        <v>30</v>
      </c>
      <c r="C1480">
        <v>0</v>
      </c>
      <c r="D1480">
        <v>69</v>
      </c>
      <c r="E1480">
        <v>0</v>
      </c>
      <c r="F1480">
        <f t="shared" si="688"/>
        <v>1</v>
      </c>
      <c r="G1480" s="2">
        <v>2.0800000000000001E-10</v>
      </c>
      <c r="H1480">
        <f t="shared" ref="H1480:H1543" si="702">BH1480*0.001</f>
        <v>1.0782033029999999E-2</v>
      </c>
      <c r="I1480">
        <f t="shared" ref="I1480:I1543" si="703">BI1480*0.001</f>
        <v>8.2434935699999996E-3</v>
      </c>
      <c r="J1480">
        <v>0</v>
      </c>
      <c r="K1480">
        <f t="shared" ref="K1480:K1543" si="704">IF(AND(N1480=1,N1479=0), 0, K1479+M1480*1)</f>
        <v>0</v>
      </c>
      <c r="M1480">
        <f t="shared" ref="M1480:M1543" si="705">AA1480*V1480*Y1480*AH1480*36000</f>
        <v>0</v>
      </c>
      <c r="N1480">
        <v>1</v>
      </c>
      <c r="O1480">
        <v>1</v>
      </c>
      <c r="P1480">
        <v>0</v>
      </c>
      <c r="Q1480">
        <f t="shared" si="690"/>
        <v>0</v>
      </c>
      <c r="R1480">
        <f t="shared" si="691"/>
        <v>0.7142857142857143</v>
      </c>
      <c r="S1480">
        <f t="shared" ref="S1480:S1543" si="706">(4.975*R1480^1.354*(1-R1480))^9.409</f>
        <v>0.3761404199509128</v>
      </c>
      <c r="T1480">
        <f t="shared" si="692"/>
        <v>0</v>
      </c>
      <c r="U1480">
        <f t="shared" ref="U1480:U1543" si="707">0.00004*S1480*T1480</f>
        <v>0</v>
      </c>
      <c r="V1480" s="2">
        <f t="shared" si="689"/>
        <v>9.6609433981229272E-5</v>
      </c>
      <c r="W1480">
        <f t="shared" si="693"/>
        <v>0</v>
      </c>
      <c r="X1480">
        <f t="shared" si="694"/>
        <v>0</v>
      </c>
      <c r="Y1480">
        <f t="shared" si="695"/>
        <v>0</v>
      </c>
      <c r="Z1480">
        <f t="shared" si="696"/>
        <v>0.99999999979200005</v>
      </c>
      <c r="AA1480">
        <v>0</v>
      </c>
      <c r="AB1480">
        <v>0.05</v>
      </c>
      <c r="AC1480">
        <v>0.1</v>
      </c>
      <c r="AD1480">
        <f t="shared" si="697"/>
        <v>0</v>
      </c>
      <c r="AE1480">
        <f t="shared" si="698"/>
        <v>0.1</v>
      </c>
      <c r="AF1480">
        <f t="shared" si="699"/>
        <v>0.8928571428571429</v>
      </c>
      <c r="AG1480">
        <f t="shared" ref="AG1480:AG1543" si="708">(5.908*AF1480^1.689*(1-AF1480))^5.523</f>
        <v>2.7799046264300801E-2</v>
      </c>
      <c r="AH1480">
        <f t="shared" ref="AH1480:AH1543" si="709">AC1480*AG1480*AE1480</f>
        <v>2.7799046264300804E-4</v>
      </c>
      <c r="AI1480">
        <v>6</v>
      </c>
      <c r="AJ1480">
        <v>28</v>
      </c>
      <c r="AK1480">
        <v>0.05</v>
      </c>
      <c r="AL1480">
        <f t="shared" si="700"/>
        <v>25</v>
      </c>
      <c r="AM1480">
        <f t="shared" ref="AM1480:AM1543" si="710">24.2-5</f>
        <v>19.2</v>
      </c>
      <c r="AN1480">
        <f t="shared" si="701"/>
        <v>0.5</v>
      </c>
      <c r="AO1480">
        <f t="shared" ref="AO1480:AO1543" si="711">30.5-24.2</f>
        <v>6.3000000000000007</v>
      </c>
      <c r="AP1480">
        <f t="shared" ref="AP1480:AP1543" si="712">AN1480/AO1480</f>
        <v>7.9365079365079361E-2</v>
      </c>
      <c r="AQ1480">
        <v>0.328125</v>
      </c>
      <c r="AR1480">
        <f t="shared" ref="AR1480:AR1543" si="713">AL1480/AM1480</f>
        <v>1.3020833333333335</v>
      </c>
      <c r="AS1480">
        <f t="shared" ref="AS1480:AS1543" si="714">AP1480^AQ1480</f>
        <v>0.43545262697483617</v>
      </c>
      <c r="AT1480">
        <f t="shared" ref="AT1480:AT1543" si="715">AR1480*AS1480</f>
        <v>0.56699560804015137</v>
      </c>
      <c r="AU1480">
        <v>28</v>
      </c>
      <c r="AV1480">
        <v>26.8</v>
      </c>
      <c r="AW1480">
        <v>10</v>
      </c>
      <c r="AX1480">
        <v>11.2</v>
      </c>
      <c r="AY1480">
        <v>0.89285714299999996</v>
      </c>
      <c r="AZ1480">
        <v>0.41791044799999999</v>
      </c>
      <c r="BA1480">
        <v>1.044776119</v>
      </c>
      <c r="BB1480">
        <v>0.953742804</v>
      </c>
      <c r="BC1480">
        <v>0.56699560800000004</v>
      </c>
      <c r="BD1480">
        <v>118.3</v>
      </c>
      <c r="BE1480">
        <v>140.4</v>
      </c>
      <c r="BF1480">
        <f t="shared" ref="BF1480:BF1543" si="716">AT1480/BD1480</f>
        <v>4.7928622826724542E-3</v>
      </c>
      <c r="BG1480">
        <f t="shared" ref="BG1480:BG1543" si="717">BC1480/BE1480</f>
        <v>4.0384302564102567E-3</v>
      </c>
      <c r="BH1480">
        <v>10.782033029999999</v>
      </c>
      <c r="BI1480">
        <v>8.24349357</v>
      </c>
    </row>
    <row r="1481" spans="1:61" x14ac:dyDescent="0.4">
      <c r="A1481" s="1">
        <v>34212.458418576389</v>
      </c>
      <c r="B1481">
        <v>31.4</v>
      </c>
      <c r="C1481">
        <v>0</v>
      </c>
      <c r="D1481">
        <v>68</v>
      </c>
      <c r="E1481">
        <v>0</v>
      </c>
      <c r="F1481">
        <f t="shared" ref="F1481:F1544" si="718">F1480-M1481*1</f>
        <v>1</v>
      </c>
      <c r="G1481" s="2">
        <v>2.0800000000000001E-10</v>
      </c>
      <c r="H1481">
        <f t="shared" si="702"/>
        <v>1.0782033029999999E-2</v>
      </c>
      <c r="I1481">
        <f t="shared" si="703"/>
        <v>8.2434935699999996E-3</v>
      </c>
      <c r="J1481">
        <v>0</v>
      </c>
      <c r="K1481">
        <f t="shared" si="704"/>
        <v>0</v>
      </c>
      <c r="M1481">
        <f t="shared" si="705"/>
        <v>0</v>
      </c>
      <c r="N1481">
        <v>1</v>
      </c>
      <c r="O1481">
        <v>1</v>
      </c>
      <c r="P1481">
        <v>0</v>
      </c>
      <c r="Q1481">
        <f t="shared" si="690"/>
        <v>0</v>
      </c>
      <c r="R1481">
        <f t="shared" si="691"/>
        <v>0.75428571428571423</v>
      </c>
      <c r="S1481">
        <f t="shared" si="706"/>
        <v>0.18218775596964826</v>
      </c>
      <c r="T1481">
        <f t="shared" si="692"/>
        <v>0</v>
      </c>
      <c r="U1481">
        <f t="shared" si="707"/>
        <v>0</v>
      </c>
      <c r="V1481" s="2">
        <f t="shared" si="689"/>
        <v>9.6609433981229272E-5</v>
      </c>
      <c r="W1481">
        <f t="shared" si="693"/>
        <v>0</v>
      </c>
      <c r="X1481">
        <f t="shared" si="694"/>
        <v>0</v>
      </c>
      <c r="Y1481">
        <f t="shared" si="695"/>
        <v>0</v>
      </c>
      <c r="Z1481">
        <f t="shared" si="696"/>
        <v>0.99999999979200005</v>
      </c>
      <c r="AA1481">
        <v>0</v>
      </c>
      <c r="AB1481">
        <v>0.05</v>
      </c>
      <c r="AC1481">
        <v>0.1</v>
      </c>
      <c r="AD1481">
        <f t="shared" si="697"/>
        <v>0</v>
      </c>
      <c r="AE1481">
        <f t="shared" si="698"/>
        <v>0.1</v>
      </c>
      <c r="AF1481">
        <f t="shared" si="699"/>
        <v>0.94285714285714284</v>
      </c>
      <c r="AG1481">
        <f t="shared" si="708"/>
        <v>1.4354534420780449E-3</v>
      </c>
      <c r="AH1481">
        <f t="shared" si="709"/>
        <v>1.4354534420780451E-5</v>
      </c>
      <c r="AI1481">
        <v>6</v>
      </c>
      <c r="AJ1481">
        <v>28</v>
      </c>
      <c r="AK1481">
        <v>0.05</v>
      </c>
      <c r="AL1481">
        <f t="shared" si="700"/>
        <v>26.4</v>
      </c>
      <c r="AM1481">
        <f t="shared" si="710"/>
        <v>19.2</v>
      </c>
      <c r="AN1481">
        <f t="shared" si="701"/>
        <v>-0.89999999999999858</v>
      </c>
      <c r="AO1481">
        <f t="shared" si="711"/>
        <v>6.3000000000000007</v>
      </c>
      <c r="AP1481">
        <f t="shared" si="712"/>
        <v>-0.14285714285714263</v>
      </c>
      <c r="AQ1481">
        <v>0.328125</v>
      </c>
      <c r="AR1481">
        <f t="shared" si="713"/>
        <v>1.375</v>
      </c>
      <c r="AS1481" t="e">
        <f t="shared" si="714"/>
        <v>#NUM!</v>
      </c>
      <c r="AT1481" t="e">
        <f t="shared" si="715"/>
        <v>#NUM!</v>
      </c>
      <c r="AU1481">
        <v>29.4</v>
      </c>
      <c r="AV1481">
        <v>26.8</v>
      </c>
      <c r="AW1481">
        <v>8.6</v>
      </c>
      <c r="AX1481">
        <v>11.2</v>
      </c>
      <c r="AY1481">
        <v>0.76785714299999996</v>
      </c>
      <c r="AZ1481">
        <v>0.41791044799999999</v>
      </c>
      <c r="BA1481">
        <v>1.0970149250000001</v>
      </c>
      <c r="BB1481">
        <v>0.89548330300000001</v>
      </c>
      <c r="BC1481" t="e">
        <v>#NUM!</v>
      </c>
      <c r="BD1481">
        <v>118.3</v>
      </c>
      <c r="BE1481">
        <v>140.4</v>
      </c>
      <c r="BF1481" t="e">
        <f t="shared" si="716"/>
        <v>#NUM!</v>
      </c>
      <c r="BG1481" t="e">
        <f t="shared" si="717"/>
        <v>#NUM!</v>
      </c>
      <c r="BH1481">
        <v>10.782033029999999</v>
      </c>
      <c r="BI1481">
        <v>8.24349357</v>
      </c>
    </row>
    <row r="1482" spans="1:61" x14ac:dyDescent="0.4">
      <c r="A1482" s="1">
        <v>34212.500085300926</v>
      </c>
      <c r="B1482">
        <v>32</v>
      </c>
      <c r="C1482">
        <v>0</v>
      </c>
      <c r="D1482">
        <v>61</v>
      </c>
      <c r="E1482">
        <v>0</v>
      </c>
      <c r="F1482">
        <f t="shared" si="718"/>
        <v>1</v>
      </c>
      <c r="G1482" s="2">
        <v>2.0800000000000001E-10</v>
      </c>
      <c r="H1482">
        <f t="shared" si="702"/>
        <v>1.0782033029999999E-2</v>
      </c>
      <c r="I1482">
        <f t="shared" si="703"/>
        <v>8.2434935699999996E-3</v>
      </c>
      <c r="J1482">
        <v>0</v>
      </c>
      <c r="K1482">
        <f t="shared" si="704"/>
        <v>0</v>
      </c>
      <c r="M1482">
        <f t="shared" si="705"/>
        <v>0</v>
      </c>
      <c r="N1482">
        <v>1</v>
      </c>
      <c r="O1482">
        <v>1</v>
      </c>
      <c r="P1482">
        <v>0</v>
      </c>
      <c r="Q1482">
        <f t="shared" si="690"/>
        <v>0</v>
      </c>
      <c r="R1482">
        <f t="shared" si="691"/>
        <v>0.77142857142857146</v>
      </c>
      <c r="S1482">
        <f t="shared" si="706"/>
        <v>0.12283869243802574</v>
      </c>
      <c r="T1482">
        <f t="shared" si="692"/>
        <v>0</v>
      </c>
      <c r="U1482">
        <f t="shared" si="707"/>
        <v>0</v>
      </c>
      <c r="V1482" s="2">
        <f t="shared" si="689"/>
        <v>9.6609433981229272E-5</v>
      </c>
      <c r="W1482">
        <f t="shared" si="693"/>
        <v>0</v>
      </c>
      <c r="X1482">
        <f t="shared" si="694"/>
        <v>0</v>
      </c>
      <c r="Y1482">
        <f t="shared" si="695"/>
        <v>0</v>
      </c>
      <c r="Z1482">
        <f t="shared" si="696"/>
        <v>0.99999999979200005</v>
      </c>
      <c r="AA1482">
        <v>0</v>
      </c>
      <c r="AB1482">
        <v>0.05</v>
      </c>
      <c r="AC1482">
        <v>0.1</v>
      </c>
      <c r="AD1482">
        <f t="shared" si="697"/>
        <v>0</v>
      </c>
      <c r="AE1482">
        <f t="shared" si="698"/>
        <v>0.1</v>
      </c>
      <c r="AF1482">
        <f t="shared" si="699"/>
        <v>0.9642857142857143</v>
      </c>
      <c r="AG1482">
        <f t="shared" si="708"/>
        <v>1.3203151167883595E-4</v>
      </c>
      <c r="AH1482">
        <f t="shared" si="709"/>
        <v>1.3203151167883597E-6</v>
      </c>
      <c r="AI1482">
        <v>6</v>
      </c>
      <c r="AJ1482">
        <v>28</v>
      </c>
      <c r="AK1482">
        <v>0.05</v>
      </c>
      <c r="AL1482">
        <f t="shared" si="700"/>
        <v>27</v>
      </c>
      <c r="AM1482">
        <f t="shared" si="710"/>
        <v>19.2</v>
      </c>
      <c r="AN1482">
        <f t="shared" si="701"/>
        <v>-1.5</v>
      </c>
      <c r="AO1482">
        <f t="shared" si="711"/>
        <v>6.3000000000000007</v>
      </c>
      <c r="AP1482">
        <f t="shared" si="712"/>
        <v>-0.23809523809523808</v>
      </c>
      <c r="AQ1482">
        <v>0.328125</v>
      </c>
      <c r="AR1482">
        <f t="shared" si="713"/>
        <v>1.40625</v>
      </c>
      <c r="AS1482" t="e">
        <f t="shared" si="714"/>
        <v>#NUM!</v>
      </c>
      <c r="AT1482" t="e">
        <f t="shared" si="715"/>
        <v>#NUM!</v>
      </c>
      <c r="AU1482">
        <v>30</v>
      </c>
      <c r="AV1482">
        <v>26.8</v>
      </c>
      <c r="AW1482">
        <v>8</v>
      </c>
      <c r="AX1482">
        <v>11.2</v>
      </c>
      <c r="AY1482">
        <v>0.71428571399999996</v>
      </c>
      <c r="AZ1482">
        <v>0.41791044799999999</v>
      </c>
      <c r="BA1482">
        <v>1.119402985</v>
      </c>
      <c r="BB1482">
        <v>0.86882351599999996</v>
      </c>
      <c r="BC1482" t="e">
        <v>#NUM!</v>
      </c>
      <c r="BD1482">
        <v>118.3</v>
      </c>
      <c r="BE1482">
        <v>140.4</v>
      </c>
      <c r="BF1482" t="e">
        <f t="shared" si="716"/>
        <v>#NUM!</v>
      </c>
      <c r="BG1482" t="e">
        <f t="shared" si="717"/>
        <v>#NUM!</v>
      </c>
      <c r="BH1482">
        <v>10.782033029999999</v>
      </c>
      <c r="BI1482">
        <v>8.24349357</v>
      </c>
    </row>
    <row r="1483" spans="1:61" x14ac:dyDescent="0.4">
      <c r="A1483" s="1">
        <v>34212.541752025463</v>
      </c>
      <c r="B1483">
        <v>32.700000000000003</v>
      </c>
      <c r="C1483">
        <v>0</v>
      </c>
      <c r="D1483">
        <v>50</v>
      </c>
      <c r="E1483">
        <v>0</v>
      </c>
      <c r="F1483">
        <f t="shared" si="718"/>
        <v>1</v>
      </c>
      <c r="G1483" s="2">
        <v>2.0800000000000001E-10</v>
      </c>
      <c r="H1483">
        <f t="shared" si="702"/>
        <v>1.0782033029999999E-2</v>
      </c>
      <c r="I1483">
        <f t="shared" si="703"/>
        <v>8.2434935699999996E-3</v>
      </c>
      <c r="J1483">
        <v>0</v>
      </c>
      <c r="K1483">
        <f t="shared" si="704"/>
        <v>0</v>
      </c>
      <c r="M1483">
        <f t="shared" si="705"/>
        <v>0</v>
      </c>
      <c r="N1483">
        <v>1</v>
      </c>
      <c r="O1483">
        <v>1</v>
      </c>
      <c r="P1483">
        <v>0</v>
      </c>
      <c r="Q1483">
        <f t="shared" si="690"/>
        <v>0</v>
      </c>
      <c r="R1483">
        <f t="shared" si="691"/>
        <v>0.79142857142857148</v>
      </c>
      <c r="S1483">
        <f t="shared" si="706"/>
        <v>7.1908761995796877E-2</v>
      </c>
      <c r="T1483">
        <f t="shared" si="692"/>
        <v>0</v>
      </c>
      <c r="U1483">
        <f t="shared" si="707"/>
        <v>0</v>
      </c>
      <c r="V1483" s="2">
        <f t="shared" si="689"/>
        <v>9.6609433981229272E-5</v>
      </c>
      <c r="W1483">
        <f t="shared" si="693"/>
        <v>0</v>
      </c>
      <c r="X1483">
        <f t="shared" si="694"/>
        <v>0</v>
      </c>
      <c r="Y1483">
        <f t="shared" si="695"/>
        <v>0</v>
      </c>
      <c r="Z1483">
        <f t="shared" si="696"/>
        <v>0.99999999979200005</v>
      </c>
      <c r="AA1483">
        <v>0</v>
      </c>
      <c r="AB1483">
        <v>0.05</v>
      </c>
      <c r="AC1483">
        <v>0.1</v>
      </c>
      <c r="AD1483">
        <f t="shared" si="697"/>
        <v>0</v>
      </c>
      <c r="AE1483">
        <f t="shared" si="698"/>
        <v>0.1</v>
      </c>
      <c r="AF1483">
        <f t="shared" si="699"/>
        <v>0.98928571428571443</v>
      </c>
      <c r="AG1483">
        <f t="shared" si="708"/>
        <v>2.170262351321521E-7</v>
      </c>
      <c r="AH1483">
        <f t="shared" si="709"/>
        <v>2.1702623513215214E-9</v>
      </c>
      <c r="AI1483">
        <v>6</v>
      </c>
      <c r="AJ1483">
        <v>28</v>
      </c>
      <c r="AK1483">
        <v>0.05</v>
      </c>
      <c r="AL1483">
        <f t="shared" si="700"/>
        <v>27.700000000000003</v>
      </c>
      <c r="AM1483">
        <f t="shared" si="710"/>
        <v>19.2</v>
      </c>
      <c r="AN1483">
        <f t="shared" si="701"/>
        <v>-2.2000000000000028</v>
      </c>
      <c r="AO1483">
        <f t="shared" si="711"/>
        <v>6.3000000000000007</v>
      </c>
      <c r="AP1483">
        <f t="shared" si="712"/>
        <v>-0.34920634920634963</v>
      </c>
      <c r="AQ1483">
        <v>0.328125</v>
      </c>
      <c r="AR1483">
        <f t="shared" si="713"/>
        <v>1.4427083333333335</v>
      </c>
      <c r="AS1483" t="e">
        <f t="shared" si="714"/>
        <v>#NUM!</v>
      </c>
      <c r="AT1483" t="e">
        <f t="shared" si="715"/>
        <v>#NUM!</v>
      </c>
      <c r="AU1483">
        <v>30.7</v>
      </c>
      <c r="AV1483">
        <v>26.8</v>
      </c>
      <c r="AW1483">
        <v>7.3</v>
      </c>
      <c r="AX1483">
        <v>11.2</v>
      </c>
      <c r="AY1483">
        <v>0.65178571399999996</v>
      </c>
      <c r="AZ1483">
        <v>0.41791044799999999</v>
      </c>
      <c r="BA1483">
        <v>1.1455223880000001</v>
      </c>
      <c r="BB1483">
        <v>0.83620444000000005</v>
      </c>
      <c r="BC1483" t="e">
        <v>#NUM!</v>
      </c>
      <c r="BD1483">
        <v>118.3</v>
      </c>
      <c r="BE1483">
        <v>140.4</v>
      </c>
      <c r="BF1483" t="e">
        <f t="shared" si="716"/>
        <v>#NUM!</v>
      </c>
      <c r="BG1483" t="e">
        <f t="shared" si="717"/>
        <v>#NUM!</v>
      </c>
      <c r="BH1483">
        <v>10.782033029999999</v>
      </c>
      <c r="BI1483">
        <v>8.24349357</v>
      </c>
    </row>
    <row r="1484" spans="1:61" x14ac:dyDescent="0.4">
      <c r="A1484" s="1">
        <v>34212.58341875</v>
      </c>
      <c r="B1484">
        <v>32.700000000000003</v>
      </c>
      <c r="C1484">
        <v>0</v>
      </c>
      <c r="D1484">
        <v>49</v>
      </c>
      <c r="E1484">
        <v>0</v>
      </c>
      <c r="F1484">
        <f t="shared" si="718"/>
        <v>1</v>
      </c>
      <c r="G1484" s="2">
        <v>2.0800000000000001E-10</v>
      </c>
      <c r="H1484">
        <f t="shared" si="702"/>
        <v>1.0782033029999999E-2</v>
      </c>
      <c r="I1484">
        <f t="shared" si="703"/>
        <v>8.2434935699999996E-3</v>
      </c>
      <c r="J1484">
        <v>0</v>
      </c>
      <c r="K1484">
        <f t="shared" si="704"/>
        <v>0</v>
      </c>
      <c r="M1484">
        <f t="shared" si="705"/>
        <v>0</v>
      </c>
      <c r="N1484">
        <v>1</v>
      </c>
      <c r="O1484">
        <v>1</v>
      </c>
      <c r="P1484">
        <v>0</v>
      </c>
      <c r="Q1484">
        <f t="shared" si="690"/>
        <v>0</v>
      </c>
      <c r="R1484">
        <f t="shared" si="691"/>
        <v>0.79142857142857148</v>
      </c>
      <c r="S1484">
        <f t="shared" si="706"/>
        <v>7.1908761995796877E-2</v>
      </c>
      <c r="T1484">
        <f t="shared" si="692"/>
        <v>0</v>
      </c>
      <c r="U1484">
        <f t="shared" si="707"/>
        <v>0</v>
      </c>
      <c r="V1484" s="2">
        <f t="shared" si="689"/>
        <v>9.6609433981229272E-5</v>
      </c>
      <c r="W1484">
        <f t="shared" si="693"/>
        <v>0</v>
      </c>
      <c r="X1484">
        <f t="shared" si="694"/>
        <v>0</v>
      </c>
      <c r="Y1484">
        <f t="shared" si="695"/>
        <v>0</v>
      </c>
      <c r="Z1484">
        <f t="shared" si="696"/>
        <v>0.99999999979200005</v>
      </c>
      <c r="AA1484">
        <v>0</v>
      </c>
      <c r="AB1484">
        <v>0.05</v>
      </c>
      <c r="AC1484">
        <v>0.1</v>
      </c>
      <c r="AD1484">
        <f t="shared" si="697"/>
        <v>0</v>
      </c>
      <c r="AE1484">
        <f t="shared" si="698"/>
        <v>0.1</v>
      </c>
      <c r="AF1484">
        <f t="shared" si="699"/>
        <v>0.98928571428571443</v>
      </c>
      <c r="AG1484">
        <f t="shared" si="708"/>
        <v>2.170262351321521E-7</v>
      </c>
      <c r="AH1484">
        <f t="shared" si="709"/>
        <v>2.1702623513215214E-9</v>
      </c>
      <c r="AI1484">
        <v>6</v>
      </c>
      <c r="AJ1484">
        <v>28</v>
      </c>
      <c r="AK1484">
        <v>0.05</v>
      </c>
      <c r="AL1484">
        <f t="shared" si="700"/>
        <v>27.700000000000003</v>
      </c>
      <c r="AM1484">
        <f t="shared" si="710"/>
        <v>19.2</v>
      </c>
      <c r="AN1484">
        <f t="shared" si="701"/>
        <v>-2.2000000000000028</v>
      </c>
      <c r="AO1484">
        <f t="shared" si="711"/>
        <v>6.3000000000000007</v>
      </c>
      <c r="AP1484">
        <f t="shared" si="712"/>
        <v>-0.34920634920634963</v>
      </c>
      <c r="AQ1484">
        <v>0.328125</v>
      </c>
      <c r="AR1484">
        <f t="shared" si="713"/>
        <v>1.4427083333333335</v>
      </c>
      <c r="AS1484" t="e">
        <f t="shared" si="714"/>
        <v>#NUM!</v>
      </c>
      <c r="AT1484" t="e">
        <f t="shared" si="715"/>
        <v>#NUM!</v>
      </c>
      <c r="AU1484">
        <v>30.7</v>
      </c>
      <c r="AV1484">
        <v>26.8</v>
      </c>
      <c r="AW1484">
        <v>7.3</v>
      </c>
      <c r="AX1484">
        <v>11.2</v>
      </c>
      <c r="AY1484">
        <v>0.65178571399999996</v>
      </c>
      <c r="AZ1484">
        <v>0.41791044799999999</v>
      </c>
      <c r="BA1484">
        <v>1.1455223880000001</v>
      </c>
      <c r="BB1484">
        <v>0.83620444000000005</v>
      </c>
      <c r="BC1484" t="e">
        <v>#NUM!</v>
      </c>
      <c r="BD1484">
        <v>118.3</v>
      </c>
      <c r="BE1484">
        <v>140.4</v>
      </c>
      <c r="BF1484" t="e">
        <f t="shared" si="716"/>
        <v>#NUM!</v>
      </c>
      <c r="BG1484" t="e">
        <f t="shared" si="717"/>
        <v>#NUM!</v>
      </c>
      <c r="BH1484">
        <v>10.782033029999999</v>
      </c>
      <c r="BI1484">
        <v>8.24349357</v>
      </c>
    </row>
    <row r="1485" spans="1:61" x14ac:dyDescent="0.4">
      <c r="A1485" s="1">
        <v>34212.625085474538</v>
      </c>
      <c r="B1485">
        <v>32.9</v>
      </c>
      <c r="C1485">
        <v>0</v>
      </c>
      <c r="D1485">
        <v>46</v>
      </c>
      <c r="E1485">
        <v>0</v>
      </c>
      <c r="F1485">
        <f t="shared" si="718"/>
        <v>1</v>
      </c>
      <c r="G1485" s="2">
        <v>2.0800000000000001E-10</v>
      </c>
      <c r="H1485">
        <f t="shared" si="702"/>
        <v>1.0782033029999999E-2</v>
      </c>
      <c r="I1485">
        <f t="shared" si="703"/>
        <v>8.2434935699999996E-3</v>
      </c>
      <c r="J1485">
        <v>0</v>
      </c>
      <c r="K1485">
        <f t="shared" si="704"/>
        <v>0</v>
      </c>
      <c r="M1485">
        <f t="shared" si="705"/>
        <v>0</v>
      </c>
      <c r="N1485">
        <v>1</v>
      </c>
      <c r="O1485">
        <v>1</v>
      </c>
      <c r="P1485">
        <v>0</v>
      </c>
      <c r="Q1485">
        <f t="shared" si="690"/>
        <v>0</v>
      </c>
      <c r="R1485">
        <f t="shared" si="691"/>
        <v>0.79714285714285715</v>
      </c>
      <c r="S1485">
        <f t="shared" si="706"/>
        <v>6.0683615408877532E-2</v>
      </c>
      <c r="T1485">
        <f t="shared" si="692"/>
        <v>0</v>
      </c>
      <c r="U1485">
        <f t="shared" si="707"/>
        <v>0</v>
      </c>
      <c r="V1485" s="2">
        <f t="shared" si="689"/>
        <v>9.6609433981229272E-5</v>
      </c>
      <c r="W1485">
        <f t="shared" si="693"/>
        <v>0</v>
      </c>
      <c r="X1485">
        <f t="shared" si="694"/>
        <v>0</v>
      </c>
      <c r="Y1485">
        <f t="shared" si="695"/>
        <v>0</v>
      </c>
      <c r="Z1485">
        <f t="shared" si="696"/>
        <v>0.99999999979200005</v>
      </c>
      <c r="AA1485">
        <v>0</v>
      </c>
      <c r="AB1485">
        <v>0.05</v>
      </c>
      <c r="AC1485">
        <v>0.1</v>
      </c>
      <c r="AD1485">
        <f t="shared" si="697"/>
        <v>0</v>
      </c>
      <c r="AE1485">
        <f t="shared" si="698"/>
        <v>0.1</v>
      </c>
      <c r="AF1485">
        <f t="shared" si="699"/>
        <v>0.99642857142857133</v>
      </c>
      <c r="AG1485">
        <f t="shared" si="708"/>
        <v>5.3767191657629793E-10</v>
      </c>
      <c r="AH1485">
        <f t="shared" si="709"/>
        <v>5.3767191657629796E-12</v>
      </c>
      <c r="AI1485">
        <v>6</v>
      </c>
      <c r="AJ1485">
        <v>28</v>
      </c>
      <c r="AK1485">
        <v>0.05</v>
      </c>
      <c r="AL1485">
        <f t="shared" si="700"/>
        <v>27.9</v>
      </c>
      <c r="AM1485">
        <f t="shared" si="710"/>
        <v>19.2</v>
      </c>
      <c r="AN1485">
        <f t="shared" si="701"/>
        <v>-2.3999999999999986</v>
      </c>
      <c r="AO1485">
        <f t="shared" si="711"/>
        <v>6.3000000000000007</v>
      </c>
      <c r="AP1485">
        <f t="shared" si="712"/>
        <v>-0.38095238095238071</v>
      </c>
      <c r="AQ1485">
        <v>0.328125</v>
      </c>
      <c r="AR1485">
        <f t="shared" si="713"/>
        <v>1.453125</v>
      </c>
      <c r="AS1485" t="e">
        <f t="shared" si="714"/>
        <v>#NUM!</v>
      </c>
      <c r="AT1485" t="e">
        <f t="shared" si="715"/>
        <v>#NUM!</v>
      </c>
      <c r="AU1485">
        <v>30.9</v>
      </c>
      <c r="AV1485">
        <v>26.8</v>
      </c>
      <c r="AW1485">
        <v>7.1</v>
      </c>
      <c r="AX1485">
        <v>11.2</v>
      </c>
      <c r="AY1485">
        <v>0.633928571</v>
      </c>
      <c r="AZ1485">
        <v>0.41791044799999999</v>
      </c>
      <c r="BA1485">
        <v>1.1529850749999999</v>
      </c>
      <c r="BB1485">
        <v>0.82655276700000002</v>
      </c>
      <c r="BC1485" t="e">
        <v>#NUM!</v>
      </c>
      <c r="BD1485">
        <v>118.3</v>
      </c>
      <c r="BE1485">
        <v>140.4</v>
      </c>
      <c r="BF1485" t="e">
        <f t="shared" si="716"/>
        <v>#NUM!</v>
      </c>
      <c r="BG1485" t="e">
        <f t="shared" si="717"/>
        <v>#NUM!</v>
      </c>
      <c r="BH1485">
        <v>10.782033029999999</v>
      </c>
      <c r="BI1485">
        <v>8.24349357</v>
      </c>
    </row>
    <row r="1486" spans="1:61" x14ac:dyDescent="0.4">
      <c r="A1486" s="1">
        <v>34212.666752199075</v>
      </c>
      <c r="B1486">
        <v>32.200000000000003</v>
      </c>
      <c r="C1486">
        <v>0</v>
      </c>
      <c r="D1486">
        <v>54</v>
      </c>
      <c r="E1486">
        <v>0</v>
      </c>
      <c r="F1486">
        <f t="shared" si="718"/>
        <v>1</v>
      </c>
      <c r="G1486" s="2">
        <v>2.0800000000000001E-10</v>
      </c>
      <c r="H1486">
        <f t="shared" si="702"/>
        <v>1.0782033029999999E-2</v>
      </c>
      <c r="I1486">
        <f t="shared" si="703"/>
        <v>8.2434935699999996E-3</v>
      </c>
      <c r="J1486">
        <v>0</v>
      </c>
      <c r="K1486">
        <f t="shared" si="704"/>
        <v>0</v>
      </c>
      <c r="M1486">
        <f t="shared" si="705"/>
        <v>0</v>
      </c>
      <c r="N1486">
        <v>1</v>
      </c>
      <c r="O1486">
        <v>1</v>
      </c>
      <c r="P1486">
        <v>0</v>
      </c>
      <c r="Q1486">
        <f t="shared" si="690"/>
        <v>0</v>
      </c>
      <c r="R1486">
        <f t="shared" si="691"/>
        <v>0.77714285714285725</v>
      </c>
      <c r="S1486">
        <f t="shared" si="706"/>
        <v>0.10634385758672697</v>
      </c>
      <c r="T1486">
        <f t="shared" si="692"/>
        <v>0</v>
      </c>
      <c r="U1486">
        <f t="shared" si="707"/>
        <v>0</v>
      </c>
      <c r="V1486" s="2">
        <f t="shared" si="689"/>
        <v>9.6609433981229272E-5</v>
      </c>
      <c r="W1486">
        <f t="shared" si="693"/>
        <v>0</v>
      </c>
      <c r="X1486">
        <f t="shared" si="694"/>
        <v>0</v>
      </c>
      <c r="Y1486">
        <f t="shared" si="695"/>
        <v>0</v>
      </c>
      <c r="Z1486">
        <f t="shared" si="696"/>
        <v>0.99999999979200005</v>
      </c>
      <c r="AA1486">
        <v>0</v>
      </c>
      <c r="AB1486">
        <v>0.05</v>
      </c>
      <c r="AC1486">
        <v>0.1</v>
      </c>
      <c r="AD1486">
        <f t="shared" si="697"/>
        <v>0</v>
      </c>
      <c r="AE1486">
        <f t="shared" si="698"/>
        <v>0.1</v>
      </c>
      <c r="AF1486">
        <f t="shared" si="699"/>
        <v>0.97142857142857153</v>
      </c>
      <c r="AG1486">
        <f t="shared" si="708"/>
        <v>4.1242240533068421E-5</v>
      </c>
      <c r="AH1486">
        <f t="shared" si="709"/>
        <v>4.1242240533068423E-7</v>
      </c>
      <c r="AI1486">
        <v>6</v>
      </c>
      <c r="AJ1486">
        <v>28</v>
      </c>
      <c r="AK1486">
        <v>0.05</v>
      </c>
      <c r="AL1486">
        <f t="shared" si="700"/>
        <v>27.200000000000003</v>
      </c>
      <c r="AM1486">
        <f t="shared" si="710"/>
        <v>19.2</v>
      </c>
      <c r="AN1486">
        <f t="shared" si="701"/>
        <v>-1.7000000000000028</v>
      </c>
      <c r="AO1486">
        <f t="shared" si="711"/>
        <v>6.3000000000000007</v>
      </c>
      <c r="AP1486">
        <f t="shared" si="712"/>
        <v>-0.26984126984127027</v>
      </c>
      <c r="AQ1486">
        <v>0.328125</v>
      </c>
      <c r="AR1486">
        <f t="shared" si="713"/>
        <v>1.416666666666667</v>
      </c>
      <c r="AS1486" t="e">
        <f t="shared" si="714"/>
        <v>#NUM!</v>
      </c>
      <c r="AT1486" t="e">
        <f t="shared" si="715"/>
        <v>#NUM!</v>
      </c>
      <c r="AU1486">
        <v>30.2</v>
      </c>
      <c r="AV1486">
        <v>26.8</v>
      </c>
      <c r="AW1486">
        <v>7.8</v>
      </c>
      <c r="AX1486">
        <v>11.2</v>
      </c>
      <c r="AY1486">
        <v>0.696428571</v>
      </c>
      <c r="AZ1486">
        <v>0.41791044799999999</v>
      </c>
      <c r="BA1486">
        <v>1.1268656720000001</v>
      </c>
      <c r="BB1486">
        <v>0.85967932300000005</v>
      </c>
      <c r="BC1486" t="e">
        <v>#NUM!</v>
      </c>
      <c r="BD1486">
        <v>118.3</v>
      </c>
      <c r="BE1486">
        <v>140.4</v>
      </c>
      <c r="BF1486" t="e">
        <f t="shared" si="716"/>
        <v>#NUM!</v>
      </c>
      <c r="BG1486" t="e">
        <f t="shared" si="717"/>
        <v>#NUM!</v>
      </c>
      <c r="BH1486">
        <v>10.782033029999999</v>
      </c>
      <c r="BI1486">
        <v>8.24349357</v>
      </c>
    </row>
    <row r="1487" spans="1:61" x14ac:dyDescent="0.4">
      <c r="A1487" s="1">
        <v>34212.708418923612</v>
      </c>
      <c r="B1487">
        <v>27.9</v>
      </c>
      <c r="C1487">
        <v>0</v>
      </c>
      <c r="D1487">
        <v>68</v>
      </c>
      <c r="E1487">
        <v>0</v>
      </c>
      <c r="F1487">
        <f t="shared" si="718"/>
        <v>1</v>
      </c>
      <c r="G1487" s="2">
        <v>2.0800000000000001E-10</v>
      </c>
      <c r="H1487">
        <f t="shared" si="702"/>
        <v>1.078957403E-2</v>
      </c>
      <c r="I1487">
        <f t="shared" si="703"/>
        <v>8.2498475619999997E-3</v>
      </c>
      <c r="J1487">
        <v>0</v>
      </c>
      <c r="K1487">
        <f t="shared" si="704"/>
        <v>0</v>
      </c>
      <c r="M1487">
        <f t="shared" si="705"/>
        <v>0</v>
      </c>
      <c r="N1487">
        <v>1</v>
      </c>
      <c r="O1487">
        <v>1</v>
      </c>
      <c r="P1487">
        <v>0</v>
      </c>
      <c r="Q1487">
        <f t="shared" si="690"/>
        <v>0</v>
      </c>
      <c r="R1487">
        <f t="shared" si="691"/>
        <v>0.65428571428571425</v>
      </c>
      <c r="S1487">
        <f t="shared" si="706"/>
        <v>0.73932270412350554</v>
      </c>
      <c r="T1487">
        <f t="shared" si="692"/>
        <v>0</v>
      </c>
      <c r="U1487">
        <f t="shared" si="707"/>
        <v>0</v>
      </c>
      <c r="V1487" s="2">
        <f t="shared" si="689"/>
        <v>9.6609433981229272E-5</v>
      </c>
      <c r="W1487">
        <f t="shared" si="693"/>
        <v>0</v>
      </c>
      <c r="X1487">
        <f t="shared" si="694"/>
        <v>0</v>
      </c>
      <c r="Y1487">
        <f t="shared" si="695"/>
        <v>0</v>
      </c>
      <c r="Z1487">
        <f t="shared" si="696"/>
        <v>0.99999999979200005</v>
      </c>
      <c r="AA1487">
        <v>0</v>
      </c>
      <c r="AB1487">
        <v>0.05</v>
      </c>
      <c r="AC1487">
        <v>0.1</v>
      </c>
      <c r="AD1487">
        <f t="shared" si="697"/>
        <v>0</v>
      </c>
      <c r="AE1487">
        <f t="shared" si="698"/>
        <v>0.1</v>
      </c>
      <c r="AF1487">
        <f t="shared" si="699"/>
        <v>0.81785714285714284</v>
      </c>
      <c r="AG1487">
        <f t="shared" si="708"/>
        <v>0.22979842362380642</v>
      </c>
      <c r="AH1487">
        <f t="shared" si="709"/>
        <v>2.2979842362380646E-3</v>
      </c>
      <c r="AI1487">
        <v>6</v>
      </c>
      <c r="AJ1487">
        <v>28</v>
      </c>
      <c r="AK1487">
        <v>0.05</v>
      </c>
      <c r="AL1487">
        <f t="shared" si="700"/>
        <v>22.9</v>
      </c>
      <c r="AM1487">
        <f t="shared" si="710"/>
        <v>19.2</v>
      </c>
      <c r="AN1487">
        <f t="shared" si="701"/>
        <v>2.6000000000000014</v>
      </c>
      <c r="AO1487">
        <f t="shared" si="711"/>
        <v>6.3000000000000007</v>
      </c>
      <c r="AP1487">
        <f t="shared" si="712"/>
        <v>0.4126984126984129</v>
      </c>
      <c r="AQ1487">
        <v>0.328125</v>
      </c>
      <c r="AR1487">
        <f t="shared" si="713"/>
        <v>1.1927083333333333</v>
      </c>
      <c r="AS1487">
        <f t="shared" si="714"/>
        <v>0.74796196176287233</v>
      </c>
      <c r="AT1487">
        <f t="shared" si="715"/>
        <v>0.89210046481092575</v>
      </c>
      <c r="AU1487">
        <v>25.9</v>
      </c>
      <c r="AV1487">
        <v>26.8</v>
      </c>
      <c r="AW1487">
        <v>12.1</v>
      </c>
      <c r="AX1487">
        <v>11.2</v>
      </c>
      <c r="AY1487">
        <v>1.0803571430000001</v>
      </c>
      <c r="AZ1487">
        <v>0.41791044799999999</v>
      </c>
      <c r="BA1487">
        <v>0.96641790999999999</v>
      </c>
      <c r="BB1487">
        <v>1.0328283380000001</v>
      </c>
      <c r="BC1487">
        <v>0.89210046499999995</v>
      </c>
      <c r="BD1487">
        <v>118.3</v>
      </c>
      <c r="BE1487">
        <v>140.4</v>
      </c>
      <c r="BF1487">
        <f t="shared" si="716"/>
        <v>7.5410013931608262E-3</v>
      </c>
      <c r="BG1487">
        <f t="shared" si="717"/>
        <v>6.3539919159544154E-3</v>
      </c>
      <c r="BH1487">
        <v>10.789574030000001</v>
      </c>
      <c r="BI1487">
        <v>8.2498475619999994</v>
      </c>
    </row>
    <row r="1488" spans="1:61" x14ac:dyDescent="0.4">
      <c r="A1488" s="1">
        <v>34212.750085648149</v>
      </c>
      <c r="B1488">
        <v>26.4</v>
      </c>
      <c r="C1488">
        <v>0</v>
      </c>
      <c r="D1488">
        <v>77</v>
      </c>
      <c r="E1488">
        <v>0</v>
      </c>
      <c r="F1488">
        <f t="shared" si="718"/>
        <v>1</v>
      </c>
      <c r="G1488" s="2">
        <v>2.0800000000000001E-10</v>
      </c>
      <c r="H1488">
        <f t="shared" si="702"/>
        <v>1.0797757060000001E-2</v>
      </c>
      <c r="I1488">
        <f t="shared" si="703"/>
        <v>8.2567425179999997E-3</v>
      </c>
      <c r="J1488">
        <v>0</v>
      </c>
      <c r="K1488">
        <f t="shared" si="704"/>
        <v>0</v>
      </c>
      <c r="M1488">
        <f t="shared" si="705"/>
        <v>0</v>
      </c>
      <c r="N1488">
        <v>1</v>
      </c>
      <c r="O1488">
        <v>1</v>
      </c>
      <c r="P1488">
        <v>0</v>
      </c>
      <c r="Q1488">
        <f t="shared" si="690"/>
        <v>0</v>
      </c>
      <c r="R1488">
        <f t="shared" si="691"/>
        <v>0.61142857142857143</v>
      </c>
      <c r="S1488">
        <f t="shared" si="706"/>
        <v>0.93658631239348755</v>
      </c>
      <c r="T1488">
        <f t="shared" si="692"/>
        <v>0</v>
      </c>
      <c r="U1488">
        <f t="shared" si="707"/>
        <v>0</v>
      </c>
      <c r="V1488" s="2">
        <f t="shared" si="689"/>
        <v>9.6609433981229272E-5</v>
      </c>
      <c r="W1488">
        <f t="shared" si="693"/>
        <v>0</v>
      </c>
      <c r="X1488">
        <f t="shared" si="694"/>
        <v>0</v>
      </c>
      <c r="Y1488">
        <f t="shared" si="695"/>
        <v>0</v>
      </c>
      <c r="Z1488">
        <f t="shared" si="696"/>
        <v>0.99999999979200005</v>
      </c>
      <c r="AA1488">
        <v>0</v>
      </c>
      <c r="AB1488">
        <v>0.05</v>
      </c>
      <c r="AC1488">
        <v>0.1</v>
      </c>
      <c r="AD1488">
        <f t="shared" si="697"/>
        <v>0</v>
      </c>
      <c r="AE1488">
        <f t="shared" si="698"/>
        <v>0.1</v>
      </c>
      <c r="AF1488">
        <f t="shared" si="699"/>
        <v>0.76428571428571423</v>
      </c>
      <c r="AG1488">
        <f t="shared" si="708"/>
        <v>0.50736698975097083</v>
      </c>
      <c r="AH1488">
        <f t="shared" si="709"/>
        <v>5.0736698975097083E-3</v>
      </c>
      <c r="AI1488">
        <v>6</v>
      </c>
      <c r="AJ1488">
        <v>28</v>
      </c>
      <c r="AK1488">
        <v>0.05</v>
      </c>
      <c r="AL1488">
        <f t="shared" si="700"/>
        <v>21.4</v>
      </c>
      <c r="AM1488">
        <f t="shared" si="710"/>
        <v>19.2</v>
      </c>
      <c r="AN1488">
        <f t="shared" si="701"/>
        <v>4.1000000000000014</v>
      </c>
      <c r="AO1488">
        <f t="shared" si="711"/>
        <v>6.3000000000000007</v>
      </c>
      <c r="AP1488">
        <f t="shared" si="712"/>
        <v>0.65079365079365092</v>
      </c>
      <c r="AQ1488">
        <v>0.328125</v>
      </c>
      <c r="AR1488">
        <f t="shared" si="713"/>
        <v>1.1145833333333333</v>
      </c>
      <c r="AS1488">
        <f t="shared" si="714"/>
        <v>0.86853252210477716</v>
      </c>
      <c r="AT1488">
        <f t="shared" si="715"/>
        <v>0.96805187359594946</v>
      </c>
      <c r="AU1488">
        <v>24.4</v>
      </c>
      <c r="AV1488">
        <v>26.8</v>
      </c>
      <c r="AW1488">
        <v>13.6</v>
      </c>
      <c r="AX1488">
        <v>11.2</v>
      </c>
      <c r="AY1488">
        <v>1.2142857140000001</v>
      </c>
      <c r="AZ1488">
        <v>0.41791044799999999</v>
      </c>
      <c r="BA1488">
        <v>0.91044776100000002</v>
      </c>
      <c r="BB1488">
        <v>1.084522531</v>
      </c>
      <c r="BC1488">
        <v>0.96805187400000003</v>
      </c>
      <c r="BD1488">
        <v>118.3</v>
      </c>
      <c r="BE1488">
        <v>140.4</v>
      </c>
      <c r="BF1488">
        <f t="shared" si="716"/>
        <v>8.1830251360604355E-3</v>
      </c>
      <c r="BG1488">
        <f t="shared" si="717"/>
        <v>6.8949563675213673E-3</v>
      </c>
      <c r="BH1488">
        <v>10.79775706</v>
      </c>
      <c r="BI1488">
        <v>8.2567425179999994</v>
      </c>
    </row>
    <row r="1489" spans="1:61" x14ac:dyDescent="0.4">
      <c r="A1489" s="1">
        <v>34212.791752372686</v>
      </c>
      <c r="B1489">
        <v>26.7</v>
      </c>
      <c r="C1489">
        <v>0</v>
      </c>
      <c r="D1489">
        <v>80</v>
      </c>
      <c r="E1489">
        <v>0</v>
      </c>
      <c r="F1489">
        <f t="shared" si="718"/>
        <v>1</v>
      </c>
      <c r="G1489" s="2">
        <v>2.0800000000000001E-10</v>
      </c>
      <c r="H1489">
        <f t="shared" si="702"/>
        <v>1.080585047E-2</v>
      </c>
      <c r="I1489">
        <f t="shared" si="703"/>
        <v>8.263561967E-3</v>
      </c>
      <c r="J1489">
        <v>0</v>
      </c>
      <c r="K1489">
        <f t="shared" si="704"/>
        <v>0</v>
      </c>
      <c r="M1489">
        <f t="shared" si="705"/>
        <v>0</v>
      </c>
      <c r="N1489">
        <v>1</v>
      </c>
      <c r="O1489">
        <v>1</v>
      </c>
      <c r="P1489">
        <v>0</v>
      </c>
      <c r="Q1489">
        <f t="shared" si="690"/>
        <v>0</v>
      </c>
      <c r="R1489">
        <f t="shared" si="691"/>
        <v>0.62</v>
      </c>
      <c r="S1489">
        <f t="shared" si="706"/>
        <v>0.90661844505647737</v>
      </c>
      <c r="T1489">
        <f t="shared" si="692"/>
        <v>0</v>
      </c>
      <c r="U1489">
        <f t="shared" si="707"/>
        <v>0</v>
      </c>
      <c r="V1489" s="2">
        <f t="shared" si="689"/>
        <v>9.6609433981229272E-5</v>
      </c>
      <c r="W1489">
        <f t="shared" si="693"/>
        <v>0</v>
      </c>
      <c r="X1489">
        <f t="shared" si="694"/>
        <v>0</v>
      </c>
      <c r="Y1489">
        <f t="shared" si="695"/>
        <v>0</v>
      </c>
      <c r="Z1489">
        <f t="shared" si="696"/>
        <v>0.99999999979200005</v>
      </c>
      <c r="AA1489">
        <v>0</v>
      </c>
      <c r="AB1489">
        <v>0.05</v>
      </c>
      <c r="AC1489">
        <v>0.1</v>
      </c>
      <c r="AD1489">
        <f t="shared" si="697"/>
        <v>0</v>
      </c>
      <c r="AE1489">
        <f t="shared" si="698"/>
        <v>0.1</v>
      </c>
      <c r="AF1489">
        <f t="shared" si="699"/>
        <v>0.77500000000000002</v>
      </c>
      <c r="AG1489">
        <f t="shared" si="708"/>
        <v>0.44682526737212314</v>
      </c>
      <c r="AH1489">
        <f t="shared" si="709"/>
        <v>4.4682526737212323E-3</v>
      </c>
      <c r="AI1489">
        <v>6</v>
      </c>
      <c r="AJ1489">
        <v>28</v>
      </c>
      <c r="AK1489">
        <v>0.05</v>
      </c>
      <c r="AL1489">
        <f t="shared" si="700"/>
        <v>21.7</v>
      </c>
      <c r="AM1489">
        <f t="shared" si="710"/>
        <v>19.2</v>
      </c>
      <c r="AN1489">
        <f t="shared" si="701"/>
        <v>3.8000000000000007</v>
      </c>
      <c r="AO1489">
        <f t="shared" si="711"/>
        <v>6.3000000000000007</v>
      </c>
      <c r="AP1489">
        <f t="shared" si="712"/>
        <v>0.60317460317460325</v>
      </c>
      <c r="AQ1489">
        <v>0.328125</v>
      </c>
      <c r="AR1489">
        <f t="shared" si="713"/>
        <v>1.1302083333333333</v>
      </c>
      <c r="AS1489">
        <f t="shared" si="714"/>
        <v>0.8471452398275594</v>
      </c>
      <c r="AT1489">
        <f t="shared" si="715"/>
        <v>0.95745060959677275</v>
      </c>
      <c r="AU1489">
        <v>24.7</v>
      </c>
      <c r="AV1489">
        <v>26.8</v>
      </c>
      <c r="AW1489">
        <v>13.3</v>
      </c>
      <c r="AX1489">
        <v>11.2</v>
      </c>
      <c r="AY1489">
        <v>1.1875</v>
      </c>
      <c r="AZ1489">
        <v>0.41791044799999999</v>
      </c>
      <c r="BA1489">
        <v>0.92164179099999999</v>
      </c>
      <c r="BB1489">
        <v>1.074459794</v>
      </c>
      <c r="BC1489">
        <v>0.95745060999999998</v>
      </c>
      <c r="BD1489">
        <v>118.3</v>
      </c>
      <c r="BE1489">
        <v>140.4</v>
      </c>
      <c r="BF1489">
        <f t="shared" si="716"/>
        <v>8.0934117463801591E-3</v>
      </c>
      <c r="BG1489">
        <f t="shared" si="717"/>
        <v>6.8194487891737885E-3</v>
      </c>
      <c r="BH1489">
        <v>10.805850469999999</v>
      </c>
      <c r="BI1489">
        <v>8.2635619669999993</v>
      </c>
    </row>
    <row r="1490" spans="1:61" x14ac:dyDescent="0.4">
      <c r="A1490" s="1">
        <v>34212.833419097224</v>
      </c>
      <c r="B1490">
        <v>25.1</v>
      </c>
      <c r="C1490">
        <v>0</v>
      </c>
      <c r="D1490">
        <v>91</v>
      </c>
      <c r="E1490">
        <v>0</v>
      </c>
      <c r="F1490">
        <f t="shared" si="718"/>
        <v>1</v>
      </c>
      <c r="G1490" s="2">
        <v>2.0800000000000001E-10</v>
      </c>
      <c r="H1490">
        <f t="shared" si="702"/>
        <v>1.081426332E-2</v>
      </c>
      <c r="I1490">
        <f t="shared" si="703"/>
        <v>8.2706505729999991E-3</v>
      </c>
      <c r="J1490">
        <v>0</v>
      </c>
      <c r="K1490">
        <f t="shared" si="704"/>
        <v>0</v>
      </c>
      <c r="M1490">
        <f t="shared" si="705"/>
        <v>0</v>
      </c>
      <c r="N1490">
        <v>1</v>
      </c>
      <c r="O1490">
        <v>1</v>
      </c>
      <c r="P1490">
        <v>0</v>
      </c>
      <c r="Q1490">
        <f t="shared" si="690"/>
        <v>0</v>
      </c>
      <c r="R1490">
        <f t="shared" si="691"/>
        <v>0.57428571428571429</v>
      </c>
      <c r="S1490">
        <f t="shared" si="706"/>
        <v>0.9950432108055498</v>
      </c>
      <c r="T1490">
        <f t="shared" si="692"/>
        <v>0</v>
      </c>
      <c r="U1490">
        <f t="shared" si="707"/>
        <v>0</v>
      </c>
      <c r="V1490" s="2">
        <f t="shared" si="689"/>
        <v>9.6609433981229272E-5</v>
      </c>
      <c r="W1490">
        <f t="shared" si="693"/>
        <v>0</v>
      </c>
      <c r="X1490">
        <f t="shared" si="694"/>
        <v>0</v>
      </c>
      <c r="Y1490">
        <f t="shared" si="695"/>
        <v>0</v>
      </c>
      <c r="Z1490">
        <f t="shared" si="696"/>
        <v>0.99999999979200005</v>
      </c>
      <c r="AA1490">
        <v>0</v>
      </c>
      <c r="AB1490">
        <v>0.05</v>
      </c>
      <c r="AC1490">
        <v>0.1</v>
      </c>
      <c r="AD1490">
        <f t="shared" si="697"/>
        <v>0</v>
      </c>
      <c r="AE1490">
        <f t="shared" si="698"/>
        <v>0.1</v>
      </c>
      <c r="AF1490">
        <f t="shared" si="699"/>
        <v>0.71785714285714286</v>
      </c>
      <c r="AG1490">
        <f t="shared" si="708"/>
        <v>0.76327173166218465</v>
      </c>
      <c r="AH1490">
        <f t="shared" si="709"/>
        <v>7.6327173166218475E-3</v>
      </c>
      <c r="AI1490">
        <v>6</v>
      </c>
      <c r="AJ1490">
        <v>28</v>
      </c>
      <c r="AK1490">
        <v>0.05</v>
      </c>
      <c r="AL1490">
        <f t="shared" si="700"/>
        <v>20.100000000000001</v>
      </c>
      <c r="AM1490">
        <f t="shared" si="710"/>
        <v>19.2</v>
      </c>
      <c r="AN1490">
        <f t="shared" si="701"/>
        <v>5.3999999999999986</v>
      </c>
      <c r="AO1490">
        <f t="shared" si="711"/>
        <v>6.3000000000000007</v>
      </c>
      <c r="AP1490">
        <f t="shared" si="712"/>
        <v>0.85714285714285687</v>
      </c>
      <c r="AQ1490">
        <v>0.328125</v>
      </c>
      <c r="AR1490">
        <f t="shared" si="713"/>
        <v>1.0468750000000002</v>
      </c>
      <c r="AS1490">
        <f t="shared" si="714"/>
        <v>0.95067721370422498</v>
      </c>
      <c r="AT1490">
        <f t="shared" si="715"/>
        <v>0.99524020809661073</v>
      </c>
      <c r="AU1490">
        <v>23.1</v>
      </c>
      <c r="AV1490">
        <v>26.8</v>
      </c>
      <c r="AW1490">
        <v>14.9</v>
      </c>
      <c r="AX1490">
        <v>11.2</v>
      </c>
      <c r="AY1490">
        <v>1.3303571430000001</v>
      </c>
      <c r="AZ1490">
        <v>0.41791044799999999</v>
      </c>
      <c r="BA1490">
        <v>0.86194029900000002</v>
      </c>
      <c r="BB1490">
        <v>1.1266982640000001</v>
      </c>
      <c r="BC1490">
        <v>0.99524020800000002</v>
      </c>
      <c r="BD1490">
        <v>118.3</v>
      </c>
      <c r="BE1490">
        <v>140.4</v>
      </c>
      <c r="BF1490">
        <f t="shared" si="716"/>
        <v>8.4128504488301843E-3</v>
      </c>
      <c r="BG1490">
        <f t="shared" si="717"/>
        <v>7.0886054700854701E-3</v>
      </c>
      <c r="BH1490">
        <v>10.81426332</v>
      </c>
      <c r="BI1490">
        <v>8.2706505729999993</v>
      </c>
    </row>
    <row r="1491" spans="1:61" x14ac:dyDescent="0.4">
      <c r="A1491" s="1">
        <v>34212.875085821761</v>
      </c>
      <c r="B1491">
        <v>24.8</v>
      </c>
      <c r="C1491">
        <v>0</v>
      </c>
      <c r="D1491">
        <v>91</v>
      </c>
      <c r="E1491">
        <v>0</v>
      </c>
      <c r="F1491">
        <f t="shared" si="718"/>
        <v>1</v>
      </c>
      <c r="G1491" s="2">
        <v>2.0800000000000001E-10</v>
      </c>
      <c r="H1491">
        <f t="shared" si="702"/>
        <v>1.082269894E-2</v>
      </c>
      <c r="I1491">
        <f t="shared" si="703"/>
        <v>8.2777583639999999E-3</v>
      </c>
      <c r="J1491">
        <v>0</v>
      </c>
      <c r="K1491">
        <f t="shared" si="704"/>
        <v>0</v>
      </c>
      <c r="M1491">
        <f t="shared" si="705"/>
        <v>0</v>
      </c>
      <c r="N1491">
        <v>1</v>
      </c>
      <c r="O1491">
        <v>1</v>
      </c>
      <c r="P1491">
        <v>0</v>
      </c>
      <c r="Q1491">
        <f t="shared" si="690"/>
        <v>0</v>
      </c>
      <c r="R1491">
        <f t="shared" si="691"/>
        <v>0.56571428571428573</v>
      </c>
      <c r="S1491">
        <f t="shared" si="706"/>
        <v>0.99105283985803749</v>
      </c>
      <c r="T1491">
        <f t="shared" si="692"/>
        <v>0</v>
      </c>
      <c r="U1491">
        <f t="shared" si="707"/>
        <v>0</v>
      </c>
      <c r="V1491" s="2">
        <f t="shared" si="689"/>
        <v>9.6609433981229272E-5</v>
      </c>
      <c r="W1491">
        <f t="shared" si="693"/>
        <v>0</v>
      </c>
      <c r="X1491">
        <f t="shared" si="694"/>
        <v>0</v>
      </c>
      <c r="Y1491">
        <f t="shared" si="695"/>
        <v>0</v>
      </c>
      <c r="Z1491">
        <f t="shared" si="696"/>
        <v>0.99999999979200005</v>
      </c>
      <c r="AA1491">
        <v>0</v>
      </c>
      <c r="AB1491">
        <v>0.05</v>
      </c>
      <c r="AC1491">
        <v>0.1</v>
      </c>
      <c r="AD1491">
        <f t="shared" si="697"/>
        <v>0</v>
      </c>
      <c r="AE1491">
        <f t="shared" si="698"/>
        <v>0.1</v>
      </c>
      <c r="AF1491">
        <f t="shared" si="699"/>
        <v>0.70714285714285718</v>
      </c>
      <c r="AG1491">
        <f t="shared" si="708"/>
        <v>0.81499785310441442</v>
      </c>
      <c r="AH1491">
        <f t="shared" si="709"/>
        <v>8.1499785310441449E-3</v>
      </c>
      <c r="AI1491">
        <v>6</v>
      </c>
      <c r="AJ1491">
        <v>28</v>
      </c>
      <c r="AK1491">
        <v>0.05</v>
      </c>
      <c r="AL1491">
        <f t="shared" si="700"/>
        <v>19.8</v>
      </c>
      <c r="AM1491">
        <f t="shared" si="710"/>
        <v>19.2</v>
      </c>
      <c r="AN1491">
        <f t="shared" si="701"/>
        <v>5.6999999999999993</v>
      </c>
      <c r="AO1491">
        <f t="shared" si="711"/>
        <v>6.3000000000000007</v>
      </c>
      <c r="AP1491">
        <f t="shared" si="712"/>
        <v>0.90476190476190455</v>
      </c>
      <c r="AQ1491">
        <v>0.328125</v>
      </c>
      <c r="AR1491">
        <f t="shared" si="713"/>
        <v>1.03125</v>
      </c>
      <c r="AS1491">
        <f t="shared" si="714"/>
        <v>0.96769348958425427</v>
      </c>
      <c r="AT1491">
        <f t="shared" si="715"/>
        <v>0.99793391113376217</v>
      </c>
      <c r="AU1491">
        <v>22.8</v>
      </c>
      <c r="AV1491">
        <v>26.8</v>
      </c>
      <c r="AW1491">
        <v>15.2</v>
      </c>
      <c r="AX1491">
        <v>11.2</v>
      </c>
      <c r="AY1491">
        <v>1.3571428569999999</v>
      </c>
      <c r="AZ1491">
        <v>0.41791044799999999</v>
      </c>
      <c r="BA1491">
        <v>0.85074626900000005</v>
      </c>
      <c r="BB1491">
        <v>1.136123674</v>
      </c>
      <c r="BC1491">
        <v>0.99793391099999995</v>
      </c>
      <c r="BD1491">
        <v>118.3</v>
      </c>
      <c r="BE1491">
        <v>140.4</v>
      </c>
      <c r="BF1491">
        <f t="shared" si="716"/>
        <v>8.435620550581252E-3</v>
      </c>
      <c r="BG1491">
        <f t="shared" si="717"/>
        <v>7.1077913888888886E-3</v>
      </c>
      <c r="BH1491">
        <v>10.82269894</v>
      </c>
      <c r="BI1491">
        <v>8.2777583640000003</v>
      </c>
    </row>
    <row r="1492" spans="1:61" x14ac:dyDescent="0.4">
      <c r="A1492" s="1">
        <v>34212.916752546298</v>
      </c>
      <c r="B1492">
        <v>24.6</v>
      </c>
      <c r="C1492">
        <v>0</v>
      </c>
      <c r="D1492">
        <v>89</v>
      </c>
      <c r="E1492">
        <v>0</v>
      </c>
      <c r="F1492">
        <f t="shared" si="718"/>
        <v>1</v>
      </c>
      <c r="G1492" s="2">
        <v>2.0800000000000001E-10</v>
      </c>
      <c r="H1492">
        <f t="shared" si="702"/>
        <v>1.0831144379999999E-2</v>
      </c>
      <c r="I1492">
        <f t="shared" si="703"/>
        <v>8.2848744289999998E-3</v>
      </c>
      <c r="J1492">
        <v>0</v>
      </c>
      <c r="K1492">
        <f t="shared" si="704"/>
        <v>0</v>
      </c>
      <c r="M1492">
        <f t="shared" si="705"/>
        <v>0</v>
      </c>
      <c r="N1492">
        <v>1</v>
      </c>
      <c r="O1492">
        <v>1</v>
      </c>
      <c r="P1492">
        <v>0</v>
      </c>
      <c r="Q1492">
        <f t="shared" si="690"/>
        <v>0</v>
      </c>
      <c r="R1492">
        <f t="shared" si="691"/>
        <v>0.56000000000000005</v>
      </c>
      <c r="S1492">
        <f t="shared" si="706"/>
        <v>0.98478567460964128</v>
      </c>
      <c r="T1492">
        <f t="shared" si="692"/>
        <v>0</v>
      </c>
      <c r="U1492">
        <f t="shared" si="707"/>
        <v>0</v>
      </c>
      <c r="V1492" s="2">
        <f t="shared" si="689"/>
        <v>9.6609433981229272E-5</v>
      </c>
      <c r="W1492">
        <f t="shared" si="693"/>
        <v>0</v>
      </c>
      <c r="X1492">
        <f t="shared" si="694"/>
        <v>0</v>
      </c>
      <c r="Y1492">
        <f t="shared" si="695"/>
        <v>0</v>
      </c>
      <c r="Z1492">
        <f t="shared" si="696"/>
        <v>0.99999999979200005</v>
      </c>
      <c r="AA1492">
        <v>0</v>
      </c>
      <c r="AB1492">
        <v>0.05</v>
      </c>
      <c r="AC1492">
        <v>0.1</v>
      </c>
      <c r="AD1492">
        <f t="shared" si="697"/>
        <v>0</v>
      </c>
      <c r="AE1492">
        <f t="shared" si="698"/>
        <v>0.1</v>
      </c>
      <c r="AF1492">
        <f t="shared" si="699"/>
        <v>0.70000000000000007</v>
      </c>
      <c r="AG1492">
        <f t="shared" si="708"/>
        <v>0.84689050508809394</v>
      </c>
      <c r="AH1492">
        <f t="shared" si="709"/>
        <v>8.4689050508809406E-3</v>
      </c>
      <c r="AI1492">
        <v>6</v>
      </c>
      <c r="AJ1492">
        <v>28</v>
      </c>
      <c r="AK1492">
        <v>0.05</v>
      </c>
      <c r="AL1492">
        <f t="shared" si="700"/>
        <v>19.600000000000001</v>
      </c>
      <c r="AM1492">
        <f t="shared" si="710"/>
        <v>19.2</v>
      </c>
      <c r="AN1492">
        <f t="shared" si="701"/>
        <v>5.8999999999999986</v>
      </c>
      <c r="AO1492">
        <f t="shared" si="711"/>
        <v>6.3000000000000007</v>
      </c>
      <c r="AP1492">
        <f t="shared" si="712"/>
        <v>0.93650793650793618</v>
      </c>
      <c r="AQ1492">
        <v>0.328125</v>
      </c>
      <c r="AR1492">
        <f t="shared" si="713"/>
        <v>1.0208333333333335</v>
      </c>
      <c r="AS1492">
        <f t="shared" si="714"/>
        <v>0.97870588223438315</v>
      </c>
      <c r="AT1492">
        <f t="shared" si="715"/>
        <v>0.99909558811426624</v>
      </c>
      <c r="AU1492">
        <v>22.6</v>
      </c>
      <c r="AV1492">
        <v>26.8</v>
      </c>
      <c r="AW1492">
        <v>15.4</v>
      </c>
      <c r="AX1492">
        <v>11.2</v>
      </c>
      <c r="AY1492">
        <v>1.375</v>
      </c>
      <c r="AZ1492">
        <v>0.41791044799999999</v>
      </c>
      <c r="BA1492">
        <v>0.84328358199999998</v>
      </c>
      <c r="BB1492">
        <v>1.142347255</v>
      </c>
      <c r="BC1492">
        <v>0.99909558799999998</v>
      </c>
      <c r="BD1492">
        <v>118.3</v>
      </c>
      <c r="BE1492">
        <v>140.4</v>
      </c>
      <c r="BF1492">
        <f t="shared" si="716"/>
        <v>8.4454403052769758E-3</v>
      </c>
      <c r="BG1492">
        <f t="shared" si="717"/>
        <v>7.1160654415954412E-3</v>
      </c>
      <c r="BH1492">
        <v>10.83114438</v>
      </c>
      <c r="BI1492">
        <v>8.2848744290000003</v>
      </c>
    </row>
    <row r="1493" spans="1:61" x14ac:dyDescent="0.4">
      <c r="A1493" s="1">
        <v>34212.958419270835</v>
      </c>
      <c r="B1493">
        <v>24.2</v>
      </c>
      <c r="C1493">
        <v>0</v>
      </c>
      <c r="D1493">
        <v>89</v>
      </c>
      <c r="E1493">
        <v>0</v>
      </c>
      <c r="F1493">
        <f t="shared" si="718"/>
        <v>1</v>
      </c>
      <c r="G1493" s="2">
        <v>2.0800000000000001E-10</v>
      </c>
      <c r="H1493">
        <f t="shared" si="702"/>
        <v>1.083959747E-2</v>
      </c>
      <c r="I1493">
        <f t="shared" si="703"/>
        <v>8.2919969360000009E-3</v>
      </c>
      <c r="J1493">
        <v>0</v>
      </c>
      <c r="K1493">
        <f t="shared" si="704"/>
        <v>0</v>
      </c>
      <c r="M1493">
        <f t="shared" si="705"/>
        <v>0</v>
      </c>
      <c r="N1493">
        <v>1</v>
      </c>
      <c r="O1493">
        <v>1</v>
      </c>
      <c r="P1493">
        <v>0</v>
      </c>
      <c r="Q1493">
        <f t="shared" si="690"/>
        <v>0</v>
      </c>
      <c r="R1493">
        <f t="shared" si="691"/>
        <v>0.5485714285714286</v>
      </c>
      <c r="S1493">
        <f t="shared" si="706"/>
        <v>0.96392004613110061</v>
      </c>
      <c r="T1493">
        <f t="shared" si="692"/>
        <v>0</v>
      </c>
      <c r="U1493">
        <f t="shared" si="707"/>
        <v>0</v>
      </c>
      <c r="V1493" s="2">
        <f t="shared" si="689"/>
        <v>9.6609433981229272E-5</v>
      </c>
      <c r="W1493">
        <f t="shared" si="693"/>
        <v>0</v>
      </c>
      <c r="X1493">
        <f t="shared" si="694"/>
        <v>0</v>
      </c>
      <c r="Y1493">
        <f t="shared" si="695"/>
        <v>0</v>
      </c>
      <c r="Z1493">
        <f t="shared" si="696"/>
        <v>0.99999999979200005</v>
      </c>
      <c r="AA1493">
        <v>0</v>
      </c>
      <c r="AB1493">
        <v>0.05</v>
      </c>
      <c r="AC1493">
        <v>0.1</v>
      </c>
      <c r="AD1493">
        <f t="shared" si="697"/>
        <v>0</v>
      </c>
      <c r="AE1493">
        <f t="shared" si="698"/>
        <v>0.1</v>
      </c>
      <c r="AF1493">
        <f t="shared" si="699"/>
        <v>0.68571428571428572</v>
      </c>
      <c r="AG1493">
        <f t="shared" si="708"/>
        <v>0.9033929261372099</v>
      </c>
      <c r="AH1493">
        <f t="shared" si="709"/>
        <v>9.0339292613720989E-3</v>
      </c>
      <c r="AI1493">
        <v>6</v>
      </c>
      <c r="AJ1493">
        <v>28</v>
      </c>
      <c r="AK1493">
        <v>0.05</v>
      </c>
      <c r="AL1493">
        <f t="shared" si="700"/>
        <v>19.2</v>
      </c>
      <c r="AM1493">
        <f t="shared" si="710"/>
        <v>19.2</v>
      </c>
      <c r="AN1493">
        <f t="shared" si="701"/>
        <v>6.3000000000000007</v>
      </c>
      <c r="AO1493">
        <f t="shared" si="711"/>
        <v>6.3000000000000007</v>
      </c>
      <c r="AP1493">
        <f t="shared" si="712"/>
        <v>1</v>
      </c>
      <c r="AQ1493">
        <v>0.328125</v>
      </c>
      <c r="AR1493">
        <f t="shared" si="713"/>
        <v>1</v>
      </c>
      <c r="AS1493">
        <f t="shared" si="714"/>
        <v>1</v>
      </c>
      <c r="AT1493">
        <f t="shared" si="715"/>
        <v>1</v>
      </c>
      <c r="AU1493">
        <v>22.2</v>
      </c>
      <c r="AV1493">
        <v>26.8</v>
      </c>
      <c r="AW1493">
        <v>15.8</v>
      </c>
      <c r="AX1493">
        <v>11.2</v>
      </c>
      <c r="AY1493">
        <v>1.4107142859999999</v>
      </c>
      <c r="AZ1493">
        <v>0.41791044799999999</v>
      </c>
      <c r="BA1493">
        <v>0.82835820900000001</v>
      </c>
      <c r="BB1493">
        <v>1.1546547490000001</v>
      </c>
      <c r="BC1493">
        <v>1</v>
      </c>
      <c r="BD1493">
        <v>118.3</v>
      </c>
      <c r="BE1493">
        <v>140.4</v>
      </c>
      <c r="BF1493">
        <f t="shared" si="716"/>
        <v>8.4530853761623E-3</v>
      </c>
      <c r="BG1493">
        <f t="shared" si="717"/>
        <v>7.1225071225071226E-3</v>
      </c>
      <c r="BH1493">
        <v>10.839597469999999</v>
      </c>
      <c r="BI1493">
        <v>8.2919969360000003</v>
      </c>
    </row>
    <row r="1494" spans="1:61" x14ac:dyDescent="0.4">
      <c r="A1494" s="1">
        <v>34213.000085995373</v>
      </c>
      <c r="B1494">
        <v>23.5</v>
      </c>
      <c r="C1494">
        <v>0</v>
      </c>
      <c r="D1494">
        <v>84</v>
      </c>
      <c r="E1494">
        <v>0</v>
      </c>
      <c r="F1494">
        <f t="shared" si="718"/>
        <v>1</v>
      </c>
      <c r="G1494" s="2">
        <v>2.0800000000000001E-10</v>
      </c>
      <c r="H1494">
        <f t="shared" si="702"/>
        <v>1.084802887E-2</v>
      </c>
      <c r="I1494">
        <f t="shared" si="703"/>
        <v>8.2991011760000007E-3</v>
      </c>
      <c r="J1494">
        <v>0</v>
      </c>
      <c r="K1494">
        <f t="shared" si="704"/>
        <v>0</v>
      </c>
      <c r="M1494">
        <f t="shared" si="705"/>
        <v>0</v>
      </c>
      <c r="N1494">
        <v>1</v>
      </c>
      <c r="O1494">
        <v>1</v>
      </c>
      <c r="P1494">
        <v>0</v>
      </c>
      <c r="Q1494">
        <f t="shared" si="690"/>
        <v>0</v>
      </c>
      <c r="R1494">
        <f t="shared" si="691"/>
        <v>0.52857142857142858</v>
      </c>
      <c r="S1494">
        <f t="shared" si="706"/>
        <v>0.90301825519879086</v>
      </c>
      <c r="T1494">
        <f t="shared" si="692"/>
        <v>0</v>
      </c>
      <c r="U1494">
        <f t="shared" si="707"/>
        <v>0</v>
      </c>
      <c r="V1494" s="2">
        <f t="shared" si="689"/>
        <v>9.6609433981229272E-5</v>
      </c>
      <c r="W1494">
        <f t="shared" si="693"/>
        <v>0</v>
      </c>
      <c r="X1494">
        <f t="shared" si="694"/>
        <v>0</v>
      </c>
      <c r="Y1494">
        <f t="shared" si="695"/>
        <v>0</v>
      </c>
      <c r="Z1494">
        <f t="shared" si="696"/>
        <v>0.99999999979200005</v>
      </c>
      <c r="AA1494">
        <v>0</v>
      </c>
      <c r="AB1494">
        <v>0.05</v>
      </c>
      <c r="AC1494">
        <v>0.1</v>
      </c>
      <c r="AD1494">
        <f t="shared" si="697"/>
        <v>0</v>
      </c>
      <c r="AE1494">
        <f t="shared" si="698"/>
        <v>0.1</v>
      </c>
      <c r="AF1494">
        <f t="shared" si="699"/>
        <v>0.6607142857142857</v>
      </c>
      <c r="AG1494">
        <f t="shared" si="708"/>
        <v>0.9750003768422445</v>
      </c>
      <c r="AH1494">
        <f t="shared" si="709"/>
        <v>9.7500037684224456E-3</v>
      </c>
      <c r="AI1494">
        <v>6</v>
      </c>
      <c r="AJ1494">
        <v>28</v>
      </c>
      <c r="AK1494">
        <v>0.05</v>
      </c>
      <c r="AL1494">
        <f t="shared" si="700"/>
        <v>18.5</v>
      </c>
      <c r="AM1494">
        <f t="shared" si="710"/>
        <v>19.2</v>
      </c>
      <c r="AN1494">
        <f t="shared" si="701"/>
        <v>7</v>
      </c>
      <c r="AO1494">
        <f t="shared" si="711"/>
        <v>6.3000000000000007</v>
      </c>
      <c r="AP1494">
        <f t="shared" si="712"/>
        <v>1.1111111111111109</v>
      </c>
      <c r="AQ1494">
        <v>0.328125</v>
      </c>
      <c r="AR1494">
        <f t="shared" si="713"/>
        <v>0.96354166666666674</v>
      </c>
      <c r="AS1494">
        <f t="shared" si="714"/>
        <v>1.0351759571750678</v>
      </c>
      <c r="AT1494">
        <f t="shared" si="715"/>
        <v>0.9974351670697269</v>
      </c>
      <c r="AU1494">
        <v>21.5</v>
      </c>
      <c r="AV1494">
        <v>26.8</v>
      </c>
      <c r="AW1494">
        <v>16.5</v>
      </c>
      <c r="AX1494">
        <v>11.2</v>
      </c>
      <c r="AY1494">
        <v>1.4732142859999999</v>
      </c>
      <c r="AZ1494">
        <v>0.41791044799999999</v>
      </c>
      <c r="BA1494">
        <v>0.80223880599999997</v>
      </c>
      <c r="BB1494">
        <v>1.1757638050000001</v>
      </c>
      <c r="BC1494">
        <v>0.99743516700000001</v>
      </c>
      <c r="BD1494">
        <v>118.3</v>
      </c>
      <c r="BE1494">
        <v>140.4</v>
      </c>
      <c r="BF1494">
        <f t="shared" si="716"/>
        <v>8.431404624427109E-3</v>
      </c>
      <c r="BG1494">
        <f t="shared" si="717"/>
        <v>7.1042390811965807E-3</v>
      </c>
      <c r="BH1494">
        <v>10.84802887</v>
      </c>
      <c r="BI1494">
        <v>8.2991011760000006</v>
      </c>
    </row>
    <row r="1495" spans="1:61" x14ac:dyDescent="0.4">
      <c r="A1495" s="1">
        <v>34213.04175271991</v>
      </c>
      <c r="B1495">
        <v>22.5</v>
      </c>
      <c r="C1495">
        <v>0</v>
      </c>
      <c r="D1495">
        <v>86</v>
      </c>
      <c r="E1495">
        <v>0</v>
      </c>
      <c r="F1495">
        <f t="shared" si="718"/>
        <v>1</v>
      </c>
      <c r="G1495" s="2">
        <v>2.0800000000000001E-10</v>
      </c>
      <c r="H1495">
        <f t="shared" si="702"/>
        <v>1.085636175E-2</v>
      </c>
      <c r="I1495">
        <f t="shared" si="703"/>
        <v>8.3061223940000019E-3</v>
      </c>
      <c r="J1495">
        <v>0</v>
      </c>
      <c r="K1495">
        <f t="shared" si="704"/>
        <v>0</v>
      </c>
      <c r="M1495">
        <f t="shared" si="705"/>
        <v>0</v>
      </c>
      <c r="N1495">
        <v>1</v>
      </c>
      <c r="O1495">
        <v>1</v>
      </c>
      <c r="P1495">
        <v>0</v>
      </c>
      <c r="Q1495">
        <f t="shared" si="690"/>
        <v>0</v>
      </c>
      <c r="R1495">
        <f t="shared" si="691"/>
        <v>0.5</v>
      </c>
      <c r="S1495">
        <f t="shared" si="706"/>
        <v>0.77388634547131319</v>
      </c>
      <c r="T1495">
        <f t="shared" si="692"/>
        <v>0</v>
      </c>
      <c r="U1495">
        <f t="shared" si="707"/>
        <v>0</v>
      </c>
      <c r="V1495" s="2">
        <f t="shared" si="689"/>
        <v>9.6609433981229272E-5</v>
      </c>
      <c r="W1495">
        <f t="shared" si="693"/>
        <v>0</v>
      </c>
      <c r="X1495">
        <f t="shared" si="694"/>
        <v>0</v>
      </c>
      <c r="Y1495">
        <f t="shared" si="695"/>
        <v>0</v>
      </c>
      <c r="Z1495">
        <f t="shared" si="696"/>
        <v>0.99999999979200005</v>
      </c>
      <c r="AA1495">
        <v>0</v>
      </c>
      <c r="AB1495">
        <v>0.05</v>
      </c>
      <c r="AC1495">
        <v>0.1</v>
      </c>
      <c r="AD1495">
        <f t="shared" si="697"/>
        <v>0</v>
      </c>
      <c r="AE1495">
        <f t="shared" si="698"/>
        <v>0.1</v>
      </c>
      <c r="AF1495">
        <f t="shared" si="699"/>
        <v>0.625</v>
      </c>
      <c r="AG1495">
        <f t="shared" si="708"/>
        <v>1.0091099107547328</v>
      </c>
      <c r="AH1495">
        <f t="shared" si="709"/>
        <v>1.009109910754733E-2</v>
      </c>
      <c r="AI1495">
        <v>6</v>
      </c>
      <c r="AJ1495">
        <v>28</v>
      </c>
      <c r="AK1495">
        <v>0.05</v>
      </c>
      <c r="AL1495">
        <f t="shared" si="700"/>
        <v>17.5</v>
      </c>
      <c r="AM1495">
        <f t="shared" si="710"/>
        <v>19.2</v>
      </c>
      <c r="AN1495">
        <f t="shared" si="701"/>
        <v>8</v>
      </c>
      <c r="AO1495">
        <f t="shared" si="711"/>
        <v>6.3000000000000007</v>
      </c>
      <c r="AP1495">
        <f t="shared" si="712"/>
        <v>1.2698412698412698</v>
      </c>
      <c r="AQ1495">
        <v>0.328125</v>
      </c>
      <c r="AR1495">
        <f t="shared" si="713"/>
        <v>0.91145833333333337</v>
      </c>
      <c r="AS1495">
        <f t="shared" si="714"/>
        <v>1.0815404931932422</v>
      </c>
      <c r="AT1495">
        <f t="shared" si="715"/>
        <v>0.9857790953584239</v>
      </c>
      <c r="AU1495">
        <v>20.5</v>
      </c>
      <c r="AV1495">
        <v>26.8</v>
      </c>
      <c r="AW1495">
        <v>17.5</v>
      </c>
      <c r="AX1495">
        <v>11.2</v>
      </c>
      <c r="AY1495">
        <v>1.5625</v>
      </c>
      <c r="AZ1495">
        <v>0.41791044799999999</v>
      </c>
      <c r="BA1495">
        <v>0.76492537299999996</v>
      </c>
      <c r="BB1495">
        <v>1.2050343139999999</v>
      </c>
      <c r="BC1495">
        <v>0.98577909500000005</v>
      </c>
      <c r="BD1495">
        <v>118.3</v>
      </c>
      <c r="BE1495">
        <v>140.4</v>
      </c>
      <c r="BF1495">
        <f t="shared" si="716"/>
        <v>8.3328748551007945E-3</v>
      </c>
      <c r="BG1495">
        <f t="shared" si="717"/>
        <v>7.0212186253561255E-3</v>
      </c>
      <c r="BH1495">
        <v>10.85636175</v>
      </c>
      <c r="BI1495">
        <v>8.3061223940000009</v>
      </c>
    </row>
    <row r="1496" spans="1:61" x14ac:dyDescent="0.4">
      <c r="A1496" s="1">
        <v>34213.083419444447</v>
      </c>
      <c r="B1496">
        <v>21.9</v>
      </c>
      <c r="C1496">
        <v>0</v>
      </c>
      <c r="D1496">
        <v>85</v>
      </c>
      <c r="E1496">
        <v>0</v>
      </c>
      <c r="F1496">
        <f t="shared" si="718"/>
        <v>1</v>
      </c>
      <c r="G1496" s="2">
        <v>2.0800000000000001E-10</v>
      </c>
      <c r="H1496">
        <f t="shared" si="702"/>
        <v>1.0864602169999999E-2</v>
      </c>
      <c r="I1496">
        <f t="shared" si="703"/>
        <v>8.3130657120000003E-3</v>
      </c>
      <c r="J1496">
        <v>0</v>
      </c>
      <c r="K1496">
        <f t="shared" si="704"/>
        <v>0</v>
      </c>
      <c r="M1496">
        <f t="shared" si="705"/>
        <v>0</v>
      </c>
      <c r="N1496">
        <v>1</v>
      </c>
      <c r="O1496">
        <v>1</v>
      </c>
      <c r="P1496">
        <v>0</v>
      </c>
      <c r="Q1496">
        <f t="shared" si="690"/>
        <v>0</v>
      </c>
      <c r="R1496">
        <f t="shared" si="691"/>
        <v>0.48285714285714282</v>
      </c>
      <c r="S1496">
        <f t="shared" si="706"/>
        <v>0.68140452576891186</v>
      </c>
      <c r="T1496">
        <f t="shared" si="692"/>
        <v>0</v>
      </c>
      <c r="U1496">
        <f t="shared" si="707"/>
        <v>0</v>
      </c>
      <c r="V1496" s="2">
        <f t="shared" si="689"/>
        <v>9.6609433981229272E-5</v>
      </c>
      <c r="W1496">
        <f t="shared" si="693"/>
        <v>0</v>
      </c>
      <c r="X1496">
        <f t="shared" si="694"/>
        <v>0</v>
      </c>
      <c r="Y1496">
        <f t="shared" si="695"/>
        <v>0</v>
      </c>
      <c r="Z1496">
        <f t="shared" si="696"/>
        <v>0.99999999979200005</v>
      </c>
      <c r="AA1496">
        <v>0</v>
      </c>
      <c r="AB1496">
        <v>0.05</v>
      </c>
      <c r="AC1496">
        <v>0.1</v>
      </c>
      <c r="AD1496">
        <f t="shared" si="697"/>
        <v>0</v>
      </c>
      <c r="AE1496">
        <f t="shared" si="698"/>
        <v>0.1</v>
      </c>
      <c r="AF1496">
        <f t="shared" si="699"/>
        <v>0.60357142857142854</v>
      </c>
      <c r="AG1496">
        <f t="shared" si="708"/>
        <v>0.99058509627887437</v>
      </c>
      <c r="AH1496">
        <f t="shared" si="709"/>
        <v>9.9058509627887453E-3</v>
      </c>
      <c r="AI1496">
        <v>6</v>
      </c>
      <c r="AJ1496">
        <v>28</v>
      </c>
      <c r="AK1496">
        <v>0.05</v>
      </c>
      <c r="AL1496">
        <f t="shared" si="700"/>
        <v>16.899999999999999</v>
      </c>
      <c r="AM1496">
        <f t="shared" si="710"/>
        <v>19.2</v>
      </c>
      <c r="AN1496">
        <f t="shared" si="701"/>
        <v>8.6000000000000014</v>
      </c>
      <c r="AO1496">
        <f t="shared" si="711"/>
        <v>6.3000000000000007</v>
      </c>
      <c r="AP1496">
        <f t="shared" si="712"/>
        <v>1.3650793650793651</v>
      </c>
      <c r="AQ1496">
        <v>0.328125</v>
      </c>
      <c r="AR1496">
        <f t="shared" si="713"/>
        <v>0.88020833333333326</v>
      </c>
      <c r="AS1496">
        <f t="shared" si="714"/>
        <v>1.1075126272872888</v>
      </c>
      <c r="AT1496">
        <f t="shared" si="715"/>
        <v>0.97484184381016559</v>
      </c>
      <c r="AU1496">
        <v>19.899999999999999</v>
      </c>
      <c r="AV1496">
        <v>26.8</v>
      </c>
      <c r="AW1496">
        <v>18.100000000000001</v>
      </c>
      <c r="AX1496">
        <v>11.2</v>
      </c>
      <c r="AY1496">
        <v>1.616071429</v>
      </c>
      <c r="AZ1496">
        <v>0.41791044799999999</v>
      </c>
      <c r="BA1496">
        <v>0.74253731300000003</v>
      </c>
      <c r="BB1496">
        <v>1.222131232</v>
      </c>
      <c r="BC1496">
        <v>0.97484184399999996</v>
      </c>
      <c r="BD1496">
        <v>118.3</v>
      </c>
      <c r="BE1496">
        <v>140.4</v>
      </c>
      <c r="BF1496">
        <f t="shared" si="716"/>
        <v>8.2404213339828027E-3</v>
      </c>
      <c r="BG1496">
        <f t="shared" si="717"/>
        <v>6.9433179772079769E-3</v>
      </c>
      <c r="BH1496">
        <v>10.86460217</v>
      </c>
      <c r="BI1496">
        <v>8.3130657120000002</v>
      </c>
    </row>
    <row r="1497" spans="1:61" x14ac:dyDescent="0.4">
      <c r="A1497" s="1">
        <v>34213.125086168984</v>
      </c>
      <c r="B1497">
        <v>21.6</v>
      </c>
      <c r="C1497">
        <v>0</v>
      </c>
      <c r="D1497">
        <v>87</v>
      </c>
      <c r="E1497">
        <v>0</v>
      </c>
      <c r="F1497">
        <f t="shared" si="718"/>
        <v>1</v>
      </c>
      <c r="G1497" s="2">
        <v>2.0800000000000001E-10</v>
      </c>
      <c r="H1497">
        <f t="shared" si="702"/>
        <v>1.0872787889999999E-2</v>
      </c>
      <c r="I1497">
        <f t="shared" si="703"/>
        <v>8.3199629420000008E-3</v>
      </c>
      <c r="J1497">
        <v>0</v>
      </c>
      <c r="K1497">
        <f t="shared" si="704"/>
        <v>0</v>
      </c>
      <c r="M1497">
        <f t="shared" si="705"/>
        <v>0</v>
      </c>
      <c r="N1497">
        <v>1</v>
      </c>
      <c r="O1497">
        <v>1</v>
      </c>
      <c r="P1497">
        <v>0</v>
      </c>
      <c r="Q1497">
        <f t="shared" si="690"/>
        <v>0</v>
      </c>
      <c r="R1497">
        <f t="shared" si="691"/>
        <v>0.47428571428571431</v>
      </c>
      <c r="S1497">
        <f t="shared" si="706"/>
        <v>0.63311162646043528</v>
      </c>
      <c r="T1497">
        <f t="shared" si="692"/>
        <v>0</v>
      </c>
      <c r="U1497">
        <f t="shared" si="707"/>
        <v>0</v>
      </c>
      <c r="V1497" s="2">
        <f t="shared" si="689"/>
        <v>9.6609433981229272E-5</v>
      </c>
      <c r="W1497">
        <f t="shared" si="693"/>
        <v>0</v>
      </c>
      <c r="X1497">
        <f t="shared" si="694"/>
        <v>0</v>
      </c>
      <c r="Y1497">
        <f t="shared" si="695"/>
        <v>0</v>
      </c>
      <c r="Z1497">
        <f t="shared" si="696"/>
        <v>0.99999999979200005</v>
      </c>
      <c r="AA1497">
        <v>0</v>
      </c>
      <c r="AB1497">
        <v>0.05</v>
      </c>
      <c r="AC1497">
        <v>0.1</v>
      </c>
      <c r="AD1497">
        <f t="shared" si="697"/>
        <v>0</v>
      </c>
      <c r="AE1497">
        <f t="shared" si="698"/>
        <v>0.1</v>
      </c>
      <c r="AF1497">
        <f t="shared" si="699"/>
        <v>0.59285714285714286</v>
      </c>
      <c r="AG1497">
        <f t="shared" si="708"/>
        <v>0.97117353042212795</v>
      </c>
      <c r="AH1497">
        <f t="shared" si="709"/>
        <v>9.711735304221281E-3</v>
      </c>
      <c r="AI1497">
        <v>6</v>
      </c>
      <c r="AJ1497">
        <v>28</v>
      </c>
      <c r="AK1497">
        <v>0.05</v>
      </c>
      <c r="AL1497">
        <f t="shared" si="700"/>
        <v>16.600000000000001</v>
      </c>
      <c r="AM1497">
        <f t="shared" si="710"/>
        <v>19.2</v>
      </c>
      <c r="AN1497">
        <f t="shared" si="701"/>
        <v>8.8999999999999986</v>
      </c>
      <c r="AO1497">
        <f t="shared" si="711"/>
        <v>6.3000000000000007</v>
      </c>
      <c r="AP1497">
        <f t="shared" si="712"/>
        <v>1.4126984126984123</v>
      </c>
      <c r="AQ1497">
        <v>0.328125</v>
      </c>
      <c r="AR1497">
        <f t="shared" si="713"/>
        <v>0.86458333333333348</v>
      </c>
      <c r="AS1497">
        <f t="shared" si="714"/>
        <v>1.1200437272374104</v>
      </c>
      <c r="AT1497">
        <f t="shared" si="715"/>
        <v>0.9683711391740113</v>
      </c>
      <c r="AU1497">
        <v>19.600000000000001</v>
      </c>
      <c r="AV1497">
        <v>26.8</v>
      </c>
      <c r="AW1497">
        <v>18.399999999999999</v>
      </c>
      <c r="AX1497">
        <v>11.2</v>
      </c>
      <c r="AY1497">
        <v>1.6428571430000001</v>
      </c>
      <c r="AZ1497">
        <v>0.41791044799999999</v>
      </c>
      <c r="BA1497">
        <v>0.73134328400000004</v>
      </c>
      <c r="BB1497">
        <v>1.2305560760000001</v>
      </c>
      <c r="BC1497">
        <v>0.96837113900000005</v>
      </c>
      <c r="BD1497">
        <v>118.3</v>
      </c>
      <c r="BE1497">
        <v>140.4</v>
      </c>
      <c r="BF1497">
        <f t="shared" si="716"/>
        <v>8.1857239152494619E-3</v>
      </c>
      <c r="BG1497">
        <f t="shared" si="717"/>
        <v>6.897230334757835E-3</v>
      </c>
      <c r="BH1497">
        <v>10.87278789</v>
      </c>
      <c r="BI1497">
        <v>8.3199629420000001</v>
      </c>
    </row>
    <row r="1498" spans="1:61" x14ac:dyDescent="0.4">
      <c r="A1498" s="1">
        <v>34213.166752893521</v>
      </c>
      <c r="B1498">
        <v>21.2</v>
      </c>
      <c r="C1498">
        <v>0</v>
      </c>
      <c r="D1498">
        <v>87</v>
      </c>
      <c r="E1498">
        <v>0</v>
      </c>
      <c r="F1498">
        <f t="shared" si="718"/>
        <v>1</v>
      </c>
      <c r="G1498" s="2">
        <v>2.0800000000000001E-10</v>
      </c>
      <c r="H1498">
        <f t="shared" si="702"/>
        <v>1.088089244E-2</v>
      </c>
      <c r="I1498">
        <f t="shared" si="703"/>
        <v>8.3267917760000004E-3</v>
      </c>
      <c r="J1498">
        <v>0</v>
      </c>
      <c r="K1498">
        <f t="shared" si="704"/>
        <v>0</v>
      </c>
      <c r="M1498">
        <f t="shared" si="705"/>
        <v>0</v>
      </c>
      <c r="N1498">
        <v>1</v>
      </c>
      <c r="O1498">
        <v>1</v>
      </c>
      <c r="P1498">
        <v>0</v>
      </c>
      <c r="Q1498">
        <f t="shared" si="690"/>
        <v>0</v>
      </c>
      <c r="R1498">
        <f t="shared" si="691"/>
        <v>0.46285714285714286</v>
      </c>
      <c r="S1498">
        <f t="shared" si="706"/>
        <v>0.56807686973771543</v>
      </c>
      <c r="T1498">
        <f t="shared" si="692"/>
        <v>0</v>
      </c>
      <c r="U1498">
        <f t="shared" si="707"/>
        <v>0</v>
      </c>
      <c r="V1498" s="2">
        <f t="shared" si="689"/>
        <v>9.6609433981229272E-5</v>
      </c>
      <c r="W1498">
        <f t="shared" si="693"/>
        <v>0</v>
      </c>
      <c r="X1498">
        <f t="shared" si="694"/>
        <v>0</v>
      </c>
      <c r="Y1498">
        <f t="shared" si="695"/>
        <v>0</v>
      </c>
      <c r="Z1498">
        <f t="shared" si="696"/>
        <v>0.99999999979200005</v>
      </c>
      <c r="AA1498">
        <v>0</v>
      </c>
      <c r="AB1498">
        <v>0.05</v>
      </c>
      <c r="AC1498">
        <v>0.1</v>
      </c>
      <c r="AD1498">
        <f t="shared" si="697"/>
        <v>0</v>
      </c>
      <c r="AE1498">
        <f t="shared" si="698"/>
        <v>0.1</v>
      </c>
      <c r="AF1498">
        <f t="shared" si="699"/>
        <v>0.57857142857142851</v>
      </c>
      <c r="AG1498">
        <f t="shared" si="708"/>
        <v>0.93583612150908191</v>
      </c>
      <c r="AH1498">
        <f t="shared" si="709"/>
        <v>9.358361215090821E-3</v>
      </c>
      <c r="AI1498">
        <v>6</v>
      </c>
      <c r="AJ1498">
        <v>28</v>
      </c>
      <c r="AK1498">
        <v>0.05</v>
      </c>
      <c r="AL1498">
        <f t="shared" si="700"/>
        <v>16.2</v>
      </c>
      <c r="AM1498">
        <f t="shared" si="710"/>
        <v>19.2</v>
      </c>
      <c r="AN1498">
        <f t="shared" si="701"/>
        <v>9.3000000000000007</v>
      </c>
      <c r="AO1498">
        <f t="shared" si="711"/>
        <v>6.3000000000000007</v>
      </c>
      <c r="AP1498">
        <f t="shared" si="712"/>
        <v>1.4761904761904761</v>
      </c>
      <c r="AQ1498">
        <v>0.328125</v>
      </c>
      <c r="AR1498">
        <f t="shared" si="713"/>
        <v>0.84375</v>
      </c>
      <c r="AS1498">
        <f t="shared" si="714"/>
        <v>1.1363179044245697</v>
      </c>
      <c r="AT1498">
        <f t="shared" si="715"/>
        <v>0.95876823185823068</v>
      </c>
      <c r="AU1498">
        <v>19.2</v>
      </c>
      <c r="AV1498">
        <v>26.8</v>
      </c>
      <c r="AW1498">
        <v>18.8</v>
      </c>
      <c r="AX1498">
        <v>11.2</v>
      </c>
      <c r="AY1498">
        <v>1.678571429</v>
      </c>
      <c r="AZ1498">
        <v>0.41791044799999999</v>
      </c>
      <c r="BA1498">
        <v>0.71641790999999999</v>
      </c>
      <c r="BB1498">
        <v>1.2416657550000001</v>
      </c>
      <c r="BC1498">
        <v>0.95876823200000005</v>
      </c>
      <c r="BD1498">
        <v>118.3</v>
      </c>
      <c r="BE1498">
        <v>140.4</v>
      </c>
      <c r="BF1498">
        <f t="shared" si="716"/>
        <v>8.1045497198497952E-3</v>
      </c>
      <c r="BG1498">
        <f t="shared" si="717"/>
        <v>6.8288335612535613E-3</v>
      </c>
      <c r="BH1498">
        <v>10.88089244</v>
      </c>
      <c r="BI1498">
        <v>8.3267917760000003</v>
      </c>
    </row>
    <row r="1499" spans="1:61" x14ac:dyDescent="0.4">
      <c r="A1499" s="1">
        <v>34213.208419618059</v>
      </c>
      <c r="B1499">
        <v>20.7</v>
      </c>
      <c r="C1499">
        <v>0</v>
      </c>
      <c r="D1499">
        <v>88</v>
      </c>
      <c r="E1499">
        <v>0</v>
      </c>
      <c r="F1499">
        <f t="shared" si="718"/>
        <v>1</v>
      </c>
      <c r="G1499" s="2">
        <v>2.0800000000000001E-10</v>
      </c>
      <c r="H1499">
        <f t="shared" si="702"/>
        <v>1.088888298E-2</v>
      </c>
      <c r="I1499">
        <f t="shared" si="703"/>
        <v>8.3335245460000006E-3</v>
      </c>
      <c r="J1499">
        <v>0</v>
      </c>
      <c r="K1499">
        <f t="shared" si="704"/>
        <v>0</v>
      </c>
      <c r="M1499">
        <f t="shared" si="705"/>
        <v>0</v>
      </c>
      <c r="N1499">
        <v>1</v>
      </c>
      <c r="O1499">
        <v>1</v>
      </c>
      <c r="P1499">
        <v>0</v>
      </c>
      <c r="Q1499">
        <f t="shared" si="690"/>
        <v>0</v>
      </c>
      <c r="R1499">
        <f t="shared" si="691"/>
        <v>0.44857142857142857</v>
      </c>
      <c r="S1499">
        <f t="shared" si="706"/>
        <v>0.48776184346283674</v>
      </c>
      <c r="T1499">
        <f t="shared" si="692"/>
        <v>0</v>
      </c>
      <c r="U1499">
        <f t="shared" si="707"/>
        <v>0</v>
      </c>
      <c r="V1499" s="2">
        <f t="shared" si="689"/>
        <v>9.6609433981229272E-5</v>
      </c>
      <c r="W1499">
        <f t="shared" si="693"/>
        <v>0</v>
      </c>
      <c r="X1499">
        <f t="shared" si="694"/>
        <v>0</v>
      </c>
      <c r="Y1499">
        <f t="shared" si="695"/>
        <v>0</v>
      </c>
      <c r="Z1499">
        <f t="shared" si="696"/>
        <v>0.99999999979200005</v>
      </c>
      <c r="AA1499">
        <v>0</v>
      </c>
      <c r="AB1499">
        <v>0.05</v>
      </c>
      <c r="AC1499">
        <v>0.1</v>
      </c>
      <c r="AD1499">
        <f t="shared" si="697"/>
        <v>0</v>
      </c>
      <c r="AE1499">
        <f t="shared" si="698"/>
        <v>0.1</v>
      </c>
      <c r="AF1499">
        <f t="shared" si="699"/>
        <v>0.56071428571428572</v>
      </c>
      <c r="AG1499">
        <f t="shared" si="708"/>
        <v>0.87848143052398087</v>
      </c>
      <c r="AH1499">
        <f t="shared" si="709"/>
        <v>8.7848143052398093E-3</v>
      </c>
      <c r="AI1499">
        <v>6</v>
      </c>
      <c r="AJ1499">
        <v>28</v>
      </c>
      <c r="AK1499">
        <v>0.05</v>
      </c>
      <c r="AL1499">
        <f t="shared" si="700"/>
        <v>15.7</v>
      </c>
      <c r="AM1499">
        <f t="shared" si="710"/>
        <v>19.2</v>
      </c>
      <c r="AN1499">
        <f t="shared" si="701"/>
        <v>9.8000000000000007</v>
      </c>
      <c r="AO1499">
        <f t="shared" si="711"/>
        <v>6.3000000000000007</v>
      </c>
      <c r="AP1499">
        <f t="shared" si="712"/>
        <v>1.5555555555555556</v>
      </c>
      <c r="AQ1499">
        <v>0.328125</v>
      </c>
      <c r="AR1499">
        <f t="shared" si="713"/>
        <v>0.81770833333333337</v>
      </c>
      <c r="AS1499">
        <f t="shared" si="714"/>
        <v>1.1560122555045922</v>
      </c>
      <c r="AT1499">
        <f t="shared" si="715"/>
        <v>0.94528085476156765</v>
      </c>
      <c r="AU1499">
        <v>18.7</v>
      </c>
      <c r="AV1499">
        <v>26.8</v>
      </c>
      <c r="AW1499">
        <v>19.3</v>
      </c>
      <c r="AX1499">
        <v>11.2</v>
      </c>
      <c r="AY1499">
        <v>1.7232142859999999</v>
      </c>
      <c r="AZ1499">
        <v>0.41791044799999999</v>
      </c>
      <c r="BA1499">
        <v>0.69776119400000003</v>
      </c>
      <c r="BB1499">
        <v>1.2553610710000001</v>
      </c>
      <c r="BC1499">
        <v>0.94528085500000003</v>
      </c>
      <c r="BD1499">
        <v>118.3</v>
      </c>
      <c r="BE1499">
        <v>140.4</v>
      </c>
      <c r="BF1499">
        <f t="shared" si="716"/>
        <v>7.9905397697512068E-3</v>
      </c>
      <c r="BG1499">
        <f t="shared" si="717"/>
        <v>6.7327696225071227E-3</v>
      </c>
      <c r="BH1499">
        <v>10.88888298</v>
      </c>
      <c r="BI1499">
        <v>8.3335245459999996</v>
      </c>
    </row>
    <row r="1500" spans="1:61" x14ac:dyDescent="0.4">
      <c r="A1500" s="1">
        <v>34213.250086342596</v>
      </c>
      <c r="B1500">
        <v>20.8</v>
      </c>
      <c r="C1500">
        <v>0</v>
      </c>
      <c r="D1500">
        <v>85</v>
      </c>
      <c r="E1500">
        <v>0</v>
      </c>
      <c r="F1500">
        <f t="shared" si="718"/>
        <v>1</v>
      </c>
      <c r="G1500" s="2">
        <v>2.0800000000000001E-10</v>
      </c>
      <c r="H1500">
        <f t="shared" si="702"/>
        <v>1.0896897400000001E-2</v>
      </c>
      <c r="I1500">
        <f t="shared" si="703"/>
        <v>8.3402774350000014E-3</v>
      </c>
      <c r="J1500">
        <v>0</v>
      </c>
      <c r="K1500">
        <f t="shared" si="704"/>
        <v>0</v>
      </c>
      <c r="M1500">
        <f t="shared" si="705"/>
        <v>0</v>
      </c>
      <c r="N1500">
        <v>1</v>
      </c>
      <c r="O1500">
        <v>1</v>
      </c>
      <c r="P1500">
        <v>0</v>
      </c>
      <c r="Q1500">
        <f t="shared" si="690"/>
        <v>0</v>
      </c>
      <c r="R1500">
        <f t="shared" si="691"/>
        <v>0.45142857142857146</v>
      </c>
      <c r="S1500">
        <f t="shared" si="706"/>
        <v>0.50362756215949733</v>
      </c>
      <c r="T1500">
        <f t="shared" si="692"/>
        <v>0</v>
      </c>
      <c r="U1500">
        <f t="shared" si="707"/>
        <v>0</v>
      </c>
      <c r="V1500" s="2">
        <f t="shared" si="689"/>
        <v>9.6609433981229272E-5</v>
      </c>
      <c r="W1500">
        <f t="shared" si="693"/>
        <v>0</v>
      </c>
      <c r="X1500">
        <f t="shared" si="694"/>
        <v>0</v>
      </c>
      <c r="Y1500">
        <f t="shared" si="695"/>
        <v>0</v>
      </c>
      <c r="Z1500">
        <f t="shared" si="696"/>
        <v>0.99999999979200005</v>
      </c>
      <c r="AA1500">
        <v>0</v>
      </c>
      <c r="AB1500">
        <v>0.05</v>
      </c>
      <c r="AC1500">
        <v>0.1</v>
      </c>
      <c r="AD1500">
        <f t="shared" si="697"/>
        <v>0</v>
      </c>
      <c r="AE1500">
        <f t="shared" si="698"/>
        <v>0.1</v>
      </c>
      <c r="AF1500">
        <f t="shared" si="699"/>
        <v>0.56428571428571428</v>
      </c>
      <c r="AG1500">
        <f t="shared" si="708"/>
        <v>0.89099302931898017</v>
      </c>
      <c r="AH1500">
        <f t="shared" si="709"/>
        <v>8.9099302931898022E-3</v>
      </c>
      <c r="AI1500">
        <v>6</v>
      </c>
      <c r="AJ1500">
        <v>28</v>
      </c>
      <c r="AK1500">
        <v>0.05</v>
      </c>
      <c r="AL1500">
        <f t="shared" si="700"/>
        <v>15.8</v>
      </c>
      <c r="AM1500">
        <f t="shared" si="710"/>
        <v>19.2</v>
      </c>
      <c r="AN1500">
        <f t="shared" si="701"/>
        <v>9.6999999999999993</v>
      </c>
      <c r="AO1500">
        <f t="shared" si="711"/>
        <v>6.3000000000000007</v>
      </c>
      <c r="AP1500">
        <f t="shared" si="712"/>
        <v>1.5396825396825393</v>
      </c>
      <c r="AQ1500">
        <v>0.328125</v>
      </c>
      <c r="AR1500">
        <f t="shared" si="713"/>
        <v>0.82291666666666674</v>
      </c>
      <c r="AS1500">
        <f t="shared" si="714"/>
        <v>1.1521283347067961</v>
      </c>
      <c r="AT1500">
        <f t="shared" si="715"/>
        <v>0.94810560876913441</v>
      </c>
      <c r="AU1500">
        <v>18.8</v>
      </c>
      <c r="AV1500">
        <v>26.8</v>
      </c>
      <c r="AW1500">
        <v>19.2</v>
      </c>
      <c r="AX1500">
        <v>11.2</v>
      </c>
      <c r="AY1500">
        <v>1.7142857140000001</v>
      </c>
      <c r="AZ1500">
        <v>0.41791044799999999</v>
      </c>
      <c r="BA1500">
        <v>0.70149253700000003</v>
      </c>
      <c r="BB1500">
        <v>1.2526386780000001</v>
      </c>
      <c r="BC1500">
        <v>0.94810560899999996</v>
      </c>
      <c r="BD1500">
        <v>118.3</v>
      </c>
      <c r="BE1500">
        <v>140.4</v>
      </c>
      <c r="BF1500">
        <f t="shared" si="716"/>
        <v>8.0144176565438239E-3</v>
      </c>
      <c r="BG1500">
        <f t="shared" si="717"/>
        <v>6.7528889529914525E-3</v>
      </c>
      <c r="BH1500">
        <v>10.8968974</v>
      </c>
      <c r="BI1500">
        <v>8.3402774350000008</v>
      </c>
    </row>
    <row r="1501" spans="1:61" x14ac:dyDescent="0.4">
      <c r="A1501" s="1">
        <v>34213.291753067133</v>
      </c>
      <c r="B1501">
        <v>21.2</v>
      </c>
      <c r="C1501">
        <v>0</v>
      </c>
      <c r="D1501">
        <v>86</v>
      </c>
      <c r="E1501">
        <v>0</v>
      </c>
      <c r="F1501">
        <f t="shared" si="718"/>
        <v>1</v>
      </c>
      <c r="G1501" s="2">
        <v>2.0800000000000001E-10</v>
      </c>
      <c r="H1501">
        <f t="shared" si="702"/>
        <v>1.0905001950000002E-2</v>
      </c>
      <c r="I1501">
        <f t="shared" si="703"/>
        <v>8.3471062679999989E-3</v>
      </c>
      <c r="J1501">
        <v>0</v>
      </c>
      <c r="K1501">
        <f t="shared" si="704"/>
        <v>0</v>
      </c>
      <c r="M1501">
        <f t="shared" si="705"/>
        <v>0</v>
      </c>
      <c r="N1501">
        <v>1</v>
      </c>
      <c r="O1501">
        <v>1</v>
      </c>
      <c r="P1501">
        <v>0</v>
      </c>
      <c r="Q1501">
        <f t="shared" si="690"/>
        <v>0</v>
      </c>
      <c r="R1501">
        <f t="shared" si="691"/>
        <v>0.46285714285714286</v>
      </c>
      <c r="S1501">
        <f t="shared" si="706"/>
        <v>0.56807686973771543</v>
      </c>
      <c r="T1501">
        <f t="shared" si="692"/>
        <v>0</v>
      </c>
      <c r="U1501">
        <f t="shared" si="707"/>
        <v>0</v>
      </c>
      <c r="V1501" s="2">
        <f t="shared" si="689"/>
        <v>9.6609433981229272E-5</v>
      </c>
      <c r="W1501">
        <f t="shared" si="693"/>
        <v>0</v>
      </c>
      <c r="X1501">
        <f t="shared" si="694"/>
        <v>0</v>
      </c>
      <c r="Y1501">
        <f t="shared" si="695"/>
        <v>0</v>
      </c>
      <c r="Z1501">
        <f t="shared" si="696"/>
        <v>0.99999999979200005</v>
      </c>
      <c r="AA1501">
        <v>0</v>
      </c>
      <c r="AB1501">
        <v>0.05</v>
      </c>
      <c r="AC1501">
        <v>0.1</v>
      </c>
      <c r="AD1501">
        <f t="shared" si="697"/>
        <v>0</v>
      </c>
      <c r="AE1501">
        <f t="shared" si="698"/>
        <v>0.1</v>
      </c>
      <c r="AF1501">
        <f t="shared" si="699"/>
        <v>0.57857142857142851</v>
      </c>
      <c r="AG1501">
        <f t="shared" si="708"/>
        <v>0.93583612150908191</v>
      </c>
      <c r="AH1501">
        <f t="shared" si="709"/>
        <v>9.358361215090821E-3</v>
      </c>
      <c r="AI1501">
        <v>6</v>
      </c>
      <c r="AJ1501">
        <v>28</v>
      </c>
      <c r="AK1501">
        <v>0.05</v>
      </c>
      <c r="AL1501">
        <f t="shared" si="700"/>
        <v>16.2</v>
      </c>
      <c r="AM1501">
        <f t="shared" si="710"/>
        <v>19.2</v>
      </c>
      <c r="AN1501">
        <f t="shared" si="701"/>
        <v>9.3000000000000007</v>
      </c>
      <c r="AO1501">
        <f t="shared" si="711"/>
        <v>6.3000000000000007</v>
      </c>
      <c r="AP1501">
        <f t="shared" si="712"/>
        <v>1.4761904761904761</v>
      </c>
      <c r="AQ1501">
        <v>0.328125</v>
      </c>
      <c r="AR1501">
        <f t="shared" si="713"/>
        <v>0.84375</v>
      </c>
      <c r="AS1501">
        <f t="shared" si="714"/>
        <v>1.1363179044245697</v>
      </c>
      <c r="AT1501">
        <f t="shared" si="715"/>
        <v>0.95876823185823068</v>
      </c>
      <c r="AU1501">
        <v>19.2</v>
      </c>
      <c r="AV1501">
        <v>26.8</v>
      </c>
      <c r="AW1501">
        <v>18.8</v>
      </c>
      <c r="AX1501">
        <v>11.2</v>
      </c>
      <c r="AY1501">
        <v>1.678571429</v>
      </c>
      <c r="AZ1501">
        <v>0.41791044799999999</v>
      </c>
      <c r="BA1501">
        <v>0.71641790999999999</v>
      </c>
      <c r="BB1501">
        <v>1.2416657550000001</v>
      </c>
      <c r="BC1501">
        <v>0.95876823200000005</v>
      </c>
      <c r="BD1501">
        <v>118.3</v>
      </c>
      <c r="BE1501">
        <v>140.4</v>
      </c>
      <c r="BF1501">
        <f t="shared" si="716"/>
        <v>8.1045497198497952E-3</v>
      </c>
      <c r="BG1501">
        <f t="shared" si="717"/>
        <v>6.8288335612535613E-3</v>
      </c>
      <c r="BH1501">
        <v>10.905001950000001</v>
      </c>
      <c r="BI1501">
        <v>8.3471062679999992</v>
      </c>
    </row>
    <row r="1502" spans="1:61" x14ac:dyDescent="0.4">
      <c r="A1502" s="1">
        <v>34213.33341979167</v>
      </c>
      <c r="B1502">
        <v>21.6</v>
      </c>
      <c r="C1502">
        <v>0</v>
      </c>
      <c r="D1502">
        <v>82</v>
      </c>
      <c r="E1502">
        <v>0</v>
      </c>
      <c r="F1502">
        <f t="shared" si="718"/>
        <v>1</v>
      </c>
      <c r="G1502" s="2">
        <v>2.0800000000000001E-10</v>
      </c>
      <c r="H1502">
        <f t="shared" si="702"/>
        <v>1.0913187669999999E-2</v>
      </c>
      <c r="I1502">
        <f t="shared" si="703"/>
        <v>8.3540034989999998E-3</v>
      </c>
      <c r="J1502">
        <v>0</v>
      </c>
      <c r="K1502">
        <f t="shared" si="704"/>
        <v>0</v>
      </c>
      <c r="M1502">
        <f t="shared" si="705"/>
        <v>0</v>
      </c>
      <c r="N1502">
        <v>1</v>
      </c>
      <c r="O1502">
        <v>1</v>
      </c>
      <c r="P1502">
        <v>0</v>
      </c>
      <c r="Q1502">
        <f t="shared" si="690"/>
        <v>0</v>
      </c>
      <c r="R1502">
        <f t="shared" si="691"/>
        <v>0.47428571428571431</v>
      </c>
      <c r="S1502">
        <f t="shared" si="706"/>
        <v>0.63311162646043528</v>
      </c>
      <c r="T1502">
        <f t="shared" si="692"/>
        <v>0</v>
      </c>
      <c r="U1502">
        <f t="shared" si="707"/>
        <v>0</v>
      </c>
      <c r="V1502" s="2">
        <f t="shared" si="689"/>
        <v>9.6609433981229272E-5</v>
      </c>
      <c r="W1502">
        <f t="shared" si="693"/>
        <v>0</v>
      </c>
      <c r="X1502">
        <f t="shared" si="694"/>
        <v>0</v>
      </c>
      <c r="Y1502">
        <f t="shared" si="695"/>
        <v>0</v>
      </c>
      <c r="Z1502">
        <f t="shared" si="696"/>
        <v>0.99999999979200005</v>
      </c>
      <c r="AA1502">
        <v>0</v>
      </c>
      <c r="AB1502">
        <v>0.05</v>
      </c>
      <c r="AC1502">
        <v>0.1</v>
      </c>
      <c r="AD1502">
        <f t="shared" si="697"/>
        <v>0</v>
      </c>
      <c r="AE1502">
        <f t="shared" si="698"/>
        <v>0.1</v>
      </c>
      <c r="AF1502">
        <f t="shared" si="699"/>
        <v>0.59285714285714286</v>
      </c>
      <c r="AG1502">
        <f t="shared" si="708"/>
        <v>0.97117353042212795</v>
      </c>
      <c r="AH1502">
        <f t="shared" si="709"/>
        <v>9.711735304221281E-3</v>
      </c>
      <c r="AI1502">
        <v>6</v>
      </c>
      <c r="AJ1502">
        <v>28</v>
      </c>
      <c r="AK1502">
        <v>0.05</v>
      </c>
      <c r="AL1502">
        <f t="shared" si="700"/>
        <v>16.600000000000001</v>
      </c>
      <c r="AM1502">
        <f t="shared" si="710"/>
        <v>19.2</v>
      </c>
      <c r="AN1502">
        <f t="shared" si="701"/>
        <v>8.8999999999999986</v>
      </c>
      <c r="AO1502">
        <f t="shared" si="711"/>
        <v>6.3000000000000007</v>
      </c>
      <c r="AP1502">
        <f t="shared" si="712"/>
        <v>1.4126984126984123</v>
      </c>
      <c r="AQ1502">
        <v>0.328125</v>
      </c>
      <c r="AR1502">
        <f t="shared" si="713"/>
        <v>0.86458333333333348</v>
      </c>
      <c r="AS1502">
        <f t="shared" si="714"/>
        <v>1.1200437272374104</v>
      </c>
      <c r="AT1502">
        <f t="shared" si="715"/>
        <v>0.9683711391740113</v>
      </c>
      <c r="AU1502">
        <v>19.600000000000001</v>
      </c>
      <c r="AV1502">
        <v>26.8</v>
      </c>
      <c r="AW1502">
        <v>18.399999999999999</v>
      </c>
      <c r="AX1502">
        <v>11.2</v>
      </c>
      <c r="AY1502">
        <v>1.6428571430000001</v>
      </c>
      <c r="AZ1502">
        <v>0.41791044799999999</v>
      </c>
      <c r="BA1502">
        <v>0.73134328400000004</v>
      </c>
      <c r="BB1502">
        <v>1.2305560760000001</v>
      </c>
      <c r="BC1502">
        <v>0.96837113900000005</v>
      </c>
      <c r="BD1502">
        <v>118.3</v>
      </c>
      <c r="BE1502">
        <v>140.4</v>
      </c>
      <c r="BF1502">
        <f t="shared" si="716"/>
        <v>8.1857239152494619E-3</v>
      </c>
      <c r="BG1502">
        <f t="shared" si="717"/>
        <v>6.897230334757835E-3</v>
      </c>
      <c r="BH1502">
        <v>10.913187669999999</v>
      </c>
      <c r="BI1502">
        <v>8.3540034989999992</v>
      </c>
    </row>
    <row r="1503" spans="1:61" x14ac:dyDescent="0.4">
      <c r="A1503" s="1">
        <v>34213.3750865162</v>
      </c>
      <c r="B1503">
        <v>21.7</v>
      </c>
      <c r="C1503">
        <v>0</v>
      </c>
      <c r="D1503">
        <v>80</v>
      </c>
      <c r="E1503">
        <v>0</v>
      </c>
      <c r="F1503">
        <f t="shared" si="718"/>
        <v>1</v>
      </c>
      <c r="G1503" s="2">
        <v>2.0800000000000001E-10</v>
      </c>
      <c r="H1503">
        <f t="shared" si="702"/>
        <v>1.092139223E-2</v>
      </c>
      <c r="I1503">
        <f t="shared" si="703"/>
        <v>8.3609165990000001E-3</v>
      </c>
      <c r="J1503">
        <v>0</v>
      </c>
      <c r="K1503">
        <f t="shared" si="704"/>
        <v>0</v>
      </c>
      <c r="M1503">
        <f t="shared" si="705"/>
        <v>0</v>
      </c>
      <c r="N1503">
        <v>1</v>
      </c>
      <c r="O1503">
        <v>1</v>
      </c>
      <c r="P1503">
        <v>0</v>
      </c>
      <c r="Q1503">
        <f t="shared" si="690"/>
        <v>0</v>
      </c>
      <c r="R1503">
        <f t="shared" si="691"/>
        <v>0.47714285714285715</v>
      </c>
      <c r="S1503">
        <f t="shared" si="706"/>
        <v>0.64929482002335104</v>
      </c>
      <c r="T1503">
        <f t="shared" si="692"/>
        <v>0</v>
      </c>
      <c r="U1503">
        <f t="shared" si="707"/>
        <v>0</v>
      </c>
      <c r="V1503" s="2">
        <f t="shared" si="689"/>
        <v>9.6609433981229272E-5</v>
      </c>
      <c r="W1503">
        <f t="shared" si="693"/>
        <v>0</v>
      </c>
      <c r="X1503">
        <f t="shared" si="694"/>
        <v>0</v>
      </c>
      <c r="Y1503">
        <f t="shared" si="695"/>
        <v>0</v>
      </c>
      <c r="Z1503">
        <f t="shared" si="696"/>
        <v>0.99999999979200005</v>
      </c>
      <c r="AA1503">
        <v>0</v>
      </c>
      <c r="AB1503">
        <v>0.05</v>
      </c>
      <c r="AC1503">
        <v>0.1</v>
      </c>
      <c r="AD1503">
        <f t="shared" si="697"/>
        <v>0</v>
      </c>
      <c r="AE1503">
        <f t="shared" si="698"/>
        <v>0.1</v>
      </c>
      <c r="AF1503">
        <f t="shared" si="699"/>
        <v>0.59642857142857142</v>
      </c>
      <c r="AG1503">
        <f t="shared" si="708"/>
        <v>0.97835279318490564</v>
      </c>
      <c r="AH1503">
        <f t="shared" si="709"/>
        <v>9.7835279318490564E-3</v>
      </c>
      <c r="AI1503">
        <v>6</v>
      </c>
      <c r="AJ1503">
        <v>28</v>
      </c>
      <c r="AK1503">
        <v>0.05</v>
      </c>
      <c r="AL1503">
        <f t="shared" si="700"/>
        <v>16.7</v>
      </c>
      <c r="AM1503">
        <f t="shared" si="710"/>
        <v>19.2</v>
      </c>
      <c r="AN1503">
        <f t="shared" si="701"/>
        <v>8.8000000000000007</v>
      </c>
      <c r="AO1503">
        <f t="shared" si="711"/>
        <v>6.3000000000000007</v>
      </c>
      <c r="AP1503">
        <f t="shared" si="712"/>
        <v>1.3968253968253967</v>
      </c>
      <c r="AQ1503">
        <v>0.328125</v>
      </c>
      <c r="AR1503">
        <f t="shared" si="713"/>
        <v>0.86979166666666663</v>
      </c>
      <c r="AS1503">
        <f t="shared" si="714"/>
        <v>1.1158986675536173</v>
      </c>
      <c r="AT1503">
        <f t="shared" si="715"/>
        <v>0.97059936188257334</v>
      </c>
      <c r="AU1503">
        <v>19.7</v>
      </c>
      <c r="AV1503">
        <v>26.8</v>
      </c>
      <c r="AW1503">
        <v>18.3</v>
      </c>
      <c r="AX1503">
        <v>11.2</v>
      </c>
      <c r="AY1503">
        <v>1.633928571</v>
      </c>
      <c r="AZ1503">
        <v>0.41791044799999999</v>
      </c>
      <c r="BA1503">
        <v>0.73507462700000004</v>
      </c>
      <c r="BB1503">
        <v>1.2277567389999999</v>
      </c>
      <c r="BC1503">
        <v>0.97059936199999997</v>
      </c>
      <c r="BD1503">
        <v>118.3</v>
      </c>
      <c r="BE1503">
        <v>140.4</v>
      </c>
      <c r="BF1503">
        <f t="shared" si="716"/>
        <v>8.2045592720420401E-3</v>
      </c>
      <c r="BG1503">
        <f t="shared" si="717"/>
        <v>6.9131008689458685E-3</v>
      </c>
      <c r="BH1503">
        <v>10.92139223</v>
      </c>
      <c r="BI1503">
        <v>8.3609165989999994</v>
      </c>
    </row>
    <row r="1504" spans="1:61" x14ac:dyDescent="0.4">
      <c r="A1504" s="1">
        <v>34213.416753240737</v>
      </c>
      <c r="B1504">
        <v>21.9</v>
      </c>
      <c r="C1504">
        <v>0</v>
      </c>
      <c r="D1504">
        <v>80</v>
      </c>
      <c r="E1504">
        <v>0</v>
      </c>
      <c r="F1504">
        <f t="shared" si="718"/>
        <v>1</v>
      </c>
      <c r="G1504" s="2">
        <v>2.0800000000000001E-10</v>
      </c>
      <c r="H1504">
        <f t="shared" si="702"/>
        <v>1.092963265E-2</v>
      </c>
      <c r="I1504">
        <f t="shared" si="703"/>
        <v>8.3678599170000003E-3</v>
      </c>
      <c r="J1504">
        <v>0</v>
      </c>
      <c r="K1504">
        <f t="shared" si="704"/>
        <v>0</v>
      </c>
      <c r="M1504">
        <f t="shared" si="705"/>
        <v>0</v>
      </c>
      <c r="N1504">
        <v>1</v>
      </c>
      <c r="O1504">
        <v>1</v>
      </c>
      <c r="P1504">
        <v>0</v>
      </c>
      <c r="Q1504">
        <f t="shared" si="690"/>
        <v>0</v>
      </c>
      <c r="R1504">
        <f t="shared" si="691"/>
        <v>0.48285714285714282</v>
      </c>
      <c r="S1504">
        <f t="shared" si="706"/>
        <v>0.68140452576891186</v>
      </c>
      <c r="T1504">
        <f t="shared" si="692"/>
        <v>0</v>
      </c>
      <c r="U1504">
        <f t="shared" si="707"/>
        <v>0</v>
      </c>
      <c r="V1504" s="2">
        <f t="shared" si="689"/>
        <v>9.6609433981229272E-5</v>
      </c>
      <c r="W1504">
        <f t="shared" si="693"/>
        <v>0</v>
      </c>
      <c r="X1504">
        <f t="shared" si="694"/>
        <v>0</v>
      </c>
      <c r="Y1504">
        <f t="shared" si="695"/>
        <v>0</v>
      </c>
      <c r="Z1504">
        <f t="shared" si="696"/>
        <v>0.99999999979200005</v>
      </c>
      <c r="AA1504">
        <v>0</v>
      </c>
      <c r="AB1504">
        <v>0.05</v>
      </c>
      <c r="AC1504">
        <v>0.1</v>
      </c>
      <c r="AD1504">
        <f t="shared" si="697"/>
        <v>0</v>
      </c>
      <c r="AE1504">
        <f t="shared" si="698"/>
        <v>0.1</v>
      </c>
      <c r="AF1504">
        <f t="shared" si="699"/>
        <v>0.60357142857142854</v>
      </c>
      <c r="AG1504">
        <f t="shared" si="708"/>
        <v>0.99058509627887437</v>
      </c>
      <c r="AH1504">
        <f t="shared" si="709"/>
        <v>9.9058509627887453E-3</v>
      </c>
      <c r="AI1504">
        <v>6</v>
      </c>
      <c r="AJ1504">
        <v>28</v>
      </c>
      <c r="AK1504">
        <v>0.05</v>
      </c>
      <c r="AL1504">
        <f t="shared" si="700"/>
        <v>16.899999999999999</v>
      </c>
      <c r="AM1504">
        <f t="shared" si="710"/>
        <v>19.2</v>
      </c>
      <c r="AN1504">
        <f t="shared" si="701"/>
        <v>8.6000000000000014</v>
      </c>
      <c r="AO1504">
        <f t="shared" si="711"/>
        <v>6.3000000000000007</v>
      </c>
      <c r="AP1504">
        <f t="shared" si="712"/>
        <v>1.3650793650793651</v>
      </c>
      <c r="AQ1504">
        <v>0.328125</v>
      </c>
      <c r="AR1504">
        <f t="shared" si="713"/>
        <v>0.88020833333333326</v>
      </c>
      <c r="AS1504">
        <f t="shared" si="714"/>
        <v>1.1075126272872888</v>
      </c>
      <c r="AT1504">
        <f t="shared" si="715"/>
        <v>0.97484184381016559</v>
      </c>
      <c r="AU1504">
        <v>19.899999999999999</v>
      </c>
      <c r="AV1504">
        <v>26.8</v>
      </c>
      <c r="AW1504">
        <v>18.100000000000001</v>
      </c>
      <c r="AX1504">
        <v>11.2</v>
      </c>
      <c r="AY1504">
        <v>1.616071429</v>
      </c>
      <c r="AZ1504">
        <v>0.41791044799999999</v>
      </c>
      <c r="BA1504">
        <v>0.74253731300000003</v>
      </c>
      <c r="BB1504">
        <v>1.222131232</v>
      </c>
      <c r="BC1504">
        <v>0.97484184399999996</v>
      </c>
      <c r="BD1504">
        <v>118.3</v>
      </c>
      <c r="BE1504">
        <v>140.4</v>
      </c>
      <c r="BF1504">
        <f t="shared" si="716"/>
        <v>8.2404213339828027E-3</v>
      </c>
      <c r="BG1504">
        <f t="shared" si="717"/>
        <v>6.9433179772079769E-3</v>
      </c>
      <c r="BH1504">
        <v>10.92963265</v>
      </c>
      <c r="BI1504">
        <v>8.3678599170000005</v>
      </c>
    </row>
    <row r="1505" spans="1:61" x14ac:dyDescent="0.4">
      <c r="A1505" s="1">
        <v>34213.458419965275</v>
      </c>
      <c r="B1505">
        <v>22</v>
      </c>
      <c r="C1505">
        <v>0</v>
      </c>
      <c r="D1505">
        <v>78</v>
      </c>
      <c r="E1505">
        <v>0</v>
      </c>
      <c r="F1505">
        <f t="shared" si="718"/>
        <v>1</v>
      </c>
      <c r="G1505" s="2">
        <v>2.0800000000000001E-10</v>
      </c>
      <c r="H1505">
        <f t="shared" si="702"/>
        <v>1.093789008E-2</v>
      </c>
      <c r="I1505">
        <f t="shared" si="703"/>
        <v>8.3748175669999987E-3</v>
      </c>
      <c r="J1505">
        <v>0</v>
      </c>
      <c r="K1505">
        <f t="shared" si="704"/>
        <v>0</v>
      </c>
      <c r="M1505">
        <f t="shared" si="705"/>
        <v>0</v>
      </c>
      <c r="N1505">
        <v>1</v>
      </c>
      <c r="O1505">
        <v>1</v>
      </c>
      <c r="P1505">
        <v>0</v>
      </c>
      <c r="Q1505">
        <f t="shared" si="690"/>
        <v>0</v>
      </c>
      <c r="R1505">
        <f t="shared" si="691"/>
        <v>0.48571428571428571</v>
      </c>
      <c r="S1505">
        <f t="shared" si="706"/>
        <v>0.69728190742760898</v>
      </c>
      <c r="T1505">
        <f t="shared" si="692"/>
        <v>0</v>
      </c>
      <c r="U1505">
        <f t="shared" si="707"/>
        <v>0</v>
      </c>
      <c r="V1505" s="2">
        <f t="shared" si="689"/>
        <v>9.6609433981229272E-5</v>
      </c>
      <c r="W1505">
        <f t="shared" si="693"/>
        <v>0</v>
      </c>
      <c r="X1505">
        <f t="shared" si="694"/>
        <v>0</v>
      </c>
      <c r="Y1505">
        <f t="shared" si="695"/>
        <v>0</v>
      </c>
      <c r="Z1505">
        <f t="shared" si="696"/>
        <v>0.99999999979200005</v>
      </c>
      <c r="AA1505">
        <v>0</v>
      </c>
      <c r="AB1505">
        <v>0.05</v>
      </c>
      <c r="AC1505">
        <v>0.1</v>
      </c>
      <c r="AD1505">
        <f t="shared" si="697"/>
        <v>0</v>
      </c>
      <c r="AE1505">
        <f t="shared" si="698"/>
        <v>0.1</v>
      </c>
      <c r="AF1505">
        <f t="shared" si="699"/>
        <v>0.6071428571428571</v>
      </c>
      <c r="AG1505">
        <f t="shared" si="708"/>
        <v>0.99560260651558452</v>
      </c>
      <c r="AH1505">
        <f t="shared" si="709"/>
        <v>9.9560260651558458E-3</v>
      </c>
      <c r="AI1505">
        <v>6</v>
      </c>
      <c r="AJ1505">
        <v>28</v>
      </c>
      <c r="AK1505">
        <v>0.05</v>
      </c>
      <c r="AL1505">
        <f t="shared" si="700"/>
        <v>17</v>
      </c>
      <c r="AM1505">
        <f t="shared" si="710"/>
        <v>19.2</v>
      </c>
      <c r="AN1505">
        <f t="shared" si="701"/>
        <v>8.5</v>
      </c>
      <c r="AO1505">
        <f t="shared" si="711"/>
        <v>6.3000000000000007</v>
      </c>
      <c r="AP1505">
        <f t="shared" si="712"/>
        <v>1.3492063492063491</v>
      </c>
      <c r="AQ1505">
        <v>0.328125</v>
      </c>
      <c r="AR1505">
        <f t="shared" si="713"/>
        <v>0.88541666666666674</v>
      </c>
      <c r="AS1505">
        <f t="shared" si="714"/>
        <v>1.1032704017867765</v>
      </c>
      <c r="AT1505">
        <f t="shared" si="715"/>
        <v>0.97685400158204172</v>
      </c>
      <c r="AU1505">
        <v>20</v>
      </c>
      <c r="AV1505">
        <v>26.8</v>
      </c>
      <c r="AW1505">
        <v>18</v>
      </c>
      <c r="AX1505">
        <v>11.2</v>
      </c>
      <c r="AY1505">
        <v>1.6071428569999999</v>
      </c>
      <c r="AZ1505">
        <v>0.41791044799999999</v>
      </c>
      <c r="BA1505">
        <v>0.746268657</v>
      </c>
      <c r="BB1505">
        <v>1.219304905</v>
      </c>
      <c r="BC1505">
        <v>0.97685400200000005</v>
      </c>
      <c r="BD1505">
        <v>118.3</v>
      </c>
      <c r="BE1505">
        <v>140.4</v>
      </c>
      <c r="BF1505">
        <f t="shared" si="716"/>
        <v>8.2574302754187812E-3</v>
      </c>
      <c r="BG1505">
        <f t="shared" si="717"/>
        <v>6.9576495868945874E-3</v>
      </c>
      <c r="BH1505">
        <v>10.937890080000001</v>
      </c>
      <c r="BI1505">
        <v>8.3748175669999991</v>
      </c>
    </row>
    <row r="1506" spans="1:61" x14ac:dyDescent="0.4">
      <c r="A1506" s="1">
        <v>34213.500086689812</v>
      </c>
      <c r="B1506">
        <v>21.6</v>
      </c>
      <c r="C1506">
        <v>0</v>
      </c>
      <c r="D1506">
        <v>80</v>
      </c>
      <c r="E1506">
        <v>0</v>
      </c>
      <c r="F1506">
        <f t="shared" si="718"/>
        <v>1</v>
      </c>
      <c r="G1506" s="2">
        <v>2.0800000000000001E-10</v>
      </c>
      <c r="H1506">
        <f t="shared" si="702"/>
        <v>1.0946075810000001E-2</v>
      </c>
      <c r="I1506">
        <f t="shared" si="703"/>
        <v>8.3817147970000009E-3</v>
      </c>
      <c r="J1506">
        <v>0</v>
      </c>
      <c r="K1506">
        <f t="shared" si="704"/>
        <v>0</v>
      </c>
      <c r="M1506">
        <f t="shared" si="705"/>
        <v>0</v>
      </c>
      <c r="N1506">
        <v>1</v>
      </c>
      <c r="O1506">
        <v>1</v>
      </c>
      <c r="P1506">
        <v>0</v>
      </c>
      <c r="Q1506">
        <f t="shared" si="690"/>
        <v>0</v>
      </c>
      <c r="R1506">
        <f t="shared" si="691"/>
        <v>0.47428571428571431</v>
      </c>
      <c r="S1506">
        <f t="shared" si="706"/>
        <v>0.63311162646043528</v>
      </c>
      <c r="T1506">
        <f t="shared" si="692"/>
        <v>0</v>
      </c>
      <c r="U1506">
        <f t="shared" si="707"/>
        <v>0</v>
      </c>
      <c r="V1506" s="2">
        <f t="shared" si="689"/>
        <v>9.6609433981229272E-5</v>
      </c>
      <c r="W1506">
        <f t="shared" si="693"/>
        <v>0</v>
      </c>
      <c r="X1506">
        <f t="shared" si="694"/>
        <v>0</v>
      </c>
      <c r="Y1506">
        <f t="shared" si="695"/>
        <v>0</v>
      </c>
      <c r="Z1506">
        <f t="shared" si="696"/>
        <v>0.99999999979200005</v>
      </c>
      <c r="AA1506">
        <v>0</v>
      </c>
      <c r="AB1506">
        <v>0.05</v>
      </c>
      <c r="AC1506">
        <v>0.1</v>
      </c>
      <c r="AD1506">
        <f t="shared" si="697"/>
        <v>0</v>
      </c>
      <c r="AE1506">
        <f t="shared" si="698"/>
        <v>0.1</v>
      </c>
      <c r="AF1506">
        <f t="shared" si="699"/>
        <v>0.59285714285714286</v>
      </c>
      <c r="AG1506">
        <f t="shared" si="708"/>
        <v>0.97117353042212795</v>
      </c>
      <c r="AH1506">
        <f t="shared" si="709"/>
        <v>9.711735304221281E-3</v>
      </c>
      <c r="AI1506">
        <v>6</v>
      </c>
      <c r="AJ1506">
        <v>28</v>
      </c>
      <c r="AK1506">
        <v>0.05</v>
      </c>
      <c r="AL1506">
        <f t="shared" si="700"/>
        <v>16.600000000000001</v>
      </c>
      <c r="AM1506">
        <f t="shared" si="710"/>
        <v>19.2</v>
      </c>
      <c r="AN1506">
        <f t="shared" si="701"/>
        <v>8.8999999999999986</v>
      </c>
      <c r="AO1506">
        <f t="shared" si="711"/>
        <v>6.3000000000000007</v>
      </c>
      <c r="AP1506">
        <f t="shared" si="712"/>
        <v>1.4126984126984123</v>
      </c>
      <c r="AQ1506">
        <v>0.328125</v>
      </c>
      <c r="AR1506">
        <f t="shared" si="713"/>
        <v>0.86458333333333348</v>
      </c>
      <c r="AS1506">
        <f t="shared" si="714"/>
        <v>1.1200437272374104</v>
      </c>
      <c r="AT1506">
        <f t="shared" si="715"/>
        <v>0.9683711391740113</v>
      </c>
      <c r="AU1506">
        <v>19.600000000000001</v>
      </c>
      <c r="AV1506">
        <v>26.8</v>
      </c>
      <c r="AW1506">
        <v>18.399999999999999</v>
      </c>
      <c r="AX1506">
        <v>11.2</v>
      </c>
      <c r="AY1506">
        <v>1.6428571430000001</v>
      </c>
      <c r="AZ1506">
        <v>0.41791044799999999</v>
      </c>
      <c r="BA1506">
        <v>0.73134328400000004</v>
      </c>
      <c r="BB1506">
        <v>1.2305560760000001</v>
      </c>
      <c r="BC1506">
        <v>0.96837113900000005</v>
      </c>
      <c r="BD1506">
        <v>118.3</v>
      </c>
      <c r="BE1506">
        <v>140.4</v>
      </c>
      <c r="BF1506">
        <f t="shared" si="716"/>
        <v>8.1857239152494619E-3</v>
      </c>
      <c r="BG1506">
        <f t="shared" si="717"/>
        <v>6.897230334757835E-3</v>
      </c>
      <c r="BH1506">
        <v>10.94607581</v>
      </c>
      <c r="BI1506">
        <v>8.3817147970000008</v>
      </c>
    </row>
    <row r="1507" spans="1:61" x14ac:dyDescent="0.4">
      <c r="A1507" s="1">
        <v>34213.541753414349</v>
      </c>
      <c r="B1507">
        <v>21.2</v>
      </c>
      <c r="C1507">
        <v>0</v>
      </c>
      <c r="D1507">
        <v>82</v>
      </c>
      <c r="E1507">
        <v>0</v>
      </c>
      <c r="F1507">
        <f t="shared" si="718"/>
        <v>1</v>
      </c>
      <c r="G1507" s="2">
        <v>2.0800000000000001E-10</v>
      </c>
      <c r="H1507">
        <f t="shared" si="702"/>
        <v>1.0954180360000001E-2</v>
      </c>
      <c r="I1507">
        <f t="shared" si="703"/>
        <v>8.3885436309999988E-3</v>
      </c>
      <c r="J1507">
        <v>0</v>
      </c>
      <c r="K1507">
        <f t="shared" si="704"/>
        <v>0</v>
      </c>
      <c r="M1507">
        <f t="shared" si="705"/>
        <v>0</v>
      </c>
      <c r="N1507">
        <v>1</v>
      </c>
      <c r="O1507">
        <v>1</v>
      </c>
      <c r="P1507">
        <v>0</v>
      </c>
      <c r="Q1507">
        <f t="shared" si="690"/>
        <v>0</v>
      </c>
      <c r="R1507">
        <f t="shared" si="691"/>
        <v>0.46285714285714286</v>
      </c>
      <c r="S1507">
        <f t="shared" si="706"/>
        <v>0.56807686973771543</v>
      </c>
      <c r="T1507">
        <f t="shared" si="692"/>
        <v>0</v>
      </c>
      <c r="U1507">
        <f t="shared" si="707"/>
        <v>0</v>
      </c>
      <c r="V1507" s="2">
        <f t="shared" si="689"/>
        <v>9.6609433981229272E-5</v>
      </c>
      <c r="W1507">
        <f t="shared" si="693"/>
        <v>0</v>
      </c>
      <c r="X1507">
        <f t="shared" si="694"/>
        <v>0</v>
      </c>
      <c r="Y1507">
        <f t="shared" si="695"/>
        <v>0</v>
      </c>
      <c r="Z1507">
        <f t="shared" si="696"/>
        <v>0.99999999979200005</v>
      </c>
      <c r="AA1507">
        <v>0</v>
      </c>
      <c r="AB1507">
        <v>0.05</v>
      </c>
      <c r="AC1507">
        <v>0.1</v>
      </c>
      <c r="AD1507">
        <f t="shared" si="697"/>
        <v>0</v>
      </c>
      <c r="AE1507">
        <f t="shared" si="698"/>
        <v>0.1</v>
      </c>
      <c r="AF1507">
        <f t="shared" si="699"/>
        <v>0.57857142857142851</v>
      </c>
      <c r="AG1507">
        <f t="shared" si="708"/>
        <v>0.93583612150908191</v>
      </c>
      <c r="AH1507">
        <f t="shared" si="709"/>
        <v>9.358361215090821E-3</v>
      </c>
      <c r="AI1507">
        <v>6</v>
      </c>
      <c r="AJ1507">
        <v>28</v>
      </c>
      <c r="AK1507">
        <v>0.05</v>
      </c>
      <c r="AL1507">
        <f t="shared" si="700"/>
        <v>16.2</v>
      </c>
      <c r="AM1507">
        <f t="shared" si="710"/>
        <v>19.2</v>
      </c>
      <c r="AN1507">
        <f t="shared" si="701"/>
        <v>9.3000000000000007</v>
      </c>
      <c r="AO1507">
        <f t="shared" si="711"/>
        <v>6.3000000000000007</v>
      </c>
      <c r="AP1507">
        <f t="shared" si="712"/>
        <v>1.4761904761904761</v>
      </c>
      <c r="AQ1507">
        <v>0.328125</v>
      </c>
      <c r="AR1507">
        <f t="shared" si="713"/>
        <v>0.84375</v>
      </c>
      <c r="AS1507">
        <f t="shared" si="714"/>
        <v>1.1363179044245697</v>
      </c>
      <c r="AT1507">
        <f t="shared" si="715"/>
        <v>0.95876823185823068</v>
      </c>
      <c r="AU1507">
        <v>19.2</v>
      </c>
      <c r="AV1507">
        <v>26.8</v>
      </c>
      <c r="AW1507">
        <v>18.8</v>
      </c>
      <c r="AX1507">
        <v>11.2</v>
      </c>
      <c r="AY1507">
        <v>1.678571429</v>
      </c>
      <c r="AZ1507">
        <v>0.41791044799999999</v>
      </c>
      <c r="BA1507">
        <v>0.71641790999999999</v>
      </c>
      <c r="BB1507">
        <v>1.2416657550000001</v>
      </c>
      <c r="BC1507">
        <v>0.95876823200000005</v>
      </c>
      <c r="BD1507">
        <v>118.3</v>
      </c>
      <c r="BE1507">
        <v>140.4</v>
      </c>
      <c r="BF1507">
        <f t="shared" si="716"/>
        <v>8.1045497198497952E-3</v>
      </c>
      <c r="BG1507">
        <f t="shared" si="717"/>
        <v>6.8288335612535613E-3</v>
      </c>
      <c r="BH1507">
        <v>10.954180360000001</v>
      </c>
      <c r="BI1507">
        <v>8.3885436309999992</v>
      </c>
    </row>
    <row r="1508" spans="1:61" x14ac:dyDescent="0.4">
      <c r="A1508" s="1">
        <v>34213.583420138886</v>
      </c>
      <c r="B1508">
        <v>20.9</v>
      </c>
      <c r="C1508">
        <v>0</v>
      </c>
      <c r="D1508">
        <v>81</v>
      </c>
      <c r="E1508">
        <v>0</v>
      </c>
      <c r="F1508">
        <f t="shared" si="718"/>
        <v>1</v>
      </c>
      <c r="G1508" s="2">
        <v>2.0800000000000001E-10</v>
      </c>
      <c r="H1508">
        <f t="shared" si="702"/>
        <v>1.0962218119999999E-2</v>
      </c>
      <c r="I1508">
        <f t="shared" si="703"/>
        <v>8.3953161919999991E-3</v>
      </c>
      <c r="J1508">
        <v>0</v>
      </c>
      <c r="K1508">
        <f t="shared" si="704"/>
        <v>0</v>
      </c>
      <c r="M1508">
        <f t="shared" si="705"/>
        <v>0</v>
      </c>
      <c r="N1508">
        <v>1</v>
      </c>
      <c r="O1508">
        <v>1</v>
      </c>
      <c r="P1508">
        <v>0</v>
      </c>
      <c r="Q1508">
        <f t="shared" si="690"/>
        <v>0</v>
      </c>
      <c r="R1508">
        <f t="shared" si="691"/>
        <v>0.45428571428571424</v>
      </c>
      <c r="S1508">
        <f t="shared" si="706"/>
        <v>0.51961140044967924</v>
      </c>
      <c r="T1508">
        <f t="shared" si="692"/>
        <v>0</v>
      </c>
      <c r="U1508">
        <f t="shared" si="707"/>
        <v>0</v>
      </c>
      <c r="V1508" s="2">
        <f t="shared" si="689"/>
        <v>9.6609433981229272E-5</v>
      </c>
      <c r="W1508">
        <f t="shared" si="693"/>
        <v>0</v>
      </c>
      <c r="X1508">
        <f t="shared" si="694"/>
        <v>0</v>
      </c>
      <c r="Y1508">
        <f t="shared" si="695"/>
        <v>0</v>
      </c>
      <c r="Z1508">
        <f t="shared" si="696"/>
        <v>0.99999999979200005</v>
      </c>
      <c r="AA1508">
        <v>0</v>
      </c>
      <c r="AB1508">
        <v>0.05</v>
      </c>
      <c r="AC1508">
        <v>0.1</v>
      </c>
      <c r="AD1508">
        <f t="shared" si="697"/>
        <v>0</v>
      </c>
      <c r="AE1508">
        <f t="shared" si="698"/>
        <v>0.1</v>
      </c>
      <c r="AF1508">
        <f t="shared" si="699"/>
        <v>0.56785714285714284</v>
      </c>
      <c r="AG1508">
        <f t="shared" si="708"/>
        <v>0.90301004446190014</v>
      </c>
      <c r="AH1508">
        <f t="shared" si="709"/>
        <v>9.0301004446190023E-3</v>
      </c>
      <c r="AI1508">
        <v>6</v>
      </c>
      <c r="AJ1508">
        <v>28</v>
      </c>
      <c r="AK1508">
        <v>0.05</v>
      </c>
      <c r="AL1508">
        <f t="shared" si="700"/>
        <v>15.899999999999999</v>
      </c>
      <c r="AM1508">
        <f t="shared" si="710"/>
        <v>19.2</v>
      </c>
      <c r="AN1508">
        <f t="shared" si="701"/>
        <v>9.6000000000000014</v>
      </c>
      <c r="AO1508">
        <f t="shared" si="711"/>
        <v>6.3000000000000007</v>
      </c>
      <c r="AP1508">
        <f t="shared" si="712"/>
        <v>1.5238095238095239</v>
      </c>
      <c r="AQ1508">
        <v>0.328125</v>
      </c>
      <c r="AR1508">
        <f t="shared" si="713"/>
        <v>0.828125</v>
      </c>
      <c r="AS1508">
        <f t="shared" si="714"/>
        <v>1.1482174177253275</v>
      </c>
      <c r="AT1508">
        <f t="shared" si="715"/>
        <v>0.95086754905378679</v>
      </c>
      <c r="AU1508">
        <v>18.899999999999999</v>
      </c>
      <c r="AV1508">
        <v>26.8</v>
      </c>
      <c r="AW1508">
        <v>19.100000000000001</v>
      </c>
      <c r="AX1508">
        <v>11.2</v>
      </c>
      <c r="AY1508">
        <v>1.7053571430000001</v>
      </c>
      <c r="AZ1508">
        <v>0.41791044799999999</v>
      </c>
      <c r="BA1508">
        <v>0.705223881</v>
      </c>
      <c r="BB1508">
        <v>1.249908019</v>
      </c>
      <c r="BC1508">
        <v>0.95086754900000003</v>
      </c>
      <c r="BD1508">
        <v>118.3</v>
      </c>
      <c r="BE1508">
        <v>140.4</v>
      </c>
      <c r="BF1508">
        <f t="shared" si="716"/>
        <v>8.0377645735738527E-3</v>
      </c>
      <c r="BG1508">
        <f t="shared" si="717"/>
        <v>6.7725608903133902E-3</v>
      </c>
      <c r="BH1508">
        <v>10.962218119999999</v>
      </c>
      <c r="BI1508">
        <v>8.3953161919999992</v>
      </c>
    </row>
    <row r="1509" spans="1:61" x14ac:dyDescent="0.4">
      <c r="A1509" s="1">
        <v>34213.625086863423</v>
      </c>
      <c r="B1509">
        <v>20.6</v>
      </c>
      <c r="C1509">
        <v>0</v>
      </c>
      <c r="D1509">
        <v>80</v>
      </c>
      <c r="E1509">
        <v>0</v>
      </c>
      <c r="F1509">
        <f t="shared" si="718"/>
        <v>1</v>
      </c>
      <c r="G1509" s="2">
        <v>2.0800000000000001E-10</v>
      </c>
      <c r="H1509">
        <f t="shared" si="702"/>
        <v>1.097018426E-2</v>
      </c>
      <c r="I1509">
        <f t="shared" si="703"/>
        <v>8.4020284000000008E-3</v>
      </c>
      <c r="J1509">
        <v>0</v>
      </c>
      <c r="K1509">
        <f t="shared" si="704"/>
        <v>0</v>
      </c>
      <c r="M1509">
        <f t="shared" si="705"/>
        <v>0</v>
      </c>
      <c r="N1509">
        <v>1</v>
      </c>
      <c r="O1509">
        <v>1</v>
      </c>
      <c r="P1509">
        <v>0</v>
      </c>
      <c r="Q1509">
        <f t="shared" si="690"/>
        <v>0</v>
      </c>
      <c r="R1509">
        <f t="shared" si="691"/>
        <v>0.44571428571428573</v>
      </c>
      <c r="S1509">
        <f t="shared" si="706"/>
        <v>0.47203259098468892</v>
      </c>
      <c r="T1509">
        <f t="shared" si="692"/>
        <v>0</v>
      </c>
      <c r="U1509">
        <f t="shared" si="707"/>
        <v>0</v>
      </c>
      <c r="V1509" s="2">
        <f t="shared" si="689"/>
        <v>9.6609433981229272E-5</v>
      </c>
      <c r="W1509">
        <f t="shared" si="693"/>
        <v>0</v>
      </c>
      <c r="X1509">
        <f t="shared" si="694"/>
        <v>0</v>
      </c>
      <c r="Y1509">
        <f t="shared" si="695"/>
        <v>0</v>
      </c>
      <c r="Z1509">
        <f t="shared" si="696"/>
        <v>0.99999999979200005</v>
      </c>
      <c r="AA1509">
        <v>0</v>
      </c>
      <c r="AB1509">
        <v>0.05</v>
      </c>
      <c r="AC1509">
        <v>0.1</v>
      </c>
      <c r="AD1509">
        <f t="shared" si="697"/>
        <v>0</v>
      </c>
      <c r="AE1509">
        <f t="shared" si="698"/>
        <v>0.1</v>
      </c>
      <c r="AF1509">
        <f t="shared" si="699"/>
        <v>0.55714285714285716</v>
      </c>
      <c r="AG1509">
        <f t="shared" si="708"/>
        <v>0.86550175979653021</v>
      </c>
      <c r="AH1509">
        <f t="shared" si="709"/>
        <v>8.6550175979653032E-3</v>
      </c>
      <c r="AI1509">
        <v>6</v>
      </c>
      <c r="AJ1509">
        <v>28</v>
      </c>
      <c r="AK1509">
        <v>0.05</v>
      </c>
      <c r="AL1509">
        <f t="shared" si="700"/>
        <v>15.600000000000001</v>
      </c>
      <c r="AM1509">
        <f t="shared" si="710"/>
        <v>19.2</v>
      </c>
      <c r="AN1509">
        <f t="shared" si="701"/>
        <v>9.8999999999999986</v>
      </c>
      <c r="AO1509">
        <f t="shared" si="711"/>
        <v>6.3000000000000007</v>
      </c>
      <c r="AP1509">
        <f t="shared" si="712"/>
        <v>1.571428571428571</v>
      </c>
      <c r="AQ1509">
        <v>0.328125</v>
      </c>
      <c r="AR1509">
        <f t="shared" si="713"/>
        <v>0.81250000000000011</v>
      </c>
      <c r="AS1509">
        <f t="shared" si="714"/>
        <v>1.1598696391130361</v>
      </c>
      <c r="AT1509">
        <f t="shared" si="715"/>
        <v>0.94239408177934192</v>
      </c>
      <c r="AU1509">
        <v>18.600000000000001</v>
      </c>
      <c r="AV1509">
        <v>26.8</v>
      </c>
      <c r="AW1509">
        <v>19.399999999999999</v>
      </c>
      <c r="AX1509">
        <v>11.2</v>
      </c>
      <c r="AY1509">
        <v>1.7321428569999999</v>
      </c>
      <c r="AZ1509">
        <v>0.41791044799999999</v>
      </c>
      <c r="BA1509">
        <v>0.69402985100000003</v>
      </c>
      <c r="BB1509">
        <v>1.258075265</v>
      </c>
      <c r="BC1509">
        <v>0.94239408199999997</v>
      </c>
      <c r="BD1509">
        <v>118.3</v>
      </c>
      <c r="BE1509">
        <v>140.4</v>
      </c>
      <c r="BF1509">
        <f t="shared" si="716"/>
        <v>7.9661376312708532E-3</v>
      </c>
      <c r="BG1509">
        <f t="shared" si="717"/>
        <v>6.7122085612535609E-3</v>
      </c>
      <c r="BH1509">
        <v>10.97018426</v>
      </c>
      <c r="BI1509">
        <v>8.4020284000000007</v>
      </c>
    </row>
    <row r="1510" spans="1:61" x14ac:dyDescent="0.4">
      <c r="A1510" s="1">
        <v>34213.666753587961</v>
      </c>
      <c r="B1510">
        <v>20.2</v>
      </c>
      <c r="C1510">
        <v>0</v>
      </c>
      <c r="D1510">
        <v>81</v>
      </c>
      <c r="E1510">
        <v>0</v>
      </c>
      <c r="F1510">
        <f t="shared" si="718"/>
        <v>1</v>
      </c>
      <c r="G1510" s="2">
        <v>2.0800000000000001E-10</v>
      </c>
      <c r="H1510">
        <f t="shared" si="702"/>
        <v>1.097804768E-2</v>
      </c>
      <c r="I1510">
        <f t="shared" si="703"/>
        <v>8.4086540559999996E-3</v>
      </c>
      <c r="J1510">
        <v>0</v>
      </c>
      <c r="K1510">
        <f t="shared" si="704"/>
        <v>0</v>
      </c>
      <c r="M1510">
        <f t="shared" si="705"/>
        <v>0</v>
      </c>
      <c r="N1510">
        <v>1</v>
      </c>
      <c r="O1510">
        <v>1</v>
      </c>
      <c r="P1510">
        <v>0</v>
      </c>
      <c r="Q1510">
        <f t="shared" si="690"/>
        <v>0</v>
      </c>
      <c r="R1510">
        <f t="shared" si="691"/>
        <v>0.43428571428571427</v>
      </c>
      <c r="S1510">
        <f t="shared" si="706"/>
        <v>0.41081909812444711</v>
      </c>
      <c r="T1510">
        <f t="shared" si="692"/>
        <v>0</v>
      </c>
      <c r="U1510">
        <f t="shared" si="707"/>
        <v>0</v>
      </c>
      <c r="V1510" s="2">
        <f t="shared" si="689"/>
        <v>9.6609433981229272E-5</v>
      </c>
      <c r="W1510">
        <f t="shared" si="693"/>
        <v>0</v>
      </c>
      <c r="X1510">
        <f t="shared" si="694"/>
        <v>0</v>
      </c>
      <c r="Y1510">
        <f t="shared" si="695"/>
        <v>0</v>
      </c>
      <c r="Z1510">
        <f t="shared" si="696"/>
        <v>0.99999999979200005</v>
      </c>
      <c r="AA1510">
        <v>0</v>
      </c>
      <c r="AB1510">
        <v>0.05</v>
      </c>
      <c r="AC1510">
        <v>0.1</v>
      </c>
      <c r="AD1510">
        <f t="shared" si="697"/>
        <v>0</v>
      </c>
      <c r="AE1510">
        <f t="shared" si="698"/>
        <v>0.1</v>
      </c>
      <c r="AF1510">
        <f t="shared" si="699"/>
        <v>0.54285714285714282</v>
      </c>
      <c r="AG1510">
        <f t="shared" si="708"/>
        <v>0.8094452350459701</v>
      </c>
      <c r="AH1510">
        <f t="shared" si="709"/>
        <v>8.0944523504597032E-3</v>
      </c>
      <c r="AI1510">
        <v>6</v>
      </c>
      <c r="AJ1510">
        <v>28</v>
      </c>
      <c r="AK1510">
        <v>0.05</v>
      </c>
      <c r="AL1510">
        <f t="shared" si="700"/>
        <v>15.2</v>
      </c>
      <c r="AM1510">
        <f t="shared" si="710"/>
        <v>19.2</v>
      </c>
      <c r="AN1510">
        <f t="shared" si="701"/>
        <v>10.3</v>
      </c>
      <c r="AO1510">
        <f t="shared" si="711"/>
        <v>6.3000000000000007</v>
      </c>
      <c r="AP1510">
        <f t="shared" si="712"/>
        <v>1.6349206349206349</v>
      </c>
      <c r="AQ1510">
        <v>0.328125</v>
      </c>
      <c r="AR1510">
        <f t="shared" si="713"/>
        <v>0.79166666666666663</v>
      </c>
      <c r="AS1510">
        <f t="shared" si="714"/>
        <v>1.1750425587648941</v>
      </c>
      <c r="AT1510">
        <f t="shared" si="715"/>
        <v>0.93024202568887437</v>
      </c>
      <c r="AU1510">
        <v>18.2</v>
      </c>
      <c r="AV1510">
        <v>26.8</v>
      </c>
      <c r="AW1510">
        <v>19.8</v>
      </c>
      <c r="AX1510">
        <v>11.2</v>
      </c>
      <c r="AY1510">
        <v>1.7678571430000001</v>
      </c>
      <c r="AZ1510">
        <v>0.41791044799999999</v>
      </c>
      <c r="BA1510">
        <v>0.67910447799999996</v>
      </c>
      <c r="BB1510">
        <v>1.2688513809999999</v>
      </c>
      <c r="BC1510">
        <v>0.93024202600000006</v>
      </c>
      <c r="BD1510">
        <v>118.3</v>
      </c>
      <c r="BE1510">
        <v>140.4</v>
      </c>
      <c r="BF1510">
        <f t="shared" si="716"/>
        <v>7.8634152636422178E-3</v>
      </c>
      <c r="BG1510">
        <f t="shared" si="717"/>
        <v>6.6256554558404559E-3</v>
      </c>
      <c r="BH1510">
        <v>10.97804768</v>
      </c>
      <c r="BI1510">
        <v>8.4086540559999996</v>
      </c>
    </row>
    <row r="1511" spans="1:61" x14ac:dyDescent="0.4">
      <c r="A1511" s="1">
        <v>34213.708420312498</v>
      </c>
      <c r="B1511">
        <v>19.7</v>
      </c>
      <c r="C1511">
        <v>0</v>
      </c>
      <c r="D1511">
        <v>82</v>
      </c>
      <c r="E1511">
        <v>0</v>
      </c>
      <c r="F1511">
        <f t="shared" si="718"/>
        <v>1</v>
      </c>
      <c r="G1511" s="2">
        <v>2.0800000000000001E-10</v>
      </c>
      <c r="H1511">
        <f t="shared" si="702"/>
        <v>1.098577163E-2</v>
      </c>
      <c r="I1511">
        <f t="shared" si="703"/>
        <v>8.4151622060000004E-3</v>
      </c>
      <c r="J1511">
        <v>0</v>
      </c>
      <c r="K1511">
        <f t="shared" si="704"/>
        <v>0</v>
      </c>
      <c r="M1511">
        <f t="shared" si="705"/>
        <v>0</v>
      </c>
      <c r="N1511">
        <v>1</v>
      </c>
      <c r="O1511">
        <v>1</v>
      </c>
      <c r="P1511">
        <v>0</v>
      </c>
      <c r="Q1511">
        <f t="shared" si="690"/>
        <v>0</v>
      </c>
      <c r="R1511">
        <f t="shared" si="691"/>
        <v>0.42</v>
      </c>
      <c r="S1511">
        <f t="shared" si="706"/>
        <v>0.33923192224762655</v>
      </c>
      <c r="T1511">
        <f t="shared" si="692"/>
        <v>0</v>
      </c>
      <c r="U1511">
        <f t="shared" si="707"/>
        <v>0</v>
      </c>
      <c r="V1511" s="2">
        <f t="shared" si="689"/>
        <v>9.6609433981229272E-5</v>
      </c>
      <c r="W1511">
        <f t="shared" si="693"/>
        <v>0</v>
      </c>
      <c r="X1511">
        <f t="shared" si="694"/>
        <v>0</v>
      </c>
      <c r="Y1511">
        <f t="shared" si="695"/>
        <v>0</v>
      </c>
      <c r="Z1511">
        <f t="shared" si="696"/>
        <v>0.99999999979200005</v>
      </c>
      <c r="AA1511">
        <v>0</v>
      </c>
      <c r="AB1511">
        <v>0.05</v>
      </c>
      <c r="AC1511">
        <v>0.1</v>
      </c>
      <c r="AD1511">
        <f t="shared" si="697"/>
        <v>0</v>
      </c>
      <c r="AE1511">
        <f t="shared" si="698"/>
        <v>0.1</v>
      </c>
      <c r="AF1511">
        <f t="shared" si="699"/>
        <v>0.52500000000000002</v>
      </c>
      <c r="AG1511">
        <f t="shared" si="708"/>
        <v>0.73213891470186609</v>
      </c>
      <c r="AH1511">
        <f t="shared" si="709"/>
        <v>7.3213891470186622E-3</v>
      </c>
      <c r="AI1511">
        <v>6</v>
      </c>
      <c r="AJ1511">
        <v>28</v>
      </c>
      <c r="AK1511">
        <v>0.05</v>
      </c>
      <c r="AL1511">
        <f t="shared" si="700"/>
        <v>14.7</v>
      </c>
      <c r="AM1511">
        <f t="shared" si="710"/>
        <v>19.2</v>
      </c>
      <c r="AN1511">
        <f t="shared" si="701"/>
        <v>10.8</v>
      </c>
      <c r="AO1511">
        <f t="shared" si="711"/>
        <v>6.3000000000000007</v>
      </c>
      <c r="AP1511">
        <f t="shared" si="712"/>
        <v>1.7142857142857142</v>
      </c>
      <c r="AQ1511">
        <v>0.328125</v>
      </c>
      <c r="AR1511">
        <f t="shared" si="713"/>
        <v>0.765625</v>
      </c>
      <c r="AS1511">
        <f t="shared" si="714"/>
        <v>1.1934618802261341</v>
      </c>
      <c r="AT1511">
        <f t="shared" si="715"/>
        <v>0.91374425204813392</v>
      </c>
      <c r="AU1511">
        <v>17.7</v>
      </c>
      <c r="AV1511">
        <v>26.8</v>
      </c>
      <c r="AW1511">
        <v>20.3</v>
      </c>
      <c r="AX1511">
        <v>11.2</v>
      </c>
      <c r="AY1511">
        <v>1.8125</v>
      </c>
      <c r="AZ1511">
        <v>0.41791044799999999</v>
      </c>
      <c r="BA1511">
        <v>0.66044776100000002</v>
      </c>
      <c r="BB1511">
        <v>1.282144817</v>
      </c>
      <c r="BC1511">
        <v>0.91374425199999998</v>
      </c>
      <c r="BD1511">
        <v>118.3</v>
      </c>
      <c r="BE1511">
        <v>140.4</v>
      </c>
      <c r="BF1511">
        <f t="shared" si="716"/>
        <v>7.7239581745404389E-3</v>
      </c>
      <c r="BG1511">
        <f t="shared" si="717"/>
        <v>6.5081499430199429E-3</v>
      </c>
      <c r="BH1511">
        <v>10.98577163</v>
      </c>
      <c r="BI1511">
        <v>8.4151622059999998</v>
      </c>
    </row>
    <row r="1512" spans="1:61" x14ac:dyDescent="0.4">
      <c r="A1512" s="1">
        <v>34213.750087037035</v>
      </c>
      <c r="B1512">
        <v>19.399999999999999</v>
      </c>
      <c r="C1512">
        <v>0</v>
      </c>
      <c r="D1512">
        <v>80</v>
      </c>
      <c r="E1512">
        <v>0</v>
      </c>
      <c r="F1512">
        <f t="shared" si="718"/>
        <v>1</v>
      </c>
      <c r="G1512" s="2">
        <v>2.0800000000000001E-10</v>
      </c>
      <c r="H1512">
        <f t="shared" si="702"/>
        <v>1.099340629E-2</v>
      </c>
      <c r="I1512">
        <f t="shared" si="703"/>
        <v>8.4215951109999996E-3</v>
      </c>
      <c r="J1512">
        <v>0</v>
      </c>
      <c r="K1512">
        <f t="shared" si="704"/>
        <v>0</v>
      </c>
      <c r="M1512">
        <f t="shared" si="705"/>
        <v>0</v>
      </c>
      <c r="N1512">
        <v>1</v>
      </c>
      <c r="O1512">
        <v>1</v>
      </c>
      <c r="P1512">
        <v>0</v>
      </c>
      <c r="Q1512">
        <f t="shared" si="690"/>
        <v>0</v>
      </c>
      <c r="R1512">
        <f t="shared" si="691"/>
        <v>0.41142857142857137</v>
      </c>
      <c r="S1512">
        <f t="shared" si="706"/>
        <v>0.29947487337411605</v>
      </c>
      <c r="T1512">
        <f t="shared" si="692"/>
        <v>0</v>
      </c>
      <c r="U1512">
        <f t="shared" si="707"/>
        <v>0</v>
      </c>
      <c r="V1512" s="2">
        <f t="shared" si="689"/>
        <v>9.6609433981229272E-5</v>
      </c>
      <c r="W1512">
        <f t="shared" si="693"/>
        <v>0</v>
      </c>
      <c r="X1512">
        <f t="shared" si="694"/>
        <v>0</v>
      </c>
      <c r="Y1512">
        <f t="shared" si="695"/>
        <v>0</v>
      </c>
      <c r="Z1512">
        <f t="shared" si="696"/>
        <v>0.99999999979200005</v>
      </c>
      <c r="AA1512">
        <v>0</v>
      </c>
      <c r="AB1512">
        <v>0.05</v>
      </c>
      <c r="AC1512">
        <v>0.1</v>
      </c>
      <c r="AD1512">
        <f t="shared" si="697"/>
        <v>0</v>
      </c>
      <c r="AE1512">
        <f t="shared" si="698"/>
        <v>0.1</v>
      </c>
      <c r="AF1512">
        <f t="shared" si="699"/>
        <v>0.51428571428571423</v>
      </c>
      <c r="AG1512">
        <f t="shared" si="708"/>
        <v>0.68322286059379111</v>
      </c>
      <c r="AH1512">
        <f t="shared" si="709"/>
        <v>6.832228605937911E-3</v>
      </c>
      <c r="AI1512">
        <v>6</v>
      </c>
      <c r="AJ1512">
        <v>28</v>
      </c>
      <c r="AK1512">
        <v>0.05</v>
      </c>
      <c r="AL1512">
        <f t="shared" si="700"/>
        <v>14.399999999999999</v>
      </c>
      <c r="AM1512">
        <f t="shared" si="710"/>
        <v>19.2</v>
      </c>
      <c r="AN1512">
        <f t="shared" si="701"/>
        <v>11.100000000000001</v>
      </c>
      <c r="AO1512">
        <f t="shared" si="711"/>
        <v>6.3000000000000007</v>
      </c>
      <c r="AP1512">
        <f t="shared" si="712"/>
        <v>1.7619047619047619</v>
      </c>
      <c r="AQ1512">
        <v>0.328125</v>
      </c>
      <c r="AR1512">
        <f t="shared" si="713"/>
        <v>0.75</v>
      </c>
      <c r="AS1512">
        <f t="shared" si="714"/>
        <v>1.2042398225411313</v>
      </c>
      <c r="AT1512">
        <f t="shared" si="715"/>
        <v>0.90317986690584839</v>
      </c>
      <c r="AU1512">
        <v>17.399999999999999</v>
      </c>
      <c r="AV1512">
        <v>26.8</v>
      </c>
      <c r="AW1512">
        <v>20.6</v>
      </c>
      <c r="AX1512">
        <v>11.2</v>
      </c>
      <c r="AY1512">
        <v>1.8392857140000001</v>
      </c>
      <c r="AZ1512">
        <v>0.41791044799999999</v>
      </c>
      <c r="BA1512">
        <v>0.64925373099999995</v>
      </c>
      <c r="BB1512">
        <v>1.290029568</v>
      </c>
      <c r="BC1512">
        <v>0.90317986699999997</v>
      </c>
      <c r="BD1512">
        <v>118.3</v>
      </c>
      <c r="BE1512">
        <v>140.4</v>
      </c>
      <c r="BF1512">
        <f t="shared" si="716"/>
        <v>7.6346565249860391E-3</v>
      </c>
      <c r="BG1512">
        <f t="shared" si="717"/>
        <v>6.4329050356125355E-3</v>
      </c>
      <c r="BH1512">
        <v>10.993406289999999</v>
      </c>
      <c r="BI1512">
        <v>8.4215951110000002</v>
      </c>
    </row>
    <row r="1513" spans="1:61" x14ac:dyDescent="0.4">
      <c r="A1513" s="1">
        <v>34213.791753761572</v>
      </c>
      <c r="B1513">
        <v>19.100000000000001</v>
      </c>
      <c r="C1513">
        <v>0</v>
      </c>
      <c r="D1513">
        <v>83</v>
      </c>
      <c r="E1513">
        <v>0</v>
      </c>
      <c r="F1513">
        <f t="shared" si="718"/>
        <v>1</v>
      </c>
      <c r="G1513" s="2">
        <v>2.0800000000000001E-10</v>
      </c>
      <c r="H1513">
        <f t="shared" si="702"/>
        <v>1.1000947590000001E-2</v>
      </c>
      <c r="I1513">
        <f t="shared" si="703"/>
        <v>8.4279493569999996E-3</v>
      </c>
      <c r="J1513">
        <v>0</v>
      </c>
      <c r="K1513">
        <f t="shared" si="704"/>
        <v>0</v>
      </c>
      <c r="M1513">
        <f t="shared" si="705"/>
        <v>0</v>
      </c>
      <c r="N1513">
        <v>1</v>
      </c>
      <c r="O1513">
        <v>1</v>
      </c>
      <c r="P1513">
        <v>0</v>
      </c>
      <c r="Q1513">
        <f t="shared" si="690"/>
        <v>0</v>
      </c>
      <c r="R1513">
        <f t="shared" si="691"/>
        <v>0.40285714285714291</v>
      </c>
      <c r="S1513">
        <f t="shared" si="706"/>
        <v>0.26239491960891898</v>
      </c>
      <c r="T1513">
        <f t="shared" si="692"/>
        <v>0</v>
      </c>
      <c r="U1513">
        <f t="shared" si="707"/>
        <v>0</v>
      </c>
      <c r="V1513" s="2">
        <f t="shared" si="689"/>
        <v>9.6609433981229272E-5</v>
      </c>
      <c r="W1513">
        <f t="shared" si="693"/>
        <v>0</v>
      </c>
      <c r="X1513">
        <f t="shared" si="694"/>
        <v>0</v>
      </c>
      <c r="Y1513">
        <f t="shared" si="695"/>
        <v>0</v>
      </c>
      <c r="Z1513">
        <f t="shared" si="696"/>
        <v>0.99999999979200005</v>
      </c>
      <c r="AA1513">
        <v>0</v>
      </c>
      <c r="AB1513">
        <v>0.05</v>
      </c>
      <c r="AC1513">
        <v>0.1</v>
      </c>
      <c r="AD1513">
        <f t="shared" si="697"/>
        <v>0</v>
      </c>
      <c r="AE1513">
        <f t="shared" si="698"/>
        <v>0.1</v>
      </c>
      <c r="AF1513">
        <f t="shared" si="699"/>
        <v>0.50357142857142867</v>
      </c>
      <c r="AG1513">
        <f t="shared" si="708"/>
        <v>0.63329363643020398</v>
      </c>
      <c r="AH1513">
        <f t="shared" si="709"/>
        <v>6.3329363643020407E-3</v>
      </c>
      <c r="AI1513">
        <v>6</v>
      </c>
      <c r="AJ1513">
        <v>28</v>
      </c>
      <c r="AK1513">
        <v>0.05</v>
      </c>
      <c r="AL1513">
        <f t="shared" si="700"/>
        <v>14.100000000000001</v>
      </c>
      <c r="AM1513">
        <f t="shared" si="710"/>
        <v>19.2</v>
      </c>
      <c r="AN1513">
        <f t="shared" si="701"/>
        <v>11.399999999999999</v>
      </c>
      <c r="AO1513">
        <f t="shared" si="711"/>
        <v>6.3000000000000007</v>
      </c>
      <c r="AP1513">
        <f t="shared" si="712"/>
        <v>1.8095238095238091</v>
      </c>
      <c r="AQ1513">
        <v>0.328125</v>
      </c>
      <c r="AR1513">
        <f t="shared" si="713"/>
        <v>0.73437500000000011</v>
      </c>
      <c r="AS1513">
        <f t="shared" si="714"/>
        <v>1.214823785522146</v>
      </c>
      <c r="AT1513">
        <f t="shared" si="715"/>
        <v>0.89213621749282612</v>
      </c>
      <c r="AU1513">
        <v>17.100000000000001</v>
      </c>
      <c r="AV1513">
        <v>26.8</v>
      </c>
      <c r="AW1513">
        <v>20.9</v>
      </c>
      <c r="AX1513">
        <v>11.2</v>
      </c>
      <c r="AY1513">
        <v>1.866071429</v>
      </c>
      <c r="AZ1513">
        <v>0.41791044799999999</v>
      </c>
      <c r="BA1513">
        <v>0.63805970099999998</v>
      </c>
      <c r="BB1513">
        <v>1.29784776</v>
      </c>
      <c r="BC1513">
        <v>0.89213621700000001</v>
      </c>
      <c r="BD1513">
        <v>118.3</v>
      </c>
      <c r="BE1513">
        <v>140.4</v>
      </c>
      <c r="BF1513">
        <f t="shared" si="716"/>
        <v>7.5413036136333569E-3</v>
      </c>
      <c r="BG1513">
        <f t="shared" si="717"/>
        <v>6.3542465598290599E-3</v>
      </c>
      <c r="BH1513">
        <v>11.000947590000001</v>
      </c>
      <c r="BI1513">
        <v>8.4279493569999993</v>
      </c>
    </row>
    <row r="1514" spans="1:61" x14ac:dyDescent="0.4">
      <c r="A1514" s="1">
        <v>34213.833420486109</v>
      </c>
      <c r="B1514">
        <v>19.100000000000001</v>
      </c>
      <c r="C1514">
        <v>0</v>
      </c>
      <c r="D1514">
        <v>84</v>
      </c>
      <c r="E1514">
        <v>0</v>
      </c>
      <c r="F1514">
        <f t="shared" si="718"/>
        <v>1</v>
      </c>
      <c r="G1514" s="2">
        <v>2.0800000000000001E-10</v>
      </c>
      <c r="H1514">
        <f t="shared" si="702"/>
        <v>1.10084889E-2</v>
      </c>
      <c r="I1514">
        <f t="shared" si="703"/>
        <v>8.434303604E-3</v>
      </c>
      <c r="J1514">
        <v>0</v>
      </c>
      <c r="K1514">
        <f t="shared" si="704"/>
        <v>0</v>
      </c>
      <c r="M1514">
        <f t="shared" si="705"/>
        <v>0</v>
      </c>
      <c r="N1514">
        <v>1</v>
      </c>
      <c r="O1514">
        <v>1</v>
      </c>
      <c r="P1514">
        <v>0</v>
      </c>
      <c r="Q1514">
        <f t="shared" si="690"/>
        <v>0</v>
      </c>
      <c r="R1514">
        <f t="shared" si="691"/>
        <v>0.40285714285714291</v>
      </c>
      <c r="S1514">
        <f t="shared" si="706"/>
        <v>0.26239491960891898</v>
      </c>
      <c r="T1514">
        <f t="shared" si="692"/>
        <v>0</v>
      </c>
      <c r="U1514">
        <f t="shared" si="707"/>
        <v>0</v>
      </c>
      <c r="V1514" s="2">
        <f t="shared" si="689"/>
        <v>9.6609433981229272E-5</v>
      </c>
      <c r="W1514">
        <f t="shared" si="693"/>
        <v>0</v>
      </c>
      <c r="X1514">
        <f t="shared" si="694"/>
        <v>0</v>
      </c>
      <c r="Y1514">
        <f t="shared" si="695"/>
        <v>0</v>
      </c>
      <c r="Z1514">
        <f t="shared" si="696"/>
        <v>0.99999999979200005</v>
      </c>
      <c r="AA1514">
        <v>0</v>
      </c>
      <c r="AB1514">
        <v>0.05</v>
      </c>
      <c r="AC1514">
        <v>0.1</v>
      </c>
      <c r="AD1514">
        <f t="shared" si="697"/>
        <v>0</v>
      </c>
      <c r="AE1514">
        <f t="shared" si="698"/>
        <v>0.1</v>
      </c>
      <c r="AF1514">
        <f t="shared" si="699"/>
        <v>0.50357142857142867</v>
      </c>
      <c r="AG1514">
        <f t="shared" si="708"/>
        <v>0.63329363643020398</v>
      </c>
      <c r="AH1514">
        <f t="shared" si="709"/>
        <v>6.3329363643020407E-3</v>
      </c>
      <c r="AI1514">
        <v>6</v>
      </c>
      <c r="AJ1514">
        <v>28</v>
      </c>
      <c r="AK1514">
        <v>0.05</v>
      </c>
      <c r="AL1514">
        <f t="shared" si="700"/>
        <v>14.100000000000001</v>
      </c>
      <c r="AM1514">
        <f t="shared" si="710"/>
        <v>19.2</v>
      </c>
      <c r="AN1514">
        <f t="shared" si="701"/>
        <v>11.399999999999999</v>
      </c>
      <c r="AO1514">
        <f t="shared" si="711"/>
        <v>6.3000000000000007</v>
      </c>
      <c r="AP1514">
        <f t="shared" si="712"/>
        <v>1.8095238095238091</v>
      </c>
      <c r="AQ1514">
        <v>0.328125</v>
      </c>
      <c r="AR1514">
        <f t="shared" si="713"/>
        <v>0.73437500000000011</v>
      </c>
      <c r="AS1514">
        <f t="shared" si="714"/>
        <v>1.214823785522146</v>
      </c>
      <c r="AT1514">
        <f t="shared" si="715"/>
        <v>0.89213621749282612</v>
      </c>
      <c r="AU1514">
        <v>17.100000000000001</v>
      </c>
      <c r="AV1514">
        <v>26.8</v>
      </c>
      <c r="AW1514">
        <v>20.9</v>
      </c>
      <c r="AX1514">
        <v>11.2</v>
      </c>
      <c r="AY1514">
        <v>1.866071429</v>
      </c>
      <c r="AZ1514">
        <v>0.41791044799999999</v>
      </c>
      <c r="BA1514">
        <v>0.63805970099999998</v>
      </c>
      <c r="BB1514">
        <v>1.29784776</v>
      </c>
      <c r="BC1514">
        <v>0.89213621700000001</v>
      </c>
      <c r="BD1514">
        <v>118.3</v>
      </c>
      <c r="BE1514">
        <v>140.4</v>
      </c>
      <c r="BF1514">
        <f t="shared" si="716"/>
        <v>7.5413036136333569E-3</v>
      </c>
      <c r="BG1514">
        <f t="shared" si="717"/>
        <v>6.3542465598290599E-3</v>
      </c>
      <c r="BH1514">
        <v>11.0084889</v>
      </c>
      <c r="BI1514">
        <v>8.4343036040000001</v>
      </c>
    </row>
    <row r="1515" spans="1:61" x14ac:dyDescent="0.4">
      <c r="A1515" s="1">
        <v>34213.875087210647</v>
      </c>
      <c r="B1515">
        <v>19</v>
      </c>
      <c r="C1515">
        <v>0</v>
      </c>
      <c r="D1515">
        <v>84</v>
      </c>
      <c r="E1515">
        <v>0</v>
      </c>
      <c r="F1515">
        <f t="shared" si="718"/>
        <v>1</v>
      </c>
      <c r="G1515" s="2">
        <v>2.0800000000000001E-10</v>
      </c>
      <c r="H1515">
        <f t="shared" si="702"/>
        <v>1.1015998209999999E-2</v>
      </c>
      <c r="I1515">
        <f t="shared" si="703"/>
        <v>8.4406308910000005E-3</v>
      </c>
      <c r="J1515">
        <v>0</v>
      </c>
      <c r="K1515">
        <f t="shared" si="704"/>
        <v>0</v>
      </c>
      <c r="M1515">
        <f t="shared" si="705"/>
        <v>0</v>
      </c>
      <c r="N1515">
        <v>1</v>
      </c>
      <c r="O1515">
        <v>1</v>
      </c>
      <c r="P1515">
        <v>0</v>
      </c>
      <c r="Q1515">
        <f t="shared" si="690"/>
        <v>0</v>
      </c>
      <c r="R1515">
        <f t="shared" si="691"/>
        <v>0.4</v>
      </c>
      <c r="S1515">
        <f t="shared" si="706"/>
        <v>0.25065749842547264</v>
      </c>
      <c r="T1515">
        <f t="shared" si="692"/>
        <v>0</v>
      </c>
      <c r="U1515">
        <f t="shared" si="707"/>
        <v>0</v>
      </c>
      <c r="V1515" s="2">
        <f t="shared" si="689"/>
        <v>9.6609433981229272E-5</v>
      </c>
      <c r="W1515">
        <f t="shared" si="693"/>
        <v>0</v>
      </c>
      <c r="X1515">
        <f t="shared" si="694"/>
        <v>0</v>
      </c>
      <c r="Y1515">
        <f t="shared" si="695"/>
        <v>0</v>
      </c>
      <c r="Z1515">
        <f t="shared" si="696"/>
        <v>0.99999999979200005</v>
      </c>
      <c r="AA1515">
        <v>0</v>
      </c>
      <c r="AB1515">
        <v>0.05</v>
      </c>
      <c r="AC1515">
        <v>0.1</v>
      </c>
      <c r="AD1515">
        <f t="shared" si="697"/>
        <v>0</v>
      </c>
      <c r="AE1515">
        <f t="shared" si="698"/>
        <v>0.1</v>
      </c>
      <c r="AF1515">
        <f t="shared" si="699"/>
        <v>0.5</v>
      </c>
      <c r="AG1515">
        <f t="shared" si="708"/>
        <v>0.61654514848937414</v>
      </c>
      <c r="AH1515">
        <f t="shared" si="709"/>
        <v>6.1654514848937421E-3</v>
      </c>
      <c r="AI1515">
        <v>6</v>
      </c>
      <c r="AJ1515">
        <v>28</v>
      </c>
      <c r="AK1515">
        <v>0.05</v>
      </c>
      <c r="AL1515">
        <f t="shared" si="700"/>
        <v>14</v>
      </c>
      <c r="AM1515">
        <f t="shared" si="710"/>
        <v>19.2</v>
      </c>
      <c r="AN1515">
        <f t="shared" si="701"/>
        <v>11.5</v>
      </c>
      <c r="AO1515">
        <f t="shared" si="711"/>
        <v>6.3000000000000007</v>
      </c>
      <c r="AP1515">
        <f t="shared" si="712"/>
        <v>1.8253968253968251</v>
      </c>
      <c r="AQ1515">
        <v>0.328125</v>
      </c>
      <c r="AR1515">
        <f t="shared" si="713"/>
        <v>0.72916666666666674</v>
      </c>
      <c r="AS1515">
        <f t="shared" si="714"/>
        <v>1.2183101462197741</v>
      </c>
      <c r="AT1515">
        <f t="shared" si="715"/>
        <v>0.88835114828525197</v>
      </c>
      <c r="AU1515">
        <v>17</v>
      </c>
      <c r="AV1515">
        <v>26.8</v>
      </c>
      <c r="AW1515">
        <v>21</v>
      </c>
      <c r="AX1515">
        <v>11.2</v>
      </c>
      <c r="AY1515">
        <v>1.875</v>
      </c>
      <c r="AZ1515">
        <v>0.41791044799999999</v>
      </c>
      <c r="BA1515">
        <v>0.63432835799999998</v>
      </c>
      <c r="BB1515">
        <v>1.3004392950000001</v>
      </c>
      <c r="BC1515">
        <v>0.88835114800000003</v>
      </c>
      <c r="BD1515">
        <v>118.3</v>
      </c>
      <c r="BE1515">
        <v>140.4</v>
      </c>
      <c r="BF1515">
        <f t="shared" si="716"/>
        <v>7.5093081004670497E-3</v>
      </c>
      <c r="BG1515">
        <f t="shared" si="717"/>
        <v>6.3272873789173793E-3</v>
      </c>
      <c r="BH1515">
        <v>11.015998209999999</v>
      </c>
      <c r="BI1515">
        <v>8.4406308909999996</v>
      </c>
    </row>
    <row r="1516" spans="1:61" x14ac:dyDescent="0.4">
      <c r="A1516" s="1">
        <v>34213.916753935184</v>
      </c>
      <c r="B1516">
        <v>18.899999999999999</v>
      </c>
      <c r="C1516">
        <v>0</v>
      </c>
      <c r="D1516">
        <v>84</v>
      </c>
      <c r="E1516">
        <v>0</v>
      </c>
      <c r="F1516">
        <f t="shared" si="718"/>
        <v>1</v>
      </c>
      <c r="G1516" s="2">
        <v>2.0800000000000001E-10</v>
      </c>
      <c r="H1516">
        <f t="shared" si="702"/>
        <v>1.102347509E-2</v>
      </c>
      <c r="I1516">
        <f t="shared" si="703"/>
        <v>8.4469308560000001E-3</v>
      </c>
      <c r="J1516">
        <v>0</v>
      </c>
      <c r="K1516">
        <f t="shared" si="704"/>
        <v>0</v>
      </c>
      <c r="M1516">
        <f t="shared" si="705"/>
        <v>0</v>
      </c>
      <c r="N1516">
        <v>1</v>
      </c>
      <c r="O1516">
        <v>1</v>
      </c>
      <c r="P1516">
        <v>0</v>
      </c>
      <c r="Q1516">
        <f t="shared" si="690"/>
        <v>0</v>
      </c>
      <c r="R1516">
        <f t="shared" si="691"/>
        <v>0.39714285714285708</v>
      </c>
      <c r="S1516">
        <f t="shared" si="706"/>
        <v>0.23923847519940117</v>
      </c>
      <c r="T1516">
        <f t="shared" si="692"/>
        <v>0</v>
      </c>
      <c r="U1516">
        <f t="shared" si="707"/>
        <v>0</v>
      </c>
      <c r="V1516" s="2">
        <f t="shared" si="689"/>
        <v>9.6609433981229272E-5</v>
      </c>
      <c r="W1516">
        <f t="shared" si="693"/>
        <v>0</v>
      </c>
      <c r="X1516">
        <f t="shared" si="694"/>
        <v>0</v>
      </c>
      <c r="Y1516">
        <f t="shared" si="695"/>
        <v>0</v>
      </c>
      <c r="Z1516">
        <f t="shared" si="696"/>
        <v>0.99999999979200005</v>
      </c>
      <c r="AA1516">
        <v>0</v>
      </c>
      <c r="AB1516">
        <v>0.05</v>
      </c>
      <c r="AC1516">
        <v>0.1</v>
      </c>
      <c r="AD1516">
        <f t="shared" si="697"/>
        <v>0</v>
      </c>
      <c r="AE1516">
        <f t="shared" si="698"/>
        <v>0.1</v>
      </c>
      <c r="AF1516">
        <f t="shared" si="699"/>
        <v>0.49642857142857139</v>
      </c>
      <c r="AG1516">
        <f t="shared" si="708"/>
        <v>0.59978494780752967</v>
      </c>
      <c r="AH1516">
        <f t="shared" si="709"/>
        <v>5.9978494780752976E-3</v>
      </c>
      <c r="AI1516">
        <v>6</v>
      </c>
      <c r="AJ1516">
        <v>28</v>
      </c>
      <c r="AK1516">
        <v>0.05</v>
      </c>
      <c r="AL1516">
        <f t="shared" si="700"/>
        <v>13.899999999999999</v>
      </c>
      <c r="AM1516">
        <f t="shared" si="710"/>
        <v>19.2</v>
      </c>
      <c r="AN1516">
        <f t="shared" si="701"/>
        <v>11.600000000000001</v>
      </c>
      <c r="AO1516">
        <f t="shared" si="711"/>
        <v>6.3000000000000007</v>
      </c>
      <c r="AP1516">
        <f t="shared" si="712"/>
        <v>1.8412698412698414</v>
      </c>
      <c r="AQ1516">
        <v>0.328125</v>
      </c>
      <c r="AR1516">
        <f t="shared" si="713"/>
        <v>0.72395833333333326</v>
      </c>
      <c r="AS1516">
        <f t="shared" si="714"/>
        <v>1.2217761972782386</v>
      </c>
      <c r="AT1516">
        <f t="shared" si="715"/>
        <v>0.88451505948789144</v>
      </c>
      <c r="AU1516">
        <v>16.899999999999999</v>
      </c>
      <c r="AV1516">
        <v>26.8</v>
      </c>
      <c r="AW1516">
        <v>21.1</v>
      </c>
      <c r="AX1516">
        <v>11.2</v>
      </c>
      <c r="AY1516">
        <v>1.883928571</v>
      </c>
      <c r="AZ1516">
        <v>0.41791044799999999</v>
      </c>
      <c r="BA1516">
        <v>0.63059701499999998</v>
      </c>
      <c r="BB1516">
        <v>1.3030236559999999</v>
      </c>
      <c r="BC1516">
        <v>0.88451505900000005</v>
      </c>
      <c r="BD1516">
        <v>118.3</v>
      </c>
      <c r="BE1516">
        <v>140.4</v>
      </c>
      <c r="BF1516">
        <f t="shared" si="716"/>
        <v>7.4768813143524212E-3</v>
      </c>
      <c r="BG1516">
        <f t="shared" si="717"/>
        <v>6.2999648076923079E-3</v>
      </c>
      <c r="BH1516">
        <v>11.02347509</v>
      </c>
      <c r="BI1516">
        <v>8.4469308559999998</v>
      </c>
    </row>
    <row r="1517" spans="1:61" x14ac:dyDescent="0.4">
      <c r="A1517" s="1">
        <v>34213.958420659721</v>
      </c>
      <c r="B1517">
        <v>18.899999999999999</v>
      </c>
      <c r="C1517">
        <v>0</v>
      </c>
      <c r="D1517">
        <v>84</v>
      </c>
      <c r="E1517">
        <v>0</v>
      </c>
      <c r="F1517">
        <f t="shared" si="718"/>
        <v>1</v>
      </c>
      <c r="G1517" s="2">
        <v>2.0800000000000001E-10</v>
      </c>
      <c r="H1517">
        <f t="shared" si="702"/>
        <v>1.1030951970000001E-2</v>
      </c>
      <c r="I1517">
        <f t="shared" si="703"/>
        <v>8.4532308209999997E-3</v>
      </c>
      <c r="J1517">
        <v>0</v>
      </c>
      <c r="K1517">
        <f t="shared" si="704"/>
        <v>0</v>
      </c>
      <c r="M1517">
        <f t="shared" si="705"/>
        <v>0</v>
      </c>
      <c r="N1517">
        <v>1</v>
      </c>
      <c r="O1517">
        <v>1</v>
      </c>
      <c r="P1517">
        <v>0</v>
      </c>
      <c r="Q1517">
        <f t="shared" si="690"/>
        <v>0</v>
      </c>
      <c r="R1517">
        <f t="shared" si="691"/>
        <v>0.39714285714285708</v>
      </c>
      <c r="S1517">
        <f t="shared" si="706"/>
        <v>0.23923847519940117</v>
      </c>
      <c r="T1517">
        <f t="shared" si="692"/>
        <v>0</v>
      </c>
      <c r="U1517">
        <f t="shared" si="707"/>
        <v>0</v>
      </c>
      <c r="V1517" s="2">
        <f t="shared" si="689"/>
        <v>9.6609433981229272E-5</v>
      </c>
      <c r="W1517">
        <f t="shared" si="693"/>
        <v>0</v>
      </c>
      <c r="X1517">
        <f t="shared" si="694"/>
        <v>0</v>
      </c>
      <c r="Y1517">
        <f t="shared" si="695"/>
        <v>0</v>
      </c>
      <c r="Z1517">
        <f t="shared" si="696"/>
        <v>0.99999999979200005</v>
      </c>
      <c r="AA1517">
        <v>0</v>
      </c>
      <c r="AB1517">
        <v>0.05</v>
      </c>
      <c r="AC1517">
        <v>0.1</v>
      </c>
      <c r="AD1517">
        <f t="shared" si="697"/>
        <v>0</v>
      </c>
      <c r="AE1517">
        <f t="shared" si="698"/>
        <v>0.1</v>
      </c>
      <c r="AF1517">
        <f t="shared" si="699"/>
        <v>0.49642857142857139</v>
      </c>
      <c r="AG1517">
        <f t="shared" si="708"/>
        <v>0.59978494780752967</v>
      </c>
      <c r="AH1517">
        <f t="shared" si="709"/>
        <v>5.9978494780752976E-3</v>
      </c>
      <c r="AI1517">
        <v>6</v>
      </c>
      <c r="AJ1517">
        <v>28</v>
      </c>
      <c r="AK1517">
        <v>0.05</v>
      </c>
      <c r="AL1517">
        <f t="shared" si="700"/>
        <v>13.899999999999999</v>
      </c>
      <c r="AM1517">
        <f t="shared" si="710"/>
        <v>19.2</v>
      </c>
      <c r="AN1517">
        <f t="shared" si="701"/>
        <v>11.600000000000001</v>
      </c>
      <c r="AO1517">
        <f t="shared" si="711"/>
        <v>6.3000000000000007</v>
      </c>
      <c r="AP1517">
        <f t="shared" si="712"/>
        <v>1.8412698412698414</v>
      </c>
      <c r="AQ1517">
        <v>0.328125</v>
      </c>
      <c r="AR1517">
        <f t="shared" si="713"/>
        <v>0.72395833333333326</v>
      </c>
      <c r="AS1517">
        <f t="shared" si="714"/>
        <v>1.2217761972782386</v>
      </c>
      <c r="AT1517">
        <f t="shared" si="715"/>
        <v>0.88451505948789144</v>
      </c>
      <c r="AU1517">
        <v>16.899999999999999</v>
      </c>
      <c r="AV1517">
        <v>26.8</v>
      </c>
      <c r="AW1517">
        <v>21.1</v>
      </c>
      <c r="AX1517">
        <v>11.2</v>
      </c>
      <c r="AY1517">
        <v>1.883928571</v>
      </c>
      <c r="AZ1517">
        <v>0.41791044799999999</v>
      </c>
      <c r="BA1517">
        <v>0.63059701499999998</v>
      </c>
      <c r="BB1517">
        <v>1.3030236559999999</v>
      </c>
      <c r="BC1517">
        <v>0.88451505900000005</v>
      </c>
      <c r="BD1517">
        <v>118.3</v>
      </c>
      <c r="BE1517">
        <v>140.4</v>
      </c>
      <c r="BF1517">
        <f t="shared" si="716"/>
        <v>7.4768813143524212E-3</v>
      </c>
      <c r="BG1517">
        <f t="shared" si="717"/>
        <v>6.2999648076923079E-3</v>
      </c>
      <c r="BH1517">
        <v>11.03095197</v>
      </c>
      <c r="BI1517">
        <v>8.453230821</v>
      </c>
    </row>
    <row r="1518" spans="1:61" x14ac:dyDescent="0.4">
      <c r="A1518" s="1">
        <v>34214.000087384258</v>
      </c>
      <c r="B1518">
        <v>18.8</v>
      </c>
      <c r="C1518">
        <v>0</v>
      </c>
      <c r="D1518">
        <v>86</v>
      </c>
      <c r="E1518">
        <v>0</v>
      </c>
      <c r="F1518">
        <f t="shared" si="718"/>
        <v>1</v>
      </c>
      <c r="G1518" s="2">
        <v>2.0800000000000001E-10</v>
      </c>
      <c r="H1518">
        <f t="shared" si="702"/>
        <v>1.1038396000000001E-2</v>
      </c>
      <c r="I1518">
        <f t="shared" si="703"/>
        <v>8.4595031029999993E-3</v>
      </c>
      <c r="J1518">
        <v>0</v>
      </c>
      <c r="K1518">
        <f t="shared" si="704"/>
        <v>0</v>
      </c>
      <c r="M1518">
        <f t="shared" si="705"/>
        <v>0</v>
      </c>
      <c r="N1518">
        <v>1</v>
      </c>
      <c r="O1518">
        <v>1</v>
      </c>
      <c r="P1518">
        <v>0</v>
      </c>
      <c r="Q1518">
        <f t="shared" si="690"/>
        <v>0</v>
      </c>
      <c r="R1518">
        <f t="shared" si="691"/>
        <v>0.39428571428571429</v>
      </c>
      <c r="S1518">
        <f t="shared" si="706"/>
        <v>0.22814092385506357</v>
      </c>
      <c r="T1518">
        <f t="shared" si="692"/>
        <v>0</v>
      </c>
      <c r="U1518">
        <f t="shared" si="707"/>
        <v>0</v>
      </c>
      <c r="V1518" s="2">
        <f t="shared" si="689"/>
        <v>9.6609433981229272E-5</v>
      </c>
      <c r="W1518">
        <f t="shared" si="693"/>
        <v>0</v>
      </c>
      <c r="X1518">
        <f t="shared" si="694"/>
        <v>0</v>
      </c>
      <c r="Y1518">
        <f t="shared" si="695"/>
        <v>0</v>
      </c>
      <c r="Z1518">
        <f t="shared" si="696"/>
        <v>0.99999999979200005</v>
      </c>
      <c r="AA1518">
        <v>0</v>
      </c>
      <c r="AB1518">
        <v>0.05</v>
      </c>
      <c r="AC1518">
        <v>0.1</v>
      </c>
      <c r="AD1518">
        <f t="shared" si="697"/>
        <v>0</v>
      </c>
      <c r="AE1518">
        <f t="shared" si="698"/>
        <v>0.1</v>
      </c>
      <c r="AF1518">
        <f t="shared" si="699"/>
        <v>0.49285714285714288</v>
      </c>
      <c r="AG1518">
        <f t="shared" si="708"/>
        <v>0.58303671286841052</v>
      </c>
      <c r="AH1518">
        <f t="shared" si="709"/>
        <v>5.8303671286841054E-3</v>
      </c>
      <c r="AI1518">
        <v>6</v>
      </c>
      <c r="AJ1518">
        <v>28</v>
      </c>
      <c r="AK1518">
        <v>0.05</v>
      </c>
      <c r="AL1518">
        <f t="shared" si="700"/>
        <v>13.8</v>
      </c>
      <c r="AM1518">
        <f t="shared" si="710"/>
        <v>19.2</v>
      </c>
      <c r="AN1518">
        <f t="shared" si="701"/>
        <v>11.7</v>
      </c>
      <c r="AO1518">
        <f t="shared" si="711"/>
        <v>6.3000000000000007</v>
      </c>
      <c r="AP1518">
        <f t="shared" si="712"/>
        <v>1.8571428571428568</v>
      </c>
      <c r="AQ1518">
        <v>0.328125</v>
      </c>
      <c r="AR1518">
        <f t="shared" si="713"/>
        <v>0.71875000000000011</v>
      </c>
      <c r="AS1518">
        <f t="shared" si="714"/>
        <v>1.2252222305757505</v>
      </c>
      <c r="AT1518">
        <f t="shared" si="715"/>
        <v>0.88062847822632084</v>
      </c>
      <c r="AU1518">
        <v>16.8</v>
      </c>
      <c r="AV1518">
        <v>26.8</v>
      </c>
      <c r="AW1518">
        <v>21.2</v>
      </c>
      <c r="AX1518">
        <v>11.2</v>
      </c>
      <c r="AY1518">
        <v>1.8928571430000001</v>
      </c>
      <c r="AZ1518">
        <v>0.41791044799999999</v>
      </c>
      <c r="BA1518">
        <v>0.62686567199999998</v>
      </c>
      <c r="BB1518">
        <v>1.3056008969999999</v>
      </c>
      <c r="BC1518">
        <v>0.88062847799999999</v>
      </c>
      <c r="BD1518">
        <v>118.3</v>
      </c>
      <c r="BE1518">
        <v>140.4</v>
      </c>
      <c r="BF1518">
        <f t="shared" si="716"/>
        <v>7.444027711126973E-3</v>
      </c>
      <c r="BG1518">
        <f t="shared" si="717"/>
        <v>6.2722826068376068E-3</v>
      </c>
      <c r="BH1518">
        <v>11.038396000000001</v>
      </c>
      <c r="BI1518">
        <v>8.4595031029999994</v>
      </c>
    </row>
    <row r="1519" spans="1:61" x14ac:dyDescent="0.4">
      <c r="A1519" s="1">
        <v>34214.041754108795</v>
      </c>
      <c r="B1519">
        <v>18.399999999999999</v>
      </c>
      <c r="C1519">
        <v>0</v>
      </c>
      <c r="D1519">
        <v>87</v>
      </c>
      <c r="E1519">
        <v>0</v>
      </c>
      <c r="F1519">
        <f t="shared" si="718"/>
        <v>1</v>
      </c>
      <c r="G1519" s="2">
        <v>2.0800000000000001E-10</v>
      </c>
      <c r="H1519">
        <f t="shared" si="702"/>
        <v>1.1045704430000001E-2</v>
      </c>
      <c r="I1519">
        <f t="shared" si="703"/>
        <v>8.4656611329999992E-3</v>
      </c>
      <c r="J1519">
        <v>0</v>
      </c>
      <c r="K1519">
        <f t="shared" si="704"/>
        <v>0</v>
      </c>
      <c r="M1519">
        <f t="shared" si="705"/>
        <v>0</v>
      </c>
      <c r="N1519">
        <v>1</v>
      </c>
      <c r="O1519">
        <v>1</v>
      </c>
      <c r="P1519">
        <v>0</v>
      </c>
      <c r="Q1519">
        <f t="shared" si="690"/>
        <v>0</v>
      </c>
      <c r="R1519">
        <f t="shared" si="691"/>
        <v>0.38285714285714284</v>
      </c>
      <c r="S1519">
        <f t="shared" si="706"/>
        <v>0.18700048335839661</v>
      </c>
      <c r="T1519">
        <f t="shared" si="692"/>
        <v>0</v>
      </c>
      <c r="U1519">
        <f t="shared" si="707"/>
        <v>0</v>
      </c>
      <c r="V1519" s="2">
        <f t="shared" si="689"/>
        <v>9.6609433981229272E-5</v>
      </c>
      <c r="W1519">
        <f t="shared" si="693"/>
        <v>0</v>
      </c>
      <c r="X1519">
        <f t="shared" si="694"/>
        <v>0</v>
      </c>
      <c r="Y1519">
        <f t="shared" si="695"/>
        <v>0</v>
      </c>
      <c r="Z1519">
        <f t="shared" si="696"/>
        <v>0.99999999979200005</v>
      </c>
      <c r="AA1519">
        <v>0</v>
      </c>
      <c r="AB1519">
        <v>0.05</v>
      </c>
      <c r="AC1519">
        <v>0.1</v>
      </c>
      <c r="AD1519">
        <f t="shared" si="697"/>
        <v>0</v>
      </c>
      <c r="AE1519">
        <f t="shared" si="698"/>
        <v>0.1</v>
      </c>
      <c r="AF1519">
        <f t="shared" si="699"/>
        <v>0.47857142857142854</v>
      </c>
      <c r="AG1519">
        <f t="shared" si="708"/>
        <v>0.51661285356931119</v>
      </c>
      <c r="AH1519">
        <f t="shared" si="709"/>
        <v>5.166128535693113E-3</v>
      </c>
      <c r="AI1519">
        <v>6</v>
      </c>
      <c r="AJ1519">
        <v>28</v>
      </c>
      <c r="AK1519">
        <v>0.05</v>
      </c>
      <c r="AL1519">
        <f t="shared" si="700"/>
        <v>13.399999999999999</v>
      </c>
      <c r="AM1519">
        <f t="shared" si="710"/>
        <v>19.2</v>
      </c>
      <c r="AN1519">
        <f t="shared" si="701"/>
        <v>12.100000000000001</v>
      </c>
      <c r="AO1519">
        <f t="shared" si="711"/>
        <v>6.3000000000000007</v>
      </c>
      <c r="AP1519">
        <f t="shared" si="712"/>
        <v>1.9206349206349207</v>
      </c>
      <c r="AQ1519">
        <v>0.328125</v>
      </c>
      <c r="AR1519">
        <f t="shared" si="713"/>
        <v>0.69791666666666663</v>
      </c>
      <c r="AS1519">
        <f t="shared" si="714"/>
        <v>1.2388117953644333</v>
      </c>
      <c r="AT1519">
        <f t="shared" si="715"/>
        <v>0.86458739884809399</v>
      </c>
      <c r="AU1519">
        <v>16.399999999999999</v>
      </c>
      <c r="AV1519">
        <v>26.8</v>
      </c>
      <c r="AW1519">
        <v>21.6</v>
      </c>
      <c r="AX1519">
        <v>11.2</v>
      </c>
      <c r="AY1519">
        <v>1.928571429</v>
      </c>
      <c r="AZ1519">
        <v>0.41791044799999999</v>
      </c>
      <c r="BA1519">
        <v>0.61194029900000002</v>
      </c>
      <c r="BB1519">
        <v>1.315839717</v>
      </c>
      <c r="BC1519">
        <v>0.86458739900000003</v>
      </c>
      <c r="BD1519">
        <v>118.3</v>
      </c>
      <c r="BE1519">
        <v>140.4</v>
      </c>
      <c r="BF1519">
        <f t="shared" si="716"/>
        <v>7.3084310976170245E-3</v>
      </c>
      <c r="BG1519">
        <f t="shared" si="717"/>
        <v>6.1580299074074077E-3</v>
      </c>
      <c r="BH1519">
        <v>11.045704430000001</v>
      </c>
      <c r="BI1519">
        <v>8.4656611329999993</v>
      </c>
    </row>
    <row r="1520" spans="1:61" x14ac:dyDescent="0.4">
      <c r="A1520" s="1">
        <v>34214.083420833333</v>
      </c>
      <c r="B1520">
        <v>18.3</v>
      </c>
      <c r="C1520">
        <v>0</v>
      </c>
      <c r="D1520">
        <v>87</v>
      </c>
      <c r="E1520">
        <v>0</v>
      </c>
      <c r="F1520">
        <f t="shared" si="718"/>
        <v>1</v>
      </c>
      <c r="G1520" s="2">
        <v>2.0800000000000001E-10</v>
      </c>
      <c r="H1520">
        <f t="shared" si="702"/>
        <v>1.1052977930000001E-2</v>
      </c>
      <c r="I1520">
        <f t="shared" si="703"/>
        <v>8.4717897369999996E-3</v>
      </c>
      <c r="J1520">
        <v>0</v>
      </c>
      <c r="K1520">
        <f t="shared" si="704"/>
        <v>0</v>
      </c>
      <c r="M1520">
        <f t="shared" si="705"/>
        <v>0</v>
      </c>
      <c r="N1520">
        <v>1</v>
      </c>
      <c r="O1520">
        <v>1</v>
      </c>
      <c r="P1520">
        <v>0</v>
      </c>
      <c r="Q1520">
        <f t="shared" si="690"/>
        <v>0</v>
      </c>
      <c r="R1520">
        <f t="shared" si="691"/>
        <v>0.38</v>
      </c>
      <c r="S1520">
        <f t="shared" si="706"/>
        <v>0.17753030174319642</v>
      </c>
      <c r="T1520">
        <f t="shared" si="692"/>
        <v>0</v>
      </c>
      <c r="U1520">
        <f t="shared" si="707"/>
        <v>0</v>
      </c>
      <c r="V1520" s="2">
        <f t="shared" si="689"/>
        <v>9.6609433981229272E-5</v>
      </c>
      <c r="W1520">
        <f t="shared" si="693"/>
        <v>0</v>
      </c>
      <c r="X1520">
        <f t="shared" si="694"/>
        <v>0</v>
      </c>
      <c r="Y1520">
        <f t="shared" si="695"/>
        <v>0</v>
      </c>
      <c r="Z1520">
        <f t="shared" si="696"/>
        <v>0.99999999979200005</v>
      </c>
      <c r="AA1520">
        <v>0</v>
      </c>
      <c r="AB1520">
        <v>0.05</v>
      </c>
      <c r="AC1520">
        <v>0.1</v>
      </c>
      <c r="AD1520">
        <f t="shared" si="697"/>
        <v>0</v>
      </c>
      <c r="AE1520">
        <f t="shared" si="698"/>
        <v>0.1</v>
      </c>
      <c r="AF1520">
        <f t="shared" si="699"/>
        <v>0.47500000000000003</v>
      </c>
      <c r="AG1520">
        <f t="shared" si="708"/>
        <v>0.50025500648006116</v>
      </c>
      <c r="AH1520">
        <f t="shared" si="709"/>
        <v>5.0025500648006125E-3</v>
      </c>
      <c r="AI1520">
        <v>6</v>
      </c>
      <c r="AJ1520">
        <v>28</v>
      </c>
      <c r="AK1520">
        <v>0.05</v>
      </c>
      <c r="AL1520">
        <f t="shared" si="700"/>
        <v>13.3</v>
      </c>
      <c r="AM1520">
        <f t="shared" si="710"/>
        <v>19.2</v>
      </c>
      <c r="AN1520">
        <f t="shared" si="701"/>
        <v>12.2</v>
      </c>
      <c r="AO1520">
        <f t="shared" si="711"/>
        <v>6.3000000000000007</v>
      </c>
      <c r="AP1520">
        <f t="shared" si="712"/>
        <v>1.9365079365079361</v>
      </c>
      <c r="AQ1520">
        <v>0.328125</v>
      </c>
      <c r="AR1520">
        <f t="shared" si="713"/>
        <v>0.69270833333333337</v>
      </c>
      <c r="AS1520">
        <f t="shared" si="714"/>
        <v>1.2421618924509592</v>
      </c>
      <c r="AT1520">
        <f t="shared" si="715"/>
        <v>0.86045589424988322</v>
      </c>
      <c r="AU1520">
        <v>16.3</v>
      </c>
      <c r="AV1520">
        <v>26.8</v>
      </c>
      <c r="AW1520">
        <v>21.7</v>
      </c>
      <c r="AX1520">
        <v>11.2</v>
      </c>
      <c r="AY1520">
        <v>1.9375</v>
      </c>
      <c r="AZ1520">
        <v>0.41791044799999999</v>
      </c>
      <c r="BA1520">
        <v>0.60820895500000005</v>
      </c>
      <c r="BB1520">
        <v>1.318382143</v>
      </c>
      <c r="BC1520">
        <v>0.860455894</v>
      </c>
      <c r="BD1520">
        <v>118.3</v>
      </c>
      <c r="BE1520">
        <v>140.4</v>
      </c>
      <c r="BF1520">
        <f t="shared" si="716"/>
        <v>7.2735071365163419E-3</v>
      </c>
      <c r="BG1520">
        <f t="shared" si="717"/>
        <v>6.1286032336182331E-3</v>
      </c>
      <c r="BH1520">
        <v>11.052977930000001</v>
      </c>
      <c r="BI1520">
        <v>8.4717897369999999</v>
      </c>
    </row>
    <row r="1521" spans="1:61" x14ac:dyDescent="0.4">
      <c r="A1521" s="1">
        <v>34214.12508755787</v>
      </c>
      <c r="B1521">
        <v>18.2</v>
      </c>
      <c r="C1521">
        <v>0</v>
      </c>
      <c r="D1521">
        <v>88</v>
      </c>
      <c r="E1521">
        <v>0</v>
      </c>
      <c r="F1521">
        <f t="shared" si="718"/>
        <v>1</v>
      </c>
      <c r="G1521" s="2">
        <v>2.0800000000000001E-10</v>
      </c>
      <c r="H1521">
        <f t="shared" si="702"/>
        <v>1.1060216110000002E-2</v>
      </c>
      <c r="I1521">
        <f t="shared" si="703"/>
        <v>8.4778885750000001E-3</v>
      </c>
      <c r="J1521">
        <v>0</v>
      </c>
      <c r="K1521">
        <f t="shared" si="704"/>
        <v>0</v>
      </c>
      <c r="M1521">
        <f t="shared" si="705"/>
        <v>0</v>
      </c>
      <c r="N1521">
        <v>1</v>
      </c>
      <c r="O1521">
        <v>1</v>
      </c>
      <c r="P1521">
        <v>0</v>
      </c>
      <c r="Q1521">
        <f t="shared" si="690"/>
        <v>0</v>
      </c>
      <c r="R1521">
        <f t="shared" si="691"/>
        <v>0.37714285714285711</v>
      </c>
      <c r="S1521">
        <f t="shared" si="706"/>
        <v>0.16838472145987071</v>
      </c>
      <c r="T1521">
        <f t="shared" si="692"/>
        <v>0</v>
      </c>
      <c r="U1521">
        <f t="shared" si="707"/>
        <v>0</v>
      </c>
      <c r="V1521" s="2">
        <f t="shared" si="689"/>
        <v>9.6609433981229272E-5</v>
      </c>
      <c r="W1521">
        <f t="shared" si="693"/>
        <v>0</v>
      </c>
      <c r="X1521">
        <f t="shared" si="694"/>
        <v>0</v>
      </c>
      <c r="Y1521">
        <f t="shared" si="695"/>
        <v>0</v>
      </c>
      <c r="Z1521">
        <f t="shared" si="696"/>
        <v>0.99999999979200005</v>
      </c>
      <c r="AA1521">
        <v>0</v>
      </c>
      <c r="AB1521">
        <v>0.05</v>
      </c>
      <c r="AC1521">
        <v>0.1</v>
      </c>
      <c r="AD1521">
        <f t="shared" si="697"/>
        <v>0</v>
      </c>
      <c r="AE1521">
        <f t="shared" si="698"/>
        <v>0.1</v>
      </c>
      <c r="AF1521">
        <f t="shared" si="699"/>
        <v>0.47142857142857142</v>
      </c>
      <c r="AG1521">
        <f t="shared" si="708"/>
        <v>0.48403597842510937</v>
      </c>
      <c r="AH1521">
        <f t="shared" si="709"/>
        <v>4.8403597842510944E-3</v>
      </c>
      <c r="AI1521">
        <v>6</v>
      </c>
      <c r="AJ1521">
        <v>28</v>
      </c>
      <c r="AK1521">
        <v>0.05</v>
      </c>
      <c r="AL1521">
        <f t="shared" si="700"/>
        <v>13.2</v>
      </c>
      <c r="AM1521">
        <f t="shared" si="710"/>
        <v>19.2</v>
      </c>
      <c r="AN1521">
        <f t="shared" si="701"/>
        <v>12.3</v>
      </c>
      <c r="AO1521">
        <f t="shared" si="711"/>
        <v>6.3000000000000007</v>
      </c>
      <c r="AP1521">
        <f t="shared" si="712"/>
        <v>1.9523809523809523</v>
      </c>
      <c r="AQ1521">
        <v>0.328125</v>
      </c>
      <c r="AR1521">
        <f t="shared" si="713"/>
        <v>0.6875</v>
      </c>
      <c r="AS1521">
        <f t="shared" si="714"/>
        <v>1.2454935904110094</v>
      </c>
      <c r="AT1521">
        <f t="shared" si="715"/>
        <v>0.85627684340756893</v>
      </c>
      <c r="AU1521">
        <v>16.2</v>
      </c>
      <c r="AV1521">
        <v>26.8</v>
      </c>
      <c r="AW1521">
        <v>21.8</v>
      </c>
      <c r="AX1521">
        <v>11.2</v>
      </c>
      <c r="AY1521">
        <v>1.946428571</v>
      </c>
      <c r="AZ1521">
        <v>0.41791044799999999</v>
      </c>
      <c r="BA1521">
        <v>0.60447761200000005</v>
      </c>
      <c r="BB1521">
        <v>1.320917758</v>
      </c>
      <c r="BC1521">
        <v>0.85627684299999995</v>
      </c>
      <c r="BD1521">
        <v>118.3</v>
      </c>
      <c r="BE1521">
        <v>140.4</v>
      </c>
      <c r="BF1521">
        <f t="shared" si="716"/>
        <v>7.2381812629549363E-3</v>
      </c>
      <c r="BG1521">
        <f t="shared" si="717"/>
        <v>6.0988379131054126E-3</v>
      </c>
      <c r="BH1521">
        <v>11.060216110000001</v>
      </c>
      <c r="BI1521">
        <v>8.4778885749999997</v>
      </c>
    </row>
    <row r="1522" spans="1:61" x14ac:dyDescent="0.4">
      <c r="A1522" s="1">
        <v>34214.166754282407</v>
      </c>
      <c r="B1522">
        <v>18.2</v>
      </c>
      <c r="C1522">
        <v>0</v>
      </c>
      <c r="D1522">
        <v>89</v>
      </c>
      <c r="E1522">
        <v>0</v>
      </c>
      <c r="F1522">
        <f t="shared" si="718"/>
        <v>1</v>
      </c>
      <c r="G1522" s="2">
        <v>2.0800000000000001E-10</v>
      </c>
      <c r="H1522">
        <f t="shared" si="702"/>
        <v>1.10674543E-2</v>
      </c>
      <c r="I1522">
        <f t="shared" si="703"/>
        <v>8.4839874120000002E-3</v>
      </c>
      <c r="J1522">
        <v>0</v>
      </c>
      <c r="K1522">
        <f t="shared" si="704"/>
        <v>0</v>
      </c>
      <c r="M1522">
        <f t="shared" si="705"/>
        <v>0</v>
      </c>
      <c r="N1522">
        <v>1</v>
      </c>
      <c r="O1522">
        <v>1</v>
      </c>
      <c r="P1522">
        <v>0</v>
      </c>
      <c r="Q1522">
        <f t="shared" si="690"/>
        <v>0</v>
      </c>
      <c r="R1522">
        <f t="shared" si="691"/>
        <v>0.37714285714285711</v>
      </c>
      <c r="S1522">
        <f t="shared" si="706"/>
        <v>0.16838472145987071</v>
      </c>
      <c r="T1522">
        <f t="shared" si="692"/>
        <v>0</v>
      </c>
      <c r="U1522">
        <f t="shared" si="707"/>
        <v>0</v>
      </c>
      <c r="V1522" s="2">
        <f t="shared" si="689"/>
        <v>9.6609433981229272E-5</v>
      </c>
      <c r="W1522">
        <f t="shared" si="693"/>
        <v>0</v>
      </c>
      <c r="X1522">
        <f t="shared" si="694"/>
        <v>0</v>
      </c>
      <c r="Y1522">
        <f t="shared" si="695"/>
        <v>0</v>
      </c>
      <c r="Z1522">
        <f t="shared" si="696"/>
        <v>0.99999999979200005</v>
      </c>
      <c r="AA1522">
        <v>0</v>
      </c>
      <c r="AB1522">
        <v>0.05</v>
      </c>
      <c r="AC1522">
        <v>0.1</v>
      </c>
      <c r="AD1522">
        <f t="shared" si="697"/>
        <v>0</v>
      </c>
      <c r="AE1522">
        <f t="shared" si="698"/>
        <v>0.1</v>
      </c>
      <c r="AF1522">
        <f t="shared" si="699"/>
        <v>0.47142857142857142</v>
      </c>
      <c r="AG1522">
        <f t="shared" si="708"/>
        <v>0.48403597842510937</v>
      </c>
      <c r="AH1522">
        <f t="shared" si="709"/>
        <v>4.8403597842510944E-3</v>
      </c>
      <c r="AI1522">
        <v>6</v>
      </c>
      <c r="AJ1522">
        <v>28</v>
      </c>
      <c r="AK1522">
        <v>0.05</v>
      </c>
      <c r="AL1522">
        <f t="shared" si="700"/>
        <v>13.2</v>
      </c>
      <c r="AM1522">
        <f t="shared" si="710"/>
        <v>19.2</v>
      </c>
      <c r="AN1522">
        <f t="shared" si="701"/>
        <v>12.3</v>
      </c>
      <c r="AO1522">
        <f t="shared" si="711"/>
        <v>6.3000000000000007</v>
      </c>
      <c r="AP1522">
        <f t="shared" si="712"/>
        <v>1.9523809523809523</v>
      </c>
      <c r="AQ1522">
        <v>0.328125</v>
      </c>
      <c r="AR1522">
        <f t="shared" si="713"/>
        <v>0.6875</v>
      </c>
      <c r="AS1522">
        <f t="shared" si="714"/>
        <v>1.2454935904110094</v>
      </c>
      <c r="AT1522">
        <f t="shared" si="715"/>
        <v>0.85627684340756893</v>
      </c>
      <c r="AU1522">
        <v>16.2</v>
      </c>
      <c r="AV1522">
        <v>26.8</v>
      </c>
      <c r="AW1522">
        <v>21.8</v>
      </c>
      <c r="AX1522">
        <v>11.2</v>
      </c>
      <c r="AY1522">
        <v>1.946428571</v>
      </c>
      <c r="AZ1522">
        <v>0.41791044799999999</v>
      </c>
      <c r="BA1522">
        <v>0.60447761200000005</v>
      </c>
      <c r="BB1522">
        <v>1.320917758</v>
      </c>
      <c r="BC1522">
        <v>0.85627684299999995</v>
      </c>
      <c r="BD1522">
        <v>118.3</v>
      </c>
      <c r="BE1522">
        <v>140.4</v>
      </c>
      <c r="BF1522">
        <f t="shared" si="716"/>
        <v>7.2381812629549363E-3</v>
      </c>
      <c r="BG1522">
        <f t="shared" si="717"/>
        <v>6.0988379131054126E-3</v>
      </c>
      <c r="BH1522">
        <v>11.0674543</v>
      </c>
      <c r="BI1522">
        <v>8.4839874119999994</v>
      </c>
    </row>
    <row r="1523" spans="1:61" x14ac:dyDescent="0.4">
      <c r="A1523" s="1">
        <v>34214.208421006944</v>
      </c>
      <c r="B1523">
        <v>17.399999999999999</v>
      </c>
      <c r="C1523">
        <v>0.5</v>
      </c>
      <c r="D1523">
        <v>96</v>
      </c>
      <c r="E1523">
        <v>1</v>
      </c>
      <c r="F1523">
        <f t="shared" si="718"/>
        <v>1</v>
      </c>
      <c r="G1523" s="2">
        <v>2.0800000000000001E-10</v>
      </c>
      <c r="H1523">
        <f t="shared" si="702"/>
        <v>1.107439585E-2</v>
      </c>
      <c r="I1523">
        <f t="shared" si="703"/>
        <v>8.4898363150000006E-3</v>
      </c>
      <c r="J1523">
        <v>0</v>
      </c>
      <c r="K1523">
        <f t="shared" si="704"/>
        <v>0</v>
      </c>
      <c r="M1523">
        <f t="shared" si="705"/>
        <v>0</v>
      </c>
      <c r="N1523">
        <v>1</v>
      </c>
      <c r="O1523">
        <v>1</v>
      </c>
      <c r="P1523">
        <v>0</v>
      </c>
      <c r="Q1523">
        <f t="shared" si="690"/>
        <v>0</v>
      </c>
      <c r="R1523">
        <f t="shared" si="691"/>
        <v>0.35428571428571426</v>
      </c>
      <c r="S1523">
        <f t="shared" si="706"/>
        <v>0.10657566088988407</v>
      </c>
      <c r="T1523">
        <f t="shared" si="692"/>
        <v>0</v>
      </c>
      <c r="U1523">
        <f t="shared" si="707"/>
        <v>0</v>
      </c>
      <c r="V1523" s="2">
        <f t="shared" si="689"/>
        <v>9.6609433981229272E-5</v>
      </c>
      <c r="W1523">
        <f t="shared" si="693"/>
        <v>9.8336627111585806E-2</v>
      </c>
      <c r="X1523">
        <f t="shared" si="694"/>
        <v>0</v>
      </c>
      <c r="Y1523">
        <f t="shared" si="695"/>
        <v>9.8336627111585806E-2</v>
      </c>
      <c r="Z1523">
        <f t="shared" si="696"/>
        <v>0.99999999979200005</v>
      </c>
      <c r="AA1523">
        <v>0</v>
      </c>
      <c r="AB1523">
        <v>0.05</v>
      </c>
      <c r="AC1523">
        <v>0.1</v>
      </c>
      <c r="AD1523">
        <f t="shared" si="697"/>
        <v>9.5162581964040482E-2</v>
      </c>
      <c r="AE1523">
        <f t="shared" si="698"/>
        <v>9.048374180359596E-2</v>
      </c>
      <c r="AF1523">
        <f t="shared" si="699"/>
        <v>0.44285714285714278</v>
      </c>
      <c r="AG1523">
        <f t="shared" si="708"/>
        <v>0.36129651598051427</v>
      </c>
      <c r="AH1523">
        <f t="shared" si="709"/>
        <v>3.2691460666519636E-3</v>
      </c>
      <c r="AI1523">
        <v>6</v>
      </c>
      <c r="AJ1523">
        <v>28</v>
      </c>
      <c r="AK1523">
        <v>0.05</v>
      </c>
      <c r="AL1523">
        <f t="shared" si="700"/>
        <v>12.399999999999999</v>
      </c>
      <c r="AM1523">
        <f t="shared" si="710"/>
        <v>19.2</v>
      </c>
      <c r="AN1523">
        <f t="shared" si="701"/>
        <v>13.100000000000001</v>
      </c>
      <c r="AO1523">
        <f t="shared" si="711"/>
        <v>6.3000000000000007</v>
      </c>
      <c r="AP1523">
        <f t="shared" si="712"/>
        <v>2.0793650793650795</v>
      </c>
      <c r="AQ1523">
        <v>0.328125</v>
      </c>
      <c r="AR1523">
        <f t="shared" si="713"/>
        <v>0.64583333333333326</v>
      </c>
      <c r="AS1523">
        <f t="shared" si="714"/>
        <v>1.2715136479704048</v>
      </c>
      <c r="AT1523">
        <f t="shared" si="715"/>
        <v>0.82118589764755301</v>
      </c>
      <c r="AU1523">
        <v>15.4</v>
      </c>
      <c r="AV1523">
        <v>26.8</v>
      </c>
      <c r="AW1523">
        <v>22.6</v>
      </c>
      <c r="AX1523">
        <v>11.2</v>
      </c>
      <c r="AY1523">
        <v>2.0178571430000001</v>
      </c>
      <c r="AZ1523">
        <v>0.41791044799999999</v>
      </c>
      <c r="BA1523">
        <v>0.57462686600000001</v>
      </c>
      <c r="BB1523">
        <v>1.3409632950000001</v>
      </c>
      <c r="BC1523">
        <v>0.82118589799999997</v>
      </c>
      <c r="BD1523">
        <v>118.3</v>
      </c>
      <c r="BE1523">
        <v>140.4</v>
      </c>
      <c r="BF1523">
        <f t="shared" si="716"/>
        <v>6.9415545025152412E-3</v>
      </c>
      <c r="BG1523">
        <f t="shared" si="717"/>
        <v>5.8489024074074069E-3</v>
      </c>
      <c r="BH1523">
        <v>11.07439585</v>
      </c>
      <c r="BI1523">
        <v>8.4898363149999998</v>
      </c>
    </row>
    <row r="1524" spans="1:61" x14ac:dyDescent="0.4">
      <c r="A1524" s="1">
        <v>34214.250087731481</v>
      </c>
      <c r="B1524">
        <v>17.399999999999999</v>
      </c>
      <c r="C1524">
        <v>0.5</v>
      </c>
      <c r="D1524">
        <v>97</v>
      </c>
      <c r="E1524">
        <v>2</v>
      </c>
      <c r="F1524">
        <f t="shared" si="718"/>
        <v>1</v>
      </c>
      <c r="G1524" s="2">
        <v>2.0800000000000001E-10</v>
      </c>
      <c r="H1524">
        <f t="shared" si="702"/>
        <v>1.1081337409999999E-2</v>
      </c>
      <c r="I1524">
        <f t="shared" si="703"/>
        <v>8.4956852170000006E-3</v>
      </c>
      <c r="J1524">
        <v>0</v>
      </c>
      <c r="K1524">
        <f t="shared" si="704"/>
        <v>0</v>
      </c>
      <c r="M1524">
        <f t="shared" si="705"/>
        <v>0</v>
      </c>
      <c r="N1524">
        <v>1</v>
      </c>
      <c r="O1524">
        <v>1</v>
      </c>
      <c r="P1524">
        <v>0</v>
      </c>
      <c r="Q1524">
        <f t="shared" si="690"/>
        <v>0</v>
      </c>
      <c r="R1524">
        <f t="shared" si="691"/>
        <v>0.35428571428571426</v>
      </c>
      <c r="S1524">
        <f t="shared" si="706"/>
        <v>0.10657566088988407</v>
      </c>
      <c r="T1524">
        <f t="shared" si="692"/>
        <v>0</v>
      </c>
      <c r="U1524">
        <f t="shared" si="707"/>
        <v>0</v>
      </c>
      <c r="V1524" s="2">
        <f t="shared" si="689"/>
        <v>9.6609433981229272E-5</v>
      </c>
      <c r="W1524">
        <f t="shared" si="693"/>
        <v>9.8336627111585806E-2</v>
      </c>
      <c r="X1524">
        <f t="shared" si="694"/>
        <v>0</v>
      </c>
      <c r="Y1524">
        <f t="shared" si="695"/>
        <v>9.8336627111585806E-2</v>
      </c>
      <c r="Z1524">
        <f t="shared" si="696"/>
        <v>0.99999999979200005</v>
      </c>
      <c r="AA1524">
        <v>0</v>
      </c>
      <c r="AB1524">
        <v>0.05</v>
      </c>
      <c r="AC1524">
        <v>0.1</v>
      </c>
      <c r="AD1524">
        <f t="shared" si="697"/>
        <v>0.18126924692201818</v>
      </c>
      <c r="AE1524">
        <f t="shared" si="698"/>
        <v>8.1873075307798193E-2</v>
      </c>
      <c r="AF1524">
        <f t="shared" si="699"/>
        <v>0.44285714285714278</v>
      </c>
      <c r="AG1524">
        <f t="shared" si="708"/>
        <v>0.36129651598051427</v>
      </c>
      <c r="AH1524">
        <f t="shared" si="709"/>
        <v>2.9580456861317758E-3</v>
      </c>
      <c r="AI1524">
        <v>6</v>
      </c>
      <c r="AJ1524">
        <v>28</v>
      </c>
      <c r="AK1524">
        <v>0.05</v>
      </c>
      <c r="AL1524">
        <f t="shared" si="700"/>
        <v>12.399999999999999</v>
      </c>
      <c r="AM1524">
        <f t="shared" si="710"/>
        <v>19.2</v>
      </c>
      <c r="AN1524">
        <f t="shared" si="701"/>
        <v>13.100000000000001</v>
      </c>
      <c r="AO1524">
        <f t="shared" si="711"/>
        <v>6.3000000000000007</v>
      </c>
      <c r="AP1524">
        <f t="shared" si="712"/>
        <v>2.0793650793650795</v>
      </c>
      <c r="AQ1524">
        <v>0.328125</v>
      </c>
      <c r="AR1524">
        <f t="shared" si="713"/>
        <v>0.64583333333333326</v>
      </c>
      <c r="AS1524">
        <f t="shared" si="714"/>
        <v>1.2715136479704048</v>
      </c>
      <c r="AT1524">
        <f t="shared" si="715"/>
        <v>0.82118589764755301</v>
      </c>
      <c r="AU1524">
        <v>15.4</v>
      </c>
      <c r="AV1524">
        <v>26.8</v>
      </c>
      <c r="AW1524">
        <v>22.6</v>
      </c>
      <c r="AX1524">
        <v>11.2</v>
      </c>
      <c r="AY1524">
        <v>2.0178571430000001</v>
      </c>
      <c r="AZ1524">
        <v>0.41791044799999999</v>
      </c>
      <c r="BA1524">
        <v>0.57462686600000001</v>
      </c>
      <c r="BB1524">
        <v>1.3409632950000001</v>
      </c>
      <c r="BC1524">
        <v>0.82118589799999997</v>
      </c>
      <c r="BD1524">
        <v>118.3</v>
      </c>
      <c r="BE1524">
        <v>140.4</v>
      </c>
      <c r="BF1524">
        <f t="shared" si="716"/>
        <v>6.9415545025152412E-3</v>
      </c>
      <c r="BG1524">
        <f t="shared" si="717"/>
        <v>5.8489024074074069E-3</v>
      </c>
      <c r="BH1524">
        <v>11.08133741</v>
      </c>
      <c r="BI1524">
        <v>8.4956852170000001</v>
      </c>
    </row>
    <row r="1525" spans="1:61" x14ac:dyDescent="0.4">
      <c r="A1525" s="1">
        <v>34214.291754456019</v>
      </c>
      <c r="B1525">
        <v>17.399999999999999</v>
      </c>
      <c r="C1525">
        <v>1.5</v>
      </c>
      <c r="D1525">
        <v>98</v>
      </c>
      <c r="E1525">
        <v>3</v>
      </c>
      <c r="F1525">
        <f t="shared" si="718"/>
        <v>1</v>
      </c>
      <c r="G1525" s="2">
        <v>2.09E-10</v>
      </c>
      <c r="H1525">
        <f t="shared" si="702"/>
        <v>1.108827896E-2</v>
      </c>
      <c r="I1525">
        <f t="shared" si="703"/>
        <v>8.5015341200000011E-3</v>
      </c>
      <c r="J1525">
        <v>0</v>
      </c>
      <c r="K1525">
        <f t="shared" si="704"/>
        <v>0</v>
      </c>
      <c r="M1525">
        <f t="shared" si="705"/>
        <v>0</v>
      </c>
      <c r="N1525">
        <v>1</v>
      </c>
      <c r="O1525">
        <v>1</v>
      </c>
      <c r="P1525">
        <v>0</v>
      </c>
      <c r="Q1525">
        <f t="shared" si="690"/>
        <v>7.718577215423357E-3</v>
      </c>
      <c r="R1525">
        <f t="shared" si="691"/>
        <v>0.35428571428571426</v>
      </c>
      <c r="S1525">
        <f t="shared" si="706"/>
        <v>0.10657566088988407</v>
      </c>
      <c r="T1525">
        <f t="shared" si="692"/>
        <v>2.5154564538404718E-3</v>
      </c>
      <c r="U1525">
        <f t="shared" si="707"/>
        <v>1.0723457360310899E-8</v>
      </c>
      <c r="V1525" s="2">
        <f t="shared" si="689"/>
        <v>9.6620157438589584E-5</v>
      </c>
      <c r="W1525">
        <f t="shared" si="693"/>
        <v>0.13583823538474771</v>
      </c>
      <c r="X1525">
        <f t="shared" si="694"/>
        <v>0</v>
      </c>
      <c r="Y1525">
        <f t="shared" si="695"/>
        <v>0.13583823538474771</v>
      </c>
      <c r="Z1525">
        <f t="shared" si="696"/>
        <v>0.99999999979099996</v>
      </c>
      <c r="AA1525">
        <v>0</v>
      </c>
      <c r="AB1525">
        <v>0.05</v>
      </c>
      <c r="AC1525">
        <v>0.1</v>
      </c>
      <c r="AD1525">
        <f t="shared" si="697"/>
        <v>0.25918177931828212</v>
      </c>
      <c r="AE1525">
        <f t="shared" si="698"/>
        <v>7.4081822068171793E-2</v>
      </c>
      <c r="AF1525">
        <f t="shared" si="699"/>
        <v>0.44285714285714278</v>
      </c>
      <c r="AG1525">
        <f t="shared" si="708"/>
        <v>0.36129651598051427</v>
      </c>
      <c r="AH1525">
        <f t="shared" si="709"/>
        <v>2.6765504210718846E-3</v>
      </c>
      <c r="AI1525">
        <v>6</v>
      </c>
      <c r="AJ1525">
        <v>28</v>
      </c>
      <c r="AK1525">
        <v>0.05</v>
      </c>
      <c r="AL1525">
        <f t="shared" si="700"/>
        <v>12.399999999999999</v>
      </c>
      <c r="AM1525">
        <f t="shared" si="710"/>
        <v>19.2</v>
      </c>
      <c r="AN1525">
        <f t="shared" si="701"/>
        <v>13.100000000000001</v>
      </c>
      <c r="AO1525">
        <f t="shared" si="711"/>
        <v>6.3000000000000007</v>
      </c>
      <c r="AP1525">
        <f t="shared" si="712"/>
        <v>2.0793650793650795</v>
      </c>
      <c r="AQ1525">
        <v>0.328125</v>
      </c>
      <c r="AR1525">
        <f t="shared" si="713"/>
        <v>0.64583333333333326</v>
      </c>
      <c r="AS1525">
        <f t="shared" si="714"/>
        <v>1.2715136479704048</v>
      </c>
      <c r="AT1525">
        <f t="shared" si="715"/>
        <v>0.82118589764755301</v>
      </c>
      <c r="AU1525">
        <v>15.4</v>
      </c>
      <c r="AV1525">
        <v>26.8</v>
      </c>
      <c r="AW1525">
        <v>22.6</v>
      </c>
      <c r="AX1525">
        <v>11.2</v>
      </c>
      <c r="AY1525">
        <v>2.0178571430000001</v>
      </c>
      <c r="AZ1525">
        <v>0.41791044799999999</v>
      </c>
      <c r="BA1525">
        <v>0.57462686600000001</v>
      </c>
      <c r="BB1525">
        <v>1.3409632950000001</v>
      </c>
      <c r="BC1525">
        <v>0.82118589799999997</v>
      </c>
      <c r="BD1525">
        <v>118.3</v>
      </c>
      <c r="BE1525">
        <v>140.4</v>
      </c>
      <c r="BF1525">
        <f t="shared" si="716"/>
        <v>6.9415545025152412E-3</v>
      </c>
      <c r="BG1525">
        <f t="shared" si="717"/>
        <v>5.8489024074074069E-3</v>
      </c>
      <c r="BH1525">
        <v>11.08827896</v>
      </c>
      <c r="BI1525">
        <v>8.5015341200000005</v>
      </c>
    </row>
    <row r="1526" spans="1:61" x14ac:dyDescent="0.4">
      <c r="A1526" s="1">
        <v>34214.333421180556</v>
      </c>
      <c r="B1526">
        <v>17.399999999999999</v>
      </c>
      <c r="C1526">
        <v>0.5</v>
      </c>
      <c r="D1526">
        <v>97</v>
      </c>
      <c r="E1526">
        <v>4</v>
      </c>
      <c r="F1526">
        <f t="shared" si="718"/>
        <v>1</v>
      </c>
      <c r="G1526" s="2">
        <v>2.1E-10</v>
      </c>
      <c r="H1526">
        <f t="shared" si="702"/>
        <v>1.1095220510000002E-2</v>
      </c>
      <c r="I1526">
        <f t="shared" si="703"/>
        <v>8.5073830220000011E-3</v>
      </c>
      <c r="J1526">
        <v>0</v>
      </c>
      <c r="K1526">
        <f t="shared" si="704"/>
        <v>0</v>
      </c>
      <c r="M1526">
        <f t="shared" si="705"/>
        <v>0</v>
      </c>
      <c r="N1526">
        <v>1</v>
      </c>
      <c r="O1526">
        <v>1</v>
      </c>
      <c r="P1526">
        <v>0</v>
      </c>
      <c r="Q1526">
        <f t="shared" si="690"/>
        <v>1.0578765156833684E-2</v>
      </c>
      <c r="R1526">
        <f t="shared" si="691"/>
        <v>0.35428571428571426</v>
      </c>
      <c r="S1526">
        <f t="shared" si="706"/>
        <v>0.10657566088988407</v>
      </c>
      <c r="T1526">
        <f t="shared" si="692"/>
        <v>3.2241615627254666E-3</v>
      </c>
      <c r="U1526">
        <f t="shared" si="707"/>
        <v>1.3744685974529123E-8</v>
      </c>
      <c r="V1526" s="2">
        <f t="shared" si="689"/>
        <v>9.6633902124564118E-5</v>
      </c>
      <c r="W1526">
        <f t="shared" si="693"/>
        <v>9.8336627111585806E-2</v>
      </c>
      <c r="X1526">
        <f t="shared" si="694"/>
        <v>0</v>
      </c>
      <c r="Y1526">
        <f t="shared" si="695"/>
        <v>9.8336627111585806E-2</v>
      </c>
      <c r="Z1526">
        <f t="shared" si="696"/>
        <v>0.99999999978999998</v>
      </c>
      <c r="AA1526">
        <v>0</v>
      </c>
      <c r="AB1526">
        <v>0.05</v>
      </c>
      <c r="AC1526">
        <v>0.1</v>
      </c>
      <c r="AD1526">
        <f t="shared" si="697"/>
        <v>0.32967995396436067</v>
      </c>
      <c r="AE1526">
        <f t="shared" si="698"/>
        <v>6.7032004603563941E-2</v>
      </c>
      <c r="AF1526">
        <f t="shared" si="699"/>
        <v>0.44285714285714278</v>
      </c>
      <c r="AG1526">
        <f t="shared" si="708"/>
        <v>0.36129651598051427</v>
      </c>
      <c r="AH1526">
        <f t="shared" si="709"/>
        <v>2.4218429722457444E-3</v>
      </c>
      <c r="AI1526">
        <v>6</v>
      </c>
      <c r="AJ1526">
        <v>28</v>
      </c>
      <c r="AK1526">
        <v>0.05</v>
      </c>
      <c r="AL1526">
        <f t="shared" si="700"/>
        <v>12.399999999999999</v>
      </c>
      <c r="AM1526">
        <f t="shared" si="710"/>
        <v>19.2</v>
      </c>
      <c r="AN1526">
        <f t="shared" si="701"/>
        <v>13.100000000000001</v>
      </c>
      <c r="AO1526">
        <f t="shared" si="711"/>
        <v>6.3000000000000007</v>
      </c>
      <c r="AP1526">
        <f t="shared" si="712"/>
        <v>2.0793650793650795</v>
      </c>
      <c r="AQ1526">
        <v>0.328125</v>
      </c>
      <c r="AR1526">
        <f t="shared" si="713"/>
        <v>0.64583333333333326</v>
      </c>
      <c r="AS1526">
        <f t="shared" si="714"/>
        <v>1.2715136479704048</v>
      </c>
      <c r="AT1526">
        <f t="shared" si="715"/>
        <v>0.82118589764755301</v>
      </c>
      <c r="AU1526">
        <v>15.4</v>
      </c>
      <c r="AV1526">
        <v>26.8</v>
      </c>
      <c r="AW1526">
        <v>22.6</v>
      </c>
      <c r="AX1526">
        <v>11.2</v>
      </c>
      <c r="AY1526">
        <v>2.0178571430000001</v>
      </c>
      <c r="AZ1526">
        <v>0.41791044799999999</v>
      </c>
      <c r="BA1526">
        <v>0.57462686600000001</v>
      </c>
      <c r="BB1526">
        <v>1.3409632950000001</v>
      </c>
      <c r="BC1526">
        <v>0.82118589799999997</v>
      </c>
      <c r="BD1526">
        <v>118.3</v>
      </c>
      <c r="BE1526">
        <v>140.4</v>
      </c>
      <c r="BF1526">
        <f t="shared" si="716"/>
        <v>6.9415545025152412E-3</v>
      </c>
      <c r="BG1526">
        <f t="shared" si="717"/>
        <v>5.8489024074074069E-3</v>
      </c>
      <c r="BH1526">
        <v>11.095220510000001</v>
      </c>
      <c r="BI1526">
        <v>8.5073830220000008</v>
      </c>
    </row>
    <row r="1527" spans="1:61" x14ac:dyDescent="0.4">
      <c r="A1527" s="1">
        <v>34214.375087905093</v>
      </c>
      <c r="B1527">
        <v>17.600000000000001</v>
      </c>
      <c r="C1527">
        <v>0.5</v>
      </c>
      <c r="D1527">
        <v>96</v>
      </c>
      <c r="E1527">
        <v>5</v>
      </c>
      <c r="F1527">
        <f t="shared" si="718"/>
        <v>1</v>
      </c>
      <c r="G1527" s="2">
        <v>2.11E-10</v>
      </c>
      <c r="H1527">
        <f t="shared" si="702"/>
        <v>1.1102238509999999E-2</v>
      </c>
      <c r="I1527">
        <f t="shared" si="703"/>
        <v>8.513296335E-3</v>
      </c>
      <c r="J1527">
        <v>0</v>
      </c>
      <c r="K1527">
        <f t="shared" si="704"/>
        <v>0</v>
      </c>
      <c r="M1527">
        <f t="shared" si="705"/>
        <v>0</v>
      </c>
      <c r="N1527">
        <v>1</v>
      </c>
      <c r="O1527">
        <v>1</v>
      </c>
      <c r="P1527">
        <v>0</v>
      </c>
      <c r="Q1527">
        <f t="shared" si="690"/>
        <v>1.4205648673880975E-2</v>
      </c>
      <c r="R1527">
        <f t="shared" si="691"/>
        <v>0.36000000000000004</v>
      </c>
      <c r="S1527">
        <f t="shared" si="706"/>
        <v>0.120188336374092</v>
      </c>
      <c r="T1527">
        <f t="shared" si="692"/>
        <v>4.0489755988832371E-3</v>
      </c>
      <c r="U1527">
        <f t="shared" si="707"/>
        <v>1.9465585649962765E-8</v>
      </c>
      <c r="V1527" s="2">
        <f t="shared" si="689"/>
        <v>9.6653367710214082E-5</v>
      </c>
      <c r="W1527">
        <f t="shared" si="693"/>
        <v>9.8336627111585806E-2</v>
      </c>
      <c r="X1527">
        <f t="shared" si="694"/>
        <v>0</v>
      </c>
      <c r="Y1527">
        <f t="shared" si="695"/>
        <v>9.8336627111585806E-2</v>
      </c>
      <c r="Z1527">
        <f t="shared" si="696"/>
        <v>0.999999999789</v>
      </c>
      <c r="AA1527">
        <v>0</v>
      </c>
      <c r="AB1527">
        <v>0.05</v>
      </c>
      <c r="AC1527">
        <v>0.1</v>
      </c>
      <c r="AD1527">
        <f t="shared" si="697"/>
        <v>0.39346934028736658</v>
      </c>
      <c r="AE1527">
        <f t="shared" si="698"/>
        <v>6.0653065971263347E-2</v>
      </c>
      <c r="AF1527">
        <f t="shared" si="699"/>
        <v>0.45000000000000007</v>
      </c>
      <c r="AG1527">
        <f t="shared" si="708"/>
        <v>0.39060242483042545</v>
      </c>
      <c r="AH1527">
        <f t="shared" si="709"/>
        <v>2.3691234641775227E-3</v>
      </c>
      <c r="AI1527">
        <v>6</v>
      </c>
      <c r="AJ1527">
        <v>28</v>
      </c>
      <c r="AK1527">
        <v>0.05</v>
      </c>
      <c r="AL1527">
        <f t="shared" si="700"/>
        <v>12.600000000000001</v>
      </c>
      <c r="AM1527">
        <f t="shared" si="710"/>
        <v>19.2</v>
      </c>
      <c r="AN1527">
        <f t="shared" si="701"/>
        <v>12.899999999999999</v>
      </c>
      <c r="AO1527">
        <f t="shared" si="711"/>
        <v>6.3000000000000007</v>
      </c>
      <c r="AP1527">
        <f t="shared" si="712"/>
        <v>2.047619047619047</v>
      </c>
      <c r="AQ1527">
        <v>0.328125</v>
      </c>
      <c r="AR1527">
        <f t="shared" si="713"/>
        <v>0.65625000000000011</v>
      </c>
      <c r="AS1527">
        <f t="shared" si="714"/>
        <v>1.2651109971135748</v>
      </c>
      <c r="AT1527">
        <f t="shared" si="715"/>
        <v>0.83022909185578364</v>
      </c>
      <c r="AU1527">
        <v>15.6</v>
      </c>
      <c r="AV1527">
        <v>26.8</v>
      </c>
      <c r="AW1527">
        <v>22.4</v>
      </c>
      <c r="AX1527">
        <v>11.2</v>
      </c>
      <c r="AY1527">
        <v>2</v>
      </c>
      <c r="AZ1527">
        <v>0.41791044799999999</v>
      </c>
      <c r="BA1527">
        <v>0.58208955200000001</v>
      </c>
      <c r="BB1527">
        <v>1.3359911470000001</v>
      </c>
      <c r="BC1527">
        <v>0.83022909199999995</v>
      </c>
      <c r="BD1527">
        <v>118.3</v>
      </c>
      <c r="BE1527">
        <v>140.4</v>
      </c>
      <c r="BF1527">
        <f t="shared" si="716"/>
        <v>7.017997395230631E-3</v>
      </c>
      <c r="BG1527">
        <f t="shared" si="717"/>
        <v>5.9133126210826207E-3</v>
      </c>
      <c r="BH1527">
        <v>11.102238509999999</v>
      </c>
      <c r="BI1527">
        <v>8.5132963349999997</v>
      </c>
    </row>
    <row r="1528" spans="1:61" x14ac:dyDescent="0.4">
      <c r="A1528" s="1">
        <v>34214.41675462963</v>
      </c>
      <c r="B1528">
        <v>18</v>
      </c>
      <c r="C1528">
        <v>0.5</v>
      </c>
      <c r="D1528">
        <v>96</v>
      </c>
      <c r="E1528">
        <v>6</v>
      </c>
      <c r="F1528">
        <f t="shared" si="718"/>
        <v>1</v>
      </c>
      <c r="G1528" s="2">
        <v>2.1199999999999999E-10</v>
      </c>
      <c r="H1528">
        <f t="shared" si="702"/>
        <v>1.1109404850000001E-2</v>
      </c>
      <c r="I1528">
        <f t="shared" si="703"/>
        <v>8.5193346390000004E-3</v>
      </c>
      <c r="J1528">
        <v>0</v>
      </c>
      <c r="K1528">
        <f t="shared" si="704"/>
        <v>0</v>
      </c>
      <c r="M1528">
        <f t="shared" si="705"/>
        <v>0</v>
      </c>
      <c r="N1528">
        <v>1</v>
      </c>
      <c r="O1528">
        <v>1</v>
      </c>
      <c r="P1528">
        <v>0</v>
      </c>
      <c r="Q1528">
        <f t="shared" si="690"/>
        <v>1.8715027005862795E-2</v>
      </c>
      <c r="R1528">
        <f t="shared" si="691"/>
        <v>0.37142857142857144</v>
      </c>
      <c r="S1528">
        <f t="shared" si="706"/>
        <v>0.15105961801106788</v>
      </c>
      <c r="T1528">
        <f t="shared" si="692"/>
        <v>4.9885785800870119E-3</v>
      </c>
      <c r="U1528">
        <f t="shared" si="707"/>
        <v>3.0142910989045576E-8</v>
      </c>
      <c r="V1528" s="2">
        <f t="shared" si="689"/>
        <v>9.6683510621203126E-5</v>
      </c>
      <c r="W1528">
        <f t="shared" si="693"/>
        <v>9.8336627111585806E-2</v>
      </c>
      <c r="X1528">
        <f t="shared" si="694"/>
        <v>0</v>
      </c>
      <c r="Y1528">
        <f t="shared" si="695"/>
        <v>9.8336627111585806E-2</v>
      </c>
      <c r="Z1528">
        <f t="shared" si="696"/>
        <v>0.99999999978800003</v>
      </c>
      <c r="AA1528">
        <v>0</v>
      </c>
      <c r="AB1528">
        <v>0.05</v>
      </c>
      <c r="AC1528">
        <v>0.1</v>
      </c>
      <c r="AD1528">
        <f t="shared" si="697"/>
        <v>0.45118836390597361</v>
      </c>
      <c r="AE1528">
        <f t="shared" si="698"/>
        <v>5.4881163609402643E-2</v>
      </c>
      <c r="AF1528">
        <f t="shared" si="699"/>
        <v>0.4642857142857143</v>
      </c>
      <c r="AG1528">
        <f t="shared" si="708"/>
        <v>0.45208684800913979</v>
      </c>
      <c r="AH1528">
        <f t="shared" si="709"/>
        <v>2.4811052271248748E-3</v>
      </c>
      <c r="AI1528">
        <v>6</v>
      </c>
      <c r="AJ1528">
        <v>28</v>
      </c>
      <c r="AK1528">
        <v>0.05</v>
      </c>
      <c r="AL1528">
        <f t="shared" si="700"/>
        <v>13</v>
      </c>
      <c r="AM1528">
        <f t="shared" si="710"/>
        <v>19.2</v>
      </c>
      <c r="AN1528">
        <f t="shared" si="701"/>
        <v>12.5</v>
      </c>
      <c r="AO1528">
        <f t="shared" si="711"/>
        <v>6.3000000000000007</v>
      </c>
      <c r="AP1528">
        <f t="shared" si="712"/>
        <v>1.984126984126984</v>
      </c>
      <c r="AQ1528">
        <v>0.328125</v>
      </c>
      <c r="AR1528">
        <f t="shared" si="713"/>
        <v>0.67708333333333337</v>
      </c>
      <c r="AS1528">
        <f t="shared" si="714"/>
        <v>1.2521027812456536</v>
      </c>
      <c r="AT1528">
        <f t="shared" si="715"/>
        <v>0.84777792480174463</v>
      </c>
      <c r="AU1528">
        <v>16</v>
      </c>
      <c r="AV1528">
        <v>26.8</v>
      </c>
      <c r="AW1528">
        <v>22</v>
      </c>
      <c r="AX1528">
        <v>11.2</v>
      </c>
      <c r="AY1528">
        <v>1.9642857140000001</v>
      </c>
      <c r="AZ1528">
        <v>0.41791044799999999</v>
      </c>
      <c r="BA1528">
        <v>0.59701492499999997</v>
      </c>
      <c r="BB1528">
        <v>1.3259687529999999</v>
      </c>
      <c r="BC1528">
        <v>0.84777792500000004</v>
      </c>
      <c r="BD1528">
        <v>118.3</v>
      </c>
      <c r="BE1528">
        <v>140.4</v>
      </c>
      <c r="BF1528">
        <f t="shared" si="716"/>
        <v>7.1663391783748495E-3</v>
      </c>
      <c r="BG1528">
        <f t="shared" si="717"/>
        <v>6.038304309116809E-3</v>
      </c>
      <c r="BH1528">
        <v>11.109404850000001</v>
      </c>
      <c r="BI1528">
        <v>8.5193346390000002</v>
      </c>
    </row>
    <row r="1529" spans="1:61" x14ac:dyDescent="0.4">
      <c r="A1529" s="1">
        <v>34214.458421354168</v>
      </c>
      <c r="B1529">
        <v>18.2</v>
      </c>
      <c r="C1529">
        <v>0</v>
      </c>
      <c r="D1529">
        <v>94</v>
      </c>
      <c r="E1529">
        <v>6</v>
      </c>
      <c r="F1529">
        <f t="shared" si="718"/>
        <v>1</v>
      </c>
      <c r="G1529" s="2">
        <v>2.1299999999999999E-10</v>
      </c>
      <c r="H1529">
        <f t="shared" si="702"/>
        <v>1.1116643030000001E-2</v>
      </c>
      <c r="I1529">
        <f t="shared" si="703"/>
        <v>8.5254334770000009E-3</v>
      </c>
      <c r="J1529">
        <v>0</v>
      </c>
      <c r="K1529">
        <f t="shared" si="704"/>
        <v>0</v>
      </c>
      <c r="M1529">
        <f t="shared" si="705"/>
        <v>0</v>
      </c>
      <c r="N1529">
        <v>1</v>
      </c>
      <c r="O1529">
        <v>1</v>
      </c>
      <c r="P1529">
        <v>0</v>
      </c>
      <c r="Q1529">
        <f t="shared" si="690"/>
        <v>1.8715027005862795E-2</v>
      </c>
      <c r="R1529">
        <f t="shared" si="691"/>
        <v>0.37714285714285711</v>
      </c>
      <c r="S1529">
        <f t="shared" si="706"/>
        <v>0.16838472145987071</v>
      </c>
      <c r="T1529">
        <f t="shared" si="692"/>
        <v>4.9885785800870119E-3</v>
      </c>
      <c r="U1529">
        <f t="shared" si="707"/>
        <v>3.3600016587545153E-8</v>
      </c>
      <c r="V1529" s="2">
        <f t="shared" si="689"/>
        <v>9.6717110637790666E-5</v>
      </c>
      <c r="W1529">
        <f t="shared" si="693"/>
        <v>0</v>
      </c>
      <c r="X1529">
        <f t="shared" si="694"/>
        <v>0</v>
      </c>
      <c r="Y1529">
        <f t="shared" si="695"/>
        <v>0</v>
      </c>
      <c r="Z1529">
        <f t="shared" si="696"/>
        <v>0.99999999978700005</v>
      </c>
      <c r="AA1529">
        <v>0</v>
      </c>
      <c r="AB1529">
        <v>0.05</v>
      </c>
      <c r="AC1529">
        <v>0.1</v>
      </c>
      <c r="AD1529">
        <f t="shared" si="697"/>
        <v>0.45118836390597361</v>
      </c>
      <c r="AE1529">
        <f t="shared" si="698"/>
        <v>5.4881163609402643E-2</v>
      </c>
      <c r="AF1529">
        <f t="shared" si="699"/>
        <v>0.47142857142857142</v>
      </c>
      <c r="AG1529">
        <f t="shared" si="708"/>
        <v>0.48403597842510937</v>
      </c>
      <c r="AH1529">
        <f t="shared" si="709"/>
        <v>2.6564457724785719E-3</v>
      </c>
      <c r="AI1529">
        <v>6</v>
      </c>
      <c r="AJ1529">
        <v>28</v>
      </c>
      <c r="AK1529">
        <v>0.05</v>
      </c>
      <c r="AL1529">
        <f t="shared" si="700"/>
        <v>13.2</v>
      </c>
      <c r="AM1529">
        <f t="shared" si="710"/>
        <v>19.2</v>
      </c>
      <c r="AN1529">
        <f t="shared" si="701"/>
        <v>12.3</v>
      </c>
      <c r="AO1529">
        <f t="shared" si="711"/>
        <v>6.3000000000000007</v>
      </c>
      <c r="AP1529">
        <f t="shared" si="712"/>
        <v>1.9523809523809523</v>
      </c>
      <c r="AQ1529">
        <v>0.328125</v>
      </c>
      <c r="AR1529">
        <f t="shared" si="713"/>
        <v>0.6875</v>
      </c>
      <c r="AS1529">
        <f t="shared" si="714"/>
        <v>1.2454935904110094</v>
      </c>
      <c r="AT1529">
        <f t="shared" si="715"/>
        <v>0.85627684340756893</v>
      </c>
      <c r="AU1529">
        <v>16.2</v>
      </c>
      <c r="AV1529">
        <v>26.8</v>
      </c>
      <c r="AW1529">
        <v>21.8</v>
      </c>
      <c r="AX1529">
        <v>11.2</v>
      </c>
      <c r="AY1529">
        <v>1.946428571</v>
      </c>
      <c r="AZ1529">
        <v>0.41791044799999999</v>
      </c>
      <c r="BA1529">
        <v>0.60447761200000005</v>
      </c>
      <c r="BB1529">
        <v>1.320917758</v>
      </c>
      <c r="BC1529">
        <v>0.85627684299999995</v>
      </c>
      <c r="BD1529">
        <v>118.3</v>
      </c>
      <c r="BE1529">
        <v>140.4</v>
      </c>
      <c r="BF1529">
        <f t="shared" si="716"/>
        <v>7.2381812629549363E-3</v>
      </c>
      <c r="BG1529">
        <f t="shared" si="717"/>
        <v>6.0988379131054126E-3</v>
      </c>
      <c r="BH1529">
        <v>11.116643030000001</v>
      </c>
      <c r="BI1529">
        <v>8.525433477</v>
      </c>
    </row>
    <row r="1530" spans="1:61" x14ac:dyDescent="0.4">
      <c r="A1530" s="1">
        <v>34214.500088078705</v>
      </c>
      <c r="B1530">
        <v>18.399999999999999</v>
      </c>
      <c r="C1530">
        <v>0.5</v>
      </c>
      <c r="D1530">
        <v>95</v>
      </c>
      <c r="E1530">
        <v>7</v>
      </c>
      <c r="F1530">
        <f t="shared" si="718"/>
        <v>1</v>
      </c>
      <c r="G1530" s="2">
        <v>2.1299999999999999E-10</v>
      </c>
      <c r="H1530">
        <f t="shared" si="702"/>
        <v>1.1123951460000002E-2</v>
      </c>
      <c r="I1530">
        <f t="shared" si="703"/>
        <v>8.5315915070000008E-3</v>
      </c>
      <c r="J1530">
        <v>0</v>
      </c>
      <c r="K1530">
        <f t="shared" si="704"/>
        <v>0</v>
      </c>
      <c r="M1530">
        <f t="shared" si="705"/>
        <v>0</v>
      </c>
      <c r="N1530">
        <v>1</v>
      </c>
      <c r="O1530">
        <v>1</v>
      </c>
      <c r="P1530">
        <v>0</v>
      </c>
      <c r="Q1530">
        <f t="shared" si="690"/>
        <v>2.421925655009111E-2</v>
      </c>
      <c r="R1530">
        <f t="shared" si="691"/>
        <v>0.38285714285714284</v>
      </c>
      <c r="S1530">
        <f t="shared" si="706"/>
        <v>0.18700048335839661</v>
      </c>
      <c r="T1530">
        <f t="shared" si="692"/>
        <v>6.0373928601165413E-3</v>
      </c>
      <c r="U1530">
        <f t="shared" si="707"/>
        <v>4.5159815322653034E-8</v>
      </c>
      <c r="V1530" s="2">
        <f t="shared" ref="V1530:V1593" si="719">V1529+U1530</f>
        <v>9.6762270453113321E-5</v>
      </c>
      <c r="W1530">
        <f t="shared" si="693"/>
        <v>9.8336627111585806E-2</v>
      </c>
      <c r="X1530">
        <f t="shared" si="694"/>
        <v>0</v>
      </c>
      <c r="Y1530">
        <f t="shared" si="695"/>
        <v>9.8336627111585806E-2</v>
      </c>
      <c r="Z1530">
        <f t="shared" si="696"/>
        <v>0.99999999978700005</v>
      </c>
      <c r="AA1530">
        <v>0</v>
      </c>
      <c r="AB1530">
        <v>0.05</v>
      </c>
      <c r="AC1530">
        <v>0.1</v>
      </c>
      <c r="AD1530">
        <f t="shared" si="697"/>
        <v>0.50341469620859058</v>
      </c>
      <c r="AE1530">
        <f t="shared" si="698"/>
        <v>4.9658530379140947E-2</v>
      </c>
      <c r="AF1530">
        <f t="shared" si="699"/>
        <v>0.47857142857142854</v>
      </c>
      <c r="AG1530">
        <f t="shared" si="708"/>
        <v>0.51661285356931119</v>
      </c>
      <c r="AH1530">
        <f t="shared" si="709"/>
        <v>2.5654235083226338E-3</v>
      </c>
      <c r="AI1530">
        <v>6</v>
      </c>
      <c r="AJ1530">
        <v>28</v>
      </c>
      <c r="AK1530">
        <v>0.05</v>
      </c>
      <c r="AL1530">
        <f t="shared" si="700"/>
        <v>13.399999999999999</v>
      </c>
      <c r="AM1530">
        <f t="shared" si="710"/>
        <v>19.2</v>
      </c>
      <c r="AN1530">
        <f t="shared" si="701"/>
        <v>12.100000000000001</v>
      </c>
      <c r="AO1530">
        <f t="shared" si="711"/>
        <v>6.3000000000000007</v>
      </c>
      <c r="AP1530">
        <f t="shared" si="712"/>
        <v>1.9206349206349207</v>
      </c>
      <c r="AQ1530">
        <v>0.328125</v>
      </c>
      <c r="AR1530">
        <f t="shared" si="713"/>
        <v>0.69791666666666663</v>
      </c>
      <c r="AS1530">
        <f t="shared" si="714"/>
        <v>1.2388117953644333</v>
      </c>
      <c r="AT1530">
        <f t="shared" si="715"/>
        <v>0.86458739884809399</v>
      </c>
      <c r="AU1530">
        <v>16.399999999999999</v>
      </c>
      <c r="AV1530">
        <v>26.8</v>
      </c>
      <c r="AW1530">
        <v>21.6</v>
      </c>
      <c r="AX1530">
        <v>11.2</v>
      </c>
      <c r="AY1530">
        <v>1.928571429</v>
      </c>
      <c r="AZ1530">
        <v>0.41791044799999999</v>
      </c>
      <c r="BA1530">
        <v>0.61194029900000002</v>
      </c>
      <c r="BB1530">
        <v>1.315839717</v>
      </c>
      <c r="BC1530">
        <v>0.86458739900000003</v>
      </c>
      <c r="BD1530">
        <v>118.3</v>
      </c>
      <c r="BE1530">
        <v>140.4</v>
      </c>
      <c r="BF1530">
        <f t="shared" si="716"/>
        <v>7.3084310976170245E-3</v>
      </c>
      <c r="BG1530">
        <f t="shared" si="717"/>
        <v>6.1580299074074077E-3</v>
      </c>
      <c r="BH1530">
        <v>11.123951460000001</v>
      </c>
      <c r="BI1530">
        <v>8.5315915069999999</v>
      </c>
    </row>
    <row r="1531" spans="1:61" x14ac:dyDescent="0.4">
      <c r="A1531" s="1">
        <v>34214.541754803242</v>
      </c>
      <c r="B1531">
        <v>18.8</v>
      </c>
      <c r="C1531">
        <v>0</v>
      </c>
      <c r="D1531">
        <v>92</v>
      </c>
      <c r="E1531">
        <v>7</v>
      </c>
      <c r="F1531">
        <f t="shared" si="718"/>
        <v>1</v>
      </c>
      <c r="G1531" s="2">
        <v>2.1400000000000001E-10</v>
      </c>
      <c r="H1531">
        <f t="shared" si="702"/>
        <v>1.1131395489999999E-2</v>
      </c>
      <c r="I1531">
        <f t="shared" si="703"/>
        <v>8.5378637889999987E-3</v>
      </c>
      <c r="J1531">
        <v>0</v>
      </c>
      <c r="K1531">
        <f t="shared" si="704"/>
        <v>0</v>
      </c>
      <c r="M1531">
        <f t="shared" si="705"/>
        <v>0</v>
      </c>
      <c r="N1531">
        <v>1</v>
      </c>
      <c r="O1531">
        <v>1</v>
      </c>
      <c r="P1531">
        <v>0</v>
      </c>
      <c r="Q1531">
        <f t="shared" si="690"/>
        <v>2.421925655009111E-2</v>
      </c>
      <c r="R1531">
        <f t="shared" si="691"/>
        <v>0.39428571428571429</v>
      </c>
      <c r="S1531">
        <f t="shared" si="706"/>
        <v>0.22814092385506357</v>
      </c>
      <c r="T1531">
        <f t="shared" si="692"/>
        <v>6.0373928601165413E-3</v>
      </c>
      <c r="U1531">
        <f t="shared" si="707"/>
        <v>5.5095055391318097E-8</v>
      </c>
      <c r="V1531" s="2">
        <f t="shared" si="719"/>
        <v>9.6817365508504639E-5</v>
      </c>
      <c r="W1531">
        <f t="shared" si="693"/>
        <v>0</v>
      </c>
      <c r="X1531">
        <f t="shared" si="694"/>
        <v>0</v>
      </c>
      <c r="Y1531">
        <f t="shared" si="695"/>
        <v>0</v>
      </c>
      <c r="Z1531">
        <f t="shared" si="696"/>
        <v>0.99999999978599996</v>
      </c>
      <c r="AA1531">
        <v>0</v>
      </c>
      <c r="AB1531">
        <v>0.05</v>
      </c>
      <c r="AC1531">
        <v>0.1</v>
      </c>
      <c r="AD1531">
        <f t="shared" si="697"/>
        <v>0.50341469620859058</v>
      </c>
      <c r="AE1531">
        <f t="shared" si="698"/>
        <v>4.9658530379140947E-2</v>
      </c>
      <c r="AF1531">
        <f t="shared" si="699"/>
        <v>0.49285714285714288</v>
      </c>
      <c r="AG1531">
        <f t="shared" si="708"/>
        <v>0.58303671286841052</v>
      </c>
      <c r="AH1531">
        <f t="shared" si="709"/>
        <v>2.8952746318130444E-3</v>
      </c>
      <c r="AI1531">
        <v>6</v>
      </c>
      <c r="AJ1531">
        <v>28</v>
      </c>
      <c r="AK1531">
        <v>0.05</v>
      </c>
      <c r="AL1531">
        <f t="shared" si="700"/>
        <v>13.8</v>
      </c>
      <c r="AM1531">
        <f t="shared" si="710"/>
        <v>19.2</v>
      </c>
      <c r="AN1531">
        <f t="shared" si="701"/>
        <v>11.7</v>
      </c>
      <c r="AO1531">
        <f t="shared" si="711"/>
        <v>6.3000000000000007</v>
      </c>
      <c r="AP1531">
        <f t="shared" si="712"/>
        <v>1.8571428571428568</v>
      </c>
      <c r="AQ1531">
        <v>0.328125</v>
      </c>
      <c r="AR1531">
        <f t="shared" si="713"/>
        <v>0.71875000000000011</v>
      </c>
      <c r="AS1531">
        <f t="shared" si="714"/>
        <v>1.2252222305757505</v>
      </c>
      <c r="AT1531">
        <f t="shared" si="715"/>
        <v>0.88062847822632084</v>
      </c>
      <c r="AU1531">
        <v>16.8</v>
      </c>
      <c r="AV1531">
        <v>26.8</v>
      </c>
      <c r="AW1531">
        <v>21.2</v>
      </c>
      <c r="AX1531">
        <v>11.2</v>
      </c>
      <c r="AY1531">
        <v>1.8928571430000001</v>
      </c>
      <c r="AZ1531">
        <v>0.41791044799999999</v>
      </c>
      <c r="BA1531">
        <v>0.62686567199999998</v>
      </c>
      <c r="BB1531">
        <v>1.3056008969999999</v>
      </c>
      <c r="BC1531">
        <v>0.88062847799999999</v>
      </c>
      <c r="BD1531">
        <v>118.3</v>
      </c>
      <c r="BE1531">
        <v>140.4</v>
      </c>
      <c r="BF1531">
        <f t="shared" si="716"/>
        <v>7.444027711126973E-3</v>
      </c>
      <c r="BG1531">
        <f t="shared" si="717"/>
        <v>6.2722826068376068E-3</v>
      </c>
      <c r="BH1531">
        <v>11.131395489999999</v>
      </c>
      <c r="BI1531">
        <v>8.5378637889999993</v>
      </c>
    </row>
    <row r="1532" spans="1:61" x14ac:dyDescent="0.4">
      <c r="A1532" s="1">
        <v>34214.583421527779</v>
      </c>
      <c r="B1532">
        <v>18.7</v>
      </c>
      <c r="C1532">
        <v>0</v>
      </c>
      <c r="D1532">
        <v>89</v>
      </c>
      <c r="E1532">
        <v>7</v>
      </c>
      <c r="F1532">
        <f t="shared" si="718"/>
        <v>1</v>
      </c>
      <c r="G1532" s="2">
        <v>2.1400000000000001E-10</v>
      </c>
      <c r="H1532">
        <f t="shared" si="702"/>
        <v>1.113880624E-2</v>
      </c>
      <c r="I1532">
        <f t="shared" si="703"/>
        <v>8.5441080340000006E-3</v>
      </c>
      <c r="J1532">
        <v>0</v>
      </c>
      <c r="K1532">
        <f t="shared" si="704"/>
        <v>0</v>
      </c>
      <c r="M1532">
        <f t="shared" si="705"/>
        <v>0</v>
      </c>
      <c r="N1532">
        <v>1</v>
      </c>
      <c r="O1532">
        <v>1</v>
      </c>
      <c r="P1532">
        <v>0</v>
      </c>
      <c r="Q1532">
        <f t="shared" si="690"/>
        <v>2.421925655009111E-2</v>
      </c>
      <c r="R1532">
        <f t="shared" si="691"/>
        <v>0.3914285714285714</v>
      </c>
      <c r="S1532">
        <f t="shared" si="706"/>
        <v>0.21736714936442353</v>
      </c>
      <c r="T1532">
        <f t="shared" si="692"/>
        <v>6.0373928601165413E-3</v>
      </c>
      <c r="U1532">
        <f t="shared" si="707"/>
        <v>5.2493235023866256E-8</v>
      </c>
      <c r="V1532" s="2">
        <f t="shared" si="719"/>
        <v>9.68698587435285E-5</v>
      </c>
      <c r="W1532">
        <f t="shared" si="693"/>
        <v>0</v>
      </c>
      <c r="X1532">
        <f t="shared" si="694"/>
        <v>0</v>
      </c>
      <c r="Y1532">
        <f t="shared" si="695"/>
        <v>0</v>
      </c>
      <c r="Z1532">
        <f t="shared" si="696"/>
        <v>0.99999999978599996</v>
      </c>
      <c r="AA1532">
        <v>0</v>
      </c>
      <c r="AB1532">
        <v>0.05</v>
      </c>
      <c r="AC1532">
        <v>0.1</v>
      </c>
      <c r="AD1532">
        <f t="shared" si="697"/>
        <v>0.50341469620859058</v>
      </c>
      <c r="AE1532">
        <f t="shared" si="698"/>
        <v>4.9658530379140947E-2</v>
      </c>
      <c r="AF1532">
        <f t="shared" si="699"/>
        <v>0.48928571428571427</v>
      </c>
      <c r="AG1532">
        <f t="shared" si="708"/>
        <v>0.5663234536317725</v>
      </c>
      <c r="AH1532">
        <f t="shared" si="709"/>
        <v>2.8122790426593396E-3</v>
      </c>
      <c r="AI1532">
        <v>6</v>
      </c>
      <c r="AJ1532">
        <v>28</v>
      </c>
      <c r="AK1532">
        <v>0.05</v>
      </c>
      <c r="AL1532">
        <f t="shared" si="700"/>
        <v>13.7</v>
      </c>
      <c r="AM1532">
        <f t="shared" si="710"/>
        <v>19.2</v>
      </c>
      <c r="AN1532">
        <f t="shared" si="701"/>
        <v>11.8</v>
      </c>
      <c r="AO1532">
        <f t="shared" si="711"/>
        <v>6.3000000000000007</v>
      </c>
      <c r="AP1532">
        <f t="shared" si="712"/>
        <v>1.873015873015873</v>
      </c>
      <c r="AQ1532">
        <v>0.328125</v>
      </c>
      <c r="AR1532">
        <f t="shared" si="713"/>
        <v>0.71354166666666663</v>
      </c>
      <c r="AS1532">
        <f t="shared" si="714"/>
        <v>1.2286485313439184</v>
      </c>
      <c r="AT1532">
        <f t="shared" si="715"/>
        <v>0.87669192080269176</v>
      </c>
      <c r="AU1532">
        <v>16.7</v>
      </c>
      <c r="AV1532">
        <v>26.8</v>
      </c>
      <c r="AW1532">
        <v>21.3</v>
      </c>
      <c r="AX1532">
        <v>11.2</v>
      </c>
      <c r="AY1532">
        <v>1.9017857140000001</v>
      </c>
      <c r="AZ1532">
        <v>0.41791044799999999</v>
      </c>
      <c r="BA1532">
        <v>0.62313432800000002</v>
      </c>
      <c r="BB1532">
        <v>1.3081710719999999</v>
      </c>
      <c r="BC1532">
        <v>0.87669192100000004</v>
      </c>
      <c r="BD1532">
        <v>118.3</v>
      </c>
      <c r="BE1532">
        <v>140.4</v>
      </c>
      <c r="BF1532">
        <f t="shared" si="716"/>
        <v>7.4107516551368702E-3</v>
      </c>
      <c r="BG1532">
        <f t="shared" si="717"/>
        <v>6.2442444515669517E-3</v>
      </c>
      <c r="BH1532">
        <v>11.138806239999999</v>
      </c>
      <c r="BI1532">
        <v>8.5441080340000006</v>
      </c>
    </row>
    <row r="1533" spans="1:61" x14ac:dyDescent="0.4">
      <c r="A1533" s="1">
        <v>34214.625088252316</v>
      </c>
      <c r="B1533">
        <v>18.399999999999999</v>
      </c>
      <c r="C1533">
        <v>0</v>
      </c>
      <c r="D1533">
        <v>93</v>
      </c>
      <c r="E1533">
        <v>7</v>
      </c>
      <c r="F1533">
        <f t="shared" si="718"/>
        <v>1</v>
      </c>
      <c r="G1533" s="2">
        <v>2.1400000000000001E-10</v>
      </c>
      <c r="H1533">
        <f t="shared" si="702"/>
        <v>1.114611467E-2</v>
      </c>
      <c r="I1533">
        <f t="shared" si="703"/>
        <v>8.5502660640000006E-3</v>
      </c>
      <c r="J1533">
        <v>0</v>
      </c>
      <c r="K1533">
        <f t="shared" si="704"/>
        <v>0</v>
      </c>
      <c r="M1533">
        <f t="shared" si="705"/>
        <v>0</v>
      </c>
      <c r="N1533">
        <v>1</v>
      </c>
      <c r="O1533">
        <v>1</v>
      </c>
      <c r="P1533">
        <v>0</v>
      </c>
      <c r="Q1533">
        <f t="shared" si="690"/>
        <v>2.421925655009111E-2</v>
      </c>
      <c r="R1533">
        <f t="shared" si="691"/>
        <v>0.38285714285714284</v>
      </c>
      <c r="S1533">
        <f t="shared" si="706"/>
        <v>0.18700048335839661</v>
      </c>
      <c r="T1533">
        <f t="shared" si="692"/>
        <v>6.0373928601165413E-3</v>
      </c>
      <c r="U1533">
        <f t="shared" si="707"/>
        <v>4.5159815322653034E-8</v>
      </c>
      <c r="V1533" s="2">
        <f t="shared" si="719"/>
        <v>9.6915018558851155E-5</v>
      </c>
      <c r="W1533">
        <f t="shared" si="693"/>
        <v>0</v>
      </c>
      <c r="X1533">
        <f t="shared" si="694"/>
        <v>0</v>
      </c>
      <c r="Y1533">
        <f t="shared" si="695"/>
        <v>0</v>
      </c>
      <c r="Z1533">
        <f t="shared" si="696"/>
        <v>0.99999999978599996</v>
      </c>
      <c r="AA1533">
        <v>0</v>
      </c>
      <c r="AB1533">
        <v>0.05</v>
      </c>
      <c r="AC1533">
        <v>0.1</v>
      </c>
      <c r="AD1533">
        <f t="shared" si="697"/>
        <v>0.50341469620859058</v>
      </c>
      <c r="AE1533">
        <f t="shared" si="698"/>
        <v>4.9658530379140947E-2</v>
      </c>
      <c r="AF1533">
        <f t="shared" si="699"/>
        <v>0.47857142857142854</v>
      </c>
      <c r="AG1533">
        <f t="shared" si="708"/>
        <v>0.51661285356931119</v>
      </c>
      <c r="AH1533">
        <f t="shared" si="709"/>
        <v>2.5654235083226338E-3</v>
      </c>
      <c r="AI1533">
        <v>6</v>
      </c>
      <c r="AJ1533">
        <v>28</v>
      </c>
      <c r="AK1533">
        <v>0.05</v>
      </c>
      <c r="AL1533">
        <f t="shared" si="700"/>
        <v>13.399999999999999</v>
      </c>
      <c r="AM1533">
        <f t="shared" si="710"/>
        <v>19.2</v>
      </c>
      <c r="AN1533">
        <f t="shared" si="701"/>
        <v>12.100000000000001</v>
      </c>
      <c r="AO1533">
        <f t="shared" si="711"/>
        <v>6.3000000000000007</v>
      </c>
      <c r="AP1533">
        <f t="shared" si="712"/>
        <v>1.9206349206349207</v>
      </c>
      <c r="AQ1533">
        <v>0.328125</v>
      </c>
      <c r="AR1533">
        <f t="shared" si="713"/>
        <v>0.69791666666666663</v>
      </c>
      <c r="AS1533">
        <f t="shared" si="714"/>
        <v>1.2388117953644333</v>
      </c>
      <c r="AT1533">
        <f t="shared" si="715"/>
        <v>0.86458739884809399</v>
      </c>
      <c r="AU1533">
        <v>16.399999999999999</v>
      </c>
      <c r="AV1533">
        <v>26.8</v>
      </c>
      <c r="AW1533">
        <v>21.6</v>
      </c>
      <c r="AX1533">
        <v>11.2</v>
      </c>
      <c r="AY1533">
        <v>1.928571429</v>
      </c>
      <c r="AZ1533">
        <v>0.41791044799999999</v>
      </c>
      <c r="BA1533">
        <v>0.61194029900000002</v>
      </c>
      <c r="BB1533">
        <v>1.315839717</v>
      </c>
      <c r="BC1533">
        <v>0.86458739900000003</v>
      </c>
      <c r="BD1533">
        <v>118.3</v>
      </c>
      <c r="BE1533">
        <v>140.4</v>
      </c>
      <c r="BF1533">
        <f t="shared" si="716"/>
        <v>7.3084310976170245E-3</v>
      </c>
      <c r="BG1533">
        <f t="shared" si="717"/>
        <v>6.1580299074074077E-3</v>
      </c>
      <c r="BH1533">
        <v>11.146114669999999</v>
      </c>
      <c r="BI1533">
        <v>8.5502660640000006</v>
      </c>
    </row>
    <row r="1534" spans="1:61" x14ac:dyDescent="0.4">
      <c r="A1534" s="1">
        <v>34214.666754976854</v>
      </c>
      <c r="B1534">
        <v>18.2</v>
      </c>
      <c r="C1534">
        <v>0.5</v>
      </c>
      <c r="D1534">
        <v>96</v>
      </c>
      <c r="E1534">
        <v>8</v>
      </c>
      <c r="F1534">
        <f t="shared" si="718"/>
        <v>1</v>
      </c>
      <c r="G1534" s="2">
        <v>2.1400000000000001E-10</v>
      </c>
      <c r="H1534">
        <f t="shared" si="702"/>
        <v>1.1153352849999999E-2</v>
      </c>
      <c r="I1534">
        <f t="shared" si="703"/>
        <v>8.5563649020000011E-3</v>
      </c>
      <c r="J1534">
        <v>0</v>
      </c>
      <c r="K1534">
        <f t="shared" si="704"/>
        <v>0</v>
      </c>
      <c r="M1534">
        <f t="shared" si="705"/>
        <v>0</v>
      </c>
      <c r="N1534">
        <v>1</v>
      </c>
      <c r="O1534">
        <v>1</v>
      </c>
      <c r="P1534">
        <v>0</v>
      </c>
      <c r="Q1534">
        <f t="shared" si="690"/>
        <v>3.082300247531667E-2</v>
      </c>
      <c r="R1534">
        <f t="shared" si="691"/>
        <v>0.37714285714285711</v>
      </c>
      <c r="S1534">
        <f t="shared" si="706"/>
        <v>0.16838472145987071</v>
      </c>
      <c r="T1534">
        <f t="shared" si="692"/>
        <v>7.1856463661979396E-3</v>
      </c>
      <c r="U1534">
        <f t="shared" si="707"/>
        <v>4.8398122475254894E-8</v>
      </c>
      <c r="V1534" s="2">
        <f t="shared" si="719"/>
        <v>9.6963416681326406E-5</v>
      </c>
      <c r="W1534">
        <f t="shared" si="693"/>
        <v>9.8336627111585806E-2</v>
      </c>
      <c r="X1534">
        <f t="shared" si="694"/>
        <v>0</v>
      </c>
      <c r="Y1534">
        <f t="shared" si="695"/>
        <v>9.8336627111585806E-2</v>
      </c>
      <c r="Z1534">
        <f t="shared" si="696"/>
        <v>0.99999999978599996</v>
      </c>
      <c r="AA1534">
        <v>0</v>
      </c>
      <c r="AB1534">
        <v>0.05</v>
      </c>
      <c r="AC1534">
        <v>0.1</v>
      </c>
      <c r="AD1534">
        <f t="shared" si="697"/>
        <v>0.55067103588277844</v>
      </c>
      <c r="AE1534">
        <f t="shared" si="698"/>
        <v>4.4932896411722156E-2</v>
      </c>
      <c r="AF1534">
        <f t="shared" si="699"/>
        <v>0.47142857142857142</v>
      </c>
      <c r="AG1534">
        <f t="shared" si="708"/>
        <v>0.48403597842510937</v>
      </c>
      <c r="AH1534">
        <f t="shared" si="709"/>
        <v>2.1749138478122021E-3</v>
      </c>
      <c r="AI1534">
        <v>6</v>
      </c>
      <c r="AJ1534">
        <v>28</v>
      </c>
      <c r="AK1534">
        <v>0.05</v>
      </c>
      <c r="AL1534">
        <f t="shared" si="700"/>
        <v>13.2</v>
      </c>
      <c r="AM1534">
        <f t="shared" si="710"/>
        <v>19.2</v>
      </c>
      <c r="AN1534">
        <f t="shared" si="701"/>
        <v>12.3</v>
      </c>
      <c r="AO1534">
        <f t="shared" si="711"/>
        <v>6.3000000000000007</v>
      </c>
      <c r="AP1534">
        <f t="shared" si="712"/>
        <v>1.9523809523809523</v>
      </c>
      <c r="AQ1534">
        <v>0.328125</v>
      </c>
      <c r="AR1534">
        <f t="shared" si="713"/>
        <v>0.6875</v>
      </c>
      <c r="AS1534">
        <f t="shared" si="714"/>
        <v>1.2454935904110094</v>
      </c>
      <c r="AT1534">
        <f t="shared" si="715"/>
        <v>0.85627684340756893</v>
      </c>
      <c r="AU1534">
        <v>16.2</v>
      </c>
      <c r="AV1534">
        <v>26.8</v>
      </c>
      <c r="AW1534">
        <v>21.8</v>
      </c>
      <c r="AX1534">
        <v>11.2</v>
      </c>
      <c r="AY1534">
        <v>1.946428571</v>
      </c>
      <c r="AZ1534">
        <v>0.41791044799999999</v>
      </c>
      <c r="BA1534">
        <v>0.60447761200000005</v>
      </c>
      <c r="BB1534">
        <v>1.320917758</v>
      </c>
      <c r="BC1534">
        <v>0.85627684299999995</v>
      </c>
      <c r="BD1534">
        <v>118.3</v>
      </c>
      <c r="BE1534">
        <v>140.4</v>
      </c>
      <c r="BF1534">
        <f t="shared" si="716"/>
        <v>7.2381812629549363E-3</v>
      </c>
      <c r="BG1534">
        <f t="shared" si="717"/>
        <v>6.0988379131054126E-3</v>
      </c>
      <c r="BH1534">
        <v>11.153352849999999</v>
      </c>
      <c r="BI1534">
        <v>8.5563649020000003</v>
      </c>
    </row>
    <row r="1535" spans="1:61" x14ac:dyDescent="0.4">
      <c r="A1535" s="1">
        <v>34214.708421701391</v>
      </c>
      <c r="B1535">
        <v>18.100000000000001</v>
      </c>
      <c r="C1535">
        <v>0</v>
      </c>
      <c r="D1535">
        <v>95</v>
      </c>
      <c r="E1535">
        <v>8</v>
      </c>
      <c r="F1535">
        <f t="shared" si="718"/>
        <v>1</v>
      </c>
      <c r="G1535" s="2">
        <v>2.16E-10</v>
      </c>
      <c r="H1535">
        <f t="shared" si="702"/>
        <v>1.116055531E-2</v>
      </c>
      <c r="I1535">
        <f t="shared" si="703"/>
        <v>8.562433639E-3</v>
      </c>
      <c r="J1535">
        <v>0</v>
      </c>
      <c r="K1535">
        <f t="shared" si="704"/>
        <v>0</v>
      </c>
      <c r="M1535">
        <f t="shared" si="705"/>
        <v>0</v>
      </c>
      <c r="N1535">
        <v>1</v>
      </c>
      <c r="O1535">
        <v>1</v>
      </c>
      <c r="P1535">
        <v>0</v>
      </c>
      <c r="Q1535">
        <f t="shared" si="690"/>
        <v>3.082300247531667E-2</v>
      </c>
      <c r="R1535">
        <f t="shared" si="691"/>
        <v>0.37428571428571433</v>
      </c>
      <c r="S1535">
        <f t="shared" si="706"/>
        <v>0.15956195211039234</v>
      </c>
      <c r="T1535">
        <f t="shared" si="692"/>
        <v>7.1856463661979396E-3</v>
      </c>
      <c r="U1535">
        <f t="shared" si="707"/>
        <v>4.5862230454619621E-8</v>
      </c>
      <c r="V1535" s="2">
        <f t="shared" si="719"/>
        <v>9.7009278911781019E-5</v>
      </c>
      <c r="W1535">
        <f t="shared" si="693"/>
        <v>0</v>
      </c>
      <c r="X1535">
        <f t="shared" si="694"/>
        <v>0</v>
      </c>
      <c r="Y1535">
        <f t="shared" si="695"/>
        <v>0</v>
      </c>
      <c r="Z1535">
        <f t="shared" si="696"/>
        <v>0.999999999784</v>
      </c>
      <c r="AA1535">
        <v>0</v>
      </c>
      <c r="AB1535">
        <v>0.05</v>
      </c>
      <c r="AC1535">
        <v>0.1</v>
      </c>
      <c r="AD1535">
        <f t="shared" si="697"/>
        <v>0.55067103588277844</v>
      </c>
      <c r="AE1535">
        <f t="shared" si="698"/>
        <v>4.4932896411722156E-2</v>
      </c>
      <c r="AF1535">
        <f t="shared" si="699"/>
        <v>0.46785714285714292</v>
      </c>
      <c r="AG1535">
        <f t="shared" si="708"/>
        <v>0.4679741022993027</v>
      </c>
      <c r="AH1535">
        <f t="shared" si="709"/>
        <v>2.1027431861983239E-3</v>
      </c>
      <c r="AI1535">
        <v>6</v>
      </c>
      <c r="AJ1535">
        <v>28</v>
      </c>
      <c r="AK1535">
        <v>0.05</v>
      </c>
      <c r="AL1535">
        <f t="shared" si="700"/>
        <v>13.100000000000001</v>
      </c>
      <c r="AM1535">
        <f t="shared" si="710"/>
        <v>19.2</v>
      </c>
      <c r="AN1535">
        <f t="shared" si="701"/>
        <v>12.399999999999999</v>
      </c>
      <c r="AO1535">
        <f t="shared" si="711"/>
        <v>6.3000000000000007</v>
      </c>
      <c r="AP1535">
        <f t="shared" si="712"/>
        <v>1.9682539682539677</v>
      </c>
      <c r="AQ1535">
        <v>0.328125</v>
      </c>
      <c r="AR1535">
        <f t="shared" si="713"/>
        <v>0.68229166666666674</v>
      </c>
      <c r="AS1535">
        <f t="shared" si="714"/>
        <v>1.2488071386580335</v>
      </c>
      <c r="AT1535">
        <f t="shared" si="715"/>
        <v>0.85205070398022087</v>
      </c>
      <c r="AU1535">
        <v>16.100000000000001</v>
      </c>
      <c r="AV1535">
        <v>26.8</v>
      </c>
      <c r="AW1535">
        <v>21.9</v>
      </c>
      <c r="AX1535">
        <v>11.2</v>
      </c>
      <c r="AY1535">
        <v>1.9553571430000001</v>
      </c>
      <c r="AZ1535">
        <v>0.41791044799999999</v>
      </c>
      <c r="BA1535">
        <v>0.60074626900000005</v>
      </c>
      <c r="BB1535">
        <v>1.3234466119999999</v>
      </c>
      <c r="BC1535">
        <v>0.85205070400000005</v>
      </c>
      <c r="BD1535">
        <v>118.3</v>
      </c>
      <c r="BE1535">
        <v>140.4</v>
      </c>
      <c r="BF1535">
        <f t="shared" si="716"/>
        <v>7.2024573455639973E-3</v>
      </c>
      <c r="BG1535">
        <f t="shared" si="717"/>
        <v>6.0687372079772078E-3</v>
      </c>
      <c r="BH1535">
        <v>11.160555309999999</v>
      </c>
      <c r="BI1535">
        <v>8.562433639</v>
      </c>
    </row>
    <row r="1536" spans="1:61" x14ac:dyDescent="0.4">
      <c r="A1536" s="1">
        <v>34214.750088425928</v>
      </c>
      <c r="B1536">
        <v>17.899999999999999</v>
      </c>
      <c r="C1536">
        <v>0</v>
      </c>
      <c r="D1536">
        <v>94</v>
      </c>
      <c r="E1536">
        <v>8</v>
      </c>
      <c r="F1536">
        <f t="shared" si="718"/>
        <v>1</v>
      </c>
      <c r="G1536" s="2">
        <v>2.16E-10</v>
      </c>
      <c r="H1536">
        <f t="shared" si="702"/>
        <v>1.116768514E-2</v>
      </c>
      <c r="I1536">
        <f t="shared" si="703"/>
        <v>8.568441181000001E-3</v>
      </c>
      <c r="J1536">
        <v>0</v>
      </c>
      <c r="K1536">
        <f t="shared" si="704"/>
        <v>0</v>
      </c>
      <c r="M1536">
        <f t="shared" si="705"/>
        <v>0</v>
      </c>
      <c r="N1536">
        <v>1</v>
      </c>
      <c r="O1536">
        <v>1</v>
      </c>
      <c r="P1536">
        <v>0</v>
      </c>
      <c r="Q1536">
        <f t="shared" si="690"/>
        <v>3.082300247531667E-2</v>
      </c>
      <c r="R1536">
        <f t="shared" si="691"/>
        <v>0.36857142857142855</v>
      </c>
      <c r="S1536">
        <f t="shared" si="706"/>
        <v>0.14287478829891262</v>
      </c>
      <c r="T1536">
        <f t="shared" si="692"/>
        <v>7.1856463661979396E-3</v>
      </c>
      <c r="U1536">
        <f t="shared" si="707"/>
        <v>4.106590813445526E-8</v>
      </c>
      <c r="V1536" s="2">
        <f t="shared" si="719"/>
        <v>9.7050344819915474E-5</v>
      </c>
      <c r="W1536">
        <f t="shared" si="693"/>
        <v>0</v>
      </c>
      <c r="X1536">
        <f t="shared" si="694"/>
        <v>0</v>
      </c>
      <c r="Y1536">
        <f t="shared" si="695"/>
        <v>0</v>
      </c>
      <c r="Z1536">
        <f t="shared" si="696"/>
        <v>0.999999999784</v>
      </c>
      <c r="AA1536">
        <v>0</v>
      </c>
      <c r="AB1536">
        <v>0.05</v>
      </c>
      <c r="AC1536">
        <v>0.1</v>
      </c>
      <c r="AD1536">
        <f t="shared" si="697"/>
        <v>0.55067103588277844</v>
      </c>
      <c r="AE1536">
        <f t="shared" si="698"/>
        <v>4.4932896411722156E-2</v>
      </c>
      <c r="AF1536">
        <f t="shared" si="699"/>
        <v>0.46071428571428569</v>
      </c>
      <c r="AG1536">
        <f t="shared" si="708"/>
        <v>0.43639080643658662</v>
      </c>
      <c r="AH1536">
        <f t="shared" si="709"/>
        <v>1.9608302900643044E-3</v>
      </c>
      <c r="AI1536">
        <v>6</v>
      </c>
      <c r="AJ1536">
        <v>28</v>
      </c>
      <c r="AK1536">
        <v>0.05</v>
      </c>
      <c r="AL1536">
        <f t="shared" si="700"/>
        <v>12.899999999999999</v>
      </c>
      <c r="AM1536">
        <f t="shared" si="710"/>
        <v>19.2</v>
      </c>
      <c r="AN1536">
        <f t="shared" si="701"/>
        <v>12.600000000000001</v>
      </c>
      <c r="AO1536">
        <f t="shared" si="711"/>
        <v>6.3000000000000007</v>
      </c>
      <c r="AP1536">
        <f t="shared" si="712"/>
        <v>2</v>
      </c>
      <c r="AQ1536">
        <v>0.328125</v>
      </c>
      <c r="AR1536">
        <f t="shared" si="713"/>
        <v>0.671875</v>
      </c>
      <c r="AS1536">
        <f t="shared" si="714"/>
        <v>1.2553807570246911</v>
      </c>
      <c r="AT1536">
        <f t="shared" si="715"/>
        <v>0.84345894612596428</v>
      </c>
      <c r="AU1536">
        <v>15.9</v>
      </c>
      <c r="AV1536">
        <v>26.8</v>
      </c>
      <c r="AW1536">
        <v>22.1</v>
      </c>
      <c r="AX1536">
        <v>11.2</v>
      </c>
      <c r="AY1536">
        <v>1.9732142859999999</v>
      </c>
      <c r="AZ1536">
        <v>0.41791044799999999</v>
      </c>
      <c r="BA1536">
        <v>0.59328358199999998</v>
      </c>
      <c r="BB1536">
        <v>1.3284842299999999</v>
      </c>
      <c r="BC1536">
        <v>0.84345894600000004</v>
      </c>
      <c r="BD1536">
        <v>118.3</v>
      </c>
      <c r="BE1536">
        <v>140.4</v>
      </c>
      <c r="BF1536">
        <f t="shared" si="716"/>
        <v>7.129830482890653E-3</v>
      </c>
      <c r="BG1536">
        <f t="shared" si="717"/>
        <v>6.0075423504273506E-3</v>
      </c>
      <c r="BH1536">
        <v>11.16768514</v>
      </c>
      <c r="BI1536">
        <v>8.5684411810000007</v>
      </c>
    </row>
    <row r="1537" spans="1:61" x14ac:dyDescent="0.4">
      <c r="A1537" s="1">
        <v>34214.791755150465</v>
      </c>
      <c r="B1537">
        <v>17.7</v>
      </c>
      <c r="C1537">
        <v>0.5</v>
      </c>
      <c r="D1537">
        <v>96</v>
      </c>
      <c r="E1537">
        <v>9</v>
      </c>
      <c r="F1537">
        <f t="shared" si="718"/>
        <v>1</v>
      </c>
      <c r="G1537" s="2">
        <v>2.16E-10</v>
      </c>
      <c r="H1537">
        <f t="shared" si="702"/>
        <v>1.1174740800000001E-2</v>
      </c>
      <c r="I1537">
        <f t="shared" si="703"/>
        <v>8.5743862249999993E-3</v>
      </c>
      <c r="J1537">
        <v>0</v>
      </c>
      <c r="K1537">
        <f t="shared" si="704"/>
        <v>0</v>
      </c>
      <c r="M1537">
        <f t="shared" si="705"/>
        <v>0</v>
      </c>
      <c r="N1537">
        <v>1</v>
      </c>
      <c r="O1537">
        <v>1</v>
      </c>
      <c r="P1537">
        <v>0</v>
      </c>
      <c r="Q1537">
        <f t="shared" si="690"/>
        <v>3.8619184284063891E-2</v>
      </c>
      <c r="R1537">
        <f t="shared" si="691"/>
        <v>0.36285714285714282</v>
      </c>
      <c r="S1537">
        <f t="shared" si="706"/>
        <v>0.12744332719727491</v>
      </c>
      <c r="T1537">
        <f t="shared" si="692"/>
        <v>8.4196931644811724E-3</v>
      </c>
      <c r="U1537">
        <f t="shared" si="707"/>
        <v>4.292134843446533E-8</v>
      </c>
      <c r="V1537" s="2">
        <f t="shared" si="719"/>
        <v>9.7093266168349934E-5</v>
      </c>
      <c r="W1537">
        <f t="shared" si="693"/>
        <v>9.8336627111585806E-2</v>
      </c>
      <c r="X1537">
        <f t="shared" si="694"/>
        <v>0</v>
      </c>
      <c r="Y1537">
        <f t="shared" si="695"/>
        <v>9.8336627111585806E-2</v>
      </c>
      <c r="Z1537">
        <f t="shared" si="696"/>
        <v>0.999999999784</v>
      </c>
      <c r="AA1537">
        <v>0</v>
      </c>
      <c r="AB1537">
        <v>0.05</v>
      </c>
      <c r="AC1537">
        <v>0.1</v>
      </c>
      <c r="AD1537">
        <f t="shared" si="697"/>
        <v>0.59343034025940089</v>
      </c>
      <c r="AE1537">
        <f t="shared" si="698"/>
        <v>4.0656965974059912E-2</v>
      </c>
      <c r="AF1537">
        <f t="shared" si="699"/>
        <v>0.45357142857142857</v>
      </c>
      <c r="AG1537">
        <f t="shared" si="708"/>
        <v>0.40563425370483075</v>
      </c>
      <c r="AH1537">
        <f t="shared" si="709"/>
        <v>1.6491858050790491E-3</v>
      </c>
      <c r="AI1537">
        <v>6</v>
      </c>
      <c r="AJ1537">
        <v>28</v>
      </c>
      <c r="AK1537">
        <v>0.05</v>
      </c>
      <c r="AL1537">
        <f t="shared" si="700"/>
        <v>12.7</v>
      </c>
      <c r="AM1537">
        <f t="shared" si="710"/>
        <v>19.2</v>
      </c>
      <c r="AN1537">
        <f t="shared" si="701"/>
        <v>12.8</v>
      </c>
      <c r="AO1537">
        <f t="shared" si="711"/>
        <v>6.3000000000000007</v>
      </c>
      <c r="AP1537">
        <f t="shared" si="712"/>
        <v>2.0317460317460316</v>
      </c>
      <c r="AQ1537">
        <v>0.328125</v>
      </c>
      <c r="AR1537">
        <f t="shared" si="713"/>
        <v>0.66145833333333337</v>
      </c>
      <c r="AS1537">
        <f t="shared" si="714"/>
        <v>1.2618846384480837</v>
      </c>
      <c r="AT1537">
        <f t="shared" si="715"/>
        <v>0.83468410980680541</v>
      </c>
      <c r="AU1537">
        <v>15.7</v>
      </c>
      <c r="AV1537">
        <v>26.8</v>
      </c>
      <c r="AW1537">
        <v>22.3</v>
      </c>
      <c r="AX1537">
        <v>11.2</v>
      </c>
      <c r="AY1537">
        <v>1.991071429</v>
      </c>
      <c r="AZ1537">
        <v>0.41791044799999999</v>
      </c>
      <c r="BA1537">
        <v>0.58582089599999998</v>
      </c>
      <c r="BB1537">
        <v>1.33349538</v>
      </c>
      <c r="BC1537">
        <v>0.83468410999999998</v>
      </c>
      <c r="BD1537">
        <v>118.3</v>
      </c>
      <c r="BE1537">
        <v>140.4</v>
      </c>
      <c r="BF1537">
        <f t="shared" si="716"/>
        <v>7.0556560423229537E-3</v>
      </c>
      <c r="BG1537">
        <f t="shared" si="717"/>
        <v>5.9450435185185177E-3</v>
      </c>
      <c r="BH1537">
        <v>11.1747408</v>
      </c>
      <c r="BI1537">
        <v>8.5743862249999996</v>
      </c>
    </row>
    <row r="1538" spans="1:61" x14ac:dyDescent="0.4">
      <c r="A1538" s="1">
        <v>34214.833421875002</v>
      </c>
      <c r="B1538">
        <v>17.5</v>
      </c>
      <c r="C1538">
        <v>0</v>
      </c>
      <c r="D1538">
        <v>98</v>
      </c>
      <c r="E1538">
        <v>9</v>
      </c>
      <c r="F1538">
        <f t="shared" si="718"/>
        <v>1</v>
      </c>
      <c r="G1538" s="2">
        <v>2.18E-10</v>
      </c>
      <c r="H1538">
        <f t="shared" si="702"/>
        <v>1.118172076E-2</v>
      </c>
      <c r="I1538">
        <f t="shared" si="703"/>
        <v>8.580267489000001E-3</v>
      </c>
      <c r="J1538">
        <v>0</v>
      </c>
      <c r="K1538">
        <f t="shared" si="704"/>
        <v>0</v>
      </c>
      <c r="M1538">
        <f t="shared" si="705"/>
        <v>0</v>
      </c>
      <c r="N1538">
        <v>1</v>
      </c>
      <c r="O1538">
        <v>1</v>
      </c>
      <c r="P1538">
        <v>0</v>
      </c>
      <c r="Q1538">
        <f t="shared" si="690"/>
        <v>3.8619184284063891E-2</v>
      </c>
      <c r="R1538">
        <f t="shared" si="691"/>
        <v>0.35714285714285715</v>
      </c>
      <c r="S1538">
        <f t="shared" si="706"/>
        <v>0.11323419414005936</v>
      </c>
      <c r="T1538">
        <f t="shared" si="692"/>
        <v>8.4196931644811724E-3</v>
      </c>
      <c r="U1538">
        <f t="shared" si="707"/>
        <v>3.813588681546368E-8</v>
      </c>
      <c r="V1538" s="2">
        <f t="shared" si="719"/>
        <v>9.7131402055165394E-5</v>
      </c>
      <c r="W1538">
        <f t="shared" si="693"/>
        <v>0</v>
      </c>
      <c r="X1538">
        <f t="shared" si="694"/>
        <v>0</v>
      </c>
      <c r="Y1538">
        <f t="shared" si="695"/>
        <v>0</v>
      </c>
      <c r="Z1538">
        <f t="shared" si="696"/>
        <v>0.99999999978200005</v>
      </c>
      <c r="AA1538">
        <v>0</v>
      </c>
      <c r="AB1538">
        <v>0.05</v>
      </c>
      <c r="AC1538">
        <v>0.1</v>
      </c>
      <c r="AD1538">
        <f t="shared" si="697"/>
        <v>0.59343034025940089</v>
      </c>
      <c r="AE1538">
        <f t="shared" si="698"/>
        <v>4.0656965974059912E-2</v>
      </c>
      <c r="AF1538">
        <f t="shared" si="699"/>
        <v>0.44642857142857145</v>
      </c>
      <c r="AG1538">
        <f t="shared" si="708"/>
        <v>0.37581916086915246</v>
      </c>
      <c r="AH1538">
        <f t="shared" si="709"/>
        <v>1.527966683585688E-3</v>
      </c>
      <c r="AI1538">
        <v>6</v>
      </c>
      <c r="AJ1538">
        <v>28</v>
      </c>
      <c r="AK1538">
        <v>0.05</v>
      </c>
      <c r="AL1538">
        <f t="shared" si="700"/>
        <v>12.5</v>
      </c>
      <c r="AM1538">
        <f t="shared" si="710"/>
        <v>19.2</v>
      </c>
      <c r="AN1538">
        <f t="shared" si="701"/>
        <v>13</v>
      </c>
      <c r="AO1538">
        <f t="shared" si="711"/>
        <v>6.3000000000000007</v>
      </c>
      <c r="AP1538">
        <f t="shared" si="712"/>
        <v>2.0634920634920633</v>
      </c>
      <c r="AQ1538">
        <v>0.328125</v>
      </c>
      <c r="AR1538">
        <f t="shared" si="713"/>
        <v>0.65104166666666674</v>
      </c>
      <c r="AS1538">
        <f t="shared" si="714"/>
        <v>1.2683205952884242</v>
      </c>
      <c r="AT1538">
        <f t="shared" si="715"/>
        <v>0.82572955422423466</v>
      </c>
      <c r="AU1538">
        <v>15.5</v>
      </c>
      <c r="AV1538">
        <v>26.8</v>
      </c>
      <c r="AW1538">
        <v>22.5</v>
      </c>
      <c r="AX1538">
        <v>11.2</v>
      </c>
      <c r="AY1538">
        <v>2.0089285710000002</v>
      </c>
      <c r="AZ1538">
        <v>0.41791044799999999</v>
      </c>
      <c r="BA1538">
        <v>0.57835820900000001</v>
      </c>
      <c r="BB1538">
        <v>1.3384804370000001</v>
      </c>
      <c r="BC1538">
        <v>0.82572955400000003</v>
      </c>
      <c r="BD1538">
        <v>118.3</v>
      </c>
      <c r="BE1538">
        <v>140.4</v>
      </c>
      <c r="BF1538">
        <f t="shared" si="716"/>
        <v>6.9799624194778927E-3</v>
      </c>
      <c r="BG1538">
        <f t="shared" si="717"/>
        <v>5.8812646296296294E-3</v>
      </c>
      <c r="BH1538">
        <v>11.181720759999999</v>
      </c>
      <c r="BI1538">
        <v>8.5802674890000006</v>
      </c>
    </row>
    <row r="1539" spans="1:61" x14ac:dyDescent="0.4">
      <c r="A1539" s="1">
        <v>34214.87508859954</v>
      </c>
      <c r="B1539">
        <v>17.399999999999999</v>
      </c>
      <c r="C1539">
        <v>0.5</v>
      </c>
      <c r="D1539">
        <v>98</v>
      </c>
      <c r="E1539">
        <v>10</v>
      </c>
      <c r="F1539">
        <f t="shared" si="718"/>
        <v>1</v>
      </c>
      <c r="G1539" s="2">
        <v>2.18E-10</v>
      </c>
      <c r="H1539">
        <f t="shared" si="702"/>
        <v>1.1188662320000001E-2</v>
      </c>
      <c r="I1539">
        <f t="shared" si="703"/>
        <v>8.5861163919999997E-3</v>
      </c>
      <c r="J1539">
        <v>0</v>
      </c>
      <c r="K1539">
        <f t="shared" si="704"/>
        <v>0</v>
      </c>
      <c r="M1539">
        <f t="shared" si="705"/>
        <v>0</v>
      </c>
      <c r="N1539">
        <v>1</v>
      </c>
      <c r="O1539">
        <v>1</v>
      </c>
      <c r="P1539">
        <v>0</v>
      </c>
      <c r="Q1539">
        <f t="shared" si="690"/>
        <v>4.7685356868946441E-2</v>
      </c>
      <c r="R1539">
        <f t="shared" si="691"/>
        <v>0.35428571428571426</v>
      </c>
      <c r="S1539">
        <f t="shared" si="706"/>
        <v>0.10657566088988407</v>
      </c>
      <c r="T1539">
        <f t="shared" si="692"/>
        <v>9.7225564973305728E-3</v>
      </c>
      <c r="U1539">
        <f t="shared" si="707"/>
        <v>4.144751536968969E-8</v>
      </c>
      <c r="V1539" s="2">
        <f t="shared" si="719"/>
        <v>9.7172849570535081E-5</v>
      </c>
      <c r="W1539">
        <f t="shared" si="693"/>
        <v>9.8336627111585806E-2</v>
      </c>
      <c r="X1539">
        <f t="shared" si="694"/>
        <v>0</v>
      </c>
      <c r="Y1539">
        <f t="shared" si="695"/>
        <v>9.8336627111585806E-2</v>
      </c>
      <c r="Z1539">
        <f t="shared" si="696"/>
        <v>0.99999999978200005</v>
      </c>
      <c r="AA1539">
        <v>0</v>
      </c>
      <c r="AB1539">
        <v>0.05</v>
      </c>
      <c r="AC1539">
        <v>0.1</v>
      </c>
      <c r="AD1539">
        <f t="shared" si="697"/>
        <v>0.63212055882855767</v>
      </c>
      <c r="AE1539">
        <f t="shared" si="698"/>
        <v>3.6787944117144235E-2</v>
      </c>
      <c r="AF1539">
        <f t="shared" si="699"/>
        <v>0.44285714285714278</v>
      </c>
      <c r="AG1539">
        <f t="shared" si="708"/>
        <v>0.36129651598051427</v>
      </c>
      <c r="AH1539">
        <f t="shared" si="709"/>
        <v>1.3291356039610068E-3</v>
      </c>
      <c r="AI1539">
        <v>6</v>
      </c>
      <c r="AJ1539">
        <v>28</v>
      </c>
      <c r="AK1539">
        <v>0.05</v>
      </c>
      <c r="AL1539">
        <f t="shared" si="700"/>
        <v>12.399999999999999</v>
      </c>
      <c r="AM1539">
        <f t="shared" si="710"/>
        <v>19.2</v>
      </c>
      <c r="AN1539">
        <f t="shared" si="701"/>
        <v>13.100000000000001</v>
      </c>
      <c r="AO1539">
        <f t="shared" si="711"/>
        <v>6.3000000000000007</v>
      </c>
      <c r="AP1539">
        <f t="shared" si="712"/>
        <v>2.0793650793650795</v>
      </c>
      <c r="AQ1539">
        <v>0.328125</v>
      </c>
      <c r="AR1539">
        <f t="shared" si="713"/>
        <v>0.64583333333333326</v>
      </c>
      <c r="AS1539">
        <f t="shared" si="714"/>
        <v>1.2715136479704048</v>
      </c>
      <c r="AT1539">
        <f t="shared" si="715"/>
        <v>0.82118589764755301</v>
      </c>
      <c r="AU1539">
        <v>15.4</v>
      </c>
      <c r="AV1539">
        <v>26.8</v>
      </c>
      <c r="AW1539">
        <v>22.6</v>
      </c>
      <c r="AX1539">
        <v>11.2</v>
      </c>
      <c r="AY1539">
        <v>2.0178571430000001</v>
      </c>
      <c r="AZ1539">
        <v>0.41791044799999999</v>
      </c>
      <c r="BA1539">
        <v>0.57462686600000001</v>
      </c>
      <c r="BB1539">
        <v>1.3409632950000001</v>
      </c>
      <c r="BC1539">
        <v>0.82118589799999997</v>
      </c>
      <c r="BD1539">
        <v>118.3</v>
      </c>
      <c r="BE1539">
        <v>140.4</v>
      </c>
      <c r="BF1539">
        <f t="shared" si="716"/>
        <v>6.9415545025152412E-3</v>
      </c>
      <c r="BG1539">
        <f t="shared" si="717"/>
        <v>5.8489024074074069E-3</v>
      </c>
      <c r="BH1539">
        <v>11.188662320000001</v>
      </c>
      <c r="BI1539">
        <v>8.5861163919999992</v>
      </c>
    </row>
    <row r="1540" spans="1:61" x14ac:dyDescent="0.4">
      <c r="A1540" s="1">
        <v>34214.916755324077</v>
      </c>
      <c r="B1540">
        <v>17.399999999999999</v>
      </c>
      <c r="C1540">
        <v>0</v>
      </c>
      <c r="D1540">
        <v>98</v>
      </c>
      <c r="E1540">
        <v>10</v>
      </c>
      <c r="F1540">
        <f t="shared" si="718"/>
        <v>1</v>
      </c>
      <c r="G1540" s="2">
        <v>2.1999999999999999E-10</v>
      </c>
      <c r="H1540">
        <f t="shared" si="702"/>
        <v>1.1195603869999999E-2</v>
      </c>
      <c r="I1540">
        <f t="shared" si="703"/>
        <v>8.5919652939999997E-3</v>
      </c>
      <c r="J1540">
        <v>0</v>
      </c>
      <c r="K1540">
        <f t="shared" si="704"/>
        <v>0</v>
      </c>
      <c r="M1540">
        <f t="shared" si="705"/>
        <v>0</v>
      </c>
      <c r="N1540">
        <v>1</v>
      </c>
      <c r="O1540">
        <v>1</v>
      </c>
      <c r="P1540">
        <v>0</v>
      </c>
      <c r="Q1540">
        <f t="shared" si="690"/>
        <v>4.7685356868946441E-2</v>
      </c>
      <c r="R1540">
        <f t="shared" si="691"/>
        <v>0.35428571428571426</v>
      </c>
      <c r="S1540">
        <f t="shared" si="706"/>
        <v>0.10657566088988407</v>
      </c>
      <c r="T1540">
        <f t="shared" si="692"/>
        <v>9.7225564973305728E-3</v>
      </c>
      <c r="U1540">
        <f t="shared" si="707"/>
        <v>4.144751536968969E-8</v>
      </c>
      <c r="V1540" s="2">
        <f t="shared" si="719"/>
        <v>9.7214297085904767E-5</v>
      </c>
      <c r="W1540">
        <f t="shared" si="693"/>
        <v>0</v>
      </c>
      <c r="X1540">
        <f t="shared" si="694"/>
        <v>0</v>
      </c>
      <c r="Y1540">
        <f t="shared" si="695"/>
        <v>0</v>
      </c>
      <c r="Z1540">
        <f t="shared" si="696"/>
        <v>0.99999999977999998</v>
      </c>
      <c r="AA1540">
        <v>0</v>
      </c>
      <c r="AB1540">
        <v>0.05</v>
      </c>
      <c r="AC1540">
        <v>0.1</v>
      </c>
      <c r="AD1540">
        <f t="shared" si="697"/>
        <v>0.63212055882855767</v>
      </c>
      <c r="AE1540">
        <f t="shared" si="698"/>
        <v>3.6787944117144235E-2</v>
      </c>
      <c r="AF1540">
        <f t="shared" si="699"/>
        <v>0.44285714285714278</v>
      </c>
      <c r="AG1540">
        <f t="shared" si="708"/>
        <v>0.36129651598051427</v>
      </c>
      <c r="AH1540">
        <f t="shared" si="709"/>
        <v>1.3291356039610068E-3</v>
      </c>
      <c r="AI1540">
        <v>6</v>
      </c>
      <c r="AJ1540">
        <v>28</v>
      </c>
      <c r="AK1540">
        <v>0.05</v>
      </c>
      <c r="AL1540">
        <f t="shared" si="700"/>
        <v>12.399999999999999</v>
      </c>
      <c r="AM1540">
        <f t="shared" si="710"/>
        <v>19.2</v>
      </c>
      <c r="AN1540">
        <f t="shared" si="701"/>
        <v>13.100000000000001</v>
      </c>
      <c r="AO1540">
        <f t="shared" si="711"/>
        <v>6.3000000000000007</v>
      </c>
      <c r="AP1540">
        <f t="shared" si="712"/>
        <v>2.0793650793650795</v>
      </c>
      <c r="AQ1540">
        <v>0.328125</v>
      </c>
      <c r="AR1540">
        <f t="shared" si="713"/>
        <v>0.64583333333333326</v>
      </c>
      <c r="AS1540">
        <f t="shared" si="714"/>
        <v>1.2715136479704048</v>
      </c>
      <c r="AT1540">
        <f t="shared" si="715"/>
        <v>0.82118589764755301</v>
      </c>
      <c r="AU1540">
        <v>15.4</v>
      </c>
      <c r="AV1540">
        <v>26.8</v>
      </c>
      <c r="AW1540">
        <v>22.6</v>
      </c>
      <c r="AX1540">
        <v>11.2</v>
      </c>
      <c r="AY1540">
        <v>2.0178571430000001</v>
      </c>
      <c r="AZ1540">
        <v>0.41791044799999999</v>
      </c>
      <c r="BA1540">
        <v>0.57462686600000001</v>
      </c>
      <c r="BB1540">
        <v>1.3409632950000001</v>
      </c>
      <c r="BC1540">
        <v>0.82118589799999997</v>
      </c>
      <c r="BD1540">
        <v>118.3</v>
      </c>
      <c r="BE1540">
        <v>140.4</v>
      </c>
      <c r="BF1540">
        <f t="shared" si="716"/>
        <v>6.9415545025152412E-3</v>
      </c>
      <c r="BG1540">
        <f t="shared" si="717"/>
        <v>5.8489024074074069E-3</v>
      </c>
      <c r="BH1540">
        <v>11.195603869999999</v>
      </c>
      <c r="BI1540">
        <v>8.5919652939999995</v>
      </c>
    </row>
    <row r="1541" spans="1:61" x14ac:dyDescent="0.4">
      <c r="A1541" s="1">
        <v>34214.958422048614</v>
      </c>
      <c r="B1541">
        <v>17.3</v>
      </c>
      <c r="C1541">
        <v>0</v>
      </c>
      <c r="D1541">
        <v>98</v>
      </c>
      <c r="E1541">
        <v>10</v>
      </c>
      <c r="F1541">
        <f t="shared" si="718"/>
        <v>1</v>
      </c>
      <c r="G1541" s="2">
        <v>2.1999999999999999E-10</v>
      </c>
      <c r="H1541">
        <f t="shared" si="702"/>
        <v>1.1202506650000001E-2</v>
      </c>
      <c r="I1541">
        <f t="shared" si="703"/>
        <v>8.5977815229999997E-3</v>
      </c>
      <c r="J1541">
        <v>0</v>
      </c>
      <c r="K1541">
        <f t="shared" si="704"/>
        <v>0</v>
      </c>
      <c r="M1541">
        <f t="shared" si="705"/>
        <v>0</v>
      </c>
      <c r="N1541">
        <v>1</v>
      </c>
      <c r="O1541">
        <v>1</v>
      </c>
      <c r="P1541">
        <v>0</v>
      </c>
      <c r="Q1541">
        <f t="shared" si="690"/>
        <v>4.7685356868946441E-2</v>
      </c>
      <c r="R1541">
        <f t="shared" si="691"/>
        <v>0.35142857142857142</v>
      </c>
      <c r="S1541">
        <f t="shared" si="706"/>
        <v>0.10020713007706271</v>
      </c>
      <c r="T1541">
        <f t="shared" si="692"/>
        <v>9.7225564973305728E-3</v>
      </c>
      <c r="U1541">
        <f t="shared" si="707"/>
        <v>3.8970779344383841E-8</v>
      </c>
      <c r="V1541" s="2">
        <f t="shared" si="719"/>
        <v>9.7253267865249145E-5</v>
      </c>
      <c r="W1541">
        <f t="shared" si="693"/>
        <v>0</v>
      </c>
      <c r="X1541">
        <f t="shared" si="694"/>
        <v>0</v>
      </c>
      <c r="Y1541">
        <f t="shared" si="695"/>
        <v>0</v>
      </c>
      <c r="Z1541">
        <f t="shared" si="696"/>
        <v>0.99999999977999998</v>
      </c>
      <c r="AA1541">
        <v>0</v>
      </c>
      <c r="AB1541">
        <v>0.05</v>
      </c>
      <c r="AC1541">
        <v>0.1</v>
      </c>
      <c r="AD1541">
        <f t="shared" si="697"/>
        <v>0.63212055882855767</v>
      </c>
      <c r="AE1541">
        <f t="shared" si="698"/>
        <v>3.6787944117144235E-2</v>
      </c>
      <c r="AF1541">
        <f t="shared" si="699"/>
        <v>0.43928571428571433</v>
      </c>
      <c r="AG1541">
        <f t="shared" si="708"/>
        <v>0.34704562769357206</v>
      </c>
      <c r="AH1541">
        <f t="shared" si="709"/>
        <v>1.2767095157690373E-3</v>
      </c>
      <c r="AI1541">
        <v>6</v>
      </c>
      <c r="AJ1541">
        <v>28</v>
      </c>
      <c r="AK1541">
        <v>0.05</v>
      </c>
      <c r="AL1541">
        <f t="shared" si="700"/>
        <v>12.3</v>
      </c>
      <c r="AM1541">
        <f t="shared" si="710"/>
        <v>19.2</v>
      </c>
      <c r="AN1541">
        <f t="shared" si="701"/>
        <v>13.2</v>
      </c>
      <c r="AO1541">
        <f t="shared" si="711"/>
        <v>6.3000000000000007</v>
      </c>
      <c r="AP1541">
        <f t="shared" si="712"/>
        <v>2.0952380952380949</v>
      </c>
      <c r="AQ1541">
        <v>0.328125</v>
      </c>
      <c r="AR1541">
        <f t="shared" si="713"/>
        <v>0.64062500000000011</v>
      </c>
      <c r="AS1541">
        <f t="shared" si="714"/>
        <v>1.2746903657833077</v>
      </c>
      <c r="AT1541">
        <f t="shared" si="715"/>
        <v>0.81659851557993168</v>
      </c>
      <c r="AU1541">
        <v>15.3</v>
      </c>
      <c r="AV1541">
        <v>26.8</v>
      </c>
      <c r="AW1541">
        <v>22.7</v>
      </c>
      <c r="AX1541">
        <v>11.2</v>
      </c>
      <c r="AY1541">
        <v>2.0267857139999998</v>
      </c>
      <c r="AZ1541">
        <v>0.41791044799999999</v>
      </c>
      <c r="BA1541">
        <v>0.57089552200000004</v>
      </c>
      <c r="BB1541">
        <v>1.343439767</v>
      </c>
      <c r="BC1541">
        <v>0.816598516</v>
      </c>
      <c r="BD1541">
        <v>118.3</v>
      </c>
      <c r="BE1541">
        <v>140.4</v>
      </c>
      <c r="BF1541">
        <f t="shared" si="716"/>
        <v>6.902776970244562E-3</v>
      </c>
      <c r="BG1541">
        <f t="shared" si="717"/>
        <v>5.8162287464387464E-3</v>
      </c>
      <c r="BH1541">
        <v>11.20250665</v>
      </c>
      <c r="BI1541">
        <v>8.5977815230000001</v>
      </c>
    </row>
    <row r="1542" spans="1:61" x14ac:dyDescent="0.4">
      <c r="A1542" s="1">
        <v>34215.000088773151</v>
      </c>
      <c r="B1542">
        <v>17.2</v>
      </c>
      <c r="C1542">
        <v>0</v>
      </c>
      <c r="D1542">
        <v>98</v>
      </c>
      <c r="E1542">
        <v>10</v>
      </c>
      <c r="F1542">
        <f t="shared" si="718"/>
        <v>1</v>
      </c>
      <c r="G1542" s="2">
        <v>2.1999999999999999E-10</v>
      </c>
      <c r="H1542">
        <f t="shared" si="702"/>
        <v>1.120937028E-2</v>
      </c>
      <c r="I1542">
        <f t="shared" si="703"/>
        <v>8.6035647690000001E-3</v>
      </c>
      <c r="J1542">
        <v>0</v>
      </c>
      <c r="K1542">
        <f t="shared" si="704"/>
        <v>0</v>
      </c>
      <c r="M1542">
        <f t="shared" si="705"/>
        <v>0</v>
      </c>
      <c r="N1542">
        <v>1</v>
      </c>
      <c r="O1542">
        <v>1</v>
      </c>
      <c r="P1542">
        <v>0</v>
      </c>
      <c r="Q1542">
        <f t="shared" si="690"/>
        <v>4.7685356868946441E-2</v>
      </c>
      <c r="R1542">
        <f t="shared" si="691"/>
        <v>0.34857142857142853</v>
      </c>
      <c r="S1542">
        <f t="shared" si="706"/>
        <v>9.412265972468789E-2</v>
      </c>
      <c r="T1542">
        <f t="shared" si="692"/>
        <v>9.7225564973305728E-3</v>
      </c>
      <c r="U1542">
        <f t="shared" si="707"/>
        <v>3.6604515074091961E-8</v>
      </c>
      <c r="V1542" s="2">
        <f t="shared" si="719"/>
        <v>9.7289872380323236E-5</v>
      </c>
      <c r="W1542">
        <f t="shared" si="693"/>
        <v>0</v>
      </c>
      <c r="X1542">
        <f t="shared" si="694"/>
        <v>0</v>
      </c>
      <c r="Y1542">
        <f t="shared" si="695"/>
        <v>0</v>
      </c>
      <c r="Z1542">
        <f t="shared" si="696"/>
        <v>0.99999999977999998</v>
      </c>
      <c r="AA1542">
        <v>0</v>
      </c>
      <c r="AB1542">
        <v>0.05</v>
      </c>
      <c r="AC1542">
        <v>0.1</v>
      </c>
      <c r="AD1542">
        <f t="shared" si="697"/>
        <v>0.63212055882855767</v>
      </c>
      <c r="AE1542">
        <f t="shared" si="698"/>
        <v>3.6787944117144235E-2</v>
      </c>
      <c r="AF1542">
        <f t="shared" si="699"/>
        <v>0.43571428571428567</v>
      </c>
      <c r="AG1542">
        <f t="shared" si="708"/>
        <v>0.33307671984617415</v>
      </c>
      <c r="AH1542">
        <f t="shared" si="709"/>
        <v>1.2253207756422763E-3</v>
      </c>
      <c r="AI1542">
        <v>6</v>
      </c>
      <c r="AJ1542">
        <v>28</v>
      </c>
      <c r="AK1542">
        <v>0.05</v>
      </c>
      <c r="AL1542">
        <f t="shared" si="700"/>
        <v>12.2</v>
      </c>
      <c r="AM1542">
        <f t="shared" si="710"/>
        <v>19.2</v>
      </c>
      <c r="AN1542">
        <f t="shared" si="701"/>
        <v>13.3</v>
      </c>
      <c r="AO1542">
        <f t="shared" si="711"/>
        <v>6.3000000000000007</v>
      </c>
      <c r="AP1542">
        <f t="shared" si="712"/>
        <v>2.1111111111111112</v>
      </c>
      <c r="AQ1542">
        <v>0.328125</v>
      </c>
      <c r="AR1542">
        <f t="shared" si="713"/>
        <v>0.63541666666666663</v>
      </c>
      <c r="AS1542">
        <f t="shared" si="714"/>
        <v>1.2778509550983121</v>
      </c>
      <c r="AT1542">
        <f t="shared" si="715"/>
        <v>0.8119677943853858</v>
      </c>
      <c r="AU1542">
        <v>15.2</v>
      </c>
      <c r="AV1542">
        <v>26.8</v>
      </c>
      <c r="AW1542">
        <v>22.8</v>
      </c>
      <c r="AX1542">
        <v>11.2</v>
      </c>
      <c r="AY1542">
        <v>2.0357142860000002</v>
      </c>
      <c r="AZ1542">
        <v>0.41791044799999999</v>
      </c>
      <c r="BA1542">
        <v>0.56716417900000005</v>
      </c>
      <c r="BB1542">
        <v>1.345909896</v>
      </c>
      <c r="BC1542">
        <v>0.81196779399999996</v>
      </c>
      <c r="BD1542">
        <v>118.3</v>
      </c>
      <c r="BE1542">
        <v>140.4</v>
      </c>
      <c r="BF1542">
        <f t="shared" si="716"/>
        <v>6.8636330886338616E-3</v>
      </c>
      <c r="BG1542">
        <f t="shared" si="717"/>
        <v>5.7832463960113953E-3</v>
      </c>
      <c r="BH1542">
        <v>11.20937028</v>
      </c>
      <c r="BI1542">
        <v>8.6035647690000001</v>
      </c>
    </row>
    <row r="1543" spans="1:61" x14ac:dyDescent="0.4">
      <c r="A1543" s="1">
        <v>34215.041755497688</v>
      </c>
      <c r="B1543">
        <v>17.2</v>
      </c>
      <c r="C1543">
        <v>0</v>
      </c>
      <c r="D1543">
        <v>98</v>
      </c>
      <c r="E1543">
        <v>10</v>
      </c>
      <c r="F1543">
        <f t="shared" si="718"/>
        <v>1</v>
      </c>
      <c r="G1543" s="2">
        <v>2.1999999999999999E-10</v>
      </c>
      <c r="H1543">
        <f t="shared" si="702"/>
        <v>1.121623391E-2</v>
      </c>
      <c r="I1543">
        <f t="shared" si="703"/>
        <v>8.609348016000001E-3</v>
      </c>
      <c r="J1543">
        <v>0</v>
      </c>
      <c r="K1543">
        <f t="shared" si="704"/>
        <v>0</v>
      </c>
      <c r="M1543">
        <f t="shared" si="705"/>
        <v>0</v>
      </c>
      <c r="N1543">
        <v>1</v>
      </c>
      <c r="O1543">
        <v>1</v>
      </c>
      <c r="P1543">
        <v>0</v>
      </c>
      <c r="Q1543">
        <f t="shared" ref="Q1543:Q1606" si="720">IF(E1543&gt;=3, EXP(-5.947 * EXP(-0.067*E1543)), 0)</f>
        <v>4.7685356868946441E-2</v>
      </c>
      <c r="R1543">
        <f t="shared" ref="R1543:R1606" si="721">IF(OR(B1543&gt;40,B1543&lt;5),0,(B1543-5)/(40-5))</f>
        <v>0.34857142857142853</v>
      </c>
      <c r="S1543">
        <f t="shared" si="706"/>
        <v>9.412265972468789E-2</v>
      </c>
      <c r="T1543">
        <f t="shared" ref="T1543:T1606" si="722">IF(E1543&gt;=3, 0.398449*EXP(-0.067*E1543-5.947*EXP(-0.067*E1543)), 0)</f>
        <v>9.7225564973305728E-3</v>
      </c>
      <c r="U1543">
        <f t="shared" si="707"/>
        <v>3.6604515074091961E-8</v>
      </c>
      <c r="V1543" s="2">
        <f t="shared" si="719"/>
        <v>9.7326476895397327E-5</v>
      </c>
      <c r="W1543">
        <f t="shared" ref="W1543:W1606" si="723">IF(C1543&gt;=0.3, EXP(-2.5*EXP(-0.15*C1543)),0)</f>
        <v>0</v>
      </c>
      <c r="X1543">
        <f t="shared" ref="X1543:X1606" si="724">IF(C1543&gt;15, 1/(1+966.9*EXP(-0.133*C1543)),0)</f>
        <v>0</v>
      </c>
      <c r="Y1543">
        <f t="shared" ref="Y1543:Y1606" si="725">IF(C1543&gt;=0.3,W1543*(1-X1543),0)</f>
        <v>0</v>
      </c>
      <c r="Z1543">
        <f t="shared" ref="Z1543:Z1606" si="726">1-(G1543/(G1543+F1543))</f>
        <v>0.99999999977999998</v>
      </c>
      <c r="AA1543">
        <v>0</v>
      </c>
      <c r="AB1543">
        <v>0.05</v>
      </c>
      <c r="AC1543">
        <v>0.1</v>
      </c>
      <c r="AD1543">
        <f t="shared" ref="AD1543:AD1606" si="727">1-EXP(-0.1*E1543)</f>
        <v>0.63212055882855767</v>
      </c>
      <c r="AE1543">
        <f t="shared" ref="AE1543:AE1606" si="728">0.1*EXP(-0.1*E1543)</f>
        <v>3.6787944117144235E-2</v>
      </c>
      <c r="AF1543">
        <f t="shared" ref="AF1543:AF1606" si="729">IF(OR(B1543&gt;33,B1543&lt;5),0,(B1543-5)/(33-5))</f>
        <v>0.43571428571428567</v>
      </c>
      <c r="AG1543">
        <f t="shared" si="708"/>
        <v>0.33307671984617415</v>
      </c>
      <c r="AH1543">
        <f t="shared" si="709"/>
        <v>1.2253207756422763E-3</v>
      </c>
      <c r="AI1543">
        <v>6</v>
      </c>
      <c r="AJ1543">
        <v>28</v>
      </c>
      <c r="AK1543">
        <v>0.05</v>
      </c>
      <c r="AL1543">
        <f t="shared" ref="AL1543:AL1606" si="730">B1543-5</f>
        <v>12.2</v>
      </c>
      <c r="AM1543">
        <f t="shared" si="710"/>
        <v>19.2</v>
      </c>
      <c r="AN1543">
        <f t="shared" ref="AN1543:AN1606" si="731">30.5-B1543</f>
        <v>13.3</v>
      </c>
      <c r="AO1543">
        <f t="shared" si="711"/>
        <v>6.3000000000000007</v>
      </c>
      <c r="AP1543">
        <f t="shared" si="712"/>
        <v>2.1111111111111112</v>
      </c>
      <c r="AQ1543">
        <v>0.328125</v>
      </c>
      <c r="AR1543">
        <f t="shared" si="713"/>
        <v>0.63541666666666663</v>
      </c>
      <c r="AS1543">
        <f t="shared" si="714"/>
        <v>1.2778509550983121</v>
      </c>
      <c r="AT1543">
        <f t="shared" si="715"/>
        <v>0.8119677943853858</v>
      </c>
      <c r="AU1543">
        <v>15.2</v>
      </c>
      <c r="AV1543">
        <v>26.8</v>
      </c>
      <c r="AW1543">
        <v>22.8</v>
      </c>
      <c r="AX1543">
        <v>11.2</v>
      </c>
      <c r="AY1543">
        <v>2.0357142860000002</v>
      </c>
      <c r="AZ1543">
        <v>0.41791044799999999</v>
      </c>
      <c r="BA1543">
        <v>0.56716417900000005</v>
      </c>
      <c r="BB1543">
        <v>1.345909896</v>
      </c>
      <c r="BC1543">
        <v>0.81196779399999996</v>
      </c>
      <c r="BD1543">
        <v>118.3</v>
      </c>
      <c r="BE1543">
        <v>140.4</v>
      </c>
      <c r="BF1543">
        <f t="shared" si="716"/>
        <v>6.8636330886338616E-3</v>
      </c>
      <c r="BG1543">
        <f t="shared" si="717"/>
        <v>5.7832463960113953E-3</v>
      </c>
      <c r="BH1543">
        <v>11.21623391</v>
      </c>
      <c r="BI1543">
        <v>8.6093480160000002</v>
      </c>
    </row>
    <row r="1544" spans="1:61" x14ac:dyDescent="0.4">
      <c r="A1544" s="1">
        <v>34215.083422222226</v>
      </c>
      <c r="B1544">
        <v>17.2</v>
      </c>
      <c r="C1544">
        <v>0</v>
      </c>
      <c r="D1544">
        <v>97</v>
      </c>
      <c r="E1544">
        <v>10</v>
      </c>
      <c r="F1544">
        <f t="shared" si="718"/>
        <v>1</v>
      </c>
      <c r="G1544" s="2">
        <v>2.1999999999999999E-10</v>
      </c>
      <c r="H1544">
        <f t="shared" ref="H1544:H1607" si="732">BH1544*0.001</f>
        <v>1.122309755E-2</v>
      </c>
      <c r="I1544">
        <f t="shared" ref="I1544:I1607" si="733">BI1544*0.001</f>
        <v>8.6151312619999997E-3</v>
      </c>
      <c r="J1544">
        <v>0</v>
      </c>
      <c r="K1544">
        <f t="shared" ref="K1544:K1607" si="734">IF(AND(N1544=1,N1543=0), 0, K1543+M1544*1)</f>
        <v>0</v>
      </c>
      <c r="M1544">
        <f t="shared" ref="M1544:M1607" si="735">AA1544*V1544*Y1544*AH1544*36000</f>
        <v>0</v>
      </c>
      <c r="N1544">
        <v>1</v>
      </c>
      <c r="O1544">
        <v>1</v>
      </c>
      <c r="P1544">
        <v>0</v>
      </c>
      <c r="Q1544">
        <f t="shared" si="720"/>
        <v>4.7685356868946441E-2</v>
      </c>
      <c r="R1544">
        <f t="shared" si="721"/>
        <v>0.34857142857142853</v>
      </c>
      <c r="S1544">
        <f t="shared" ref="S1544:S1607" si="736">(4.975*R1544^1.354*(1-R1544))^9.409</f>
        <v>9.412265972468789E-2</v>
      </c>
      <c r="T1544">
        <f t="shared" si="722"/>
        <v>9.7225564973305728E-3</v>
      </c>
      <c r="U1544">
        <f t="shared" ref="U1544:U1607" si="737">0.00004*S1544*T1544</f>
        <v>3.6604515074091961E-8</v>
      </c>
      <c r="V1544" s="2">
        <f t="shared" si="719"/>
        <v>9.7363081410471418E-5</v>
      </c>
      <c r="W1544">
        <f t="shared" si="723"/>
        <v>0</v>
      </c>
      <c r="X1544">
        <f t="shared" si="724"/>
        <v>0</v>
      </c>
      <c r="Y1544">
        <f t="shared" si="725"/>
        <v>0</v>
      </c>
      <c r="Z1544">
        <f t="shared" si="726"/>
        <v>0.99999999977999998</v>
      </c>
      <c r="AA1544">
        <v>0</v>
      </c>
      <c r="AB1544">
        <v>0.05</v>
      </c>
      <c r="AC1544">
        <v>0.1</v>
      </c>
      <c r="AD1544">
        <f t="shared" si="727"/>
        <v>0.63212055882855767</v>
      </c>
      <c r="AE1544">
        <f t="shared" si="728"/>
        <v>3.6787944117144235E-2</v>
      </c>
      <c r="AF1544">
        <f t="shared" si="729"/>
        <v>0.43571428571428567</v>
      </c>
      <c r="AG1544">
        <f t="shared" ref="AG1544:AG1607" si="738">(5.908*AF1544^1.689*(1-AF1544))^5.523</f>
        <v>0.33307671984617415</v>
      </c>
      <c r="AH1544">
        <f t="shared" ref="AH1544:AH1607" si="739">AC1544*AG1544*AE1544</f>
        <v>1.2253207756422763E-3</v>
      </c>
      <c r="AI1544">
        <v>6</v>
      </c>
      <c r="AJ1544">
        <v>28</v>
      </c>
      <c r="AK1544">
        <v>0.05</v>
      </c>
      <c r="AL1544">
        <f t="shared" si="730"/>
        <v>12.2</v>
      </c>
      <c r="AM1544">
        <f t="shared" ref="AM1544:AM1607" si="740">24.2-5</f>
        <v>19.2</v>
      </c>
      <c r="AN1544">
        <f t="shared" si="731"/>
        <v>13.3</v>
      </c>
      <c r="AO1544">
        <f t="shared" ref="AO1544:AO1607" si="741">30.5-24.2</f>
        <v>6.3000000000000007</v>
      </c>
      <c r="AP1544">
        <f t="shared" ref="AP1544:AP1607" si="742">AN1544/AO1544</f>
        <v>2.1111111111111112</v>
      </c>
      <c r="AQ1544">
        <v>0.328125</v>
      </c>
      <c r="AR1544">
        <f t="shared" ref="AR1544:AR1607" si="743">AL1544/AM1544</f>
        <v>0.63541666666666663</v>
      </c>
      <c r="AS1544">
        <f t="shared" ref="AS1544:AS1607" si="744">AP1544^AQ1544</f>
        <v>1.2778509550983121</v>
      </c>
      <c r="AT1544">
        <f t="shared" ref="AT1544:AT1607" si="745">AR1544*AS1544</f>
        <v>0.8119677943853858</v>
      </c>
      <c r="AU1544">
        <v>15.2</v>
      </c>
      <c r="AV1544">
        <v>26.8</v>
      </c>
      <c r="AW1544">
        <v>22.8</v>
      </c>
      <c r="AX1544">
        <v>11.2</v>
      </c>
      <c r="AY1544">
        <v>2.0357142860000002</v>
      </c>
      <c r="AZ1544">
        <v>0.41791044799999999</v>
      </c>
      <c r="BA1544">
        <v>0.56716417900000005</v>
      </c>
      <c r="BB1544">
        <v>1.345909896</v>
      </c>
      <c r="BC1544">
        <v>0.81196779399999996</v>
      </c>
      <c r="BD1544">
        <v>118.3</v>
      </c>
      <c r="BE1544">
        <v>140.4</v>
      </c>
      <c r="BF1544">
        <f t="shared" ref="BF1544:BF1607" si="746">AT1544/BD1544</f>
        <v>6.8636330886338616E-3</v>
      </c>
      <c r="BG1544">
        <f t="shared" ref="BG1544:BG1607" si="747">BC1544/BE1544</f>
        <v>5.7832463960113953E-3</v>
      </c>
      <c r="BH1544">
        <v>11.22309755</v>
      </c>
      <c r="BI1544">
        <v>8.6151312620000002</v>
      </c>
    </row>
    <row r="1545" spans="1:61" x14ac:dyDescent="0.4">
      <c r="A1545" s="1">
        <v>34215.125088946763</v>
      </c>
      <c r="B1545">
        <v>17</v>
      </c>
      <c r="C1545">
        <v>0</v>
      </c>
      <c r="D1545">
        <v>94</v>
      </c>
      <c r="E1545">
        <v>10</v>
      </c>
      <c r="F1545">
        <f t="shared" ref="F1545:F1608" si="748">F1544-M1545*1</f>
        <v>1</v>
      </c>
      <c r="G1545" s="2">
        <v>2.1999999999999999E-10</v>
      </c>
      <c r="H1545">
        <f t="shared" si="732"/>
        <v>1.122988181E-2</v>
      </c>
      <c r="I1545">
        <f t="shared" si="733"/>
        <v>8.6208476290000006E-3</v>
      </c>
      <c r="J1545">
        <v>0</v>
      </c>
      <c r="K1545">
        <f t="shared" si="734"/>
        <v>0</v>
      </c>
      <c r="M1545">
        <f t="shared" si="735"/>
        <v>0</v>
      </c>
      <c r="N1545">
        <v>1</v>
      </c>
      <c r="O1545">
        <v>1</v>
      </c>
      <c r="P1545">
        <v>0</v>
      </c>
      <c r="Q1545">
        <f t="shared" si="720"/>
        <v>4.7685356868946441E-2</v>
      </c>
      <c r="R1545">
        <f t="shared" si="721"/>
        <v>0.34285714285714286</v>
      </c>
      <c r="S1545">
        <f t="shared" si="736"/>
        <v>8.2780642478424246E-2</v>
      </c>
      <c r="T1545">
        <f t="shared" si="722"/>
        <v>9.7225564973305728E-3</v>
      </c>
      <c r="U1545">
        <f t="shared" si="737"/>
        <v>3.2193578935272116E-8</v>
      </c>
      <c r="V1545" s="2">
        <f t="shared" si="719"/>
        <v>9.7395274989406692E-5</v>
      </c>
      <c r="W1545">
        <f t="shared" si="723"/>
        <v>0</v>
      </c>
      <c r="X1545">
        <f t="shared" si="724"/>
        <v>0</v>
      </c>
      <c r="Y1545">
        <f t="shared" si="725"/>
        <v>0</v>
      </c>
      <c r="Z1545">
        <f t="shared" si="726"/>
        <v>0.99999999977999998</v>
      </c>
      <c r="AA1545">
        <v>0</v>
      </c>
      <c r="AB1545">
        <v>0.05</v>
      </c>
      <c r="AC1545">
        <v>0.1</v>
      </c>
      <c r="AD1545">
        <f t="shared" si="727"/>
        <v>0.63212055882855767</v>
      </c>
      <c r="AE1545">
        <f t="shared" si="728"/>
        <v>3.6787944117144235E-2</v>
      </c>
      <c r="AF1545">
        <f t="shared" si="729"/>
        <v>0.42857142857142855</v>
      </c>
      <c r="AG1545">
        <f t="shared" si="738"/>
        <v>0.30602120692670398</v>
      </c>
      <c r="AH1545">
        <f t="shared" si="739"/>
        <v>1.1257891059080619E-3</v>
      </c>
      <c r="AI1545">
        <v>6</v>
      </c>
      <c r="AJ1545">
        <v>28</v>
      </c>
      <c r="AK1545">
        <v>0.05</v>
      </c>
      <c r="AL1545">
        <f t="shared" si="730"/>
        <v>12</v>
      </c>
      <c r="AM1545">
        <f t="shared" si="740"/>
        <v>19.2</v>
      </c>
      <c r="AN1545">
        <f t="shared" si="731"/>
        <v>13.5</v>
      </c>
      <c r="AO1545">
        <f t="shared" si="741"/>
        <v>6.3000000000000007</v>
      </c>
      <c r="AP1545">
        <f t="shared" si="742"/>
        <v>2.1428571428571428</v>
      </c>
      <c r="AQ1545">
        <v>0.328125</v>
      </c>
      <c r="AR1545">
        <f t="shared" si="743"/>
        <v>0.625</v>
      </c>
      <c r="AS1545">
        <f t="shared" si="744"/>
        <v>1.2841245531548797</v>
      </c>
      <c r="AT1545">
        <f t="shared" si="745"/>
        <v>0.8025778457217998</v>
      </c>
      <c r="AU1545">
        <v>15</v>
      </c>
      <c r="AV1545">
        <v>26.8</v>
      </c>
      <c r="AW1545">
        <v>23</v>
      </c>
      <c r="AX1545">
        <v>11.2</v>
      </c>
      <c r="AY1545">
        <v>2.0535714289999998</v>
      </c>
      <c r="AZ1545">
        <v>0.41791044799999999</v>
      </c>
      <c r="BA1545">
        <v>0.55970149300000005</v>
      </c>
      <c r="BB1545">
        <v>1.3508313030000001</v>
      </c>
      <c r="BC1545">
        <v>0.80257784600000004</v>
      </c>
      <c r="BD1545">
        <v>118.3</v>
      </c>
      <c r="BE1545">
        <v>140.4</v>
      </c>
      <c r="BF1545">
        <f t="shared" si="746"/>
        <v>6.784259050902788E-3</v>
      </c>
      <c r="BG1545">
        <f t="shared" si="747"/>
        <v>5.716366424501425E-3</v>
      </c>
      <c r="BH1545">
        <v>11.22988181</v>
      </c>
      <c r="BI1545">
        <v>8.620847629</v>
      </c>
    </row>
    <row r="1546" spans="1:61" x14ac:dyDescent="0.4">
      <c r="A1546" s="1">
        <v>34215.166755671293</v>
      </c>
      <c r="B1546">
        <v>17.100000000000001</v>
      </c>
      <c r="C1546">
        <v>0</v>
      </c>
      <c r="D1546">
        <v>94</v>
      </c>
      <c r="E1546">
        <v>10</v>
      </c>
      <c r="F1546">
        <f t="shared" si="748"/>
        <v>1</v>
      </c>
      <c r="G1546" s="2">
        <v>2.1999999999999999E-10</v>
      </c>
      <c r="H1546">
        <f t="shared" si="732"/>
        <v>1.123670593E-2</v>
      </c>
      <c r="I1546">
        <f t="shared" si="733"/>
        <v>8.6265975869999987E-3</v>
      </c>
      <c r="J1546">
        <v>0</v>
      </c>
      <c r="K1546">
        <f t="shared" si="734"/>
        <v>0</v>
      </c>
      <c r="M1546">
        <f t="shared" si="735"/>
        <v>0</v>
      </c>
      <c r="N1546">
        <v>1</v>
      </c>
      <c r="O1546">
        <v>1</v>
      </c>
      <c r="P1546">
        <v>0</v>
      </c>
      <c r="Q1546">
        <f t="shared" si="720"/>
        <v>4.7685356868946441E-2</v>
      </c>
      <c r="R1546">
        <f t="shared" si="721"/>
        <v>0.34571428571428575</v>
      </c>
      <c r="S1546">
        <f t="shared" si="736"/>
        <v>8.831600367546881E-2</v>
      </c>
      <c r="T1546">
        <f t="shared" si="722"/>
        <v>9.7225564973305728E-3</v>
      </c>
      <c r="U1546">
        <f t="shared" si="737"/>
        <v>3.4346293414128006E-8</v>
      </c>
      <c r="V1546" s="2">
        <f t="shared" si="719"/>
        <v>9.7429621282820822E-5</v>
      </c>
      <c r="W1546">
        <f t="shared" si="723"/>
        <v>0</v>
      </c>
      <c r="X1546">
        <f t="shared" si="724"/>
        <v>0</v>
      </c>
      <c r="Y1546">
        <f t="shared" si="725"/>
        <v>0</v>
      </c>
      <c r="Z1546">
        <f t="shared" si="726"/>
        <v>0.99999999977999998</v>
      </c>
      <c r="AA1546">
        <v>0</v>
      </c>
      <c r="AB1546">
        <v>0.05</v>
      </c>
      <c r="AC1546">
        <v>0.1</v>
      </c>
      <c r="AD1546">
        <f t="shared" si="727"/>
        <v>0.63212055882855767</v>
      </c>
      <c r="AE1546">
        <f t="shared" si="728"/>
        <v>3.6787944117144235E-2</v>
      </c>
      <c r="AF1546">
        <f t="shared" si="729"/>
        <v>0.43214285714285722</v>
      </c>
      <c r="AG1546">
        <f t="shared" si="738"/>
        <v>0.31939910795476251</v>
      </c>
      <c r="AH1546">
        <f t="shared" si="739"/>
        <v>1.1750036534505521E-3</v>
      </c>
      <c r="AI1546">
        <v>6</v>
      </c>
      <c r="AJ1546">
        <v>28</v>
      </c>
      <c r="AK1546">
        <v>0.05</v>
      </c>
      <c r="AL1546">
        <f t="shared" si="730"/>
        <v>12.100000000000001</v>
      </c>
      <c r="AM1546">
        <f t="shared" si="740"/>
        <v>19.2</v>
      </c>
      <c r="AN1546">
        <f t="shared" si="731"/>
        <v>13.399999999999999</v>
      </c>
      <c r="AO1546">
        <f t="shared" si="741"/>
        <v>6.3000000000000007</v>
      </c>
      <c r="AP1546">
        <f t="shared" si="742"/>
        <v>2.1269841269841265</v>
      </c>
      <c r="AQ1546">
        <v>0.328125</v>
      </c>
      <c r="AR1546">
        <f t="shared" si="743"/>
        <v>0.63020833333333348</v>
      </c>
      <c r="AS1546">
        <f t="shared" si="744"/>
        <v>1.280995618151096</v>
      </c>
      <c r="AT1546">
        <f t="shared" si="745"/>
        <v>0.80729411352230551</v>
      </c>
      <c r="AU1546">
        <v>15.1</v>
      </c>
      <c r="AV1546">
        <v>26.8</v>
      </c>
      <c r="AW1546">
        <v>22.9</v>
      </c>
      <c r="AX1546">
        <v>11.2</v>
      </c>
      <c r="AY1546">
        <v>2.0446428569999999</v>
      </c>
      <c r="AZ1546">
        <v>0.41791044799999999</v>
      </c>
      <c r="BA1546">
        <v>0.56343283600000005</v>
      </c>
      <c r="BB1546">
        <v>1.348373727</v>
      </c>
      <c r="BC1546">
        <v>0.80729411399999995</v>
      </c>
      <c r="BD1546">
        <v>118.3</v>
      </c>
      <c r="BE1546">
        <v>140.4</v>
      </c>
      <c r="BF1546">
        <f t="shared" si="746"/>
        <v>6.8241260652773077E-3</v>
      </c>
      <c r="BG1546">
        <f t="shared" si="747"/>
        <v>5.7499580769230767E-3</v>
      </c>
      <c r="BH1546">
        <v>11.236705929999999</v>
      </c>
      <c r="BI1546">
        <v>8.6265975869999991</v>
      </c>
    </row>
    <row r="1547" spans="1:61" x14ac:dyDescent="0.4">
      <c r="A1547" s="1">
        <v>34215.20842239583</v>
      </c>
      <c r="B1547">
        <v>17.2</v>
      </c>
      <c r="C1547">
        <v>0</v>
      </c>
      <c r="D1547">
        <v>94</v>
      </c>
      <c r="E1547">
        <v>10</v>
      </c>
      <c r="F1547">
        <f t="shared" si="748"/>
        <v>1</v>
      </c>
      <c r="G1547" s="2">
        <v>2.1999999999999999E-10</v>
      </c>
      <c r="H1547">
        <f t="shared" si="732"/>
        <v>1.124356956E-2</v>
      </c>
      <c r="I1547">
        <f t="shared" si="733"/>
        <v>8.6323808329999991E-3</v>
      </c>
      <c r="J1547">
        <v>0</v>
      </c>
      <c r="K1547">
        <f t="shared" si="734"/>
        <v>0</v>
      </c>
      <c r="M1547">
        <f t="shared" si="735"/>
        <v>0</v>
      </c>
      <c r="N1547">
        <v>1</v>
      </c>
      <c r="O1547">
        <v>1</v>
      </c>
      <c r="P1547">
        <v>0</v>
      </c>
      <c r="Q1547">
        <f t="shared" si="720"/>
        <v>4.7685356868946441E-2</v>
      </c>
      <c r="R1547">
        <f t="shared" si="721"/>
        <v>0.34857142857142853</v>
      </c>
      <c r="S1547">
        <f t="shared" si="736"/>
        <v>9.412265972468789E-2</v>
      </c>
      <c r="T1547">
        <f t="shared" si="722"/>
        <v>9.7225564973305728E-3</v>
      </c>
      <c r="U1547">
        <f t="shared" si="737"/>
        <v>3.6604515074091961E-8</v>
      </c>
      <c r="V1547" s="2">
        <f t="shared" si="719"/>
        <v>9.7466225797894913E-5</v>
      </c>
      <c r="W1547">
        <f t="shared" si="723"/>
        <v>0</v>
      </c>
      <c r="X1547">
        <f t="shared" si="724"/>
        <v>0</v>
      </c>
      <c r="Y1547">
        <f t="shared" si="725"/>
        <v>0</v>
      </c>
      <c r="Z1547">
        <f t="shared" si="726"/>
        <v>0.99999999977999998</v>
      </c>
      <c r="AA1547">
        <v>0</v>
      </c>
      <c r="AB1547">
        <v>0.05</v>
      </c>
      <c r="AC1547">
        <v>0.1</v>
      </c>
      <c r="AD1547">
        <f t="shared" si="727"/>
        <v>0.63212055882855767</v>
      </c>
      <c r="AE1547">
        <f t="shared" si="728"/>
        <v>3.6787944117144235E-2</v>
      </c>
      <c r="AF1547">
        <f t="shared" si="729"/>
        <v>0.43571428571428567</v>
      </c>
      <c r="AG1547">
        <f t="shared" si="738"/>
        <v>0.33307671984617415</v>
      </c>
      <c r="AH1547">
        <f t="shared" si="739"/>
        <v>1.2253207756422763E-3</v>
      </c>
      <c r="AI1547">
        <v>6</v>
      </c>
      <c r="AJ1547">
        <v>28</v>
      </c>
      <c r="AK1547">
        <v>0.05</v>
      </c>
      <c r="AL1547">
        <f t="shared" si="730"/>
        <v>12.2</v>
      </c>
      <c r="AM1547">
        <f t="shared" si="740"/>
        <v>19.2</v>
      </c>
      <c r="AN1547">
        <f t="shared" si="731"/>
        <v>13.3</v>
      </c>
      <c r="AO1547">
        <f t="shared" si="741"/>
        <v>6.3000000000000007</v>
      </c>
      <c r="AP1547">
        <f t="shared" si="742"/>
        <v>2.1111111111111112</v>
      </c>
      <c r="AQ1547">
        <v>0.328125</v>
      </c>
      <c r="AR1547">
        <f t="shared" si="743"/>
        <v>0.63541666666666663</v>
      </c>
      <c r="AS1547">
        <f t="shared" si="744"/>
        <v>1.2778509550983121</v>
      </c>
      <c r="AT1547">
        <f t="shared" si="745"/>
        <v>0.8119677943853858</v>
      </c>
      <c r="AU1547">
        <v>15.2</v>
      </c>
      <c r="AV1547">
        <v>26.8</v>
      </c>
      <c r="AW1547">
        <v>22.8</v>
      </c>
      <c r="AX1547">
        <v>11.2</v>
      </c>
      <c r="AY1547">
        <v>2.0357142860000002</v>
      </c>
      <c r="AZ1547">
        <v>0.41791044799999999</v>
      </c>
      <c r="BA1547">
        <v>0.56716417900000005</v>
      </c>
      <c r="BB1547">
        <v>1.345909896</v>
      </c>
      <c r="BC1547">
        <v>0.81196779399999996</v>
      </c>
      <c r="BD1547">
        <v>118.3</v>
      </c>
      <c r="BE1547">
        <v>140.4</v>
      </c>
      <c r="BF1547">
        <f t="shared" si="746"/>
        <v>6.8636330886338616E-3</v>
      </c>
      <c r="BG1547">
        <f t="shared" si="747"/>
        <v>5.7832463960113953E-3</v>
      </c>
      <c r="BH1547">
        <v>11.243569559999999</v>
      </c>
      <c r="BI1547">
        <v>8.6323808329999991</v>
      </c>
    </row>
    <row r="1548" spans="1:61" x14ac:dyDescent="0.4">
      <c r="A1548" s="1">
        <v>34215.250089120367</v>
      </c>
      <c r="B1548">
        <v>17.5</v>
      </c>
      <c r="C1548">
        <v>0</v>
      </c>
      <c r="D1548">
        <v>93</v>
      </c>
      <c r="E1548">
        <v>10</v>
      </c>
      <c r="F1548">
        <f t="shared" si="748"/>
        <v>1</v>
      </c>
      <c r="G1548" s="2">
        <v>2.1999999999999999E-10</v>
      </c>
      <c r="H1548">
        <f t="shared" si="732"/>
        <v>1.1250549530000001E-2</v>
      </c>
      <c r="I1548">
        <f t="shared" si="733"/>
        <v>8.6382620980000012E-3</v>
      </c>
      <c r="J1548">
        <v>0</v>
      </c>
      <c r="K1548">
        <f t="shared" si="734"/>
        <v>0</v>
      </c>
      <c r="M1548">
        <f t="shared" si="735"/>
        <v>0</v>
      </c>
      <c r="N1548">
        <v>1</v>
      </c>
      <c r="O1548">
        <v>1</v>
      </c>
      <c r="P1548">
        <v>0</v>
      </c>
      <c r="Q1548">
        <f t="shared" si="720"/>
        <v>4.7685356868946441E-2</v>
      </c>
      <c r="R1548">
        <f t="shared" si="721"/>
        <v>0.35714285714285715</v>
      </c>
      <c r="S1548">
        <f t="shared" si="736"/>
        <v>0.11323419414005936</v>
      </c>
      <c r="T1548">
        <f t="shared" si="722"/>
        <v>9.7225564973305728E-3</v>
      </c>
      <c r="U1548">
        <f t="shared" si="737"/>
        <v>4.4037033998257035E-8</v>
      </c>
      <c r="V1548" s="2">
        <f t="shared" si="719"/>
        <v>9.7510262831893165E-5</v>
      </c>
      <c r="W1548">
        <f t="shared" si="723"/>
        <v>0</v>
      </c>
      <c r="X1548">
        <f t="shared" si="724"/>
        <v>0</v>
      </c>
      <c r="Y1548">
        <f t="shared" si="725"/>
        <v>0</v>
      </c>
      <c r="Z1548">
        <f t="shared" si="726"/>
        <v>0.99999999977999998</v>
      </c>
      <c r="AA1548">
        <v>0</v>
      </c>
      <c r="AB1548">
        <v>0.05</v>
      </c>
      <c r="AC1548">
        <v>0.1</v>
      </c>
      <c r="AD1548">
        <f t="shared" si="727"/>
        <v>0.63212055882855767</v>
      </c>
      <c r="AE1548">
        <f t="shared" si="728"/>
        <v>3.6787944117144235E-2</v>
      </c>
      <c r="AF1548">
        <f t="shared" si="729"/>
        <v>0.44642857142857145</v>
      </c>
      <c r="AG1548">
        <f t="shared" si="738"/>
        <v>0.37581916086915246</v>
      </c>
      <c r="AH1548">
        <f t="shared" si="739"/>
        <v>1.382561428820642E-3</v>
      </c>
      <c r="AI1548">
        <v>6</v>
      </c>
      <c r="AJ1548">
        <v>28</v>
      </c>
      <c r="AK1548">
        <v>0.05</v>
      </c>
      <c r="AL1548">
        <f t="shared" si="730"/>
        <v>12.5</v>
      </c>
      <c r="AM1548">
        <f t="shared" si="740"/>
        <v>19.2</v>
      </c>
      <c r="AN1548">
        <f t="shared" si="731"/>
        <v>13</v>
      </c>
      <c r="AO1548">
        <f t="shared" si="741"/>
        <v>6.3000000000000007</v>
      </c>
      <c r="AP1548">
        <f t="shared" si="742"/>
        <v>2.0634920634920633</v>
      </c>
      <c r="AQ1548">
        <v>0.328125</v>
      </c>
      <c r="AR1548">
        <f t="shared" si="743"/>
        <v>0.65104166666666674</v>
      </c>
      <c r="AS1548">
        <f t="shared" si="744"/>
        <v>1.2683205952884242</v>
      </c>
      <c r="AT1548">
        <f t="shared" si="745"/>
        <v>0.82572955422423466</v>
      </c>
      <c r="AU1548">
        <v>15.5</v>
      </c>
      <c r="AV1548">
        <v>26.8</v>
      </c>
      <c r="AW1548">
        <v>22.5</v>
      </c>
      <c r="AX1548">
        <v>11.2</v>
      </c>
      <c r="AY1548">
        <v>2.0089285710000002</v>
      </c>
      <c r="AZ1548">
        <v>0.41791044799999999</v>
      </c>
      <c r="BA1548">
        <v>0.57835820900000001</v>
      </c>
      <c r="BB1548">
        <v>1.3384804370000001</v>
      </c>
      <c r="BC1548">
        <v>0.82572955400000003</v>
      </c>
      <c r="BD1548">
        <v>118.3</v>
      </c>
      <c r="BE1548">
        <v>140.4</v>
      </c>
      <c r="BF1548">
        <f t="shared" si="746"/>
        <v>6.9799624194778927E-3</v>
      </c>
      <c r="BG1548">
        <f t="shared" si="747"/>
        <v>5.8812646296296294E-3</v>
      </c>
      <c r="BH1548">
        <v>11.250549530000001</v>
      </c>
      <c r="BI1548">
        <v>8.6382620980000002</v>
      </c>
    </row>
    <row r="1549" spans="1:61" x14ac:dyDescent="0.4">
      <c r="A1549" s="1">
        <v>34215.291755844904</v>
      </c>
      <c r="B1549">
        <v>18.399999999999999</v>
      </c>
      <c r="C1549">
        <v>0</v>
      </c>
      <c r="D1549">
        <v>92</v>
      </c>
      <c r="E1549">
        <v>10</v>
      </c>
      <c r="F1549">
        <f t="shared" si="748"/>
        <v>1</v>
      </c>
      <c r="G1549" s="2">
        <v>2.1999999999999999E-10</v>
      </c>
      <c r="H1549">
        <f t="shared" si="732"/>
        <v>1.1257857960000001E-2</v>
      </c>
      <c r="I1549">
        <f t="shared" si="733"/>
        <v>8.6444201280000011E-3</v>
      </c>
      <c r="J1549">
        <v>0</v>
      </c>
      <c r="K1549">
        <f t="shared" si="734"/>
        <v>0</v>
      </c>
      <c r="M1549">
        <f t="shared" si="735"/>
        <v>0</v>
      </c>
      <c r="N1549">
        <v>1</v>
      </c>
      <c r="O1549">
        <v>1</v>
      </c>
      <c r="P1549">
        <v>0</v>
      </c>
      <c r="Q1549">
        <f t="shared" si="720"/>
        <v>4.7685356868946441E-2</v>
      </c>
      <c r="R1549">
        <f t="shared" si="721"/>
        <v>0.38285714285714284</v>
      </c>
      <c r="S1549">
        <f t="shared" si="736"/>
        <v>0.18700048335839661</v>
      </c>
      <c r="T1549">
        <f t="shared" si="722"/>
        <v>9.7225564973305728E-3</v>
      </c>
      <c r="U1549">
        <f t="shared" si="737"/>
        <v>7.2724910579205473E-8</v>
      </c>
      <c r="V1549" s="2">
        <f t="shared" si="719"/>
        <v>9.758298774247237E-5</v>
      </c>
      <c r="W1549">
        <f t="shared" si="723"/>
        <v>0</v>
      </c>
      <c r="X1549">
        <f t="shared" si="724"/>
        <v>0</v>
      </c>
      <c r="Y1549">
        <f t="shared" si="725"/>
        <v>0</v>
      </c>
      <c r="Z1549">
        <f t="shared" si="726"/>
        <v>0.99999999977999998</v>
      </c>
      <c r="AA1549">
        <v>0</v>
      </c>
      <c r="AB1549">
        <v>0.05</v>
      </c>
      <c r="AC1549">
        <v>0.1</v>
      </c>
      <c r="AD1549">
        <f t="shared" si="727"/>
        <v>0.63212055882855767</v>
      </c>
      <c r="AE1549">
        <f t="shared" si="728"/>
        <v>3.6787944117144235E-2</v>
      </c>
      <c r="AF1549">
        <f t="shared" si="729"/>
        <v>0.47857142857142854</v>
      </c>
      <c r="AG1549">
        <f t="shared" si="738"/>
        <v>0.51661285356931119</v>
      </c>
      <c r="AH1549">
        <f t="shared" si="739"/>
        <v>1.900512478730624E-3</v>
      </c>
      <c r="AI1549">
        <v>6</v>
      </c>
      <c r="AJ1549">
        <v>28</v>
      </c>
      <c r="AK1549">
        <v>0.05</v>
      </c>
      <c r="AL1549">
        <f t="shared" si="730"/>
        <v>13.399999999999999</v>
      </c>
      <c r="AM1549">
        <f t="shared" si="740"/>
        <v>19.2</v>
      </c>
      <c r="AN1549">
        <f t="shared" si="731"/>
        <v>12.100000000000001</v>
      </c>
      <c r="AO1549">
        <f t="shared" si="741"/>
        <v>6.3000000000000007</v>
      </c>
      <c r="AP1549">
        <f t="shared" si="742"/>
        <v>1.9206349206349207</v>
      </c>
      <c r="AQ1549">
        <v>0.328125</v>
      </c>
      <c r="AR1549">
        <f t="shared" si="743"/>
        <v>0.69791666666666663</v>
      </c>
      <c r="AS1549">
        <f t="shared" si="744"/>
        <v>1.2388117953644333</v>
      </c>
      <c r="AT1549">
        <f t="shared" si="745"/>
        <v>0.86458739884809399</v>
      </c>
      <c r="AU1549">
        <v>16.399999999999999</v>
      </c>
      <c r="AV1549">
        <v>26.8</v>
      </c>
      <c r="AW1549">
        <v>21.6</v>
      </c>
      <c r="AX1549">
        <v>11.2</v>
      </c>
      <c r="AY1549">
        <v>1.928571429</v>
      </c>
      <c r="AZ1549">
        <v>0.41791044799999999</v>
      </c>
      <c r="BA1549">
        <v>0.61194029900000002</v>
      </c>
      <c r="BB1549">
        <v>1.315839717</v>
      </c>
      <c r="BC1549">
        <v>0.86458739900000003</v>
      </c>
      <c r="BD1549">
        <v>118.3</v>
      </c>
      <c r="BE1549">
        <v>140.4</v>
      </c>
      <c r="BF1549">
        <f t="shared" si="746"/>
        <v>7.3084310976170245E-3</v>
      </c>
      <c r="BG1549">
        <f t="shared" si="747"/>
        <v>6.1580299074074077E-3</v>
      </c>
      <c r="BH1549">
        <v>11.257857960000001</v>
      </c>
      <c r="BI1549">
        <v>8.6444201280000001</v>
      </c>
    </row>
    <row r="1550" spans="1:61" x14ac:dyDescent="0.4">
      <c r="A1550" s="1">
        <v>34215.333422569442</v>
      </c>
      <c r="B1550">
        <v>19.7</v>
      </c>
      <c r="C1550">
        <v>0</v>
      </c>
      <c r="D1550">
        <v>88</v>
      </c>
      <c r="E1550">
        <v>10</v>
      </c>
      <c r="F1550">
        <f t="shared" si="748"/>
        <v>1</v>
      </c>
      <c r="G1550" s="2">
        <v>2.1999999999999999E-10</v>
      </c>
      <c r="H1550">
        <f t="shared" si="732"/>
        <v>1.1265581920000002E-2</v>
      </c>
      <c r="I1550">
        <f t="shared" si="733"/>
        <v>8.6509282780000002E-3</v>
      </c>
      <c r="J1550">
        <v>0</v>
      </c>
      <c r="K1550">
        <f t="shared" si="734"/>
        <v>0</v>
      </c>
      <c r="M1550">
        <f t="shared" si="735"/>
        <v>0</v>
      </c>
      <c r="N1550">
        <v>1</v>
      </c>
      <c r="O1550">
        <v>1</v>
      </c>
      <c r="P1550">
        <v>0</v>
      </c>
      <c r="Q1550">
        <f t="shared" si="720"/>
        <v>4.7685356868946441E-2</v>
      </c>
      <c r="R1550">
        <f t="shared" si="721"/>
        <v>0.42</v>
      </c>
      <c r="S1550">
        <f t="shared" si="736"/>
        <v>0.33923192224762655</v>
      </c>
      <c r="T1550">
        <f t="shared" si="722"/>
        <v>9.7225564973305728E-3</v>
      </c>
      <c r="U1550">
        <f t="shared" si="737"/>
        <v>1.3192806119002406E-7</v>
      </c>
      <c r="V1550" s="2">
        <f t="shared" si="719"/>
        <v>9.771491580366239E-5</v>
      </c>
      <c r="W1550">
        <f t="shared" si="723"/>
        <v>0</v>
      </c>
      <c r="X1550">
        <f t="shared" si="724"/>
        <v>0</v>
      </c>
      <c r="Y1550">
        <f t="shared" si="725"/>
        <v>0</v>
      </c>
      <c r="Z1550">
        <f t="shared" si="726"/>
        <v>0.99999999977999998</v>
      </c>
      <c r="AA1550">
        <v>0</v>
      </c>
      <c r="AB1550">
        <v>0.05</v>
      </c>
      <c r="AC1550">
        <v>0.1</v>
      </c>
      <c r="AD1550">
        <f t="shared" si="727"/>
        <v>0.63212055882855767</v>
      </c>
      <c r="AE1550">
        <f t="shared" si="728"/>
        <v>3.6787944117144235E-2</v>
      </c>
      <c r="AF1550">
        <f t="shared" si="729"/>
        <v>0.52500000000000002</v>
      </c>
      <c r="AG1550">
        <f t="shared" si="738"/>
        <v>0.73213891470186609</v>
      </c>
      <c r="AH1550">
        <f t="shared" si="739"/>
        <v>2.693388548003888E-3</v>
      </c>
      <c r="AI1550">
        <v>6</v>
      </c>
      <c r="AJ1550">
        <v>28</v>
      </c>
      <c r="AK1550">
        <v>0.05</v>
      </c>
      <c r="AL1550">
        <f t="shared" si="730"/>
        <v>14.7</v>
      </c>
      <c r="AM1550">
        <f t="shared" si="740"/>
        <v>19.2</v>
      </c>
      <c r="AN1550">
        <f t="shared" si="731"/>
        <v>10.8</v>
      </c>
      <c r="AO1550">
        <f t="shared" si="741"/>
        <v>6.3000000000000007</v>
      </c>
      <c r="AP1550">
        <f t="shared" si="742"/>
        <v>1.7142857142857142</v>
      </c>
      <c r="AQ1550">
        <v>0.328125</v>
      </c>
      <c r="AR1550">
        <f t="shared" si="743"/>
        <v>0.765625</v>
      </c>
      <c r="AS1550">
        <f t="shared" si="744"/>
        <v>1.1934618802261341</v>
      </c>
      <c r="AT1550">
        <f t="shared" si="745"/>
        <v>0.91374425204813392</v>
      </c>
      <c r="AU1550">
        <v>17.7</v>
      </c>
      <c r="AV1550">
        <v>26.8</v>
      </c>
      <c r="AW1550">
        <v>20.3</v>
      </c>
      <c r="AX1550">
        <v>11.2</v>
      </c>
      <c r="AY1550">
        <v>1.8125</v>
      </c>
      <c r="AZ1550">
        <v>0.41791044799999999</v>
      </c>
      <c r="BA1550">
        <v>0.66044776100000002</v>
      </c>
      <c r="BB1550">
        <v>1.282144817</v>
      </c>
      <c r="BC1550">
        <v>0.91374425199999998</v>
      </c>
      <c r="BD1550">
        <v>118.3</v>
      </c>
      <c r="BE1550">
        <v>140.4</v>
      </c>
      <c r="BF1550">
        <f t="shared" si="746"/>
        <v>7.7239581745404389E-3</v>
      </c>
      <c r="BG1550">
        <f t="shared" si="747"/>
        <v>6.5081499430199429E-3</v>
      </c>
      <c r="BH1550">
        <v>11.265581920000001</v>
      </c>
      <c r="BI1550">
        <v>8.6509282780000003</v>
      </c>
    </row>
    <row r="1551" spans="1:61" x14ac:dyDescent="0.4">
      <c r="A1551" s="1">
        <v>34215.375089293979</v>
      </c>
      <c r="B1551">
        <v>20.2</v>
      </c>
      <c r="C1551">
        <v>0</v>
      </c>
      <c r="D1551">
        <v>87</v>
      </c>
      <c r="E1551">
        <v>10</v>
      </c>
      <c r="F1551">
        <f t="shared" si="748"/>
        <v>1</v>
      </c>
      <c r="G1551" s="2">
        <v>2.1999999999999999E-10</v>
      </c>
      <c r="H1551">
        <f t="shared" si="732"/>
        <v>1.127344533E-2</v>
      </c>
      <c r="I1551">
        <f t="shared" si="733"/>
        <v>8.6575539330000003E-3</v>
      </c>
      <c r="J1551">
        <v>0</v>
      </c>
      <c r="K1551">
        <f t="shared" si="734"/>
        <v>0</v>
      </c>
      <c r="M1551">
        <f t="shared" si="735"/>
        <v>0</v>
      </c>
      <c r="N1551">
        <v>1</v>
      </c>
      <c r="O1551">
        <v>1</v>
      </c>
      <c r="P1551">
        <v>0</v>
      </c>
      <c r="Q1551">
        <f t="shared" si="720"/>
        <v>4.7685356868946441E-2</v>
      </c>
      <c r="R1551">
        <f t="shared" si="721"/>
        <v>0.43428571428571427</v>
      </c>
      <c r="S1551">
        <f t="shared" si="736"/>
        <v>0.41081909812444711</v>
      </c>
      <c r="T1551">
        <f t="shared" si="722"/>
        <v>9.7225564973305728E-3</v>
      </c>
      <c r="U1551">
        <f t="shared" si="737"/>
        <v>1.5976847566789319E-7</v>
      </c>
      <c r="V1551" s="2">
        <f t="shared" si="719"/>
        <v>9.7874684279330279E-5</v>
      </c>
      <c r="W1551">
        <f t="shared" si="723"/>
        <v>0</v>
      </c>
      <c r="X1551">
        <f t="shared" si="724"/>
        <v>0</v>
      </c>
      <c r="Y1551">
        <f t="shared" si="725"/>
        <v>0</v>
      </c>
      <c r="Z1551">
        <f t="shared" si="726"/>
        <v>0.99999999977999998</v>
      </c>
      <c r="AA1551">
        <v>0</v>
      </c>
      <c r="AB1551">
        <v>0.05</v>
      </c>
      <c r="AC1551">
        <v>0.1</v>
      </c>
      <c r="AD1551">
        <f t="shared" si="727"/>
        <v>0.63212055882855767</v>
      </c>
      <c r="AE1551">
        <f t="shared" si="728"/>
        <v>3.6787944117144235E-2</v>
      </c>
      <c r="AF1551">
        <f t="shared" si="729"/>
        <v>0.54285714285714282</v>
      </c>
      <c r="AG1551">
        <f t="shared" si="738"/>
        <v>0.8094452350459701</v>
      </c>
      <c r="AH1551">
        <f t="shared" si="739"/>
        <v>2.9777826072759834E-3</v>
      </c>
      <c r="AI1551">
        <v>6</v>
      </c>
      <c r="AJ1551">
        <v>28</v>
      </c>
      <c r="AK1551">
        <v>0.05</v>
      </c>
      <c r="AL1551">
        <f t="shared" si="730"/>
        <v>15.2</v>
      </c>
      <c r="AM1551">
        <f t="shared" si="740"/>
        <v>19.2</v>
      </c>
      <c r="AN1551">
        <f t="shared" si="731"/>
        <v>10.3</v>
      </c>
      <c r="AO1551">
        <f t="shared" si="741"/>
        <v>6.3000000000000007</v>
      </c>
      <c r="AP1551">
        <f t="shared" si="742"/>
        <v>1.6349206349206349</v>
      </c>
      <c r="AQ1551">
        <v>0.328125</v>
      </c>
      <c r="AR1551">
        <f t="shared" si="743"/>
        <v>0.79166666666666663</v>
      </c>
      <c r="AS1551">
        <f t="shared" si="744"/>
        <v>1.1750425587648941</v>
      </c>
      <c r="AT1551">
        <f t="shared" si="745"/>
        <v>0.93024202568887437</v>
      </c>
      <c r="AU1551">
        <v>18.2</v>
      </c>
      <c r="AV1551">
        <v>26.8</v>
      </c>
      <c r="AW1551">
        <v>19.8</v>
      </c>
      <c r="AX1551">
        <v>11.2</v>
      </c>
      <c r="AY1551">
        <v>1.7678571430000001</v>
      </c>
      <c r="AZ1551">
        <v>0.41791044799999999</v>
      </c>
      <c r="BA1551">
        <v>0.67910447799999996</v>
      </c>
      <c r="BB1551">
        <v>1.2688513809999999</v>
      </c>
      <c r="BC1551">
        <v>0.93024202600000006</v>
      </c>
      <c r="BD1551">
        <v>118.3</v>
      </c>
      <c r="BE1551">
        <v>140.4</v>
      </c>
      <c r="BF1551">
        <f t="shared" si="746"/>
        <v>7.8634152636422178E-3</v>
      </c>
      <c r="BG1551">
        <f t="shared" si="747"/>
        <v>6.6256554558404559E-3</v>
      </c>
      <c r="BH1551">
        <v>11.273445329999999</v>
      </c>
      <c r="BI1551">
        <v>8.6575539330000009</v>
      </c>
    </row>
    <row r="1552" spans="1:61" x14ac:dyDescent="0.4">
      <c r="A1552" s="1">
        <v>34215.416756018516</v>
      </c>
      <c r="B1552">
        <v>19.8</v>
      </c>
      <c r="C1552">
        <v>0</v>
      </c>
      <c r="D1552">
        <v>86</v>
      </c>
      <c r="E1552">
        <v>10</v>
      </c>
      <c r="F1552">
        <f t="shared" si="748"/>
        <v>1</v>
      </c>
      <c r="G1552" s="2">
        <v>2.1999999999999999E-10</v>
      </c>
      <c r="H1552">
        <f t="shared" si="732"/>
        <v>1.128119813E-2</v>
      </c>
      <c r="I1552">
        <f t="shared" si="733"/>
        <v>8.664086385999999E-3</v>
      </c>
      <c r="J1552">
        <v>0</v>
      </c>
      <c r="K1552">
        <f t="shared" si="734"/>
        <v>0</v>
      </c>
      <c r="M1552">
        <f t="shared" si="735"/>
        <v>0</v>
      </c>
      <c r="N1552">
        <v>1</v>
      </c>
      <c r="O1552">
        <v>1</v>
      </c>
      <c r="P1552">
        <v>0</v>
      </c>
      <c r="Q1552">
        <f t="shared" si="720"/>
        <v>4.7685356868946441E-2</v>
      </c>
      <c r="R1552">
        <f t="shared" si="721"/>
        <v>0.42285714285714288</v>
      </c>
      <c r="S1552">
        <f t="shared" si="736"/>
        <v>0.35304357077499987</v>
      </c>
      <c r="T1552">
        <f t="shared" si="722"/>
        <v>9.7225564973305728E-3</v>
      </c>
      <c r="U1552">
        <f t="shared" si="737"/>
        <v>1.3729944251517045E-7</v>
      </c>
      <c r="V1552" s="2">
        <f t="shared" si="719"/>
        <v>9.8011983721845445E-5</v>
      </c>
      <c r="W1552">
        <f t="shared" si="723"/>
        <v>0</v>
      </c>
      <c r="X1552">
        <f t="shared" si="724"/>
        <v>0</v>
      </c>
      <c r="Y1552">
        <f t="shared" si="725"/>
        <v>0</v>
      </c>
      <c r="Z1552">
        <f t="shared" si="726"/>
        <v>0.99999999977999998</v>
      </c>
      <c r="AA1552">
        <v>0</v>
      </c>
      <c r="AB1552">
        <v>0.05</v>
      </c>
      <c r="AC1552">
        <v>0.1</v>
      </c>
      <c r="AD1552">
        <f t="shared" si="727"/>
        <v>0.63212055882855767</v>
      </c>
      <c r="AE1552">
        <f t="shared" si="728"/>
        <v>3.6787944117144235E-2</v>
      </c>
      <c r="AF1552">
        <f t="shared" si="729"/>
        <v>0.52857142857142858</v>
      </c>
      <c r="AG1552">
        <f t="shared" si="738"/>
        <v>0.74809526251297565</v>
      </c>
      <c r="AH1552">
        <f t="shared" si="739"/>
        <v>2.7520886711627696E-3</v>
      </c>
      <c r="AI1552">
        <v>6</v>
      </c>
      <c r="AJ1552">
        <v>28</v>
      </c>
      <c r="AK1552">
        <v>0.05</v>
      </c>
      <c r="AL1552">
        <f t="shared" si="730"/>
        <v>14.8</v>
      </c>
      <c r="AM1552">
        <f t="shared" si="740"/>
        <v>19.2</v>
      </c>
      <c r="AN1552">
        <f t="shared" si="731"/>
        <v>10.7</v>
      </c>
      <c r="AO1552">
        <f t="shared" si="741"/>
        <v>6.3000000000000007</v>
      </c>
      <c r="AP1552">
        <f t="shared" si="742"/>
        <v>1.6984126984126982</v>
      </c>
      <c r="AQ1552">
        <v>0.328125</v>
      </c>
      <c r="AR1552">
        <f t="shared" si="743"/>
        <v>0.77083333333333337</v>
      </c>
      <c r="AS1552">
        <f t="shared" si="744"/>
        <v>1.1898245737153956</v>
      </c>
      <c r="AT1552">
        <f t="shared" si="745"/>
        <v>0.91715644223895088</v>
      </c>
      <c r="AU1552">
        <v>17.8</v>
      </c>
      <c r="AV1552">
        <v>26.8</v>
      </c>
      <c r="AW1552">
        <v>20.2</v>
      </c>
      <c r="AX1552">
        <v>11.2</v>
      </c>
      <c r="AY1552">
        <v>1.803571429</v>
      </c>
      <c r="AZ1552">
        <v>0.41791044799999999</v>
      </c>
      <c r="BA1552">
        <v>0.66417910400000002</v>
      </c>
      <c r="BB1552">
        <v>1.279501507</v>
      </c>
      <c r="BC1552">
        <v>0.91715644200000002</v>
      </c>
      <c r="BD1552">
        <v>118.3</v>
      </c>
      <c r="BE1552">
        <v>140.4</v>
      </c>
      <c r="BF1552">
        <f t="shared" si="746"/>
        <v>7.752801709543118E-3</v>
      </c>
      <c r="BG1552">
        <f t="shared" si="747"/>
        <v>6.5324532905982908E-3</v>
      </c>
      <c r="BH1552">
        <v>11.28119813</v>
      </c>
      <c r="BI1552">
        <v>8.6640863859999993</v>
      </c>
    </row>
    <row r="1553" spans="1:61" x14ac:dyDescent="0.4">
      <c r="A1553" s="1">
        <v>34215.458422743053</v>
      </c>
      <c r="B1553">
        <v>20.5</v>
      </c>
      <c r="C1553">
        <v>0</v>
      </c>
      <c r="D1553">
        <v>83</v>
      </c>
      <c r="E1553">
        <v>10</v>
      </c>
      <c r="F1553">
        <f t="shared" si="748"/>
        <v>1</v>
      </c>
      <c r="G1553" s="2">
        <v>2.1999999999999999E-10</v>
      </c>
      <c r="H1553">
        <f t="shared" si="732"/>
        <v>1.128913935E-2</v>
      </c>
      <c r="I1553">
        <f t="shared" si="733"/>
        <v>8.6707775980000013E-3</v>
      </c>
      <c r="J1553">
        <v>0</v>
      </c>
      <c r="K1553">
        <f t="shared" si="734"/>
        <v>0</v>
      </c>
      <c r="M1553">
        <f t="shared" si="735"/>
        <v>0</v>
      </c>
      <c r="N1553">
        <v>1</v>
      </c>
      <c r="O1553">
        <v>1</v>
      </c>
      <c r="P1553">
        <v>0</v>
      </c>
      <c r="Q1553">
        <f t="shared" si="720"/>
        <v>4.7685356868946441E-2</v>
      </c>
      <c r="R1553">
        <f t="shared" si="721"/>
        <v>0.44285714285714284</v>
      </c>
      <c r="S1553">
        <f t="shared" si="736"/>
        <v>0.45645736177130791</v>
      </c>
      <c r="T1553">
        <f t="shared" si="722"/>
        <v>9.7225564973305728E-3</v>
      </c>
      <c r="U1553">
        <f t="shared" si="737"/>
        <v>1.7751729953776008E-7</v>
      </c>
      <c r="V1553" s="2">
        <f t="shared" si="719"/>
        <v>9.8189501021383199E-5</v>
      </c>
      <c r="W1553">
        <f t="shared" si="723"/>
        <v>0</v>
      </c>
      <c r="X1553">
        <f t="shared" si="724"/>
        <v>0</v>
      </c>
      <c r="Y1553">
        <f t="shared" si="725"/>
        <v>0</v>
      </c>
      <c r="Z1553">
        <f t="shared" si="726"/>
        <v>0.99999999977999998</v>
      </c>
      <c r="AA1553">
        <v>0</v>
      </c>
      <c r="AB1553">
        <v>0.05</v>
      </c>
      <c r="AC1553">
        <v>0.1</v>
      </c>
      <c r="AD1553">
        <f t="shared" si="727"/>
        <v>0.63212055882855767</v>
      </c>
      <c r="AE1553">
        <f t="shared" si="728"/>
        <v>3.6787944117144235E-2</v>
      </c>
      <c r="AF1553">
        <f t="shared" si="729"/>
        <v>0.5535714285714286</v>
      </c>
      <c r="AG1553">
        <f t="shared" si="738"/>
        <v>0.8520809343189597</v>
      </c>
      <c r="AH1553">
        <f t="shared" si="739"/>
        <v>3.1346305795009939E-3</v>
      </c>
      <c r="AI1553">
        <v>6</v>
      </c>
      <c r="AJ1553">
        <v>28</v>
      </c>
      <c r="AK1553">
        <v>0.05</v>
      </c>
      <c r="AL1553">
        <f t="shared" si="730"/>
        <v>15.5</v>
      </c>
      <c r="AM1553">
        <f t="shared" si="740"/>
        <v>19.2</v>
      </c>
      <c r="AN1553">
        <f t="shared" si="731"/>
        <v>10</v>
      </c>
      <c r="AO1553">
        <f t="shared" si="741"/>
        <v>6.3000000000000007</v>
      </c>
      <c r="AP1553">
        <f t="shared" si="742"/>
        <v>1.5873015873015872</v>
      </c>
      <c r="AQ1553">
        <v>0.328125</v>
      </c>
      <c r="AR1553">
        <f t="shared" si="743"/>
        <v>0.80729166666666674</v>
      </c>
      <c r="AS1553">
        <f t="shared" si="744"/>
        <v>1.1637009321801948</v>
      </c>
      <c r="AT1553">
        <f t="shared" si="745"/>
        <v>0.93944606504130312</v>
      </c>
      <c r="AU1553">
        <v>18.5</v>
      </c>
      <c r="AV1553">
        <v>26.8</v>
      </c>
      <c r="AW1553">
        <v>19.5</v>
      </c>
      <c r="AX1553">
        <v>11.2</v>
      </c>
      <c r="AY1553">
        <v>1.741071429</v>
      </c>
      <c r="AZ1553">
        <v>0.41791044799999999</v>
      </c>
      <c r="BA1553">
        <v>0.69029850699999995</v>
      </c>
      <c r="BB1553">
        <v>1.260781328</v>
      </c>
      <c r="BC1553">
        <v>0.93944606500000005</v>
      </c>
      <c r="BD1553">
        <v>118.3</v>
      </c>
      <c r="BE1553">
        <v>140.4</v>
      </c>
      <c r="BF1553">
        <f t="shared" si="746"/>
        <v>7.9412177940938553E-3</v>
      </c>
      <c r="BG1553">
        <f t="shared" si="747"/>
        <v>6.6912112891737889E-3</v>
      </c>
      <c r="BH1553">
        <v>11.289139349999999</v>
      </c>
      <c r="BI1553">
        <v>8.6707775980000008</v>
      </c>
    </row>
    <row r="1554" spans="1:61" x14ac:dyDescent="0.4">
      <c r="A1554" s="1">
        <v>34215.50008946759</v>
      </c>
      <c r="B1554">
        <v>20.9</v>
      </c>
      <c r="C1554">
        <v>0</v>
      </c>
      <c r="D1554">
        <v>80</v>
      </c>
      <c r="E1554">
        <v>10</v>
      </c>
      <c r="F1554">
        <f t="shared" si="748"/>
        <v>1</v>
      </c>
      <c r="G1554" s="2">
        <v>2.1999999999999999E-10</v>
      </c>
      <c r="H1554">
        <f t="shared" si="732"/>
        <v>1.1297177120000002E-2</v>
      </c>
      <c r="I1554">
        <f t="shared" si="733"/>
        <v>8.6775501580000011E-3</v>
      </c>
      <c r="J1554">
        <v>0</v>
      </c>
      <c r="K1554">
        <f t="shared" si="734"/>
        <v>0</v>
      </c>
      <c r="M1554">
        <f t="shared" si="735"/>
        <v>0</v>
      </c>
      <c r="N1554">
        <v>1</v>
      </c>
      <c r="O1554">
        <v>1</v>
      </c>
      <c r="P1554">
        <v>0</v>
      </c>
      <c r="Q1554">
        <f t="shared" si="720"/>
        <v>4.7685356868946441E-2</v>
      </c>
      <c r="R1554">
        <f t="shared" si="721"/>
        <v>0.45428571428571424</v>
      </c>
      <c r="S1554">
        <f t="shared" si="736"/>
        <v>0.51961140044967924</v>
      </c>
      <c r="T1554">
        <f t="shared" si="722"/>
        <v>9.7225564973305728E-3</v>
      </c>
      <c r="U1554">
        <f t="shared" si="737"/>
        <v>2.020780479011627E-7</v>
      </c>
      <c r="V1554" s="2">
        <f t="shared" si="719"/>
        <v>9.8391579069284358E-5</v>
      </c>
      <c r="W1554">
        <f t="shared" si="723"/>
        <v>0</v>
      </c>
      <c r="X1554">
        <f t="shared" si="724"/>
        <v>0</v>
      </c>
      <c r="Y1554">
        <f t="shared" si="725"/>
        <v>0</v>
      </c>
      <c r="Z1554">
        <f t="shared" si="726"/>
        <v>0.99999999977999998</v>
      </c>
      <c r="AA1554">
        <v>0</v>
      </c>
      <c r="AB1554">
        <v>0.05</v>
      </c>
      <c r="AC1554">
        <v>0.1</v>
      </c>
      <c r="AD1554">
        <f t="shared" si="727"/>
        <v>0.63212055882855767</v>
      </c>
      <c r="AE1554">
        <f t="shared" si="728"/>
        <v>3.6787944117144235E-2</v>
      </c>
      <c r="AF1554">
        <f t="shared" si="729"/>
        <v>0.56785714285714284</v>
      </c>
      <c r="AG1554">
        <f t="shared" si="738"/>
        <v>0.90301004446190014</v>
      </c>
      <c r="AH1554">
        <f t="shared" si="739"/>
        <v>3.3219883052884314E-3</v>
      </c>
      <c r="AI1554">
        <v>6</v>
      </c>
      <c r="AJ1554">
        <v>28</v>
      </c>
      <c r="AK1554">
        <v>0.05</v>
      </c>
      <c r="AL1554">
        <f t="shared" si="730"/>
        <v>15.899999999999999</v>
      </c>
      <c r="AM1554">
        <f t="shared" si="740"/>
        <v>19.2</v>
      </c>
      <c r="AN1554">
        <f t="shared" si="731"/>
        <v>9.6000000000000014</v>
      </c>
      <c r="AO1554">
        <f t="shared" si="741"/>
        <v>6.3000000000000007</v>
      </c>
      <c r="AP1554">
        <f t="shared" si="742"/>
        <v>1.5238095238095239</v>
      </c>
      <c r="AQ1554">
        <v>0.328125</v>
      </c>
      <c r="AR1554">
        <f t="shared" si="743"/>
        <v>0.828125</v>
      </c>
      <c r="AS1554">
        <f t="shared" si="744"/>
        <v>1.1482174177253275</v>
      </c>
      <c r="AT1554">
        <f t="shared" si="745"/>
        <v>0.95086754905378679</v>
      </c>
      <c r="AU1554">
        <v>18.899999999999999</v>
      </c>
      <c r="AV1554">
        <v>26.8</v>
      </c>
      <c r="AW1554">
        <v>19.100000000000001</v>
      </c>
      <c r="AX1554">
        <v>11.2</v>
      </c>
      <c r="AY1554">
        <v>1.7053571430000001</v>
      </c>
      <c r="AZ1554">
        <v>0.41791044799999999</v>
      </c>
      <c r="BA1554">
        <v>0.705223881</v>
      </c>
      <c r="BB1554">
        <v>1.249908019</v>
      </c>
      <c r="BC1554">
        <v>0.95086754900000003</v>
      </c>
      <c r="BD1554">
        <v>118.3</v>
      </c>
      <c r="BE1554">
        <v>140.4</v>
      </c>
      <c r="BF1554">
        <f t="shared" si="746"/>
        <v>8.0377645735738527E-3</v>
      </c>
      <c r="BG1554">
        <f t="shared" si="747"/>
        <v>6.7725608903133902E-3</v>
      </c>
      <c r="BH1554">
        <v>11.297177120000001</v>
      </c>
      <c r="BI1554">
        <v>8.6775501580000007</v>
      </c>
    </row>
    <row r="1555" spans="1:61" x14ac:dyDescent="0.4">
      <c r="A1555" s="1">
        <v>34215.541756192128</v>
      </c>
      <c r="B1555">
        <v>22</v>
      </c>
      <c r="C1555">
        <v>0</v>
      </c>
      <c r="D1555">
        <v>76</v>
      </c>
      <c r="E1555">
        <v>10</v>
      </c>
      <c r="F1555">
        <f t="shared" si="748"/>
        <v>1</v>
      </c>
      <c r="G1555" s="2">
        <v>2.1999999999999999E-10</v>
      </c>
      <c r="H1555">
        <f t="shared" si="732"/>
        <v>1.130543455E-2</v>
      </c>
      <c r="I1555">
        <f t="shared" si="733"/>
        <v>8.6845078079999995E-3</v>
      </c>
      <c r="J1555">
        <v>0</v>
      </c>
      <c r="K1555">
        <f t="shared" si="734"/>
        <v>0</v>
      </c>
      <c r="M1555">
        <f t="shared" si="735"/>
        <v>0</v>
      </c>
      <c r="N1555">
        <v>1</v>
      </c>
      <c r="O1555">
        <v>1</v>
      </c>
      <c r="P1555">
        <v>0</v>
      </c>
      <c r="Q1555">
        <f t="shared" si="720"/>
        <v>4.7685356868946441E-2</v>
      </c>
      <c r="R1555">
        <f t="shared" si="721"/>
        <v>0.48571428571428571</v>
      </c>
      <c r="S1555">
        <f t="shared" si="736"/>
        <v>0.69728190742760898</v>
      </c>
      <c r="T1555">
        <f t="shared" si="722"/>
        <v>9.7225564973305728E-3</v>
      </c>
      <c r="U1555">
        <f t="shared" si="737"/>
        <v>2.7117450958125419E-7</v>
      </c>
      <c r="V1555" s="2">
        <f t="shared" si="719"/>
        <v>9.8662753578865608E-5</v>
      </c>
      <c r="W1555">
        <f t="shared" si="723"/>
        <v>0</v>
      </c>
      <c r="X1555">
        <f t="shared" si="724"/>
        <v>0</v>
      </c>
      <c r="Y1555">
        <f t="shared" si="725"/>
        <v>0</v>
      </c>
      <c r="Z1555">
        <f t="shared" si="726"/>
        <v>0.99999999977999998</v>
      </c>
      <c r="AA1555">
        <v>0</v>
      </c>
      <c r="AB1555">
        <v>0.05</v>
      </c>
      <c r="AC1555">
        <v>0.1</v>
      </c>
      <c r="AD1555">
        <f t="shared" si="727"/>
        <v>0.63212055882855767</v>
      </c>
      <c r="AE1555">
        <f t="shared" si="728"/>
        <v>3.6787944117144235E-2</v>
      </c>
      <c r="AF1555">
        <f t="shared" si="729"/>
        <v>0.6071428571428571</v>
      </c>
      <c r="AG1555">
        <f t="shared" si="738"/>
        <v>0.99560260651558452</v>
      </c>
      <c r="AH1555">
        <f t="shared" si="739"/>
        <v>3.6626173051378468E-3</v>
      </c>
      <c r="AI1555">
        <v>6</v>
      </c>
      <c r="AJ1555">
        <v>28</v>
      </c>
      <c r="AK1555">
        <v>0.05</v>
      </c>
      <c r="AL1555">
        <f t="shared" si="730"/>
        <v>17</v>
      </c>
      <c r="AM1555">
        <f t="shared" si="740"/>
        <v>19.2</v>
      </c>
      <c r="AN1555">
        <f t="shared" si="731"/>
        <v>8.5</v>
      </c>
      <c r="AO1555">
        <f t="shared" si="741"/>
        <v>6.3000000000000007</v>
      </c>
      <c r="AP1555">
        <f t="shared" si="742"/>
        <v>1.3492063492063491</v>
      </c>
      <c r="AQ1555">
        <v>0.328125</v>
      </c>
      <c r="AR1555">
        <f t="shared" si="743"/>
        <v>0.88541666666666674</v>
      </c>
      <c r="AS1555">
        <f t="shared" si="744"/>
        <v>1.1032704017867765</v>
      </c>
      <c r="AT1555">
        <f t="shared" si="745"/>
        <v>0.97685400158204172</v>
      </c>
      <c r="AU1555">
        <v>20</v>
      </c>
      <c r="AV1555">
        <v>26.8</v>
      </c>
      <c r="AW1555">
        <v>18</v>
      </c>
      <c r="AX1555">
        <v>11.2</v>
      </c>
      <c r="AY1555">
        <v>1.6071428569999999</v>
      </c>
      <c r="AZ1555">
        <v>0.41791044799999999</v>
      </c>
      <c r="BA1555">
        <v>0.746268657</v>
      </c>
      <c r="BB1555">
        <v>1.219304905</v>
      </c>
      <c r="BC1555">
        <v>0.97685400200000005</v>
      </c>
      <c r="BD1555">
        <v>118.3</v>
      </c>
      <c r="BE1555">
        <v>140.4</v>
      </c>
      <c r="BF1555">
        <f t="shared" si="746"/>
        <v>8.2574302754187812E-3</v>
      </c>
      <c r="BG1555">
        <f t="shared" si="747"/>
        <v>6.9576495868945874E-3</v>
      </c>
      <c r="BH1555">
        <v>11.305434549999999</v>
      </c>
      <c r="BI1555">
        <v>8.6845078079999993</v>
      </c>
    </row>
    <row r="1556" spans="1:61" x14ac:dyDescent="0.4">
      <c r="A1556" s="1">
        <v>34215.583422916665</v>
      </c>
      <c r="B1556">
        <v>21.1</v>
      </c>
      <c r="C1556">
        <v>0</v>
      </c>
      <c r="D1556">
        <v>80</v>
      </c>
      <c r="E1556">
        <v>0</v>
      </c>
      <c r="F1556">
        <f t="shared" si="748"/>
        <v>1</v>
      </c>
      <c r="G1556" s="2">
        <v>2.1999999999999999E-10</v>
      </c>
      <c r="H1556">
        <f t="shared" si="732"/>
        <v>1.1313517380000001E-2</v>
      </c>
      <c r="I1556">
        <f t="shared" si="733"/>
        <v>8.6913183469999999E-3</v>
      </c>
      <c r="J1556">
        <v>0</v>
      </c>
      <c r="K1556">
        <f t="shared" si="734"/>
        <v>0</v>
      </c>
      <c r="M1556">
        <f t="shared" si="735"/>
        <v>0</v>
      </c>
      <c r="N1556">
        <v>1</v>
      </c>
      <c r="O1556">
        <v>1</v>
      </c>
      <c r="P1556">
        <v>0</v>
      </c>
      <c r="Q1556">
        <f t="shared" si="720"/>
        <v>0</v>
      </c>
      <c r="R1556">
        <f t="shared" si="721"/>
        <v>0.46</v>
      </c>
      <c r="S1556">
        <f t="shared" si="736"/>
        <v>0.55185625467189559</v>
      </c>
      <c r="T1556">
        <f t="shared" si="722"/>
        <v>0</v>
      </c>
      <c r="U1556">
        <f t="shared" si="737"/>
        <v>0</v>
      </c>
      <c r="V1556" s="2">
        <f t="shared" si="719"/>
        <v>9.8662753578865608E-5</v>
      </c>
      <c r="W1556">
        <f t="shared" si="723"/>
        <v>0</v>
      </c>
      <c r="X1556">
        <f t="shared" si="724"/>
        <v>0</v>
      </c>
      <c r="Y1556">
        <f t="shared" si="725"/>
        <v>0</v>
      </c>
      <c r="Z1556">
        <f t="shared" si="726"/>
        <v>0.99999999977999998</v>
      </c>
      <c r="AA1556">
        <v>0</v>
      </c>
      <c r="AB1556">
        <v>0.05</v>
      </c>
      <c r="AC1556">
        <v>0.1</v>
      </c>
      <c r="AD1556">
        <f t="shared" si="727"/>
        <v>0</v>
      </c>
      <c r="AE1556">
        <f t="shared" si="728"/>
        <v>0.1</v>
      </c>
      <c r="AF1556">
        <f t="shared" si="729"/>
        <v>0.57500000000000007</v>
      </c>
      <c r="AG1556">
        <f t="shared" si="738"/>
        <v>0.92545675213828604</v>
      </c>
      <c r="AH1556">
        <f t="shared" si="739"/>
        <v>9.2545675213828622E-3</v>
      </c>
      <c r="AI1556">
        <v>6</v>
      </c>
      <c r="AJ1556">
        <v>28</v>
      </c>
      <c r="AK1556">
        <v>0.05</v>
      </c>
      <c r="AL1556">
        <f t="shared" si="730"/>
        <v>16.100000000000001</v>
      </c>
      <c r="AM1556">
        <f t="shared" si="740"/>
        <v>19.2</v>
      </c>
      <c r="AN1556">
        <f t="shared" si="731"/>
        <v>9.3999999999999986</v>
      </c>
      <c r="AO1556">
        <f t="shared" si="741"/>
        <v>6.3000000000000007</v>
      </c>
      <c r="AP1556">
        <f t="shared" si="742"/>
        <v>1.4920634920634916</v>
      </c>
      <c r="AQ1556">
        <v>0.328125</v>
      </c>
      <c r="AR1556">
        <f t="shared" si="743"/>
        <v>0.83854166666666674</v>
      </c>
      <c r="AS1556">
        <f t="shared" si="744"/>
        <v>1.1403126946359587</v>
      </c>
      <c r="AT1556">
        <f t="shared" si="745"/>
        <v>0.95619970748119465</v>
      </c>
      <c r="AU1556">
        <v>19.100000000000001</v>
      </c>
      <c r="AV1556">
        <v>26.8</v>
      </c>
      <c r="AW1556">
        <v>18.899999999999999</v>
      </c>
      <c r="AX1556">
        <v>11.2</v>
      </c>
      <c r="AY1556">
        <v>1.6875</v>
      </c>
      <c r="AZ1556">
        <v>0.41791044799999999</v>
      </c>
      <c r="BA1556">
        <v>0.71268656699999999</v>
      </c>
      <c r="BB1556">
        <v>1.244421628</v>
      </c>
      <c r="BC1556">
        <v>0.95619970700000001</v>
      </c>
      <c r="BD1556">
        <v>118.3</v>
      </c>
      <c r="BE1556">
        <v>140.4</v>
      </c>
      <c r="BF1556">
        <f t="shared" si="746"/>
        <v>8.0828377639999543E-3</v>
      </c>
      <c r="BG1556">
        <f t="shared" si="747"/>
        <v>6.8105392236467235E-3</v>
      </c>
      <c r="BH1556">
        <v>11.31351738</v>
      </c>
      <c r="BI1556">
        <v>8.6913183469999993</v>
      </c>
    </row>
    <row r="1557" spans="1:61" x14ac:dyDescent="0.4">
      <c r="A1557" s="1">
        <v>34215.625089641202</v>
      </c>
      <c r="B1557">
        <v>21.1</v>
      </c>
      <c r="C1557">
        <v>0</v>
      </c>
      <c r="D1557">
        <v>80</v>
      </c>
      <c r="E1557">
        <v>0</v>
      </c>
      <c r="F1557">
        <f t="shared" si="748"/>
        <v>1</v>
      </c>
      <c r="G1557" s="2">
        <v>2.1999999999999999E-10</v>
      </c>
      <c r="H1557">
        <f t="shared" si="732"/>
        <v>1.132160022E-2</v>
      </c>
      <c r="I1557">
        <f t="shared" si="733"/>
        <v>8.6981288860000002E-3</v>
      </c>
      <c r="J1557">
        <v>0</v>
      </c>
      <c r="K1557">
        <f t="shared" si="734"/>
        <v>0</v>
      </c>
      <c r="M1557">
        <f t="shared" si="735"/>
        <v>0</v>
      </c>
      <c r="N1557">
        <v>1</v>
      </c>
      <c r="O1557">
        <v>1</v>
      </c>
      <c r="P1557">
        <v>0</v>
      </c>
      <c r="Q1557">
        <f t="shared" si="720"/>
        <v>0</v>
      </c>
      <c r="R1557">
        <f t="shared" si="721"/>
        <v>0.46</v>
      </c>
      <c r="S1557">
        <f t="shared" si="736"/>
        <v>0.55185625467189559</v>
      </c>
      <c r="T1557">
        <f t="shared" si="722"/>
        <v>0</v>
      </c>
      <c r="U1557">
        <f t="shared" si="737"/>
        <v>0</v>
      </c>
      <c r="V1557" s="2">
        <f t="shared" si="719"/>
        <v>9.8662753578865608E-5</v>
      </c>
      <c r="W1557">
        <f t="shared" si="723"/>
        <v>0</v>
      </c>
      <c r="X1557">
        <f t="shared" si="724"/>
        <v>0</v>
      </c>
      <c r="Y1557">
        <f t="shared" si="725"/>
        <v>0</v>
      </c>
      <c r="Z1557">
        <f t="shared" si="726"/>
        <v>0.99999999977999998</v>
      </c>
      <c r="AA1557">
        <v>0</v>
      </c>
      <c r="AB1557">
        <v>0.05</v>
      </c>
      <c r="AC1557">
        <v>0.1</v>
      </c>
      <c r="AD1557">
        <f t="shared" si="727"/>
        <v>0</v>
      </c>
      <c r="AE1557">
        <f t="shared" si="728"/>
        <v>0.1</v>
      </c>
      <c r="AF1557">
        <f t="shared" si="729"/>
        <v>0.57500000000000007</v>
      </c>
      <c r="AG1557">
        <f t="shared" si="738"/>
        <v>0.92545675213828604</v>
      </c>
      <c r="AH1557">
        <f t="shared" si="739"/>
        <v>9.2545675213828622E-3</v>
      </c>
      <c r="AI1557">
        <v>6</v>
      </c>
      <c r="AJ1557">
        <v>28</v>
      </c>
      <c r="AK1557">
        <v>0.05</v>
      </c>
      <c r="AL1557">
        <f t="shared" si="730"/>
        <v>16.100000000000001</v>
      </c>
      <c r="AM1557">
        <f t="shared" si="740"/>
        <v>19.2</v>
      </c>
      <c r="AN1557">
        <f t="shared" si="731"/>
        <v>9.3999999999999986</v>
      </c>
      <c r="AO1557">
        <f t="shared" si="741"/>
        <v>6.3000000000000007</v>
      </c>
      <c r="AP1557">
        <f t="shared" si="742"/>
        <v>1.4920634920634916</v>
      </c>
      <c r="AQ1557">
        <v>0.328125</v>
      </c>
      <c r="AR1557">
        <f t="shared" si="743"/>
        <v>0.83854166666666674</v>
      </c>
      <c r="AS1557">
        <f t="shared" si="744"/>
        <v>1.1403126946359587</v>
      </c>
      <c r="AT1557">
        <f t="shared" si="745"/>
        <v>0.95619970748119465</v>
      </c>
      <c r="AU1557">
        <v>19.100000000000001</v>
      </c>
      <c r="AV1557">
        <v>26.8</v>
      </c>
      <c r="AW1557">
        <v>18.899999999999999</v>
      </c>
      <c r="AX1557">
        <v>11.2</v>
      </c>
      <c r="AY1557">
        <v>1.6875</v>
      </c>
      <c r="AZ1557">
        <v>0.41791044799999999</v>
      </c>
      <c r="BA1557">
        <v>0.71268656699999999</v>
      </c>
      <c r="BB1557">
        <v>1.244421628</v>
      </c>
      <c r="BC1557">
        <v>0.95619970700000001</v>
      </c>
      <c r="BD1557">
        <v>118.3</v>
      </c>
      <c r="BE1557">
        <v>140.4</v>
      </c>
      <c r="BF1557">
        <f t="shared" si="746"/>
        <v>8.0828377639999543E-3</v>
      </c>
      <c r="BG1557">
        <f t="shared" si="747"/>
        <v>6.8105392236467235E-3</v>
      </c>
      <c r="BH1557">
        <v>11.321600220000001</v>
      </c>
      <c r="BI1557">
        <v>8.6981288859999992</v>
      </c>
    </row>
    <row r="1558" spans="1:61" x14ac:dyDescent="0.4">
      <c r="A1558" s="1">
        <v>34215.666756365739</v>
      </c>
      <c r="B1558">
        <v>21.1</v>
      </c>
      <c r="C1558">
        <v>0</v>
      </c>
      <c r="D1558">
        <v>80</v>
      </c>
      <c r="E1558">
        <v>0</v>
      </c>
      <c r="F1558">
        <f t="shared" si="748"/>
        <v>1</v>
      </c>
      <c r="G1558" s="2">
        <v>2.1999999999999999E-10</v>
      </c>
      <c r="H1558">
        <f t="shared" si="732"/>
        <v>1.1329683060000002E-2</v>
      </c>
      <c r="I1558">
        <f t="shared" si="733"/>
        <v>8.7049394259999992E-3</v>
      </c>
      <c r="J1558">
        <v>0</v>
      </c>
      <c r="K1558">
        <f t="shared" si="734"/>
        <v>0</v>
      </c>
      <c r="M1558">
        <f t="shared" si="735"/>
        <v>0</v>
      </c>
      <c r="N1558">
        <v>1</v>
      </c>
      <c r="O1558">
        <v>1</v>
      </c>
      <c r="P1558">
        <v>0</v>
      </c>
      <c r="Q1558">
        <f t="shared" si="720"/>
        <v>0</v>
      </c>
      <c r="R1558">
        <f t="shared" si="721"/>
        <v>0.46</v>
      </c>
      <c r="S1558">
        <f t="shared" si="736"/>
        <v>0.55185625467189559</v>
      </c>
      <c r="T1558">
        <f t="shared" si="722"/>
        <v>0</v>
      </c>
      <c r="U1558">
        <f t="shared" si="737"/>
        <v>0</v>
      </c>
      <c r="V1558" s="2">
        <f t="shared" si="719"/>
        <v>9.8662753578865608E-5</v>
      </c>
      <c r="W1558">
        <f t="shared" si="723"/>
        <v>0</v>
      </c>
      <c r="X1558">
        <f t="shared" si="724"/>
        <v>0</v>
      </c>
      <c r="Y1558">
        <f t="shared" si="725"/>
        <v>0</v>
      </c>
      <c r="Z1558">
        <f t="shared" si="726"/>
        <v>0.99999999977999998</v>
      </c>
      <c r="AA1558">
        <v>0</v>
      </c>
      <c r="AB1558">
        <v>0.05</v>
      </c>
      <c r="AC1558">
        <v>0.1</v>
      </c>
      <c r="AD1558">
        <f t="shared" si="727"/>
        <v>0</v>
      </c>
      <c r="AE1558">
        <f t="shared" si="728"/>
        <v>0.1</v>
      </c>
      <c r="AF1558">
        <f t="shared" si="729"/>
        <v>0.57500000000000007</v>
      </c>
      <c r="AG1558">
        <f t="shared" si="738"/>
        <v>0.92545675213828604</v>
      </c>
      <c r="AH1558">
        <f t="shared" si="739"/>
        <v>9.2545675213828622E-3</v>
      </c>
      <c r="AI1558">
        <v>6</v>
      </c>
      <c r="AJ1558">
        <v>28</v>
      </c>
      <c r="AK1558">
        <v>0.05</v>
      </c>
      <c r="AL1558">
        <f t="shared" si="730"/>
        <v>16.100000000000001</v>
      </c>
      <c r="AM1558">
        <f t="shared" si="740"/>
        <v>19.2</v>
      </c>
      <c r="AN1558">
        <f t="shared" si="731"/>
        <v>9.3999999999999986</v>
      </c>
      <c r="AO1558">
        <f t="shared" si="741"/>
        <v>6.3000000000000007</v>
      </c>
      <c r="AP1558">
        <f t="shared" si="742"/>
        <v>1.4920634920634916</v>
      </c>
      <c r="AQ1558">
        <v>0.328125</v>
      </c>
      <c r="AR1558">
        <f t="shared" si="743"/>
        <v>0.83854166666666674</v>
      </c>
      <c r="AS1558">
        <f t="shared" si="744"/>
        <v>1.1403126946359587</v>
      </c>
      <c r="AT1558">
        <f t="shared" si="745"/>
        <v>0.95619970748119465</v>
      </c>
      <c r="AU1558">
        <v>19.100000000000001</v>
      </c>
      <c r="AV1558">
        <v>26.8</v>
      </c>
      <c r="AW1558">
        <v>18.899999999999999</v>
      </c>
      <c r="AX1558">
        <v>11.2</v>
      </c>
      <c r="AY1558">
        <v>1.6875</v>
      </c>
      <c r="AZ1558">
        <v>0.41791044799999999</v>
      </c>
      <c r="BA1558">
        <v>0.71268656699999999</v>
      </c>
      <c r="BB1558">
        <v>1.244421628</v>
      </c>
      <c r="BC1558">
        <v>0.95619970700000001</v>
      </c>
      <c r="BD1558">
        <v>118.3</v>
      </c>
      <c r="BE1558">
        <v>140.4</v>
      </c>
      <c r="BF1558">
        <f t="shared" si="746"/>
        <v>8.0828377639999543E-3</v>
      </c>
      <c r="BG1558">
        <f t="shared" si="747"/>
        <v>6.8105392236467235E-3</v>
      </c>
      <c r="BH1558">
        <v>11.329683060000001</v>
      </c>
      <c r="BI1558">
        <v>8.7049394259999993</v>
      </c>
    </row>
    <row r="1559" spans="1:61" x14ac:dyDescent="0.4">
      <c r="A1559" s="1">
        <v>34215.708423090276</v>
      </c>
      <c r="B1559">
        <v>20.8</v>
      </c>
      <c r="C1559">
        <v>0</v>
      </c>
      <c r="D1559">
        <v>80</v>
      </c>
      <c r="E1559">
        <v>0</v>
      </c>
      <c r="F1559">
        <f t="shared" si="748"/>
        <v>1</v>
      </c>
      <c r="G1559" s="2">
        <v>2.1999999999999999E-10</v>
      </c>
      <c r="H1559">
        <f t="shared" si="732"/>
        <v>1.1337697479999999E-2</v>
      </c>
      <c r="I1559">
        <f t="shared" si="733"/>
        <v>8.7116923150000001E-3</v>
      </c>
      <c r="J1559">
        <v>0</v>
      </c>
      <c r="K1559">
        <f t="shared" si="734"/>
        <v>0</v>
      </c>
      <c r="M1559">
        <f t="shared" si="735"/>
        <v>0</v>
      </c>
      <c r="N1559">
        <v>1</v>
      </c>
      <c r="O1559">
        <v>1</v>
      </c>
      <c r="P1559">
        <v>0</v>
      </c>
      <c r="Q1559">
        <f t="shared" si="720"/>
        <v>0</v>
      </c>
      <c r="R1559">
        <f t="shared" si="721"/>
        <v>0.45142857142857146</v>
      </c>
      <c r="S1559">
        <f t="shared" si="736"/>
        <v>0.50362756215949733</v>
      </c>
      <c r="T1559">
        <f t="shared" si="722"/>
        <v>0</v>
      </c>
      <c r="U1559">
        <f t="shared" si="737"/>
        <v>0</v>
      </c>
      <c r="V1559" s="2">
        <f t="shared" si="719"/>
        <v>9.8662753578865608E-5</v>
      </c>
      <c r="W1559">
        <f t="shared" si="723"/>
        <v>0</v>
      </c>
      <c r="X1559">
        <f t="shared" si="724"/>
        <v>0</v>
      </c>
      <c r="Y1559">
        <f t="shared" si="725"/>
        <v>0</v>
      </c>
      <c r="Z1559">
        <f t="shared" si="726"/>
        <v>0.99999999977999998</v>
      </c>
      <c r="AA1559">
        <v>0</v>
      </c>
      <c r="AB1559">
        <v>0.05</v>
      </c>
      <c r="AC1559">
        <v>0.1</v>
      </c>
      <c r="AD1559">
        <f t="shared" si="727"/>
        <v>0</v>
      </c>
      <c r="AE1559">
        <f t="shared" si="728"/>
        <v>0.1</v>
      </c>
      <c r="AF1559">
        <f t="shared" si="729"/>
        <v>0.56428571428571428</v>
      </c>
      <c r="AG1559">
        <f t="shared" si="738"/>
        <v>0.89099302931898017</v>
      </c>
      <c r="AH1559">
        <f t="shared" si="739"/>
        <v>8.9099302931898022E-3</v>
      </c>
      <c r="AI1559">
        <v>6</v>
      </c>
      <c r="AJ1559">
        <v>28</v>
      </c>
      <c r="AK1559">
        <v>0.05</v>
      </c>
      <c r="AL1559">
        <f t="shared" si="730"/>
        <v>15.8</v>
      </c>
      <c r="AM1559">
        <f t="shared" si="740"/>
        <v>19.2</v>
      </c>
      <c r="AN1559">
        <f t="shared" si="731"/>
        <v>9.6999999999999993</v>
      </c>
      <c r="AO1559">
        <f t="shared" si="741"/>
        <v>6.3000000000000007</v>
      </c>
      <c r="AP1559">
        <f t="shared" si="742"/>
        <v>1.5396825396825393</v>
      </c>
      <c r="AQ1559">
        <v>0.328125</v>
      </c>
      <c r="AR1559">
        <f t="shared" si="743"/>
        <v>0.82291666666666674</v>
      </c>
      <c r="AS1559">
        <f t="shared" si="744"/>
        <v>1.1521283347067961</v>
      </c>
      <c r="AT1559">
        <f t="shared" si="745"/>
        <v>0.94810560876913441</v>
      </c>
      <c r="AU1559">
        <v>18.8</v>
      </c>
      <c r="AV1559">
        <v>26.8</v>
      </c>
      <c r="AW1559">
        <v>19.2</v>
      </c>
      <c r="AX1559">
        <v>11.2</v>
      </c>
      <c r="AY1559">
        <v>1.7142857140000001</v>
      </c>
      <c r="AZ1559">
        <v>0.41791044799999999</v>
      </c>
      <c r="BA1559">
        <v>0.70149253700000003</v>
      </c>
      <c r="BB1559">
        <v>1.2526386780000001</v>
      </c>
      <c r="BC1559">
        <v>0.94810560899999996</v>
      </c>
      <c r="BD1559">
        <v>118.3</v>
      </c>
      <c r="BE1559">
        <v>140.4</v>
      </c>
      <c r="BF1559">
        <f t="shared" si="746"/>
        <v>8.0144176565438239E-3</v>
      </c>
      <c r="BG1559">
        <f t="shared" si="747"/>
        <v>6.7528889529914525E-3</v>
      </c>
      <c r="BH1559">
        <v>11.337697479999999</v>
      </c>
      <c r="BI1559">
        <v>8.7116923150000005</v>
      </c>
    </row>
    <row r="1560" spans="1:61" x14ac:dyDescent="0.4">
      <c r="A1560" s="1">
        <v>34215.750089814814</v>
      </c>
      <c r="B1560">
        <v>20.6</v>
      </c>
      <c r="C1560">
        <v>0</v>
      </c>
      <c r="D1560">
        <v>80</v>
      </c>
      <c r="E1560">
        <v>0</v>
      </c>
      <c r="F1560">
        <f t="shared" si="748"/>
        <v>1</v>
      </c>
      <c r="G1560" s="2">
        <v>2.1999999999999999E-10</v>
      </c>
      <c r="H1560">
        <f t="shared" si="732"/>
        <v>1.1345663610000001E-2</v>
      </c>
      <c r="I1560">
        <f t="shared" si="733"/>
        <v>8.718404523E-3</v>
      </c>
      <c r="J1560">
        <v>0</v>
      </c>
      <c r="K1560">
        <f t="shared" si="734"/>
        <v>0</v>
      </c>
      <c r="M1560">
        <f t="shared" si="735"/>
        <v>0</v>
      </c>
      <c r="N1560">
        <v>1</v>
      </c>
      <c r="O1560">
        <v>1</v>
      </c>
      <c r="P1560">
        <v>0</v>
      </c>
      <c r="Q1560">
        <f t="shared" si="720"/>
        <v>0</v>
      </c>
      <c r="R1560">
        <f t="shared" si="721"/>
        <v>0.44571428571428573</v>
      </c>
      <c r="S1560">
        <f t="shared" si="736"/>
        <v>0.47203259098468892</v>
      </c>
      <c r="T1560">
        <f t="shared" si="722"/>
        <v>0</v>
      </c>
      <c r="U1560">
        <f t="shared" si="737"/>
        <v>0</v>
      </c>
      <c r="V1560" s="2">
        <f t="shared" si="719"/>
        <v>9.8662753578865608E-5</v>
      </c>
      <c r="W1560">
        <f t="shared" si="723"/>
        <v>0</v>
      </c>
      <c r="X1560">
        <f t="shared" si="724"/>
        <v>0</v>
      </c>
      <c r="Y1560">
        <f t="shared" si="725"/>
        <v>0</v>
      </c>
      <c r="Z1560">
        <f t="shared" si="726"/>
        <v>0.99999999977999998</v>
      </c>
      <c r="AA1560">
        <v>0</v>
      </c>
      <c r="AB1560">
        <v>0.05</v>
      </c>
      <c r="AC1560">
        <v>0.1</v>
      </c>
      <c r="AD1560">
        <f t="shared" si="727"/>
        <v>0</v>
      </c>
      <c r="AE1560">
        <f t="shared" si="728"/>
        <v>0.1</v>
      </c>
      <c r="AF1560">
        <f t="shared" si="729"/>
        <v>0.55714285714285716</v>
      </c>
      <c r="AG1560">
        <f t="shared" si="738"/>
        <v>0.86550175979653021</v>
      </c>
      <c r="AH1560">
        <f t="shared" si="739"/>
        <v>8.6550175979653032E-3</v>
      </c>
      <c r="AI1560">
        <v>6</v>
      </c>
      <c r="AJ1560">
        <v>28</v>
      </c>
      <c r="AK1560">
        <v>0.05</v>
      </c>
      <c r="AL1560">
        <f t="shared" si="730"/>
        <v>15.600000000000001</v>
      </c>
      <c r="AM1560">
        <f t="shared" si="740"/>
        <v>19.2</v>
      </c>
      <c r="AN1560">
        <f t="shared" si="731"/>
        <v>9.8999999999999986</v>
      </c>
      <c r="AO1560">
        <f t="shared" si="741"/>
        <v>6.3000000000000007</v>
      </c>
      <c r="AP1560">
        <f t="shared" si="742"/>
        <v>1.571428571428571</v>
      </c>
      <c r="AQ1560">
        <v>0.328125</v>
      </c>
      <c r="AR1560">
        <f t="shared" si="743"/>
        <v>0.81250000000000011</v>
      </c>
      <c r="AS1560">
        <f t="shared" si="744"/>
        <v>1.1598696391130361</v>
      </c>
      <c r="AT1560">
        <f t="shared" si="745"/>
        <v>0.94239408177934192</v>
      </c>
      <c r="AU1560">
        <v>18.600000000000001</v>
      </c>
      <c r="AV1560">
        <v>26.8</v>
      </c>
      <c r="AW1560">
        <v>19.399999999999999</v>
      </c>
      <c r="AX1560">
        <v>11.2</v>
      </c>
      <c r="AY1560">
        <v>1.7321428569999999</v>
      </c>
      <c r="AZ1560">
        <v>0.41791044799999999</v>
      </c>
      <c r="BA1560">
        <v>0.69402985100000003</v>
      </c>
      <c r="BB1560">
        <v>1.258075265</v>
      </c>
      <c r="BC1560">
        <v>0.94239408199999997</v>
      </c>
      <c r="BD1560">
        <v>118.3</v>
      </c>
      <c r="BE1560">
        <v>140.4</v>
      </c>
      <c r="BF1560">
        <f t="shared" si="746"/>
        <v>7.9661376312708532E-3</v>
      </c>
      <c r="BG1560">
        <f t="shared" si="747"/>
        <v>6.7122085612535609E-3</v>
      </c>
      <c r="BH1560">
        <v>11.345663610000001</v>
      </c>
      <c r="BI1560">
        <v>8.7184045230000002</v>
      </c>
    </row>
    <row r="1561" spans="1:61" x14ac:dyDescent="0.4">
      <c r="A1561" s="1">
        <v>34215.791756539351</v>
      </c>
      <c r="B1561">
        <v>19.899999999999999</v>
      </c>
      <c r="C1561">
        <v>0</v>
      </c>
      <c r="D1561">
        <v>83</v>
      </c>
      <c r="E1561">
        <v>0</v>
      </c>
      <c r="F1561">
        <f t="shared" si="748"/>
        <v>1</v>
      </c>
      <c r="G1561" s="2">
        <v>2.1999999999999999E-10</v>
      </c>
      <c r="H1561">
        <f t="shared" si="732"/>
        <v>1.135344479E-2</v>
      </c>
      <c r="I1561">
        <f t="shared" si="733"/>
        <v>8.7249608829999999E-3</v>
      </c>
      <c r="J1561">
        <v>0</v>
      </c>
      <c r="K1561">
        <f t="shared" si="734"/>
        <v>0</v>
      </c>
      <c r="M1561">
        <f t="shared" si="735"/>
        <v>0</v>
      </c>
      <c r="N1561">
        <v>1</v>
      </c>
      <c r="O1561">
        <v>1</v>
      </c>
      <c r="P1561">
        <v>0</v>
      </c>
      <c r="Q1561">
        <f t="shared" si="720"/>
        <v>0</v>
      </c>
      <c r="R1561">
        <f t="shared" si="721"/>
        <v>0.42571428571428566</v>
      </c>
      <c r="S1561">
        <f t="shared" si="736"/>
        <v>0.36711924857027139</v>
      </c>
      <c r="T1561">
        <f t="shared" si="722"/>
        <v>0</v>
      </c>
      <c r="U1561">
        <f t="shared" si="737"/>
        <v>0</v>
      </c>
      <c r="V1561" s="2">
        <f t="shared" si="719"/>
        <v>9.8662753578865608E-5</v>
      </c>
      <c r="W1561">
        <f t="shared" si="723"/>
        <v>0</v>
      </c>
      <c r="X1561">
        <f t="shared" si="724"/>
        <v>0</v>
      </c>
      <c r="Y1561">
        <f t="shared" si="725"/>
        <v>0</v>
      </c>
      <c r="Z1561">
        <f t="shared" si="726"/>
        <v>0.99999999977999998</v>
      </c>
      <c r="AA1561">
        <v>0</v>
      </c>
      <c r="AB1561">
        <v>0.05</v>
      </c>
      <c r="AC1561">
        <v>0.1</v>
      </c>
      <c r="AD1561">
        <f t="shared" si="727"/>
        <v>0</v>
      </c>
      <c r="AE1561">
        <f t="shared" si="728"/>
        <v>0.1</v>
      </c>
      <c r="AF1561">
        <f t="shared" si="729"/>
        <v>0.53214285714285714</v>
      </c>
      <c r="AG1561">
        <f t="shared" si="738"/>
        <v>0.76383172728166437</v>
      </c>
      <c r="AH1561">
        <f t="shared" si="739"/>
        <v>7.6383172728166446E-3</v>
      </c>
      <c r="AI1561">
        <v>6</v>
      </c>
      <c r="AJ1561">
        <v>28</v>
      </c>
      <c r="AK1561">
        <v>0.05</v>
      </c>
      <c r="AL1561">
        <f t="shared" si="730"/>
        <v>14.899999999999999</v>
      </c>
      <c r="AM1561">
        <f t="shared" si="740"/>
        <v>19.2</v>
      </c>
      <c r="AN1561">
        <f t="shared" si="731"/>
        <v>10.600000000000001</v>
      </c>
      <c r="AO1561">
        <f t="shared" si="741"/>
        <v>6.3000000000000007</v>
      </c>
      <c r="AP1561">
        <f t="shared" si="742"/>
        <v>1.6825396825396826</v>
      </c>
      <c r="AQ1561">
        <v>0.328125</v>
      </c>
      <c r="AR1561">
        <f t="shared" si="743"/>
        <v>0.77604166666666663</v>
      </c>
      <c r="AS1561">
        <f t="shared" si="744"/>
        <v>1.1861643555052763</v>
      </c>
      <c r="AT1561">
        <f t="shared" si="745"/>
        <v>0.92051296338690713</v>
      </c>
      <c r="AU1561">
        <v>17.899999999999999</v>
      </c>
      <c r="AV1561">
        <v>26.8</v>
      </c>
      <c r="AW1561">
        <v>20.100000000000001</v>
      </c>
      <c r="AX1561">
        <v>11.2</v>
      </c>
      <c r="AY1561">
        <v>1.7946428569999999</v>
      </c>
      <c r="AZ1561">
        <v>0.41791044799999999</v>
      </c>
      <c r="BA1561">
        <v>0.66791044799999999</v>
      </c>
      <c r="BB1561">
        <v>1.276850569</v>
      </c>
      <c r="BC1561">
        <v>0.92051296299999996</v>
      </c>
      <c r="BD1561">
        <v>118.3</v>
      </c>
      <c r="BE1561">
        <v>140.4</v>
      </c>
      <c r="BF1561">
        <f t="shared" si="746"/>
        <v>7.7811746693736868E-3</v>
      </c>
      <c r="BG1561">
        <f t="shared" si="747"/>
        <v>6.5563601353276352E-3</v>
      </c>
      <c r="BH1561">
        <v>11.353444789999999</v>
      </c>
      <c r="BI1561">
        <v>8.7249608829999996</v>
      </c>
    </row>
    <row r="1562" spans="1:61" x14ac:dyDescent="0.4">
      <c r="A1562" s="1">
        <v>34215.833423263888</v>
      </c>
      <c r="B1562">
        <v>19.600000000000001</v>
      </c>
      <c r="C1562">
        <v>0</v>
      </c>
      <c r="D1562">
        <v>85</v>
      </c>
      <c r="E1562">
        <v>0</v>
      </c>
      <c r="F1562">
        <f t="shared" si="748"/>
        <v>1</v>
      </c>
      <c r="G1562" s="2">
        <v>2.1999999999999999E-10</v>
      </c>
      <c r="H1562">
        <f t="shared" si="732"/>
        <v>1.1361139440000001E-2</v>
      </c>
      <c r="I1562">
        <f t="shared" si="733"/>
        <v>8.7314443379999992E-3</v>
      </c>
      <c r="J1562">
        <v>0</v>
      </c>
      <c r="K1562">
        <f t="shared" si="734"/>
        <v>0</v>
      </c>
      <c r="M1562">
        <f t="shared" si="735"/>
        <v>0</v>
      </c>
      <c r="N1562">
        <v>1</v>
      </c>
      <c r="O1562">
        <v>1</v>
      </c>
      <c r="P1562">
        <v>0</v>
      </c>
      <c r="Q1562">
        <f t="shared" si="720"/>
        <v>0</v>
      </c>
      <c r="R1562">
        <f t="shared" si="721"/>
        <v>0.4171428571428572</v>
      </c>
      <c r="S1562">
        <f t="shared" si="736"/>
        <v>0.32569411421220096</v>
      </c>
      <c r="T1562">
        <f t="shared" si="722"/>
        <v>0</v>
      </c>
      <c r="U1562">
        <f t="shared" si="737"/>
        <v>0</v>
      </c>
      <c r="V1562" s="2">
        <f t="shared" si="719"/>
        <v>9.8662753578865608E-5</v>
      </c>
      <c r="W1562">
        <f t="shared" si="723"/>
        <v>0</v>
      </c>
      <c r="X1562">
        <f t="shared" si="724"/>
        <v>0</v>
      </c>
      <c r="Y1562">
        <f t="shared" si="725"/>
        <v>0</v>
      </c>
      <c r="Z1562">
        <f t="shared" si="726"/>
        <v>0.99999999977999998</v>
      </c>
      <c r="AA1562">
        <v>0</v>
      </c>
      <c r="AB1562">
        <v>0.05</v>
      </c>
      <c r="AC1562">
        <v>0.1</v>
      </c>
      <c r="AD1562">
        <f t="shared" si="727"/>
        <v>0</v>
      </c>
      <c r="AE1562">
        <f t="shared" si="728"/>
        <v>0.1</v>
      </c>
      <c r="AF1562">
        <f t="shared" si="729"/>
        <v>0.52142857142857146</v>
      </c>
      <c r="AG1562">
        <f t="shared" si="738"/>
        <v>0.7159900565132703</v>
      </c>
      <c r="AH1562">
        <f t="shared" si="739"/>
        <v>7.1599005651327031E-3</v>
      </c>
      <c r="AI1562">
        <v>6</v>
      </c>
      <c r="AJ1562">
        <v>28</v>
      </c>
      <c r="AK1562">
        <v>0.05</v>
      </c>
      <c r="AL1562">
        <f t="shared" si="730"/>
        <v>14.600000000000001</v>
      </c>
      <c r="AM1562">
        <f t="shared" si="740"/>
        <v>19.2</v>
      </c>
      <c r="AN1562">
        <f t="shared" si="731"/>
        <v>10.899999999999999</v>
      </c>
      <c r="AO1562">
        <f t="shared" si="741"/>
        <v>6.3000000000000007</v>
      </c>
      <c r="AP1562">
        <f t="shared" si="742"/>
        <v>1.7301587301587298</v>
      </c>
      <c r="AQ1562">
        <v>0.328125</v>
      </c>
      <c r="AR1562">
        <f t="shared" si="743"/>
        <v>0.76041666666666674</v>
      </c>
      <c r="AS1562">
        <f t="shared" si="744"/>
        <v>1.1970766286271775</v>
      </c>
      <c r="AT1562">
        <f t="shared" si="745"/>
        <v>0.91027701968524966</v>
      </c>
      <c r="AU1562">
        <v>17.600000000000001</v>
      </c>
      <c r="AV1562">
        <v>26.8</v>
      </c>
      <c r="AW1562">
        <v>20.399999999999999</v>
      </c>
      <c r="AX1562">
        <v>11.2</v>
      </c>
      <c r="AY1562">
        <v>1.821428571</v>
      </c>
      <c r="AZ1562">
        <v>0.41791044799999999</v>
      </c>
      <c r="BA1562">
        <v>0.65671641800000002</v>
      </c>
      <c r="BB1562">
        <v>1.284780558</v>
      </c>
      <c r="BC1562">
        <v>0.91027701999999999</v>
      </c>
      <c r="BD1562">
        <v>118.3</v>
      </c>
      <c r="BE1562">
        <v>140.4</v>
      </c>
      <c r="BF1562">
        <f t="shared" si="746"/>
        <v>7.6946493633579856E-3</v>
      </c>
      <c r="BG1562">
        <f t="shared" si="747"/>
        <v>6.4834545584045583E-3</v>
      </c>
      <c r="BH1562">
        <v>11.361139440000001</v>
      </c>
      <c r="BI1562">
        <v>8.7314443379999993</v>
      </c>
    </row>
    <row r="1563" spans="1:61" x14ac:dyDescent="0.4">
      <c r="A1563" s="1">
        <v>34215.875089988425</v>
      </c>
      <c r="B1563">
        <v>19.5</v>
      </c>
      <c r="C1563">
        <v>0</v>
      </c>
      <c r="D1563">
        <v>88</v>
      </c>
      <c r="E1563">
        <v>0</v>
      </c>
      <c r="F1563">
        <f t="shared" si="748"/>
        <v>1</v>
      </c>
      <c r="G1563" s="2">
        <v>2.1999999999999999E-10</v>
      </c>
      <c r="H1563">
        <f t="shared" si="732"/>
        <v>1.136880432E-2</v>
      </c>
      <c r="I1563">
        <f t="shared" si="733"/>
        <v>8.7379027089999999E-3</v>
      </c>
      <c r="J1563">
        <v>0</v>
      </c>
      <c r="K1563">
        <f t="shared" si="734"/>
        <v>0</v>
      </c>
      <c r="M1563">
        <f t="shared" si="735"/>
        <v>0</v>
      </c>
      <c r="N1563">
        <v>1</v>
      </c>
      <c r="O1563">
        <v>1</v>
      </c>
      <c r="P1563">
        <v>0</v>
      </c>
      <c r="Q1563">
        <f t="shared" si="720"/>
        <v>0</v>
      </c>
      <c r="R1563">
        <f t="shared" si="721"/>
        <v>0.41428571428571431</v>
      </c>
      <c r="S1563">
        <f t="shared" si="736"/>
        <v>0.3124390784552678</v>
      </c>
      <c r="T1563">
        <f t="shared" si="722"/>
        <v>0</v>
      </c>
      <c r="U1563">
        <f t="shared" si="737"/>
        <v>0</v>
      </c>
      <c r="V1563" s="2">
        <f t="shared" si="719"/>
        <v>9.8662753578865608E-5</v>
      </c>
      <c r="W1563">
        <f t="shared" si="723"/>
        <v>0</v>
      </c>
      <c r="X1563">
        <f t="shared" si="724"/>
        <v>0</v>
      </c>
      <c r="Y1563">
        <f t="shared" si="725"/>
        <v>0</v>
      </c>
      <c r="Z1563">
        <f t="shared" si="726"/>
        <v>0.99999999977999998</v>
      </c>
      <c r="AA1563">
        <v>0</v>
      </c>
      <c r="AB1563">
        <v>0.05</v>
      </c>
      <c r="AC1563">
        <v>0.1</v>
      </c>
      <c r="AD1563">
        <f t="shared" si="727"/>
        <v>0</v>
      </c>
      <c r="AE1563">
        <f t="shared" si="728"/>
        <v>0.1</v>
      </c>
      <c r="AF1563">
        <f t="shared" si="729"/>
        <v>0.5178571428571429</v>
      </c>
      <c r="AG1563">
        <f t="shared" si="738"/>
        <v>0.69967578440537215</v>
      </c>
      <c r="AH1563">
        <f t="shared" si="739"/>
        <v>6.996757844053722E-3</v>
      </c>
      <c r="AI1563">
        <v>6</v>
      </c>
      <c r="AJ1563">
        <v>28</v>
      </c>
      <c r="AK1563">
        <v>0.05</v>
      </c>
      <c r="AL1563">
        <f t="shared" si="730"/>
        <v>14.5</v>
      </c>
      <c r="AM1563">
        <f t="shared" si="740"/>
        <v>19.2</v>
      </c>
      <c r="AN1563">
        <f t="shared" si="731"/>
        <v>11</v>
      </c>
      <c r="AO1563">
        <f t="shared" si="741"/>
        <v>6.3000000000000007</v>
      </c>
      <c r="AP1563">
        <f t="shared" si="742"/>
        <v>1.7460317460317458</v>
      </c>
      <c r="AQ1563">
        <v>0.328125</v>
      </c>
      <c r="AR1563">
        <f t="shared" si="743"/>
        <v>0.75520833333333337</v>
      </c>
      <c r="AS1563">
        <f t="shared" si="744"/>
        <v>1.2006691638671376</v>
      </c>
      <c r="AT1563">
        <f t="shared" si="745"/>
        <v>0.9067553581288279</v>
      </c>
      <c r="AU1563">
        <v>17.5</v>
      </c>
      <c r="AV1563">
        <v>26.8</v>
      </c>
      <c r="AW1563">
        <v>20.5</v>
      </c>
      <c r="AX1563">
        <v>11.2</v>
      </c>
      <c r="AY1563">
        <v>1.8303571430000001</v>
      </c>
      <c r="AZ1563">
        <v>0.41791044799999999</v>
      </c>
      <c r="BA1563">
        <v>0.65298507500000003</v>
      </c>
      <c r="BB1563">
        <v>1.2874087890000001</v>
      </c>
      <c r="BC1563">
        <v>0.90675535799999996</v>
      </c>
      <c r="BD1563">
        <v>118.3</v>
      </c>
      <c r="BE1563">
        <v>140.4</v>
      </c>
      <c r="BF1563">
        <f t="shared" si="746"/>
        <v>7.6648804575556034E-3</v>
      </c>
      <c r="BG1563">
        <f t="shared" si="747"/>
        <v>6.4583714957264955E-3</v>
      </c>
      <c r="BH1563">
        <v>11.368804320000001</v>
      </c>
      <c r="BI1563">
        <v>8.7379027090000001</v>
      </c>
    </row>
    <row r="1564" spans="1:61" x14ac:dyDescent="0.4">
      <c r="A1564" s="1">
        <v>34215.916756712963</v>
      </c>
      <c r="B1564">
        <v>19.3</v>
      </c>
      <c r="C1564">
        <v>0</v>
      </c>
      <c r="D1564">
        <v>89</v>
      </c>
      <c r="E1564">
        <v>0</v>
      </c>
      <c r="F1564">
        <f t="shared" si="748"/>
        <v>1</v>
      </c>
      <c r="G1564" s="2">
        <v>2.1999999999999999E-10</v>
      </c>
      <c r="H1564">
        <f t="shared" si="732"/>
        <v>1.13764083E-2</v>
      </c>
      <c r="I1564">
        <f t="shared" si="733"/>
        <v>8.7443097689999996E-3</v>
      </c>
      <c r="J1564">
        <v>0</v>
      </c>
      <c r="K1564">
        <f t="shared" si="734"/>
        <v>0</v>
      </c>
      <c r="M1564">
        <f t="shared" si="735"/>
        <v>0</v>
      </c>
      <c r="N1564">
        <v>1</v>
      </c>
      <c r="O1564">
        <v>1</v>
      </c>
      <c r="P1564">
        <v>0</v>
      </c>
      <c r="Q1564">
        <f t="shared" si="720"/>
        <v>0</v>
      </c>
      <c r="R1564">
        <f t="shared" si="721"/>
        <v>0.40857142857142859</v>
      </c>
      <c r="S1564">
        <f t="shared" si="736"/>
        <v>0.2868086924565203</v>
      </c>
      <c r="T1564">
        <f t="shared" si="722"/>
        <v>0</v>
      </c>
      <c r="U1564">
        <f t="shared" si="737"/>
        <v>0</v>
      </c>
      <c r="V1564" s="2">
        <f t="shared" si="719"/>
        <v>9.8662753578865608E-5</v>
      </c>
      <c r="W1564">
        <f t="shared" si="723"/>
        <v>0</v>
      </c>
      <c r="X1564">
        <f t="shared" si="724"/>
        <v>0</v>
      </c>
      <c r="Y1564">
        <f t="shared" si="725"/>
        <v>0</v>
      </c>
      <c r="Z1564">
        <f t="shared" si="726"/>
        <v>0.99999999977999998</v>
      </c>
      <c r="AA1564">
        <v>0</v>
      </c>
      <c r="AB1564">
        <v>0.05</v>
      </c>
      <c r="AC1564">
        <v>0.1</v>
      </c>
      <c r="AD1564">
        <f t="shared" si="727"/>
        <v>0</v>
      </c>
      <c r="AE1564">
        <f t="shared" si="728"/>
        <v>0.1</v>
      </c>
      <c r="AF1564">
        <f t="shared" si="729"/>
        <v>0.51071428571428579</v>
      </c>
      <c r="AG1564">
        <f t="shared" si="738"/>
        <v>0.66665765740541683</v>
      </c>
      <c r="AH1564">
        <f t="shared" si="739"/>
        <v>6.6665765740541692E-3</v>
      </c>
      <c r="AI1564">
        <v>6</v>
      </c>
      <c r="AJ1564">
        <v>28</v>
      </c>
      <c r="AK1564">
        <v>0.05</v>
      </c>
      <c r="AL1564">
        <f t="shared" si="730"/>
        <v>14.3</v>
      </c>
      <c r="AM1564">
        <f t="shared" si="740"/>
        <v>19.2</v>
      </c>
      <c r="AN1564">
        <f t="shared" si="731"/>
        <v>11.2</v>
      </c>
      <c r="AO1564">
        <f t="shared" si="741"/>
        <v>6.3000000000000007</v>
      </c>
      <c r="AP1564">
        <f t="shared" si="742"/>
        <v>1.7777777777777775</v>
      </c>
      <c r="AQ1564">
        <v>0.328125</v>
      </c>
      <c r="AR1564">
        <f t="shared" si="743"/>
        <v>0.74479166666666674</v>
      </c>
      <c r="AS1564">
        <f t="shared" si="744"/>
        <v>1.2077889331662903</v>
      </c>
      <c r="AT1564">
        <f t="shared" si="745"/>
        <v>0.89955113251447671</v>
      </c>
      <c r="AU1564">
        <v>17.3</v>
      </c>
      <c r="AV1564">
        <v>26.8</v>
      </c>
      <c r="AW1564">
        <v>20.7</v>
      </c>
      <c r="AX1564">
        <v>11.2</v>
      </c>
      <c r="AY1564">
        <v>1.8482142859999999</v>
      </c>
      <c r="AZ1564">
        <v>0.41791044799999999</v>
      </c>
      <c r="BA1564">
        <v>0.64552238799999995</v>
      </c>
      <c r="BB1564">
        <v>1.292642952</v>
      </c>
      <c r="BC1564">
        <v>0.899551133</v>
      </c>
      <c r="BD1564">
        <v>118.3</v>
      </c>
      <c r="BE1564">
        <v>140.4</v>
      </c>
      <c r="BF1564">
        <f t="shared" si="746"/>
        <v>7.6039825233683578E-3</v>
      </c>
      <c r="BG1564">
        <f t="shared" si="747"/>
        <v>6.407059351851852E-3</v>
      </c>
      <c r="BH1564">
        <v>11.3764083</v>
      </c>
      <c r="BI1564">
        <v>8.7443097689999991</v>
      </c>
    </row>
    <row r="1565" spans="1:61" x14ac:dyDescent="0.4">
      <c r="A1565" s="1">
        <v>34215.9584234375</v>
      </c>
      <c r="B1565">
        <v>19.2</v>
      </c>
      <c r="C1565">
        <v>0</v>
      </c>
      <c r="D1565">
        <v>90</v>
      </c>
      <c r="E1565">
        <v>0</v>
      </c>
      <c r="F1565">
        <f t="shared" si="748"/>
        <v>1</v>
      </c>
      <c r="G1565" s="2">
        <v>2.1999999999999999E-10</v>
      </c>
      <c r="H1565">
        <f t="shared" si="732"/>
        <v>1.1383981159999999E-2</v>
      </c>
      <c r="I1565">
        <f t="shared" si="733"/>
        <v>8.7506906069999991E-3</v>
      </c>
      <c r="J1565">
        <v>0</v>
      </c>
      <c r="K1565">
        <f t="shared" si="734"/>
        <v>0</v>
      </c>
      <c r="M1565">
        <f t="shared" si="735"/>
        <v>0</v>
      </c>
      <c r="N1565">
        <v>1</v>
      </c>
      <c r="O1565">
        <v>1</v>
      </c>
      <c r="P1565">
        <v>0</v>
      </c>
      <c r="Q1565">
        <f t="shared" si="720"/>
        <v>0</v>
      </c>
      <c r="R1565">
        <f t="shared" si="721"/>
        <v>0.40571428571428569</v>
      </c>
      <c r="S1565">
        <f t="shared" si="736"/>
        <v>0.2744468750920277</v>
      </c>
      <c r="T1565">
        <f t="shared" si="722"/>
        <v>0</v>
      </c>
      <c r="U1565">
        <f t="shared" si="737"/>
        <v>0</v>
      </c>
      <c r="V1565" s="2">
        <f t="shared" si="719"/>
        <v>9.8662753578865608E-5</v>
      </c>
      <c r="W1565">
        <f t="shared" si="723"/>
        <v>0</v>
      </c>
      <c r="X1565">
        <f t="shared" si="724"/>
        <v>0</v>
      </c>
      <c r="Y1565">
        <f t="shared" si="725"/>
        <v>0</v>
      </c>
      <c r="Z1565">
        <f t="shared" si="726"/>
        <v>0.99999999977999998</v>
      </c>
      <c r="AA1565">
        <v>0</v>
      </c>
      <c r="AB1565">
        <v>0.05</v>
      </c>
      <c r="AC1565">
        <v>0.1</v>
      </c>
      <c r="AD1565">
        <f t="shared" si="727"/>
        <v>0</v>
      </c>
      <c r="AE1565">
        <f t="shared" si="728"/>
        <v>0.1</v>
      </c>
      <c r="AF1565">
        <f t="shared" si="729"/>
        <v>0.50714285714285712</v>
      </c>
      <c r="AG1565">
        <f t="shared" si="738"/>
        <v>0.65000610412538851</v>
      </c>
      <c r="AH1565">
        <f t="shared" si="739"/>
        <v>6.5000610412538854E-3</v>
      </c>
      <c r="AI1565">
        <v>6</v>
      </c>
      <c r="AJ1565">
        <v>28</v>
      </c>
      <c r="AK1565">
        <v>0.05</v>
      </c>
      <c r="AL1565">
        <f t="shared" si="730"/>
        <v>14.2</v>
      </c>
      <c r="AM1565">
        <f t="shared" si="740"/>
        <v>19.2</v>
      </c>
      <c r="AN1565">
        <f t="shared" si="731"/>
        <v>11.3</v>
      </c>
      <c r="AO1565">
        <f t="shared" si="741"/>
        <v>6.3000000000000007</v>
      </c>
      <c r="AP1565">
        <f t="shared" si="742"/>
        <v>1.7936507936507935</v>
      </c>
      <c r="AQ1565">
        <v>0.328125</v>
      </c>
      <c r="AR1565">
        <f t="shared" si="743"/>
        <v>0.73958333333333337</v>
      </c>
      <c r="AS1565">
        <f t="shared" si="744"/>
        <v>1.2113168164458166</v>
      </c>
      <c r="AT1565">
        <f t="shared" si="745"/>
        <v>0.8958697288297186</v>
      </c>
      <c r="AU1565">
        <v>17.2</v>
      </c>
      <c r="AV1565">
        <v>26.8</v>
      </c>
      <c r="AW1565">
        <v>20.8</v>
      </c>
      <c r="AX1565">
        <v>11.2</v>
      </c>
      <c r="AY1565">
        <v>1.8571428569999999</v>
      </c>
      <c r="AZ1565">
        <v>0.41791044799999999</v>
      </c>
      <c r="BA1565">
        <v>0.64179104499999995</v>
      </c>
      <c r="BB1565">
        <v>1.2952489979999999</v>
      </c>
      <c r="BC1565">
        <v>0.89586972899999995</v>
      </c>
      <c r="BD1565">
        <v>118.3</v>
      </c>
      <c r="BE1565">
        <v>140.4</v>
      </c>
      <c r="BF1565">
        <f t="shared" si="746"/>
        <v>7.5728633037169795E-3</v>
      </c>
      <c r="BG1565">
        <f t="shared" si="747"/>
        <v>6.3808385256410253E-3</v>
      </c>
      <c r="BH1565">
        <v>11.383981159999999</v>
      </c>
      <c r="BI1565">
        <v>8.7506906069999992</v>
      </c>
    </row>
    <row r="1566" spans="1:61" x14ac:dyDescent="0.4">
      <c r="A1566" s="1">
        <v>34216.000090162037</v>
      </c>
      <c r="B1566">
        <v>19</v>
      </c>
      <c r="C1566">
        <v>0</v>
      </c>
      <c r="D1566">
        <v>91</v>
      </c>
      <c r="E1566">
        <v>0</v>
      </c>
      <c r="F1566">
        <f t="shared" si="748"/>
        <v>1</v>
      </c>
      <c r="G1566" s="2">
        <v>2.1999999999999999E-10</v>
      </c>
      <c r="H1566">
        <f t="shared" si="732"/>
        <v>1.1391490470000001E-2</v>
      </c>
      <c r="I1566">
        <f t="shared" si="733"/>
        <v>8.7570178950000001E-3</v>
      </c>
      <c r="J1566">
        <v>0</v>
      </c>
      <c r="K1566">
        <f t="shared" si="734"/>
        <v>0</v>
      </c>
      <c r="M1566">
        <f t="shared" si="735"/>
        <v>0</v>
      </c>
      <c r="N1566">
        <v>1</v>
      </c>
      <c r="O1566">
        <v>1</v>
      </c>
      <c r="P1566">
        <v>0</v>
      </c>
      <c r="Q1566">
        <f t="shared" si="720"/>
        <v>0</v>
      </c>
      <c r="R1566">
        <f t="shared" si="721"/>
        <v>0.4</v>
      </c>
      <c r="S1566">
        <f t="shared" si="736"/>
        <v>0.25065749842547264</v>
      </c>
      <c r="T1566">
        <f t="shared" si="722"/>
        <v>0</v>
      </c>
      <c r="U1566">
        <f t="shared" si="737"/>
        <v>0</v>
      </c>
      <c r="V1566" s="2">
        <f t="shared" si="719"/>
        <v>9.8662753578865608E-5</v>
      </c>
      <c r="W1566">
        <f t="shared" si="723"/>
        <v>0</v>
      </c>
      <c r="X1566">
        <f t="shared" si="724"/>
        <v>0</v>
      </c>
      <c r="Y1566">
        <f t="shared" si="725"/>
        <v>0</v>
      </c>
      <c r="Z1566">
        <f t="shared" si="726"/>
        <v>0.99999999977999998</v>
      </c>
      <c r="AA1566">
        <v>0</v>
      </c>
      <c r="AB1566">
        <v>0.05</v>
      </c>
      <c r="AC1566">
        <v>0.1</v>
      </c>
      <c r="AD1566">
        <f t="shared" si="727"/>
        <v>0</v>
      </c>
      <c r="AE1566">
        <f t="shared" si="728"/>
        <v>0.1</v>
      </c>
      <c r="AF1566">
        <f t="shared" si="729"/>
        <v>0.5</v>
      </c>
      <c r="AG1566">
        <f t="shared" si="738"/>
        <v>0.61654514848937414</v>
      </c>
      <c r="AH1566">
        <f t="shared" si="739"/>
        <v>6.1654514848937421E-3</v>
      </c>
      <c r="AI1566">
        <v>6</v>
      </c>
      <c r="AJ1566">
        <v>28</v>
      </c>
      <c r="AK1566">
        <v>0.05</v>
      </c>
      <c r="AL1566">
        <f t="shared" si="730"/>
        <v>14</v>
      </c>
      <c r="AM1566">
        <f t="shared" si="740"/>
        <v>19.2</v>
      </c>
      <c r="AN1566">
        <f t="shared" si="731"/>
        <v>11.5</v>
      </c>
      <c r="AO1566">
        <f t="shared" si="741"/>
        <v>6.3000000000000007</v>
      </c>
      <c r="AP1566">
        <f t="shared" si="742"/>
        <v>1.8253968253968251</v>
      </c>
      <c r="AQ1566">
        <v>0.328125</v>
      </c>
      <c r="AR1566">
        <f t="shared" si="743"/>
        <v>0.72916666666666674</v>
      </c>
      <c r="AS1566">
        <f t="shared" si="744"/>
        <v>1.2183101462197741</v>
      </c>
      <c r="AT1566">
        <f t="shared" si="745"/>
        <v>0.88835114828525197</v>
      </c>
      <c r="AU1566">
        <v>17</v>
      </c>
      <c r="AV1566">
        <v>26.8</v>
      </c>
      <c r="AW1566">
        <v>21</v>
      </c>
      <c r="AX1566">
        <v>11.2</v>
      </c>
      <c r="AY1566">
        <v>1.875</v>
      </c>
      <c r="AZ1566">
        <v>0.41791044799999999</v>
      </c>
      <c r="BA1566">
        <v>0.63432835799999998</v>
      </c>
      <c r="BB1566">
        <v>1.3004392950000001</v>
      </c>
      <c r="BC1566">
        <v>0.88835114800000003</v>
      </c>
      <c r="BD1566">
        <v>118.3</v>
      </c>
      <c r="BE1566">
        <v>140.4</v>
      </c>
      <c r="BF1566">
        <f t="shared" si="746"/>
        <v>7.5093081004670497E-3</v>
      </c>
      <c r="BG1566">
        <f t="shared" si="747"/>
        <v>6.3272873789173793E-3</v>
      </c>
      <c r="BH1566">
        <v>11.391490470000001</v>
      </c>
      <c r="BI1566">
        <v>8.7570178950000006</v>
      </c>
    </row>
    <row r="1567" spans="1:61" x14ac:dyDescent="0.4">
      <c r="A1567" s="1">
        <v>34216.041756886574</v>
      </c>
      <c r="B1567">
        <v>18.899999999999999</v>
      </c>
      <c r="C1567">
        <v>0</v>
      </c>
      <c r="D1567">
        <v>92</v>
      </c>
      <c r="E1567">
        <v>0</v>
      </c>
      <c r="F1567">
        <f t="shared" si="748"/>
        <v>1</v>
      </c>
      <c r="G1567" s="2">
        <v>2.1999999999999999E-10</v>
      </c>
      <c r="H1567">
        <f t="shared" si="732"/>
        <v>1.1398967349999999E-2</v>
      </c>
      <c r="I1567">
        <f t="shared" si="733"/>
        <v>8.763317859000001E-3</v>
      </c>
      <c r="J1567">
        <v>0</v>
      </c>
      <c r="K1567">
        <f t="shared" si="734"/>
        <v>0</v>
      </c>
      <c r="M1567">
        <f t="shared" si="735"/>
        <v>0</v>
      </c>
      <c r="N1567">
        <v>1</v>
      </c>
      <c r="O1567">
        <v>1</v>
      </c>
      <c r="P1567">
        <v>0</v>
      </c>
      <c r="Q1567">
        <f t="shared" si="720"/>
        <v>0</v>
      </c>
      <c r="R1567">
        <f t="shared" si="721"/>
        <v>0.39714285714285708</v>
      </c>
      <c r="S1567">
        <f t="shared" si="736"/>
        <v>0.23923847519940117</v>
      </c>
      <c r="T1567">
        <f t="shared" si="722"/>
        <v>0</v>
      </c>
      <c r="U1567">
        <f t="shared" si="737"/>
        <v>0</v>
      </c>
      <c r="V1567" s="2">
        <f t="shared" si="719"/>
        <v>9.8662753578865608E-5</v>
      </c>
      <c r="W1567">
        <f t="shared" si="723"/>
        <v>0</v>
      </c>
      <c r="X1567">
        <f t="shared" si="724"/>
        <v>0</v>
      </c>
      <c r="Y1567">
        <f t="shared" si="725"/>
        <v>0</v>
      </c>
      <c r="Z1567">
        <f t="shared" si="726"/>
        <v>0.99999999977999998</v>
      </c>
      <c r="AA1567">
        <v>0</v>
      </c>
      <c r="AB1567">
        <v>0.05</v>
      </c>
      <c r="AC1567">
        <v>0.1</v>
      </c>
      <c r="AD1567">
        <f t="shared" si="727"/>
        <v>0</v>
      </c>
      <c r="AE1567">
        <f t="shared" si="728"/>
        <v>0.1</v>
      </c>
      <c r="AF1567">
        <f t="shared" si="729"/>
        <v>0.49642857142857139</v>
      </c>
      <c r="AG1567">
        <f t="shared" si="738"/>
        <v>0.59978494780752967</v>
      </c>
      <c r="AH1567">
        <f t="shared" si="739"/>
        <v>5.9978494780752976E-3</v>
      </c>
      <c r="AI1567">
        <v>6</v>
      </c>
      <c r="AJ1567">
        <v>28</v>
      </c>
      <c r="AK1567">
        <v>0.05</v>
      </c>
      <c r="AL1567">
        <f t="shared" si="730"/>
        <v>13.899999999999999</v>
      </c>
      <c r="AM1567">
        <f t="shared" si="740"/>
        <v>19.2</v>
      </c>
      <c r="AN1567">
        <f t="shared" si="731"/>
        <v>11.600000000000001</v>
      </c>
      <c r="AO1567">
        <f t="shared" si="741"/>
        <v>6.3000000000000007</v>
      </c>
      <c r="AP1567">
        <f t="shared" si="742"/>
        <v>1.8412698412698414</v>
      </c>
      <c r="AQ1567">
        <v>0.328125</v>
      </c>
      <c r="AR1567">
        <f t="shared" si="743"/>
        <v>0.72395833333333326</v>
      </c>
      <c r="AS1567">
        <f t="shared" si="744"/>
        <v>1.2217761972782386</v>
      </c>
      <c r="AT1567">
        <f t="shared" si="745"/>
        <v>0.88451505948789144</v>
      </c>
      <c r="AU1567">
        <v>16.899999999999999</v>
      </c>
      <c r="AV1567">
        <v>26.8</v>
      </c>
      <c r="AW1567">
        <v>21.1</v>
      </c>
      <c r="AX1567">
        <v>11.2</v>
      </c>
      <c r="AY1567">
        <v>1.883928571</v>
      </c>
      <c r="AZ1567">
        <v>0.41791044799999999</v>
      </c>
      <c r="BA1567">
        <v>0.63059701499999998</v>
      </c>
      <c r="BB1567">
        <v>1.3030236559999999</v>
      </c>
      <c r="BC1567">
        <v>0.88451505900000005</v>
      </c>
      <c r="BD1567">
        <v>118.3</v>
      </c>
      <c r="BE1567">
        <v>140.4</v>
      </c>
      <c r="BF1567">
        <f t="shared" si="746"/>
        <v>7.4768813143524212E-3</v>
      </c>
      <c r="BG1567">
        <f t="shared" si="747"/>
        <v>6.2999648076923079E-3</v>
      </c>
      <c r="BH1567">
        <v>11.398967349999999</v>
      </c>
      <c r="BI1567">
        <v>8.7633178590000007</v>
      </c>
    </row>
    <row r="1568" spans="1:61" x14ac:dyDescent="0.4">
      <c r="A1568" s="1">
        <v>34216.083423611111</v>
      </c>
      <c r="B1568">
        <v>18.8</v>
      </c>
      <c r="C1568">
        <v>0</v>
      </c>
      <c r="D1568">
        <v>92</v>
      </c>
      <c r="E1568">
        <v>0</v>
      </c>
      <c r="F1568">
        <f t="shared" si="748"/>
        <v>1</v>
      </c>
      <c r="G1568" s="2">
        <v>2.1999999999999999E-10</v>
      </c>
      <c r="H1568">
        <f t="shared" si="732"/>
        <v>1.140641138E-2</v>
      </c>
      <c r="I1568">
        <f t="shared" si="733"/>
        <v>8.769590142000001E-3</v>
      </c>
      <c r="J1568">
        <v>0</v>
      </c>
      <c r="K1568">
        <f t="shared" si="734"/>
        <v>0</v>
      </c>
      <c r="M1568">
        <f t="shared" si="735"/>
        <v>0</v>
      </c>
      <c r="N1568">
        <v>1</v>
      </c>
      <c r="O1568">
        <v>1</v>
      </c>
      <c r="P1568">
        <v>0</v>
      </c>
      <c r="Q1568">
        <f t="shared" si="720"/>
        <v>0</v>
      </c>
      <c r="R1568">
        <f t="shared" si="721"/>
        <v>0.39428571428571429</v>
      </c>
      <c r="S1568">
        <f t="shared" si="736"/>
        <v>0.22814092385506357</v>
      </c>
      <c r="T1568">
        <f t="shared" si="722"/>
        <v>0</v>
      </c>
      <c r="U1568">
        <f t="shared" si="737"/>
        <v>0</v>
      </c>
      <c r="V1568" s="2">
        <f t="shared" si="719"/>
        <v>9.8662753578865608E-5</v>
      </c>
      <c r="W1568">
        <f t="shared" si="723"/>
        <v>0</v>
      </c>
      <c r="X1568">
        <f t="shared" si="724"/>
        <v>0</v>
      </c>
      <c r="Y1568">
        <f t="shared" si="725"/>
        <v>0</v>
      </c>
      <c r="Z1568">
        <f t="shared" si="726"/>
        <v>0.99999999977999998</v>
      </c>
      <c r="AA1568">
        <v>0</v>
      </c>
      <c r="AB1568">
        <v>0.05</v>
      </c>
      <c r="AC1568">
        <v>0.1</v>
      </c>
      <c r="AD1568">
        <f t="shared" si="727"/>
        <v>0</v>
      </c>
      <c r="AE1568">
        <f t="shared" si="728"/>
        <v>0.1</v>
      </c>
      <c r="AF1568">
        <f t="shared" si="729"/>
        <v>0.49285714285714288</v>
      </c>
      <c r="AG1568">
        <f t="shared" si="738"/>
        <v>0.58303671286841052</v>
      </c>
      <c r="AH1568">
        <f t="shared" si="739"/>
        <v>5.8303671286841054E-3</v>
      </c>
      <c r="AI1568">
        <v>6</v>
      </c>
      <c r="AJ1568">
        <v>28</v>
      </c>
      <c r="AK1568">
        <v>0.05</v>
      </c>
      <c r="AL1568">
        <f t="shared" si="730"/>
        <v>13.8</v>
      </c>
      <c r="AM1568">
        <f t="shared" si="740"/>
        <v>19.2</v>
      </c>
      <c r="AN1568">
        <f t="shared" si="731"/>
        <v>11.7</v>
      </c>
      <c r="AO1568">
        <f t="shared" si="741"/>
        <v>6.3000000000000007</v>
      </c>
      <c r="AP1568">
        <f t="shared" si="742"/>
        <v>1.8571428571428568</v>
      </c>
      <c r="AQ1568">
        <v>0.328125</v>
      </c>
      <c r="AR1568">
        <f t="shared" si="743"/>
        <v>0.71875000000000011</v>
      </c>
      <c r="AS1568">
        <f t="shared" si="744"/>
        <v>1.2252222305757505</v>
      </c>
      <c r="AT1568">
        <f t="shared" si="745"/>
        <v>0.88062847822632084</v>
      </c>
      <c r="AU1568">
        <v>16.8</v>
      </c>
      <c r="AV1568">
        <v>26.8</v>
      </c>
      <c r="AW1568">
        <v>21.2</v>
      </c>
      <c r="AX1568">
        <v>11.2</v>
      </c>
      <c r="AY1568">
        <v>1.8928571430000001</v>
      </c>
      <c r="AZ1568">
        <v>0.41791044799999999</v>
      </c>
      <c r="BA1568">
        <v>0.62686567199999998</v>
      </c>
      <c r="BB1568">
        <v>1.3056008969999999</v>
      </c>
      <c r="BC1568">
        <v>0.88062847799999999</v>
      </c>
      <c r="BD1568">
        <v>118.3</v>
      </c>
      <c r="BE1568">
        <v>140.4</v>
      </c>
      <c r="BF1568">
        <f t="shared" si="746"/>
        <v>7.444027711126973E-3</v>
      </c>
      <c r="BG1568">
        <f t="shared" si="747"/>
        <v>6.2722826068376068E-3</v>
      </c>
      <c r="BH1568">
        <v>11.40641138</v>
      </c>
      <c r="BI1568">
        <v>8.7695901420000002</v>
      </c>
    </row>
    <row r="1569" spans="1:61" x14ac:dyDescent="0.4">
      <c r="A1569" s="1">
        <v>34216.125090335649</v>
      </c>
      <c r="B1569">
        <v>18.7</v>
      </c>
      <c r="C1569">
        <v>0</v>
      </c>
      <c r="D1569">
        <v>92</v>
      </c>
      <c r="E1569">
        <v>0</v>
      </c>
      <c r="F1569">
        <f t="shared" si="748"/>
        <v>1</v>
      </c>
      <c r="G1569" s="2">
        <v>2.1999999999999999E-10</v>
      </c>
      <c r="H1569">
        <f t="shared" si="732"/>
        <v>1.1413822129999999E-2</v>
      </c>
      <c r="I1569">
        <f t="shared" si="733"/>
        <v>8.7758343869999995E-3</v>
      </c>
      <c r="J1569">
        <v>0</v>
      </c>
      <c r="K1569">
        <f t="shared" si="734"/>
        <v>0</v>
      </c>
      <c r="M1569">
        <f t="shared" si="735"/>
        <v>0</v>
      </c>
      <c r="N1569">
        <v>1</v>
      </c>
      <c r="O1569">
        <v>1</v>
      </c>
      <c r="P1569">
        <v>0</v>
      </c>
      <c r="Q1569">
        <f t="shared" si="720"/>
        <v>0</v>
      </c>
      <c r="R1569">
        <f t="shared" si="721"/>
        <v>0.3914285714285714</v>
      </c>
      <c r="S1569">
        <f t="shared" si="736"/>
        <v>0.21736714936442353</v>
      </c>
      <c r="T1569">
        <f t="shared" si="722"/>
        <v>0</v>
      </c>
      <c r="U1569">
        <f t="shared" si="737"/>
        <v>0</v>
      </c>
      <c r="V1569" s="2">
        <f t="shared" si="719"/>
        <v>9.8662753578865608E-5</v>
      </c>
      <c r="W1569">
        <f t="shared" si="723"/>
        <v>0</v>
      </c>
      <c r="X1569">
        <f t="shared" si="724"/>
        <v>0</v>
      </c>
      <c r="Y1569">
        <f t="shared" si="725"/>
        <v>0</v>
      </c>
      <c r="Z1569">
        <f t="shared" si="726"/>
        <v>0.99999999977999998</v>
      </c>
      <c r="AA1569">
        <v>0</v>
      </c>
      <c r="AB1569">
        <v>0.05</v>
      </c>
      <c r="AC1569">
        <v>0.1</v>
      </c>
      <c r="AD1569">
        <f t="shared" si="727"/>
        <v>0</v>
      </c>
      <c r="AE1569">
        <f t="shared" si="728"/>
        <v>0.1</v>
      </c>
      <c r="AF1569">
        <f t="shared" si="729"/>
        <v>0.48928571428571427</v>
      </c>
      <c r="AG1569">
        <f t="shared" si="738"/>
        <v>0.5663234536317725</v>
      </c>
      <c r="AH1569">
        <f t="shared" si="739"/>
        <v>5.663234536317726E-3</v>
      </c>
      <c r="AI1569">
        <v>6</v>
      </c>
      <c r="AJ1569">
        <v>28</v>
      </c>
      <c r="AK1569">
        <v>0.05</v>
      </c>
      <c r="AL1569">
        <f t="shared" si="730"/>
        <v>13.7</v>
      </c>
      <c r="AM1569">
        <f t="shared" si="740"/>
        <v>19.2</v>
      </c>
      <c r="AN1569">
        <f t="shared" si="731"/>
        <v>11.8</v>
      </c>
      <c r="AO1569">
        <f t="shared" si="741"/>
        <v>6.3000000000000007</v>
      </c>
      <c r="AP1569">
        <f t="shared" si="742"/>
        <v>1.873015873015873</v>
      </c>
      <c r="AQ1569">
        <v>0.328125</v>
      </c>
      <c r="AR1569">
        <f t="shared" si="743"/>
        <v>0.71354166666666663</v>
      </c>
      <c r="AS1569">
        <f t="shared" si="744"/>
        <v>1.2286485313439184</v>
      </c>
      <c r="AT1569">
        <f t="shared" si="745"/>
        <v>0.87669192080269176</v>
      </c>
      <c r="AU1569">
        <v>16.7</v>
      </c>
      <c r="AV1569">
        <v>26.8</v>
      </c>
      <c r="AW1569">
        <v>21.3</v>
      </c>
      <c r="AX1569">
        <v>11.2</v>
      </c>
      <c r="AY1569">
        <v>1.9017857140000001</v>
      </c>
      <c r="AZ1569">
        <v>0.41791044799999999</v>
      </c>
      <c r="BA1569">
        <v>0.62313432800000002</v>
      </c>
      <c r="BB1569">
        <v>1.3081710719999999</v>
      </c>
      <c r="BC1569">
        <v>0.87669192100000004</v>
      </c>
      <c r="BD1569">
        <v>118.3</v>
      </c>
      <c r="BE1569">
        <v>140.4</v>
      </c>
      <c r="BF1569">
        <f t="shared" si="746"/>
        <v>7.4107516551368702E-3</v>
      </c>
      <c r="BG1569">
        <f t="shared" si="747"/>
        <v>6.2442444515669517E-3</v>
      </c>
      <c r="BH1569">
        <v>11.41382213</v>
      </c>
      <c r="BI1569">
        <v>8.7758343869999997</v>
      </c>
    </row>
    <row r="1570" spans="1:61" x14ac:dyDescent="0.4">
      <c r="A1570" s="1">
        <v>34216.166757060186</v>
      </c>
      <c r="B1570">
        <v>18.7</v>
      </c>
      <c r="C1570">
        <v>0</v>
      </c>
      <c r="D1570">
        <v>90</v>
      </c>
      <c r="E1570">
        <v>0</v>
      </c>
      <c r="F1570">
        <f t="shared" si="748"/>
        <v>1</v>
      </c>
      <c r="G1570" s="2">
        <v>2.1999999999999999E-10</v>
      </c>
      <c r="H1570">
        <f t="shared" si="732"/>
        <v>1.1421232890000001E-2</v>
      </c>
      <c r="I1570">
        <f t="shared" si="733"/>
        <v>8.7820786309999992E-3</v>
      </c>
      <c r="J1570">
        <v>0</v>
      </c>
      <c r="K1570">
        <f t="shared" si="734"/>
        <v>0</v>
      </c>
      <c r="M1570">
        <f t="shared" si="735"/>
        <v>0</v>
      </c>
      <c r="N1570">
        <v>1</v>
      </c>
      <c r="O1570">
        <v>1</v>
      </c>
      <c r="P1570">
        <v>0</v>
      </c>
      <c r="Q1570">
        <f t="shared" si="720"/>
        <v>0</v>
      </c>
      <c r="R1570">
        <f t="shared" si="721"/>
        <v>0.3914285714285714</v>
      </c>
      <c r="S1570">
        <f t="shared" si="736"/>
        <v>0.21736714936442353</v>
      </c>
      <c r="T1570">
        <f t="shared" si="722"/>
        <v>0</v>
      </c>
      <c r="U1570">
        <f t="shared" si="737"/>
        <v>0</v>
      </c>
      <c r="V1570" s="2">
        <f t="shared" si="719"/>
        <v>9.8662753578865608E-5</v>
      </c>
      <c r="W1570">
        <f t="shared" si="723"/>
        <v>0</v>
      </c>
      <c r="X1570">
        <f t="shared" si="724"/>
        <v>0</v>
      </c>
      <c r="Y1570">
        <f t="shared" si="725"/>
        <v>0</v>
      </c>
      <c r="Z1570">
        <f t="shared" si="726"/>
        <v>0.99999999977999998</v>
      </c>
      <c r="AA1570">
        <v>0</v>
      </c>
      <c r="AB1570">
        <v>0.05</v>
      </c>
      <c r="AC1570">
        <v>0.1</v>
      </c>
      <c r="AD1570">
        <f t="shared" si="727"/>
        <v>0</v>
      </c>
      <c r="AE1570">
        <f t="shared" si="728"/>
        <v>0.1</v>
      </c>
      <c r="AF1570">
        <f t="shared" si="729"/>
        <v>0.48928571428571427</v>
      </c>
      <c r="AG1570">
        <f t="shared" si="738"/>
        <v>0.5663234536317725</v>
      </c>
      <c r="AH1570">
        <f t="shared" si="739"/>
        <v>5.663234536317726E-3</v>
      </c>
      <c r="AI1570">
        <v>6</v>
      </c>
      <c r="AJ1570">
        <v>28</v>
      </c>
      <c r="AK1570">
        <v>0.05</v>
      </c>
      <c r="AL1570">
        <f t="shared" si="730"/>
        <v>13.7</v>
      </c>
      <c r="AM1570">
        <f t="shared" si="740"/>
        <v>19.2</v>
      </c>
      <c r="AN1570">
        <f t="shared" si="731"/>
        <v>11.8</v>
      </c>
      <c r="AO1570">
        <f t="shared" si="741"/>
        <v>6.3000000000000007</v>
      </c>
      <c r="AP1570">
        <f t="shared" si="742"/>
        <v>1.873015873015873</v>
      </c>
      <c r="AQ1570">
        <v>0.328125</v>
      </c>
      <c r="AR1570">
        <f t="shared" si="743"/>
        <v>0.71354166666666663</v>
      </c>
      <c r="AS1570">
        <f t="shared" si="744"/>
        <v>1.2286485313439184</v>
      </c>
      <c r="AT1570">
        <f t="shared" si="745"/>
        <v>0.87669192080269176</v>
      </c>
      <c r="AU1570">
        <v>16.7</v>
      </c>
      <c r="AV1570">
        <v>26.8</v>
      </c>
      <c r="AW1570">
        <v>21.3</v>
      </c>
      <c r="AX1570">
        <v>11.2</v>
      </c>
      <c r="AY1570">
        <v>1.9017857140000001</v>
      </c>
      <c r="AZ1570">
        <v>0.41791044799999999</v>
      </c>
      <c r="BA1570">
        <v>0.62313432800000002</v>
      </c>
      <c r="BB1570">
        <v>1.3081710719999999</v>
      </c>
      <c r="BC1570">
        <v>0.87669192100000004</v>
      </c>
      <c r="BD1570">
        <v>118.3</v>
      </c>
      <c r="BE1570">
        <v>140.4</v>
      </c>
      <c r="BF1570">
        <f t="shared" si="746"/>
        <v>7.4107516551368702E-3</v>
      </c>
      <c r="BG1570">
        <f t="shared" si="747"/>
        <v>6.2442444515669517E-3</v>
      </c>
      <c r="BH1570">
        <v>11.421232890000001</v>
      </c>
      <c r="BI1570">
        <v>8.7820786309999992</v>
      </c>
    </row>
    <row r="1571" spans="1:61" x14ac:dyDescent="0.4">
      <c r="A1571" s="1">
        <v>34216.208423784723</v>
      </c>
      <c r="B1571">
        <v>18.8</v>
      </c>
      <c r="C1571">
        <v>0</v>
      </c>
      <c r="D1571">
        <v>89</v>
      </c>
      <c r="E1571">
        <v>0</v>
      </c>
      <c r="F1571">
        <f t="shared" si="748"/>
        <v>1</v>
      </c>
      <c r="G1571" s="2">
        <v>2.1999999999999999E-10</v>
      </c>
      <c r="H1571">
        <f t="shared" si="732"/>
        <v>1.1428676910000001E-2</v>
      </c>
      <c r="I1571">
        <f t="shared" si="733"/>
        <v>8.788350914000001E-3</v>
      </c>
      <c r="J1571">
        <v>0</v>
      </c>
      <c r="K1571">
        <f t="shared" si="734"/>
        <v>0</v>
      </c>
      <c r="M1571">
        <f t="shared" si="735"/>
        <v>0</v>
      </c>
      <c r="N1571">
        <v>1</v>
      </c>
      <c r="O1571">
        <v>1</v>
      </c>
      <c r="P1571">
        <v>0</v>
      </c>
      <c r="Q1571">
        <f t="shared" si="720"/>
        <v>0</v>
      </c>
      <c r="R1571">
        <f t="shared" si="721"/>
        <v>0.39428571428571429</v>
      </c>
      <c r="S1571">
        <f t="shared" si="736"/>
        <v>0.22814092385506357</v>
      </c>
      <c r="T1571">
        <f t="shared" si="722"/>
        <v>0</v>
      </c>
      <c r="U1571">
        <f t="shared" si="737"/>
        <v>0</v>
      </c>
      <c r="V1571" s="2">
        <f t="shared" si="719"/>
        <v>9.8662753578865608E-5</v>
      </c>
      <c r="W1571">
        <f t="shared" si="723"/>
        <v>0</v>
      </c>
      <c r="X1571">
        <f t="shared" si="724"/>
        <v>0</v>
      </c>
      <c r="Y1571">
        <f t="shared" si="725"/>
        <v>0</v>
      </c>
      <c r="Z1571">
        <f t="shared" si="726"/>
        <v>0.99999999977999998</v>
      </c>
      <c r="AA1571">
        <v>0</v>
      </c>
      <c r="AB1571">
        <v>0.05</v>
      </c>
      <c r="AC1571">
        <v>0.1</v>
      </c>
      <c r="AD1571">
        <f t="shared" si="727"/>
        <v>0</v>
      </c>
      <c r="AE1571">
        <f t="shared" si="728"/>
        <v>0.1</v>
      </c>
      <c r="AF1571">
        <f t="shared" si="729"/>
        <v>0.49285714285714288</v>
      </c>
      <c r="AG1571">
        <f t="shared" si="738"/>
        <v>0.58303671286841052</v>
      </c>
      <c r="AH1571">
        <f t="shared" si="739"/>
        <v>5.8303671286841054E-3</v>
      </c>
      <c r="AI1571">
        <v>6</v>
      </c>
      <c r="AJ1571">
        <v>28</v>
      </c>
      <c r="AK1571">
        <v>0.05</v>
      </c>
      <c r="AL1571">
        <f t="shared" si="730"/>
        <v>13.8</v>
      </c>
      <c r="AM1571">
        <f t="shared" si="740"/>
        <v>19.2</v>
      </c>
      <c r="AN1571">
        <f t="shared" si="731"/>
        <v>11.7</v>
      </c>
      <c r="AO1571">
        <f t="shared" si="741"/>
        <v>6.3000000000000007</v>
      </c>
      <c r="AP1571">
        <f t="shared" si="742"/>
        <v>1.8571428571428568</v>
      </c>
      <c r="AQ1571">
        <v>0.328125</v>
      </c>
      <c r="AR1571">
        <f t="shared" si="743"/>
        <v>0.71875000000000011</v>
      </c>
      <c r="AS1571">
        <f t="shared" si="744"/>
        <v>1.2252222305757505</v>
      </c>
      <c r="AT1571">
        <f t="shared" si="745"/>
        <v>0.88062847822632084</v>
      </c>
      <c r="AU1571">
        <v>16.8</v>
      </c>
      <c r="AV1571">
        <v>26.8</v>
      </c>
      <c r="AW1571">
        <v>21.2</v>
      </c>
      <c r="AX1571">
        <v>11.2</v>
      </c>
      <c r="AY1571">
        <v>1.8928571430000001</v>
      </c>
      <c r="AZ1571">
        <v>0.41791044799999999</v>
      </c>
      <c r="BA1571">
        <v>0.62686567199999998</v>
      </c>
      <c r="BB1571">
        <v>1.3056008969999999</v>
      </c>
      <c r="BC1571">
        <v>0.88062847799999999</v>
      </c>
      <c r="BD1571">
        <v>118.3</v>
      </c>
      <c r="BE1571">
        <v>140.4</v>
      </c>
      <c r="BF1571">
        <f t="shared" si="746"/>
        <v>7.444027711126973E-3</v>
      </c>
      <c r="BG1571">
        <f t="shared" si="747"/>
        <v>6.2722826068376068E-3</v>
      </c>
      <c r="BH1571">
        <v>11.42867691</v>
      </c>
      <c r="BI1571">
        <v>8.7883509140000005</v>
      </c>
    </row>
    <row r="1572" spans="1:61" x14ac:dyDescent="0.4">
      <c r="A1572" s="1">
        <v>34216.25009050926</v>
      </c>
      <c r="B1572">
        <v>18.899999999999999</v>
      </c>
      <c r="C1572">
        <v>0</v>
      </c>
      <c r="D1572">
        <v>89</v>
      </c>
      <c r="E1572">
        <v>0</v>
      </c>
      <c r="F1572">
        <f t="shared" si="748"/>
        <v>1</v>
      </c>
      <c r="G1572" s="2">
        <v>2.1999999999999999E-10</v>
      </c>
      <c r="H1572">
        <f t="shared" si="732"/>
        <v>1.143615379E-2</v>
      </c>
      <c r="I1572">
        <f t="shared" si="733"/>
        <v>8.7946508780000002E-3</v>
      </c>
      <c r="J1572">
        <v>0</v>
      </c>
      <c r="K1572">
        <f t="shared" si="734"/>
        <v>0</v>
      </c>
      <c r="M1572">
        <f t="shared" si="735"/>
        <v>0</v>
      </c>
      <c r="N1572">
        <v>1</v>
      </c>
      <c r="O1572">
        <v>1</v>
      </c>
      <c r="P1572">
        <v>0</v>
      </c>
      <c r="Q1572">
        <f t="shared" si="720"/>
        <v>0</v>
      </c>
      <c r="R1572">
        <f t="shared" si="721"/>
        <v>0.39714285714285708</v>
      </c>
      <c r="S1572">
        <f t="shared" si="736"/>
        <v>0.23923847519940117</v>
      </c>
      <c r="T1572">
        <f t="shared" si="722"/>
        <v>0</v>
      </c>
      <c r="U1572">
        <f t="shared" si="737"/>
        <v>0</v>
      </c>
      <c r="V1572" s="2">
        <f t="shared" si="719"/>
        <v>9.8662753578865608E-5</v>
      </c>
      <c r="W1572">
        <f t="shared" si="723"/>
        <v>0</v>
      </c>
      <c r="X1572">
        <f t="shared" si="724"/>
        <v>0</v>
      </c>
      <c r="Y1572">
        <f t="shared" si="725"/>
        <v>0</v>
      </c>
      <c r="Z1572">
        <f t="shared" si="726"/>
        <v>0.99999999977999998</v>
      </c>
      <c r="AA1572">
        <v>0</v>
      </c>
      <c r="AB1572">
        <v>0.05</v>
      </c>
      <c r="AC1572">
        <v>0.1</v>
      </c>
      <c r="AD1572">
        <f t="shared" si="727"/>
        <v>0</v>
      </c>
      <c r="AE1572">
        <f t="shared" si="728"/>
        <v>0.1</v>
      </c>
      <c r="AF1572">
        <f t="shared" si="729"/>
        <v>0.49642857142857139</v>
      </c>
      <c r="AG1572">
        <f t="shared" si="738"/>
        <v>0.59978494780752967</v>
      </c>
      <c r="AH1572">
        <f t="shared" si="739"/>
        <v>5.9978494780752976E-3</v>
      </c>
      <c r="AI1572">
        <v>6</v>
      </c>
      <c r="AJ1572">
        <v>28</v>
      </c>
      <c r="AK1572">
        <v>0.05</v>
      </c>
      <c r="AL1572">
        <f t="shared" si="730"/>
        <v>13.899999999999999</v>
      </c>
      <c r="AM1572">
        <f t="shared" si="740"/>
        <v>19.2</v>
      </c>
      <c r="AN1572">
        <f t="shared" si="731"/>
        <v>11.600000000000001</v>
      </c>
      <c r="AO1572">
        <f t="shared" si="741"/>
        <v>6.3000000000000007</v>
      </c>
      <c r="AP1572">
        <f t="shared" si="742"/>
        <v>1.8412698412698414</v>
      </c>
      <c r="AQ1572">
        <v>0.328125</v>
      </c>
      <c r="AR1572">
        <f t="shared" si="743"/>
        <v>0.72395833333333326</v>
      </c>
      <c r="AS1572">
        <f t="shared" si="744"/>
        <v>1.2217761972782386</v>
      </c>
      <c r="AT1572">
        <f t="shared" si="745"/>
        <v>0.88451505948789144</v>
      </c>
      <c r="AU1572">
        <v>16.899999999999999</v>
      </c>
      <c r="AV1572">
        <v>26.8</v>
      </c>
      <c r="AW1572">
        <v>21.1</v>
      </c>
      <c r="AX1572">
        <v>11.2</v>
      </c>
      <c r="AY1572">
        <v>1.883928571</v>
      </c>
      <c r="AZ1572">
        <v>0.41791044799999999</v>
      </c>
      <c r="BA1572">
        <v>0.63059701499999998</v>
      </c>
      <c r="BB1572">
        <v>1.3030236559999999</v>
      </c>
      <c r="BC1572">
        <v>0.88451505900000005</v>
      </c>
      <c r="BD1572">
        <v>118.3</v>
      </c>
      <c r="BE1572">
        <v>140.4</v>
      </c>
      <c r="BF1572">
        <f t="shared" si="746"/>
        <v>7.4768813143524212E-3</v>
      </c>
      <c r="BG1572">
        <f t="shared" si="747"/>
        <v>6.2999648076923079E-3</v>
      </c>
      <c r="BH1572">
        <v>11.436153790000001</v>
      </c>
      <c r="BI1572">
        <v>8.7946508780000006</v>
      </c>
    </row>
    <row r="1573" spans="1:61" x14ac:dyDescent="0.4">
      <c r="A1573" s="1">
        <v>34216.291757233797</v>
      </c>
      <c r="B1573">
        <v>19.399999999999999</v>
      </c>
      <c r="C1573">
        <v>0</v>
      </c>
      <c r="D1573">
        <v>88</v>
      </c>
      <c r="E1573">
        <v>0</v>
      </c>
      <c r="F1573">
        <f t="shared" si="748"/>
        <v>1</v>
      </c>
      <c r="G1573" s="2">
        <v>2.1999999999999999E-10</v>
      </c>
      <c r="H1573">
        <f t="shared" si="732"/>
        <v>1.1443788449999999E-2</v>
      </c>
      <c r="I1573">
        <f t="shared" si="733"/>
        <v>8.8010837829999994E-3</v>
      </c>
      <c r="J1573">
        <v>0</v>
      </c>
      <c r="K1573">
        <f t="shared" si="734"/>
        <v>0</v>
      </c>
      <c r="M1573">
        <f t="shared" si="735"/>
        <v>0</v>
      </c>
      <c r="N1573">
        <v>1</v>
      </c>
      <c r="O1573">
        <v>1</v>
      </c>
      <c r="P1573">
        <v>0</v>
      </c>
      <c r="Q1573">
        <f t="shared" si="720"/>
        <v>0</v>
      </c>
      <c r="R1573">
        <f t="shared" si="721"/>
        <v>0.41142857142857137</v>
      </c>
      <c r="S1573">
        <f t="shared" si="736"/>
        <v>0.29947487337411605</v>
      </c>
      <c r="T1573">
        <f t="shared" si="722"/>
        <v>0</v>
      </c>
      <c r="U1573">
        <f t="shared" si="737"/>
        <v>0</v>
      </c>
      <c r="V1573" s="2">
        <f t="shared" si="719"/>
        <v>9.8662753578865608E-5</v>
      </c>
      <c r="W1573">
        <f t="shared" si="723"/>
        <v>0</v>
      </c>
      <c r="X1573">
        <f t="shared" si="724"/>
        <v>0</v>
      </c>
      <c r="Y1573">
        <f t="shared" si="725"/>
        <v>0</v>
      </c>
      <c r="Z1573">
        <f t="shared" si="726"/>
        <v>0.99999999977999998</v>
      </c>
      <c r="AA1573">
        <v>0</v>
      </c>
      <c r="AB1573">
        <v>0.05</v>
      </c>
      <c r="AC1573">
        <v>0.1</v>
      </c>
      <c r="AD1573">
        <f t="shared" si="727"/>
        <v>0</v>
      </c>
      <c r="AE1573">
        <f t="shared" si="728"/>
        <v>0.1</v>
      </c>
      <c r="AF1573">
        <f t="shared" si="729"/>
        <v>0.51428571428571423</v>
      </c>
      <c r="AG1573">
        <f t="shared" si="738"/>
        <v>0.68322286059379111</v>
      </c>
      <c r="AH1573">
        <f t="shared" si="739"/>
        <v>6.832228605937911E-3</v>
      </c>
      <c r="AI1573">
        <v>6</v>
      </c>
      <c r="AJ1573">
        <v>28</v>
      </c>
      <c r="AK1573">
        <v>0.05</v>
      </c>
      <c r="AL1573">
        <f t="shared" si="730"/>
        <v>14.399999999999999</v>
      </c>
      <c r="AM1573">
        <f t="shared" si="740"/>
        <v>19.2</v>
      </c>
      <c r="AN1573">
        <f t="shared" si="731"/>
        <v>11.100000000000001</v>
      </c>
      <c r="AO1573">
        <f t="shared" si="741"/>
        <v>6.3000000000000007</v>
      </c>
      <c r="AP1573">
        <f t="shared" si="742"/>
        <v>1.7619047619047619</v>
      </c>
      <c r="AQ1573">
        <v>0.328125</v>
      </c>
      <c r="AR1573">
        <f t="shared" si="743"/>
        <v>0.75</v>
      </c>
      <c r="AS1573">
        <f t="shared" si="744"/>
        <v>1.2042398225411313</v>
      </c>
      <c r="AT1573">
        <f t="shared" si="745"/>
        <v>0.90317986690584839</v>
      </c>
      <c r="AU1573">
        <v>17.399999999999999</v>
      </c>
      <c r="AV1573">
        <v>26.8</v>
      </c>
      <c r="AW1573">
        <v>20.6</v>
      </c>
      <c r="AX1573">
        <v>11.2</v>
      </c>
      <c r="AY1573">
        <v>1.8392857140000001</v>
      </c>
      <c r="AZ1573">
        <v>0.41791044799999999</v>
      </c>
      <c r="BA1573">
        <v>0.64925373099999995</v>
      </c>
      <c r="BB1573">
        <v>1.290029568</v>
      </c>
      <c r="BC1573">
        <v>0.90317986699999997</v>
      </c>
      <c r="BD1573">
        <v>118.3</v>
      </c>
      <c r="BE1573">
        <v>140.4</v>
      </c>
      <c r="BF1573">
        <f t="shared" si="746"/>
        <v>7.6346565249860391E-3</v>
      </c>
      <c r="BG1573">
        <f t="shared" si="747"/>
        <v>6.4329050356125355E-3</v>
      </c>
      <c r="BH1573">
        <v>11.44378845</v>
      </c>
      <c r="BI1573">
        <v>8.8010837829999993</v>
      </c>
    </row>
    <row r="1574" spans="1:61" x14ac:dyDescent="0.4">
      <c r="A1574" s="1">
        <v>34216.333423958335</v>
      </c>
      <c r="B1574">
        <v>20.3</v>
      </c>
      <c r="C1574">
        <v>0</v>
      </c>
      <c r="D1574">
        <v>84</v>
      </c>
      <c r="E1574">
        <v>0</v>
      </c>
      <c r="F1574">
        <f t="shared" si="748"/>
        <v>1</v>
      </c>
      <c r="G1574" s="2">
        <v>2.1999999999999999E-10</v>
      </c>
      <c r="H1574">
        <f t="shared" si="732"/>
        <v>1.14516783E-2</v>
      </c>
      <c r="I1574">
        <f t="shared" si="733"/>
        <v>8.8077317130000003E-3</v>
      </c>
      <c r="J1574">
        <v>0</v>
      </c>
      <c r="K1574">
        <f t="shared" si="734"/>
        <v>0</v>
      </c>
      <c r="M1574">
        <f t="shared" si="735"/>
        <v>0</v>
      </c>
      <c r="N1574">
        <v>1</v>
      </c>
      <c r="O1574">
        <v>1</v>
      </c>
      <c r="P1574">
        <v>0</v>
      </c>
      <c r="Q1574">
        <f t="shared" si="720"/>
        <v>0</v>
      </c>
      <c r="R1574">
        <f t="shared" si="721"/>
        <v>0.43714285714285717</v>
      </c>
      <c r="S1574">
        <f t="shared" si="736"/>
        <v>0.42583512405492868</v>
      </c>
      <c r="T1574">
        <f t="shared" si="722"/>
        <v>0</v>
      </c>
      <c r="U1574">
        <f t="shared" si="737"/>
        <v>0</v>
      </c>
      <c r="V1574" s="2">
        <f t="shared" si="719"/>
        <v>9.8662753578865608E-5</v>
      </c>
      <c r="W1574">
        <f t="shared" si="723"/>
        <v>0</v>
      </c>
      <c r="X1574">
        <f t="shared" si="724"/>
        <v>0</v>
      </c>
      <c r="Y1574">
        <f t="shared" si="725"/>
        <v>0</v>
      </c>
      <c r="Z1574">
        <f t="shared" si="726"/>
        <v>0.99999999977999998</v>
      </c>
      <c r="AA1574">
        <v>0</v>
      </c>
      <c r="AB1574">
        <v>0.05</v>
      </c>
      <c r="AC1574">
        <v>0.1</v>
      </c>
      <c r="AD1574">
        <f t="shared" si="727"/>
        <v>0</v>
      </c>
      <c r="AE1574">
        <f t="shared" si="728"/>
        <v>0.1</v>
      </c>
      <c r="AF1574">
        <f t="shared" si="729"/>
        <v>0.54642857142857149</v>
      </c>
      <c r="AG1574">
        <f t="shared" si="738"/>
        <v>0.82402507198191666</v>
      </c>
      <c r="AH1574">
        <f t="shared" si="739"/>
        <v>8.2402507198191671E-3</v>
      </c>
      <c r="AI1574">
        <v>6</v>
      </c>
      <c r="AJ1574">
        <v>28</v>
      </c>
      <c r="AK1574">
        <v>0.05</v>
      </c>
      <c r="AL1574">
        <f t="shared" si="730"/>
        <v>15.3</v>
      </c>
      <c r="AM1574">
        <f t="shared" si="740"/>
        <v>19.2</v>
      </c>
      <c r="AN1574">
        <f t="shared" si="731"/>
        <v>10.199999999999999</v>
      </c>
      <c r="AO1574">
        <f t="shared" si="741"/>
        <v>6.3000000000000007</v>
      </c>
      <c r="AP1574">
        <f t="shared" si="742"/>
        <v>1.6190476190476188</v>
      </c>
      <c r="AQ1574">
        <v>0.328125</v>
      </c>
      <c r="AR1574">
        <f t="shared" si="743"/>
        <v>0.79687500000000011</v>
      </c>
      <c r="AS1574">
        <f t="shared" si="744"/>
        <v>1.171286974241893</v>
      </c>
      <c r="AT1574">
        <f t="shared" si="745"/>
        <v>0.9333693075990086</v>
      </c>
      <c r="AU1574">
        <v>18.3</v>
      </c>
      <c r="AV1574">
        <v>26.8</v>
      </c>
      <c r="AW1574">
        <v>19.7</v>
      </c>
      <c r="AX1574">
        <v>11.2</v>
      </c>
      <c r="AY1574">
        <v>1.758928571</v>
      </c>
      <c r="AZ1574">
        <v>0.41791044799999999</v>
      </c>
      <c r="BA1574">
        <v>0.68283582099999995</v>
      </c>
      <c r="BB1574">
        <v>1.266169321</v>
      </c>
      <c r="BC1574">
        <v>0.93336930799999995</v>
      </c>
      <c r="BD1574">
        <v>118.3</v>
      </c>
      <c r="BE1574">
        <v>140.4</v>
      </c>
      <c r="BF1574">
        <f t="shared" si="746"/>
        <v>7.8898504446239109E-3</v>
      </c>
      <c r="BG1574">
        <f t="shared" si="747"/>
        <v>6.6479295441595433E-3</v>
      </c>
      <c r="BH1574">
        <v>11.451678299999999</v>
      </c>
      <c r="BI1574">
        <v>8.8077317130000008</v>
      </c>
    </row>
    <row r="1575" spans="1:61" x14ac:dyDescent="0.4">
      <c r="A1575" s="1">
        <v>34216.375090682872</v>
      </c>
      <c r="B1575">
        <v>20.9</v>
      </c>
      <c r="C1575">
        <v>0</v>
      </c>
      <c r="D1575">
        <v>80</v>
      </c>
      <c r="E1575">
        <v>0</v>
      </c>
      <c r="F1575">
        <f t="shared" si="748"/>
        <v>1</v>
      </c>
      <c r="G1575" s="2">
        <v>2.1999999999999999E-10</v>
      </c>
      <c r="H1575">
        <f t="shared" si="732"/>
        <v>1.1459716070000001E-2</v>
      </c>
      <c r="I1575">
        <f t="shared" si="733"/>
        <v>8.8145042740000006E-3</v>
      </c>
      <c r="J1575">
        <v>0</v>
      </c>
      <c r="K1575">
        <f t="shared" si="734"/>
        <v>0</v>
      </c>
      <c r="M1575">
        <f t="shared" si="735"/>
        <v>0</v>
      </c>
      <c r="N1575">
        <v>1</v>
      </c>
      <c r="O1575">
        <v>1</v>
      </c>
      <c r="P1575">
        <v>0</v>
      </c>
      <c r="Q1575">
        <f t="shared" si="720"/>
        <v>0</v>
      </c>
      <c r="R1575">
        <f t="shared" si="721"/>
        <v>0.45428571428571424</v>
      </c>
      <c r="S1575">
        <f t="shared" si="736"/>
        <v>0.51961140044967924</v>
      </c>
      <c r="T1575">
        <f t="shared" si="722"/>
        <v>0</v>
      </c>
      <c r="U1575">
        <f t="shared" si="737"/>
        <v>0</v>
      </c>
      <c r="V1575" s="2">
        <f t="shared" si="719"/>
        <v>9.8662753578865608E-5</v>
      </c>
      <c r="W1575">
        <f t="shared" si="723"/>
        <v>0</v>
      </c>
      <c r="X1575">
        <f t="shared" si="724"/>
        <v>0</v>
      </c>
      <c r="Y1575">
        <f t="shared" si="725"/>
        <v>0</v>
      </c>
      <c r="Z1575">
        <f t="shared" si="726"/>
        <v>0.99999999977999998</v>
      </c>
      <c r="AA1575">
        <v>0</v>
      </c>
      <c r="AB1575">
        <v>0.05</v>
      </c>
      <c r="AC1575">
        <v>0.1</v>
      </c>
      <c r="AD1575">
        <f t="shared" si="727"/>
        <v>0</v>
      </c>
      <c r="AE1575">
        <f t="shared" si="728"/>
        <v>0.1</v>
      </c>
      <c r="AF1575">
        <f t="shared" si="729"/>
        <v>0.56785714285714284</v>
      </c>
      <c r="AG1575">
        <f t="shared" si="738"/>
        <v>0.90301004446190014</v>
      </c>
      <c r="AH1575">
        <f t="shared" si="739"/>
        <v>9.0301004446190023E-3</v>
      </c>
      <c r="AI1575">
        <v>6</v>
      </c>
      <c r="AJ1575">
        <v>28</v>
      </c>
      <c r="AK1575">
        <v>0.05</v>
      </c>
      <c r="AL1575">
        <f t="shared" si="730"/>
        <v>15.899999999999999</v>
      </c>
      <c r="AM1575">
        <f t="shared" si="740"/>
        <v>19.2</v>
      </c>
      <c r="AN1575">
        <f t="shared" si="731"/>
        <v>9.6000000000000014</v>
      </c>
      <c r="AO1575">
        <f t="shared" si="741"/>
        <v>6.3000000000000007</v>
      </c>
      <c r="AP1575">
        <f t="shared" si="742"/>
        <v>1.5238095238095239</v>
      </c>
      <c r="AQ1575">
        <v>0.328125</v>
      </c>
      <c r="AR1575">
        <f t="shared" si="743"/>
        <v>0.828125</v>
      </c>
      <c r="AS1575">
        <f t="shared" si="744"/>
        <v>1.1482174177253275</v>
      </c>
      <c r="AT1575">
        <f t="shared" si="745"/>
        <v>0.95086754905378679</v>
      </c>
      <c r="AU1575">
        <v>18.899999999999999</v>
      </c>
      <c r="AV1575">
        <v>26.8</v>
      </c>
      <c r="AW1575">
        <v>19.100000000000001</v>
      </c>
      <c r="AX1575">
        <v>11.2</v>
      </c>
      <c r="AY1575">
        <v>1.7053571430000001</v>
      </c>
      <c r="AZ1575">
        <v>0.41791044799999999</v>
      </c>
      <c r="BA1575">
        <v>0.705223881</v>
      </c>
      <c r="BB1575">
        <v>1.249908019</v>
      </c>
      <c r="BC1575">
        <v>0.95086754900000003</v>
      </c>
      <c r="BD1575">
        <v>118.3</v>
      </c>
      <c r="BE1575">
        <v>140.4</v>
      </c>
      <c r="BF1575">
        <f t="shared" si="746"/>
        <v>8.0377645735738527E-3</v>
      </c>
      <c r="BG1575">
        <f t="shared" si="747"/>
        <v>6.7725608903133902E-3</v>
      </c>
      <c r="BH1575">
        <v>11.459716070000001</v>
      </c>
      <c r="BI1575">
        <v>8.8145042740000008</v>
      </c>
    </row>
    <row r="1576" spans="1:61" x14ac:dyDescent="0.4">
      <c r="A1576" s="1">
        <v>34216.416757407409</v>
      </c>
      <c r="B1576">
        <v>21</v>
      </c>
      <c r="C1576">
        <v>0</v>
      </c>
      <c r="D1576">
        <v>81</v>
      </c>
      <c r="E1576">
        <v>0</v>
      </c>
      <c r="F1576">
        <f t="shared" si="748"/>
        <v>1</v>
      </c>
      <c r="G1576" s="2">
        <v>2.1999999999999999E-10</v>
      </c>
      <c r="H1576">
        <f t="shared" si="732"/>
        <v>1.146777664E-2</v>
      </c>
      <c r="I1576">
        <f t="shared" si="733"/>
        <v>8.821296054E-3</v>
      </c>
      <c r="J1576">
        <v>0</v>
      </c>
      <c r="K1576">
        <f t="shared" si="734"/>
        <v>0</v>
      </c>
      <c r="M1576">
        <f t="shared" si="735"/>
        <v>0</v>
      </c>
      <c r="N1576">
        <v>1</v>
      </c>
      <c r="O1576">
        <v>1</v>
      </c>
      <c r="P1576">
        <v>0</v>
      </c>
      <c r="Q1576">
        <f t="shared" si="720"/>
        <v>0</v>
      </c>
      <c r="R1576">
        <f t="shared" si="721"/>
        <v>0.45714285714285713</v>
      </c>
      <c r="S1576">
        <f t="shared" si="736"/>
        <v>0.53569424717610881</v>
      </c>
      <c r="T1576">
        <f t="shared" si="722"/>
        <v>0</v>
      </c>
      <c r="U1576">
        <f t="shared" si="737"/>
        <v>0</v>
      </c>
      <c r="V1576" s="2">
        <f t="shared" si="719"/>
        <v>9.8662753578865608E-5</v>
      </c>
      <c r="W1576">
        <f t="shared" si="723"/>
        <v>0</v>
      </c>
      <c r="X1576">
        <f t="shared" si="724"/>
        <v>0</v>
      </c>
      <c r="Y1576">
        <f t="shared" si="725"/>
        <v>0</v>
      </c>
      <c r="Z1576">
        <f t="shared" si="726"/>
        <v>0.99999999977999998</v>
      </c>
      <c r="AA1576">
        <v>0</v>
      </c>
      <c r="AB1576">
        <v>0.05</v>
      </c>
      <c r="AC1576">
        <v>0.1</v>
      </c>
      <c r="AD1576">
        <f t="shared" si="727"/>
        <v>0</v>
      </c>
      <c r="AE1576">
        <f t="shared" si="728"/>
        <v>0.1</v>
      </c>
      <c r="AF1576">
        <f t="shared" si="729"/>
        <v>0.5714285714285714</v>
      </c>
      <c r="AG1576">
        <f t="shared" si="738"/>
        <v>0.9145064442849794</v>
      </c>
      <c r="AH1576">
        <f t="shared" si="739"/>
        <v>9.1450644428497947E-3</v>
      </c>
      <c r="AI1576">
        <v>6</v>
      </c>
      <c r="AJ1576">
        <v>28</v>
      </c>
      <c r="AK1576">
        <v>0.05</v>
      </c>
      <c r="AL1576">
        <f t="shared" si="730"/>
        <v>16</v>
      </c>
      <c r="AM1576">
        <f t="shared" si="740"/>
        <v>19.2</v>
      </c>
      <c r="AN1576">
        <f t="shared" si="731"/>
        <v>9.5</v>
      </c>
      <c r="AO1576">
        <f t="shared" si="741"/>
        <v>6.3000000000000007</v>
      </c>
      <c r="AP1576">
        <f t="shared" si="742"/>
        <v>1.5079365079365077</v>
      </c>
      <c r="AQ1576">
        <v>0.328125</v>
      </c>
      <c r="AR1576">
        <f t="shared" si="743"/>
        <v>0.83333333333333337</v>
      </c>
      <c r="AS1576">
        <f t="shared" si="744"/>
        <v>1.1442790327457002</v>
      </c>
      <c r="AT1576">
        <f t="shared" si="745"/>
        <v>0.95356586062141691</v>
      </c>
      <c r="AU1576">
        <v>19</v>
      </c>
      <c r="AV1576">
        <v>26.8</v>
      </c>
      <c r="AW1576">
        <v>19</v>
      </c>
      <c r="AX1576">
        <v>11.2</v>
      </c>
      <c r="AY1576">
        <v>1.696428571</v>
      </c>
      <c r="AZ1576">
        <v>0.41791044799999999</v>
      </c>
      <c r="BA1576">
        <v>0.70895522399999999</v>
      </c>
      <c r="BB1576">
        <v>1.2471690259999999</v>
      </c>
      <c r="BC1576">
        <v>0.95356586099999996</v>
      </c>
      <c r="BD1576">
        <v>118.3</v>
      </c>
      <c r="BE1576">
        <v>140.4</v>
      </c>
      <c r="BF1576">
        <f t="shared" si="746"/>
        <v>8.0605736316265164E-3</v>
      </c>
      <c r="BG1576">
        <f t="shared" si="747"/>
        <v>6.7917796367521358E-3</v>
      </c>
      <c r="BH1576">
        <v>11.46777664</v>
      </c>
      <c r="BI1576">
        <v>8.8212960539999994</v>
      </c>
    </row>
    <row r="1577" spans="1:61" x14ac:dyDescent="0.4">
      <c r="A1577" s="1">
        <v>34216.458424131946</v>
      </c>
      <c r="B1577">
        <v>22.5</v>
      </c>
      <c r="C1577">
        <v>0</v>
      </c>
      <c r="D1577">
        <v>74</v>
      </c>
      <c r="E1577">
        <v>0</v>
      </c>
      <c r="F1577">
        <f t="shared" si="748"/>
        <v>1</v>
      </c>
      <c r="G1577" s="2">
        <v>2.1999999999999999E-10</v>
      </c>
      <c r="H1577">
        <f t="shared" si="732"/>
        <v>1.1476109510000001E-2</v>
      </c>
      <c r="I1577">
        <f t="shared" si="733"/>
        <v>8.8283172719999994E-3</v>
      </c>
      <c r="J1577">
        <v>0</v>
      </c>
      <c r="K1577">
        <f t="shared" si="734"/>
        <v>0</v>
      </c>
      <c r="M1577">
        <f t="shared" si="735"/>
        <v>0</v>
      </c>
      <c r="N1577">
        <v>1</v>
      </c>
      <c r="O1577">
        <v>1</v>
      </c>
      <c r="P1577">
        <v>0</v>
      </c>
      <c r="Q1577">
        <f t="shared" si="720"/>
        <v>0</v>
      </c>
      <c r="R1577">
        <f t="shared" si="721"/>
        <v>0.5</v>
      </c>
      <c r="S1577">
        <f t="shared" si="736"/>
        <v>0.77388634547131319</v>
      </c>
      <c r="T1577">
        <f t="shared" si="722"/>
        <v>0</v>
      </c>
      <c r="U1577">
        <f t="shared" si="737"/>
        <v>0</v>
      </c>
      <c r="V1577" s="2">
        <f t="shared" si="719"/>
        <v>9.8662753578865608E-5</v>
      </c>
      <c r="W1577">
        <f t="shared" si="723"/>
        <v>0</v>
      </c>
      <c r="X1577">
        <f t="shared" si="724"/>
        <v>0</v>
      </c>
      <c r="Y1577">
        <f t="shared" si="725"/>
        <v>0</v>
      </c>
      <c r="Z1577">
        <f t="shared" si="726"/>
        <v>0.99999999977999998</v>
      </c>
      <c r="AA1577">
        <v>0</v>
      </c>
      <c r="AB1577">
        <v>0.05</v>
      </c>
      <c r="AC1577">
        <v>0.1</v>
      </c>
      <c r="AD1577">
        <f t="shared" si="727"/>
        <v>0</v>
      </c>
      <c r="AE1577">
        <f t="shared" si="728"/>
        <v>0.1</v>
      </c>
      <c r="AF1577">
        <f t="shared" si="729"/>
        <v>0.625</v>
      </c>
      <c r="AG1577">
        <f t="shared" si="738"/>
        <v>1.0091099107547328</v>
      </c>
      <c r="AH1577">
        <f t="shared" si="739"/>
        <v>1.009109910754733E-2</v>
      </c>
      <c r="AI1577">
        <v>6</v>
      </c>
      <c r="AJ1577">
        <v>28</v>
      </c>
      <c r="AK1577">
        <v>0.05</v>
      </c>
      <c r="AL1577">
        <f t="shared" si="730"/>
        <v>17.5</v>
      </c>
      <c r="AM1577">
        <f t="shared" si="740"/>
        <v>19.2</v>
      </c>
      <c r="AN1577">
        <f t="shared" si="731"/>
        <v>8</v>
      </c>
      <c r="AO1577">
        <f t="shared" si="741"/>
        <v>6.3000000000000007</v>
      </c>
      <c r="AP1577">
        <f t="shared" si="742"/>
        <v>1.2698412698412698</v>
      </c>
      <c r="AQ1577">
        <v>0.328125</v>
      </c>
      <c r="AR1577">
        <f t="shared" si="743"/>
        <v>0.91145833333333337</v>
      </c>
      <c r="AS1577">
        <f t="shared" si="744"/>
        <v>1.0815404931932422</v>
      </c>
      <c r="AT1577">
        <f t="shared" si="745"/>
        <v>0.9857790953584239</v>
      </c>
      <c r="AU1577">
        <v>20.5</v>
      </c>
      <c r="AV1577">
        <v>26.8</v>
      </c>
      <c r="AW1577">
        <v>17.5</v>
      </c>
      <c r="AX1577">
        <v>11.2</v>
      </c>
      <c r="AY1577">
        <v>1.5625</v>
      </c>
      <c r="AZ1577">
        <v>0.41791044799999999</v>
      </c>
      <c r="BA1577">
        <v>0.76492537299999996</v>
      </c>
      <c r="BB1577">
        <v>1.2050343139999999</v>
      </c>
      <c r="BC1577">
        <v>0.98577909500000005</v>
      </c>
      <c r="BD1577">
        <v>118.3</v>
      </c>
      <c r="BE1577">
        <v>140.4</v>
      </c>
      <c r="BF1577">
        <f t="shared" si="746"/>
        <v>8.3328748551007945E-3</v>
      </c>
      <c r="BG1577">
        <f t="shared" si="747"/>
        <v>7.0212186253561255E-3</v>
      </c>
      <c r="BH1577">
        <v>11.476109510000001</v>
      </c>
      <c r="BI1577">
        <v>8.8283172719999996</v>
      </c>
    </row>
    <row r="1578" spans="1:61" x14ac:dyDescent="0.4">
      <c r="A1578" s="1">
        <v>34216.500090856483</v>
      </c>
      <c r="B1578">
        <v>23</v>
      </c>
      <c r="C1578">
        <v>0</v>
      </c>
      <c r="D1578">
        <v>71</v>
      </c>
      <c r="E1578">
        <v>0</v>
      </c>
      <c r="F1578">
        <f t="shared" si="748"/>
        <v>1</v>
      </c>
      <c r="G1578" s="2">
        <v>2.1999999999999999E-10</v>
      </c>
      <c r="H1578">
        <f t="shared" si="732"/>
        <v>1.1484500880000002E-2</v>
      </c>
      <c r="I1578">
        <f t="shared" si="733"/>
        <v>8.8353877710000001E-3</v>
      </c>
      <c r="J1578">
        <v>0</v>
      </c>
      <c r="K1578">
        <f t="shared" si="734"/>
        <v>0</v>
      </c>
      <c r="M1578">
        <f t="shared" si="735"/>
        <v>0</v>
      </c>
      <c r="N1578">
        <v>1</v>
      </c>
      <c r="O1578">
        <v>1</v>
      </c>
      <c r="P1578">
        <v>0</v>
      </c>
      <c r="Q1578">
        <f t="shared" si="720"/>
        <v>0</v>
      </c>
      <c r="R1578">
        <f t="shared" si="721"/>
        <v>0.51428571428571423</v>
      </c>
      <c r="S1578">
        <f t="shared" si="736"/>
        <v>0.8435104003287397</v>
      </c>
      <c r="T1578">
        <f t="shared" si="722"/>
        <v>0</v>
      </c>
      <c r="U1578">
        <f t="shared" si="737"/>
        <v>0</v>
      </c>
      <c r="V1578" s="2">
        <f t="shared" si="719"/>
        <v>9.8662753578865608E-5</v>
      </c>
      <c r="W1578">
        <f t="shared" si="723"/>
        <v>0</v>
      </c>
      <c r="X1578">
        <f t="shared" si="724"/>
        <v>0</v>
      </c>
      <c r="Y1578">
        <f t="shared" si="725"/>
        <v>0</v>
      </c>
      <c r="Z1578">
        <f t="shared" si="726"/>
        <v>0.99999999977999998</v>
      </c>
      <c r="AA1578">
        <v>0</v>
      </c>
      <c r="AB1578">
        <v>0.05</v>
      </c>
      <c r="AC1578">
        <v>0.1</v>
      </c>
      <c r="AD1578">
        <f t="shared" si="727"/>
        <v>0</v>
      </c>
      <c r="AE1578">
        <f t="shared" si="728"/>
        <v>0.1</v>
      </c>
      <c r="AF1578">
        <f t="shared" si="729"/>
        <v>0.6428571428571429</v>
      </c>
      <c r="AG1578">
        <f t="shared" si="738"/>
        <v>1.0023911590238008</v>
      </c>
      <c r="AH1578">
        <f t="shared" si="739"/>
        <v>1.0023911590238009E-2</v>
      </c>
      <c r="AI1578">
        <v>6</v>
      </c>
      <c r="AJ1578">
        <v>28</v>
      </c>
      <c r="AK1578">
        <v>0.05</v>
      </c>
      <c r="AL1578">
        <f t="shared" si="730"/>
        <v>18</v>
      </c>
      <c r="AM1578">
        <f t="shared" si="740"/>
        <v>19.2</v>
      </c>
      <c r="AN1578">
        <f t="shared" si="731"/>
        <v>7.5</v>
      </c>
      <c r="AO1578">
        <f t="shared" si="741"/>
        <v>6.3000000000000007</v>
      </c>
      <c r="AP1578">
        <f t="shared" si="742"/>
        <v>1.1904761904761902</v>
      </c>
      <c r="AQ1578">
        <v>0.328125</v>
      </c>
      <c r="AR1578">
        <f t="shared" si="743"/>
        <v>0.9375</v>
      </c>
      <c r="AS1578">
        <f t="shared" si="744"/>
        <v>1.0588778392577862</v>
      </c>
      <c r="AT1578">
        <f t="shared" si="745"/>
        <v>0.99269797430417461</v>
      </c>
      <c r="AU1578">
        <v>21</v>
      </c>
      <c r="AV1578">
        <v>26.8</v>
      </c>
      <c r="AW1578">
        <v>17</v>
      </c>
      <c r="AX1578">
        <v>11.2</v>
      </c>
      <c r="AY1578">
        <v>1.5178571430000001</v>
      </c>
      <c r="AZ1578">
        <v>0.41791044799999999</v>
      </c>
      <c r="BA1578">
        <v>0.78358209000000001</v>
      </c>
      <c r="BB1578">
        <v>1.1905243599999999</v>
      </c>
      <c r="BC1578">
        <v>0.99269797400000004</v>
      </c>
      <c r="BD1578">
        <v>118.3</v>
      </c>
      <c r="BE1578">
        <v>140.4</v>
      </c>
      <c r="BF1578">
        <f t="shared" si="746"/>
        <v>8.3913607295365567E-3</v>
      </c>
      <c r="BG1578">
        <f t="shared" si="747"/>
        <v>7.0704983903133907E-3</v>
      </c>
      <c r="BH1578">
        <v>11.484500880000001</v>
      </c>
      <c r="BI1578">
        <v>8.8353877710000006</v>
      </c>
    </row>
    <row r="1579" spans="1:61" x14ac:dyDescent="0.4">
      <c r="A1579" s="1">
        <v>34216.541757581021</v>
      </c>
      <c r="B1579">
        <v>22.2</v>
      </c>
      <c r="C1579">
        <v>0</v>
      </c>
      <c r="D1579">
        <v>76</v>
      </c>
      <c r="E1579">
        <v>0</v>
      </c>
      <c r="F1579">
        <f t="shared" si="748"/>
        <v>1</v>
      </c>
      <c r="G1579" s="2">
        <v>2.1999999999999999E-10</v>
      </c>
      <c r="H1579">
        <f t="shared" si="732"/>
        <v>1.149279043E-2</v>
      </c>
      <c r="I1579">
        <f t="shared" si="733"/>
        <v>8.84237249E-3</v>
      </c>
      <c r="J1579">
        <v>0</v>
      </c>
      <c r="K1579">
        <f t="shared" si="734"/>
        <v>0</v>
      </c>
      <c r="M1579">
        <f t="shared" si="735"/>
        <v>0</v>
      </c>
      <c r="N1579">
        <v>1</v>
      </c>
      <c r="O1579">
        <v>1</v>
      </c>
      <c r="P1579">
        <v>0</v>
      </c>
      <c r="Q1579">
        <f t="shared" si="720"/>
        <v>0</v>
      </c>
      <c r="R1579">
        <f t="shared" si="721"/>
        <v>0.49142857142857138</v>
      </c>
      <c r="S1579">
        <f t="shared" si="736"/>
        <v>0.72855654832534389</v>
      </c>
      <c r="T1579">
        <f t="shared" si="722"/>
        <v>0</v>
      </c>
      <c r="U1579">
        <f t="shared" si="737"/>
        <v>0</v>
      </c>
      <c r="V1579" s="2">
        <f t="shared" si="719"/>
        <v>9.8662753578865608E-5</v>
      </c>
      <c r="W1579">
        <f t="shared" si="723"/>
        <v>0</v>
      </c>
      <c r="X1579">
        <f t="shared" si="724"/>
        <v>0</v>
      </c>
      <c r="Y1579">
        <f t="shared" si="725"/>
        <v>0</v>
      </c>
      <c r="Z1579">
        <f t="shared" si="726"/>
        <v>0.99999999977999998</v>
      </c>
      <c r="AA1579">
        <v>0</v>
      </c>
      <c r="AB1579">
        <v>0.05</v>
      </c>
      <c r="AC1579">
        <v>0.1</v>
      </c>
      <c r="AD1579">
        <f t="shared" si="727"/>
        <v>0</v>
      </c>
      <c r="AE1579">
        <f t="shared" si="728"/>
        <v>0.1</v>
      </c>
      <c r="AF1579">
        <f t="shared" si="729"/>
        <v>0.61428571428571421</v>
      </c>
      <c r="AG1579">
        <f t="shared" si="738"/>
        <v>1.0033609695498795</v>
      </c>
      <c r="AH1579">
        <f t="shared" si="739"/>
        <v>1.0033609695498796E-2</v>
      </c>
      <c r="AI1579">
        <v>6</v>
      </c>
      <c r="AJ1579">
        <v>28</v>
      </c>
      <c r="AK1579">
        <v>0.05</v>
      </c>
      <c r="AL1579">
        <f t="shared" si="730"/>
        <v>17.2</v>
      </c>
      <c r="AM1579">
        <f t="shared" si="740"/>
        <v>19.2</v>
      </c>
      <c r="AN1579">
        <f t="shared" si="731"/>
        <v>8.3000000000000007</v>
      </c>
      <c r="AO1579">
        <f t="shared" si="741"/>
        <v>6.3000000000000007</v>
      </c>
      <c r="AP1579">
        <f t="shared" si="742"/>
        <v>1.3174603174603174</v>
      </c>
      <c r="AQ1579">
        <v>0.328125</v>
      </c>
      <c r="AR1579">
        <f t="shared" si="743"/>
        <v>0.89583333333333337</v>
      </c>
      <c r="AS1579">
        <f t="shared" si="744"/>
        <v>1.0946842793535088</v>
      </c>
      <c r="AT1579">
        <f t="shared" si="745"/>
        <v>0.98065466692085168</v>
      </c>
      <c r="AU1579">
        <v>20.2</v>
      </c>
      <c r="AV1579">
        <v>26.8</v>
      </c>
      <c r="AW1579">
        <v>17.8</v>
      </c>
      <c r="AX1579">
        <v>11.2</v>
      </c>
      <c r="AY1579">
        <v>1.5892857140000001</v>
      </c>
      <c r="AZ1579">
        <v>0.41791044799999999</v>
      </c>
      <c r="BA1579">
        <v>0.753731343</v>
      </c>
      <c r="BB1579">
        <v>1.2136247069999999</v>
      </c>
      <c r="BC1579">
        <v>0.98065466700000004</v>
      </c>
      <c r="BD1579">
        <v>118.3</v>
      </c>
      <c r="BE1579">
        <v>140.4</v>
      </c>
      <c r="BF1579">
        <f t="shared" si="746"/>
        <v>8.2895576240139615E-3</v>
      </c>
      <c r="BG1579">
        <f t="shared" si="747"/>
        <v>6.9847198504273504E-3</v>
      </c>
      <c r="BH1579">
        <v>11.492790429999999</v>
      </c>
      <c r="BI1579">
        <v>8.8423724900000007</v>
      </c>
    </row>
    <row r="1580" spans="1:61" x14ac:dyDescent="0.4">
      <c r="A1580" s="1">
        <v>34216.583424305558</v>
      </c>
      <c r="B1580">
        <v>21.9</v>
      </c>
      <c r="C1580">
        <v>0</v>
      </c>
      <c r="D1580">
        <v>79</v>
      </c>
      <c r="E1580">
        <v>0</v>
      </c>
      <c r="F1580">
        <f t="shared" si="748"/>
        <v>1</v>
      </c>
      <c r="G1580" s="2">
        <v>2.1999999999999999E-10</v>
      </c>
      <c r="H1580">
        <f t="shared" si="732"/>
        <v>1.150103085E-2</v>
      </c>
      <c r="I1580">
        <f t="shared" si="733"/>
        <v>8.8493158080000002E-3</v>
      </c>
      <c r="J1580">
        <v>0</v>
      </c>
      <c r="K1580">
        <f t="shared" si="734"/>
        <v>0</v>
      </c>
      <c r="M1580">
        <f t="shared" si="735"/>
        <v>0</v>
      </c>
      <c r="N1580">
        <v>1</v>
      </c>
      <c r="O1580">
        <v>1</v>
      </c>
      <c r="P1580">
        <v>0</v>
      </c>
      <c r="Q1580">
        <f t="shared" si="720"/>
        <v>0</v>
      </c>
      <c r="R1580">
        <f t="shared" si="721"/>
        <v>0.48285714285714282</v>
      </c>
      <c r="S1580">
        <f t="shared" si="736"/>
        <v>0.68140452576891186</v>
      </c>
      <c r="T1580">
        <f t="shared" si="722"/>
        <v>0</v>
      </c>
      <c r="U1580">
        <f t="shared" si="737"/>
        <v>0</v>
      </c>
      <c r="V1580" s="2">
        <f t="shared" si="719"/>
        <v>9.8662753578865608E-5</v>
      </c>
      <c r="W1580">
        <f t="shared" si="723"/>
        <v>0</v>
      </c>
      <c r="X1580">
        <f t="shared" si="724"/>
        <v>0</v>
      </c>
      <c r="Y1580">
        <f t="shared" si="725"/>
        <v>0</v>
      </c>
      <c r="Z1580">
        <f t="shared" si="726"/>
        <v>0.99999999977999998</v>
      </c>
      <c r="AA1580">
        <v>0</v>
      </c>
      <c r="AB1580">
        <v>0.05</v>
      </c>
      <c r="AC1580">
        <v>0.1</v>
      </c>
      <c r="AD1580">
        <f t="shared" si="727"/>
        <v>0</v>
      </c>
      <c r="AE1580">
        <f t="shared" si="728"/>
        <v>0.1</v>
      </c>
      <c r="AF1580">
        <f t="shared" si="729"/>
        <v>0.60357142857142854</v>
      </c>
      <c r="AG1580">
        <f t="shared" si="738"/>
        <v>0.99058509627887437</v>
      </c>
      <c r="AH1580">
        <f t="shared" si="739"/>
        <v>9.9058509627887453E-3</v>
      </c>
      <c r="AI1580">
        <v>6</v>
      </c>
      <c r="AJ1580">
        <v>28</v>
      </c>
      <c r="AK1580">
        <v>0.05</v>
      </c>
      <c r="AL1580">
        <f t="shared" si="730"/>
        <v>16.899999999999999</v>
      </c>
      <c r="AM1580">
        <f t="shared" si="740"/>
        <v>19.2</v>
      </c>
      <c r="AN1580">
        <f t="shared" si="731"/>
        <v>8.6000000000000014</v>
      </c>
      <c r="AO1580">
        <f t="shared" si="741"/>
        <v>6.3000000000000007</v>
      </c>
      <c r="AP1580">
        <f t="shared" si="742"/>
        <v>1.3650793650793651</v>
      </c>
      <c r="AQ1580">
        <v>0.328125</v>
      </c>
      <c r="AR1580">
        <f t="shared" si="743"/>
        <v>0.88020833333333326</v>
      </c>
      <c r="AS1580">
        <f t="shared" si="744"/>
        <v>1.1075126272872888</v>
      </c>
      <c r="AT1580">
        <f t="shared" si="745"/>
        <v>0.97484184381016559</v>
      </c>
      <c r="AU1580">
        <v>19.899999999999999</v>
      </c>
      <c r="AV1580">
        <v>26.8</v>
      </c>
      <c r="AW1580">
        <v>18.100000000000001</v>
      </c>
      <c r="AX1580">
        <v>11.2</v>
      </c>
      <c r="AY1580">
        <v>1.616071429</v>
      </c>
      <c r="AZ1580">
        <v>0.41791044799999999</v>
      </c>
      <c r="BA1580">
        <v>0.74253731300000003</v>
      </c>
      <c r="BB1580">
        <v>1.222131232</v>
      </c>
      <c r="BC1580">
        <v>0.97484184399999996</v>
      </c>
      <c r="BD1580">
        <v>118.3</v>
      </c>
      <c r="BE1580">
        <v>140.4</v>
      </c>
      <c r="BF1580">
        <f t="shared" si="746"/>
        <v>8.2404213339828027E-3</v>
      </c>
      <c r="BG1580">
        <f t="shared" si="747"/>
        <v>6.9433179772079769E-3</v>
      </c>
      <c r="BH1580">
        <v>11.501030849999999</v>
      </c>
      <c r="BI1580">
        <v>8.8493158080000001</v>
      </c>
    </row>
    <row r="1581" spans="1:61" x14ac:dyDescent="0.4">
      <c r="A1581" s="1">
        <v>34216.625091030095</v>
      </c>
      <c r="B1581">
        <v>22.8</v>
      </c>
      <c r="C1581">
        <v>0</v>
      </c>
      <c r="D1581">
        <v>74</v>
      </c>
      <c r="E1581">
        <v>0</v>
      </c>
      <c r="F1581">
        <f t="shared" si="748"/>
        <v>1</v>
      </c>
      <c r="G1581" s="2">
        <v>2.1999999999999999E-10</v>
      </c>
      <c r="H1581">
        <f t="shared" si="732"/>
        <v>1.150940095E-2</v>
      </c>
      <c r="I1581">
        <f t="shared" si="733"/>
        <v>8.8563683850000005E-3</v>
      </c>
      <c r="J1581">
        <v>0</v>
      </c>
      <c r="K1581">
        <f t="shared" si="734"/>
        <v>0</v>
      </c>
      <c r="M1581">
        <f t="shared" si="735"/>
        <v>0</v>
      </c>
      <c r="N1581">
        <v>1</v>
      </c>
      <c r="O1581">
        <v>1</v>
      </c>
      <c r="P1581">
        <v>0</v>
      </c>
      <c r="Q1581">
        <f t="shared" si="720"/>
        <v>0</v>
      </c>
      <c r="R1581">
        <f t="shared" si="721"/>
        <v>0.50857142857142856</v>
      </c>
      <c r="S1581">
        <f t="shared" si="736"/>
        <v>0.81670243467839476</v>
      </c>
      <c r="T1581">
        <f t="shared" si="722"/>
        <v>0</v>
      </c>
      <c r="U1581">
        <f t="shared" si="737"/>
        <v>0</v>
      </c>
      <c r="V1581" s="2">
        <f t="shared" si="719"/>
        <v>9.8662753578865608E-5</v>
      </c>
      <c r="W1581">
        <f t="shared" si="723"/>
        <v>0</v>
      </c>
      <c r="X1581">
        <f t="shared" si="724"/>
        <v>0</v>
      </c>
      <c r="Y1581">
        <f t="shared" si="725"/>
        <v>0</v>
      </c>
      <c r="Z1581">
        <f t="shared" si="726"/>
        <v>0.99999999977999998</v>
      </c>
      <c r="AA1581">
        <v>0</v>
      </c>
      <c r="AB1581">
        <v>0.05</v>
      </c>
      <c r="AC1581">
        <v>0.1</v>
      </c>
      <c r="AD1581">
        <f t="shared" si="727"/>
        <v>0</v>
      </c>
      <c r="AE1581">
        <f t="shared" si="728"/>
        <v>0.1</v>
      </c>
      <c r="AF1581">
        <f t="shared" si="729"/>
        <v>0.63571428571428579</v>
      </c>
      <c r="AG1581">
        <f t="shared" si="738"/>
        <v>1.0075582103523608</v>
      </c>
      <c r="AH1581">
        <f t="shared" si="739"/>
        <v>1.0075582103523609E-2</v>
      </c>
      <c r="AI1581">
        <v>6</v>
      </c>
      <c r="AJ1581">
        <v>28</v>
      </c>
      <c r="AK1581">
        <v>0.05</v>
      </c>
      <c r="AL1581">
        <f t="shared" si="730"/>
        <v>17.8</v>
      </c>
      <c r="AM1581">
        <f t="shared" si="740"/>
        <v>19.2</v>
      </c>
      <c r="AN1581">
        <f t="shared" si="731"/>
        <v>7.6999999999999993</v>
      </c>
      <c r="AO1581">
        <f t="shared" si="741"/>
        <v>6.3000000000000007</v>
      </c>
      <c r="AP1581">
        <f t="shared" si="742"/>
        <v>1.2222222222222219</v>
      </c>
      <c r="AQ1581">
        <v>0.328125</v>
      </c>
      <c r="AR1581">
        <f t="shared" si="743"/>
        <v>0.92708333333333337</v>
      </c>
      <c r="AS1581">
        <f t="shared" si="744"/>
        <v>1.0680612317016633</v>
      </c>
      <c r="AT1581">
        <f t="shared" si="745"/>
        <v>0.99018176689008375</v>
      </c>
      <c r="AU1581">
        <v>20.8</v>
      </c>
      <c r="AV1581">
        <v>26.8</v>
      </c>
      <c r="AW1581">
        <v>17.2</v>
      </c>
      <c r="AX1581">
        <v>11.2</v>
      </c>
      <c r="AY1581">
        <v>1.5357142859999999</v>
      </c>
      <c r="AZ1581">
        <v>0.41791044799999999</v>
      </c>
      <c r="BA1581">
        <v>0.77611940300000004</v>
      </c>
      <c r="BB1581">
        <v>1.1963577649999999</v>
      </c>
      <c r="BC1581">
        <v>0.99018176700000005</v>
      </c>
      <c r="BD1581">
        <v>118.3</v>
      </c>
      <c r="BE1581">
        <v>140.4</v>
      </c>
      <c r="BF1581">
        <f t="shared" si="746"/>
        <v>8.3700910134411142E-3</v>
      </c>
      <c r="BG1581">
        <f t="shared" si="747"/>
        <v>7.0525766880341883E-3</v>
      </c>
      <c r="BH1581">
        <v>11.50940095</v>
      </c>
      <c r="BI1581">
        <v>8.8563683849999997</v>
      </c>
    </row>
    <row r="1582" spans="1:61" x14ac:dyDescent="0.4">
      <c r="A1582" s="1">
        <v>34216.666757754632</v>
      </c>
      <c r="B1582">
        <v>22.2</v>
      </c>
      <c r="C1582">
        <v>0</v>
      </c>
      <c r="D1582">
        <v>74</v>
      </c>
      <c r="E1582">
        <v>0</v>
      </c>
      <c r="F1582">
        <f t="shared" si="748"/>
        <v>1</v>
      </c>
      <c r="G1582" s="2">
        <v>2.1999999999999999E-10</v>
      </c>
      <c r="H1582">
        <f t="shared" si="732"/>
        <v>1.15176905E-2</v>
      </c>
      <c r="I1582">
        <f t="shared" si="733"/>
        <v>8.8633531049999992E-3</v>
      </c>
      <c r="J1582">
        <v>0</v>
      </c>
      <c r="K1582">
        <f t="shared" si="734"/>
        <v>0</v>
      </c>
      <c r="M1582">
        <f t="shared" si="735"/>
        <v>0</v>
      </c>
      <c r="N1582">
        <v>1</v>
      </c>
      <c r="O1582">
        <v>1</v>
      </c>
      <c r="P1582">
        <v>0</v>
      </c>
      <c r="Q1582">
        <f t="shared" si="720"/>
        <v>0</v>
      </c>
      <c r="R1582">
        <f t="shared" si="721"/>
        <v>0.49142857142857138</v>
      </c>
      <c r="S1582">
        <f t="shared" si="736"/>
        <v>0.72855654832534389</v>
      </c>
      <c r="T1582">
        <f t="shared" si="722"/>
        <v>0</v>
      </c>
      <c r="U1582">
        <f t="shared" si="737"/>
        <v>0</v>
      </c>
      <c r="V1582" s="2">
        <f t="shared" si="719"/>
        <v>9.8662753578865608E-5</v>
      </c>
      <c r="W1582">
        <f t="shared" si="723"/>
        <v>0</v>
      </c>
      <c r="X1582">
        <f t="shared" si="724"/>
        <v>0</v>
      </c>
      <c r="Y1582">
        <f t="shared" si="725"/>
        <v>0</v>
      </c>
      <c r="Z1582">
        <f t="shared" si="726"/>
        <v>0.99999999977999998</v>
      </c>
      <c r="AA1582">
        <v>0</v>
      </c>
      <c r="AB1582">
        <v>0.05</v>
      </c>
      <c r="AC1582">
        <v>0.1</v>
      </c>
      <c r="AD1582">
        <f t="shared" si="727"/>
        <v>0</v>
      </c>
      <c r="AE1582">
        <f t="shared" si="728"/>
        <v>0.1</v>
      </c>
      <c r="AF1582">
        <f t="shared" si="729"/>
        <v>0.61428571428571421</v>
      </c>
      <c r="AG1582">
        <f t="shared" si="738"/>
        <v>1.0033609695498795</v>
      </c>
      <c r="AH1582">
        <f t="shared" si="739"/>
        <v>1.0033609695498796E-2</v>
      </c>
      <c r="AI1582">
        <v>6</v>
      </c>
      <c r="AJ1582">
        <v>28</v>
      </c>
      <c r="AK1582">
        <v>0.05</v>
      </c>
      <c r="AL1582">
        <f t="shared" si="730"/>
        <v>17.2</v>
      </c>
      <c r="AM1582">
        <f t="shared" si="740"/>
        <v>19.2</v>
      </c>
      <c r="AN1582">
        <f t="shared" si="731"/>
        <v>8.3000000000000007</v>
      </c>
      <c r="AO1582">
        <f t="shared" si="741"/>
        <v>6.3000000000000007</v>
      </c>
      <c r="AP1582">
        <f t="shared" si="742"/>
        <v>1.3174603174603174</v>
      </c>
      <c r="AQ1582">
        <v>0.328125</v>
      </c>
      <c r="AR1582">
        <f t="shared" si="743"/>
        <v>0.89583333333333337</v>
      </c>
      <c r="AS1582">
        <f t="shared" si="744"/>
        <v>1.0946842793535088</v>
      </c>
      <c r="AT1582">
        <f t="shared" si="745"/>
        <v>0.98065466692085168</v>
      </c>
      <c r="AU1582">
        <v>20.2</v>
      </c>
      <c r="AV1582">
        <v>26.8</v>
      </c>
      <c r="AW1582">
        <v>17.8</v>
      </c>
      <c r="AX1582">
        <v>11.2</v>
      </c>
      <c r="AY1582">
        <v>1.5892857140000001</v>
      </c>
      <c r="AZ1582">
        <v>0.41791044799999999</v>
      </c>
      <c r="BA1582">
        <v>0.753731343</v>
      </c>
      <c r="BB1582">
        <v>1.2136247069999999</v>
      </c>
      <c r="BC1582">
        <v>0.98065466700000004</v>
      </c>
      <c r="BD1582">
        <v>118.3</v>
      </c>
      <c r="BE1582">
        <v>140.4</v>
      </c>
      <c r="BF1582">
        <f t="shared" si="746"/>
        <v>8.2895576240139615E-3</v>
      </c>
      <c r="BG1582">
        <f t="shared" si="747"/>
        <v>6.9847198504273504E-3</v>
      </c>
      <c r="BH1582">
        <v>11.5176905</v>
      </c>
      <c r="BI1582">
        <v>8.8633531049999998</v>
      </c>
    </row>
    <row r="1583" spans="1:61" x14ac:dyDescent="0.4">
      <c r="A1583" s="1">
        <v>34216.708424479169</v>
      </c>
      <c r="B1583">
        <v>21</v>
      </c>
      <c r="C1583">
        <v>0</v>
      </c>
      <c r="D1583">
        <v>76</v>
      </c>
      <c r="E1583">
        <v>0</v>
      </c>
      <c r="F1583">
        <f t="shared" si="748"/>
        <v>1</v>
      </c>
      <c r="G1583" s="2">
        <v>2.1999999999999999E-10</v>
      </c>
      <c r="H1583">
        <f t="shared" si="732"/>
        <v>1.1525751079999999E-2</v>
      </c>
      <c r="I1583">
        <f t="shared" si="733"/>
        <v>8.8701448850000003E-3</v>
      </c>
      <c r="J1583">
        <v>0</v>
      </c>
      <c r="K1583">
        <f t="shared" si="734"/>
        <v>0</v>
      </c>
      <c r="M1583">
        <f t="shared" si="735"/>
        <v>0</v>
      </c>
      <c r="N1583">
        <v>1</v>
      </c>
      <c r="O1583">
        <v>1</v>
      </c>
      <c r="P1583">
        <v>0</v>
      </c>
      <c r="Q1583">
        <f t="shared" si="720"/>
        <v>0</v>
      </c>
      <c r="R1583">
        <f t="shared" si="721"/>
        <v>0.45714285714285713</v>
      </c>
      <c r="S1583">
        <f t="shared" si="736"/>
        <v>0.53569424717610881</v>
      </c>
      <c r="T1583">
        <f t="shared" si="722"/>
        <v>0</v>
      </c>
      <c r="U1583">
        <f t="shared" si="737"/>
        <v>0</v>
      </c>
      <c r="V1583" s="2">
        <f t="shared" si="719"/>
        <v>9.8662753578865608E-5</v>
      </c>
      <c r="W1583">
        <f t="shared" si="723"/>
        <v>0</v>
      </c>
      <c r="X1583">
        <f t="shared" si="724"/>
        <v>0</v>
      </c>
      <c r="Y1583">
        <f t="shared" si="725"/>
        <v>0</v>
      </c>
      <c r="Z1583">
        <f t="shared" si="726"/>
        <v>0.99999999977999998</v>
      </c>
      <c r="AA1583">
        <v>0</v>
      </c>
      <c r="AB1583">
        <v>0.05</v>
      </c>
      <c r="AC1583">
        <v>0.1</v>
      </c>
      <c r="AD1583">
        <f t="shared" si="727"/>
        <v>0</v>
      </c>
      <c r="AE1583">
        <f t="shared" si="728"/>
        <v>0.1</v>
      </c>
      <c r="AF1583">
        <f t="shared" si="729"/>
        <v>0.5714285714285714</v>
      </c>
      <c r="AG1583">
        <f t="shared" si="738"/>
        <v>0.9145064442849794</v>
      </c>
      <c r="AH1583">
        <f t="shared" si="739"/>
        <v>9.1450644428497947E-3</v>
      </c>
      <c r="AI1583">
        <v>6</v>
      </c>
      <c r="AJ1583">
        <v>28</v>
      </c>
      <c r="AK1583">
        <v>0.05</v>
      </c>
      <c r="AL1583">
        <f t="shared" si="730"/>
        <v>16</v>
      </c>
      <c r="AM1583">
        <f t="shared" si="740"/>
        <v>19.2</v>
      </c>
      <c r="AN1583">
        <f t="shared" si="731"/>
        <v>9.5</v>
      </c>
      <c r="AO1583">
        <f t="shared" si="741"/>
        <v>6.3000000000000007</v>
      </c>
      <c r="AP1583">
        <f t="shared" si="742"/>
        <v>1.5079365079365077</v>
      </c>
      <c r="AQ1583">
        <v>0.328125</v>
      </c>
      <c r="AR1583">
        <f t="shared" si="743"/>
        <v>0.83333333333333337</v>
      </c>
      <c r="AS1583">
        <f t="shared" si="744"/>
        <v>1.1442790327457002</v>
      </c>
      <c r="AT1583">
        <f t="shared" si="745"/>
        <v>0.95356586062141691</v>
      </c>
      <c r="AU1583">
        <v>19</v>
      </c>
      <c r="AV1583">
        <v>26.8</v>
      </c>
      <c r="AW1583">
        <v>19</v>
      </c>
      <c r="AX1583">
        <v>11.2</v>
      </c>
      <c r="AY1583">
        <v>1.696428571</v>
      </c>
      <c r="AZ1583">
        <v>0.41791044799999999</v>
      </c>
      <c r="BA1583">
        <v>0.70895522399999999</v>
      </c>
      <c r="BB1583">
        <v>1.2471690259999999</v>
      </c>
      <c r="BC1583">
        <v>0.95356586099999996</v>
      </c>
      <c r="BD1583">
        <v>118.3</v>
      </c>
      <c r="BE1583">
        <v>140.4</v>
      </c>
      <c r="BF1583">
        <f t="shared" si="746"/>
        <v>8.0605736316265164E-3</v>
      </c>
      <c r="BG1583">
        <f t="shared" si="747"/>
        <v>6.7917796367521358E-3</v>
      </c>
      <c r="BH1583">
        <v>11.525751079999999</v>
      </c>
      <c r="BI1583">
        <v>8.8701448850000002</v>
      </c>
    </row>
    <row r="1584" spans="1:61" x14ac:dyDescent="0.4">
      <c r="A1584" s="1">
        <v>34216.750091203707</v>
      </c>
      <c r="B1584">
        <v>20.7</v>
      </c>
      <c r="C1584">
        <v>0</v>
      </c>
      <c r="D1584">
        <v>79</v>
      </c>
      <c r="E1584">
        <v>0</v>
      </c>
      <c r="F1584">
        <f t="shared" si="748"/>
        <v>1</v>
      </c>
      <c r="G1584" s="2">
        <v>2.1999999999999999E-10</v>
      </c>
      <c r="H1584">
        <f t="shared" si="732"/>
        <v>1.1533741620000001E-2</v>
      </c>
      <c r="I1584">
        <f t="shared" si="733"/>
        <v>8.876877654E-3</v>
      </c>
      <c r="J1584">
        <v>0</v>
      </c>
      <c r="K1584">
        <f t="shared" si="734"/>
        <v>0</v>
      </c>
      <c r="M1584">
        <f t="shared" si="735"/>
        <v>0</v>
      </c>
      <c r="N1584">
        <v>1</v>
      </c>
      <c r="O1584">
        <v>1</v>
      </c>
      <c r="P1584">
        <v>0</v>
      </c>
      <c r="Q1584">
        <f t="shared" si="720"/>
        <v>0</v>
      </c>
      <c r="R1584">
        <f t="shared" si="721"/>
        <v>0.44857142857142857</v>
      </c>
      <c r="S1584">
        <f t="shared" si="736"/>
        <v>0.48776184346283674</v>
      </c>
      <c r="T1584">
        <f t="shared" si="722"/>
        <v>0</v>
      </c>
      <c r="U1584">
        <f t="shared" si="737"/>
        <v>0</v>
      </c>
      <c r="V1584" s="2">
        <f t="shared" si="719"/>
        <v>9.8662753578865608E-5</v>
      </c>
      <c r="W1584">
        <f t="shared" si="723"/>
        <v>0</v>
      </c>
      <c r="X1584">
        <f t="shared" si="724"/>
        <v>0</v>
      </c>
      <c r="Y1584">
        <f t="shared" si="725"/>
        <v>0</v>
      </c>
      <c r="Z1584">
        <f t="shared" si="726"/>
        <v>0.99999999977999998</v>
      </c>
      <c r="AA1584">
        <v>0</v>
      </c>
      <c r="AB1584">
        <v>0.05</v>
      </c>
      <c r="AC1584">
        <v>0.1</v>
      </c>
      <c r="AD1584">
        <f t="shared" si="727"/>
        <v>0</v>
      </c>
      <c r="AE1584">
        <f t="shared" si="728"/>
        <v>0.1</v>
      </c>
      <c r="AF1584">
        <f t="shared" si="729"/>
        <v>0.56071428571428572</v>
      </c>
      <c r="AG1584">
        <f t="shared" si="738"/>
        <v>0.87848143052398087</v>
      </c>
      <c r="AH1584">
        <f t="shared" si="739"/>
        <v>8.7848143052398093E-3</v>
      </c>
      <c r="AI1584">
        <v>6</v>
      </c>
      <c r="AJ1584">
        <v>28</v>
      </c>
      <c r="AK1584">
        <v>0.05</v>
      </c>
      <c r="AL1584">
        <f t="shared" si="730"/>
        <v>15.7</v>
      </c>
      <c r="AM1584">
        <f t="shared" si="740"/>
        <v>19.2</v>
      </c>
      <c r="AN1584">
        <f t="shared" si="731"/>
        <v>9.8000000000000007</v>
      </c>
      <c r="AO1584">
        <f t="shared" si="741"/>
        <v>6.3000000000000007</v>
      </c>
      <c r="AP1584">
        <f t="shared" si="742"/>
        <v>1.5555555555555556</v>
      </c>
      <c r="AQ1584">
        <v>0.328125</v>
      </c>
      <c r="AR1584">
        <f t="shared" si="743"/>
        <v>0.81770833333333337</v>
      </c>
      <c r="AS1584">
        <f t="shared" si="744"/>
        <v>1.1560122555045922</v>
      </c>
      <c r="AT1584">
        <f t="shared" si="745"/>
        <v>0.94528085476156765</v>
      </c>
      <c r="AU1584">
        <v>18.7</v>
      </c>
      <c r="AV1584">
        <v>26.8</v>
      </c>
      <c r="AW1584">
        <v>19.3</v>
      </c>
      <c r="AX1584">
        <v>11.2</v>
      </c>
      <c r="AY1584">
        <v>1.7232142859999999</v>
      </c>
      <c r="AZ1584">
        <v>0.41791044799999999</v>
      </c>
      <c r="BA1584">
        <v>0.69776119400000003</v>
      </c>
      <c r="BB1584">
        <v>1.2553610710000001</v>
      </c>
      <c r="BC1584">
        <v>0.94528085500000003</v>
      </c>
      <c r="BD1584">
        <v>118.3</v>
      </c>
      <c r="BE1584">
        <v>140.4</v>
      </c>
      <c r="BF1584">
        <f t="shared" si="746"/>
        <v>7.9905397697512068E-3</v>
      </c>
      <c r="BG1584">
        <f t="shared" si="747"/>
        <v>6.7327696225071227E-3</v>
      </c>
      <c r="BH1584">
        <v>11.533741620000001</v>
      </c>
      <c r="BI1584">
        <v>8.8768776539999994</v>
      </c>
    </row>
    <row r="1585" spans="1:61" x14ac:dyDescent="0.4">
      <c r="A1585" s="1">
        <v>34216.791757928244</v>
      </c>
      <c r="B1585">
        <v>19.7</v>
      </c>
      <c r="C1585">
        <v>0</v>
      </c>
      <c r="D1585">
        <v>82</v>
      </c>
      <c r="E1585">
        <v>0</v>
      </c>
      <c r="F1585">
        <f t="shared" si="748"/>
        <v>1</v>
      </c>
      <c r="G1585" s="2">
        <v>2.1999999999999999E-10</v>
      </c>
      <c r="H1585">
        <f t="shared" si="732"/>
        <v>1.1541465569999999E-2</v>
      </c>
      <c r="I1585">
        <f t="shared" si="733"/>
        <v>8.8833858039999991E-3</v>
      </c>
      <c r="J1585">
        <v>0</v>
      </c>
      <c r="K1585">
        <f t="shared" si="734"/>
        <v>0</v>
      </c>
      <c r="M1585">
        <f t="shared" si="735"/>
        <v>0</v>
      </c>
      <c r="N1585">
        <v>1</v>
      </c>
      <c r="O1585">
        <v>1</v>
      </c>
      <c r="P1585">
        <v>0</v>
      </c>
      <c r="Q1585">
        <f t="shared" si="720"/>
        <v>0</v>
      </c>
      <c r="R1585">
        <f t="shared" si="721"/>
        <v>0.42</v>
      </c>
      <c r="S1585">
        <f t="shared" si="736"/>
        <v>0.33923192224762655</v>
      </c>
      <c r="T1585">
        <f t="shared" si="722"/>
        <v>0</v>
      </c>
      <c r="U1585">
        <f t="shared" si="737"/>
        <v>0</v>
      </c>
      <c r="V1585" s="2">
        <f t="shared" si="719"/>
        <v>9.8662753578865608E-5</v>
      </c>
      <c r="W1585">
        <f t="shared" si="723"/>
        <v>0</v>
      </c>
      <c r="X1585">
        <f t="shared" si="724"/>
        <v>0</v>
      </c>
      <c r="Y1585">
        <f t="shared" si="725"/>
        <v>0</v>
      </c>
      <c r="Z1585">
        <f t="shared" si="726"/>
        <v>0.99999999977999998</v>
      </c>
      <c r="AA1585">
        <v>0</v>
      </c>
      <c r="AB1585">
        <v>0.05</v>
      </c>
      <c r="AC1585">
        <v>0.1</v>
      </c>
      <c r="AD1585">
        <f t="shared" si="727"/>
        <v>0</v>
      </c>
      <c r="AE1585">
        <f t="shared" si="728"/>
        <v>0.1</v>
      </c>
      <c r="AF1585">
        <f t="shared" si="729"/>
        <v>0.52500000000000002</v>
      </c>
      <c r="AG1585">
        <f t="shared" si="738"/>
        <v>0.73213891470186609</v>
      </c>
      <c r="AH1585">
        <f t="shared" si="739"/>
        <v>7.3213891470186622E-3</v>
      </c>
      <c r="AI1585">
        <v>6</v>
      </c>
      <c r="AJ1585">
        <v>28</v>
      </c>
      <c r="AK1585">
        <v>0.05</v>
      </c>
      <c r="AL1585">
        <f t="shared" si="730"/>
        <v>14.7</v>
      </c>
      <c r="AM1585">
        <f t="shared" si="740"/>
        <v>19.2</v>
      </c>
      <c r="AN1585">
        <f t="shared" si="731"/>
        <v>10.8</v>
      </c>
      <c r="AO1585">
        <f t="shared" si="741"/>
        <v>6.3000000000000007</v>
      </c>
      <c r="AP1585">
        <f t="shared" si="742"/>
        <v>1.7142857142857142</v>
      </c>
      <c r="AQ1585">
        <v>0.328125</v>
      </c>
      <c r="AR1585">
        <f t="shared" si="743"/>
        <v>0.765625</v>
      </c>
      <c r="AS1585">
        <f t="shared" si="744"/>
        <v>1.1934618802261341</v>
      </c>
      <c r="AT1585">
        <f t="shared" si="745"/>
        <v>0.91374425204813392</v>
      </c>
      <c r="AU1585">
        <v>17.7</v>
      </c>
      <c r="AV1585">
        <v>26.8</v>
      </c>
      <c r="AW1585">
        <v>20.3</v>
      </c>
      <c r="AX1585">
        <v>11.2</v>
      </c>
      <c r="AY1585">
        <v>1.8125</v>
      </c>
      <c r="AZ1585">
        <v>0.41791044799999999</v>
      </c>
      <c r="BA1585">
        <v>0.66044776100000002</v>
      </c>
      <c r="BB1585">
        <v>1.282144817</v>
      </c>
      <c r="BC1585">
        <v>0.91374425199999998</v>
      </c>
      <c r="BD1585">
        <v>118.3</v>
      </c>
      <c r="BE1585">
        <v>140.4</v>
      </c>
      <c r="BF1585">
        <f t="shared" si="746"/>
        <v>7.7239581745404389E-3</v>
      </c>
      <c r="BG1585">
        <f t="shared" si="747"/>
        <v>6.5081499430199429E-3</v>
      </c>
      <c r="BH1585">
        <v>11.54146557</v>
      </c>
      <c r="BI1585">
        <v>8.8833858039999996</v>
      </c>
    </row>
    <row r="1586" spans="1:61" x14ac:dyDescent="0.4">
      <c r="A1586" s="1">
        <v>34216.833424652781</v>
      </c>
      <c r="B1586">
        <v>19.399999999999999</v>
      </c>
      <c r="C1586">
        <v>0</v>
      </c>
      <c r="D1586">
        <v>86</v>
      </c>
      <c r="E1586">
        <v>0</v>
      </c>
      <c r="F1586">
        <f t="shared" si="748"/>
        <v>1</v>
      </c>
      <c r="G1586" s="2">
        <v>2.1999999999999999E-10</v>
      </c>
      <c r="H1586">
        <f t="shared" si="732"/>
        <v>1.1549100230000001E-2</v>
      </c>
      <c r="I1586">
        <f t="shared" si="733"/>
        <v>8.8898187090000001E-3</v>
      </c>
      <c r="J1586">
        <v>0</v>
      </c>
      <c r="K1586">
        <f t="shared" si="734"/>
        <v>0</v>
      </c>
      <c r="M1586">
        <f t="shared" si="735"/>
        <v>0</v>
      </c>
      <c r="N1586">
        <v>1</v>
      </c>
      <c r="O1586">
        <v>1</v>
      </c>
      <c r="P1586">
        <v>0</v>
      </c>
      <c r="Q1586">
        <f t="shared" si="720"/>
        <v>0</v>
      </c>
      <c r="R1586">
        <f t="shared" si="721"/>
        <v>0.41142857142857137</v>
      </c>
      <c r="S1586">
        <f t="shared" si="736"/>
        <v>0.29947487337411605</v>
      </c>
      <c r="T1586">
        <f t="shared" si="722"/>
        <v>0</v>
      </c>
      <c r="U1586">
        <f t="shared" si="737"/>
        <v>0</v>
      </c>
      <c r="V1586" s="2">
        <f t="shared" si="719"/>
        <v>9.8662753578865608E-5</v>
      </c>
      <c r="W1586">
        <f t="shared" si="723"/>
        <v>0</v>
      </c>
      <c r="X1586">
        <f t="shared" si="724"/>
        <v>0</v>
      </c>
      <c r="Y1586">
        <f t="shared" si="725"/>
        <v>0</v>
      </c>
      <c r="Z1586">
        <f t="shared" si="726"/>
        <v>0.99999999977999998</v>
      </c>
      <c r="AA1586">
        <v>0</v>
      </c>
      <c r="AB1586">
        <v>0.05</v>
      </c>
      <c r="AC1586">
        <v>0.1</v>
      </c>
      <c r="AD1586">
        <f t="shared" si="727"/>
        <v>0</v>
      </c>
      <c r="AE1586">
        <f t="shared" si="728"/>
        <v>0.1</v>
      </c>
      <c r="AF1586">
        <f t="shared" si="729"/>
        <v>0.51428571428571423</v>
      </c>
      <c r="AG1586">
        <f t="shared" si="738"/>
        <v>0.68322286059379111</v>
      </c>
      <c r="AH1586">
        <f t="shared" si="739"/>
        <v>6.832228605937911E-3</v>
      </c>
      <c r="AI1586">
        <v>6</v>
      </c>
      <c r="AJ1586">
        <v>28</v>
      </c>
      <c r="AK1586">
        <v>0.05</v>
      </c>
      <c r="AL1586">
        <f t="shared" si="730"/>
        <v>14.399999999999999</v>
      </c>
      <c r="AM1586">
        <f t="shared" si="740"/>
        <v>19.2</v>
      </c>
      <c r="AN1586">
        <f t="shared" si="731"/>
        <v>11.100000000000001</v>
      </c>
      <c r="AO1586">
        <f t="shared" si="741"/>
        <v>6.3000000000000007</v>
      </c>
      <c r="AP1586">
        <f t="shared" si="742"/>
        <v>1.7619047619047619</v>
      </c>
      <c r="AQ1586">
        <v>0.328125</v>
      </c>
      <c r="AR1586">
        <f t="shared" si="743"/>
        <v>0.75</v>
      </c>
      <c r="AS1586">
        <f t="shared" si="744"/>
        <v>1.2042398225411313</v>
      </c>
      <c r="AT1586">
        <f t="shared" si="745"/>
        <v>0.90317986690584839</v>
      </c>
      <c r="AU1586">
        <v>17.399999999999999</v>
      </c>
      <c r="AV1586">
        <v>26.8</v>
      </c>
      <c r="AW1586">
        <v>20.6</v>
      </c>
      <c r="AX1586">
        <v>11.2</v>
      </c>
      <c r="AY1586">
        <v>1.8392857140000001</v>
      </c>
      <c r="AZ1586">
        <v>0.41791044799999999</v>
      </c>
      <c r="BA1586">
        <v>0.64925373099999995</v>
      </c>
      <c r="BB1586">
        <v>1.290029568</v>
      </c>
      <c r="BC1586">
        <v>0.90317986699999997</v>
      </c>
      <c r="BD1586">
        <v>118.3</v>
      </c>
      <c r="BE1586">
        <v>140.4</v>
      </c>
      <c r="BF1586">
        <f t="shared" si="746"/>
        <v>7.6346565249860391E-3</v>
      </c>
      <c r="BG1586">
        <f t="shared" si="747"/>
        <v>6.4329050356125355E-3</v>
      </c>
      <c r="BH1586">
        <v>11.549100230000001</v>
      </c>
      <c r="BI1586">
        <v>8.889818709</v>
      </c>
    </row>
    <row r="1587" spans="1:61" x14ac:dyDescent="0.4">
      <c r="A1587" s="1">
        <v>34216.875091377318</v>
      </c>
      <c r="B1587">
        <v>18.899999999999999</v>
      </c>
      <c r="C1587">
        <v>0</v>
      </c>
      <c r="D1587">
        <v>88</v>
      </c>
      <c r="E1587">
        <v>0</v>
      </c>
      <c r="F1587">
        <f t="shared" si="748"/>
        <v>1</v>
      </c>
      <c r="G1587" s="2">
        <v>2.1999999999999999E-10</v>
      </c>
      <c r="H1587">
        <f t="shared" si="732"/>
        <v>1.1556577109999999E-2</v>
      </c>
      <c r="I1587">
        <f t="shared" si="733"/>
        <v>8.8961186739999996E-3</v>
      </c>
      <c r="J1587">
        <v>0</v>
      </c>
      <c r="K1587">
        <f t="shared" si="734"/>
        <v>0</v>
      </c>
      <c r="M1587">
        <f t="shared" si="735"/>
        <v>0</v>
      </c>
      <c r="N1587">
        <v>1</v>
      </c>
      <c r="O1587">
        <v>1</v>
      </c>
      <c r="P1587">
        <v>0</v>
      </c>
      <c r="Q1587">
        <f t="shared" si="720"/>
        <v>0</v>
      </c>
      <c r="R1587">
        <f t="shared" si="721"/>
        <v>0.39714285714285708</v>
      </c>
      <c r="S1587">
        <f t="shared" si="736"/>
        <v>0.23923847519940117</v>
      </c>
      <c r="T1587">
        <f t="shared" si="722"/>
        <v>0</v>
      </c>
      <c r="U1587">
        <f t="shared" si="737"/>
        <v>0</v>
      </c>
      <c r="V1587" s="2">
        <f t="shared" si="719"/>
        <v>9.8662753578865608E-5</v>
      </c>
      <c r="W1587">
        <f t="shared" si="723"/>
        <v>0</v>
      </c>
      <c r="X1587">
        <f t="shared" si="724"/>
        <v>0</v>
      </c>
      <c r="Y1587">
        <f t="shared" si="725"/>
        <v>0</v>
      </c>
      <c r="Z1587">
        <f t="shared" si="726"/>
        <v>0.99999999977999998</v>
      </c>
      <c r="AA1587">
        <v>0</v>
      </c>
      <c r="AB1587">
        <v>0.05</v>
      </c>
      <c r="AC1587">
        <v>0.1</v>
      </c>
      <c r="AD1587">
        <f t="shared" si="727"/>
        <v>0</v>
      </c>
      <c r="AE1587">
        <f t="shared" si="728"/>
        <v>0.1</v>
      </c>
      <c r="AF1587">
        <f t="shared" si="729"/>
        <v>0.49642857142857139</v>
      </c>
      <c r="AG1587">
        <f t="shared" si="738"/>
        <v>0.59978494780752967</v>
      </c>
      <c r="AH1587">
        <f t="shared" si="739"/>
        <v>5.9978494780752976E-3</v>
      </c>
      <c r="AI1587">
        <v>6</v>
      </c>
      <c r="AJ1587">
        <v>28</v>
      </c>
      <c r="AK1587">
        <v>0.05</v>
      </c>
      <c r="AL1587">
        <f t="shared" si="730"/>
        <v>13.899999999999999</v>
      </c>
      <c r="AM1587">
        <f t="shared" si="740"/>
        <v>19.2</v>
      </c>
      <c r="AN1587">
        <f t="shared" si="731"/>
        <v>11.600000000000001</v>
      </c>
      <c r="AO1587">
        <f t="shared" si="741"/>
        <v>6.3000000000000007</v>
      </c>
      <c r="AP1587">
        <f t="shared" si="742"/>
        <v>1.8412698412698414</v>
      </c>
      <c r="AQ1587">
        <v>0.328125</v>
      </c>
      <c r="AR1587">
        <f t="shared" si="743"/>
        <v>0.72395833333333326</v>
      </c>
      <c r="AS1587">
        <f t="shared" si="744"/>
        <v>1.2217761972782386</v>
      </c>
      <c r="AT1587">
        <f t="shared" si="745"/>
        <v>0.88451505948789144</v>
      </c>
      <c r="AU1587">
        <v>16.899999999999999</v>
      </c>
      <c r="AV1587">
        <v>26.8</v>
      </c>
      <c r="AW1587">
        <v>21.1</v>
      </c>
      <c r="AX1587">
        <v>11.2</v>
      </c>
      <c r="AY1587">
        <v>1.883928571</v>
      </c>
      <c r="AZ1587">
        <v>0.41791044799999999</v>
      </c>
      <c r="BA1587">
        <v>0.63059701499999998</v>
      </c>
      <c r="BB1587">
        <v>1.3030236559999999</v>
      </c>
      <c r="BC1587">
        <v>0.88451505900000005</v>
      </c>
      <c r="BD1587">
        <v>118.3</v>
      </c>
      <c r="BE1587">
        <v>140.4</v>
      </c>
      <c r="BF1587">
        <f t="shared" si="746"/>
        <v>7.4768813143524212E-3</v>
      </c>
      <c r="BG1587">
        <f t="shared" si="747"/>
        <v>6.2999648076923079E-3</v>
      </c>
      <c r="BH1587">
        <v>11.556577109999999</v>
      </c>
      <c r="BI1587">
        <v>8.8961186740000002</v>
      </c>
    </row>
    <row r="1588" spans="1:61" x14ac:dyDescent="0.4">
      <c r="A1588" s="1">
        <v>34216.916758101848</v>
      </c>
      <c r="B1588">
        <v>18.5</v>
      </c>
      <c r="C1588">
        <v>0</v>
      </c>
      <c r="D1588">
        <v>90</v>
      </c>
      <c r="E1588">
        <v>0</v>
      </c>
      <c r="F1588">
        <f t="shared" si="748"/>
        <v>1</v>
      </c>
      <c r="G1588" s="2">
        <v>2.1999999999999999E-10</v>
      </c>
      <c r="H1588">
        <f t="shared" si="732"/>
        <v>1.156392006E-2</v>
      </c>
      <c r="I1588">
        <f t="shared" si="733"/>
        <v>8.902305789E-3</v>
      </c>
      <c r="J1588">
        <v>0</v>
      </c>
      <c r="K1588">
        <f t="shared" si="734"/>
        <v>0</v>
      </c>
      <c r="M1588">
        <f t="shared" si="735"/>
        <v>0</v>
      </c>
      <c r="N1588">
        <v>1</v>
      </c>
      <c r="O1588">
        <v>1</v>
      </c>
      <c r="P1588">
        <v>0</v>
      </c>
      <c r="Q1588">
        <f t="shared" si="720"/>
        <v>0</v>
      </c>
      <c r="R1588">
        <f t="shared" si="721"/>
        <v>0.38571428571428573</v>
      </c>
      <c r="S1588">
        <f t="shared" si="736"/>
        <v>0.19679644201329066</v>
      </c>
      <c r="T1588">
        <f t="shared" si="722"/>
        <v>0</v>
      </c>
      <c r="U1588">
        <f t="shared" si="737"/>
        <v>0</v>
      </c>
      <c r="V1588" s="2">
        <f t="shared" si="719"/>
        <v>9.8662753578865608E-5</v>
      </c>
      <c r="W1588">
        <f t="shared" si="723"/>
        <v>0</v>
      </c>
      <c r="X1588">
        <f t="shared" si="724"/>
        <v>0</v>
      </c>
      <c r="Y1588">
        <f t="shared" si="725"/>
        <v>0</v>
      </c>
      <c r="Z1588">
        <f t="shared" si="726"/>
        <v>0.99999999977999998</v>
      </c>
      <c r="AA1588">
        <v>0</v>
      </c>
      <c r="AB1588">
        <v>0.05</v>
      </c>
      <c r="AC1588">
        <v>0.1</v>
      </c>
      <c r="AD1588">
        <f t="shared" si="727"/>
        <v>0</v>
      </c>
      <c r="AE1588">
        <f t="shared" si="728"/>
        <v>0.1</v>
      </c>
      <c r="AF1588">
        <f t="shared" si="729"/>
        <v>0.48214285714285715</v>
      </c>
      <c r="AG1588">
        <f t="shared" si="738"/>
        <v>0.53309034275325373</v>
      </c>
      <c r="AH1588">
        <f t="shared" si="739"/>
        <v>5.3309034275325386E-3</v>
      </c>
      <c r="AI1588">
        <v>6</v>
      </c>
      <c r="AJ1588">
        <v>28</v>
      </c>
      <c r="AK1588">
        <v>0.05</v>
      </c>
      <c r="AL1588">
        <f t="shared" si="730"/>
        <v>13.5</v>
      </c>
      <c r="AM1588">
        <f t="shared" si="740"/>
        <v>19.2</v>
      </c>
      <c r="AN1588">
        <f t="shared" si="731"/>
        <v>12</v>
      </c>
      <c r="AO1588">
        <f t="shared" si="741"/>
        <v>6.3000000000000007</v>
      </c>
      <c r="AP1588">
        <f t="shared" si="742"/>
        <v>1.9047619047619047</v>
      </c>
      <c r="AQ1588">
        <v>0.328125</v>
      </c>
      <c r="AR1588">
        <f t="shared" si="743"/>
        <v>0.703125</v>
      </c>
      <c r="AS1588">
        <f t="shared" si="744"/>
        <v>1.2354430442150446</v>
      </c>
      <c r="AT1588">
        <f t="shared" si="745"/>
        <v>0.86867089046370327</v>
      </c>
      <c r="AU1588">
        <v>16.5</v>
      </c>
      <c r="AV1588">
        <v>26.8</v>
      </c>
      <c r="AW1588">
        <v>21.5</v>
      </c>
      <c r="AX1588">
        <v>11.2</v>
      </c>
      <c r="AY1588">
        <v>1.9196428569999999</v>
      </c>
      <c r="AZ1588">
        <v>0.41791044799999999</v>
      </c>
      <c r="BA1588">
        <v>0.61567164200000002</v>
      </c>
      <c r="BB1588">
        <v>1.313290431</v>
      </c>
      <c r="BC1588">
        <v>0.86867088999999997</v>
      </c>
      <c r="BD1588">
        <v>118.3</v>
      </c>
      <c r="BE1588">
        <v>140.4</v>
      </c>
      <c r="BF1588">
        <f t="shared" si="746"/>
        <v>7.3429492008766127E-3</v>
      </c>
      <c r="BG1588">
        <f t="shared" si="747"/>
        <v>6.1871146011396004E-3</v>
      </c>
      <c r="BH1588">
        <v>11.563920059999999</v>
      </c>
      <c r="BI1588">
        <v>8.9023057889999997</v>
      </c>
    </row>
    <row r="1589" spans="1:61" x14ac:dyDescent="0.4">
      <c r="A1589" s="1">
        <v>34216.958424826385</v>
      </c>
      <c r="B1589">
        <v>18.399999999999999</v>
      </c>
      <c r="C1589">
        <v>0</v>
      </c>
      <c r="D1589">
        <v>90</v>
      </c>
      <c r="E1589">
        <v>0</v>
      </c>
      <c r="F1589">
        <f t="shared" si="748"/>
        <v>1</v>
      </c>
      <c r="G1589" s="2">
        <v>2.1999999999999999E-10</v>
      </c>
      <c r="H1589">
        <f t="shared" si="732"/>
        <v>1.157122849E-2</v>
      </c>
      <c r="I1589">
        <f t="shared" si="733"/>
        <v>8.9084638179999995E-3</v>
      </c>
      <c r="J1589">
        <v>0</v>
      </c>
      <c r="K1589">
        <f t="shared" si="734"/>
        <v>0</v>
      </c>
      <c r="M1589">
        <f t="shared" si="735"/>
        <v>0</v>
      </c>
      <c r="N1589">
        <v>1</v>
      </c>
      <c r="O1589">
        <v>1</v>
      </c>
      <c r="P1589">
        <v>0</v>
      </c>
      <c r="Q1589">
        <f t="shared" si="720"/>
        <v>0</v>
      </c>
      <c r="R1589">
        <f t="shared" si="721"/>
        <v>0.38285714285714284</v>
      </c>
      <c r="S1589">
        <f t="shared" si="736"/>
        <v>0.18700048335839661</v>
      </c>
      <c r="T1589">
        <f t="shared" si="722"/>
        <v>0</v>
      </c>
      <c r="U1589">
        <f t="shared" si="737"/>
        <v>0</v>
      </c>
      <c r="V1589" s="2">
        <f t="shared" si="719"/>
        <v>9.8662753578865608E-5</v>
      </c>
      <c r="W1589">
        <f t="shared" si="723"/>
        <v>0</v>
      </c>
      <c r="X1589">
        <f t="shared" si="724"/>
        <v>0</v>
      </c>
      <c r="Y1589">
        <f t="shared" si="725"/>
        <v>0</v>
      </c>
      <c r="Z1589">
        <f t="shared" si="726"/>
        <v>0.99999999977999998</v>
      </c>
      <c r="AA1589">
        <v>0</v>
      </c>
      <c r="AB1589">
        <v>0.05</v>
      </c>
      <c r="AC1589">
        <v>0.1</v>
      </c>
      <c r="AD1589">
        <f t="shared" si="727"/>
        <v>0</v>
      </c>
      <c r="AE1589">
        <f t="shared" si="728"/>
        <v>0.1</v>
      </c>
      <c r="AF1589">
        <f t="shared" si="729"/>
        <v>0.47857142857142854</v>
      </c>
      <c r="AG1589">
        <f t="shared" si="738"/>
        <v>0.51661285356931119</v>
      </c>
      <c r="AH1589">
        <f t="shared" si="739"/>
        <v>5.166128535693113E-3</v>
      </c>
      <c r="AI1589">
        <v>6</v>
      </c>
      <c r="AJ1589">
        <v>28</v>
      </c>
      <c r="AK1589">
        <v>0.05</v>
      </c>
      <c r="AL1589">
        <f t="shared" si="730"/>
        <v>13.399999999999999</v>
      </c>
      <c r="AM1589">
        <f t="shared" si="740"/>
        <v>19.2</v>
      </c>
      <c r="AN1589">
        <f t="shared" si="731"/>
        <v>12.100000000000001</v>
      </c>
      <c r="AO1589">
        <f t="shared" si="741"/>
        <v>6.3000000000000007</v>
      </c>
      <c r="AP1589">
        <f t="shared" si="742"/>
        <v>1.9206349206349207</v>
      </c>
      <c r="AQ1589">
        <v>0.328125</v>
      </c>
      <c r="AR1589">
        <f t="shared" si="743"/>
        <v>0.69791666666666663</v>
      </c>
      <c r="AS1589">
        <f t="shared" si="744"/>
        <v>1.2388117953644333</v>
      </c>
      <c r="AT1589">
        <f t="shared" si="745"/>
        <v>0.86458739884809399</v>
      </c>
      <c r="AU1589">
        <v>16.399999999999999</v>
      </c>
      <c r="AV1589">
        <v>26.8</v>
      </c>
      <c r="AW1589">
        <v>21.6</v>
      </c>
      <c r="AX1589">
        <v>11.2</v>
      </c>
      <c r="AY1589">
        <v>1.928571429</v>
      </c>
      <c r="AZ1589">
        <v>0.41791044799999999</v>
      </c>
      <c r="BA1589">
        <v>0.61194029900000002</v>
      </c>
      <c r="BB1589">
        <v>1.315839717</v>
      </c>
      <c r="BC1589">
        <v>0.86458739900000003</v>
      </c>
      <c r="BD1589">
        <v>118.3</v>
      </c>
      <c r="BE1589">
        <v>140.4</v>
      </c>
      <c r="BF1589">
        <f t="shared" si="746"/>
        <v>7.3084310976170245E-3</v>
      </c>
      <c r="BG1589">
        <f t="shared" si="747"/>
        <v>6.1580299074074077E-3</v>
      </c>
      <c r="BH1589">
        <v>11.571228489999999</v>
      </c>
      <c r="BI1589">
        <v>8.9084638179999995</v>
      </c>
    </row>
    <row r="1590" spans="1:61" x14ac:dyDescent="0.4">
      <c r="A1590" s="1">
        <v>34217.000091550923</v>
      </c>
      <c r="B1590">
        <v>18.399999999999999</v>
      </c>
      <c r="C1590">
        <v>0</v>
      </c>
      <c r="D1590">
        <v>91</v>
      </c>
      <c r="E1590">
        <v>0</v>
      </c>
      <c r="F1590">
        <f t="shared" si="748"/>
        <v>1</v>
      </c>
      <c r="G1590" s="2">
        <v>2.1999999999999999E-10</v>
      </c>
      <c r="H1590">
        <f t="shared" si="732"/>
        <v>1.157853692E-2</v>
      </c>
      <c r="I1590">
        <f t="shared" si="733"/>
        <v>8.9146218479999994E-3</v>
      </c>
      <c r="J1590">
        <v>0</v>
      </c>
      <c r="K1590">
        <f t="shared" si="734"/>
        <v>0</v>
      </c>
      <c r="M1590">
        <f t="shared" si="735"/>
        <v>0</v>
      </c>
      <c r="N1590">
        <v>1</v>
      </c>
      <c r="O1590">
        <v>1</v>
      </c>
      <c r="P1590">
        <v>0</v>
      </c>
      <c r="Q1590">
        <f t="shared" si="720"/>
        <v>0</v>
      </c>
      <c r="R1590">
        <f t="shared" si="721"/>
        <v>0.38285714285714284</v>
      </c>
      <c r="S1590">
        <f t="shared" si="736"/>
        <v>0.18700048335839661</v>
      </c>
      <c r="T1590">
        <f t="shared" si="722"/>
        <v>0</v>
      </c>
      <c r="U1590">
        <f t="shared" si="737"/>
        <v>0</v>
      </c>
      <c r="V1590" s="2">
        <f t="shared" si="719"/>
        <v>9.8662753578865608E-5</v>
      </c>
      <c r="W1590">
        <f t="shared" si="723"/>
        <v>0</v>
      </c>
      <c r="X1590">
        <f t="shared" si="724"/>
        <v>0</v>
      </c>
      <c r="Y1590">
        <f t="shared" si="725"/>
        <v>0</v>
      </c>
      <c r="Z1590">
        <f t="shared" si="726"/>
        <v>0.99999999977999998</v>
      </c>
      <c r="AA1590">
        <v>0</v>
      </c>
      <c r="AB1590">
        <v>0.05</v>
      </c>
      <c r="AC1590">
        <v>0.1</v>
      </c>
      <c r="AD1590">
        <f t="shared" si="727"/>
        <v>0</v>
      </c>
      <c r="AE1590">
        <f t="shared" si="728"/>
        <v>0.1</v>
      </c>
      <c r="AF1590">
        <f t="shared" si="729"/>
        <v>0.47857142857142854</v>
      </c>
      <c r="AG1590">
        <f t="shared" si="738"/>
        <v>0.51661285356931119</v>
      </c>
      <c r="AH1590">
        <f t="shared" si="739"/>
        <v>5.166128535693113E-3</v>
      </c>
      <c r="AI1590">
        <v>6</v>
      </c>
      <c r="AJ1590">
        <v>28</v>
      </c>
      <c r="AK1590">
        <v>0.05</v>
      </c>
      <c r="AL1590">
        <f t="shared" si="730"/>
        <v>13.399999999999999</v>
      </c>
      <c r="AM1590">
        <f t="shared" si="740"/>
        <v>19.2</v>
      </c>
      <c r="AN1590">
        <f t="shared" si="731"/>
        <v>12.100000000000001</v>
      </c>
      <c r="AO1590">
        <f t="shared" si="741"/>
        <v>6.3000000000000007</v>
      </c>
      <c r="AP1590">
        <f t="shared" si="742"/>
        <v>1.9206349206349207</v>
      </c>
      <c r="AQ1590">
        <v>0.328125</v>
      </c>
      <c r="AR1590">
        <f t="shared" si="743"/>
        <v>0.69791666666666663</v>
      </c>
      <c r="AS1590">
        <f t="shared" si="744"/>
        <v>1.2388117953644333</v>
      </c>
      <c r="AT1590">
        <f t="shared" si="745"/>
        <v>0.86458739884809399</v>
      </c>
      <c r="AU1590">
        <v>16.399999999999999</v>
      </c>
      <c r="AV1590">
        <v>26.8</v>
      </c>
      <c r="AW1590">
        <v>21.6</v>
      </c>
      <c r="AX1590">
        <v>11.2</v>
      </c>
      <c r="AY1590">
        <v>1.928571429</v>
      </c>
      <c r="AZ1590">
        <v>0.41791044799999999</v>
      </c>
      <c r="BA1590">
        <v>0.61194029900000002</v>
      </c>
      <c r="BB1590">
        <v>1.315839717</v>
      </c>
      <c r="BC1590">
        <v>0.86458739900000003</v>
      </c>
      <c r="BD1590">
        <v>118.3</v>
      </c>
      <c r="BE1590">
        <v>140.4</v>
      </c>
      <c r="BF1590">
        <f t="shared" si="746"/>
        <v>7.3084310976170245E-3</v>
      </c>
      <c r="BG1590">
        <f t="shared" si="747"/>
        <v>6.1580299074074077E-3</v>
      </c>
      <c r="BH1590">
        <v>11.578536919999999</v>
      </c>
      <c r="BI1590">
        <v>8.9146218479999995</v>
      </c>
    </row>
    <row r="1591" spans="1:61" x14ac:dyDescent="0.4">
      <c r="A1591" s="1">
        <v>34217.04175827546</v>
      </c>
      <c r="B1591">
        <v>18.399999999999999</v>
      </c>
      <c r="C1591">
        <v>0</v>
      </c>
      <c r="D1591">
        <v>92</v>
      </c>
      <c r="E1591">
        <v>0</v>
      </c>
      <c r="F1591">
        <f t="shared" si="748"/>
        <v>1</v>
      </c>
      <c r="G1591" s="2">
        <v>2.1999999999999999E-10</v>
      </c>
      <c r="H1591">
        <f t="shared" si="732"/>
        <v>1.158584535E-2</v>
      </c>
      <c r="I1591">
        <f t="shared" si="733"/>
        <v>8.9207798779999993E-3</v>
      </c>
      <c r="J1591">
        <v>0</v>
      </c>
      <c r="K1591">
        <f t="shared" si="734"/>
        <v>0</v>
      </c>
      <c r="M1591">
        <f t="shared" si="735"/>
        <v>0</v>
      </c>
      <c r="N1591">
        <v>1</v>
      </c>
      <c r="O1591">
        <v>1</v>
      </c>
      <c r="P1591">
        <v>0</v>
      </c>
      <c r="Q1591">
        <f t="shared" si="720"/>
        <v>0</v>
      </c>
      <c r="R1591">
        <f t="shared" si="721"/>
        <v>0.38285714285714284</v>
      </c>
      <c r="S1591">
        <f t="shared" si="736"/>
        <v>0.18700048335839661</v>
      </c>
      <c r="T1591">
        <f t="shared" si="722"/>
        <v>0</v>
      </c>
      <c r="U1591">
        <f t="shared" si="737"/>
        <v>0</v>
      </c>
      <c r="V1591" s="2">
        <f t="shared" si="719"/>
        <v>9.8662753578865608E-5</v>
      </c>
      <c r="W1591">
        <f t="shared" si="723"/>
        <v>0</v>
      </c>
      <c r="X1591">
        <f t="shared" si="724"/>
        <v>0</v>
      </c>
      <c r="Y1591">
        <f t="shared" si="725"/>
        <v>0</v>
      </c>
      <c r="Z1591">
        <f t="shared" si="726"/>
        <v>0.99999999977999998</v>
      </c>
      <c r="AA1591">
        <v>0</v>
      </c>
      <c r="AB1591">
        <v>0.05</v>
      </c>
      <c r="AC1591">
        <v>0.1</v>
      </c>
      <c r="AD1591">
        <f t="shared" si="727"/>
        <v>0</v>
      </c>
      <c r="AE1591">
        <f t="shared" si="728"/>
        <v>0.1</v>
      </c>
      <c r="AF1591">
        <f t="shared" si="729"/>
        <v>0.47857142857142854</v>
      </c>
      <c r="AG1591">
        <f t="shared" si="738"/>
        <v>0.51661285356931119</v>
      </c>
      <c r="AH1591">
        <f t="shared" si="739"/>
        <v>5.166128535693113E-3</v>
      </c>
      <c r="AI1591">
        <v>6</v>
      </c>
      <c r="AJ1591">
        <v>28</v>
      </c>
      <c r="AK1591">
        <v>0.05</v>
      </c>
      <c r="AL1591">
        <f t="shared" si="730"/>
        <v>13.399999999999999</v>
      </c>
      <c r="AM1591">
        <f t="shared" si="740"/>
        <v>19.2</v>
      </c>
      <c r="AN1591">
        <f t="shared" si="731"/>
        <v>12.100000000000001</v>
      </c>
      <c r="AO1591">
        <f t="shared" si="741"/>
        <v>6.3000000000000007</v>
      </c>
      <c r="AP1591">
        <f t="shared" si="742"/>
        <v>1.9206349206349207</v>
      </c>
      <c r="AQ1591">
        <v>0.328125</v>
      </c>
      <c r="AR1591">
        <f t="shared" si="743"/>
        <v>0.69791666666666663</v>
      </c>
      <c r="AS1591">
        <f t="shared" si="744"/>
        <v>1.2388117953644333</v>
      </c>
      <c r="AT1591">
        <f t="shared" si="745"/>
        <v>0.86458739884809399</v>
      </c>
      <c r="AU1591">
        <v>16.399999999999999</v>
      </c>
      <c r="AV1591">
        <v>26.8</v>
      </c>
      <c r="AW1591">
        <v>21.6</v>
      </c>
      <c r="AX1591">
        <v>11.2</v>
      </c>
      <c r="AY1591">
        <v>1.928571429</v>
      </c>
      <c r="AZ1591">
        <v>0.41791044799999999</v>
      </c>
      <c r="BA1591">
        <v>0.61194029900000002</v>
      </c>
      <c r="BB1591">
        <v>1.315839717</v>
      </c>
      <c r="BC1591">
        <v>0.86458739900000003</v>
      </c>
      <c r="BD1591">
        <v>118.3</v>
      </c>
      <c r="BE1591">
        <v>140.4</v>
      </c>
      <c r="BF1591">
        <f t="shared" si="746"/>
        <v>7.3084310976170245E-3</v>
      </c>
      <c r="BG1591">
        <f t="shared" si="747"/>
        <v>6.1580299074074077E-3</v>
      </c>
      <c r="BH1591">
        <v>11.58584535</v>
      </c>
      <c r="BI1591">
        <v>8.9207798779999994</v>
      </c>
    </row>
    <row r="1592" spans="1:61" x14ac:dyDescent="0.4">
      <c r="A1592" s="1">
        <v>34217.083424999997</v>
      </c>
      <c r="B1592">
        <v>18.2</v>
      </c>
      <c r="C1592">
        <v>0</v>
      </c>
      <c r="D1592">
        <v>93</v>
      </c>
      <c r="E1592">
        <v>0</v>
      </c>
      <c r="F1592">
        <f t="shared" si="748"/>
        <v>1</v>
      </c>
      <c r="G1592" s="2">
        <v>2.1999999999999999E-10</v>
      </c>
      <c r="H1592">
        <f t="shared" si="732"/>
        <v>1.159308354E-2</v>
      </c>
      <c r="I1592">
        <f t="shared" si="733"/>
        <v>8.9268787159999998E-3</v>
      </c>
      <c r="J1592">
        <v>0</v>
      </c>
      <c r="K1592">
        <f t="shared" si="734"/>
        <v>0</v>
      </c>
      <c r="M1592">
        <f t="shared" si="735"/>
        <v>0</v>
      </c>
      <c r="N1592">
        <v>1</v>
      </c>
      <c r="O1592">
        <v>1</v>
      </c>
      <c r="P1592">
        <v>0</v>
      </c>
      <c r="Q1592">
        <f t="shared" si="720"/>
        <v>0</v>
      </c>
      <c r="R1592">
        <f t="shared" si="721"/>
        <v>0.37714285714285711</v>
      </c>
      <c r="S1592">
        <f t="shared" si="736"/>
        <v>0.16838472145987071</v>
      </c>
      <c r="T1592">
        <f t="shared" si="722"/>
        <v>0</v>
      </c>
      <c r="U1592">
        <f t="shared" si="737"/>
        <v>0</v>
      </c>
      <c r="V1592" s="2">
        <f t="shared" si="719"/>
        <v>9.8662753578865608E-5</v>
      </c>
      <c r="W1592">
        <f t="shared" si="723"/>
        <v>0</v>
      </c>
      <c r="X1592">
        <f t="shared" si="724"/>
        <v>0</v>
      </c>
      <c r="Y1592">
        <f t="shared" si="725"/>
        <v>0</v>
      </c>
      <c r="Z1592">
        <f t="shared" si="726"/>
        <v>0.99999999977999998</v>
      </c>
      <c r="AA1592">
        <v>0</v>
      </c>
      <c r="AB1592">
        <v>0.05</v>
      </c>
      <c r="AC1592">
        <v>0.1</v>
      </c>
      <c r="AD1592">
        <f t="shared" si="727"/>
        <v>0</v>
      </c>
      <c r="AE1592">
        <f t="shared" si="728"/>
        <v>0.1</v>
      </c>
      <c r="AF1592">
        <f t="shared" si="729"/>
        <v>0.47142857142857142</v>
      </c>
      <c r="AG1592">
        <f t="shared" si="738"/>
        <v>0.48403597842510937</v>
      </c>
      <c r="AH1592">
        <f t="shared" si="739"/>
        <v>4.8403597842510944E-3</v>
      </c>
      <c r="AI1592">
        <v>6</v>
      </c>
      <c r="AJ1592">
        <v>28</v>
      </c>
      <c r="AK1592">
        <v>0.05</v>
      </c>
      <c r="AL1592">
        <f t="shared" si="730"/>
        <v>13.2</v>
      </c>
      <c r="AM1592">
        <f t="shared" si="740"/>
        <v>19.2</v>
      </c>
      <c r="AN1592">
        <f t="shared" si="731"/>
        <v>12.3</v>
      </c>
      <c r="AO1592">
        <f t="shared" si="741"/>
        <v>6.3000000000000007</v>
      </c>
      <c r="AP1592">
        <f t="shared" si="742"/>
        <v>1.9523809523809523</v>
      </c>
      <c r="AQ1592">
        <v>0.328125</v>
      </c>
      <c r="AR1592">
        <f t="shared" si="743"/>
        <v>0.6875</v>
      </c>
      <c r="AS1592">
        <f t="shared" si="744"/>
        <v>1.2454935904110094</v>
      </c>
      <c r="AT1592">
        <f t="shared" si="745"/>
        <v>0.85627684340756893</v>
      </c>
      <c r="AU1592">
        <v>16.2</v>
      </c>
      <c r="AV1592">
        <v>26.8</v>
      </c>
      <c r="AW1592">
        <v>21.8</v>
      </c>
      <c r="AX1592">
        <v>11.2</v>
      </c>
      <c r="AY1592">
        <v>1.946428571</v>
      </c>
      <c r="AZ1592">
        <v>0.41791044799999999</v>
      </c>
      <c r="BA1592">
        <v>0.60447761200000005</v>
      </c>
      <c r="BB1592">
        <v>1.320917758</v>
      </c>
      <c r="BC1592">
        <v>0.85627684299999995</v>
      </c>
      <c r="BD1592">
        <v>118.3</v>
      </c>
      <c r="BE1592">
        <v>140.4</v>
      </c>
      <c r="BF1592">
        <f t="shared" si="746"/>
        <v>7.2381812629549363E-3</v>
      </c>
      <c r="BG1592">
        <f t="shared" si="747"/>
        <v>6.0988379131054126E-3</v>
      </c>
      <c r="BH1592">
        <v>11.59308354</v>
      </c>
      <c r="BI1592">
        <v>8.9268787159999992</v>
      </c>
    </row>
    <row r="1593" spans="1:61" x14ac:dyDescent="0.4">
      <c r="A1593" s="1">
        <v>34217.125091724534</v>
      </c>
      <c r="B1593">
        <v>18.2</v>
      </c>
      <c r="C1593">
        <v>0</v>
      </c>
      <c r="D1593">
        <v>92</v>
      </c>
      <c r="E1593">
        <v>0</v>
      </c>
      <c r="F1593">
        <f t="shared" si="748"/>
        <v>1</v>
      </c>
      <c r="G1593" s="2">
        <v>2.1999999999999999E-10</v>
      </c>
      <c r="H1593">
        <f t="shared" si="732"/>
        <v>1.1600321720000001E-2</v>
      </c>
      <c r="I1593">
        <f t="shared" si="733"/>
        <v>8.9329775540000003E-3</v>
      </c>
      <c r="J1593">
        <v>0</v>
      </c>
      <c r="K1593">
        <f t="shared" si="734"/>
        <v>0</v>
      </c>
      <c r="M1593">
        <f t="shared" si="735"/>
        <v>0</v>
      </c>
      <c r="N1593">
        <v>1</v>
      </c>
      <c r="O1593">
        <v>1</v>
      </c>
      <c r="P1593">
        <v>0</v>
      </c>
      <c r="Q1593">
        <f t="shared" si="720"/>
        <v>0</v>
      </c>
      <c r="R1593">
        <f t="shared" si="721"/>
        <v>0.37714285714285711</v>
      </c>
      <c r="S1593">
        <f t="shared" si="736"/>
        <v>0.16838472145987071</v>
      </c>
      <c r="T1593">
        <f t="shared" si="722"/>
        <v>0</v>
      </c>
      <c r="U1593">
        <f t="shared" si="737"/>
        <v>0</v>
      </c>
      <c r="V1593" s="2">
        <f t="shared" si="719"/>
        <v>9.8662753578865608E-5</v>
      </c>
      <c r="W1593">
        <f t="shared" si="723"/>
        <v>0</v>
      </c>
      <c r="X1593">
        <f t="shared" si="724"/>
        <v>0</v>
      </c>
      <c r="Y1593">
        <f t="shared" si="725"/>
        <v>0</v>
      </c>
      <c r="Z1593">
        <f t="shared" si="726"/>
        <v>0.99999999977999998</v>
      </c>
      <c r="AA1593">
        <v>0</v>
      </c>
      <c r="AB1593">
        <v>0.05</v>
      </c>
      <c r="AC1593">
        <v>0.1</v>
      </c>
      <c r="AD1593">
        <f t="shared" si="727"/>
        <v>0</v>
      </c>
      <c r="AE1593">
        <f t="shared" si="728"/>
        <v>0.1</v>
      </c>
      <c r="AF1593">
        <f t="shared" si="729"/>
        <v>0.47142857142857142</v>
      </c>
      <c r="AG1593">
        <f t="shared" si="738"/>
        <v>0.48403597842510937</v>
      </c>
      <c r="AH1593">
        <f t="shared" si="739"/>
        <v>4.8403597842510944E-3</v>
      </c>
      <c r="AI1593">
        <v>6</v>
      </c>
      <c r="AJ1593">
        <v>28</v>
      </c>
      <c r="AK1593">
        <v>0.05</v>
      </c>
      <c r="AL1593">
        <f t="shared" si="730"/>
        <v>13.2</v>
      </c>
      <c r="AM1593">
        <f t="shared" si="740"/>
        <v>19.2</v>
      </c>
      <c r="AN1593">
        <f t="shared" si="731"/>
        <v>12.3</v>
      </c>
      <c r="AO1593">
        <f t="shared" si="741"/>
        <v>6.3000000000000007</v>
      </c>
      <c r="AP1593">
        <f t="shared" si="742"/>
        <v>1.9523809523809523</v>
      </c>
      <c r="AQ1593">
        <v>0.328125</v>
      </c>
      <c r="AR1593">
        <f t="shared" si="743"/>
        <v>0.6875</v>
      </c>
      <c r="AS1593">
        <f t="shared" si="744"/>
        <v>1.2454935904110094</v>
      </c>
      <c r="AT1593">
        <f t="shared" si="745"/>
        <v>0.85627684340756893</v>
      </c>
      <c r="AU1593">
        <v>16.2</v>
      </c>
      <c r="AV1593">
        <v>26.8</v>
      </c>
      <c r="AW1593">
        <v>21.8</v>
      </c>
      <c r="AX1593">
        <v>11.2</v>
      </c>
      <c r="AY1593">
        <v>1.946428571</v>
      </c>
      <c r="AZ1593">
        <v>0.41791044799999999</v>
      </c>
      <c r="BA1593">
        <v>0.60447761200000005</v>
      </c>
      <c r="BB1593">
        <v>1.320917758</v>
      </c>
      <c r="BC1593">
        <v>0.85627684299999995</v>
      </c>
      <c r="BD1593">
        <v>118.3</v>
      </c>
      <c r="BE1593">
        <v>140.4</v>
      </c>
      <c r="BF1593">
        <f t="shared" si="746"/>
        <v>7.2381812629549363E-3</v>
      </c>
      <c r="BG1593">
        <f t="shared" si="747"/>
        <v>6.0988379131054126E-3</v>
      </c>
      <c r="BH1593">
        <v>11.60032172</v>
      </c>
      <c r="BI1593">
        <v>8.9329775540000007</v>
      </c>
    </row>
    <row r="1594" spans="1:61" x14ac:dyDescent="0.4">
      <c r="A1594" s="1">
        <v>34217.166758449071</v>
      </c>
      <c r="B1594">
        <v>18.2</v>
      </c>
      <c r="C1594">
        <v>0</v>
      </c>
      <c r="D1594">
        <v>93</v>
      </c>
      <c r="E1594">
        <v>0</v>
      </c>
      <c r="F1594">
        <f t="shared" si="748"/>
        <v>1</v>
      </c>
      <c r="G1594" s="2">
        <v>2.1999999999999999E-10</v>
      </c>
      <c r="H1594">
        <f t="shared" si="732"/>
        <v>1.16075599E-2</v>
      </c>
      <c r="I1594">
        <f t="shared" si="733"/>
        <v>8.9390763920000008E-3</v>
      </c>
      <c r="J1594">
        <v>0</v>
      </c>
      <c r="K1594">
        <f t="shared" si="734"/>
        <v>0</v>
      </c>
      <c r="M1594">
        <f t="shared" si="735"/>
        <v>0</v>
      </c>
      <c r="N1594">
        <v>1</v>
      </c>
      <c r="O1594">
        <v>1</v>
      </c>
      <c r="P1594">
        <v>0</v>
      </c>
      <c r="Q1594">
        <f t="shared" si="720"/>
        <v>0</v>
      </c>
      <c r="R1594">
        <f t="shared" si="721"/>
        <v>0.37714285714285711</v>
      </c>
      <c r="S1594">
        <f t="shared" si="736"/>
        <v>0.16838472145987071</v>
      </c>
      <c r="T1594">
        <f t="shared" si="722"/>
        <v>0</v>
      </c>
      <c r="U1594">
        <f t="shared" si="737"/>
        <v>0</v>
      </c>
      <c r="V1594" s="2">
        <f t="shared" ref="V1594:V1657" si="749">V1593+U1594</f>
        <v>9.8662753578865608E-5</v>
      </c>
      <c r="W1594">
        <f t="shared" si="723"/>
        <v>0</v>
      </c>
      <c r="X1594">
        <f t="shared" si="724"/>
        <v>0</v>
      </c>
      <c r="Y1594">
        <f t="shared" si="725"/>
        <v>0</v>
      </c>
      <c r="Z1594">
        <f t="shared" si="726"/>
        <v>0.99999999977999998</v>
      </c>
      <c r="AA1594">
        <v>0</v>
      </c>
      <c r="AB1594">
        <v>0.05</v>
      </c>
      <c r="AC1594">
        <v>0.1</v>
      </c>
      <c r="AD1594">
        <f t="shared" si="727"/>
        <v>0</v>
      </c>
      <c r="AE1594">
        <f t="shared" si="728"/>
        <v>0.1</v>
      </c>
      <c r="AF1594">
        <f t="shared" si="729"/>
        <v>0.47142857142857142</v>
      </c>
      <c r="AG1594">
        <f t="shared" si="738"/>
        <v>0.48403597842510937</v>
      </c>
      <c r="AH1594">
        <f t="shared" si="739"/>
        <v>4.8403597842510944E-3</v>
      </c>
      <c r="AI1594">
        <v>6</v>
      </c>
      <c r="AJ1594">
        <v>28</v>
      </c>
      <c r="AK1594">
        <v>0.05</v>
      </c>
      <c r="AL1594">
        <f t="shared" si="730"/>
        <v>13.2</v>
      </c>
      <c r="AM1594">
        <f t="shared" si="740"/>
        <v>19.2</v>
      </c>
      <c r="AN1594">
        <f t="shared" si="731"/>
        <v>12.3</v>
      </c>
      <c r="AO1594">
        <f t="shared" si="741"/>
        <v>6.3000000000000007</v>
      </c>
      <c r="AP1594">
        <f t="shared" si="742"/>
        <v>1.9523809523809523</v>
      </c>
      <c r="AQ1594">
        <v>0.328125</v>
      </c>
      <c r="AR1594">
        <f t="shared" si="743"/>
        <v>0.6875</v>
      </c>
      <c r="AS1594">
        <f t="shared" si="744"/>
        <v>1.2454935904110094</v>
      </c>
      <c r="AT1594">
        <f t="shared" si="745"/>
        <v>0.85627684340756893</v>
      </c>
      <c r="AU1594">
        <v>16.2</v>
      </c>
      <c r="AV1594">
        <v>26.8</v>
      </c>
      <c r="AW1594">
        <v>21.8</v>
      </c>
      <c r="AX1594">
        <v>11.2</v>
      </c>
      <c r="AY1594">
        <v>1.946428571</v>
      </c>
      <c r="AZ1594">
        <v>0.41791044799999999</v>
      </c>
      <c r="BA1594">
        <v>0.60447761200000005</v>
      </c>
      <c r="BB1594">
        <v>1.320917758</v>
      </c>
      <c r="BC1594">
        <v>0.85627684299999995</v>
      </c>
      <c r="BD1594">
        <v>118.3</v>
      </c>
      <c r="BE1594">
        <v>140.4</v>
      </c>
      <c r="BF1594">
        <f t="shared" si="746"/>
        <v>7.2381812629549363E-3</v>
      </c>
      <c r="BG1594">
        <f t="shared" si="747"/>
        <v>6.0988379131054126E-3</v>
      </c>
      <c r="BH1594">
        <v>11.6075599</v>
      </c>
      <c r="BI1594">
        <v>8.9390763920000005</v>
      </c>
    </row>
    <row r="1595" spans="1:61" x14ac:dyDescent="0.4">
      <c r="A1595" s="1">
        <v>34217.208425173609</v>
      </c>
      <c r="B1595">
        <v>17.899999999999999</v>
      </c>
      <c r="C1595">
        <v>0</v>
      </c>
      <c r="D1595">
        <v>96</v>
      </c>
      <c r="E1595">
        <v>0</v>
      </c>
      <c r="F1595">
        <f t="shared" si="748"/>
        <v>1</v>
      </c>
      <c r="G1595" s="2">
        <v>2.1999999999999999E-10</v>
      </c>
      <c r="H1595">
        <f t="shared" si="732"/>
        <v>1.1614689730000001E-2</v>
      </c>
      <c r="I1595">
        <f t="shared" si="733"/>
        <v>8.9450839340000001E-3</v>
      </c>
      <c r="J1595">
        <v>0</v>
      </c>
      <c r="K1595">
        <f t="shared" si="734"/>
        <v>0</v>
      </c>
      <c r="M1595">
        <f t="shared" si="735"/>
        <v>0</v>
      </c>
      <c r="N1595">
        <v>1</v>
      </c>
      <c r="O1595">
        <v>1</v>
      </c>
      <c r="P1595">
        <v>0</v>
      </c>
      <c r="Q1595">
        <f t="shared" si="720"/>
        <v>0</v>
      </c>
      <c r="R1595">
        <f t="shared" si="721"/>
        <v>0.36857142857142855</v>
      </c>
      <c r="S1595">
        <f t="shared" si="736"/>
        <v>0.14287478829891262</v>
      </c>
      <c r="T1595">
        <f t="shared" si="722"/>
        <v>0</v>
      </c>
      <c r="U1595">
        <f t="shared" si="737"/>
        <v>0</v>
      </c>
      <c r="V1595" s="2">
        <f t="shared" si="749"/>
        <v>9.8662753578865608E-5</v>
      </c>
      <c r="W1595">
        <f t="shared" si="723"/>
        <v>0</v>
      </c>
      <c r="X1595">
        <f t="shared" si="724"/>
        <v>0</v>
      </c>
      <c r="Y1595">
        <f t="shared" si="725"/>
        <v>0</v>
      </c>
      <c r="Z1595">
        <f t="shared" si="726"/>
        <v>0.99999999977999998</v>
      </c>
      <c r="AA1595">
        <v>0</v>
      </c>
      <c r="AB1595">
        <v>0.05</v>
      </c>
      <c r="AC1595">
        <v>0.1</v>
      </c>
      <c r="AD1595">
        <f t="shared" si="727"/>
        <v>0</v>
      </c>
      <c r="AE1595">
        <f t="shared" si="728"/>
        <v>0.1</v>
      </c>
      <c r="AF1595">
        <f t="shared" si="729"/>
        <v>0.46071428571428569</v>
      </c>
      <c r="AG1595">
        <f t="shared" si="738"/>
        <v>0.43639080643658662</v>
      </c>
      <c r="AH1595">
        <f t="shared" si="739"/>
        <v>4.3639080643658665E-3</v>
      </c>
      <c r="AI1595">
        <v>6</v>
      </c>
      <c r="AJ1595">
        <v>28</v>
      </c>
      <c r="AK1595">
        <v>0.05</v>
      </c>
      <c r="AL1595">
        <f t="shared" si="730"/>
        <v>12.899999999999999</v>
      </c>
      <c r="AM1595">
        <f t="shared" si="740"/>
        <v>19.2</v>
      </c>
      <c r="AN1595">
        <f t="shared" si="731"/>
        <v>12.600000000000001</v>
      </c>
      <c r="AO1595">
        <f t="shared" si="741"/>
        <v>6.3000000000000007</v>
      </c>
      <c r="AP1595">
        <f t="shared" si="742"/>
        <v>2</v>
      </c>
      <c r="AQ1595">
        <v>0.328125</v>
      </c>
      <c r="AR1595">
        <f t="shared" si="743"/>
        <v>0.671875</v>
      </c>
      <c r="AS1595">
        <f t="shared" si="744"/>
        <v>1.2553807570246911</v>
      </c>
      <c r="AT1595">
        <f t="shared" si="745"/>
        <v>0.84345894612596428</v>
      </c>
      <c r="AU1595">
        <v>15.9</v>
      </c>
      <c r="AV1595">
        <v>26.8</v>
      </c>
      <c r="AW1595">
        <v>22.1</v>
      </c>
      <c r="AX1595">
        <v>11.2</v>
      </c>
      <c r="AY1595">
        <v>1.9732142859999999</v>
      </c>
      <c r="AZ1595">
        <v>0.41791044799999999</v>
      </c>
      <c r="BA1595">
        <v>0.59328358199999998</v>
      </c>
      <c r="BB1595">
        <v>1.3284842299999999</v>
      </c>
      <c r="BC1595">
        <v>0.84345894600000004</v>
      </c>
      <c r="BD1595">
        <v>118.3</v>
      </c>
      <c r="BE1595">
        <v>140.4</v>
      </c>
      <c r="BF1595">
        <f t="shared" si="746"/>
        <v>7.129830482890653E-3</v>
      </c>
      <c r="BG1595">
        <f t="shared" si="747"/>
        <v>6.0075423504273506E-3</v>
      </c>
      <c r="BH1595">
        <v>11.61468973</v>
      </c>
      <c r="BI1595">
        <v>8.9450839339999995</v>
      </c>
    </row>
    <row r="1596" spans="1:61" x14ac:dyDescent="0.4">
      <c r="A1596" s="1">
        <v>34217.250091898146</v>
      </c>
      <c r="B1596">
        <v>18.100000000000001</v>
      </c>
      <c r="C1596">
        <v>0</v>
      </c>
      <c r="D1596">
        <v>95</v>
      </c>
      <c r="E1596">
        <v>0</v>
      </c>
      <c r="F1596">
        <f t="shared" si="748"/>
        <v>1</v>
      </c>
      <c r="G1596" s="2">
        <v>2.1999999999999999E-10</v>
      </c>
      <c r="H1596">
        <f t="shared" si="732"/>
        <v>1.162189219E-2</v>
      </c>
      <c r="I1596">
        <f t="shared" si="733"/>
        <v>8.9511526719999995E-3</v>
      </c>
      <c r="J1596">
        <v>0</v>
      </c>
      <c r="K1596">
        <f t="shared" si="734"/>
        <v>0</v>
      </c>
      <c r="M1596">
        <f t="shared" si="735"/>
        <v>0</v>
      </c>
      <c r="N1596">
        <v>1</v>
      </c>
      <c r="O1596">
        <v>1</v>
      </c>
      <c r="P1596">
        <v>0</v>
      </c>
      <c r="Q1596">
        <f t="shared" si="720"/>
        <v>0</v>
      </c>
      <c r="R1596">
        <f t="shared" si="721"/>
        <v>0.37428571428571433</v>
      </c>
      <c r="S1596">
        <f t="shared" si="736"/>
        <v>0.15956195211039234</v>
      </c>
      <c r="T1596">
        <f t="shared" si="722"/>
        <v>0</v>
      </c>
      <c r="U1596">
        <f t="shared" si="737"/>
        <v>0</v>
      </c>
      <c r="V1596" s="2">
        <f t="shared" si="749"/>
        <v>9.8662753578865608E-5</v>
      </c>
      <c r="W1596">
        <f t="shared" si="723"/>
        <v>0</v>
      </c>
      <c r="X1596">
        <f t="shared" si="724"/>
        <v>0</v>
      </c>
      <c r="Y1596">
        <f t="shared" si="725"/>
        <v>0</v>
      </c>
      <c r="Z1596">
        <f t="shared" si="726"/>
        <v>0.99999999977999998</v>
      </c>
      <c r="AA1596">
        <v>0</v>
      </c>
      <c r="AB1596">
        <v>0.05</v>
      </c>
      <c r="AC1596">
        <v>0.1</v>
      </c>
      <c r="AD1596">
        <f t="shared" si="727"/>
        <v>0</v>
      </c>
      <c r="AE1596">
        <f t="shared" si="728"/>
        <v>0.1</v>
      </c>
      <c r="AF1596">
        <f t="shared" si="729"/>
        <v>0.46785714285714292</v>
      </c>
      <c r="AG1596">
        <f t="shared" si="738"/>
        <v>0.4679741022993027</v>
      </c>
      <c r="AH1596">
        <f t="shared" si="739"/>
        <v>4.6797410229930279E-3</v>
      </c>
      <c r="AI1596">
        <v>6</v>
      </c>
      <c r="AJ1596">
        <v>28</v>
      </c>
      <c r="AK1596">
        <v>0.05</v>
      </c>
      <c r="AL1596">
        <f t="shared" si="730"/>
        <v>13.100000000000001</v>
      </c>
      <c r="AM1596">
        <f t="shared" si="740"/>
        <v>19.2</v>
      </c>
      <c r="AN1596">
        <f t="shared" si="731"/>
        <v>12.399999999999999</v>
      </c>
      <c r="AO1596">
        <f t="shared" si="741"/>
        <v>6.3000000000000007</v>
      </c>
      <c r="AP1596">
        <f t="shared" si="742"/>
        <v>1.9682539682539677</v>
      </c>
      <c r="AQ1596">
        <v>0.328125</v>
      </c>
      <c r="AR1596">
        <f t="shared" si="743"/>
        <v>0.68229166666666674</v>
      </c>
      <c r="AS1596">
        <f t="shared" si="744"/>
        <v>1.2488071386580335</v>
      </c>
      <c r="AT1596">
        <f t="shared" si="745"/>
        <v>0.85205070398022087</v>
      </c>
      <c r="AU1596">
        <v>16.100000000000001</v>
      </c>
      <c r="AV1596">
        <v>26.8</v>
      </c>
      <c r="AW1596">
        <v>21.9</v>
      </c>
      <c r="AX1596">
        <v>11.2</v>
      </c>
      <c r="AY1596">
        <v>1.9553571430000001</v>
      </c>
      <c r="AZ1596">
        <v>0.41791044799999999</v>
      </c>
      <c r="BA1596">
        <v>0.60074626900000005</v>
      </c>
      <c r="BB1596">
        <v>1.3234466119999999</v>
      </c>
      <c r="BC1596">
        <v>0.85205070400000005</v>
      </c>
      <c r="BD1596">
        <v>118.3</v>
      </c>
      <c r="BE1596">
        <v>140.4</v>
      </c>
      <c r="BF1596">
        <f t="shared" si="746"/>
        <v>7.2024573455639973E-3</v>
      </c>
      <c r="BG1596">
        <f t="shared" si="747"/>
        <v>6.0687372079772078E-3</v>
      </c>
      <c r="BH1596">
        <v>11.621892190000001</v>
      </c>
      <c r="BI1596">
        <v>8.9511526719999992</v>
      </c>
    </row>
    <row r="1597" spans="1:61" x14ac:dyDescent="0.4">
      <c r="A1597" s="1">
        <v>34217.291758622683</v>
      </c>
      <c r="B1597">
        <v>18.2</v>
      </c>
      <c r="C1597">
        <v>0</v>
      </c>
      <c r="D1597">
        <v>95</v>
      </c>
      <c r="E1597">
        <v>0</v>
      </c>
      <c r="F1597">
        <f t="shared" si="748"/>
        <v>1</v>
      </c>
      <c r="G1597" s="2">
        <v>2.1999999999999999E-10</v>
      </c>
      <c r="H1597">
        <f t="shared" si="732"/>
        <v>1.1629130370000001E-2</v>
      </c>
      <c r="I1597">
        <f t="shared" si="733"/>
        <v>8.9572515090000013E-3</v>
      </c>
      <c r="J1597">
        <v>0</v>
      </c>
      <c r="K1597">
        <f t="shared" si="734"/>
        <v>0</v>
      </c>
      <c r="M1597">
        <f t="shared" si="735"/>
        <v>0</v>
      </c>
      <c r="N1597">
        <v>1</v>
      </c>
      <c r="O1597">
        <v>1</v>
      </c>
      <c r="P1597">
        <v>0</v>
      </c>
      <c r="Q1597">
        <f t="shared" si="720"/>
        <v>0</v>
      </c>
      <c r="R1597">
        <f t="shared" si="721"/>
        <v>0.37714285714285711</v>
      </c>
      <c r="S1597">
        <f t="shared" si="736"/>
        <v>0.16838472145987071</v>
      </c>
      <c r="T1597">
        <f t="shared" si="722"/>
        <v>0</v>
      </c>
      <c r="U1597">
        <f t="shared" si="737"/>
        <v>0</v>
      </c>
      <c r="V1597" s="2">
        <f t="shared" si="749"/>
        <v>9.8662753578865608E-5</v>
      </c>
      <c r="W1597">
        <f t="shared" si="723"/>
        <v>0</v>
      </c>
      <c r="X1597">
        <f t="shared" si="724"/>
        <v>0</v>
      </c>
      <c r="Y1597">
        <f t="shared" si="725"/>
        <v>0</v>
      </c>
      <c r="Z1597">
        <f t="shared" si="726"/>
        <v>0.99999999977999998</v>
      </c>
      <c r="AA1597">
        <v>0</v>
      </c>
      <c r="AB1597">
        <v>0.05</v>
      </c>
      <c r="AC1597">
        <v>0.1</v>
      </c>
      <c r="AD1597">
        <f t="shared" si="727"/>
        <v>0</v>
      </c>
      <c r="AE1597">
        <f t="shared" si="728"/>
        <v>0.1</v>
      </c>
      <c r="AF1597">
        <f t="shared" si="729"/>
        <v>0.47142857142857142</v>
      </c>
      <c r="AG1597">
        <f t="shared" si="738"/>
        <v>0.48403597842510937</v>
      </c>
      <c r="AH1597">
        <f t="shared" si="739"/>
        <v>4.8403597842510944E-3</v>
      </c>
      <c r="AI1597">
        <v>6</v>
      </c>
      <c r="AJ1597">
        <v>28</v>
      </c>
      <c r="AK1597">
        <v>0.05</v>
      </c>
      <c r="AL1597">
        <f t="shared" si="730"/>
        <v>13.2</v>
      </c>
      <c r="AM1597">
        <f t="shared" si="740"/>
        <v>19.2</v>
      </c>
      <c r="AN1597">
        <f t="shared" si="731"/>
        <v>12.3</v>
      </c>
      <c r="AO1597">
        <f t="shared" si="741"/>
        <v>6.3000000000000007</v>
      </c>
      <c r="AP1597">
        <f t="shared" si="742"/>
        <v>1.9523809523809523</v>
      </c>
      <c r="AQ1597">
        <v>0.328125</v>
      </c>
      <c r="AR1597">
        <f t="shared" si="743"/>
        <v>0.6875</v>
      </c>
      <c r="AS1597">
        <f t="shared" si="744"/>
        <v>1.2454935904110094</v>
      </c>
      <c r="AT1597">
        <f t="shared" si="745"/>
        <v>0.85627684340756893</v>
      </c>
      <c r="AU1597">
        <v>16.2</v>
      </c>
      <c r="AV1597">
        <v>26.8</v>
      </c>
      <c r="AW1597">
        <v>21.8</v>
      </c>
      <c r="AX1597">
        <v>11.2</v>
      </c>
      <c r="AY1597">
        <v>1.946428571</v>
      </c>
      <c r="AZ1597">
        <v>0.41791044799999999</v>
      </c>
      <c r="BA1597">
        <v>0.60447761200000005</v>
      </c>
      <c r="BB1597">
        <v>1.320917758</v>
      </c>
      <c r="BC1597">
        <v>0.85627684299999995</v>
      </c>
      <c r="BD1597">
        <v>118.3</v>
      </c>
      <c r="BE1597">
        <v>140.4</v>
      </c>
      <c r="BF1597">
        <f t="shared" si="746"/>
        <v>7.2381812629549363E-3</v>
      </c>
      <c r="BG1597">
        <f t="shared" si="747"/>
        <v>6.0988379131054126E-3</v>
      </c>
      <c r="BH1597">
        <v>11.62913037</v>
      </c>
      <c r="BI1597">
        <v>8.9572515090000007</v>
      </c>
    </row>
    <row r="1598" spans="1:61" x14ac:dyDescent="0.4">
      <c r="A1598" s="1">
        <v>34217.33342534722</v>
      </c>
      <c r="B1598">
        <v>18.100000000000001</v>
      </c>
      <c r="C1598">
        <v>0</v>
      </c>
      <c r="D1598">
        <v>96</v>
      </c>
      <c r="E1598">
        <v>0</v>
      </c>
      <c r="F1598">
        <f t="shared" si="748"/>
        <v>1</v>
      </c>
      <c r="G1598" s="2">
        <v>2.1999999999999999E-10</v>
      </c>
      <c r="H1598">
        <f t="shared" si="732"/>
        <v>1.1636332819999999E-2</v>
      </c>
      <c r="I1598">
        <f t="shared" si="733"/>
        <v>8.9633202470000006E-3</v>
      </c>
      <c r="J1598">
        <v>0</v>
      </c>
      <c r="K1598">
        <f t="shared" si="734"/>
        <v>0</v>
      </c>
      <c r="M1598">
        <f t="shared" si="735"/>
        <v>0</v>
      </c>
      <c r="N1598">
        <v>1</v>
      </c>
      <c r="O1598">
        <v>1</v>
      </c>
      <c r="P1598">
        <v>0</v>
      </c>
      <c r="Q1598">
        <f t="shared" si="720"/>
        <v>0</v>
      </c>
      <c r="R1598">
        <f t="shared" si="721"/>
        <v>0.37428571428571433</v>
      </c>
      <c r="S1598">
        <f t="shared" si="736"/>
        <v>0.15956195211039234</v>
      </c>
      <c r="T1598">
        <f t="shared" si="722"/>
        <v>0</v>
      </c>
      <c r="U1598">
        <f t="shared" si="737"/>
        <v>0</v>
      </c>
      <c r="V1598" s="2">
        <f t="shared" si="749"/>
        <v>9.8662753578865608E-5</v>
      </c>
      <c r="W1598">
        <f t="shared" si="723"/>
        <v>0</v>
      </c>
      <c r="X1598">
        <f t="shared" si="724"/>
        <v>0</v>
      </c>
      <c r="Y1598">
        <f t="shared" si="725"/>
        <v>0</v>
      </c>
      <c r="Z1598">
        <f t="shared" si="726"/>
        <v>0.99999999977999998</v>
      </c>
      <c r="AA1598">
        <v>0</v>
      </c>
      <c r="AB1598">
        <v>0.05</v>
      </c>
      <c r="AC1598">
        <v>0.1</v>
      </c>
      <c r="AD1598">
        <f t="shared" si="727"/>
        <v>0</v>
      </c>
      <c r="AE1598">
        <f t="shared" si="728"/>
        <v>0.1</v>
      </c>
      <c r="AF1598">
        <f t="shared" si="729"/>
        <v>0.46785714285714292</v>
      </c>
      <c r="AG1598">
        <f t="shared" si="738"/>
        <v>0.4679741022993027</v>
      </c>
      <c r="AH1598">
        <f t="shared" si="739"/>
        <v>4.6797410229930279E-3</v>
      </c>
      <c r="AI1598">
        <v>6</v>
      </c>
      <c r="AJ1598">
        <v>28</v>
      </c>
      <c r="AK1598">
        <v>0.05</v>
      </c>
      <c r="AL1598">
        <f t="shared" si="730"/>
        <v>13.100000000000001</v>
      </c>
      <c r="AM1598">
        <f t="shared" si="740"/>
        <v>19.2</v>
      </c>
      <c r="AN1598">
        <f t="shared" si="731"/>
        <v>12.399999999999999</v>
      </c>
      <c r="AO1598">
        <f t="shared" si="741"/>
        <v>6.3000000000000007</v>
      </c>
      <c r="AP1598">
        <f t="shared" si="742"/>
        <v>1.9682539682539677</v>
      </c>
      <c r="AQ1598">
        <v>0.328125</v>
      </c>
      <c r="AR1598">
        <f t="shared" si="743"/>
        <v>0.68229166666666674</v>
      </c>
      <c r="AS1598">
        <f t="shared" si="744"/>
        <v>1.2488071386580335</v>
      </c>
      <c r="AT1598">
        <f t="shared" si="745"/>
        <v>0.85205070398022087</v>
      </c>
      <c r="AU1598">
        <v>16.100000000000001</v>
      </c>
      <c r="AV1598">
        <v>26.8</v>
      </c>
      <c r="AW1598">
        <v>21.9</v>
      </c>
      <c r="AX1598">
        <v>11.2</v>
      </c>
      <c r="AY1598">
        <v>1.9553571430000001</v>
      </c>
      <c r="AZ1598">
        <v>0.41791044799999999</v>
      </c>
      <c r="BA1598">
        <v>0.60074626900000005</v>
      </c>
      <c r="BB1598">
        <v>1.3234466119999999</v>
      </c>
      <c r="BC1598">
        <v>0.85205070400000005</v>
      </c>
      <c r="BD1598">
        <v>118.3</v>
      </c>
      <c r="BE1598">
        <v>140.4</v>
      </c>
      <c r="BF1598">
        <f t="shared" si="746"/>
        <v>7.2024573455639973E-3</v>
      </c>
      <c r="BG1598">
        <f t="shared" si="747"/>
        <v>6.0687372079772078E-3</v>
      </c>
      <c r="BH1598">
        <v>11.63633282</v>
      </c>
      <c r="BI1598">
        <v>8.9633202470000004</v>
      </c>
    </row>
    <row r="1599" spans="1:61" x14ac:dyDescent="0.4">
      <c r="A1599" s="1">
        <v>34217.375092071758</v>
      </c>
      <c r="B1599">
        <v>18.2</v>
      </c>
      <c r="C1599">
        <v>3</v>
      </c>
      <c r="D1599">
        <v>99</v>
      </c>
      <c r="E1599">
        <v>1</v>
      </c>
      <c r="F1599">
        <f t="shared" si="748"/>
        <v>1</v>
      </c>
      <c r="G1599" s="2">
        <v>2.1999999999999999E-10</v>
      </c>
      <c r="H1599">
        <f t="shared" si="732"/>
        <v>1.1643571010000001E-2</v>
      </c>
      <c r="I1599">
        <f t="shared" si="733"/>
        <v>8.9694190850000011E-3</v>
      </c>
      <c r="J1599">
        <v>0</v>
      </c>
      <c r="K1599">
        <f t="shared" si="734"/>
        <v>0</v>
      </c>
      <c r="M1599">
        <f t="shared" si="735"/>
        <v>0</v>
      </c>
      <c r="N1599">
        <v>1</v>
      </c>
      <c r="O1599">
        <v>1</v>
      </c>
      <c r="P1599">
        <v>0</v>
      </c>
      <c r="Q1599">
        <f t="shared" si="720"/>
        <v>0</v>
      </c>
      <c r="R1599">
        <f t="shared" si="721"/>
        <v>0.37714285714285711</v>
      </c>
      <c r="S1599">
        <f t="shared" si="736"/>
        <v>0.16838472145987071</v>
      </c>
      <c r="T1599">
        <f t="shared" si="722"/>
        <v>0</v>
      </c>
      <c r="U1599">
        <f t="shared" si="737"/>
        <v>0</v>
      </c>
      <c r="V1599" s="2">
        <f t="shared" si="749"/>
        <v>9.8662753578865608E-5</v>
      </c>
      <c r="W1599">
        <f t="shared" si="723"/>
        <v>0.20309724422412731</v>
      </c>
      <c r="X1599">
        <f t="shared" si="724"/>
        <v>0</v>
      </c>
      <c r="Y1599">
        <f t="shared" si="725"/>
        <v>0.20309724422412731</v>
      </c>
      <c r="Z1599">
        <f t="shared" si="726"/>
        <v>0.99999999977999998</v>
      </c>
      <c r="AA1599">
        <v>0</v>
      </c>
      <c r="AB1599">
        <v>0.05</v>
      </c>
      <c r="AC1599">
        <v>0.1</v>
      </c>
      <c r="AD1599">
        <f t="shared" si="727"/>
        <v>9.5162581964040482E-2</v>
      </c>
      <c r="AE1599">
        <f t="shared" si="728"/>
        <v>9.048374180359596E-2</v>
      </c>
      <c r="AF1599">
        <f t="shared" si="729"/>
        <v>0.47142857142857142</v>
      </c>
      <c r="AG1599">
        <f t="shared" si="738"/>
        <v>0.48403597842510937</v>
      </c>
      <c r="AH1599">
        <f t="shared" si="739"/>
        <v>4.3797386495468549E-3</v>
      </c>
      <c r="AI1599">
        <v>6</v>
      </c>
      <c r="AJ1599">
        <v>28</v>
      </c>
      <c r="AK1599">
        <v>0.05</v>
      </c>
      <c r="AL1599">
        <f t="shared" si="730"/>
        <v>13.2</v>
      </c>
      <c r="AM1599">
        <f t="shared" si="740"/>
        <v>19.2</v>
      </c>
      <c r="AN1599">
        <f t="shared" si="731"/>
        <v>12.3</v>
      </c>
      <c r="AO1599">
        <f t="shared" si="741"/>
        <v>6.3000000000000007</v>
      </c>
      <c r="AP1599">
        <f t="shared" si="742"/>
        <v>1.9523809523809523</v>
      </c>
      <c r="AQ1599">
        <v>0.328125</v>
      </c>
      <c r="AR1599">
        <f t="shared" si="743"/>
        <v>0.6875</v>
      </c>
      <c r="AS1599">
        <f t="shared" si="744"/>
        <v>1.2454935904110094</v>
      </c>
      <c r="AT1599">
        <f t="shared" si="745"/>
        <v>0.85627684340756893</v>
      </c>
      <c r="AU1599">
        <v>16.2</v>
      </c>
      <c r="AV1599">
        <v>26.8</v>
      </c>
      <c r="AW1599">
        <v>21.8</v>
      </c>
      <c r="AX1599">
        <v>11.2</v>
      </c>
      <c r="AY1599">
        <v>1.946428571</v>
      </c>
      <c r="AZ1599">
        <v>0.41791044799999999</v>
      </c>
      <c r="BA1599">
        <v>0.60447761200000005</v>
      </c>
      <c r="BB1599">
        <v>1.320917758</v>
      </c>
      <c r="BC1599">
        <v>0.85627684299999995</v>
      </c>
      <c r="BD1599">
        <v>118.3</v>
      </c>
      <c r="BE1599">
        <v>140.4</v>
      </c>
      <c r="BF1599">
        <f t="shared" si="746"/>
        <v>7.2381812629549363E-3</v>
      </c>
      <c r="BG1599">
        <f t="shared" si="747"/>
        <v>6.0988379131054126E-3</v>
      </c>
      <c r="BH1599">
        <v>11.64357101</v>
      </c>
      <c r="BI1599">
        <v>8.9694190850000002</v>
      </c>
    </row>
    <row r="1600" spans="1:61" x14ac:dyDescent="0.4">
      <c r="A1600" s="1">
        <v>34217.416758796295</v>
      </c>
      <c r="B1600">
        <v>18.2</v>
      </c>
      <c r="C1600">
        <v>3</v>
      </c>
      <c r="D1600">
        <v>99</v>
      </c>
      <c r="E1600">
        <v>2</v>
      </c>
      <c r="F1600">
        <f t="shared" si="748"/>
        <v>1</v>
      </c>
      <c r="G1600" s="2">
        <v>2.2100000000000001E-10</v>
      </c>
      <c r="H1600">
        <f t="shared" si="732"/>
        <v>1.165080919E-2</v>
      </c>
      <c r="I1600">
        <f t="shared" si="733"/>
        <v>8.9755179229999999E-3</v>
      </c>
      <c r="J1600">
        <v>0</v>
      </c>
      <c r="K1600">
        <f t="shared" si="734"/>
        <v>0</v>
      </c>
      <c r="M1600">
        <f t="shared" si="735"/>
        <v>0</v>
      </c>
      <c r="N1600">
        <v>1</v>
      </c>
      <c r="O1600">
        <v>1</v>
      </c>
      <c r="P1600">
        <v>0</v>
      </c>
      <c r="Q1600">
        <f t="shared" si="720"/>
        <v>0</v>
      </c>
      <c r="R1600">
        <f t="shared" si="721"/>
        <v>0.37714285714285711</v>
      </c>
      <c r="S1600">
        <f t="shared" si="736"/>
        <v>0.16838472145987071</v>
      </c>
      <c r="T1600">
        <f t="shared" si="722"/>
        <v>0</v>
      </c>
      <c r="U1600">
        <f t="shared" si="737"/>
        <v>0</v>
      </c>
      <c r="V1600" s="2">
        <f t="shared" si="749"/>
        <v>9.8662753578865608E-5</v>
      </c>
      <c r="W1600">
        <f t="shared" si="723"/>
        <v>0.20309724422412731</v>
      </c>
      <c r="X1600">
        <f t="shared" si="724"/>
        <v>0</v>
      </c>
      <c r="Y1600">
        <f t="shared" si="725"/>
        <v>0.20309724422412731</v>
      </c>
      <c r="Z1600">
        <f t="shared" si="726"/>
        <v>0.999999999779</v>
      </c>
      <c r="AA1600">
        <v>0</v>
      </c>
      <c r="AB1600">
        <v>0.05</v>
      </c>
      <c r="AC1600">
        <v>0.1</v>
      </c>
      <c r="AD1600">
        <f t="shared" si="727"/>
        <v>0.18126924692201818</v>
      </c>
      <c r="AE1600">
        <f t="shared" si="728"/>
        <v>8.1873075307798193E-2</v>
      </c>
      <c r="AF1600">
        <f t="shared" si="729"/>
        <v>0.47142857142857142</v>
      </c>
      <c r="AG1600">
        <f t="shared" si="738"/>
        <v>0.48403597842510937</v>
      </c>
      <c r="AH1600">
        <f t="shared" si="739"/>
        <v>3.9629514113282763E-3</v>
      </c>
      <c r="AI1600">
        <v>6</v>
      </c>
      <c r="AJ1600">
        <v>28</v>
      </c>
      <c r="AK1600">
        <v>0.05</v>
      </c>
      <c r="AL1600">
        <f t="shared" si="730"/>
        <v>13.2</v>
      </c>
      <c r="AM1600">
        <f t="shared" si="740"/>
        <v>19.2</v>
      </c>
      <c r="AN1600">
        <f t="shared" si="731"/>
        <v>12.3</v>
      </c>
      <c r="AO1600">
        <f t="shared" si="741"/>
        <v>6.3000000000000007</v>
      </c>
      <c r="AP1600">
        <f t="shared" si="742"/>
        <v>1.9523809523809523</v>
      </c>
      <c r="AQ1600">
        <v>0.328125</v>
      </c>
      <c r="AR1600">
        <f t="shared" si="743"/>
        <v>0.6875</v>
      </c>
      <c r="AS1600">
        <f t="shared" si="744"/>
        <v>1.2454935904110094</v>
      </c>
      <c r="AT1600">
        <f t="shared" si="745"/>
        <v>0.85627684340756893</v>
      </c>
      <c r="AU1600">
        <v>16.2</v>
      </c>
      <c r="AV1600">
        <v>26.8</v>
      </c>
      <c r="AW1600">
        <v>21.8</v>
      </c>
      <c r="AX1600">
        <v>11.2</v>
      </c>
      <c r="AY1600">
        <v>1.946428571</v>
      </c>
      <c r="AZ1600">
        <v>0.41791044799999999</v>
      </c>
      <c r="BA1600">
        <v>0.60447761200000005</v>
      </c>
      <c r="BB1600">
        <v>1.320917758</v>
      </c>
      <c r="BC1600">
        <v>0.85627684299999995</v>
      </c>
      <c r="BD1600">
        <v>118.3</v>
      </c>
      <c r="BE1600">
        <v>140.4</v>
      </c>
      <c r="BF1600">
        <f t="shared" si="746"/>
        <v>7.2381812629549363E-3</v>
      </c>
      <c r="BG1600">
        <f t="shared" si="747"/>
        <v>6.0988379131054126E-3</v>
      </c>
      <c r="BH1600">
        <v>11.65080919</v>
      </c>
      <c r="BI1600">
        <v>8.975517923</v>
      </c>
    </row>
    <row r="1601" spans="1:61" x14ac:dyDescent="0.4">
      <c r="A1601" s="1">
        <v>34217.458425520832</v>
      </c>
      <c r="B1601">
        <v>18.3</v>
      </c>
      <c r="C1601">
        <v>3.5</v>
      </c>
      <c r="D1601">
        <v>99</v>
      </c>
      <c r="E1601">
        <v>3</v>
      </c>
      <c r="F1601">
        <f t="shared" si="748"/>
        <v>1</v>
      </c>
      <c r="G1601" s="2">
        <v>2.2200000000000001E-10</v>
      </c>
      <c r="H1601">
        <f t="shared" si="732"/>
        <v>1.165808269E-2</v>
      </c>
      <c r="I1601">
        <f t="shared" si="733"/>
        <v>8.9816465259999999E-3</v>
      </c>
      <c r="J1601">
        <v>0</v>
      </c>
      <c r="K1601">
        <f t="shared" si="734"/>
        <v>0</v>
      </c>
      <c r="M1601">
        <f t="shared" si="735"/>
        <v>0</v>
      </c>
      <c r="N1601">
        <v>1</v>
      </c>
      <c r="O1601">
        <v>1</v>
      </c>
      <c r="P1601">
        <v>0</v>
      </c>
      <c r="Q1601">
        <f t="shared" si="720"/>
        <v>7.718577215423357E-3</v>
      </c>
      <c r="R1601">
        <f t="shared" si="721"/>
        <v>0.38</v>
      </c>
      <c r="S1601">
        <f t="shared" si="736"/>
        <v>0.17753030174319642</v>
      </c>
      <c r="T1601">
        <f t="shared" si="722"/>
        <v>2.5154564538404718E-3</v>
      </c>
      <c r="U1601">
        <f t="shared" si="737"/>
        <v>1.7862789730886795E-8</v>
      </c>
      <c r="V1601" s="2">
        <f t="shared" si="749"/>
        <v>9.8680616368596499E-5</v>
      </c>
      <c r="W1601">
        <f t="shared" si="723"/>
        <v>0.22789086864322738</v>
      </c>
      <c r="X1601">
        <f t="shared" si="724"/>
        <v>0</v>
      </c>
      <c r="Y1601">
        <f t="shared" si="725"/>
        <v>0.22789086864322738</v>
      </c>
      <c r="Z1601">
        <f t="shared" si="726"/>
        <v>0.99999999977800003</v>
      </c>
      <c r="AA1601">
        <v>0</v>
      </c>
      <c r="AB1601">
        <v>0.05</v>
      </c>
      <c r="AC1601">
        <v>0.1</v>
      </c>
      <c r="AD1601">
        <f t="shared" si="727"/>
        <v>0.25918177931828212</v>
      </c>
      <c r="AE1601">
        <f t="shared" si="728"/>
        <v>7.4081822068171793E-2</v>
      </c>
      <c r="AF1601">
        <f t="shared" si="729"/>
        <v>0.47500000000000003</v>
      </c>
      <c r="AG1601">
        <f t="shared" si="738"/>
        <v>0.50025500648006116</v>
      </c>
      <c r="AH1601">
        <f t="shared" si="739"/>
        <v>3.7059802378768022E-3</v>
      </c>
      <c r="AI1601">
        <v>6</v>
      </c>
      <c r="AJ1601">
        <v>28</v>
      </c>
      <c r="AK1601">
        <v>0.05</v>
      </c>
      <c r="AL1601">
        <f t="shared" si="730"/>
        <v>13.3</v>
      </c>
      <c r="AM1601">
        <f t="shared" si="740"/>
        <v>19.2</v>
      </c>
      <c r="AN1601">
        <f t="shared" si="731"/>
        <v>12.2</v>
      </c>
      <c r="AO1601">
        <f t="shared" si="741"/>
        <v>6.3000000000000007</v>
      </c>
      <c r="AP1601">
        <f t="shared" si="742"/>
        <v>1.9365079365079361</v>
      </c>
      <c r="AQ1601">
        <v>0.328125</v>
      </c>
      <c r="AR1601">
        <f t="shared" si="743"/>
        <v>0.69270833333333337</v>
      </c>
      <c r="AS1601">
        <f t="shared" si="744"/>
        <v>1.2421618924509592</v>
      </c>
      <c r="AT1601">
        <f t="shared" si="745"/>
        <v>0.86045589424988322</v>
      </c>
      <c r="AU1601">
        <v>16.3</v>
      </c>
      <c r="AV1601">
        <v>26.8</v>
      </c>
      <c r="AW1601">
        <v>21.7</v>
      </c>
      <c r="AX1601">
        <v>11.2</v>
      </c>
      <c r="AY1601">
        <v>1.9375</v>
      </c>
      <c r="AZ1601">
        <v>0.41791044799999999</v>
      </c>
      <c r="BA1601">
        <v>0.60820895500000005</v>
      </c>
      <c r="BB1601">
        <v>1.318382143</v>
      </c>
      <c r="BC1601">
        <v>0.860455894</v>
      </c>
      <c r="BD1601">
        <v>118.3</v>
      </c>
      <c r="BE1601">
        <v>140.4</v>
      </c>
      <c r="BF1601">
        <f t="shared" si="746"/>
        <v>7.2735071365163419E-3</v>
      </c>
      <c r="BG1601">
        <f t="shared" si="747"/>
        <v>6.1286032336182331E-3</v>
      </c>
      <c r="BH1601">
        <v>11.658082690000001</v>
      </c>
      <c r="BI1601">
        <v>8.9816465260000005</v>
      </c>
    </row>
    <row r="1602" spans="1:61" x14ac:dyDescent="0.4">
      <c r="A1602" s="1">
        <v>34217.500092245369</v>
      </c>
      <c r="B1602">
        <v>18.100000000000001</v>
      </c>
      <c r="C1602">
        <v>4</v>
      </c>
      <c r="D1602">
        <v>99</v>
      </c>
      <c r="E1602">
        <v>4</v>
      </c>
      <c r="F1602">
        <f t="shared" si="748"/>
        <v>1</v>
      </c>
      <c r="G1602" s="2">
        <v>2.24E-10</v>
      </c>
      <c r="H1602">
        <f t="shared" si="732"/>
        <v>1.1665285150000001E-2</v>
      </c>
      <c r="I1602">
        <f t="shared" si="733"/>
        <v>8.9877152630000005E-3</v>
      </c>
      <c r="J1602">
        <v>0</v>
      </c>
      <c r="K1602">
        <f t="shared" si="734"/>
        <v>0</v>
      </c>
      <c r="M1602">
        <f t="shared" si="735"/>
        <v>0</v>
      </c>
      <c r="N1602">
        <v>1</v>
      </c>
      <c r="O1602">
        <v>1</v>
      </c>
      <c r="P1602">
        <v>0</v>
      </c>
      <c r="Q1602">
        <f t="shared" si="720"/>
        <v>1.0578765156833684E-2</v>
      </c>
      <c r="R1602">
        <f t="shared" si="721"/>
        <v>0.37428571428571433</v>
      </c>
      <c r="S1602">
        <f t="shared" si="736"/>
        <v>0.15956195211039234</v>
      </c>
      <c r="T1602">
        <f t="shared" si="722"/>
        <v>3.2241615627254666E-3</v>
      </c>
      <c r="U1602">
        <f t="shared" si="737"/>
        <v>2.0578140514710746E-8</v>
      </c>
      <c r="V1602" s="2">
        <f t="shared" si="749"/>
        <v>9.8701194509111213E-5</v>
      </c>
      <c r="W1602">
        <f t="shared" si="723"/>
        <v>0.2535918763543788</v>
      </c>
      <c r="X1602">
        <f t="shared" si="724"/>
        <v>0</v>
      </c>
      <c r="Y1602">
        <f t="shared" si="725"/>
        <v>0.2535918763543788</v>
      </c>
      <c r="Z1602">
        <f t="shared" si="726"/>
        <v>0.99999999977599996</v>
      </c>
      <c r="AA1602">
        <v>0</v>
      </c>
      <c r="AB1602">
        <v>0.05</v>
      </c>
      <c r="AC1602">
        <v>0.1</v>
      </c>
      <c r="AD1602">
        <f t="shared" si="727"/>
        <v>0.32967995396436067</v>
      </c>
      <c r="AE1602">
        <f t="shared" si="728"/>
        <v>6.7032004603563941E-2</v>
      </c>
      <c r="AF1602">
        <f t="shared" si="729"/>
        <v>0.46785714285714292</v>
      </c>
      <c r="AG1602">
        <f t="shared" si="738"/>
        <v>0.4679741022993027</v>
      </c>
      <c r="AH1602">
        <f t="shared" si="739"/>
        <v>3.1369242179675565E-3</v>
      </c>
      <c r="AI1602">
        <v>6</v>
      </c>
      <c r="AJ1602">
        <v>28</v>
      </c>
      <c r="AK1602">
        <v>0.05</v>
      </c>
      <c r="AL1602">
        <f t="shared" si="730"/>
        <v>13.100000000000001</v>
      </c>
      <c r="AM1602">
        <f t="shared" si="740"/>
        <v>19.2</v>
      </c>
      <c r="AN1602">
        <f t="shared" si="731"/>
        <v>12.399999999999999</v>
      </c>
      <c r="AO1602">
        <f t="shared" si="741"/>
        <v>6.3000000000000007</v>
      </c>
      <c r="AP1602">
        <f t="shared" si="742"/>
        <v>1.9682539682539677</v>
      </c>
      <c r="AQ1602">
        <v>0.328125</v>
      </c>
      <c r="AR1602">
        <f t="shared" si="743"/>
        <v>0.68229166666666674</v>
      </c>
      <c r="AS1602">
        <f t="shared" si="744"/>
        <v>1.2488071386580335</v>
      </c>
      <c r="AT1602">
        <f t="shared" si="745"/>
        <v>0.85205070398022087</v>
      </c>
      <c r="AU1602">
        <v>16.100000000000001</v>
      </c>
      <c r="AV1602">
        <v>26.8</v>
      </c>
      <c r="AW1602">
        <v>21.9</v>
      </c>
      <c r="AX1602">
        <v>11.2</v>
      </c>
      <c r="AY1602">
        <v>1.9553571430000001</v>
      </c>
      <c r="AZ1602">
        <v>0.41791044799999999</v>
      </c>
      <c r="BA1602">
        <v>0.60074626900000005</v>
      </c>
      <c r="BB1602">
        <v>1.3234466119999999</v>
      </c>
      <c r="BC1602">
        <v>0.85205070400000005</v>
      </c>
      <c r="BD1602">
        <v>118.3</v>
      </c>
      <c r="BE1602">
        <v>140.4</v>
      </c>
      <c r="BF1602">
        <f t="shared" si="746"/>
        <v>7.2024573455639973E-3</v>
      </c>
      <c r="BG1602">
        <f t="shared" si="747"/>
        <v>6.0687372079772078E-3</v>
      </c>
      <c r="BH1602">
        <v>11.665285150000001</v>
      </c>
      <c r="BI1602">
        <v>8.9877152630000001</v>
      </c>
    </row>
    <row r="1603" spans="1:61" x14ac:dyDescent="0.4">
      <c r="A1603" s="1">
        <v>34217.541758969906</v>
      </c>
      <c r="B1603">
        <v>18.100000000000001</v>
      </c>
      <c r="C1603">
        <v>4</v>
      </c>
      <c r="D1603">
        <v>98</v>
      </c>
      <c r="E1603">
        <v>5</v>
      </c>
      <c r="F1603">
        <f t="shared" si="748"/>
        <v>1</v>
      </c>
      <c r="G1603" s="2">
        <v>2.26E-10</v>
      </c>
      <c r="H1603">
        <f t="shared" si="732"/>
        <v>1.1672487609999999E-2</v>
      </c>
      <c r="I1603">
        <f t="shared" si="733"/>
        <v>8.9937839999999995E-3</v>
      </c>
      <c r="J1603">
        <v>0</v>
      </c>
      <c r="K1603">
        <f t="shared" si="734"/>
        <v>0</v>
      </c>
      <c r="M1603">
        <f t="shared" si="735"/>
        <v>0</v>
      </c>
      <c r="N1603">
        <v>1</v>
      </c>
      <c r="O1603">
        <v>1</v>
      </c>
      <c r="P1603">
        <v>0</v>
      </c>
      <c r="Q1603">
        <f t="shared" si="720"/>
        <v>1.4205648673880975E-2</v>
      </c>
      <c r="R1603">
        <f t="shared" si="721"/>
        <v>0.37428571428571433</v>
      </c>
      <c r="S1603">
        <f t="shared" si="736"/>
        <v>0.15956195211039234</v>
      </c>
      <c r="T1603">
        <f t="shared" si="722"/>
        <v>4.0489755988832371E-3</v>
      </c>
      <c r="U1603">
        <f t="shared" si="737"/>
        <v>2.5842498024206171E-8</v>
      </c>
      <c r="V1603" s="2">
        <f t="shared" si="749"/>
        <v>9.8727037007135426E-5</v>
      </c>
      <c r="W1603">
        <f t="shared" si="723"/>
        <v>0.2535918763543788</v>
      </c>
      <c r="X1603">
        <f t="shared" si="724"/>
        <v>0</v>
      </c>
      <c r="Y1603">
        <f t="shared" si="725"/>
        <v>0.2535918763543788</v>
      </c>
      <c r="Z1603">
        <f t="shared" si="726"/>
        <v>0.999999999774</v>
      </c>
      <c r="AA1603">
        <v>0</v>
      </c>
      <c r="AB1603">
        <v>0.05</v>
      </c>
      <c r="AC1603">
        <v>0.1</v>
      </c>
      <c r="AD1603">
        <f t="shared" si="727"/>
        <v>0.39346934028736658</v>
      </c>
      <c r="AE1603">
        <f t="shared" si="728"/>
        <v>6.0653065971263347E-2</v>
      </c>
      <c r="AF1603">
        <f t="shared" si="729"/>
        <v>0.46785714285714292</v>
      </c>
      <c r="AG1603">
        <f t="shared" si="738"/>
        <v>0.4679741022993027</v>
      </c>
      <c r="AH1603">
        <f t="shared" si="739"/>
        <v>2.8384064099602349E-3</v>
      </c>
      <c r="AI1603">
        <v>6</v>
      </c>
      <c r="AJ1603">
        <v>28</v>
      </c>
      <c r="AK1603">
        <v>0.05</v>
      </c>
      <c r="AL1603">
        <f t="shared" si="730"/>
        <v>13.100000000000001</v>
      </c>
      <c r="AM1603">
        <f t="shared" si="740"/>
        <v>19.2</v>
      </c>
      <c r="AN1603">
        <f t="shared" si="731"/>
        <v>12.399999999999999</v>
      </c>
      <c r="AO1603">
        <f t="shared" si="741"/>
        <v>6.3000000000000007</v>
      </c>
      <c r="AP1603">
        <f t="shared" si="742"/>
        <v>1.9682539682539677</v>
      </c>
      <c r="AQ1603">
        <v>0.328125</v>
      </c>
      <c r="AR1603">
        <f t="shared" si="743"/>
        <v>0.68229166666666674</v>
      </c>
      <c r="AS1603">
        <f t="shared" si="744"/>
        <v>1.2488071386580335</v>
      </c>
      <c r="AT1603">
        <f t="shared" si="745"/>
        <v>0.85205070398022087</v>
      </c>
      <c r="AU1603">
        <v>16.100000000000001</v>
      </c>
      <c r="AV1603">
        <v>26.8</v>
      </c>
      <c r="AW1603">
        <v>21.9</v>
      </c>
      <c r="AX1603">
        <v>11.2</v>
      </c>
      <c r="AY1603">
        <v>1.9553571430000001</v>
      </c>
      <c r="AZ1603">
        <v>0.41791044799999999</v>
      </c>
      <c r="BA1603">
        <v>0.60074626900000005</v>
      </c>
      <c r="BB1603">
        <v>1.3234466119999999</v>
      </c>
      <c r="BC1603">
        <v>0.85205070400000005</v>
      </c>
      <c r="BD1603">
        <v>118.3</v>
      </c>
      <c r="BE1603">
        <v>140.4</v>
      </c>
      <c r="BF1603">
        <f t="shared" si="746"/>
        <v>7.2024573455639973E-3</v>
      </c>
      <c r="BG1603">
        <f t="shared" si="747"/>
        <v>6.0687372079772078E-3</v>
      </c>
      <c r="BH1603">
        <v>11.672487609999999</v>
      </c>
      <c r="BI1603">
        <v>8.9937839999999998</v>
      </c>
    </row>
    <row r="1604" spans="1:61" x14ac:dyDescent="0.4">
      <c r="A1604" s="1">
        <v>34217.583425694444</v>
      </c>
      <c r="B1604">
        <v>18.3</v>
      </c>
      <c r="C1604">
        <v>5</v>
      </c>
      <c r="D1604">
        <v>99</v>
      </c>
      <c r="E1604">
        <v>6</v>
      </c>
      <c r="F1604">
        <f t="shared" si="748"/>
        <v>1</v>
      </c>
      <c r="G1604" s="2">
        <v>2.2900000000000001E-10</v>
      </c>
      <c r="H1604">
        <f t="shared" si="732"/>
        <v>1.167976112E-2</v>
      </c>
      <c r="I1604">
        <f t="shared" si="733"/>
        <v>8.9999126030000012E-3</v>
      </c>
      <c r="J1604">
        <v>0</v>
      </c>
      <c r="K1604">
        <f t="shared" si="734"/>
        <v>0</v>
      </c>
      <c r="M1604">
        <f t="shared" si="735"/>
        <v>0</v>
      </c>
      <c r="N1604">
        <v>1</v>
      </c>
      <c r="O1604">
        <v>1</v>
      </c>
      <c r="P1604">
        <v>0</v>
      </c>
      <c r="Q1604">
        <f t="shared" si="720"/>
        <v>1.8715027005862795E-2</v>
      </c>
      <c r="R1604">
        <f t="shared" si="721"/>
        <v>0.38</v>
      </c>
      <c r="S1604">
        <f t="shared" si="736"/>
        <v>0.17753030174319642</v>
      </c>
      <c r="T1604">
        <f t="shared" si="722"/>
        <v>4.9885785800870119E-3</v>
      </c>
      <c r="U1604">
        <f t="shared" si="737"/>
        <v>3.5424954423699744E-8</v>
      </c>
      <c r="V1604" s="2">
        <f t="shared" si="749"/>
        <v>9.8762461961559122E-5</v>
      </c>
      <c r="W1604">
        <f t="shared" si="723"/>
        <v>0.30699728292154149</v>
      </c>
      <c r="X1604">
        <f t="shared" si="724"/>
        <v>0</v>
      </c>
      <c r="Y1604">
        <f t="shared" si="725"/>
        <v>0.30699728292154149</v>
      </c>
      <c r="Z1604">
        <f t="shared" si="726"/>
        <v>0.99999999977099996</v>
      </c>
      <c r="AA1604">
        <v>0</v>
      </c>
      <c r="AB1604">
        <v>0.05</v>
      </c>
      <c r="AC1604">
        <v>0.1</v>
      </c>
      <c r="AD1604">
        <f t="shared" si="727"/>
        <v>0.45118836390597361</v>
      </c>
      <c r="AE1604">
        <f t="shared" si="728"/>
        <v>5.4881163609402643E-2</v>
      </c>
      <c r="AF1604">
        <f t="shared" si="729"/>
        <v>0.47500000000000003</v>
      </c>
      <c r="AG1604">
        <f t="shared" si="738"/>
        <v>0.50025500648006116</v>
      </c>
      <c r="AH1604">
        <f t="shared" si="739"/>
        <v>2.7454576857055017E-3</v>
      </c>
      <c r="AI1604">
        <v>6</v>
      </c>
      <c r="AJ1604">
        <v>28</v>
      </c>
      <c r="AK1604">
        <v>0.05</v>
      </c>
      <c r="AL1604">
        <f t="shared" si="730"/>
        <v>13.3</v>
      </c>
      <c r="AM1604">
        <f t="shared" si="740"/>
        <v>19.2</v>
      </c>
      <c r="AN1604">
        <f t="shared" si="731"/>
        <v>12.2</v>
      </c>
      <c r="AO1604">
        <f t="shared" si="741"/>
        <v>6.3000000000000007</v>
      </c>
      <c r="AP1604">
        <f t="shared" si="742"/>
        <v>1.9365079365079361</v>
      </c>
      <c r="AQ1604">
        <v>0.328125</v>
      </c>
      <c r="AR1604">
        <f t="shared" si="743"/>
        <v>0.69270833333333337</v>
      </c>
      <c r="AS1604">
        <f t="shared" si="744"/>
        <v>1.2421618924509592</v>
      </c>
      <c r="AT1604">
        <f t="shared" si="745"/>
        <v>0.86045589424988322</v>
      </c>
      <c r="AU1604">
        <v>16.3</v>
      </c>
      <c r="AV1604">
        <v>26.8</v>
      </c>
      <c r="AW1604">
        <v>21.7</v>
      </c>
      <c r="AX1604">
        <v>11.2</v>
      </c>
      <c r="AY1604">
        <v>1.9375</v>
      </c>
      <c r="AZ1604">
        <v>0.41791044799999999</v>
      </c>
      <c r="BA1604">
        <v>0.60820895500000005</v>
      </c>
      <c r="BB1604">
        <v>1.318382143</v>
      </c>
      <c r="BC1604">
        <v>0.860455894</v>
      </c>
      <c r="BD1604">
        <v>118.3</v>
      </c>
      <c r="BE1604">
        <v>140.4</v>
      </c>
      <c r="BF1604">
        <f t="shared" si="746"/>
        <v>7.2735071365163419E-3</v>
      </c>
      <c r="BG1604">
        <f t="shared" si="747"/>
        <v>6.1286032336182331E-3</v>
      </c>
      <c r="BH1604">
        <v>11.67976112</v>
      </c>
      <c r="BI1604">
        <v>8.9999126030000003</v>
      </c>
    </row>
    <row r="1605" spans="1:61" x14ac:dyDescent="0.4">
      <c r="A1605" s="1">
        <v>34217.625092418981</v>
      </c>
      <c r="B1605">
        <v>18.5</v>
      </c>
      <c r="C1605">
        <v>4</v>
      </c>
      <c r="D1605">
        <v>98</v>
      </c>
      <c r="E1605">
        <v>7</v>
      </c>
      <c r="F1605">
        <f t="shared" si="748"/>
        <v>1</v>
      </c>
      <c r="G1605" s="2">
        <v>2.3400000000000002E-10</v>
      </c>
      <c r="H1605">
        <f t="shared" si="732"/>
        <v>1.1687104070000001E-2</v>
      </c>
      <c r="I1605">
        <f t="shared" si="733"/>
        <v>9.0060997179999998E-3</v>
      </c>
      <c r="J1605">
        <v>0</v>
      </c>
      <c r="K1605">
        <f t="shared" si="734"/>
        <v>0</v>
      </c>
      <c r="M1605">
        <f t="shared" si="735"/>
        <v>0</v>
      </c>
      <c r="N1605">
        <v>1</v>
      </c>
      <c r="O1605">
        <v>1</v>
      </c>
      <c r="P1605">
        <v>0</v>
      </c>
      <c r="Q1605">
        <f t="shared" si="720"/>
        <v>2.421925655009111E-2</v>
      </c>
      <c r="R1605">
        <f t="shared" si="721"/>
        <v>0.38571428571428573</v>
      </c>
      <c r="S1605">
        <f t="shared" si="736"/>
        <v>0.19679644201329066</v>
      </c>
      <c r="T1605">
        <f t="shared" si="722"/>
        <v>6.0373928601165413E-3</v>
      </c>
      <c r="U1605">
        <f t="shared" si="737"/>
        <v>4.7525497356295204E-8</v>
      </c>
      <c r="V1605" s="2">
        <f t="shared" si="749"/>
        <v>9.8809987458915412E-5</v>
      </c>
      <c r="W1605">
        <f t="shared" si="723"/>
        <v>0.2535918763543788</v>
      </c>
      <c r="X1605">
        <f t="shared" si="724"/>
        <v>0</v>
      </c>
      <c r="Y1605">
        <f t="shared" si="725"/>
        <v>0.2535918763543788</v>
      </c>
      <c r="Z1605">
        <f t="shared" si="726"/>
        <v>0.99999999976599996</v>
      </c>
      <c r="AA1605">
        <v>0</v>
      </c>
      <c r="AB1605">
        <v>0.05</v>
      </c>
      <c r="AC1605">
        <v>0.1</v>
      </c>
      <c r="AD1605">
        <f t="shared" si="727"/>
        <v>0.50341469620859058</v>
      </c>
      <c r="AE1605">
        <f t="shared" si="728"/>
        <v>4.9658530379140947E-2</v>
      </c>
      <c r="AF1605">
        <f t="shared" si="729"/>
        <v>0.48214285714285715</v>
      </c>
      <c r="AG1605">
        <f t="shared" si="738"/>
        <v>0.53309034275325373</v>
      </c>
      <c r="AH1605">
        <f t="shared" si="739"/>
        <v>2.6472482980439112E-3</v>
      </c>
      <c r="AI1605">
        <v>6</v>
      </c>
      <c r="AJ1605">
        <v>28</v>
      </c>
      <c r="AK1605">
        <v>0.05</v>
      </c>
      <c r="AL1605">
        <f t="shared" si="730"/>
        <v>13.5</v>
      </c>
      <c r="AM1605">
        <f t="shared" si="740"/>
        <v>19.2</v>
      </c>
      <c r="AN1605">
        <f t="shared" si="731"/>
        <v>12</v>
      </c>
      <c r="AO1605">
        <f t="shared" si="741"/>
        <v>6.3000000000000007</v>
      </c>
      <c r="AP1605">
        <f t="shared" si="742"/>
        <v>1.9047619047619047</v>
      </c>
      <c r="AQ1605">
        <v>0.328125</v>
      </c>
      <c r="AR1605">
        <f t="shared" si="743"/>
        <v>0.703125</v>
      </c>
      <c r="AS1605">
        <f t="shared" si="744"/>
        <v>1.2354430442150446</v>
      </c>
      <c r="AT1605">
        <f t="shared" si="745"/>
        <v>0.86867089046370327</v>
      </c>
      <c r="AU1605">
        <v>16.5</v>
      </c>
      <c r="AV1605">
        <v>26.8</v>
      </c>
      <c r="AW1605">
        <v>21.5</v>
      </c>
      <c r="AX1605">
        <v>11.2</v>
      </c>
      <c r="AY1605">
        <v>1.9196428569999999</v>
      </c>
      <c r="AZ1605">
        <v>0.41791044799999999</v>
      </c>
      <c r="BA1605">
        <v>0.61567164200000002</v>
      </c>
      <c r="BB1605">
        <v>1.313290431</v>
      </c>
      <c r="BC1605">
        <v>0.86867088999999997</v>
      </c>
      <c r="BD1605">
        <v>118.3</v>
      </c>
      <c r="BE1605">
        <v>140.4</v>
      </c>
      <c r="BF1605">
        <f t="shared" si="746"/>
        <v>7.3429492008766127E-3</v>
      </c>
      <c r="BG1605">
        <f t="shared" si="747"/>
        <v>6.1871146011396004E-3</v>
      </c>
      <c r="BH1605">
        <v>11.68710407</v>
      </c>
      <c r="BI1605">
        <v>9.0060997179999998</v>
      </c>
    </row>
    <row r="1606" spans="1:61" x14ac:dyDescent="0.4">
      <c r="A1606" s="1">
        <v>34217.666759143518</v>
      </c>
      <c r="B1606">
        <v>19</v>
      </c>
      <c r="C1606">
        <v>2</v>
      </c>
      <c r="D1606">
        <v>98</v>
      </c>
      <c r="E1606">
        <v>8</v>
      </c>
      <c r="F1606">
        <f t="shared" si="748"/>
        <v>1</v>
      </c>
      <c r="G1606" s="2">
        <v>2.3800000000000001E-10</v>
      </c>
      <c r="H1606">
        <f t="shared" si="732"/>
        <v>1.1694613370000001E-2</v>
      </c>
      <c r="I1606">
        <f t="shared" si="733"/>
        <v>9.0124270049999986E-3</v>
      </c>
      <c r="J1606">
        <v>0</v>
      </c>
      <c r="K1606">
        <f t="shared" si="734"/>
        <v>0</v>
      </c>
      <c r="M1606">
        <f t="shared" si="735"/>
        <v>0</v>
      </c>
      <c r="N1606">
        <v>1</v>
      </c>
      <c r="O1606">
        <v>1</v>
      </c>
      <c r="P1606">
        <v>0</v>
      </c>
      <c r="Q1606">
        <f t="shared" si="720"/>
        <v>3.082300247531667E-2</v>
      </c>
      <c r="R1606">
        <f t="shared" si="721"/>
        <v>0.4</v>
      </c>
      <c r="S1606">
        <f t="shared" si="736"/>
        <v>0.25065749842547264</v>
      </c>
      <c r="T1606">
        <f t="shared" si="722"/>
        <v>7.1856463661979396E-3</v>
      </c>
      <c r="U1606">
        <f t="shared" si="737"/>
        <v>7.204544570885054E-8</v>
      </c>
      <c r="V1606" s="2">
        <f t="shared" si="749"/>
        <v>9.8882032904624263E-5</v>
      </c>
      <c r="W1606">
        <f t="shared" si="723"/>
        <v>0.15691585829821253</v>
      </c>
      <c r="X1606">
        <f t="shared" si="724"/>
        <v>0</v>
      </c>
      <c r="Y1606">
        <f t="shared" si="725"/>
        <v>0.15691585829821253</v>
      </c>
      <c r="Z1606">
        <f t="shared" si="726"/>
        <v>0.99999999976200005</v>
      </c>
      <c r="AA1606">
        <v>0</v>
      </c>
      <c r="AB1606">
        <v>0.05</v>
      </c>
      <c r="AC1606">
        <v>0.1</v>
      </c>
      <c r="AD1606">
        <f t="shared" si="727"/>
        <v>0.55067103588277844</v>
      </c>
      <c r="AE1606">
        <f t="shared" si="728"/>
        <v>4.4932896411722156E-2</v>
      </c>
      <c r="AF1606">
        <f t="shared" si="729"/>
        <v>0.5</v>
      </c>
      <c r="AG1606">
        <f t="shared" si="738"/>
        <v>0.61654514848937414</v>
      </c>
      <c r="AH1606">
        <f t="shared" si="739"/>
        <v>2.7703159290222903E-3</v>
      </c>
      <c r="AI1606">
        <v>6</v>
      </c>
      <c r="AJ1606">
        <v>28</v>
      </c>
      <c r="AK1606">
        <v>0.05</v>
      </c>
      <c r="AL1606">
        <f t="shared" si="730"/>
        <v>14</v>
      </c>
      <c r="AM1606">
        <f t="shared" si="740"/>
        <v>19.2</v>
      </c>
      <c r="AN1606">
        <f t="shared" si="731"/>
        <v>11.5</v>
      </c>
      <c r="AO1606">
        <f t="shared" si="741"/>
        <v>6.3000000000000007</v>
      </c>
      <c r="AP1606">
        <f t="shared" si="742"/>
        <v>1.8253968253968251</v>
      </c>
      <c r="AQ1606">
        <v>0.328125</v>
      </c>
      <c r="AR1606">
        <f t="shared" si="743"/>
        <v>0.72916666666666674</v>
      </c>
      <c r="AS1606">
        <f t="shared" si="744"/>
        <v>1.2183101462197741</v>
      </c>
      <c r="AT1606">
        <f t="shared" si="745"/>
        <v>0.88835114828525197</v>
      </c>
      <c r="AU1606">
        <v>17</v>
      </c>
      <c r="AV1606">
        <v>26.8</v>
      </c>
      <c r="AW1606">
        <v>21</v>
      </c>
      <c r="AX1606">
        <v>11.2</v>
      </c>
      <c r="AY1606">
        <v>1.875</v>
      </c>
      <c r="AZ1606">
        <v>0.41791044799999999</v>
      </c>
      <c r="BA1606">
        <v>0.63432835799999998</v>
      </c>
      <c r="BB1606">
        <v>1.3004392950000001</v>
      </c>
      <c r="BC1606">
        <v>0.88835114800000003</v>
      </c>
      <c r="BD1606">
        <v>118.3</v>
      </c>
      <c r="BE1606">
        <v>140.4</v>
      </c>
      <c r="BF1606">
        <f t="shared" si="746"/>
        <v>7.5093081004670497E-3</v>
      </c>
      <c r="BG1606">
        <f t="shared" si="747"/>
        <v>6.3272873789173793E-3</v>
      </c>
      <c r="BH1606">
        <v>11.694613370000001</v>
      </c>
      <c r="BI1606">
        <v>9.0124270049999993</v>
      </c>
    </row>
    <row r="1607" spans="1:61" x14ac:dyDescent="0.4">
      <c r="A1607" s="1">
        <v>34217.708425868055</v>
      </c>
      <c r="B1607">
        <v>19</v>
      </c>
      <c r="C1607">
        <v>2.5</v>
      </c>
      <c r="D1607">
        <v>99</v>
      </c>
      <c r="E1607">
        <v>9</v>
      </c>
      <c r="F1607">
        <f t="shared" si="748"/>
        <v>1</v>
      </c>
      <c r="G1607" s="2">
        <v>2.4E-10</v>
      </c>
      <c r="H1607">
        <f t="shared" si="732"/>
        <v>1.1702122680000001E-2</v>
      </c>
      <c r="I1607">
        <f t="shared" si="733"/>
        <v>9.0187542930000014E-3</v>
      </c>
      <c r="J1607">
        <v>0</v>
      </c>
      <c r="K1607">
        <f t="shared" si="734"/>
        <v>0</v>
      </c>
      <c r="M1607">
        <f t="shared" si="735"/>
        <v>0</v>
      </c>
      <c r="N1607">
        <v>1</v>
      </c>
      <c r="O1607">
        <v>1</v>
      </c>
      <c r="P1607">
        <v>0</v>
      </c>
      <c r="Q1607">
        <f t="shared" ref="Q1607:Q1670" si="750">IF(E1607&gt;=3, EXP(-5.947 * EXP(-0.067*E1607)), 0)</f>
        <v>3.8619184284063891E-2</v>
      </c>
      <c r="R1607">
        <f t="shared" ref="R1607:R1670" si="751">IF(OR(B1607&gt;40,B1607&lt;5),0,(B1607-5)/(40-5))</f>
        <v>0.4</v>
      </c>
      <c r="S1607">
        <f t="shared" si="736"/>
        <v>0.25065749842547264</v>
      </c>
      <c r="T1607">
        <f t="shared" ref="T1607:T1670" si="752">IF(E1607&gt;=3, 0.398449*EXP(-0.067*E1607-5.947*EXP(-0.067*E1607)), 0)</f>
        <v>8.4196931644811724E-3</v>
      </c>
      <c r="U1607">
        <f t="shared" si="737"/>
        <v>8.4418369044756093E-8</v>
      </c>
      <c r="V1607" s="2">
        <f t="shared" si="749"/>
        <v>9.8966451273669015E-5</v>
      </c>
      <c r="W1607">
        <f t="shared" ref="W1607:W1670" si="753">IF(C1607&gt;=0.3, EXP(-2.5*EXP(-0.15*C1607)),0)</f>
        <v>0.17938459601033535</v>
      </c>
      <c r="X1607">
        <f t="shared" ref="X1607:X1670" si="754">IF(C1607&gt;15, 1/(1+966.9*EXP(-0.133*C1607)),0)</f>
        <v>0</v>
      </c>
      <c r="Y1607">
        <f t="shared" ref="Y1607:Y1670" si="755">IF(C1607&gt;=0.3,W1607*(1-X1607),0)</f>
        <v>0.17938459601033535</v>
      </c>
      <c r="Z1607">
        <f t="shared" ref="Z1607:Z1670" si="756">1-(G1607/(G1607+F1607))</f>
        <v>0.99999999975999998</v>
      </c>
      <c r="AA1607">
        <v>0</v>
      </c>
      <c r="AB1607">
        <v>0.05</v>
      </c>
      <c r="AC1607">
        <v>0.1</v>
      </c>
      <c r="AD1607">
        <f t="shared" ref="AD1607:AD1670" si="757">1-EXP(-0.1*E1607)</f>
        <v>0.59343034025940089</v>
      </c>
      <c r="AE1607">
        <f t="shared" ref="AE1607:AE1670" si="758">0.1*EXP(-0.1*E1607)</f>
        <v>4.0656965974059912E-2</v>
      </c>
      <c r="AF1607">
        <f t="shared" ref="AF1607:AF1670" si="759">IF(OR(B1607&gt;33,B1607&lt;5),0,(B1607-5)/(33-5))</f>
        <v>0.5</v>
      </c>
      <c r="AG1607">
        <f t="shared" si="738"/>
        <v>0.61654514848937414</v>
      </c>
      <c r="AH1607">
        <f t="shared" si="739"/>
        <v>2.50668551236042E-3</v>
      </c>
      <c r="AI1607">
        <v>6</v>
      </c>
      <c r="AJ1607">
        <v>28</v>
      </c>
      <c r="AK1607">
        <v>0.05</v>
      </c>
      <c r="AL1607">
        <f t="shared" ref="AL1607:AL1670" si="760">B1607-5</f>
        <v>14</v>
      </c>
      <c r="AM1607">
        <f t="shared" si="740"/>
        <v>19.2</v>
      </c>
      <c r="AN1607">
        <f t="shared" ref="AN1607:AN1670" si="761">30.5-B1607</f>
        <v>11.5</v>
      </c>
      <c r="AO1607">
        <f t="shared" si="741"/>
        <v>6.3000000000000007</v>
      </c>
      <c r="AP1607">
        <f t="shared" si="742"/>
        <v>1.8253968253968251</v>
      </c>
      <c r="AQ1607">
        <v>0.328125</v>
      </c>
      <c r="AR1607">
        <f t="shared" si="743"/>
        <v>0.72916666666666674</v>
      </c>
      <c r="AS1607">
        <f t="shared" si="744"/>
        <v>1.2183101462197741</v>
      </c>
      <c r="AT1607">
        <f t="shared" si="745"/>
        <v>0.88835114828525197</v>
      </c>
      <c r="AU1607">
        <v>17</v>
      </c>
      <c r="AV1607">
        <v>26.8</v>
      </c>
      <c r="AW1607">
        <v>21</v>
      </c>
      <c r="AX1607">
        <v>11.2</v>
      </c>
      <c r="AY1607">
        <v>1.875</v>
      </c>
      <c r="AZ1607">
        <v>0.41791044799999999</v>
      </c>
      <c r="BA1607">
        <v>0.63432835799999998</v>
      </c>
      <c r="BB1607">
        <v>1.3004392950000001</v>
      </c>
      <c r="BC1607">
        <v>0.88835114800000003</v>
      </c>
      <c r="BD1607">
        <v>118.3</v>
      </c>
      <c r="BE1607">
        <v>140.4</v>
      </c>
      <c r="BF1607">
        <f t="shared" si="746"/>
        <v>7.5093081004670497E-3</v>
      </c>
      <c r="BG1607">
        <f t="shared" si="747"/>
        <v>6.3272873789173793E-3</v>
      </c>
      <c r="BH1607">
        <v>11.70212268</v>
      </c>
      <c r="BI1607">
        <v>9.0187542930000006</v>
      </c>
    </row>
    <row r="1608" spans="1:61" x14ac:dyDescent="0.4">
      <c r="A1608" s="1">
        <v>34217.750092592592</v>
      </c>
      <c r="B1608">
        <v>18.899999999999999</v>
      </c>
      <c r="C1608">
        <v>1</v>
      </c>
      <c r="D1608">
        <v>99</v>
      </c>
      <c r="E1608">
        <v>10</v>
      </c>
      <c r="F1608">
        <f t="shared" si="748"/>
        <v>1</v>
      </c>
      <c r="G1608" s="2">
        <v>2.4299999999999999E-10</v>
      </c>
      <c r="H1608">
        <f t="shared" ref="H1608:H1671" si="762">BH1608*0.001</f>
        <v>1.1709599559999999E-2</v>
      </c>
      <c r="I1608">
        <f t="shared" ref="I1608:I1671" si="763">BI1608*0.001</f>
        <v>9.0250542580000009E-3</v>
      </c>
      <c r="J1608">
        <v>0</v>
      </c>
      <c r="K1608">
        <f t="shared" ref="K1608:K1671" si="764">IF(AND(N1608=1,N1607=0), 0, K1607+M1608*1)</f>
        <v>0</v>
      </c>
      <c r="M1608">
        <f t="shared" ref="M1608:M1671" si="765">AA1608*V1608*Y1608*AH1608*36000</f>
        <v>0</v>
      </c>
      <c r="N1608">
        <v>1</v>
      </c>
      <c r="O1608">
        <v>1</v>
      </c>
      <c r="P1608">
        <v>0</v>
      </c>
      <c r="Q1608">
        <f t="shared" si="750"/>
        <v>4.7685356868946441E-2</v>
      </c>
      <c r="R1608">
        <f t="shared" si="751"/>
        <v>0.39714285714285708</v>
      </c>
      <c r="S1608">
        <f t="shared" ref="S1608:S1671" si="766">(4.975*R1608^1.354*(1-R1608))^9.409</f>
        <v>0.23923847519940117</v>
      </c>
      <c r="T1608">
        <f t="shared" si="752"/>
        <v>9.7225564973305728E-3</v>
      </c>
      <c r="U1608">
        <f t="shared" ref="U1608:U1671" si="767">0.00004*S1608*T1608</f>
        <v>9.3040383658455889E-8</v>
      </c>
      <c r="V1608" s="2">
        <f t="shared" si="749"/>
        <v>9.9059491657327469E-5</v>
      </c>
      <c r="W1608">
        <f t="shared" si="753"/>
        <v>0.11627817002636677</v>
      </c>
      <c r="X1608">
        <f t="shared" si="754"/>
        <v>0</v>
      </c>
      <c r="Y1608">
        <f t="shared" si="755"/>
        <v>0.11627817002636677</v>
      </c>
      <c r="Z1608">
        <f t="shared" si="756"/>
        <v>0.99999999975700005</v>
      </c>
      <c r="AA1608">
        <v>0</v>
      </c>
      <c r="AB1608">
        <v>0.05</v>
      </c>
      <c r="AC1608">
        <v>0.1</v>
      </c>
      <c r="AD1608">
        <f t="shared" si="757"/>
        <v>0.63212055882855767</v>
      </c>
      <c r="AE1608">
        <f t="shared" si="758"/>
        <v>3.6787944117144235E-2</v>
      </c>
      <c r="AF1608">
        <f t="shared" si="759"/>
        <v>0.49642857142857139</v>
      </c>
      <c r="AG1608">
        <f t="shared" ref="AG1608:AG1671" si="768">(5.908*AF1608^1.689*(1-AF1608))^5.523</f>
        <v>0.59978494780752967</v>
      </c>
      <c r="AH1608">
        <f t="shared" ref="AH1608:AH1671" si="769">AC1608*AG1608*AE1608</f>
        <v>2.2064855142247676E-3</v>
      </c>
      <c r="AI1608">
        <v>6</v>
      </c>
      <c r="AJ1608">
        <v>28</v>
      </c>
      <c r="AK1608">
        <v>0.05</v>
      </c>
      <c r="AL1608">
        <f t="shared" si="760"/>
        <v>13.899999999999999</v>
      </c>
      <c r="AM1608">
        <f t="shared" ref="AM1608:AM1671" si="770">24.2-5</f>
        <v>19.2</v>
      </c>
      <c r="AN1608">
        <f t="shared" si="761"/>
        <v>11.600000000000001</v>
      </c>
      <c r="AO1608">
        <f t="shared" ref="AO1608:AO1671" si="771">30.5-24.2</f>
        <v>6.3000000000000007</v>
      </c>
      <c r="AP1608">
        <f t="shared" ref="AP1608:AP1671" si="772">AN1608/AO1608</f>
        <v>1.8412698412698414</v>
      </c>
      <c r="AQ1608">
        <v>0.328125</v>
      </c>
      <c r="AR1608">
        <f t="shared" ref="AR1608:AR1671" si="773">AL1608/AM1608</f>
        <v>0.72395833333333326</v>
      </c>
      <c r="AS1608">
        <f t="shared" ref="AS1608:AS1671" si="774">AP1608^AQ1608</f>
        <v>1.2217761972782386</v>
      </c>
      <c r="AT1608">
        <f t="shared" ref="AT1608:AT1671" si="775">AR1608*AS1608</f>
        <v>0.88451505948789144</v>
      </c>
      <c r="AU1608">
        <v>16.899999999999999</v>
      </c>
      <c r="AV1608">
        <v>26.8</v>
      </c>
      <c r="AW1608">
        <v>21.1</v>
      </c>
      <c r="AX1608">
        <v>11.2</v>
      </c>
      <c r="AY1608">
        <v>1.883928571</v>
      </c>
      <c r="AZ1608">
        <v>0.41791044799999999</v>
      </c>
      <c r="BA1608">
        <v>0.63059701499999998</v>
      </c>
      <c r="BB1608">
        <v>1.3030236559999999</v>
      </c>
      <c r="BC1608">
        <v>0.88451505900000005</v>
      </c>
      <c r="BD1608">
        <v>118.3</v>
      </c>
      <c r="BE1608">
        <v>140.4</v>
      </c>
      <c r="BF1608">
        <f t="shared" ref="BF1608:BF1671" si="776">AT1608/BD1608</f>
        <v>7.4768813143524212E-3</v>
      </c>
      <c r="BG1608">
        <f t="shared" ref="BG1608:BG1671" si="777">BC1608/BE1608</f>
        <v>6.2999648076923079E-3</v>
      </c>
      <c r="BH1608">
        <v>11.709599559999999</v>
      </c>
      <c r="BI1608">
        <v>9.0250542580000008</v>
      </c>
    </row>
    <row r="1609" spans="1:61" x14ac:dyDescent="0.4">
      <c r="A1609" s="1">
        <v>34217.79175931713</v>
      </c>
      <c r="B1609">
        <v>19.100000000000001</v>
      </c>
      <c r="C1609">
        <v>0.5</v>
      </c>
      <c r="D1609">
        <v>99</v>
      </c>
      <c r="E1609">
        <v>11</v>
      </c>
      <c r="F1609">
        <f t="shared" ref="F1609:F1672" si="778">F1608-M1609*1</f>
        <v>1</v>
      </c>
      <c r="G1609" s="2">
        <v>2.4499999999999998E-10</v>
      </c>
      <c r="H1609">
        <f t="shared" si="762"/>
        <v>1.171714087E-2</v>
      </c>
      <c r="I1609">
        <f t="shared" si="763"/>
        <v>9.0314085039999992E-3</v>
      </c>
      <c r="J1609">
        <v>0</v>
      </c>
      <c r="K1609">
        <f t="shared" si="764"/>
        <v>0</v>
      </c>
      <c r="M1609">
        <f t="shared" si="765"/>
        <v>0</v>
      </c>
      <c r="N1609">
        <v>1</v>
      </c>
      <c r="O1609">
        <v>1</v>
      </c>
      <c r="P1609">
        <v>0</v>
      </c>
      <c r="Q1609">
        <f t="shared" si="750"/>
        <v>5.8080724984249557E-2</v>
      </c>
      <c r="R1609">
        <f t="shared" si="751"/>
        <v>0.40285714285714291</v>
      </c>
      <c r="S1609">
        <f t="shared" si="766"/>
        <v>0.26239491960891898</v>
      </c>
      <c r="T1609">
        <f t="shared" si="752"/>
        <v>1.1074643038035148E-2</v>
      </c>
      <c r="U1609">
        <f t="shared" si="767"/>
        <v>1.162372027865083E-7</v>
      </c>
      <c r="V1609" s="2">
        <f t="shared" si="749"/>
        <v>9.9175728860113972E-5</v>
      </c>
      <c r="W1609">
        <f t="shared" si="753"/>
        <v>9.8336627111585806E-2</v>
      </c>
      <c r="X1609">
        <f t="shared" si="754"/>
        <v>0</v>
      </c>
      <c r="Y1609">
        <f t="shared" si="755"/>
        <v>9.8336627111585806E-2</v>
      </c>
      <c r="Z1609">
        <f t="shared" si="756"/>
        <v>0.99999999975499998</v>
      </c>
      <c r="AA1609">
        <v>0</v>
      </c>
      <c r="AB1609">
        <v>0.05</v>
      </c>
      <c r="AC1609">
        <v>0.1</v>
      </c>
      <c r="AD1609">
        <f t="shared" si="757"/>
        <v>0.6671289163019205</v>
      </c>
      <c r="AE1609">
        <f t="shared" si="758"/>
        <v>3.3287108369807958E-2</v>
      </c>
      <c r="AF1609">
        <f t="shared" si="759"/>
        <v>0.50357142857142867</v>
      </c>
      <c r="AG1609">
        <f t="shared" si="768"/>
        <v>0.63329363643020398</v>
      </c>
      <c r="AH1609">
        <f t="shared" si="769"/>
        <v>2.1080513905761961E-3</v>
      </c>
      <c r="AI1609">
        <v>6</v>
      </c>
      <c r="AJ1609">
        <v>28</v>
      </c>
      <c r="AK1609">
        <v>0.05</v>
      </c>
      <c r="AL1609">
        <f t="shared" si="760"/>
        <v>14.100000000000001</v>
      </c>
      <c r="AM1609">
        <f t="shared" si="770"/>
        <v>19.2</v>
      </c>
      <c r="AN1609">
        <f t="shared" si="761"/>
        <v>11.399999999999999</v>
      </c>
      <c r="AO1609">
        <f t="shared" si="771"/>
        <v>6.3000000000000007</v>
      </c>
      <c r="AP1609">
        <f t="shared" si="772"/>
        <v>1.8095238095238091</v>
      </c>
      <c r="AQ1609">
        <v>0.328125</v>
      </c>
      <c r="AR1609">
        <f t="shared" si="773"/>
        <v>0.73437500000000011</v>
      </c>
      <c r="AS1609">
        <f t="shared" si="774"/>
        <v>1.214823785522146</v>
      </c>
      <c r="AT1609">
        <f t="shared" si="775"/>
        <v>0.89213621749282612</v>
      </c>
      <c r="AU1609">
        <v>17.100000000000001</v>
      </c>
      <c r="AV1609">
        <v>26.8</v>
      </c>
      <c r="AW1609">
        <v>20.9</v>
      </c>
      <c r="AX1609">
        <v>11.2</v>
      </c>
      <c r="AY1609">
        <v>1.866071429</v>
      </c>
      <c r="AZ1609">
        <v>0.41791044799999999</v>
      </c>
      <c r="BA1609">
        <v>0.63805970099999998</v>
      </c>
      <c r="BB1609">
        <v>1.29784776</v>
      </c>
      <c r="BC1609">
        <v>0.89213621700000001</v>
      </c>
      <c r="BD1609">
        <v>118.3</v>
      </c>
      <c r="BE1609">
        <v>140.4</v>
      </c>
      <c r="BF1609">
        <f t="shared" si="776"/>
        <v>7.5413036136333569E-3</v>
      </c>
      <c r="BG1609">
        <f t="shared" si="777"/>
        <v>6.3542465598290599E-3</v>
      </c>
      <c r="BH1609">
        <v>11.71714087</v>
      </c>
      <c r="BI1609">
        <v>9.0314085039999998</v>
      </c>
    </row>
    <row r="1610" spans="1:61" x14ac:dyDescent="0.4">
      <c r="A1610" s="1">
        <v>34217.833426041667</v>
      </c>
      <c r="B1610">
        <v>19.2</v>
      </c>
      <c r="C1610">
        <v>0</v>
      </c>
      <c r="D1610">
        <v>99</v>
      </c>
      <c r="E1610">
        <v>11</v>
      </c>
      <c r="F1610">
        <f t="shared" si="778"/>
        <v>1</v>
      </c>
      <c r="G1610" s="2">
        <v>2.4699999999999997E-10</v>
      </c>
      <c r="H1610">
        <f t="shared" si="762"/>
        <v>1.1724713729999999E-2</v>
      </c>
      <c r="I1610">
        <f t="shared" si="763"/>
        <v>9.0377893430000009E-3</v>
      </c>
      <c r="J1610">
        <v>0</v>
      </c>
      <c r="K1610">
        <f t="shared" si="764"/>
        <v>0</v>
      </c>
      <c r="M1610">
        <f t="shared" si="765"/>
        <v>0</v>
      </c>
      <c r="N1610">
        <v>1</v>
      </c>
      <c r="O1610">
        <v>1</v>
      </c>
      <c r="P1610">
        <v>0</v>
      </c>
      <c r="Q1610">
        <f t="shared" si="750"/>
        <v>5.8080724984249557E-2</v>
      </c>
      <c r="R1610">
        <f t="shared" si="751"/>
        <v>0.40571428571428569</v>
      </c>
      <c r="S1610">
        <f t="shared" si="766"/>
        <v>0.2744468750920277</v>
      </c>
      <c r="T1610">
        <f t="shared" si="752"/>
        <v>1.1074643038035148E-2</v>
      </c>
      <c r="U1610">
        <f t="shared" si="767"/>
        <v>1.2157604698193706E-7</v>
      </c>
      <c r="V1610" s="2">
        <f t="shared" si="749"/>
        <v>9.9297304907095904E-5</v>
      </c>
      <c r="W1610">
        <f t="shared" si="753"/>
        <v>0</v>
      </c>
      <c r="X1610">
        <f t="shared" si="754"/>
        <v>0</v>
      </c>
      <c r="Y1610">
        <f t="shared" si="755"/>
        <v>0</v>
      </c>
      <c r="Z1610">
        <f t="shared" si="756"/>
        <v>0.99999999975300002</v>
      </c>
      <c r="AA1610">
        <v>0</v>
      </c>
      <c r="AB1610">
        <v>0.05</v>
      </c>
      <c r="AC1610">
        <v>0.1</v>
      </c>
      <c r="AD1610">
        <f t="shared" si="757"/>
        <v>0.6671289163019205</v>
      </c>
      <c r="AE1610">
        <f t="shared" si="758"/>
        <v>3.3287108369807958E-2</v>
      </c>
      <c r="AF1610">
        <f t="shared" si="759"/>
        <v>0.50714285714285712</v>
      </c>
      <c r="AG1610">
        <f t="shared" si="768"/>
        <v>0.65000610412538851</v>
      </c>
      <c r="AH1610">
        <f t="shared" si="769"/>
        <v>2.1636823629058483E-3</v>
      </c>
      <c r="AI1610">
        <v>6</v>
      </c>
      <c r="AJ1610">
        <v>28</v>
      </c>
      <c r="AK1610">
        <v>0.05</v>
      </c>
      <c r="AL1610">
        <f t="shared" si="760"/>
        <v>14.2</v>
      </c>
      <c r="AM1610">
        <f t="shared" si="770"/>
        <v>19.2</v>
      </c>
      <c r="AN1610">
        <f t="shared" si="761"/>
        <v>11.3</v>
      </c>
      <c r="AO1610">
        <f t="shared" si="771"/>
        <v>6.3000000000000007</v>
      </c>
      <c r="AP1610">
        <f t="shared" si="772"/>
        <v>1.7936507936507935</v>
      </c>
      <c r="AQ1610">
        <v>0.328125</v>
      </c>
      <c r="AR1610">
        <f t="shared" si="773"/>
        <v>0.73958333333333337</v>
      </c>
      <c r="AS1610">
        <f t="shared" si="774"/>
        <v>1.2113168164458166</v>
      </c>
      <c r="AT1610">
        <f t="shared" si="775"/>
        <v>0.8958697288297186</v>
      </c>
      <c r="AU1610">
        <v>17.2</v>
      </c>
      <c r="AV1610">
        <v>26.8</v>
      </c>
      <c r="AW1610">
        <v>20.8</v>
      </c>
      <c r="AX1610">
        <v>11.2</v>
      </c>
      <c r="AY1610">
        <v>1.8571428569999999</v>
      </c>
      <c r="AZ1610">
        <v>0.41791044799999999</v>
      </c>
      <c r="BA1610">
        <v>0.64179104499999995</v>
      </c>
      <c r="BB1610">
        <v>1.2952489979999999</v>
      </c>
      <c r="BC1610">
        <v>0.89586972899999995</v>
      </c>
      <c r="BD1610">
        <v>118.3</v>
      </c>
      <c r="BE1610">
        <v>140.4</v>
      </c>
      <c r="BF1610">
        <f t="shared" si="776"/>
        <v>7.5728633037169795E-3</v>
      </c>
      <c r="BG1610">
        <f t="shared" si="777"/>
        <v>6.3808385256410253E-3</v>
      </c>
      <c r="BH1610">
        <v>11.72471373</v>
      </c>
      <c r="BI1610">
        <v>9.037789343</v>
      </c>
    </row>
    <row r="1611" spans="1:61" x14ac:dyDescent="0.4">
      <c r="A1611" s="1">
        <v>34217.875092766204</v>
      </c>
      <c r="B1611">
        <v>19.5</v>
      </c>
      <c r="C1611">
        <v>1.5</v>
      </c>
      <c r="D1611">
        <v>100</v>
      </c>
      <c r="E1611">
        <v>12</v>
      </c>
      <c r="F1611">
        <f t="shared" si="778"/>
        <v>1</v>
      </c>
      <c r="G1611" s="2">
        <v>2.4699999999999997E-10</v>
      </c>
      <c r="H1611">
        <f t="shared" si="762"/>
        <v>1.173237861E-2</v>
      </c>
      <c r="I1611">
        <f t="shared" si="763"/>
        <v>9.0442477140000015E-3</v>
      </c>
      <c r="J1611">
        <v>0</v>
      </c>
      <c r="K1611">
        <f t="shared" si="764"/>
        <v>0</v>
      </c>
      <c r="M1611">
        <f t="shared" si="765"/>
        <v>0</v>
      </c>
      <c r="N1611">
        <v>1</v>
      </c>
      <c r="O1611">
        <v>1</v>
      </c>
      <c r="P1611">
        <v>0</v>
      </c>
      <c r="Q1611">
        <f t="shared" si="750"/>
        <v>6.9843932552751467E-2</v>
      </c>
      <c r="R1611">
        <f t="shared" si="751"/>
        <v>0.41428571428571431</v>
      </c>
      <c r="S1611">
        <f t="shared" si="766"/>
        <v>0.3124390784552678</v>
      </c>
      <c r="T1611">
        <f t="shared" si="752"/>
        <v>1.2454567823909702E-2</v>
      </c>
      <c r="U1611">
        <f t="shared" si="767"/>
        <v>1.5565174773843909E-7</v>
      </c>
      <c r="V1611" s="2">
        <f t="shared" si="749"/>
        <v>9.9452956654834339E-5</v>
      </c>
      <c r="W1611">
        <f t="shared" si="753"/>
        <v>0.13583823538474771</v>
      </c>
      <c r="X1611">
        <f t="shared" si="754"/>
        <v>0</v>
      </c>
      <c r="Y1611">
        <f t="shared" si="755"/>
        <v>0.13583823538474771</v>
      </c>
      <c r="Z1611">
        <f t="shared" si="756"/>
        <v>0.99999999975300002</v>
      </c>
      <c r="AA1611">
        <v>0</v>
      </c>
      <c r="AB1611">
        <v>0.05</v>
      </c>
      <c r="AC1611">
        <v>0.1</v>
      </c>
      <c r="AD1611">
        <f t="shared" si="757"/>
        <v>0.69880578808779803</v>
      </c>
      <c r="AE1611">
        <f t="shared" si="758"/>
        <v>3.0119421191220203E-2</v>
      </c>
      <c r="AF1611">
        <f t="shared" si="759"/>
        <v>0.5178571428571429</v>
      </c>
      <c r="AG1611">
        <f t="shared" si="768"/>
        <v>0.69967578440537215</v>
      </c>
      <c r="AH1611">
        <f t="shared" si="769"/>
        <v>2.1073829647802788E-3</v>
      </c>
      <c r="AI1611">
        <v>6</v>
      </c>
      <c r="AJ1611">
        <v>28</v>
      </c>
      <c r="AK1611">
        <v>0.05</v>
      </c>
      <c r="AL1611">
        <f t="shared" si="760"/>
        <v>14.5</v>
      </c>
      <c r="AM1611">
        <f t="shared" si="770"/>
        <v>19.2</v>
      </c>
      <c r="AN1611">
        <f t="shared" si="761"/>
        <v>11</v>
      </c>
      <c r="AO1611">
        <f t="shared" si="771"/>
        <v>6.3000000000000007</v>
      </c>
      <c r="AP1611">
        <f t="shared" si="772"/>
        <v>1.7460317460317458</v>
      </c>
      <c r="AQ1611">
        <v>0.328125</v>
      </c>
      <c r="AR1611">
        <f t="shared" si="773"/>
        <v>0.75520833333333337</v>
      </c>
      <c r="AS1611">
        <f t="shared" si="774"/>
        <v>1.2006691638671376</v>
      </c>
      <c r="AT1611">
        <f t="shared" si="775"/>
        <v>0.9067553581288279</v>
      </c>
      <c r="AU1611">
        <v>17.5</v>
      </c>
      <c r="AV1611">
        <v>26.8</v>
      </c>
      <c r="AW1611">
        <v>20.5</v>
      </c>
      <c r="AX1611">
        <v>11.2</v>
      </c>
      <c r="AY1611">
        <v>1.8303571430000001</v>
      </c>
      <c r="AZ1611">
        <v>0.41791044799999999</v>
      </c>
      <c r="BA1611">
        <v>0.65298507500000003</v>
      </c>
      <c r="BB1611">
        <v>1.2874087890000001</v>
      </c>
      <c r="BC1611">
        <v>0.90675535799999996</v>
      </c>
      <c r="BD1611">
        <v>118.3</v>
      </c>
      <c r="BE1611">
        <v>140.4</v>
      </c>
      <c r="BF1611">
        <f t="shared" si="776"/>
        <v>7.6648804575556034E-3</v>
      </c>
      <c r="BG1611">
        <f t="shared" si="777"/>
        <v>6.4583714957264955E-3</v>
      </c>
      <c r="BH1611">
        <v>11.73237861</v>
      </c>
      <c r="BI1611">
        <v>9.0442477140000008</v>
      </c>
    </row>
    <row r="1612" spans="1:61" x14ac:dyDescent="0.4">
      <c r="A1612" s="1">
        <v>34217.916759490741</v>
      </c>
      <c r="B1612">
        <v>19.600000000000001</v>
      </c>
      <c r="C1612">
        <v>0.5</v>
      </c>
      <c r="D1612">
        <v>99</v>
      </c>
      <c r="E1612">
        <v>13</v>
      </c>
      <c r="F1612">
        <f t="shared" si="778"/>
        <v>1</v>
      </c>
      <c r="G1612" s="2">
        <v>2.4900000000000002E-10</v>
      </c>
      <c r="H1612">
        <f t="shared" si="762"/>
        <v>1.1740073260000001E-2</v>
      </c>
      <c r="I1612">
        <f t="shared" si="763"/>
        <v>9.0507311690000009E-3</v>
      </c>
      <c r="J1612">
        <v>0</v>
      </c>
      <c r="K1612">
        <f t="shared" si="764"/>
        <v>0</v>
      </c>
      <c r="M1612">
        <f t="shared" si="765"/>
        <v>0</v>
      </c>
      <c r="N1612">
        <v>1</v>
      </c>
      <c r="O1612">
        <v>1</v>
      </c>
      <c r="P1612">
        <v>0</v>
      </c>
      <c r="Q1612">
        <f t="shared" si="750"/>
        <v>8.2991706003308949E-2</v>
      </c>
      <c r="R1612">
        <f t="shared" si="751"/>
        <v>0.4171428571428572</v>
      </c>
      <c r="S1612">
        <f t="shared" si="766"/>
        <v>0.32569411421220096</v>
      </c>
      <c r="T1612">
        <f t="shared" si="752"/>
        <v>1.3840027072122211E-2</v>
      </c>
      <c r="U1612">
        <f t="shared" si="767"/>
        <v>1.8030461431710899E-7</v>
      </c>
      <c r="V1612" s="2">
        <f t="shared" si="749"/>
        <v>9.9633261269151441E-5</v>
      </c>
      <c r="W1612">
        <f t="shared" si="753"/>
        <v>9.8336627111585806E-2</v>
      </c>
      <c r="X1612">
        <f t="shared" si="754"/>
        <v>0</v>
      </c>
      <c r="Y1612">
        <f t="shared" si="755"/>
        <v>9.8336627111585806E-2</v>
      </c>
      <c r="Z1612">
        <f t="shared" si="756"/>
        <v>0.99999999975099996</v>
      </c>
      <c r="AA1612">
        <v>0</v>
      </c>
      <c r="AB1612">
        <v>0.05</v>
      </c>
      <c r="AC1612">
        <v>0.1</v>
      </c>
      <c r="AD1612">
        <f t="shared" si="757"/>
        <v>0.72746820696598746</v>
      </c>
      <c r="AE1612">
        <f t="shared" si="758"/>
        <v>2.7253179303401261E-2</v>
      </c>
      <c r="AF1612">
        <f t="shared" si="759"/>
        <v>0.52142857142857146</v>
      </c>
      <c r="AG1612">
        <f t="shared" si="768"/>
        <v>0.7159900565132703</v>
      </c>
      <c r="AH1612">
        <f t="shared" si="769"/>
        <v>1.9513005389608558E-3</v>
      </c>
      <c r="AI1612">
        <v>6</v>
      </c>
      <c r="AJ1612">
        <v>28</v>
      </c>
      <c r="AK1612">
        <v>0.05</v>
      </c>
      <c r="AL1612">
        <f t="shared" si="760"/>
        <v>14.600000000000001</v>
      </c>
      <c r="AM1612">
        <f t="shared" si="770"/>
        <v>19.2</v>
      </c>
      <c r="AN1612">
        <f t="shared" si="761"/>
        <v>10.899999999999999</v>
      </c>
      <c r="AO1612">
        <f t="shared" si="771"/>
        <v>6.3000000000000007</v>
      </c>
      <c r="AP1612">
        <f t="shared" si="772"/>
        <v>1.7301587301587298</v>
      </c>
      <c r="AQ1612">
        <v>0.328125</v>
      </c>
      <c r="AR1612">
        <f t="shared" si="773"/>
        <v>0.76041666666666674</v>
      </c>
      <c r="AS1612">
        <f t="shared" si="774"/>
        <v>1.1970766286271775</v>
      </c>
      <c r="AT1612">
        <f t="shared" si="775"/>
        <v>0.91027701968524966</v>
      </c>
      <c r="AU1612">
        <v>17.600000000000001</v>
      </c>
      <c r="AV1612">
        <v>26.8</v>
      </c>
      <c r="AW1612">
        <v>20.399999999999999</v>
      </c>
      <c r="AX1612">
        <v>11.2</v>
      </c>
      <c r="AY1612">
        <v>1.821428571</v>
      </c>
      <c r="AZ1612">
        <v>0.41791044799999999</v>
      </c>
      <c r="BA1612">
        <v>0.65671641800000002</v>
      </c>
      <c r="BB1612">
        <v>1.284780558</v>
      </c>
      <c r="BC1612">
        <v>0.91027701999999999</v>
      </c>
      <c r="BD1612">
        <v>118.3</v>
      </c>
      <c r="BE1612">
        <v>140.4</v>
      </c>
      <c r="BF1612">
        <f t="shared" si="776"/>
        <v>7.6946493633579856E-3</v>
      </c>
      <c r="BG1612">
        <f t="shared" si="777"/>
        <v>6.4834545584045583E-3</v>
      </c>
      <c r="BH1612">
        <v>11.740073260000001</v>
      </c>
      <c r="BI1612">
        <v>9.0507311690000005</v>
      </c>
    </row>
    <row r="1613" spans="1:61" x14ac:dyDescent="0.4">
      <c r="A1613" s="1">
        <v>34217.958426215278</v>
      </c>
      <c r="B1613">
        <v>19.7</v>
      </c>
      <c r="C1613">
        <v>0</v>
      </c>
      <c r="D1613">
        <v>99</v>
      </c>
      <c r="E1613">
        <v>13</v>
      </c>
      <c r="F1613">
        <f t="shared" si="778"/>
        <v>1</v>
      </c>
      <c r="G1613" s="2">
        <v>2.5100000000000001E-10</v>
      </c>
      <c r="H1613">
        <f t="shared" si="762"/>
        <v>1.1747797220000002E-2</v>
      </c>
      <c r="I1613">
        <f t="shared" si="763"/>
        <v>9.0572393190000017E-3</v>
      </c>
      <c r="J1613">
        <v>0</v>
      </c>
      <c r="K1613">
        <f t="shared" si="764"/>
        <v>0</v>
      </c>
      <c r="M1613">
        <f t="shared" si="765"/>
        <v>0</v>
      </c>
      <c r="N1613">
        <v>1</v>
      </c>
      <c r="O1613">
        <v>1</v>
      </c>
      <c r="P1613">
        <v>0</v>
      </c>
      <c r="Q1613">
        <f t="shared" si="750"/>
        <v>8.2991706003308949E-2</v>
      </c>
      <c r="R1613">
        <f t="shared" si="751"/>
        <v>0.42</v>
      </c>
      <c r="S1613">
        <f t="shared" si="766"/>
        <v>0.33923192224762655</v>
      </c>
      <c r="T1613">
        <f t="shared" si="752"/>
        <v>1.3840027072122211E-2</v>
      </c>
      <c r="U1613">
        <f t="shared" si="767"/>
        <v>1.8779915950540833E-7</v>
      </c>
      <c r="V1613" s="2">
        <f t="shared" si="749"/>
        <v>9.9821060428656848E-5</v>
      </c>
      <c r="W1613">
        <f t="shared" si="753"/>
        <v>0</v>
      </c>
      <c r="X1613">
        <f t="shared" si="754"/>
        <v>0</v>
      </c>
      <c r="Y1613">
        <f t="shared" si="755"/>
        <v>0</v>
      </c>
      <c r="Z1613">
        <f t="shared" si="756"/>
        <v>0.999999999749</v>
      </c>
      <c r="AA1613">
        <v>0</v>
      </c>
      <c r="AB1613">
        <v>0.05</v>
      </c>
      <c r="AC1613">
        <v>0.1</v>
      </c>
      <c r="AD1613">
        <f t="shared" si="757"/>
        <v>0.72746820696598746</v>
      </c>
      <c r="AE1613">
        <f t="shared" si="758"/>
        <v>2.7253179303401261E-2</v>
      </c>
      <c r="AF1613">
        <f t="shared" si="759"/>
        <v>0.52500000000000002</v>
      </c>
      <c r="AG1613">
        <f t="shared" si="768"/>
        <v>0.73213891470186609</v>
      </c>
      <c r="AH1613">
        <f t="shared" si="769"/>
        <v>1.9953113117367558E-3</v>
      </c>
      <c r="AI1613">
        <v>6</v>
      </c>
      <c r="AJ1613">
        <v>28</v>
      </c>
      <c r="AK1613">
        <v>0.05</v>
      </c>
      <c r="AL1613">
        <f t="shared" si="760"/>
        <v>14.7</v>
      </c>
      <c r="AM1613">
        <f t="shared" si="770"/>
        <v>19.2</v>
      </c>
      <c r="AN1613">
        <f t="shared" si="761"/>
        <v>10.8</v>
      </c>
      <c r="AO1613">
        <f t="shared" si="771"/>
        <v>6.3000000000000007</v>
      </c>
      <c r="AP1613">
        <f t="shared" si="772"/>
        <v>1.7142857142857142</v>
      </c>
      <c r="AQ1613">
        <v>0.328125</v>
      </c>
      <c r="AR1613">
        <f t="shared" si="773"/>
        <v>0.765625</v>
      </c>
      <c r="AS1613">
        <f t="shared" si="774"/>
        <v>1.1934618802261341</v>
      </c>
      <c r="AT1613">
        <f t="shared" si="775"/>
        <v>0.91374425204813392</v>
      </c>
      <c r="AU1613">
        <v>17.7</v>
      </c>
      <c r="AV1613">
        <v>26.8</v>
      </c>
      <c r="AW1613">
        <v>20.3</v>
      </c>
      <c r="AX1613">
        <v>11.2</v>
      </c>
      <c r="AY1613">
        <v>1.8125</v>
      </c>
      <c r="AZ1613">
        <v>0.41791044799999999</v>
      </c>
      <c r="BA1613">
        <v>0.66044776100000002</v>
      </c>
      <c r="BB1613">
        <v>1.282144817</v>
      </c>
      <c r="BC1613">
        <v>0.91374425199999998</v>
      </c>
      <c r="BD1613">
        <v>118.3</v>
      </c>
      <c r="BE1613">
        <v>140.4</v>
      </c>
      <c r="BF1613">
        <f t="shared" si="776"/>
        <v>7.7239581745404389E-3</v>
      </c>
      <c r="BG1613">
        <f t="shared" si="777"/>
        <v>6.5081499430199429E-3</v>
      </c>
      <c r="BH1613">
        <v>11.747797220000001</v>
      </c>
      <c r="BI1613">
        <v>9.0572393190000007</v>
      </c>
    </row>
    <row r="1614" spans="1:61" x14ac:dyDescent="0.4">
      <c r="A1614" s="1">
        <v>34218.000092939816</v>
      </c>
      <c r="B1614">
        <v>19.600000000000001</v>
      </c>
      <c r="C1614">
        <v>0</v>
      </c>
      <c r="D1614">
        <v>98</v>
      </c>
      <c r="E1614">
        <v>13</v>
      </c>
      <c r="F1614">
        <f t="shared" si="778"/>
        <v>1</v>
      </c>
      <c r="G1614" s="2">
        <v>2.5100000000000001E-10</v>
      </c>
      <c r="H1614">
        <f t="shared" si="762"/>
        <v>1.1755491870000001E-2</v>
      </c>
      <c r="I1614">
        <f t="shared" si="763"/>
        <v>9.0637227730000006E-3</v>
      </c>
      <c r="J1614">
        <v>0</v>
      </c>
      <c r="K1614">
        <f t="shared" si="764"/>
        <v>0</v>
      </c>
      <c r="M1614">
        <f t="shared" si="765"/>
        <v>0</v>
      </c>
      <c r="N1614">
        <v>1</v>
      </c>
      <c r="O1614">
        <v>1</v>
      </c>
      <c r="P1614">
        <v>0</v>
      </c>
      <c r="Q1614">
        <f t="shared" si="750"/>
        <v>8.2991706003308949E-2</v>
      </c>
      <c r="R1614">
        <f t="shared" si="751"/>
        <v>0.4171428571428572</v>
      </c>
      <c r="S1614">
        <f t="shared" si="766"/>
        <v>0.32569411421220096</v>
      </c>
      <c r="T1614">
        <f t="shared" si="752"/>
        <v>1.3840027072122211E-2</v>
      </c>
      <c r="U1614">
        <f t="shared" si="767"/>
        <v>1.8030461431710899E-7</v>
      </c>
      <c r="V1614" s="2">
        <f t="shared" si="749"/>
        <v>1.0000136504297395E-4</v>
      </c>
      <c r="W1614">
        <f t="shared" si="753"/>
        <v>0</v>
      </c>
      <c r="X1614">
        <f t="shared" si="754"/>
        <v>0</v>
      </c>
      <c r="Y1614">
        <f t="shared" si="755"/>
        <v>0</v>
      </c>
      <c r="Z1614">
        <f t="shared" si="756"/>
        <v>0.999999999749</v>
      </c>
      <c r="AA1614">
        <v>0</v>
      </c>
      <c r="AB1614">
        <v>0.05</v>
      </c>
      <c r="AC1614">
        <v>0.1</v>
      </c>
      <c r="AD1614">
        <f t="shared" si="757"/>
        <v>0.72746820696598746</v>
      </c>
      <c r="AE1614">
        <f t="shared" si="758"/>
        <v>2.7253179303401261E-2</v>
      </c>
      <c r="AF1614">
        <f t="shared" si="759"/>
        <v>0.52142857142857146</v>
      </c>
      <c r="AG1614">
        <f t="shared" si="768"/>
        <v>0.7159900565132703</v>
      </c>
      <c r="AH1614">
        <f t="shared" si="769"/>
        <v>1.9513005389608558E-3</v>
      </c>
      <c r="AI1614">
        <v>6</v>
      </c>
      <c r="AJ1614">
        <v>28</v>
      </c>
      <c r="AK1614">
        <v>0.05</v>
      </c>
      <c r="AL1614">
        <f t="shared" si="760"/>
        <v>14.600000000000001</v>
      </c>
      <c r="AM1614">
        <f t="shared" si="770"/>
        <v>19.2</v>
      </c>
      <c r="AN1614">
        <f t="shared" si="761"/>
        <v>10.899999999999999</v>
      </c>
      <c r="AO1614">
        <f t="shared" si="771"/>
        <v>6.3000000000000007</v>
      </c>
      <c r="AP1614">
        <f t="shared" si="772"/>
        <v>1.7301587301587298</v>
      </c>
      <c r="AQ1614">
        <v>0.328125</v>
      </c>
      <c r="AR1614">
        <f t="shared" si="773"/>
        <v>0.76041666666666674</v>
      </c>
      <c r="AS1614">
        <f t="shared" si="774"/>
        <v>1.1970766286271775</v>
      </c>
      <c r="AT1614">
        <f t="shared" si="775"/>
        <v>0.91027701968524966</v>
      </c>
      <c r="AU1614">
        <v>17.600000000000001</v>
      </c>
      <c r="AV1614">
        <v>26.8</v>
      </c>
      <c r="AW1614">
        <v>20.399999999999999</v>
      </c>
      <c r="AX1614">
        <v>11.2</v>
      </c>
      <c r="AY1614">
        <v>1.821428571</v>
      </c>
      <c r="AZ1614">
        <v>0.41791044799999999</v>
      </c>
      <c r="BA1614">
        <v>0.65671641800000002</v>
      </c>
      <c r="BB1614">
        <v>1.284780558</v>
      </c>
      <c r="BC1614">
        <v>0.91027701999999999</v>
      </c>
      <c r="BD1614">
        <v>118.3</v>
      </c>
      <c r="BE1614">
        <v>140.4</v>
      </c>
      <c r="BF1614">
        <f t="shared" si="776"/>
        <v>7.6946493633579856E-3</v>
      </c>
      <c r="BG1614">
        <f t="shared" si="777"/>
        <v>6.4834545584045583E-3</v>
      </c>
      <c r="BH1614">
        <v>11.75549187</v>
      </c>
      <c r="BI1614">
        <v>9.0637227730000003</v>
      </c>
    </row>
    <row r="1615" spans="1:61" x14ac:dyDescent="0.4">
      <c r="A1615" s="1">
        <v>34218.041759664353</v>
      </c>
      <c r="B1615">
        <v>19.5</v>
      </c>
      <c r="C1615">
        <v>0</v>
      </c>
      <c r="D1615">
        <v>97</v>
      </c>
      <c r="E1615">
        <v>13</v>
      </c>
      <c r="F1615">
        <f t="shared" si="778"/>
        <v>1</v>
      </c>
      <c r="G1615" s="2">
        <v>2.5100000000000001E-10</v>
      </c>
      <c r="H1615">
        <f t="shared" si="762"/>
        <v>1.176315675E-2</v>
      </c>
      <c r="I1615">
        <f t="shared" si="763"/>
        <v>9.0701811449999999E-3</v>
      </c>
      <c r="J1615">
        <v>0</v>
      </c>
      <c r="K1615">
        <f t="shared" si="764"/>
        <v>0</v>
      </c>
      <c r="M1615">
        <f t="shared" si="765"/>
        <v>0</v>
      </c>
      <c r="N1615">
        <v>1</v>
      </c>
      <c r="O1615">
        <v>1</v>
      </c>
      <c r="P1615">
        <v>0</v>
      </c>
      <c r="Q1615">
        <f t="shared" si="750"/>
        <v>8.2991706003308949E-2</v>
      </c>
      <c r="R1615">
        <f t="shared" si="751"/>
        <v>0.41428571428571431</v>
      </c>
      <c r="S1615">
        <f t="shared" si="766"/>
        <v>0.3124390784552678</v>
      </c>
      <c r="T1615">
        <f t="shared" si="752"/>
        <v>1.3840027072122211E-2</v>
      </c>
      <c r="U1615">
        <f t="shared" si="767"/>
        <v>1.7296661216839286E-7</v>
      </c>
      <c r="V1615" s="2">
        <f t="shared" si="749"/>
        <v>1.0017433165514235E-4</v>
      </c>
      <c r="W1615">
        <f t="shared" si="753"/>
        <v>0</v>
      </c>
      <c r="X1615">
        <f t="shared" si="754"/>
        <v>0</v>
      </c>
      <c r="Y1615">
        <f t="shared" si="755"/>
        <v>0</v>
      </c>
      <c r="Z1615">
        <f t="shared" si="756"/>
        <v>0.999999999749</v>
      </c>
      <c r="AA1615">
        <v>0</v>
      </c>
      <c r="AB1615">
        <v>0.05</v>
      </c>
      <c r="AC1615">
        <v>0.1</v>
      </c>
      <c r="AD1615">
        <f t="shared" si="757"/>
        <v>0.72746820696598746</v>
      </c>
      <c r="AE1615">
        <f t="shared" si="758"/>
        <v>2.7253179303401261E-2</v>
      </c>
      <c r="AF1615">
        <f t="shared" si="759"/>
        <v>0.5178571428571429</v>
      </c>
      <c r="AG1615">
        <f t="shared" si="768"/>
        <v>0.69967578440537215</v>
      </c>
      <c r="AH1615">
        <f t="shared" si="769"/>
        <v>1.9068389606647534E-3</v>
      </c>
      <c r="AI1615">
        <v>6</v>
      </c>
      <c r="AJ1615">
        <v>28</v>
      </c>
      <c r="AK1615">
        <v>0.05</v>
      </c>
      <c r="AL1615">
        <f t="shared" si="760"/>
        <v>14.5</v>
      </c>
      <c r="AM1615">
        <f t="shared" si="770"/>
        <v>19.2</v>
      </c>
      <c r="AN1615">
        <f t="shared" si="761"/>
        <v>11</v>
      </c>
      <c r="AO1615">
        <f t="shared" si="771"/>
        <v>6.3000000000000007</v>
      </c>
      <c r="AP1615">
        <f t="shared" si="772"/>
        <v>1.7460317460317458</v>
      </c>
      <c r="AQ1615">
        <v>0.328125</v>
      </c>
      <c r="AR1615">
        <f t="shared" si="773"/>
        <v>0.75520833333333337</v>
      </c>
      <c r="AS1615">
        <f t="shared" si="774"/>
        <v>1.2006691638671376</v>
      </c>
      <c r="AT1615">
        <f t="shared" si="775"/>
        <v>0.9067553581288279</v>
      </c>
      <c r="AU1615">
        <v>17.5</v>
      </c>
      <c r="AV1615">
        <v>26.8</v>
      </c>
      <c r="AW1615">
        <v>20.5</v>
      </c>
      <c r="AX1615">
        <v>11.2</v>
      </c>
      <c r="AY1615">
        <v>1.8303571430000001</v>
      </c>
      <c r="AZ1615">
        <v>0.41791044799999999</v>
      </c>
      <c r="BA1615">
        <v>0.65298507500000003</v>
      </c>
      <c r="BB1615">
        <v>1.2874087890000001</v>
      </c>
      <c r="BC1615">
        <v>0.90675535799999996</v>
      </c>
      <c r="BD1615">
        <v>118.3</v>
      </c>
      <c r="BE1615">
        <v>140.4</v>
      </c>
      <c r="BF1615">
        <f t="shared" si="776"/>
        <v>7.6648804575556034E-3</v>
      </c>
      <c r="BG1615">
        <f t="shared" si="777"/>
        <v>6.4583714957264955E-3</v>
      </c>
      <c r="BH1615">
        <v>11.76315675</v>
      </c>
      <c r="BI1615">
        <v>9.0701811449999994</v>
      </c>
    </row>
    <row r="1616" spans="1:61" x14ac:dyDescent="0.4">
      <c r="A1616" s="1">
        <v>34218.08342638889</v>
      </c>
      <c r="B1616">
        <v>19.3</v>
      </c>
      <c r="C1616">
        <v>0</v>
      </c>
      <c r="D1616">
        <v>96</v>
      </c>
      <c r="E1616">
        <v>13</v>
      </c>
      <c r="F1616">
        <f t="shared" si="778"/>
        <v>1</v>
      </c>
      <c r="G1616" s="2">
        <v>2.5100000000000001E-10</v>
      </c>
      <c r="H1616">
        <f t="shared" si="762"/>
        <v>1.177076073E-2</v>
      </c>
      <c r="I1616">
        <f t="shared" si="763"/>
        <v>9.0765882040000009E-3</v>
      </c>
      <c r="J1616">
        <v>0</v>
      </c>
      <c r="K1616">
        <f t="shared" si="764"/>
        <v>0</v>
      </c>
      <c r="M1616">
        <f t="shared" si="765"/>
        <v>0</v>
      </c>
      <c r="N1616">
        <v>1</v>
      </c>
      <c r="O1616">
        <v>1</v>
      </c>
      <c r="P1616">
        <v>0</v>
      </c>
      <c r="Q1616">
        <f t="shared" si="750"/>
        <v>8.2991706003308949E-2</v>
      </c>
      <c r="R1616">
        <f t="shared" si="751"/>
        <v>0.40857142857142859</v>
      </c>
      <c r="S1616">
        <f t="shared" si="766"/>
        <v>0.2868086924565203</v>
      </c>
      <c r="T1616">
        <f t="shared" si="752"/>
        <v>1.3840027072122211E-2</v>
      </c>
      <c r="U1616">
        <f t="shared" si="767"/>
        <v>1.5877760272472857E-7</v>
      </c>
      <c r="V1616" s="2">
        <f t="shared" si="749"/>
        <v>1.0033310925786708E-4</v>
      </c>
      <c r="W1616">
        <f t="shared" si="753"/>
        <v>0</v>
      </c>
      <c r="X1616">
        <f t="shared" si="754"/>
        <v>0</v>
      </c>
      <c r="Y1616">
        <f t="shared" si="755"/>
        <v>0</v>
      </c>
      <c r="Z1616">
        <f t="shared" si="756"/>
        <v>0.999999999749</v>
      </c>
      <c r="AA1616">
        <v>0</v>
      </c>
      <c r="AB1616">
        <v>0.05</v>
      </c>
      <c r="AC1616">
        <v>0.1</v>
      </c>
      <c r="AD1616">
        <f t="shared" si="757"/>
        <v>0.72746820696598746</v>
      </c>
      <c r="AE1616">
        <f t="shared" si="758"/>
        <v>2.7253179303401261E-2</v>
      </c>
      <c r="AF1616">
        <f t="shared" si="759"/>
        <v>0.51071428571428579</v>
      </c>
      <c r="AG1616">
        <f t="shared" si="768"/>
        <v>0.66665765740541683</v>
      </c>
      <c r="AH1616">
        <f t="shared" si="769"/>
        <v>1.8168540671255275E-3</v>
      </c>
      <c r="AI1616">
        <v>6</v>
      </c>
      <c r="AJ1616">
        <v>28</v>
      </c>
      <c r="AK1616">
        <v>0.05</v>
      </c>
      <c r="AL1616">
        <f t="shared" si="760"/>
        <v>14.3</v>
      </c>
      <c r="AM1616">
        <f t="shared" si="770"/>
        <v>19.2</v>
      </c>
      <c r="AN1616">
        <f t="shared" si="761"/>
        <v>11.2</v>
      </c>
      <c r="AO1616">
        <f t="shared" si="771"/>
        <v>6.3000000000000007</v>
      </c>
      <c r="AP1616">
        <f t="shared" si="772"/>
        <v>1.7777777777777775</v>
      </c>
      <c r="AQ1616">
        <v>0.328125</v>
      </c>
      <c r="AR1616">
        <f t="shared" si="773"/>
        <v>0.74479166666666674</v>
      </c>
      <c r="AS1616">
        <f t="shared" si="774"/>
        <v>1.2077889331662903</v>
      </c>
      <c r="AT1616">
        <f t="shared" si="775"/>
        <v>0.89955113251447671</v>
      </c>
      <c r="AU1616">
        <v>17.3</v>
      </c>
      <c r="AV1616">
        <v>26.8</v>
      </c>
      <c r="AW1616">
        <v>20.7</v>
      </c>
      <c r="AX1616">
        <v>11.2</v>
      </c>
      <c r="AY1616">
        <v>1.8482142859999999</v>
      </c>
      <c r="AZ1616">
        <v>0.41791044799999999</v>
      </c>
      <c r="BA1616">
        <v>0.64552238799999995</v>
      </c>
      <c r="BB1616">
        <v>1.292642952</v>
      </c>
      <c r="BC1616">
        <v>0.899551133</v>
      </c>
      <c r="BD1616">
        <v>118.3</v>
      </c>
      <c r="BE1616">
        <v>140.4</v>
      </c>
      <c r="BF1616">
        <f t="shared" si="776"/>
        <v>7.6039825233683578E-3</v>
      </c>
      <c r="BG1616">
        <f t="shared" si="777"/>
        <v>6.407059351851852E-3</v>
      </c>
      <c r="BH1616">
        <v>11.770760729999999</v>
      </c>
      <c r="BI1616">
        <v>9.0765882040000001</v>
      </c>
    </row>
    <row r="1617" spans="1:61" x14ac:dyDescent="0.4">
      <c r="A1617" s="1">
        <v>34218.125093113427</v>
      </c>
      <c r="B1617">
        <v>19.3</v>
      </c>
      <c r="C1617">
        <v>0</v>
      </c>
      <c r="D1617">
        <v>94</v>
      </c>
      <c r="E1617">
        <v>13</v>
      </c>
      <c r="F1617">
        <f t="shared" si="778"/>
        <v>1</v>
      </c>
      <c r="G1617" s="2">
        <v>2.5100000000000001E-10</v>
      </c>
      <c r="H1617">
        <f t="shared" si="762"/>
        <v>1.1778364710000001E-2</v>
      </c>
      <c r="I1617">
        <f t="shared" si="763"/>
        <v>9.0829952630000002E-3</v>
      </c>
      <c r="J1617">
        <v>0</v>
      </c>
      <c r="K1617">
        <f t="shared" si="764"/>
        <v>0</v>
      </c>
      <c r="M1617">
        <f t="shared" si="765"/>
        <v>0</v>
      </c>
      <c r="N1617">
        <v>1</v>
      </c>
      <c r="O1617">
        <v>1</v>
      </c>
      <c r="P1617">
        <v>0</v>
      </c>
      <c r="Q1617">
        <f t="shared" si="750"/>
        <v>8.2991706003308949E-2</v>
      </c>
      <c r="R1617">
        <f t="shared" si="751"/>
        <v>0.40857142857142859</v>
      </c>
      <c r="S1617">
        <f t="shared" si="766"/>
        <v>0.2868086924565203</v>
      </c>
      <c r="T1617">
        <f t="shared" si="752"/>
        <v>1.3840027072122211E-2</v>
      </c>
      <c r="U1617">
        <f t="shared" si="767"/>
        <v>1.5877760272472857E-7</v>
      </c>
      <c r="V1617" s="2">
        <f t="shared" si="749"/>
        <v>1.0049188686059181E-4</v>
      </c>
      <c r="W1617">
        <f t="shared" si="753"/>
        <v>0</v>
      </c>
      <c r="X1617">
        <f t="shared" si="754"/>
        <v>0</v>
      </c>
      <c r="Y1617">
        <f t="shared" si="755"/>
        <v>0</v>
      </c>
      <c r="Z1617">
        <f t="shared" si="756"/>
        <v>0.999999999749</v>
      </c>
      <c r="AA1617">
        <v>0</v>
      </c>
      <c r="AB1617">
        <v>0.05</v>
      </c>
      <c r="AC1617">
        <v>0.1</v>
      </c>
      <c r="AD1617">
        <f t="shared" si="757"/>
        <v>0.72746820696598746</v>
      </c>
      <c r="AE1617">
        <f t="shared" si="758"/>
        <v>2.7253179303401261E-2</v>
      </c>
      <c r="AF1617">
        <f t="shared" si="759"/>
        <v>0.51071428571428579</v>
      </c>
      <c r="AG1617">
        <f t="shared" si="768"/>
        <v>0.66665765740541683</v>
      </c>
      <c r="AH1617">
        <f t="shared" si="769"/>
        <v>1.8168540671255275E-3</v>
      </c>
      <c r="AI1617">
        <v>6</v>
      </c>
      <c r="AJ1617">
        <v>28</v>
      </c>
      <c r="AK1617">
        <v>0.05</v>
      </c>
      <c r="AL1617">
        <f t="shared" si="760"/>
        <v>14.3</v>
      </c>
      <c r="AM1617">
        <f t="shared" si="770"/>
        <v>19.2</v>
      </c>
      <c r="AN1617">
        <f t="shared" si="761"/>
        <v>11.2</v>
      </c>
      <c r="AO1617">
        <f t="shared" si="771"/>
        <v>6.3000000000000007</v>
      </c>
      <c r="AP1617">
        <f t="shared" si="772"/>
        <v>1.7777777777777775</v>
      </c>
      <c r="AQ1617">
        <v>0.328125</v>
      </c>
      <c r="AR1617">
        <f t="shared" si="773"/>
        <v>0.74479166666666674</v>
      </c>
      <c r="AS1617">
        <f t="shared" si="774"/>
        <v>1.2077889331662903</v>
      </c>
      <c r="AT1617">
        <f t="shared" si="775"/>
        <v>0.89955113251447671</v>
      </c>
      <c r="AU1617">
        <v>17.3</v>
      </c>
      <c r="AV1617">
        <v>26.8</v>
      </c>
      <c r="AW1617">
        <v>20.7</v>
      </c>
      <c r="AX1617">
        <v>11.2</v>
      </c>
      <c r="AY1617">
        <v>1.8482142859999999</v>
      </c>
      <c r="AZ1617">
        <v>0.41791044799999999</v>
      </c>
      <c r="BA1617">
        <v>0.64552238799999995</v>
      </c>
      <c r="BB1617">
        <v>1.292642952</v>
      </c>
      <c r="BC1617">
        <v>0.899551133</v>
      </c>
      <c r="BD1617">
        <v>118.3</v>
      </c>
      <c r="BE1617">
        <v>140.4</v>
      </c>
      <c r="BF1617">
        <f t="shared" si="776"/>
        <v>7.6039825233683578E-3</v>
      </c>
      <c r="BG1617">
        <f t="shared" si="777"/>
        <v>6.407059351851852E-3</v>
      </c>
      <c r="BH1617">
        <v>11.77836471</v>
      </c>
      <c r="BI1617">
        <v>9.0829952630000008</v>
      </c>
    </row>
    <row r="1618" spans="1:61" x14ac:dyDescent="0.4">
      <c r="A1618" s="1">
        <v>34218.166759837964</v>
      </c>
      <c r="B1618">
        <v>18.899999999999999</v>
      </c>
      <c r="C1618">
        <v>0</v>
      </c>
      <c r="D1618">
        <v>96</v>
      </c>
      <c r="E1618">
        <v>13</v>
      </c>
      <c r="F1618">
        <f t="shared" si="778"/>
        <v>1</v>
      </c>
      <c r="G1618" s="2">
        <v>2.5100000000000001E-10</v>
      </c>
      <c r="H1618">
        <f t="shared" si="762"/>
        <v>1.178584159E-2</v>
      </c>
      <c r="I1618">
        <f t="shared" si="763"/>
        <v>9.0892952279999998E-3</v>
      </c>
      <c r="J1618">
        <v>0</v>
      </c>
      <c r="K1618">
        <f t="shared" si="764"/>
        <v>0</v>
      </c>
      <c r="M1618">
        <f t="shared" si="765"/>
        <v>0</v>
      </c>
      <c r="N1618">
        <v>1</v>
      </c>
      <c r="O1618">
        <v>1</v>
      </c>
      <c r="P1618">
        <v>0</v>
      </c>
      <c r="Q1618">
        <f t="shared" si="750"/>
        <v>8.2991706003308949E-2</v>
      </c>
      <c r="R1618">
        <f t="shared" si="751"/>
        <v>0.39714285714285708</v>
      </c>
      <c r="S1618">
        <f t="shared" si="766"/>
        <v>0.23923847519940117</v>
      </c>
      <c r="T1618">
        <f t="shared" si="752"/>
        <v>1.3840027072122211E-2</v>
      </c>
      <c r="U1618">
        <f t="shared" si="767"/>
        <v>1.3244267893811801E-7</v>
      </c>
      <c r="V1618" s="2">
        <f t="shared" si="749"/>
        <v>1.0062432953952993E-4</v>
      </c>
      <c r="W1618">
        <f t="shared" si="753"/>
        <v>0</v>
      </c>
      <c r="X1618">
        <f t="shared" si="754"/>
        <v>0</v>
      </c>
      <c r="Y1618">
        <f t="shared" si="755"/>
        <v>0</v>
      </c>
      <c r="Z1618">
        <f t="shared" si="756"/>
        <v>0.999999999749</v>
      </c>
      <c r="AA1618">
        <v>0</v>
      </c>
      <c r="AB1618">
        <v>0.05</v>
      </c>
      <c r="AC1618">
        <v>0.1</v>
      </c>
      <c r="AD1618">
        <f t="shared" si="757"/>
        <v>0.72746820696598746</v>
      </c>
      <c r="AE1618">
        <f t="shared" si="758"/>
        <v>2.7253179303401261E-2</v>
      </c>
      <c r="AF1618">
        <f t="shared" si="759"/>
        <v>0.49642857142857139</v>
      </c>
      <c r="AG1618">
        <f t="shared" si="768"/>
        <v>0.59978494780752967</v>
      </c>
      <c r="AH1618">
        <f t="shared" si="769"/>
        <v>1.6346046726079773E-3</v>
      </c>
      <c r="AI1618">
        <v>6</v>
      </c>
      <c r="AJ1618">
        <v>28</v>
      </c>
      <c r="AK1618">
        <v>0.05</v>
      </c>
      <c r="AL1618">
        <f t="shared" si="760"/>
        <v>13.899999999999999</v>
      </c>
      <c r="AM1618">
        <f t="shared" si="770"/>
        <v>19.2</v>
      </c>
      <c r="AN1618">
        <f t="shared" si="761"/>
        <v>11.600000000000001</v>
      </c>
      <c r="AO1618">
        <f t="shared" si="771"/>
        <v>6.3000000000000007</v>
      </c>
      <c r="AP1618">
        <f t="shared" si="772"/>
        <v>1.8412698412698414</v>
      </c>
      <c r="AQ1618">
        <v>0.328125</v>
      </c>
      <c r="AR1618">
        <f t="shared" si="773"/>
        <v>0.72395833333333326</v>
      </c>
      <c r="AS1618">
        <f t="shared" si="774"/>
        <v>1.2217761972782386</v>
      </c>
      <c r="AT1618">
        <f t="shared" si="775"/>
        <v>0.88451505948789144</v>
      </c>
      <c r="AU1618">
        <v>16.899999999999999</v>
      </c>
      <c r="AV1618">
        <v>26.8</v>
      </c>
      <c r="AW1618">
        <v>21.1</v>
      </c>
      <c r="AX1618">
        <v>11.2</v>
      </c>
      <c r="AY1618">
        <v>1.883928571</v>
      </c>
      <c r="AZ1618">
        <v>0.41791044799999999</v>
      </c>
      <c r="BA1618">
        <v>0.63059701499999998</v>
      </c>
      <c r="BB1618">
        <v>1.3030236559999999</v>
      </c>
      <c r="BC1618">
        <v>0.88451505900000005</v>
      </c>
      <c r="BD1618">
        <v>118.3</v>
      </c>
      <c r="BE1618">
        <v>140.4</v>
      </c>
      <c r="BF1618">
        <f t="shared" si="776"/>
        <v>7.4768813143524212E-3</v>
      </c>
      <c r="BG1618">
        <f t="shared" si="777"/>
        <v>6.2999648076923079E-3</v>
      </c>
      <c r="BH1618">
        <v>11.78584159</v>
      </c>
      <c r="BI1618">
        <v>9.0892952279999992</v>
      </c>
    </row>
    <row r="1619" spans="1:61" x14ac:dyDescent="0.4">
      <c r="A1619" s="1">
        <v>34218.208426562502</v>
      </c>
      <c r="B1619">
        <v>18.600000000000001</v>
      </c>
      <c r="C1619">
        <v>0</v>
      </c>
      <c r="D1619">
        <v>99</v>
      </c>
      <c r="E1619">
        <v>13</v>
      </c>
      <c r="F1619">
        <f t="shared" si="778"/>
        <v>1</v>
      </c>
      <c r="G1619" s="2">
        <v>2.5100000000000001E-10</v>
      </c>
      <c r="H1619">
        <f t="shared" si="762"/>
        <v>1.1793218649999999E-2</v>
      </c>
      <c r="I1619">
        <f t="shared" si="763"/>
        <v>9.0955110819999994E-3</v>
      </c>
      <c r="J1619">
        <v>0</v>
      </c>
      <c r="K1619">
        <f t="shared" si="764"/>
        <v>0</v>
      </c>
      <c r="M1619">
        <f t="shared" si="765"/>
        <v>0</v>
      </c>
      <c r="N1619">
        <v>1</v>
      </c>
      <c r="O1619">
        <v>1</v>
      </c>
      <c r="P1619">
        <v>0</v>
      </c>
      <c r="Q1619">
        <f t="shared" si="750"/>
        <v>8.2991706003308949E-2</v>
      </c>
      <c r="R1619">
        <f t="shared" si="751"/>
        <v>0.38857142857142862</v>
      </c>
      <c r="S1619">
        <f t="shared" si="766"/>
        <v>0.20691871015471316</v>
      </c>
      <c r="T1619">
        <f t="shared" si="752"/>
        <v>1.3840027072122211E-2</v>
      </c>
      <c r="U1619">
        <f t="shared" si="767"/>
        <v>1.1455042201079357E-7</v>
      </c>
      <c r="V1619" s="2">
        <f t="shared" si="749"/>
        <v>1.0073887996154072E-4</v>
      </c>
      <c r="W1619">
        <f t="shared" si="753"/>
        <v>0</v>
      </c>
      <c r="X1619">
        <f t="shared" si="754"/>
        <v>0</v>
      </c>
      <c r="Y1619">
        <f t="shared" si="755"/>
        <v>0</v>
      </c>
      <c r="Z1619">
        <f t="shared" si="756"/>
        <v>0.999999999749</v>
      </c>
      <c r="AA1619">
        <v>0</v>
      </c>
      <c r="AB1619">
        <v>0.05</v>
      </c>
      <c r="AC1619">
        <v>0.1</v>
      </c>
      <c r="AD1619">
        <f t="shared" si="757"/>
        <v>0.72746820696598746</v>
      </c>
      <c r="AE1619">
        <f t="shared" si="758"/>
        <v>2.7253179303401261E-2</v>
      </c>
      <c r="AF1619">
        <f t="shared" si="759"/>
        <v>0.48571428571428577</v>
      </c>
      <c r="AG1619">
        <f t="shared" si="768"/>
        <v>0.54966747492402912</v>
      </c>
      <c r="AH1619">
        <f t="shared" si="769"/>
        <v>1.4980186251352383E-3</v>
      </c>
      <c r="AI1619">
        <v>6</v>
      </c>
      <c r="AJ1619">
        <v>28</v>
      </c>
      <c r="AK1619">
        <v>0.05</v>
      </c>
      <c r="AL1619">
        <f t="shared" si="760"/>
        <v>13.600000000000001</v>
      </c>
      <c r="AM1619">
        <f t="shared" si="770"/>
        <v>19.2</v>
      </c>
      <c r="AN1619">
        <f t="shared" si="761"/>
        <v>11.899999999999999</v>
      </c>
      <c r="AO1619">
        <f t="shared" si="771"/>
        <v>6.3000000000000007</v>
      </c>
      <c r="AP1619">
        <f t="shared" si="772"/>
        <v>1.8888888888888884</v>
      </c>
      <c r="AQ1619">
        <v>0.328125</v>
      </c>
      <c r="AR1619">
        <f t="shared" si="773"/>
        <v>0.70833333333333348</v>
      </c>
      <c r="AS1619">
        <f t="shared" si="774"/>
        <v>1.2320553783739936</v>
      </c>
      <c r="AT1619">
        <f t="shared" si="775"/>
        <v>0.8727058930149123</v>
      </c>
      <c r="AU1619">
        <v>16.600000000000001</v>
      </c>
      <c r="AV1619">
        <v>26.8</v>
      </c>
      <c r="AW1619">
        <v>21.4</v>
      </c>
      <c r="AX1619">
        <v>11.2</v>
      </c>
      <c r="AY1619">
        <v>1.9107142859999999</v>
      </c>
      <c r="AZ1619">
        <v>0.41791044799999999</v>
      </c>
      <c r="BA1619">
        <v>0.61940298500000002</v>
      </c>
      <c r="BB1619">
        <v>1.310734233</v>
      </c>
      <c r="BC1619">
        <v>0.87270589300000001</v>
      </c>
      <c r="BD1619">
        <v>118.3</v>
      </c>
      <c r="BE1619">
        <v>140.4</v>
      </c>
      <c r="BF1619">
        <f t="shared" si="776"/>
        <v>7.3770574219350158E-3</v>
      </c>
      <c r="BG1619">
        <f t="shared" si="777"/>
        <v>6.2158539387464386E-3</v>
      </c>
      <c r="BH1619">
        <v>11.79321865</v>
      </c>
      <c r="BI1619">
        <v>9.0955110819999998</v>
      </c>
    </row>
    <row r="1620" spans="1:61" x14ac:dyDescent="0.4">
      <c r="A1620" s="1">
        <v>34218.250093287039</v>
      </c>
      <c r="B1620">
        <v>19.100000000000001</v>
      </c>
      <c r="C1620">
        <v>0</v>
      </c>
      <c r="D1620">
        <v>92</v>
      </c>
      <c r="E1620">
        <v>13</v>
      </c>
      <c r="F1620">
        <f t="shared" si="778"/>
        <v>1</v>
      </c>
      <c r="G1620" s="2">
        <v>2.5100000000000001E-10</v>
      </c>
      <c r="H1620">
        <f t="shared" si="762"/>
        <v>1.1800759960000001E-2</v>
      </c>
      <c r="I1620">
        <f t="shared" si="763"/>
        <v>9.1018653290000015E-3</v>
      </c>
      <c r="J1620">
        <v>0</v>
      </c>
      <c r="K1620">
        <f t="shared" si="764"/>
        <v>0</v>
      </c>
      <c r="M1620">
        <f t="shared" si="765"/>
        <v>0</v>
      </c>
      <c r="N1620">
        <v>1</v>
      </c>
      <c r="O1620">
        <v>1</v>
      </c>
      <c r="P1620">
        <v>0</v>
      </c>
      <c r="Q1620">
        <f t="shared" si="750"/>
        <v>8.2991706003308949E-2</v>
      </c>
      <c r="R1620">
        <f t="shared" si="751"/>
        <v>0.40285714285714291</v>
      </c>
      <c r="S1620">
        <f t="shared" si="766"/>
        <v>0.26239491960891898</v>
      </c>
      <c r="T1620">
        <f t="shared" si="752"/>
        <v>1.3840027072122211E-2</v>
      </c>
      <c r="U1620">
        <f t="shared" si="767"/>
        <v>1.452621116389908E-7</v>
      </c>
      <c r="V1620" s="2">
        <f t="shared" si="749"/>
        <v>1.0088414207317971E-4</v>
      </c>
      <c r="W1620">
        <f t="shared" si="753"/>
        <v>0</v>
      </c>
      <c r="X1620">
        <f t="shared" si="754"/>
        <v>0</v>
      </c>
      <c r="Y1620">
        <f t="shared" si="755"/>
        <v>0</v>
      </c>
      <c r="Z1620">
        <f t="shared" si="756"/>
        <v>0.999999999749</v>
      </c>
      <c r="AA1620">
        <v>0</v>
      </c>
      <c r="AB1620">
        <v>0.05</v>
      </c>
      <c r="AC1620">
        <v>0.1</v>
      </c>
      <c r="AD1620">
        <f t="shared" si="757"/>
        <v>0.72746820696598746</v>
      </c>
      <c r="AE1620">
        <f t="shared" si="758"/>
        <v>2.7253179303401261E-2</v>
      </c>
      <c r="AF1620">
        <f t="shared" si="759"/>
        <v>0.50357142857142867</v>
      </c>
      <c r="AG1620">
        <f t="shared" si="768"/>
        <v>0.63329363643020398</v>
      </c>
      <c r="AH1620">
        <f t="shared" si="769"/>
        <v>1.7259265025335359E-3</v>
      </c>
      <c r="AI1620">
        <v>6</v>
      </c>
      <c r="AJ1620">
        <v>28</v>
      </c>
      <c r="AK1620">
        <v>0.05</v>
      </c>
      <c r="AL1620">
        <f t="shared" si="760"/>
        <v>14.100000000000001</v>
      </c>
      <c r="AM1620">
        <f t="shared" si="770"/>
        <v>19.2</v>
      </c>
      <c r="AN1620">
        <f t="shared" si="761"/>
        <v>11.399999999999999</v>
      </c>
      <c r="AO1620">
        <f t="shared" si="771"/>
        <v>6.3000000000000007</v>
      </c>
      <c r="AP1620">
        <f t="shared" si="772"/>
        <v>1.8095238095238091</v>
      </c>
      <c r="AQ1620">
        <v>0.328125</v>
      </c>
      <c r="AR1620">
        <f t="shared" si="773"/>
        <v>0.73437500000000011</v>
      </c>
      <c r="AS1620">
        <f t="shared" si="774"/>
        <v>1.214823785522146</v>
      </c>
      <c r="AT1620">
        <f t="shared" si="775"/>
        <v>0.89213621749282612</v>
      </c>
      <c r="AU1620">
        <v>17.100000000000001</v>
      </c>
      <c r="AV1620">
        <v>26.8</v>
      </c>
      <c r="AW1620">
        <v>20.9</v>
      </c>
      <c r="AX1620">
        <v>11.2</v>
      </c>
      <c r="AY1620">
        <v>1.866071429</v>
      </c>
      <c r="AZ1620">
        <v>0.41791044799999999</v>
      </c>
      <c r="BA1620">
        <v>0.63805970099999998</v>
      </c>
      <c r="BB1620">
        <v>1.29784776</v>
      </c>
      <c r="BC1620">
        <v>0.89213621700000001</v>
      </c>
      <c r="BD1620">
        <v>118.3</v>
      </c>
      <c r="BE1620">
        <v>140.4</v>
      </c>
      <c r="BF1620">
        <f t="shared" si="776"/>
        <v>7.5413036136333569E-3</v>
      </c>
      <c r="BG1620">
        <f t="shared" si="777"/>
        <v>6.3542465598290599E-3</v>
      </c>
      <c r="BH1620">
        <v>11.800759960000001</v>
      </c>
      <c r="BI1620">
        <v>9.1018653290000007</v>
      </c>
    </row>
    <row r="1621" spans="1:61" x14ac:dyDescent="0.4">
      <c r="A1621" s="1">
        <v>34218.291760011576</v>
      </c>
      <c r="B1621">
        <v>20.2</v>
      </c>
      <c r="C1621">
        <v>0</v>
      </c>
      <c r="D1621">
        <v>88</v>
      </c>
      <c r="E1621">
        <v>13</v>
      </c>
      <c r="F1621">
        <f t="shared" si="778"/>
        <v>1</v>
      </c>
      <c r="G1621" s="2">
        <v>2.5100000000000001E-10</v>
      </c>
      <c r="H1621">
        <f t="shared" si="762"/>
        <v>1.180862337E-2</v>
      </c>
      <c r="I1621">
        <f t="shared" si="763"/>
        <v>9.1084909839999999E-3</v>
      </c>
      <c r="J1621">
        <v>0</v>
      </c>
      <c r="K1621">
        <f t="shared" si="764"/>
        <v>0</v>
      </c>
      <c r="M1621">
        <f t="shared" si="765"/>
        <v>0</v>
      </c>
      <c r="N1621">
        <v>1</v>
      </c>
      <c r="O1621">
        <v>1</v>
      </c>
      <c r="P1621">
        <v>0</v>
      </c>
      <c r="Q1621">
        <f t="shared" si="750"/>
        <v>8.2991706003308949E-2</v>
      </c>
      <c r="R1621">
        <f t="shared" si="751"/>
        <v>0.43428571428571427</v>
      </c>
      <c r="S1621">
        <f t="shared" si="766"/>
        <v>0.41081909812444711</v>
      </c>
      <c r="T1621">
        <f t="shared" si="752"/>
        <v>1.3840027072122211E-2</v>
      </c>
      <c r="U1621">
        <f t="shared" si="767"/>
        <v>2.2742989759148717E-7</v>
      </c>
      <c r="V1621" s="2">
        <f t="shared" si="749"/>
        <v>1.011115719707712E-4</v>
      </c>
      <c r="W1621">
        <f t="shared" si="753"/>
        <v>0</v>
      </c>
      <c r="X1621">
        <f t="shared" si="754"/>
        <v>0</v>
      </c>
      <c r="Y1621">
        <f t="shared" si="755"/>
        <v>0</v>
      </c>
      <c r="Z1621">
        <f t="shared" si="756"/>
        <v>0.999999999749</v>
      </c>
      <c r="AA1621">
        <v>0</v>
      </c>
      <c r="AB1621">
        <v>0.05</v>
      </c>
      <c r="AC1621">
        <v>0.1</v>
      </c>
      <c r="AD1621">
        <f t="shared" si="757"/>
        <v>0.72746820696598746</v>
      </c>
      <c r="AE1621">
        <f t="shared" si="758"/>
        <v>2.7253179303401261E-2</v>
      </c>
      <c r="AF1621">
        <f t="shared" si="759"/>
        <v>0.54285714285714282</v>
      </c>
      <c r="AG1621">
        <f t="shared" si="768"/>
        <v>0.8094452350459701</v>
      </c>
      <c r="AH1621">
        <f t="shared" si="769"/>
        <v>2.2059956126991606E-3</v>
      </c>
      <c r="AI1621">
        <v>6</v>
      </c>
      <c r="AJ1621">
        <v>28</v>
      </c>
      <c r="AK1621">
        <v>0.05</v>
      </c>
      <c r="AL1621">
        <f t="shared" si="760"/>
        <v>15.2</v>
      </c>
      <c r="AM1621">
        <f t="shared" si="770"/>
        <v>19.2</v>
      </c>
      <c r="AN1621">
        <f t="shared" si="761"/>
        <v>10.3</v>
      </c>
      <c r="AO1621">
        <f t="shared" si="771"/>
        <v>6.3000000000000007</v>
      </c>
      <c r="AP1621">
        <f t="shared" si="772"/>
        <v>1.6349206349206349</v>
      </c>
      <c r="AQ1621">
        <v>0.328125</v>
      </c>
      <c r="AR1621">
        <f t="shared" si="773"/>
        <v>0.79166666666666663</v>
      </c>
      <c r="AS1621">
        <f t="shared" si="774"/>
        <v>1.1750425587648941</v>
      </c>
      <c r="AT1621">
        <f t="shared" si="775"/>
        <v>0.93024202568887437</v>
      </c>
      <c r="AU1621">
        <v>18.2</v>
      </c>
      <c r="AV1621">
        <v>26.8</v>
      </c>
      <c r="AW1621">
        <v>19.8</v>
      </c>
      <c r="AX1621">
        <v>11.2</v>
      </c>
      <c r="AY1621">
        <v>1.7678571430000001</v>
      </c>
      <c r="AZ1621">
        <v>0.41791044799999999</v>
      </c>
      <c r="BA1621">
        <v>0.67910447799999996</v>
      </c>
      <c r="BB1621">
        <v>1.2688513809999999</v>
      </c>
      <c r="BC1621">
        <v>0.93024202600000006</v>
      </c>
      <c r="BD1621">
        <v>118.3</v>
      </c>
      <c r="BE1621">
        <v>140.4</v>
      </c>
      <c r="BF1621">
        <f t="shared" si="776"/>
        <v>7.8634152636422178E-3</v>
      </c>
      <c r="BG1621">
        <f t="shared" si="777"/>
        <v>6.6256554558404559E-3</v>
      </c>
      <c r="BH1621">
        <v>11.808623369999999</v>
      </c>
      <c r="BI1621">
        <v>9.1084909839999995</v>
      </c>
    </row>
    <row r="1622" spans="1:61" x14ac:dyDescent="0.4">
      <c r="A1622" s="1">
        <v>34218.333426736113</v>
      </c>
      <c r="B1622">
        <v>21.3</v>
      </c>
      <c r="C1622">
        <v>0</v>
      </c>
      <c r="D1622">
        <v>84</v>
      </c>
      <c r="E1622">
        <v>13</v>
      </c>
      <c r="F1622">
        <f t="shared" si="778"/>
        <v>1</v>
      </c>
      <c r="G1622" s="2">
        <v>2.5100000000000001E-10</v>
      </c>
      <c r="H1622">
        <f t="shared" si="762"/>
        <v>1.181674907E-2</v>
      </c>
      <c r="I1622">
        <f t="shared" si="763"/>
        <v>9.1153376410000007E-3</v>
      </c>
      <c r="J1622">
        <v>0</v>
      </c>
      <c r="K1622">
        <f t="shared" si="764"/>
        <v>0</v>
      </c>
      <c r="M1622">
        <f t="shared" si="765"/>
        <v>0</v>
      </c>
      <c r="N1622">
        <v>1</v>
      </c>
      <c r="O1622">
        <v>1</v>
      </c>
      <c r="P1622">
        <v>0</v>
      </c>
      <c r="Q1622">
        <f t="shared" si="750"/>
        <v>8.2991706003308949E-2</v>
      </c>
      <c r="R1622">
        <f t="shared" si="751"/>
        <v>0.46571428571428575</v>
      </c>
      <c r="S1622">
        <f t="shared" si="766"/>
        <v>0.58433486754028285</v>
      </c>
      <c r="T1622">
        <f t="shared" si="752"/>
        <v>1.3840027072122211E-2</v>
      </c>
      <c r="U1622">
        <f t="shared" si="767"/>
        <v>3.2348841543769841E-7</v>
      </c>
      <c r="V1622" s="2">
        <f t="shared" si="749"/>
        <v>1.014350603862089E-4</v>
      </c>
      <c r="W1622">
        <f t="shared" si="753"/>
        <v>0</v>
      </c>
      <c r="X1622">
        <f t="shared" si="754"/>
        <v>0</v>
      </c>
      <c r="Y1622">
        <f t="shared" si="755"/>
        <v>0</v>
      </c>
      <c r="Z1622">
        <f t="shared" si="756"/>
        <v>0.999999999749</v>
      </c>
      <c r="AA1622">
        <v>0</v>
      </c>
      <c r="AB1622">
        <v>0.05</v>
      </c>
      <c r="AC1622">
        <v>0.1</v>
      </c>
      <c r="AD1622">
        <f t="shared" si="757"/>
        <v>0.72746820696598746</v>
      </c>
      <c r="AE1622">
        <f t="shared" si="758"/>
        <v>2.7253179303401261E-2</v>
      </c>
      <c r="AF1622">
        <f t="shared" si="759"/>
        <v>0.58214285714285718</v>
      </c>
      <c r="AG1622">
        <f t="shared" si="768"/>
        <v>0.94562041106462236</v>
      </c>
      <c r="AH1622">
        <f t="shared" si="769"/>
        <v>2.577116261570016E-3</v>
      </c>
      <c r="AI1622">
        <v>6</v>
      </c>
      <c r="AJ1622">
        <v>28</v>
      </c>
      <c r="AK1622">
        <v>0.05</v>
      </c>
      <c r="AL1622">
        <f t="shared" si="760"/>
        <v>16.3</v>
      </c>
      <c r="AM1622">
        <f t="shared" si="770"/>
        <v>19.2</v>
      </c>
      <c r="AN1622">
        <f t="shared" si="761"/>
        <v>9.1999999999999993</v>
      </c>
      <c r="AO1622">
        <f t="shared" si="771"/>
        <v>6.3000000000000007</v>
      </c>
      <c r="AP1622">
        <f t="shared" si="772"/>
        <v>1.46031746031746</v>
      </c>
      <c r="AQ1622">
        <v>0.328125</v>
      </c>
      <c r="AR1622">
        <f t="shared" si="773"/>
        <v>0.84895833333333337</v>
      </c>
      <c r="AS1622">
        <f t="shared" si="774"/>
        <v>1.1322941487519851</v>
      </c>
      <c r="AT1622">
        <f t="shared" si="775"/>
        <v>0.96127055336757072</v>
      </c>
      <c r="AU1622">
        <v>19.3</v>
      </c>
      <c r="AV1622">
        <v>26.8</v>
      </c>
      <c r="AW1622">
        <v>18.7</v>
      </c>
      <c r="AX1622">
        <v>11.2</v>
      </c>
      <c r="AY1622">
        <v>1.6696428569999999</v>
      </c>
      <c r="AZ1622">
        <v>0.41791044799999999</v>
      </c>
      <c r="BA1622">
        <v>0.72014925399999996</v>
      </c>
      <c r="BB1622">
        <v>1.2389013369999999</v>
      </c>
      <c r="BC1622">
        <v>0.96127055299999997</v>
      </c>
      <c r="BD1622">
        <v>118.3</v>
      </c>
      <c r="BE1622">
        <v>140.4</v>
      </c>
      <c r="BF1622">
        <f t="shared" si="776"/>
        <v>8.1257020572068541E-3</v>
      </c>
      <c r="BG1622">
        <f t="shared" si="777"/>
        <v>6.8466563603988596E-3</v>
      </c>
      <c r="BH1622">
        <v>11.81674907</v>
      </c>
      <c r="BI1622">
        <v>9.115337641</v>
      </c>
    </row>
    <row r="1623" spans="1:61" x14ac:dyDescent="0.4">
      <c r="A1623" s="1">
        <v>34218.375093460651</v>
      </c>
      <c r="B1623">
        <v>21.7</v>
      </c>
      <c r="C1623">
        <v>0</v>
      </c>
      <c r="D1623">
        <v>80</v>
      </c>
      <c r="E1623">
        <v>13</v>
      </c>
      <c r="F1623">
        <f t="shared" si="778"/>
        <v>1</v>
      </c>
      <c r="G1623" s="2">
        <v>2.5100000000000001E-10</v>
      </c>
      <c r="H1623">
        <f t="shared" si="762"/>
        <v>1.1824953629999999E-2</v>
      </c>
      <c r="I1623">
        <f t="shared" si="763"/>
        <v>9.1222507410000011E-3</v>
      </c>
      <c r="J1623">
        <v>0</v>
      </c>
      <c r="K1623">
        <f t="shared" si="764"/>
        <v>0</v>
      </c>
      <c r="M1623">
        <f t="shared" si="765"/>
        <v>0</v>
      </c>
      <c r="N1623">
        <v>1</v>
      </c>
      <c r="O1623">
        <v>1</v>
      </c>
      <c r="P1623">
        <v>0</v>
      </c>
      <c r="Q1623">
        <f t="shared" si="750"/>
        <v>8.2991706003308949E-2</v>
      </c>
      <c r="R1623">
        <f t="shared" si="751"/>
        <v>0.47714285714285715</v>
      </c>
      <c r="S1623">
        <f t="shared" si="766"/>
        <v>0.64929482002335104</v>
      </c>
      <c r="T1623">
        <f t="shared" si="752"/>
        <v>1.3840027072122211E-2</v>
      </c>
      <c r="U1623">
        <f t="shared" si="767"/>
        <v>3.5945031547647587E-7</v>
      </c>
      <c r="V1623" s="2">
        <f t="shared" si="749"/>
        <v>1.0179451070168538E-4</v>
      </c>
      <c r="W1623">
        <f t="shared" si="753"/>
        <v>0</v>
      </c>
      <c r="X1623">
        <f t="shared" si="754"/>
        <v>0</v>
      </c>
      <c r="Y1623">
        <f t="shared" si="755"/>
        <v>0</v>
      </c>
      <c r="Z1623">
        <f t="shared" si="756"/>
        <v>0.999999999749</v>
      </c>
      <c r="AA1623">
        <v>0</v>
      </c>
      <c r="AB1623">
        <v>0.05</v>
      </c>
      <c r="AC1623">
        <v>0.1</v>
      </c>
      <c r="AD1623">
        <f t="shared" si="757"/>
        <v>0.72746820696598746</v>
      </c>
      <c r="AE1623">
        <f t="shared" si="758"/>
        <v>2.7253179303401261E-2</v>
      </c>
      <c r="AF1623">
        <f t="shared" si="759"/>
        <v>0.59642857142857142</v>
      </c>
      <c r="AG1623">
        <f t="shared" si="768"/>
        <v>0.97835279318490564</v>
      </c>
      <c r="AH1623">
        <f t="shared" si="769"/>
        <v>2.6663224094651684E-3</v>
      </c>
      <c r="AI1623">
        <v>6</v>
      </c>
      <c r="AJ1623">
        <v>28</v>
      </c>
      <c r="AK1623">
        <v>0.05</v>
      </c>
      <c r="AL1623">
        <f t="shared" si="760"/>
        <v>16.7</v>
      </c>
      <c r="AM1623">
        <f t="shared" si="770"/>
        <v>19.2</v>
      </c>
      <c r="AN1623">
        <f t="shared" si="761"/>
        <v>8.8000000000000007</v>
      </c>
      <c r="AO1623">
        <f t="shared" si="771"/>
        <v>6.3000000000000007</v>
      </c>
      <c r="AP1623">
        <f t="shared" si="772"/>
        <v>1.3968253968253967</v>
      </c>
      <c r="AQ1623">
        <v>0.328125</v>
      </c>
      <c r="AR1623">
        <f t="shared" si="773"/>
        <v>0.86979166666666663</v>
      </c>
      <c r="AS1623">
        <f t="shared" si="774"/>
        <v>1.1158986675536173</v>
      </c>
      <c r="AT1623">
        <f t="shared" si="775"/>
        <v>0.97059936188257334</v>
      </c>
      <c r="AU1623">
        <v>19.7</v>
      </c>
      <c r="AV1623">
        <v>26.8</v>
      </c>
      <c r="AW1623">
        <v>18.3</v>
      </c>
      <c r="AX1623">
        <v>11.2</v>
      </c>
      <c r="AY1623">
        <v>1.633928571</v>
      </c>
      <c r="AZ1623">
        <v>0.41791044799999999</v>
      </c>
      <c r="BA1623">
        <v>0.73507462700000004</v>
      </c>
      <c r="BB1623">
        <v>1.2277567389999999</v>
      </c>
      <c r="BC1623">
        <v>0.97059936199999997</v>
      </c>
      <c r="BD1623">
        <v>118.3</v>
      </c>
      <c r="BE1623">
        <v>140.4</v>
      </c>
      <c r="BF1623">
        <f t="shared" si="776"/>
        <v>8.2045592720420401E-3</v>
      </c>
      <c r="BG1623">
        <f t="shared" si="777"/>
        <v>6.9131008689458685E-3</v>
      </c>
      <c r="BH1623">
        <v>11.82495363</v>
      </c>
      <c r="BI1623">
        <v>9.1222507410000002</v>
      </c>
    </row>
    <row r="1624" spans="1:61" x14ac:dyDescent="0.4">
      <c r="A1624" s="1">
        <v>34218.416760185188</v>
      </c>
      <c r="B1624">
        <v>21.1</v>
      </c>
      <c r="C1624">
        <v>0</v>
      </c>
      <c r="D1624">
        <v>84</v>
      </c>
      <c r="E1624">
        <v>13</v>
      </c>
      <c r="F1624">
        <f t="shared" si="778"/>
        <v>1</v>
      </c>
      <c r="G1624" s="2">
        <v>2.5100000000000001E-10</v>
      </c>
      <c r="H1624">
        <f t="shared" si="762"/>
        <v>1.1833036470000001E-2</v>
      </c>
      <c r="I1624">
        <f t="shared" si="763"/>
        <v>9.1290612810000001E-3</v>
      </c>
      <c r="J1624">
        <v>0</v>
      </c>
      <c r="K1624">
        <f t="shared" si="764"/>
        <v>0</v>
      </c>
      <c r="M1624">
        <f t="shared" si="765"/>
        <v>0</v>
      </c>
      <c r="N1624">
        <v>1</v>
      </c>
      <c r="O1624">
        <v>1</v>
      </c>
      <c r="P1624">
        <v>0</v>
      </c>
      <c r="Q1624">
        <f t="shared" si="750"/>
        <v>8.2991706003308949E-2</v>
      </c>
      <c r="R1624">
        <f t="shared" si="751"/>
        <v>0.46</v>
      </c>
      <c r="S1624">
        <f t="shared" si="766"/>
        <v>0.55185625467189559</v>
      </c>
      <c r="T1624">
        <f t="shared" si="752"/>
        <v>1.3840027072122211E-2</v>
      </c>
      <c r="U1624">
        <f t="shared" si="767"/>
        <v>3.0550822018316017E-7</v>
      </c>
      <c r="V1624" s="2">
        <f t="shared" si="749"/>
        <v>1.0210001892186854E-4</v>
      </c>
      <c r="W1624">
        <f t="shared" si="753"/>
        <v>0</v>
      </c>
      <c r="X1624">
        <f t="shared" si="754"/>
        <v>0</v>
      </c>
      <c r="Y1624">
        <f t="shared" si="755"/>
        <v>0</v>
      </c>
      <c r="Z1624">
        <f t="shared" si="756"/>
        <v>0.999999999749</v>
      </c>
      <c r="AA1624">
        <v>0</v>
      </c>
      <c r="AB1624">
        <v>0.05</v>
      </c>
      <c r="AC1624">
        <v>0.1</v>
      </c>
      <c r="AD1624">
        <f t="shared" si="757"/>
        <v>0.72746820696598746</v>
      </c>
      <c r="AE1624">
        <f t="shared" si="758"/>
        <v>2.7253179303401261E-2</v>
      </c>
      <c r="AF1624">
        <f t="shared" si="759"/>
        <v>0.57500000000000007</v>
      </c>
      <c r="AG1624">
        <f t="shared" si="768"/>
        <v>0.92545675213828604</v>
      </c>
      <c r="AH1624">
        <f t="shared" si="769"/>
        <v>2.5221638803568092E-3</v>
      </c>
      <c r="AI1624">
        <v>6</v>
      </c>
      <c r="AJ1624">
        <v>28</v>
      </c>
      <c r="AK1624">
        <v>0.05</v>
      </c>
      <c r="AL1624">
        <f t="shared" si="760"/>
        <v>16.100000000000001</v>
      </c>
      <c r="AM1624">
        <f t="shared" si="770"/>
        <v>19.2</v>
      </c>
      <c r="AN1624">
        <f t="shared" si="761"/>
        <v>9.3999999999999986</v>
      </c>
      <c r="AO1624">
        <f t="shared" si="771"/>
        <v>6.3000000000000007</v>
      </c>
      <c r="AP1624">
        <f t="shared" si="772"/>
        <v>1.4920634920634916</v>
      </c>
      <c r="AQ1624">
        <v>0.328125</v>
      </c>
      <c r="AR1624">
        <f t="shared" si="773"/>
        <v>0.83854166666666674</v>
      </c>
      <c r="AS1624">
        <f t="shared" si="774"/>
        <v>1.1403126946359587</v>
      </c>
      <c r="AT1624">
        <f t="shared" si="775"/>
        <v>0.95619970748119465</v>
      </c>
      <c r="AU1624">
        <v>19.100000000000001</v>
      </c>
      <c r="AV1624">
        <v>26.8</v>
      </c>
      <c r="AW1624">
        <v>18.899999999999999</v>
      </c>
      <c r="AX1624">
        <v>11.2</v>
      </c>
      <c r="AY1624">
        <v>1.6875</v>
      </c>
      <c r="AZ1624">
        <v>0.41791044799999999</v>
      </c>
      <c r="BA1624">
        <v>0.71268656699999999</v>
      </c>
      <c r="BB1624">
        <v>1.244421628</v>
      </c>
      <c r="BC1624">
        <v>0.95619970700000001</v>
      </c>
      <c r="BD1624">
        <v>118.3</v>
      </c>
      <c r="BE1624">
        <v>140.4</v>
      </c>
      <c r="BF1624">
        <f t="shared" si="776"/>
        <v>8.0828377639999543E-3</v>
      </c>
      <c r="BG1624">
        <f t="shared" si="777"/>
        <v>6.8105392236467235E-3</v>
      </c>
      <c r="BH1624">
        <v>11.83303647</v>
      </c>
      <c r="BI1624">
        <v>9.1290612810000002</v>
      </c>
    </row>
    <row r="1625" spans="1:61" x14ac:dyDescent="0.4">
      <c r="A1625" s="1">
        <v>34218.458426909725</v>
      </c>
      <c r="B1625">
        <v>22.2</v>
      </c>
      <c r="C1625">
        <v>0</v>
      </c>
      <c r="D1625">
        <v>79</v>
      </c>
      <c r="E1625">
        <v>13</v>
      </c>
      <c r="F1625">
        <f t="shared" si="778"/>
        <v>1</v>
      </c>
      <c r="G1625" s="2">
        <v>2.5100000000000001E-10</v>
      </c>
      <c r="H1625">
        <f t="shared" si="762"/>
        <v>1.184132603E-2</v>
      </c>
      <c r="I1625">
        <f t="shared" si="763"/>
        <v>9.1360460000000001E-3</v>
      </c>
      <c r="J1625">
        <v>0</v>
      </c>
      <c r="K1625">
        <f t="shared" si="764"/>
        <v>0</v>
      </c>
      <c r="M1625">
        <f t="shared" si="765"/>
        <v>0</v>
      </c>
      <c r="N1625">
        <v>1</v>
      </c>
      <c r="O1625">
        <v>1</v>
      </c>
      <c r="P1625">
        <v>0</v>
      </c>
      <c r="Q1625">
        <f t="shared" si="750"/>
        <v>8.2991706003308949E-2</v>
      </c>
      <c r="R1625">
        <f t="shared" si="751"/>
        <v>0.49142857142857138</v>
      </c>
      <c r="S1625">
        <f t="shared" si="766"/>
        <v>0.72855654832534389</v>
      </c>
      <c r="T1625">
        <f t="shared" si="752"/>
        <v>1.3840027072122211E-2</v>
      </c>
      <c r="U1625">
        <f t="shared" si="767"/>
        <v>4.0332969409578693E-7</v>
      </c>
      <c r="V1625" s="2">
        <f t="shared" si="749"/>
        <v>1.0250334861596432E-4</v>
      </c>
      <c r="W1625">
        <f t="shared" si="753"/>
        <v>0</v>
      </c>
      <c r="X1625">
        <f t="shared" si="754"/>
        <v>0</v>
      </c>
      <c r="Y1625">
        <f t="shared" si="755"/>
        <v>0</v>
      </c>
      <c r="Z1625">
        <f t="shared" si="756"/>
        <v>0.999999999749</v>
      </c>
      <c r="AA1625">
        <v>0</v>
      </c>
      <c r="AB1625">
        <v>0.05</v>
      </c>
      <c r="AC1625">
        <v>0.1</v>
      </c>
      <c r="AD1625">
        <f t="shared" si="757"/>
        <v>0.72746820696598746</v>
      </c>
      <c r="AE1625">
        <f t="shared" si="758"/>
        <v>2.7253179303401261E-2</v>
      </c>
      <c r="AF1625">
        <f t="shared" si="759"/>
        <v>0.61428571428571421</v>
      </c>
      <c r="AG1625">
        <f t="shared" si="768"/>
        <v>1.0033609695498795</v>
      </c>
      <c r="AH1625">
        <f t="shared" si="769"/>
        <v>2.7344776409177402E-3</v>
      </c>
      <c r="AI1625">
        <v>6</v>
      </c>
      <c r="AJ1625">
        <v>28</v>
      </c>
      <c r="AK1625">
        <v>0.05</v>
      </c>
      <c r="AL1625">
        <f t="shared" si="760"/>
        <v>17.2</v>
      </c>
      <c r="AM1625">
        <f t="shared" si="770"/>
        <v>19.2</v>
      </c>
      <c r="AN1625">
        <f t="shared" si="761"/>
        <v>8.3000000000000007</v>
      </c>
      <c r="AO1625">
        <f t="shared" si="771"/>
        <v>6.3000000000000007</v>
      </c>
      <c r="AP1625">
        <f t="shared" si="772"/>
        <v>1.3174603174603174</v>
      </c>
      <c r="AQ1625">
        <v>0.328125</v>
      </c>
      <c r="AR1625">
        <f t="shared" si="773"/>
        <v>0.89583333333333337</v>
      </c>
      <c r="AS1625">
        <f t="shared" si="774"/>
        <v>1.0946842793535088</v>
      </c>
      <c r="AT1625">
        <f t="shared" si="775"/>
        <v>0.98065466692085168</v>
      </c>
      <c r="AU1625">
        <v>20.2</v>
      </c>
      <c r="AV1625">
        <v>26.8</v>
      </c>
      <c r="AW1625">
        <v>17.8</v>
      </c>
      <c r="AX1625">
        <v>11.2</v>
      </c>
      <c r="AY1625">
        <v>1.5892857140000001</v>
      </c>
      <c r="AZ1625">
        <v>0.41791044799999999</v>
      </c>
      <c r="BA1625">
        <v>0.753731343</v>
      </c>
      <c r="BB1625">
        <v>1.2136247069999999</v>
      </c>
      <c r="BC1625">
        <v>0.98065466700000004</v>
      </c>
      <c r="BD1625">
        <v>118.3</v>
      </c>
      <c r="BE1625">
        <v>140.4</v>
      </c>
      <c r="BF1625">
        <f t="shared" si="776"/>
        <v>8.2895576240139615E-3</v>
      </c>
      <c r="BG1625">
        <f t="shared" si="777"/>
        <v>6.9847198504273504E-3</v>
      </c>
      <c r="BH1625">
        <v>11.841326029999999</v>
      </c>
      <c r="BI1625">
        <v>9.1360460000000003</v>
      </c>
    </row>
    <row r="1626" spans="1:61" x14ac:dyDescent="0.4">
      <c r="A1626" s="1">
        <v>34218.500093634262</v>
      </c>
      <c r="B1626">
        <v>23.4</v>
      </c>
      <c r="C1626">
        <v>0</v>
      </c>
      <c r="D1626">
        <v>78</v>
      </c>
      <c r="E1626">
        <v>13</v>
      </c>
      <c r="F1626">
        <f t="shared" si="778"/>
        <v>1</v>
      </c>
      <c r="G1626" s="2">
        <v>2.5100000000000001E-10</v>
      </c>
      <c r="H1626">
        <f t="shared" si="762"/>
        <v>1.184975098E-2</v>
      </c>
      <c r="I1626">
        <f t="shared" si="763"/>
        <v>9.143144802E-3</v>
      </c>
      <c r="J1626">
        <v>0</v>
      </c>
      <c r="K1626">
        <f t="shared" si="764"/>
        <v>0</v>
      </c>
      <c r="M1626">
        <f t="shared" si="765"/>
        <v>0</v>
      </c>
      <c r="N1626">
        <v>1</v>
      </c>
      <c r="O1626">
        <v>1</v>
      </c>
      <c r="P1626">
        <v>0</v>
      </c>
      <c r="Q1626">
        <f t="shared" si="750"/>
        <v>8.2991706003308949E-2</v>
      </c>
      <c r="R1626">
        <f t="shared" si="751"/>
        <v>0.52571428571428569</v>
      </c>
      <c r="S1626">
        <f t="shared" si="766"/>
        <v>0.89206982300756421</v>
      </c>
      <c r="T1626">
        <f t="shared" si="752"/>
        <v>1.3840027072122211E-2</v>
      </c>
      <c r="U1626">
        <f t="shared" si="767"/>
        <v>4.9385082002591831E-7</v>
      </c>
      <c r="V1626" s="2">
        <f t="shared" si="749"/>
        <v>1.0299719943599024E-4</v>
      </c>
      <c r="W1626">
        <f t="shared" si="753"/>
        <v>0</v>
      </c>
      <c r="X1626">
        <f t="shared" si="754"/>
        <v>0</v>
      </c>
      <c r="Y1626">
        <f t="shared" si="755"/>
        <v>0</v>
      </c>
      <c r="Z1626">
        <f t="shared" si="756"/>
        <v>0.999999999749</v>
      </c>
      <c r="AA1626">
        <v>0</v>
      </c>
      <c r="AB1626">
        <v>0.05</v>
      </c>
      <c r="AC1626">
        <v>0.1</v>
      </c>
      <c r="AD1626">
        <f t="shared" si="757"/>
        <v>0.72746820696598746</v>
      </c>
      <c r="AE1626">
        <f t="shared" si="758"/>
        <v>2.7253179303401261E-2</v>
      </c>
      <c r="AF1626">
        <f t="shared" si="759"/>
        <v>0.65714285714285714</v>
      </c>
      <c r="AG1626">
        <f t="shared" si="768"/>
        <v>0.98211712835498111</v>
      </c>
      <c r="AH1626">
        <f t="shared" si="769"/>
        <v>2.6765814195999853E-3</v>
      </c>
      <c r="AI1626">
        <v>6</v>
      </c>
      <c r="AJ1626">
        <v>28</v>
      </c>
      <c r="AK1626">
        <v>0.05</v>
      </c>
      <c r="AL1626">
        <f t="shared" si="760"/>
        <v>18.399999999999999</v>
      </c>
      <c r="AM1626">
        <f t="shared" si="770"/>
        <v>19.2</v>
      </c>
      <c r="AN1626">
        <f t="shared" si="761"/>
        <v>7.1000000000000014</v>
      </c>
      <c r="AO1626">
        <f t="shared" si="771"/>
        <v>6.3000000000000007</v>
      </c>
      <c r="AP1626">
        <f t="shared" si="772"/>
        <v>1.126984126984127</v>
      </c>
      <c r="AQ1626">
        <v>0.328125</v>
      </c>
      <c r="AR1626">
        <f t="shared" si="773"/>
        <v>0.95833333333333326</v>
      </c>
      <c r="AS1626">
        <f t="shared" si="774"/>
        <v>1.0400052409930316</v>
      </c>
      <c r="AT1626">
        <f t="shared" si="775"/>
        <v>0.9966716892849885</v>
      </c>
      <c r="AU1626">
        <v>21.4</v>
      </c>
      <c r="AV1626">
        <v>26.8</v>
      </c>
      <c r="AW1626">
        <v>16.600000000000001</v>
      </c>
      <c r="AX1626">
        <v>11.2</v>
      </c>
      <c r="AY1626">
        <v>1.4821428569999999</v>
      </c>
      <c r="AZ1626">
        <v>0.41791044799999999</v>
      </c>
      <c r="BA1626">
        <v>0.79850746299999997</v>
      </c>
      <c r="BB1626">
        <v>1.1787365320000001</v>
      </c>
      <c r="BC1626">
        <v>0.99667168900000003</v>
      </c>
      <c r="BD1626">
        <v>118.3</v>
      </c>
      <c r="BE1626">
        <v>140.4</v>
      </c>
      <c r="BF1626">
        <f t="shared" si="776"/>
        <v>8.4249508815299121E-3</v>
      </c>
      <c r="BG1626">
        <f t="shared" si="777"/>
        <v>7.0988012037037033E-3</v>
      </c>
      <c r="BH1626">
        <v>11.84975098</v>
      </c>
      <c r="BI1626">
        <v>9.1431448020000001</v>
      </c>
    </row>
    <row r="1627" spans="1:61" x14ac:dyDescent="0.4">
      <c r="A1627" s="1">
        <v>34218.541760358799</v>
      </c>
      <c r="B1627">
        <v>23.2</v>
      </c>
      <c r="C1627">
        <v>0</v>
      </c>
      <c r="D1627">
        <v>76</v>
      </c>
      <c r="E1627">
        <v>13</v>
      </c>
      <c r="F1627">
        <f t="shared" si="778"/>
        <v>1</v>
      </c>
      <c r="G1627" s="2">
        <v>2.5100000000000001E-10</v>
      </c>
      <c r="H1627">
        <f t="shared" si="762"/>
        <v>1.185816066E-2</v>
      </c>
      <c r="I1627">
        <f t="shared" si="763"/>
        <v>9.1502307380000002E-3</v>
      </c>
      <c r="J1627">
        <v>0</v>
      </c>
      <c r="K1627">
        <f t="shared" si="764"/>
        <v>0</v>
      </c>
      <c r="M1627">
        <f t="shared" si="765"/>
        <v>0</v>
      </c>
      <c r="N1627">
        <v>1</v>
      </c>
      <c r="O1627">
        <v>1</v>
      </c>
      <c r="P1627">
        <v>0</v>
      </c>
      <c r="Q1627">
        <f t="shared" si="750"/>
        <v>8.2991706003308949E-2</v>
      </c>
      <c r="R1627">
        <f t="shared" si="751"/>
        <v>0.52</v>
      </c>
      <c r="S1627">
        <f t="shared" si="766"/>
        <v>0.8686969829793022</v>
      </c>
      <c r="T1627">
        <f t="shared" si="752"/>
        <v>1.3840027072122211E-2</v>
      </c>
      <c r="U1627">
        <f t="shared" si="767"/>
        <v>4.8091159047617729E-7</v>
      </c>
      <c r="V1627" s="2">
        <f t="shared" si="749"/>
        <v>1.0347811102646642E-4</v>
      </c>
      <c r="W1627">
        <f t="shared" si="753"/>
        <v>0</v>
      </c>
      <c r="X1627">
        <f t="shared" si="754"/>
        <v>0</v>
      </c>
      <c r="Y1627">
        <f t="shared" si="755"/>
        <v>0</v>
      </c>
      <c r="Z1627">
        <f t="shared" si="756"/>
        <v>0.999999999749</v>
      </c>
      <c r="AA1627">
        <v>0</v>
      </c>
      <c r="AB1627">
        <v>0.05</v>
      </c>
      <c r="AC1627">
        <v>0.1</v>
      </c>
      <c r="AD1627">
        <f t="shared" si="757"/>
        <v>0.72746820696598746</v>
      </c>
      <c r="AE1627">
        <f t="shared" si="758"/>
        <v>2.7253179303401261E-2</v>
      </c>
      <c r="AF1627">
        <f t="shared" si="759"/>
        <v>0.65</v>
      </c>
      <c r="AG1627">
        <f t="shared" si="768"/>
        <v>0.99390411424494995</v>
      </c>
      <c r="AH1627">
        <f t="shared" si="769"/>
        <v>2.7087047035905835E-3</v>
      </c>
      <c r="AI1627">
        <v>6</v>
      </c>
      <c r="AJ1627">
        <v>28</v>
      </c>
      <c r="AK1627">
        <v>0.05</v>
      </c>
      <c r="AL1627">
        <f t="shared" si="760"/>
        <v>18.2</v>
      </c>
      <c r="AM1627">
        <f t="shared" si="770"/>
        <v>19.2</v>
      </c>
      <c r="AN1627">
        <f t="shared" si="761"/>
        <v>7.3000000000000007</v>
      </c>
      <c r="AO1627">
        <f t="shared" si="771"/>
        <v>6.3000000000000007</v>
      </c>
      <c r="AP1627">
        <f t="shared" si="772"/>
        <v>1.1587301587301586</v>
      </c>
      <c r="AQ1627">
        <v>0.328125</v>
      </c>
      <c r="AR1627">
        <f t="shared" si="773"/>
        <v>0.94791666666666663</v>
      </c>
      <c r="AS1627">
        <f t="shared" si="774"/>
        <v>1.0495284016920181</v>
      </c>
      <c r="AT1627">
        <f t="shared" si="775"/>
        <v>0.99486546410389209</v>
      </c>
      <c r="AU1627">
        <v>21.2</v>
      </c>
      <c r="AV1627">
        <v>26.8</v>
      </c>
      <c r="AW1627">
        <v>16.8</v>
      </c>
      <c r="AX1627">
        <v>11.2</v>
      </c>
      <c r="AY1627">
        <v>1.5</v>
      </c>
      <c r="AZ1627">
        <v>0.41791044799999999</v>
      </c>
      <c r="BA1627">
        <v>0.79104477600000001</v>
      </c>
      <c r="BB1627">
        <v>1.1846508680000001</v>
      </c>
      <c r="BC1627">
        <v>0.99486546399999998</v>
      </c>
      <c r="BD1627">
        <v>118.3</v>
      </c>
      <c r="BE1627">
        <v>140.4</v>
      </c>
      <c r="BF1627">
        <f t="shared" si="776"/>
        <v>8.4096827058655291E-3</v>
      </c>
      <c r="BG1627">
        <f t="shared" si="777"/>
        <v>7.0859363532763528E-3</v>
      </c>
      <c r="BH1627">
        <v>11.858160659999999</v>
      </c>
      <c r="BI1627">
        <v>9.1502307379999994</v>
      </c>
    </row>
    <row r="1628" spans="1:61" x14ac:dyDescent="0.4">
      <c r="A1628" s="1">
        <v>34218.583427083337</v>
      </c>
      <c r="B1628">
        <v>23.3</v>
      </c>
      <c r="C1628">
        <v>0</v>
      </c>
      <c r="D1628">
        <v>75</v>
      </c>
      <c r="E1628">
        <v>13</v>
      </c>
      <c r="F1628">
        <f t="shared" si="778"/>
        <v>1</v>
      </c>
      <c r="G1628" s="2">
        <v>2.5100000000000001E-10</v>
      </c>
      <c r="H1628">
        <f t="shared" si="762"/>
        <v>1.1866578369999999E-2</v>
      </c>
      <c r="I1628">
        <f t="shared" si="763"/>
        <v>9.1573234340000011E-3</v>
      </c>
      <c r="J1628">
        <v>0</v>
      </c>
      <c r="K1628">
        <f t="shared" si="764"/>
        <v>0</v>
      </c>
      <c r="M1628">
        <f t="shared" si="765"/>
        <v>0</v>
      </c>
      <c r="N1628">
        <v>1</v>
      </c>
      <c r="O1628">
        <v>1</v>
      </c>
      <c r="P1628">
        <v>0</v>
      </c>
      <c r="Q1628">
        <f t="shared" si="750"/>
        <v>8.2991706003308949E-2</v>
      </c>
      <c r="R1628">
        <f t="shared" si="751"/>
        <v>0.52285714285714291</v>
      </c>
      <c r="S1628">
        <f t="shared" si="766"/>
        <v>0.88062183471983801</v>
      </c>
      <c r="T1628">
        <f t="shared" si="752"/>
        <v>1.3840027072122211E-2</v>
      </c>
      <c r="U1628">
        <f t="shared" si="767"/>
        <v>4.8751320131297965E-7</v>
      </c>
      <c r="V1628" s="2">
        <f t="shared" si="749"/>
        <v>1.0396562422777941E-4</v>
      </c>
      <c r="W1628">
        <f t="shared" si="753"/>
        <v>0</v>
      </c>
      <c r="X1628">
        <f t="shared" si="754"/>
        <v>0</v>
      </c>
      <c r="Y1628">
        <f t="shared" si="755"/>
        <v>0</v>
      </c>
      <c r="Z1628">
        <f t="shared" si="756"/>
        <v>0.999999999749</v>
      </c>
      <c r="AA1628">
        <v>0</v>
      </c>
      <c r="AB1628">
        <v>0.05</v>
      </c>
      <c r="AC1628">
        <v>0.1</v>
      </c>
      <c r="AD1628">
        <f t="shared" si="757"/>
        <v>0.72746820696598746</v>
      </c>
      <c r="AE1628">
        <f t="shared" si="758"/>
        <v>2.7253179303401261E-2</v>
      </c>
      <c r="AF1628">
        <f t="shared" si="759"/>
        <v>0.65357142857142858</v>
      </c>
      <c r="AG1628">
        <f t="shared" si="768"/>
        <v>0.98842072790478974</v>
      </c>
      <c r="AH1628">
        <f t="shared" si="769"/>
        <v>2.6937607324787624E-3</v>
      </c>
      <c r="AI1628">
        <v>6</v>
      </c>
      <c r="AJ1628">
        <v>28</v>
      </c>
      <c r="AK1628">
        <v>0.05</v>
      </c>
      <c r="AL1628">
        <f t="shared" si="760"/>
        <v>18.3</v>
      </c>
      <c r="AM1628">
        <f t="shared" si="770"/>
        <v>19.2</v>
      </c>
      <c r="AN1628">
        <f t="shared" si="761"/>
        <v>7.1999999999999993</v>
      </c>
      <c r="AO1628">
        <f t="shared" si="771"/>
        <v>6.3000000000000007</v>
      </c>
      <c r="AP1628">
        <f t="shared" si="772"/>
        <v>1.1428571428571426</v>
      </c>
      <c r="AQ1628">
        <v>0.328125</v>
      </c>
      <c r="AR1628">
        <f t="shared" si="773"/>
        <v>0.95312500000000011</v>
      </c>
      <c r="AS1628">
        <f t="shared" si="774"/>
        <v>1.0447890387105785</v>
      </c>
      <c r="AT1628">
        <f t="shared" si="775"/>
        <v>0.99581455252102025</v>
      </c>
      <c r="AU1628">
        <v>21.3</v>
      </c>
      <c r="AV1628">
        <v>26.8</v>
      </c>
      <c r="AW1628">
        <v>16.7</v>
      </c>
      <c r="AX1628">
        <v>11.2</v>
      </c>
      <c r="AY1628">
        <v>1.491071429</v>
      </c>
      <c r="AZ1628">
        <v>0.41791044799999999</v>
      </c>
      <c r="BA1628">
        <v>0.794776119</v>
      </c>
      <c r="BB1628">
        <v>1.181698854</v>
      </c>
      <c r="BC1628">
        <v>0.99581455299999999</v>
      </c>
      <c r="BD1628">
        <v>118.3</v>
      </c>
      <c r="BE1628">
        <v>140.4</v>
      </c>
      <c r="BF1628">
        <f t="shared" si="776"/>
        <v>8.41770543128504E-3</v>
      </c>
      <c r="BG1628">
        <f t="shared" si="777"/>
        <v>7.092696246438746E-3</v>
      </c>
      <c r="BH1628">
        <v>11.866578369999999</v>
      </c>
      <c r="BI1628">
        <v>9.1573234340000003</v>
      </c>
    </row>
    <row r="1629" spans="1:61" x14ac:dyDescent="0.4">
      <c r="A1629" s="1">
        <v>34218.625093807874</v>
      </c>
      <c r="B1629">
        <v>23.6</v>
      </c>
      <c r="C1629">
        <v>0</v>
      </c>
      <c r="D1629">
        <v>75</v>
      </c>
      <c r="E1629">
        <v>0</v>
      </c>
      <c r="F1629">
        <f t="shared" si="778"/>
        <v>1</v>
      </c>
      <c r="G1629" s="2">
        <v>2.5100000000000001E-10</v>
      </c>
      <c r="H1629">
        <f t="shared" si="762"/>
        <v>1.1875015420000001E-2</v>
      </c>
      <c r="I1629">
        <f t="shared" si="763"/>
        <v>9.1644324320000001E-3</v>
      </c>
      <c r="J1629">
        <v>0</v>
      </c>
      <c r="K1629">
        <f t="shared" si="764"/>
        <v>0</v>
      </c>
      <c r="M1629">
        <f t="shared" si="765"/>
        <v>0</v>
      </c>
      <c r="N1629">
        <v>1</v>
      </c>
      <c r="O1629">
        <v>1</v>
      </c>
      <c r="P1629">
        <v>0</v>
      </c>
      <c r="Q1629">
        <f t="shared" si="750"/>
        <v>0</v>
      </c>
      <c r="R1629">
        <f t="shared" si="751"/>
        <v>0.53142857142857147</v>
      </c>
      <c r="S1629">
        <f t="shared" si="766"/>
        <v>0.91344510668985446</v>
      </c>
      <c r="T1629">
        <f t="shared" si="752"/>
        <v>0</v>
      </c>
      <c r="U1629">
        <f t="shared" si="767"/>
        <v>0</v>
      </c>
      <c r="V1629" s="2">
        <f t="shared" si="749"/>
        <v>1.0396562422777941E-4</v>
      </c>
      <c r="W1629">
        <f t="shared" si="753"/>
        <v>0</v>
      </c>
      <c r="X1629">
        <f t="shared" si="754"/>
        <v>0</v>
      </c>
      <c r="Y1629">
        <f t="shared" si="755"/>
        <v>0</v>
      </c>
      <c r="Z1629">
        <f t="shared" si="756"/>
        <v>0.999999999749</v>
      </c>
      <c r="AA1629">
        <v>0</v>
      </c>
      <c r="AB1629">
        <v>0.05</v>
      </c>
      <c r="AC1629">
        <v>0.1</v>
      </c>
      <c r="AD1629">
        <f t="shared" si="757"/>
        <v>0</v>
      </c>
      <c r="AE1629">
        <f t="shared" si="758"/>
        <v>0.1</v>
      </c>
      <c r="AF1629">
        <f t="shared" si="759"/>
        <v>0.66428571428571437</v>
      </c>
      <c r="AG1629">
        <f t="shared" si="768"/>
        <v>0.96707937356084994</v>
      </c>
      <c r="AH1629">
        <f t="shared" si="769"/>
        <v>9.6707937356085016E-3</v>
      </c>
      <c r="AI1629">
        <v>6</v>
      </c>
      <c r="AJ1629">
        <v>28</v>
      </c>
      <c r="AK1629">
        <v>0.05</v>
      </c>
      <c r="AL1629">
        <f t="shared" si="760"/>
        <v>18.600000000000001</v>
      </c>
      <c r="AM1629">
        <f t="shared" si="770"/>
        <v>19.2</v>
      </c>
      <c r="AN1629">
        <f t="shared" si="761"/>
        <v>6.8999999999999986</v>
      </c>
      <c r="AO1629">
        <f t="shared" si="771"/>
        <v>6.3000000000000007</v>
      </c>
      <c r="AP1629">
        <f t="shared" si="772"/>
        <v>1.0952380952380949</v>
      </c>
      <c r="AQ1629">
        <v>0.328125</v>
      </c>
      <c r="AR1629">
        <f t="shared" si="773"/>
        <v>0.96875000000000011</v>
      </c>
      <c r="AS1629">
        <f t="shared" si="774"/>
        <v>1.0303000955653456</v>
      </c>
      <c r="AT1629">
        <f t="shared" si="775"/>
        <v>0.99810321757892873</v>
      </c>
      <c r="AU1629">
        <v>21.6</v>
      </c>
      <c r="AV1629">
        <v>26.8</v>
      </c>
      <c r="AW1629">
        <v>16.399999999999999</v>
      </c>
      <c r="AX1629">
        <v>11.2</v>
      </c>
      <c r="AY1629">
        <v>1.4642857140000001</v>
      </c>
      <c r="AZ1629">
        <v>0.41791044799999999</v>
      </c>
      <c r="BA1629">
        <v>0.80597014899999997</v>
      </c>
      <c r="BB1629">
        <v>1.172780572</v>
      </c>
      <c r="BC1629">
        <v>0.99810321800000001</v>
      </c>
      <c r="BD1629">
        <v>118.3</v>
      </c>
      <c r="BE1629">
        <v>140.4</v>
      </c>
      <c r="BF1629">
        <f t="shared" si="776"/>
        <v>8.4370517124169805E-3</v>
      </c>
      <c r="BG1629">
        <f t="shared" si="777"/>
        <v>7.1089972792022791E-3</v>
      </c>
      <c r="BH1629">
        <v>11.87501542</v>
      </c>
      <c r="BI1629">
        <v>9.1644324319999999</v>
      </c>
    </row>
    <row r="1630" spans="1:61" x14ac:dyDescent="0.4">
      <c r="A1630" s="1">
        <v>34218.666760532411</v>
      </c>
      <c r="B1630">
        <v>22.9</v>
      </c>
      <c r="C1630">
        <v>0</v>
      </c>
      <c r="D1630">
        <v>79</v>
      </c>
      <c r="E1630">
        <v>0</v>
      </c>
      <c r="F1630">
        <f t="shared" si="778"/>
        <v>1</v>
      </c>
      <c r="G1630" s="2">
        <v>2.5100000000000001E-10</v>
      </c>
      <c r="H1630">
        <f t="shared" si="762"/>
        <v>1.1883396510000001E-2</v>
      </c>
      <c r="I1630">
        <f t="shared" si="763"/>
        <v>9.1714942740000003E-3</v>
      </c>
      <c r="J1630">
        <v>0</v>
      </c>
      <c r="K1630">
        <f t="shared" si="764"/>
        <v>0</v>
      </c>
      <c r="M1630">
        <f t="shared" si="765"/>
        <v>0</v>
      </c>
      <c r="N1630">
        <v>1</v>
      </c>
      <c r="O1630">
        <v>1</v>
      </c>
      <c r="P1630">
        <v>0</v>
      </c>
      <c r="Q1630">
        <f t="shared" si="750"/>
        <v>0</v>
      </c>
      <c r="R1630">
        <f t="shared" si="751"/>
        <v>0.51142857142857134</v>
      </c>
      <c r="S1630">
        <f t="shared" si="766"/>
        <v>0.83029679323156769</v>
      </c>
      <c r="T1630">
        <f t="shared" si="752"/>
        <v>0</v>
      </c>
      <c r="U1630">
        <f t="shared" si="767"/>
        <v>0</v>
      </c>
      <c r="V1630" s="2">
        <f t="shared" si="749"/>
        <v>1.0396562422777941E-4</v>
      </c>
      <c r="W1630">
        <f t="shared" si="753"/>
        <v>0</v>
      </c>
      <c r="X1630">
        <f t="shared" si="754"/>
        <v>0</v>
      </c>
      <c r="Y1630">
        <f t="shared" si="755"/>
        <v>0</v>
      </c>
      <c r="Z1630">
        <f t="shared" si="756"/>
        <v>0.999999999749</v>
      </c>
      <c r="AA1630">
        <v>0</v>
      </c>
      <c r="AB1630">
        <v>0.05</v>
      </c>
      <c r="AC1630">
        <v>0.1</v>
      </c>
      <c r="AD1630">
        <f t="shared" si="757"/>
        <v>0</v>
      </c>
      <c r="AE1630">
        <f t="shared" si="758"/>
        <v>0.1</v>
      </c>
      <c r="AF1630">
        <f t="shared" si="759"/>
        <v>0.63928571428571423</v>
      </c>
      <c r="AG1630">
        <f t="shared" si="768"/>
        <v>1.0053898137449084</v>
      </c>
      <c r="AH1630">
        <f t="shared" si="769"/>
        <v>1.0053898137449085E-2</v>
      </c>
      <c r="AI1630">
        <v>6</v>
      </c>
      <c r="AJ1630">
        <v>28</v>
      </c>
      <c r="AK1630">
        <v>0.05</v>
      </c>
      <c r="AL1630">
        <f t="shared" si="760"/>
        <v>17.899999999999999</v>
      </c>
      <c r="AM1630">
        <f t="shared" si="770"/>
        <v>19.2</v>
      </c>
      <c r="AN1630">
        <f t="shared" si="761"/>
        <v>7.6000000000000014</v>
      </c>
      <c r="AO1630">
        <f t="shared" si="771"/>
        <v>6.3000000000000007</v>
      </c>
      <c r="AP1630">
        <f t="shared" si="772"/>
        <v>1.2063492063492065</v>
      </c>
      <c r="AQ1630">
        <v>0.328125</v>
      </c>
      <c r="AR1630">
        <f t="shared" si="773"/>
        <v>0.93229166666666663</v>
      </c>
      <c r="AS1630">
        <f t="shared" si="774"/>
        <v>1.063489832484585</v>
      </c>
      <c r="AT1630">
        <f t="shared" si="775"/>
        <v>0.99148270841010777</v>
      </c>
      <c r="AU1630">
        <v>20.9</v>
      </c>
      <c r="AV1630">
        <v>26.8</v>
      </c>
      <c r="AW1630">
        <v>17.100000000000001</v>
      </c>
      <c r="AX1630">
        <v>11.2</v>
      </c>
      <c r="AY1630">
        <v>1.5267857140000001</v>
      </c>
      <c r="AZ1630">
        <v>0.41791044799999999</v>
      </c>
      <c r="BA1630">
        <v>0.77985074600000004</v>
      </c>
      <c r="BB1630">
        <v>1.193446027</v>
      </c>
      <c r="BC1630">
        <v>0.99148270800000005</v>
      </c>
      <c r="BD1630">
        <v>118.3</v>
      </c>
      <c r="BE1630">
        <v>140.4</v>
      </c>
      <c r="BF1630">
        <f t="shared" si="776"/>
        <v>8.3810879831792712E-3</v>
      </c>
      <c r="BG1630">
        <f t="shared" si="777"/>
        <v>7.0618426495726496E-3</v>
      </c>
      <c r="BH1630">
        <v>11.883396510000001</v>
      </c>
      <c r="BI1630">
        <v>9.1714942740000005</v>
      </c>
    </row>
    <row r="1631" spans="1:61" x14ac:dyDescent="0.4">
      <c r="A1631" s="1">
        <v>34218.708427256941</v>
      </c>
      <c r="B1631">
        <v>22.7</v>
      </c>
      <c r="C1631">
        <v>0</v>
      </c>
      <c r="D1631">
        <v>77</v>
      </c>
      <c r="E1631">
        <v>0</v>
      </c>
      <c r="F1631">
        <f t="shared" si="778"/>
        <v>1</v>
      </c>
      <c r="G1631" s="2">
        <v>2.5100000000000001E-10</v>
      </c>
      <c r="H1631">
        <f t="shared" si="762"/>
        <v>1.189175489E-2</v>
      </c>
      <c r="I1631">
        <f t="shared" si="763"/>
        <v>9.1785369849999993E-3</v>
      </c>
      <c r="J1631">
        <v>0</v>
      </c>
      <c r="K1631">
        <f t="shared" si="764"/>
        <v>0</v>
      </c>
      <c r="M1631">
        <f t="shared" si="765"/>
        <v>0</v>
      </c>
      <c r="N1631">
        <v>1</v>
      </c>
      <c r="O1631">
        <v>1</v>
      </c>
      <c r="P1631">
        <v>0</v>
      </c>
      <c r="Q1631">
        <f t="shared" si="750"/>
        <v>0</v>
      </c>
      <c r="R1631">
        <f t="shared" si="751"/>
        <v>0.50571428571428567</v>
      </c>
      <c r="S1631">
        <f t="shared" si="766"/>
        <v>0.802752349416333</v>
      </c>
      <c r="T1631">
        <f t="shared" si="752"/>
        <v>0</v>
      </c>
      <c r="U1631">
        <f t="shared" si="767"/>
        <v>0</v>
      </c>
      <c r="V1631" s="2">
        <f t="shared" si="749"/>
        <v>1.0396562422777941E-4</v>
      </c>
      <c r="W1631">
        <f t="shared" si="753"/>
        <v>0</v>
      </c>
      <c r="X1631">
        <f t="shared" si="754"/>
        <v>0</v>
      </c>
      <c r="Y1631">
        <f t="shared" si="755"/>
        <v>0</v>
      </c>
      <c r="Z1631">
        <f t="shared" si="756"/>
        <v>0.999999999749</v>
      </c>
      <c r="AA1631">
        <v>0</v>
      </c>
      <c r="AB1631">
        <v>0.05</v>
      </c>
      <c r="AC1631">
        <v>0.1</v>
      </c>
      <c r="AD1631">
        <f t="shared" si="757"/>
        <v>0</v>
      </c>
      <c r="AE1631">
        <f t="shared" si="758"/>
        <v>0.1</v>
      </c>
      <c r="AF1631">
        <f t="shared" si="759"/>
        <v>0.63214285714285712</v>
      </c>
      <c r="AG1631">
        <f t="shared" si="768"/>
        <v>1.0088982943296392</v>
      </c>
      <c r="AH1631">
        <f t="shared" si="769"/>
        <v>1.0088982943296394E-2</v>
      </c>
      <c r="AI1631">
        <v>6</v>
      </c>
      <c r="AJ1631">
        <v>28</v>
      </c>
      <c r="AK1631">
        <v>0.05</v>
      </c>
      <c r="AL1631">
        <f t="shared" si="760"/>
        <v>17.7</v>
      </c>
      <c r="AM1631">
        <f t="shared" si="770"/>
        <v>19.2</v>
      </c>
      <c r="AN1631">
        <f t="shared" si="761"/>
        <v>7.8000000000000007</v>
      </c>
      <c r="AO1631">
        <f t="shared" si="771"/>
        <v>6.3000000000000007</v>
      </c>
      <c r="AP1631">
        <f t="shared" si="772"/>
        <v>1.2380952380952381</v>
      </c>
      <c r="AQ1631">
        <v>0.328125</v>
      </c>
      <c r="AR1631">
        <f t="shared" si="773"/>
        <v>0.921875</v>
      </c>
      <c r="AS1631">
        <f t="shared" si="774"/>
        <v>1.0725929145282123</v>
      </c>
      <c r="AT1631">
        <f t="shared" si="775"/>
        <v>0.98879659308069567</v>
      </c>
      <c r="AU1631">
        <v>20.7</v>
      </c>
      <c r="AV1631">
        <v>26.8</v>
      </c>
      <c r="AW1631">
        <v>17.3</v>
      </c>
      <c r="AX1631">
        <v>11.2</v>
      </c>
      <c r="AY1631">
        <v>1.5446428569999999</v>
      </c>
      <c r="AZ1631">
        <v>0.41791044799999999</v>
      </c>
      <c r="BA1631">
        <v>0.77238806000000004</v>
      </c>
      <c r="BB1631">
        <v>1.1992596659999999</v>
      </c>
      <c r="BC1631">
        <v>0.988796593</v>
      </c>
      <c r="BD1631">
        <v>118.3</v>
      </c>
      <c r="BE1631">
        <v>140.4</v>
      </c>
      <c r="BF1631">
        <f t="shared" si="776"/>
        <v>8.3583820209695327E-3</v>
      </c>
      <c r="BG1631">
        <f t="shared" si="777"/>
        <v>7.0427107763532757E-3</v>
      </c>
      <c r="BH1631">
        <v>11.89175489</v>
      </c>
      <c r="BI1631">
        <v>9.1785369849999991</v>
      </c>
    </row>
    <row r="1632" spans="1:61" x14ac:dyDescent="0.4">
      <c r="A1632" s="1">
        <v>34218.750093981478</v>
      </c>
      <c r="B1632">
        <v>21.5</v>
      </c>
      <c r="C1632">
        <v>0</v>
      </c>
      <c r="D1632">
        <v>80</v>
      </c>
      <c r="E1632">
        <v>0</v>
      </c>
      <c r="F1632">
        <f t="shared" si="778"/>
        <v>1</v>
      </c>
      <c r="G1632" s="2">
        <v>2.5100000000000001E-10</v>
      </c>
      <c r="H1632">
        <f t="shared" si="762"/>
        <v>1.189992118E-2</v>
      </c>
      <c r="I1632">
        <f t="shared" si="763"/>
        <v>9.1854178460000005E-3</v>
      </c>
      <c r="J1632">
        <v>0</v>
      </c>
      <c r="K1632">
        <f t="shared" si="764"/>
        <v>0</v>
      </c>
      <c r="M1632">
        <f t="shared" si="765"/>
        <v>0</v>
      </c>
      <c r="N1632">
        <v>1</v>
      </c>
      <c r="O1632">
        <v>1</v>
      </c>
      <c r="P1632">
        <v>0</v>
      </c>
      <c r="Q1632">
        <f t="shared" si="750"/>
        <v>0</v>
      </c>
      <c r="R1632">
        <f t="shared" si="751"/>
        <v>0.47142857142857142</v>
      </c>
      <c r="S1632">
        <f t="shared" si="766"/>
        <v>0.61687497731995511</v>
      </c>
      <c r="T1632">
        <f t="shared" si="752"/>
        <v>0</v>
      </c>
      <c r="U1632">
        <f t="shared" si="767"/>
        <v>0</v>
      </c>
      <c r="V1632" s="2">
        <f t="shared" si="749"/>
        <v>1.0396562422777941E-4</v>
      </c>
      <c r="W1632">
        <f t="shared" si="753"/>
        <v>0</v>
      </c>
      <c r="X1632">
        <f t="shared" si="754"/>
        <v>0</v>
      </c>
      <c r="Y1632">
        <f t="shared" si="755"/>
        <v>0</v>
      </c>
      <c r="Z1632">
        <f t="shared" si="756"/>
        <v>0.999999999749</v>
      </c>
      <c r="AA1632">
        <v>0</v>
      </c>
      <c r="AB1632">
        <v>0.05</v>
      </c>
      <c r="AC1632">
        <v>0.1</v>
      </c>
      <c r="AD1632">
        <f t="shared" si="757"/>
        <v>0</v>
      </c>
      <c r="AE1632">
        <f t="shared" si="758"/>
        <v>0.1</v>
      </c>
      <c r="AF1632">
        <f t="shared" si="759"/>
        <v>0.5892857142857143</v>
      </c>
      <c r="AG1632">
        <f t="shared" si="768"/>
        <v>0.96331115912608056</v>
      </c>
      <c r="AH1632">
        <f t="shared" si="769"/>
        <v>9.6331115912608074E-3</v>
      </c>
      <c r="AI1632">
        <v>6</v>
      </c>
      <c r="AJ1632">
        <v>28</v>
      </c>
      <c r="AK1632">
        <v>0.05</v>
      </c>
      <c r="AL1632">
        <f t="shared" si="760"/>
        <v>16.5</v>
      </c>
      <c r="AM1632">
        <f t="shared" si="770"/>
        <v>19.2</v>
      </c>
      <c r="AN1632">
        <f t="shared" si="761"/>
        <v>9</v>
      </c>
      <c r="AO1632">
        <f t="shared" si="771"/>
        <v>6.3000000000000007</v>
      </c>
      <c r="AP1632">
        <f t="shared" si="772"/>
        <v>1.4285714285714284</v>
      </c>
      <c r="AQ1632">
        <v>0.328125</v>
      </c>
      <c r="AR1632">
        <f t="shared" si="773"/>
        <v>0.859375</v>
      </c>
      <c r="AS1632">
        <f t="shared" si="774"/>
        <v>1.1241576121569357</v>
      </c>
      <c r="AT1632">
        <f t="shared" si="775"/>
        <v>0.96607294794736653</v>
      </c>
      <c r="AU1632">
        <v>19.5</v>
      </c>
      <c r="AV1632">
        <v>26.8</v>
      </c>
      <c r="AW1632">
        <v>18.5</v>
      </c>
      <c r="AX1632">
        <v>11.2</v>
      </c>
      <c r="AY1632">
        <v>1.6517857140000001</v>
      </c>
      <c r="AZ1632">
        <v>0.41791044799999999</v>
      </c>
      <c r="BA1632">
        <v>0.72761193999999996</v>
      </c>
      <c r="BB1632">
        <v>1.233346571</v>
      </c>
      <c r="BC1632">
        <v>0.96607294799999999</v>
      </c>
      <c r="BD1632">
        <v>118.3</v>
      </c>
      <c r="BE1632">
        <v>140.4</v>
      </c>
      <c r="BF1632">
        <f t="shared" si="776"/>
        <v>8.1662971085998872E-3</v>
      </c>
      <c r="BG1632">
        <f t="shared" si="777"/>
        <v>6.8808614529914528E-3</v>
      </c>
      <c r="BH1632">
        <v>11.89992118</v>
      </c>
      <c r="BI1632">
        <v>9.185417846</v>
      </c>
    </row>
    <row r="1633" spans="1:61" x14ac:dyDescent="0.4">
      <c r="A1633" s="1">
        <v>34218.791760706015</v>
      </c>
      <c r="B1633">
        <v>20.2</v>
      </c>
      <c r="C1633">
        <v>0</v>
      </c>
      <c r="D1633">
        <v>87</v>
      </c>
      <c r="E1633">
        <v>0</v>
      </c>
      <c r="F1633">
        <f t="shared" si="778"/>
        <v>1</v>
      </c>
      <c r="G1633" s="2">
        <v>2.5100000000000001E-10</v>
      </c>
      <c r="H1633">
        <f t="shared" si="762"/>
        <v>1.19077846E-2</v>
      </c>
      <c r="I1633">
        <f t="shared" si="763"/>
        <v>9.192043502000001E-3</v>
      </c>
      <c r="J1633">
        <v>0</v>
      </c>
      <c r="K1633">
        <f t="shared" si="764"/>
        <v>0</v>
      </c>
      <c r="M1633">
        <f t="shared" si="765"/>
        <v>0</v>
      </c>
      <c r="N1633">
        <v>1</v>
      </c>
      <c r="O1633">
        <v>1</v>
      </c>
      <c r="P1633">
        <v>0</v>
      </c>
      <c r="Q1633">
        <f t="shared" si="750"/>
        <v>0</v>
      </c>
      <c r="R1633">
        <f t="shared" si="751"/>
        <v>0.43428571428571427</v>
      </c>
      <c r="S1633">
        <f t="shared" si="766"/>
        <v>0.41081909812444711</v>
      </c>
      <c r="T1633">
        <f t="shared" si="752"/>
        <v>0</v>
      </c>
      <c r="U1633">
        <f t="shared" si="767"/>
        <v>0</v>
      </c>
      <c r="V1633" s="2">
        <f t="shared" si="749"/>
        <v>1.0396562422777941E-4</v>
      </c>
      <c r="W1633">
        <f t="shared" si="753"/>
        <v>0</v>
      </c>
      <c r="X1633">
        <f t="shared" si="754"/>
        <v>0</v>
      </c>
      <c r="Y1633">
        <f t="shared" si="755"/>
        <v>0</v>
      </c>
      <c r="Z1633">
        <f t="shared" si="756"/>
        <v>0.999999999749</v>
      </c>
      <c r="AA1633">
        <v>0</v>
      </c>
      <c r="AB1633">
        <v>0.05</v>
      </c>
      <c r="AC1633">
        <v>0.1</v>
      </c>
      <c r="AD1633">
        <f t="shared" si="757"/>
        <v>0</v>
      </c>
      <c r="AE1633">
        <f t="shared" si="758"/>
        <v>0.1</v>
      </c>
      <c r="AF1633">
        <f t="shared" si="759"/>
        <v>0.54285714285714282</v>
      </c>
      <c r="AG1633">
        <f t="shared" si="768"/>
        <v>0.8094452350459701</v>
      </c>
      <c r="AH1633">
        <f t="shared" si="769"/>
        <v>8.0944523504597032E-3</v>
      </c>
      <c r="AI1633">
        <v>6</v>
      </c>
      <c r="AJ1633">
        <v>28</v>
      </c>
      <c r="AK1633">
        <v>0.05</v>
      </c>
      <c r="AL1633">
        <f t="shared" si="760"/>
        <v>15.2</v>
      </c>
      <c r="AM1633">
        <f t="shared" si="770"/>
        <v>19.2</v>
      </c>
      <c r="AN1633">
        <f t="shared" si="761"/>
        <v>10.3</v>
      </c>
      <c r="AO1633">
        <f t="shared" si="771"/>
        <v>6.3000000000000007</v>
      </c>
      <c r="AP1633">
        <f t="shared" si="772"/>
        <v>1.6349206349206349</v>
      </c>
      <c r="AQ1633">
        <v>0.328125</v>
      </c>
      <c r="AR1633">
        <f t="shared" si="773"/>
        <v>0.79166666666666663</v>
      </c>
      <c r="AS1633">
        <f t="shared" si="774"/>
        <v>1.1750425587648941</v>
      </c>
      <c r="AT1633">
        <f t="shared" si="775"/>
        <v>0.93024202568887437</v>
      </c>
      <c r="AU1633">
        <v>18.2</v>
      </c>
      <c r="AV1633">
        <v>26.8</v>
      </c>
      <c r="AW1633">
        <v>19.8</v>
      </c>
      <c r="AX1633">
        <v>11.2</v>
      </c>
      <c r="AY1633">
        <v>1.7678571430000001</v>
      </c>
      <c r="AZ1633">
        <v>0.41791044799999999</v>
      </c>
      <c r="BA1633">
        <v>0.67910447799999996</v>
      </c>
      <c r="BB1633">
        <v>1.2688513809999999</v>
      </c>
      <c r="BC1633">
        <v>0.93024202600000006</v>
      </c>
      <c r="BD1633">
        <v>118.3</v>
      </c>
      <c r="BE1633">
        <v>140.4</v>
      </c>
      <c r="BF1633">
        <f t="shared" si="776"/>
        <v>7.8634152636422178E-3</v>
      </c>
      <c r="BG1633">
        <f t="shared" si="777"/>
        <v>6.6256554558404559E-3</v>
      </c>
      <c r="BH1633">
        <v>11.907784599999999</v>
      </c>
      <c r="BI1633">
        <v>9.1920435020000006</v>
      </c>
    </row>
    <row r="1634" spans="1:61" x14ac:dyDescent="0.4">
      <c r="A1634" s="1">
        <v>34218.833427430553</v>
      </c>
      <c r="B1634">
        <v>19.8</v>
      </c>
      <c r="C1634">
        <v>0</v>
      </c>
      <c r="D1634">
        <v>89</v>
      </c>
      <c r="E1634">
        <v>0</v>
      </c>
      <c r="F1634">
        <f t="shared" si="778"/>
        <v>1</v>
      </c>
      <c r="G1634" s="2">
        <v>2.5100000000000001E-10</v>
      </c>
      <c r="H1634">
        <f t="shared" si="762"/>
        <v>1.19155374E-2</v>
      </c>
      <c r="I1634">
        <f t="shared" si="763"/>
        <v>9.1985759550000015E-3</v>
      </c>
      <c r="J1634">
        <v>0</v>
      </c>
      <c r="K1634">
        <f t="shared" si="764"/>
        <v>0</v>
      </c>
      <c r="M1634">
        <f t="shared" si="765"/>
        <v>0</v>
      </c>
      <c r="N1634">
        <v>1</v>
      </c>
      <c r="O1634">
        <v>1</v>
      </c>
      <c r="P1634">
        <v>0</v>
      </c>
      <c r="Q1634">
        <f t="shared" si="750"/>
        <v>0</v>
      </c>
      <c r="R1634">
        <f t="shared" si="751"/>
        <v>0.42285714285714288</v>
      </c>
      <c r="S1634">
        <f t="shared" si="766"/>
        <v>0.35304357077499987</v>
      </c>
      <c r="T1634">
        <f t="shared" si="752"/>
        <v>0</v>
      </c>
      <c r="U1634">
        <f t="shared" si="767"/>
        <v>0</v>
      </c>
      <c r="V1634" s="2">
        <f t="shared" si="749"/>
        <v>1.0396562422777941E-4</v>
      </c>
      <c r="W1634">
        <f t="shared" si="753"/>
        <v>0</v>
      </c>
      <c r="X1634">
        <f t="shared" si="754"/>
        <v>0</v>
      </c>
      <c r="Y1634">
        <f t="shared" si="755"/>
        <v>0</v>
      </c>
      <c r="Z1634">
        <f t="shared" si="756"/>
        <v>0.999999999749</v>
      </c>
      <c r="AA1634">
        <v>0</v>
      </c>
      <c r="AB1634">
        <v>0.05</v>
      </c>
      <c r="AC1634">
        <v>0.1</v>
      </c>
      <c r="AD1634">
        <f t="shared" si="757"/>
        <v>0</v>
      </c>
      <c r="AE1634">
        <f t="shared" si="758"/>
        <v>0.1</v>
      </c>
      <c r="AF1634">
        <f t="shared" si="759"/>
        <v>0.52857142857142858</v>
      </c>
      <c r="AG1634">
        <f t="shared" si="768"/>
        <v>0.74809526251297565</v>
      </c>
      <c r="AH1634">
        <f t="shared" si="769"/>
        <v>7.4809526251297569E-3</v>
      </c>
      <c r="AI1634">
        <v>6</v>
      </c>
      <c r="AJ1634">
        <v>28</v>
      </c>
      <c r="AK1634">
        <v>0.05</v>
      </c>
      <c r="AL1634">
        <f t="shared" si="760"/>
        <v>14.8</v>
      </c>
      <c r="AM1634">
        <f t="shared" si="770"/>
        <v>19.2</v>
      </c>
      <c r="AN1634">
        <f t="shared" si="761"/>
        <v>10.7</v>
      </c>
      <c r="AO1634">
        <f t="shared" si="771"/>
        <v>6.3000000000000007</v>
      </c>
      <c r="AP1634">
        <f t="shared" si="772"/>
        <v>1.6984126984126982</v>
      </c>
      <c r="AQ1634">
        <v>0.328125</v>
      </c>
      <c r="AR1634">
        <f t="shared" si="773"/>
        <v>0.77083333333333337</v>
      </c>
      <c r="AS1634">
        <f t="shared" si="774"/>
        <v>1.1898245737153956</v>
      </c>
      <c r="AT1634">
        <f t="shared" si="775"/>
        <v>0.91715644223895088</v>
      </c>
      <c r="AU1634">
        <v>17.8</v>
      </c>
      <c r="AV1634">
        <v>26.8</v>
      </c>
      <c r="AW1634">
        <v>20.2</v>
      </c>
      <c r="AX1634">
        <v>11.2</v>
      </c>
      <c r="AY1634">
        <v>1.803571429</v>
      </c>
      <c r="AZ1634">
        <v>0.41791044799999999</v>
      </c>
      <c r="BA1634">
        <v>0.66417910400000002</v>
      </c>
      <c r="BB1634">
        <v>1.279501507</v>
      </c>
      <c r="BC1634">
        <v>0.91715644200000002</v>
      </c>
      <c r="BD1634">
        <v>118.3</v>
      </c>
      <c r="BE1634">
        <v>140.4</v>
      </c>
      <c r="BF1634">
        <f t="shared" si="776"/>
        <v>7.752801709543118E-3</v>
      </c>
      <c r="BG1634">
        <f t="shared" si="777"/>
        <v>6.5324532905982908E-3</v>
      </c>
      <c r="BH1634">
        <v>11.9155374</v>
      </c>
      <c r="BI1634">
        <v>9.1985759550000008</v>
      </c>
    </row>
    <row r="1635" spans="1:61" x14ac:dyDescent="0.4">
      <c r="A1635" s="1">
        <v>34218.87509415509</v>
      </c>
      <c r="B1635">
        <v>19.8</v>
      </c>
      <c r="C1635">
        <v>0</v>
      </c>
      <c r="D1635">
        <v>90</v>
      </c>
      <c r="E1635">
        <v>0</v>
      </c>
      <c r="F1635">
        <f t="shared" si="778"/>
        <v>1</v>
      </c>
      <c r="G1635" s="2">
        <v>2.5100000000000001E-10</v>
      </c>
      <c r="H1635">
        <f t="shared" si="762"/>
        <v>1.1923290200000001E-2</v>
      </c>
      <c r="I1635">
        <f t="shared" si="763"/>
        <v>9.2051084080000001E-3</v>
      </c>
      <c r="J1635">
        <v>0</v>
      </c>
      <c r="K1635">
        <f t="shared" si="764"/>
        <v>0</v>
      </c>
      <c r="M1635">
        <f t="shared" si="765"/>
        <v>0</v>
      </c>
      <c r="N1635">
        <v>1</v>
      </c>
      <c r="O1635">
        <v>1</v>
      </c>
      <c r="P1635">
        <v>0</v>
      </c>
      <c r="Q1635">
        <f t="shared" si="750"/>
        <v>0</v>
      </c>
      <c r="R1635">
        <f t="shared" si="751"/>
        <v>0.42285714285714288</v>
      </c>
      <c r="S1635">
        <f t="shared" si="766"/>
        <v>0.35304357077499987</v>
      </c>
      <c r="T1635">
        <f t="shared" si="752"/>
        <v>0</v>
      </c>
      <c r="U1635">
        <f t="shared" si="767"/>
        <v>0</v>
      </c>
      <c r="V1635" s="2">
        <f t="shared" si="749"/>
        <v>1.0396562422777941E-4</v>
      </c>
      <c r="W1635">
        <f t="shared" si="753"/>
        <v>0</v>
      </c>
      <c r="X1635">
        <f t="shared" si="754"/>
        <v>0</v>
      </c>
      <c r="Y1635">
        <f t="shared" si="755"/>
        <v>0</v>
      </c>
      <c r="Z1635">
        <f t="shared" si="756"/>
        <v>0.999999999749</v>
      </c>
      <c r="AA1635">
        <v>0</v>
      </c>
      <c r="AB1635">
        <v>0.05</v>
      </c>
      <c r="AC1635">
        <v>0.1</v>
      </c>
      <c r="AD1635">
        <f t="shared" si="757"/>
        <v>0</v>
      </c>
      <c r="AE1635">
        <f t="shared" si="758"/>
        <v>0.1</v>
      </c>
      <c r="AF1635">
        <f t="shared" si="759"/>
        <v>0.52857142857142858</v>
      </c>
      <c r="AG1635">
        <f t="shared" si="768"/>
        <v>0.74809526251297565</v>
      </c>
      <c r="AH1635">
        <f t="shared" si="769"/>
        <v>7.4809526251297569E-3</v>
      </c>
      <c r="AI1635">
        <v>6</v>
      </c>
      <c r="AJ1635">
        <v>28</v>
      </c>
      <c r="AK1635">
        <v>0.05</v>
      </c>
      <c r="AL1635">
        <f t="shared" si="760"/>
        <v>14.8</v>
      </c>
      <c r="AM1635">
        <f t="shared" si="770"/>
        <v>19.2</v>
      </c>
      <c r="AN1635">
        <f t="shared" si="761"/>
        <v>10.7</v>
      </c>
      <c r="AO1635">
        <f t="shared" si="771"/>
        <v>6.3000000000000007</v>
      </c>
      <c r="AP1635">
        <f t="shared" si="772"/>
        <v>1.6984126984126982</v>
      </c>
      <c r="AQ1635">
        <v>0.328125</v>
      </c>
      <c r="AR1635">
        <f t="shared" si="773"/>
        <v>0.77083333333333337</v>
      </c>
      <c r="AS1635">
        <f t="shared" si="774"/>
        <v>1.1898245737153956</v>
      </c>
      <c r="AT1635">
        <f t="shared" si="775"/>
        <v>0.91715644223895088</v>
      </c>
      <c r="AU1635">
        <v>17.8</v>
      </c>
      <c r="AV1635">
        <v>26.8</v>
      </c>
      <c r="AW1635">
        <v>20.2</v>
      </c>
      <c r="AX1635">
        <v>11.2</v>
      </c>
      <c r="AY1635">
        <v>1.803571429</v>
      </c>
      <c r="AZ1635">
        <v>0.41791044799999999</v>
      </c>
      <c r="BA1635">
        <v>0.66417910400000002</v>
      </c>
      <c r="BB1635">
        <v>1.279501507</v>
      </c>
      <c r="BC1635">
        <v>0.91715644200000002</v>
      </c>
      <c r="BD1635">
        <v>118.3</v>
      </c>
      <c r="BE1635">
        <v>140.4</v>
      </c>
      <c r="BF1635">
        <f t="shared" si="776"/>
        <v>7.752801709543118E-3</v>
      </c>
      <c r="BG1635">
        <f t="shared" si="777"/>
        <v>6.5324532905982908E-3</v>
      </c>
      <c r="BH1635">
        <v>11.9232902</v>
      </c>
      <c r="BI1635">
        <v>9.2051084079999992</v>
      </c>
    </row>
    <row r="1636" spans="1:61" x14ac:dyDescent="0.4">
      <c r="A1636" s="1">
        <v>34218.916760879627</v>
      </c>
      <c r="B1636">
        <v>19.5</v>
      </c>
      <c r="C1636">
        <v>0</v>
      </c>
      <c r="D1636">
        <v>92</v>
      </c>
      <c r="E1636">
        <v>0</v>
      </c>
      <c r="F1636">
        <f t="shared" si="778"/>
        <v>1</v>
      </c>
      <c r="G1636" s="2">
        <v>2.5100000000000001E-10</v>
      </c>
      <c r="H1636">
        <f t="shared" si="762"/>
        <v>1.1930955080000001E-2</v>
      </c>
      <c r="I1636">
        <f t="shared" si="763"/>
        <v>9.2115667799999995E-3</v>
      </c>
      <c r="J1636">
        <v>0</v>
      </c>
      <c r="K1636">
        <f t="shared" si="764"/>
        <v>0</v>
      </c>
      <c r="M1636">
        <f t="shared" si="765"/>
        <v>0</v>
      </c>
      <c r="N1636">
        <v>1</v>
      </c>
      <c r="O1636">
        <v>1</v>
      </c>
      <c r="P1636">
        <v>0</v>
      </c>
      <c r="Q1636">
        <f t="shared" si="750"/>
        <v>0</v>
      </c>
      <c r="R1636">
        <f t="shared" si="751"/>
        <v>0.41428571428571431</v>
      </c>
      <c r="S1636">
        <f t="shared" si="766"/>
        <v>0.3124390784552678</v>
      </c>
      <c r="T1636">
        <f t="shared" si="752"/>
        <v>0</v>
      </c>
      <c r="U1636">
        <f t="shared" si="767"/>
        <v>0</v>
      </c>
      <c r="V1636" s="2">
        <f t="shared" si="749"/>
        <v>1.0396562422777941E-4</v>
      </c>
      <c r="W1636">
        <f t="shared" si="753"/>
        <v>0</v>
      </c>
      <c r="X1636">
        <f t="shared" si="754"/>
        <v>0</v>
      </c>
      <c r="Y1636">
        <f t="shared" si="755"/>
        <v>0</v>
      </c>
      <c r="Z1636">
        <f t="shared" si="756"/>
        <v>0.999999999749</v>
      </c>
      <c r="AA1636">
        <v>0</v>
      </c>
      <c r="AB1636">
        <v>0.05</v>
      </c>
      <c r="AC1636">
        <v>0.1</v>
      </c>
      <c r="AD1636">
        <f t="shared" si="757"/>
        <v>0</v>
      </c>
      <c r="AE1636">
        <f t="shared" si="758"/>
        <v>0.1</v>
      </c>
      <c r="AF1636">
        <f t="shared" si="759"/>
        <v>0.5178571428571429</v>
      </c>
      <c r="AG1636">
        <f t="shared" si="768"/>
        <v>0.69967578440537215</v>
      </c>
      <c r="AH1636">
        <f t="shared" si="769"/>
        <v>6.996757844053722E-3</v>
      </c>
      <c r="AI1636">
        <v>6</v>
      </c>
      <c r="AJ1636">
        <v>28</v>
      </c>
      <c r="AK1636">
        <v>0.05</v>
      </c>
      <c r="AL1636">
        <f t="shared" si="760"/>
        <v>14.5</v>
      </c>
      <c r="AM1636">
        <f t="shared" si="770"/>
        <v>19.2</v>
      </c>
      <c r="AN1636">
        <f t="shared" si="761"/>
        <v>11</v>
      </c>
      <c r="AO1636">
        <f t="shared" si="771"/>
        <v>6.3000000000000007</v>
      </c>
      <c r="AP1636">
        <f t="shared" si="772"/>
        <v>1.7460317460317458</v>
      </c>
      <c r="AQ1636">
        <v>0.328125</v>
      </c>
      <c r="AR1636">
        <f t="shared" si="773"/>
        <v>0.75520833333333337</v>
      </c>
      <c r="AS1636">
        <f t="shared" si="774"/>
        <v>1.2006691638671376</v>
      </c>
      <c r="AT1636">
        <f t="shared" si="775"/>
        <v>0.9067553581288279</v>
      </c>
      <c r="AU1636">
        <v>17.5</v>
      </c>
      <c r="AV1636">
        <v>26.8</v>
      </c>
      <c r="AW1636">
        <v>20.5</v>
      </c>
      <c r="AX1636">
        <v>11.2</v>
      </c>
      <c r="AY1636">
        <v>1.8303571430000001</v>
      </c>
      <c r="AZ1636">
        <v>0.41791044799999999</v>
      </c>
      <c r="BA1636">
        <v>0.65298507500000003</v>
      </c>
      <c r="BB1636">
        <v>1.2874087890000001</v>
      </c>
      <c r="BC1636">
        <v>0.90675535799999996</v>
      </c>
      <c r="BD1636">
        <v>118.3</v>
      </c>
      <c r="BE1636">
        <v>140.4</v>
      </c>
      <c r="BF1636">
        <f t="shared" si="776"/>
        <v>7.6648804575556034E-3</v>
      </c>
      <c r="BG1636">
        <f t="shared" si="777"/>
        <v>6.4583714957264955E-3</v>
      </c>
      <c r="BH1636">
        <v>11.93095508</v>
      </c>
      <c r="BI1636">
        <v>9.2115667800000001</v>
      </c>
    </row>
    <row r="1637" spans="1:61" x14ac:dyDescent="0.4">
      <c r="A1637" s="1">
        <v>34218.958427604164</v>
      </c>
      <c r="B1637">
        <v>19.7</v>
      </c>
      <c r="C1637">
        <v>0</v>
      </c>
      <c r="D1637">
        <v>90</v>
      </c>
      <c r="E1637">
        <v>0</v>
      </c>
      <c r="F1637">
        <f t="shared" si="778"/>
        <v>1</v>
      </c>
      <c r="G1637" s="2">
        <v>2.5100000000000001E-10</v>
      </c>
      <c r="H1637">
        <f t="shared" si="762"/>
        <v>1.193867904E-2</v>
      </c>
      <c r="I1637">
        <f t="shared" si="763"/>
        <v>9.2180749300000003E-3</v>
      </c>
      <c r="J1637">
        <v>0</v>
      </c>
      <c r="K1637">
        <f t="shared" si="764"/>
        <v>0</v>
      </c>
      <c r="M1637">
        <f t="shared" si="765"/>
        <v>0</v>
      </c>
      <c r="N1637">
        <v>1</v>
      </c>
      <c r="O1637">
        <v>1</v>
      </c>
      <c r="P1637">
        <v>0</v>
      </c>
      <c r="Q1637">
        <f t="shared" si="750"/>
        <v>0</v>
      </c>
      <c r="R1637">
        <f t="shared" si="751"/>
        <v>0.42</v>
      </c>
      <c r="S1637">
        <f t="shared" si="766"/>
        <v>0.33923192224762655</v>
      </c>
      <c r="T1637">
        <f t="shared" si="752"/>
        <v>0</v>
      </c>
      <c r="U1637">
        <f t="shared" si="767"/>
        <v>0</v>
      </c>
      <c r="V1637" s="2">
        <f t="shared" si="749"/>
        <v>1.0396562422777941E-4</v>
      </c>
      <c r="W1637">
        <f t="shared" si="753"/>
        <v>0</v>
      </c>
      <c r="X1637">
        <f t="shared" si="754"/>
        <v>0</v>
      </c>
      <c r="Y1637">
        <f t="shared" si="755"/>
        <v>0</v>
      </c>
      <c r="Z1637">
        <f t="shared" si="756"/>
        <v>0.999999999749</v>
      </c>
      <c r="AA1637">
        <v>0</v>
      </c>
      <c r="AB1637">
        <v>0.05</v>
      </c>
      <c r="AC1637">
        <v>0.1</v>
      </c>
      <c r="AD1637">
        <f t="shared" si="757"/>
        <v>0</v>
      </c>
      <c r="AE1637">
        <f t="shared" si="758"/>
        <v>0.1</v>
      </c>
      <c r="AF1637">
        <f t="shared" si="759"/>
        <v>0.52500000000000002</v>
      </c>
      <c r="AG1637">
        <f t="shared" si="768"/>
        <v>0.73213891470186609</v>
      </c>
      <c r="AH1637">
        <f t="shared" si="769"/>
        <v>7.3213891470186622E-3</v>
      </c>
      <c r="AI1637">
        <v>6</v>
      </c>
      <c r="AJ1637">
        <v>28</v>
      </c>
      <c r="AK1637">
        <v>0.05</v>
      </c>
      <c r="AL1637">
        <f t="shared" si="760"/>
        <v>14.7</v>
      </c>
      <c r="AM1637">
        <f t="shared" si="770"/>
        <v>19.2</v>
      </c>
      <c r="AN1637">
        <f t="shared" si="761"/>
        <v>10.8</v>
      </c>
      <c r="AO1637">
        <f t="shared" si="771"/>
        <v>6.3000000000000007</v>
      </c>
      <c r="AP1637">
        <f t="shared" si="772"/>
        <v>1.7142857142857142</v>
      </c>
      <c r="AQ1637">
        <v>0.328125</v>
      </c>
      <c r="AR1637">
        <f t="shared" si="773"/>
        <v>0.765625</v>
      </c>
      <c r="AS1637">
        <f t="shared" si="774"/>
        <v>1.1934618802261341</v>
      </c>
      <c r="AT1637">
        <f t="shared" si="775"/>
        <v>0.91374425204813392</v>
      </c>
      <c r="AU1637">
        <v>17.7</v>
      </c>
      <c r="AV1637">
        <v>26.8</v>
      </c>
      <c r="AW1637">
        <v>20.3</v>
      </c>
      <c r="AX1637">
        <v>11.2</v>
      </c>
      <c r="AY1637">
        <v>1.8125</v>
      </c>
      <c r="AZ1637">
        <v>0.41791044799999999</v>
      </c>
      <c r="BA1637">
        <v>0.66044776100000002</v>
      </c>
      <c r="BB1637">
        <v>1.282144817</v>
      </c>
      <c r="BC1637">
        <v>0.91374425199999998</v>
      </c>
      <c r="BD1637">
        <v>118.3</v>
      </c>
      <c r="BE1637">
        <v>140.4</v>
      </c>
      <c r="BF1637">
        <f t="shared" si="776"/>
        <v>7.7239581745404389E-3</v>
      </c>
      <c r="BG1637">
        <f t="shared" si="777"/>
        <v>6.5081499430199429E-3</v>
      </c>
      <c r="BH1637">
        <v>11.93867904</v>
      </c>
      <c r="BI1637">
        <v>9.2180749300000002</v>
      </c>
    </row>
    <row r="1638" spans="1:61" x14ac:dyDescent="0.4">
      <c r="A1638" s="1">
        <v>34219.000094328701</v>
      </c>
      <c r="B1638">
        <v>19.600000000000001</v>
      </c>
      <c r="C1638">
        <v>0</v>
      </c>
      <c r="D1638">
        <v>90</v>
      </c>
      <c r="E1638">
        <v>0</v>
      </c>
      <c r="F1638">
        <f t="shared" si="778"/>
        <v>1</v>
      </c>
      <c r="G1638" s="2">
        <v>2.5100000000000001E-10</v>
      </c>
      <c r="H1638">
        <f t="shared" si="762"/>
        <v>1.194637369E-2</v>
      </c>
      <c r="I1638">
        <f t="shared" si="763"/>
        <v>9.2245583839999992E-3</v>
      </c>
      <c r="J1638">
        <v>0</v>
      </c>
      <c r="K1638">
        <f t="shared" si="764"/>
        <v>0</v>
      </c>
      <c r="M1638">
        <f t="shared" si="765"/>
        <v>0</v>
      </c>
      <c r="N1638">
        <v>1</v>
      </c>
      <c r="O1638">
        <v>1</v>
      </c>
      <c r="P1638">
        <v>0</v>
      </c>
      <c r="Q1638">
        <f t="shared" si="750"/>
        <v>0</v>
      </c>
      <c r="R1638">
        <f t="shared" si="751"/>
        <v>0.4171428571428572</v>
      </c>
      <c r="S1638">
        <f t="shared" si="766"/>
        <v>0.32569411421220096</v>
      </c>
      <c r="T1638">
        <f t="shared" si="752"/>
        <v>0</v>
      </c>
      <c r="U1638">
        <f t="shared" si="767"/>
        <v>0</v>
      </c>
      <c r="V1638" s="2">
        <f t="shared" si="749"/>
        <v>1.0396562422777941E-4</v>
      </c>
      <c r="W1638">
        <f t="shared" si="753"/>
        <v>0</v>
      </c>
      <c r="X1638">
        <f t="shared" si="754"/>
        <v>0</v>
      </c>
      <c r="Y1638">
        <f t="shared" si="755"/>
        <v>0</v>
      </c>
      <c r="Z1638">
        <f t="shared" si="756"/>
        <v>0.999999999749</v>
      </c>
      <c r="AA1638">
        <v>0</v>
      </c>
      <c r="AB1638">
        <v>0.05</v>
      </c>
      <c r="AC1638">
        <v>0.1</v>
      </c>
      <c r="AD1638">
        <f t="shared" si="757"/>
        <v>0</v>
      </c>
      <c r="AE1638">
        <f t="shared" si="758"/>
        <v>0.1</v>
      </c>
      <c r="AF1638">
        <f t="shared" si="759"/>
        <v>0.52142857142857146</v>
      </c>
      <c r="AG1638">
        <f t="shared" si="768"/>
        <v>0.7159900565132703</v>
      </c>
      <c r="AH1638">
        <f t="shared" si="769"/>
        <v>7.1599005651327031E-3</v>
      </c>
      <c r="AI1638">
        <v>6</v>
      </c>
      <c r="AJ1638">
        <v>28</v>
      </c>
      <c r="AK1638">
        <v>0.05</v>
      </c>
      <c r="AL1638">
        <f t="shared" si="760"/>
        <v>14.600000000000001</v>
      </c>
      <c r="AM1638">
        <f t="shared" si="770"/>
        <v>19.2</v>
      </c>
      <c r="AN1638">
        <f t="shared" si="761"/>
        <v>10.899999999999999</v>
      </c>
      <c r="AO1638">
        <f t="shared" si="771"/>
        <v>6.3000000000000007</v>
      </c>
      <c r="AP1638">
        <f t="shared" si="772"/>
        <v>1.7301587301587298</v>
      </c>
      <c r="AQ1638">
        <v>0.328125</v>
      </c>
      <c r="AR1638">
        <f t="shared" si="773"/>
        <v>0.76041666666666674</v>
      </c>
      <c r="AS1638">
        <f t="shared" si="774"/>
        <v>1.1970766286271775</v>
      </c>
      <c r="AT1638">
        <f t="shared" si="775"/>
        <v>0.91027701968524966</v>
      </c>
      <c r="AU1638">
        <v>17.600000000000001</v>
      </c>
      <c r="AV1638">
        <v>26.8</v>
      </c>
      <c r="AW1638">
        <v>20.399999999999999</v>
      </c>
      <c r="AX1638">
        <v>11.2</v>
      </c>
      <c r="AY1638">
        <v>1.821428571</v>
      </c>
      <c r="AZ1638">
        <v>0.41791044799999999</v>
      </c>
      <c r="BA1638">
        <v>0.65671641800000002</v>
      </c>
      <c r="BB1638">
        <v>1.284780558</v>
      </c>
      <c r="BC1638">
        <v>0.91027701999999999</v>
      </c>
      <c r="BD1638">
        <v>118.3</v>
      </c>
      <c r="BE1638">
        <v>140.4</v>
      </c>
      <c r="BF1638">
        <f t="shared" si="776"/>
        <v>7.6946493633579856E-3</v>
      </c>
      <c r="BG1638">
        <f t="shared" si="777"/>
        <v>6.4834545584045583E-3</v>
      </c>
      <c r="BH1638">
        <v>11.94637369</v>
      </c>
      <c r="BI1638">
        <v>9.2245583839999998</v>
      </c>
    </row>
    <row r="1639" spans="1:61" x14ac:dyDescent="0.4">
      <c r="A1639" s="1">
        <v>34219.041761053239</v>
      </c>
      <c r="B1639">
        <v>19.5</v>
      </c>
      <c r="C1639">
        <v>0</v>
      </c>
      <c r="D1639">
        <v>92</v>
      </c>
      <c r="E1639">
        <v>0</v>
      </c>
      <c r="F1639">
        <f t="shared" si="778"/>
        <v>1</v>
      </c>
      <c r="G1639" s="2">
        <v>2.5100000000000001E-10</v>
      </c>
      <c r="H1639">
        <f t="shared" si="762"/>
        <v>1.195403857E-2</v>
      </c>
      <c r="I1639">
        <f t="shared" si="763"/>
        <v>9.2310167560000003E-3</v>
      </c>
      <c r="J1639">
        <v>0</v>
      </c>
      <c r="K1639">
        <f t="shared" si="764"/>
        <v>0</v>
      </c>
      <c r="M1639">
        <f t="shared" si="765"/>
        <v>0</v>
      </c>
      <c r="N1639">
        <v>1</v>
      </c>
      <c r="O1639">
        <v>1</v>
      </c>
      <c r="P1639">
        <v>0</v>
      </c>
      <c r="Q1639">
        <f t="shared" si="750"/>
        <v>0</v>
      </c>
      <c r="R1639">
        <f t="shared" si="751"/>
        <v>0.41428571428571431</v>
      </c>
      <c r="S1639">
        <f t="shared" si="766"/>
        <v>0.3124390784552678</v>
      </c>
      <c r="T1639">
        <f t="shared" si="752"/>
        <v>0</v>
      </c>
      <c r="U1639">
        <f t="shared" si="767"/>
        <v>0</v>
      </c>
      <c r="V1639" s="2">
        <f t="shared" si="749"/>
        <v>1.0396562422777941E-4</v>
      </c>
      <c r="W1639">
        <f t="shared" si="753"/>
        <v>0</v>
      </c>
      <c r="X1639">
        <f t="shared" si="754"/>
        <v>0</v>
      </c>
      <c r="Y1639">
        <f t="shared" si="755"/>
        <v>0</v>
      </c>
      <c r="Z1639">
        <f t="shared" si="756"/>
        <v>0.999999999749</v>
      </c>
      <c r="AA1639">
        <v>0</v>
      </c>
      <c r="AB1639">
        <v>0.05</v>
      </c>
      <c r="AC1639">
        <v>0.1</v>
      </c>
      <c r="AD1639">
        <f t="shared" si="757"/>
        <v>0</v>
      </c>
      <c r="AE1639">
        <f t="shared" si="758"/>
        <v>0.1</v>
      </c>
      <c r="AF1639">
        <f t="shared" si="759"/>
        <v>0.5178571428571429</v>
      </c>
      <c r="AG1639">
        <f t="shared" si="768"/>
        <v>0.69967578440537215</v>
      </c>
      <c r="AH1639">
        <f t="shared" si="769"/>
        <v>6.996757844053722E-3</v>
      </c>
      <c r="AI1639">
        <v>6</v>
      </c>
      <c r="AJ1639">
        <v>28</v>
      </c>
      <c r="AK1639">
        <v>0.05</v>
      </c>
      <c r="AL1639">
        <f t="shared" si="760"/>
        <v>14.5</v>
      </c>
      <c r="AM1639">
        <f t="shared" si="770"/>
        <v>19.2</v>
      </c>
      <c r="AN1639">
        <f t="shared" si="761"/>
        <v>11</v>
      </c>
      <c r="AO1639">
        <f t="shared" si="771"/>
        <v>6.3000000000000007</v>
      </c>
      <c r="AP1639">
        <f t="shared" si="772"/>
        <v>1.7460317460317458</v>
      </c>
      <c r="AQ1639">
        <v>0.328125</v>
      </c>
      <c r="AR1639">
        <f t="shared" si="773"/>
        <v>0.75520833333333337</v>
      </c>
      <c r="AS1639">
        <f t="shared" si="774"/>
        <v>1.2006691638671376</v>
      </c>
      <c r="AT1639">
        <f t="shared" si="775"/>
        <v>0.9067553581288279</v>
      </c>
      <c r="AU1639">
        <v>17.5</v>
      </c>
      <c r="AV1639">
        <v>26.8</v>
      </c>
      <c r="AW1639">
        <v>20.5</v>
      </c>
      <c r="AX1639">
        <v>11.2</v>
      </c>
      <c r="AY1639">
        <v>1.8303571430000001</v>
      </c>
      <c r="AZ1639">
        <v>0.41791044799999999</v>
      </c>
      <c r="BA1639">
        <v>0.65298507500000003</v>
      </c>
      <c r="BB1639">
        <v>1.2874087890000001</v>
      </c>
      <c r="BC1639">
        <v>0.90675535799999996</v>
      </c>
      <c r="BD1639">
        <v>118.3</v>
      </c>
      <c r="BE1639">
        <v>140.4</v>
      </c>
      <c r="BF1639">
        <f t="shared" si="776"/>
        <v>7.6648804575556034E-3</v>
      </c>
      <c r="BG1639">
        <f t="shared" si="777"/>
        <v>6.4583714957264955E-3</v>
      </c>
      <c r="BH1639">
        <v>11.95403857</v>
      </c>
      <c r="BI1639">
        <v>9.2310167560000007</v>
      </c>
    </row>
    <row r="1640" spans="1:61" x14ac:dyDescent="0.4">
      <c r="A1640" s="1">
        <v>34219.083427777776</v>
      </c>
      <c r="B1640">
        <v>19.600000000000001</v>
      </c>
      <c r="C1640">
        <v>0</v>
      </c>
      <c r="D1640">
        <v>90</v>
      </c>
      <c r="E1640">
        <v>0</v>
      </c>
      <c r="F1640">
        <f t="shared" si="778"/>
        <v>1</v>
      </c>
      <c r="G1640" s="2">
        <v>2.5100000000000001E-10</v>
      </c>
      <c r="H1640">
        <f t="shared" si="762"/>
        <v>1.196173322E-2</v>
      </c>
      <c r="I1640">
        <f t="shared" si="763"/>
        <v>9.2375002110000014E-3</v>
      </c>
      <c r="J1640">
        <v>0</v>
      </c>
      <c r="K1640">
        <f t="shared" si="764"/>
        <v>0</v>
      </c>
      <c r="M1640">
        <f t="shared" si="765"/>
        <v>0</v>
      </c>
      <c r="N1640">
        <v>1</v>
      </c>
      <c r="O1640">
        <v>1</v>
      </c>
      <c r="P1640">
        <v>0</v>
      </c>
      <c r="Q1640">
        <f t="shared" si="750"/>
        <v>0</v>
      </c>
      <c r="R1640">
        <f t="shared" si="751"/>
        <v>0.4171428571428572</v>
      </c>
      <c r="S1640">
        <f t="shared" si="766"/>
        <v>0.32569411421220096</v>
      </c>
      <c r="T1640">
        <f t="shared" si="752"/>
        <v>0</v>
      </c>
      <c r="U1640">
        <f t="shared" si="767"/>
        <v>0</v>
      </c>
      <c r="V1640" s="2">
        <f t="shared" si="749"/>
        <v>1.0396562422777941E-4</v>
      </c>
      <c r="W1640">
        <f t="shared" si="753"/>
        <v>0</v>
      </c>
      <c r="X1640">
        <f t="shared" si="754"/>
        <v>0</v>
      </c>
      <c r="Y1640">
        <f t="shared" si="755"/>
        <v>0</v>
      </c>
      <c r="Z1640">
        <f t="shared" si="756"/>
        <v>0.999999999749</v>
      </c>
      <c r="AA1640">
        <v>0</v>
      </c>
      <c r="AB1640">
        <v>0.05</v>
      </c>
      <c r="AC1640">
        <v>0.1</v>
      </c>
      <c r="AD1640">
        <f t="shared" si="757"/>
        <v>0</v>
      </c>
      <c r="AE1640">
        <f t="shared" si="758"/>
        <v>0.1</v>
      </c>
      <c r="AF1640">
        <f t="shared" si="759"/>
        <v>0.52142857142857146</v>
      </c>
      <c r="AG1640">
        <f t="shared" si="768"/>
        <v>0.7159900565132703</v>
      </c>
      <c r="AH1640">
        <f t="shared" si="769"/>
        <v>7.1599005651327031E-3</v>
      </c>
      <c r="AI1640">
        <v>6</v>
      </c>
      <c r="AJ1640">
        <v>28</v>
      </c>
      <c r="AK1640">
        <v>0.05</v>
      </c>
      <c r="AL1640">
        <f t="shared" si="760"/>
        <v>14.600000000000001</v>
      </c>
      <c r="AM1640">
        <f t="shared" si="770"/>
        <v>19.2</v>
      </c>
      <c r="AN1640">
        <f t="shared" si="761"/>
        <v>10.899999999999999</v>
      </c>
      <c r="AO1640">
        <f t="shared" si="771"/>
        <v>6.3000000000000007</v>
      </c>
      <c r="AP1640">
        <f t="shared" si="772"/>
        <v>1.7301587301587298</v>
      </c>
      <c r="AQ1640">
        <v>0.328125</v>
      </c>
      <c r="AR1640">
        <f t="shared" si="773"/>
        <v>0.76041666666666674</v>
      </c>
      <c r="AS1640">
        <f t="shared" si="774"/>
        <v>1.1970766286271775</v>
      </c>
      <c r="AT1640">
        <f t="shared" si="775"/>
        <v>0.91027701968524966</v>
      </c>
      <c r="AU1640">
        <v>17.600000000000001</v>
      </c>
      <c r="AV1640">
        <v>26.8</v>
      </c>
      <c r="AW1640">
        <v>20.399999999999999</v>
      </c>
      <c r="AX1640">
        <v>11.2</v>
      </c>
      <c r="AY1640">
        <v>1.821428571</v>
      </c>
      <c r="AZ1640">
        <v>0.41791044799999999</v>
      </c>
      <c r="BA1640">
        <v>0.65671641800000002</v>
      </c>
      <c r="BB1640">
        <v>1.284780558</v>
      </c>
      <c r="BC1640">
        <v>0.91027701999999999</v>
      </c>
      <c r="BD1640">
        <v>118.3</v>
      </c>
      <c r="BE1640">
        <v>140.4</v>
      </c>
      <c r="BF1640">
        <f t="shared" si="776"/>
        <v>7.6946493633579856E-3</v>
      </c>
      <c r="BG1640">
        <f t="shared" si="777"/>
        <v>6.4834545584045583E-3</v>
      </c>
      <c r="BH1640">
        <v>11.961733219999999</v>
      </c>
      <c r="BI1640">
        <v>9.2375002110000004</v>
      </c>
    </row>
    <row r="1641" spans="1:61" x14ac:dyDescent="0.4">
      <c r="A1641" s="1">
        <v>34219.125094502313</v>
      </c>
      <c r="B1641">
        <v>19.600000000000001</v>
      </c>
      <c r="C1641">
        <v>0</v>
      </c>
      <c r="D1641">
        <v>92</v>
      </c>
      <c r="E1641">
        <v>0</v>
      </c>
      <c r="F1641">
        <f t="shared" si="778"/>
        <v>1</v>
      </c>
      <c r="G1641" s="2">
        <v>2.5100000000000001E-10</v>
      </c>
      <c r="H1641">
        <f t="shared" si="762"/>
        <v>1.196942787E-2</v>
      </c>
      <c r="I1641">
        <f t="shared" si="763"/>
        <v>9.2439836650000003E-3</v>
      </c>
      <c r="J1641">
        <v>0</v>
      </c>
      <c r="K1641">
        <f t="shared" si="764"/>
        <v>0</v>
      </c>
      <c r="M1641">
        <f t="shared" si="765"/>
        <v>0</v>
      </c>
      <c r="N1641">
        <v>1</v>
      </c>
      <c r="O1641">
        <v>1</v>
      </c>
      <c r="P1641">
        <v>0</v>
      </c>
      <c r="Q1641">
        <f t="shared" si="750"/>
        <v>0</v>
      </c>
      <c r="R1641">
        <f t="shared" si="751"/>
        <v>0.4171428571428572</v>
      </c>
      <c r="S1641">
        <f t="shared" si="766"/>
        <v>0.32569411421220096</v>
      </c>
      <c r="T1641">
        <f t="shared" si="752"/>
        <v>0</v>
      </c>
      <c r="U1641">
        <f t="shared" si="767"/>
        <v>0</v>
      </c>
      <c r="V1641" s="2">
        <f t="shared" si="749"/>
        <v>1.0396562422777941E-4</v>
      </c>
      <c r="W1641">
        <f t="shared" si="753"/>
        <v>0</v>
      </c>
      <c r="X1641">
        <f t="shared" si="754"/>
        <v>0</v>
      </c>
      <c r="Y1641">
        <f t="shared" si="755"/>
        <v>0</v>
      </c>
      <c r="Z1641">
        <f t="shared" si="756"/>
        <v>0.999999999749</v>
      </c>
      <c r="AA1641">
        <v>0</v>
      </c>
      <c r="AB1641">
        <v>0.05</v>
      </c>
      <c r="AC1641">
        <v>0.1</v>
      </c>
      <c r="AD1641">
        <f t="shared" si="757"/>
        <v>0</v>
      </c>
      <c r="AE1641">
        <f t="shared" si="758"/>
        <v>0.1</v>
      </c>
      <c r="AF1641">
        <f t="shared" si="759"/>
        <v>0.52142857142857146</v>
      </c>
      <c r="AG1641">
        <f t="shared" si="768"/>
        <v>0.7159900565132703</v>
      </c>
      <c r="AH1641">
        <f t="shared" si="769"/>
        <v>7.1599005651327031E-3</v>
      </c>
      <c r="AI1641">
        <v>6</v>
      </c>
      <c r="AJ1641">
        <v>28</v>
      </c>
      <c r="AK1641">
        <v>0.05</v>
      </c>
      <c r="AL1641">
        <f t="shared" si="760"/>
        <v>14.600000000000001</v>
      </c>
      <c r="AM1641">
        <f t="shared" si="770"/>
        <v>19.2</v>
      </c>
      <c r="AN1641">
        <f t="shared" si="761"/>
        <v>10.899999999999999</v>
      </c>
      <c r="AO1641">
        <f t="shared" si="771"/>
        <v>6.3000000000000007</v>
      </c>
      <c r="AP1641">
        <f t="shared" si="772"/>
        <v>1.7301587301587298</v>
      </c>
      <c r="AQ1641">
        <v>0.328125</v>
      </c>
      <c r="AR1641">
        <f t="shared" si="773"/>
        <v>0.76041666666666674</v>
      </c>
      <c r="AS1641">
        <f t="shared" si="774"/>
        <v>1.1970766286271775</v>
      </c>
      <c r="AT1641">
        <f t="shared" si="775"/>
        <v>0.91027701968524966</v>
      </c>
      <c r="AU1641">
        <v>17.600000000000001</v>
      </c>
      <c r="AV1641">
        <v>26.8</v>
      </c>
      <c r="AW1641">
        <v>20.399999999999999</v>
      </c>
      <c r="AX1641">
        <v>11.2</v>
      </c>
      <c r="AY1641">
        <v>1.821428571</v>
      </c>
      <c r="AZ1641">
        <v>0.41791044799999999</v>
      </c>
      <c r="BA1641">
        <v>0.65671641800000002</v>
      </c>
      <c r="BB1641">
        <v>1.284780558</v>
      </c>
      <c r="BC1641">
        <v>0.91027701999999999</v>
      </c>
      <c r="BD1641">
        <v>118.3</v>
      </c>
      <c r="BE1641">
        <v>140.4</v>
      </c>
      <c r="BF1641">
        <f t="shared" si="776"/>
        <v>7.6946493633579856E-3</v>
      </c>
      <c r="BG1641">
        <f t="shared" si="777"/>
        <v>6.4834545584045583E-3</v>
      </c>
      <c r="BH1641">
        <v>11.969427870000001</v>
      </c>
      <c r="BI1641">
        <v>9.243983665</v>
      </c>
    </row>
    <row r="1642" spans="1:61" x14ac:dyDescent="0.4">
      <c r="A1642" s="1">
        <v>34219.16676122685</v>
      </c>
      <c r="B1642">
        <v>19.100000000000001</v>
      </c>
      <c r="C1642">
        <v>0</v>
      </c>
      <c r="D1642">
        <v>95</v>
      </c>
      <c r="E1642">
        <v>0</v>
      </c>
      <c r="F1642">
        <f t="shared" si="778"/>
        <v>1</v>
      </c>
      <c r="G1642" s="2">
        <v>2.5100000000000001E-10</v>
      </c>
      <c r="H1642">
        <f t="shared" si="762"/>
        <v>1.1976969170000001E-2</v>
      </c>
      <c r="I1642">
        <f t="shared" si="763"/>
        <v>9.2503379120000007E-3</v>
      </c>
      <c r="J1642">
        <v>0</v>
      </c>
      <c r="K1642">
        <f t="shared" si="764"/>
        <v>0</v>
      </c>
      <c r="M1642">
        <f t="shared" si="765"/>
        <v>0</v>
      </c>
      <c r="N1642">
        <v>1</v>
      </c>
      <c r="O1642">
        <v>1</v>
      </c>
      <c r="P1642">
        <v>0</v>
      </c>
      <c r="Q1642">
        <f t="shared" si="750"/>
        <v>0</v>
      </c>
      <c r="R1642">
        <f t="shared" si="751"/>
        <v>0.40285714285714291</v>
      </c>
      <c r="S1642">
        <f t="shared" si="766"/>
        <v>0.26239491960891898</v>
      </c>
      <c r="T1642">
        <f t="shared" si="752"/>
        <v>0</v>
      </c>
      <c r="U1642">
        <f t="shared" si="767"/>
        <v>0</v>
      </c>
      <c r="V1642" s="2">
        <f t="shared" si="749"/>
        <v>1.0396562422777941E-4</v>
      </c>
      <c r="W1642">
        <f t="shared" si="753"/>
        <v>0</v>
      </c>
      <c r="X1642">
        <f t="shared" si="754"/>
        <v>0</v>
      </c>
      <c r="Y1642">
        <f t="shared" si="755"/>
        <v>0</v>
      </c>
      <c r="Z1642">
        <f t="shared" si="756"/>
        <v>0.999999999749</v>
      </c>
      <c r="AA1642">
        <v>0</v>
      </c>
      <c r="AB1642">
        <v>0.05</v>
      </c>
      <c r="AC1642">
        <v>0.1</v>
      </c>
      <c r="AD1642">
        <f t="shared" si="757"/>
        <v>0</v>
      </c>
      <c r="AE1642">
        <f t="shared" si="758"/>
        <v>0.1</v>
      </c>
      <c r="AF1642">
        <f t="shared" si="759"/>
        <v>0.50357142857142867</v>
      </c>
      <c r="AG1642">
        <f t="shared" si="768"/>
        <v>0.63329363643020398</v>
      </c>
      <c r="AH1642">
        <f t="shared" si="769"/>
        <v>6.3329363643020407E-3</v>
      </c>
      <c r="AI1642">
        <v>6</v>
      </c>
      <c r="AJ1642">
        <v>28</v>
      </c>
      <c r="AK1642">
        <v>0.05</v>
      </c>
      <c r="AL1642">
        <f t="shared" si="760"/>
        <v>14.100000000000001</v>
      </c>
      <c r="AM1642">
        <f t="shared" si="770"/>
        <v>19.2</v>
      </c>
      <c r="AN1642">
        <f t="shared" si="761"/>
        <v>11.399999999999999</v>
      </c>
      <c r="AO1642">
        <f t="shared" si="771"/>
        <v>6.3000000000000007</v>
      </c>
      <c r="AP1642">
        <f t="shared" si="772"/>
        <v>1.8095238095238091</v>
      </c>
      <c r="AQ1642">
        <v>0.328125</v>
      </c>
      <c r="AR1642">
        <f t="shared" si="773"/>
        <v>0.73437500000000011</v>
      </c>
      <c r="AS1642">
        <f t="shared" si="774"/>
        <v>1.214823785522146</v>
      </c>
      <c r="AT1642">
        <f t="shared" si="775"/>
        <v>0.89213621749282612</v>
      </c>
      <c r="AU1642">
        <v>17.100000000000001</v>
      </c>
      <c r="AV1642">
        <v>26.8</v>
      </c>
      <c r="AW1642">
        <v>20.9</v>
      </c>
      <c r="AX1642">
        <v>11.2</v>
      </c>
      <c r="AY1642">
        <v>1.866071429</v>
      </c>
      <c r="AZ1642">
        <v>0.41791044799999999</v>
      </c>
      <c r="BA1642">
        <v>0.63805970099999998</v>
      </c>
      <c r="BB1642">
        <v>1.29784776</v>
      </c>
      <c r="BC1642">
        <v>0.89213621700000001</v>
      </c>
      <c r="BD1642">
        <v>118.3</v>
      </c>
      <c r="BE1642">
        <v>140.4</v>
      </c>
      <c r="BF1642">
        <f t="shared" si="776"/>
        <v>7.5413036136333569E-3</v>
      </c>
      <c r="BG1642">
        <f t="shared" si="777"/>
        <v>6.3542465598290599E-3</v>
      </c>
      <c r="BH1642">
        <v>11.97696917</v>
      </c>
      <c r="BI1642">
        <v>9.2503379120000009</v>
      </c>
    </row>
    <row r="1643" spans="1:61" x14ac:dyDescent="0.4">
      <c r="A1643" s="1">
        <v>34219.208427951387</v>
      </c>
      <c r="B1643">
        <v>19</v>
      </c>
      <c r="C1643">
        <v>0</v>
      </c>
      <c r="D1643">
        <v>97</v>
      </c>
      <c r="E1643">
        <v>0</v>
      </c>
      <c r="F1643">
        <f t="shared" si="778"/>
        <v>1</v>
      </c>
      <c r="G1643" s="2">
        <v>2.5100000000000001E-10</v>
      </c>
      <c r="H1643">
        <f t="shared" si="762"/>
        <v>1.198447848E-2</v>
      </c>
      <c r="I1643">
        <f t="shared" si="763"/>
        <v>9.2566651990000012E-3</v>
      </c>
      <c r="J1643">
        <v>0</v>
      </c>
      <c r="K1643">
        <f t="shared" si="764"/>
        <v>0</v>
      </c>
      <c r="M1643">
        <f t="shared" si="765"/>
        <v>0</v>
      </c>
      <c r="N1643">
        <v>1</v>
      </c>
      <c r="O1643">
        <v>1</v>
      </c>
      <c r="P1643">
        <v>0</v>
      </c>
      <c r="Q1643">
        <f t="shared" si="750"/>
        <v>0</v>
      </c>
      <c r="R1643">
        <f t="shared" si="751"/>
        <v>0.4</v>
      </c>
      <c r="S1643">
        <f t="shared" si="766"/>
        <v>0.25065749842547264</v>
      </c>
      <c r="T1643">
        <f t="shared" si="752"/>
        <v>0</v>
      </c>
      <c r="U1643">
        <f t="shared" si="767"/>
        <v>0</v>
      </c>
      <c r="V1643" s="2">
        <f t="shared" si="749"/>
        <v>1.0396562422777941E-4</v>
      </c>
      <c r="W1643">
        <f t="shared" si="753"/>
        <v>0</v>
      </c>
      <c r="X1643">
        <f t="shared" si="754"/>
        <v>0</v>
      </c>
      <c r="Y1643">
        <f t="shared" si="755"/>
        <v>0</v>
      </c>
      <c r="Z1643">
        <f t="shared" si="756"/>
        <v>0.999999999749</v>
      </c>
      <c r="AA1643">
        <v>0</v>
      </c>
      <c r="AB1643">
        <v>0.05</v>
      </c>
      <c r="AC1643">
        <v>0.1</v>
      </c>
      <c r="AD1643">
        <f t="shared" si="757"/>
        <v>0</v>
      </c>
      <c r="AE1643">
        <f t="shared" si="758"/>
        <v>0.1</v>
      </c>
      <c r="AF1643">
        <f t="shared" si="759"/>
        <v>0.5</v>
      </c>
      <c r="AG1643">
        <f t="shared" si="768"/>
        <v>0.61654514848937414</v>
      </c>
      <c r="AH1643">
        <f t="shared" si="769"/>
        <v>6.1654514848937421E-3</v>
      </c>
      <c r="AI1643">
        <v>6</v>
      </c>
      <c r="AJ1643">
        <v>28</v>
      </c>
      <c r="AK1643">
        <v>0.05</v>
      </c>
      <c r="AL1643">
        <f t="shared" si="760"/>
        <v>14</v>
      </c>
      <c r="AM1643">
        <f t="shared" si="770"/>
        <v>19.2</v>
      </c>
      <c r="AN1643">
        <f t="shared" si="761"/>
        <v>11.5</v>
      </c>
      <c r="AO1643">
        <f t="shared" si="771"/>
        <v>6.3000000000000007</v>
      </c>
      <c r="AP1643">
        <f t="shared" si="772"/>
        <v>1.8253968253968251</v>
      </c>
      <c r="AQ1643">
        <v>0.328125</v>
      </c>
      <c r="AR1643">
        <f t="shared" si="773"/>
        <v>0.72916666666666674</v>
      </c>
      <c r="AS1643">
        <f t="shared" si="774"/>
        <v>1.2183101462197741</v>
      </c>
      <c r="AT1643">
        <f t="shared" si="775"/>
        <v>0.88835114828525197</v>
      </c>
      <c r="AU1643">
        <v>17</v>
      </c>
      <c r="AV1643">
        <v>26.8</v>
      </c>
      <c r="AW1643">
        <v>21</v>
      </c>
      <c r="AX1643">
        <v>11.2</v>
      </c>
      <c r="AY1643">
        <v>1.875</v>
      </c>
      <c r="AZ1643">
        <v>0.41791044799999999</v>
      </c>
      <c r="BA1643">
        <v>0.63432835799999998</v>
      </c>
      <c r="BB1643">
        <v>1.3004392950000001</v>
      </c>
      <c r="BC1643">
        <v>0.88835114800000003</v>
      </c>
      <c r="BD1643">
        <v>118.3</v>
      </c>
      <c r="BE1643">
        <v>140.4</v>
      </c>
      <c r="BF1643">
        <f t="shared" si="776"/>
        <v>7.5093081004670497E-3</v>
      </c>
      <c r="BG1643">
        <f t="shared" si="777"/>
        <v>6.3272873789173793E-3</v>
      </c>
      <c r="BH1643">
        <v>11.98447848</v>
      </c>
      <c r="BI1643">
        <v>9.2566651990000004</v>
      </c>
    </row>
    <row r="1644" spans="1:61" x14ac:dyDescent="0.4">
      <c r="A1644" s="1">
        <v>34219.250094675925</v>
      </c>
      <c r="B1644">
        <v>19.100000000000001</v>
      </c>
      <c r="C1644">
        <v>0</v>
      </c>
      <c r="D1644">
        <v>96</v>
      </c>
      <c r="E1644">
        <v>0</v>
      </c>
      <c r="F1644">
        <f t="shared" si="778"/>
        <v>1</v>
      </c>
      <c r="G1644" s="2">
        <v>2.5100000000000001E-10</v>
      </c>
      <c r="H1644">
        <f t="shared" si="762"/>
        <v>1.1992019790000001E-2</v>
      </c>
      <c r="I1644">
        <f t="shared" si="763"/>
        <v>9.2630194459999999E-3</v>
      </c>
      <c r="J1644">
        <v>0</v>
      </c>
      <c r="K1644">
        <f t="shared" si="764"/>
        <v>0</v>
      </c>
      <c r="M1644">
        <f t="shared" si="765"/>
        <v>0</v>
      </c>
      <c r="N1644">
        <v>1</v>
      </c>
      <c r="O1644">
        <v>1</v>
      </c>
      <c r="P1644">
        <v>0</v>
      </c>
      <c r="Q1644">
        <f t="shared" si="750"/>
        <v>0</v>
      </c>
      <c r="R1644">
        <f t="shared" si="751"/>
        <v>0.40285714285714291</v>
      </c>
      <c r="S1644">
        <f t="shared" si="766"/>
        <v>0.26239491960891898</v>
      </c>
      <c r="T1644">
        <f t="shared" si="752"/>
        <v>0</v>
      </c>
      <c r="U1644">
        <f t="shared" si="767"/>
        <v>0</v>
      </c>
      <c r="V1644" s="2">
        <f t="shared" si="749"/>
        <v>1.0396562422777941E-4</v>
      </c>
      <c r="W1644">
        <f t="shared" si="753"/>
        <v>0</v>
      </c>
      <c r="X1644">
        <f t="shared" si="754"/>
        <v>0</v>
      </c>
      <c r="Y1644">
        <f t="shared" si="755"/>
        <v>0</v>
      </c>
      <c r="Z1644">
        <f t="shared" si="756"/>
        <v>0.999999999749</v>
      </c>
      <c r="AA1644">
        <v>0</v>
      </c>
      <c r="AB1644">
        <v>0.05</v>
      </c>
      <c r="AC1644">
        <v>0.1</v>
      </c>
      <c r="AD1644">
        <f t="shared" si="757"/>
        <v>0</v>
      </c>
      <c r="AE1644">
        <f t="shared" si="758"/>
        <v>0.1</v>
      </c>
      <c r="AF1644">
        <f t="shared" si="759"/>
        <v>0.50357142857142867</v>
      </c>
      <c r="AG1644">
        <f t="shared" si="768"/>
        <v>0.63329363643020398</v>
      </c>
      <c r="AH1644">
        <f t="shared" si="769"/>
        <v>6.3329363643020407E-3</v>
      </c>
      <c r="AI1644">
        <v>6</v>
      </c>
      <c r="AJ1644">
        <v>28</v>
      </c>
      <c r="AK1644">
        <v>0.05</v>
      </c>
      <c r="AL1644">
        <f t="shared" si="760"/>
        <v>14.100000000000001</v>
      </c>
      <c r="AM1644">
        <f t="shared" si="770"/>
        <v>19.2</v>
      </c>
      <c r="AN1644">
        <f t="shared" si="761"/>
        <v>11.399999999999999</v>
      </c>
      <c r="AO1644">
        <f t="shared" si="771"/>
        <v>6.3000000000000007</v>
      </c>
      <c r="AP1644">
        <f t="shared" si="772"/>
        <v>1.8095238095238091</v>
      </c>
      <c r="AQ1644">
        <v>0.328125</v>
      </c>
      <c r="AR1644">
        <f t="shared" si="773"/>
        <v>0.73437500000000011</v>
      </c>
      <c r="AS1644">
        <f t="shared" si="774"/>
        <v>1.214823785522146</v>
      </c>
      <c r="AT1644">
        <f t="shared" si="775"/>
        <v>0.89213621749282612</v>
      </c>
      <c r="AU1644">
        <v>17.100000000000001</v>
      </c>
      <c r="AV1644">
        <v>26.8</v>
      </c>
      <c r="AW1644">
        <v>20.9</v>
      </c>
      <c r="AX1644">
        <v>11.2</v>
      </c>
      <c r="AY1644">
        <v>1.866071429</v>
      </c>
      <c r="AZ1644">
        <v>0.41791044799999999</v>
      </c>
      <c r="BA1644">
        <v>0.63805970099999998</v>
      </c>
      <c r="BB1644">
        <v>1.29784776</v>
      </c>
      <c r="BC1644">
        <v>0.89213621700000001</v>
      </c>
      <c r="BD1644">
        <v>118.3</v>
      </c>
      <c r="BE1644">
        <v>140.4</v>
      </c>
      <c r="BF1644">
        <f t="shared" si="776"/>
        <v>7.5413036136333569E-3</v>
      </c>
      <c r="BG1644">
        <f t="shared" si="777"/>
        <v>6.3542465598290599E-3</v>
      </c>
      <c r="BH1644">
        <v>11.992019790000001</v>
      </c>
      <c r="BI1644">
        <v>9.2630194459999995</v>
      </c>
    </row>
    <row r="1645" spans="1:61" x14ac:dyDescent="0.4">
      <c r="A1645" s="1">
        <v>34219.291761400462</v>
      </c>
      <c r="B1645">
        <v>19.5</v>
      </c>
      <c r="C1645">
        <v>0</v>
      </c>
      <c r="D1645">
        <v>93</v>
      </c>
      <c r="E1645">
        <v>0</v>
      </c>
      <c r="F1645">
        <f t="shared" si="778"/>
        <v>1</v>
      </c>
      <c r="G1645" s="2">
        <v>2.5100000000000001E-10</v>
      </c>
      <c r="H1645">
        <f t="shared" si="762"/>
        <v>1.1999684670000002E-2</v>
      </c>
      <c r="I1645">
        <f t="shared" si="763"/>
        <v>9.2694778170000006E-3</v>
      </c>
      <c r="J1645">
        <v>0</v>
      </c>
      <c r="K1645">
        <f t="shared" si="764"/>
        <v>0</v>
      </c>
      <c r="M1645">
        <f t="shared" si="765"/>
        <v>0</v>
      </c>
      <c r="N1645">
        <v>1</v>
      </c>
      <c r="O1645">
        <v>1</v>
      </c>
      <c r="P1645">
        <v>0</v>
      </c>
      <c r="Q1645">
        <f t="shared" si="750"/>
        <v>0</v>
      </c>
      <c r="R1645">
        <f t="shared" si="751"/>
        <v>0.41428571428571431</v>
      </c>
      <c r="S1645">
        <f t="shared" si="766"/>
        <v>0.3124390784552678</v>
      </c>
      <c r="T1645">
        <f t="shared" si="752"/>
        <v>0</v>
      </c>
      <c r="U1645">
        <f t="shared" si="767"/>
        <v>0</v>
      </c>
      <c r="V1645" s="2">
        <f t="shared" si="749"/>
        <v>1.0396562422777941E-4</v>
      </c>
      <c r="W1645">
        <f t="shared" si="753"/>
        <v>0</v>
      </c>
      <c r="X1645">
        <f t="shared" si="754"/>
        <v>0</v>
      </c>
      <c r="Y1645">
        <f t="shared" si="755"/>
        <v>0</v>
      </c>
      <c r="Z1645">
        <f t="shared" si="756"/>
        <v>0.999999999749</v>
      </c>
      <c r="AA1645">
        <v>0</v>
      </c>
      <c r="AB1645">
        <v>0.05</v>
      </c>
      <c r="AC1645">
        <v>0.1</v>
      </c>
      <c r="AD1645">
        <f t="shared" si="757"/>
        <v>0</v>
      </c>
      <c r="AE1645">
        <f t="shared" si="758"/>
        <v>0.1</v>
      </c>
      <c r="AF1645">
        <f t="shared" si="759"/>
        <v>0.5178571428571429</v>
      </c>
      <c r="AG1645">
        <f t="shared" si="768"/>
        <v>0.69967578440537215</v>
      </c>
      <c r="AH1645">
        <f t="shared" si="769"/>
        <v>6.996757844053722E-3</v>
      </c>
      <c r="AI1645">
        <v>6</v>
      </c>
      <c r="AJ1645">
        <v>28</v>
      </c>
      <c r="AK1645">
        <v>0.05</v>
      </c>
      <c r="AL1645">
        <f t="shared" si="760"/>
        <v>14.5</v>
      </c>
      <c r="AM1645">
        <f t="shared" si="770"/>
        <v>19.2</v>
      </c>
      <c r="AN1645">
        <f t="shared" si="761"/>
        <v>11</v>
      </c>
      <c r="AO1645">
        <f t="shared" si="771"/>
        <v>6.3000000000000007</v>
      </c>
      <c r="AP1645">
        <f t="shared" si="772"/>
        <v>1.7460317460317458</v>
      </c>
      <c r="AQ1645">
        <v>0.328125</v>
      </c>
      <c r="AR1645">
        <f t="shared" si="773"/>
        <v>0.75520833333333337</v>
      </c>
      <c r="AS1645">
        <f t="shared" si="774"/>
        <v>1.2006691638671376</v>
      </c>
      <c r="AT1645">
        <f t="shared" si="775"/>
        <v>0.9067553581288279</v>
      </c>
      <c r="AU1645">
        <v>17.5</v>
      </c>
      <c r="AV1645">
        <v>26.8</v>
      </c>
      <c r="AW1645">
        <v>20.5</v>
      </c>
      <c r="AX1645">
        <v>11.2</v>
      </c>
      <c r="AY1645">
        <v>1.8303571430000001</v>
      </c>
      <c r="AZ1645">
        <v>0.41791044799999999</v>
      </c>
      <c r="BA1645">
        <v>0.65298507500000003</v>
      </c>
      <c r="BB1645">
        <v>1.2874087890000001</v>
      </c>
      <c r="BC1645">
        <v>0.90675535799999996</v>
      </c>
      <c r="BD1645">
        <v>118.3</v>
      </c>
      <c r="BE1645">
        <v>140.4</v>
      </c>
      <c r="BF1645">
        <f t="shared" si="776"/>
        <v>7.6648804575556034E-3</v>
      </c>
      <c r="BG1645">
        <f t="shared" si="777"/>
        <v>6.4583714957264955E-3</v>
      </c>
      <c r="BH1645">
        <v>11.999684670000001</v>
      </c>
      <c r="BI1645">
        <v>9.2694778170000003</v>
      </c>
    </row>
    <row r="1646" spans="1:61" x14ac:dyDescent="0.4">
      <c r="A1646" s="1">
        <v>34219.333428124999</v>
      </c>
      <c r="B1646">
        <v>20.100000000000001</v>
      </c>
      <c r="C1646">
        <v>0</v>
      </c>
      <c r="D1646">
        <v>92</v>
      </c>
      <c r="E1646">
        <v>0</v>
      </c>
      <c r="F1646">
        <f t="shared" si="778"/>
        <v>1</v>
      </c>
      <c r="G1646" s="2">
        <v>2.5100000000000001E-10</v>
      </c>
      <c r="H1646">
        <f t="shared" si="762"/>
        <v>1.200752115E-2</v>
      </c>
      <c r="I1646">
        <f t="shared" si="763"/>
        <v>9.276080782999999E-3</v>
      </c>
      <c r="J1646">
        <v>0</v>
      </c>
      <c r="K1646">
        <f t="shared" si="764"/>
        <v>0</v>
      </c>
      <c r="M1646">
        <f t="shared" si="765"/>
        <v>0</v>
      </c>
      <c r="N1646">
        <v>1</v>
      </c>
      <c r="O1646">
        <v>1</v>
      </c>
      <c r="P1646">
        <v>0</v>
      </c>
      <c r="Q1646">
        <f t="shared" si="750"/>
        <v>0</v>
      </c>
      <c r="R1646">
        <f t="shared" si="751"/>
        <v>0.43142857142857149</v>
      </c>
      <c r="S1646">
        <f t="shared" si="766"/>
        <v>0.39601903135128763</v>
      </c>
      <c r="T1646">
        <f t="shared" si="752"/>
        <v>0</v>
      </c>
      <c r="U1646">
        <f t="shared" si="767"/>
        <v>0</v>
      </c>
      <c r="V1646" s="2">
        <f t="shared" si="749"/>
        <v>1.0396562422777941E-4</v>
      </c>
      <c r="W1646">
        <f t="shared" si="753"/>
        <v>0</v>
      </c>
      <c r="X1646">
        <f t="shared" si="754"/>
        <v>0</v>
      </c>
      <c r="Y1646">
        <f t="shared" si="755"/>
        <v>0</v>
      </c>
      <c r="Z1646">
        <f t="shared" si="756"/>
        <v>0.999999999749</v>
      </c>
      <c r="AA1646">
        <v>0</v>
      </c>
      <c r="AB1646">
        <v>0.05</v>
      </c>
      <c r="AC1646">
        <v>0.1</v>
      </c>
      <c r="AD1646">
        <f t="shared" si="757"/>
        <v>0</v>
      </c>
      <c r="AE1646">
        <f t="shared" si="758"/>
        <v>0.1</v>
      </c>
      <c r="AF1646">
        <f t="shared" si="759"/>
        <v>0.53928571428571437</v>
      </c>
      <c r="AG1646">
        <f t="shared" si="768"/>
        <v>0.79453450001797921</v>
      </c>
      <c r="AH1646">
        <f t="shared" si="769"/>
        <v>7.9453450001797932E-3</v>
      </c>
      <c r="AI1646">
        <v>6</v>
      </c>
      <c r="AJ1646">
        <v>28</v>
      </c>
      <c r="AK1646">
        <v>0.05</v>
      </c>
      <c r="AL1646">
        <f t="shared" si="760"/>
        <v>15.100000000000001</v>
      </c>
      <c r="AM1646">
        <f t="shared" si="770"/>
        <v>19.2</v>
      </c>
      <c r="AN1646">
        <f t="shared" si="761"/>
        <v>10.399999999999999</v>
      </c>
      <c r="AO1646">
        <f t="shared" si="771"/>
        <v>6.3000000000000007</v>
      </c>
      <c r="AP1646">
        <f t="shared" si="772"/>
        <v>1.6507936507936505</v>
      </c>
      <c r="AQ1646">
        <v>0.328125</v>
      </c>
      <c r="AR1646">
        <f t="shared" si="773"/>
        <v>0.78645833333333348</v>
      </c>
      <c r="AS1646">
        <f t="shared" si="774"/>
        <v>1.178773724607604</v>
      </c>
      <c r="AT1646">
        <f t="shared" si="775"/>
        <v>0.92705641883202206</v>
      </c>
      <c r="AU1646">
        <v>18.100000000000001</v>
      </c>
      <c r="AV1646">
        <v>26.8</v>
      </c>
      <c r="AW1646">
        <v>19.899999999999999</v>
      </c>
      <c r="AX1646">
        <v>11.2</v>
      </c>
      <c r="AY1646">
        <v>1.7767857140000001</v>
      </c>
      <c r="AZ1646">
        <v>0.41791044799999999</v>
      </c>
      <c r="BA1646">
        <v>0.67537313399999999</v>
      </c>
      <c r="BB1646">
        <v>1.2715255670000001</v>
      </c>
      <c r="BC1646">
        <v>0.92705641900000002</v>
      </c>
      <c r="BD1646">
        <v>118.3</v>
      </c>
      <c r="BE1646">
        <v>140.4</v>
      </c>
      <c r="BF1646">
        <f t="shared" si="776"/>
        <v>7.8364870569063577E-3</v>
      </c>
      <c r="BG1646">
        <f t="shared" si="777"/>
        <v>6.6029659472934474E-3</v>
      </c>
      <c r="BH1646">
        <v>12.007521150000001</v>
      </c>
      <c r="BI1646">
        <v>9.2760807829999994</v>
      </c>
    </row>
    <row r="1647" spans="1:61" x14ac:dyDescent="0.4">
      <c r="A1647" s="1">
        <v>34219.375094849536</v>
      </c>
      <c r="B1647">
        <v>20.399999999999999</v>
      </c>
      <c r="C1647">
        <v>0</v>
      </c>
      <c r="D1647">
        <v>89</v>
      </c>
      <c r="E1647">
        <v>0</v>
      </c>
      <c r="F1647">
        <f t="shared" si="778"/>
        <v>1</v>
      </c>
      <c r="G1647" s="2">
        <v>2.5100000000000001E-10</v>
      </c>
      <c r="H1647">
        <f t="shared" si="762"/>
        <v>1.2015436940000001E-2</v>
      </c>
      <c r="I1647">
        <f t="shared" si="763"/>
        <v>9.2827505660000014E-3</v>
      </c>
      <c r="J1647">
        <v>0</v>
      </c>
      <c r="K1647">
        <f t="shared" si="764"/>
        <v>0</v>
      </c>
      <c r="M1647">
        <f t="shared" si="765"/>
        <v>0</v>
      </c>
      <c r="N1647">
        <v>1</v>
      </c>
      <c r="O1647">
        <v>1</v>
      </c>
      <c r="P1647">
        <v>0</v>
      </c>
      <c r="Q1647">
        <f t="shared" si="750"/>
        <v>0</v>
      </c>
      <c r="R1647">
        <f t="shared" si="751"/>
        <v>0.43999999999999995</v>
      </c>
      <c r="S1647">
        <f t="shared" si="766"/>
        <v>0.44105290123011476</v>
      </c>
      <c r="T1647">
        <f t="shared" si="752"/>
        <v>0</v>
      </c>
      <c r="U1647">
        <f t="shared" si="767"/>
        <v>0</v>
      </c>
      <c r="V1647" s="2">
        <f t="shared" si="749"/>
        <v>1.0396562422777941E-4</v>
      </c>
      <c r="W1647">
        <f t="shared" si="753"/>
        <v>0</v>
      </c>
      <c r="X1647">
        <f t="shared" si="754"/>
        <v>0</v>
      </c>
      <c r="Y1647">
        <f t="shared" si="755"/>
        <v>0</v>
      </c>
      <c r="Z1647">
        <f t="shared" si="756"/>
        <v>0.999999999749</v>
      </c>
      <c r="AA1647">
        <v>0</v>
      </c>
      <c r="AB1647">
        <v>0.05</v>
      </c>
      <c r="AC1647">
        <v>0.1</v>
      </c>
      <c r="AD1647">
        <f t="shared" si="757"/>
        <v>0</v>
      </c>
      <c r="AE1647">
        <f t="shared" si="758"/>
        <v>0.1</v>
      </c>
      <c r="AF1647">
        <f t="shared" si="759"/>
        <v>0.54999999999999993</v>
      </c>
      <c r="AG1647">
        <f t="shared" si="768"/>
        <v>0.83824620274027528</v>
      </c>
      <c r="AH1647">
        <f t="shared" si="769"/>
        <v>8.3824620274027539E-3</v>
      </c>
      <c r="AI1647">
        <v>6</v>
      </c>
      <c r="AJ1647">
        <v>28</v>
      </c>
      <c r="AK1647">
        <v>0.05</v>
      </c>
      <c r="AL1647">
        <f t="shared" si="760"/>
        <v>15.399999999999999</v>
      </c>
      <c r="AM1647">
        <f t="shared" si="770"/>
        <v>19.2</v>
      </c>
      <c r="AN1647">
        <f t="shared" si="761"/>
        <v>10.100000000000001</v>
      </c>
      <c r="AO1647">
        <f t="shared" si="771"/>
        <v>6.3000000000000007</v>
      </c>
      <c r="AP1647">
        <f t="shared" si="772"/>
        <v>1.6031746031746033</v>
      </c>
      <c r="AQ1647">
        <v>0.328125</v>
      </c>
      <c r="AR1647">
        <f t="shared" si="773"/>
        <v>0.80208333333333326</v>
      </c>
      <c r="AS1647">
        <f t="shared" si="774"/>
        <v>1.1675065694597264</v>
      </c>
      <c r="AT1647">
        <f t="shared" si="775"/>
        <v>0.9364375609208222</v>
      </c>
      <c r="AU1647">
        <v>18.399999999999999</v>
      </c>
      <c r="AV1647">
        <v>26.8</v>
      </c>
      <c r="AW1647">
        <v>19.600000000000001</v>
      </c>
      <c r="AX1647">
        <v>11.2</v>
      </c>
      <c r="AY1647">
        <v>1.75</v>
      </c>
      <c r="AZ1647">
        <v>0.41791044799999999</v>
      </c>
      <c r="BA1647">
        <v>0.68656716399999995</v>
      </c>
      <c r="BB1647">
        <v>1.263479325</v>
      </c>
      <c r="BC1647">
        <v>0.93643756099999997</v>
      </c>
      <c r="BD1647">
        <v>118.3</v>
      </c>
      <c r="BE1647">
        <v>140.4</v>
      </c>
      <c r="BF1647">
        <f t="shared" si="776"/>
        <v>7.9157866519088942E-3</v>
      </c>
      <c r="BG1647">
        <f t="shared" si="777"/>
        <v>6.6697831980056972E-3</v>
      </c>
      <c r="BH1647">
        <v>12.015436940000001</v>
      </c>
      <c r="BI1647">
        <v>9.2827505660000007</v>
      </c>
    </row>
    <row r="1648" spans="1:61" x14ac:dyDescent="0.4">
      <c r="A1648" s="1">
        <v>34219.416761574073</v>
      </c>
      <c r="B1648">
        <v>20.7</v>
      </c>
      <c r="C1648">
        <v>0</v>
      </c>
      <c r="D1648">
        <v>88</v>
      </c>
      <c r="E1648">
        <v>0</v>
      </c>
      <c r="F1648">
        <f t="shared" si="778"/>
        <v>1</v>
      </c>
      <c r="G1648" s="2">
        <v>2.5100000000000001E-10</v>
      </c>
      <c r="H1648">
        <f t="shared" si="762"/>
        <v>1.2023427480000001E-2</v>
      </c>
      <c r="I1648">
        <f t="shared" si="763"/>
        <v>9.2894833359999998E-3</v>
      </c>
      <c r="J1648">
        <v>0</v>
      </c>
      <c r="K1648">
        <f t="shared" si="764"/>
        <v>0</v>
      </c>
      <c r="M1648">
        <f t="shared" si="765"/>
        <v>0</v>
      </c>
      <c r="N1648">
        <v>1</v>
      </c>
      <c r="O1648">
        <v>1</v>
      </c>
      <c r="P1648">
        <v>0</v>
      </c>
      <c r="Q1648">
        <f t="shared" si="750"/>
        <v>0</v>
      </c>
      <c r="R1648">
        <f t="shared" si="751"/>
        <v>0.44857142857142857</v>
      </c>
      <c r="S1648">
        <f t="shared" si="766"/>
        <v>0.48776184346283674</v>
      </c>
      <c r="T1648">
        <f t="shared" si="752"/>
        <v>0</v>
      </c>
      <c r="U1648">
        <f t="shared" si="767"/>
        <v>0</v>
      </c>
      <c r="V1648" s="2">
        <f t="shared" si="749"/>
        <v>1.0396562422777941E-4</v>
      </c>
      <c r="W1648">
        <f t="shared" si="753"/>
        <v>0</v>
      </c>
      <c r="X1648">
        <f t="shared" si="754"/>
        <v>0</v>
      </c>
      <c r="Y1648">
        <f t="shared" si="755"/>
        <v>0</v>
      </c>
      <c r="Z1648">
        <f t="shared" si="756"/>
        <v>0.999999999749</v>
      </c>
      <c r="AA1648">
        <v>0</v>
      </c>
      <c r="AB1648">
        <v>0.05</v>
      </c>
      <c r="AC1648">
        <v>0.1</v>
      </c>
      <c r="AD1648">
        <f t="shared" si="757"/>
        <v>0</v>
      </c>
      <c r="AE1648">
        <f t="shared" si="758"/>
        <v>0.1</v>
      </c>
      <c r="AF1648">
        <f t="shared" si="759"/>
        <v>0.56071428571428572</v>
      </c>
      <c r="AG1648">
        <f t="shared" si="768"/>
        <v>0.87848143052398087</v>
      </c>
      <c r="AH1648">
        <f t="shared" si="769"/>
        <v>8.7848143052398093E-3</v>
      </c>
      <c r="AI1648">
        <v>6</v>
      </c>
      <c r="AJ1648">
        <v>28</v>
      </c>
      <c r="AK1648">
        <v>0.05</v>
      </c>
      <c r="AL1648">
        <f t="shared" si="760"/>
        <v>15.7</v>
      </c>
      <c r="AM1648">
        <f t="shared" si="770"/>
        <v>19.2</v>
      </c>
      <c r="AN1648">
        <f t="shared" si="761"/>
        <v>9.8000000000000007</v>
      </c>
      <c r="AO1648">
        <f t="shared" si="771"/>
        <v>6.3000000000000007</v>
      </c>
      <c r="AP1648">
        <f t="shared" si="772"/>
        <v>1.5555555555555556</v>
      </c>
      <c r="AQ1648">
        <v>0.328125</v>
      </c>
      <c r="AR1648">
        <f t="shared" si="773"/>
        <v>0.81770833333333337</v>
      </c>
      <c r="AS1648">
        <f t="shared" si="774"/>
        <v>1.1560122555045922</v>
      </c>
      <c r="AT1648">
        <f t="shared" si="775"/>
        <v>0.94528085476156765</v>
      </c>
      <c r="AU1648">
        <v>18.7</v>
      </c>
      <c r="AV1648">
        <v>26.8</v>
      </c>
      <c r="AW1648">
        <v>19.3</v>
      </c>
      <c r="AX1648">
        <v>11.2</v>
      </c>
      <c r="AY1648">
        <v>1.7232142859999999</v>
      </c>
      <c r="AZ1648">
        <v>0.41791044799999999</v>
      </c>
      <c r="BA1648">
        <v>0.69776119400000003</v>
      </c>
      <c r="BB1648">
        <v>1.2553610710000001</v>
      </c>
      <c r="BC1648">
        <v>0.94528085500000003</v>
      </c>
      <c r="BD1648">
        <v>118.3</v>
      </c>
      <c r="BE1648">
        <v>140.4</v>
      </c>
      <c r="BF1648">
        <f t="shared" si="776"/>
        <v>7.9905397697512068E-3</v>
      </c>
      <c r="BG1648">
        <f t="shared" si="777"/>
        <v>6.7327696225071227E-3</v>
      </c>
      <c r="BH1648">
        <v>12.023427480000001</v>
      </c>
      <c r="BI1648">
        <v>9.289483336</v>
      </c>
    </row>
    <row r="1649" spans="1:61" x14ac:dyDescent="0.4">
      <c r="A1649" s="1">
        <v>34219.458428298611</v>
      </c>
      <c r="B1649">
        <v>20.7</v>
      </c>
      <c r="C1649">
        <v>0</v>
      </c>
      <c r="D1649">
        <v>86</v>
      </c>
      <c r="E1649">
        <v>0</v>
      </c>
      <c r="F1649">
        <f t="shared" si="778"/>
        <v>1</v>
      </c>
      <c r="G1649" s="2">
        <v>2.5100000000000001E-10</v>
      </c>
      <c r="H1649">
        <f t="shared" si="762"/>
        <v>1.203141802E-2</v>
      </c>
      <c r="I1649">
        <f t="shared" si="763"/>
        <v>9.2962161049999995E-3</v>
      </c>
      <c r="J1649">
        <v>0</v>
      </c>
      <c r="K1649">
        <f t="shared" si="764"/>
        <v>0</v>
      </c>
      <c r="M1649">
        <f t="shared" si="765"/>
        <v>0</v>
      </c>
      <c r="N1649">
        <v>1</v>
      </c>
      <c r="O1649">
        <v>1</v>
      </c>
      <c r="P1649">
        <v>0</v>
      </c>
      <c r="Q1649">
        <f t="shared" si="750"/>
        <v>0</v>
      </c>
      <c r="R1649">
        <f t="shared" si="751"/>
        <v>0.44857142857142857</v>
      </c>
      <c r="S1649">
        <f t="shared" si="766"/>
        <v>0.48776184346283674</v>
      </c>
      <c r="T1649">
        <f t="shared" si="752"/>
        <v>0</v>
      </c>
      <c r="U1649">
        <f t="shared" si="767"/>
        <v>0</v>
      </c>
      <c r="V1649" s="2">
        <f t="shared" si="749"/>
        <v>1.0396562422777941E-4</v>
      </c>
      <c r="W1649">
        <f t="shared" si="753"/>
        <v>0</v>
      </c>
      <c r="X1649">
        <f t="shared" si="754"/>
        <v>0</v>
      </c>
      <c r="Y1649">
        <f t="shared" si="755"/>
        <v>0</v>
      </c>
      <c r="Z1649">
        <f t="shared" si="756"/>
        <v>0.999999999749</v>
      </c>
      <c r="AA1649">
        <v>0</v>
      </c>
      <c r="AB1649">
        <v>0.05</v>
      </c>
      <c r="AC1649">
        <v>0.1</v>
      </c>
      <c r="AD1649">
        <f t="shared" si="757"/>
        <v>0</v>
      </c>
      <c r="AE1649">
        <f t="shared" si="758"/>
        <v>0.1</v>
      </c>
      <c r="AF1649">
        <f t="shared" si="759"/>
        <v>0.56071428571428572</v>
      </c>
      <c r="AG1649">
        <f t="shared" si="768"/>
        <v>0.87848143052398087</v>
      </c>
      <c r="AH1649">
        <f t="shared" si="769"/>
        <v>8.7848143052398093E-3</v>
      </c>
      <c r="AI1649">
        <v>6</v>
      </c>
      <c r="AJ1649">
        <v>28</v>
      </c>
      <c r="AK1649">
        <v>0.05</v>
      </c>
      <c r="AL1649">
        <f t="shared" si="760"/>
        <v>15.7</v>
      </c>
      <c r="AM1649">
        <f t="shared" si="770"/>
        <v>19.2</v>
      </c>
      <c r="AN1649">
        <f t="shared" si="761"/>
        <v>9.8000000000000007</v>
      </c>
      <c r="AO1649">
        <f t="shared" si="771"/>
        <v>6.3000000000000007</v>
      </c>
      <c r="AP1649">
        <f t="shared" si="772"/>
        <v>1.5555555555555556</v>
      </c>
      <c r="AQ1649">
        <v>0.328125</v>
      </c>
      <c r="AR1649">
        <f t="shared" si="773"/>
        <v>0.81770833333333337</v>
      </c>
      <c r="AS1649">
        <f t="shared" si="774"/>
        <v>1.1560122555045922</v>
      </c>
      <c r="AT1649">
        <f t="shared" si="775"/>
        <v>0.94528085476156765</v>
      </c>
      <c r="AU1649">
        <v>18.7</v>
      </c>
      <c r="AV1649">
        <v>26.8</v>
      </c>
      <c r="AW1649">
        <v>19.3</v>
      </c>
      <c r="AX1649">
        <v>11.2</v>
      </c>
      <c r="AY1649">
        <v>1.7232142859999999</v>
      </c>
      <c r="AZ1649">
        <v>0.41791044799999999</v>
      </c>
      <c r="BA1649">
        <v>0.69776119400000003</v>
      </c>
      <c r="BB1649">
        <v>1.2553610710000001</v>
      </c>
      <c r="BC1649">
        <v>0.94528085500000003</v>
      </c>
      <c r="BD1649">
        <v>118.3</v>
      </c>
      <c r="BE1649">
        <v>140.4</v>
      </c>
      <c r="BF1649">
        <f t="shared" si="776"/>
        <v>7.9905397697512068E-3</v>
      </c>
      <c r="BG1649">
        <f t="shared" si="777"/>
        <v>6.7327696225071227E-3</v>
      </c>
      <c r="BH1649">
        <v>12.03141802</v>
      </c>
      <c r="BI1649">
        <v>9.2962161049999992</v>
      </c>
    </row>
    <row r="1650" spans="1:61" x14ac:dyDescent="0.4">
      <c r="A1650" s="1">
        <v>34219.500095023148</v>
      </c>
      <c r="B1650">
        <v>21.1</v>
      </c>
      <c r="C1650">
        <v>0</v>
      </c>
      <c r="D1650">
        <v>88</v>
      </c>
      <c r="E1650">
        <v>0</v>
      </c>
      <c r="F1650">
        <f t="shared" si="778"/>
        <v>1</v>
      </c>
      <c r="G1650" s="2">
        <v>2.5100000000000001E-10</v>
      </c>
      <c r="H1650">
        <f t="shared" si="762"/>
        <v>1.203950086E-2</v>
      </c>
      <c r="I1650">
        <f t="shared" si="763"/>
        <v>9.3030266449999986E-3</v>
      </c>
      <c r="J1650">
        <v>0</v>
      </c>
      <c r="K1650">
        <f t="shared" si="764"/>
        <v>0</v>
      </c>
      <c r="M1650">
        <f t="shared" si="765"/>
        <v>0</v>
      </c>
      <c r="N1650">
        <v>1</v>
      </c>
      <c r="O1650">
        <v>1</v>
      </c>
      <c r="P1650">
        <v>0</v>
      </c>
      <c r="Q1650">
        <f t="shared" si="750"/>
        <v>0</v>
      </c>
      <c r="R1650">
        <f t="shared" si="751"/>
        <v>0.46</v>
      </c>
      <c r="S1650">
        <f t="shared" si="766"/>
        <v>0.55185625467189559</v>
      </c>
      <c r="T1650">
        <f t="shared" si="752"/>
        <v>0</v>
      </c>
      <c r="U1650">
        <f t="shared" si="767"/>
        <v>0</v>
      </c>
      <c r="V1650" s="2">
        <f t="shared" si="749"/>
        <v>1.0396562422777941E-4</v>
      </c>
      <c r="W1650">
        <f t="shared" si="753"/>
        <v>0</v>
      </c>
      <c r="X1650">
        <f t="shared" si="754"/>
        <v>0</v>
      </c>
      <c r="Y1650">
        <f t="shared" si="755"/>
        <v>0</v>
      </c>
      <c r="Z1650">
        <f t="shared" si="756"/>
        <v>0.999999999749</v>
      </c>
      <c r="AA1650">
        <v>0</v>
      </c>
      <c r="AB1650">
        <v>0.05</v>
      </c>
      <c r="AC1650">
        <v>0.1</v>
      </c>
      <c r="AD1650">
        <f t="shared" si="757"/>
        <v>0</v>
      </c>
      <c r="AE1650">
        <f t="shared" si="758"/>
        <v>0.1</v>
      </c>
      <c r="AF1650">
        <f t="shared" si="759"/>
        <v>0.57500000000000007</v>
      </c>
      <c r="AG1650">
        <f t="shared" si="768"/>
        <v>0.92545675213828604</v>
      </c>
      <c r="AH1650">
        <f t="shared" si="769"/>
        <v>9.2545675213828622E-3</v>
      </c>
      <c r="AI1650">
        <v>6</v>
      </c>
      <c r="AJ1650">
        <v>28</v>
      </c>
      <c r="AK1650">
        <v>0.05</v>
      </c>
      <c r="AL1650">
        <f t="shared" si="760"/>
        <v>16.100000000000001</v>
      </c>
      <c r="AM1650">
        <f t="shared" si="770"/>
        <v>19.2</v>
      </c>
      <c r="AN1650">
        <f t="shared" si="761"/>
        <v>9.3999999999999986</v>
      </c>
      <c r="AO1650">
        <f t="shared" si="771"/>
        <v>6.3000000000000007</v>
      </c>
      <c r="AP1650">
        <f t="shared" si="772"/>
        <v>1.4920634920634916</v>
      </c>
      <c r="AQ1650">
        <v>0.328125</v>
      </c>
      <c r="AR1650">
        <f t="shared" si="773"/>
        <v>0.83854166666666674</v>
      </c>
      <c r="AS1650">
        <f t="shared" si="774"/>
        <v>1.1403126946359587</v>
      </c>
      <c r="AT1650">
        <f t="shared" si="775"/>
        <v>0.95619970748119465</v>
      </c>
      <c r="AU1650">
        <v>19.100000000000001</v>
      </c>
      <c r="AV1650">
        <v>26.8</v>
      </c>
      <c r="AW1650">
        <v>18.899999999999999</v>
      </c>
      <c r="AX1650">
        <v>11.2</v>
      </c>
      <c r="AY1650">
        <v>1.6875</v>
      </c>
      <c r="AZ1650">
        <v>0.41791044799999999</v>
      </c>
      <c r="BA1650">
        <v>0.71268656699999999</v>
      </c>
      <c r="BB1650">
        <v>1.244421628</v>
      </c>
      <c r="BC1650">
        <v>0.95619970700000001</v>
      </c>
      <c r="BD1650">
        <v>118.3</v>
      </c>
      <c r="BE1650">
        <v>140.4</v>
      </c>
      <c r="BF1650">
        <f t="shared" si="776"/>
        <v>8.0828377639999543E-3</v>
      </c>
      <c r="BG1650">
        <f t="shared" si="777"/>
        <v>6.8105392236467235E-3</v>
      </c>
      <c r="BH1650">
        <v>12.03950086</v>
      </c>
      <c r="BI1650">
        <v>9.3030266449999992</v>
      </c>
    </row>
    <row r="1651" spans="1:61" x14ac:dyDescent="0.4">
      <c r="A1651" s="1">
        <v>34219.541761747685</v>
      </c>
      <c r="B1651">
        <v>21.4</v>
      </c>
      <c r="C1651">
        <v>0</v>
      </c>
      <c r="D1651">
        <v>84</v>
      </c>
      <c r="E1651">
        <v>0</v>
      </c>
      <c r="F1651">
        <f t="shared" si="778"/>
        <v>1</v>
      </c>
      <c r="G1651" s="2">
        <v>2.5100000000000001E-10</v>
      </c>
      <c r="H1651">
        <f t="shared" si="762"/>
        <v>1.2047647140000001E-2</v>
      </c>
      <c r="I1651">
        <f t="shared" si="763"/>
        <v>9.3098906459999995E-3</v>
      </c>
      <c r="J1651">
        <v>0</v>
      </c>
      <c r="K1651">
        <f t="shared" si="764"/>
        <v>0</v>
      </c>
      <c r="M1651">
        <f t="shared" si="765"/>
        <v>0</v>
      </c>
      <c r="N1651">
        <v>1</v>
      </c>
      <c r="O1651">
        <v>1</v>
      </c>
      <c r="P1651">
        <v>0</v>
      </c>
      <c r="Q1651">
        <f t="shared" si="750"/>
        <v>0</v>
      </c>
      <c r="R1651">
        <f t="shared" si="751"/>
        <v>0.46857142857142853</v>
      </c>
      <c r="S1651">
        <f t="shared" si="766"/>
        <v>0.60060838838700137</v>
      </c>
      <c r="T1651">
        <f t="shared" si="752"/>
        <v>0</v>
      </c>
      <c r="U1651">
        <f t="shared" si="767"/>
        <v>0</v>
      </c>
      <c r="V1651" s="2">
        <f t="shared" si="749"/>
        <v>1.0396562422777941E-4</v>
      </c>
      <c r="W1651">
        <f t="shared" si="753"/>
        <v>0</v>
      </c>
      <c r="X1651">
        <f t="shared" si="754"/>
        <v>0</v>
      </c>
      <c r="Y1651">
        <f t="shared" si="755"/>
        <v>0</v>
      </c>
      <c r="Z1651">
        <f t="shared" si="756"/>
        <v>0.999999999749</v>
      </c>
      <c r="AA1651">
        <v>0</v>
      </c>
      <c r="AB1651">
        <v>0.05</v>
      </c>
      <c r="AC1651">
        <v>0.1</v>
      </c>
      <c r="AD1651">
        <f t="shared" si="757"/>
        <v>0</v>
      </c>
      <c r="AE1651">
        <f t="shared" si="758"/>
        <v>0.1</v>
      </c>
      <c r="AF1651">
        <f t="shared" si="759"/>
        <v>0.58571428571428563</v>
      </c>
      <c r="AG1651">
        <f t="shared" si="768"/>
        <v>0.95478625938234352</v>
      </c>
      <c r="AH1651">
        <f t="shared" si="769"/>
        <v>9.5478625938234373E-3</v>
      </c>
      <c r="AI1651">
        <v>6</v>
      </c>
      <c r="AJ1651">
        <v>28</v>
      </c>
      <c r="AK1651">
        <v>0.05</v>
      </c>
      <c r="AL1651">
        <f t="shared" si="760"/>
        <v>16.399999999999999</v>
      </c>
      <c r="AM1651">
        <f t="shared" si="770"/>
        <v>19.2</v>
      </c>
      <c r="AN1651">
        <f t="shared" si="761"/>
        <v>9.1000000000000014</v>
      </c>
      <c r="AO1651">
        <f t="shared" si="771"/>
        <v>6.3000000000000007</v>
      </c>
      <c r="AP1651">
        <f t="shared" si="772"/>
        <v>1.4444444444444444</v>
      </c>
      <c r="AQ1651">
        <v>0.328125</v>
      </c>
      <c r="AR1651">
        <f t="shared" si="773"/>
        <v>0.85416666666666663</v>
      </c>
      <c r="AS1651">
        <f t="shared" si="774"/>
        <v>1.1282408992942556</v>
      </c>
      <c r="AT1651">
        <f t="shared" si="775"/>
        <v>0.96370576814717668</v>
      </c>
      <c r="AU1651">
        <v>19.399999999999999</v>
      </c>
      <c r="AV1651">
        <v>26.8</v>
      </c>
      <c r="AW1651">
        <v>18.600000000000001</v>
      </c>
      <c r="AX1651">
        <v>11.2</v>
      </c>
      <c r="AY1651">
        <v>1.6607142859999999</v>
      </c>
      <c r="AZ1651">
        <v>0.41791044799999999</v>
      </c>
      <c r="BA1651">
        <v>0.72388059699999996</v>
      </c>
      <c r="BB1651">
        <v>1.2361283000000001</v>
      </c>
      <c r="BC1651">
        <v>0.96370576799999996</v>
      </c>
      <c r="BD1651">
        <v>118.3</v>
      </c>
      <c r="BE1651">
        <v>140.4</v>
      </c>
      <c r="BF1651">
        <f t="shared" si="776"/>
        <v>8.1462871356481545E-3</v>
      </c>
      <c r="BG1651">
        <f t="shared" si="777"/>
        <v>6.8640011965811964E-3</v>
      </c>
      <c r="BH1651">
        <v>12.04764714</v>
      </c>
      <c r="BI1651">
        <v>9.3098906459999995</v>
      </c>
    </row>
    <row r="1652" spans="1:61" x14ac:dyDescent="0.4">
      <c r="A1652" s="1">
        <v>34219.583428472222</v>
      </c>
      <c r="B1652">
        <v>21.9</v>
      </c>
      <c r="C1652">
        <v>0</v>
      </c>
      <c r="D1652">
        <v>83</v>
      </c>
      <c r="E1652">
        <v>0</v>
      </c>
      <c r="F1652">
        <f t="shared" si="778"/>
        <v>1</v>
      </c>
      <c r="G1652" s="2">
        <v>2.5100000000000001E-10</v>
      </c>
      <c r="H1652">
        <f t="shared" si="762"/>
        <v>1.205588757E-2</v>
      </c>
      <c r="I1652">
        <f t="shared" si="763"/>
        <v>9.3168339640000014E-3</v>
      </c>
      <c r="J1652">
        <v>0</v>
      </c>
      <c r="K1652">
        <f t="shared" si="764"/>
        <v>0</v>
      </c>
      <c r="M1652">
        <f t="shared" si="765"/>
        <v>0</v>
      </c>
      <c r="N1652">
        <v>1</v>
      </c>
      <c r="O1652">
        <v>1</v>
      </c>
      <c r="P1652">
        <v>0</v>
      </c>
      <c r="Q1652">
        <f t="shared" si="750"/>
        <v>0</v>
      </c>
      <c r="R1652">
        <f t="shared" si="751"/>
        <v>0.48285714285714282</v>
      </c>
      <c r="S1652">
        <f t="shared" si="766"/>
        <v>0.68140452576891186</v>
      </c>
      <c r="T1652">
        <f t="shared" si="752"/>
        <v>0</v>
      </c>
      <c r="U1652">
        <f t="shared" si="767"/>
        <v>0</v>
      </c>
      <c r="V1652" s="2">
        <f t="shared" si="749"/>
        <v>1.0396562422777941E-4</v>
      </c>
      <c r="W1652">
        <f t="shared" si="753"/>
        <v>0</v>
      </c>
      <c r="X1652">
        <f t="shared" si="754"/>
        <v>0</v>
      </c>
      <c r="Y1652">
        <f t="shared" si="755"/>
        <v>0</v>
      </c>
      <c r="Z1652">
        <f t="shared" si="756"/>
        <v>0.999999999749</v>
      </c>
      <c r="AA1652">
        <v>0</v>
      </c>
      <c r="AB1652">
        <v>0.05</v>
      </c>
      <c r="AC1652">
        <v>0.1</v>
      </c>
      <c r="AD1652">
        <f t="shared" si="757"/>
        <v>0</v>
      </c>
      <c r="AE1652">
        <f t="shared" si="758"/>
        <v>0.1</v>
      </c>
      <c r="AF1652">
        <f t="shared" si="759"/>
        <v>0.60357142857142854</v>
      </c>
      <c r="AG1652">
        <f t="shared" si="768"/>
        <v>0.99058509627887437</v>
      </c>
      <c r="AH1652">
        <f t="shared" si="769"/>
        <v>9.9058509627887453E-3</v>
      </c>
      <c r="AI1652">
        <v>6</v>
      </c>
      <c r="AJ1652">
        <v>28</v>
      </c>
      <c r="AK1652">
        <v>0.05</v>
      </c>
      <c r="AL1652">
        <f t="shared" si="760"/>
        <v>16.899999999999999</v>
      </c>
      <c r="AM1652">
        <f t="shared" si="770"/>
        <v>19.2</v>
      </c>
      <c r="AN1652">
        <f t="shared" si="761"/>
        <v>8.6000000000000014</v>
      </c>
      <c r="AO1652">
        <f t="shared" si="771"/>
        <v>6.3000000000000007</v>
      </c>
      <c r="AP1652">
        <f t="shared" si="772"/>
        <v>1.3650793650793651</v>
      </c>
      <c r="AQ1652">
        <v>0.328125</v>
      </c>
      <c r="AR1652">
        <f t="shared" si="773"/>
        <v>0.88020833333333326</v>
      </c>
      <c r="AS1652">
        <f t="shared" si="774"/>
        <v>1.1075126272872888</v>
      </c>
      <c r="AT1652">
        <f t="shared" si="775"/>
        <v>0.97484184381016559</v>
      </c>
      <c r="AU1652">
        <v>19.899999999999999</v>
      </c>
      <c r="AV1652">
        <v>26.8</v>
      </c>
      <c r="AW1652">
        <v>18.100000000000001</v>
      </c>
      <c r="AX1652">
        <v>11.2</v>
      </c>
      <c r="AY1652">
        <v>1.616071429</v>
      </c>
      <c r="AZ1652">
        <v>0.41791044799999999</v>
      </c>
      <c r="BA1652">
        <v>0.74253731300000003</v>
      </c>
      <c r="BB1652">
        <v>1.222131232</v>
      </c>
      <c r="BC1652">
        <v>0.97484184399999996</v>
      </c>
      <c r="BD1652">
        <v>118.3</v>
      </c>
      <c r="BE1652">
        <v>140.4</v>
      </c>
      <c r="BF1652">
        <f t="shared" si="776"/>
        <v>8.2404213339828027E-3</v>
      </c>
      <c r="BG1652">
        <f t="shared" si="777"/>
        <v>6.9433179772079769E-3</v>
      </c>
      <c r="BH1652">
        <v>12.055887569999999</v>
      </c>
      <c r="BI1652">
        <v>9.3168339640000006</v>
      </c>
    </row>
    <row r="1653" spans="1:61" x14ac:dyDescent="0.4">
      <c r="A1653" s="1">
        <v>34219.62509519676</v>
      </c>
      <c r="B1653">
        <v>21.1</v>
      </c>
      <c r="C1653">
        <v>0</v>
      </c>
      <c r="D1653">
        <v>85</v>
      </c>
      <c r="E1653">
        <v>0</v>
      </c>
      <c r="F1653">
        <f t="shared" si="778"/>
        <v>1</v>
      </c>
      <c r="G1653" s="2">
        <v>2.5100000000000001E-10</v>
      </c>
      <c r="H1653">
        <f t="shared" si="762"/>
        <v>1.20639704E-2</v>
      </c>
      <c r="I1653">
        <f t="shared" si="763"/>
        <v>9.323644503E-3</v>
      </c>
      <c r="J1653">
        <v>0</v>
      </c>
      <c r="K1653">
        <f t="shared" si="764"/>
        <v>0</v>
      </c>
      <c r="M1653">
        <f t="shared" si="765"/>
        <v>0</v>
      </c>
      <c r="N1653">
        <v>1</v>
      </c>
      <c r="O1653">
        <v>1</v>
      </c>
      <c r="P1653">
        <v>0</v>
      </c>
      <c r="Q1653">
        <f t="shared" si="750"/>
        <v>0</v>
      </c>
      <c r="R1653">
        <f t="shared" si="751"/>
        <v>0.46</v>
      </c>
      <c r="S1653">
        <f t="shared" si="766"/>
        <v>0.55185625467189559</v>
      </c>
      <c r="T1653">
        <f t="shared" si="752"/>
        <v>0</v>
      </c>
      <c r="U1653">
        <f t="shared" si="767"/>
        <v>0</v>
      </c>
      <c r="V1653" s="2">
        <f t="shared" si="749"/>
        <v>1.0396562422777941E-4</v>
      </c>
      <c r="W1653">
        <f t="shared" si="753"/>
        <v>0</v>
      </c>
      <c r="X1653">
        <f t="shared" si="754"/>
        <v>0</v>
      </c>
      <c r="Y1653">
        <f t="shared" si="755"/>
        <v>0</v>
      </c>
      <c r="Z1653">
        <f t="shared" si="756"/>
        <v>0.999999999749</v>
      </c>
      <c r="AA1653">
        <v>0</v>
      </c>
      <c r="AB1653">
        <v>0.05</v>
      </c>
      <c r="AC1653">
        <v>0.1</v>
      </c>
      <c r="AD1653">
        <f t="shared" si="757"/>
        <v>0</v>
      </c>
      <c r="AE1653">
        <f t="shared" si="758"/>
        <v>0.1</v>
      </c>
      <c r="AF1653">
        <f t="shared" si="759"/>
        <v>0.57500000000000007</v>
      </c>
      <c r="AG1653">
        <f t="shared" si="768"/>
        <v>0.92545675213828604</v>
      </c>
      <c r="AH1653">
        <f t="shared" si="769"/>
        <v>9.2545675213828622E-3</v>
      </c>
      <c r="AI1653">
        <v>6</v>
      </c>
      <c r="AJ1653">
        <v>28</v>
      </c>
      <c r="AK1653">
        <v>0.05</v>
      </c>
      <c r="AL1653">
        <f t="shared" si="760"/>
        <v>16.100000000000001</v>
      </c>
      <c r="AM1653">
        <f t="shared" si="770"/>
        <v>19.2</v>
      </c>
      <c r="AN1653">
        <f t="shared" si="761"/>
        <v>9.3999999999999986</v>
      </c>
      <c r="AO1653">
        <f t="shared" si="771"/>
        <v>6.3000000000000007</v>
      </c>
      <c r="AP1653">
        <f t="shared" si="772"/>
        <v>1.4920634920634916</v>
      </c>
      <c r="AQ1653">
        <v>0.328125</v>
      </c>
      <c r="AR1653">
        <f t="shared" si="773"/>
        <v>0.83854166666666674</v>
      </c>
      <c r="AS1653">
        <f t="shared" si="774"/>
        <v>1.1403126946359587</v>
      </c>
      <c r="AT1653">
        <f t="shared" si="775"/>
        <v>0.95619970748119465</v>
      </c>
      <c r="AU1653">
        <v>19.100000000000001</v>
      </c>
      <c r="AV1653">
        <v>26.8</v>
      </c>
      <c r="AW1653">
        <v>18.899999999999999</v>
      </c>
      <c r="AX1653">
        <v>11.2</v>
      </c>
      <c r="AY1653">
        <v>1.6875</v>
      </c>
      <c r="AZ1653">
        <v>0.41791044799999999</v>
      </c>
      <c r="BA1653">
        <v>0.71268656699999999</v>
      </c>
      <c r="BB1653">
        <v>1.244421628</v>
      </c>
      <c r="BC1653">
        <v>0.95619970700000001</v>
      </c>
      <c r="BD1653">
        <v>118.3</v>
      </c>
      <c r="BE1653">
        <v>140.4</v>
      </c>
      <c r="BF1653">
        <f t="shared" si="776"/>
        <v>8.0828377639999543E-3</v>
      </c>
      <c r="BG1653">
        <f t="shared" si="777"/>
        <v>6.8105392236467235E-3</v>
      </c>
      <c r="BH1653">
        <v>12.063970400000001</v>
      </c>
      <c r="BI1653">
        <v>9.3236445030000006</v>
      </c>
    </row>
    <row r="1654" spans="1:61" x14ac:dyDescent="0.4">
      <c r="A1654" s="1">
        <v>34219.666761921297</v>
      </c>
      <c r="B1654">
        <v>21</v>
      </c>
      <c r="C1654">
        <v>0</v>
      </c>
      <c r="D1654">
        <v>85</v>
      </c>
      <c r="E1654">
        <v>0</v>
      </c>
      <c r="F1654">
        <f t="shared" si="778"/>
        <v>1</v>
      </c>
      <c r="G1654" s="2">
        <v>2.5100000000000001E-10</v>
      </c>
      <c r="H1654">
        <f t="shared" si="762"/>
        <v>1.2072030979999999E-2</v>
      </c>
      <c r="I1654">
        <f t="shared" si="763"/>
        <v>9.3304362829999994E-3</v>
      </c>
      <c r="J1654">
        <v>0</v>
      </c>
      <c r="K1654">
        <f t="shared" si="764"/>
        <v>0</v>
      </c>
      <c r="M1654">
        <f t="shared" si="765"/>
        <v>0</v>
      </c>
      <c r="N1654">
        <v>1</v>
      </c>
      <c r="O1654">
        <v>1</v>
      </c>
      <c r="P1654">
        <v>0</v>
      </c>
      <c r="Q1654">
        <f t="shared" si="750"/>
        <v>0</v>
      </c>
      <c r="R1654">
        <f t="shared" si="751"/>
        <v>0.45714285714285713</v>
      </c>
      <c r="S1654">
        <f t="shared" si="766"/>
        <v>0.53569424717610881</v>
      </c>
      <c r="T1654">
        <f t="shared" si="752"/>
        <v>0</v>
      </c>
      <c r="U1654">
        <f t="shared" si="767"/>
        <v>0</v>
      </c>
      <c r="V1654" s="2">
        <f t="shared" si="749"/>
        <v>1.0396562422777941E-4</v>
      </c>
      <c r="W1654">
        <f t="shared" si="753"/>
        <v>0</v>
      </c>
      <c r="X1654">
        <f t="shared" si="754"/>
        <v>0</v>
      </c>
      <c r="Y1654">
        <f t="shared" si="755"/>
        <v>0</v>
      </c>
      <c r="Z1654">
        <f t="shared" si="756"/>
        <v>0.999999999749</v>
      </c>
      <c r="AA1654">
        <v>0</v>
      </c>
      <c r="AB1654">
        <v>0.05</v>
      </c>
      <c r="AC1654">
        <v>0.1</v>
      </c>
      <c r="AD1654">
        <f t="shared" si="757"/>
        <v>0</v>
      </c>
      <c r="AE1654">
        <f t="shared" si="758"/>
        <v>0.1</v>
      </c>
      <c r="AF1654">
        <f t="shared" si="759"/>
        <v>0.5714285714285714</v>
      </c>
      <c r="AG1654">
        <f t="shared" si="768"/>
        <v>0.9145064442849794</v>
      </c>
      <c r="AH1654">
        <f t="shared" si="769"/>
        <v>9.1450644428497947E-3</v>
      </c>
      <c r="AI1654">
        <v>6</v>
      </c>
      <c r="AJ1654">
        <v>28</v>
      </c>
      <c r="AK1654">
        <v>0.05</v>
      </c>
      <c r="AL1654">
        <f t="shared" si="760"/>
        <v>16</v>
      </c>
      <c r="AM1654">
        <f t="shared" si="770"/>
        <v>19.2</v>
      </c>
      <c r="AN1654">
        <f t="shared" si="761"/>
        <v>9.5</v>
      </c>
      <c r="AO1654">
        <f t="shared" si="771"/>
        <v>6.3000000000000007</v>
      </c>
      <c r="AP1654">
        <f t="shared" si="772"/>
        <v>1.5079365079365077</v>
      </c>
      <c r="AQ1654">
        <v>0.328125</v>
      </c>
      <c r="AR1654">
        <f t="shared" si="773"/>
        <v>0.83333333333333337</v>
      </c>
      <c r="AS1654">
        <f t="shared" si="774"/>
        <v>1.1442790327457002</v>
      </c>
      <c r="AT1654">
        <f t="shared" si="775"/>
        <v>0.95356586062141691</v>
      </c>
      <c r="AU1654">
        <v>19</v>
      </c>
      <c r="AV1654">
        <v>26.8</v>
      </c>
      <c r="AW1654">
        <v>19</v>
      </c>
      <c r="AX1654">
        <v>11.2</v>
      </c>
      <c r="AY1654">
        <v>1.696428571</v>
      </c>
      <c r="AZ1654">
        <v>0.41791044799999999</v>
      </c>
      <c r="BA1654">
        <v>0.70895522399999999</v>
      </c>
      <c r="BB1654">
        <v>1.2471690259999999</v>
      </c>
      <c r="BC1654">
        <v>0.95356586099999996</v>
      </c>
      <c r="BD1654">
        <v>118.3</v>
      </c>
      <c r="BE1654">
        <v>140.4</v>
      </c>
      <c r="BF1654">
        <f t="shared" si="776"/>
        <v>8.0605736316265164E-3</v>
      </c>
      <c r="BG1654">
        <f t="shared" si="777"/>
        <v>6.7917796367521358E-3</v>
      </c>
      <c r="BH1654">
        <v>12.072030979999999</v>
      </c>
      <c r="BI1654">
        <v>9.3304362829999992</v>
      </c>
    </row>
    <row r="1655" spans="1:61" x14ac:dyDescent="0.4">
      <c r="A1655" s="1">
        <v>34219.708428645834</v>
      </c>
      <c r="B1655">
        <v>20.5</v>
      </c>
      <c r="C1655">
        <v>0</v>
      </c>
      <c r="D1655">
        <v>85</v>
      </c>
      <c r="E1655">
        <v>0</v>
      </c>
      <c r="F1655">
        <f t="shared" si="778"/>
        <v>1</v>
      </c>
      <c r="G1655" s="2">
        <v>2.5100000000000001E-10</v>
      </c>
      <c r="H1655">
        <f t="shared" si="762"/>
        <v>1.2079972200000001E-2</v>
      </c>
      <c r="I1655">
        <f t="shared" si="763"/>
        <v>9.3371274940000012E-3</v>
      </c>
      <c r="J1655">
        <v>0</v>
      </c>
      <c r="K1655">
        <f t="shared" si="764"/>
        <v>0</v>
      </c>
      <c r="M1655">
        <f t="shared" si="765"/>
        <v>0</v>
      </c>
      <c r="N1655">
        <v>1</v>
      </c>
      <c r="O1655">
        <v>1</v>
      </c>
      <c r="P1655">
        <v>0</v>
      </c>
      <c r="Q1655">
        <f t="shared" si="750"/>
        <v>0</v>
      </c>
      <c r="R1655">
        <f t="shared" si="751"/>
        <v>0.44285714285714284</v>
      </c>
      <c r="S1655">
        <f t="shared" si="766"/>
        <v>0.45645736177130791</v>
      </c>
      <c r="T1655">
        <f t="shared" si="752"/>
        <v>0</v>
      </c>
      <c r="U1655">
        <f t="shared" si="767"/>
        <v>0</v>
      </c>
      <c r="V1655" s="2">
        <f t="shared" si="749"/>
        <v>1.0396562422777941E-4</v>
      </c>
      <c r="W1655">
        <f t="shared" si="753"/>
        <v>0</v>
      </c>
      <c r="X1655">
        <f t="shared" si="754"/>
        <v>0</v>
      </c>
      <c r="Y1655">
        <f t="shared" si="755"/>
        <v>0</v>
      </c>
      <c r="Z1655">
        <f t="shared" si="756"/>
        <v>0.999999999749</v>
      </c>
      <c r="AA1655">
        <v>0</v>
      </c>
      <c r="AB1655">
        <v>0.05</v>
      </c>
      <c r="AC1655">
        <v>0.1</v>
      </c>
      <c r="AD1655">
        <f t="shared" si="757"/>
        <v>0</v>
      </c>
      <c r="AE1655">
        <f t="shared" si="758"/>
        <v>0.1</v>
      </c>
      <c r="AF1655">
        <f t="shared" si="759"/>
        <v>0.5535714285714286</v>
      </c>
      <c r="AG1655">
        <f t="shared" si="768"/>
        <v>0.8520809343189597</v>
      </c>
      <c r="AH1655">
        <f t="shared" si="769"/>
        <v>8.5208093431895972E-3</v>
      </c>
      <c r="AI1655">
        <v>6</v>
      </c>
      <c r="AJ1655">
        <v>28</v>
      </c>
      <c r="AK1655">
        <v>0.05</v>
      </c>
      <c r="AL1655">
        <f t="shared" si="760"/>
        <v>15.5</v>
      </c>
      <c r="AM1655">
        <f t="shared" si="770"/>
        <v>19.2</v>
      </c>
      <c r="AN1655">
        <f t="shared" si="761"/>
        <v>10</v>
      </c>
      <c r="AO1655">
        <f t="shared" si="771"/>
        <v>6.3000000000000007</v>
      </c>
      <c r="AP1655">
        <f t="shared" si="772"/>
        <v>1.5873015873015872</v>
      </c>
      <c r="AQ1655">
        <v>0.328125</v>
      </c>
      <c r="AR1655">
        <f t="shared" si="773"/>
        <v>0.80729166666666674</v>
      </c>
      <c r="AS1655">
        <f t="shared" si="774"/>
        <v>1.1637009321801948</v>
      </c>
      <c r="AT1655">
        <f t="shared" si="775"/>
        <v>0.93944606504130312</v>
      </c>
      <c r="AU1655">
        <v>18.5</v>
      </c>
      <c r="AV1655">
        <v>26.8</v>
      </c>
      <c r="AW1655">
        <v>19.5</v>
      </c>
      <c r="AX1655">
        <v>11.2</v>
      </c>
      <c r="AY1655">
        <v>1.741071429</v>
      </c>
      <c r="AZ1655">
        <v>0.41791044799999999</v>
      </c>
      <c r="BA1655">
        <v>0.69029850699999995</v>
      </c>
      <c r="BB1655">
        <v>1.260781328</v>
      </c>
      <c r="BC1655">
        <v>0.93944606500000005</v>
      </c>
      <c r="BD1655">
        <v>118.3</v>
      </c>
      <c r="BE1655">
        <v>140.4</v>
      </c>
      <c r="BF1655">
        <f t="shared" si="776"/>
        <v>7.9412177940938553E-3</v>
      </c>
      <c r="BG1655">
        <f t="shared" si="777"/>
        <v>6.6912112891737889E-3</v>
      </c>
      <c r="BH1655">
        <v>12.0799722</v>
      </c>
      <c r="BI1655">
        <v>9.3371274940000006</v>
      </c>
    </row>
    <row r="1656" spans="1:61" x14ac:dyDescent="0.4">
      <c r="A1656" s="1">
        <v>34219.750095370371</v>
      </c>
      <c r="B1656">
        <v>20.2</v>
      </c>
      <c r="C1656">
        <v>0</v>
      </c>
      <c r="D1656">
        <v>86</v>
      </c>
      <c r="E1656">
        <v>0</v>
      </c>
      <c r="F1656">
        <f t="shared" si="778"/>
        <v>1</v>
      </c>
      <c r="G1656" s="2">
        <v>2.5100000000000001E-10</v>
      </c>
      <c r="H1656">
        <f t="shared" si="762"/>
        <v>1.2087835610000002E-2</v>
      </c>
      <c r="I1656">
        <f t="shared" si="763"/>
        <v>9.3437531489999996E-3</v>
      </c>
      <c r="J1656">
        <v>0</v>
      </c>
      <c r="K1656">
        <f t="shared" si="764"/>
        <v>0</v>
      </c>
      <c r="M1656">
        <f t="shared" si="765"/>
        <v>0</v>
      </c>
      <c r="N1656">
        <v>1</v>
      </c>
      <c r="O1656">
        <v>1</v>
      </c>
      <c r="P1656">
        <v>0</v>
      </c>
      <c r="Q1656">
        <f t="shared" si="750"/>
        <v>0</v>
      </c>
      <c r="R1656">
        <f t="shared" si="751"/>
        <v>0.43428571428571427</v>
      </c>
      <c r="S1656">
        <f t="shared" si="766"/>
        <v>0.41081909812444711</v>
      </c>
      <c r="T1656">
        <f t="shared" si="752"/>
        <v>0</v>
      </c>
      <c r="U1656">
        <f t="shared" si="767"/>
        <v>0</v>
      </c>
      <c r="V1656" s="2">
        <f t="shared" si="749"/>
        <v>1.0396562422777941E-4</v>
      </c>
      <c r="W1656">
        <f t="shared" si="753"/>
        <v>0</v>
      </c>
      <c r="X1656">
        <f t="shared" si="754"/>
        <v>0</v>
      </c>
      <c r="Y1656">
        <f t="shared" si="755"/>
        <v>0</v>
      </c>
      <c r="Z1656">
        <f t="shared" si="756"/>
        <v>0.999999999749</v>
      </c>
      <c r="AA1656">
        <v>0</v>
      </c>
      <c r="AB1656">
        <v>0.05</v>
      </c>
      <c r="AC1656">
        <v>0.1</v>
      </c>
      <c r="AD1656">
        <f t="shared" si="757"/>
        <v>0</v>
      </c>
      <c r="AE1656">
        <f t="shared" si="758"/>
        <v>0.1</v>
      </c>
      <c r="AF1656">
        <f t="shared" si="759"/>
        <v>0.54285714285714282</v>
      </c>
      <c r="AG1656">
        <f t="shared" si="768"/>
        <v>0.8094452350459701</v>
      </c>
      <c r="AH1656">
        <f t="shared" si="769"/>
        <v>8.0944523504597032E-3</v>
      </c>
      <c r="AI1656">
        <v>6</v>
      </c>
      <c r="AJ1656">
        <v>28</v>
      </c>
      <c r="AK1656">
        <v>0.05</v>
      </c>
      <c r="AL1656">
        <f t="shared" si="760"/>
        <v>15.2</v>
      </c>
      <c r="AM1656">
        <f t="shared" si="770"/>
        <v>19.2</v>
      </c>
      <c r="AN1656">
        <f t="shared" si="761"/>
        <v>10.3</v>
      </c>
      <c r="AO1656">
        <f t="shared" si="771"/>
        <v>6.3000000000000007</v>
      </c>
      <c r="AP1656">
        <f t="shared" si="772"/>
        <v>1.6349206349206349</v>
      </c>
      <c r="AQ1656">
        <v>0.328125</v>
      </c>
      <c r="AR1656">
        <f t="shared" si="773"/>
        <v>0.79166666666666663</v>
      </c>
      <c r="AS1656">
        <f t="shared" si="774"/>
        <v>1.1750425587648941</v>
      </c>
      <c r="AT1656">
        <f t="shared" si="775"/>
        <v>0.93024202568887437</v>
      </c>
      <c r="AU1656">
        <v>18.2</v>
      </c>
      <c r="AV1656">
        <v>26.8</v>
      </c>
      <c r="AW1656">
        <v>19.8</v>
      </c>
      <c r="AX1656">
        <v>11.2</v>
      </c>
      <c r="AY1656">
        <v>1.7678571430000001</v>
      </c>
      <c r="AZ1656">
        <v>0.41791044799999999</v>
      </c>
      <c r="BA1656">
        <v>0.67910447799999996</v>
      </c>
      <c r="BB1656">
        <v>1.2688513809999999</v>
      </c>
      <c r="BC1656">
        <v>0.93024202600000006</v>
      </c>
      <c r="BD1656">
        <v>118.3</v>
      </c>
      <c r="BE1656">
        <v>140.4</v>
      </c>
      <c r="BF1656">
        <f t="shared" si="776"/>
        <v>7.8634152636422178E-3</v>
      </c>
      <c r="BG1656">
        <f t="shared" si="777"/>
        <v>6.6256554558404559E-3</v>
      </c>
      <c r="BH1656">
        <v>12.087835610000001</v>
      </c>
      <c r="BI1656">
        <v>9.3437531489999994</v>
      </c>
    </row>
    <row r="1657" spans="1:61" x14ac:dyDescent="0.4">
      <c r="A1657" s="1">
        <v>34219.791762094908</v>
      </c>
      <c r="B1657">
        <v>19.399999999999999</v>
      </c>
      <c r="C1657">
        <v>0</v>
      </c>
      <c r="D1657">
        <v>92</v>
      </c>
      <c r="E1657">
        <v>0</v>
      </c>
      <c r="F1657">
        <f t="shared" si="778"/>
        <v>1</v>
      </c>
      <c r="G1657" s="2">
        <v>2.5100000000000001E-10</v>
      </c>
      <c r="H1657">
        <f t="shared" si="762"/>
        <v>1.209547027E-2</v>
      </c>
      <c r="I1657">
        <f t="shared" si="763"/>
        <v>9.350186055000001E-3</v>
      </c>
      <c r="J1657">
        <v>0</v>
      </c>
      <c r="K1657">
        <f t="shared" si="764"/>
        <v>0</v>
      </c>
      <c r="M1657">
        <f t="shared" si="765"/>
        <v>0</v>
      </c>
      <c r="N1657">
        <v>1</v>
      </c>
      <c r="O1657">
        <v>1</v>
      </c>
      <c r="P1657">
        <v>0</v>
      </c>
      <c r="Q1657">
        <f t="shared" si="750"/>
        <v>0</v>
      </c>
      <c r="R1657">
        <f t="shared" si="751"/>
        <v>0.41142857142857137</v>
      </c>
      <c r="S1657">
        <f t="shared" si="766"/>
        <v>0.29947487337411605</v>
      </c>
      <c r="T1657">
        <f t="shared" si="752"/>
        <v>0</v>
      </c>
      <c r="U1657">
        <f t="shared" si="767"/>
        <v>0</v>
      </c>
      <c r="V1657" s="2">
        <f t="shared" si="749"/>
        <v>1.0396562422777941E-4</v>
      </c>
      <c r="W1657">
        <f t="shared" si="753"/>
        <v>0</v>
      </c>
      <c r="X1657">
        <f t="shared" si="754"/>
        <v>0</v>
      </c>
      <c r="Y1657">
        <f t="shared" si="755"/>
        <v>0</v>
      </c>
      <c r="Z1657">
        <f t="shared" si="756"/>
        <v>0.999999999749</v>
      </c>
      <c r="AA1657">
        <v>0</v>
      </c>
      <c r="AB1657">
        <v>0.05</v>
      </c>
      <c r="AC1657">
        <v>0.1</v>
      </c>
      <c r="AD1657">
        <f t="shared" si="757"/>
        <v>0</v>
      </c>
      <c r="AE1657">
        <f t="shared" si="758"/>
        <v>0.1</v>
      </c>
      <c r="AF1657">
        <f t="shared" si="759"/>
        <v>0.51428571428571423</v>
      </c>
      <c r="AG1657">
        <f t="shared" si="768"/>
        <v>0.68322286059379111</v>
      </c>
      <c r="AH1657">
        <f t="shared" si="769"/>
        <v>6.832228605937911E-3</v>
      </c>
      <c r="AI1657">
        <v>6</v>
      </c>
      <c r="AJ1657">
        <v>28</v>
      </c>
      <c r="AK1657">
        <v>0.05</v>
      </c>
      <c r="AL1657">
        <f t="shared" si="760"/>
        <v>14.399999999999999</v>
      </c>
      <c r="AM1657">
        <f t="shared" si="770"/>
        <v>19.2</v>
      </c>
      <c r="AN1657">
        <f t="shared" si="761"/>
        <v>11.100000000000001</v>
      </c>
      <c r="AO1657">
        <f t="shared" si="771"/>
        <v>6.3000000000000007</v>
      </c>
      <c r="AP1657">
        <f t="shared" si="772"/>
        <v>1.7619047619047619</v>
      </c>
      <c r="AQ1657">
        <v>0.328125</v>
      </c>
      <c r="AR1657">
        <f t="shared" si="773"/>
        <v>0.75</v>
      </c>
      <c r="AS1657">
        <f t="shared" si="774"/>
        <v>1.2042398225411313</v>
      </c>
      <c r="AT1657">
        <f t="shared" si="775"/>
        <v>0.90317986690584839</v>
      </c>
      <c r="AU1657">
        <v>17.399999999999999</v>
      </c>
      <c r="AV1657">
        <v>26.8</v>
      </c>
      <c r="AW1657">
        <v>20.6</v>
      </c>
      <c r="AX1657">
        <v>11.2</v>
      </c>
      <c r="AY1657">
        <v>1.8392857140000001</v>
      </c>
      <c r="AZ1657">
        <v>0.41791044799999999</v>
      </c>
      <c r="BA1657">
        <v>0.64925373099999995</v>
      </c>
      <c r="BB1657">
        <v>1.290029568</v>
      </c>
      <c r="BC1657">
        <v>0.90317986699999997</v>
      </c>
      <c r="BD1657">
        <v>118.3</v>
      </c>
      <c r="BE1657">
        <v>140.4</v>
      </c>
      <c r="BF1657">
        <f t="shared" si="776"/>
        <v>7.6346565249860391E-3</v>
      </c>
      <c r="BG1657">
        <f t="shared" si="777"/>
        <v>6.4329050356125355E-3</v>
      </c>
      <c r="BH1657">
        <v>12.09547027</v>
      </c>
      <c r="BI1657">
        <v>9.350186055</v>
      </c>
    </row>
    <row r="1658" spans="1:61" x14ac:dyDescent="0.4">
      <c r="A1658" s="1">
        <v>34219.833428819446</v>
      </c>
      <c r="B1658">
        <v>19.3</v>
      </c>
      <c r="C1658">
        <v>0</v>
      </c>
      <c r="D1658">
        <v>92</v>
      </c>
      <c r="E1658">
        <v>0</v>
      </c>
      <c r="F1658">
        <f t="shared" si="778"/>
        <v>1</v>
      </c>
      <c r="G1658" s="2">
        <v>2.5100000000000001E-10</v>
      </c>
      <c r="H1658">
        <f t="shared" si="762"/>
        <v>1.210307425E-2</v>
      </c>
      <c r="I1658">
        <f t="shared" si="763"/>
        <v>9.3565931140000003E-3</v>
      </c>
      <c r="J1658">
        <v>0</v>
      </c>
      <c r="K1658">
        <f t="shared" si="764"/>
        <v>0</v>
      </c>
      <c r="M1658">
        <f t="shared" si="765"/>
        <v>0</v>
      </c>
      <c r="N1658">
        <v>1</v>
      </c>
      <c r="O1658">
        <v>1</v>
      </c>
      <c r="P1658">
        <v>0</v>
      </c>
      <c r="Q1658">
        <f t="shared" si="750"/>
        <v>0</v>
      </c>
      <c r="R1658">
        <f t="shared" si="751"/>
        <v>0.40857142857142859</v>
      </c>
      <c r="S1658">
        <f t="shared" si="766"/>
        <v>0.2868086924565203</v>
      </c>
      <c r="T1658">
        <f t="shared" si="752"/>
        <v>0</v>
      </c>
      <c r="U1658">
        <f t="shared" si="767"/>
        <v>0</v>
      </c>
      <c r="V1658" s="2">
        <f t="shared" ref="V1658:V1721" si="779">V1657+U1658</f>
        <v>1.0396562422777941E-4</v>
      </c>
      <c r="W1658">
        <f t="shared" si="753"/>
        <v>0</v>
      </c>
      <c r="X1658">
        <f t="shared" si="754"/>
        <v>0</v>
      </c>
      <c r="Y1658">
        <f t="shared" si="755"/>
        <v>0</v>
      </c>
      <c r="Z1658">
        <f t="shared" si="756"/>
        <v>0.999999999749</v>
      </c>
      <c r="AA1658">
        <v>0</v>
      </c>
      <c r="AB1658">
        <v>0.05</v>
      </c>
      <c r="AC1658">
        <v>0.1</v>
      </c>
      <c r="AD1658">
        <f t="shared" si="757"/>
        <v>0</v>
      </c>
      <c r="AE1658">
        <f t="shared" si="758"/>
        <v>0.1</v>
      </c>
      <c r="AF1658">
        <f t="shared" si="759"/>
        <v>0.51071428571428579</v>
      </c>
      <c r="AG1658">
        <f t="shared" si="768"/>
        <v>0.66665765740541683</v>
      </c>
      <c r="AH1658">
        <f t="shared" si="769"/>
        <v>6.6665765740541692E-3</v>
      </c>
      <c r="AI1658">
        <v>6</v>
      </c>
      <c r="AJ1658">
        <v>28</v>
      </c>
      <c r="AK1658">
        <v>0.05</v>
      </c>
      <c r="AL1658">
        <f t="shared" si="760"/>
        <v>14.3</v>
      </c>
      <c r="AM1658">
        <f t="shared" si="770"/>
        <v>19.2</v>
      </c>
      <c r="AN1658">
        <f t="shared" si="761"/>
        <v>11.2</v>
      </c>
      <c r="AO1658">
        <f t="shared" si="771"/>
        <v>6.3000000000000007</v>
      </c>
      <c r="AP1658">
        <f t="shared" si="772"/>
        <v>1.7777777777777775</v>
      </c>
      <c r="AQ1658">
        <v>0.328125</v>
      </c>
      <c r="AR1658">
        <f t="shared" si="773"/>
        <v>0.74479166666666674</v>
      </c>
      <c r="AS1658">
        <f t="shared" si="774"/>
        <v>1.2077889331662903</v>
      </c>
      <c r="AT1658">
        <f t="shared" si="775"/>
        <v>0.89955113251447671</v>
      </c>
      <c r="AU1658">
        <v>17.3</v>
      </c>
      <c r="AV1658">
        <v>26.8</v>
      </c>
      <c r="AW1658">
        <v>20.7</v>
      </c>
      <c r="AX1658">
        <v>11.2</v>
      </c>
      <c r="AY1658">
        <v>1.8482142859999999</v>
      </c>
      <c r="AZ1658">
        <v>0.41791044799999999</v>
      </c>
      <c r="BA1658">
        <v>0.64552238799999995</v>
      </c>
      <c r="BB1658">
        <v>1.292642952</v>
      </c>
      <c r="BC1658">
        <v>0.899551133</v>
      </c>
      <c r="BD1658">
        <v>118.3</v>
      </c>
      <c r="BE1658">
        <v>140.4</v>
      </c>
      <c r="BF1658">
        <f t="shared" si="776"/>
        <v>7.6039825233683578E-3</v>
      </c>
      <c r="BG1658">
        <f t="shared" si="777"/>
        <v>6.407059351851852E-3</v>
      </c>
      <c r="BH1658">
        <v>12.103074250000001</v>
      </c>
      <c r="BI1658">
        <v>9.3565931140000007</v>
      </c>
    </row>
    <row r="1659" spans="1:61" x14ac:dyDescent="0.4">
      <c r="A1659" s="1">
        <v>34219.875095543983</v>
      </c>
      <c r="B1659">
        <v>19.2</v>
      </c>
      <c r="C1659">
        <v>0</v>
      </c>
      <c r="D1659">
        <v>93</v>
      </c>
      <c r="E1659">
        <v>0</v>
      </c>
      <c r="F1659">
        <f t="shared" si="778"/>
        <v>1</v>
      </c>
      <c r="G1659" s="2">
        <v>2.5100000000000001E-10</v>
      </c>
      <c r="H1659">
        <f t="shared" si="762"/>
        <v>1.2110647110000001E-2</v>
      </c>
      <c r="I1659">
        <f t="shared" si="763"/>
        <v>9.3629739520000015E-3</v>
      </c>
      <c r="J1659">
        <v>0</v>
      </c>
      <c r="K1659">
        <f t="shared" si="764"/>
        <v>0</v>
      </c>
      <c r="M1659">
        <f t="shared" si="765"/>
        <v>0</v>
      </c>
      <c r="N1659">
        <v>1</v>
      </c>
      <c r="O1659">
        <v>1</v>
      </c>
      <c r="P1659">
        <v>0</v>
      </c>
      <c r="Q1659">
        <f t="shared" si="750"/>
        <v>0</v>
      </c>
      <c r="R1659">
        <f t="shared" si="751"/>
        <v>0.40571428571428569</v>
      </c>
      <c r="S1659">
        <f t="shared" si="766"/>
        <v>0.2744468750920277</v>
      </c>
      <c r="T1659">
        <f t="shared" si="752"/>
        <v>0</v>
      </c>
      <c r="U1659">
        <f t="shared" si="767"/>
        <v>0</v>
      </c>
      <c r="V1659" s="2">
        <f t="shared" si="779"/>
        <v>1.0396562422777941E-4</v>
      </c>
      <c r="W1659">
        <f t="shared" si="753"/>
        <v>0</v>
      </c>
      <c r="X1659">
        <f t="shared" si="754"/>
        <v>0</v>
      </c>
      <c r="Y1659">
        <f t="shared" si="755"/>
        <v>0</v>
      </c>
      <c r="Z1659">
        <f t="shared" si="756"/>
        <v>0.999999999749</v>
      </c>
      <c r="AA1659">
        <v>0</v>
      </c>
      <c r="AB1659">
        <v>0.05</v>
      </c>
      <c r="AC1659">
        <v>0.1</v>
      </c>
      <c r="AD1659">
        <f t="shared" si="757"/>
        <v>0</v>
      </c>
      <c r="AE1659">
        <f t="shared" si="758"/>
        <v>0.1</v>
      </c>
      <c r="AF1659">
        <f t="shared" si="759"/>
        <v>0.50714285714285712</v>
      </c>
      <c r="AG1659">
        <f t="shared" si="768"/>
        <v>0.65000610412538851</v>
      </c>
      <c r="AH1659">
        <f t="shared" si="769"/>
        <v>6.5000610412538854E-3</v>
      </c>
      <c r="AI1659">
        <v>6</v>
      </c>
      <c r="AJ1659">
        <v>28</v>
      </c>
      <c r="AK1659">
        <v>0.05</v>
      </c>
      <c r="AL1659">
        <f t="shared" si="760"/>
        <v>14.2</v>
      </c>
      <c r="AM1659">
        <f t="shared" si="770"/>
        <v>19.2</v>
      </c>
      <c r="AN1659">
        <f t="shared" si="761"/>
        <v>11.3</v>
      </c>
      <c r="AO1659">
        <f t="shared" si="771"/>
        <v>6.3000000000000007</v>
      </c>
      <c r="AP1659">
        <f t="shared" si="772"/>
        <v>1.7936507936507935</v>
      </c>
      <c r="AQ1659">
        <v>0.328125</v>
      </c>
      <c r="AR1659">
        <f t="shared" si="773"/>
        <v>0.73958333333333337</v>
      </c>
      <c r="AS1659">
        <f t="shared" si="774"/>
        <v>1.2113168164458166</v>
      </c>
      <c r="AT1659">
        <f t="shared" si="775"/>
        <v>0.8958697288297186</v>
      </c>
      <c r="AU1659">
        <v>17.2</v>
      </c>
      <c r="AV1659">
        <v>26.8</v>
      </c>
      <c r="AW1659">
        <v>20.8</v>
      </c>
      <c r="AX1659">
        <v>11.2</v>
      </c>
      <c r="AY1659">
        <v>1.8571428569999999</v>
      </c>
      <c r="AZ1659">
        <v>0.41791044799999999</v>
      </c>
      <c r="BA1659">
        <v>0.64179104499999995</v>
      </c>
      <c r="BB1659">
        <v>1.2952489979999999</v>
      </c>
      <c r="BC1659">
        <v>0.89586972899999995</v>
      </c>
      <c r="BD1659">
        <v>118.3</v>
      </c>
      <c r="BE1659">
        <v>140.4</v>
      </c>
      <c r="BF1659">
        <f t="shared" si="776"/>
        <v>7.5728633037169795E-3</v>
      </c>
      <c r="BG1659">
        <f t="shared" si="777"/>
        <v>6.3808385256410253E-3</v>
      </c>
      <c r="BH1659">
        <v>12.11064711</v>
      </c>
      <c r="BI1659">
        <v>9.3629739520000008</v>
      </c>
    </row>
    <row r="1660" spans="1:61" x14ac:dyDescent="0.4">
      <c r="A1660" s="1">
        <v>34219.91676226852</v>
      </c>
      <c r="B1660">
        <v>19</v>
      </c>
      <c r="C1660">
        <v>0</v>
      </c>
      <c r="D1660">
        <v>91</v>
      </c>
      <c r="E1660">
        <v>0</v>
      </c>
      <c r="F1660">
        <f t="shared" si="778"/>
        <v>1</v>
      </c>
      <c r="G1660" s="2">
        <v>2.5100000000000001E-10</v>
      </c>
      <c r="H1660">
        <f t="shared" si="762"/>
        <v>1.211815642E-2</v>
      </c>
      <c r="I1660">
        <f t="shared" si="763"/>
        <v>9.3693012400000008E-3</v>
      </c>
      <c r="J1660">
        <v>0</v>
      </c>
      <c r="K1660">
        <f t="shared" si="764"/>
        <v>0</v>
      </c>
      <c r="M1660">
        <f t="shared" si="765"/>
        <v>0</v>
      </c>
      <c r="N1660">
        <v>1</v>
      </c>
      <c r="O1660">
        <v>1</v>
      </c>
      <c r="P1660">
        <v>0</v>
      </c>
      <c r="Q1660">
        <f t="shared" si="750"/>
        <v>0</v>
      </c>
      <c r="R1660">
        <f t="shared" si="751"/>
        <v>0.4</v>
      </c>
      <c r="S1660">
        <f t="shared" si="766"/>
        <v>0.25065749842547264</v>
      </c>
      <c r="T1660">
        <f t="shared" si="752"/>
        <v>0</v>
      </c>
      <c r="U1660">
        <f t="shared" si="767"/>
        <v>0</v>
      </c>
      <c r="V1660" s="2">
        <f t="shared" si="779"/>
        <v>1.0396562422777941E-4</v>
      </c>
      <c r="W1660">
        <f t="shared" si="753"/>
        <v>0</v>
      </c>
      <c r="X1660">
        <f t="shared" si="754"/>
        <v>0</v>
      </c>
      <c r="Y1660">
        <f t="shared" si="755"/>
        <v>0</v>
      </c>
      <c r="Z1660">
        <f t="shared" si="756"/>
        <v>0.999999999749</v>
      </c>
      <c r="AA1660">
        <v>0</v>
      </c>
      <c r="AB1660">
        <v>0.05</v>
      </c>
      <c r="AC1660">
        <v>0.1</v>
      </c>
      <c r="AD1660">
        <f t="shared" si="757"/>
        <v>0</v>
      </c>
      <c r="AE1660">
        <f t="shared" si="758"/>
        <v>0.1</v>
      </c>
      <c r="AF1660">
        <f t="shared" si="759"/>
        <v>0.5</v>
      </c>
      <c r="AG1660">
        <f t="shared" si="768"/>
        <v>0.61654514848937414</v>
      </c>
      <c r="AH1660">
        <f t="shared" si="769"/>
        <v>6.1654514848937421E-3</v>
      </c>
      <c r="AI1660">
        <v>6</v>
      </c>
      <c r="AJ1660">
        <v>28</v>
      </c>
      <c r="AK1660">
        <v>0.05</v>
      </c>
      <c r="AL1660">
        <f t="shared" si="760"/>
        <v>14</v>
      </c>
      <c r="AM1660">
        <f t="shared" si="770"/>
        <v>19.2</v>
      </c>
      <c r="AN1660">
        <f t="shared" si="761"/>
        <v>11.5</v>
      </c>
      <c r="AO1660">
        <f t="shared" si="771"/>
        <v>6.3000000000000007</v>
      </c>
      <c r="AP1660">
        <f t="shared" si="772"/>
        <v>1.8253968253968251</v>
      </c>
      <c r="AQ1660">
        <v>0.328125</v>
      </c>
      <c r="AR1660">
        <f t="shared" si="773"/>
        <v>0.72916666666666674</v>
      </c>
      <c r="AS1660">
        <f t="shared" si="774"/>
        <v>1.2183101462197741</v>
      </c>
      <c r="AT1660">
        <f t="shared" si="775"/>
        <v>0.88835114828525197</v>
      </c>
      <c r="AU1660">
        <v>17</v>
      </c>
      <c r="AV1660">
        <v>26.8</v>
      </c>
      <c r="AW1660">
        <v>21</v>
      </c>
      <c r="AX1660">
        <v>11.2</v>
      </c>
      <c r="AY1660">
        <v>1.875</v>
      </c>
      <c r="AZ1660">
        <v>0.41791044799999999</v>
      </c>
      <c r="BA1660">
        <v>0.63432835799999998</v>
      </c>
      <c r="BB1660">
        <v>1.3004392950000001</v>
      </c>
      <c r="BC1660">
        <v>0.88835114800000003</v>
      </c>
      <c r="BD1660">
        <v>118.3</v>
      </c>
      <c r="BE1660">
        <v>140.4</v>
      </c>
      <c r="BF1660">
        <f t="shared" si="776"/>
        <v>7.5093081004670497E-3</v>
      </c>
      <c r="BG1660">
        <f t="shared" si="777"/>
        <v>6.3272873789173793E-3</v>
      </c>
      <c r="BH1660">
        <v>12.11815642</v>
      </c>
      <c r="BI1660">
        <v>9.3693012400000004</v>
      </c>
    </row>
    <row r="1661" spans="1:61" x14ac:dyDescent="0.4">
      <c r="A1661" s="1">
        <v>34219.958428993057</v>
      </c>
      <c r="B1661">
        <v>18.8</v>
      </c>
      <c r="C1661">
        <v>0</v>
      </c>
      <c r="D1661">
        <v>92</v>
      </c>
      <c r="E1661">
        <v>0</v>
      </c>
      <c r="F1661">
        <f t="shared" si="778"/>
        <v>1</v>
      </c>
      <c r="G1661" s="2">
        <v>2.5100000000000001E-10</v>
      </c>
      <c r="H1661">
        <f t="shared" si="762"/>
        <v>1.2125600450000001E-2</v>
      </c>
      <c r="I1661">
        <f t="shared" si="763"/>
        <v>9.3755735220000004E-3</v>
      </c>
      <c r="J1661">
        <v>0</v>
      </c>
      <c r="K1661">
        <f t="shared" si="764"/>
        <v>0</v>
      </c>
      <c r="M1661">
        <f t="shared" si="765"/>
        <v>0</v>
      </c>
      <c r="N1661">
        <v>1</v>
      </c>
      <c r="O1661">
        <v>1</v>
      </c>
      <c r="P1661">
        <v>0</v>
      </c>
      <c r="Q1661">
        <f t="shared" si="750"/>
        <v>0</v>
      </c>
      <c r="R1661">
        <f t="shared" si="751"/>
        <v>0.39428571428571429</v>
      </c>
      <c r="S1661">
        <f t="shared" si="766"/>
        <v>0.22814092385506357</v>
      </c>
      <c r="T1661">
        <f t="shared" si="752"/>
        <v>0</v>
      </c>
      <c r="U1661">
        <f t="shared" si="767"/>
        <v>0</v>
      </c>
      <c r="V1661" s="2">
        <f t="shared" si="779"/>
        <v>1.0396562422777941E-4</v>
      </c>
      <c r="W1661">
        <f t="shared" si="753"/>
        <v>0</v>
      </c>
      <c r="X1661">
        <f t="shared" si="754"/>
        <v>0</v>
      </c>
      <c r="Y1661">
        <f t="shared" si="755"/>
        <v>0</v>
      </c>
      <c r="Z1661">
        <f t="shared" si="756"/>
        <v>0.999999999749</v>
      </c>
      <c r="AA1661">
        <v>0</v>
      </c>
      <c r="AB1661">
        <v>0.05</v>
      </c>
      <c r="AC1661">
        <v>0.1</v>
      </c>
      <c r="AD1661">
        <f t="shared" si="757"/>
        <v>0</v>
      </c>
      <c r="AE1661">
        <f t="shared" si="758"/>
        <v>0.1</v>
      </c>
      <c r="AF1661">
        <f t="shared" si="759"/>
        <v>0.49285714285714288</v>
      </c>
      <c r="AG1661">
        <f t="shared" si="768"/>
        <v>0.58303671286841052</v>
      </c>
      <c r="AH1661">
        <f t="shared" si="769"/>
        <v>5.8303671286841054E-3</v>
      </c>
      <c r="AI1661">
        <v>6</v>
      </c>
      <c r="AJ1661">
        <v>28</v>
      </c>
      <c r="AK1661">
        <v>0.05</v>
      </c>
      <c r="AL1661">
        <f t="shared" si="760"/>
        <v>13.8</v>
      </c>
      <c r="AM1661">
        <f t="shared" si="770"/>
        <v>19.2</v>
      </c>
      <c r="AN1661">
        <f t="shared" si="761"/>
        <v>11.7</v>
      </c>
      <c r="AO1661">
        <f t="shared" si="771"/>
        <v>6.3000000000000007</v>
      </c>
      <c r="AP1661">
        <f t="shared" si="772"/>
        <v>1.8571428571428568</v>
      </c>
      <c r="AQ1661">
        <v>0.328125</v>
      </c>
      <c r="AR1661">
        <f t="shared" si="773"/>
        <v>0.71875000000000011</v>
      </c>
      <c r="AS1661">
        <f t="shared" si="774"/>
        <v>1.2252222305757505</v>
      </c>
      <c r="AT1661">
        <f t="shared" si="775"/>
        <v>0.88062847822632084</v>
      </c>
      <c r="AU1661">
        <v>16.8</v>
      </c>
      <c r="AV1661">
        <v>26.8</v>
      </c>
      <c r="AW1661">
        <v>21.2</v>
      </c>
      <c r="AX1661">
        <v>11.2</v>
      </c>
      <c r="AY1661">
        <v>1.8928571430000001</v>
      </c>
      <c r="AZ1661">
        <v>0.41791044799999999</v>
      </c>
      <c r="BA1661">
        <v>0.62686567199999998</v>
      </c>
      <c r="BB1661">
        <v>1.3056008969999999</v>
      </c>
      <c r="BC1661">
        <v>0.88062847799999999</v>
      </c>
      <c r="BD1661">
        <v>118.3</v>
      </c>
      <c r="BE1661">
        <v>140.4</v>
      </c>
      <c r="BF1661">
        <f t="shared" si="776"/>
        <v>7.444027711126973E-3</v>
      </c>
      <c r="BG1661">
        <f t="shared" si="777"/>
        <v>6.2722826068376068E-3</v>
      </c>
      <c r="BH1661">
        <v>12.12560045</v>
      </c>
      <c r="BI1661">
        <v>9.3755735219999998</v>
      </c>
    </row>
    <row r="1662" spans="1:61" x14ac:dyDescent="0.4">
      <c r="A1662" s="1">
        <v>34220.000095717594</v>
      </c>
      <c r="B1662">
        <v>18.7</v>
      </c>
      <c r="C1662">
        <v>0</v>
      </c>
      <c r="D1662">
        <v>90</v>
      </c>
      <c r="E1662">
        <v>0</v>
      </c>
      <c r="F1662">
        <f t="shared" si="778"/>
        <v>1</v>
      </c>
      <c r="G1662" s="2">
        <v>2.5100000000000001E-10</v>
      </c>
      <c r="H1662">
        <f t="shared" si="762"/>
        <v>1.21330112E-2</v>
      </c>
      <c r="I1662">
        <f t="shared" si="763"/>
        <v>9.3818177669999989E-3</v>
      </c>
      <c r="J1662">
        <v>0</v>
      </c>
      <c r="K1662">
        <f t="shared" si="764"/>
        <v>0</v>
      </c>
      <c r="M1662">
        <f t="shared" si="765"/>
        <v>0</v>
      </c>
      <c r="N1662">
        <v>1</v>
      </c>
      <c r="O1662">
        <v>1</v>
      </c>
      <c r="P1662">
        <v>0</v>
      </c>
      <c r="Q1662">
        <f t="shared" si="750"/>
        <v>0</v>
      </c>
      <c r="R1662">
        <f t="shared" si="751"/>
        <v>0.3914285714285714</v>
      </c>
      <c r="S1662">
        <f t="shared" si="766"/>
        <v>0.21736714936442353</v>
      </c>
      <c r="T1662">
        <f t="shared" si="752"/>
        <v>0</v>
      </c>
      <c r="U1662">
        <f t="shared" si="767"/>
        <v>0</v>
      </c>
      <c r="V1662" s="2">
        <f t="shared" si="779"/>
        <v>1.0396562422777941E-4</v>
      </c>
      <c r="W1662">
        <f t="shared" si="753"/>
        <v>0</v>
      </c>
      <c r="X1662">
        <f t="shared" si="754"/>
        <v>0</v>
      </c>
      <c r="Y1662">
        <f t="shared" si="755"/>
        <v>0</v>
      </c>
      <c r="Z1662">
        <f t="shared" si="756"/>
        <v>0.999999999749</v>
      </c>
      <c r="AA1662">
        <v>0</v>
      </c>
      <c r="AB1662">
        <v>0.05</v>
      </c>
      <c r="AC1662">
        <v>0.1</v>
      </c>
      <c r="AD1662">
        <f t="shared" si="757"/>
        <v>0</v>
      </c>
      <c r="AE1662">
        <f t="shared" si="758"/>
        <v>0.1</v>
      </c>
      <c r="AF1662">
        <f t="shared" si="759"/>
        <v>0.48928571428571427</v>
      </c>
      <c r="AG1662">
        <f t="shared" si="768"/>
        <v>0.5663234536317725</v>
      </c>
      <c r="AH1662">
        <f t="shared" si="769"/>
        <v>5.663234536317726E-3</v>
      </c>
      <c r="AI1662">
        <v>6</v>
      </c>
      <c r="AJ1662">
        <v>28</v>
      </c>
      <c r="AK1662">
        <v>0.05</v>
      </c>
      <c r="AL1662">
        <f t="shared" si="760"/>
        <v>13.7</v>
      </c>
      <c r="AM1662">
        <f t="shared" si="770"/>
        <v>19.2</v>
      </c>
      <c r="AN1662">
        <f t="shared" si="761"/>
        <v>11.8</v>
      </c>
      <c r="AO1662">
        <f t="shared" si="771"/>
        <v>6.3000000000000007</v>
      </c>
      <c r="AP1662">
        <f t="shared" si="772"/>
        <v>1.873015873015873</v>
      </c>
      <c r="AQ1662">
        <v>0.328125</v>
      </c>
      <c r="AR1662">
        <f t="shared" si="773"/>
        <v>0.71354166666666663</v>
      </c>
      <c r="AS1662">
        <f t="shared" si="774"/>
        <v>1.2286485313439184</v>
      </c>
      <c r="AT1662">
        <f t="shared" si="775"/>
        <v>0.87669192080269176</v>
      </c>
      <c r="AU1662">
        <v>16.7</v>
      </c>
      <c r="AV1662">
        <v>26.8</v>
      </c>
      <c r="AW1662">
        <v>21.3</v>
      </c>
      <c r="AX1662">
        <v>11.2</v>
      </c>
      <c r="AY1662">
        <v>1.9017857140000001</v>
      </c>
      <c r="AZ1662">
        <v>0.41791044799999999</v>
      </c>
      <c r="BA1662">
        <v>0.62313432800000002</v>
      </c>
      <c r="BB1662">
        <v>1.3081710719999999</v>
      </c>
      <c r="BC1662">
        <v>0.87669192100000004</v>
      </c>
      <c r="BD1662">
        <v>118.3</v>
      </c>
      <c r="BE1662">
        <v>140.4</v>
      </c>
      <c r="BF1662">
        <f t="shared" si="776"/>
        <v>7.4107516551368702E-3</v>
      </c>
      <c r="BG1662">
        <f t="shared" si="777"/>
        <v>6.2442444515669517E-3</v>
      </c>
      <c r="BH1662">
        <v>12.1330112</v>
      </c>
      <c r="BI1662">
        <v>9.3818177669999994</v>
      </c>
    </row>
    <row r="1663" spans="1:61" x14ac:dyDescent="0.4">
      <c r="A1663" s="1">
        <v>34220.041762442132</v>
      </c>
      <c r="B1663">
        <v>18.5</v>
      </c>
      <c r="C1663">
        <v>0</v>
      </c>
      <c r="D1663">
        <v>90</v>
      </c>
      <c r="E1663">
        <v>0</v>
      </c>
      <c r="F1663">
        <f t="shared" si="778"/>
        <v>1</v>
      </c>
      <c r="G1663" s="2">
        <v>2.5100000000000001E-10</v>
      </c>
      <c r="H1663">
        <f t="shared" si="762"/>
        <v>1.2140354150000001E-2</v>
      </c>
      <c r="I1663">
        <f t="shared" si="763"/>
        <v>9.3880048810000005E-3</v>
      </c>
      <c r="J1663">
        <v>0</v>
      </c>
      <c r="K1663">
        <f t="shared" si="764"/>
        <v>0</v>
      </c>
      <c r="M1663">
        <f t="shared" si="765"/>
        <v>0</v>
      </c>
      <c r="N1663">
        <v>1</v>
      </c>
      <c r="O1663">
        <v>1</v>
      </c>
      <c r="P1663">
        <v>0</v>
      </c>
      <c r="Q1663">
        <f t="shared" si="750"/>
        <v>0</v>
      </c>
      <c r="R1663">
        <f t="shared" si="751"/>
        <v>0.38571428571428573</v>
      </c>
      <c r="S1663">
        <f t="shared" si="766"/>
        <v>0.19679644201329066</v>
      </c>
      <c r="T1663">
        <f t="shared" si="752"/>
        <v>0</v>
      </c>
      <c r="U1663">
        <f t="shared" si="767"/>
        <v>0</v>
      </c>
      <c r="V1663" s="2">
        <f t="shared" si="779"/>
        <v>1.0396562422777941E-4</v>
      </c>
      <c r="W1663">
        <f t="shared" si="753"/>
        <v>0</v>
      </c>
      <c r="X1663">
        <f t="shared" si="754"/>
        <v>0</v>
      </c>
      <c r="Y1663">
        <f t="shared" si="755"/>
        <v>0</v>
      </c>
      <c r="Z1663">
        <f t="shared" si="756"/>
        <v>0.999999999749</v>
      </c>
      <c r="AA1663">
        <v>1</v>
      </c>
      <c r="AB1663">
        <v>0.05</v>
      </c>
      <c r="AC1663">
        <v>0.1</v>
      </c>
      <c r="AD1663">
        <f t="shared" si="757"/>
        <v>0</v>
      </c>
      <c r="AE1663">
        <f t="shared" si="758"/>
        <v>0.1</v>
      </c>
      <c r="AF1663">
        <f t="shared" si="759"/>
        <v>0.48214285714285715</v>
      </c>
      <c r="AG1663">
        <f t="shared" si="768"/>
        <v>0.53309034275325373</v>
      </c>
      <c r="AH1663">
        <f t="shared" si="769"/>
        <v>5.3309034275325386E-3</v>
      </c>
      <c r="AI1663">
        <v>6</v>
      </c>
      <c r="AJ1663">
        <v>28</v>
      </c>
      <c r="AK1663">
        <v>0.05</v>
      </c>
      <c r="AL1663">
        <f t="shared" si="760"/>
        <v>13.5</v>
      </c>
      <c r="AM1663">
        <f t="shared" si="770"/>
        <v>19.2</v>
      </c>
      <c r="AN1663">
        <f t="shared" si="761"/>
        <v>12</v>
      </c>
      <c r="AO1663">
        <f t="shared" si="771"/>
        <v>6.3000000000000007</v>
      </c>
      <c r="AP1663">
        <f t="shared" si="772"/>
        <v>1.9047619047619047</v>
      </c>
      <c r="AQ1663">
        <v>0.328125</v>
      </c>
      <c r="AR1663">
        <f t="shared" si="773"/>
        <v>0.703125</v>
      </c>
      <c r="AS1663">
        <f t="shared" si="774"/>
        <v>1.2354430442150446</v>
      </c>
      <c r="AT1663">
        <f t="shared" si="775"/>
        <v>0.86867089046370327</v>
      </c>
      <c r="AU1663">
        <v>16.5</v>
      </c>
      <c r="AV1663">
        <v>26.8</v>
      </c>
      <c r="AW1663">
        <v>21.5</v>
      </c>
      <c r="AX1663">
        <v>11.2</v>
      </c>
      <c r="AY1663">
        <v>1.9196428569999999</v>
      </c>
      <c r="AZ1663">
        <v>0.41791044799999999</v>
      </c>
      <c r="BA1663">
        <v>0.61567164200000002</v>
      </c>
      <c r="BB1663">
        <v>1.313290431</v>
      </c>
      <c r="BC1663">
        <v>0.86867088999999997</v>
      </c>
      <c r="BD1663">
        <v>118.3</v>
      </c>
      <c r="BE1663">
        <v>140.4</v>
      </c>
      <c r="BF1663">
        <f t="shared" si="776"/>
        <v>7.3429492008766127E-3</v>
      </c>
      <c r="BG1663">
        <f t="shared" si="777"/>
        <v>6.1871146011396004E-3</v>
      </c>
      <c r="BH1663">
        <v>12.14035415</v>
      </c>
      <c r="BI1663">
        <v>9.3880048810000005</v>
      </c>
    </row>
    <row r="1664" spans="1:61" x14ac:dyDescent="0.4">
      <c r="A1664" s="1">
        <v>34220.083429166669</v>
      </c>
      <c r="B1664">
        <v>18.3</v>
      </c>
      <c r="C1664">
        <v>0</v>
      </c>
      <c r="D1664">
        <v>89</v>
      </c>
      <c r="E1664">
        <v>0</v>
      </c>
      <c r="F1664">
        <f t="shared" si="778"/>
        <v>1</v>
      </c>
      <c r="G1664" s="2">
        <v>2.5100000000000001E-10</v>
      </c>
      <c r="H1664">
        <f t="shared" si="762"/>
        <v>1.214762766E-2</v>
      </c>
      <c r="I1664">
        <f t="shared" si="763"/>
        <v>9.3941334849999992E-3</v>
      </c>
      <c r="J1664">
        <v>0</v>
      </c>
      <c r="K1664">
        <f t="shared" si="764"/>
        <v>0</v>
      </c>
      <c r="M1664">
        <f t="shared" si="765"/>
        <v>0</v>
      </c>
      <c r="N1664">
        <v>1</v>
      </c>
      <c r="O1664">
        <v>1</v>
      </c>
      <c r="P1664">
        <v>0</v>
      </c>
      <c r="Q1664">
        <f t="shared" si="750"/>
        <v>0</v>
      </c>
      <c r="R1664">
        <f t="shared" si="751"/>
        <v>0.38</v>
      </c>
      <c r="S1664">
        <f t="shared" si="766"/>
        <v>0.17753030174319642</v>
      </c>
      <c r="T1664">
        <f t="shared" si="752"/>
        <v>0</v>
      </c>
      <c r="U1664">
        <f t="shared" si="767"/>
        <v>0</v>
      </c>
      <c r="V1664" s="2">
        <f t="shared" si="779"/>
        <v>1.0396562422777941E-4</v>
      </c>
      <c r="W1664">
        <f t="shared" si="753"/>
        <v>0</v>
      </c>
      <c r="X1664">
        <f t="shared" si="754"/>
        <v>0</v>
      </c>
      <c r="Y1664">
        <f t="shared" si="755"/>
        <v>0</v>
      </c>
      <c r="Z1664">
        <f t="shared" si="756"/>
        <v>0.999999999749</v>
      </c>
      <c r="AA1664">
        <v>1</v>
      </c>
      <c r="AB1664">
        <v>0.05</v>
      </c>
      <c r="AC1664">
        <v>0.1</v>
      </c>
      <c r="AD1664">
        <f t="shared" si="757"/>
        <v>0</v>
      </c>
      <c r="AE1664">
        <f t="shared" si="758"/>
        <v>0.1</v>
      </c>
      <c r="AF1664">
        <f t="shared" si="759"/>
        <v>0.47500000000000003</v>
      </c>
      <c r="AG1664">
        <f t="shared" si="768"/>
        <v>0.50025500648006116</v>
      </c>
      <c r="AH1664">
        <f t="shared" si="769"/>
        <v>5.0025500648006125E-3</v>
      </c>
      <c r="AI1664">
        <v>6</v>
      </c>
      <c r="AJ1664">
        <v>28</v>
      </c>
      <c r="AK1664">
        <v>0.05</v>
      </c>
      <c r="AL1664">
        <f t="shared" si="760"/>
        <v>13.3</v>
      </c>
      <c r="AM1664">
        <f t="shared" si="770"/>
        <v>19.2</v>
      </c>
      <c r="AN1664">
        <f t="shared" si="761"/>
        <v>12.2</v>
      </c>
      <c r="AO1664">
        <f t="shared" si="771"/>
        <v>6.3000000000000007</v>
      </c>
      <c r="AP1664">
        <f t="shared" si="772"/>
        <v>1.9365079365079361</v>
      </c>
      <c r="AQ1664">
        <v>0.328125</v>
      </c>
      <c r="AR1664">
        <f t="shared" si="773"/>
        <v>0.69270833333333337</v>
      </c>
      <c r="AS1664">
        <f t="shared" si="774"/>
        <v>1.2421618924509592</v>
      </c>
      <c r="AT1664">
        <f t="shared" si="775"/>
        <v>0.86045589424988322</v>
      </c>
      <c r="AU1664">
        <v>16.3</v>
      </c>
      <c r="AV1664">
        <v>26.8</v>
      </c>
      <c r="AW1664">
        <v>21.7</v>
      </c>
      <c r="AX1664">
        <v>11.2</v>
      </c>
      <c r="AY1664">
        <v>1.9375</v>
      </c>
      <c r="AZ1664">
        <v>0.41791044799999999</v>
      </c>
      <c r="BA1664">
        <v>0.60820895500000005</v>
      </c>
      <c r="BB1664">
        <v>1.318382143</v>
      </c>
      <c r="BC1664">
        <v>0.860455894</v>
      </c>
      <c r="BD1664">
        <v>118.3</v>
      </c>
      <c r="BE1664">
        <v>140.4</v>
      </c>
      <c r="BF1664">
        <f t="shared" si="776"/>
        <v>7.2735071365163419E-3</v>
      </c>
      <c r="BG1664">
        <f t="shared" si="777"/>
        <v>6.1286032336182331E-3</v>
      </c>
      <c r="BH1664">
        <v>12.147627659999999</v>
      </c>
      <c r="BI1664">
        <v>9.3941334849999993</v>
      </c>
    </row>
    <row r="1665" spans="1:61" x14ac:dyDescent="0.4">
      <c r="A1665" s="1">
        <v>34220.125095891206</v>
      </c>
      <c r="B1665">
        <v>18.3</v>
      </c>
      <c r="C1665">
        <v>0</v>
      </c>
      <c r="D1665">
        <v>89</v>
      </c>
      <c r="E1665">
        <v>0</v>
      </c>
      <c r="F1665">
        <f t="shared" si="778"/>
        <v>1</v>
      </c>
      <c r="G1665" s="2">
        <v>2.5100000000000001E-10</v>
      </c>
      <c r="H1665">
        <f t="shared" si="762"/>
        <v>1.215490116E-2</v>
      </c>
      <c r="I1665">
        <f t="shared" si="763"/>
        <v>9.4002620880000009E-3</v>
      </c>
      <c r="J1665">
        <v>0</v>
      </c>
      <c r="K1665">
        <f t="shared" si="764"/>
        <v>0</v>
      </c>
      <c r="M1665">
        <f t="shared" si="765"/>
        <v>0</v>
      </c>
      <c r="N1665">
        <v>1</v>
      </c>
      <c r="O1665">
        <v>1</v>
      </c>
      <c r="P1665">
        <v>0</v>
      </c>
      <c r="Q1665">
        <f t="shared" si="750"/>
        <v>0</v>
      </c>
      <c r="R1665">
        <f t="shared" si="751"/>
        <v>0.38</v>
      </c>
      <c r="S1665">
        <f t="shared" si="766"/>
        <v>0.17753030174319642</v>
      </c>
      <c r="T1665">
        <f t="shared" si="752"/>
        <v>0</v>
      </c>
      <c r="U1665">
        <f t="shared" si="767"/>
        <v>0</v>
      </c>
      <c r="V1665" s="2">
        <f t="shared" si="779"/>
        <v>1.0396562422777941E-4</v>
      </c>
      <c r="W1665">
        <f t="shared" si="753"/>
        <v>0</v>
      </c>
      <c r="X1665">
        <f t="shared" si="754"/>
        <v>0</v>
      </c>
      <c r="Y1665">
        <f t="shared" si="755"/>
        <v>0</v>
      </c>
      <c r="Z1665">
        <f t="shared" si="756"/>
        <v>0.999999999749</v>
      </c>
      <c r="AA1665">
        <v>1</v>
      </c>
      <c r="AB1665">
        <v>0.05</v>
      </c>
      <c r="AC1665">
        <v>0.1</v>
      </c>
      <c r="AD1665">
        <f t="shared" si="757"/>
        <v>0</v>
      </c>
      <c r="AE1665">
        <f t="shared" si="758"/>
        <v>0.1</v>
      </c>
      <c r="AF1665">
        <f t="shared" si="759"/>
        <v>0.47500000000000003</v>
      </c>
      <c r="AG1665">
        <f t="shared" si="768"/>
        <v>0.50025500648006116</v>
      </c>
      <c r="AH1665">
        <f t="shared" si="769"/>
        <v>5.0025500648006125E-3</v>
      </c>
      <c r="AI1665">
        <v>6</v>
      </c>
      <c r="AJ1665">
        <v>28</v>
      </c>
      <c r="AK1665">
        <v>0.05</v>
      </c>
      <c r="AL1665">
        <f t="shared" si="760"/>
        <v>13.3</v>
      </c>
      <c r="AM1665">
        <f t="shared" si="770"/>
        <v>19.2</v>
      </c>
      <c r="AN1665">
        <f t="shared" si="761"/>
        <v>12.2</v>
      </c>
      <c r="AO1665">
        <f t="shared" si="771"/>
        <v>6.3000000000000007</v>
      </c>
      <c r="AP1665">
        <f t="shared" si="772"/>
        <v>1.9365079365079361</v>
      </c>
      <c r="AQ1665">
        <v>0.328125</v>
      </c>
      <c r="AR1665">
        <f t="shared" si="773"/>
        <v>0.69270833333333337</v>
      </c>
      <c r="AS1665">
        <f t="shared" si="774"/>
        <v>1.2421618924509592</v>
      </c>
      <c r="AT1665">
        <f t="shared" si="775"/>
        <v>0.86045589424988322</v>
      </c>
      <c r="AU1665">
        <v>16.3</v>
      </c>
      <c r="AV1665">
        <v>26.8</v>
      </c>
      <c r="AW1665">
        <v>21.7</v>
      </c>
      <c r="AX1665">
        <v>11.2</v>
      </c>
      <c r="AY1665">
        <v>1.9375</v>
      </c>
      <c r="AZ1665">
        <v>0.41791044799999999</v>
      </c>
      <c r="BA1665">
        <v>0.60820895500000005</v>
      </c>
      <c r="BB1665">
        <v>1.318382143</v>
      </c>
      <c r="BC1665">
        <v>0.860455894</v>
      </c>
      <c r="BD1665">
        <v>118.3</v>
      </c>
      <c r="BE1665">
        <v>140.4</v>
      </c>
      <c r="BF1665">
        <f t="shared" si="776"/>
        <v>7.2735071365163419E-3</v>
      </c>
      <c r="BG1665">
        <f t="shared" si="777"/>
        <v>6.1286032336182331E-3</v>
      </c>
      <c r="BH1665">
        <v>12.15490116</v>
      </c>
      <c r="BI1665">
        <v>9.4002620879999998</v>
      </c>
    </row>
    <row r="1666" spans="1:61" x14ac:dyDescent="0.4">
      <c r="A1666" s="1">
        <v>34220.166762615743</v>
      </c>
      <c r="B1666">
        <v>18.399999999999999</v>
      </c>
      <c r="C1666">
        <v>0</v>
      </c>
      <c r="D1666">
        <v>89</v>
      </c>
      <c r="E1666">
        <v>0</v>
      </c>
      <c r="F1666">
        <f t="shared" si="778"/>
        <v>1</v>
      </c>
      <c r="G1666" s="2">
        <v>2.5100000000000001E-10</v>
      </c>
      <c r="H1666">
        <f t="shared" si="762"/>
        <v>1.216220959E-2</v>
      </c>
      <c r="I1666">
        <f t="shared" si="763"/>
        <v>9.4064201180000008E-3</v>
      </c>
      <c r="J1666">
        <v>0</v>
      </c>
      <c r="K1666">
        <f t="shared" si="764"/>
        <v>0</v>
      </c>
      <c r="M1666">
        <f t="shared" si="765"/>
        <v>0</v>
      </c>
      <c r="N1666">
        <v>1</v>
      </c>
      <c r="O1666">
        <v>1</v>
      </c>
      <c r="P1666">
        <v>0</v>
      </c>
      <c r="Q1666">
        <f t="shared" si="750"/>
        <v>0</v>
      </c>
      <c r="R1666">
        <f t="shared" si="751"/>
        <v>0.38285714285714284</v>
      </c>
      <c r="S1666">
        <f t="shared" si="766"/>
        <v>0.18700048335839661</v>
      </c>
      <c r="T1666">
        <f t="shared" si="752"/>
        <v>0</v>
      </c>
      <c r="U1666">
        <f t="shared" si="767"/>
        <v>0</v>
      </c>
      <c r="V1666" s="2">
        <f t="shared" si="779"/>
        <v>1.0396562422777941E-4</v>
      </c>
      <c r="W1666">
        <f t="shared" si="753"/>
        <v>0</v>
      </c>
      <c r="X1666">
        <f t="shared" si="754"/>
        <v>0</v>
      </c>
      <c r="Y1666">
        <f t="shared" si="755"/>
        <v>0</v>
      </c>
      <c r="Z1666">
        <f t="shared" si="756"/>
        <v>0.999999999749</v>
      </c>
      <c r="AA1666">
        <v>1</v>
      </c>
      <c r="AB1666">
        <v>0.05</v>
      </c>
      <c r="AC1666">
        <v>0.1</v>
      </c>
      <c r="AD1666">
        <f t="shared" si="757"/>
        <v>0</v>
      </c>
      <c r="AE1666">
        <f t="shared" si="758"/>
        <v>0.1</v>
      </c>
      <c r="AF1666">
        <f t="shared" si="759"/>
        <v>0.47857142857142854</v>
      </c>
      <c r="AG1666">
        <f t="shared" si="768"/>
        <v>0.51661285356931119</v>
      </c>
      <c r="AH1666">
        <f t="shared" si="769"/>
        <v>5.166128535693113E-3</v>
      </c>
      <c r="AI1666">
        <v>6</v>
      </c>
      <c r="AJ1666">
        <v>28</v>
      </c>
      <c r="AK1666">
        <v>0.05</v>
      </c>
      <c r="AL1666">
        <f t="shared" si="760"/>
        <v>13.399999999999999</v>
      </c>
      <c r="AM1666">
        <f t="shared" si="770"/>
        <v>19.2</v>
      </c>
      <c r="AN1666">
        <f t="shared" si="761"/>
        <v>12.100000000000001</v>
      </c>
      <c r="AO1666">
        <f t="shared" si="771"/>
        <v>6.3000000000000007</v>
      </c>
      <c r="AP1666">
        <f t="shared" si="772"/>
        <v>1.9206349206349207</v>
      </c>
      <c r="AQ1666">
        <v>0.328125</v>
      </c>
      <c r="AR1666">
        <f t="shared" si="773"/>
        <v>0.69791666666666663</v>
      </c>
      <c r="AS1666">
        <f t="shared" si="774"/>
        <v>1.2388117953644333</v>
      </c>
      <c r="AT1666">
        <f t="shared" si="775"/>
        <v>0.86458739884809399</v>
      </c>
      <c r="AU1666">
        <v>16.399999999999999</v>
      </c>
      <c r="AV1666">
        <v>26.8</v>
      </c>
      <c r="AW1666">
        <v>21.6</v>
      </c>
      <c r="AX1666">
        <v>11.2</v>
      </c>
      <c r="AY1666">
        <v>1.928571429</v>
      </c>
      <c r="AZ1666">
        <v>0.41791044799999999</v>
      </c>
      <c r="BA1666">
        <v>0.61194029900000002</v>
      </c>
      <c r="BB1666">
        <v>1.315839717</v>
      </c>
      <c r="BC1666">
        <v>0.86458739900000003</v>
      </c>
      <c r="BD1666">
        <v>118.3</v>
      </c>
      <c r="BE1666">
        <v>140.4</v>
      </c>
      <c r="BF1666">
        <f t="shared" si="776"/>
        <v>7.3084310976170245E-3</v>
      </c>
      <c r="BG1666">
        <f t="shared" si="777"/>
        <v>6.1580299074074077E-3</v>
      </c>
      <c r="BH1666">
        <v>12.16220959</v>
      </c>
      <c r="BI1666">
        <v>9.4064201179999998</v>
      </c>
    </row>
    <row r="1667" spans="1:61" x14ac:dyDescent="0.4">
      <c r="A1667" s="1">
        <v>34220.20842934028</v>
      </c>
      <c r="B1667">
        <v>18.3</v>
      </c>
      <c r="C1667">
        <v>0</v>
      </c>
      <c r="D1667">
        <v>89</v>
      </c>
      <c r="E1667">
        <v>0</v>
      </c>
      <c r="F1667">
        <f t="shared" si="778"/>
        <v>1</v>
      </c>
      <c r="G1667" s="2">
        <v>2.5100000000000001E-10</v>
      </c>
      <c r="H1667">
        <f t="shared" si="762"/>
        <v>1.2169483100000001E-2</v>
      </c>
      <c r="I1667">
        <f t="shared" si="763"/>
        <v>9.4125487210000008E-3</v>
      </c>
      <c r="J1667">
        <v>0</v>
      </c>
      <c r="K1667">
        <f t="shared" si="764"/>
        <v>0</v>
      </c>
      <c r="M1667">
        <f t="shared" si="765"/>
        <v>0</v>
      </c>
      <c r="N1667">
        <v>1</v>
      </c>
      <c r="O1667">
        <v>1</v>
      </c>
      <c r="P1667">
        <v>0</v>
      </c>
      <c r="Q1667">
        <f t="shared" si="750"/>
        <v>0</v>
      </c>
      <c r="R1667">
        <f t="shared" si="751"/>
        <v>0.38</v>
      </c>
      <c r="S1667">
        <f t="shared" si="766"/>
        <v>0.17753030174319642</v>
      </c>
      <c r="T1667">
        <f t="shared" si="752"/>
        <v>0</v>
      </c>
      <c r="U1667">
        <f t="shared" si="767"/>
        <v>0</v>
      </c>
      <c r="V1667" s="2">
        <f t="shared" si="779"/>
        <v>1.0396562422777941E-4</v>
      </c>
      <c r="W1667">
        <f t="shared" si="753"/>
        <v>0</v>
      </c>
      <c r="X1667">
        <f t="shared" si="754"/>
        <v>0</v>
      </c>
      <c r="Y1667">
        <f t="shared" si="755"/>
        <v>0</v>
      </c>
      <c r="Z1667">
        <f t="shared" si="756"/>
        <v>0.999999999749</v>
      </c>
      <c r="AA1667">
        <v>1</v>
      </c>
      <c r="AB1667">
        <v>0.05</v>
      </c>
      <c r="AC1667">
        <v>0.1</v>
      </c>
      <c r="AD1667">
        <f t="shared" si="757"/>
        <v>0</v>
      </c>
      <c r="AE1667">
        <f t="shared" si="758"/>
        <v>0.1</v>
      </c>
      <c r="AF1667">
        <f t="shared" si="759"/>
        <v>0.47500000000000003</v>
      </c>
      <c r="AG1667">
        <f t="shared" si="768"/>
        <v>0.50025500648006116</v>
      </c>
      <c r="AH1667">
        <f t="shared" si="769"/>
        <v>5.0025500648006125E-3</v>
      </c>
      <c r="AI1667">
        <v>6</v>
      </c>
      <c r="AJ1667">
        <v>28</v>
      </c>
      <c r="AK1667">
        <v>0.05</v>
      </c>
      <c r="AL1667">
        <f t="shared" si="760"/>
        <v>13.3</v>
      </c>
      <c r="AM1667">
        <f t="shared" si="770"/>
        <v>19.2</v>
      </c>
      <c r="AN1667">
        <f t="shared" si="761"/>
        <v>12.2</v>
      </c>
      <c r="AO1667">
        <f t="shared" si="771"/>
        <v>6.3000000000000007</v>
      </c>
      <c r="AP1667">
        <f t="shared" si="772"/>
        <v>1.9365079365079361</v>
      </c>
      <c r="AQ1667">
        <v>0.328125</v>
      </c>
      <c r="AR1667">
        <f t="shared" si="773"/>
        <v>0.69270833333333337</v>
      </c>
      <c r="AS1667">
        <f t="shared" si="774"/>
        <v>1.2421618924509592</v>
      </c>
      <c r="AT1667">
        <f t="shared" si="775"/>
        <v>0.86045589424988322</v>
      </c>
      <c r="AU1667">
        <v>16.3</v>
      </c>
      <c r="AV1667">
        <v>26.8</v>
      </c>
      <c r="AW1667">
        <v>21.7</v>
      </c>
      <c r="AX1667">
        <v>11.2</v>
      </c>
      <c r="AY1667">
        <v>1.9375</v>
      </c>
      <c r="AZ1667">
        <v>0.41791044799999999</v>
      </c>
      <c r="BA1667">
        <v>0.60820895500000005</v>
      </c>
      <c r="BB1667">
        <v>1.318382143</v>
      </c>
      <c r="BC1667">
        <v>0.860455894</v>
      </c>
      <c r="BD1667">
        <v>118.3</v>
      </c>
      <c r="BE1667">
        <v>140.4</v>
      </c>
      <c r="BF1667">
        <f t="shared" si="776"/>
        <v>7.2735071365163419E-3</v>
      </c>
      <c r="BG1667">
        <f t="shared" si="777"/>
        <v>6.1286032336182331E-3</v>
      </c>
      <c r="BH1667">
        <v>12.169483100000001</v>
      </c>
      <c r="BI1667">
        <v>9.4125487210000003</v>
      </c>
    </row>
    <row r="1668" spans="1:61" x14ac:dyDescent="0.4">
      <c r="A1668" s="1">
        <v>34220.250096064818</v>
      </c>
      <c r="B1668">
        <v>18.3</v>
      </c>
      <c r="C1668">
        <v>0</v>
      </c>
      <c r="D1668">
        <v>90</v>
      </c>
      <c r="E1668">
        <v>0</v>
      </c>
      <c r="F1668">
        <f t="shared" si="778"/>
        <v>1</v>
      </c>
      <c r="G1668" s="2">
        <v>2.5100000000000001E-10</v>
      </c>
      <c r="H1668">
        <f t="shared" si="762"/>
        <v>1.2176756610000001E-2</v>
      </c>
      <c r="I1668">
        <f t="shared" si="763"/>
        <v>9.4186773240000007E-3</v>
      </c>
      <c r="J1668">
        <v>0</v>
      </c>
      <c r="K1668">
        <f t="shared" si="764"/>
        <v>0</v>
      </c>
      <c r="M1668">
        <f t="shared" si="765"/>
        <v>0</v>
      </c>
      <c r="N1668">
        <v>1</v>
      </c>
      <c r="O1668">
        <v>1</v>
      </c>
      <c r="P1668">
        <v>0</v>
      </c>
      <c r="Q1668">
        <f t="shared" si="750"/>
        <v>0</v>
      </c>
      <c r="R1668">
        <f t="shared" si="751"/>
        <v>0.38</v>
      </c>
      <c r="S1668">
        <f t="shared" si="766"/>
        <v>0.17753030174319642</v>
      </c>
      <c r="T1668">
        <f t="shared" si="752"/>
        <v>0</v>
      </c>
      <c r="U1668">
        <f t="shared" si="767"/>
        <v>0</v>
      </c>
      <c r="V1668" s="2">
        <f t="shared" si="779"/>
        <v>1.0396562422777941E-4</v>
      </c>
      <c r="W1668">
        <f t="shared" si="753"/>
        <v>0</v>
      </c>
      <c r="X1668">
        <f t="shared" si="754"/>
        <v>0</v>
      </c>
      <c r="Y1668">
        <f t="shared" si="755"/>
        <v>0</v>
      </c>
      <c r="Z1668">
        <f t="shared" si="756"/>
        <v>0.999999999749</v>
      </c>
      <c r="AA1668">
        <v>1</v>
      </c>
      <c r="AB1668">
        <v>0.05</v>
      </c>
      <c r="AC1668">
        <v>0.1</v>
      </c>
      <c r="AD1668">
        <f t="shared" si="757"/>
        <v>0</v>
      </c>
      <c r="AE1668">
        <f t="shared" si="758"/>
        <v>0.1</v>
      </c>
      <c r="AF1668">
        <f t="shared" si="759"/>
        <v>0.47500000000000003</v>
      </c>
      <c r="AG1668">
        <f t="shared" si="768"/>
        <v>0.50025500648006116</v>
      </c>
      <c r="AH1668">
        <f t="shared" si="769"/>
        <v>5.0025500648006125E-3</v>
      </c>
      <c r="AI1668">
        <v>6</v>
      </c>
      <c r="AJ1668">
        <v>28</v>
      </c>
      <c r="AK1668">
        <v>0.05</v>
      </c>
      <c r="AL1668">
        <f t="shared" si="760"/>
        <v>13.3</v>
      </c>
      <c r="AM1668">
        <f t="shared" si="770"/>
        <v>19.2</v>
      </c>
      <c r="AN1668">
        <f t="shared" si="761"/>
        <v>12.2</v>
      </c>
      <c r="AO1668">
        <f t="shared" si="771"/>
        <v>6.3000000000000007</v>
      </c>
      <c r="AP1668">
        <f t="shared" si="772"/>
        <v>1.9365079365079361</v>
      </c>
      <c r="AQ1668">
        <v>0.328125</v>
      </c>
      <c r="AR1668">
        <f t="shared" si="773"/>
        <v>0.69270833333333337</v>
      </c>
      <c r="AS1668">
        <f t="shared" si="774"/>
        <v>1.2421618924509592</v>
      </c>
      <c r="AT1668">
        <f t="shared" si="775"/>
        <v>0.86045589424988322</v>
      </c>
      <c r="AU1668">
        <v>16.3</v>
      </c>
      <c r="AV1668">
        <v>26.8</v>
      </c>
      <c r="AW1668">
        <v>21.7</v>
      </c>
      <c r="AX1668">
        <v>11.2</v>
      </c>
      <c r="AY1668">
        <v>1.9375</v>
      </c>
      <c r="AZ1668">
        <v>0.41791044799999999</v>
      </c>
      <c r="BA1668">
        <v>0.60820895500000005</v>
      </c>
      <c r="BB1668">
        <v>1.318382143</v>
      </c>
      <c r="BC1668">
        <v>0.860455894</v>
      </c>
      <c r="BD1668">
        <v>118.3</v>
      </c>
      <c r="BE1668">
        <v>140.4</v>
      </c>
      <c r="BF1668">
        <f t="shared" si="776"/>
        <v>7.2735071365163419E-3</v>
      </c>
      <c r="BG1668">
        <f t="shared" si="777"/>
        <v>6.1286032336182331E-3</v>
      </c>
      <c r="BH1668">
        <v>12.17675661</v>
      </c>
      <c r="BI1668">
        <v>9.4186773240000008</v>
      </c>
    </row>
    <row r="1669" spans="1:61" x14ac:dyDescent="0.4">
      <c r="A1669" s="1">
        <v>34220.291762789355</v>
      </c>
      <c r="B1669">
        <v>18.5</v>
      </c>
      <c r="C1669">
        <v>0</v>
      </c>
      <c r="D1669">
        <v>90</v>
      </c>
      <c r="E1669">
        <v>0</v>
      </c>
      <c r="F1669">
        <f t="shared" si="778"/>
        <v>1</v>
      </c>
      <c r="G1669" s="2">
        <v>2.5100000000000001E-10</v>
      </c>
      <c r="H1669">
        <f t="shared" si="762"/>
        <v>1.218409956E-2</v>
      </c>
      <c r="I1669">
        <f t="shared" si="763"/>
        <v>9.4248644390000011E-3</v>
      </c>
      <c r="J1669">
        <v>0</v>
      </c>
      <c r="K1669">
        <f t="shared" si="764"/>
        <v>0</v>
      </c>
      <c r="M1669">
        <f t="shared" si="765"/>
        <v>0</v>
      </c>
      <c r="N1669">
        <v>1</v>
      </c>
      <c r="O1669">
        <v>1</v>
      </c>
      <c r="P1669">
        <v>0</v>
      </c>
      <c r="Q1669">
        <f t="shared" si="750"/>
        <v>0</v>
      </c>
      <c r="R1669">
        <f t="shared" si="751"/>
        <v>0.38571428571428573</v>
      </c>
      <c r="S1669">
        <f t="shared" si="766"/>
        <v>0.19679644201329066</v>
      </c>
      <c r="T1669">
        <f t="shared" si="752"/>
        <v>0</v>
      </c>
      <c r="U1669">
        <f t="shared" si="767"/>
        <v>0</v>
      </c>
      <c r="V1669" s="2">
        <f t="shared" si="779"/>
        <v>1.0396562422777941E-4</v>
      </c>
      <c r="W1669">
        <f t="shared" si="753"/>
        <v>0</v>
      </c>
      <c r="X1669">
        <f t="shared" si="754"/>
        <v>0</v>
      </c>
      <c r="Y1669">
        <f t="shared" si="755"/>
        <v>0</v>
      </c>
      <c r="Z1669">
        <f t="shared" si="756"/>
        <v>0.999999999749</v>
      </c>
      <c r="AA1669">
        <v>1</v>
      </c>
      <c r="AB1669">
        <v>0.05</v>
      </c>
      <c r="AC1669">
        <v>0.1</v>
      </c>
      <c r="AD1669">
        <f t="shared" si="757"/>
        <v>0</v>
      </c>
      <c r="AE1669">
        <f t="shared" si="758"/>
        <v>0.1</v>
      </c>
      <c r="AF1669">
        <f t="shared" si="759"/>
        <v>0.48214285714285715</v>
      </c>
      <c r="AG1669">
        <f t="shared" si="768"/>
        <v>0.53309034275325373</v>
      </c>
      <c r="AH1669">
        <f t="shared" si="769"/>
        <v>5.3309034275325386E-3</v>
      </c>
      <c r="AI1669">
        <v>6</v>
      </c>
      <c r="AJ1669">
        <v>28</v>
      </c>
      <c r="AK1669">
        <v>0.05</v>
      </c>
      <c r="AL1669">
        <f t="shared" si="760"/>
        <v>13.5</v>
      </c>
      <c r="AM1669">
        <f t="shared" si="770"/>
        <v>19.2</v>
      </c>
      <c r="AN1669">
        <f t="shared" si="761"/>
        <v>12</v>
      </c>
      <c r="AO1669">
        <f t="shared" si="771"/>
        <v>6.3000000000000007</v>
      </c>
      <c r="AP1669">
        <f t="shared" si="772"/>
        <v>1.9047619047619047</v>
      </c>
      <c r="AQ1669">
        <v>0.328125</v>
      </c>
      <c r="AR1669">
        <f t="shared" si="773"/>
        <v>0.703125</v>
      </c>
      <c r="AS1669">
        <f t="shared" si="774"/>
        <v>1.2354430442150446</v>
      </c>
      <c r="AT1669">
        <f t="shared" si="775"/>
        <v>0.86867089046370327</v>
      </c>
      <c r="AU1669">
        <v>16.5</v>
      </c>
      <c r="AV1669">
        <v>26.8</v>
      </c>
      <c r="AW1669">
        <v>21.5</v>
      </c>
      <c r="AX1669">
        <v>11.2</v>
      </c>
      <c r="AY1669">
        <v>1.9196428569999999</v>
      </c>
      <c r="AZ1669">
        <v>0.41791044799999999</v>
      </c>
      <c r="BA1669">
        <v>0.61567164200000002</v>
      </c>
      <c r="BB1669">
        <v>1.313290431</v>
      </c>
      <c r="BC1669">
        <v>0.86867088999999997</v>
      </c>
      <c r="BD1669">
        <v>118.3</v>
      </c>
      <c r="BE1669">
        <v>140.4</v>
      </c>
      <c r="BF1669">
        <f t="shared" si="776"/>
        <v>7.3429492008766127E-3</v>
      </c>
      <c r="BG1669">
        <f t="shared" si="777"/>
        <v>6.1871146011396004E-3</v>
      </c>
      <c r="BH1669">
        <v>12.18409956</v>
      </c>
      <c r="BI1669">
        <v>9.4248644390000003</v>
      </c>
    </row>
    <row r="1670" spans="1:61" x14ac:dyDescent="0.4">
      <c r="A1670" s="1">
        <v>34220.333429513892</v>
      </c>
      <c r="B1670">
        <v>18.7</v>
      </c>
      <c r="C1670">
        <v>0</v>
      </c>
      <c r="D1670">
        <v>92</v>
      </c>
      <c r="E1670">
        <v>0</v>
      </c>
      <c r="F1670">
        <f t="shared" si="778"/>
        <v>1</v>
      </c>
      <c r="G1670" s="2">
        <v>2.5100000000000001E-10</v>
      </c>
      <c r="H1670">
        <f t="shared" si="762"/>
        <v>1.2191510310000001E-2</v>
      </c>
      <c r="I1670">
        <f t="shared" si="763"/>
        <v>9.4311086829999991E-3</v>
      </c>
      <c r="J1670">
        <v>0</v>
      </c>
      <c r="K1670">
        <f t="shared" si="764"/>
        <v>0</v>
      </c>
      <c r="M1670">
        <f t="shared" si="765"/>
        <v>0</v>
      </c>
      <c r="N1670">
        <v>1</v>
      </c>
      <c r="O1670">
        <v>1</v>
      </c>
      <c r="P1670">
        <v>0</v>
      </c>
      <c r="Q1670">
        <f t="shared" si="750"/>
        <v>0</v>
      </c>
      <c r="R1670">
        <f t="shared" si="751"/>
        <v>0.3914285714285714</v>
      </c>
      <c r="S1670">
        <f t="shared" si="766"/>
        <v>0.21736714936442353</v>
      </c>
      <c r="T1670">
        <f t="shared" si="752"/>
        <v>0</v>
      </c>
      <c r="U1670">
        <f t="shared" si="767"/>
        <v>0</v>
      </c>
      <c r="V1670" s="2">
        <f t="shared" si="779"/>
        <v>1.0396562422777941E-4</v>
      </c>
      <c r="W1670">
        <f t="shared" si="753"/>
        <v>0</v>
      </c>
      <c r="X1670">
        <f t="shared" si="754"/>
        <v>0</v>
      </c>
      <c r="Y1670">
        <f t="shared" si="755"/>
        <v>0</v>
      </c>
      <c r="Z1670">
        <f t="shared" si="756"/>
        <v>0.999999999749</v>
      </c>
      <c r="AA1670">
        <v>1</v>
      </c>
      <c r="AB1670">
        <v>0.05</v>
      </c>
      <c r="AC1670">
        <v>0.1</v>
      </c>
      <c r="AD1670">
        <f t="shared" si="757"/>
        <v>0</v>
      </c>
      <c r="AE1670">
        <f t="shared" si="758"/>
        <v>0.1</v>
      </c>
      <c r="AF1670">
        <f t="shared" si="759"/>
        <v>0.48928571428571427</v>
      </c>
      <c r="AG1670">
        <f t="shared" si="768"/>
        <v>0.5663234536317725</v>
      </c>
      <c r="AH1670">
        <f t="shared" si="769"/>
        <v>5.663234536317726E-3</v>
      </c>
      <c r="AI1670">
        <v>6</v>
      </c>
      <c r="AJ1670">
        <v>28</v>
      </c>
      <c r="AK1670">
        <v>0.05</v>
      </c>
      <c r="AL1670">
        <f t="shared" si="760"/>
        <v>13.7</v>
      </c>
      <c r="AM1670">
        <f t="shared" si="770"/>
        <v>19.2</v>
      </c>
      <c r="AN1670">
        <f t="shared" si="761"/>
        <v>11.8</v>
      </c>
      <c r="AO1670">
        <f t="shared" si="771"/>
        <v>6.3000000000000007</v>
      </c>
      <c r="AP1670">
        <f t="shared" si="772"/>
        <v>1.873015873015873</v>
      </c>
      <c r="AQ1670">
        <v>0.328125</v>
      </c>
      <c r="AR1670">
        <f t="shared" si="773"/>
        <v>0.71354166666666663</v>
      </c>
      <c r="AS1670">
        <f t="shared" si="774"/>
        <v>1.2286485313439184</v>
      </c>
      <c r="AT1670">
        <f t="shared" si="775"/>
        <v>0.87669192080269176</v>
      </c>
      <c r="AU1670">
        <v>16.7</v>
      </c>
      <c r="AV1670">
        <v>26.8</v>
      </c>
      <c r="AW1670">
        <v>21.3</v>
      </c>
      <c r="AX1670">
        <v>11.2</v>
      </c>
      <c r="AY1670">
        <v>1.9017857140000001</v>
      </c>
      <c r="AZ1670">
        <v>0.41791044799999999</v>
      </c>
      <c r="BA1670">
        <v>0.62313432800000002</v>
      </c>
      <c r="BB1670">
        <v>1.3081710719999999</v>
      </c>
      <c r="BC1670">
        <v>0.87669192100000004</v>
      </c>
      <c r="BD1670">
        <v>118.3</v>
      </c>
      <c r="BE1670">
        <v>140.4</v>
      </c>
      <c r="BF1670">
        <f t="shared" si="776"/>
        <v>7.4107516551368702E-3</v>
      </c>
      <c r="BG1670">
        <f t="shared" si="777"/>
        <v>6.2442444515669517E-3</v>
      </c>
      <c r="BH1670">
        <v>12.19151031</v>
      </c>
      <c r="BI1670">
        <v>9.4311086829999997</v>
      </c>
    </row>
    <row r="1671" spans="1:61" x14ac:dyDescent="0.4">
      <c r="A1671" s="1">
        <v>34220.375096238429</v>
      </c>
      <c r="B1671">
        <v>19</v>
      </c>
      <c r="C1671">
        <v>0</v>
      </c>
      <c r="D1671">
        <v>93</v>
      </c>
      <c r="E1671">
        <v>0</v>
      </c>
      <c r="F1671">
        <f t="shared" si="778"/>
        <v>1</v>
      </c>
      <c r="G1671" s="2">
        <v>2.5100000000000001E-10</v>
      </c>
      <c r="H1671">
        <f t="shared" si="762"/>
        <v>1.2199019619999999E-2</v>
      </c>
      <c r="I1671">
        <f t="shared" si="763"/>
        <v>9.4374359710000001E-3</v>
      </c>
      <c r="J1671">
        <v>0</v>
      </c>
      <c r="K1671">
        <f t="shared" si="764"/>
        <v>0</v>
      </c>
      <c r="M1671">
        <f t="shared" si="765"/>
        <v>0</v>
      </c>
      <c r="N1671">
        <v>1</v>
      </c>
      <c r="O1671">
        <v>1</v>
      </c>
      <c r="P1671">
        <v>0</v>
      </c>
      <c r="Q1671">
        <f t="shared" ref="Q1671:Q1734" si="780">IF(E1671&gt;=3, EXP(-5.947 * EXP(-0.067*E1671)), 0)</f>
        <v>0</v>
      </c>
      <c r="R1671">
        <f t="shared" ref="R1671:R1734" si="781">IF(OR(B1671&gt;40,B1671&lt;5),0,(B1671-5)/(40-5))</f>
        <v>0.4</v>
      </c>
      <c r="S1671">
        <f t="shared" si="766"/>
        <v>0.25065749842547264</v>
      </c>
      <c r="T1671">
        <f t="shared" ref="T1671:T1734" si="782">IF(E1671&gt;=3, 0.398449*EXP(-0.067*E1671-5.947*EXP(-0.067*E1671)), 0)</f>
        <v>0</v>
      </c>
      <c r="U1671">
        <f t="shared" si="767"/>
        <v>0</v>
      </c>
      <c r="V1671" s="2">
        <f t="shared" si="779"/>
        <v>1.0396562422777941E-4</v>
      </c>
      <c r="W1671">
        <f t="shared" ref="W1671:W1734" si="783">IF(C1671&gt;=0.3, EXP(-2.5*EXP(-0.15*C1671)),0)</f>
        <v>0</v>
      </c>
      <c r="X1671">
        <f t="shared" ref="X1671:X1734" si="784">IF(C1671&gt;15, 1/(1+966.9*EXP(-0.133*C1671)),0)</f>
        <v>0</v>
      </c>
      <c r="Y1671">
        <f t="shared" ref="Y1671:Y1734" si="785">IF(C1671&gt;=0.3,W1671*(1-X1671),0)</f>
        <v>0</v>
      </c>
      <c r="Z1671">
        <f t="shared" ref="Z1671:Z1734" si="786">1-(G1671/(G1671+F1671))</f>
        <v>0.999999999749</v>
      </c>
      <c r="AA1671">
        <v>1</v>
      </c>
      <c r="AB1671">
        <v>0.05</v>
      </c>
      <c r="AC1671">
        <v>0.1</v>
      </c>
      <c r="AD1671">
        <f t="shared" ref="AD1671:AD1734" si="787">1-EXP(-0.1*E1671)</f>
        <v>0</v>
      </c>
      <c r="AE1671">
        <f t="shared" ref="AE1671:AE1734" si="788">0.1*EXP(-0.1*E1671)</f>
        <v>0.1</v>
      </c>
      <c r="AF1671">
        <f t="shared" ref="AF1671:AF1734" si="789">IF(OR(B1671&gt;33,B1671&lt;5),0,(B1671-5)/(33-5))</f>
        <v>0.5</v>
      </c>
      <c r="AG1671">
        <f t="shared" si="768"/>
        <v>0.61654514848937414</v>
      </c>
      <c r="AH1671">
        <f t="shared" si="769"/>
        <v>6.1654514848937421E-3</v>
      </c>
      <c r="AI1671">
        <v>6</v>
      </c>
      <c r="AJ1671">
        <v>28</v>
      </c>
      <c r="AK1671">
        <v>0.05</v>
      </c>
      <c r="AL1671">
        <f t="shared" ref="AL1671:AL1734" si="790">B1671-5</f>
        <v>14</v>
      </c>
      <c r="AM1671">
        <f t="shared" si="770"/>
        <v>19.2</v>
      </c>
      <c r="AN1671">
        <f t="shared" ref="AN1671:AN1734" si="791">30.5-B1671</f>
        <v>11.5</v>
      </c>
      <c r="AO1671">
        <f t="shared" si="771"/>
        <v>6.3000000000000007</v>
      </c>
      <c r="AP1671">
        <f t="shared" si="772"/>
        <v>1.8253968253968251</v>
      </c>
      <c r="AQ1671">
        <v>0.328125</v>
      </c>
      <c r="AR1671">
        <f t="shared" si="773"/>
        <v>0.72916666666666674</v>
      </c>
      <c r="AS1671">
        <f t="shared" si="774"/>
        <v>1.2183101462197741</v>
      </c>
      <c r="AT1671">
        <f t="shared" si="775"/>
        <v>0.88835114828525197</v>
      </c>
      <c r="AU1671">
        <v>17</v>
      </c>
      <c r="AV1671">
        <v>26.8</v>
      </c>
      <c r="AW1671">
        <v>21</v>
      </c>
      <c r="AX1671">
        <v>11.2</v>
      </c>
      <c r="AY1671">
        <v>1.875</v>
      </c>
      <c r="AZ1671">
        <v>0.41791044799999999</v>
      </c>
      <c r="BA1671">
        <v>0.63432835799999998</v>
      </c>
      <c r="BB1671">
        <v>1.3004392950000001</v>
      </c>
      <c r="BC1671">
        <v>0.88835114800000003</v>
      </c>
      <c r="BD1671">
        <v>118.3</v>
      </c>
      <c r="BE1671">
        <v>140.4</v>
      </c>
      <c r="BF1671">
        <f t="shared" si="776"/>
        <v>7.5093081004670497E-3</v>
      </c>
      <c r="BG1671">
        <f t="shared" si="777"/>
        <v>6.3272873789173793E-3</v>
      </c>
      <c r="BH1671">
        <v>12.19901962</v>
      </c>
      <c r="BI1671">
        <v>9.4374359709999993</v>
      </c>
    </row>
    <row r="1672" spans="1:61" x14ac:dyDescent="0.4">
      <c r="A1672" s="1">
        <v>34220.416762962966</v>
      </c>
      <c r="B1672">
        <v>19.899999999999999</v>
      </c>
      <c r="C1672">
        <v>0</v>
      </c>
      <c r="D1672">
        <v>87</v>
      </c>
      <c r="E1672">
        <v>0</v>
      </c>
      <c r="F1672">
        <f t="shared" si="778"/>
        <v>1</v>
      </c>
      <c r="G1672" s="2">
        <v>2.5100000000000001E-10</v>
      </c>
      <c r="H1672">
        <f t="shared" ref="H1672:H1735" si="792">BH1672*0.001</f>
        <v>1.2206800790000001E-2</v>
      </c>
      <c r="I1672">
        <f t="shared" ref="I1672:I1735" si="793">BI1672*0.001</f>
        <v>9.443992331E-3</v>
      </c>
      <c r="J1672">
        <v>0</v>
      </c>
      <c r="K1672">
        <f t="shared" ref="K1672:K1735" si="794">IF(AND(N1672=1,N1671=0), 0, K1671+M1672*1)</f>
        <v>0</v>
      </c>
      <c r="M1672">
        <f t="shared" ref="M1672:M1735" si="795">AA1672*V1672*Y1672*AH1672*36000</f>
        <v>0</v>
      </c>
      <c r="N1672">
        <v>1</v>
      </c>
      <c r="O1672">
        <v>1</v>
      </c>
      <c r="P1672">
        <v>0</v>
      </c>
      <c r="Q1672">
        <f t="shared" si="780"/>
        <v>0</v>
      </c>
      <c r="R1672">
        <f t="shared" si="781"/>
        <v>0.42571428571428566</v>
      </c>
      <c r="S1672">
        <f t="shared" ref="S1672:S1735" si="796">(4.975*R1672^1.354*(1-R1672))^9.409</f>
        <v>0.36711924857027139</v>
      </c>
      <c r="T1672">
        <f t="shared" si="782"/>
        <v>0</v>
      </c>
      <c r="U1672">
        <f t="shared" ref="U1672:U1735" si="797">0.00004*S1672*T1672</f>
        <v>0</v>
      </c>
      <c r="V1672" s="2">
        <f t="shared" si="779"/>
        <v>1.0396562422777941E-4</v>
      </c>
      <c r="W1672">
        <f t="shared" si="783"/>
        <v>0</v>
      </c>
      <c r="X1672">
        <f t="shared" si="784"/>
        <v>0</v>
      </c>
      <c r="Y1672">
        <f t="shared" si="785"/>
        <v>0</v>
      </c>
      <c r="Z1672">
        <f t="shared" si="786"/>
        <v>0.999999999749</v>
      </c>
      <c r="AA1672">
        <v>1</v>
      </c>
      <c r="AB1672">
        <v>0.05</v>
      </c>
      <c r="AC1672">
        <v>0.1</v>
      </c>
      <c r="AD1672">
        <f t="shared" si="787"/>
        <v>0</v>
      </c>
      <c r="AE1672">
        <f t="shared" si="788"/>
        <v>0.1</v>
      </c>
      <c r="AF1672">
        <f t="shared" si="789"/>
        <v>0.53214285714285714</v>
      </c>
      <c r="AG1672">
        <f t="shared" ref="AG1672:AG1735" si="798">(5.908*AF1672^1.689*(1-AF1672))^5.523</f>
        <v>0.76383172728166437</v>
      </c>
      <c r="AH1672">
        <f t="shared" ref="AH1672:AH1735" si="799">AC1672*AG1672*AE1672</f>
        <v>7.6383172728166446E-3</v>
      </c>
      <c r="AI1672">
        <v>6</v>
      </c>
      <c r="AJ1672">
        <v>28</v>
      </c>
      <c r="AK1672">
        <v>0.05</v>
      </c>
      <c r="AL1672">
        <f t="shared" si="790"/>
        <v>14.899999999999999</v>
      </c>
      <c r="AM1672">
        <f t="shared" ref="AM1672:AM1735" si="800">24.2-5</f>
        <v>19.2</v>
      </c>
      <c r="AN1672">
        <f t="shared" si="791"/>
        <v>10.600000000000001</v>
      </c>
      <c r="AO1672">
        <f t="shared" ref="AO1672:AO1735" si="801">30.5-24.2</f>
        <v>6.3000000000000007</v>
      </c>
      <c r="AP1672">
        <f t="shared" ref="AP1672:AP1735" si="802">AN1672/AO1672</f>
        <v>1.6825396825396826</v>
      </c>
      <c r="AQ1672">
        <v>0.328125</v>
      </c>
      <c r="AR1672">
        <f t="shared" ref="AR1672:AR1735" si="803">AL1672/AM1672</f>
        <v>0.77604166666666663</v>
      </c>
      <c r="AS1672">
        <f t="shared" ref="AS1672:AS1735" si="804">AP1672^AQ1672</f>
        <v>1.1861643555052763</v>
      </c>
      <c r="AT1672">
        <f t="shared" ref="AT1672:AT1735" si="805">AR1672*AS1672</f>
        <v>0.92051296338690713</v>
      </c>
      <c r="AU1672">
        <v>17.899999999999999</v>
      </c>
      <c r="AV1672">
        <v>26.8</v>
      </c>
      <c r="AW1672">
        <v>20.100000000000001</v>
      </c>
      <c r="AX1672">
        <v>11.2</v>
      </c>
      <c r="AY1672">
        <v>1.7946428569999999</v>
      </c>
      <c r="AZ1672">
        <v>0.41791044799999999</v>
      </c>
      <c r="BA1672">
        <v>0.66791044799999999</v>
      </c>
      <c r="BB1672">
        <v>1.276850569</v>
      </c>
      <c r="BC1672">
        <v>0.92051296299999996</v>
      </c>
      <c r="BD1672">
        <v>118.3</v>
      </c>
      <c r="BE1672">
        <v>140.4</v>
      </c>
      <c r="BF1672">
        <f t="shared" ref="BF1672:BF1735" si="806">AT1672/BD1672</f>
        <v>7.7811746693736868E-3</v>
      </c>
      <c r="BG1672">
        <f t="shared" ref="BG1672:BG1735" si="807">BC1672/BE1672</f>
        <v>6.5563601353276352E-3</v>
      </c>
      <c r="BH1672">
        <v>12.206800790000001</v>
      </c>
      <c r="BI1672">
        <v>9.4439923310000005</v>
      </c>
    </row>
    <row r="1673" spans="1:61" x14ac:dyDescent="0.4">
      <c r="A1673" s="1">
        <v>34220.458429687496</v>
      </c>
      <c r="B1673">
        <v>20.399999999999999</v>
      </c>
      <c r="C1673">
        <v>0</v>
      </c>
      <c r="D1673">
        <v>84</v>
      </c>
      <c r="E1673">
        <v>0</v>
      </c>
      <c r="F1673">
        <f t="shared" ref="F1673:F1736" si="808">F1672-M1673*1</f>
        <v>1</v>
      </c>
      <c r="G1673" s="2">
        <v>2.5100000000000001E-10</v>
      </c>
      <c r="H1673">
        <f t="shared" si="792"/>
        <v>1.221471658E-2</v>
      </c>
      <c r="I1673">
        <f t="shared" si="793"/>
        <v>9.4506621140000007E-3</v>
      </c>
      <c r="J1673">
        <v>0</v>
      </c>
      <c r="K1673">
        <f t="shared" si="794"/>
        <v>0</v>
      </c>
      <c r="M1673">
        <f t="shared" si="795"/>
        <v>0</v>
      </c>
      <c r="N1673">
        <v>1</v>
      </c>
      <c r="O1673">
        <v>1</v>
      </c>
      <c r="P1673">
        <v>0</v>
      </c>
      <c r="Q1673">
        <f t="shared" si="780"/>
        <v>0</v>
      </c>
      <c r="R1673">
        <f t="shared" si="781"/>
        <v>0.43999999999999995</v>
      </c>
      <c r="S1673">
        <f t="shared" si="796"/>
        <v>0.44105290123011476</v>
      </c>
      <c r="T1673">
        <f t="shared" si="782"/>
        <v>0</v>
      </c>
      <c r="U1673">
        <f t="shared" si="797"/>
        <v>0</v>
      </c>
      <c r="V1673" s="2">
        <f t="shared" si="779"/>
        <v>1.0396562422777941E-4</v>
      </c>
      <c r="W1673">
        <f t="shared" si="783"/>
        <v>0</v>
      </c>
      <c r="X1673">
        <f t="shared" si="784"/>
        <v>0</v>
      </c>
      <c r="Y1673">
        <f t="shared" si="785"/>
        <v>0</v>
      </c>
      <c r="Z1673">
        <f t="shared" si="786"/>
        <v>0.999999999749</v>
      </c>
      <c r="AA1673">
        <v>1</v>
      </c>
      <c r="AB1673">
        <v>0.05</v>
      </c>
      <c r="AC1673">
        <v>0.1</v>
      </c>
      <c r="AD1673">
        <f t="shared" si="787"/>
        <v>0</v>
      </c>
      <c r="AE1673">
        <f t="shared" si="788"/>
        <v>0.1</v>
      </c>
      <c r="AF1673">
        <f t="shared" si="789"/>
        <v>0.54999999999999993</v>
      </c>
      <c r="AG1673">
        <f t="shared" si="798"/>
        <v>0.83824620274027528</v>
      </c>
      <c r="AH1673">
        <f t="shared" si="799"/>
        <v>8.3824620274027539E-3</v>
      </c>
      <c r="AI1673">
        <v>6</v>
      </c>
      <c r="AJ1673">
        <v>28</v>
      </c>
      <c r="AK1673">
        <v>0.05</v>
      </c>
      <c r="AL1673">
        <f t="shared" si="790"/>
        <v>15.399999999999999</v>
      </c>
      <c r="AM1673">
        <f t="shared" si="800"/>
        <v>19.2</v>
      </c>
      <c r="AN1673">
        <f t="shared" si="791"/>
        <v>10.100000000000001</v>
      </c>
      <c r="AO1673">
        <f t="shared" si="801"/>
        <v>6.3000000000000007</v>
      </c>
      <c r="AP1673">
        <f t="shared" si="802"/>
        <v>1.6031746031746033</v>
      </c>
      <c r="AQ1673">
        <v>0.328125</v>
      </c>
      <c r="AR1673">
        <f t="shared" si="803"/>
        <v>0.80208333333333326</v>
      </c>
      <c r="AS1673">
        <f t="shared" si="804"/>
        <v>1.1675065694597264</v>
      </c>
      <c r="AT1673">
        <f t="shared" si="805"/>
        <v>0.9364375609208222</v>
      </c>
      <c r="AU1673">
        <v>18.399999999999999</v>
      </c>
      <c r="AV1673">
        <v>26.8</v>
      </c>
      <c r="AW1673">
        <v>19.600000000000001</v>
      </c>
      <c r="AX1673">
        <v>11.2</v>
      </c>
      <c r="AY1673">
        <v>1.75</v>
      </c>
      <c r="AZ1673">
        <v>0.41791044799999999</v>
      </c>
      <c r="BA1673">
        <v>0.68656716399999995</v>
      </c>
      <c r="BB1673">
        <v>1.263479325</v>
      </c>
      <c r="BC1673">
        <v>0.93643756099999997</v>
      </c>
      <c r="BD1673">
        <v>118.3</v>
      </c>
      <c r="BE1673">
        <v>140.4</v>
      </c>
      <c r="BF1673">
        <f t="shared" si="806"/>
        <v>7.9157866519088942E-3</v>
      </c>
      <c r="BG1673">
        <f t="shared" si="807"/>
        <v>6.6697831980056972E-3</v>
      </c>
      <c r="BH1673">
        <v>12.214716579999999</v>
      </c>
      <c r="BI1673">
        <v>9.450662114</v>
      </c>
    </row>
    <row r="1674" spans="1:61" x14ac:dyDescent="0.4">
      <c r="A1674" s="1">
        <v>34220.500096412034</v>
      </c>
      <c r="B1674">
        <v>21.1</v>
      </c>
      <c r="C1674">
        <v>0</v>
      </c>
      <c r="D1674">
        <v>82</v>
      </c>
      <c r="E1674">
        <v>0</v>
      </c>
      <c r="F1674">
        <f t="shared" si="808"/>
        <v>1</v>
      </c>
      <c r="G1674" s="2">
        <v>2.5100000000000001E-10</v>
      </c>
      <c r="H1674">
        <f t="shared" si="792"/>
        <v>1.222279942E-2</v>
      </c>
      <c r="I1674">
        <f t="shared" si="793"/>
        <v>9.4574726529999993E-3</v>
      </c>
      <c r="J1674">
        <v>0</v>
      </c>
      <c r="K1674">
        <f t="shared" si="794"/>
        <v>0</v>
      </c>
      <c r="M1674">
        <f t="shared" si="795"/>
        <v>0</v>
      </c>
      <c r="N1674">
        <v>1</v>
      </c>
      <c r="O1674">
        <v>1</v>
      </c>
      <c r="P1674">
        <v>0</v>
      </c>
      <c r="Q1674">
        <f t="shared" si="780"/>
        <v>0</v>
      </c>
      <c r="R1674">
        <f t="shared" si="781"/>
        <v>0.46</v>
      </c>
      <c r="S1674">
        <f t="shared" si="796"/>
        <v>0.55185625467189559</v>
      </c>
      <c r="T1674">
        <f t="shared" si="782"/>
        <v>0</v>
      </c>
      <c r="U1674">
        <f t="shared" si="797"/>
        <v>0</v>
      </c>
      <c r="V1674" s="2">
        <f t="shared" si="779"/>
        <v>1.0396562422777941E-4</v>
      </c>
      <c r="W1674">
        <f t="shared" si="783"/>
        <v>0</v>
      </c>
      <c r="X1674">
        <f t="shared" si="784"/>
        <v>0</v>
      </c>
      <c r="Y1674">
        <f t="shared" si="785"/>
        <v>0</v>
      </c>
      <c r="Z1674">
        <f t="shared" si="786"/>
        <v>0.999999999749</v>
      </c>
      <c r="AA1674">
        <v>1</v>
      </c>
      <c r="AB1674">
        <v>0.05</v>
      </c>
      <c r="AC1674">
        <v>0.1</v>
      </c>
      <c r="AD1674">
        <f t="shared" si="787"/>
        <v>0</v>
      </c>
      <c r="AE1674">
        <f t="shared" si="788"/>
        <v>0.1</v>
      </c>
      <c r="AF1674">
        <f t="shared" si="789"/>
        <v>0.57500000000000007</v>
      </c>
      <c r="AG1674">
        <f t="shared" si="798"/>
        <v>0.92545675213828604</v>
      </c>
      <c r="AH1674">
        <f t="shared" si="799"/>
        <v>9.2545675213828622E-3</v>
      </c>
      <c r="AI1674">
        <v>6</v>
      </c>
      <c r="AJ1674">
        <v>28</v>
      </c>
      <c r="AK1674">
        <v>0.05</v>
      </c>
      <c r="AL1674">
        <f t="shared" si="790"/>
        <v>16.100000000000001</v>
      </c>
      <c r="AM1674">
        <f t="shared" si="800"/>
        <v>19.2</v>
      </c>
      <c r="AN1674">
        <f t="shared" si="791"/>
        <v>9.3999999999999986</v>
      </c>
      <c r="AO1674">
        <f t="shared" si="801"/>
        <v>6.3000000000000007</v>
      </c>
      <c r="AP1674">
        <f t="shared" si="802"/>
        <v>1.4920634920634916</v>
      </c>
      <c r="AQ1674">
        <v>0.328125</v>
      </c>
      <c r="AR1674">
        <f t="shared" si="803"/>
        <v>0.83854166666666674</v>
      </c>
      <c r="AS1674">
        <f t="shared" si="804"/>
        <v>1.1403126946359587</v>
      </c>
      <c r="AT1674">
        <f t="shared" si="805"/>
        <v>0.95619970748119465</v>
      </c>
      <c r="AU1674">
        <v>19.100000000000001</v>
      </c>
      <c r="AV1674">
        <v>26.8</v>
      </c>
      <c r="AW1674">
        <v>18.899999999999999</v>
      </c>
      <c r="AX1674">
        <v>11.2</v>
      </c>
      <c r="AY1674">
        <v>1.6875</v>
      </c>
      <c r="AZ1674">
        <v>0.41791044799999999</v>
      </c>
      <c r="BA1674">
        <v>0.71268656699999999</v>
      </c>
      <c r="BB1674">
        <v>1.244421628</v>
      </c>
      <c r="BC1674">
        <v>0.95619970700000001</v>
      </c>
      <c r="BD1674">
        <v>118.3</v>
      </c>
      <c r="BE1674">
        <v>140.4</v>
      </c>
      <c r="BF1674">
        <f t="shared" si="806"/>
        <v>8.0828377639999543E-3</v>
      </c>
      <c r="BG1674">
        <f t="shared" si="807"/>
        <v>6.8105392236467235E-3</v>
      </c>
      <c r="BH1674">
        <v>12.222799419999999</v>
      </c>
      <c r="BI1674">
        <v>9.457472653</v>
      </c>
    </row>
    <row r="1675" spans="1:61" x14ac:dyDescent="0.4">
      <c r="A1675" s="1">
        <v>34220.541763136571</v>
      </c>
      <c r="B1675">
        <v>21</v>
      </c>
      <c r="C1675">
        <v>0</v>
      </c>
      <c r="D1675">
        <v>84</v>
      </c>
      <c r="E1675">
        <v>0</v>
      </c>
      <c r="F1675">
        <f t="shared" si="808"/>
        <v>1</v>
      </c>
      <c r="G1675" s="2">
        <v>2.5100000000000001E-10</v>
      </c>
      <c r="H1675">
        <f t="shared" si="792"/>
        <v>1.2230859990000001E-2</v>
      </c>
      <c r="I1675">
        <f t="shared" si="793"/>
        <v>9.4642644330000004E-3</v>
      </c>
      <c r="J1675">
        <v>0</v>
      </c>
      <c r="K1675">
        <f t="shared" si="794"/>
        <v>0</v>
      </c>
      <c r="M1675">
        <f t="shared" si="795"/>
        <v>0</v>
      </c>
      <c r="N1675">
        <v>1</v>
      </c>
      <c r="O1675">
        <v>1</v>
      </c>
      <c r="P1675">
        <v>0</v>
      </c>
      <c r="Q1675">
        <f t="shared" si="780"/>
        <v>0</v>
      </c>
      <c r="R1675">
        <f t="shared" si="781"/>
        <v>0.45714285714285713</v>
      </c>
      <c r="S1675">
        <f t="shared" si="796"/>
        <v>0.53569424717610881</v>
      </c>
      <c r="T1675">
        <f t="shared" si="782"/>
        <v>0</v>
      </c>
      <c r="U1675">
        <f t="shared" si="797"/>
        <v>0</v>
      </c>
      <c r="V1675" s="2">
        <f t="shared" si="779"/>
        <v>1.0396562422777941E-4</v>
      </c>
      <c r="W1675">
        <f t="shared" si="783"/>
        <v>0</v>
      </c>
      <c r="X1675">
        <f t="shared" si="784"/>
        <v>0</v>
      </c>
      <c r="Y1675">
        <f t="shared" si="785"/>
        <v>0</v>
      </c>
      <c r="Z1675">
        <f t="shared" si="786"/>
        <v>0.999999999749</v>
      </c>
      <c r="AA1675">
        <v>1</v>
      </c>
      <c r="AB1675">
        <v>0.05</v>
      </c>
      <c r="AC1675">
        <v>0.1</v>
      </c>
      <c r="AD1675">
        <f t="shared" si="787"/>
        <v>0</v>
      </c>
      <c r="AE1675">
        <f t="shared" si="788"/>
        <v>0.1</v>
      </c>
      <c r="AF1675">
        <f t="shared" si="789"/>
        <v>0.5714285714285714</v>
      </c>
      <c r="AG1675">
        <f t="shared" si="798"/>
        <v>0.9145064442849794</v>
      </c>
      <c r="AH1675">
        <f t="shared" si="799"/>
        <v>9.1450644428497947E-3</v>
      </c>
      <c r="AI1675">
        <v>6</v>
      </c>
      <c r="AJ1675">
        <v>28</v>
      </c>
      <c r="AK1675">
        <v>0.05</v>
      </c>
      <c r="AL1675">
        <f t="shared" si="790"/>
        <v>16</v>
      </c>
      <c r="AM1675">
        <f t="shared" si="800"/>
        <v>19.2</v>
      </c>
      <c r="AN1675">
        <f t="shared" si="791"/>
        <v>9.5</v>
      </c>
      <c r="AO1675">
        <f t="shared" si="801"/>
        <v>6.3000000000000007</v>
      </c>
      <c r="AP1675">
        <f t="shared" si="802"/>
        <v>1.5079365079365077</v>
      </c>
      <c r="AQ1675">
        <v>0.328125</v>
      </c>
      <c r="AR1675">
        <f t="shared" si="803"/>
        <v>0.83333333333333337</v>
      </c>
      <c r="AS1675">
        <f t="shared" si="804"/>
        <v>1.1442790327457002</v>
      </c>
      <c r="AT1675">
        <f t="shared" si="805"/>
        <v>0.95356586062141691</v>
      </c>
      <c r="AU1675">
        <v>19</v>
      </c>
      <c r="AV1675">
        <v>26.8</v>
      </c>
      <c r="AW1675">
        <v>19</v>
      </c>
      <c r="AX1675">
        <v>11.2</v>
      </c>
      <c r="AY1675">
        <v>1.696428571</v>
      </c>
      <c r="AZ1675">
        <v>0.41791044799999999</v>
      </c>
      <c r="BA1675">
        <v>0.70895522399999999</v>
      </c>
      <c r="BB1675">
        <v>1.2471690259999999</v>
      </c>
      <c r="BC1675">
        <v>0.95356586099999996</v>
      </c>
      <c r="BD1675">
        <v>118.3</v>
      </c>
      <c r="BE1675">
        <v>140.4</v>
      </c>
      <c r="BF1675">
        <f t="shared" si="806"/>
        <v>8.0605736316265164E-3</v>
      </c>
      <c r="BG1675">
        <f t="shared" si="807"/>
        <v>6.7917796367521358E-3</v>
      </c>
      <c r="BH1675">
        <v>12.230859990000001</v>
      </c>
      <c r="BI1675">
        <v>9.4642644330000003</v>
      </c>
    </row>
    <row r="1676" spans="1:61" x14ac:dyDescent="0.4">
      <c r="A1676" s="1">
        <v>34220.583429861108</v>
      </c>
      <c r="B1676">
        <v>21.4</v>
      </c>
      <c r="C1676">
        <v>0</v>
      </c>
      <c r="D1676">
        <v>80</v>
      </c>
      <c r="E1676">
        <v>0</v>
      </c>
      <c r="F1676">
        <f t="shared" si="808"/>
        <v>1</v>
      </c>
      <c r="G1676" s="2">
        <v>2.5100000000000001E-10</v>
      </c>
      <c r="H1676">
        <f t="shared" si="792"/>
        <v>1.2239006280000001E-2</v>
      </c>
      <c r="I1676">
        <f t="shared" si="793"/>
        <v>9.4711284340000014E-3</v>
      </c>
      <c r="J1676">
        <v>0</v>
      </c>
      <c r="K1676">
        <f t="shared" si="794"/>
        <v>0</v>
      </c>
      <c r="M1676">
        <f t="shared" si="795"/>
        <v>0</v>
      </c>
      <c r="N1676">
        <v>1</v>
      </c>
      <c r="O1676">
        <v>1</v>
      </c>
      <c r="P1676">
        <v>0</v>
      </c>
      <c r="Q1676">
        <f t="shared" si="780"/>
        <v>0</v>
      </c>
      <c r="R1676">
        <f t="shared" si="781"/>
        <v>0.46857142857142853</v>
      </c>
      <c r="S1676">
        <f t="shared" si="796"/>
        <v>0.60060838838700137</v>
      </c>
      <c r="T1676">
        <f t="shared" si="782"/>
        <v>0</v>
      </c>
      <c r="U1676">
        <f t="shared" si="797"/>
        <v>0</v>
      </c>
      <c r="V1676" s="2">
        <f t="shared" si="779"/>
        <v>1.0396562422777941E-4</v>
      </c>
      <c r="W1676">
        <f t="shared" si="783"/>
        <v>0</v>
      </c>
      <c r="X1676">
        <f t="shared" si="784"/>
        <v>0</v>
      </c>
      <c r="Y1676">
        <f t="shared" si="785"/>
        <v>0</v>
      </c>
      <c r="Z1676">
        <f t="shared" si="786"/>
        <v>0.999999999749</v>
      </c>
      <c r="AA1676">
        <v>1</v>
      </c>
      <c r="AB1676">
        <v>0.05</v>
      </c>
      <c r="AC1676">
        <v>0.1</v>
      </c>
      <c r="AD1676">
        <f t="shared" si="787"/>
        <v>0</v>
      </c>
      <c r="AE1676">
        <f t="shared" si="788"/>
        <v>0.1</v>
      </c>
      <c r="AF1676">
        <f t="shared" si="789"/>
        <v>0.58571428571428563</v>
      </c>
      <c r="AG1676">
        <f t="shared" si="798"/>
        <v>0.95478625938234352</v>
      </c>
      <c r="AH1676">
        <f t="shared" si="799"/>
        <v>9.5478625938234373E-3</v>
      </c>
      <c r="AI1676">
        <v>6</v>
      </c>
      <c r="AJ1676">
        <v>28</v>
      </c>
      <c r="AK1676">
        <v>0.05</v>
      </c>
      <c r="AL1676">
        <f t="shared" si="790"/>
        <v>16.399999999999999</v>
      </c>
      <c r="AM1676">
        <f t="shared" si="800"/>
        <v>19.2</v>
      </c>
      <c r="AN1676">
        <f t="shared" si="791"/>
        <v>9.1000000000000014</v>
      </c>
      <c r="AO1676">
        <f t="shared" si="801"/>
        <v>6.3000000000000007</v>
      </c>
      <c r="AP1676">
        <f t="shared" si="802"/>
        <v>1.4444444444444444</v>
      </c>
      <c r="AQ1676">
        <v>0.328125</v>
      </c>
      <c r="AR1676">
        <f t="shared" si="803"/>
        <v>0.85416666666666663</v>
      </c>
      <c r="AS1676">
        <f t="shared" si="804"/>
        <v>1.1282408992942556</v>
      </c>
      <c r="AT1676">
        <f t="shared" si="805"/>
        <v>0.96370576814717668</v>
      </c>
      <c r="AU1676">
        <v>19.399999999999999</v>
      </c>
      <c r="AV1676">
        <v>26.8</v>
      </c>
      <c r="AW1676">
        <v>18.600000000000001</v>
      </c>
      <c r="AX1676">
        <v>11.2</v>
      </c>
      <c r="AY1676">
        <v>1.6607142859999999</v>
      </c>
      <c r="AZ1676">
        <v>0.41791044799999999</v>
      </c>
      <c r="BA1676">
        <v>0.72388059699999996</v>
      </c>
      <c r="BB1676">
        <v>1.2361283000000001</v>
      </c>
      <c r="BC1676">
        <v>0.96370576799999996</v>
      </c>
      <c r="BD1676">
        <v>118.3</v>
      </c>
      <c r="BE1676">
        <v>140.4</v>
      </c>
      <c r="BF1676">
        <f t="shared" si="806"/>
        <v>8.1462871356481545E-3</v>
      </c>
      <c r="BG1676">
        <f t="shared" si="807"/>
        <v>6.8640011965811964E-3</v>
      </c>
      <c r="BH1676">
        <v>12.23900628</v>
      </c>
      <c r="BI1676">
        <v>9.4711284340000006</v>
      </c>
    </row>
    <row r="1677" spans="1:61" x14ac:dyDescent="0.4">
      <c r="A1677" s="1">
        <v>34220.625096585645</v>
      </c>
      <c r="B1677">
        <v>21.6</v>
      </c>
      <c r="C1677">
        <v>0</v>
      </c>
      <c r="D1677">
        <v>78</v>
      </c>
      <c r="E1677">
        <v>0</v>
      </c>
      <c r="F1677">
        <f t="shared" si="808"/>
        <v>1</v>
      </c>
      <c r="G1677" s="2">
        <v>2.5100000000000001E-10</v>
      </c>
      <c r="H1677">
        <f t="shared" si="792"/>
        <v>1.2247192E-2</v>
      </c>
      <c r="I1677">
        <f t="shared" si="793"/>
        <v>9.4780256640000001E-3</v>
      </c>
      <c r="J1677">
        <v>0</v>
      </c>
      <c r="K1677">
        <f t="shared" si="794"/>
        <v>0</v>
      </c>
      <c r="M1677">
        <f t="shared" si="795"/>
        <v>0</v>
      </c>
      <c r="N1677">
        <v>1</v>
      </c>
      <c r="O1677">
        <v>1</v>
      </c>
      <c r="P1677">
        <v>0</v>
      </c>
      <c r="Q1677">
        <f t="shared" si="780"/>
        <v>0</v>
      </c>
      <c r="R1677">
        <f t="shared" si="781"/>
        <v>0.47428571428571431</v>
      </c>
      <c r="S1677">
        <f t="shared" si="796"/>
        <v>0.63311162646043528</v>
      </c>
      <c r="T1677">
        <f t="shared" si="782"/>
        <v>0</v>
      </c>
      <c r="U1677">
        <f t="shared" si="797"/>
        <v>0</v>
      </c>
      <c r="V1677" s="2">
        <f t="shared" si="779"/>
        <v>1.0396562422777941E-4</v>
      </c>
      <c r="W1677">
        <f t="shared" si="783"/>
        <v>0</v>
      </c>
      <c r="X1677">
        <f t="shared" si="784"/>
        <v>0</v>
      </c>
      <c r="Y1677">
        <f t="shared" si="785"/>
        <v>0</v>
      </c>
      <c r="Z1677">
        <f t="shared" si="786"/>
        <v>0.999999999749</v>
      </c>
      <c r="AA1677">
        <v>1</v>
      </c>
      <c r="AB1677">
        <v>0.05</v>
      </c>
      <c r="AC1677">
        <v>0.1</v>
      </c>
      <c r="AD1677">
        <f t="shared" si="787"/>
        <v>0</v>
      </c>
      <c r="AE1677">
        <f t="shared" si="788"/>
        <v>0.1</v>
      </c>
      <c r="AF1677">
        <f t="shared" si="789"/>
        <v>0.59285714285714286</v>
      </c>
      <c r="AG1677">
        <f t="shared" si="798"/>
        <v>0.97117353042212795</v>
      </c>
      <c r="AH1677">
        <f t="shared" si="799"/>
        <v>9.711735304221281E-3</v>
      </c>
      <c r="AI1677">
        <v>6</v>
      </c>
      <c r="AJ1677">
        <v>28</v>
      </c>
      <c r="AK1677">
        <v>0.05</v>
      </c>
      <c r="AL1677">
        <f t="shared" si="790"/>
        <v>16.600000000000001</v>
      </c>
      <c r="AM1677">
        <f t="shared" si="800"/>
        <v>19.2</v>
      </c>
      <c r="AN1677">
        <f t="shared" si="791"/>
        <v>8.8999999999999986</v>
      </c>
      <c r="AO1677">
        <f t="shared" si="801"/>
        <v>6.3000000000000007</v>
      </c>
      <c r="AP1677">
        <f t="shared" si="802"/>
        <v>1.4126984126984123</v>
      </c>
      <c r="AQ1677">
        <v>0.328125</v>
      </c>
      <c r="AR1677">
        <f t="shared" si="803"/>
        <v>0.86458333333333348</v>
      </c>
      <c r="AS1677">
        <f t="shared" si="804"/>
        <v>1.1200437272374104</v>
      </c>
      <c r="AT1677">
        <f t="shared" si="805"/>
        <v>0.9683711391740113</v>
      </c>
      <c r="AU1677">
        <v>19.600000000000001</v>
      </c>
      <c r="AV1677">
        <v>26.8</v>
      </c>
      <c r="AW1677">
        <v>18.399999999999999</v>
      </c>
      <c r="AX1677">
        <v>11.2</v>
      </c>
      <c r="AY1677">
        <v>1.6428571430000001</v>
      </c>
      <c r="AZ1677">
        <v>0.41791044799999999</v>
      </c>
      <c r="BA1677">
        <v>0.73134328400000004</v>
      </c>
      <c r="BB1677">
        <v>1.2305560760000001</v>
      </c>
      <c r="BC1677">
        <v>0.96837113900000005</v>
      </c>
      <c r="BD1677">
        <v>118.3</v>
      </c>
      <c r="BE1677">
        <v>140.4</v>
      </c>
      <c r="BF1677">
        <f t="shared" si="806"/>
        <v>8.1857239152494619E-3</v>
      </c>
      <c r="BG1677">
        <f t="shared" si="807"/>
        <v>6.897230334757835E-3</v>
      </c>
      <c r="BH1677">
        <v>12.247192</v>
      </c>
      <c r="BI1677">
        <v>9.4780256640000005</v>
      </c>
    </row>
    <row r="1678" spans="1:61" x14ac:dyDescent="0.4">
      <c r="A1678" s="1">
        <v>34220.666763310182</v>
      </c>
      <c r="B1678">
        <v>21.3</v>
      </c>
      <c r="C1678">
        <v>0</v>
      </c>
      <c r="D1678">
        <v>75</v>
      </c>
      <c r="E1678">
        <v>0</v>
      </c>
      <c r="F1678">
        <f t="shared" si="808"/>
        <v>1</v>
      </c>
      <c r="G1678" s="2">
        <v>2.5100000000000001E-10</v>
      </c>
      <c r="H1678">
        <f t="shared" si="792"/>
        <v>1.2255317700000001E-2</v>
      </c>
      <c r="I1678">
        <f t="shared" si="793"/>
        <v>9.4848723209999992E-3</v>
      </c>
      <c r="J1678">
        <v>0</v>
      </c>
      <c r="K1678">
        <f t="shared" si="794"/>
        <v>0</v>
      </c>
      <c r="M1678">
        <f t="shared" si="795"/>
        <v>0</v>
      </c>
      <c r="N1678">
        <v>1</v>
      </c>
      <c r="O1678">
        <v>1</v>
      </c>
      <c r="P1678">
        <v>0</v>
      </c>
      <c r="Q1678">
        <f t="shared" si="780"/>
        <v>0</v>
      </c>
      <c r="R1678">
        <f t="shared" si="781"/>
        <v>0.46571428571428575</v>
      </c>
      <c r="S1678">
        <f t="shared" si="796"/>
        <v>0.58433486754028285</v>
      </c>
      <c r="T1678">
        <f t="shared" si="782"/>
        <v>0</v>
      </c>
      <c r="U1678">
        <f t="shared" si="797"/>
        <v>0</v>
      </c>
      <c r="V1678" s="2">
        <f t="shared" si="779"/>
        <v>1.0396562422777941E-4</v>
      </c>
      <c r="W1678">
        <f t="shared" si="783"/>
        <v>0</v>
      </c>
      <c r="X1678">
        <f t="shared" si="784"/>
        <v>0</v>
      </c>
      <c r="Y1678">
        <f t="shared" si="785"/>
        <v>0</v>
      </c>
      <c r="Z1678">
        <f t="shared" si="786"/>
        <v>0.999999999749</v>
      </c>
      <c r="AA1678">
        <v>1</v>
      </c>
      <c r="AB1678">
        <v>0.05</v>
      </c>
      <c r="AC1678">
        <v>0.1</v>
      </c>
      <c r="AD1678">
        <f t="shared" si="787"/>
        <v>0</v>
      </c>
      <c r="AE1678">
        <f t="shared" si="788"/>
        <v>0.1</v>
      </c>
      <c r="AF1678">
        <f t="shared" si="789"/>
        <v>0.58214285714285718</v>
      </c>
      <c r="AG1678">
        <f t="shared" si="798"/>
        <v>0.94562041106462236</v>
      </c>
      <c r="AH1678">
        <f t="shared" si="799"/>
        <v>9.4562041106462241E-3</v>
      </c>
      <c r="AI1678">
        <v>6</v>
      </c>
      <c r="AJ1678">
        <v>28</v>
      </c>
      <c r="AK1678">
        <v>0.05</v>
      </c>
      <c r="AL1678">
        <f t="shared" si="790"/>
        <v>16.3</v>
      </c>
      <c r="AM1678">
        <f t="shared" si="800"/>
        <v>19.2</v>
      </c>
      <c r="AN1678">
        <f t="shared" si="791"/>
        <v>9.1999999999999993</v>
      </c>
      <c r="AO1678">
        <f t="shared" si="801"/>
        <v>6.3000000000000007</v>
      </c>
      <c r="AP1678">
        <f t="shared" si="802"/>
        <v>1.46031746031746</v>
      </c>
      <c r="AQ1678">
        <v>0.328125</v>
      </c>
      <c r="AR1678">
        <f t="shared" si="803"/>
        <v>0.84895833333333337</v>
      </c>
      <c r="AS1678">
        <f t="shared" si="804"/>
        <v>1.1322941487519851</v>
      </c>
      <c r="AT1678">
        <f t="shared" si="805"/>
        <v>0.96127055336757072</v>
      </c>
      <c r="AU1678">
        <v>19.3</v>
      </c>
      <c r="AV1678">
        <v>26.8</v>
      </c>
      <c r="AW1678">
        <v>18.7</v>
      </c>
      <c r="AX1678">
        <v>11.2</v>
      </c>
      <c r="AY1678">
        <v>1.6696428569999999</v>
      </c>
      <c r="AZ1678">
        <v>0.41791044799999999</v>
      </c>
      <c r="BA1678">
        <v>0.72014925399999996</v>
      </c>
      <c r="BB1678">
        <v>1.2389013369999999</v>
      </c>
      <c r="BC1678">
        <v>0.96127055299999997</v>
      </c>
      <c r="BD1678">
        <v>118.3</v>
      </c>
      <c r="BE1678">
        <v>140.4</v>
      </c>
      <c r="BF1678">
        <f t="shared" si="806"/>
        <v>8.1257020572068541E-3</v>
      </c>
      <c r="BG1678">
        <f t="shared" si="807"/>
        <v>6.8466563603988596E-3</v>
      </c>
      <c r="BH1678">
        <v>12.255317700000001</v>
      </c>
      <c r="BI1678">
        <v>9.4848723209999992</v>
      </c>
    </row>
    <row r="1679" spans="1:61" x14ac:dyDescent="0.4">
      <c r="A1679" s="1">
        <v>34220.70843003472</v>
      </c>
      <c r="B1679">
        <v>21</v>
      </c>
      <c r="C1679">
        <v>0</v>
      </c>
      <c r="D1679">
        <v>77</v>
      </c>
      <c r="E1679">
        <v>0</v>
      </c>
      <c r="F1679">
        <f t="shared" si="808"/>
        <v>1</v>
      </c>
      <c r="G1679" s="2">
        <v>2.5100000000000001E-10</v>
      </c>
      <c r="H1679">
        <f t="shared" si="792"/>
        <v>1.2263378279999999E-2</v>
      </c>
      <c r="I1679">
        <f t="shared" si="793"/>
        <v>9.4916641E-3</v>
      </c>
      <c r="J1679">
        <v>0</v>
      </c>
      <c r="K1679">
        <f t="shared" si="794"/>
        <v>0</v>
      </c>
      <c r="M1679">
        <f t="shared" si="795"/>
        <v>0</v>
      </c>
      <c r="N1679">
        <v>1</v>
      </c>
      <c r="O1679">
        <v>1</v>
      </c>
      <c r="P1679">
        <v>0</v>
      </c>
      <c r="Q1679">
        <f t="shared" si="780"/>
        <v>0</v>
      </c>
      <c r="R1679">
        <f t="shared" si="781"/>
        <v>0.45714285714285713</v>
      </c>
      <c r="S1679">
        <f t="shared" si="796"/>
        <v>0.53569424717610881</v>
      </c>
      <c r="T1679">
        <f t="shared" si="782"/>
        <v>0</v>
      </c>
      <c r="U1679">
        <f t="shared" si="797"/>
        <v>0</v>
      </c>
      <c r="V1679" s="2">
        <f t="shared" si="779"/>
        <v>1.0396562422777941E-4</v>
      </c>
      <c r="W1679">
        <f t="shared" si="783"/>
        <v>0</v>
      </c>
      <c r="X1679">
        <f t="shared" si="784"/>
        <v>0</v>
      </c>
      <c r="Y1679">
        <f t="shared" si="785"/>
        <v>0</v>
      </c>
      <c r="Z1679">
        <f t="shared" si="786"/>
        <v>0.999999999749</v>
      </c>
      <c r="AA1679">
        <v>1</v>
      </c>
      <c r="AB1679">
        <v>0.05</v>
      </c>
      <c r="AC1679">
        <v>0.1</v>
      </c>
      <c r="AD1679">
        <f t="shared" si="787"/>
        <v>0</v>
      </c>
      <c r="AE1679">
        <f t="shared" si="788"/>
        <v>0.1</v>
      </c>
      <c r="AF1679">
        <f t="shared" si="789"/>
        <v>0.5714285714285714</v>
      </c>
      <c r="AG1679">
        <f t="shared" si="798"/>
        <v>0.9145064442849794</v>
      </c>
      <c r="AH1679">
        <f t="shared" si="799"/>
        <v>9.1450644428497947E-3</v>
      </c>
      <c r="AI1679">
        <v>6</v>
      </c>
      <c r="AJ1679">
        <v>28</v>
      </c>
      <c r="AK1679">
        <v>0.05</v>
      </c>
      <c r="AL1679">
        <f t="shared" si="790"/>
        <v>16</v>
      </c>
      <c r="AM1679">
        <f t="shared" si="800"/>
        <v>19.2</v>
      </c>
      <c r="AN1679">
        <f t="shared" si="791"/>
        <v>9.5</v>
      </c>
      <c r="AO1679">
        <f t="shared" si="801"/>
        <v>6.3000000000000007</v>
      </c>
      <c r="AP1679">
        <f t="shared" si="802"/>
        <v>1.5079365079365077</v>
      </c>
      <c r="AQ1679">
        <v>0.328125</v>
      </c>
      <c r="AR1679">
        <f t="shared" si="803"/>
        <v>0.83333333333333337</v>
      </c>
      <c r="AS1679">
        <f t="shared" si="804"/>
        <v>1.1442790327457002</v>
      </c>
      <c r="AT1679">
        <f t="shared" si="805"/>
        <v>0.95356586062141691</v>
      </c>
      <c r="AU1679">
        <v>19</v>
      </c>
      <c r="AV1679">
        <v>26.8</v>
      </c>
      <c r="AW1679">
        <v>19</v>
      </c>
      <c r="AX1679">
        <v>11.2</v>
      </c>
      <c r="AY1679">
        <v>1.696428571</v>
      </c>
      <c r="AZ1679">
        <v>0.41791044799999999</v>
      </c>
      <c r="BA1679">
        <v>0.70895522399999999</v>
      </c>
      <c r="BB1679">
        <v>1.2471690259999999</v>
      </c>
      <c r="BC1679">
        <v>0.95356586099999996</v>
      </c>
      <c r="BD1679">
        <v>118.3</v>
      </c>
      <c r="BE1679">
        <v>140.4</v>
      </c>
      <c r="BF1679">
        <f t="shared" si="806"/>
        <v>8.0605736316265164E-3</v>
      </c>
      <c r="BG1679">
        <f t="shared" si="807"/>
        <v>6.7917796367521358E-3</v>
      </c>
      <c r="BH1679">
        <v>12.26337828</v>
      </c>
      <c r="BI1679">
        <v>9.4916640999999995</v>
      </c>
    </row>
    <row r="1680" spans="1:61" x14ac:dyDescent="0.4">
      <c r="A1680" s="1">
        <v>34220.750096759257</v>
      </c>
      <c r="B1680">
        <v>20.6</v>
      </c>
      <c r="C1680">
        <v>0</v>
      </c>
      <c r="D1680">
        <v>78</v>
      </c>
      <c r="E1680">
        <v>0</v>
      </c>
      <c r="F1680">
        <f t="shared" si="808"/>
        <v>1</v>
      </c>
      <c r="G1680" s="2">
        <v>2.5100000000000001E-10</v>
      </c>
      <c r="H1680">
        <f t="shared" si="792"/>
        <v>1.227134442E-2</v>
      </c>
      <c r="I1680">
        <f t="shared" si="793"/>
        <v>9.4983763090000003E-3</v>
      </c>
      <c r="J1680">
        <v>0</v>
      </c>
      <c r="K1680">
        <f t="shared" si="794"/>
        <v>0</v>
      </c>
      <c r="M1680">
        <f t="shared" si="795"/>
        <v>0</v>
      </c>
      <c r="N1680">
        <v>1</v>
      </c>
      <c r="O1680">
        <v>1</v>
      </c>
      <c r="P1680">
        <v>0</v>
      </c>
      <c r="Q1680">
        <f t="shared" si="780"/>
        <v>0</v>
      </c>
      <c r="R1680">
        <f t="shared" si="781"/>
        <v>0.44571428571428573</v>
      </c>
      <c r="S1680">
        <f t="shared" si="796"/>
        <v>0.47203259098468892</v>
      </c>
      <c r="T1680">
        <f t="shared" si="782"/>
        <v>0</v>
      </c>
      <c r="U1680">
        <f t="shared" si="797"/>
        <v>0</v>
      </c>
      <c r="V1680" s="2">
        <f t="shared" si="779"/>
        <v>1.0396562422777941E-4</v>
      </c>
      <c r="W1680">
        <f t="shared" si="783"/>
        <v>0</v>
      </c>
      <c r="X1680">
        <f t="shared" si="784"/>
        <v>0</v>
      </c>
      <c r="Y1680">
        <f t="shared" si="785"/>
        <v>0</v>
      </c>
      <c r="Z1680">
        <f t="shared" si="786"/>
        <v>0.999999999749</v>
      </c>
      <c r="AA1680">
        <v>1</v>
      </c>
      <c r="AB1680">
        <v>0.05</v>
      </c>
      <c r="AC1680">
        <v>0.1</v>
      </c>
      <c r="AD1680">
        <f t="shared" si="787"/>
        <v>0</v>
      </c>
      <c r="AE1680">
        <f t="shared" si="788"/>
        <v>0.1</v>
      </c>
      <c r="AF1680">
        <f t="shared" si="789"/>
        <v>0.55714285714285716</v>
      </c>
      <c r="AG1680">
        <f t="shared" si="798"/>
        <v>0.86550175979653021</v>
      </c>
      <c r="AH1680">
        <f t="shared" si="799"/>
        <v>8.6550175979653032E-3</v>
      </c>
      <c r="AI1680">
        <v>6</v>
      </c>
      <c r="AJ1680">
        <v>28</v>
      </c>
      <c r="AK1680">
        <v>0.05</v>
      </c>
      <c r="AL1680">
        <f t="shared" si="790"/>
        <v>15.600000000000001</v>
      </c>
      <c r="AM1680">
        <f t="shared" si="800"/>
        <v>19.2</v>
      </c>
      <c r="AN1680">
        <f t="shared" si="791"/>
        <v>9.8999999999999986</v>
      </c>
      <c r="AO1680">
        <f t="shared" si="801"/>
        <v>6.3000000000000007</v>
      </c>
      <c r="AP1680">
        <f t="shared" si="802"/>
        <v>1.571428571428571</v>
      </c>
      <c r="AQ1680">
        <v>0.328125</v>
      </c>
      <c r="AR1680">
        <f t="shared" si="803"/>
        <v>0.81250000000000011</v>
      </c>
      <c r="AS1680">
        <f t="shared" si="804"/>
        <v>1.1598696391130361</v>
      </c>
      <c r="AT1680">
        <f t="shared" si="805"/>
        <v>0.94239408177934192</v>
      </c>
      <c r="AU1680">
        <v>18.600000000000001</v>
      </c>
      <c r="AV1680">
        <v>26.8</v>
      </c>
      <c r="AW1680">
        <v>19.399999999999999</v>
      </c>
      <c r="AX1680">
        <v>11.2</v>
      </c>
      <c r="AY1680">
        <v>1.7321428569999999</v>
      </c>
      <c r="AZ1680">
        <v>0.41791044799999999</v>
      </c>
      <c r="BA1680">
        <v>0.69402985100000003</v>
      </c>
      <c r="BB1680">
        <v>1.258075265</v>
      </c>
      <c r="BC1680">
        <v>0.94239408199999997</v>
      </c>
      <c r="BD1680">
        <v>118.3</v>
      </c>
      <c r="BE1680">
        <v>140.4</v>
      </c>
      <c r="BF1680">
        <f t="shared" si="806"/>
        <v>7.9661376312708532E-3</v>
      </c>
      <c r="BG1680">
        <f t="shared" si="807"/>
        <v>6.7122085612535609E-3</v>
      </c>
      <c r="BH1680">
        <v>12.27134442</v>
      </c>
      <c r="BI1680">
        <v>9.4983763089999993</v>
      </c>
    </row>
    <row r="1681" spans="1:61" x14ac:dyDescent="0.4">
      <c r="A1681" s="1">
        <v>34220.791763483794</v>
      </c>
      <c r="B1681">
        <v>20.100000000000001</v>
      </c>
      <c r="C1681">
        <v>0</v>
      </c>
      <c r="D1681">
        <v>82</v>
      </c>
      <c r="E1681">
        <v>0</v>
      </c>
      <c r="F1681">
        <f t="shared" si="808"/>
        <v>1</v>
      </c>
      <c r="G1681" s="2">
        <v>2.5100000000000001E-10</v>
      </c>
      <c r="H1681">
        <f t="shared" si="792"/>
        <v>1.2279180900000001E-2</v>
      </c>
      <c r="I1681">
        <f t="shared" si="793"/>
        <v>9.5049792750000004E-3</v>
      </c>
      <c r="J1681">
        <v>0</v>
      </c>
      <c r="K1681">
        <f t="shared" si="794"/>
        <v>0</v>
      </c>
      <c r="M1681">
        <f t="shared" si="795"/>
        <v>0</v>
      </c>
      <c r="N1681">
        <v>1</v>
      </c>
      <c r="O1681">
        <v>1</v>
      </c>
      <c r="P1681">
        <v>0</v>
      </c>
      <c r="Q1681">
        <f t="shared" si="780"/>
        <v>0</v>
      </c>
      <c r="R1681">
        <f t="shared" si="781"/>
        <v>0.43142857142857149</v>
      </c>
      <c r="S1681">
        <f t="shared" si="796"/>
        <v>0.39601903135128763</v>
      </c>
      <c r="T1681">
        <f t="shared" si="782"/>
        <v>0</v>
      </c>
      <c r="U1681">
        <f t="shared" si="797"/>
        <v>0</v>
      </c>
      <c r="V1681" s="2">
        <f t="shared" si="779"/>
        <v>1.0396562422777941E-4</v>
      </c>
      <c r="W1681">
        <f t="shared" si="783"/>
        <v>0</v>
      </c>
      <c r="X1681">
        <f t="shared" si="784"/>
        <v>0</v>
      </c>
      <c r="Y1681">
        <f t="shared" si="785"/>
        <v>0</v>
      </c>
      <c r="Z1681">
        <f t="shared" si="786"/>
        <v>0.999999999749</v>
      </c>
      <c r="AA1681">
        <v>1</v>
      </c>
      <c r="AB1681">
        <v>0.05</v>
      </c>
      <c r="AC1681">
        <v>0.1</v>
      </c>
      <c r="AD1681">
        <f t="shared" si="787"/>
        <v>0</v>
      </c>
      <c r="AE1681">
        <f t="shared" si="788"/>
        <v>0.1</v>
      </c>
      <c r="AF1681">
        <f t="shared" si="789"/>
        <v>0.53928571428571437</v>
      </c>
      <c r="AG1681">
        <f t="shared" si="798"/>
        <v>0.79453450001797921</v>
      </c>
      <c r="AH1681">
        <f t="shared" si="799"/>
        <v>7.9453450001797932E-3</v>
      </c>
      <c r="AI1681">
        <v>6</v>
      </c>
      <c r="AJ1681">
        <v>28</v>
      </c>
      <c r="AK1681">
        <v>0.05</v>
      </c>
      <c r="AL1681">
        <f t="shared" si="790"/>
        <v>15.100000000000001</v>
      </c>
      <c r="AM1681">
        <f t="shared" si="800"/>
        <v>19.2</v>
      </c>
      <c r="AN1681">
        <f t="shared" si="791"/>
        <v>10.399999999999999</v>
      </c>
      <c r="AO1681">
        <f t="shared" si="801"/>
        <v>6.3000000000000007</v>
      </c>
      <c r="AP1681">
        <f t="shared" si="802"/>
        <v>1.6507936507936505</v>
      </c>
      <c r="AQ1681">
        <v>0.328125</v>
      </c>
      <c r="AR1681">
        <f t="shared" si="803"/>
        <v>0.78645833333333348</v>
      </c>
      <c r="AS1681">
        <f t="shared" si="804"/>
        <v>1.178773724607604</v>
      </c>
      <c r="AT1681">
        <f t="shared" si="805"/>
        <v>0.92705641883202206</v>
      </c>
      <c r="AU1681">
        <v>18.100000000000001</v>
      </c>
      <c r="AV1681">
        <v>26.8</v>
      </c>
      <c r="AW1681">
        <v>19.899999999999999</v>
      </c>
      <c r="AX1681">
        <v>11.2</v>
      </c>
      <c r="AY1681">
        <v>1.7767857140000001</v>
      </c>
      <c r="AZ1681">
        <v>0.41791044799999999</v>
      </c>
      <c r="BA1681">
        <v>0.67537313399999999</v>
      </c>
      <c r="BB1681">
        <v>1.2715255670000001</v>
      </c>
      <c r="BC1681">
        <v>0.92705641900000002</v>
      </c>
      <c r="BD1681">
        <v>118.3</v>
      </c>
      <c r="BE1681">
        <v>140.4</v>
      </c>
      <c r="BF1681">
        <f t="shared" si="806"/>
        <v>7.8364870569063577E-3</v>
      </c>
      <c r="BG1681">
        <f t="shared" si="807"/>
        <v>6.6029659472934474E-3</v>
      </c>
      <c r="BH1681">
        <v>12.2791809</v>
      </c>
      <c r="BI1681">
        <v>9.5049792750000002</v>
      </c>
    </row>
    <row r="1682" spans="1:61" x14ac:dyDescent="0.4">
      <c r="A1682" s="1">
        <v>34220.833430208331</v>
      </c>
      <c r="B1682">
        <v>19.899999999999999</v>
      </c>
      <c r="C1682">
        <v>0</v>
      </c>
      <c r="D1682">
        <v>86</v>
      </c>
      <c r="E1682">
        <v>0</v>
      </c>
      <c r="F1682">
        <f t="shared" si="808"/>
        <v>1</v>
      </c>
      <c r="G1682" s="2">
        <v>2.5100000000000001E-10</v>
      </c>
      <c r="H1682">
        <f t="shared" si="792"/>
        <v>1.228696208E-2</v>
      </c>
      <c r="I1682">
        <f t="shared" si="793"/>
        <v>9.5115356350000003E-3</v>
      </c>
      <c r="J1682">
        <v>0</v>
      </c>
      <c r="K1682">
        <f t="shared" si="794"/>
        <v>0</v>
      </c>
      <c r="M1682">
        <f t="shared" si="795"/>
        <v>0</v>
      </c>
      <c r="N1682">
        <v>1</v>
      </c>
      <c r="O1682">
        <v>1</v>
      </c>
      <c r="P1682">
        <v>0</v>
      </c>
      <c r="Q1682">
        <f t="shared" si="780"/>
        <v>0</v>
      </c>
      <c r="R1682">
        <f t="shared" si="781"/>
        <v>0.42571428571428566</v>
      </c>
      <c r="S1682">
        <f t="shared" si="796"/>
        <v>0.36711924857027139</v>
      </c>
      <c r="T1682">
        <f t="shared" si="782"/>
        <v>0</v>
      </c>
      <c r="U1682">
        <f t="shared" si="797"/>
        <v>0</v>
      </c>
      <c r="V1682" s="2">
        <f t="shared" si="779"/>
        <v>1.0396562422777941E-4</v>
      </c>
      <c r="W1682">
        <f t="shared" si="783"/>
        <v>0</v>
      </c>
      <c r="X1682">
        <f t="shared" si="784"/>
        <v>0</v>
      </c>
      <c r="Y1682">
        <f t="shared" si="785"/>
        <v>0</v>
      </c>
      <c r="Z1682">
        <f t="shared" si="786"/>
        <v>0.999999999749</v>
      </c>
      <c r="AA1682">
        <v>1</v>
      </c>
      <c r="AB1682">
        <v>0.05</v>
      </c>
      <c r="AC1682">
        <v>0.1</v>
      </c>
      <c r="AD1682">
        <f t="shared" si="787"/>
        <v>0</v>
      </c>
      <c r="AE1682">
        <f t="shared" si="788"/>
        <v>0.1</v>
      </c>
      <c r="AF1682">
        <f t="shared" si="789"/>
        <v>0.53214285714285714</v>
      </c>
      <c r="AG1682">
        <f t="shared" si="798"/>
        <v>0.76383172728166437</v>
      </c>
      <c r="AH1682">
        <f t="shared" si="799"/>
        <v>7.6383172728166446E-3</v>
      </c>
      <c r="AI1682">
        <v>6</v>
      </c>
      <c r="AJ1682">
        <v>28</v>
      </c>
      <c r="AK1682">
        <v>0.05</v>
      </c>
      <c r="AL1682">
        <f t="shared" si="790"/>
        <v>14.899999999999999</v>
      </c>
      <c r="AM1682">
        <f t="shared" si="800"/>
        <v>19.2</v>
      </c>
      <c r="AN1682">
        <f t="shared" si="791"/>
        <v>10.600000000000001</v>
      </c>
      <c r="AO1682">
        <f t="shared" si="801"/>
        <v>6.3000000000000007</v>
      </c>
      <c r="AP1682">
        <f t="shared" si="802"/>
        <v>1.6825396825396826</v>
      </c>
      <c r="AQ1682">
        <v>0.328125</v>
      </c>
      <c r="AR1682">
        <f t="shared" si="803"/>
        <v>0.77604166666666663</v>
      </c>
      <c r="AS1682">
        <f t="shared" si="804"/>
        <v>1.1861643555052763</v>
      </c>
      <c r="AT1682">
        <f t="shared" si="805"/>
        <v>0.92051296338690713</v>
      </c>
      <c r="AU1682">
        <v>17.899999999999999</v>
      </c>
      <c r="AV1682">
        <v>26.8</v>
      </c>
      <c r="AW1682">
        <v>20.100000000000001</v>
      </c>
      <c r="AX1682">
        <v>11.2</v>
      </c>
      <c r="AY1682">
        <v>1.7946428569999999</v>
      </c>
      <c r="AZ1682">
        <v>0.41791044799999999</v>
      </c>
      <c r="BA1682">
        <v>0.66791044799999999</v>
      </c>
      <c r="BB1682">
        <v>1.276850569</v>
      </c>
      <c r="BC1682">
        <v>0.92051296299999996</v>
      </c>
      <c r="BD1682">
        <v>118.3</v>
      </c>
      <c r="BE1682">
        <v>140.4</v>
      </c>
      <c r="BF1682">
        <f t="shared" si="806"/>
        <v>7.7811746693736868E-3</v>
      </c>
      <c r="BG1682">
        <f t="shared" si="807"/>
        <v>6.5563601353276352E-3</v>
      </c>
      <c r="BH1682">
        <v>12.28696208</v>
      </c>
      <c r="BI1682">
        <v>9.5115356349999995</v>
      </c>
    </row>
    <row r="1683" spans="1:61" x14ac:dyDescent="0.4">
      <c r="A1683" s="1">
        <v>34220.875096932868</v>
      </c>
      <c r="B1683">
        <v>19.8</v>
      </c>
      <c r="C1683">
        <v>0</v>
      </c>
      <c r="D1683">
        <v>89</v>
      </c>
      <c r="E1683">
        <v>0</v>
      </c>
      <c r="F1683">
        <f t="shared" si="808"/>
        <v>1</v>
      </c>
      <c r="G1683" s="2">
        <v>2.5100000000000001E-10</v>
      </c>
      <c r="H1683">
        <f t="shared" si="792"/>
        <v>1.2294714880000002E-2</v>
      </c>
      <c r="I1683">
        <f t="shared" si="793"/>
        <v>9.5180680880000007E-3</v>
      </c>
      <c r="J1683">
        <v>0</v>
      </c>
      <c r="K1683">
        <f t="shared" si="794"/>
        <v>0</v>
      </c>
      <c r="M1683">
        <f t="shared" si="795"/>
        <v>0</v>
      </c>
      <c r="N1683">
        <v>1</v>
      </c>
      <c r="O1683">
        <v>1</v>
      </c>
      <c r="P1683">
        <v>0</v>
      </c>
      <c r="Q1683">
        <f t="shared" si="780"/>
        <v>0</v>
      </c>
      <c r="R1683">
        <f t="shared" si="781"/>
        <v>0.42285714285714288</v>
      </c>
      <c r="S1683">
        <f t="shared" si="796"/>
        <v>0.35304357077499987</v>
      </c>
      <c r="T1683">
        <f t="shared" si="782"/>
        <v>0</v>
      </c>
      <c r="U1683">
        <f t="shared" si="797"/>
        <v>0</v>
      </c>
      <c r="V1683" s="2">
        <f t="shared" si="779"/>
        <v>1.0396562422777941E-4</v>
      </c>
      <c r="W1683">
        <f t="shared" si="783"/>
        <v>0</v>
      </c>
      <c r="X1683">
        <f t="shared" si="784"/>
        <v>0</v>
      </c>
      <c r="Y1683">
        <f t="shared" si="785"/>
        <v>0</v>
      </c>
      <c r="Z1683">
        <f t="shared" si="786"/>
        <v>0.999999999749</v>
      </c>
      <c r="AA1683">
        <v>1</v>
      </c>
      <c r="AB1683">
        <v>0.05</v>
      </c>
      <c r="AC1683">
        <v>0.1</v>
      </c>
      <c r="AD1683">
        <f t="shared" si="787"/>
        <v>0</v>
      </c>
      <c r="AE1683">
        <f t="shared" si="788"/>
        <v>0.1</v>
      </c>
      <c r="AF1683">
        <f t="shared" si="789"/>
        <v>0.52857142857142858</v>
      </c>
      <c r="AG1683">
        <f t="shared" si="798"/>
        <v>0.74809526251297565</v>
      </c>
      <c r="AH1683">
        <f t="shared" si="799"/>
        <v>7.4809526251297569E-3</v>
      </c>
      <c r="AI1683">
        <v>6</v>
      </c>
      <c r="AJ1683">
        <v>28</v>
      </c>
      <c r="AK1683">
        <v>0.05</v>
      </c>
      <c r="AL1683">
        <f t="shared" si="790"/>
        <v>14.8</v>
      </c>
      <c r="AM1683">
        <f t="shared" si="800"/>
        <v>19.2</v>
      </c>
      <c r="AN1683">
        <f t="shared" si="791"/>
        <v>10.7</v>
      </c>
      <c r="AO1683">
        <f t="shared" si="801"/>
        <v>6.3000000000000007</v>
      </c>
      <c r="AP1683">
        <f t="shared" si="802"/>
        <v>1.6984126984126982</v>
      </c>
      <c r="AQ1683">
        <v>0.328125</v>
      </c>
      <c r="AR1683">
        <f t="shared" si="803"/>
        <v>0.77083333333333337</v>
      </c>
      <c r="AS1683">
        <f t="shared" si="804"/>
        <v>1.1898245737153956</v>
      </c>
      <c r="AT1683">
        <f t="shared" si="805"/>
        <v>0.91715644223895088</v>
      </c>
      <c r="AU1683">
        <v>17.8</v>
      </c>
      <c r="AV1683">
        <v>26.8</v>
      </c>
      <c r="AW1683">
        <v>20.2</v>
      </c>
      <c r="AX1683">
        <v>11.2</v>
      </c>
      <c r="AY1683">
        <v>1.803571429</v>
      </c>
      <c r="AZ1683">
        <v>0.41791044799999999</v>
      </c>
      <c r="BA1683">
        <v>0.66417910400000002</v>
      </c>
      <c r="BB1683">
        <v>1.279501507</v>
      </c>
      <c r="BC1683">
        <v>0.91715644200000002</v>
      </c>
      <c r="BD1683">
        <v>118.3</v>
      </c>
      <c r="BE1683">
        <v>140.4</v>
      </c>
      <c r="BF1683">
        <f t="shared" si="806"/>
        <v>7.752801709543118E-3</v>
      </c>
      <c r="BG1683">
        <f t="shared" si="807"/>
        <v>6.5324532905982908E-3</v>
      </c>
      <c r="BH1683">
        <v>12.294714880000001</v>
      </c>
      <c r="BI1683">
        <v>9.5180680879999997</v>
      </c>
    </row>
    <row r="1684" spans="1:61" x14ac:dyDescent="0.4">
      <c r="A1684" s="1">
        <v>34220.916763657406</v>
      </c>
      <c r="B1684">
        <v>19.7</v>
      </c>
      <c r="C1684">
        <v>0</v>
      </c>
      <c r="D1684">
        <v>89</v>
      </c>
      <c r="E1684">
        <v>0</v>
      </c>
      <c r="F1684">
        <f t="shared" si="808"/>
        <v>1</v>
      </c>
      <c r="G1684" s="2">
        <v>2.5100000000000001E-10</v>
      </c>
      <c r="H1684">
        <f t="shared" si="792"/>
        <v>1.2302438840000001E-2</v>
      </c>
      <c r="I1684">
        <f t="shared" si="793"/>
        <v>9.5245762379999998E-3</v>
      </c>
      <c r="J1684">
        <v>0</v>
      </c>
      <c r="K1684">
        <f t="shared" si="794"/>
        <v>0</v>
      </c>
      <c r="M1684">
        <f t="shared" si="795"/>
        <v>0</v>
      </c>
      <c r="N1684">
        <v>1</v>
      </c>
      <c r="O1684">
        <v>1</v>
      </c>
      <c r="P1684">
        <v>0</v>
      </c>
      <c r="Q1684">
        <f t="shared" si="780"/>
        <v>0</v>
      </c>
      <c r="R1684">
        <f t="shared" si="781"/>
        <v>0.42</v>
      </c>
      <c r="S1684">
        <f t="shared" si="796"/>
        <v>0.33923192224762655</v>
      </c>
      <c r="T1684">
        <f t="shared" si="782"/>
        <v>0</v>
      </c>
      <c r="U1684">
        <f t="shared" si="797"/>
        <v>0</v>
      </c>
      <c r="V1684" s="2">
        <f t="shared" si="779"/>
        <v>1.0396562422777941E-4</v>
      </c>
      <c r="W1684">
        <f t="shared" si="783"/>
        <v>0</v>
      </c>
      <c r="X1684">
        <f t="shared" si="784"/>
        <v>0</v>
      </c>
      <c r="Y1684">
        <f t="shared" si="785"/>
        <v>0</v>
      </c>
      <c r="Z1684">
        <f t="shared" si="786"/>
        <v>0.999999999749</v>
      </c>
      <c r="AA1684">
        <v>1</v>
      </c>
      <c r="AB1684">
        <v>0.05</v>
      </c>
      <c r="AC1684">
        <v>0.1</v>
      </c>
      <c r="AD1684">
        <f t="shared" si="787"/>
        <v>0</v>
      </c>
      <c r="AE1684">
        <f t="shared" si="788"/>
        <v>0.1</v>
      </c>
      <c r="AF1684">
        <f t="shared" si="789"/>
        <v>0.52500000000000002</v>
      </c>
      <c r="AG1684">
        <f t="shared" si="798"/>
        <v>0.73213891470186609</v>
      </c>
      <c r="AH1684">
        <f t="shared" si="799"/>
        <v>7.3213891470186622E-3</v>
      </c>
      <c r="AI1684">
        <v>6</v>
      </c>
      <c r="AJ1684">
        <v>28</v>
      </c>
      <c r="AK1684">
        <v>0.05</v>
      </c>
      <c r="AL1684">
        <f t="shared" si="790"/>
        <v>14.7</v>
      </c>
      <c r="AM1684">
        <f t="shared" si="800"/>
        <v>19.2</v>
      </c>
      <c r="AN1684">
        <f t="shared" si="791"/>
        <v>10.8</v>
      </c>
      <c r="AO1684">
        <f t="shared" si="801"/>
        <v>6.3000000000000007</v>
      </c>
      <c r="AP1684">
        <f t="shared" si="802"/>
        <v>1.7142857142857142</v>
      </c>
      <c r="AQ1684">
        <v>0.328125</v>
      </c>
      <c r="AR1684">
        <f t="shared" si="803"/>
        <v>0.765625</v>
      </c>
      <c r="AS1684">
        <f t="shared" si="804"/>
        <v>1.1934618802261341</v>
      </c>
      <c r="AT1684">
        <f t="shared" si="805"/>
        <v>0.91374425204813392</v>
      </c>
      <c r="AU1684">
        <v>17.7</v>
      </c>
      <c r="AV1684">
        <v>26.8</v>
      </c>
      <c r="AW1684">
        <v>20.3</v>
      </c>
      <c r="AX1684">
        <v>11.2</v>
      </c>
      <c r="AY1684">
        <v>1.8125</v>
      </c>
      <c r="AZ1684">
        <v>0.41791044799999999</v>
      </c>
      <c r="BA1684">
        <v>0.66044776100000002</v>
      </c>
      <c r="BB1684">
        <v>1.282144817</v>
      </c>
      <c r="BC1684">
        <v>0.91374425199999998</v>
      </c>
      <c r="BD1684">
        <v>118.3</v>
      </c>
      <c r="BE1684">
        <v>140.4</v>
      </c>
      <c r="BF1684">
        <f t="shared" si="806"/>
        <v>7.7239581745404389E-3</v>
      </c>
      <c r="BG1684">
        <f t="shared" si="807"/>
        <v>6.5081499430199429E-3</v>
      </c>
      <c r="BH1684">
        <v>12.302438840000001</v>
      </c>
      <c r="BI1684">
        <v>9.5245762379999999</v>
      </c>
    </row>
    <row r="1685" spans="1:61" x14ac:dyDescent="0.4">
      <c r="A1685" s="1">
        <v>34220.958430381943</v>
      </c>
      <c r="B1685">
        <v>19.5</v>
      </c>
      <c r="C1685">
        <v>0</v>
      </c>
      <c r="D1685">
        <v>91</v>
      </c>
      <c r="E1685">
        <v>0</v>
      </c>
      <c r="F1685">
        <f t="shared" si="808"/>
        <v>1</v>
      </c>
      <c r="G1685" s="2">
        <v>2.5100000000000001E-10</v>
      </c>
      <c r="H1685">
        <f t="shared" si="792"/>
        <v>1.2310103720000002E-2</v>
      </c>
      <c r="I1685">
        <f t="shared" si="793"/>
        <v>9.5310346100000009E-3</v>
      </c>
      <c r="J1685">
        <v>0</v>
      </c>
      <c r="K1685">
        <f t="shared" si="794"/>
        <v>0</v>
      </c>
      <c r="M1685">
        <f t="shared" si="795"/>
        <v>0</v>
      </c>
      <c r="N1685">
        <v>1</v>
      </c>
      <c r="O1685">
        <v>1</v>
      </c>
      <c r="P1685">
        <v>0</v>
      </c>
      <c r="Q1685">
        <f t="shared" si="780"/>
        <v>0</v>
      </c>
      <c r="R1685">
        <f t="shared" si="781"/>
        <v>0.41428571428571431</v>
      </c>
      <c r="S1685">
        <f t="shared" si="796"/>
        <v>0.3124390784552678</v>
      </c>
      <c r="T1685">
        <f t="shared" si="782"/>
        <v>0</v>
      </c>
      <c r="U1685">
        <f t="shared" si="797"/>
        <v>0</v>
      </c>
      <c r="V1685" s="2">
        <f t="shared" si="779"/>
        <v>1.0396562422777941E-4</v>
      </c>
      <c r="W1685">
        <f t="shared" si="783"/>
        <v>0</v>
      </c>
      <c r="X1685">
        <f t="shared" si="784"/>
        <v>0</v>
      </c>
      <c r="Y1685">
        <f t="shared" si="785"/>
        <v>0</v>
      </c>
      <c r="Z1685">
        <f t="shared" si="786"/>
        <v>0.999999999749</v>
      </c>
      <c r="AA1685">
        <v>1</v>
      </c>
      <c r="AB1685">
        <v>0.05</v>
      </c>
      <c r="AC1685">
        <v>0.1</v>
      </c>
      <c r="AD1685">
        <f t="shared" si="787"/>
        <v>0</v>
      </c>
      <c r="AE1685">
        <f t="shared" si="788"/>
        <v>0.1</v>
      </c>
      <c r="AF1685">
        <f t="shared" si="789"/>
        <v>0.5178571428571429</v>
      </c>
      <c r="AG1685">
        <f t="shared" si="798"/>
        <v>0.69967578440537215</v>
      </c>
      <c r="AH1685">
        <f t="shared" si="799"/>
        <v>6.996757844053722E-3</v>
      </c>
      <c r="AI1685">
        <v>6</v>
      </c>
      <c r="AJ1685">
        <v>28</v>
      </c>
      <c r="AK1685">
        <v>0.05</v>
      </c>
      <c r="AL1685">
        <f t="shared" si="790"/>
        <v>14.5</v>
      </c>
      <c r="AM1685">
        <f t="shared" si="800"/>
        <v>19.2</v>
      </c>
      <c r="AN1685">
        <f t="shared" si="791"/>
        <v>11</v>
      </c>
      <c r="AO1685">
        <f t="shared" si="801"/>
        <v>6.3000000000000007</v>
      </c>
      <c r="AP1685">
        <f t="shared" si="802"/>
        <v>1.7460317460317458</v>
      </c>
      <c r="AQ1685">
        <v>0.328125</v>
      </c>
      <c r="AR1685">
        <f t="shared" si="803"/>
        <v>0.75520833333333337</v>
      </c>
      <c r="AS1685">
        <f t="shared" si="804"/>
        <v>1.2006691638671376</v>
      </c>
      <c r="AT1685">
        <f t="shared" si="805"/>
        <v>0.9067553581288279</v>
      </c>
      <c r="AU1685">
        <v>17.5</v>
      </c>
      <c r="AV1685">
        <v>26.8</v>
      </c>
      <c r="AW1685">
        <v>20.5</v>
      </c>
      <c r="AX1685">
        <v>11.2</v>
      </c>
      <c r="AY1685">
        <v>1.8303571430000001</v>
      </c>
      <c r="AZ1685">
        <v>0.41791044799999999</v>
      </c>
      <c r="BA1685">
        <v>0.65298507500000003</v>
      </c>
      <c r="BB1685">
        <v>1.2874087890000001</v>
      </c>
      <c r="BC1685">
        <v>0.90675535799999996</v>
      </c>
      <c r="BD1685">
        <v>118.3</v>
      </c>
      <c r="BE1685">
        <v>140.4</v>
      </c>
      <c r="BF1685">
        <f t="shared" si="806"/>
        <v>7.6648804575556034E-3</v>
      </c>
      <c r="BG1685">
        <f t="shared" si="807"/>
        <v>6.4583714957264955E-3</v>
      </c>
      <c r="BH1685">
        <v>12.310103720000001</v>
      </c>
      <c r="BI1685">
        <v>9.5310346100000007</v>
      </c>
    </row>
    <row r="1686" spans="1:61" x14ac:dyDescent="0.4">
      <c r="A1686" s="1">
        <v>34221.00009710648</v>
      </c>
      <c r="B1686">
        <v>19.2</v>
      </c>
      <c r="C1686">
        <v>0</v>
      </c>
      <c r="D1686">
        <v>92</v>
      </c>
      <c r="E1686">
        <v>0</v>
      </c>
      <c r="F1686">
        <f t="shared" si="808"/>
        <v>1</v>
      </c>
      <c r="G1686" s="2">
        <v>2.5100000000000001E-10</v>
      </c>
      <c r="H1686">
        <f t="shared" si="792"/>
        <v>1.2317676580000001E-2</v>
      </c>
      <c r="I1686">
        <f t="shared" si="793"/>
        <v>9.5374154480000004E-3</v>
      </c>
      <c r="J1686">
        <v>0</v>
      </c>
      <c r="K1686">
        <f t="shared" si="794"/>
        <v>0</v>
      </c>
      <c r="M1686">
        <f t="shared" si="795"/>
        <v>0</v>
      </c>
      <c r="N1686">
        <v>1</v>
      </c>
      <c r="O1686">
        <v>1</v>
      </c>
      <c r="P1686">
        <v>0</v>
      </c>
      <c r="Q1686">
        <f t="shared" si="780"/>
        <v>0</v>
      </c>
      <c r="R1686">
        <f t="shared" si="781"/>
        <v>0.40571428571428569</v>
      </c>
      <c r="S1686">
        <f t="shared" si="796"/>
        <v>0.2744468750920277</v>
      </c>
      <c r="T1686">
        <f t="shared" si="782"/>
        <v>0</v>
      </c>
      <c r="U1686">
        <f t="shared" si="797"/>
        <v>0</v>
      </c>
      <c r="V1686" s="2">
        <f t="shared" si="779"/>
        <v>1.0396562422777941E-4</v>
      </c>
      <c r="W1686">
        <f t="shared" si="783"/>
        <v>0</v>
      </c>
      <c r="X1686">
        <f t="shared" si="784"/>
        <v>0</v>
      </c>
      <c r="Y1686">
        <f t="shared" si="785"/>
        <v>0</v>
      </c>
      <c r="Z1686">
        <f t="shared" si="786"/>
        <v>0.999999999749</v>
      </c>
      <c r="AA1686">
        <v>1</v>
      </c>
      <c r="AB1686">
        <v>0.05</v>
      </c>
      <c r="AC1686">
        <v>0.1</v>
      </c>
      <c r="AD1686">
        <f t="shared" si="787"/>
        <v>0</v>
      </c>
      <c r="AE1686">
        <f t="shared" si="788"/>
        <v>0.1</v>
      </c>
      <c r="AF1686">
        <f t="shared" si="789"/>
        <v>0.50714285714285712</v>
      </c>
      <c r="AG1686">
        <f t="shared" si="798"/>
        <v>0.65000610412538851</v>
      </c>
      <c r="AH1686">
        <f t="shared" si="799"/>
        <v>6.5000610412538854E-3</v>
      </c>
      <c r="AI1686">
        <v>6</v>
      </c>
      <c r="AJ1686">
        <v>28</v>
      </c>
      <c r="AK1686">
        <v>0.05</v>
      </c>
      <c r="AL1686">
        <f t="shared" si="790"/>
        <v>14.2</v>
      </c>
      <c r="AM1686">
        <f t="shared" si="800"/>
        <v>19.2</v>
      </c>
      <c r="AN1686">
        <f t="shared" si="791"/>
        <v>11.3</v>
      </c>
      <c r="AO1686">
        <f t="shared" si="801"/>
        <v>6.3000000000000007</v>
      </c>
      <c r="AP1686">
        <f t="shared" si="802"/>
        <v>1.7936507936507935</v>
      </c>
      <c r="AQ1686">
        <v>0.328125</v>
      </c>
      <c r="AR1686">
        <f t="shared" si="803"/>
        <v>0.73958333333333337</v>
      </c>
      <c r="AS1686">
        <f t="shared" si="804"/>
        <v>1.2113168164458166</v>
      </c>
      <c r="AT1686">
        <f t="shared" si="805"/>
        <v>0.8958697288297186</v>
      </c>
      <c r="AU1686">
        <v>17.2</v>
      </c>
      <c r="AV1686">
        <v>26.8</v>
      </c>
      <c r="AW1686">
        <v>20.8</v>
      </c>
      <c r="AX1686">
        <v>11.2</v>
      </c>
      <c r="AY1686">
        <v>1.8571428569999999</v>
      </c>
      <c r="AZ1686">
        <v>0.41791044799999999</v>
      </c>
      <c r="BA1686">
        <v>0.64179104499999995</v>
      </c>
      <c r="BB1686">
        <v>1.2952489979999999</v>
      </c>
      <c r="BC1686">
        <v>0.89586972899999995</v>
      </c>
      <c r="BD1686">
        <v>118.3</v>
      </c>
      <c r="BE1686">
        <v>140.4</v>
      </c>
      <c r="BF1686">
        <f t="shared" si="806"/>
        <v>7.5728633037169795E-3</v>
      </c>
      <c r="BG1686">
        <f t="shared" si="807"/>
        <v>6.3808385256410253E-3</v>
      </c>
      <c r="BH1686">
        <v>12.317676580000001</v>
      </c>
      <c r="BI1686">
        <v>9.5374154480000009</v>
      </c>
    </row>
    <row r="1687" spans="1:61" x14ac:dyDescent="0.4">
      <c r="A1687" s="1">
        <v>34221.041763831017</v>
      </c>
      <c r="B1687">
        <v>18.8</v>
      </c>
      <c r="C1687">
        <v>0</v>
      </c>
      <c r="D1687">
        <v>92</v>
      </c>
      <c r="E1687">
        <v>0</v>
      </c>
      <c r="F1687">
        <f t="shared" si="808"/>
        <v>1</v>
      </c>
      <c r="G1687" s="2">
        <v>2.5100000000000001E-10</v>
      </c>
      <c r="H1687">
        <f t="shared" si="792"/>
        <v>1.232512061E-2</v>
      </c>
      <c r="I1687">
        <f t="shared" si="793"/>
        <v>9.5436877310000005E-3</v>
      </c>
      <c r="J1687">
        <v>0</v>
      </c>
      <c r="K1687">
        <f t="shared" si="794"/>
        <v>0</v>
      </c>
      <c r="M1687">
        <f t="shared" si="795"/>
        <v>0</v>
      </c>
      <c r="N1687">
        <v>1</v>
      </c>
      <c r="O1687">
        <v>1</v>
      </c>
      <c r="P1687">
        <v>0</v>
      </c>
      <c r="Q1687">
        <f t="shared" si="780"/>
        <v>0</v>
      </c>
      <c r="R1687">
        <f t="shared" si="781"/>
        <v>0.39428571428571429</v>
      </c>
      <c r="S1687">
        <f t="shared" si="796"/>
        <v>0.22814092385506357</v>
      </c>
      <c r="T1687">
        <f t="shared" si="782"/>
        <v>0</v>
      </c>
      <c r="U1687">
        <f t="shared" si="797"/>
        <v>0</v>
      </c>
      <c r="V1687" s="2">
        <f t="shared" si="779"/>
        <v>1.0396562422777941E-4</v>
      </c>
      <c r="W1687">
        <f t="shared" si="783"/>
        <v>0</v>
      </c>
      <c r="X1687">
        <f t="shared" si="784"/>
        <v>0</v>
      </c>
      <c r="Y1687">
        <f t="shared" si="785"/>
        <v>0</v>
      </c>
      <c r="Z1687">
        <f t="shared" si="786"/>
        <v>0.999999999749</v>
      </c>
      <c r="AA1687">
        <v>1</v>
      </c>
      <c r="AB1687">
        <v>0.05</v>
      </c>
      <c r="AC1687">
        <v>0.1</v>
      </c>
      <c r="AD1687">
        <f t="shared" si="787"/>
        <v>0</v>
      </c>
      <c r="AE1687">
        <f t="shared" si="788"/>
        <v>0.1</v>
      </c>
      <c r="AF1687">
        <f t="shared" si="789"/>
        <v>0.49285714285714288</v>
      </c>
      <c r="AG1687">
        <f t="shared" si="798"/>
        <v>0.58303671286841052</v>
      </c>
      <c r="AH1687">
        <f t="shared" si="799"/>
        <v>5.8303671286841054E-3</v>
      </c>
      <c r="AI1687">
        <v>6</v>
      </c>
      <c r="AJ1687">
        <v>28</v>
      </c>
      <c r="AK1687">
        <v>0.05</v>
      </c>
      <c r="AL1687">
        <f t="shared" si="790"/>
        <v>13.8</v>
      </c>
      <c r="AM1687">
        <f t="shared" si="800"/>
        <v>19.2</v>
      </c>
      <c r="AN1687">
        <f t="shared" si="791"/>
        <v>11.7</v>
      </c>
      <c r="AO1687">
        <f t="shared" si="801"/>
        <v>6.3000000000000007</v>
      </c>
      <c r="AP1687">
        <f t="shared" si="802"/>
        <v>1.8571428571428568</v>
      </c>
      <c r="AQ1687">
        <v>0.328125</v>
      </c>
      <c r="AR1687">
        <f t="shared" si="803"/>
        <v>0.71875000000000011</v>
      </c>
      <c r="AS1687">
        <f t="shared" si="804"/>
        <v>1.2252222305757505</v>
      </c>
      <c r="AT1687">
        <f t="shared" si="805"/>
        <v>0.88062847822632084</v>
      </c>
      <c r="AU1687">
        <v>16.8</v>
      </c>
      <c r="AV1687">
        <v>26.8</v>
      </c>
      <c r="AW1687">
        <v>21.2</v>
      </c>
      <c r="AX1687">
        <v>11.2</v>
      </c>
      <c r="AY1687">
        <v>1.8928571430000001</v>
      </c>
      <c r="AZ1687">
        <v>0.41791044799999999</v>
      </c>
      <c r="BA1687">
        <v>0.62686567199999998</v>
      </c>
      <c r="BB1687">
        <v>1.3056008969999999</v>
      </c>
      <c r="BC1687">
        <v>0.88062847799999999</v>
      </c>
      <c r="BD1687">
        <v>118.3</v>
      </c>
      <c r="BE1687">
        <v>140.4</v>
      </c>
      <c r="BF1687">
        <f t="shared" si="806"/>
        <v>7.444027711126973E-3</v>
      </c>
      <c r="BG1687">
        <f t="shared" si="807"/>
        <v>6.2722826068376068E-3</v>
      </c>
      <c r="BH1687">
        <v>12.325120610000001</v>
      </c>
      <c r="BI1687">
        <v>9.5436877310000003</v>
      </c>
    </row>
    <row r="1688" spans="1:61" x14ac:dyDescent="0.4">
      <c r="A1688" s="1">
        <v>34221.083430555555</v>
      </c>
      <c r="B1688">
        <v>18.7</v>
      </c>
      <c r="C1688">
        <v>0</v>
      </c>
      <c r="D1688">
        <v>92</v>
      </c>
      <c r="E1688">
        <v>0</v>
      </c>
      <c r="F1688">
        <f t="shared" si="808"/>
        <v>1</v>
      </c>
      <c r="G1688" s="2">
        <v>2.5100000000000001E-10</v>
      </c>
      <c r="H1688">
        <f t="shared" si="792"/>
        <v>1.2332531360000001E-2</v>
      </c>
      <c r="I1688">
        <f t="shared" si="793"/>
        <v>9.5499319750000002E-3</v>
      </c>
      <c r="J1688">
        <v>0</v>
      </c>
      <c r="K1688">
        <f t="shared" si="794"/>
        <v>0</v>
      </c>
      <c r="M1688">
        <f t="shared" si="795"/>
        <v>0</v>
      </c>
      <c r="N1688">
        <v>1</v>
      </c>
      <c r="O1688">
        <v>1</v>
      </c>
      <c r="P1688">
        <v>0</v>
      </c>
      <c r="Q1688">
        <f t="shared" si="780"/>
        <v>0</v>
      </c>
      <c r="R1688">
        <f t="shared" si="781"/>
        <v>0.3914285714285714</v>
      </c>
      <c r="S1688">
        <f t="shared" si="796"/>
        <v>0.21736714936442353</v>
      </c>
      <c r="T1688">
        <f t="shared" si="782"/>
        <v>0</v>
      </c>
      <c r="U1688">
        <f t="shared" si="797"/>
        <v>0</v>
      </c>
      <c r="V1688" s="2">
        <f t="shared" si="779"/>
        <v>1.0396562422777941E-4</v>
      </c>
      <c r="W1688">
        <f t="shared" si="783"/>
        <v>0</v>
      </c>
      <c r="X1688">
        <f t="shared" si="784"/>
        <v>0</v>
      </c>
      <c r="Y1688">
        <f t="shared" si="785"/>
        <v>0</v>
      </c>
      <c r="Z1688">
        <f t="shared" si="786"/>
        <v>0.999999999749</v>
      </c>
      <c r="AA1688">
        <v>1</v>
      </c>
      <c r="AB1688">
        <v>0.05</v>
      </c>
      <c r="AC1688">
        <v>0.1</v>
      </c>
      <c r="AD1688">
        <f t="shared" si="787"/>
        <v>0</v>
      </c>
      <c r="AE1688">
        <f t="shared" si="788"/>
        <v>0.1</v>
      </c>
      <c r="AF1688">
        <f t="shared" si="789"/>
        <v>0.48928571428571427</v>
      </c>
      <c r="AG1688">
        <f t="shared" si="798"/>
        <v>0.5663234536317725</v>
      </c>
      <c r="AH1688">
        <f t="shared" si="799"/>
        <v>5.663234536317726E-3</v>
      </c>
      <c r="AI1688">
        <v>6</v>
      </c>
      <c r="AJ1688">
        <v>28</v>
      </c>
      <c r="AK1688">
        <v>0.05</v>
      </c>
      <c r="AL1688">
        <f t="shared" si="790"/>
        <v>13.7</v>
      </c>
      <c r="AM1688">
        <f t="shared" si="800"/>
        <v>19.2</v>
      </c>
      <c r="AN1688">
        <f t="shared" si="791"/>
        <v>11.8</v>
      </c>
      <c r="AO1688">
        <f t="shared" si="801"/>
        <v>6.3000000000000007</v>
      </c>
      <c r="AP1688">
        <f t="shared" si="802"/>
        <v>1.873015873015873</v>
      </c>
      <c r="AQ1688">
        <v>0.328125</v>
      </c>
      <c r="AR1688">
        <f t="shared" si="803"/>
        <v>0.71354166666666663</v>
      </c>
      <c r="AS1688">
        <f t="shared" si="804"/>
        <v>1.2286485313439184</v>
      </c>
      <c r="AT1688">
        <f t="shared" si="805"/>
        <v>0.87669192080269176</v>
      </c>
      <c r="AU1688">
        <v>16.7</v>
      </c>
      <c r="AV1688">
        <v>26.8</v>
      </c>
      <c r="AW1688">
        <v>21.3</v>
      </c>
      <c r="AX1688">
        <v>11.2</v>
      </c>
      <c r="AY1688">
        <v>1.9017857140000001</v>
      </c>
      <c r="AZ1688">
        <v>0.41791044799999999</v>
      </c>
      <c r="BA1688">
        <v>0.62313432800000002</v>
      </c>
      <c r="BB1688">
        <v>1.3081710719999999</v>
      </c>
      <c r="BC1688">
        <v>0.87669192100000004</v>
      </c>
      <c r="BD1688">
        <v>118.3</v>
      </c>
      <c r="BE1688">
        <v>140.4</v>
      </c>
      <c r="BF1688">
        <f t="shared" si="806"/>
        <v>7.4107516551368702E-3</v>
      </c>
      <c r="BG1688">
        <f t="shared" si="807"/>
        <v>6.2442444515669517E-3</v>
      </c>
      <c r="BH1688">
        <v>12.332531360000001</v>
      </c>
      <c r="BI1688">
        <v>9.5499319749999998</v>
      </c>
    </row>
    <row r="1689" spans="1:61" x14ac:dyDescent="0.4">
      <c r="A1689" s="1">
        <v>34221.125097280092</v>
      </c>
      <c r="B1689">
        <v>18.600000000000001</v>
      </c>
      <c r="C1689">
        <v>0</v>
      </c>
      <c r="D1689">
        <v>94</v>
      </c>
      <c r="E1689">
        <v>0</v>
      </c>
      <c r="F1689">
        <f t="shared" si="808"/>
        <v>1</v>
      </c>
      <c r="G1689" s="2">
        <v>2.5100000000000001E-10</v>
      </c>
      <c r="H1689">
        <f t="shared" si="792"/>
        <v>1.233990842E-2</v>
      </c>
      <c r="I1689">
        <f t="shared" si="793"/>
        <v>9.5561478289999998E-3</v>
      </c>
      <c r="J1689">
        <v>0</v>
      </c>
      <c r="K1689">
        <f t="shared" si="794"/>
        <v>0</v>
      </c>
      <c r="M1689">
        <f t="shared" si="795"/>
        <v>0</v>
      </c>
      <c r="N1689">
        <v>1</v>
      </c>
      <c r="O1689">
        <v>1</v>
      </c>
      <c r="P1689">
        <v>0</v>
      </c>
      <c r="Q1689">
        <f t="shared" si="780"/>
        <v>0</v>
      </c>
      <c r="R1689">
        <f t="shared" si="781"/>
        <v>0.38857142857142862</v>
      </c>
      <c r="S1689">
        <f t="shared" si="796"/>
        <v>0.20691871015471316</v>
      </c>
      <c r="T1689">
        <f t="shared" si="782"/>
        <v>0</v>
      </c>
      <c r="U1689">
        <f t="shared" si="797"/>
        <v>0</v>
      </c>
      <c r="V1689" s="2">
        <f t="shared" si="779"/>
        <v>1.0396562422777941E-4</v>
      </c>
      <c r="W1689">
        <f t="shared" si="783"/>
        <v>0</v>
      </c>
      <c r="X1689">
        <f t="shared" si="784"/>
        <v>0</v>
      </c>
      <c r="Y1689">
        <f t="shared" si="785"/>
        <v>0</v>
      </c>
      <c r="Z1689">
        <f t="shared" si="786"/>
        <v>0.999999999749</v>
      </c>
      <c r="AA1689">
        <v>1</v>
      </c>
      <c r="AB1689">
        <v>0.05</v>
      </c>
      <c r="AC1689">
        <v>0.1</v>
      </c>
      <c r="AD1689">
        <f t="shared" si="787"/>
        <v>0</v>
      </c>
      <c r="AE1689">
        <f t="shared" si="788"/>
        <v>0.1</v>
      </c>
      <c r="AF1689">
        <f t="shared" si="789"/>
        <v>0.48571428571428577</v>
      </c>
      <c r="AG1689">
        <f t="shared" si="798"/>
        <v>0.54966747492402912</v>
      </c>
      <c r="AH1689">
        <f t="shared" si="799"/>
        <v>5.4966747492402913E-3</v>
      </c>
      <c r="AI1689">
        <v>6</v>
      </c>
      <c r="AJ1689">
        <v>28</v>
      </c>
      <c r="AK1689">
        <v>0.05</v>
      </c>
      <c r="AL1689">
        <f t="shared" si="790"/>
        <v>13.600000000000001</v>
      </c>
      <c r="AM1689">
        <f t="shared" si="800"/>
        <v>19.2</v>
      </c>
      <c r="AN1689">
        <f t="shared" si="791"/>
        <v>11.899999999999999</v>
      </c>
      <c r="AO1689">
        <f t="shared" si="801"/>
        <v>6.3000000000000007</v>
      </c>
      <c r="AP1689">
        <f t="shared" si="802"/>
        <v>1.8888888888888884</v>
      </c>
      <c r="AQ1689">
        <v>0.328125</v>
      </c>
      <c r="AR1689">
        <f t="shared" si="803"/>
        <v>0.70833333333333348</v>
      </c>
      <c r="AS1689">
        <f t="shared" si="804"/>
        <v>1.2320553783739936</v>
      </c>
      <c r="AT1689">
        <f t="shared" si="805"/>
        <v>0.8727058930149123</v>
      </c>
      <c r="AU1689">
        <v>16.600000000000001</v>
      </c>
      <c r="AV1689">
        <v>26.8</v>
      </c>
      <c r="AW1689">
        <v>21.4</v>
      </c>
      <c r="AX1689">
        <v>11.2</v>
      </c>
      <c r="AY1689">
        <v>1.9107142859999999</v>
      </c>
      <c r="AZ1689">
        <v>0.41791044799999999</v>
      </c>
      <c r="BA1689">
        <v>0.61940298500000002</v>
      </c>
      <c r="BB1689">
        <v>1.310734233</v>
      </c>
      <c r="BC1689">
        <v>0.87270589300000001</v>
      </c>
      <c r="BD1689">
        <v>118.3</v>
      </c>
      <c r="BE1689">
        <v>140.4</v>
      </c>
      <c r="BF1689">
        <f t="shared" si="806"/>
        <v>7.3770574219350158E-3</v>
      </c>
      <c r="BG1689">
        <f t="shared" si="807"/>
        <v>6.2158539387464386E-3</v>
      </c>
      <c r="BH1689">
        <v>12.33990842</v>
      </c>
      <c r="BI1689">
        <v>9.5561478290000004</v>
      </c>
    </row>
    <row r="1690" spans="1:61" x14ac:dyDescent="0.4">
      <c r="A1690" s="1">
        <v>34221.166764004629</v>
      </c>
      <c r="B1690">
        <v>18.5</v>
      </c>
      <c r="C1690">
        <v>0</v>
      </c>
      <c r="D1690">
        <v>97</v>
      </c>
      <c r="E1690">
        <v>0</v>
      </c>
      <c r="F1690">
        <f t="shared" si="808"/>
        <v>1</v>
      </c>
      <c r="G1690" s="2">
        <v>2.5100000000000001E-10</v>
      </c>
      <c r="H1690">
        <f t="shared" si="792"/>
        <v>1.2347251370000001E-2</v>
      </c>
      <c r="I1690">
        <f t="shared" si="793"/>
        <v>9.5623349440000002E-3</v>
      </c>
      <c r="J1690">
        <v>0</v>
      </c>
      <c r="K1690">
        <f t="shared" si="794"/>
        <v>0</v>
      </c>
      <c r="M1690">
        <f t="shared" si="795"/>
        <v>0</v>
      </c>
      <c r="N1690">
        <v>1</v>
      </c>
      <c r="O1690">
        <v>1</v>
      </c>
      <c r="P1690">
        <v>0</v>
      </c>
      <c r="Q1690">
        <f t="shared" si="780"/>
        <v>0</v>
      </c>
      <c r="R1690">
        <f t="shared" si="781"/>
        <v>0.38571428571428573</v>
      </c>
      <c r="S1690">
        <f t="shared" si="796"/>
        <v>0.19679644201329066</v>
      </c>
      <c r="T1690">
        <f t="shared" si="782"/>
        <v>0</v>
      </c>
      <c r="U1690">
        <f t="shared" si="797"/>
        <v>0</v>
      </c>
      <c r="V1690" s="2">
        <f t="shared" si="779"/>
        <v>1.0396562422777941E-4</v>
      </c>
      <c r="W1690">
        <f t="shared" si="783"/>
        <v>0</v>
      </c>
      <c r="X1690">
        <f t="shared" si="784"/>
        <v>0</v>
      </c>
      <c r="Y1690">
        <f t="shared" si="785"/>
        <v>0</v>
      </c>
      <c r="Z1690">
        <f t="shared" si="786"/>
        <v>0.999999999749</v>
      </c>
      <c r="AA1690">
        <v>1</v>
      </c>
      <c r="AB1690">
        <v>0.05</v>
      </c>
      <c r="AC1690">
        <v>0.1</v>
      </c>
      <c r="AD1690">
        <f t="shared" si="787"/>
        <v>0</v>
      </c>
      <c r="AE1690">
        <f t="shared" si="788"/>
        <v>0.1</v>
      </c>
      <c r="AF1690">
        <f t="shared" si="789"/>
        <v>0.48214285714285715</v>
      </c>
      <c r="AG1690">
        <f t="shared" si="798"/>
        <v>0.53309034275325373</v>
      </c>
      <c r="AH1690">
        <f t="shared" si="799"/>
        <v>5.3309034275325386E-3</v>
      </c>
      <c r="AI1690">
        <v>6</v>
      </c>
      <c r="AJ1690">
        <v>28</v>
      </c>
      <c r="AK1690">
        <v>0.05</v>
      </c>
      <c r="AL1690">
        <f t="shared" si="790"/>
        <v>13.5</v>
      </c>
      <c r="AM1690">
        <f t="shared" si="800"/>
        <v>19.2</v>
      </c>
      <c r="AN1690">
        <f t="shared" si="791"/>
        <v>12</v>
      </c>
      <c r="AO1690">
        <f t="shared" si="801"/>
        <v>6.3000000000000007</v>
      </c>
      <c r="AP1690">
        <f t="shared" si="802"/>
        <v>1.9047619047619047</v>
      </c>
      <c r="AQ1690">
        <v>0.328125</v>
      </c>
      <c r="AR1690">
        <f t="shared" si="803"/>
        <v>0.703125</v>
      </c>
      <c r="AS1690">
        <f t="shared" si="804"/>
        <v>1.2354430442150446</v>
      </c>
      <c r="AT1690">
        <f t="shared" si="805"/>
        <v>0.86867089046370327</v>
      </c>
      <c r="AU1690">
        <v>16.5</v>
      </c>
      <c r="AV1690">
        <v>26.8</v>
      </c>
      <c r="AW1690">
        <v>21.5</v>
      </c>
      <c r="AX1690">
        <v>11.2</v>
      </c>
      <c r="AY1690">
        <v>1.9196428569999999</v>
      </c>
      <c r="AZ1690">
        <v>0.41791044799999999</v>
      </c>
      <c r="BA1690">
        <v>0.61567164200000002</v>
      </c>
      <c r="BB1690">
        <v>1.313290431</v>
      </c>
      <c r="BC1690">
        <v>0.86867088999999997</v>
      </c>
      <c r="BD1690">
        <v>118.3</v>
      </c>
      <c r="BE1690">
        <v>140.4</v>
      </c>
      <c r="BF1690">
        <f t="shared" si="806"/>
        <v>7.3429492008766127E-3</v>
      </c>
      <c r="BG1690">
        <f t="shared" si="807"/>
        <v>6.1871146011396004E-3</v>
      </c>
      <c r="BH1690">
        <v>12.34725137</v>
      </c>
      <c r="BI1690">
        <v>9.5623349439999998</v>
      </c>
    </row>
    <row r="1691" spans="1:61" x14ac:dyDescent="0.4">
      <c r="A1691" s="1">
        <v>34221.208430729166</v>
      </c>
      <c r="B1691">
        <v>18.899999999999999</v>
      </c>
      <c r="C1691">
        <v>0</v>
      </c>
      <c r="D1691">
        <v>91</v>
      </c>
      <c r="E1691">
        <v>0</v>
      </c>
      <c r="F1691">
        <f t="shared" si="808"/>
        <v>1</v>
      </c>
      <c r="G1691" s="2">
        <v>2.5100000000000001E-10</v>
      </c>
      <c r="H1691">
        <f t="shared" si="792"/>
        <v>1.235472825E-2</v>
      </c>
      <c r="I1691">
        <f t="shared" si="793"/>
        <v>9.5686349089999997E-3</v>
      </c>
      <c r="J1691">
        <v>0</v>
      </c>
      <c r="K1691">
        <f t="shared" si="794"/>
        <v>0</v>
      </c>
      <c r="M1691">
        <f t="shared" si="795"/>
        <v>0</v>
      </c>
      <c r="N1691">
        <v>1</v>
      </c>
      <c r="O1691">
        <v>1</v>
      </c>
      <c r="P1691">
        <v>0</v>
      </c>
      <c r="Q1691">
        <f t="shared" si="780"/>
        <v>0</v>
      </c>
      <c r="R1691">
        <f t="shared" si="781"/>
        <v>0.39714285714285708</v>
      </c>
      <c r="S1691">
        <f t="shared" si="796"/>
        <v>0.23923847519940117</v>
      </c>
      <c r="T1691">
        <f t="shared" si="782"/>
        <v>0</v>
      </c>
      <c r="U1691">
        <f t="shared" si="797"/>
        <v>0</v>
      </c>
      <c r="V1691" s="2">
        <f t="shared" si="779"/>
        <v>1.0396562422777941E-4</v>
      </c>
      <c r="W1691">
        <f t="shared" si="783"/>
        <v>0</v>
      </c>
      <c r="X1691">
        <f t="shared" si="784"/>
        <v>0</v>
      </c>
      <c r="Y1691">
        <f t="shared" si="785"/>
        <v>0</v>
      </c>
      <c r="Z1691">
        <f t="shared" si="786"/>
        <v>0.999999999749</v>
      </c>
      <c r="AA1691">
        <v>1</v>
      </c>
      <c r="AB1691">
        <v>0.05</v>
      </c>
      <c r="AC1691">
        <v>0.1</v>
      </c>
      <c r="AD1691">
        <f t="shared" si="787"/>
        <v>0</v>
      </c>
      <c r="AE1691">
        <f t="shared" si="788"/>
        <v>0.1</v>
      </c>
      <c r="AF1691">
        <f t="shared" si="789"/>
        <v>0.49642857142857139</v>
      </c>
      <c r="AG1691">
        <f t="shared" si="798"/>
        <v>0.59978494780752967</v>
      </c>
      <c r="AH1691">
        <f t="shared" si="799"/>
        <v>5.9978494780752976E-3</v>
      </c>
      <c r="AI1691">
        <v>6</v>
      </c>
      <c r="AJ1691">
        <v>28</v>
      </c>
      <c r="AK1691">
        <v>0.05</v>
      </c>
      <c r="AL1691">
        <f t="shared" si="790"/>
        <v>13.899999999999999</v>
      </c>
      <c r="AM1691">
        <f t="shared" si="800"/>
        <v>19.2</v>
      </c>
      <c r="AN1691">
        <f t="shared" si="791"/>
        <v>11.600000000000001</v>
      </c>
      <c r="AO1691">
        <f t="shared" si="801"/>
        <v>6.3000000000000007</v>
      </c>
      <c r="AP1691">
        <f t="shared" si="802"/>
        <v>1.8412698412698414</v>
      </c>
      <c r="AQ1691">
        <v>0.328125</v>
      </c>
      <c r="AR1691">
        <f t="shared" si="803"/>
        <v>0.72395833333333326</v>
      </c>
      <c r="AS1691">
        <f t="shared" si="804"/>
        <v>1.2217761972782386</v>
      </c>
      <c r="AT1691">
        <f t="shared" si="805"/>
        <v>0.88451505948789144</v>
      </c>
      <c r="AU1691">
        <v>16.899999999999999</v>
      </c>
      <c r="AV1691">
        <v>26.8</v>
      </c>
      <c r="AW1691">
        <v>21.1</v>
      </c>
      <c r="AX1691">
        <v>11.2</v>
      </c>
      <c r="AY1691">
        <v>1.883928571</v>
      </c>
      <c r="AZ1691">
        <v>0.41791044799999999</v>
      </c>
      <c r="BA1691">
        <v>0.63059701499999998</v>
      </c>
      <c r="BB1691">
        <v>1.3030236559999999</v>
      </c>
      <c r="BC1691">
        <v>0.88451505900000005</v>
      </c>
      <c r="BD1691">
        <v>118.3</v>
      </c>
      <c r="BE1691">
        <v>140.4</v>
      </c>
      <c r="BF1691">
        <f t="shared" si="806"/>
        <v>7.4768813143524212E-3</v>
      </c>
      <c r="BG1691">
        <f t="shared" si="807"/>
        <v>6.2999648076923079E-3</v>
      </c>
      <c r="BH1691">
        <v>12.354728250000001</v>
      </c>
      <c r="BI1691">
        <v>9.568634909</v>
      </c>
    </row>
    <row r="1692" spans="1:61" x14ac:dyDescent="0.4">
      <c r="A1692" s="1">
        <v>34221.250097453703</v>
      </c>
      <c r="B1692">
        <v>19.2</v>
      </c>
      <c r="C1692">
        <v>0</v>
      </c>
      <c r="D1692">
        <v>90</v>
      </c>
      <c r="E1692">
        <v>0</v>
      </c>
      <c r="F1692">
        <f t="shared" si="808"/>
        <v>1</v>
      </c>
      <c r="G1692" s="2">
        <v>2.5100000000000001E-10</v>
      </c>
      <c r="H1692">
        <f t="shared" si="792"/>
        <v>1.2362301110000001E-2</v>
      </c>
      <c r="I1692">
        <f t="shared" si="793"/>
        <v>9.575015747000001E-3</v>
      </c>
      <c r="J1692">
        <v>0</v>
      </c>
      <c r="K1692">
        <f t="shared" si="794"/>
        <v>0</v>
      </c>
      <c r="M1692">
        <f t="shared" si="795"/>
        <v>0</v>
      </c>
      <c r="N1692">
        <v>1</v>
      </c>
      <c r="O1692">
        <v>1</v>
      </c>
      <c r="P1692">
        <v>0</v>
      </c>
      <c r="Q1692">
        <f t="shared" si="780"/>
        <v>0</v>
      </c>
      <c r="R1692">
        <f t="shared" si="781"/>
        <v>0.40571428571428569</v>
      </c>
      <c r="S1692">
        <f t="shared" si="796"/>
        <v>0.2744468750920277</v>
      </c>
      <c r="T1692">
        <f t="shared" si="782"/>
        <v>0</v>
      </c>
      <c r="U1692">
        <f t="shared" si="797"/>
        <v>0</v>
      </c>
      <c r="V1692" s="2">
        <f t="shared" si="779"/>
        <v>1.0396562422777941E-4</v>
      </c>
      <c r="W1692">
        <f t="shared" si="783"/>
        <v>0</v>
      </c>
      <c r="X1692">
        <f t="shared" si="784"/>
        <v>0</v>
      </c>
      <c r="Y1692">
        <f t="shared" si="785"/>
        <v>0</v>
      </c>
      <c r="Z1692">
        <f t="shared" si="786"/>
        <v>0.999999999749</v>
      </c>
      <c r="AA1692">
        <v>1</v>
      </c>
      <c r="AB1692">
        <v>0.05</v>
      </c>
      <c r="AC1692">
        <v>0.1</v>
      </c>
      <c r="AD1692">
        <f t="shared" si="787"/>
        <v>0</v>
      </c>
      <c r="AE1692">
        <f t="shared" si="788"/>
        <v>0.1</v>
      </c>
      <c r="AF1692">
        <f t="shared" si="789"/>
        <v>0.50714285714285712</v>
      </c>
      <c r="AG1692">
        <f t="shared" si="798"/>
        <v>0.65000610412538851</v>
      </c>
      <c r="AH1692">
        <f t="shared" si="799"/>
        <v>6.5000610412538854E-3</v>
      </c>
      <c r="AI1692">
        <v>6</v>
      </c>
      <c r="AJ1692">
        <v>28</v>
      </c>
      <c r="AK1692">
        <v>0.05</v>
      </c>
      <c r="AL1692">
        <f t="shared" si="790"/>
        <v>14.2</v>
      </c>
      <c r="AM1692">
        <f t="shared" si="800"/>
        <v>19.2</v>
      </c>
      <c r="AN1692">
        <f t="shared" si="791"/>
        <v>11.3</v>
      </c>
      <c r="AO1692">
        <f t="shared" si="801"/>
        <v>6.3000000000000007</v>
      </c>
      <c r="AP1692">
        <f t="shared" si="802"/>
        <v>1.7936507936507935</v>
      </c>
      <c r="AQ1692">
        <v>0.328125</v>
      </c>
      <c r="AR1692">
        <f t="shared" si="803"/>
        <v>0.73958333333333337</v>
      </c>
      <c r="AS1692">
        <f t="shared" si="804"/>
        <v>1.2113168164458166</v>
      </c>
      <c r="AT1692">
        <f t="shared" si="805"/>
        <v>0.8958697288297186</v>
      </c>
      <c r="AU1692">
        <v>17.2</v>
      </c>
      <c r="AV1692">
        <v>26.8</v>
      </c>
      <c r="AW1692">
        <v>20.8</v>
      </c>
      <c r="AX1692">
        <v>11.2</v>
      </c>
      <c r="AY1692">
        <v>1.8571428569999999</v>
      </c>
      <c r="AZ1692">
        <v>0.41791044799999999</v>
      </c>
      <c r="BA1692">
        <v>0.64179104499999995</v>
      </c>
      <c r="BB1692">
        <v>1.2952489979999999</v>
      </c>
      <c r="BC1692">
        <v>0.89586972899999995</v>
      </c>
      <c r="BD1692">
        <v>118.3</v>
      </c>
      <c r="BE1692">
        <v>140.4</v>
      </c>
      <c r="BF1692">
        <f t="shared" si="806"/>
        <v>7.5728633037169795E-3</v>
      </c>
      <c r="BG1692">
        <f t="shared" si="807"/>
        <v>6.3808385256410253E-3</v>
      </c>
      <c r="BH1692">
        <v>12.362301110000001</v>
      </c>
      <c r="BI1692">
        <v>9.5750157470000001</v>
      </c>
    </row>
    <row r="1693" spans="1:61" x14ac:dyDescent="0.4">
      <c r="A1693" s="1">
        <v>34221.291764178241</v>
      </c>
      <c r="B1693">
        <v>19.399999999999999</v>
      </c>
      <c r="C1693">
        <v>0</v>
      </c>
      <c r="D1693">
        <v>91</v>
      </c>
      <c r="E1693">
        <v>0</v>
      </c>
      <c r="F1693">
        <f t="shared" si="808"/>
        <v>1</v>
      </c>
      <c r="G1693" s="2">
        <v>2.5100000000000001E-10</v>
      </c>
      <c r="H1693">
        <f t="shared" si="792"/>
        <v>1.236993577E-2</v>
      </c>
      <c r="I1693">
        <f t="shared" si="793"/>
        <v>9.5814486520000002E-3</v>
      </c>
      <c r="J1693">
        <v>0</v>
      </c>
      <c r="K1693">
        <f t="shared" si="794"/>
        <v>0</v>
      </c>
      <c r="M1693">
        <f t="shared" si="795"/>
        <v>0</v>
      </c>
      <c r="N1693">
        <v>1</v>
      </c>
      <c r="O1693">
        <v>1</v>
      </c>
      <c r="P1693">
        <v>0</v>
      </c>
      <c r="Q1693">
        <f t="shared" si="780"/>
        <v>0</v>
      </c>
      <c r="R1693">
        <f t="shared" si="781"/>
        <v>0.41142857142857137</v>
      </c>
      <c r="S1693">
        <f t="shared" si="796"/>
        <v>0.29947487337411605</v>
      </c>
      <c r="T1693">
        <f t="shared" si="782"/>
        <v>0</v>
      </c>
      <c r="U1693">
        <f t="shared" si="797"/>
        <v>0</v>
      </c>
      <c r="V1693" s="2">
        <f t="shared" si="779"/>
        <v>1.0396562422777941E-4</v>
      </c>
      <c r="W1693">
        <f t="shared" si="783"/>
        <v>0</v>
      </c>
      <c r="X1693">
        <f t="shared" si="784"/>
        <v>0</v>
      </c>
      <c r="Y1693">
        <f t="shared" si="785"/>
        <v>0</v>
      </c>
      <c r="Z1693">
        <f t="shared" si="786"/>
        <v>0.999999999749</v>
      </c>
      <c r="AA1693">
        <v>1</v>
      </c>
      <c r="AB1693">
        <v>0.05</v>
      </c>
      <c r="AC1693">
        <v>0.1</v>
      </c>
      <c r="AD1693">
        <f t="shared" si="787"/>
        <v>0</v>
      </c>
      <c r="AE1693">
        <f t="shared" si="788"/>
        <v>0.1</v>
      </c>
      <c r="AF1693">
        <f t="shared" si="789"/>
        <v>0.51428571428571423</v>
      </c>
      <c r="AG1693">
        <f t="shared" si="798"/>
        <v>0.68322286059379111</v>
      </c>
      <c r="AH1693">
        <f t="shared" si="799"/>
        <v>6.832228605937911E-3</v>
      </c>
      <c r="AI1693">
        <v>6</v>
      </c>
      <c r="AJ1693">
        <v>28</v>
      </c>
      <c r="AK1693">
        <v>0.05</v>
      </c>
      <c r="AL1693">
        <f t="shared" si="790"/>
        <v>14.399999999999999</v>
      </c>
      <c r="AM1693">
        <f t="shared" si="800"/>
        <v>19.2</v>
      </c>
      <c r="AN1693">
        <f t="shared" si="791"/>
        <v>11.100000000000001</v>
      </c>
      <c r="AO1693">
        <f t="shared" si="801"/>
        <v>6.3000000000000007</v>
      </c>
      <c r="AP1693">
        <f t="shared" si="802"/>
        <v>1.7619047619047619</v>
      </c>
      <c r="AQ1693">
        <v>0.328125</v>
      </c>
      <c r="AR1693">
        <f t="shared" si="803"/>
        <v>0.75</v>
      </c>
      <c r="AS1693">
        <f t="shared" si="804"/>
        <v>1.2042398225411313</v>
      </c>
      <c r="AT1693">
        <f t="shared" si="805"/>
        <v>0.90317986690584839</v>
      </c>
      <c r="AU1693">
        <v>17.399999999999999</v>
      </c>
      <c r="AV1693">
        <v>26.8</v>
      </c>
      <c r="AW1693">
        <v>20.6</v>
      </c>
      <c r="AX1693">
        <v>11.2</v>
      </c>
      <c r="AY1693">
        <v>1.8392857140000001</v>
      </c>
      <c r="AZ1693">
        <v>0.41791044799999999</v>
      </c>
      <c r="BA1693">
        <v>0.64925373099999995</v>
      </c>
      <c r="BB1693">
        <v>1.290029568</v>
      </c>
      <c r="BC1693">
        <v>0.90317986699999997</v>
      </c>
      <c r="BD1693">
        <v>118.3</v>
      </c>
      <c r="BE1693">
        <v>140.4</v>
      </c>
      <c r="BF1693">
        <f t="shared" si="806"/>
        <v>7.6346565249860391E-3</v>
      </c>
      <c r="BG1693">
        <f t="shared" si="807"/>
        <v>6.4329050356125355E-3</v>
      </c>
      <c r="BH1693">
        <v>12.36993577</v>
      </c>
      <c r="BI1693">
        <v>9.5814486520000006</v>
      </c>
    </row>
    <row r="1694" spans="1:61" x14ac:dyDescent="0.4">
      <c r="A1694" s="1">
        <v>34221.333430902778</v>
      </c>
      <c r="B1694">
        <v>19.399999999999999</v>
      </c>
      <c r="C1694">
        <v>0</v>
      </c>
      <c r="D1694">
        <v>96</v>
      </c>
      <c r="E1694">
        <v>0</v>
      </c>
      <c r="F1694">
        <f t="shared" si="808"/>
        <v>1</v>
      </c>
      <c r="G1694" s="2">
        <v>2.5100000000000001E-10</v>
      </c>
      <c r="H1694">
        <f t="shared" si="792"/>
        <v>1.2377570419999999E-2</v>
      </c>
      <c r="I1694">
        <f t="shared" si="793"/>
        <v>9.5878815569999994E-3</v>
      </c>
      <c r="J1694">
        <v>0</v>
      </c>
      <c r="K1694">
        <f t="shared" si="794"/>
        <v>0</v>
      </c>
      <c r="M1694">
        <f t="shared" si="795"/>
        <v>0</v>
      </c>
      <c r="N1694">
        <v>1</v>
      </c>
      <c r="O1694">
        <v>1</v>
      </c>
      <c r="P1694">
        <v>0</v>
      </c>
      <c r="Q1694">
        <f t="shared" si="780"/>
        <v>0</v>
      </c>
      <c r="R1694">
        <f t="shared" si="781"/>
        <v>0.41142857142857137</v>
      </c>
      <c r="S1694">
        <f t="shared" si="796"/>
        <v>0.29947487337411605</v>
      </c>
      <c r="T1694">
        <f t="shared" si="782"/>
        <v>0</v>
      </c>
      <c r="U1694">
        <f t="shared" si="797"/>
        <v>0</v>
      </c>
      <c r="V1694" s="2">
        <f t="shared" si="779"/>
        <v>1.0396562422777941E-4</v>
      </c>
      <c r="W1694">
        <f t="shared" si="783"/>
        <v>0</v>
      </c>
      <c r="X1694">
        <f t="shared" si="784"/>
        <v>0</v>
      </c>
      <c r="Y1694">
        <f t="shared" si="785"/>
        <v>0</v>
      </c>
      <c r="Z1694">
        <f t="shared" si="786"/>
        <v>0.999999999749</v>
      </c>
      <c r="AA1694">
        <v>1</v>
      </c>
      <c r="AB1694">
        <v>0.05</v>
      </c>
      <c r="AC1694">
        <v>0.1</v>
      </c>
      <c r="AD1694">
        <f t="shared" si="787"/>
        <v>0</v>
      </c>
      <c r="AE1694">
        <f t="shared" si="788"/>
        <v>0.1</v>
      </c>
      <c r="AF1694">
        <f t="shared" si="789"/>
        <v>0.51428571428571423</v>
      </c>
      <c r="AG1694">
        <f t="shared" si="798"/>
        <v>0.68322286059379111</v>
      </c>
      <c r="AH1694">
        <f t="shared" si="799"/>
        <v>6.832228605937911E-3</v>
      </c>
      <c r="AI1694">
        <v>6</v>
      </c>
      <c r="AJ1694">
        <v>28</v>
      </c>
      <c r="AK1694">
        <v>0.05</v>
      </c>
      <c r="AL1694">
        <f t="shared" si="790"/>
        <v>14.399999999999999</v>
      </c>
      <c r="AM1694">
        <f t="shared" si="800"/>
        <v>19.2</v>
      </c>
      <c r="AN1694">
        <f t="shared" si="791"/>
        <v>11.100000000000001</v>
      </c>
      <c r="AO1694">
        <f t="shared" si="801"/>
        <v>6.3000000000000007</v>
      </c>
      <c r="AP1694">
        <f t="shared" si="802"/>
        <v>1.7619047619047619</v>
      </c>
      <c r="AQ1694">
        <v>0.328125</v>
      </c>
      <c r="AR1694">
        <f t="shared" si="803"/>
        <v>0.75</v>
      </c>
      <c r="AS1694">
        <f t="shared" si="804"/>
        <v>1.2042398225411313</v>
      </c>
      <c r="AT1694">
        <f t="shared" si="805"/>
        <v>0.90317986690584839</v>
      </c>
      <c r="AU1694">
        <v>17.399999999999999</v>
      </c>
      <c r="AV1694">
        <v>26.8</v>
      </c>
      <c r="AW1694">
        <v>20.6</v>
      </c>
      <c r="AX1694">
        <v>11.2</v>
      </c>
      <c r="AY1694">
        <v>1.8392857140000001</v>
      </c>
      <c r="AZ1694">
        <v>0.41791044799999999</v>
      </c>
      <c r="BA1694">
        <v>0.64925373099999995</v>
      </c>
      <c r="BB1694">
        <v>1.290029568</v>
      </c>
      <c r="BC1694">
        <v>0.90317986699999997</v>
      </c>
      <c r="BD1694">
        <v>118.3</v>
      </c>
      <c r="BE1694">
        <v>140.4</v>
      </c>
      <c r="BF1694">
        <f t="shared" si="806"/>
        <v>7.6346565249860391E-3</v>
      </c>
      <c r="BG1694">
        <f t="shared" si="807"/>
        <v>6.4329050356125355E-3</v>
      </c>
      <c r="BH1694">
        <v>12.37757042</v>
      </c>
      <c r="BI1694">
        <v>9.5878815569999993</v>
      </c>
    </row>
    <row r="1695" spans="1:61" x14ac:dyDescent="0.4">
      <c r="A1695" s="1">
        <v>34221.375097627315</v>
      </c>
      <c r="B1695">
        <v>19.899999999999999</v>
      </c>
      <c r="C1695">
        <v>0</v>
      </c>
      <c r="D1695">
        <v>93</v>
      </c>
      <c r="E1695">
        <v>0</v>
      </c>
      <c r="F1695">
        <f t="shared" si="808"/>
        <v>1</v>
      </c>
      <c r="G1695" s="2">
        <v>2.5100000000000001E-10</v>
      </c>
      <c r="H1695">
        <f t="shared" si="792"/>
        <v>1.23853516E-2</v>
      </c>
      <c r="I1695">
        <f t="shared" si="793"/>
        <v>9.5944379180000015E-3</v>
      </c>
      <c r="J1695">
        <v>0</v>
      </c>
      <c r="K1695">
        <f t="shared" si="794"/>
        <v>0</v>
      </c>
      <c r="M1695">
        <f t="shared" si="795"/>
        <v>0</v>
      </c>
      <c r="N1695">
        <v>1</v>
      </c>
      <c r="O1695">
        <v>1</v>
      </c>
      <c r="P1695">
        <v>0</v>
      </c>
      <c r="Q1695">
        <f t="shared" si="780"/>
        <v>0</v>
      </c>
      <c r="R1695">
        <f t="shared" si="781"/>
        <v>0.42571428571428566</v>
      </c>
      <c r="S1695">
        <f t="shared" si="796"/>
        <v>0.36711924857027139</v>
      </c>
      <c r="T1695">
        <f t="shared" si="782"/>
        <v>0</v>
      </c>
      <c r="U1695">
        <f t="shared" si="797"/>
        <v>0</v>
      </c>
      <c r="V1695" s="2">
        <f t="shared" si="779"/>
        <v>1.0396562422777941E-4</v>
      </c>
      <c r="W1695">
        <f t="shared" si="783"/>
        <v>0</v>
      </c>
      <c r="X1695">
        <f t="shared" si="784"/>
        <v>0</v>
      </c>
      <c r="Y1695">
        <f t="shared" si="785"/>
        <v>0</v>
      </c>
      <c r="Z1695">
        <f t="shared" si="786"/>
        <v>0.999999999749</v>
      </c>
      <c r="AA1695">
        <v>1</v>
      </c>
      <c r="AB1695">
        <v>0.05</v>
      </c>
      <c r="AC1695">
        <v>0.1</v>
      </c>
      <c r="AD1695">
        <f t="shared" si="787"/>
        <v>0</v>
      </c>
      <c r="AE1695">
        <f t="shared" si="788"/>
        <v>0.1</v>
      </c>
      <c r="AF1695">
        <f t="shared" si="789"/>
        <v>0.53214285714285714</v>
      </c>
      <c r="AG1695">
        <f t="shared" si="798"/>
        <v>0.76383172728166437</v>
      </c>
      <c r="AH1695">
        <f t="shared" si="799"/>
        <v>7.6383172728166446E-3</v>
      </c>
      <c r="AI1695">
        <v>6</v>
      </c>
      <c r="AJ1695">
        <v>28</v>
      </c>
      <c r="AK1695">
        <v>0.05</v>
      </c>
      <c r="AL1695">
        <f t="shared" si="790"/>
        <v>14.899999999999999</v>
      </c>
      <c r="AM1695">
        <f t="shared" si="800"/>
        <v>19.2</v>
      </c>
      <c r="AN1695">
        <f t="shared" si="791"/>
        <v>10.600000000000001</v>
      </c>
      <c r="AO1695">
        <f t="shared" si="801"/>
        <v>6.3000000000000007</v>
      </c>
      <c r="AP1695">
        <f t="shared" si="802"/>
        <v>1.6825396825396826</v>
      </c>
      <c r="AQ1695">
        <v>0.328125</v>
      </c>
      <c r="AR1695">
        <f t="shared" si="803"/>
        <v>0.77604166666666663</v>
      </c>
      <c r="AS1695">
        <f t="shared" si="804"/>
        <v>1.1861643555052763</v>
      </c>
      <c r="AT1695">
        <f t="shared" si="805"/>
        <v>0.92051296338690713</v>
      </c>
      <c r="AU1695">
        <v>17.899999999999999</v>
      </c>
      <c r="AV1695">
        <v>26.8</v>
      </c>
      <c r="AW1695">
        <v>20.100000000000001</v>
      </c>
      <c r="AX1695">
        <v>11.2</v>
      </c>
      <c r="AY1695">
        <v>1.7946428569999999</v>
      </c>
      <c r="AZ1695">
        <v>0.41791044799999999</v>
      </c>
      <c r="BA1695">
        <v>0.66791044799999999</v>
      </c>
      <c r="BB1695">
        <v>1.276850569</v>
      </c>
      <c r="BC1695">
        <v>0.92051296299999996</v>
      </c>
      <c r="BD1695">
        <v>118.3</v>
      </c>
      <c r="BE1695">
        <v>140.4</v>
      </c>
      <c r="BF1695">
        <f t="shared" si="806"/>
        <v>7.7811746693736868E-3</v>
      </c>
      <c r="BG1695">
        <f t="shared" si="807"/>
        <v>6.5563601353276352E-3</v>
      </c>
      <c r="BH1695">
        <v>12.3853516</v>
      </c>
      <c r="BI1695">
        <v>9.5944379180000006</v>
      </c>
    </row>
    <row r="1696" spans="1:61" x14ac:dyDescent="0.4">
      <c r="A1696" s="1">
        <v>34221.416764351852</v>
      </c>
      <c r="B1696">
        <v>20.6</v>
      </c>
      <c r="C1696">
        <v>0</v>
      </c>
      <c r="D1696">
        <v>93</v>
      </c>
      <c r="E1696">
        <v>0</v>
      </c>
      <c r="F1696">
        <f t="shared" si="808"/>
        <v>1</v>
      </c>
      <c r="G1696" s="2">
        <v>2.5100000000000001E-10</v>
      </c>
      <c r="H1696">
        <f t="shared" si="792"/>
        <v>1.2393317740000001E-2</v>
      </c>
      <c r="I1696">
        <f t="shared" si="793"/>
        <v>9.6011501259999996E-3</v>
      </c>
      <c r="J1696">
        <v>0</v>
      </c>
      <c r="K1696">
        <f t="shared" si="794"/>
        <v>0</v>
      </c>
      <c r="M1696">
        <f t="shared" si="795"/>
        <v>0</v>
      </c>
      <c r="N1696">
        <v>1</v>
      </c>
      <c r="O1696">
        <v>1</v>
      </c>
      <c r="P1696">
        <v>0</v>
      </c>
      <c r="Q1696">
        <f t="shared" si="780"/>
        <v>0</v>
      </c>
      <c r="R1696">
        <f t="shared" si="781"/>
        <v>0.44571428571428573</v>
      </c>
      <c r="S1696">
        <f t="shared" si="796"/>
        <v>0.47203259098468892</v>
      </c>
      <c r="T1696">
        <f t="shared" si="782"/>
        <v>0</v>
      </c>
      <c r="U1696">
        <f t="shared" si="797"/>
        <v>0</v>
      </c>
      <c r="V1696" s="2">
        <f t="shared" si="779"/>
        <v>1.0396562422777941E-4</v>
      </c>
      <c r="W1696">
        <f t="shared" si="783"/>
        <v>0</v>
      </c>
      <c r="X1696">
        <f t="shared" si="784"/>
        <v>0</v>
      </c>
      <c r="Y1696">
        <f t="shared" si="785"/>
        <v>0</v>
      </c>
      <c r="Z1696">
        <f t="shared" si="786"/>
        <v>0.999999999749</v>
      </c>
      <c r="AA1696">
        <v>1</v>
      </c>
      <c r="AB1696">
        <v>0.05</v>
      </c>
      <c r="AC1696">
        <v>0.1</v>
      </c>
      <c r="AD1696">
        <f t="shared" si="787"/>
        <v>0</v>
      </c>
      <c r="AE1696">
        <f t="shared" si="788"/>
        <v>0.1</v>
      </c>
      <c r="AF1696">
        <f t="shared" si="789"/>
        <v>0.55714285714285716</v>
      </c>
      <c r="AG1696">
        <f t="shared" si="798"/>
        <v>0.86550175979653021</v>
      </c>
      <c r="AH1696">
        <f t="shared" si="799"/>
        <v>8.6550175979653032E-3</v>
      </c>
      <c r="AI1696">
        <v>6</v>
      </c>
      <c r="AJ1696">
        <v>28</v>
      </c>
      <c r="AK1696">
        <v>0.05</v>
      </c>
      <c r="AL1696">
        <f t="shared" si="790"/>
        <v>15.600000000000001</v>
      </c>
      <c r="AM1696">
        <f t="shared" si="800"/>
        <v>19.2</v>
      </c>
      <c r="AN1696">
        <f t="shared" si="791"/>
        <v>9.8999999999999986</v>
      </c>
      <c r="AO1696">
        <f t="shared" si="801"/>
        <v>6.3000000000000007</v>
      </c>
      <c r="AP1696">
        <f t="shared" si="802"/>
        <v>1.571428571428571</v>
      </c>
      <c r="AQ1696">
        <v>0.328125</v>
      </c>
      <c r="AR1696">
        <f t="shared" si="803"/>
        <v>0.81250000000000011</v>
      </c>
      <c r="AS1696">
        <f t="shared" si="804"/>
        <v>1.1598696391130361</v>
      </c>
      <c r="AT1696">
        <f t="shared" si="805"/>
        <v>0.94239408177934192</v>
      </c>
      <c r="AU1696">
        <v>18.600000000000001</v>
      </c>
      <c r="AV1696">
        <v>26.8</v>
      </c>
      <c r="AW1696">
        <v>19.399999999999999</v>
      </c>
      <c r="AX1696">
        <v>11.2</v>
      </c>
      <c r="AY1696">
        <v>1.7321428569999999</v>
      </c>
      <c r="AZ1696">
        <v>0.41791044799999999</v>
      </c>
      <c r="BA1696">
        <v>0.69402985100000003</v>
      </c>
      <c r="BB1696">
        <v>1.258075265</v>
      </c>
      <c r="BC1696">
        <v>0.94239408199999997</v>
      </c>
      <c r="BD1696">
        <v>118.3</v>
      </c>
      <c r="BE1696">
        <v>140.4</v>
      </c>
      <c r="BF1696">
        <f t="shared" si="806"/>
        <v>7.9661376312708532E-3</v>
      </c>
      <c r="BG1696">
        <f t="shared" si="807"/>
        <v>6.7122085612535609E-3</v>
      </c>
      <c r="BH1696">
        <v>12.393317740000001</v>
      </c>
      <c r="BI1696">
        <v>9.6011501260000003</v>
      </c>
    </row>
    <row r="1697" spans="1:62" x14ac:dyDescent="0.4">
      <c r="A1697" s="1">
        <v>34221.458431076389</v>
      </c>
      <c r="B1697">
        <v>20.7</v>
      </c>
      <c r="C1697">
        <v>0</v>
      </c>
      <c r="D1697">
        <v>93</v>
      </c>
      <c r="E1697">
        <v>0</v>
      </c>
      <c r="F1697">
        <f t="shared" si="808"/>
        <v>1</v>
      </c>
      <c r="G1697" s="2">
        <v>2.5100000000000001E-10</v>
      </c>
      <c r="H1697">
        <f t="shared" si="792"/>
        <v>1.240130828E-2</v>
      </c>
      <c r="I1697">
        <f t="shared" si="793"/>
        <v>9.6078828959999998E-3</v>
      </c>
      <c r="J1697">
        <v>0</v>
      </c>
      <c r="K1697">
        <f t="shared" si="794"/>
        <v>0</v>
      </c>
      <c r="M1697">
        <f t="shared" si="795"/>
        <v>0</v>
      </c>
      <c r="N1697">
        <v>1</v>
      </c>
      <c r="O1697">
        <v>1</v>
      </c>
      <c r="P1697">
        <v>0</v>
      </c>
      <c r="Q1697">
        <f t="shared" si="780"/>
        <v>0</v>
      </c>
      <c r="R1697">
        <f t="shared" si="781"/>
        <v>0.44857142857142857</v>
      </c>
      <c r="S1697">
        <f t="shared" si="796"/>
        <v>0.48776184346283674</v>
      </c>
      <c r="T1697">
        <f t="shared" si="782"/>
        <v>0</v>
      </c>
      <c r="U1697">
        <f t="shared" si="797"/>
        <v>0</v>
      </c>
      <c r="V1697" s="2">
        <f t="shared" si="779"/>
        <v>1.0396562422777941E-4</v>
      </c>
      <c r="W1697">
        <f t="shared" si="783"/>
        <v>0</v>
      </c>
      <c r="X1697">
        <f t="shared" si="784"/>
        <v>0</v>
      </c>
      <c r="Y1697">
        <f t="shared" si="785"/>
        <v>0</v>
      </c>
      <c r="Z1697">
        <f t="shared" si="786"/>
        <v>0.999999999749</v>
      </c>
      <c r="AA1697">
        <v>1</v>
      </c>
      <c r="AB1697">
        <v>0.05</v>
      </c>
      <c r="AC1697">
        <v>0.1</v>
      </c>
      <c r="AD1697">
        <f t="shared" si="787"/>
        <v>0</v>
      </c>
      <c r="AE1697">
        <f t="shared" si="788"/>
        <v>0.1</v>
      </c>
      <c r="AF1697">
        <f t="shared" si="789"/>
        <v>0.56071428571428572</v>
      </c>
      <c r="AG1697">
        <f t="shared" si="798"/>
        <v>0.87848143052398087</v>
      </c>
      <c r="AH1697">
        <f t="shared" si="799"/>
        <v>8.7848143052398093E-3</v>
      </c>
      <c r="AI1697">
        <v>6</v>
      </c>
      <c r="AJ1697">
        <v>28</v>
      </c>
      <c r="AK1697">
        <v>0.05</v>
      </c>
      <c r="AL1697">
        <f t="shared" si="790"/>
        <v>15.7</v>
      </c>
      <c r="AM1697">
        <f t="shared" si="800"/>
        <v>19.2</v>
      </c>
      <c r="AN1697">
        <f t="shared" si="791"/>
        <v>9.8000000000000007</v>
      </c>
      <c r="AO1697">
        <f t="shared" si="801"/>
        <v>6.3000000000000007</v>
      </c>
      <c r="AP1697">
        <f t="shared" si="802"/>
        <v>1.5555555555555556</v>
      </c>
      <c r="AQ1697">
        <v>0.328125</v>
      </c>
      <c r="AR1697">
        <f t="shared" si="803"/>
        <v>0.81770833333333337</v>
      </c>
      <c r="AS1697">
        <f t="shared" si="804"/>
        <v>1.1560122555045922</v>
      </c>
      <c r="AT1697">
        <f t="shared" si="805"/>
        <v>0.94528085476156765</v>
      </c>
      <c r="AU1697">
        <v>18.7</v>
      </c>
      <c r="AV1697">
        <v>26.8</v>
      </c>
      <c r="AW1697">
        <v>19.3</v>
      </c>
      <c r="AX1697">
        <v>11.2</v>
      </c>
      <c r="AY1697">
        <v>1.7232142859999999</v>
      </c>
      <c r="AZ1697">
        <v>0.41791044799999999</v>
      </c>
      <c r="BA1697">
        <v>0.69776119400000003</v>
      </c>
      <c r="BB1697">
        <v>1.2553610710000001</v>
      </c>
      <c r="BC1697">
        <v>0.94528085500000003</v>
      </c>
      <c r="BD1697">
        <v>118.3</v>
      </c>
      <c r="BE1697">
        <v>140.4</v>
      </c>
      <c r="BF1697">
        <f t="shared" si="806"/>
        <v>7.9905397697512068E-3</v>
      </c>
      <c r="BG1697">
        <f t="shared" si="807"/>
        <v>6.7327696225071227E-3</v>
      </c>
      <c r="BH1697">
        <v>12.40130828</v>
      </c>
      <c r="BI1697">
        <v>9.6078828959999996</v>
      </c>
    </row>
    <row r="1698" spans="1:62" x14ac:dyDescent="0.4">
      <c r="A1698" s="1">
        <v>34221.500097800927</v>
      </c>
      <c r="B1698">
        <v>20.7</v>
      </c>
      <c r="C1698">
        <v>0</v>
      </c>
      <c r="D1698">
        <v>99</v>
      </c>
      <c r="E1698">
        <v>0</v>
      </c>
      <c r="F1698">
        <f t="shared" si="808"/>
        <v>1</v>
      </c>
      <c r="G1698" s="2">
        <v>2.5100000000000001E-10</v>
      </c>
      <c r="H1698">
        <f t="shared" si="792"/>
        <v>1.2409298820000001E-2</v>
      </c>
      <c r="I1698">
        <f t="shared" si="793"/>
        <v>9.6146156650000012E-3</v>
      </c>
      <c r="J1698">
        <v>0</v>
      </c>
      <c r="K1698">
        <f t="shared" si="794"/>
        <v>0</v>
      </c>
      <c r="M1698">
        <f t="shared" si="795"/>
        <v>0</v>
      </c>
      <c r="N1698">
        <v>1</v>
      </c>
      <c r="O1698">
        <v>1</v>
      </c>
      <c r="P1698">
        <v>0</v>
      </c>
      <c r="Q1698">
        <f t="shared" si="780"/>
        <v>0</v>
      </c>
      <c r="R1698">
        <f t="shared" si="781"/>
        <v>0.44857142857142857</v>
      </c>
      <c r="S1698">
        <f t="shared" si="796"/>
        <v>0.48776184346283674</v>
      </c>
      <c r="T1698">
        <f t="shared" si="782"/>
        <v>0</v>
      </c>
      <c r="U1698">
        <f t="shared" si="797"/>
        <v>0</v>
      </c>
      <c r="V1698" s="2">
        <f t="shared" si="779"/>
        <v>1.0396562422777941E-4</v>
      </c>
      <c r="W1698">
        <f t="shared" si="783"/>
        <v>0</v>
      </c>
      <c r="X1698">
        <f t="shared" si="784"/>
        <v>0</v>
      </c>
      <c r="Y1698">
        <f t="shared" si="785"/>
        <v>0</v>
      </c>
      <c r="Z1698">
        <f t="shared" si="786"/>
        <v>0.999999999749</v>
      </c>
      <c r="AA1698">
        <v>1</v>
      </c>
      <c r="AB1698">
        <v>0.05</v>
      </c>
      <c r="AC1698">
        <v>0.1</v>
      </c>
      <c r="AD1698">
        <f t="shared" si="787"/>
        <v>0</v>
      </c>
      <c r="AE1698">
        <f t="shared" si="788"/>
        <v>0.1</v>
      </c>
      <c r="AF1698">
        <f t="shared" si="789"/>
        <v>0.56071428571428572</v>
      </c>
      <c r="AG1698">
        <f t="shared" si="798"/>
        <v>0.87848143052398087</v>
      </c>
      <c r="AH1698">
        <f t="shared" si="799"/>
        <v>8.7848143052398093E-3</v>
      </c>
      <c r="AI1698">
        <v>6</v>
      </c>
      <c r="AJ1698">
        <v>28</v>
      </c>
      <c r="AK1698">
        <v>0.05</v>
      </c>
      <c r="AL1698">
        <f t="shared" si="790"/>
        <v>15.7</v>
      </c>
      <c r="AM1698">
        <f t="shared" si="800"/>
        <v>19.2</v>
      </c>
      <c r="AN1698">
        <f t="shared" si="791"/>
        <v>9.8000000000000007</v>
      </c>
      <c r="AO1698">
        <f t="shared" si="801"/>
        <v>6.3000000000000007</v>
      </c>
      <c r="AP1698">
        <f t="shared" si="802"/>
        <v>1.5555555555555556</v>
      </c>
      <c r="AQ1698">
        <v>0.328125</v>
      </c>
      <c r="AR1698">
        <f t="shared" si="803"/>
        <v>0.81770833333333337</v>
      </c>
      <c r="AS1698">
        <f t="shared" si="804"/>
        <v>1.1560122555045922</v>
      </c>
      <c r="AT1698">
        <f t="shared" si="805"/>
        <v>0.94528085476156765</v>
      </c>
      <c r="AU1698">
        <v>18.7</v>
      </c>
      <c r="AV1698">
        <v>26.8</v>
      </c>
      <c r="AW1698">
        <v>19.3</v>
      </c>
      <c r="AX1698">
        <v>11.2</v>
      </c>
      <c r="AY1698">
        <v>1.7232142859999999</v>
      </c>
      <c r="AZ1698">
        <v>0.41791044799999999</v>
      </c>
      <c r="BA1698">
        <v>0.69776119400000003</v>
      </c>
      <c r="BB1698">
        <v>1.2553610710000001</v>
      </c>
      <c r="BC1698">
        <v>0.94528085500000003</v>
      </c>
      <c r="BD1698">
        <v>118.3</v>
      </c>
      <c r="BE1698">
        <v>140.4</v>
      </c>
      <c r="BF1698">
        <f t="shared" si="806"/>
        <v>7.9905397697512068E-3</v>
      </c>
      <c r="BG1698">
        <f t="shared" si="807"/>
        <v>6.7327696225071227E-3</v>
      </c>
      <c r="BH1698">
        <v>12.40929882</v>
      </c>
      <c r="BI1698">
        <v>9.6146156650000005</v>
      </c>
    </row>
    <row r="1699" spans="1:62" x14ac:dyDescent="0.4">
      <c r="A1699" s="1">
        <v>34221.541764525464</v>
      </c>
      <c r="B1699">
        <v>21</v>
      </c>
      <c r="C1699">
        <v>0</v>
      </c>
      <c r="D1699">
        <v>98</v>
      </c>
      <c r="E1699">
        <v>0</v>
      </c>
      <c r="F1699">
        <f t="shared" si="808"/>
        <v>1</v>
      </c>
      <c r="G1699" s="2">
        <v>2.5100000000000001E-10</v>
      </c>
      <c r="H1699">
        <f t="shared" si="792"/>
        <v>1.241735939E-2</v>
      </c>
      <c r="I1699">
        <f t="shared" si="793"/>
        <v>9.6214074449999989E-3</v>
      </c>
      <c r="J1699">
        <v>0</v>
      </c>
      <c r="K1699">
        <f t="shared" si="794"/>
        <v>0</v>
      </c>
      <c r="M1699">
        <f t="shared" si="795"/>
        <v>0</v>
      </c>
      <c r="N1699">
        <v>1</v>
      </c>
      <c r="O1699">
        <v>1</v>
      </c>
      <c r="P1699">
        <v>0</v>
      </c>
      <c r="Q1699">
        <f t="shared" si="780"/>
        <v>0</v>
      </c>
      <c r="R1699">
        <f t="shared" si="781"/>
        <v>0.45714285714285713</v>
      </c>
      <c r="S1699">
        <f t="shared" si="796"/>
        <v>0.53569424717610881</v>
      </c>
      <c r="T1699">
        <f t="shared" si="782"/>
        <v>0</v>
      </c>
      <c r="U1699">
        <f t="shared" si="797"/>
        <v>0</v>
      </c>
      <c r="V1699" s="2">
        <f t="shared" si="779"/>
        <v>1.0396562422777941E-4</v>
      </c>
      <c r="W1699">
        <f t="shared" si="783"/>
        <v>0</v>
      </c>
      <c r="X1699">
        <f t="shared" si="784"/>
        <v>0</v>
      </c>
      <c r="Y1699">
        <f t="shared" si="785"/>
        <v>0</v>
      </c>
      <c r="Z1699">
        <f t="shared" si="786"/>
        <v>0.999999999749</v>
      </c>
      <c r="AA1699">
        <v>1</v>
      </c>
      <c r="AB1699">
        <v>0.05</v>
      </c>
      <c r="AC1699">
        <v>0.1</v>
      </c>
      <c r="AD1699">
        <f t="shared" si="787"/>
        <v>0</v>
      </c>
      <c r="AE1699">
        <f t="shared" si="788"/>
        <v>0.1</v>
      </c>
      <c r="AF1699">
        <f t="shared" si="789"/>
        <v>0.5714285714285714</v>
      </c>
      <c r="AG1699">
        <f t="shared" si="798"/>
        <v>0.9145064442849794</v>
      </c>
      <c r="AH1699">
        <f t="shared" si="799"/>
        <v>9.1450644428497947E-3</v>
      </c>
      <c r="AI1699">
        <v>6</v>
      </c>
      <c r="AJ1699">
        <v>28</v>
      </c>
      <c r="AK1699">
        <v>0.05</v>
      </c>
      <c r="AL1699">
        <f t="shared" si="790"/>
        <v>16</v>
      </c>
      <c r="AM1699">
        <f t="shared" si="800"/>
        <v>19.2</v>
      </c>
      <c r="AN1699">
        <f t="shared" si="791"/>
        <v>9.5</v>
      </c>
      <c r="AO1699">
        <f t="shared" si="801"/>
        <v>6.3000000000000007</v>
      </c>
      <c r="AP1699">
        <f t="shared" si="802"/>
        <v>1.5079365079365077</v>
      </c>
      <c r="AQ1699">
        <v>0.328125</v>
      </c>
      <c r="AR1699">
        <f t="shared" si="803"/>
        <v>0.83333333333333337</v>
      </c>
      <c r="AS1699">
        <f t="shared" si="804"/>
        <v>1.1442790327457002</v>
      </c>
      <c r="AT1699">
        <f t="shared" si="805"/>
        <v>0.95356586062141691</v>
      </c>
      <c r="AU1699">
        <v>19</v>
      </c>
      <c r="AV1699">
        <v>26.8</v>
      </c>
      <c r="AW1699">
        <v>19</v>
      </c>
      <c r="AX1699">
        <v>11.2</v>
      </c>
      <c r="AY1699">
        <v>1.696428571</v>
      </c>
      <c r="AZ1699">
        <v>0.41791044799999999</v>
      </c>
      <c r="BA1699">
        <v>0.70895522399999999</v>
      </c>
      <c r="BB1699">
        <v>1.2471690259999999</v>
      </c>
      <c r="BC1699">
        <v>0.95356586099999996</v>
      </c>
      <c r="BD1699">
        <v>118.3</v>
      </c>
      <c r="BE1699">
        <v>140.4</v>
      </c>
      <c r="BF1699">
        <f t="shared" si="806"/>
        <v>8.0605736316265164E-3</v>
      </c>
      <c r="BG1699">
        <f t="shared" si="807"/>
        <v>6.7917796367521358E-3</v>
      </c>
      <c r="BH1699">
        <v>12.41735939</v>
      </c>
      <c r="BI1699">
        <v>9.6214074449999991</v>
      </c>
    </row>
    <row r="1700" spans="1:62" x14ac:dyDescent="0.4">
      <c r="A1700" s="1">
        <v>34221.583431250001</v>
      </c>
      <c r="B1700">
        <v>21.2</v>
      </c>
      <c r="C1700">
        <v>0</v>
      </c>
      <c r="D1700">
        <v>98</v>
      </c>
      <c r="E1700">
        <v>0</v>
      </c>
      <c r="F1700">
        <f t="shared" si="808"/>
        <v>1</v>
      </c>
      <c r="G1700" s="2">
        <v>2.5100000000000001E-10</v>
      </c>
      <c r="H1700">
        <f t="shared" si="792"/>
        <v>1.2425463940000001E-2</v>
      </c>
      <c r="I1700">
        <f t="shared" si="793"/>
        <v>9.6282362779999998E-3</v>
      </c>
      <c r="J1700">
        <v>0</v>
      </c>
      <c r="K1700">
        <f t="shared" si="794"/>
        <v>0</v>
      </c>
      <c r="M1700">
        <f t="shared" si="795"/>
        <v>0</v>
      </c>
      <c r="N1700">
        <v>1</v>
      </c>
      <c r="O1700">
        <v>1</v>
      </c>
      <c r="P1700">
        <v>0</v>
      </c>
      <c r="Q1700">
        <f t="shared" si="780"/>
        <v>0</v>
      </c>
      <c r="R1700">
        <f t="shared" si="781"/>
        <v>0.46285714285714286</v>
      </c>
      <c r="S1700">
        <f t="shared" si="796"/>
        <v>0.56807686973771543</v>
      </c>
      <c r="T1700">
        <f t="shared" si="782"/>
        <v>0</v>
      </c>
      <c r="U1700">
        <f t="shared" si="797"/>
        <v>0</v>
      </c>
      <c r="V1700" s="2">
        <f t="shared" si="779"/>
        <v>1.0396562422777941E-4</v>
      </c>
      <c r="W1700">
        <f t="shared" si="783"/>
        <v>0</v>
      </c>
      <c r="X1700">
        <f t="shared" si="784"/>
        <v>0</v>
      </c>
      <c r="Y1700">
        <f t="shared" si="785"/>
        <v>0</v>
      </c>
      <c r="Z1700">
        <f t="shared" si="786"/>
        <v>0.999999999749</v>
      </c>
      <c r="AA1700">
        <v>1</v>
      </c>
      <c r="AB1700">
        <v>0.05</v>
      </c>
      <c r="AC1700">
        <v>0.1</v>
      </c>
      <c r="AD1700">
        <f t="shared" si="787"/>
        <v>0</v>
      </c>
      <c r="AE1700">
        <f t="shared" si="788"/>
        <v>0.1</v>
      </c>
      <c r="AF1700">
        <f t="shared" si="789"/>
        <v>0.57857142857142851</v>
      </c>
      <c r="AG1700">
        <f t="shared" si="798"/>
        <v>0.93583612150908191</v>
      </c>
      <c r="AH1700">
        <f t="shared" si="799"/>
        <v>9.358361215090821E-3</v>
      </c>
      <c r="AI1700">
        <v>6</v>
      </c>
      <c r="AJ1700">
        <v>28</v>
      </c>
      <c r="AK1700">
        <v>0.05</v>
      </c>
      <c r="AL1700">
        <f t="shared" si="790"/>
        <v>16.2</v>
      </c>
      <c r="AM1700">
        <f t="shared" si="800"/>
        <v>19.2</v>
      </c>
      <c r="AN1700">
        <f t="shared" si="791"/>
        <v>9.3000000000000007</v>
      </c>
      <c r="AO1700">
        <f t="shared" si="801"/>
        <v>6.3000000000000007</v>
      </c>
      <c r="AP1700">
        <f t="shared" si="802"/>
        <v>1.4761904761904761</v>
      </c>
      <c r="AQ1700">
        <v>0.328125</v>
      </c>
      <c r="AR1700">
        <f t="shared" si="803"/>
        <v>0.84375</v>
      </c>
      <c r="AS1700">
        <f t="shared" si="804"/>
        <v>1.1363179044245697</v>
      </c>
      <c r="AT1700">
        <f t="shared" si="805"/>
        <v>0.95876823185823068</v>
      </c>
      <c r="AU1700">
        <v>19.2</v>
      </c>
      <c r="AV1700">
        <v>26.8</v>
      </c>
      <c r="AW1700">
        <v>18.8</v>
      </c>
      <c r="AX1700">
        <v>11.2</v>
      </c>
      <c r="AY1700">
        <v>1.678571429</v>
      </c>
      <c r="AZ1700">
        <v>0.41791044799999999</v>
      </c>
      <c r="BA1700">
        <v>0.71641790999999999</v>
      </c>
      <c r="BB1700">
        <v>1.2416657550000001</v>
      </c>
      <c r="BC1700">
        <v>0.95876823200000005</v>
      </c>
      <c r="BD1700">
        <v>118.3</v>
      </c>
      <c r="BE1700">
        <v>140.4</v>
      </c>
      <c r="BF1700">
        <f t="shared" si="806"/>
        <v>8.1045497198497952E-3</v>
      </c>
      <c r="BG1700">
        <f t="shared" si="807"/>
        <v>6.8288335612535613E-3</v>
      </c>
      <c r="BH1700">
        <v>12.42546394</v>
      </c>
      <c r="BI1700">
        <v>9.6282362779999993</v>
      </c>
    </row>
    <row r="1701" spans="1:62" x14ac:dyDescent="0.4">
      <c r="A1701" s="1">
        <v>34221.625097974538</v>
      </c>
      <c r="B1701">
        <v>21.3</v>
      </c>
      <c r="C1701">
        <v>0</v>
      </c>
      <c r="D1701">
        <v>99</v>
      </c>
      <c r="E1701">
        <v>0</v>
      </c>
      <c r="F1701">
        <f t="shared" si="808"/>
        <v>1</v>
      </c>
      <c r="G1701" s="2">
        <v>2.5100000000000001E-10</v>
      </c>
      <c r="H1701">
        <f t="shared" si="792"/>
        <v>1.2433589639999999E-2</v>
      </c>
      <c r="I1701">
        <f t="shared" si="793"/>
        <v>9.6350829350000007E-3</v>
      </c>
      <c r="J1701">
        <v>0</v>
      </c>
      <c r="K1701">
        <f t="shared" si="794"/>
        <v>0</v>
      </c>
      <c r="M1701">
        <f t="shared" si="795"/>
        <v>0</v>
      </c>
      <c r="N1701">
        <v>1</v>
      </c>
      <c r="O1701">
        <v>1</v>
      </c>
      <c r="P1701">
        <v>0</v>
      </c>
      <c r="Q1701">
        <f t="shared" si="780"/>
        <v>0</v>
      </c>
      <c r="R1701">
        <f t="shared" si="781"/>
        <v>0.46571428571428575</v>
      </c>
      <c r="S1701">
        <f t="shared" si="796"/>
        <v>0.58433486754028285</v>
      </c>
      <c r="T1701">
        <f t="shared" si="782"/>
        <v>0</v>
      </c>
      <c r="U1701">
        <f t="shared" si="797"/>
        <v>0</v>
      </c>
      <c r="V1701" s="2">
        <f t="shared" si="779"/>
        <v>1.0396562422777941E-4</v>
      </c>
      <c r="W1701">
        <f t="shared" si="783"/>
        <v>0</v>
      </c>
      <c r="X1701">
        <f t="shared" si="784"/>
        <v>0</v>
      </c>
      <c r="Y1701">
        <f t="shared" si="785"/>
        <v>0</v>
      </c>
      <c r="Z1701">
        <f t="shared" si="786"/>
        <v>0.999999999749</v>
      </c>
      <c r="AA1701">
        <v>1</v>
      </c>
      <c r="AB1701">
        <v>0.05</v>
      </c>
      <c r="AC1701">
        <v>0.1</v>
      </c>
      <c r="AD1701">
        <f t="shared" si="787"/>
        <v>0</v>
      </c>
      <c r="AE1701">
        <f t="shared" si="788"/>
        <v>0.1</v>
      </c>
      <c r="AF1701">
        <f t="shared" si="789"/>
        <v>0.58214285714285718</v>
      </c>
      <c r="AG1701">
        <f t="shared" si="798"/>
        <v>0.94562041106462236</v>
      </c>
      <c r="AH1701">
        <f t="shared" si="799"/>
        <v>9.4562041106462241E-3</v>
      </c>
      <c r="AI1701">
        <v>6</v>
      </c>
      <c r="AJ1701">
        <v>28</v>
      </c>
      <c r="AK1701">
        <v>0.05</v>
      </c>
      <c r="AL1701">
        <f t="shared" si="790"/>
        <v>16.3</v>
      </c>
      <c r="AM1701">
        <f t="shared" si="800"/>
        <v>19.2</v>
      </c>
      <c r="AN1701">
        <f t="shared" si="791"/>
        <v>9.1999999999999993</v>
      </c>
      <c r="AO1701">
        <f t="shared" si="801"/>
        <v>6.3000000000000007</v>
      </c>
      <c r="AP1701">
        <f t="shared" si="802"/>
        <v>1.46031746031746</v>
      </c>
      <c r="AQ1701">
        <v>0.328125</v>
      </c>
      <c r="AR1701">
        <f t="shared" si="803"/>
        <v>0.84895833333333337</v>
      </c>
      <c r="AS1701">
        <f t="shared" si="804"/>
        <v>1.1322941487519851</v>
      </c>
      <c r="AT1701">
        <f t="shared" si="805"/>
        <v>0.96127055336757072</v>
      </c>
      <c r="AU1701">
        <v>19.3</v>
      </c>
      <c r="AV1701">
        <v>26.8</v>
      </c>
      <c r="AW1701">
        <v>18.7</v>
      </c>
      <c r="AX1701">
        <v>11.2</v>
      </c>
      <c r="AY1701">
        <v>1.6696428569999999</v>
      </c>
      <c r="AZ1701">
        <v>0.41791044799999999</v>
      </c>
      <c r="BA1701">
        <v>0.72014925399999996</v>
      </c>
      <c r="BB1701">
        <v>1.2389013369999999</v>
      </c>
      <c r="BC1701">
        <v>0.96127055299999997</v>
      </c>
      <c r="BD1701">
        <v>118.3</v>
      </c>
      <c r="BE1701">
        <v>140.4</v>
      </c>
      <c r="BF1701">
        <f t="shared" si="806"/>
        <v>8.1257020572068541E-3</v>
      </c>
      <c r="BG1701">
        <f t="shared" si="807"/>
        <v>6.8466563603988596E-3</v>
      </c>
      <c r="BH1701">
        <v>12.433589639999999</v>
      </c>
      <c r="BI1701">
        <v>9.6350829349999998</v>
      </c>
    </row>
    <row r="1702" spans="1:62" x14ac:dyDescent="0.4">
      <c r="A1702" s="1">
        <v>34221.666764699075</v>
      </c>
      <c r="B1702">
        <v>21.4</v>
      </c>
      <c r="C1702">
        <v>0.5</v>
      </c>
      <c r="D1702">
        <v>99</v>
      </c>
      <c r="E1702">
        <v>1</v>
      </c>
      <c r="F1702">
        <f t="shared" si="808"/>
        <v>0.99682031362039969</v>
      </c>
      <c r="G1702" s="2">
        <v>2.5100000000000001E-10</v>
      </c>
      <c r="H1702">
        <f t="shared" si="792"/>
        <v>1.244173593E-2</v>
      </c>
      <c r="I1702">
        <f t="shared" si="793"/>
        <v>9.6419469359999999E-3</v>
      </c>
      <c r="J1702">
        <v>0</v>
      </c>
      <c r="K1702">
        <f t="shared" si="794"/>
        <v>3.179686379600275E-3</v>
      </c>
      <c r="M1702">
        <f t="shared" si="795"/>
        <v>3.179686379600275E-3</v>
      </c>
      <c r="N1702">
        <v>1</v>
      </c>
      <c r="O1702">
        <v>1</v>
      </c>
      <c r="P1702">
        <v>0</v>
      </c>
      <c r="Q1702">
        <f t="shared" si="780"/>
        <v>0</v>
      </c>
      <c r="R1702">
        <f t="shared" si="781"/>
        <v>0.46857142857142853</v>
      </c>
      <c r="S1702">
        <f t="shared" si="796"/>
        <v>0.60060838838700137</v>
      </c>
      <c r="T1702">
        <f t="shared" si="782"/>
        <v>0</v>
      </c>
      <c r="U1702">
        <f t="shared" si="797"/>
        <v>0</v>
      </c>
      <c r="V1702" s="2">
        <f t="shared" si="779"/>
        <v>1.0396562422777941E-4</v>
      </c>
      <c r="W1702">
        <f t="shared" si="783"/>
        <v>9.8336627111585806E-2</v>
      </c>
      <c r="X1702">
        <f t="shared" si="784"/>
        <v>0</v>
      </c>
      <c r="Y1702">
        <f t="shared" si="785"/>
        <v>9.8336627111585806E-2</v>
      </c>
      <c r="Z1702">
        <f t="shared" si="786"/>
        <v>0.99999999974819931</v>
      </c>
      <c r="AA1702">
        <v>1</v>
      </c>
      <c r="AB1702">
        <v>0.05</v>
      </c>
      <c r="AC1702">
        <v>0.1</v>
      </c>
      <c r="AD1702">
        <f t="shared" si="787"/>
        <v>9.5162581964040482E-2</v>
      </c>
      <c r="AE1702">
        <f t="shared" si="788"/>
        <v>9.048374180359596E-2</v>
      </c>
      <c r="AF1702">
        <f t="shared" si="789"/>
        <v>0.58571428571428563</v>
      </c>
      <c r="AG1702">
        <f t="shared" si="798"/>
        <v>0.95478625938234352</v>
      </c>
      <c r="AH1702">
        <f t="shared" si="799"/>
        <v>8.6392633371573189E-3</v>
      </c>
      <c r="AI1702">
        <v>6</v>
      </c>
      <c r="AJ1702">
        <v>28</v>
      </c>
      <c r="AK1702">
        <v>0.05</v>
      </c>
      <c r="AL1702">
        <f t="shared" si="790"/>
        <v>16.399999999999999</v>
      </c>
      <c r="AM1702">
        <f t="shared" si="800"/>
        <v>19.2</v>
      </c>
      <c r="AN1702">
        <f t="shared" si="791"/>
        <v>9.1000000000000014</v>
      </c>
      <c r="AO1702">
        <f t="shared" si="801"/>
        <v>6.3000000000000007</v>
      </c>
      <c r="AP1702">
        <f t="shared" si="802"/>
        <v>1.4444444444444444</v>
      </c>
      <c r="AQ1702">
        <v>0.328125</v>
      </c>
      <c r="AR1702">
        <f t="shared" si="803"/>
        <v>0.85416666666666663</v>
      </c>
      <c r="AS1702">
        <f t="shared" si="804"/>
        <v>1.1282408992942556</v>
      </c>
      <c r="AT1702">
        <f t="shared" si="805"/>
        <v>0.96370576814717668</v>
      </c>
      <c r="AU1702">
        <v>19.399999999999999</v>
      </c>
      <c r="AV1702">
        <v>26.8</v>
      </c>
      <c r="AW1702">
        <v>18.600000000000001</v>
      </c>
      <c r="AX1702">
        <v>11.2</v>
      </c>
      <c r="AY1702">
        <v>1.6607142859999999</v>
      </c>
      <c r="AZ1702">
        <v>0.41791044799999999</v>
      </c>
      <c r="BA1702">
        <v>0.72388059699999996</v>
      </c>
      <c r="BB1702">
        <v>1.2361283000000001</v>
      </c>
      <c r="BC1702">
        <v>0.96370576799999996</v>
      </c>
      <c r="BD1702">
        <v>118.3</v>
      </c>
      <c r="BE1702">
        <v>140.4</v>
      </c>
      <c r="BF1702">
        <f t="shared" si="806"/>
        <v>8.1462871356481545E-3</v>
      </c>
      <c r="BG1702">
        <f t="shared" si="807"/>
        <v>6.8640011965811964E-3</v>
      </c>
      <c r="BH1702">
        <v>12.44173593</v>
      </c>
      <c r="BI1702">
        <v>9.6419469360000001</v>
      </c>
      <c r="BJ1702">
        <v>4.4999999999999998E-2</v>
      </c>
    </row>
    <row r="1703" spans="1:62" x14ac:dyDescent="0.4">
      <c r="A1703" s="1">
        <v>34221.708431423613</v>
      </c>
      <c r="B1703">
        <v>21.1</v>
      </c>
      <c r="C1703">
        <v>0.5</v>
      </c>
      <c r="D1703">
        <v>99</v>
      </c>
      <c r="E1703">
        <v>2</v>
      </c>
      <c r="F1703">
        <f t="shared" si="808"/>
        <v>0.99403159429406485</v>
      </c>
      <c r="G1703" s="2">
        <v>2.5100000000000001E-10</v>
      </c>
      <c r="H1703">
        <f t="shared" si="792"/>
        <v>1.2449818770000001E-2</v>
      </c>
      <c r="I1703">
        <f t="shared" si="793"/>
        <v>9.6487574750000003E-3</v>
      </c>
      <c r="J1703">
        <v>0</v>
      </c>
      <c r="K1703">
        <f t="shared" si="794"/>
        <v>5.9684057059351259E-3</v>
      </c>
      <c r="M1703">
        <f t="shared" si="795"/>
        <v>2.7887193263348505E-3</v>
      </c>
      <c r="N1703">
        <v>1</v>
      </c>
      <c r="O1703">
        <v>1</v>
      </c>
      <c r="P1703">
        <v>0</v>
      </c>
      <c r="Q1703">
        <f t="shared" si="780"/>
        <v>0</v>
      </c>
      <c r="R1703">
        <f t="shared" si="781"/>
        <v>0.46</v>
      </c>
      <c r="S1703">
        <f t="shared" si="796"/>
        <v>0.55185625467189559</v>
      </c>
      <c r="T1703">
        <f t="shared" si="782"/>
        <v>0</v>
      </c>
      <c r="U1703">
        <f t="shared" si="797"/>
        <v>0</v>
      </c>
      <c r="V1703" s="2">
        <f t="shared" si="779"/>
        <v>1.0396562422777941E-4</v>
      </c>
      <c r="W1703">
        <f t="shared" si="783"/>
        <v>9.8336627111585806E-2</v>
      </c>
      <c r="X1703">
        <f t="shared" si="784"/>
        <v>0</v>
      </c>
      <c r="Y1703">
        <f t="shared" si="785"/>
        <v>9.8336627111585806E-2</v>
      </c>
      <c r="Z1703">
        <f t="shared" si="786"/>
        <v>0.99999999974749298</v>
      </c>
      <c r="AA1703">
        <v>1</v>
      </c>
      <c r="AB1703">
        <v>0.05</v>
      </c>
      <c r="AC1703">
        <v>0.1</v>
      </c>
      <c r="AD1703">
        <f t="shared" si="787"/>
        <v>0.18126924692201818</v>
      </c>
      <c r="AE1703">
        <f t="shared" si="788"/>
        <v>8.1873075307798193E-2</v>
      </c>
      <c r="AF1703">
        <f t="shared" si="789"/>
        <v>0.57500000000000007</v>
      </c>
      <c r="AG1703">
        <f t="shared" si="798"/>
        <v>0.92545675213828604</v>
      </c>
      <c r="AH1703">
        <f t="shared" si="799"/>
        <v>7.5769990361928231E-3</v>
      </c>
      <c r="AI1703">
        <v>6</v>
      </c>
      <c r="AJ1703">
        <v>28</v>
      </c>
      <c r="AK1703">
        <v>0.05</v>
      </c>
      <c r="AL1703">
        <f t="shared" si="790"/>
        <v>16.100000000000001</v>
      </c>
      <c r="AM1703">
        <f t="shared" si="800"/>
        <v>19.2</v>
      </c>
      <c r="AN1703">
        <f t="shared" si="791"/>
        <v>9.3999999999999986</v>
      </c>
      <c r="AO1703">
        <f t="shared" si="801"/>
        <v>6.3000000000000007</v>
      </c>
      <c r="AP1703">
        <f t="shared" si="802"/>
        <v>1.4920634920634916</v>
      </c>
      <c r="AQ1703">
        <v>0.328125</v>
      </c>
      <c r="AR1703">
        <f t="shared" si="803"/>
        <v>0.83854166666666674</v>
      </c>
      <c r="AS1703">
        <f t="shared" si="804"/>
        <v>1.1403126946359587</v>
      </c>
      <c r="AT1703">
        <f t="shared" si="805"/>
        <v>0.95619970748119465</v>
      </c>
      <c r="AU1703">
        <v>19.100000000000001</v>
      </c>
      <c r="AV1703">
        <v>26.8</v>
      </c>
      <c r="AW1703">
        <v>18.899999999999999</v>
      </c>
      <c r="AX1703">
        <v>11.2</v>
      </c>
      <c r="AY1703">
        <v>1.6875</v>
      </c>
      <c r="AZ1703">
        <v>0.41791044799999999</v>
      </c>
      <c r="BA1703">
        <v>0.71268656699999999</v>
      </c>
      <c r="BB1703">
        <v>1.244421628</v>
      </c>
      <c r="BC1703">
        <v>0.95619970700000001</v>
      </c>
      <c r="BD1703">
        <v>118.3</v>
      </c>
      <c r="BE1703">
        <v>140.4</v>
      </c>
      <c r="BF1703">
        <f t="shared" si="806"/>
        <v>8.0828377639999543E-3</v>
      </c>
      <c r="BG1703">
        <f t="shared" si="807"/>
        <v>6.8105392236467235E-3</v>
      </c>
      <c r="BH1703">
        <v>12.44981877</v>
      </c>
      <c r="BI1703">
        <v>9.648757475</v>
      </c>
    </row>
    <row r="1704" spans="1:62" x14ac:dyDescent="0.4">
      <c r="A1704" s="1">
        <v>34221.75009814815</v>
      </c>
      <c r="B1704">
        <v>21.3</v>
      </c>
      <c r="C1704">
        <v>0.5</v>
      </c>
      <c r="D1704">
        <v>99</v>
      </c>
      <c r="E1704">
        <v>3</v>
      </c>
      <c r="F1704">
        <f t="shared" si="808"/>
        <v>0.9914518206534324</v>
      </c>
      <c r="G1704" s="2">
        <v>2.5100000000000001E-10</v>
      </c>
      <c r="H1704">
        <f t="shared" si="792"/>
        <v>1.2457944469999999E-2</v>
      </c>
      <c r="I1704">
        <f t="shared" si="793"/>
        <v>9.6556041320000011E-3</v>
      </c>
      <c r="J1704">
        <v>0</v>
      </c>
      <c r="K1704">
        <f t="shared" si="794"/>
        <v>8.5481793465675589E-3</v>
      </c>
      <c r="M1704">
        <f t="shared" si="795"/>
        <v>2.579773640632433E-3</v>
      </c>
      <c r="N1704">
        <v>1</v>
      </c>
      <c r="O1704">
        <v>1</v>
      </c>
      <c r="P1704">
        <v>0</v>
      </c>
      <c r="Q1704">
        <f t="shared" si="780"/>
        <v>7.718577215423357E-3</v>
      </c>
      <c r="R1704">
        <f t="shared" si="781"/>
        <v>0.46571428571428575</v>
      </c>
      <c r="S1704">
        <f t="shared" si="796"/>
        <v>0.58433486754028285</v>
      </c>
      <c r="T1704">
        <f t="shared" si="782"/>
        <v>2.5154564538404718E-3</v>
      </c>
      <c r="U1704">
        <f t="shared" si="797"/>
        <v>5.8794756550328873E-8</v>
      </c>
      <c r="V1704" s="2">
        <f t="shared" si="779"/>
        <v>1.0402441898432974E-4</v>
      </c>
      <c r="W1704">
        <f t="shared" si="783"/>
        <v>9.8336627111585806E-2</v>
      </c>
      <c r="X1704">
        <f t="shared" si="784"/>
        <v>0</v>
      </c>
      <c r="Y1704">
        <f t="shared" si="785"/>
        <v>9.8336627111585806E-2</v>
      </c>
      <c r="Z1704">
        <f t="shared" si="786"/>
        <v>0.99999999974683595</v>
      </c>
      <c r="AA1704">
        <v>1</v>
      </c>
      <c r="AB1704">
        <v>0.05</v>
      </c>
      <c r="AC1704">
        <v>0.1</v>
      </c>
      <c r="AD1704">
        <f t="shared" si="787"/>
        <v>0.25918177931828212</v>
      </c>
      <c r="AE1704">
        <f t="shared" si="788"/>
        <v>7.4081822068171793E-2</v>
      </c>
      <c r="AF1704">
        <f t="shared" si="789"/>
        <v>0.58214285714285718</v>
      </c>
      <c r="AG1704">
        <f t="shared" si="798"/>
        <v>0.94562041106462236</v>
      </c>
      <c r="AH1704">
        <f t="shared" si="799"/>
        <v>7.0053283036520825E-3</v>
      </c>
      <c r="AI1704">
        <v>6</v>
      </c>
      <c r="AJ1704">
        <v>28</v>
      </c>
      <c r="AK1704">
        <v>0.05</v>
      </c>
      <c r="AL1704">
        <f t="shared" si="790"/>
        <v>16.3</v>
      </c>
      <c r="AM1704">
        <f t="shared" si="800"/>
        <v>19.2</v>
      </c>
      <c r="AN1704">
        <f t="shared" si="791"/>
        <v>9.1999999999999993</v>
      </c>
      <c r="AO1704">
        <f t="shared" si="801"/>
        <v>6.3000000000000007</v>
      </c>
      <c r="AP1704">
        <f t="shared" si="802"/>
        <v>1.46031746031746</v>
      </c>
      <c r="AQ1704">
        <v>0.328125</v>
      </c>
      <c r="AR1704">
        <f t="shared" si="803"/>
        <v>0.84895833333333337</v>
      </c>
      <c r="AS1704">
        <f t="shared" si="804"/>
        <v>1.1322941487519851</v>
      </c>
      <c r="AT1704">
        <f t="shared" si="805"/>
        <v>0.96127055336757072</v>
      </c>
      <c r="AU1704">
        <v>19.3</v>
      </c>
      <c r="AV1704">
        <v>26.8</v>
      </c>
      <c r="AW1704">
        <v>18.7</v>
      </c>
      <c r="AX1704">
        <v>11.2</v>
      </c>
      <c r="AY1704">
        <v>1.6696428569999999</v>
      </c>
      <c r="AZ1704">
        <v>0.41791044799999999</v>
      </c>
      <c r="BA1704">
        <v>0.72014925399999996</v>
      </c>
      <c r="BB1704">
        <v>1.2389013369999999</v>
      </c>
      <c r="BC1704">
        <v>0.96127055299999997</v>
      </c>
      <c r="BD1704">
        <v>118.3</v>
      </c>
      <c r="BE1704">
        <v>140.4</v>
      </c>
      <c r="BF1704">
        <f t="shared" si="806"/>
        <v>8.1257020572068541E-3</v>
      </c>
      <c r="BG1704">
        <f t="shared" si="807"/>
        <v>6.8466563603988596E-3</v>
      </c>
      <c r="BH1704">
        <v>12.457944469999999</v>
      </c>
      <c r="BI1704">
        <v>9.6556041320000006</v>
      </c>
    </row>
    <row r="1705" spans="1:62" x14ac:dyDescent="0.4">
      <c r="A1705" s="1">
        <v>34221.791764872687</v>
      </c>
      <c r="B1705">
        <v>21.3</v>
      </c>
      <c r="C1705">
        <v>0.5</v>
      </c>
      <c r="D1705">
        <v>99</v>
      </c>
      <c r="E1705">
        <v>4</v>
      </c>
      <c r="F1705">
        <f t="shared" si="808"/>
        <v>0.98911585388724099</v>
      </c>
      <c r="G1705" s="2">
        <v>2.5200000000000001E-10</v>
      </c>
      <c r="H1705">
        <f t="shared" si="792"/>
        <v>1.2466070170000001E-2</v>
      </c>
      <c r="I1705">
        <f t="shared" si="793"/>
        <v>9.6624507879999998E-3</v>
      </c>
      <c r="J1705">
        <v>0</v>
      </c>
      <c r="K1705">
        <f t="shared" si="794"/>
        <v>1.0884146112758935E-2</v>
      </c>
      <c r="M1705">
        <f t="shared" si="795"/>
        <v>2.3359667661913769E-3</v>
      </c>
      <c r="N1705">
        <v>1</v>
      </c>
      <c r="O1705">
        <v>1</v>
      </c>
      <c r="P1705">
        <v>0</v>
      </c>
      <c r="Q1705">
        <f t="shared" si="780"/>
        <v>1.0578765156833684E-2</v>
      </c>
      <c r="R1705">
        <f t="shared" si="781"/>
        <v>0.46571428571428575</v>
      </c>
      <c r="S1705">
        <f t="shared" si="796"/>
        <v>0.58433486754028285</v>
      </c>
      <c r="T1705">
        <f t="shared" si="782"/>
        <v>3.2241615627254666E-3</v>
      </c>
      <c r="U1705">
        <f t="shared" si="797"/>
        <v>7.535960078734628E-8</v>
      </c>
      <c r="V1705" s="2">
        <f t="shared" si="779"/>
        <v>1.0409977858511708E-4</v>
      </c>
      <c r="W1705">
        <f t="shared" si="783"/>
        <v>9.8336627111585806E-2</v>
      </c>
      <c r="X1705">
        <f t="shared" si="784"/>
        <v>0</v>
      </c>
      <c r="Y1705">
        <f t="shared" si="785"/>
        <v>9.8336627111585806E-2</v>
      </c>
      <c r="Z1705">
        <f t="shared" si="786"/>
        <v>0.99999999974522702</v>
      </c>
      <c r="AA1705">
        <v>1</v>
      </c>
      <c r="AB1705">
        <v>0.05</v>
      </c>
      <c r="AC1705">
        <v>0.1</v>
      </c>
      <c r="AD1705">
        <f t="shared" si="787"/>
        <v>0.32967995396436067</v>
      </c>
      <c r="AE1705">
        <f t="shared" si="788"/>
        <v>6.7032004603563941E-2</v>
      </c>
      <c r="AF1705">
        <f t="shared" si="789"/>
        <v>0.58214285714285718</v>
      </c>
      <c r="AG1705">
        <f t="shared" si="798"/>
        <v>0.94562041106462236</v>
      </c>
      <c r="AH1705">
        <f t="shared" si="799"/>
        <v>6.3386831747707798E-3</v>
      </c>
      <c r="AI1705">
        <v>6</v>
      </c>
      <c r="AJ1705">
        <v>28</v>
      </c>
      <c r="AK1705">
        <v>0.05</v>
      </c>
      <c r="AL1705">
        <f t="shared" si="790"/>
        <v>16.3</v>
      </c>
      <c r="AM1705">
        <f t="shared" si="800"/>
        <v>19.2</v>
      </c>
      <c r="AN1705">
        <f t="shared" si="791"/>
        <v>9.1999999999999993</v>
      </c>
      <c r="AO1705">
        <f t="shared" si="801"/>
        <v>6.3000000000000007</v>
      </c>
      <c r="AP1705">
        <f t="shared" si="802"/>
        <v>1.46031746031746</v>
      </c>
      <c r="AQ1705">
        <v>0.328125</v>
      </c>
      <c r="AR1705">
        <f t="shared" si="803"/>
        <v>0.84895833333333337</v>
      </c>
      <c r="AS1705">
        <f t="shared" si="804"/>
        <v>1.1322941487519851</v>
      </c>
      <c r="AT1705">
        <f t="shared" si="805"/>
        <v>0.96127055336757072</v>
      </c>
      <c r="AU1705">
        <v>19.3</v>
      </c>
      <c r="AV1705">
        <v>26.8</v>
      </c>
      <c r="AW1705">
        <v>18.7</v>
      </c>
      <c r="AX1705">
        <v>11.2</v>
      </c>
      <c r="AY1705">
        <v>1.6696428569999999</v>
      </c>
      <c r="AZ1705">
        <v>0.41791044799999999</v>
      </c>
      <c r="BA1705">
        <v>0.72014925399999996</v>
      </c>
      <c r="BB1705">
        <v>1.2389013369999999</v>
      </c>
      <c r="BC1705">
        <v>0.96127055299999997</v>
      </c>
      <c r="BD1705">
        <v>118.3</v>
      </c>
      <c r="BE1705">
        <v>140.4</v>
      </c>
      <c r="BF1705">
        <f t="shared" si="806"/>
        <v>8.1257020572068541E-3</v>
      </c>
      <c r="BG1705">
        <f t="shared" si="807"/>
        <v>6.8466563603988596E-3</v>
      </c>
      <c r="BH1705">
        <v>12.46607017</v>
      </c>
      <c r="BI1705">
        <v>9.6624507879999992</v>
      </c>
    </row>
    <row r="1706" spans="1:62" x14ac:dyDescent="0.4">
      <c r="A1706" s="1">
        <v>34221.833431597224</v>
      </c>
      <c r="B1706">
        <v>21.6</v>
      </c>
      <c r="C1706">
        <v>0.5</v>
      </c>
      <c r="D1706">
        <v>99</v>
      </c>
      <c r="E1706">
        <v>5</v>
      </c>
      <c r="F1706">
        <f t="shared" si="808"/>
        <v>0.98694292867117206</v>
      </c>
      <c r="G1706" s="2">
        <v>2.5200000000000001E-10</v>
      </c>
      <c r="H1706">
        <f t="shared" si="792"/>
        <v>1.2474255890000001E-2</v>
      </c>
      <c r="I1706">
        <f t="shared" si="793"/>
        <v>9.6693480180000003E-3</v>
      </c>
      <c r="J1706">
        <v>0</v>
      </c>
      <c r="K1706">
        <f t="shared" si="794"/>
        <v>1.3057071328827916E-2</v>
      </c>
      <c r="M1706">
        <f t="shared" si="795"/>
        <v>2.1729252160689822E-3</v>
      </c>
      <c r="N1706">
        <v>1</v>
      </c>
      <c r="O1706">
        <v>1</v>
      </c>
      <c r="P1706">
        <v>0</v>
      </c>
      <c r="Q1706">
        <f t="shared" si="780"/>
        <v>1.4205648673880975E-2</v>
      </c>
      <c r="R1706">
        <f t="shared" si="781"/>
        <v>0.47428571428571431</v>
      </c>
      <c r="S1706">
        <f t="shared" si="796"/>
        <v>0.63311162646043528</v>
      </c>
      <c r="T1706">
        <f t="shared" si="782"/>
        <v>4.0489755988832371E-3</v>
      </c>
      <c r="U1706">
        <f t="shared" si="797"/>
        <v>1.0253814107630327E-7</v>
      </c>
      <c r="V1706" s="2">
        <f t="shared" si="779"/>
        <v>1.0420231672619338E-4</v>
      </c>
      <c r="W1706">
        <f t="shared" si="783"/>
        <v>9.8336627111585806E-2</v>
      </c>
      <c r="X1706">
        <f t="shared" si="784"/>
        <v>0</v>
      </c>
      <c r="Y1706">
        <f t="shared" si="785"/>
        <v>9.8336627111585806E-2</v>
      </c>
      <c r="Z1706">
        <f t="shared" si="786"/>
        <v>0.99999999974466613</v>
      </c>
      <c r="AA1706">
        <v>1</v>
      </c>
      <c r="AB1706">
        <v>0.05</v>
      </c>
      <c r="AC1706">
        <v>0.1</v>
      </c>
      <c r="AD1706">
        <f t="shared" si="787"/>
        <v>0.39346934028736658</v>
      </c>
      <c r="AE1706">
        <f t="shared" si="788"/>
        <v>6.0653065971263347E-2</v>
      </c>
      <c r="AF1706">
        <f t="shared" si="789"/>
        <v>0.59285714285714286</v>
      </c>
      <c r="AG1706">
        <f t="shared" si="798"/>
        <v>0.97117353042212795</v>
      </c>
      <c r="AH1706">
        <f t="shared" si="799"/>
        <v>5.8904652210238061E-3</v>
      </c>
      <c r="AI1706">
        <v>6</v>
      </c>
      <c r="AJ1706">
        <v>28</v>
      </c>
      <c r="AK1706">
        <v>0.05</v>
      </c>
      <c r="AL1706">
        <f t="shared" si="790"/>
        <v>16.600000000000001</v>
      </c>
      <c r="AM1706">
        <f t="shared" si="800"/>
        <v>19.2</v>
      </c>
      <c r="AN1706">
        <f t="shared" si="791"/>
        <v>8.8999999999999986</v>
      </c>
      <c r="AO1706">
        <f t="shared" si="801"/>
        <v>6.3000000000000007</v>
      </c>
      <c r="AP1706">
        <f t="shared" si="802"/>
        <v>1.4126984126984123</v>
      </c>
      <c r="AQ1706">
        <v>0.328125</v>
      </c>
      <c r="AR1706">
        <f t="shared" si="803"/>
        <v>0.86458333333333348</v>
      </c>
      <c r="AS1706">
        <f t="shared" si="804"/>
        <v>1.1200437272374104</v>
      </c>
      <c r="AT1706">
        <f t="shared" si="805"/>
        <v>0.9683711391740113</v>
      </c>
      <c r="AU1706">
        <v>19.600000000000001</v>
      </c>
      <c r="AV1706">
        <v>26.8</v>
      </c>
      <c r="AW1706">
        <v>18.399999999999999</v>
      </c>
      <c r="AX1706">
        <v>11.2</v>
      </c>
      <c r="AY1706">
        <v>1.6428571430000001</v>
      </c>
      <c r="AZ1706">
        <v>0.41791044799999999</v>
      </c>
      <c r="BA1706">
        <v>0.73134328400000004</v>
      </c>
      <c r="BB1706">
        <v>1.2305560760000001</v>
      </c>
      <c r="BC1706">
        <v>0.96837113900000005</v>
      </c>
      <c r="BD1706">
        <v>118.3</v>
      </c>
      <c r="BE1706">
        <v>140.4</v>
      </c>
      <c r="BF1706">
        <f t="shared" si="806"/>
        <v>8.1857239152494619E-3</v>
      </c>
      <c r="BG1706">
        <f t="shared" si="807"/>
        <v>6.897230334757835E-3</v>
      </c>
      <c r="BH1706">
        <v>12.47425589</v>
      </c>
      <c r="BI1706">
        <v>9.6693480180000009</v>
      </c>
    </row>
    <row r="1707" spans="1:62" x14ac:dyDescent="0.4">
      <c r="A1707" s="1">
        <v>34221.875098321761</v>
      </c>
      <c r="B1707">
        <v>22.1</v>
      </c>
      <c r="C1707">
        <v>0</v>
      </c>
      <c r="D1707">
        <v>99</v>
      </c>
      <c r="E1707">
        <v>5</v>
      </c>
      <c r="F1707">
        <f t="shared" si="808"/>
        <v>0.98694292867117206</v>
      </c>
      <c r="G1707" s="2">
        <v>2.5300000000000001E-10</v>
      </c>
      <c r="H1707">
        <f t="shared" si="792"/>
        <v>1.2482529710000001E-2</v>
      </c>
      <c r="I1707">
        <f t="shared" si="793"/>
        <v>9.6763194710000004E-3</v>
      </c>
      <c r="J1707">
        <v>0</v>
      </c>
      <c r="K1707">
        <f t="shared" si="794"/>
        <v>1.3057071328827916E-2</v>
      </c>
      <c r="M1707">
        <f t="shared" si="795"/>
        <v>0</v>
      </c>
      <c r="N1707">
        <v>1</v>
      </c>
      <c r="O1707">
        <v>1</v>
      </c>
      <c r="P1707">
        <v>0</v>
      </c>
      <c r="Q1707">
        <f t="shared" si="780"/>
        <v>1.4205648673880975E-2</v>
      </c>
      <c r="R1707">
        <f t="shared" si="781"/>
        <v>0.4885714285714286</v>
      </c>
      <c r="S1707">
        <f t="shared" si="796"/>
        <v>0.71300767953757893</v>
      </c>
      <c r="T1707">
        <f t="shared" si="782"/>
        <v>4.0489755988832371E-3</v>
      </c>
      <c r="U1707">
        <f t="shared" si="797"/>
        <v>1.1547802785056064E-7</v>
      </c>
      <c r="V1707" s="2">
        <f t="shared" si="779"/>
        <v>1.0431779475404395E-4</v>
      </c>
      <c r="W1707">
        <f t="shared" si="783"/>
        <v>0</v>
      </c>
      <c r="X1707">
        <f t="shared" si="784"/>
        <v>0</v>
      </c>
      <c r="Y1707">
        <f t="shared" si="785"/>
        <v>0</v>
      </c>
      <c r="Z1707">
        <f t="shared" si="786"/>
        <v>0.99999999974365283</v>
      </c>
      <c r="AA1707">
        <v>1</v>
      </c>
      <c r="AB1707">
        <v>0.05</v>
      </c>
      <c r="AC1707">
        <v>0.1</v>
      </c>
      <c r="AD1707">
        <f t="shared" si="787"/>
        <v>0.39346934028736658</v>
      </c>
      <c r="AE1707">
        <f t="shared" si="788"/>
        <v>6.0653065971263347E-2</v>
      </c>
      <c r="AF1707">
        <f t="shared" si="789"/>
        <v>0.61071428571428577</v>
      </c>
      <c r="AG1707">
        <f t="shared" si="798"/>
        <v>0.99986608123919452</v>
      </c>
      <c r="AH1707">
        <f t="shared" si="799"/>
        <v>6.0644943387829428E-3</v>
      </c>
      <c r="AI1707">
        <v>6</v>
      </c>
      <c r="AJ1707">
        <v>28</v>
      </c>
      <c r="AK1707">
        <v>0.05</v>
      </c>
      <c r="AL1707">
        <f t="shared" si="790"/>
        <v>17.100000000000001</v>
      </c>
      <c r="AM1707">
        <f t="shared" si="800"/>
        <v>19.2</v>
      </c>
      <c r="AN1707">
        <f t="shared" si="791"/>
        <v>8.3999999999999986</v>
      </c>
      <c r="AO1707">
        <f t="shared" si="801"/>
        <v>6.3000000000000007</v>
      </c>
      <c r="AP1707">
        <f t="shared" si="802"/>
        <v>1.333333333333333</v>
      </c>
      <c r="AQ1707">
        <v>0.328125</v>
      </c>
      <c r="AR1707">
        <f t="shared" si="803"/>
        <v>0.89062500000000011</v>
      </c>
      <c r="AS1707">
        <f t="shared" si="804"/>
        <v>1.0989945100710423</v>
      </c>
      <c r="AT1707">
        <f t="shared" si="805"/>
        <v>0.97879198553202218</v>
      </c>
      <c r="AU1707">
        <v>20.100000000000001</v>
      </c>
      <c r="AV1707">
        <v>26.8</v>
      </c>
      <c r="AW1707">
        <v>17.899999999999999</v>
      </c>
      <c r="AX1707">
        <v>11.2</v>
      </c>
      <c r="AY1707">
        <v>1.5982142859999999</v>
      </c>
      <c r="AZ1707">
        <v>0.41791044799999999</v>
      </c>
      <c r="BA1707">
        <v>0.75</v>
      </c>
      <c r="BB1707">
        <v>1.216469424</v>
      </c>
      <c r="BC1707">
        <v>0.97879198599999995</v>
      </c>
      <c r="BD1707">
        <v>118.3</v>
      </c>
      <c r="BE1707">
        <v>140.4</v>
      </c>
      <c r="BF1707">
        <f t="shared" si="806"/>
        <v>8.2738122192055983E-3</v>
      </c>
      <c r="BG1707">
        <f t="shared" si="807"/>
        <v>6.9714528917378914E-3</v>
      </c>
      <c r="BH1707">
        <v>12.48252971</v>
      </c>
      <c r="BI1707">
        <v>9.6763194709999993</v>
      </c>
    </row>
    <row r="1708" spans="1:62" x14ac:dyDescent="0.4">
      <c r="A1708" s="1">
        <v>34221.916765046299</v>
      </c>
      <c r="B1708">
        <v>22.1</v>
      </c>
      <c r="C1708">
        <v>0</v>
      </c>
      <c r="D1708">
        <v>98</v>
      </c>
      <c r="E1708">
        <v>5</v>
      </c>
      <c r="F1708">
        <f t="shared" si="808"/>
        <v>0.98694292867117206</v>
      </c>
      <c r="G1708" s="2">
        <v>2.5300000000000001E-10</v>
      </c>
      <c r="H1708">
        <f t="shared" si="792"/>
        <v>1.249080352E-2</v>
      </c>
      <c r="I1708">
        <f t="shared" si="793"/>
        <v>9.6832909240000004E-3</v>
      </c>
      <c r="J1708">
        <v>0</v>
      </c>
      <c r="K1708">
        <f t="shared" si="794"/>
        <v>1.3057071328827916E-2</v>
      </c>
      <c r="M1708">
        <f t="shared" si="795"/>
        <v>0</v>
      </c>
      <c r="N1708">
        <v>1</v>
      </c>
      <c r="O1708">
        <v>1</v>
      </c>
      <c r="P1708">
        <v>0</v>
      </c>
      <c r="Q1708">
        <f t="shared" si="780"/>
        <v>1.4205648673880975E-2</v>
      </c>
      <c r="R1708">
        <f t="shared" si="781"/>
        <v>0.4885714285714286</v>
      </c>
      <c r="S1708">
        <f t="shared" si="796"/>
        <v>0.71300767953757893</v>
      </c>
      <c r="T1708">
        <f t="shared" si="782"/>
        <v>4.0489755988832371E-3</v>
      </c>
      <c r="U1708">
        <f t="shared" si="797"/>
        <v>1.1547802785056064E-7</v>
      </c>
      <c r="V1708" s="2">
        <f t="shared" si="779"/>
        <v>1.0443327278189451E-4</v>
      </c>
      <c r="W1708">
        <f t="shared" si="783"/>
        <v>0</v>
      </c>
      <c r="X1708">
        <f t="shared" si="784"/>
        <v>0</v>
      </c>
      <c r="Y1708">
        <f t="shared" si="785"/>
        <v>0</v>
      </c>
      <c r="Z1708">
        <f t="shared" si="786"/>
        <v>0.99999999974365283</v>
      </c>
      <c r="AA1708">
        <v>1</v>
      </c>
      <c r="AB1708">
        <v>0.05</v>
      </c>
      <c r="AC1708">
        <v>0.1</v>
      </c>
      <c r="AD1708">
        <f t="shared" si="787"/>
        <v>0.39346934028736658</v>
      </c>
      <c r="AE1708">
        <f t="shared" si="788"/>
        <v>6.0653065971263347E-2</v>
      </c>
      <c r="AF1708">
        <f t="shared" si="789"/>
        <v>0.61071428571428577</v>
      </c>
      <c r="AG1708">
        <f t="shared" si="798"/>
        <v>0.99986608123919452</v>
      </c>
      <c r="AH1708">
        <f t="shared" si="799"/>
        <v>6.0644943387829428E-3</v>
      </c>
      <c r="AI1708">
        <v>6</v>
      </c>
      <c r="AJ1708">
        <v>28</v>
      </c>
      <c r="AK1708">
        <v>0.05</v>
      </c>
      <c r="AL1708">
        <f t="shared" si="790"/>
        <v>17.100000000000001</v>
      </c>
      <c r="AM1708">
        <f t="shared" si="800"/>
        <v>19.2</v>
      </c>
      <c r="AN1708">
        <f t="shared" si="791"/>
        <v>8.3999999999999986</v>
      </c>
      <c r="AO1708">
        <f t="shared" si="801"/>
        <v>6.3000000000000007</v>
      </c>
      <c r="AP1708">
        <f t="shared" si="802"/>
        <v>1.333333333333333</v>
      </c>
      <c r="AQ1708">
        <v>0.328125</v>
      </c>
      <c r="AR1708">
        <f t="shared" si="803"/>
        <v>0.89062500000000011</v>
      </c>
      <c r="AS1708">
        <f t="shared" si="804"/>
        <v>1.0989945100710423</v>
      </c>
      <c r="AT1708">
        <f t="shared" si="805"/>
        <v>0.97879198553202218</v>
      </c>
      <c r="AU1708">
        <v>20.100000000000001</v>
      </c>
      <c r="AV1708">
        <v>26.8</v>
      </c>
      <c r="AW1708">
        <v>17.899999999999999</v>
      </c>
      <c r="AX1708">
        <v>11.2</v>
      </c>
      <c r="AY1708">
        <v>1.5982142859999999</v>
      </c>
      <c r="AZ1708">
        <v>0.41791044799999999</v>
      </c>
      <c r="BA1708">
        <v>0.75</v>
      </c>
      <c r="BB1708">
        <v>1.216469424</v>
      </c>
      <c r="BC1708">
        <v>0.97879198599999995</v>
      </c>
      <c r="BD1708">
        <v>118.3</v>
      </c>
      <c r="BE1708">
        <v>140.4</v>
      </c>
      <c r="BF1708">
        <f t="shared" si="806"/>
        <v>8.2738122192055983E-3</v>
      </c>
      <c r="BG1708">
        <f t="shared" si="807"/>
        <v>6.9714528917378914E-3</v>
      </c>
      <c r="BH1708">
        <v>12.49080352</v>
      </c>
      <c r="BI1708">
        <v>9.6832909239999996</v>
      </c>
    </row>
    <row r="1709" spans="1:62" x14ac:dyDescent="0.4">
      <c r="A1709" s="1">
        <v>34221.958431770836</v>
      </c>
      <c r="B1709">
        <v>22.1</v>
      </c>
      <c r="C1709">
        <v>0</v>
      </c>
      <c r="D1709">
        <v>96</v>
      </c>
      <c r="E1709">
        <v>5</v>
      </c>
      <c r="F1709">
        <f t="shared" si="808"/>
        <v>0.98694292867117206</v>
      </c>
      <c r="G1709" s="2">
        <v>2.5300000000000001E-10</v>
      </c>
      <c r="H1709">
        <f t="shared" si="792"/>
        <v>1.249907733E-2</v>
      </c>
      <c r="I1709">
        <f t="shared" si="793"/>
        <v>9.6902623770000005E-3</v>
      </c>
      <c r="J1709">
        <v>0</v>
      </c>
      <c r="K1709">
        <f t="shared" si="794"/>
        <v>1.3057071328827916E-2</v>
      </c>
      <c r="M1709">
        <f t="shared" si="795"/>
        <v>0</v>
      </c>
      <c r="N1709">
        <v>1</v>
      </c>
      <c r="O1709">
        <v>1</v>
      </c>
      <c r="P1709">
        <v>0</v>
      </c>
      <c r="Q1709">
        <f t="shared" si="780"/>
        <v>1.4205648673880975E-2</v>
      </c>
      <c r="R1709">
        <f t="shared" si="781"/>
        <v>0.4885714285714286</v>
      </c>
      <c r="S1709">
        <f t="shared" si="796"/>
        <v>0.71300767953757893</v>
      </c>
      <c r="T1709">
        <f t="shared" si="782"/>
        <v>4.0489755988832371E-3</v>
      </c>
      <c r="U1709">
        <f t="shared" si="797"/>
        <v>1.1547802785056064E-7</v>
      </c>
      <c r="V1709" s="2">
        <f t="shared" si="779"/>
        <v>1.0454875080974507E-4</v>
      </c>
      <c r="W1709">
        <f t="shared" si="783"/>
        <v>0</v>
      </c>
      <c r="X1709">
        <f t="shared" si="784"/>
        <v>0</v>
      </c>
      <c r="Y1709">
        <f t="shared" si="785"/>
        <v>0</v>
      </c>
      <c r="Z1709">
        <f t="shared" si="786"/>
        <v>0.99999999974365283</v>
      </c>
      <c r="AA1709">
        <v>1</v>
      </c>
      <c r="AB1709">
        <v>0.05</v>
      </c>
      <c r="AC1709">
        <v>0.1</v>
      </c>
      <c r="AD1709">
        <f t="shared" si="787"/>
        <v>0.39346934028736658</v>
      </c>
      <c r="AE1709">
        <f t="shared" si="788"/>
        <v>6.0653065971263347E-2</v>
      </c>
      <c r="AF1709">
        <f t="shared" si="789"/>
        <v>0.61071428571428577</v>
      </c>
      <c r="AG1709">
        <f t="shared" si="798"/>
        <v>0.99986608123919452</v>
      </c>
      <c r="AH1709">
        <f t="shared" si="799"/>
        <v>6.0644943387829428E-3</v>
      </c>
      <c r="AI1709">
        <v>6</v>
      </c>
      <c r="AJ1709">
        <v>28</v>
      </c>
      <c r="AK1709">
        <v>0.05</v>
      </c>
      <c r="AL1709">
        <f t="shared" si="790"/>
        <v>17.100000000000001</v>
      </c>
      <c r="AM1709">
        <f t="shared" si="800"/>
        <v>19.2</v>
      </c>
      <c r="AN1709">
        <f t="shared" si="791"/>
        <v>8.3999999999999986</v>
      </c>
      <c r="AO1709">
        <f t="shared" si="801"/>
        <v>6.3000000000000007</v>
      </c>
      <c r="AP1709">
        <f t="shared" si="802"/>
        <v>1.333333333333333</v>
      </c>
      <c r="AQ1709">
        <v>0.328125</v>
      </c>
      <c r="AR1709">
        <f t="shared" si="803"/>
        <v>0.89062500000000011</v>
      </c>
      <c r="AS1709">
        <f t="shared" si="804"/>
        <v>1.0989945100710423</v>
      </c>
      <c r="AT1709">
        <f t="shared" si="805"/>
        <v>0.97879198553202218</v>
      </c>
      <c r="AU1709">
        <v>20.100000000000001</v>
      </c>
      <c r="AV1709">
        <v>26.8</v>
      </c>
      <c r="AW1709">
        <v>17.899999999999999</v>
      </c>
      <c r="AX1709">
        <v>11.2</v>
      </c>
      <c r="AY1709">
        <v>1.5982142859999999</v>
      </c>
      <c r="AZ1709">
        <v>0.41791044799999999</v>
      </c>
      <c r="BA1709">
        <v>0.75</v>
      </c>
      <c r="BB1709">
        <v>1.216469424</v>
      </c>
      <c r="BC1709">
        <v>0.97879198599999995</v>
      </c>
      <c r="BD1709">
        <v>118.3</v>
      </c>
      <c r="BE1709">
        <v>140.4</v>
      </c>
      <c r="BF1709">
        <f t="shared" si="806"/>
        <v>8.2738122192055983E-3</v>
      </c>
      <c r="BG1709">
        <f t="shared" si="807"/>
        <v>6.9714528917378914E-3</v>
      </c>
      <c r="BH1709">
        <v>12.49907733</v>
      </c>
      <c r="BI1709">
        <v>9.6902623769999998</v>
      </c>
    </row>
    <row r="1710" spans="1:62" x14ac:dyDescent="0.4">
      <c r="A1710" s="1">
        <v>34222.000098495373</v>
      </c>
      <c r="B1710">
        <v>22.1</v>
      </c>
      <c r="C1710">
        <v>0</v>
      </c>
      <c r="D1710">
        <v>96</v>
      </c>
      <c r="E1710">
        <v>5</v>
      </c>
      <c r="F1710">
        <f t="shared" si="808"/>
        <v>0.98694292867117206</v>
      </c>
      <c r="G1710" s="2">
        <v>2.5300000000000001E-10</v>
      </c>
      <c r="H1710">
        <f t="shared" si="792"/>
        <v>1.2507351140000001E-2</v>
      </c>
      <c r="I1710">
        <f t="shared" si="793"/>
        <v>9.6972338300000006E-3</v>
      </c>
      <c r="J1710">
        <v>0</v>
      </c>
      <c r="K1710">
        <f t="shared" si="794"/>
        <v>1.3057071328827916E-2</v>
      </c>
      <c r="M1710">
        <f t="shared" si="795"/>
        <v>0</v>
      </c>
      <c r="N1710">
        <v>1</v>
      </c>
      <c r="O1710">
        <v>1</v>
      </c>
      <c r="P1710">
        <v>0</v>
      </c>
      <c r="Q1710">
        <f t="shared" si="780"/>
        <v>1.4205648673880975E-2</v>
      </c>
      <c r="R1710">
        <f t="shared" si="781"/>
        <v>0.4885714285714286</v>
      </c>
      <c r="S1710">
        <f t="shared" si="796"/>
        <v>0.71300767953757893</v>
      </c>
      <c r="T1710">
        <f t="shared" si="782"/>
        <v>4.0489755988832371E-3</v>
      </c>
      <c r="U1710">
        <f t="shared" si="797"/>
        <v>1.1547802785056064E-7</v>
      </c>
      <c r="V1710" s="2">
        <f t="shared" si="779"/>
        <v>1.0466422883759563E-4</v>
      </c>
      <c r="W1710">
        <f t="shared" si="783"/>
        <v>0</v>
      </c>
      <c r="X1710">
        <f t="shared" si="784"/>
        <v>0</v>
      </c>
      <c r="Y1710">
        <f t="shared" si="785"/>
        <v>0</v>
      </c>
      <c r="Z1710">
        <f t="shared" si="786"/>
        <v>0.99999999974365283</v>
      </c>
      <c r="AA1710">
        <v>1</v>
      </c>
      <c r="AB1710">
        <v>0.05</v>
      </c>
      <c r="AC1710">
        <v>0.1</v>
      </c>
      <c r="AD1710">
        <f t="shared" si="787"/>
        <v>0.39346934028736658</v>
      </c>
      <c r="AE1710">
        <f t="shared" si="788"/>
        <v>6.0653065971263347E-2</v>
      </c>
      <c r="AF1710">
        <f t="shared" si="789"/>
        <v>0.61071428571428577</v>
      </c>
      <c r="AG1710">
        <f t="shared" si="798"/>
        <v>0.99986608123919452</v>
      </c>
      <c r="AH1710">
        <f t="shared" si="799"/>
        <v>6.0644943387829428E-3</v>
      </c>
      <c r="AI1710">
        <v>6</v>
      </c>
      <c r="AJ1710">
        <v>28</v>
      </c>
      <c r="AK1710">
        <v>0.05</v>
      </c>
      <c r="AL1710">
        <f t="shared" si="790"/>
        <v>17.100000000000001</v>
      </c>
      <c r="AM1710">
        <f t="shared" si="800"/>
        <v>19.2</v>
      </c>
      <c r="AN1710">
        <f t="shared" si="791"/>
        <v>8.3999999999999986</v>
      </c>
      <c r="AO1710">
        <f t="shared" si="801"/>
        <v>6.3000000000000007</v>
      </c>
      <c r="AP1710">
        <f t="shared" si="802"/>
        <v>1.333333333333333</v>
      </c>
      <c r="AQ1710">
        <v>0.328125</v>
      </c>
      <c r="AR1710">
        <f t="shared" si="803"/>
        <v>0.89062500000000011</v>
      </c>
      <c r="AS1710">
        <f t="shared" si="804"/>
        <v>1.0989945100710423</v>
      </c>
      <c r="AT1710">
        <f t="shared" si="805"/>
        <v>0.97879198553202218</v>
      </c>
      <c r="AU1710">
        <v>20.100000000000001</v>
      </c>
      <c r="AV1710">
        <v>26.8</v>
      </c>
      <c r="AW1710">
        <v>17.899999999999999</v>
      </c>
      <c r="AX1710">
        <v>11.2</v>
      </c>
      <c r="AY1710">
        <v>1.5982142859999999</v>
      </c>
      <c r="AZ1710">
        <v>0.41791044799999999</v>
      </c>
      <c r="BA1710">
        <v>0.75</v>
      </c>
      <c r="BB1710">
        <v>1.216469424</v>
      </c>
      <c r="BC1710">
        <v>0.97879198599999995</v>
      </c>
      <c r="BD1710">
        <v>118.3</v>
      </c>
      <c r="BE1710">
        <v>140.4</v>
      </c>
      <c r="BF1710">
        <f t="shared" si="806"/>
        <v>8.2738122192055983E-3</v>
      </c>
      <c r="BG1710">
        <f t="shared" si="807"/>
        <v>6.9714528917378914E-3</v>
      </c>
      <c r="BH1710">
        <v>12.507351140000001</v>
      </c>
      <c r="BI1710">
        <v>9.6972338300000001</v>
      </c>
    </row>
    <row r="1711" spans="1:62" x14ac:dyDescent="0.4">
      <c r="A1711" s="1">
        <v>34222.04176521991</v>
      </c>
      <c r="B1711">
        <v>22.1</v>
      </c>
      <c r="C1711">
        <v>0.5</v>
      </c>
      <c r="D1711">
        <v>96</v>
      </c>
      <c r="E1711">
        <v>6</v>
      </c>
      <c r="F1711">
        <f t="shared" si="808"/>
        <v>0.9849069595218739</v>
      </c>
      <c r="G1711" s="2">
        <v>2.5300000000000001E-10</v>
      </c>
      <c r="H1711">
        <f t="shared" si="792"/>
        <v>1.2515624960000001E-2</v>
      </c>
      <c r="I1711">
        <f t="shared" si="793"/>
        <v>9.7042052830000006E-3</v>
      </c>
      <c r="J1711">
        <v>0</v>
      </c>
      <c r="K1711">
        <f t="shared" si="794"/>
        <v>1.5093040478126041E-2</v>
      </c>
      <c r="M1711">
        <f t="shared" si="795"/>
        <v>2.035969149298125E-3</v>
      </c>
      <c r="N1711">
        <v>1</v>
      </c>
      <c r="O1711">
        <v>1</v>
      </c>
      <c r="P1711">
        <v>0</v>
      </c>
      <c r="Q1711">
        <f t="shared" si="780"/>
        <v>1.8715027005862795E-2</v>
      </c>
      <c r="R1711">
        <f t="shared" si="781"/>
        <v>0.4885714285714286</v>
      </c>
      <c r="S1711">
        <f t="shared" si="796"/>
        <v>0.71300767953757893</v>
      </c>
      <c r="T1711">
        <f t="shared" si="782"/>
        <v>4.9885785800870119E-3</v>
      </c>
      <c r="U1711">
        <f t="shared" si="797"/>
        <v>1.4227579350314844E-7</v>
      </c>
      <c r="V1711" s="2">
        <f t="shared" si="779"/>
        <v>1.0480650463109877E-4</v>
      </c>
      <c r="W1711">
        <f t="shared" si="783"/>
        <v>9.8336627111585806E-2</v>
      </c>
      <c r="X1711">
        <f t="shared" si="784"/>
        <v>0</v>
      </c>
      <c r="Y1711">
        <f t="shared" si="785"/>
        <v>9.8336627111585806E-2</v>
      </c>
      <c r="Z1711">
        <f t="shared" si="786"/>
        <v>0.99999999974312292</v>
      </c>
      <c r="AA1711">
        <v>1</v>
      </c>
      <c r="AB1711">
        <v>0.05</v>
      </c>
      <c r="AC1711">
        <v>0.1</v>
      </c>
      <c r="AD1711">
        <f t="shared" si="787"/>
        <v>0.45118836390597361</v>
      </c>
      <c r="AE1711">
        <f t="shared" si="788"/>
        <v>5.4881163609402643E-2</v>
      </c>
      <c r="AF1711">
        <f t="shared" si="789"/>
        <v>0.61071428571428577</v>
      </c>
      <c r="AG1711">
        <f t="shared" si="798"/>
        <v>0.99986608123919452</v>
      </c>
      <c r="AH1711">
        <f t="shared" si="799"/>
        <v>5.4873813991980517E-3</v>
      </c>
      <c r="AI1711">
        <v>6</v>
      </c>
      <c r="AJ1711">
        <v>28</v>
      </c>
      <c r="AK1711">
        <v>0.05</v>
      </c>
      <c r="AL1711">
        <f t="shared" si="790"/>
        <v>17.100000000000001</v>
      </c>
      <c r="AM1711">
        <f t="shared" si="800"/>
        <v>19.2</v>
      </c>
      <c r="AN1711">
        <f t="shared" si="791"/>
        <v>8.3999999999999986</v>
      </c>
      <c r="AO1711">
        <f t="shared" si="801"/>
        <v>6.3000000000000007</v>
      </c>
      <c r="AP1711">
        <f t="shared" si="802"/>
        <v>1.333333333333333</v>
      </c>
      <c r="AQ1711">
        <v>0.328125</v>
      </c>
      <c r="AR1711">
        <f t="shared" si="803"/>
        <v>0.89062500000000011</v>
      </c>
      <c r="AS1711">
        <f t="shared" si="804"/>
        <v>1.0989945100710423</v>
      </c>
      <c r="AT1711">
        <f t="shared" si="805"/>
        <v>0.97879198553202218</v>
      </c>
      <c r="AU1711">
        <v>20.100000000000001</v>
      </c>
      <c r="AV1711">
        <v>26.8</v>
      </c>
      <c r="AW1711">
        <v>17.899999999999999</v>
      </c>
      <c r="AX1711">
        <v>11.2</v>
      </c>
      <c r="AY1711">
        <v>1.5982142859999999</v>
      </c>
      <c r="AZ1711">
        <v>0.41791044799999999</v>
      </c>
      <c r="BA1711">
        <v>0.75</v>
      </c>
      <c r="BB1711">
        <v>1.216469424</v>
      </c>
      <c r="BC1711">
        <v>0.97879198599999995</v>
      </c>
      <c r="BD1711">
        <v>118.3</v>
      </c>
      <c r="BE1711">
        <v>140.4</v>
      </c>
      <c r="BF1711">
        <f t="shared" si="806"/>
        <v>8.2738122192055983E-3</v>
      </c>
      <c r="BG1711">
        <f t="shared" si="807"/>
        <v>6.9714528917378914E-3</v>
      </c>
      <c r="BH1711">
        <v>12.51562496</v>
      </c>
      <c r="BI1711">
        <v>9.7042052830000003</v>
      </c>
    </row>
    <row r="1712" spans="1:62" x14ac:dyDescent="0.4">
      <c r="A1712" s="1">
        <v>34222.083431944448</v>
      </c>
      <c r="B1712">
        <v>22.1</v>
      </c>
      <c r="C1712">
        <v>1</v>
      </c>
      <c r="D1712">
        <v>97</v>
      </c>
      <c r="E1712">
        <v>7</v>
      </c>
      <c r="F1712">
        <f t="shared" si="808"/>
        <v>0.98272504592440535</v>
      </c>
      <c r="G1712" s="2">
        <v>2.5300000000000001E-10</v>
      </c>
      <c r="H1712">
        <f t="shared" si="792"/>
        <v>1.2523898770000002E-2</v>
      </c>
      <c r="I1712">
        <f t="shared" si="793"/>
        <v>9.7111767360000007E-3</v>
      </c>
      <c r="J1712">
        <v>0</v>
      </c>
      <c r="K1712">
        <f t="shared" si="794"/>
        <v>1.7274954075594623E-2</v>
      </c>
      <c r="M1712">
        <f t="shared" si="795"/>
        <v>2.1819135974685835E-3</v>
      </c>
      <c r="N1712">
        <v>1</v>
      </c>
      <c r="O1712">
        <v>1</v>
      </c>
      <c r="P1712">
        <v>0</v>
      </c>
      <c r="Q1712">
        <f t="shared" si="780"/>
        <v>2.421925655009111E-2</v>
      </c>
      <c r="R1712">
        <f t="shared" si="781"/>
        <v>0.4885714285714286</v>
      </c>
      <c r="S1712">
        <f t="shared" si="796"/>
        <v>0.71300767953757893</v>
      </c>
      <c r="T1712">
        <f t="shared" si="782"/>
        <v>6.0373928601165413E-3</v>
      </c>
      <c r="U1712">
        <f t="shared" si="797"/>
        <v>1.721882989459377E-7</v>
      </c>
      <c r="V1712" s="2">
        <f t="shared" si="779"/>
        <v>1.0497869293004471E-4</v>
      </c>
      <c r="W1712">
        <f t="shared" si="783"/>
        <v>0.11627817002636677</v>
      </c>
      <c r="X1712">
        <f t="shared" si="784"/>
        <v>0</v>
      </c>
      <c r="Y1712">
        <f t="shared" si="785"/>
        <v>0.11627817002636677</v>
      </c>
      <c r="Z1712">
        <f t="shared" si="786"/>
        <v>0.9999999997425526</v>
      </c>
      <c r="AA1712">
        <v>1</v>
      </c>
      <c r="AB1712">
        <v>0.05</v>
      </c>
      <c r="AC1712">
        <v>0.1</v>
      </c>
      <c r="AD1712">
        <f t="shared" si="787"/>
        <v>0.50341469620859058</v>
      </c>
      <c r="AE1712">
        <f t="shared" si="788"/>
        <v>4.9658530379140947E-2</v>
      </c>
      <c r="AF1712">
        <f t="shared" si="789"/>
        <v>0.61071428571428577</v>
      </c>
      <c r="AG1712">
        <f t="shared" si="798"/>
        <v>0.99986608123919452</v>
      </c>
      <c r="AH1712">
        <f t="shared" si="799"/>
        <v>4.9651880170289153E-3</v>
      </c>
      <c r="AI1712">
        <v>6</v>
      </c>
      <c r="AJ1712">
        <v>28</v>
      </c>
      <c r="AK1712">
        <v>0.05</v>
      </c>
      <c r="AL1712">
        <f t="shared" si="790"/>
        <v>17.100000000000001</v>
      </c>
      <c r="AM1712">
        <f t="shared" si="800"/>
        <v>19.2</v>
      </c>
      <c r="AN1712">
        <f t="shared" si="791"/>
        <v>8.3999999999999986</v>
      </c>
      <c r="AO1712">
        <f t="shared" si="801"/>
        <v>6.3000000000000007</v>
      </c>
      <c r="AP1712">
        <f t="shared" si="802"/>
        <v>1.333333333333333</v>
      </c>
      <c r="AQ1712">
        <v>0.328125</v>
      </c>
      <c r="AR1712">
        <f t="shared" si="803"/>
        <v>0.89062500000000011</v>
      </c>
      <c r="AS1712">
        <f t="shared" si="804"/>
        <v>1.0989945100710423</v>
      </c>
      <c r="AT1712">
        <f t="shared" si="805"/>
        <v>0.97879198553202218</v>
      </c>
      <c r="AU1712">
        <v>20.100000000000001</v>
      </c>
      <c r="AV1712">
        <v>26.8</v>
      </c>
      <c r="AW1712">
        <v>17.899999999999999</v>
      </c>
      <c r="AX1712">
        <v>11.2</v>
      </c>
      <c r="AY1712">
        <v>1.5982142859999999</v>
      </c>
      <c r="AZ1712">
        <v>0.41791044799999999</v>
      </c>
      <c r="BA1712">
        <v>0.75</v>
      </c>
      <c r="BB1712">
        <v>1.216469424</v>
      </c>
      <c r="BC1712">
        <v>0.97879198599999995</v>
      </c>
      <c r="BD1712">
        <v>118.3</v>
      </c>
      <c r="BE1712">
        <v>140.4</v>
      </c>
      <c r="BF1712">
        <f t="shared" si="806"/>
        <v>8.2738122192055983E-3</v>
      </c>
      <c r="BG1712">
        <f t="shared" si="807"/>
        <v>6.9714528917378914E-3</v>
      </c>
      <c r="BH1712">
        <v>12.523898770000001</v>
      </c>
      <c r="BI1712">
        <v>9.7111767360000005</v>
      </c>
    </row>
    <row r="1713" spans="1:61" x14ac:dyDescent="0.4">
      <c r="A1713" s="1">
        <v>34222.125098668985</v>
      </c>
      <c r="B1713">
        <v>22.3</v>
      </c>
      <c r="C1713">
        <v>0</v>
      </c>
      <c r="D1713">
        <v>97</v>
      </c>
      <c r="E1713">
        <v>7</v>
      </c>
      <c r="F1713">
        <f t="shared" si="808"/>
        <v>0.98272504592440535</v>
      </c>
      <c r="G1713" s="2">
        <v>2.54E-10</v>
      </c>
      <c r="H1713">
        <f t="shared" si="792"/>
        <v>1.253220342E-2</v>
      </c>
      <c r="I1713">
        <f t="shared" si="793"/>
        <v>9.7181741779999997E-3</v>
      </c>
      <c r="J1713">
        <v>0</v>
      </c>
      <c r="K1713">
        <f t="shared" si="794"/>
        <v>1.7274954075594623E-2</v>
      </c>
      <c r="M1713">
        <f t="shared" si="795"/>
        <v>0</v>
      </c>
      <c r="N1713">
        <v>1</v>
      </c>
      <c r="O1713">
        <v>1</v>
      </c>
      <c r="P1713">
        <v>0</v>
      </c>
      <c r="Q1713">
        <f t="shared" si="780"/>
        <v>2.421925655009111E-2</v>
      </c>
      <c r="R1713">
        <f t="shared" si="781"/>
        <v>0.49428571428571433</v>
      </c>
      <c r="S1713">
        <f t="shared" si="796"/>
        <v>0.74390303228252241</v>
      </c>
      <c r="T1713">
        <f t="shared" si="782"/>
        <v>6.0373928601165413E-3</v>
      </c>
      <c r="U1713">
        <f t="shared" si="797"/>
        <v>1.7964939422886187E-7</v>
      </c>
      <c r="V1713" s="2">
        <f t="shared" si="779"/>
        <v>1.0515834232427357E-4</v>
      </c>
      <c r="W1713">
        <f t="shared" si="783"/>
        <v>0</v>
      </c>
      <c r="X1713">
        <f t="shared" si="784"/>
        <v>0</v>
      </c>
      <c r="Y1713">
        <f t="shared" si="785"/>
        <v>0</v>
      </c>
      <c r="Z1713">
        <f t="shared" si="786"/>
        <v>0.99999999974153508</v>
      </c>
      <c r="AA1713">
        <v>1</v>
      </c>
      <c r="AB1713">
        <v>0.05</v>
      </c>
      <c r="AC1713">
        <v>0.1</v>
      </c>
      <c r="AD1713">
        <f t="shared" si="787"/>
        <v>0.50341469620859058</v>
      </c>
      <c r="AE1713">
        <f t="shared" si="788"/>
        <v>4.9658530379140947E-2</v>
      </c>
      <c r="AF1713">
        <f t="shared" si="789"/>
        <v>0.61785714285714288</v>
      </c>
      <c r="AG1713">
        <f t="shared" si="798"/>
        <v>1.0060741178918835</v>
      </c>
      <c r="AH1713">
        <f t="shared" si="799"/>
        <v>4.9960162147001533E-3</v>
      </c>
      <c r="AI1713">
        <v>6</v>
      </c>
      <c r="AJ1713">
        <v>28</v>
      </c>
      <c r="AK1713">
        <v>0.05</v>
      </c>
      <c r="AL1713">
        <f t="shared" si="790"/>
        <v>17.3</v>
      </c>
      <c r="AM1713">
        <f t="shared" si="800"/>
        <v>19.2</v>
      </c>
      <c r="AN1713">
        <f t="shared" si="791"/>
        <v>8.1999999999999993</v>
      </c>
      <c r="AO1713">
        <f t="shared" si="801"/>
        <v>6.3000000000000007</v>
      </c>
      <c r="AP1713">
        <f t="shared" si="802"/>
        <v>1.3015873015873014</v>
      </c>
      <c r="AQ1713">
        <v>0.328125</v>
      </c>
      <c r="AR1713">
        <f t="shared" si="803"/>
        <v>0.90104166666666674</v>
      </c>
      <c r="AS1713">
        <f t="shared" si="804"/>
        <v>1.0903390151004593</v>
      </c>
      <c r="AT1713">
        <f t="shared" si="805"/>
        <v>0.98244088339780977</v>
      </c>
      <c r="AU1713">
        <v>20.3</v>
      </c>
      <c r="AV1713">
        <v>26.8</v>
      </c>
      <c r="AW1713">
        <v>17.7</v>
      </c>
      <c r="AX1713">
        <v>11.2</v>
      </c>
      <c r="AY1713">
        <v>1.5803571430000001</v>
      </c>
      <c r="AZ1713">
        <v>0.41791044799999999</v>
      </c>
      <c r="BA1713">
        <v>0.75746268699999997</v>
      </c>
      <c r="BB1713">
        <v>1.2107706730000001</v>
      </c>
      <c r="BC1713">
        <v>0.98244088299999999</v>
      </c>
      <c r="BD1713">
        <v>118.3</v>
      </c>
      <c r="BE1713">
        <v>140.4</v>
      </c>
      <c r="BF1713">
        <f t="shared" si="806"/>
        <v>8.304656664393997E-3</v>
      </c>
      <c r="BG1713">
        <f t="shared" si="807"/>
        <v>6.9974421866096865E-3</v>
      </c>
      <c r="BH1713">
        <v>12.53220342</v>
      </c>
      <c r="BI1713">
        <v>9.7181741779999999</v>
      </c>
    </row>
    <row r="1714" spans="1:61" x14ac:dyDescent="0.4">
      <c r="A1714" s="1">
        <v>34222.166765393522</v>
      </c>
      <c r="B1714">
        <v>22.8</v>
      </c>
      <c r="C1714">
        <v>0</v>
      </c>
      <c r="D1714">
        <v>96</v>
      </c>
      <c r="E1714">
        <v>7</v>
      </c>
      <c r="F1714">
        <f t="shared" si="808"/>
        <v>0.98272504592440535</v>
      </c>
      <c r="G1714" s="2">
        <v>2.54E-10</v>
      </c>
      <c r="H1714">
        <f t="shared" si="792"/>
        <v>1.2540573520000001E-2</v>
      </c>
      <c r="I1714">
        <f t="shared" si="793"/>
        <v>9.725226755E-3</v>
      </c>
      <c r="J1714">
        <v>0</v>
      </c>
      <c r="K1714">
        <f t="shared" si="794"/>
        <v>1.7274954075594623E-2</v>
      </c>
      <c r="M1714">
        <f t="shared" si="795"/>
        <v>0</v>
      </c>
      <c r="N1714">
        <v>1</v>
      </c>
      <c r="O1714">
        <v>1</v>
      </c>
      <c r="P1714">
        <v>0</v>
      </c>
      <c r="Q1714">
        <f t="shared" si="780"/>
        <v>2.421925655009111E-2</v>
      </c>
      <c r="R1714">
        <f t="shared" si="781"/>
        <v>0.50857142857142856</v>
      </c>
      <c r="S1714">
        <f t="shared" si="796"/>
        <v>0.81670243467839476</v>
      </c>
      <c r="T1714">
        <f t="shared" si="782"/>
        <v>6.0373928601165413E-3</v>
      </c>
      <c r="U1714">
        <f t="shared" si="797"/>
        <v>1.9723013791868547E-7</v>
      </c>
      <c r="V1714" s="2">
        <f t="shared" si="779"/>
        <v>1.0535557246219226E-4</v>
      </c>
      <c r="W1714">
        <f t="shared" si="783"/>
        <v>0</v>
      </c>
      <c r="X1714">
        <f t="shared" si="784"/>
        <v>0</v>
      </c>
      <c r="Y1714">
        <f t="shared" si="785"/>
        <v>0</v>
      </c>
      <c r="Z1714">
        <f t="shared" si="786"/>
        <v>0.99999999974153508</v>
      </c>
      <c r="AA1714">
        <v>1</v>
      </c>
      <c r="AB1714">
        <v>0.05</v>
      </c>
      <c r="AC1714">
        <v>0.1</v>
      </c>
      <c r="AD1714">
        <f t="shared" si="787"/>
        <v>0.50341469620859058</v>
      </c>
      <c r="AE1714">
        <f t="shared" si="788"/>
        <v>4.9658530379140947E-2</v>
      </c>
      <c r="AF1714">
        <f t="shared" si="789"/>
        <v>0.63571428571428579</v>
      </c>
      <c r="AG1714">
        <f t="shared" si="798"/>
        <v>1.0075582103523608</v>
      </c>
      <c r="AH1714">
        <f t="shared" si="799"/>
        <v>5.0033859997535594E-3</v>
      </c>
      <c r="AI1714">
        <v>6</v>
      </c>
      <c r="AJ1714">
        <v>28</v>
      </c>
      <c r="AK1714">
        <v>0.05</v>
      </c>
      <c r="AL1714">
        <f t="shared" si="790"/>
        <v>17.8</v>
      </c>
      <c r="AM1714">
        <f t="shared" si="800"/>
        <v>19.2</v>
      </c>
      <c r="AN1714">
        <f t="shared" si="791"/>
        <v>7.6999999999999993</v>
      </c>
      <c r="AO1714">
        <f t="shared" si="801"/>
        <v>6.3000000000000007</v>
      </c>
      <c r="AP1714">
        <f t="shared" si="802"/>
        <v>1.2222222222222219</v>
      </c>
      <c r="AQ1714">
        <v>0.328125</v>
      </c>
      <c r="AR1714">
        <f t="shared" si="803"/>
        <v>0.92708333333333337</v>
      </c>
      <c r="AS1714">
        <f t="shared" si="804"/>
        <v>1.0680612317016633</v>
      </c>
      <c r="AT1714">
        <f t="shared" si="805"/>
        <v>0.99018176689008375</v>
      </c>
      <c r="AU1714">
        <v>20.8</v>
      </c>
      <c r="AV1714">
        <v>26.8</v>
      </c>
      <c r="AW1714">
        <v>17.2</v>
      </c>
      <c r="AX1714">
        <v>11.2</v>
      </c>
      <c r="AY1714">
        <v>1.5357142859999999</v>
      </c>
      <c r="AZ1714">
        <v>0.41791044799999999</v>
      </c>
      <c r="BA1714">
        <v>0.77611940300000004</v>
      </c>
      <c r="BB1714">
        <v>1.1963577649999999</v>
      </c>
      <c r="BC1714">
        <v>0.99018176700000005</v>
      </c>
      <c r="BD1714">
        <v>118.3</v>
      </c>
      <c r="BE1714">
        <v>140.4</v>
      </c>
      <c r="BF1714">
        <f t="shared" si="806"/>
        <v>8.3700910134411142E-3</v>
      </c>
      <c r="BG1714">
        <f t="shared" si="807"/>
        <v>7.0525766880341883E-3</v>
      </c>
      <c r="BH1714">
        <v>12.540573520000001</v>
      </c>
      <c r="BI1714">
        <v>9.7252267549999996</v>
      </c>
    </row>
    <row r="1715" spans="1:61" x14ac:dyDescent="0.4">
      <c r="A1715" s="1">
        <v>34222.208432118059</v>
      </c>
      <c r="B1715">
        <v>23</v>
      </c>
      <c r="C1715">
        <v>0</v>
      </c>
      <c r="D1715">
        <v>98</v>
      </c>
      <c r="E1715">
        <v>7</v>
      </c>
      <c r="F1715">
        <f t="shared" si="808"/>
        <v>0.98272504592440535</v>
      </c>
      <c r="G1715" s="2">
        <v>2.54E-10</v>
      </c>
      <c r="H1715">
        <f t="shared" si="792"/>
        <v>1.2548964879999999E-2</v>
      </c>
      <c r="I1715">
        <f t="shared" si="793"/>
        <v>9.7322972530000003E-3</v>
      </c>
      <c r="J1715">
        <v>0</v>
      </c>
      <c r="K1715">
        <f t="shared" si="794"/>
        <v>1.7274954075594623E-2</v>
      </c>
      <c r="M1715">
        <f t="shared" si="795"/>
        <v>0</v>
      </c>
      <c r="N1715">
        <v>1</v>
      </c>
      <c r="O1715">
        <v>1</v>
      </c>
      <c r="P1715">
        <v>0</v>
      </c>
      <c r="Q1715">
        <f t="shared" si="780"/>
        <v>2.421925655009111E-2</v>
      </c>
      <c r="R1715">
        <f t="shared" si="781"/>
        <v>0.51428571428571423</v>
      </c>
      <c r="S1715">
        <f t="shared" si="796"/>
        <v>0.8435104003287397</v>
      </c>
      <c r="T1715">
        <f t="shared" si="782"/>
        <v>6.0373928601165413E-3</v>
      </c>
      <c r="U1715">
        <f t="shared" si="797"/>
        <v>2.0370414673515118E-7</v>
      </c>
      <c r="V1715" s="2">
        <f t="shared" si="779"/>
        <v>1.0555927660892741E-4</v>
      </c>
      <c r="W1715">
        <f t="shared" si="783"/>
        <v>0</v>
      </c>
      <c r="X1715">
        <f t="shared" si="784"/>
        <v>0</v>
      </c>
      <c r="Y1715">
        <f t="shared" si="785"/>
        <v>0</v>
      </c>
      <c r="Z1715">
        <f t="shared" si="786"/>
        <v>0.99999999974153508</v>
      </c>
      <c r="AA1715">
        <v>1</v>
      </c>
      <c r="AB1715">
        <v>0.05</v>
      </c>
      <c r="AC1715">
        <v>0.1</v>
      </c>
      <c r="AD1715">
        <f t="shared" si="787"/>
        <v>0.50341469620859058</v>
      </c>
      <c r="AE1715">
        <f t="shared" si="788"/>
        <v>4.9658530379140947E-2</v>
      </c>
      <c r="AF1715">
        <f t="shared" si="789"/>
        <v>0.6428571428571429</v>
      </c>
      <c r="AG1715">
        <f t="shared" si="798"/>
        <v>1.0023911590238008</v>
      </c>
      <c r="AH1715">
        <f t="shared" si="799"/>
        <v>4.9777271822165721E-3</v>
      </c>
      <c r="AI1715">
        <v>6</v>
      </c>
      <c r="AJ1715">
        <v>28</v>
      </c>
      <c r="AK1715">
        <v>0.05</v>
      </c>
      <c r="AL1715">
        <f t="shared" si="790"/>
        <v>18</v>
      </c>
      <c r="AM1715">
        <f t="shared" si="800"/>
        <v>19.2</v>
      </c>
      <c r="AN1715">
        <f t="shared" si="791"/>
        <v>7.5</v>
      </c>
      <c r="AO1715">
        <f t="shared" si="801"/>
        <v>6.3000000000000007</v>
      </c>
      <c r="AP1715">
        <f t="shared" si="802"/>
        <v>1.1904761904761902</v>
      </c>
      <c r="AQ1715">
        <v>0.328125</v>
      </c>
      <c r="AR1715">
        <f t="shared" si="803"/>
        <v>0.9375</v>
      </c>
      <c r="AS1715">
        <f t="shared" si="804"/>
        <v>1.0588778392577862</v>
      </c>
      <c r="AT1715">
        <f t="shared" si="805"/>
        <v>0.99269797430417461</v>
      </c>
      <c r="AU1715">
        <v>21</v>
      </c>
      <c r="AV1715">
        <v>26.8</v>
      </c>
      <c r="AW1715">
        <v>17</v>
      </c>
      <c r="AX1715">
        <v>11.2</v>
      </c>
      <c r="AY1715">
        <v>1.5178571430000001</v>
      </c>
      <c r="AZ1715">
        <v>0.41791044799999999</v>
      </c>
      <c r="BA1715">
        <v>0.78358209000000001</v>
      </c>
      <c r="BB1715">
        <v>1.1905243599999999</v>
      </c>
      <c r="BC1715">
        <v>0.99269797400000004</v>
      </c>
      <c r="BD1715">
        <v>118.3</v>
      </c>
      <c r="BE1715">
        <v>140.4</v>
      </c>
      <c r="BF1715">
        <f t="shared" si="806"/>
        <v>8.3913607295365567E-3</v>
      </c>
      <c r="BG1715">
        <f t="shared" si="807"/>
        <v>7.0704983903133907E-3</v>
      </c>
      <c r="BH1715">
        <v>12.54896488</v>
      </c>
      <c r="BI1715">
        <v>9.7322972530000005</v>
      </c>
    </row>
    <row r="1716" spans="1:61" x14ac:dyDescent="0.4">
      <c r="A1716" s="1">
        <v>34222.250098842589</v>
      </c>
      <c r="B1716">
        <v>23.6</v>
      </c>
      <c r="C1716">
        <v>0</v>
      </c>
      <c r="D1716">
        <v>96</v>
      </c>
      <c r="E1716">
        <v>7</v>
      </c>
      <c r="F1716">
        <f t="shared" si="808"/>
        <v>0.98272504592440535</v>
      </c>
      <c r="G1716" s="2">
        <v>2.54E-10</v>
      </c>
      <c r="H1716">
        <f t="shared" si="792"/>
        <v>1.255740193E-2</v>
      </c>
      <c r="I1716">
        <f t="shared" si="793"/>
        <v>9.7394062500000007E-3</v>
      </c>
      <c r="J1716">
        <v>0</v>
      </c>
      <c r="K1716">
        <f t="shared" si="794"/>
        <v>1.7274954075594623E-2</v>
      </c>
      <c r="M1716">
        <f t="shared" si="795"/>
        <v>0</v>
      </c>
      <c r="N1716">
        <v>1</v>
      </c>
      <c r="O1716">
        <v>1</v>
      </c>
      <c r="P1716">
        <v>0</v>
      </c>
      <c r="Q1716">
        <f t="shared" si="780"/>
        <v>2.421925655009111E-2</v>
      </c>
      <c r="R1716">
        <f t="shared" si="781"/>
        <v>0.53142857142857147</v>
      </c>
      <c r="S1716">
        <f t="shared" si="796"/>
        <v>0.91344510668985446</v>
      </c>
      <c r="T1716">
        <f t="shared" si="782"/>
        <v>6.0373928601165413E-3</v>
      </c>
      <c r="U1716">
        <f t="shared" si="797"/>
        <v>2.205930786095088E-7</v>
      </c>
      <c r="V1716" s="2">
        <f t="shared" si="779"/>
        <v>1.0577986968753692E-4</v>
      </c>
      <c r="W1716">
        <f t="shared" si="783"/>
        <v>0</v>
      </c>
      <c r="X1716">
        <f t="shared" si="784"/>
        <v>0</v>
      </c>
      <c r="Y1716">
        <f t="shared" si="785"/>
        <v>0</v>
      </c>
      <c r="Z1716">
        <f t="shared" si="786"/>
        <v>0.99999999974153508</v>
      </c>
      <c r="AA1716">
        <v>1</v>
      </c>
      <c r="AB1716">
        <v>0.05</v>
      </c>
      <c r="AC1716">
        <v>0.1</v>
      </c>
      <c r="AD1716">
        <f t="shared" si="787"/>
        <v>0.50341469620859058</v>
      </c>
      <c r="AE1716">
        <f t="shared" si="788"/>
        <v>4.9658530379140947E-2</v>
      </c>
      <c r="AF1716">
        <f t="shared" si="789"/>
        <v>0.66428571428571437</v>
      </c>
      <c r="AG1716">
        <f t="shared" si="798"/>
        <v>0.96707937356084994</v>
      </c>
      <c r="AH1716">
        <f t="shared" si="799"/>
        <v>4.8023740451012065E-3</v>
      </c>
      <c r="AI1716">
        <v>6</v>
      </c>
      <c r="AJ1716">
        <v>28</v>
      </c>
      <c r="AK1716">
        <v>0.05</v>
      </c>
      <c r="AL1716">
        <f t="shared" si="790"/>
        <v>18.600000000000001</v>
      </c>
      <c r="AM1716">
        <f t="shared" si="800"/>
        <v>19.2</v>
      </c>
      <c r="AN1716">
        <f t="shared" si="791"/>
        <v>6.8999999999999986</v>
      </c>
      <c r="AO1716">
        <f t="shared" si="801"/>
        <v>6.3000000000000007</v>
      </c>
      <c r="AP1716">
        <f t="shared" si="802"/>
        <v>1.0952380952380949</v>
      </c>
      <c r="AQ1716">
        <v>0.328125</v>
      </c>
      <c r="AR1716">
        <f t="shared" si="803"/>
        <v>0.96875000000000011</v>
      </c>
      <c r="AS1716">
        <f t="shared" si="804"/>
        <v>1.0303000955653456</v>
      </c>
      <c r="AT1716">
        <f t="shared" si="805"/>
        <v>0.99810321757892873</v>
      </c>
      <c r="AU1716">
        <v>21.6</v>
      </c>
      <c r="AV1716">
        <v>26.8</v>
      </c>
      <c r="AW1716">
        <v>16.399999999999999</v>
      </c>
      <c r="AX1716">
        <v>11.2</v>
      </c>
      <c r="AY1716">
        <v>1.4642857140000001</v>
      </c>
      <c r="AZ1716">
        <v>0.41791044799999999</v>
      </c>
      <c r="BA1716">
        <v>0.80597014899999997</v>
      </c>
      <c r="BB1716">
        <v>1.172780572</v>
      </c>
      <c r="BC1716">
        <v>0.99810321800000001</v>
      </c>
      <c r="BD1716">
        <v>118.3</v>
      </c>
      <c r="BE1716">
        <v>140.4</v>
      </c>
      <c r="BF1716">
        <f t="shared" si="806"/>
        <v>8.4370517124169805E-3</v>
      </c>
      <c r="BG1716">
        <f t="shared" si="807"/>
        <v>7.1089972792022791E-3</v>
      </c>
      <c r="BH1716">
        <v>12.557401929999999</v>
      </c>
      <c r="BI1716">
        <v>9.73940625</v>
      </c>
    </row>
    <row r="1717" spans="1:61" x14ac:dyDescent="0.4">
      <c r="A1717" s="1">
        <v>34222.291765567126</v>
      </c>
      <c r="B1717">
        <v>24.4</v>
      </c>
      <c r="C1717">
        <v>0</v>
      </c>
      <c r="D1717">
        <v>96</v>
      </c>
      <c r="E1717">
        <v>7</v>
      </c>
      <c r="F1717">
        <f t="shared" si="808"/>
        <v>0.98272504592440535</v>
      </c>
      <c r="G1717" s="2">
        <v>2.54E-10</v>
      </c>
      <c r="H1717">
        <f t="shared" si="792"/>
        <v>1.256585313E-2</v>
      </c>
      <c r="I1717">
        <f t="shared" si="793"/>
        <v>9.7465271710000002E-3</v>
      </c>
      <c r="J1717">
        <v>0</v>
      </c>
      <c r="K1717">
        <f t="shared" si="794"/>
        <v>1.7274954075594623E-2</v>
      </c>
      <c r="M1717">
        <f t="shared" si="795"/>
        <v>0</v>
      </c>
      <c r="N1717">
        <v>1</v>
      </c>
      <c r="O1717">
        <v>1</v>
      </c>
      <c r="P1717">
        <v>0</v>
      </c>
      <c r="Q1717">
        <f t="shared" si="780"/>
        <v>2.421925655009111E-2</v>
      </c>
      <c r="R1717">
        <f t="shared" si="781"/>
        <v>0.55428571428571427</v>
      </c>
      <c r="S1717">
        <f t="shared" si="796"/>
        <v>0.97571110842288344</v>
      </c>
      <c r="T1717">
        <f t="shared" si="782"/>
        <v>6.0373928601165413E-3</v>
      </c>
      <c r="U1717">
        <f t="shared" si="797"/>
        <v>2.3563005118114853E-7</v>
      </c>
      <c r="V1717" s="2">
        <f t="shared" si="779"/>
        <v>1.0601549973871807E-4</v>
      </c>
      <c r="W1717">
        <f t="shared" si="783"/>
        <v>0</v>
      </c>
      <c r="X1717">
        <f t="shared" si="784"/>
        <v>0</v>
      </c>
      <c r="Y1717">
        <f t="shared" si="785"/>
        <v>0</v>
      </c>
      <c r="Z1717">
        <f t="shared" si="786"/>
        <v>0.99999999974153508</v>
      </c>
      <c r="AA1717">
        <v>1</v>
      </c>
      <c r="AB1717">
        <v>0.05</v>
      </c>
      <c r="AC1717">
        <v>0.1</v>
      </c>
      <c r="AD1717">
        <f t="shared" si="787"/>
        <v>0.50341469620859058</v>
      </c>
      <c r="AE1717">
        <f t="shared" si="788"/>
        <v>4.9658530379140947E-2</v>
      </c>
      <c r="AF1717">
        <f t="shared" si="789"/>
        <v>0.69285714285714284</v>
      </c>
      <c r="AG1717">
        <f t="shared" si="798"/>
        <v>0.87642765033179415</v>
      </c>
      <c r="AH1717">
        <f t="shared" si="799"/>
        <v>4.3522109099120515E-3</v>
      </c>
      <c r="AI1717">
        <v>6</v>
      </c>
      <c r="AJ1717">
        <v>28</v>
      </c>
      <c r="AK1717">
        <v>0.05</v>
      </c>
      <c r="AL1717">
        <f t="shared" si="790"/>
        <v>19.399999999999999</v>
      </c>
      <c r="AM1717">
        <f t="shared" si="800"/>
        <v>19.2</v>
      </c>
      <c r="AN1717">
        <f t="shared" si="791"/>
        <v>6.1000000000000014</v>
      </c>
      <c r="AO1717">
        <f t="shared" si="801"/>
        <v>6.3000000000000007</v>
      </c>
      <c r="AP1717">
        <f t="shared" si="802"/>
        <v>0.96825396825396837</v>
      </c>
      <c r="AQ1717">
        <v>0.328125</v>
      </c>
      <c r="AR1717">
        <f t="shared" si="803"/>
        <v>1.0104166666666667</v>
      </c>
      <c r="AS1717">
        <f t="shared" si="804"/>
        <v>0.98947023482735141</v>
      </c>
      <c r="AT1717">
        <f t="shared" si="805"/>
        <v>0.9997772164401364</v>
      </c>
      <c r="AU1717">
        <v>22.4</v>
      </c>
      <c r="AV1717">
        <v>26.8</v>
      </c>
      <c r="AW1717">
        <v>15.6</v>
      </c>
      <c r="AX1717">
        <v>11.2</v>
      </c>
      <c r="AY1717">
        <v>1.3928571430000001</v>
      </c>
      <c r="AZ1717">
        <v>0.41791044799999999</v>
      </c>
      <c r="BA1717">
        <v>0.83582089599999998</v>
      </c>
      <c r="BB1717">
        <v>1.1485239650000001</v>
      </c>
      <c r="BC1717">
        <v>0.99977721600000002</v>
      </c>
      <c r="BD1717">
        <v>118.3</v>
      </c>
      <c r="BE1717">
        <v>140.4</v>
      </c>
      <c r="BF1717">
        <f t="shared" si="806"/>
        <v>8.4512021677103678E-3</v>
      </c>
      <c r="BG1717">
        <f t="shared" si="807"/>
        <v>7.1209203418803419E-3</v>
      </c>
      <c r="BH1717">
        <v>12.565853130000001</v>
      </c>
      <c r="BI1717">
        <v>9.7465271710000003</v>
      </c>
    </row>
    <row r="1718" spans="1:61" x14ac:dyDescent="0.4">
      <c r="A1718" s="1">
        <v>34222.333432291663</v>
      </c>
      <c r="B1718">
        <v>24.9</v>
      </c>
      <c r="C1718">
        <v>1</v>
      </c>
      <c r="D1718">
        <v>98</v>
      </c>
      <c r="E1718">
        <v>8</v>
      </c>
      <c r="F1718">
        <f t="shared" si="808"/>
        <v>0.98112903114229044</v>
      </c>
      <c r="G1718" s="2">
        <v>2.54E-10</v>
      </c>
      <c r="H1718">
        <f t="shared" si="792"/>
        <v>1.257428226E-2</v>
      </c>
      <c r="I1718">
        <f t="shared" si="793"/>
        <v>9.7536294919999995E-3</v>
      </c>
      <c r="J1718">
        <v>0</v>
      </c>
      <c r="K1718">
        <f t="shared" si="794"/>
        <v>1.8870968857709506E-2</v>
      </c>
      <c r="M1718">
        <f t="shared" si="795"/>
        <v>1.5960147821148841E-3</v>
      </c>
      <c r="N1718">
        <v>1</v>
      </c>
      <c r="O1718">
        <v>1</v>
      </c>
      <c r="P1718">
        <v>0</v>
      </c>
      <c r="Q1718">
        <f t="shared" si="780"/>
        <v>3.082300247531667E-2</v>
      </c>
      <c r="R1718">
        <f t="shared" si="781"/>
        <v>0.56857142857142851</v>
      </c>
      <c r="S1718">
        <f t="shared" si="796"/>
        <v>0.9931109942117744</v>
      </c>
      <c r="T1718">
        <f t="shared" si="782"/>
        <v>7.1856463661979396E-3</v>
      </c>
      <c r="U1718">
        <f t="shared" si="797"/>
        <v>2.8544577627156245E-7</v>
      </c>
      <c r="V1718" s="2">
        <f t="shared" si="779"/>
        <v>1.0630094551498962E-4</v>
      </c>
      <c r="W1718">
        <f t="shared" si="783"/>
        <v>0.11627817002636677</v>
      </c>
      <c r="X1718">
        <f t="shared" si="784"/>
        <v>0</v>
      </c>
      <c r="Y1718">
        <f t="shared" si="785"/>
        <v>0.11627817002636677</v>
      </c>
      <c r="Z1718">
        <f t="shared" si="786"/>
        <v>0.99999999974111453</v>
      </c>
      <c r="AA1718">
        <v>1</v>
      </c>
      <c r="AB1718">
        <v>0.05</v>
      </c>
      <c r="AC1718">
        <v>0.1</v>
      </c>
      <c r="AD1718">
        <f t="shared" si="787"/>
        <v>0.55067103588277844</v>
      </c>
      <c r="AE1718">
        <f t="shared" si="788"/>
        <v>4.4932896411722156E-2</v>
      </c>
      <c r="AF1718">
        <f t="shared" si="789"/>
        <v>0.71071428571428563</v>
      </c>
      <c r="AG1718">
        <f t="shared" si="798"/>
        <v>0.79824219064363566</v>
      </c>
      <c r="AH1718">
        <f t="shared" si="799"/>
        <v>3.5867333663656652E-3</v>
      </c>
      <c r="AI1718">
        <v>6</v>
      </c>
      <c r="AJ1718">
        <v>28</v>
      </c>
      <c r="AK1718">
        <v>0.05</v>
      </c>
      <c r="AL1718">
        <f t="shared" si="790"/>
        <v>19.899999999999999</v>
      </c>
      <c r="AM1718">
        <f t="shared" si="800"/>
        <v>19.2</v>
      </c>
      <c r="AN1718">
        <f t="shared" si="791"/>
        <v>5.6000000000000014</v>
      </c>
      <c r="AO1718">
        <f t="shared" si="801"/>
        <v>6.3000000000000007</v>
      </c>
      <c r="AP1718">
        <f t="shared" si="802"/>
        <v>0.88888888888888906</v>
      </c>
      <c r="AQ1718">
        <v>0.328125</v>
      </c>
      <c r="AR1718">
        <f t="shared" si="803"/>
        <v>1.0364583333333333</v>
      </c>
      <c r="AS1718">
        <f t="shared" si="804"/>
        <v>0.96208972967596273</v>
      </c>
      <c r="AT1718">
        <f t="shared" si="805"/>
        <v>0.99716591773706542</v>
      </c>
      <c r="AU1718">
        <v>22.9</v>
      </c>
      <c r="AV1718">
        <v>26.8</v>
      </c>
      <c r="AW1718">
        <v>15.1</v>
      </c>
      <c r="AX1718">
        <v>11.2</v>
      </c>
      <c r="AY1718">
        <v>1.3482142859999999</v>
      </c>
      <c r="AZ1718">
        <v>0.41791044799999999</v>
      </c>
      <c r="BA1718">
        <v>0.85447761200000005</v>
      </c>
      <c r="BB1718">
        <v>1.1329940009999999</v>
      </c>
      <c r="BC1718">
        <v>0.99716591799999998</v>
      </c>
      <c r="BD1718">
        <v>118.3</v>
      </c>
      <c r="BE1718">
        <v>140.4</v>
      </c>
      <c r="BF1718">
        <f t="shared" si="806"/>
        <v>8.4291286368306465E-3</v>
      </c>
      <c r="BG1718">
        <f t="shared" si="807"/>
        <v>7.1023213532763526E-3</v>
      </c>
      <c r="BH1718">
        <v>12.57428226</v>
      </c>
      <c r="BI1718">
        <v>9.753629492</v>
      </c>
    </row>
    <row r="1719" spans="1:61" x14ac:dyDescent="0.4">
      <c r="A1719" s="1">
        <v>34222.375099016201</v>
      </c>
      <c r="B1719">
        <v>25.3</v>
      </c>
      <c r="C1719">
        <v>2</v>
      </c>
      <c r="D1719">
        <v>98</v>
      </c>
      <c r="E1719">
        <v>9</v>
      </c>
      <c r="F1719">
        <f t="shared" si="808"/>
        <v>0.97934955665369128</v>
      </c>
      <c r="G1719" s="2">
        <v>2.54E-10</v>
      </c>
      <c r="H1719">
        <f t="shared" si="792"/>
        <v>1.258267425E-2</v>
      </c>
      <c r="I1719">
        <f t="shared" si="793"/>
        <v>9.7607005220000011E-3</v>
      </c>
      <c r="J1719">
        <v>0</v>
      </c>
      <c r="K1719">
        <f t="shared" si="794"/>
        <v>2.0650443346308667E-2</v>
      </c>
      <c r="M1719">
        <f t="shared" si="795"/>
        <v>1.779474488599161E-3</v>
      </c>
      <c r="N1719">
        <v>1</v>
      </c>
      <c r="O1719">
        <v>1</v>
      </c>
      <c r="P1719">
        <v>0</v>
      </c>
      <c r="Q1719">
        <f t="shared" si="780"/>
        <v>3.8619184284063891E-2</v>
      </c>
      <c r="R1719">
        <f t="shared" si="781"/>
        <v>0.58000000000000007</v>
      </c>
      <c r="S1719">
        <f t="shared" si="796"/>
        <v>0.99403568459958058</v>
      </c>
      <c r="T1719">
        <f t="shared" si="782"/>
        <v>8.4196931644811724E-3</v>
      </c>
      <c r="U1719">
        <f t="shared" si="797"/>
        <v>3.3477901835493806E-7</v>
      </c>
      <c r="V1719" s="2">
        <f t="shared" si="779"/>
        <v>1.0663572453334456E-4</v>
      </c>
      <c r="W1719">
        <f t="shared" si="783"/>
        <v>0.15691585829821253</v>
      </c>
      <c r="X1719">
        <f t="shared" si="784"/>
        <v>0</v>
      </c>
      <c r="Y1719">
        <f t="shared" si="785"/>
        <v>0.15691585829821253</v>
      </c>
      <c r="Z1719">
        <f t="shared" si="786"/>
        <v>0.99999999974064424</v>
      </c>
      <c r="AA1719">
        <v>1</v>
      </c>
      <c r="AB1719">
        <v>0.05</v>
      </c>
      <c r="AC1719">
        <v>0.1</v>
      </c>
      <c r="AD1719">
        <f t="shared" si="787"/>
        <v>0.59343034025940089</v>
      </c>
      <c r="AE1719">
        <f t="shared" si="788"/>
        <v>4.0656965974059912E-2</v>
      </c>
      <c r="AF1719">
        <f t="shared" si="789"/>
        <v>0.72499999999999998</v>
      </c>
      <c r="AG1719">
        <f t="shared" si="798"/>
        <v>0.72658217343517995</v>
      </c>
      <c r="AH1719">
        <f t="shared" si="799"/>
        <v>2.9540626702712612E-3</v>
      </c>
      <c r="AI1719">
        <v>6</v>
      </c>
      <c r="AJ1719">
        <v>28</v>
      </c>
      <c r="AK1719">
        <v>0.05</v>
      </c>
      <c r="AL1719">
        <f t="shared" si="790"/>
        <v>20.3</v>
      </c>
      <c r="AM1719">
        <f t="shared" si="800"/>
        <v>19.2</v>
      </c>
      <c r="AN1719">
        <f t="shared" si="791"/>
        <v>5.1999999999999993</v>
      </c>
      <c r="AO1719">
        <f t="shared" si="801"/>
        <v>6.3000000000000007</v>
      </c>
      <c r="AP1719">
        <f t="shared" si="802"/>
        <v>0.82539682539682524</v>
      </c>
      <c r="AQ1719">
        <v>0.328125</v>
      </c>
      <c r="AR1719">
        <f t="shared" si="803"/>
        <v>1.0572916666666667</v>
      </c>
      <c r="AS1719">
        <f t="shared" si="804"/>
        <v>0.93897705378354746</v>
      </c>
      <c r="AT1719">
        <f t="shared" si="805"/>
        <v>0.99277261415656326</v>
      </c>
      <c r="AU1719">
        <v>23.3</v>
      </c>
      <c r="AV1719">
        <v>26.8</v>
      </c>
      <c r="AW1719">
        <v>14.7</v>
      </c>
      <c r="AX1719">
        <v>11.2</v>
      </c>
      <c r="AY1719">
        <v>1.3125</v>
      </c>
      <c r="AZ1719">
        <v>0.41791044799999999</v>
      </c>
      <c r="BA1719">
        <v>0.86940298500000002</v>
      </c>
      <c r="BB1719">
        <v>1.1203531419999999</v>
      </c>
      <c r="BC1719">
        <v>0.99277261400000005</v>
      </c>
      <c r="BD1719">
        <v>118.3</v>
      </c>
      <c r="BE1719">
        <v>140.4</v>
      </c>
      <c r="BF1719">
        <f t="shared" si="806"/>
        <v>8.3919916665812621E-3</v>
      </c>
      <c r="BG1719">
        <f t="shared" si="807"/>
        <v>7.0710300142450147E-3</v>
      </c>
      <c r="BH1719">
        <v>12.58267425</v>
      </c>
      <c r="BI1719">
        <v>9.7607005220000005</v>
      </c>
    </row>
    <row r="1720" spans="1:61" x14ac:dyDescent="0.4">
      <c r="A1720" s="1">
        <v>34222.416765740738</v>
      </c>
      <c r="B1720">
        <v>27.4</v>
      </c>
      <c r="C1720">
        <v>0</v>
      </c>
      <c r="D1720">
        <v>88</v>
      </c>
      <c r="E1720">
        <v>9</v>
      </c>
      <c r="F1720">
        <f t="shared" si="808"/>
        <v>0.97934955665369128</v>
      </c>
      <c r="G1720" s="2">
        <v>2.54E-10</v>
      </c>
      <c r="H1720">
        <f t="shared" si="792"/>
        <v>1.259048885E-2</v>
      </c>
      <c r="I1720">
        <f t="shared" si="793"/>
        <v>9.7672850419999995E-3</v>
      </c>
      <c r="J1720">
        <v>0</v>
      </c>
      <c r="K1720">
        <f t="shared" si="794"/>
        <v>2.0650443346308667E-2</v>
      </c>
      <c r="M1720">
        <f t="shared" si="795"/>
        <v>0</v>
      </c>
      <c r="N1720">
        <v>1</v>
      </c>
      <c r="O1720">
        <v>1</v>
      </c>
      <c r="P1720">
        <v>0</v>
      </c>
      <c r="Q1720">
        <f t="shared" si="780"/>
        <v>3.8619184284063891E-2</v>
      </c>
      <c r="R1720">
        <f t="shared" si="781"/>
        <v>0.64</v>
      </c>
      <c r="S1720">
        <f t="shared" si="796"/>
        <v>0.81686579926509095</v>
      </c>
      <c r="T1720">
        <f t="shared" si="782"/>
        <v>8.4196931644811724E-3</v>
      </c>
      <c r="U1720">
        <f t="shared" si="797"/>
        <v>2.7511037545482945E-7</v>
      </c>
      <c r="V1720" s="2">
        <f t="shared" si="779"/>
        <v>1.069108349087994E-4</v>
      </c>
      <c r="W1720">
        <f t="shared" si="783"/>
        <v>0</v>
      </c>
      <c r="X1720">
        <f t="shared" si="784"/>
        <v>0</v>
      </c>
      <c r="Y1720">
        <f t="shared" si="785"/>
        <v>0</v>
      </c>
      <c r="Z1720">
        <f t="shared" si="786"/>
        <v>0.99999999974064424</v>
      </c>
      <c r="AA1720">
        <v>1</v>
      </c>
      <c r="AB1720">
        <v>0.05</v>
      </c>
      <c r="AC1720">
        <v>0.1</v>
      </c>
      <c r="AD1720">
        <f t="shared" si="787"/>
        <v>0.59343034025940089</v>
      </c>
      <c r="AE1720">
        <f t="shared" si="788"/>
        <v>4.0656965974059912E-2</v>
      </c>
      <c r="AF1720">
        <f t="shared" si="789"/>
        <v>0.79999999999999993</v>
      </c>
      <c r="AG1720">
        <f t="shared" si="798"/>
        <v>0.31350483612968194</v>
      </c>
      <c r="AH1720">
        <f t="shared" si="799"/>
        <v>1.2746155455227708E-3</v>
      </c>
      <c r="AI1720">
        <v>6</v>
      </c>
      <c r="AJ1720">
        <v>28</v>
      </c>
      <c r="AK1720">
        <v>0.05</v>
      </c>
      <c r="AL1720">
        <f t="shared" si="790"/>
        <v>22.4</v>
      </c>
      <c r="AM1720">
        <f t="shared" si="800"/>
        <v>19.2</v>
      </c>
      <c r="AN1720">
        <f t="shared" si="791"/>
        <v>3.1000000000000014</v>
      </c>
      <c r="AO1720">
        <f t="shared" si="801"/>
        <v>6.3000000000000007</v>
      </c>
      <c r="AP1720">
        <f t="shared" si="802"/>
        <v>0.49206349206349226</v>
      </c>
      <c r="AQ1720">
        <v>0.328125</v>
      </c>
      <c r="AR1720">
        <f t="shared" si="803"/>
        <v>1.1666666666666667</v>
      </c>
      <c r="AS1720">
        <f t="shared" si="804"/>
        <v>0.79239994733092356</v>
      </c>
      <c r="AT1720">
        <f t="shared" si="805"/>
        <v>0.92446660521941093</v>
      </c>
      <c r="AU1720">
        <v>25.4</v>
      </c>
      <c r="AV1720">
        <v>26.8</v>
      </c>
      <c r="AW1720">
        <v>12.6</v>
      </c>
      <c r="AX1720">
        <v>11.2</v>
      </c>
      <c r="AY1720">
        <v>1.125</v>
      </c>
      <c r="AZ1720">
        <v>0.41791044799999999</v>
      </c>
      <c r="BA1720">
        <v>0.94776119400000003</v>
      </c>
      <c r="BB1720">
        <v>1.050454325</v>
      </c>
      <c r="BC1720">
        <v>0.924466605</v>
      </c>
      <c r="BD1720">
        <v>118.3</v>
      </c>
      <c r="BE1720">
        <v>140.4</v>
      </c>
      <c r="BF1720">
        <f t="shared" si="806"/>
        <v>7.8145951413306075E-3</v>
      </c>
      <c r="BG1720">
        <f t="shared" si="807"/>
        <v>6.5845199786324785E-3</v>
      </c>
      <c r="BH1720">
        <v>12.59048885</v>
      </c>
      <c r="BI1720">
        <v>9.7672850419999993</v>
      </c>
    </row>
    <row r="1721" spans="1:61" x14ac:dyDescent="0.4">
      <c r="A1721" s="1">
        <v>34222.458432465275</v>
      </c>
      <c r="B1721">
        <v>28.7</v>
      </c>
      <c r="C1721">
        <v>0</v>
      </c>
      <c r="D1721">
        <v>80</v>
      </c>
      <c r="E1721">
        <v>9</v>
      </c>
      <c r="F1721">
        <f t="shared" si="808"/>
        <v>0.97934955665369128</v>
      </c>
      <c r="G1721" s="2">
        <v>2.54E-10</v>
      </c>
      <c r="H1721">
        <f t="shared" si="792"/>
        <v>1.2597406199999999E-2</v>
      </c>
      <c r="I1721">
        <f t="shared" si="793"/>
        <v>9.7731135540000003E-3</v>
      </c>
      <c r="J1721">
        <v>0</v>
      </c>
      <c r="K1721">
        <f t="shared" si="794"/>
        <v>2.0650443346308667E-2</v>
      </c>
      <c r="M1721">
        <f t="shared" si="795"/>
        <v>0</v>
      </c>
      <c r="N1721">
        <v>1</v>
      </c>
      <c r="O1721">
        <v>1</v>
      </c>
      <c r="P1721">
        <v>0</v>
      </c>
      <c r="Q1721">
        <f t="shared" si="780"/>
        <v>3.8619184284063891E-2</v>
      </c>
      <c r="R1721">
        <f t="shared" si="781"/>
        <v>0.67714285714285716</v>
      </c>
      <c r="S1721">
        <f t="shared" si="796"/>
        <v>0.60160059974612345</v>
      </c>
      <c r="T1721">
        <f t="shared" si="782"/>
        <v>8.4196931644811724E-3</v>
      </c>
      <c r="U1721">
        <f t="shared" si="797"/>
        <v>2.0261169829720838E-7</v>
      </c>
      <c r="V1721" s="2">
        <f t="shared" si="779"/>
        <v>1.071134466070966E-4</v>
      </c>
      <c r="W1721">
        <f t="shared" si="783"/>
        <v>0</v>
      </c>
      <c r="X1721">
        <f t="shared" si="784"/>
        <v>0</v>
      </c>
      <c r="Y1721">
        <f t="shared" si="785"/>
        <v>0</v>
      </c>
      <c r="Z1721">
        <f t="shared" si="786"/>
        <v>0.99999999974064424</v>
      </c>
      <c r="AA1721">
        <v>1</v>
      </c>
      <c r="AB1721">
        <v>0.05</v>
      </c>
      <c r="AC1721">
        <v>0.1</v>
      </c>
      <c r="AD1721">
        <f t="shared" si="787"/>
        <v>0.59343034025940089</v>
      </c>
      <c r="AE1721">
        <f t="shared" si="788"/>
        <v>4.0656965974059912E-2</v>
      </c>
      <c r="AF1721">
        <f t="shared" si="789"/>
        <v>0.84642857142857142</v>
      </c>
      <c r="AG1721">
        <f t="shared" si="798"/>
        <v>0.12336603589697456</v>
      </c>
      <c r="AH1721">
        <f t="shared" si="799"/>
        <v>5.0156887238179493E-4</v>
      </c>
      <c r="AI1721">
        <v>6</v>
      </c>
      <c r="AJ1721">
        <v>28</v>
      </c>
      <c r="AK1721">
        <v>0.05</v>
      </c>
      <c r="AL1721">
        <f t="shared" si="790"/>
        <v>23.7</v>
      </c>
      <c r="AM1721">
        <f t="shared" si="800"/>
        <v>19.2</v>
      </c>
      <c r="AN1721">
        <f t="shared" si="791"/>
        <v>1.8000000000000007</v>
      </c>
      <c r="AO1721">
        <f t="shared" si="801"/>
        <v>6.3000000000000007</v>
      </c>
      <c r="AP1721">
        <f t="shared" si="802"/>
        <v>0.28571428571428581</v>
      </c>
      <c r="AQ1721">
        <v>0.328125</v>
      </c>
      <c r="AR1721">
        <f t="shared" si="803"/>
        <v>1.234375</v>
      </c>
      <c r="AS1721">
        <f t="shared" si="804"/>
        <v>0.6629452648195453</v>
      </c>
      <c r="AT1721">
        <f t="shared" si="805"/>
        <v>0.81832306126162624</v>
      </c>
      <c r="AU1721">
        <v>26.7</v>
      </c>
      <c r="AV1721">
        <v>26.8</v>
      </c>
      <c r="AW1721">
        <v>11.3</v>
      </c>
      <c r="AX1721">
        <v>11.2</v>
      </c>
      <c r="AY1721">
        <v>1.008928571</v>
      </c>
      <c r="AZ1721">
        <v>0.41791044799999999</v>
      </c>
      <c r="BA1721">
        <v>0.996268657</v>
      </c>
      <c r="BB1721">
        <v>1.0037216920000001</v>
      </c>
      <c r="BC1721">
        <v>0.81832306099999996</v>
      </c>
      <c r="BD1721">
        <v>118.3</v>
      </c>
      <c r="BE1721">
        <v>140.4</v>
      </c>
      <c r="BF1721">
        <f t="shared" si="806"/>
        <v>6.9173547021270185E-3</v>
      </c>
      <c r="BG1721">
        <f t="shared" si="807"/>
        <v>5.8285118304843304E-3</v>
      </c>
      <c r="BH1721">
        <v>12.5974062</v>
      </c>
      <c r="BI1721">
        <v>9.773113554</v>
      </c>
    </row>
    <row r="1722" spans="1:61" x14ac:dyDescent="0.4">
      <c r="A1722" s="1">
        <v>34222.500099189812</v>
      </c>
      <c r="B1722">
        <v>29.3</v>
      </c>
      <c r="C1722">
        <v>0</v>
      </c>
      <c r="D1722">
        <v>75</v>
      </c>
      <c r="E1722">
        <v>9</v>
      </c>
      <c r="F1722">
        <f t="shared" si="808"/>
        <v>0.97934955665369128</v>
      </c>
      <c r="G1722" s="2">
        <v>2.54E-10</v>
      </c>
      <c r="H1722">
        <f t="shared" si="792"/>
        <v>1.2603615150000001E-2</v>
      </c>
      <c r="I1722">
        <f t="shared" si="793"/>
        <v>9.7783451669999997E-3</v>
      </c>
      <c r="J1722">
        <v>0</v>
      </c>
      <c r="K1722">
        <f t="shared" si="794"/>
        <v>2.0650443346308667E-2</v>
      </c>
      <c r="M1722">
        <f t="shared" si="795"/>
        <v>0</v>
      </c>
      <c r="N1722">
        <v>1</v>
      </c>
      <c r="O1722">
        <v>1</v>
      </c>
      <c r="P1722">
        <v>0</v>
      </c>
      <c r="Q1722">
        <f t="shared" si="780"/>
        <v>3.8619184284063891E-2</v>
      </c>
      <c r="R1722">
        <f t="shared" si="781"/>
        <v>0.69428571428571428</v>
      </c>
      <c r="S1722">
        <f t="shared" si="796"/>
        <v>0.4950998832515654</v>
      </c>
      <c r="T1722">
        <f t="shared" si="782"/>
        <v>8.4196931644811724E-3</v>
      </c>
      <c r="U1722">
        <f t="shared" si="797"/>
        <v>1.6674356410994528E-7</v>
      </c>
      <c r="V1722" s="2">
        <f t="shared" ref="V1722:V1785" si="809">V1721+U1722</f>
        <v>1.0728019017120654E-4</v>
      </c>
      <c r="W1722">
        <f t="shared" si="783"/>
        <v>0</v>
      </c>
      <c r="X1722">
        <f t="shared" si="784"/>
        <v>0</v>
      </c>
      <c r="Y1722">
        <f t="shared" si="785"/>
        <v>0</v>
      </c>
      <c r="Z1722">
        <f t="shared" si="786"/>
        <v>0.99999999974064424</v>
      </c>
      <c r="AA1722">
        <v>1</v>
      </c>
      <c r="AB1722">
        <v>0.05</v>
      </c>
      <c r="AC1722">
        <v>0.1</v>
      </c>
      <c r="AD1722">
        <f t="shared" si="787"/>
        <v>0.59343034025940089</v>
      </c>
      <c r="AE1722">
        <f t="shared" si="788"/>
        <v>4.0656965974059912E-2</v>
      </c>
      <c r="AF1722">
        <f t="shared" si="789"/>
        <v>0.86785714285714288</v>
      </c>
      <c r="AG1722">
        <f t="shared" si="798"/>
        <v>6.7922547776115436E-2</v>
      </c>
      <c r="AH1722">
        <f t="shared" si="799"/>
        <v>2.7615247138049843E-4</v>
      </c>
      <c r="AI1722">
        <v>6</v>
      </c>
      <c r="AJ1722">
        <v>28</v>
      </c>
      <c r="AK1722">
        <v>0.05</v>
      </c>
      <c r="AL1722">
        <f t="shared" si="790"/>
        <v>24.3</v>
      </c>
      <c r="AM1722">
        <f t="shared" si="800"/>
        <v>19.2</v>
      </c>
      <c r="AN1722">
        <f t="shared" si="791"/>
        <v>1.1999999999999993</v>
      </c>
      <c r="AO1722">
        <f t="shared" si="801"/>
        <v>6.3000000000000007</v>
      </c>
      <c r="AP1722">
        <f t="shared" si="802"/>
        <v>0.19047619047619035</v>
      </c>
      <c r="AQ1722">
        <v>0.328125</v>
      </c>
      <c r="AR1722">
        <f t="shared" si="803"/>
        <v>1.265625</v>
      </c>
      <c r="AS1722">
        <f t="shared" si="804"/>
        <v>0.58036034281824156</v>
      </c>
      <c r="AT1722">
        <f t="shared" si="805"/>
        <v>0.73451855887933692</v>
      </c>
      <c r="AU1722">
        <v>27.3</v>
      </c>
      <c r="AV1722">
        <v>26.8</v>
      </c>
      <c r="AW1722">
        <v>10.7</v>
      </c>
      <c r="AX1722">
        <v>11.2</v>
      </c>
      <c r="AY1722">
        <v>0.95535714299999996</v>
      </c>
      <c r="AZ1722">
        <v>0.41791044799999999</v>
      </c>
      <c r="BA1722">
        <v>1.018656716</v>
      </c>
      <c r="BB1722">
        <v>0.98109499899999997</v>
      </c>
      <c r="BC1722">
        <v>0.73451855899999996</v>
      </c>
      <c r="BD1722">
        <v>118.3</v>
      </c>
      <c r="BE1722">
        <v>140.4</v>
      </c>
      <c r="BF1722">
        <f t="shared" si="806"/>
        <v>6.2089480885827303E-3</v>
      </c>
      <c r="BG1722">
        <f t="shared" si="807"/>
        <v>5.2316136680911679E-3</v>
      </c>
      <c r="BH1722">
        <v>12.60361515</v>
      </c>
      <c r="BI1722">
        <v>9.7783451669999994</v>
      </c>
    </row>
    <row r="1723" spans="1:61" x14ac:dyDescent="0.4">
      <c r="A1723" s="1">
        <v>34222.54176591435</v>
      </c>
      <c r="B1723">
        <v>29.6</v>
      </c>
      <c r="C1723">
        <v>0</v>
      </c>
      <c r="D1723">
        <v>75</v>
      </c>
      <c r="E1723">
        <v>9</v>
      </c>
      <c r="F1723">
        <f t="shared" si="808"/>
        <v>0.97934955665369128</v>
      </c>
      <c r="G1723" s="2">
        <v>2.54E-10</v>
      </c>
      <c r="H1723">
        <f t="shared" si="792"/>
        <v>1.2609334560000001E-2</v>
      </c>
      <c r="I1723">
        <f t="shared" si="793"/>
        <v>9.7831643009999997E-3</v>
      </c>
      <c r="J1723">
        <v>0</v>
      </c>
      <c r="K1723">
        <f t="shared" si="794"/>
        <v>2.0650443346308667E-2</v>
      </c>
      <c r="M1723">
        <f t="shared" si="795"/>
        <v>0</v>
      </c>
      <c r="N1723">
        <v>1</v>
      </c>
      <c r="O1723">
        <v>1</v>
      </c>
      <c r="P1723">
        <v>0</v>
      </c>
      <c r="Q1723">
        <f t="shared" si="780"/>
        <v>3.8619184284063891E-2</v>
      </c>
      <c r="R1723">
        <f t="shared" si="781"/>
        <v>0.70285714285714285</v>
      </c>
      <c r="S1723">
        <f t="shared" si="796"/>
        <v>0.44297146148749894</v>
      </c>
      <c r="T1723">
        <f t="shared" si="782"/>
        <v>8.4196931644811724E-3</v>
      </c>
      <c r="U1723">
        <f t="shared" si="797"/>
        <v>1.4918735145386122E-7</v>
      </c>
      <c r="V1723" s="2">
        <f t="shared" si="809"/>
        <v>1.0742937752266041E-4</v>
      </c>
      <c r="W1723">
        <f t="shared" si="783"/>
        <v>0</v>
      </c>
      <c r="X1723">
        <f t="shared" si="784"/>
        <v>0</v>
      </c>
      <c r="Y1723">
        <f t="shared" si="785"/>
        <v>0</v>
      </c>
      <c r="Z1723">
        <f t="shared" si="786"/>
        <v>0.99999999974064424</v>
      </c>
      <c r="AA1723">
        <v>1</v>
      </c>
      <c r="AB1723">
        <v>0.05</v>
      </c>
      <c r="AC1723">
        <v>0.1</v>
      </c>
      <c r="AD1723">
        <f t="shared" si="787"/>
        <v>0.59343034025940089</v>
      </c>
      <c r="AE1723">
        <f t="shared" si="788"/>
        <v>4.0656965974059912E-2</v>
      </c>
      <c r="AF1723">
        <f t="shared" si="789"/>
        <v>0.87857142857142867</v>
      </c>
      <c r="AG1723">
        <f t="shared" si="798"/>
        <v>4.7742275302295807E-2</v>
      </c>
      <c r="AH1723">
        <f t="shared" si="799"/>
        <v>1.9410560624896417E-4</v>
      </c>
      <c r="AI1723">
        <v>6</v>
      </c>
      <c r="AJ1723">
        <v>28</v>
      </c>
      <c r="AK1723">
        <v>0.05</v>
      </c>
      <c r="AL1723">
        <f t="shared" si="790"/>
        <v>24.6</v>
      </c>
      <c r="AM1723">
        <f t="shared" si="800"/>
        <v>19.2</v>
      </c>
      <c r="AN1723">
        <f t="shared" si="791"/>
        <v>0.89999999999999858</v>
      </c>
      <c r="AO1723">
        <f t="shared" si="801"/>
        <v>6.3000000000000007</v>
      </c>
      <c r="AP1723">
        <f t="shared" si="802"/>
        <v>0.14285714285714263</v>
      </c>
      <c r="AQ1723">
        <v>0.328125</v>
      </c>
      <c r="AR1723">
        <f t="shared" si="803"/>
        <v>1.2812500000000002</v>
      </c>
      <c r="AS1723">
        <f t="shared" si="804"/>
        <v>0.52808302270838925</v>
      </c>
      <c r="AT1723">
        <f t="shared" si="805"/>
        <v>0.67660637284512382</v>
      </c>
      <c r="AU1723">
        <v>27.6</v>
      </c>
      <c r="AV1723">
        <v>26.8</v>
      </c>
      <c r="AW1723">
        <v>10.4</v>
      </c>
      <c r="AX1723">
        <v>11.2</v>
      </c>
      <c r="AY1723">
        <v>0.928571429</v>
      </c>
      <c r="AZ1723">
        <v>0.41791044799999999</v>
      </c>
      <c r="BA1723">
        <v>1.0298507459999999</v>
      </c>
      <c r="BB1723">
        <v>0.96950417700000002</v>
      </c>
      <c r="BC1723">
        <v>0.67660637300000004</v>
      </c>
      <c r="BD1723">
        <v>118.3</v>
      </c>
      <c r="BE1723">
        <v>140.4</v>
      </c>
      <c r="BF1723">
        <f t="shared" si="806"/>
        <v>5.7194114357153325E-3</v>
      </c>
      <c r="BG1723">
        <f t="shared" si="807"/>
        <v>4.819133710826211E-3</v>
      </c>
      <c r="BH1723">
        <v>12.609334560000001</v>
      </c>
      <c r="BI1723">
        <v>9.7831643009999993</v>
      </c>
    </row>
    <row r="1724" spans="1:61" x14ac:dyDescent="0.4">
      <c r="A1724" s="1">
        <v>34222.583432638887</v>
      </c>
      <c r="B1724">
        <v>29.6</v>
      </c>
      <c r="C1724">
        <v>0</v>
      </c>
      <c r="D1724">
        <v>72</v>
      </c>
      <c r="E1724">
        <v>9</v>
      </c>
      <c r="F1724">
        <f t="shared" si="808"/>
        <v>0.97934955665369128</v>
      </c>
      <c r="G1724" s="2">
        <v>2.54E-10</v>
      </c>
      <c r="H1724">
        <f t="shared" si="792"/>
        <v>1.261505397E-2</v>
      </c>
      <c r="I1724">
        <f t="shared" si="793"/>
        <v>9.7879834349999997E-3</v>
      </c>
      <c r="J1724">
        <v>0</v>
      </c>
      <c r="K1724">
        <f t="shared" si="794"/>
        <v>2.0650443346308667E-2</v>
      </c>
      <c r="M1724">
        <f t="shared" si="795"/>
        <v>0</v>
      </c>
      <c r="N1724">
        <v>1</v>
      </c>
      <c r="O1724">
        <v>1</v>
      </c>
      <c r="P1724">
        <v>0</v>
      </c>
      <c r="Q1724">
        <f t="shared" si="780"/>
        <v>3.8619184284063891E-2</v>
      </c>
      <c r="R1724">
        <f t="shared" si="781"/>
        <v>0.70285714285714285</v>
      </c>
      <c r="S1724">
        <f t="shared" si="796"/>
        <v>0.44297146148749894</v>
      </c>
      <c r="T1724">
        <f t="shared" si="782"/>
        <v>8.4196931644811724E-3</v>
      </c>
      <c r="U1724">
        <f t="shared" si="797"/>
        <v>1.4918735145386122E-7</v>
      </c>
      <c r="V1724" s="2">
        <f t="shared" si="809"/>
        <v>1.0757856487411427E-4</v>
      </c>
      <c r="W1724">
        <f t="shared" si="783"/>
        <v>0</v>
      </c>
      <c r="X1724">
        <f t="shared" si="784"/>
        <v>0</v>
      </c>
      <c r="Y1724">
        <f t="shared" si="785"/>
        <v>0</v>
      </c>
      <c r="Z1724">
        <f t="shared" si="786"/>
        <v>0.99999999974064424</v>
      </c>
      <c r="AA1724">
        <v>1</v>
      </c>
      <c r="AB1724">
        <v>0.05</v>
      </c>
      <c r="AC1724">
        <v>0.1</v>
      </c>
      <c r="AD1724">
        <f t="shared" si="787"/>
        <v>0.59343034025940089</v>
      </c>
      <c r="AE1724">
        <f t="shared" si="788"/>
        <v>4.0656965974059912E-2</v>
      </c>
      <c r="AF1724">
        <f t="shared" si="789"/>
        <v>0.87857142857142867</v>
      </c>
      <c r="AG1724">
        <f t="shared" si="798"/>
        <v>4.7742275302295807E-2</v>
      </c>
      <c r="AH1724">
        <f t="shared" si="799"/>
        <v>1.9410560624896417E-4</v>
      </c>
      <c r="AI1724">
        <v>6</v>
      </c>
      <c r="AJ1724">
        <v>28</v>
      </c>
      <c r="AK1724">
        <v>0.05</v>
      </c>
      <c r="AL1724">
        <f t="shared" si="790"/>
        <v>24.6</v>
      </c>
      <c r="AM1724">
        <f t="shared" si="800"/>
        <v>19.2</v>
      </c>
      <c r="AN1724">
        <f t="shared" si="791"/>
        <v>0.89999999999999858</v>
      </c>
      <c r="AO1724">
        <f t="shared" si="801"/>
        <v>6.3000000000000007</v>
      </c>
      <c r="AP1724">
        <f t="shared" si="802"/>
        <v>0.14285714285714263</v>
      </c>
      <c r="AQ1724">
        <v>0.328125</v>
      </c>
      <c r="AR1724">
        <f t="shared" si="803"/>
        <v>1.2812500000000002</v>
      </c>
      <c r="AS1724">
        <f t="shared" si="804"/>
        <v>0.52808302270838925</v>
      </c>
      <c r="AT1724">
        <f t="shared" si="805"/>
        <v>0.67660637284512382</v>
      </c>
      <c r="AU1724">
        <v>27.6</v>
      </c>
      <c r="AV1724">
        <v>26.8</v>
      </c>
      <c r="AW1724">
        <v>10.4</v>
      </c>
      <c r="AX1724">
        <v>11.2</v>
      </c>
      <c r="AY1724">
        <v>0.928571429</v>
      </c>
      <c r="AZ1724">
        <v>0.41791044799999999</v>
      </c>
      <c r="BA1724">
        <v>1.0298507459999999</v>
      </c>
      <c r="BB1724">
        <v>0.96950417700000002</v>
      </c>
      <c r="BC1724">
        <v>0.67660637300000004</v>
      </c>
      <c r="BD1724">
        <v>118.3</v>
      </c>
      <c r="BE1724">
        <v>140.4</v>
      </c>
      <c r="BF1724">
        <f t="shared" si="806"/>
        <v>5.7194114357153325E-3</v>
      </c>
      <c r="BG1724">
        <f t="shared" si="807"/>
        <v>4.819133710826211E-3</v>
      </c>
      <c r="BH1724">
        <v>12.61505397</v>
      </c>
      <c r="BI1724">
        <v>9.7879834349999992</v>
      </c>
    </row>
    <row r="1725" spans="1:61" x14ac:dyDescent="0.4">
      <c r="A1725" s="1">
        <v>34222.625099363424</v>
      </c>
      <c r="B1725">
        <v>29.1</v>
      </c>
      <c r="C1725">
        <v>0</v>
      </c>
      <c r="D1725">
        <v>75</v>
      </c>
      <c r="E1725">
        <v>9</v>
      </c>
      <c r="F1725">
        <f t="shared" si="808"/>
        <v>0.97934955665369128</v>
      </c>
      <c r="G1725" s="2">
        <v>2.54E-10</v>
      </c>
      <c r="H1725">
        <f t="shared" si="792"/>
        <v>1.2621531299999999E-2</v>
      </c>
      <c r="I1725">
        <f t="shared" si="793"/>
        <v>9.7934411810000014E-3</v>
      </c>
      <c r="J1725">
        <v>0</v>
      </c>
      <c r="K1725">
        <f t="shared" si="794"/>
        <v>2.0650443346308667E-2</v>
      </c>
      <c r="M1725">
        <f t="shared" si="795"/>
        <v>0</v>
      </c>
      <c r="N1725">
        <v>1</v>
      </c>
      <c r="O1725">
        <v>1</v>
      </c>
      <c r="P1725">
        <v>0</v>
      </c>
      <c r="Q1725">
        <f t="shared" si="780"/>
        <v>3.8619184284063891E-2</v>
      </c>
      <c r="R1725">
        <f t="shared" si="781"/>
        <v>0.68857142857142861</v>
      </c>
      <c r="S1725">
        <f t="shared" si="796"/>
        <v>0.53044546849835628</v>
      </c>
      <c r="T1725">
        <f t="shared" si="782"/>
        <v>8.4196931644811724E-3</v>
      </c>
      <c r="U1725">
        <f t="shared" si="797"/>
        <v>1.7864752340982494E-7</v>
      </c>
      <c r="V1725" s="2">
        <f t="shared" si="809"/>
        <v>1.0775721239752409E-4</v>
      </c>
      <c r="W1725">
        <f t="shared" si="783"/>
        <v>0</v>
      </c>
      <c r="X1725">
        <f t="shared" si="784"/>
        <v>0</v>
      </c>
      <c r="Y1725">
        <f t="shared" si="785"/>
        <v>0</v>
      </c>
      <c r="Z1725">
        <f t="shared" si="786"/>
        <v>0.99999999974064424</v>
      </c>
      <c r="AA1725">
        <v>1</v>
      </c>
      <c r="AB1725">
        <v>0.05</v>
      </c>
      <c r="AC1725">
        <v>0.1</v>
      </c>
      <c r="AD1725">
        <f t="shared" si="787"/>
        <v>0.59343034025940089</v>
      </c>
      <c r="AE1725">
        <f t="shared" si="788"/>
        <v>4.0656965974059912E-2</v>
      </c>
      <c r="AF1725">
        <f t="shared" si="789"/>
        <v>0.86071428571428577</v>
      </c>
      <c r="AG1725">
        <f t="shared" si="798"/>
        <v>8.4101565125892702E-2</v>
      </c>
      <c r="AH1725">
        <f t="shared" si="799"/>
        <v>3.4193144716886033E-4</v>
      </c>
      <c r="AI1725">
        <v>6</v>
      </c>
      <c r="AJ1725">
        <v>28</v>
      </c>
      <c r="AK1725">
        <v>0.05</v>
      </c>
      <c r="AL1725">
        <f t="shared" si="790"/>
        <v>24.1</v>
      </c>
      <c r="AM1725">
        <f t="shared" si="800"/>
        <v>19.2</v>
      </c>
      <c r="AN1725">
        <f t="shared" si="791"/>
        <v>1.3999999999999986</v>
      </c>
      <c r="AO1725">
        <f t="shared" si="801"/>
        <v>6.3000000000000007</v>
      </c>
      <c r="AP1725">
        <f t="shared" si="802"/>
        <v>0.22222222222222196</v>
      </c>
      <c r="AQ1725">
        <v>0.328125</v>
      </c>
      <c r="AR1725">
        <f t="shared" si="803"/>
        <v>1.2552083333333335</v>
      </c>
      <c r="AS1725">
        <f t="shared" si="804"/>
        <v>0.61047044617480795</v>
      </c>
      <c r="AT1725">
        <f t="shared" si="805"/>
        <v>0.76626759129233712</v>
      </c>
      <c r="AU1725">
        <v>27.1</v>
      </c>
      <c r="AV1725">
        <v>26.8</v>
      </c>
      <c r="AW1725">
        <v>10.9</v>
      </c>
      <c r="AX1725">
        <v>11.2</v>
      </c>
      <c r="AY1725">
        <v>0.97321428600000004</v>
      </c>
      <c r="AZ1725">
        <v>0.41791044799999999</v>
      </c>
      <c r="BA1725">
        <v>1.01119403</v>
      </c>
      <c r="BB1725">
        <v>0.98871744900000003</v>
      </c>
      <c r="BC1725">
        <v>0.76626759099999997</v>
      </c>
      <c r="BD1725">
        <v>118.3</v>
      </c>
      <c r="BE1725">
        <v>140.4</v>
      </c>
      <c r="BF1725">
        <f t="shared" si="806"/>
        <v>6.4773253701803646E-3</v>
      </c>
      <c r="BG1725">
        <f t="shared" si="807"/>
        <v>5.4577463746438744E-3</v>
      </c>
      <c r="BH1725">
        <v>12.621531299999999</v>
      </c>
      <c r="BI1725">
        <v>9.7934411810000004</v>
      </c>
    </row>
    <row r="1726" spans="1:61" x14ac:dyDescent="0.4">
      <c r="A1726" s="1">
        <v>34222.666766087961</v>
      </c>
      <c r="B1726">
        <v>28.3</v>
      </c>
      <c r="C1726">
        <v>0</v>
      </c>
      <c r="D1726">
        <v>72</v>
      </c>
      <c r="E1726">
        <v>9</v>
      </c>
      <c r="F1726">
        <f t="shared" si="808"/>
        <v>0.97934955665369128</v>
      </c>
      <c r="G1726" s="2">
        <v>2.54E-10</v>
      </c>
      <c r="H1726">
        <f t="shared" si="792"/>
        <v>1.2628794760000001E-2</v>
      </c>
      <c r="I1726">
        <f t="shared" si="793"/>
        <v>9.7995613220000014E-3</v>
      </c>
      <c r="J1726">
        <v>0</v>
      </c>
      <c r="K1726">
        <f t="shared" si="794"/>
        <v>2.0650443346308667E-2</v>
      </c>
      <c r="M1726">
        <f t="shared" si="795"/>
        <v>0</v>
      </c>
      <c r="N1726">
        <v>1</v>
      </c>
      <c r="O1726">
        <v>1</v>
      </c>
      <c r="P1726">
        <v>0</v>
      </c>
      <c r="Q1726">
        <f t="shared" si="780"/>
        <v>3.8619184284063891E-2</v>
      </c>
      <c r="R1726">
        <f t="shared" si="781"/>
        <v>0.6657142857142857</v>
      </c>
      <c r="S1726">
        <f t="shared" si="796"/>
        <v>0.67185576280895798</v>
      </c>
      <c r="T1726">
        <f t="shared" si="782"/>
        <v>8.4196931644811724E-3</v>
      </c>
      <c r="U1726">
        <f t="shared" si="797"/>
        <v>2.2627277494559471E-7</v>
      </c>
      <c r="V1726" s="2">
        <f t="shared" si="809"/>
        <v>1.0798348517246969E-4</v>
      </c>
      <c r="W1726">
        <f t="shared" si="783"/>
        <v>0</v>
      </c>
      <c r="X1726">
        <f t="shared" si="784"/>
        <v>0</v>
      </c>
      <c r="Y1726">
        <f t="shared" si="785"/>
        <v>0</v>
      </c>
      <c r="Z1726">
        <f t="shared" si="786"/>
        <v>0.99999999974064424</v>
      </c>
      <c r="AA1726">
        <v>1</v>
      </c>
      <c r="AB1726">
        <v>0.05</v>
      </c>
      <c r="AC1726">
        <v>0.1</v>
      </c>
      <c r="AD1726">
        <f t="shared" si="787"/>
        <v>0.59343034025940089</v>
      </c>
      <c r="AE1726">
        <f t="shared" si="788"/>
        <v>4.0656965974059912E-2</v>
      </c>
      <c r="AF1726">
        <f t="shared" si="789"/>
        <v>0.83214285714285718</v>
      </c>
      <c r="AG1726">
        <f t="shared" si="798"/>
        <v>0.17202306984754345</v>
      </c>
      <c r="AH1726">
        <f t="shared" si="799"/>
        <v>6.9939360975449058E-4</v>
      </c>
      <c r="AI1726">
        <v>6</v>
      </c>
      <c r="AJ1726">
        <v>28</v>
      </c>
      <c r="AK1726">
        <v>0.05</v>
      </c>
      <c r="AL1726">
        <f t="shared" si="790"/>
        <v>23.3</v>
      </c>
      <c r="AM1726">
        <f t="shared" si="800"/>
        <v>19.2</v>
      </c>
      <c r="AN1726">
        <f t="shared" si="791"/>
        <v>2.1999999999999993</v>
      </c>
      <c r="AO1726">
        <f t="shared" si="801"/>
        <v>6.3000000000000007</v>
      </c>
      <c r="AP1726">
        <f t="shared" si="802"/>
        <v>0.34920634920634908</v>
      </c>
      <c r="AQ1726">
        <v>0.328125</v>
      </c>
      <c r="AR1726">
        <f t="shared" si="803"/>
        <v>1.2135416666666667</v>
      </c>
      <c r="AS1726">
        <f t="shared" si="804"/>
        <v>0.70806613609394875</v>
      </c>
      <c r="AT1726">
        <f t="shared" si="805"/>
        <v>0.85926775890567741</v>
      </c>
      <c r="AU1726">
        <v>26.3</v>
      </c>
      <c r="AV1726">
        <v>26.8</v>
      </c>
      <c r="AW1726">
        <v>11.7</v>
      </c>
      <c r="AX1726">
        <v>11.2</v>
      </c>
      <c r="AY1726">
        <v>1.0446428569999999</v>
      </c>
      <c r="AZ1726">
        <v>0.41791044799999999</v>
      </c>
      <c r="BA1726">
        <v>0.98134328400000004</v>
      </c>
      <c r="BB1726">
        <v>1.018419856</v>
      </c>
      <c r="BC1726">
        <v>0.85926775899999996</v>
      </c>
      <c r="BD1726">
        <v>118.3</v>
      </c>
      <c r="BE1726">
        <v>140.4</v>
      </c>
      <c r="BF1726">
        <f t="shared" si="806"/>
        <v>7.2634637270133345E-3</v>
      </c>
      <c r="BG1726">
        <f t="shared" si="807"/>
        <v>6.1201407336182335E-3</v>
      </c>
      <c r="BH1726">
        <v>12.62879476</v>
      </c>
      <c r="BI1726">
        <v>9.7995613220000006</v>
      </c>
    </row>
    <row r="1727" spans="1:61" x14ac:dyDescent="0.4">
      <c r="A1727" s="1">
        <v>34222.708432812498</v>
      </c>
      <c r="B1727">
        <v>27.9</v>
      </c>
      <c r="C1727">
        <v>0</v>
      </c>
      <c r="D1727">
        <v>73</v>
      </c>
      <c r="E1727">
        <v>9</v>
      </c>
      <c r="F1727">
        <f t="shared" si="808"/>
        <v>0.97934955665369128</v>
      </c>
      <c r="G1727" s="2">
        <v>2.54E-10</v>
      </c>
      <c r="H1727">
        <f t="shared" si="792"/>
        <v>1.2636335760000001E-2</v>
      </c>
      <c r="I1727">
        <f t="shared" si="793"/>
        <v>9.8059153139999997E-3</v>
      </c>
      <c r="J1727">
        <v>0</v>
      </c>
      <c r="K1727">
        <f t="shared" si="794"/>
        <v>2.0650443346308667E-2</v>
      </c>
      <c r="M1727">
        <f t="shared" si="795"/>
        <v>0</v>
      </c>
      <c r="N1727">
        <v>1</v>
      </c>
      <c r="O1727">
        <v>1</v>
      </c>
      <c r="P1727">
        <v>0</v>
      </c>
      <c r="Q1727">
        <f t="shared" si="780"/>
        <v>3.8619184284063891E-2</v>
      </c>
      <c r="R1727">
        <f t="shared" si="781"/>
        <v>0.65428571428571425</v>
      </c>
      <c r="S1727">
        <f t="shared" si="796"/>
        <v>0.73932270412350554</v>
      </c>
      <c r="T1727">
        <f t="shared" si="782"/>
        <v>8.4196931644811724E-3</v>
      </c>
      <c r="U1727">
        <f t="shared" si="797"/>
        <v>2.4899481273017665E-7</v>
      </c>
      <c r="V1727" s="2">
        <f t="shared" si="809"/>
        <v>1.0823247998519986E-4</v>
      </c>
      <c r="W1727">
        <f t="shared" si="783"/>
        <v>0</v>
      </c>
      <c r="X1727">
        <f t="shared" si="784"/>
        <v>0</v>
      </c>
      <c r="Y1727">
        <f t="shared" si="785"/>
        <v>0</v>
      </c>
      <c r="Z1727">
        <f t="shared" si="786"/>
        <v>0.99999999974064424</v>
      </c>
      <c r="AA1727">
        <v>1</v>
      </c>
      <c r="AB1727">
        <v>0.05</v>
      </c>
      <c r="AC1727">
        <v>0.1</v>
      </c>
      <c r="AD1727">
        <f t="shared" si="787"/>
        <v>0.59343034025940089</v>
      </c>
      <c r="AE1727">
        <f t="shared" si="788"/>
        <v>4.0656965974059912E-2</v>
      </c>
      <c r="AF1727">
        <f t="shared" si="789"/>
        <v>0.81785714285714284</v>
      </c>
      <c r="AG1727">
        <f t="shared" si="798"/>
        <v>0.22979842362380642</v>
      </c>
      <c r="AH1727">
        <f t="shared" si="799"/>
        <v>9.3429066901657039E-4</v>
      </c>
      <c r="AI1727">
        <v>6</v>
      </c>
      <c r="AJ1727">
        <v>28</v>
      </c>
      <c r="AK1727">
        <v>0.05</v>
      </c>
      <c r="AL1727">
        <f t="shared" si="790"/>
        <v>22.9</v>
      </c>
      <c r="AM1727">
        <f t="shared" si="800"/>
        <v>19.2</v>
      </c>
      <c r="AN1727">
        <f t="shared" si="791"/>
        <v>2.6000000000000014</v>
      </c>
      <c r="AO1727">
        <f t="shared" si="801"/>
        <v>6.3000000000000007</v>
      </c>
      <c r="AP1727">
        <f t="shared" si="802"/>
        <v>0.4126984126984129</v>
      </c>
      <c r="AQ1727">
        <v>0.328125</v>
      </c>
      <c r="AR1727">
        <f t="shared" si="803"/>
        <v>1.1927083333333333</v>
      </c>
      <c r="AS1727">
        <f t="shared" si="804"/>
        <v>0.74796196176287233</v>
      </c>
      <c r="AT1727">
        <f t="shared" si="805"/>
        <v>0.89210046481092575</v>
      </c>
      <c r="AU1727">
        <v>25.9</v>
      </c>
      <c r="AV1727">
        <v>26.8</v>
      </c>
      <c r="AW1727">
        <v>12.1</v>
      </c>
      <c r="AX1727">
        <v>11.2</v>
      </c>
      <c r="AY1727">
        <v>1.0803571430000001</v>
      </c>
      <c r="AZ1727">
        <v>0.41791044799999999</v>
      </c>
      <c r="BA1727">
        <v>0.96641790999999999</v>
      </c>
      <c r="BB1727">
        <v>1.0328283380000001</v>
      </c>
      <c r="BC1727">
        <v>0.89210046499999995</v>
      </c>
      <c r="BD1727">
        <v>118.3</v>
      </c>
      <c r="BE1727">
        <v>140.4</v>
      </c>
      <c r="BF1727">
        <f t="shared" si="806"/>
        <v>7.5410013931608262E-3</v>
      </c>
      <c r="BG1727">
        <f t="shared" si="807"/>
        <v>6.3539919159544154E-3</v>
      </c>
      <c r="BH1727">
        <v>12.63633576</v>
      </c>
      <c r="BI1727">
        <v>9.8059153139999999</v>
      </c>
    </row>
    <row r="1728" spans="1:61" x14ac:dyDescent="0.4">
      <c r="A1728" s="1">
        <v>34222.750099537036</v>
      </c>
      <c r="B1728">
        <v>27.1</v>
      </c>
      <c r="C1728">
        <v>0</v>
      </c>
      <c r="D1728">
        <v>74</v>
      </c>
      <c r="E1728">
        <v>9</v>
      </c>
      <c r="F1728">
        <f t="shared" si="808"/>
        <v>0.97934955665369128</v>
      </c>
      <c r="G1728" s="2">
        <v>2.54E-10</v>
      </c>
      <c r="H1728">
        <f t="shared" si="792"/>
        <v>1.2644282959999999E-2</v>
      </c>
      <c r="I1728">
        <f t="shared" si="793"/>
        <v>9.8126115669999996E-3</v>
      </c>
      <c r="J1728">
        <v>0</v>
      </c>
      <c r="K1728">
        <f t="shared" si="794"/>
        <v>2.0650443346308667E-2</v>
      </c>
      <c r="M1728">
        <f t="shared" si="795"/>
        <v>0</v>
      </c>
      <c r="N1728">
        <v>1</v>
      </c>
      <c r="O1728">
        <v>1</v>
      </c>
      <c r="P1728">
        <v>0</v>
      </c>
      <c r="Q1728">
        <f t="shared" si="780"/>
        <v>3.8619184284063891E-2</v>
      </c>
      <c r="R1728">
        <f t="shared" si="781"/>
        <v>0.63142857142857145</v>
      </c>
      <c r="S1728">
        <f t="shared" si="796"/>
        <v>0.85842410587431106</v>
      </c>
      <c r="T1728">
        <f t="shared" si="782"/>
        <v>8.4196931644811724E-3</v>
      </c>
      <c r="U1728">
        <f t="shared" si="797"/>
        <v>2.8910670305823196E-7</v>
      </c>
      <c r="V1728" s="2">
        <f t="shared" si="809"/>
        <v>1.085215866882581E-4</v>
      </c>
      <c r="W1728">
        <f t="shared" si="783"/>
        <v>0</v>
      </c>
      <c r="X1728">
        <f t="shared" si="784"/>
        <v>0</v>
      </c>
      <c r="Y1728">
        <f t="shared" si="785"/>
        <v>0</v>
      </c>
      <c r="Z1728">
        <f t="shared" si="786"/>
        <v>0.99999999974064424</v>
      </c>
      <c r="AA1728">
        <v>1</v>
      </c>
      <c r="AB1728">
        <v>0.05</v>
      </c>
      <c r="AC1728">
        <v>0.1</v>
      </c>
      <c r="AD1728">
        <f t="shared" si="787"/>
        <v>0.59343034025940089</v>
      </c>
      <c r="AE1728">
        <f t="shared" si="788"/>
        <v>4.0656965974059912E-2</v>
      </c>
      <c r="AF1728">
        <f t="shared" si="789"/>
        <v>0.78928571428571437</v>
      </c>
      <c r="AG1728">
        <f t="shared" si="798"/>
        <v>0.36880178448545847</v>
      </c>
      <c r="AH1728">
        <f t="shared" si="799"/>
        <v>1.4994361602997861E-3</v>
      </c>
      <c r="AI1728">
        <v>6</v>
      </c>
      <c r="AJ1728">
        <v>28</v>
      </c>
      <c r="AK1728">
        <v>0.05</v>
      </c>
      <c r="AL1728">
        <f t="shared" si="790"/>
        <v>22.1</v>
      </c>
      <c r="AM1728">
        <f t="shared" si="800"/>
        <v>19.2</v>
      </c>
      <c r="AN1728">
        <f t="shared" si="791"/>
        <v>3.3999999999999986</v>
      </c>
      <c r="AO1728">
        <f t="shared" si="801"/>
        <v>6.3000000000000007</v>
      </c>
      <c r="AP1728">
        <f t="shared" si="802"/>
        <v>0.53968253968253943</v>
      </c>
      <c r="AQ1728">
        <v>0.328125</v>
      </c>
      <c r="AR1728">
        <f t="shared" si="803"/>
        <v>1.1510416666666667</v>
      </c>
      <c r="AS1728">
        <f t="shared" si="804"/>
        <v>0.81678527908849208</v>
      </c>
      <c r="AT1728">
        <f t="shared" si="805"/>
        <v>0.94015388895081642</v>
      </c>
      <c r="AU1728">
        <v>25.1</v>
      </c>
      <c r="AV1728">
        <v>26.8</v>
      </c>
      <c r="AW1728">
        <v>12.9</v>
      </c>
      <c r="AX1728">
        <v>11.2</v>
      </c>
      <c r="AY1728">
        <v>1.1517857140000001</v>
      </c>
      <c r="AZ1728">
        <v>0.41791044799999999</v>
      </c>
      <c r="BA1728">
        <v>0.93656716399999995</v>
      </c>
      <c r="BB1728">
        <v>1.0608350719999999</v>
      </c>
      <c r="BC1728">
        <v>0.94015388899999996</v>
      </c>
      <c r="BD1728">
        <v>118.3</v>
      </c>
      <c r="BE1728">
        <v>140.4</v>
      </c>
      <c r="BF1728">
        <f t="shared" si="806"/>
        <v>7.9472010900322604E-3</v>
      </c>
      <c r="BG1728">
        <f t="shared" si="807"/>
        <v>6.6962527706552703E-3</v>
      </c>
      <c r="BH1728">
        <v>12.64428296</v>
      </c>
      <c r="BI1728">
        <v>9.8126115669999994</v>
      </c>
    </row>
    <row r="1729" spans="1:61" x14ac:dyDescent="0.4">
      <c r="A1729" s="1">
        <v>34222.791766261573</v>
      </c>
      <c r="B1729">
        <v>26</v>
      </c>
      <c r="C1729">
        <v>0</v>
      </c>
      <c r="D1729">
        <v>77</v>
      </c>
      <c r="E1729">
        <v>9</v>
      </c>
      <c r="F1729">
        <f t="shared" si="808"/>
        <v>0.97934955665369128</v>
      </c>
      <c r="G1729" s="2">
        <v>2.54E-10</v>
      </c>
      <c r="H1729">
        <f t="shared" si="792"/>
        <v>1.26525621E-2</v>
      </c>
      <c r="I1729">
        <f t="shared" si="793"/>
        <v>9.819587506E-3</v>
      </c>
      <c r="J1729">
        <v>0</v>
      </c>
      <c r="K1729">
        <f t="shared" si="794"/>
        <v>2.0650443346308667E-2</v>
      </c>
      <c r="M1729">
        <f t="shared" si="795"/>
        <v>0</v>
      </c>
      <c r="N1729">
        <v>1</v>
      </c>
      <c r="O1729">
        <v>1</v>
      </c>
      <c r="P1729">
        <v>0</v>
      </c>
      <c r="Q1729">
        <f t="shared" si="780"/>
        <v>3.8619184284063891E-2</v>
      </c>
      <c r="R1729">
        <f t="shared" si="781"/>
        <v>0.6</v>
      </c>
      <c r="S1729">
        <f t="shared" si="796"/>
        <v>0.96739313571074526</v>
      </c>
      <c r="T1729">
        <f t="shared" si="782"/>
        <v>8.4196931644811724E-3</v>
      </c>
      <c r="U1729">
        <f t="shared" si="797"/>
        <v>3.2580613488439079E-7</v>
      </c>
      <c r="V1729" s="2">
        <f t="shared" si="809"/>
        <v>1.0884739282314249E-4</v>
      </c>
      <c r="W1729">
        <f t="shared" si="783"/>
        <v>0</v>
      </c>
      <c r="X1729">
        <f t="shared" si="784"/>
        <v>0</v>
      </c>
      <c r="Y1729">
        <f t="shared" si="785"/>
        <v>0</v>
      </c>
      <c r="Z1729">
        <f t="shared" si="786"/>
        <v>0.99999999974064424</v>
      </c>
      <c r="AA1729">
        <v>1</v>
      </c>
      <c r="AB1729">
        <v>0.05</v>
      </c>
      <c r="AC1729">
        <v>0.1</v>
      </c>
      <c r="AD1729">
        <f t="shared" si="787"/>
        <v>0.59343034025940089</v>
      </c>
      <c r="AE1729">
        <f t="shared" si="788"/>
        <v>4.0656965974059912E-2</v>
      </c>
      <c r="AF1729">
        <f t="shared" si="789"/>
        <v>0.75</v>
      </c>
      <c r="AG1729">
        <f t="shared" si="798"/>
        <v>0.58886614518561553</v>
      </c>
      <c r="AH1729">
        <f t="shared" si="799"/>
        <v>2.3941510828087396E-3</v>
      </c>
      <c r="AI1729">
        <v>6</v>
      </c>
      <c r="AJ1729">
        <v>28</v>
      </c>
      <c r="AK1729">
        <v>0.05</v>
      </c>
      <c r="AL1729">
        <f t="shared" si="790"/>
        <v>21</v>
      </c>
      <c r="AM1729">
        <f t="shared" si="800"/>
        <v>19.2</v>
      </c>
      <c r="AN1729">
        <f t="shared" si="791"/>
        <v>4.5</v>
      </c>
      <c r="AO1729">
        <f t="shared" si="801"/>
        <v>6.3000000000000007</v>
      </c>
      <c r="AP1729">
        <f t="shared" si="802"/>
        <v>0.71428571428571419</v>
      </c>
      <c r="AQ1729">
        <v>0.328125</v>
      </c>
      <c r="AR1729">
        <f t="shared" si="803"/>
        <v>1.09375</v>
      </c>
      <c r="AS1729">
        <f t="shared" si="804"/>
        <v>0.89547143833974319</v>
      </c>
      <c r="AT1729">
        <f t="shared" si="805"/>
        <v>0.97942188568409416</v>
      </c>
      <c r="AU1729">
        <v>24</v>
      </c>
      <c r="AV1729">
        <v>26.8</v>
      </c>
      <c r="AW1729">
        <v>14</v>
      </c>
      <c r="AX1729">
        <v>11.2</v>
      </c>
      <c r="AY1729">
        <v>1.25</v>
      </c>
      <c r="AZ1729">
        <v>0.41791044799999999</v>
      </c>
      <c r="BA1729">
        <v>0.89552238799999995</v>
      </c>
      <c r="BB1729">
        <v>1.0977405490000001</v>
      </c>
      <c r="BC1729">
        <v>0.97942188600000002</v>
      </c>
      <c r="BD1729">
        <v>118.3</v>
      </c>
      <c r="BE1729">
        <v>140.4</v>
      </c>
      <c r="BF1729">
        <f t="shared" si="806"/>
        <v>8.2791368189695201E-3</v>
      </c>
      <c r="BG1729">
        <f t="shared" si="807"/>
        <v>6.9759393589743585E-3</v>
      </c>
      <c r="BH1729">
        <v>12.652562100000001</v>
      </c>
      <c r="BI1729">
        <v>9.8195875059999995</v>
      </c>
    </row>
    <row r="1730" spans="1:61" x14ac:dyDescent="0.4">
      <c r="A1730" s="1">
        <v>34222.83343298611</v>
      </c>
      <c r="B1730">
        <v>25.1</v>
      </c>
      <c r="C1730">
        <v>0</v>
      </c>
      <c r="D1730">
        <v>81</v>
      </c>
      <c r="E1730">
        <v>9</v>
      </c>
      <c r="F1730">
        <f t="shared" si="808"/>
        <v>0.97934955665369128</v>
      </c>
      <c r="G1730" s="2">
        <v>2.54E-10</v>
      </c>
      <c r="H1730">
        <f t="shared" si="792"/>
        <v>1.2660974950000001E-2</v>
      </c>
      <c r="I1730">
        <f t="shared" si="793"/>
        <v>9.8266761110000003E-3</v>
      </c>
      <c r="J1730">
        <v>0</v>
      </c>
      <c r="K1730">
        <f t="shared" si="794"/>
        <v>2.0650443346308667E-2</v>
      </c>
      <c r="M1730">
        <f t="shared" si="795"/>
        <v>0</v>
      </c>
      <c r="N1730">
        <v>1</v>
      </c>
      <c r="O1730">
        <v>1</v>
      </c>
      <c r="P1730">
        <v>0</v>
      </c>
      <c r="Q1730">
        <f t="shared" si="780"/>
        <v>3.8619184284063891E-2</v>
      </c>
      <c r="R1730">
        <f t="shared" si="781"/>
        <v>0.57428571428571429</v>
      </c>
      <c r="S1730">
        <f t="shared" si="796"/>
        <v>0.9950432108055498</v>
      </c>
      <c r="T1730">
        <f t="shared" si="782"/>
        <v>8.4196931644811724E-3</v>
      </c>
      <c r="U1730">
        <f t="shared" si="797"/>
        <v>3.3511834081531544E-7</v>
      </c>
      <c r="V1730" s="2">
        <f t="shared" si="809"/>
        <v>1.091825111639578E-4</v>
      </c>
      <c r="W1730">
        <f t="shared" si="783"/>
        <v>0</v>
      </c>
      <c r="X1730">
        <f t="shared" si="784"/>
        <v>0</v>
      </c>
      <c r="Y1730">
        <f t="shared" si="785"/>
        <v>0</v>
      </c>
      <c r="Z1730">
        <f t="shared" si="786"/>
        <v>0.99999999974064424</v>
      </c>
      <c r="AA1730">
        <v>1</v>
      </c>
      <c r="AB1730">
        <v>0.05</v>
      </c>
      <c r="AC1730">
        <v>0.1</v>
      </c>
      <c r="AD1730">
        <f t="shared" si="787"/>
        <v>0.59343034025940089</v>
      </c>
      <c r="AE1730">
        <f t="shared" si="788"/>
        <v>4.0656965974059912E-2</v>
      </c>
      <c r="AF1730">
        <f t="shared" si="789"/>
        <v>0.71785714285714286</v>
      </c>
      <c r="AG1730">
        <f t="shared" si="798"/>
        <v>0.76327173166218465</v>
      </c>
      <c r="AH1730">
        <f t="shared" si="799"/>
        <v>3.1032312823151232E-3</v>
      </c>
      <c r="AI1730">
        <v>6</v>
      </c>
      <c r="AJ1730">
        <v>28</v>
      </c>
      <c r="AK1730">
        <v>0.05</v>
      </c>
      <c r="AL1730">
        <f t="shared" si="790"/>
        <v>20.100000000000001</v>
      </c>
      <c r="AM1730">
        <f t="shared" si="800"/>
        <v>19.2</v>
      </c>
      <c r="AN1730">
        <f t="shared" si="791"/>
        <v>5.3999999999999986</v>
      </c>
      <c r="AO1730">
        <f t="shared" si="801"/>
        <v>6.3000000000000007</v>
      </c>
      <c r="AP1730">
        <f t="shared" si="802"/>
        <v>0.85714285714285687</v>
      </c>
      <c r="AQ1730">
        <v>0.328125</v>
      </c>
      <c r="AR1730">
        <f t="shared" si="803"/>
        <v>1.0468750000000002</v>
      </c>
      <c r="AS1730">
        <f t="shared" si="804"/>
        <v>0.95067721370422498</v>
      </c>
      <c r="AT1730">
        <f t="shared" si="805"/>
        <v>0.99524020809661073</v>
      </c>
      <c r="AU1730">
        <v>23.1</v>
      </c>
      <c r="AV1730">
        <v>26.8</v>
      </c>
      <c r="AW1730">
        <v>14.9</v>
      </c>
      <c r="AX1730">
        <v>11.2</v>
      </c>
      <c r="AY1730">
        <v>1.3303571430000001</v>
      </c>
      <c r="AZ1730">
        <v>0.41791044799999999</v>
      </c>
      <c r="BA1730">
        <v>0.86194029900000002</v>
      </c>
      <c r="BB1730">
        <v>1.1266982640000001</v>
      </c>
      <c r="BC1730">
        <v>0.99524020800000002</v>
      </c>
      <c r="BD1730">
        <v>118.3</v>
      </c>
      <c r="BE1730">
        <v>140.4</v>
      </c>
      <c r="BF1730">
        <f t="shared" si="806"/>
        <v>8.4128504488301843E-3</v>
      </c>
      <c r="BG1730">
        <f t="shared" si="807"/>
        <v>7.0886054700854701E-3</v>
      </c>
      <c r="BH1730">
        <v>12.66097495</v>
      </c>
      <c r="BI1730">
        <v>9.8266761109999994</v>
      </c>
    </row>
    <row r="1731" spans="1:61" x14ac:dyDescent="0.4">
      <c r="A1731" s="1">
        <v>34222.875099710647</v>
      </c>
      <c r="B1731">
        <v>23.4</v>
      </c>
      <c r="C1731">
        <v>0</v>
      </c>
      <c r="D1731">
        <v>90</v>
      </c>
      <c r="E1731">
        <v>9</v>
      </c>
      <c r="F1731">
        <f t="shared" si="808"/>
        <v>0.97934955665369128</v>
      </c>
      <c r="G1731" s="2">
        <v>2.54E-10</v>
      </c>
      <c r="H1731">
        <f t="shared" si="792"/>
        <v>1.2669399900000001E-2</v>
      </c>
      <c r="I1731">
        <f t="shared" si="793"/>
        <v>9.8337749130000002E-3</v>
      </c>
      <c r="J1731">
        <v>0</v>
      </c>
      <c r="K1731">
        <f t="shared" si="794"/>
        <v>2.0650443346308667E-2</v>
      </c>
      <c r="M1731">
        <f t="shared" si="795"/>
        <v>0</v>
      </c>
      <c r="N1731">
        <v>1</v>
      </c>
      <c r="O1731">
        <v>1</v>
      </c>
      <c r="P1731">
        <v>0</v>
      </c>
      <c r="Q1731">
        <f t="shared" si="780"/>
        <v>3.8619184284063891E-2</v>
      </c>
      <c r="R1731">
        <f t="shared" si="781"/>
        <v>0.52571428571428569</v>
      </c>
      <c r="S1731">
        <f t="shared" si="796"/>
        <v>0.89206982300756421</v>
      </c>
      <c r="T1731">
        <f t="shared" si="782"/>
        <v>8.4196931644811724E-3</v>
      </c>
      <c r="U1731">
        <f t="shared" si="797"/>
        <v>3.0043816764066875E-7</v>
      </c>
      <c r="V1731" s="2">
        <f t="shared" si="809"/>
        <v>1.0948294933159847E-4</v>
      </c>
      <c r="W1731">
        <f t="shared" si="783"/>
        <v>0</v>
      </c>
      <c r="X1731">
        <f t="shared" si="784"/>
        <v>0</v>
      </c>
      <c r="Y1731">
        <f t="shared" si="785"/>
        <v>0</v>
      </c>
      <c r="Z1731">
        <f t="shared" si="786"/>
        <v>0.99999999974064424</v>
      </c>
      <c r="AA1731">
        <v>1</v>
      </c>
      <c r="AB1731">
        <v>0.05</v>
      </c>
      <c r="AC1731">
        <v>0.1</v>
      </c>
      <c r="AD1731">
        <f t="shared" si="787"/>
        <v>0.59343034025940089</v>
      </c>
      <c r="AE1731">
        <f t="shared" si="788"/>
        <v>4.0656965974059912E-2</v>
      </c>
      <c r="AF1731">
        <f t="shared" si="789"/>
        <v>0.65714285714285714</v>
      </c>
      <c r="AG1731">
        <f t="shared" si="798"/>
        <v>0.98211712835498111</v>
      </c>
      <c r="AH1731">
        <f t="shared" si="799"/>
        <v>3.9929902670069904E-3</v>
      </c>
      <c r="AI1731">
        <v>6</v>
      </c>
      <c r="AJ1731">
        <v>28</v>
      </c>
      <c r="AK1731">
        <v>0.05</v>
      </c>
      <c r="AL1731">
        <f t="shared" si="790"/>
        <v>18.399999999999999</v>
      </c>
      <c r="AM1731">
        <f t="shared" si="800"/>
        <v>19.2</v>
      </c>
      <c r="AN1731">
        <f t="shared" si="791"/>
        <v>7.1000000000000014</v>
      </c>
      <c r="AO1731">
        <f t="shared" si="801"/>
        <v>6.3000000000000007</v>
      </c>
      <c r="AP1731">
        <f t="shared" si="802"/>
        <v>1.126984126984127</v>
      </c>
      <c r="AQ1731">
        <v>0.328125</v>
      </c>
      <c r="AR1731">
        <f t="shared" si="803"/>
        <v>0.95833333333333326</v>
      </c>
      <c r="AS1731">
        <f t="shared" si="804"/>
        <v>1.0400052409930316</v>
      </c>
      <c r="AT1731">
        <f t="shared" si="805"/>
        <v>0.9966716892849885</v>
      </c>
      <c r="AU1731">
        <v>21.4</v>
      </c>
      <c r="AV1731">
        <v>26.8</v>
      </c>
      <c r="AW1731">
        <v>16.600000000000001</v>
      </c>
      <c r="AX1731">
        <v>11.2</v>
      </c>
      <c r="AY1731">
        <v>1.4821428569999999</v>
      </c>
      <c r="AZ1731">
        <v>0.41791044799999999</v>
      </c>
      <c r="BA1731">
        <v>0.79850746299999997</v>
      </c>
      <c r="BB1731">
        <v>1.1787365320000001</v>
      </c>
      <c r="BC1731">
        <v>0.99667168900000003</v>
      </c>
      <c r="BD1731">
        <v>118.3</v>
      </c>
      <c r="BE1731">
        <v>140.4</v>
      </c>
      <c r="BF1731">
        <f t="shared" si="806"/>
        <v>8.4249508815299121E-3</v>
      </c>
      <c r="BG1731">
        <f t="shared" si="807"/>
        <v>7.0988012037037033E-3</v>
      </c>
      <c r="BH1731">
        <v>12.6693999</v>
      </c>
      <c r="BI1731">
        <v>9.8337749129999992</v>
      </c>
    </row>
    <row r="1732" spans="1:61" x14ac:dyDescent="0.4">
      <c r="A1732" s="1">
        <v>34222.916766435184</v>
      </c>
      <c r="B1732">
        <v>23.4</v>
      </c>
      <c r="C1732">
        <v>0</v>
      </c>
      <c r="D1732">
        <v>90</v>
      </c>
      <c r="E1732">
        <v>9</v>
      </c>
      <c r="F1732">
        <f t="shared" si="808"/>
        <v>0.97934955665369128</v>
      </c>
      <c r="G1732" s="2">
        <v>2.54E-10</v>
      </c>
      <c r="H1732">
        <f t="shared" si="792"/>
        <v>1.267782485E-2</v>
      </c>
      <c r="I1732">
        <f t="shared" si="793"/>
        <v>9.8408737140000015E-3</v>
      </c>
      <c r="J1732">
        <v>0</v>
      </c>
      <c r="K1732">
        <f t="shared" si="794"/>
        <v>2.0650443346308667E-2</v>
      </c>
      <c r="M1732">
        <f t="shared" si="795"/>
        <v>0</v>
      </c>
      <c r="N1732">
        <v>1</v>
      </c>
      <c r="O1732">
        <v>1</v>
      </c>
      <c r="P1732">
        <v>0</v>
      </c>
      <c r="Q1732">
        <f t="shared" si="780"/>
        <v>3.8619184284063891E-2</v>
      </c>
      <c r="R1732">
        <f t="shared" si="781"/>
        <v>0.52571428571428569</v>
      </c>
      <c r="S1732">
        <f t="shared" si="796"/>
        <v>0.89206982300756421</v>
      </c>
      <c r="T1732">
        <f t="shared" si="782"/>
        <v>8.4196931644811724E-3</v>
      </c>
      <c r="U1732">
        <f t="shared" si="797"/>
        <v>3.0043816764066875E-7</v>
      </c>
      <c r="V1732" s="2">
        <f t="shared" si="809"/>
        <v>1.0978338749923915E-4</v>
      </c>
      <c r="W1732">
        <f t="shared" si="783"/>
        <v>0</v>
      </c>
      <c r="X1732">
        <f t="shared" si="784"/>
        <v>0</v>
      </c>
      <c r="Y1732">
        <f t="shared" si="785"/>
        <v>0</v>
      </c>
      <c r="Z1732">
        <f t="shared" si="786"/>
        <v>0.99999999974064424</v>
      </c>
      <c r="AA1732">
        <v>1</v>
      </c>
      <c r="AB1732">
        <v>0.05</v>
      </c>
      <c r="AC1732">
        <v>0.1</v>
      </c>
      <c r="AD1732">
        <f t="shared" si="787"/>
        <v>0.59343034025940089</v>
      </c>
      <c r="AE1732">
        <f t="shared" si="788"/>
        <v>4.0656965974059912E-2</v>
      </c>
      <c r="AF1732">
        <f t="shared" si="789"/>
        <v>0.65714285714285714</v>
      </c>
      <c r="AG1732">
        <f t="shared" si="798"/>
        <v>0.98211712835498111</v>
      </c>
      <c r="AH1732">
        <f t="shared" si="799"/>
        <v>3.9929902670069904E-3</v>
      </c>
      <c r="AI1732">
        <v>6</v>
      </c>
      <c r="AJ1732">
        <v>28</v>
      </c>
      <c r="AK1732">
        <v>0.05</v>
      </c>
      <c r="AL1732">
        <f t="shared" si="790"/>
        <v>18.399999999999999</v>
      </c>
      <c r="AM1732">
        <f t="shared" si="800"/>
        <v>19.2</v>
      </c>
      <c r="AN1732">
        <f t="shared" si="791"/>
        <v>7.1000000000000014</v>
      </c>
      <c r="AO1732">
        <f t="shared" si="801"/>
        <v>6.3000000000000007</v>
      </c>
      <c r="AP1732">
        <f t="shared" si="802"/>
        <v>1.126984126984127</v>
      </c>
      <c r="AQ1732">
        <v>0.328125</v>
      </c>
      <c r="AR1732">
        <f t="shared" si="803"/>
        <v>0.95833333333333326</v>
      </c>
      <c r="AS1732">
        <f t="shared" si="804"/>
        <v>1.0400052409930316</v>
      </c>
      <c r="AT1732">
        <f t="shared" si="805"/>
        <v>0.9966716892849885</v>
      </c>
      <c r="AU1732">
        <v>21.4</v>
      </c>
      <c r="AV1732">
        <v>26.8</v>
      </c>
      <c r="AW1732">
        <v>16.600000000000001</v>
      </c>
      <c r="AX1732">
        <v>11.2</v>
      </c>
      <c r="AY1732">
        <v>1.4821428569999999</v>
      </c>
      <c r="AZ1732">
        <v>0.41791044799999999</v>
      </c>
      <c r="BA1732">
        <v>0.79850746299999997</v>
      </c>
      <c r="BB1732">
        <v>1.1787365320000001</v>
      </c>
      <c r="BC1732">
        <v>0.99667168900000003</v>
      </c>
      <c r="BD1732">
        <v>118.3</v>
      </c>
      <c r="BE1732">
        <v>140.4</v>
      </c>
      <c r="BF1732">
        <f t="shared" si="806"/>
        <v>8.4249508815299121E-3</v>
      </c>
      <c r="BG1732">
        <f t="shared" si="807"/>
        <v>7.0988012037037033E-3</v>
      </c>
      <c r="BH1732">
        <v>12.67782485</v>
      </c>
      <c r="BI1732">
        <v>9.8408737140000007</v>
      </c>
    </row>
    <row r="1733" spans="1:61" x14ac:dyDescent="0.4">
      <c r="A1733" s="1">
        <v>34222.958433159722</v>
      </c>
      <c r="B1733">
        <v>23.8</v>
      </c>
      <c r="C1733">
        <v>0</v>
      </c>
      <c r="D1733">
        <v>89</v>
      </c>
      <c r="E1733">
        <v>9</v>
      </c>
      <c r="F1733">
        <f t="shared" si="808"/>
        <v>0.97934955665369128</v>
      </c>
      <c r="G1733" s="2">
        <v>2.54E-10</v>
      </c>
      <c r="H1733">
        <f t="shared" si="792"/>
        <v>1.268627072E-2</v>
      </c>
      <c r="I1733">
        <f t="shared" si="793"/>
        <v>9.8479901360000004E-3</v>
      </c>
      <c r="J1733">
        <v>0</v>
      </c>
      <c r="K1733">
        <f t="shared" si="794"/>
        <v>2.0650443346308667E-2</v>
      </c>
      <c r="M1733">
        <f t="shared" si="795"/>
        <v>0</v>
      </c>
      <c r="N1733">
        <v>1</v>
      </c>
      <c r="O1733">
        <v>1</v>
      </c>
      <c r="P1733">
        <v>0</v>
      </c>
      <c r="Q1733">
        <f t="shared" si="780"/>
        <v>3.8619184284063891E-2</v>
      </c>
      <c r="R1733">
        <f t="shared" si="781"/>
        <v>0.53714285714285714</v>
      </c>
      <c r="S1733">
        <f t="shared" si="796"/>
        <v>0.93264970125566404</v>
      </c>
      <c r="T1733">
        <f t="shared" si="782"/>
        <v>8.4196931644811724E-3</v>
      </c>
      <c r="U1733">
        <f t="shared" si="797"/>
        <v>3.1410497258070892E-7</v>
      </c>
      <c r="V1733" s="2">
        <f t="shared" si="809"/>
        <v>1.1009749247181986E-4</v>
      </c>
      <c r="W1733">
        <f t="shared" si="783"/>
        <v>0</v>
      </c>
      <c r="X1733">
        <f t="shared" si="784"/>
        <v>0</v>
      </c>
      <c r="Y1733">
        <f t="shared" si="785"/>
        <v>0</v>
      </c>
      <c r="Z1733">
        <f t="shared" si="786"/>
        <v>0.99999999974064424</v>
      </c>
      <c r="AA1733">
        <v>1</v>
      </c>
      <c r="AB1733">
        <v>0.05</v>
      </c>
      <c r="AC1733">
        <v>0.1</v>
      </c>
      <c r="AD1733">
        <f t="shared" si="787"/>
        <v>0.59343034025940089</v>
      </c>
      <c r="AE1733">
        <f t="shared" si="788"/>
        <v>4.0656965974059912E-2</v>
      </c>
      <c r="AF1733">
        <f t="shared" si="789"/>
        <v>0.67142857142857149</v>
      </c>
      <c r="AG1733">
        <f t="shared" si="798"/>
        <v>0.94886940045342993</v>
      </c>
      <c r="AH1733">
        <f t="shared" si="799"/>
        <v>3.857815092806173E-3</v>
      </c>
      <c r="AI1733">
        <v>6</v>
      </c>
      <c r="AJ1733">
        <v>28</v>
      </c>
      <c r="AK1733">
        <v>0.05</v>
      </c>
      <c r="AL1733">
        <f t="shared" si="790"/>
        <v>18.8</v>
      </c>
      <c r="AM1733">
        <f t="shared" si="800"/>
        <v>19.2</v>
      </c>
      <c r="AN1733">
        <f t="shared" si="791"/>
        <v>6.6999999999999993</v>
      </c>
      <c r="AO1733">
        <f t="shared" si="801"/>
        <v>6.3000000000000007</v>
      </c>
      <c r="AP1733">
        <f t="shared" si="802"/>
        <v>1.0634920634920633</v>
      </c>
      <c r="AQ1733">
        <v>0.328125</v>
      </c>
      <c r="AR1733">
        <f t="shared" si="803"/>
        <v>0.97916666666666674</v>
      </c>
      <c r="AS1733">
        <f t="shared" si="804"/>
        <v>1.020404057480627</v>
      </c>
      <c r="AT1733">
        <f t="shared" si="805"/>
        <v>0.99914563961644731</v>
      </c>
      <c r="AU1733">
        <v>21.8</v>
      </c>
      <c r="AV1733">
        <v>26.8</v>
      </c>
      <c r="AW1733">
        <v>16.2</v>
      </c>
      <c r="AX1733">
        <v>11.2</v>
      </c>
      <c r="AY1733">
        <v>1.446428571</v>
      </c>
      <c r="AZ1733">
        <v>0.41791044799999999</v>
      </c>
      <c r="BA1733">
        <v>0.81343283600000005</v>
      </c>
      <c r="BB1733">
        <v>1.16678218</v>
      </c>
      <c r="BC1733">
        <v>0.99914563999999995</v>
      </c>
      <c r="BD1733">
        <v>118.3</v>
      </c>
      <c r="BE1733">
        <v>140.4</v>
      </c>
      <c r="BF1733">
        <f t="shared" si="806"/>
        <v>8.4458633948981173E-3</v>
      </c>
      <c r="BG1733">
        <f t="shared" si="807"/>
        <v>7.1164219373219366E-3</v>
      </c>
      <c r="BH1733">
        <v>12.68627072</v>
      </c>
      <c r="BI1733">
        <v>9.8479901359999999</v>
      </c>
    </row>
    <row r="1734" spans="1:61" x14ac:dyDescent="0.4">
      <c r="A1734" s="1">
        <v>34223.000099884259</v>
      </c>
      <c r="B1734">
        <v>22.9</v>
      </c>
      <c r="C1734">
        <v>0</v>
      </c>
      <c r="D1734">
        <v>88</v>
      </c>
      <c r="E1734">
        <v>9</v>
      </c>
      <c r="F1734">
        <f t="shared" si="808"/>
        <v>0.97934955665369128</v>
      </c>
      <c r="G1734" s="2">
        <v>2.54E-10</v>
      </c>
      <c r="H1734">
        <f t="shared" si="792"/>
        <v>1.2694651800000002E-2</v>
      </c>
      <c r="I1734">
        <f t="shared" si="793"/>
        <v>9.8550519780000005E-3</v>
      </c>
      <c r="J1734">
        <v>0</v>
      </c>
      <c r="K1734">
        <f t="shared" si="794"/>
        <v>2.0650443346308667E-2</v>
      </c>
      <c r="M1734">
        <f t="shared" si="795"/>
        <v>0</v>
      </c>
      <c r="N1734">
        <v>1</v>
      </c>
      <c r="O1734">
        <v>1</v>
      </c>
      <c r="P1734">
        <v>0</v>
      </c>
      <c r="Q1734">
        <f t="shared" si="780"/>
        <v>3.8619184284063891E-2</v>
      </c>
      <c r="R1734">
        <f t="shared" si="781"/>
        <v>0.51142857142857134</v>
      </c>
      <c r="S1734">
        <f t="shared" si="796"/>
        <v>0.83029679323156769</v>
      </c>
      <c r="T1734">
        <f t="shared" si="782"/>
        <v>8.4196931644811724E-3</v>
      </c>
      <c r="U1734">
        <f t="shared" si="797"/>
        <v>2.7963376937849877E-7</v>
      </c>
      <c r="V1734" s="2">
        <f t="shared" si="809"/>
        <v>1.1037712624119837E-4</v>
      </c>
      <c r="W1734">
        <f t="shared" si="783"/>
        <v>0</v>
      </c>
      <c r="X1734">
        <f t="shared" si="784"/>
        <v>0</v>
      </c>
      <c r="Y1734">
        <f t="shared" si="785"/>
        <v>0</v>
      </c>
      <c r="Z1734">
        <f t="shared" si="786"/>
        <v>0.99999999974064424</v>
      </c>
      <c r="AA1734">
        <v>1</v>
      </c>
      <c r="AB1734">
        <v>0.05</v>
      </c>
      <c r="AC1734">
        <v>0.1</v>
      </c>
      <c r="AD1734">
        <f t="shared" si="787"/>
        <v>0.59343034025940089</v>
      </c>
      <c r="AE1734">
        <f t="shared" si="788"/>
        <v>4.0656965974059912E-2</v>
      </c>
      <c r="AF1734">
        <f t="shared" si="789"/>
        <v>0.63928571428571423</v>
      </c>
      <c r="AG1734">
        <f t="shared" si="798"/>
        <v>1.0053898137449084</v>
      </c>
      <c r="AH1734">
        <f t="shared" si="799"/>
        <v>4.0876099448093183E-3</v>
      </c>
      <c r="AI1734">
        <v>6</v>
      </c>
      <c r="AJ1734">
        <v>28</v>
      </c>
      <c r="AK1734">
        <v>0.05</v>
      </c>
      <c r="AL1734">
        <f t="shared" si="790"/>
        <v>17.899999999999999</v>
      </c>
      <c r="AM1734">
        <f t="shared" si="800"/>
        <v>19.2</v>
      </c>
      <c r="AN1734">
        <f t="shared" si="791"/>
        <v>7.6000000000000014</v>
      </c>
      <c r="AO1734">
        <f t="shared" si="801"/>
        <v>6.3000000000000007</v>
      </c>
      <c r="AP1734">
        <f t="shared" si="802"/>
        <v>1.2063492063492065</v>
      </c>
      <c r="AQ1734">
        <v>0.328125</v>
      </c>
      <c r="AR1734">
        <f t="shared" si="803"/>
        <v>0.93229166666666663</v>
      </c>
      <c r="AS1734">
        <f t="shared" si="804"/>
        <v>1.063489832484585</v>
      </c>
      <c r="AT1734">
        <f t="shared" si="805"/>
        <v>0.99148270841010777</v>
      </c>
      <c r="AU1734">
        <v>20.9</v>
      </c>
      <c r="AV1734">
        <v>26.8</v>
      </c>
      <c r="AW1734">
        <v>17.100000000000001</v>
      </c>
      <c r="AX1734">
        <v>11.2</v>
      </c>
      <c r="AY1734">
        <v>1.5267857140000001</v>
      </c>
      <c r="AZ1734">
        <v>0.41791044799999999</v>
      </c>
      <c r="BA1734">
        <v>0.77985074600000004</v>
      </c>
      <c r="BB1734">
        <v>1.193446027</v>
      </c>
      <c r="BC1734">
        <v>0.99148270800000005</v>
      </c>
      <c r="BD1734">
        <v>118.3</v>
      </c>
      <c r="BE1734">
        <v>140.4</v>
      </c>
      <c r="BF1734">
        <f t="shared" si="806"/>
        <v>8.3810879831792712E-3</v>
      </c>
      <c r="BG1734">
        <f t="shared" si="807"/>
        <v>7.0618426495726496E-3</v>
      </c>
      <c r="BH1734">
        <v>12.694651800000001</v>
      </c>
      <c r="BI1734">
        <v>9.8550519780000005</v>
      </c>
    </row>
    <row r="1735" spans="1:61" x14ac:dyDescent="0.4">
      <c r="A1735" s="1">
        <v>34223.041766608796</v>
      </c>
      <c r="B1735">
        <v>20.9</v>
      </c>
      <c r="C1735">
        <v>0</v>
      </c>
      <c r="D1735">
        <v>98</v>
      </c>
      <c r="E1735">
        <v>9</v>
      </c>
      <c r="F1735">
        <f t="shared" si="808"/>
        <v>0.97934955665369128</v>
      </c>
      <c r="G1735" s="2">
        <v>2.54E-10</v>
      </c>
      <c r="H1735">
        <f t="shared" si="792"/>
        <v>1.270268957E-2</v>
      </c>
      <c r="I1735">
        <f t="shared" si="793"/>
        <v>9.8618245390000008E-3</v>
      </c>
      <c r="J1735">
        <v>0</v>
      </c>
      <c r="K1735">
        <f t="shared" si="794"/>
        <v>2.0650443346308667E-2</v>
      </c>
      <c r="M1735">
        <f t="shared" si="795"/>
        <v>0</v>
      </c>
      <c r="N1735">
        <v>1</v>
      </c>
      <c r="O1735">
        <v>1</v>
      </c>
      <c r="P1735">
        <v>0</v>
      </c>
      <c r="Q1735">
        <f t="shared" ref="Q1735:Q1798" si="810">IF(E1735&gt;=3, EXP(-5.947 * EXP(-0.067*E1735)), 0)</f>
        <v>3.8619184284063891E-2</v>
      </c>
      <c r="R1735">
        <f t="shared" ref="R1735:R1798" si="811">IF(OR(B1735&gt;40,B1735&lt;5),0,(B1735-5)/(40-5))</f>
        <v>0.45428571428571424</v>
      </c>
      <c r="S1735">
        <f t="shared" si="796"/>
        <v>0.51961140044967924</v>
      </c>
      <c r="T1735">
        <f t="shared" ref="T1735:T1798" si="812">IF(E1735&gt;=3, 0.398449*EXP(-0.067*E1735-5.947*EXP(-0.067*E1735)), 0)</f>
        <v>8.4196931644811724E-3</v>
      </c>
      <c r="U1735">
        <f t="shared" si="797"/>
        <v>1.7499874226210615E-7</v>
      </c>
      <c r="V1735" s="2">
        <f t="shared" si="809"/>
        <v>1.1055212498346048E-4</v>
      </c>
      <c r="W1735">
        <f t="shared" ref="W1735:W1798" si="813">IF(C1735&gt;=0.3, EXP(-2.5*EXP(-0.15*C1735)),0)</f>
        <v>0</v>
      </c>
      <c r="X1735">
        <f t="shared" ref="X1735:X1798" si="814">IF(C1735&gt;15, 1/(1+966.9*EXP(-0.133*C1735)),0)</f>
        <v>0</v>
      </c>
      <c r="Y1735">
        <f t="shared" ref="Y1735:Y1798" si="815">IF(C1735&gt;=0.3,W1735*(1-X1735),0)</f>
        <v>0</v>
      </c>
      <c r="Z1735">
        <f t="shared" ref="Z1735:Z1798" si="816">1-(G1735/(G1735+F1735))</f>
        <v>0.99999999974064424</v>
      </c>
      <c r="AA1735">
        <v>1</v>
      </c>
      <c r="AB1735">
        <v>0.05</v>
      </c>
      <c r="AC1735">
        <v>0.1</v>
      </c>
      <c r="AD1735">
        <f t="shared" ref="AD1735:AD1798" si="817">1-EXP(-0.1*E1735)</f>
        <v>0.59343034025940089</v>
      </c>
      <c r="AE1735">
        <f t="shared" ref="AE1735:AE1798" si="818">0.1*EXP(-0.1*E1735)</f>
        <v>4.0656965974059912E-2</v>
      </c>
      <c r="AF1735">
        <f t="shared" ref="AF1735:AF1798" si="819">IF(OR(B1735&gt;33,B1735&lt;5),0,(B1735-5)/(33-5))</f>
        <v>0.56785714285714284</v>
      </c>
      <c r="AG1735">
        <f t="shared" si="798"/>
        <v>0.90301004446190014</v>
      </c>
      <c r="AH1735">
        <f t="shared" si="799"/>
        <v>3.6713648651921804E-3</v>
      </c>
      <c r="AI1735">
        <v>6</v>
      </c>
      <c r="AJ1735">
        <v>28</v>
      </c>
      <c r="AK1735">
        <v>0.05</v>
      </c>
      <c r="AL1735">
        <f t="shared" ref="AL1735:AL1798" si="820">B1735-5</f>
        <v>15.899999999999999</v>
      </c>
      <c r="AM1735">
        <f t="shared" si="800"/>
        <v>19.2</v>
      </c>
      <c r="AN1735">
        <f t="shared" ref="AN1735:AN1798" si="821">30.5-B1735</f>
        <v>9.6000000000000014</v>
      </c>
      <c r="AO1735">
        <f t="shared" si="801"/>
        <v>6.3000000000000007</v>
      </c>
      <c r="AP1735">
        <f t="shared" si="802"/>
        <v>1.5238095238095239</v>
      </c>
      <c r="AQ1735">
        <v>0.328125</v>
      </c>
      <c r="AR1735">
        <f t="shared" si="803"/>
        <v>0.828125</v>
      </c>
      <c r="AS1735">
        <f t="shared" si="804"/>
        <v>1.1482174177253275</v>
      </c>
      <c r="AT1735">
        <f t="shared" si="805"/>
        <v>0.95086754905378679</v>
      </c>
      <c r="AU1735">
        <v>18.899999999999999</v>
      </c>
      <c r="AV1735">
        <v>26.8</v>
      </c>
      <c r="AW1735">
        <v>19.100000000000001</v>
      </c>
      <c r="AX1735">
        <v>11.2</v>
      </c>
      <c r="AY1735">
        <v>1.7053571430000001</v>
      </c>
      <c r="AZ1735">
        <v>0.41791044799999999</v>
      </c>
      <c r="BA1735">
        <v>0.705223881</v>
      </c>
      <c r="BB1735">
        <v>1.249908019</v>
      </c>
      <c r="BC1735">
        <v>0.95086754900000003</v>
      </c>
      <c r="BD1735">
        <v>118.3</v>
      </c>
      <c r="BE1735">
        <v>140.4</v>
      </c>
      <c r="BF1735">
        <f t="shared" si="806"/>
        <v>8.0377645735738527E-3</v>
      </c>
      <c r="BG1735">
        <f t="shared" si="807"/>
        <v>6.7725608903133902E-3</v>
      </c>
      <c r="BH1735">
        <v>12.70268957</v>
      </c>
      <c r="BI1735">
        <v>9.8618245390000006</v>
      </c>
    </row>
    <row r="1736" spans="1:61" x14ac:dyDescent="0.4">
      <c r="A1736" s="1">
        <v>34223.083433333333</v>
      </c>
      <c r="B1736">
        <v>20</v>
      </c>
      <c r="C1736">
        <v>0</v>
      </c>
      <c r="D1736">
        <v>99</v>
      </c>
      <c r="E1736">
        <v>0</v>
      </c>
      <c r="F1736">
        <f t="shared" si="808"/>
        <v>0.97934955665369128</v>
      </c>
      <c r="G1736" s="2">
        <v>2.54E-10</v>
      </c>
      <c r="H1736">
        <f t="shared" ref="H1736:H1799" si="822">BH1736*0.001</f>
        <v>1.2710498640000002E-2</v>
      </c>
      <c r="I1736">
        <f t="shared" ref="I1736:I1799" si="823">BI1736*0.001</f>
        <v>9.8684044049999996E-3</v>
      </c>
      <c r="J1736">
        <v>0</v>
      </c>
      <c r="K1736">
        <f t="shared" ref="K1736:K1799" si="824">IF(AND(N1736=1,N1735=0), 0, K1735+M1736*1)</f>
        <v>2.0650443346308667E-2</v>
      </c>
      <c r="M1736">
        <f t="shared" ref="M1736:M1799" si="825">AA1736*V1736*Y1736*AH1736*36000</f>
        <v>0</v>
      </c>
      <c r="N1736">
        <v>1</v>
      </c>
      <c r="O1736">
        <v>1</v>
      </c>
      <c r="P1736">
        <v>0</v>
      </c>
      <c r="Q1736">
        <f t="shared" si="810"/>
        <v>0</v>
      </c>
      <c r="R1736">
        <f t="shared" si="811"/>
        <v>0.42857142857142855</v>
      </c>
      <c r="S1736">
        <f t="shared" ref="S1736:S1799" si="826">(4.975*R1736^1.354*(1-R1736))^9.409</f>
        <v>0.3814482614484605</v>
      </c>
      <c r="T1736">
        <f t="shared" si="812"/>
        <v>0</v>
      </c>
      <c r="U1736">
        <f t="shared" ref="U1736:U1799" si="827">0.00004*S1736*T1736</f>
        <v>0</v>
      </c>
      <c r="V1736" s="2">
        <f t="shared" si="809"/>
        <v>1.1055212498346048E-4</v>
      </c>
      <c r="W1736">
        <f t="shared" si="813"/>
        <v>0</v>
      </c>
      <c r="X1736">
        <f t="shared" si="814"/>
        <v>0</v>
      </c>
      <c r="Y1736">
        <f t="shared" si="815"/>
        <v>0</v>
      </c>
      <c r="Z1736">
        <f t="shared" si="816"/>
        <v>0.99999999974064424</v>
      </c>
      <c r="AA1736">
        <v>1</v>
      </c>
      <c r="AB1736">
        <v>0.05</v>
      </c>
      <c r="AC1736">
        <v>0.1</v>
      </c>
      <c r="AD1736">
        <f t="shared" si="817"/>
        <v>0</v>
      </c>
      <c r="AE1736">
        <f t="shared" si="818"/>
        <v>0.1</v>
      </c>
      <c r="AF1736">
        <f t="shared" si="819"/>
        <v>0.5357142857142857</v>
      </c>
      <c r="AG1736">
        <f t="shared" ref="AG1736:AG1799" si="828">(5.908*AF1736^1.689*(1-AF1736))^5.523</f>
        <v>0.77932072044766043</v>
      </c>
      <c r="AH1736">
        <f t="shared" ref="AH1736:AH1799" si="829">AC1736*AG1736*AE1736</f>
        <v>7.7932072044766048E-3</v>
      </c>
      <c r="AI1736">
        <v>6</v>
      </c>
      <c r="AJ1736">
        <v>28</v>
      </c>
      <c r="AK1736">
        <v>0.05</v>
      </c>
      <c r="AL1736">
        <f t="shared" si="820"/>
        <v>15</v>
      </c>
      <c r="AM1736">
        <f t="shared" ref="AM1736:AM1799" si="830">24.2-5</f>
        <v>19.2</v>
      </c>
      <c r="AN1736">
        <f t="shared" si="821"/>
        <v>10.5</v>
      </c>
      <c r="AO1736">
        <f t="shared" ref="AO1736:AO1799" si="831">30.5-24.2</f>
        <v>6.3000000000000007</v>
      </c>
      <c r="AP1736">
        <f t="shared" ref="AP1736:AP1799" si="832">AN1736/AO1736</f>
        <v>1.6666666666666665</v>
      </c>
      <c r="AQ1736">
        <v>0.328125</v>
      </c>
      <c r="AR1736">
        <f t="shared" ref="AR1736:AR1799" si="833">AL1736/AM1736</f>
        <v>0.78125</v>
      </c>
      <c r="AS1736">
        <f t="shared" ref="AS1736:AS1799" si="834">AP1736^AQ1736</f>
        <v>1.1824808630647206</v>
      </c>
      <c r="AT1736">
        <f t="shared" ref="AT1736:AT1799" si="835">AR1736*AS1736</f>
        <v>0.92381317426931298</v>
      </c>
      <c r="AU1736">
        <v>18</v>
      </c>
      <c r="AV1736">
        <v>26.8</v>
      </c>
      <c r="AW1736">
        <v>20</v>
      </c>
      <c r="AX1736">
        <v>11.2</v>
      </c>
      <c r="AY1736">
        <v>1.7857142859999999</v>
      </c>
      <c r="AZ1736">
        <v>0.41791044799999999</v>
      </c>
      <c r="BA1736">
        <v>0.67164179099999999</v>
      </c>
      <c r="BB1736">
        <v>1.2741919420000001</v>
      </c>
      <c r="BC1736">
        <v>0.92381317399999996</v>
      </c>
      <c r="BD1736">
        <v>118.3</v>
      </c>
      <c r="BE1736">
        <v>140.4</v>
      </c>
      <c r="BF1736">
        <f t="shared" ref="BF1736:BF1799" si="836">AT1736/BD1736</f>
        <v>7.8090716337220036E-3</v>
      </c>
      <c r="BG1736">
        <f t="shared" ref="BG1736:BG1799" si="837">BC1736/BE1736</f>
        <v>6.5798659116809112E-3</v>
      </c>
      <c r="BH1736">
        <v>12.710498640000001</v>
      </c>
      <c r="BI1736">
        <v>9.8684044049999997</v>
      </c>
    </row>
    <row r="1737" spans="1:61" x14ac:dyDescent="0.4">
      <c r="A1737" s="1">
        <v>34223.12510005787</v>
      </c>
      <c r="B1737">
        <v>19.3</v>
      </c>
      <c r="C1737">
        <v>0</v>
      </c>
      <c r="D1737">
        <v>100</v>
      </c>
      <c r="E1737">
        <v>0</v>
      </c>
      <c r="F1737">
        <f t="shared" ref="F1737:F1800" si="838">F1736-M1737*1</f>
        <v>0.97934955665369128</v>
      </c>
      <c r="G1737" s="2">
        <v>2.54E-10</v>
      </c>
      <c r="H1737">
        <f t="shared" si="822"/>
        <v>1.2718102619999999E-2</v>
      </c>
      <c r="I1737">
        <f t="shared" si="823"/>
        <v>9.874811465000001E-3</v>
      </c>
      <c r="J1737">
        <v>0</v>
      </c>
      <c r="K1737">
        <f t="shared" si="824"/>
        <v>2.0650443346308667E-2</v>
      </c>
      <c r="M1737">
        <f t="shared" si="825"/>
        <v>0</v>
      </c>
      <c r="N1737">
        <v>1</v>
      </c>
      <c r="O1737">
        <v>1</v>
      </c>
      <c r="P1737">
        <v>0</v>
      </c>
      <c r="Q1737">
        <f t="shared" si="810"/>
        <v>0</v>
      </c>
      <c r="R1737">
        <f t="shared" si="811"/>
        <v>0.40857142857142859</v>
      </c>
      <c r="S1737">
        <f t="shared" si="826"/>
        <v>0.2868086924565203</v>
      </c>
      <c r="T1737">
        <f t="shared" si="812"/>
        <v>0</v>
      </c>
      <c r="U1737">
        <f t="shared" si="827"/>
        <v>0</v>
      </c>
      <c r="V1737" s="2">
        <f t="shared" si="809"/>
        <v>1.1055212498346048E-4</v>
      </c>
      <c r="W1737">
        <f t="shared" si="813"/>
        <v>0</v>
      </c>
      <c r="X1737">
        <f t="shared" si="814"/>
        <v>0</v>
      </c>
      <c r="Y1737">
        <f t="shared" si="815"/>
        <v>0</v>
      </c>
      <c r="Z1737">
        <f t="shared" si="816"/>
        <v>0.99999999974064424</v>
      </c>
      <c r="AA1737">
        <v>1</v>
      </c>
      <c r="AB1737">
        <v>0.05</v>
      </c>
      <c r="AC1737">
        <v>0.1</v>
      </c>
      <c r="AD1737">
        <f t="shared" si="817"/>
        <v>0</v>
      </c>
      <c r="AE1737">
        <f t="shared" si="818"/>
        <v>0.1</v>
      </c>
      <c r="AF1737">
        <f t="shared" si="819"/>
        <v>0.51071428571428579</v>
      </c>
      <c r="AG1737">
        <f t="shared" si="828"/>
        <v>0.66665765740541683</v>
      </c>
      <c r="AH1737">
        <f t="shared" si="829"/>
        <v>6.6665765740541692E-3</v>
      </c>
      <c r="AI1737">
        <v>6</v>
      </c>
      <c r="AJ1737">
        <v>28</v>
      </c>
      <c r="AK1737">
        <v>0.05</v>
      </c>
      <c r="AL1737">
        <f t="shared" si="820"/>
        <v>14.3</v>
      </c>
      <c r="AM1737">
        <f t="shared" si="830"/>
        <v>19.2</v>
      </c>
      <c r="AN1737">
        <f t="shared" si="821"/>
        <v>11.2</v>
      </c>
      <c r="AO1737">
        <f t="shared" si="831"/>
        <v>6.3000000000000007</v>
      </c>
      <c r="AP1737">
        <f t="shared" si="832"/>
        <v>1.7777777777777775</v>
      </c>
      <c r="AQ1737">
        <v>0.328125</v>
      </c>
      <c r="AR1737">
        <f t="shared" si="833"/>
        <v>0.74479166666666674</v>
      </c>
      <c r="AS1737">
        <f t="shared" si="834"/>
        <v>1.2077889331662903</v>
      </c>
      <c r="AT1737">
        <f t="shared" si="835"/>
        <v>0.89955113251447671</v>
      </c>
      <c r="AU1737">
        <v>17.3</v>
      </c>
      <c r="AV1737">
        <v>26.8</v>
      </c>
      <c r="AW1737">
        <v>20.7</v>
      </c>
      <c r="AX1737">
        <v>11.2</v>
      </c>
      <c r="AY1737">
        <v>1.8482142859999999</v>
      </c>
      <c r="AZ1737">
        <v>0.41791044799999999</v>
      </c>
      <c r="BA1737">
        <v>0.64552238799999995</v>
      </c>
      <c r="BB1737">
        <v>1.292642952</v>
      </c>
      <c r="BC1737">
        <v>0.899551133</v>
      </c>
      <c r="BD1737">
        <v>118.3</v>
      </c>
      <c r="BE1737">
        <v>140.4</v>
      </c>
      <c r="BF1737">
        <f t="shared" si="836"/>
        <v>7.6039825233683578E-3</v>
      </c>
      <c r="BG1737">
        <f t="shared" si="837"/>
        <v>6.407059351851852E-3</v>
      </c>
      <c r="BH1737">
        <v>12.71810262</v>
      </c>
      <c r="BI1737">
        <v>9.8748114650000005</v>
      </c>
    </row>
    <row r="1738" spans="1:61" x14ac:dyDescent="0.4">
      <c r="A1738" s="1">
        <v>34223.166766782408</v>
      </c>
      <c r="B1738">
        <v>18.7</v>
      </c>
      <c r="C1738">
        <v>0</v>
      </c>
      <c r="D1738">
        <v>100</v>
      </c>
      <c r="E1738">
        <v>0</v>
      </c>
      <c r="F1738">
        <f t="shared" si="838"/>
        <v>0.97934955665369128</v>
      </c>
      <c r="G1738" s="2">
        <v>2.54E-10</v>
      </c>
      <c r="H1738">
        <f t="shared" si="822"/>
        <v>1.272551337E-2</v>
      </c>
      <c r="I1738">
        <f t="shared" si="823"/>
        <v>9.8810557090000008E-3</v>
      </c>
      <c r="J1738">
        <v>0</v>
      </c>
      <c r="K1738">
        <f t="shared" si="824"/>
        <v>2.0650443346308667E-2</v>
      </c>
      <c r="M1738">
        <f t="shared" si="825"/>
        <v>0</v>
      </c>
      <c r="N1738">
        <v>1</v>
      </c>
      <c r="O1738">
        <v>1</v>
      </c>
      <c r="P1738">
        <v>0</v>
      </c>
      <c r="Q1738">
        <f t="shared" si="810"/>
        <v>0</v>
      </c>
      <c r="R1738">
        <f t="shared" si="811"/>
        <v>0.3914285714285714</v>
      </c>
      <c r="S1738">
        <f t="shared" si="826"/>
        <v>0.21736714936442353</v>
      </c>
      <c r="T1738">
        <f t="shared" si="812"/>
        <v>0</v>
      </c>
      <c r="U1738">
        <f t="shared" si="827"/>
        <v>0</v>
      </c>
      <c r="V1738" s="2">
        <f t="shared" si="809"/>
        <v>1.1055212498346048E-4</v>
      </c>
      <c r="W1738">
        <f t="shared" si="813"/>
        <v>0</v>
      </c>
      <c r="X1738">
        <f t="shared" si="814"/>
        <v>0</v>
      </c>
      <c r="Y1738">
        <f t="shared" si="815"/>
        <v>0</v>
      </c>
      <c r="Z1738">
        <f t="shared" si="816"/>
        <v>0.99999999974064424</v>
      </c>
      <c r="AA1738">
        <v>1</v>
      </c>
      <c r="AB1738">
        <v>0.05</v>
      </c>
      <c r="AC1738">
        <v>0.1</v>
      </c>
      <c r="AD1738">
        <f t="shared" si="817"/>
        <v>0</v>
      </c>
      <c r="AE1738">
        <f t="shared" si="818"/>
        <v>0.1</v>
      </c>
      <c r="AF1738">
        <f t="shared" si="819"/>
        <v>0.48928571428571427</v>
      </c>
      <c r="AG1738">
        <f t="shared" si="828"/>
        <v>0.5663234536317725</v>
      </c>
      <c r="AH1738">
        <f t="shared" si="829"/>
        <v>5.663234536317726E-3</v>
      </c>
      <c r="AI1738">
        <v>6</v>
      </c>
      <c r="AJ1738">
        <v>28</v>
      </c>
      <c r="AK1738">
        <v>0.05</v>
      </c>
      <c r="AL1738">
        <f t="shared" si="820"/>
        <v>13.7</v>
      </c>
      <c r="AM1738">
        <f t="shared" si="830"/>
        <v>19.2</v>
      </c>
      <c r="AN1738">
        <f t="shared" si="821"/>
        <v>11.8</v>
      </c>
      <c r="AO1738">
        <f t="shared" si="831"/>
        <v>6.3000000000000007</v>
      </c>
      <c r="AP1738">
        <f t="shared" si="832"/>
        <v>1.873015873015873</v>
      </c>
      <c r="AQ1738">
        <v>0.328125</v>
      </c>
      <c r="AR1738">
        <f t="shared" si="833"/>
        <v>0.71354166666666663</v>
      </c>
      <c r="AS1738">
        <f t="shared" si="834"/>
        <v>1.2286485313439184</v>
      </c>
      <c r="AT1738">
        <f t="shared" si="835"/>
        <v>0.87669192080269176</v>
      </c>
      <c r="AU1738">
        <v>16.7</v>
      </c>
      <c r="AV1738">
        <v>26.8</v>
      </c>
      <c r="AW1738">
        <v>21.3</v>
      </c>
      <c r="AX1738">
        <v>11.2</v>
      </c>
      <c r="AY1738">
        <v>1.9017857140000001</v>
      </c>
      <c r="AZ1738">
        <v>0.41791044799999999</v>
      </c>
      <c r="BA1738">
        <v>0.62313432800000002</v>
      </c>
      <c r="BB1738">
        <v>1.3081710719999999</v>
      </c>
      <c r="BC1738">
        <v>0.87669192100000004</v>
      </c>
      <c r="BD1738">
        <v>118.3</v>
      </c>
      <c r="BE1738">
        <v>140.4</v>
      </c>
      <c r="BF1738">
        <f t="shared" si="836"/>
        <v>7.4107516551368702E-3</v>
      </c>
      <c r="BG1738">
        <f t="shared" si="837"/>
        <v>6.2442444515669517E-3</v>
      </c>
      <c r="BH1738">
        <v>12.72551337</v>
      </c>
      <c r="BI1738">
        <v>9.881055709</v>
      </c>
    </row>
    <row r="1739" spans="1:61" x14ac:dyDescent="0.4">
      <c r="A1739" s="1">
        <v>34223.208433506945</v>
      </c>
      <c r="B1739">
        <v>18.5</v>
      </c>
      <c r="C1739">
        <v>0</v>
      </c>
      <c r="D1739">
        <v>100</v>
      </c>
      <c r="E1739">
        <v>0</v>
      </c>
      <c r="F1739">
        <f t="shared" si="838"/>
        <v>0.97934955665369128</v>
      </c>
      <c r="G1739" s="2">
        <v>2.54E-10</v>
      </c>
      <c r="H1739">
        <f t="shared" si="822"/>
        <v>1.2732856319999999E-2</v>
      </c>
      <c r="I1739">
        <f t="shared" si="823"/>
        <v>9.8872428239999994E-3</v>
      </c>
      <c r="J1739">
        <v>0</v>
      </c>
      <c r="K1739">
        <f t="shared" si="824"/>
        <v>2.0650443346308667E-2</v>
      </c>
      <c r="M1739">
        <f t="shared" si="825"/>
        <v>0</v>
      </c>
      <c r="N1739">
        <v>1</v>
      </c>
      <c r="O1739">
        <v>1</v>
      </c>
      <c r="P1739">
        <v>0</v>
      </c>
      <c r="Q1739">
        <f t="shared" si="810"/>
        <v>0</v>
      </c>
      <c r="R1739">
        <f t="shared" si="811"/>
        <v>0.38571428571428573</v>
      </c>
      <c r="S1739">
        <f t="shared" si="826"/>
        <v>0.19679644201329066</v>
      </c>
      <c r="T1739">
        <f t="shared" si="812"/>
        <v>0</v>
      </c>
      <c r="U1739">
        <f t="shared" si="827"/>
        <v>0</v>
      </c>
      <c r="V1739" s="2">
        <f t="shared" si="809"/>
        <v>1.1055212498346048E-4</v>
      </c>
      <c r="W1739">
        <f t="shared" si="813"/>
        <v>0</v>
      </c>
      <c r="X1739">
        <f t="shared" si="814"/>
        <v>0</v>
      </c>
      <c r="Y1739">
        <f t="shared" si="815"/>
        <v>0</v>
      </c>
      <c r="Z1739">
        <f t="shared" si="816"/>
        <v>0.99999999974064424</v>
      </c>
      <c r="AA1739">
        <v>1</v>
      </c>
      <c r="AB1739">
        <v>0.05</v>
      </c>
      <c r="AC1739">
        <v>0.1</v>
      </c>
      <c r="AD1739">
        <f t="shared" si="817"/>
        <v>0</v>
      </c>
      <c r="AE1739">
        <f t="shared" si="818"/>
        <v>0.1</v>
      </c>
      <c r="AF1739">
        <f t="shared" si="819"/>
        <v>0.48214285714285715</v>
      </c>
      <c r="AG1739">
        <f t="shared" si="828"/>
        <v>0.53309034275325373</v>
      </c>
      <c r="AH1739">
        <f t="shared" si="829"/>
        <v>5.3309034275325386E-3</v>
      </c>
      <c r="AI1739">
        <v>6</v>
      </c>
      <c r="AJ1739">
        <v>28</v>
      </c>
      <c r="AK1739">
        <v>0.05</v>
      </c>
      <c r="AL1739">
        <f t="shared" si="820"/>
        <v>13.5</v>
      </c>
      <c r="AM1739">
        <f t="shared" si="830"/>
        <v>19.2</v>
      </c>
      <c r="AN1739">
        <f t="shared" si="821"/>
        <v>12</v>
      </c>
      <c r="AO1739">
        <f t="shared" si="831"/>
        <v>6.3000000000000007</v>
      </c>
      <c r="AP1739">
        <f t="shared" si="832"/>
        <v>1.9047619047619047</v>
      </c>
      <c r="AQ1739">
        <v>0.328125</v>
      </c>
      <c r="AR1739">
        <f t="shared" si="833"/>
        <v>0.703125</v>
      </c>
      <c r="AS1739">
        <f t="shared" si="834"/>
        <v>1.2354430442150446</v>
      </c>
      <c r="AT1739">
        <f t="shared" si="835"/>
        <v>0.86867089046370327</v>
      </c>
      <c r="AU1739">
        <v>16.5</v>
      </c>
      <c r="AV1739">
        <v>26.8</v>
      </c>
      <c r="AW1739">
        <v>21.5</v>
      </c>
      <c r="AX1739">
        <v>11.2</v>
      </c>
      <c r="AY1739">
        <v>1.9196428569999999</v>
      </c>
      <c r="AZ1739">
        <v>0.41791044799999999</v>
      </c>
      <c r="BA1739">
        <v>0.61567164200000002</v>
      </c>
      <c r="BB1739">
        <v>1.313290431</v>
      </c>
      <c r="BC1739">
        <v>0.86867088999999997</v>
      </c>
      <c r="BD1739">
        <v>118.3</v>
      </c>
      <c r="BE1739">
        <v>140.4</v>
      </c>
      <c r="BF1739">
        <f t="shared" si="836"/>
        <v>7.3429492008766127E-3</v>
      </c>
      <c r="BG1739">
        <f t="shared" si="837"/>
        <v>6.1871146011396004E-3</v>
      </c>
      <c r="BH1739">
        <v>12.73285632</v>
      </c>
      <c r="BI1739">
        <v>9.8872428239999994</v>
      </c>
    </row>
    <row r="1740" spans="1:61" x14ac:dyDescent="0.4">
      <c r="A1740" s="1">
        <v>34223.250100231482</v>
      </c>
      <c r="B1740">
        <v>19.600000000000001</v>
      </c>
      <c r="C1740">
        <v>0</v>
      </c>
      <c r="D1740">
        <v>100</v>
      </c>
      <c r="E1740">
        <v>0</v>
      </c>
      <c r="F1740">
        <f t="shared" si="838"/>
        <v>0.97934955665369128</v>
      </c>
      <c r="G1740" s="2">
        <v>2.54E-10</v>
      </c>
      <c r="H1740">
        <f t="shared" si="822"/>
        <v>1.274055097E-2</v>
      </c>
      <c r="I1740">
        <f t="shared" si="823"/>
        <v>9.8937262780000017E-3</v>
      </c>
      <c r="J1740">
        <v>0</v>
      </c>
      <c r="K1740">
        <f t="shared" si="824"/>
        <v>2.0650443346308667E-2</v>
      </c>
      <c r="M1740">
        <f t="shared" si="825"/>
        <v>0</v>
      </c>
      <c r="N1740">
        <v>1</v>
      </c>
      <c r="O1740">
        <v>1</v>
      </c>
      <c r="P1740">
        <v>0</v>
      </c>
      <c r="Q1740">
        <f t="shared" si="810"/>
        <v>0</v>
      </c>
      <c r="R1740">
        <f t="shared" si="811"/>
        <v>0.4171428571428572</v>
      </c>
      <c r="S1740">
        <f t="shared" si="826"/>
        <v>0.32569411421220096</v>
      </c>
      <c r="T1740">
        <f t="shared" si="812"/>
        <v>0</v>
      </c>
      <c r="U1740">
        <f t="shared" si="827"/>
        <v>0</v>
      </c>
      <c r="V1740" s="2">
        <f t="shared" si="809"/>
        <v>1.1055212498346048E-4</v>
      </c>
      <c r="W1740">
        <f t="shared" si="813"/>
        <v>0</v>
      </c>
      <c r="X1740">
        <f t="shared" si="814"/>
        <v>0</v>
      </c>
      <c r="Y1740">
        <f t="shared" si="815"/>
        <v>0</v>
      </c>
      <c r="Z1740">
        <f t="shared" si="816"/>
        <v>0.99999999974064424</v>
      </c>
      <c r="AA1740">
        <v>1</v>
      </c>
      <c r="AB1740">
        <v>0.05</v>
      </c>
      <c r="AC1740">
        <v>0.1</v>
      </c>
      <c r="AD1740">
        <f t="shared" si="817"/>
        <v>0</v>
      </c>
      <c r="AE1740">
        <f t="shared" si="818"/>
        <v>0.1</v>
      </c>
      <c r="AF1740">
        <f t="shared" si="819"/>
        <v>0.52142857142857146</v>
      </c>
      <c r="AG1740">
        <f t="shared" si="828"/>
        <v>0.7159900565132703</v>
      </c>
      <c r="AH1740">
        <f t="shared" si="829"/>
        <v>7.1599005651327031E-3</v>
      </c>
      <c r="AI1740">
        <v>6</v>
      </c>
      <c r="AJ1740">
        <v>28</v>
      </c>
      <c r="AK1740">
        <v>0.05</v>
      </c>
      <c r="AL1740">
        <f t="shared" si="820"/>
        <v>14.600000000000001</v>
      </c>
      <c r="AM1740">
        <f t="shared" si="830"/>
        <v>19.2</v>
      </c>
      <c r="AN1740">
        <f t="shared" si="821"/>
        <v>10.899999999999999</v>
      </c>
      <c r="AO1740">
        <f t="shared" si="831"/>
        <v>6.3000000000000007</v>
      </c>
      <c r="AP1740">
        <f t="shared" si="832"/>
        <v>1.7301587301587298</v>
      </c>
      <c r="AQ1740">
        <v>0.328125</v>
      </c>
      <c r="AR1740">
        <f t="shared" si="833"/>
        <v>0.76041666666666674</v>
      </c>
      <c r="AS1740">
        <f t="shared" si="834"/>
        <v>1.1970766286271775</v>
      </c>
      <c r="AT1740">
        <f t="shared" si="835"/>
        <v>0.91027701968524966</v>
      </c>
      <c r="AU1740">
        <v>17.600000000000001</v>
      </c>
      <c r="AV1740">
        <v>26.8</v>
      </c>
      <c r="AW1740">
        <v>20.399999999999999</v>
      </c>
      <c r="AX1740">
        <v>11.2</v>
      </c>
      <c r="AY1740">
        <v>1.821428571</v>
      </c>
      <c r="AZ1740">
        <v>0.41791044799999999</v>
      </c>
      <c r="BA1740">
        <v>0.65671641800000002</v>
      </c>
      <c r="BB1740">
        <v>1.284780558</v>
      </c>
      <c r="BC1740">
        <v>0.91027701999999999</v>
      </c>
      <c r="BD1740">
        <v>118.3</v>
      </c>
      <c r="BE1740">
        <v>140.4</v>
      </c>
      <c r="BF1740">
        <f t="shared" si="836"/>
        <v>7.6946493633579856E-3</v>
      </c>
      <c r="BG1740">
        <f t="shared" si="837"/>
        <v>6.4834545584045583E-3</v>
      </c>
      <c r="BH1740">
        <v>12.740550969999999</v>
      </c>
      <c r="BI1740">
        <v>9.8937262780000008</v>
      </c>
    </row>
    <row r="1741" spans="1:61" x14ac:dyDescent="0.4">
      <c r="A1741" s="1">
        <v>34223.291766956019</v>
      </c>
      <c r="B1741">
        <v>23.9</v>
      </c>
      <c r="C1741">
        <v>0</v>
      </c>
      <c r="D1741">
        <v>90</v>
      </c>
      <c r="E1741">
        <v>0</v>
      </c>
      <c r="F1741">
        <f t="shared" si="838"/>
        <v>0.97934955665369128</v>
      </c>
      <c r="G1741" s="2">
        <v>2.54E-10</v>
      </c>
      <c r="H1741">
        <f t="shared" si="822"/>
        <v>1.2748999970000001E-2</v>
      </c>
      <c r="I1741">
        <f t="shared" si="823"/>
        <v>9.9008453390000001E-3</v>
      </c>
      <c r="J1741">
        <v>0</v>
      </c>
      <c r="K1741">
        <f t="shared" si="824"/>
        <v>2.0650443346308667E-2</v>
      </c>
      <c r="M1741">
        <f t="shared" si="825"/>
        <v>0</v>
      </c>
      <c r="N1741">
        <v>1</v>
      </c>
      <c r="O1741">
        <v>1</v>
      </c>
      <c r="P1741">
        <v>0</v>
      </c>
      <c r="Q1741">
        <f t="shared" si="810"/>
        <v>0</v>
      </c>
      <c r="R1741">
        <f t="shared" si="811"/>
        <v>0.53999999999999992</v>
      </c>
      <c r="S1741">
        <f t="shared" si="826"/>
        <v>0.94138731873846537</v>
      </c>
      <c r="T1741">
        <f t="shared" si="812"/>
        <v>0</v>
      </c>
      <c r="U1741">
        <f t="shared" si="827"/>
        <v>0</v>
      </c>
      <c r="V1741" s="2">
        <f t="shared" si="809"/>
        <v>1.1055212498346048E-4</v>
      </c>
      <c r="W1741">
        <f t="shared" si="813"/>
        <v>0</v>
      </c>
      <c r="X1741">
        <f t="shared" si="814"/>
        <v>0</v>
      </c>
      <c r="Y1741">
        <f t="shared" si="815"/>
        <v>0</v>
      </c>
      <c r="Z1741">
        <f t="shared" si="816"/>
        <v>0.99999999974064424</v>
      </c>
      <c r="AA1741">
        <v>1</v>
      </c>
      <c r="AB1741">
        <v>0.05</v>
      </c>
      <c r="AC1741">
        <v>0.1</v>
      </c>
      <c r="AD1741">
        <f t="shared" si="817"/>
        <v>0</v>
      </c>
      <c r="AE1741">
        <f t="shared" si="818"/>
        <v>0.1</v>
      </c>
      <c r="AF1741">
        <f t="shared" si="819"/>
        <v>0.67499999999999993</v>
      </c>
      <c r="AG1741">
        <f t="shared" si="828"/>
        <v>0.93860739545916105</v>
      </c>
      <c r="AH1741">
        <f t="shared" si="829"/>
        <v>9.3860739545916123E-3</v>
      </c>
      <c r="AI1741">
        <v>6</v>
      </c>
      <c r="AJ1741">
        <v>28</v>
      </c>
      <c r="AK1741">
        <v>0.05</v>
      </c>
      <c r="AL1741">
        <f t="shared" si="820"/>
        <v>18.899999999999999</v>
      </c>
      <c r="AM1741">
        <f t="shared" si="830"/>
        <v>19.2</v>
      </c>
      <c r="AN1741">
        <f t="shared" si="821"/>
        <v>6.6000000000000014</v>
      </c>
      <c r="AO1741">
        <f t="shared" si="831"/>
        <v>6.3000000000000007</v>
      </c>
      <c r="AP1741">
        <f t="shared" si="832"/>
        <v>1.0476190476190477</v>
      </c>
      <c r="AQ1741">
        <v>0.328125</v>
      </c>
      <c r="AR1741">
        <f t="shared" si="833"/>
        <v>0.984375</v>
      </c>
      <c r="AS1741">
        <f t="shared" si="834"/>
        <v>1.0153814758196402</v>
      </c>
      <c r="AT1741">
        <f t="shared" si="835"/>
        <v>0.99951614025995839</v>
      </c>
      <c r="AU1741">
        <v>21.9</v>
      </c>
      <c r="AV1741">
        <v>26.8</v>
      </c>
      <c r="AW1741">
        <v>16.100000000000001</v>
      </c>
      <c r="AX1741">
        <v>11.2</v>
      </c>
      <c r="AY1741">
        <v>1.4375</v>
      </c>
      <c r="AZ1741">
        <v>0.41791044799999999</v>
      </c>
      <c r="BA1741">
        <v>0.81716417900000005</v>
      </c>
      <c r="BB1741">
        <v>1.1637668139999999</v>
      </c>
      <c r="BC1741">
        <v>0.99951614</v>
      </c>
      <c r="BD1741">
        <v>118.3</v>
      </c>
      <c r="BE1741">
        <v>140.4</v>
      </c>
      <c r="BF1741">
        <f t="shared" si="836"/>
        <v>8.4489952684696397E-3</v>
      </c>
      <c r="BG1741">
        <f t="shared" si="837"/>
        <v>7.1190608262108263E-3</v>
      </c>
      <c r="BH1741">
        <v>12.74899997</v>
      </c>
      <c r="BI1741">
        <v>9.900845339</v>
      </c>
    </row>
    <row r="1742" spans="1:61" x14ac:dyDescent="0.4">
      <c r="A1742" s="1">
        <v>34223.333433680556</v>
      </c>
      <c r="B1742">
        <v>26.1</v>
      </c>
      <c r="C1742">
        <v>0</v>
      </c>
      <c r="D1742">
        <v>67</v>
      </c>
      <c r="E1742">
        <v>0</v>
      </c>
      <c r="F1742">
        <f t="shared" si="838"/>
        <v>0.97934955665369128</v>
      </c>
      <c r="G1742" s="2">
        <v>2.54E-10</v>
      </c>
      <c r="H1742">
        <f t="shared" si="822"/>
        <v>1.275725741E-2</v>
      </c>
      <c r="I1742">
        <f t="shared" si="823"/>
        <v>9.9078030020000006E-3</v>
      </c>
      <c r="J1742">
        <v>0</v>
      </c>
      <c r="K1742">
        <f t="shared" si="824"/>
        <v>2.0650443346308667E-2</v>
      </c>
      <c r="M1742">
        <f t="shared" si="825"/>
        <v>0</v>
      </c>
      <c r="N1742">
        <v>1</v>
      </c>
      <c r="O1742">
        <v>1</v>
      </c>
      <c r="P1742">
        <v>0</v>
      </c>
      <c r="Q1742">
        <f t="shared" si="810"/>
        <v>0</v>
      </c>
      <c r="R1742">
        <f t="shared" si="811"/>
        <v>0.60285714285714287</v>
      </c>
      <c r="S1742">
        <f t="shared" si="826"/>
        <v>0.96071549079108953</v>
      </c>
      <c r="T1742">
        <f t="shared" si="812"/>
        <v>0</v>
      </c>
      <c r="U1742">
        <f t="shared" si="827"/>
        <v>0</v>
      </c>
      <c r="V1742" s="2">
        <f t="shared" si="809"/>
        <v>1.1055212498346048E-4</v>
      </c>
      <c r="W1742">
        <f t="shared" si="813"/>
        <v>0</v>
      </c>
      <c r="X1742">
        <f t="shared" si="814"/>
        <v>0</v>
      </c>
      <c r="Y1742">
        <f t="shared" si="815"/>
        <v>0</v>
      </c>
      <c r="Z1742">
        <f t="shared" si="816"/>
        <v>0.99999999974064424</v>
      </c>
      <c r="AA1742">
        <v>1</v>
      </c>
      <c r="AB1742">
        <v>0.05</v>
      </c>
      <c r="AC1742">
        <v>0.1</v>
      </c>
      <c r="AD1742">
        <f t="shared" si="817"/>
        <v>0</v>
      </c>
      <c r="AE1742">
        <f t="shared" si="818"/>
        <v>0.1</v>
      </c>
      <c r="AF1742">
        <f t="shared" si="819"/>
        <v>0.75357142857142867</v>
      </c>
      <c r="AG1742">
        <f t="shared" si="828"/>
        <v>0.56852493548445138</v>
      </c>
      <c r="AH1742">
        <f t="shared" si="829"/>
        <v>5.6852493548445147E-3</v>
      </c>
      <c r="AI1742">
        <v>6</v>
      </c>
      <c r="AJ1742">
        <v>28</v>
      </c>
      <c r="AK1742">
        <v>0.05</v>
      </c>
      <c r="AL1742">
        <f t="shared" si="820"/>
        <v>21.1</v>
      </c>
      <c r="AM1742">
        <f t="shared" si="830"/>
        <v>19.2</v>
      </c>
      <c r="AN1742">
        <f t="shared" si="821"/>
        <v>4.3999999999999986</v>
      </c>
      <c r="AO1742">
        <f t="shared" si="831"/>
        <v>6.3000000000000007</v>
      </c>
      <c r="AP1742">
        <f t="shared" si="832"/>
        <v>0.69841269841269815</v>
      </c>
      <c r="AQ1742">
        <v>0.328125</v>
      </c>
      <c r="AR1742">
        <f t="shared" si="833"/>
        <v>1.0989583333333335</v>
      </c>
      <c r="AS1742">
        <f t="shared" si="834"/>
        <v>0.88889260195316944</v>
      </c>
      <c r="AT1742">
        <f t="shared" si="835"/>
        <v>0.97685593235478529</v>
      </c>
      <c r="AU1742">
        <v>24.1</v>
      </c>
      <c r="AV1742">
        <v>26.8</v>
      </c>
      <c r="AW1742">
        <v>13.9</v>
      </c>
      <c r="AX1742">
        <v>11.2</v>
      </c>
      <c r="AY1742">
        <v>1.241071429</v>
      </c>
      <c r="AZ1742">
        <v>0.41791044799999999</v>
      </c>
      <c r="BA1742">
        <v>0.89925373099999995</v>
      </c>
      <c r="BB1742">
        <v>1.094456874</v>
      </c>
      <c r="BC1742">
        <v>0.97685593199999998</v>
      </c>
      <c r="BD1742">
        <v>118.3</v>
      </c>
      <c r="BE1742">
        <v>140.4</v>
      </c>
      <c r="BF1742">
        <f t="shared" si="836"/>
        <v>8.2574465964056244E-3</v>
      </c>
      <c r="BG1742">
        <f t="shared" si="837"/>
        <v>6.9576633333333325E-3</v>
      </c>
      <c r="BH1742">
        <v>12.757257409999999</v>
      </c>
      <c r="BI1742">
        <v>9.9078030019999996</v>
      </c>
    </row>
    <row r="1743" spans="1:61" x14ac:dyDescent="0.4">
      <c r="A1743" s="1">
        <v>34223.375100405094</v>
      </c>
      <c r="B1743">
        <v>27.1</v>
      </c>
      <c r="C1743">
        <v>0</v>
      </c>
      <c r="D1743">
        <v>62</v>
      </c>
      <c r="E1743">
        <v>0</v>
      </c>
      <c r="F1743">
        <f t="shared" si="838"/>
        <v>0.97934955665369128</v>
      </c>
      <c r="G1743" s="2">
        <v>2.54E-10</v>
      </c>
      <c r="H1743">
        <f t="shared" si="822"/>
        <v>1.2765204620000001E-2</v>
      </c>
      <c r="I1743">
        <f t="shared" si="823"/>
        <v>9.9144992550000005E-3</v>
      </c>
      <c r="J1743">
        <v>0</v>
      </c>
      <c r="K1743">
        <f t="shared" si="824"/>
        <v>2.0650443346308667E-2</v>
      </c>
      <c r="M1743">
        <f t="shared" si="825"/>
        <v>0</v>
      </c>
      <c r="N1743">
        <v>1</v>
      </c>
      <c r="O1743">
        <v>1</v>
      </c>
      <c r="P1743">
        <v>0</v>
      </c>
      <c r="Q1743">
        <f t="shared" si="810"/>
        <v>0</v>
      </c>
      <c r="R1743">
        <f t="shared" si="811"/>
        <v>0.63142857142857145</v>
      </c>
      <c r="S1743">
        <f t="shared" si="826"/>
        <v>0.85842410587431106</v>
      </c>
      <c r="T1743">
        <f t="shared" si="812"/>
        <v>0</v>
      </c>
      <c r="U1743">
        <f t="shared" si="827"/>
        <v>0</v>
      </c>
      <c r="V1743" s="2">
        <f t="shared" si="809"/>
        <v>1.1055212498346048E-4</v>
      </c>
      <c r="W1743">
        <f t="shared" si="813"/>
        <v>0</v>
      </c>
      <c r="X1743">
        <f t="shared" si="814"/>
        <v>0</v>
      </c>
      <c r="Y1743">
        <f t="shared" si="815"/>
        <v>0</v>
      </c>
      <c r="Z1743">
        <f t="shared" si="816"/>
        <v>0.99999999974064424</v>
      </c>
      <c r="AA1743">
        <v>1</v>
      </c>
      <c r="AB1743">
        <v>0.05</v>
      </c>
      <c r="AC1743">
        <v>0.1</v>
      </c>
      <c r="AD1743">
        <f t="shared" si="817"/>
        <v>0</v>
      </c>
      <c r="AE1743">
        <f t="shared" si="818"/>
        <v>0.1</v>
      </c>
      <c r="AF1743">
        <f t="shared" si="819"/>
        <v>0.78928571428571437</v>
      </c>
      <c r="AG1743">
        <f t="shared" si="828"/>
        <v>0.36880178448545847</v>
      </c>
      <c r="AH1743">
        <f t="shared" si="829"/>
        <v>3.6880178448545848E-3</v>
      </c>
      <c r="AI1743">
        <v>6</v>
      </c>
      <c r="AJ1743">
        <v>28</v>
      </c>
      <c r="AK1743">
        <v>0.05</v>
      </c>
      <c r="AL1743">
        <f t="shared" si="820"/>
        <v>22.1</v>
      </c>
      <c r="AM1743">
        <f t="shared" si="830"/>
        <v>19.2</v>
      </c>
      <c r="AN1743">
        <f t="shared" si="821"/>
        <v>3.3999999999999986</v>
      </c>
      <c r="AO1743">
        <f t="shared" si="831"/>
        <v>6.3000000000000007</v>
      </c>
      <c r="AP1743">
        <f t="shared" si="832"/>
        <v>0.53968253968253943</v>
      </c>
      <c r="AQ1743">
        <v>0.328125</v>
      </c>
      <c r="AR1743">
        <f t="shared" si="833"/>
        <v>1.1510416666666667</v>
      </c>
      <c r="AS1743">
        <f t="shared" si="834"/>
        <v>0.81678527908849208</v>
      </c>
      <c r="AT1743">
        <f t="shared" si="835"/>
        <v>0.94015388895081642</v>
      </c>
      <c r="AU1743">
        <v>25.1</v>
      </c>
      <c r="AV1743">
        <v>26.8</v>
      </c>
      <c r="AW1743">
        <v>12.9</v>
      </c>
      <c r="AX1743">
        <v>11.2</v>
      </c>
      <c r="AY1743">
        <v>1.1517857140000001</v>
      </c>
      <c r="AZ1743">
        <v>0.41791044799999999</v>
      </c>
      <c r="BA1743">
        <v>0.93656716399999995</v>
      </c>
      <c r="BB1743">
        <v>1.0608350719999999</v>
      </c>
      <c r="BC1743">
        <v>0.94015388899999996</v>
      </c>
      <c r="BD1743">
        <v>118.3</v>
      </c>
      <c r="BE1743">
        <v>140.4</v>
      </c>
      <c r="BF1743">
        <f t="shared" si="836"/>
        <v>7.9472010900322604E-3</v>
      </c>
      <c r="BG1743">
        <f t="shared" si="837"/>
        <v>6.6962527706552703E-3</v>
      </c>
      <c r="BH1743">
        <v>12.76520462</v>
      </c>
      <c r="BI1743">
        <v>9.9144992550000008</v>
      </c>
    </row>
    <row r="1744" spans="1:61" x14ac:dyDescent="0.4">
      <c r="A1744" s="1">
        <v>34223.416767129631</v>
      </c>
      <c r="B1744">
        <v>28.7</v>
      </c>
      <c r="C1744">
        <v>0</v>
      </c>
      <c r="D1744">
        <v>54</v>
      </c>
      <c r="E1744">
        <v>0</v>
      </c>
      <c r="F1744">
        <f t="shared" si="838"/>
        <v>0.97934955665369128</v>
      </c>
      <c r="G1744" s="2">
        <v>2.54E-10</v>
      </c>
      <c r="H1744">
        <f t="shared" si="822"/>
        <v>1.2772121970000001E-2</v>
      </c>
      <c r="I1744">
        <f t="shared" si="823"/>
        <v>9.9203277669999996E-3</v>
      </c>
      <c r="J1744">
        <v>0</v>
      </c>
      <c r="K1744">
        <f t="shared" si="824"/>
        <v>2.0650443346308667E-2</v>
      </c>
      <c r="M1744">
        <f t="shared" si="825"/>
        <v>0</v>
      </c>
      <c r="N1744">
        <v>1</v>
      </c>
      <c r="O1744">
        <v>1</v>
      </c>
      <c r="P1744">
        <v>0</v>
      </c>
      <c r="Q1744">
        <f t="shared" si="810"/>
        <v>0</v>
      </c>
      <c r="R1744">
        <f t="shared" si="811"/>
        <v>0.67714285714285716</v>
      </c>
      <c r="S1744">
        <f t="shared" si="826"/>
        <v>0.60160059974612345</v>
      </c>
      <c r="T1744">
        <f t="shared" si="812"/>
        <v>0</v>
      </c>
      <c r="U1744">
        <f t="shared" si="827"/>
        <v>0</v>
      </c>
      <c r="V1744" s="2">
        <f t="shared" si="809"/>
        <v>1.1055212498346048E-4</v>
      </c>
      <c r="W1744">
        <f t="shared" si="813"/>
        <v>0</v>
      </c>
      <c r="X1744">
        <f t="shared" si="814"/>
        <v>0</v>
      </c>
      <c r="Y1744">
        <f t="shared" si="815"/>
        <v>0</v>
      </c>
      <c r="Z1744">
        <f t="shared" si="816"/>
        <v>0.99999999974064424</v>
      </c>
      <c r="AA1744">
        <v>1</v>
      </c>
      <c r="AB1744">
        <v>0.05</v>
      </c>
      <c r="AC1744">
        <v>0.1</v>
      </c>
      <c r="AD1744">
        <f t="shared" si="817"/>
        <v>0</v>
      </c>
      <c r="AE1744">
        <f t="shared" si="818"/>
        <v>0.1</v>
      </c>
      <c r="AF1744">
        <f t="shared" si="819"/>
        <v>0.84642857142857142</v>
      </c>
      <c r="AG1744">
        <f t="shared" si="828"/>
        <v>0.12336603589697456</v>
      </c>
      <c r="AH1744">
        <f t="shared" si="829"/>
        <v>1.2336603589697458E-3</v>
      </c>
      <c r="AI1744">
        <v>6</v>
      </c>
      <c r="AJ1744">
        <v>28</v>
      </c>
      <c r="AK1744">
        <v>0.05</v>
      </c>
      <c r="AL1744">
        <f t="shared" si="820"/>
        <v>23.7</v>
      </c>
      <c r="AM1744">
        <f t="shared" si="830"/>
        <v>19.2</v>
      </c>
      <c r="AN1744">
        <f t="shared" si="821"/>
        <v>1.8000000000000007</v>
      </c>
      <c r="AO1744">
        <f t="shared" si="831"/>
        <v>6.3000000000000007</v>
      </c>
      <c r="AP1744">
        <f t="shared" si="832"/>
        <v>0.28571428571428581</v>
      </c>
      <c r="AQ1744">
        <v>0.328125</v>
      </c>
      <c r="AR1744">
        <f t="shared" si="833"/>
        <v>1.234375</v>
      </c>
      <c r="AS1744">
        <f t="shared" si="834"/>
        <v>0.6629452648195453</v>
      </c>
      <c r="AT1744">
        <f t="shared" si="835"/>
        <v>0.81832306126162624</v>
      </c>
      <c r="AU1744">
        <v>26.7</v>
      </c>
      <c r="AV1744">
        <v>26.8</v>
      </c>
      <c r="AW1744">
        <v>11.3</v>
      </c>
      <c r="AX1744">
        <v>11.2</v>
      </c>
      <c r="AY1744">
        <v>1.008928571</v>
      </c>
      <c r="AZ1744">
        <v>0.41791044799999999</v>
      </c>
      <c r="BA1744">
        <v>0.996268657</v>
      </c>
      <c r="BB1744">
        <v>1.0037216920000001</v>
      </c>
      <c r="BC1744">
        <v>0.81832306099999996</v>
      </c>
      <c r="BD1744">
        <v>118.3</v>
      </c>
      <c r="BE1744">
        <v>140.4</v>
      </c>
      <c r="BF1744">
        <f t="shared" si="836"/>
        <v>6.9173547021270185E-3</v>
      </c>
      <c r="BG1744">
        <f t="shared" si="837"/>
        <v>5.8285118304843304E-3</v>
      </c>
      <c r="BH1744">
        <v>12.772121970000001</v>
      </c>
      <c r="BI1744">
        <v>9.9203277669999999</v>
      </c>
    </row>
    <row r="1745" spans="1:61" x14ac:dyDescent="0.4">
      <c r="A1745" s="1">
        <v>34223.458433854168</v>
      </c>
      <c r="B1745">
        <v>29.8</v>
      </c>
      <c r="C1745">
        <v>0</v>
      </c>
      <c r="D1745">
        <v>49</v>
      </c>
      <c r="E1745">
        <v>0</v>
      </c>
      <c r="F1745">
        <f t="shared" si="838"/>
        <v>0.97934955665369128</v>
      </c>
      <c r="G1745" s="2">
        <v>2.54E-10</v>
      </c>
      <c r="H1745">
        <f t="shared" si="822"/>
        <v>1.2777431489999999E-2</v>
      </c>
      <c r="I1745">
        <f t="shared" si="823"/>
        <v>9.9248015250000005E-3</v>
      </c>
      <c r="J1745">
        <v>0</v>
      </c>
      <c r="K1745">
        <f t="shared" si="824"/>
        <v>2.0650443346308667E-2</v>
      </c>
      <c r="M1745">
        <f t="shared" si="825"/>
        <v>0</v>
      </c>
      <c r="N1745">
        <v>1</v>
      </c>
      <c r="O1745">
        <v>1</v>
      </c>
      <c r="P1745">
        <v>0</v>
      </c>
      <c r="Q1745">
        <f t="shared" si="810"/>
        <v>0</v>
      </c>
      <c r="R1745">
        <f t="shared" si="811"/>
        <v>0.70857142857142863</v>
      </c>
      <c r="S1745">
        <f t="shared" si="826"/>
        <v>0.40909904996630575</v>
      </c>
      <c r="T1745">
        <f t="shared" si="812"/>
        <v>0</v>
      </c>
      <c r="U1745">
        <f t="shared" si="827"/>
        <v>0</v>
      </c>
      <c r="V1745" s="2">
        <f t="shared" si="809"/>
        <v>1.1055212498346048E-4</v>
      </c>
      <c r="W1745">
        <f t="shared" si="813"/>
        <v>0</v>
      </c>
      <c r="X1745">
        <f t="shared" si="814"/>
        <v>0</v>
      </c>
      <c r="Y1745">
        <f t="shared" si="815"/>
        <v>0</v>
      </c>
      <c r="Z1745">
        <f t="shared" si="816"/>
        <v>0.99999999974064424</v>
      </c>
      <c r="AA1745">
        <v>1</v>
      </c>
      <c r="AB1745">
        <v>0.05</v>
      </c>
      <c r="AC1745">
        <v>0.1</v>
      </c>
      <c r="AD1745">
        <f t="shared" si="817"/>
        <v>0</v>
      </c>
      <c r="AE1745">
        <f t="shared" si="818"/>
        <v>0.1</v>
      </c>
      <c r="AF1745">
        <f t="shared" si="819"/>
        <v>0.88571428571428579</v>
      </c>
      <c r="AG1745">
        <f t="shared" si="828"/>
        <v>3.6837674333582204E-2</v>
      </c>
      <c r="AH1745">
        <f t="shared" si="829"/>
        <v>3.6837674333582205E-4</v>
      </c>
      <c r="AI1745">
        <v>6</v>
      </c>
      <c r="AJ1745">
        <v>28</v>
      </c>
      <c r="AK1745">
        <v>0.05</v>
      </c>
      <c r="AL1745">
        <f t="shared" si="820"/>
        <v>24.8</v>
      </c>
      <c r="AM1745">
        <f t="shared" si="830"/>
        <v>19.2</v>
      </c>
      <c r="AN1745">
        <f t="shared" si="821"/>
        <v>0.69999999999999929</v>
      </c>
      <c r="AO1745">
        <f t="shared" si="831"/>
        <v>6.3000000000000007</v>
      </c>
      <c r="AP1745">
        <f t="shared" si="832"/>
        <v>0.11111111111111098</v>
      </c>
      <c r="AQ1745">
        <v>0.328125</v>
      </c>
      <c r="AR1745">
        <f t="shared" si="833"/>
        <v>1.2916666666666667</v>
      </c>
      <c r="AS1745">
        <f t="shared" si="834"/>
        <v>0.48628309997490354</v>
      </c>
      <c r="AT1745">
        <f t="shared" si="835"/>
        <v>0.62811567080091713</v>
      </c>
      <c r="AU1745">
        <v>27.8</v>
      </c>
      <c r="AV1745">
        <v>26.8</v>
      </c>
      <c r="AW1745">
        <v>10.199999999999999</v>
      </c>
      <c r="AX1745">
        <v>11.2</v>
      </c>
      <c r="AY1745">
        <v>0.91071428600000004</v>
      </c>
      <c r="AZ1745">
        <v>0.41791044799999999</v>
      </c>
      <c r="BA1745">
        <v>1.037313433</v>
      </c>
      <c r="BB1745">
        <v>0.96166846699999997</v>
      </c>
      <c r="BC1745">
        <v>0.62811567099999999</v>
      </c>
      <c r="BD1745">
        <v>118.3</v>
      </c>
      <c r="BE1745">
        <v>140.4</v>
      </c>
      <c r="BF1745">
        <f t="shared" si="836"/>
        <v>5.3095153913856052E-3</v>
      </c>
      <c r="BG1745">
        <f t="shared" si="837"/>
        <v>4.4737583404558402E-3</v>
      </c>
      <c r="BH1745">
        <v>12.77743149</v>
      </c>
      <c r="BI1745">
        <v>9.9248015249999995</v>
      </c>
    </row>
    <row r="1746" spans="1:61" x14ac:dyDescent="0.4">
      <c r="A1746" s="1">
        <v>34223.500100578705</v>
      </c>
      <c r="B1746">
        <v>29.5</v>
      </c>
      <c r="C1746">
        <v>0</v>
      </c>
      <c r="D1746">
        <v>57</v>
      </c>
      <c r="E1746">
        <v>0</v>
      </c>
      <c r="F1746">
        <f t="shared" si="838"/>
        <v>0.97934955665369128</v>
      </c>
      <c r="G1746" s="2">
        <v>2.54E-10</v>
      </c>
      <c r="H1746">
        <f t="shared" si="822"/>
        <v>1.2783328010000001E-2</v>
      </c>
      <c r="I1746">
        <f t="shared" si="823"/>
        <v>9.9297698980000005E-3</v>
      </c>
      <c r="J1746">
        <v>0</v>
      </c>
      <c r="K1746">
        <f t="shared" si="824"/>
        <v>2.0650443346308667E-2</v>
      </c>
      <c r="M1746">
        <f t="shared" si="825"/>
        <v>0</v>
      </c>
      <c r="N1746">
        <v>1</v>
      </c>
      <c r="O1746">
        <v>1</v>
      </c>
      <c r="P1746">
        <v>0</v>
      </c>
      <c r="Q1746">
        <f t="shared" si="810"/>
        <v>0</v>
      </c>
      <c r="R1746">
        <f t="shared" si="811"/>
        <v>0.7</v>
      </c>
      <c r="S1746">
        <f t="shared" si="826"/>
        <v>0.46019532448904332</v>
      </c>
      <c r="T1746">
        <f t="shared" si="812"/>
        <v>0</v>
      </c>
      <c r="U1746">
        <f t="shared" si="827"/>
        <v>0</v>
      </c>
      <c r="V1746" s="2">
        <f t="shared" si="809"/>
        <v>1.1055212498346048E-4</v>
      </c>
      <c r="W1746">
        <f t="shared" si="813"/>
        <v>0</v>
      </c>
      <c r="X1746">
        <f t="shared" si="814"/>
        <v>0</v>
      </c>
      <c r="Y1746">
        <f t="shared" si="815"/>
        <v>0</v>
      </c>
      <c r="Z1746">
        <f t="shared" si="816"/>
        <v>0.99999999974064424</v>
      </c>
      <c r="AA1746">
        <v>1</v>
      </c>
      <c r="AB1746">
        <v>0.05</v>
      </c>
      <c r="AC1746">
        <v>0.1</v>
      </c>
      <c r="AD1746">
        <f t="shared" si="817"/>
        <v>0</v>
      </c>
      <c r="AE1746">
        <f t="shared" si="818"/>
        <v>0.1</v>
      </c>
      <c r="AF1746">
        <f t="shared" si="819"/>
        <v>0.875</v>
      </c>
      <c r="AG1746">
        <f t="shared" si="828"/>
        <v>5.3942467047930487E-2</v>
      </c>
      <c r="AH1746">
        <f t="shared" si="829"/>
        <v>5.3942467047930493E-4</v>
      </c>
      <c r="AI1746">
        <v>6</v>
      </c>
      <c r="AJ1746">
        <v>28</v>
      </c>
      <c r="AK1746">
        <v>0.05</v>
      </c>
      <c r="AL1746">
        <f t="shared" si="820"/>
        <v>24.5</v>
      </c>
      <c r="AM1746">
        <f t="shared" si="830"/>
        <v>19.2</v>
      </c>
      <c r="AN1746">
        <f t="shared" si="821"/>
        <v>1</v>
      </c>
      <c r="AO1746">
        <f t="shared" si="831"/>
        <v>6.3000000000000007</v>
      </c>
      <c r="AP1746">
        <f t="shared" si="832"/>
        <v>0.15873015873015872</v>
      </c>
      <c r="AQ1746">
        <v>0.328125</v>
      </c>
      <c r="AR1746">
        <f t="shared" si="833"/>
        <v>1.2760416666666667</v>
      </c>
      <c r="AS1746">
        <f t="shared" si="834"/>
        <v>0.5466588485000603</v>
      </c>
      <c r="AT1746">
        <f t="shared" si="835"/>
        <v>0.69755946813809777</v>
      </c>
      <c r="AU1746">
        <v>27.5</v>
      </c>
      <c r="AV1746">
        <v>26.8</v>
      </c>
      <c r="AW1746">
        <v>10.5</v>
      </c>
      <c r="AX1746">
        <v>11.2</v>
      </c>
      <c r="AY1746">
        <v>0.9375</v>
      </c>
      <c r="AZ1746">
        <v>0.41791044799999999</v>
      </c>
      <c r="BA1746">
        <v>1.026119403</v>
      </c>
      <c r="BB1746">
        <v>0.97338915599999998</v>
      </c>
      <c r="BC1746">
        <v>0.69755946800000002</v>
      </c>
      <c r="BD1746">
        <v>118.3</v>
      </c>
      <c r="BE1746">
        <v>140.4</v>
      </c>
      <c r="BF1746">
        <f t="shared" si="836"/>
        <v>5.8965297391217059E-3</v>
      </c>
      <c r="BG1746">
        <f t="shared" si="837"/>
        <v>4.9683722792022789E-3</v>
      </c>
      <c r="BH1746">
        <v>12.78332801</v>
      </c>
      <c r="BI1746">
        <v>9.929769898</v>
      </c>
    </row>
    <row r="1747" spans="1:61" x14ac:dyDescent="0.4">
      <c r="A1747" s="1">
        <v>34223.541767303243</v>
      </c>
      <c r="B1747">
        <v>30.1</v>
      </c>
      <c r="C1747">
        <v>0</v>
      </c>
      <c r="D1747">
        <v>54</v>
      </c>
      <c r="E1747">
        <v>0</v>
      </c>
      <c r="F1747">
        <f t="shared" si="838"/>
        <v>0.97934955665369128</v>
      </c>
      <c r="G1747" s="2">
        <v>2.54E-10</v>
      </c>
      <c r="H1747">
        <f t="shared" si="822"/>
        <v>1.278780031E-2</v>
      </c>
      <c r="I1747">
        <f t="shared" si="823"/>
        <v>9.933538217E-3</v>
      </c>
      <c r="J1747">
        <v>0</v>
      </c>
      <c r="K1747">
        <f t="shared" si="824"/>
        <v>2.0650443346308667E-2</v>
      </c>
      <c r="M1747">
        <f t="shared" si="825"/>
        <v>0</v>
      </c>
      <c r="N1747">
        <v>1</v>
      </c>
      <c r="O1747">
        <v>1</v>
      </c>
      <c r="P1747">
        <v>0</v>
      </c>
      <c r="Q1747">
        <f t="shared" si="810"/>
        <v>0</v>
      </c>
      <c r="R1747">
        <f t="shared" si="811"/>
        <v>0.71714285714285719</v>
      </c>
      <c r="S1747">
        <f t="shared" si="826"/>
        <v>0.36005486320270491</v>
      </c>
      <c r="T1747">
        <f t="shared" si="812"/>
        <v>0</v>
      </c>
      <c r="U1747">
        <f t="shared" si="827"/>
        <v>0</v>
      </c>
      <c r="V1747" s="2">
        <f t="shared" si="809"/>
        <v>1.1055212498346048E-4</v>
      </c>
      <c r="W1747">
        <f t="shared" si="813"/>
        <v>0</v>
      </c>
      <c r="X1747">
        <f t="shared" si="814"/>
        <v>0</v>
      </c>
      <c r="Y1747">
        <f t="shared" si="815"/>
        <v>0</v>
      </c>
      <c r="Z1747">
        <f t="shared" si="816"/>
        <v>0.99999999974064424</v>
      </c>
      <c r="AA1747">
        <v>1</v>
      </c>
      <c r="AB1747">
        <v>0.05</v>
      </c>
      <c r="AC1747">
        <v>0.1</v>
      </c>
      <c r="AD1747">
        <f t="shared" si="817"/>
        <v>0</v>
      </c>
      <c r="AE1747">
        <f t="shared" si="818"/>
        <v>0.1</v>
      </c>
      <c r="AF1747">
        <f t="shared" si="819"/>
        <v>0.89642857142857146</v>
      </c>
      <c r="AG1747">
        <f t="shared" si="828"/>
        <v>2.392687735974449E-2</v>
      </c>
      <c r="AH1747">
        <f t="shared" si="829"/>
        <v>2.3926877359744492E-4</v>
      </c>
      <c r="AI1747">
        <v>6</v>
      </c>
      <c r="AJ1747">
        <v>28</v>
      </c>
      <c r="AK1747">
        <v>0.05</v>
      </c>
      <c r="AL1747">
        <f t="shared" si="820"/>
        <v>25.1</v>
      </c>
      <c r="AM1747">
        <f t="shared" si="830"/>
        <v>19.2</v>
      </c>
      <c r="AN1747">
        <f t="shared" si="821"/>
        <v>0.39999999999999858</v>
      </c>
      <c r="AO1747">
        <f t="shared" si="831"/>
        <v>6.3000000000000007</v>
      </c>
      <c r="AP1747">
        <f t="shared" si="832"/>
        <v>6.3492063492063253E-2</v>
      </c>
      <c r="AQ1747">
        <v>0.328125</v>
      </c>
      <c r="AR1747">
        <f t="shared" si="833"/>
        <v>1.3072916666666667</v>
      </c>
      <c r="AS1747">
        <f t="shared" si="834"/>
        <v>0.40470849160386363</v>
      </c>
      <c r="AT1747">
        <f t="shared" si="835"/>
        <v>0.52907203850296758</v>
      </c>
      <c r="AU1747">
        <v>28.1</v>
      </c>
      <c r="AV1747">
        <v>26.8</v>
      </c>
      <c r="AW1747">
        <v>9.9</v>
      </c>
      <c r="AX1747">
        <v>11.2</v>
      </c>
      <c r="AY1747">
        <v>0.883928571</v>
      </c>
      <c r="AZ1747">
        <v>0.41791044799999999</v>
      </c>
      <c r="BA1747">
        <v>1.048507463</v>
      </c>
      <c r="BB1747">
        <v>0.94974535100000002</v>
      </c>
      <c r="BC1747">
        <v>0.52907203899999999</v>
      </c>
      <c r="BD1747">
        <v>118.3</v>
      </c>
      <c r="BE1747">
        <v>140.4</v>
      </c>
      <c r="BF1747">
        <f t="shared" si="836"/>
        <v>4.472291111605812E-3</v>
      </c>
      <c r="BG1747">
        <f t="shared" si="837"/>
        <v>3.7683193660968659E-3</v>
      </c>
      <c r="BH1747">
        <v>12.78780031</v>
      </c>
      <c r="BI1747">
        <v>9.9335382170000006</v>
      </c>
    </row>
    <row r="1748" spans="1:61" x14ac:dyDescent="0.4">
      <c r="A1748" s="1">
        <v>34223.58343402778</v>
      </c>
      <c r="B1748">
        <v>30.7</v>
      </c>
      <c r="C1748">
        <v>0</v>
      </c>
      <c r="D1748">
        <v>51</v>
      </c>
      <c r="E1748">
        <v>0</v>
      </c>
      <c r="F1748">
        <f t="shared" si="838"/>
        <v>0.97934955665369128</v>
      </c>
      <c r="G1748" s="2">
        <v>2.54E-10</v>
      </c>
      <c r="H1748">
        <f t="shared" si="822"/>
        <v>1.278780031E-2</v>
      </c>
      <c r="I1748">
        <f t="shared" si="823"/>
        <v>9.933538217E-3</v>
      </c>
      <c r="J1748">
        <v>0</v>
      </c>
      <c r="K1748">
        <f t="shared" si="824"/>
        <v>2.0650443346308667E-2</v>
      </c>
      <c r="M1748">
        <f t="shared" si="825"/>
        <v>0</v>
      </c>
      <c r="N1748">
        <v>1</v>
      </c>
      <c r="O1748">
        <v>1</v>
      </c>
      <c r="P1748">
        <v>0</v>
      </c>
      <c r="Q1748">
        <f t="shared" si="810"/>
        <v>0</v>
      </c>
      <c r="R1748">
        <f t="shared" si="811"/>
        <v>0.73428571428571432</v>
      </c>
      <c r="S1748">
        <f t="shared" si="826"/>
        <v>0.27014428373230076</v>
      </c>
      <c r="T1748">
        <f t="shared" si="812"/>
        <v>0</v>
      </c>
      <c r="U1748">
        <f t="shared" si="827"/>
        <v>0</v>
      </c>
      <c r="V1748" s="2">
        <f t="shared" si="809"/>
        <v>1.1055212498346048E-4</v>
      </c>
      <c r="W1748">
        <f t="shared" si="813"/>
        <v>0</v>
      </c>
      <c r="X1748">
        <f t="shared" si="814"/>
        <v>0</v>
      </c>
      <c r="Y1748">
        <f t="shared" si="815"/>
        <v>0</v>
      </c>
      <c r="Z1748">
        <f t="shared" si="816"/>
        <v>0.99999999974064424</v>
      </c>
      <c r="AA1748">
        <v>1</v>
      </c>
      <c r="AB1748">
        <v>0.05</v>
      </c>
      <c r="AC1748">
        <v>0.1</v>
      </c>
      <c r="AD1748">
        <f t="shared" si="817"/>
        <v>0</v>
      </c>
      <c r="AE1748">
        <f t="shared" si="818"/>
        <v>0.1</v>
      </c>
      <c r="AF1748">
        <f t="shared" si="819"/>
        <v>0.91785714285714282</v>
      </c>
      <c r="AG1748">
        <f t="shared" si="828"/>
        <v>8.2906385214212546E-3</v>
      </c>
      <c r="AH1748">
        <f t="shared" si="829"/>
        <v>8.2906385214212561E-5</v>
      </c>
      <c r="AI1748">
        <v>6</v>
      </c>
      <c r="AJ1748">
        <v>28</v>
      </c>
      <c r="AK1748">
        <v>0.05</v>
      </c>
      <c r="AL1748">
        <f t="shared" si="820"/>
        <v>25.7</v>
      </c>
      <c r="AM1748">
        <f t="shared" si="830"/>
        <v>19.2</v>
      </c>
      <c r="AN1748">
        <f t="shared" si="821"/>
        <v>-0.19999999999999929</v>
      </c>
      <c r="AO1748">
        <f t="shared" si="831"/>
        <v>6.3000000000000007</v>
      </c>
      <c r="AP1748">
        <f t="shared" si="832"/>
        <v>-3.1746031746031626E-2</v>
      </c>
      <c r="AQ1748">
        <v>0.328125</v>
      </c>
      <c r="AR1748">
        <f t="shared" si="833"/>
        <v>1.3385416666666667</v>
      </c>
      <c r="AS1748" t="e">
        <f t="shared" si="834"/>
        <v>#NUM!</v>
      </c>
      <c r="AT1748" t="e">
        <f t="shared" si="835"/>
        <v>#NUM!</v>
      </c>
      <c r="AU1748">
        <v>28.7</v>
      </c>
      <c r="AV1748">
        <v>26.8</v>
      </c>
      <c r="AW1748">
        <v>9.3000000000000007</v>
      </c>
      <c r="AX1748">
        <v>11.2</v>
      </c>
      <c r="AY1748">
        <v>0.83035714299999996</v>
      </c>
      <c r="AZ1748">
        <v>0.41791044799999999</v>
      </c>
      <c r="BA1748">
        <v>1.070895522</v>
      </c>
      <c r="BB1748">
        <v>0.92525186500000001</v>
      </c>
      <c r="BC1748" t="e">
        <v>#NUM!</v>
      </c>
      <c r="BD1748">
        <v>118.3</v>
      </c>
      <c r="BE1748">
        <v>140.4</v>
      </c>
      <c r="BF1748" t="e">
        <f t="shared" si="836"/>
        <v>#NUM!</v>
      </c>
      <c r="BG1748" t="e">
        <f t="shared" si="837"/>
        <v>#NUM!</v>
      </c>
      <c r="BH1748">
        <v>12.78780031</v>
      </c>
      <c r="BI1748">
        <v>9.9335382170000006</v>
      </c>
    </row>
    <row r="1749" spans="1:61" x14ac:dyDescent="0.4">
      <c r="A1749" s="1">
        <v>34223.625100752317</v>
      </c>
      <c r="B1749">
        <v>31</v>
      </c>
      <c r="C1749">
        <v>0</v>
      </c>
      <c r="D1749">
        <v>52</v>
      </c>
      <c r="E1749">
        <v>0</v>
      </c>
      <c r="F1749">
        <f t="shared" si="838"/>
        <v>0.97934955665369128</v>
      </c>
      <c r="G1749" s="2">
        <v>2.54E-10</v>
      </c>
      <c r="H1749">
        <f t="shared" si="822"/>
        <v>1.278780031E-2</v>
      </c>
      <c r="I1749">
        <f t="shared" si="823"/>
        <v>9.933538217E-3</v>
      </c>
      <c r="J1749">
        <v>0</v>
      </c>
      <c r="K1749">
        <f t="shared" si="824"/>
        <v>2.0650443346308667E-2</v>
      </c>
      <c r="M1749">
        <f t="shared" si="825"/>
        <v>0</v>
      </c>
      <c r="N1749">
        <v>1</v>
      </c>
      <c r="O1749">
        <v>1</v>
      </c>
      <c r="P1749">
        <v>0</v>
      </c>
      <c r="Q1749">
        <f t="shared" si="810"/>
        <v>0</v>
      </c>
      <c r="R1749">
        <f t="shared" si="811"/>
        <v>0.74285714285714288</v>
      </c>
      <c r="S1749">
        <f t="shared" si="826"/>
        <v>0.23004821824723107</v>
      </c>
      <c r="T1749">
        <f t="shared" si="812"/>
        <v>0</v>
      </c>
      <c r="U1749">
        <f t="shared" si="827"/>
        <v>0</v>
      </c>
      <c r="V1749" s="2">
        <f t="shared" si="809"/>
        <v>1.1055212498346048E-4</v>
      </c>
      <c r="W1749">
        <f t="shared" si="813"/>
        <v>0</v>
      </c>
      <c r="X1749">
        <f t="shared" si="814"/>
        <v>0</v>
      </c>
      <c r="Y1749">
        <f t="shared" si="815"/>
        <v>0</v>
      </c>
      <c r="Z1749">
        <f t="shared" si="816"/>
        <v>0.99999999974064424</v>
      </c>
      <c r="AA1749">
        <v>1</v>
      </c>
      <c r="AB1749">
        <v>0.05</v>
      </c>
      <c r="AC1749">
        <v>0.1</v>
      </c>
      <c r="AD1749">
        <f t="shared" si="817"/>
        <v>0</v>
      </c>
      <c r="AE1749">
        <f t="shared" si="818"/>
        <v>0.1</v>
      </c>
      <c r="AF1749">
        <f t="shared" si="819"/>
        <v>0.9285714285714286</v>
      </c>
      <c r="AG1749">
        <f t="shared" si="828"/>
        <v>4.269438598639686E-3</v>
      </c>
      <c r="AH1749">
        <f t="shared" si="829"/>
        <v>4.2694385986396865E-5</v>
      </c>
      <c r="AI1749">
        <v>6</v>
      </c>
      <c r="AJ1749">
        <v>28</v>
      </c>
      <c r="AK1749">
        <v>0.05</v>
      </c>
      <c r="AL1749">
        <f t="shared" si="820"/>
        <v>26</v>
      </c>
      <c r="AM1749">
        <f t="shared" si="830"/>
        <v>19.2</v>
      </c>
      <c r="AN1749">
        <f t="shared" si="821"/>
        <v>-0.5</v>
      </c>
      <c r="AO1749">
        <f t="shared" si="831"/>
        <v>6.3000000000000007</v>
      </c>
      <c r="AP1749">
        <f t="shared" si="832"/>
        <v>-7.9365079365079361E-2</v>
      </c>
      <c r="AQ1749">
        <v>0.328125</v>
      </c>
      <c r="AR1749">
        <f t="shared" si="833"/>
        <v>1.3541666666666667</v>
      </c>
      <c r="AS1749" t="e">
        <f t="shared" si="834"/>
        <v>#NUM!</v>
      </c>
      <c r="AT1749" t="e">
        <f t="shared" si="835"/>
        <v>#NUM!</v>
      </c>
      <c r="AU1749">
        <v>29</v>
      </c>
      <c r="AV1749">
        <v>26.8</v>
      </c>
      <c r="AW1749">
        <v>9</v>
      </c>
      <c r="AX1749">
        <v>11.2</v>
      </c>
      <c r="AY1749">
        <v>0.803571429</v>
      </c>
      <c r="AZ1749">
        <v>0.41791044799999999</v>
      </c>
      <c r="BA1749">
        <v>1.082089552</v>
      </c>
      <c r="BB1749">
        <v>0.91265942</v>
      </c>
      <c r="BC1749" t="e">
        <v>#NUM!</v>
      </c>
      <c r="BD1749">
        <v>118.3</v>
      </c>
      <c r="BE1749">
        <v>140.4</v>
      </c>
      <c r="BF1749" t="e">
        <f t="shared" si="836"/>
        <v>#NUM!</v>
      </c>
      <c r="BG1749" t="e">
        <f t="shared" si="837"/>
        <v>#NUM!</v>
      </c>
      <c r="BH1749">
        <v>12.78780031</v>
      </c>
      <c r="BI1749">
        <v>9.9335382170000006</v>
      </c>
    </row>
    <row r="1750" spans="1:61" x14ac:dyDescent="0.4">
      <c r="A1750" s="1">
        <v>34223.666767476854</v>
      </c>
      <c r="B1750">
        <v>29.2</v>
      </c>
      <c r="C1750">
        <v>0</v>
      </c>
      <c r="D1750">
        <v>64</v>
      </c>
      <c r="E1750">
        <v>0</v>
      </c>
      <c r="F1750">
        <f t="shared" si="838"/>
        <v>0.97934955665369128</v>
      </c>
      <c r="G1750" s="2">
        <v>2.54E-10</v>
      </c>
      <c r="H1750">
        <f t="shared" si="822"/>
        <v>1.2794148260000001E-2</v>
      </c>
      <c r="I1750">
        <f t="shared" si="823"/>
        <v>9.9388869520000006E-3</v>
      </c>
      <c r="J1750">
        <v>0</v>
      </c>
      <c r="K1750">
        <f t="shared" si="824"/>
        <v>2.0650443346308667E-2</v>
      </c>
      <c r="M1750">
        <f t="shared" si="825"/>
        <v>0</v>
      </c>
      <c r="N1750">
        <v>1</v>
      </c>
      <c r="O1750">
        <v>1</v>
      </c>
      <c r="P1750">
        <v>0</v>
      </c>
      <c r="Q1750">
        <f t="shared" si="810"/>
        <v>0</v>
      </c>
      <c r="R1750">
        <f t="shared" si="811"/>
        <v>0.69142857142857139</v>
      </c>
      <c r="S1750">
        <f t="shared" si="826"/>
        <v>0.51273055059223904</v>
      </c>
      <c r="T1750">
        <f t="shared" si="812"/>
        <v>0</v>
      </c>
      <c r="U1750">
        <f t="shared" si="827"/>
        <v>0</v>
      </c>
      <c r="V1750" s="2">
        <f t="shared" si="809"/>
        <v>1.1055212498346048E-4</v>
      </c>
      <c r="W1750">
        <f t="shared" si="813"/>
        <v>0</v>
      </c>
      <c r="X1750">
        <f t="shared" si="814"/>
        <v>0</v>
      </c>
      <c r="Y1750">
        <f t="shared" si="815"/>
        <v>0</v>
      </c>
      <c r="Z1750">
        <f t="shared" si="816"/>
        <v>0.99999999974064424</v>
      </c>
      <c r="AA1750">
        <v>1</v>
      </c>
      <c r="AB1750">
        <v>0.05</v>
      </c>
      <c r="AC1750">
        <v>0.1</v>
      </c>
      <c r="AD1750">
        <f t="shared" si="817"/>
        <v>0</v>
      </c>
      <c r="AE1750">
        <f t="shared" si="818"/>
        <v>0.1</v>
      </c>
      <c r="AF1750">
        <f t="shared" si="819"/>
        <v>0.86428571428571421</v>
      </c>
      <c r="AG1750">
        <f t="shared" si="828"/>
        <v>7.5731130915930506E-2</v>
      </c>
      <c r="AH1750">
        <f t="shared" si="829"/>
        <v>7.5731130915930513E-4</v>
      </c>
      <c r="AI1750">
        <v>6</v>
      </c>
      <c r="AJ1750">
        <v>28</v>
      </c>
      <c r="AK1750">
        <v>0.05</v>
      </c>
      <c r="AL1750">
        <f t="shared" si="820"/>
        <v>24.2</v>
      </c>
      <c r="AM1750">
        <f t="shared" si="830"/>
        <v>19.2</v>
      </c>
      <c r="AN1750">
        <f t="shared" si="821"/>
        <v>1.3000000000000007</v>
      </c>
      <c r="AO1750">
        <f t="shared" si="831"/>
        <v>6.3000000000000007</v>
      </c>
      <c r="AP1750">
        <f t="shared" si="832"/>
        <v>0.20634920634920645</v>
      </c>
      <c r="AQ1750">
        <v>0.328125</v>
      </c>
      <c r="AR1750">
        <f t="shared" si="833"/>
        <v>1.2604166666666667</v>
      </c>
      <c r="AS1750">
        <f t="shared" si="834"/>
        <v>0.59580486444254244</v>
      </c>
      <c r="AT1750">
        <f t="shared" si="835"/>
        <v>0.75096238122445458</v>
      </c>
      <c r="AU1750">
        <v>27.2</v>
      </c>
      <c r="AV1750">
        <v>26.8</v>
      </c>
      <c r="AW1750">
        <v>10.8</v>
      </c>
      <c r="AX1750">
        <v>11.2</v>
      </c>
      <c r="AY1750">
        <v>0.96428571399999996</v>
      </c>
      <c r="AZ1750">
        <v>0.41791044799999999</v>
      </c>
      <c r="BA1750">
        <v>1.0149253730000001</v>
      </c>
      <c r="BB1750">
        <v>0.984916495</v>
      </c>
      <c r="BC1750">
        <v>0.75096238100000001</v>
      </c>
      <c r="BD1750">
        <v>118.3</v>
      </c>
      <c r="BE1750">
        <v>140.4</v>
      </c>
      <c r="BF1750">
        <f t="shared" si="836"/>
        <v>6.3479491227764551E-3</v>
      </c>
      <c r="BG1750">
        <f t="shared" si="837"/>
        <v>5.348734907407407E-3</v>
      </c>
      <c r="BH1750">
        <v>12.79414826</v>
      </c>
      <c r="BI1750">
        <v>9.9388869520000007</v>
      </c>
    </row>
    <row r="1751" spans="1:61" x14ac:dyDescent="0.4">
      <c r="A1751" s="1">
        <v>34223.708434201391</v>
      </c>
      <c r="B1751">
        <v>28.2</v>
      </c>
      <c r="C1751">
        <v>0</v>
      </c>
      <c r="D1751">
        <v>61</v>
      </c>
      <c r="E1751">
        <v>0</v>
      </c>
      <c r="F1751">
        <f t="shared" si="838"/>
        <v>0.97934955665369128</v>
      </c>
      <c r="G1751" s="2">
        <v>2.54E-10</v>
      </c>
      <c r="H1751">
        <f t="shared" si="822"/>
        <v>1.280148681E-2</v>
      </c>
      <c r="I1751">
        <f t="shared" si="823"/>
        <v>9.945070361000001E-3</v>
      </c>
      <c r="J1751">
        <v>0</v>
      </c>
      <c r="K1751">
        <f t="shared" si="824"/>
        <v>2.0650443346308667E-2</v>
      </c>
      <c r="M1751">
        <f t="shared" si="825"/>
        <v>0</v>
      </c>
      <c r="N1751">
        <v>1</v>
      </c>
      <c r="O1751">
        <v>1</v>
      </c>
      <c r="P1751">
        <v>0</v>
      </c>
      <c r="Q1751">
        <f t="shared" si="810"/>
        <v>0</v>
      </c>
      <c r="R1751">
        <f t="shared" si="811"/>
        <v>0.66285714285714281</v>
      </c>
      <c r="S1751">
        <f t="shared" si="826"/>
        <v>0.68905830834303095</v>
      </c>
      <c r="T1751">
        <f t="shared" si="812"/>
        <v>0</v>
      </c>
      <c r="U1751">
        <f t="shared" si="827"/>
        <v>0</v>
      </c>
      <c r="V1751" s="2">
        <f t="shared" si="809"/>
        <v>1.1055212498346048E-4</v>
      </c>
      <c r="W1751">
        <f t="shared" si="813"/>
        <v>0</v>
      </c>
      <c r="X1751">
        <f t="shared" si="814"/>
        <v>0</v>
      </c>
      <c r="Y1751">
        <f t="shared" si="815"/>
        <v>0</v>
      </c>
      <c r="Z1751">
        <f t="shared" si="816"/>
        <v>0.99999999974064424</v>
      </c>
      <c r="AA1751">
        <v>1</v>
      </c>
      <c r="AB1751">
        <v>0.05</v>
      </c>
      <c r="AC1751">
        <v>0.1</v>
      </c>
      <c r="AD1751">
        <f t="shared" si="817"/>
        <v>0</v>
      </c>
      <c r="AE1751">
        <f t="shared" si="818"/>
        <v>0.1</v>
      </c>
      <c r="AF1751">
        <f t="shared" si="819"/>
        <v>0.82857142857142851</v>
      </c>
      <c r="AG1751">
        <f t="shared" si="828"/>
        <v>0.18563541011397081</v>
      </c>
      <c r="AH1751">
        <f t="shared" si="829"/>
        <v>1.8563541011397081E-3</v>
      </c>
      <c r="AI1751">
        <v>6</v>
      </c>
      <c r="AJ1751">
        <v>28</v>
      </c>
      <c r="AK1751">
        <v>0.05</v>
      </c>
      <c r="AL1751">
        <f t="shared" si="820"/>
        <v>23.2</v>
      </c>
      <c r="AM1751">
        <f t="shared" si="830"/>
        <v>19.2</v>
      </c>
      <c r="AN1751">
        <f t="shared" si="821"/>
        <v>2.3000000000000007</v>
      </c>
      <c r="AO1751">
        <f t="shared" si="831"/>
        <v>6.3000000000000007</v>
      </c>
      <c r="AP1751">
        <f t="shared" si="832"/>
        <v>0.36507936507936517</v>
      </c>
      <c r="AQ1751">
        <v>0.328125</v>
      </c>
      <c r="AR1751">
        <f t="shared" si="833"/>
        <v>1.2083333333333333</v>
      </c>
      <c r="AS1751">
        <f t="shared" si="834"/>
        <v>0.71846948664815291</v>
      </c>
      <c r="AT1751">
        <f t="shared" si="835"/>
        <v>0.86815062969985135</v>
      </c>
      <c r="AU1751">
        <v>26.2</v>
      </c>
      <c r="AV1751">
        <v>26.8</v>
      </c>
      <c r="AW1751">
        <v>11.8</v>
      </c>
      <c r="AX1751">
        <v>11.2</v>
      </c>
      <c r="AY1751">
        <v>1.053571429</v>
      </c>
      <c r="AZ1751">
        <v>0.41791044799999999</v>
      </c>
      <c r="BA1751">
        <v>0.97761193999999996</v>
      </c>
      <c r="BB1751">
        <v>1.022048525</v>
      </c>
      <c r="BC1751">
        <v>0.86815063000000003</v>
      </c>
      <c r="BD1751">
        <v>118.3</v>
      </c>
      <c r="BE1751">
        <v>140.4</v>
      </c>
      <c r="BF1751">
        <f t="shared" si="836"/>
        <v>7.3385513922219047E-3</v>
      </c>
      <c r="BG1751">
        <f t="shared" si="837"/>
        <v>6.1834090455840452E-3</v>
      </c>
      <c r="BH1751">
        <v>12.80148681</v>
      </c>
      <c r="BI1751">
        <v>9.9450703610000009</v>
      </c>
    </row>
    <row r="1752" spans="1:61" x14ac:dyDescent="0.4">
      <c r="A1752" s="1">
        <v>34223.750100925929</v>
      </c>
      <c r="B1752">
        <v>26</v>
      </c>
      <c r="C1752">
        <v>0</v>
      </c>
      <c r="D1752">
        <v>64</v>
      </c>
      <c r="E1752">
        <v>0</v>
      </c>
      <c r="F1752">
        <f t="shared" si="838"/>
        <v>0.97934955665369128</v>
      </c>
      <c r="G1752" s="2">
        <v>2.54E-10</v>
      </c>
      <c r="H1752">
        <f t="shared" si="822"/>
        <v>1.280976594E-2</v>
      </c>
      <c r="I1752">
        <f t="shared" si="823"/>
        <v>9.9520462999999997E-3</v>
      </c>
      <c r="J1752">
        <v>0</v>
      </c>
      <c r="K1752">
        <f t="shared" si="824"/>
        <v>2.0650443346308667E-2</v>
      </c>
      <c r="M1752">
        <f t="shared" si="825"/>
        <v>0</v>
      </c>
      <c r="N1752">
        <v>1</v>
      </c>
      <c r="O1752">
        <v>1</v>
      </c>
      <c r="P1752">
        <v>0</v>
      </c>
      <c r="Q1752">
        <f t="shared" si="810"/>
        <v>0</v>
      </c>
      <c r="R1752">
        <f t="shared" si="811"/>
        <v>0.6</v>
      </c>
      <c r="S1752">
        <f t="shared" si="826"/>
        <v>0.96739313571074526</v>
      </c>
      <c r="T1752">
        <f t="shared" si="812"/>
        <v>0</v>
      </c>
      <c r="U1752">
        <f t="shared" si="827"/>
        <v>0</v>
      </c>
      <c r="V1752" s="2">
        <f t="shared" si="809"/>
        <v>1.1055212498346048E-4</v>
      </c>
      <c r="W1752">
        <f t="shared" si="813"/>
        <v>0</v>
      </c>
      <c r="X1752">
        <f t="shared" si="814"/>
        <v>0</v>
      </c>
      <c r="Y1752">
        <f t="shared" si="815"/>
        <v>0</v>
      </c>
      <c r="Z1752">
        <f t="shared" si="816"/>
        <v>0.99999999974064424</v>
      </c>
      <c r="AA1752">
        <v>1</v>
      </c>
      <c r="AB1752">
        <v>0.05</v>
      </c>
      <c r="AC1752">
        <v>0.1</v>
      </c>
      <c r="AD1752">
        <f t="shared" si="817"/>
        <v>0</v>
      </c>
      <c r="AE1752">
        <f t="shared" si="818"/>
        <v>0.1</v>
      </c>
      <c r="AF1752">
        <f t="shared" si="819"/>
        <v>0.75</v>
      </c>
      <c r="AG1752">
        <f t="shared" si="828"/>
        <v>0.58886614518561553</v>
      </c>
      <c r="AH1752">
        <f t="shared" si="829"/>
        <v>5.8886614518561566E-3</v>
      </c>
      <c r="AI1752">
        <v>6</v>
      </c>
      <c r="AJ1752">
        <v>28</v>
      </c>
      <c r="AK1752">
        <v>0.05</v>
      </c>
      <c r="AL1752">
        <f t="shared" si="820"/>
        <v>21</v>
      </c>
      <c r="AM1752">
        <f t="shared" si="830"/>
        <v>19.2</v>
      </c>
      <c r="AN1752">
        <f t="shared" si="821"/>
        <v>4.5</v>
      </c>
      <c r="AO1752">
        <f t="shared" si="831"/>
        <v>6.3000000000000007</v>
      </c>
      <c r="AP1752">
        <f t="shared" si="832"/>
        <v>0.71428571428571419</v>
      </c>
      <c r="AQ1752">
        <v>0.328125</v>
      </c>
      <c r="AR1752">
        <f t="shared" si="833"/>
        <v>1.09375</v>
      </c>
      <c r="AS1752">
        <f t="shared" si="834"/>
        <v>0.89547143833974319</v>
      </c>
      <c r="AT1752">
        <f t="shared" si="835"/>
        <v>0.97942188568409416</v>
      </c>
      <c r="AU1752">
        <v>24</v>
      </c>
      <c r="AV1752">
        <v>26.8</v>
      </c>
      <c r="AW1752">
        <v>14</v>
      </c>
      <c r="AX1752">
        <v>11.2</v>
      </c>
      <c r="AY1752">
        <v>1.25</v>
      </c>
      <c r="AZ1752">
        <v>0.41791044799999999</v>
      </c>
      <c r="BA1752">
        <v>0.89552238799999995</v>
      </c>
      <c r="BB1752">
        <v>1.0977405490000001</v>
      </c>
      <c r="BC1752">
        <v>0.97942188600000002</v>
      </c>
      <c r="BD1752">
        <v>118.3</v>
      </c>
      <c r="BE1752">
        <v>140.4</v>
      </c>
      <c r="BF1752">
        <f t="shared" si="836"/>
        <v>8.2791368189695201E-3</v>
      </c>
      <c r="BG1752">
        <f t="shared" si="837"/>
        <v>6.9759393589743585E-3</v>
      </c>
      <c r="BH1752">
        <v>12.80976594</v>
      </c>
      <c r="BI1752">
        <v>9.9520462999999992</v>
      </c>
    </row>
    <row r="1753" spans="1:61" x14ac:dyDescent="0.4">
      <c r="A1753" s="1">
        <v>34223.791767650466</v>
      </c>
      <c r="B1753">
        <v>24</v>
      </c>
      <c r="C1753">
        <v>0</v>
      </c>
      <c r="D1753">
        <v>73</v>
      </c>
      <c r="E1753">
        <v>0</v>
      </c>
      <c r="F1753">
        <f t="shared" si="838"/>
        <v>0.97934955665369128</v>
      </c>
      <c r="G1753" s="2">
        <v>2.54E-10</v>
      </c>
      <c r="H1753">
        <f t="shared" si="822"/>
        <v>1.2818217199999999E-2</v>
      </c>
      <c r="I1753">
        <f t="shared" si="823"/>
        <v>9.959167264999999E-3</v>
      </c>
      <c r="J1753">
        <v>0</v>
      </c>
      <c r="K1753">
        <f t="shared" si="824"/>
        <v>2.0650443346308667E-2</v>
      </c>
      <c r="M1753">
        <f t="shared" si="825"/>
        <v>0</v>
      </c>
      <c r="N1753">
        <v>1</v>
      </c>
      <c r="O1753">
        <v>1</v>
      </c>
      <c r="P1753">
        <v>0</v>
      </c>
      <c r="Q1753">
        <f t="shared" si="810"/>
        <v>0</v>
      </c>
      <c r="R1753">
        <f t="shared" si="811"/>
        <v>0.54285714285714282</v>
      </c>
      <c r="S1753">
        <f t="shared" si="826"/>
        <v>0.9495232284283287</v>
      </c>
      <c r="T1753">
        <f t="shared" si="812"/>
        <v>0</v>
      </c>
      <c r="U1753">
        <f t="shared" si="827"/>
        <v>0</v>
      </c>
      <c r="V1753" s="2">
        <f t="shared" si="809"/>
        <v>1.1055212498346048E-4</v>
      </c>
      <c r="W1753">
        <f t="shared" si="813"/>
        <v>0</v>
      </c>
      <c r="X1753">
        <f t="shared" si="814"/>
        <v>0</v>
      </c>
      <c r="Y1753">
        <f t="shared" si="815"/>
        <v>0</v>
      </c>
      <c r="Z1753">
        <f t="shared" si="816"/>
        <v>0.99999999974064424</v>
      </c>
      <c r="AA1753">
        <v>1</v>
      </c>
      <c r="AB1753">
        <v>0.05</v>
      </c>
      <c r="AC1753">
        <v>0.1</v>
      </c>
      <c r="AD1753">
        <f t="shared" si="817"/>
        <v>0</v>
      </c>
      <c r="AE1753">
        <f t="shared" si="818"/>
        <v>0.1</v>
      </c>
      <c r="AF1753">
        <f t="shared" si="819"/>
        <v>0.6785714285714286</v>
      </c>
      <c r="AG1753">
        <f t="shared" si="828"/>
        <v>0.92759503893915363</v>
      </c>
      <c r="AH1753">
        <f t="shared" si="829"/>
        <v>9.2759503893915362E-3</v>
      </c>
      <c r="AI1753">
        <v>6</v>
      </c>
      <c r="AJ1753">
        <v>28</v>
      </c>
      <c r="AK1753">
        <v>0.05</v>
      </c>
      <c r="AL1753">
        <f t="shared" si="820"/>
        <v>19</v>
      </c>
      <c r="AM1753">
        <f t="shared" si="830"/>
        <v>19.2</v>
      </c>
      <c r="AN1753">
        <f t="shared" si="821"/>
        <v>6.5</v>
      </c>
      <c r="AO1753">
        <f t="shared" si="831"/>
        <v>6.3000000000000007</v>
      </c>
      <c r="AP1753">
        <f t="shared" si="832"/>
        <v>1.0317460317460316</v>
      </c>
      <c r="AQ1753">
        <v>0.328125</v>
      </c>
      <c r="AR1753">
        <f t="shared" si="833"/>
        <v>0.98958333333333337</v>
      </c>
      <c r="AS1753">
        <f t="shared" si="834"/>
        <v>1.0103075008847524</v>
      </c>
      <c r="AT1753">
        <f t="shared" si="835"/>
        <v>0.99978346441720289</v>
      </c>
      <c r="AU1753">
        <v>22</v>
      </c>
      <c r="AV1753">
        <v>26.8</v>
      </c>
      <c r="AW1753">
        <v>16</v>
      </c>
      <c r="AX1753">
        <v>11.2</v>
      </c>
      <c r="AY1753">
        <v>1.428571429</v>
      </c>
      <c r="AZ1753">
        <v>0.41791044799999999</v>
      </c>
      <c r="BA1753">
        <v>0.82089552200000004</v>
      </c>
      <c r="BB1753">
        <v>1.1607405260000001</v>
      </c>
      <c r="BC1753">
        <v>0.99978346399999996</v>
      </c>
      <c r="BD1753">
        <v>118.3</v>
      </c>
      <c r="BE1753">
        <v>140.4</v>
      </c>
      <c r="BF1753">
        <f t="shared" si="836"/>
        <v>8.4512549823939388E-3</v>
      </c>
      <c r="BG1753">
        <f t="shared" si="837"/>
        <v>7.1209648433048431E-3</v>
      </c>
      <c r="BH1753">
        <v>12.818217199999999</v>
      </c>
      <c r="BI1753">
        <v>9.9591672649999996</v>
      </c>
    </row>
    <row r="1754" spans="1:61" x14ac:dyDescent="0.4">
      <c r="A1754" s="1">
        <v>34223.833434375003</v>
      </c>
      <c r="B1754">
        <v>23.1</v>
      </c>
      <c r="C1754">
        <v>0</v>
      </c>
      <c r="D1754">
        <v>76</v>
      </c>
      <c r="E1754">
        <v>0</v>
      </c>
      <c r="F1754">
        <f t="shared" si="838"/>
        <v>0.97934955665369128</v>
      </c>
      <c r="G1754" s="2">
        <v>2.54E-10</v>
      </c>
      <c r="H1754">
        <f t="shared" si="822"/>
        <v>1.282661809E-2</v>
      </c>
      <c r="I1754">
        <f t="shared" si="823"/>
        <v>9.9662457979999997E-3</v>
      </c>
      <c r="J1754">
        <v>0</v>
      </c>
      <c r="K1754">
        <f t="shared" si="824"/>
        <v>2.0650443346308667E-2</v>
      </c>
      <c r="M1754">
        <f t="shared" si="825"/>
        <v>0</v>
      </c>
      <c r="N1754">
        <v>1</v>
      </c>
      <c r="O1754">
        <v>1</v>
      </c>
      <c r="P1754">
        <v>0</v>
      </c>
      <c r="Q1754">
        <f t="shared" si="810"/>
        <v>0</v>
      </c>
      <c r="R1754">
        <f t="shared" si="811"/>
        <v>0.51714285714285724</v>
      </c>
      <c r="S1754">
        <f t="shared" si="826"/>
        <v>0.85631856199257783</v>
      </c>
      <c r="T1754">
        <f t="shared" si="812"/>
        <v>0</v>
      </c>
      <c r="U1754">
        <f t="shared" si="827"/>
        <v>0</v>
      </c>
      <c r="V1754" s="2">
        <f t="shared" si="809"/>
        <v>1.1055212498346048E-4</v>
      </c>
      <c r="W1754">
        <f t="shared" si="813"/>
        <v>0</v>
      </c>
      <c r="X1754">
        <f t="shared" si="814"/>
        <v>0</v>
      </c>
      <c r="Y1754">
        <f t="shared" si="815"/>
        <v>0</v>
      </c>
      <c r="Z1754">
        <f t="shared" si="816"/>
        <v>0.99999999974064424</v>
      </c>
      <c r="AA1754">
        <v>1</v>
      </c>
      <c r="AB1754">
        <v>0.05</v>
      </c>
      <c r="AC1754">
        <v>0.1</v>
      </c>
      <c r="AD1754">
        <f t="shared" si="817"/>
        <v>0</v>
      </c>
      <c r="AE1754">
        <f t="shared" si="818"/>
        <v>0.1</v>
      </c>
      <c r="AF1754">
        <f t="shared" si="819"/>
        <v>0.64642857142857146</v>
      </c>
      <c r="AG1754">
        <f t="shared" si="828"/>
        <v>0.9985620596479714</v>
      </c>
      <c r="AH1754">
        <f t="shared" si="829"/>
        <v>9.9856205964797152E-3</v>
      </c>
      <c r="AI1754">
        <v>6</v>
      </c>
      <c r="AJ1754">
        <v>28</v>
      </c>
      <c r="AK1754">
        <v>0.05</v>
      </c>
      <c r="AL1754">
        <f t="shared" si="820"/>
        <v>18.100000000000001</v>
      </c>
      <c r="AM1754">
        <f t="shared" si="830"/>
        <v>19.2</v>
      </c>
      <c r="AN1754">
        <f t="shared" si="821"/>
        <v>7.3999999999999986</v>
      </c>
      <c r="AO1754">
        <f t="shared" si="831"/>
        <v>6.3000000000000007</v>
      </c>
      <c r="AP1754">
        <f t="shared" si="832"/>
        <v>1.1746031746031742</v>
      </c>
      <c r="AQ1754">
        <v>0.328125</v>
      </c>
      <c r="AR1754">
        <f t="shared" si="833"/>
        <v>0.94270833333333348</v>
      </c>
      <c r="AS1754">
        <f t="shared" si="834"/>
        <v>1.0542243429939713</v>
      </c>
      <c r="AT1754">
        <f t="shared" si="835"/>
        <v>0.99382607334327511</v>
      </c>
      <c r="AU1754">
        <v>21.1</v>
      </c>
      <c r="AV1754">
        <v>26.8</v>
      </c>
      <c r="AW1754">
        <v>16.899999999999999</v>
      </c>
      <c r="AX1754">
        <v>11.2</v>
      </c>
      <c r="AY1754">
        <v>1.508928571</v>
      </c>
      <c r="AZ1754">
        <v>0.41791044799999999</v>
      </c>
      <c r="BA1754">
        <v>0.78731343300000001</v>
      </c>
      <c r="BB1754">
        <v>1.187592671</v>
      </c>
      <c r="BC1754">
        <v>0.99382607300000003</v>
      </c>
      <c r="BD1754">
        <v>118.3</v>
      </c>
      <c r="BE1754">
        <v>140.4</v>
      </c>
      <c r="BF1754">
        <f t="shared" si="836"/>
        <v>8.4008966470268398E-3</v>
      </c>
      <c r="BG1754">
        <f t="shared" si="837"/>
        <v>7.0785332834757833E-3</v>
      </c>
      <c r="BH1754">
        <v>12.82661809</v>
      </c>
      <c r="BI1754">
        <v>9.9662457979999992</v>
      </c>
    </row>
    <row r="1755" spans="1:61" x14ac:dyDescent="0.4">
      <c r="A1755" s="1">
        <v>34223.87510109954</v>
      </c>
      <c r="B1755">
        <v>22.2</v>
      </c>
      <c r="C1755">
        <v>0</v>
      </c>
      <c r="D1755">
        <v>82</v>
      </c>
      <c r="E1755">
        <v>0</v>
      </c>
      <c r="F1755">
        <f t="shared" si="838"/>
        <v>0.97934955665369128</v>
      </c>
      <c r="G1755" s="2">
        <v>2.54E-10</v>
      </c>
      <c r="H1755">
        <f t="shared" si="822"/>
        <v>1.283490765E-2</v>
      </c>
      <c r="I1755">
        <f t="shared" si="823"/>
        <v>9.9732305180000001E-3</v>
      </c>
      <c r="J1755">
        <v>0</v>
      </c>
      <c r="K1755">
        <f t="shared" si="824"/>
        <v>2.0650443346308667E-2</v>
      </c>
      <c r="M1755">
        <f t="shared" si="825"/>
        <v>0</v>
      </c>
      <c r="N1755">
        <v>1</v>
      </c>
      <c r="O1755">
        <v>1</v>
      </c>
      <c r="P1755">
        <v>0</v>
      </c>
      <c r="Q1755">
        <f t="shared" si="810"/>
        <v>0</v>
      </c>
      <c r="R1755">
        <f t="shared" si="811"/>
        <v>0.49142857142857138</v>
      </c>
      <c r="S1755">
        <f t="shared" si="826"/>
        <v>0.72855654832534389</v>
      </c>
      <c r="T1755">
        <f t="shared" si="812"/>
        <v>0</v>
      </c>
      <c r="U1755">
        <f t="shared" si="827"/>
        <v>0</v>
      </c>
      <c r="V1755" s="2">
        <f t="shared" si="809"/>
        <v>1.1055212498346048E-4</v>
      </c>
      <c r="W1755">
        <f t="shared" si="813"/>
        <v>0</v>
      </c>
      <c r="X1755">
        <f t="shared" si="814"/>
        <v>0</v>
      </c>
      <c r="Y1755">
        <f t="shared" si="815"/>
        <v>0</v>
      </c>
      <c r="Z1755">
        <f t="shared" si="816"/>
        <v>0.99999999974064424</v>
      </c>
      <c r="AA1755">
        <v>1</v>
      </c>
      <c r="AB1755">
        <v>0.05</v>
      </c>
      <c r="AC1755">
        <v>0.1</v>
      </c>
      <c r="AD1755">
        <f t="shared" si="817"/>
        <v>0</v>
      </c>
      <c r="AE1755">
        <f t="shared" si="818"/>
        <v>0.1</v>
      </c>
      <c r="AF1755">
        <f t="shared" si="819"/>
        <v>0.61428571428571421</v>
      </c>
      <c r="AG1755">
        <f t="shared" si="828"/>
        <v>1.0033609695498795</v>
      </c>
      <c r="AH1755">
        <f t="shared" si="829"/>
        <v>1.0033609695498796E-2</v>
      </c>
      <c r="AI1755">
        <v>6</v>
      </c>
      <c r="AJ1755">
        <v>28</v>
      </c>
      <c r="AK1755">
        <v>0.05</v>
      </c>
      <c r="AL1755">
        <f t="shared" si="820"/>
        <v>17.2</v>
      </c>
      <c r="AM1755">
        <f t="shared" si="830"/>
        <v>19.2</v>
      </c>
      <c r="AN1755">
        <f t="shared" si="821"/>
        <v>8.3000000000000007</v>
      </c>
      <c r="AO1755">
        <f t="shared" si="831"/>
        <v>6.3000000000000007</v>
      </c>
      <c r="AP1755">
        <f t="shared" si="832"/>
        <v>1.3174603174603174</v>
      </c>
      <c r="AQ1755">
        <v>0.328125</v>
      </c>
      <c r="AR1755">
        <f t="shared" si="833"/>
        <v>0.89583333333333337</v>
      </c>
      <c r="AS1755">
        <f t="shared" si="834"/>
        <v>1.0946842793535088</v>
      </c>
      <c r="AT1755">
        <f t="shared" si="835"/>
        <v>0.98065466692085168</v>
      </c>
      <c r="AU1755">
        <v>20.2</v>
      </c>
      <c r="AV1755">
        <v>26.8</v>
      </c>
      <c r="AW1755">
        <v>17.8</v>
      </c>
      <c r="AX1755">
        <v>11.2</v>
      </c>
      <c r="AY1755">
        <v>1.5892857140000001</v>
      </c>
      <c r="AZ1755">
        <v>0.41791044799999999</v>
      </c>
      <c r="BA1755">
        <v>0.753731343</v>
      </c>
      <c r="BB1755">
        <v>1.2136247069999999</v>
      </c>
      <c r="BC1755">
        <v>0.98065466700000004</v>
      </c>
      <c r="BD1755">
        <v>118.3</v>
      </c>
      <c r="BE1755">
        <v>140.4</v>
      </c>
      <c r="BF1755">
        <f t="shared" si="836"/>
        <v>8.2895576240139615E-3</v>
      </c>
      <c r="BG1755">
        <f t="shared" si="837"/>
        <v>6.9847198504273504E-3</v>
      </c>
      <c r="BH1755">
        <v>12.83490765</v>
      </c>
      <c r="BI1755">
        <v>9.9732305179999994</v>
      </c>
    </row>
    <row r="1756" spans="1:61" x14ac:dyDescent="0.4">
      <c r="A1756" s="1">
        <v>34223.916767824077</v>
      </c>
      <c r="B1756">
        <v>20.7</v>
      </c>
      <c r="C1756">
        <v>0</v>
      </c>
      <c r="D1756">
        <v>92</v>
      </c>
      <c r="E1756">
        <v>0</v>
      </c>
      <c r="F1756">
        <f t="shared" si="838"/>
        <v>0.97934955665369128</v>
      </c>
      <c r="G1756" s="2">
        <v>2.54E-10</v>
      </c>
      <c r="H1756">
        <f t="shared" si="822"/>
        <v>1.284289819E-2</v>
      </c>
      <c r="I1756">
        <f t="shared" si="823"/>
        <v>9.9799632880000003E-3</v>
      </c>
      <c r="J1756">
        <v>0</v>
      </c>
      <c r="K1756">
        <f t="shared" si="824"/>
        <v>2.0650443346308667E-2</v>
      </c>
      <c r="M1756">
        <f t="shared" si="825"/>
        <v>0</v>
      </c>
      <c r="N1756">
        <v>1</v>
      </c>
      <c r="O1756">
        <v>1</v>
      </c>
      <c r="P1756">
        <v>0</v>
      </c>
      <c r="Q1756">
        <f t="shared" si="810"/>
        <v>0</v>
      </c>
      <c r="R1756">
        <f t="shared" si="811"/>
        <v>0.44857142857142857</v>
      </c>
      <c r="S1756">
        <f t="shared" si="826"/>
        <v>0.48776184346283674</v>
      </c>
      <c r="T1756">
        <f t="shared" si="812"/>
        <v>0</v>
      </c>
      <c r="U1756">
        <f t="shared" si="827"/>
        <v>0</v>
      </c>
      <c r="V1756" s="2">
        <f t="shared" si="809"/>
        <v>1.1055212498346048E-4</v>
      </c>
      <c r="W1756">
        <f t="shared" si="813"/>
        <v>0</v>
      </c>
      <c r="X1756">
        <f t="shared" si="814"/>
        <v>0</v>
      </c>
      <c r="Y1756">
        <f t="shared" si="815"/>
        <v>0</v>
      </c>
      <c r="Z1756">
        <f t="shared" si="816"/>
        <v>0.99999999974064424</v>
      </c>
      <c r="AA1756">
        <v>1</v>
      </c>
      <c r="AB1756">
        <v>0.05</v>
      </c>
      <c r="AC1756">
        <v>0.1</v>
      </c>
      <c r="AD1756">
        <f t="shared" si="817"/>
        <v>0</v>
      </c>
      <c r="AE1756">
        <f t="shared" si="818"/>
        <v>0.1</v>
      </c>
      <c r="AF1756">
        <f t="shared" si="819"/>
        <v>0.56071428571428572</v>
      </c>
      <c r="AG1756">
        <f t="shared" si="828"/>
        <v>0.87848143052398087</v>
      </c>
      <c r="AH1756">
        <f t="shared" si="829"/>
        <v>8.7848143052398093E-3</v>
      </c>
      <c r="AI1756">
        <v>6</v>
      </c>
      <c r="AJ1756">
        <v>28</v>
      </c>
      <c r="AK1756">
        <v>0.05</v>
      </c>
      <c r="AL1756">
        <f t="shared" si="820"/>
        <v>15.7</v>
      </c>
      <c r="AM1756">
        <f t="shared" si="830"/>
        <v>19.2</v>
      </c>
      <c r="AN1756">
        <f t="shared" si="821"/>
        <v>9.8000000000000007</v>
      </c>
      <c r="AO1756">
        <f t="shared" si="831"/>
        <v>6.3000000000000007</v>
      </c>
      <c r="AP1756">
        <f t="shared" si="832"/>
        <v>1.5555555555555556</v>
      </c>
      <c r="AQ1756">
        <v>0.328125</v>
      </c>
      <c r="AR1756">
        <f t="shared" si="833"/>
        <v>0.81770833333333337</v>
      </c>
      <c r="AS1756">
        <f t="shared" si="834"/>
        <v>1.1560122555045922</v>
      </c>
      <c r="AT1756">
        <f t="shared" si="835"/>
        <v>0.94528085476156765</v>
      </c>
      <c r="AU1756">
        <v>18.7</v>
      </c>
      <c r="AV1756">
        <v>26.8</v>
      </c>
      <c r="AW1756">
        <v>19.3</v>
      </c>
      <c r="AX1756">
        <v>11.2</v>
      </c>
      <c r="AY1756">
        <v>1.7232142859999999</v>
      </c>
      <c r="AZ1756">
        <v>0.41791044799999999</v>
      </c>
      <c r="BA1756">
        <v>0.69776119400000003</v>
      </c>
      <c r="BB1756">
        <v>1.2553610710000001</v>
      </c>
      <c r="BC1756">
        <v>0.94528085500000003</v>
      </c>
      <c r="BD1756">
        <v>118.3</v>
      </c>
      <c r="BE1756">
        <v>140.4</v>
      </c>
      <c r="BF1756">
        <f t="shared" si="836"/>
        <v>7.9905397697512068E-3</v>
      </c>
      <c r="BG1756">
        <f t="shared" si="837"/>
        <v>6.7327696225071227E-3</v>
      </c>
      <c r="BH1756">
        <v>12.84289819</v>
      </c>
      <c r="BI1756">
        <v>9.9799632880000004</v>
      </c>
    </row>
    <row r="1757" spans="1:61" x14ac:dyDescent="0.4">
      <c r="A1757" s="1">
        <v>34223.958434548615</v>
      </c>
      <c r="B1757">
        <v>19.899999999999999</v>
      </c>
      <c r="C1757">
        <v>0</v>
      </c>
      <c r="D1757">
        <v>94</v>
      </c>
      <c r="E1757">
        <v>0</v>
      </c>
      <c r="F1757">
        <f t="shared" si="838"/>
        <v>0.97934955665369128</v>
      </c>
      <c r="G1757" s="2">
        <v>2.54E-10</v>
      </c>
      <c r="H1757">
        <f t="shared" si="822"/>
        <v>1.285067937E-2</v>
      </c>
      <c r="I1757">
        <f t="shared" si="823"/>
        <v>9.9865196480000001E-3</v>
      </c>
      <c r="J1757">
        <v>0</v>
      </c>
      <c r="K1757">
        <f t="shared" si="824"/>
        <v>2.0650443346308667E-2</v>
      </c>
      <c r="M1757">
        <f t="shared" si="825"/>
        <v>0</v>
      </c>
      <c r="N1757">
        <v>1</v>
      </c>
      <c r="O1757">
        <v>1</v>
      </c>
      <c r="P1757">
        <v>0</v>
      </c>
      <c r="Q1757">
        <f t="shared" si="810"/>
        <v>0</v>
      </c>
      <c r="R1757">
        <f t="shared" si="811"/>
        <v>0.42571428571428566</v>
      </c>
      <c r="S1757">
        <f t="shared" si="826"/>
        <v>0.36711924857027139</v>
      </c>
      <c r="T1757">
        <f t="shared" si="812"/>
        <v>0</v>
      </c>
      <c r="U1757">
        <f t="shared" si="827"/>
        <v>0</v>
      </c>
      <c r="V1757" s="2">
        <f t="shared" si="809"/>
        <v>1.1055212498346048E-4</v>
      </c>
      <c r="W1757">
        <f t="shared" si="813"/>
        <v>0</v>
      </c>
      <c r="X1757">
        <f t="shared" si="814"/>
        <v>0</v>
      </c>
      <c r="Y1757">
        <f t="shared" si="815"/>
        <v>0</v>
      </c>
      <c r="Z1757">
        <f t="shared" si="816"/>
        <v>0.99999999974064424</v>
      </c>
      <c r="AA1757">
        <v>1</v>
      </c>
      <c r="AB1757">
        <v>0.05</v>
      </c>
      <c r="AC1757">
        <v>0.1</v>
      </c>
      <c r="AD1757">
        <f t="shared" si="817"/>
        <v>0</v>
      </c>
      <c r="AE1757">
        <f t="shared" si="818"/>
        <v>0.1</v>
      </c>
      <c r="AF1757">
        <f t="shared" si="819"/>
        <v>0.53214285714285714</v>
      </c>
      <c r="AG1757">
        <f t="shared" si="828"/>
        <v>0.76383172728166437</v>
      </c>
      <c r="AH1757">
        <f t="shared" si="829"/>
        <v>7.6383172728166446E-3</v>
      </c>
      <c r="AI1757">
        <v>6</v>
      </c>
      <c r="AJ1757">
        <v>28</v>
      </c>
      <c r="AK1757">
        <v>0.05</v>
      </c>
      <c r="AL1757">
        <f t="shared" si="820"/>
        <v>14.899999999999999</v>
      </c>
      <c r="AM1757">
        <f t="shared" si="830"/>
        <v>19.2</v>
      </c>
      <c r="AN1757">
        <f t="shared" si="821"/>
        <v>10.600000000000001</v>
      </c>
      <c r="AO1757">
        <f t="shared" si="831"/>
        <v>6.3000000000000007</v>
      </c>
      <c r="AP1757">
        <f t="shared" si="832"/>
        <v>1.6825396825396826</v>
      </c>
      <c r="AQ1757">
        <v>0.328125</v>
      </c>
      <c r="AR1757">
        <f t="shared" si="833"/>
        <v>0.77604166666666663</v>
      </c>
      <c r="AS1757">
        <f t="shared" si="834"/>
        <v>1.1861643555052763</v>
      </c>
      <c r="AT1757">
        <f t="shared" si="835"/>
        <v>0.92051296338690713</v>
      </c>
      <c r="AU1757">
        <v>17.899999999999999</v>
      </c>
      <c r="AV1757">
        <v>26.8</v>
      </c>
      <c r="AW1757">
        <v>20.100000000000001</v>
      </c>
      <c r="AX1757">
        <v>11.2</v>
      </c>
      <c r="AY1757">
        <v>1.7946428569999999</v>
      </c>
      <c r="AZ1757">
        <v>0.41791044799999999</v>
      </c>
      <c r="BA1757">
        <v>0.66791044799999999</v>
      </c>
      <c r="BB1757">
        <v>1.276850569</v>
      </c>
      <c r="BC1757">
        <v>0.92051296299999996</v>
      </c>
      <c r="BD1757">
        <v>118.3</v>
      </c>
      <c r="BE1757">
        <v>140.4</v>
      </c>
      <c r="BF1757">
        <f t="shared" si="836"/>
        <v>7.7811746693736868E-3</v>
      </c>
      <c r="BG1757">
        <f t="shared" si="837"/>
        <v>6.5563601353276352E-3</v>
      </c>
      <c r="BH1757">
        <v>12.85067937</v>
      </c>
      <c r="BI1757">
        <v>9.9865196479999998</v>
      </c>
    </row>
    <row r="1758" spans="1:61" x14ac:dyDescent="0.4">
      <c r="A1758" s="1">
        <v>34224.000101273145</v>
      </c>
      <c r="B1758">
        <v>19.7</v>
      </c>
      <c r="C1758">
        <v>0</v>
      </c>
      <c r="D1758">
        <v>95</v>
      </c>
      <c r="E1758">
        <v>0</v>
      </c>
      <c r="F1758">
        <f t="shared" si="838"/>
        <v>0.97934955665369128</v>
      </c>
      <c r="G1758" s="2">
        <v>2.54E-10</v>
      </c>
      <c r="H1758">
        <f t="shared" si="822"/>
        <v>1.285840333E-2</v>
      </c>
      <c r="I1758">
        <f t="shared" si="823"/>
        <v>9.993027798000001E-3</v>
      </c>
      <c r="J1758">
        <v>0</v>
      </c>
      <c r="K1758">
        <f t="shared" si="824"/>
        <v>2.0650443346308667E-2</v>
      </c>
      <c r="M1758">
        <f t="shared" si="825"/>
        <v>0</v>
      </c>
      <c r="N1758">
        <v>1</v>
      </c>
      <c r="O1758">
        <v>1</v>
      </c>
      <c r="P1758">
        <v>0</v>
      </c>
      <c r="Q1758">
        <f t="shared" si="810"/>
        <v>0</v>
      </c>
      <c r="R1758">
        <f t="shared" si="811"/>
        <v>0.42</v>
      </c>
      <c r="S1758">
        <f t="shared" si="826"/>
        <v>0.33923192224762655</v>
      </c>
      <c r="T1758">
        <f t="shared" si="812"/>
        <v>0</v>
      </c>
      <c r="U1758">
        <f t="shared" si="827"/>
        <v>0</v>
      </c>
      <c r="V1758" s="2">
        <f t="shared" si="809"/>
        <v>1.1055212498346048E-4</v>
      </c>
      <c r="W1758">
        <f t="shared" si="813"/>
        <v>0</v>
      </c>
      <c r="X1758">
        <f t="shared" si="814"/>
        <v>0</v>
      </c>
      <c r="Y1758">
        <f t="shared" si="815"/>
        <v>0</v>
      </c>
      <c r="Z1758">
        <f t="shared" si="816"/>
        <v>0.99999999974064424</v>
      </c>
      <c r="AA1758">
        <v>1</v>
      </c>
      <c r="AB1758">
        <v>0.05</v>
      </c>
      <c r="AC1758">
        <v>0.1</v>
      </c>
      <c r="AD1758">
        <f t="shared" si="817"/>
        <v>0</v>
      </c>
      <c r="AE1758">
        <f t="shared" si="818"/>
        <v>0.1</v>
      </c>
      <c r="AF1758">
        <f t="shared" si="819"/>
        <v>0.52500000000000002</v>
      </c>
      <c r="AG1758">
        <f t="shared" si="828"/>
        <v>0.73213891470186609</v>
      </c>
      <c r="AH1758">
        <f t="shared" si="829"/>
        <v>7.3213891470186622E-3</v>
      </c>
      <c r="AI1758">
        <v>6</v>
      </c>
      <c r="AJ1758">
        <v>28</v>
      </c>
      <c r="AK1758">
        <v>0.05</v>
      </c>
      <c r="AL1758">
        <f t="shared" si="820"/>
        <v>14.7</v>
      </c>
      <c r="AM1758">
        <f t="shared" si="830"/>
        <v>19.2</v>
      </c>
      <c r="AN1758">
        <f t="shared" si="821"/>
        <v>10.8</v>
      </c>
      <c r="AO1758">
        <f t="shared" si="831"/>
        <v>6.3000000000000007</v>
      </c>
      <c r="AP1758">
        <f t="shared" si="832"/>
        <v>1.7142857142857142</v>
      </c>
      <c r="AQ1758">
        <v>0.328125</v>
      </c>
      <c r="AR1758">
        <f t="shared" si="833"/>
        <v>0.765625</v>
      </c>
      <c r="AS1758">
        <f t="shared" si="834"/>
        <v>1.1934618802261341</v>
      </c>
      <c r="AT1758">
        <f t="shared" si="835"/>
        <v>0.91374425204813392</v>
      </c>
      <c r="AU1758">
        <v>17.7</v>
      </c>
      <c r="AV1758">
        <v>26.8</v>
      </c>
      <c r="AW1758">
        <v>20.3</v>
      </c>
      <c r="AX1758">
        <v>11.2</v>
      </c>
      <c r="AY1758">
        <v>1.8125</v>
      </c>
      <c r="AZ1758">
        <v>0.41791044799999999</v>
      </c>
      <c r="BA1758">
        <v>0.66044776100000002</v>
      </c>
      <c r="BB1758">
        <v>1.282144817</v>
      </c>
      <c r="BC1758">
        <v>0.91374425199999998</v>
      </c>
      <c r="BD1758">
        <v>118.3</v>
      </c>
      <c r="BE1758">
        <v>140.4</v>
      </c>
      <c r="BF1758">
        <f t="shared" si="836"/>
        <v>7.7239581745404389E-3</v>
      </c>
      <c r="BG1758">
        <f t="shared" si="837"/>
        <v>6.5081499430199429E-3</v>
      </c>
      <c r="BH1758">
        <v>12.85840333</v>
      </c>
      <c r="BI1758">
        <v>9.993027798</v>
      </c>
    </row>
    <row r="1759" spans="1:61" x14ac:dyDescent="0.4">
      <c r="A1759" s="1">
        <v>34224.041767997682</v>
      </c>
      <c r="B1759">
        <v>22.3</v>
      </c>
      <c r="C1759">
        <v>0</v>
      </c>
      <c r="D1759">
        <v>83</v>
      </c>
      <c r="E1759">
        <v>0</v>
      </c>
      <c r="F1759">
        <f t="shared" si="838"/>
        <v>0.97934955665369128</v>
      </c>
      <c r="G1759" s="2">
        <v>2.54E-10</v>
      </c>
      <c r="H1759">
        <f t="shared" si="822"/>
        <v>1.2866707979999999E-2</v>
      </c>
      <c r="I1759">
        <f t="shared" si="823"/>
        <v>1.000002524E-2</v>
      </c>
      <c r="J1759">
        <v>0</v>
      </c>
      <c r="K1759">
        <f t="shared" si="824"/>
        <v>2.0650443346308667E-2</v>
      </c>
      <c r="M1759">
        <f t="shared" si="825"/>
        <v>0</v>
      </c>
      <c r="N1759">
        <v>1</v>
      </c>
      <c r="O1759">
        <v>1</v>
      </c>
      <c r="P1759">
        <v>0</v>
      </c>
      <c r="Q1759">
        <f t="shared" si="810"/>
        <v>0</v>
      </c>
      <c r="R1759">
        <f t="shared" si="811"/>
        <v>0.49428571428571433</v>
      </c>
      <c r="S1759">
        <f t="shared" si="826"/>
        <v>0.74390303228252241</v>
      </c>
      <c r="T1759">
        <f t="shared" si="812"/>
        <v>0</v>
      </c>
      <c r="U1759">
        <f t="shared" si="827"/>
        <v>0</v>
      </c>
      <c r="V1759" s="2">
        <f t="shared" si="809"/>
        <v>1.1055212498346048E-4</v>
      </c>
      <c r="W1759">
        <f t="shared" si="813"/>
        <v>0</v>
      </c>
      <c r="X1759">
        <f t="shared" si="814"/>
        <v>0</v>
      </c>
      <c r="Y1759">
        <f t="shared" si="815"/>
        <v>0</v>
      </c>
      <c r="Z1759">
        <f t="shared" si="816"/>
        <v>0.99999999974064424</v>
      </c>
      <c r="AA1759">
        <v>1</v>
      </c>
      <c r="AB1759">
        <v>0.05</v>
      </c>
      <c r="AC1759">
        <v>0.1</v>
      </c>
      <c r="AD1759">
        <f t="shared" si="817"/>
        <v>0</v>
      </c>
      <c r="AE1759">
        <f t="shared" si="818"/>
        <v>0.1</v>
      </c>
      <c r="AF1759">
        <f t="shared" si="819"/>
        <v>0.61785714285714288</v>
      </c>
      <c r="AG1759">
        <f t="shared" si="828"/>
        <v>1.0060741178918835</v>
      </c>
      <c r="AH1759">
        <f t="shared" si="829"/>
        <v>1.0060741178918836E-2</v>
      </c>
      <c r="AI1759">
        <v>6</v>
      </c>
      <c r="AJ1759">
        <v>28</v>
      </c>
      <c r="AK1759">
        <v>0.05</v>
      </c>
      <c r="AL1759">
        <f t="shared" si="820"/>
        <v>17.3</v>
      </c>
      <c r="AM1759">
        <f t="shared" si="830"/>
        <v>19.2</v>
      </c>
      <c r="AN1759">
        <f t="shared" si="821"/>
        <v>8.1999999999999993</v>
      </c>
      <c r="AO1759">
        <f t="shared" si="831"/>
        <v>6.3000000000000007</v>
      </c>
      <c r="AP1759">
        <f t="shared" si="832"/>
        <v>1.3015873015873014</v>
      </c>
      <c r="AQ1759">
        <v>0.328125</v>
      </c>
      <c r="AR1759">
        <f t="shared" si="833"/>
        <v>0.90104166666666674</v>
      </c>
      <c r="AS1759">
        <f t="shared" si="834"/>
        <v>1.0903390151004593</v>
      </c>
      <c r="AT1759">
        <f t="shared" si="835"/>
        <v>0.98244088339780977</v>
      </c>
      <c r="AU1759">
        <v>20.3</v>
      </c>
      <c r="AV1759">
        <v>26.8</v>
      </c>
      <c r="AW1759">
        <v>17.7</v>
      </c>
      <c r="AX1759">
        <v>11.2</v>
      </c>
      <c r="AY1759">
        <v>1.5803571430000001</v>
      </c>
      <c r="AZ1759">
        <v>0.41791044799999999</v>
      </c>
      <c r="BA1759">
        <v>0.75746268699999997</v>
      </c>
      <c r="BB1759">
        <v>1.2107706730000001</v>
      </c>
      <c r="BC1759">
        <v>0.98244088299999999</v>
      </c>
      <c r="BD1759">
        <v>118.3</v>
      </c>
      <c r="BE1759">
        <v>140.4</v>
      </c>
      <c r="BF1759">
        <f t="shared" si="836"/>
        <v>8.304656664393997E-3</v>
      </c>
      <c r="BG1759">
        <f t="shared" si="837"/>
        <v>6.9974421866096865E-3</v>
      </c>
      <c r="BH1759">
        <v>12.866707979999999</v>
      </c>
      <c r="BI1759">
        <v>10.000025239999999</v>
      </c>
    </row>
    <row r="1760" spans="1:61" x14ac:dyDescent="0.4">
      <c r="A1760" s="1">
        <v>34224.083434722219</v>
      </c>
      <c r="B1760">
        <v>21</v>
      </c>
      <c r="C1760">
        <v>0</v>
      </c>
      <c r="D1760">
        <v>88</v>
      </c>
      <c r="E1760">
        <v>0</v>
      </c>
      <c r="F1760">
        <f t="shared" si="838"/>
        <v>0.97934955665369128</v>
      </c>
      <c r="G1760" s="2">
        <v>2.54E-10</v>
      </c>
      <c r="H1760">
        <f t="shared" si="822"/>
        <v>1.2874768559999999E-2</v>
      </c>
      <c r="I1760">
        <f t="shared" si="823"/>
        <v>1.0006817019999999E-2</v>
      </c>
      <c r="J1760">
        <v>0</v>
      </c>
      <c r="K1760">
        <f t="shared" si="824"/>
        <v>2.0650443346308667E-2</v>
      </c>
      <c r="M1760">
        <f t="shared" si="825"/>
        <v>0</v>
      </c>
      <c r="N1760">
        <v>1</v>
      </c>
      <c r="O1760">
        <v>1</v>
      </c>
      <c r="P1760">
        <v>0</v>
      </c>
      <c r="Q1760">
        <f t="shared" si="810"/>
        <v>0</v>
      </c>
      <c r="R1760">
        <f t="shared" si="811"/>
        <v>0.45714285714285713</v>
      </c>
      <c r="S1760">
        <f t="shared" si="826"/>
        <v>0.53569424717610881</v>
      </c>
      <c r="T1760">
        <f t="shared" si="812"/>
        <v>0</v>
      </c>
      <c r="U1760">
        <f t="shared" si="827"/>
        <v>0</v>
      </c>
      <c r="V1760" s="2">
        <f t="shared" si="809"/>
        <v>1.1055212498346048E-4</v>
      </c>
      <c r="W1760">
        <f t="shared" si="813"/>
        <v>0</v>
      </c>
      <c r="X1760">
        <f t="shared" si="814"/>
        <v>0</v>
      </c>
      <c r="Y1760">
        <f t="shared" si="815"/>
        <v>0</v>
      </c>
      <c r="Z1760">
        <f t="shared" si="816"/>
        <v>0.99999999974064424</v>
      </c>
      <c r="AA1760">
        <v>1</v>
      </c>
      <c r="AB1760">
        <v>0.05</v>
      </c>
      <c r="AC1760">
        <v>0.1</v>
      </c>
      <c r="AD1760">
        <f t="shared" si="817"/>
        <v>0</v>
      </c>
      <c r="AE1760">
        <f t="shared" si="818"/>
        <v>0.1</v>
      </c>
      <c r="AF1760">
        <f t="shared" si="819"/>
        <v>0.5714285714285714</v>
      </c>
      <c r="AG1760">
        <f t="shared" si="828"/>
        <v>0.9145064442849794</v>
      </c>
      <c r="AH1760">
        <f t="shared" si="829"/>
        <v>9.1450644428497947E-3</v>
      </c>
      <c r="AI1760">
        <v>6</v>
      </c>
      <c r="AJ1760">
        <v>28</v>
      </c>
      <c r="AK1760">
        <v>0.05</v>
      </c>
      <c r="AL1760">
        <f t="shared" si="820"/>
        <v>16</v>
      </c>
      <c r="AM1760">
        <f t="shared" si="830"/>
        <v>19.2</v>
      </c>
      <c r="AN1760">
        <f t="shared" si="821"/>
        <v>9.5</v>
      </c>
      <c r="AO1760">
        <f t="shared" si="831"/>
        <v>6.3000000000000007</v>
      </c>
      <c r="AP1760">
        <f t="shared" si="832"/>
        <v>1.5079365079365077</v>
      </c>
      <c r="AQ1760">
        <v>0.328125</v>
      </c>
      <c r="AR1760">
        <f t="shared" si="833"/>
        <v>0.83333333333333337</v>
      </c>
      <c r="AS1760">
        <f t="shared" si="834"/>
        <v>1.1442790327457002</v>
      </c>
      <c r="AT1760">
        <f t="shared" si="835"/>
        <v>0.95356586062141691</v>
      </c>
      <c r="AU1760">
        <v>19</v>
      </c>
      <c r="AV1760">
        <v>26.8</v>
      </c>
      <c r="AW1760">
        <v>19</v>
      </c>
      <c r="AX1760">
        <v>11.2</v>
      </c>
      <c r="AY1760">
        <v>1.696428571</v>
      </c>
      <c r="AZ1760">
        <v>0.41791044799999999</v>
      </c>
      <c r="BA1760">
        <v>0.70895522399999999</v>
      </c>
      <c r="BB1760">
        <v>1.2471690259999999</v>
      </c>
      <c r="BC1760">
        <v>0.95356586099999996</v>
      </c>
      <c r="BD1760">
        <v>118.3</v>
      </c>
      <c r="BE1760">
        <v>140.4</v>
      </c>
      <c r="BF1760">
        <f t="shared" si="836"/>
        <v>8.0605736316265164E-3</v>
      </c>
      <c r="BG1760">
        <f t="shared" si="837"/>
        <v>6.7917796367521358E-3</v>
      </c>
      <c r="BH1760">
        <v>12.87476856</v>
      </c>
      <c r="BI1760">
        <v>10.00681702</v>
      </c>
    </row>
    <row r="1761" spans="1:61" x14ac:dyDescent="0.4">
      <c r="A1761" s="1">
        <v>34224.125101446756</v>
      </c>
      <c r="B1761">
        <v>19.3</v>
      </c>
      <c r="C1761">
        <v>0</v>
      </c>
      <c r="D1761">
        <v>97</v>
      </c>
      <c r="E1761">
        <v>0</v>
      </c>
      <c r="F1761">
        <f t="shared" si="838"/>
        <v>0.97934955665369128</v>
      </c>
      <c r="G1761" s="2">
        <v>2.54E-10</v>
      </c>
      <c r="H1761">
        <f t="shared" si="822"/>
        <v>1.2882372540000001E-2</v>
      </c>
      <c r="I1761">
        <f t="shared" si="823"/>
        <v>1.0013224080000001E-2</v>
      </c>
      <c r="J1761">
        <v>0</v>
      </c>
      <c r="K1761">
        <f t="shared" si="824"/>
        <v>2.0650443346308667E-2</v>
      </c>
      <c r="M1761">
        <f t="shared" si="825"/>
        <v>0</v>
      </c>
      <c r="N1761">
        <v>1</v>
      </c>
      <c r="O1761">
        <v>1</v>
      </c>
      <c r="P1761">
        <v>0</v>
      </c>
      <c r="Q1761">
        <f t="shared" si="810"/>
        <v>0</v>
      </c>
      <c r="R1761">
        <f t="shared" si="811"/>
        <v>0.40857142857142859</v>
      </c>
      <c r="S1761">
        <f t="shared" si="826"/>
        <v>0.2868086924565203</v>
      </c>
      <c r="T1761">
        <f t="shared" si="812"/>
        <v>0</v>
      </c>
      <c r="U1761">
        <f t="shared" si="827"/>
        <v>0</v>
      </c>
      <c r="V1761" s="2">
        <f t="shared" si="809"/>
        <v>1.1055212498346048E-4</v>
      </c>
      <c r="W1761">
        <f t="shared" si="813"/>
        <v>0</v>
      </c>
      <c r="X1761">
        <f t="shared" si="814"/>
        <v>0</v>
      </c>
      <c r="Y1761">
        <f t="shared" si="815"/>
        <v>0</v>
      </c>
      <c r="Z1761">
        <f t="shared" si="816"/>
        <v>0.99999999974064424</v>
      </c>
      <c r="AA1761">
        <v>1</v>
      </c>
      <c r="AB1761">
        <v>0.05</v>
      </c>
      <c r="AC1761">
        <v>0.1</v>
      </c>
      <c r="AD1761">
        <f t="shared" si="817"/>
        <v>0</v>
      </c>
      <c r="AE1761">
        <f t="shared" si="818"/>
        <v>0.1</v>
      </c>
      <c r="AF1761">
        <f t="shared" si="819"/>
        <v>0.51071428571428579</v>
      </c>
      <c r="AG1761">
        <f t="shared" si="828"/>
        <v>0.66665765740541683</v>
      </c>
      <c r="AH1761">
        <f t="shared" si="829"/>
        <v>6.6665765740541692E-3</v>
      </c>
      <c r="AI1761">
        <v>6</v>
      </c>
      <c r="AJ1761">
        <v>28</v>
      </c>
      <c r="AK1761">
        <v>0.05</v>
      </c>
      <c r="AL1761">
        <f t="shared" si="820"/>
        <v>14.3</v>
      </c>
      <c r="AM1761">
        <f t="shared" si="830"/>
        <v>19.2</v>
      </c>
      <c r="AN1761">
        <f t="shared" si="821"/>
        <v>11.2</v>
      </c>
      <c r="AO1761">
        <f t="shared" si="831"/>
        <v>6.3000000000000007</v>
      </c>
      <c r="AP1761">
        <f t="shared" si="832"/>
        <v>1.7777777777777775</v>
      </c>
      <c r="AQ1761">
        <v>0.328125</v>
      </c>
      <c r="AR1761">
        <f t="shared" si="833"/>
        <v>0.74479166666666674</v>
      </c>
      <c r="AS1761">
        <f t="shared" si="834"/>
        <v>1.2077889331662903</v>
      </c>
      <c r="AT1761">
        <f t="shared" si="835"/>
        <v>0.89955113251447671</v>
      </c>
      <c r="AU1761">
        <v>17.3</v>
      </c>
      <c r="AV1761">
        <v>26.8</v>
      </c>
      <c r="AW1761">
        <v>20.7</v>
      </c>
      <c r="AX1761">
        <v>11.2</v>
      </c>
      <c r="AY1761">
        <v>1.8482142859999999</v>
      </c>
      <c r="AZ1761">
        <v>0.41791044799999999</v>
      </c>
      <c r="BA1761">
        <v>0.64552238799999995</v>
      </c>
      <c r="BB1761">
        <v>1.292642952</v>
      </c>
      <c r="BC1761">
        <v>0.899551133</v>
      </c>
      <c r="BD1761">
        <v>118.3</v>
      </c>
      <c r="BE1761">
        <v>140.4</v>
      </c>
      <c r="BF1761">
        <f t="shared" si="836"/>
        <v>7.6039825233683578E-3</v>
      </c>
      <c r="BG1761">
        <f t="shared" si="837"/>
        <v>6.407059351851852E-3</v>
      </c>
      <c r="BH1761">
        <v>12.88237254</v>
      </c>
      <c r="BI1761">
        <v>10.013224080000001</v>
      </c>
    </row>
    <row r="1762" spans="1:61" x14ac:dyDescent="0.4">
      <c r="A1762" s="1">
        <v>34224.166768171293</v>
      </c>
      <c r="B1762">
        <v>18.3</v>
      </c>
      <c r="C1762">
        <v>0</v>
      </c>
      <c r="D1762">
        <v>100</v>
      </c>
      <c r="E1762">
        <v>0</v>
      </c>
      <c r="F1762">
        <f t="shared" si="838"/>
        <v>0.97934955665369128</v>
      </c>
      <c r="G1762" s="2">
        <v>2.54E-10</v>
      </c>
      <c r="H1762">
        <f t="shared" si="822"/>
        <v>1.288964605E-2</v>
      </c>
      <c r="I1762">
        <f t="shared" si="823"/>
        <v>1.0019352680000001E-2</v>
      </c>
      <c r="J1762">
        <v>0</v>
      </c>
      <c r="K1762">
        <f t="shared" si="824"/>
        <v>2.0650443346308667E-2</v>
      </c>
      <c r="M1762">
        <f t="shared" si="825"/>
        <v>0</v>
      </c>
      <c r="N1762">
        <v>1</v>
      </c>
      <c r="O1762">
        <v>1</v>
      </c>
      <c r="P1762">
        <v>0</v>
      </c>
      <c r="Q1762">
        <f t="shared" si="810"/>
        <v>0</v>
      </c>
      <c r="R1762">
        <f t="shared" si="811"/>
        <v>0.38</v>
      </c>
      <c r="S1762">
        <f t="shared" si="826"/>
        <v>0.17753030174319642</v>
      </c>
      <c r="T1762">
        <f t="shared" si="812"/>
        <v>0</v>
      </c>
      <c r="U1762">
        <f t="shared" si="827"/>
        <v>0</v>
      </c>
      <c r="V1762" s="2">
        <f t="shared" si="809"/>
        <v>1.1055212498346048E-4</v>
      </c>
      <c r="W1762">
        <f t="shared" si="813"/>
        <v>0</v>
      </c>
      <c r="X1762">
        <f t="shared" si="814"/>
        <v>0</v>
      </c>
      <c r="Y1762">
        <f t="shared" si="815"/>
        <v>0</v>
      </c>
      <c r="Z1762">
        <f t="shared" si="816"/>
        <v>0.99999999974064424</v>
      </c>
      <c r="AA1762">
        <v>1</v>
      </c>
      <c r="AB1762">
        <v>0.05</v>
      </c>
      <c r="AC1762">
        <v>0.1</v>
      </c>
      <c r="AD1762">
        <f t="shared" si="817"/>
        <v>0</v>
      </c>
      <c r="AE1762">
        <f t="shared" si="818"/>
        <v>0.1</v>
      </c>
      <c r="AF1762">
        <f t="shared" si="819"/>
        <v>0.47500000000000003</v>
      </c>
      <c r="AG1762">
        <f t="shared" si="828"/>
        <v>0.50025500648006116</v>
      </c>
      <c r="AH1762">
        <f t="shared" si="829"/>
        <v>5.0025500648006125E-3</v>
      </c>
      <c r="AI1762">
        <v>6</v>
      </c>
      <c r="AJ1762">
        <v>28</v>
      </c>
      <c r="AK1762">
        <v>0.05</v>
      </c>
      <c r="AL1762">
        <f t="shared" si="820"/>
        <v>13.3</v>
      </c>
      <c r="AM1762">
        <f t="shared" si="830"/>
        <v>19.2</v>
      </c>
      <c r="AN1762">
        <f t="shared" si="821"/>
        <v>12.2</v>
      </c>
      <c r="AO1762">
        <f t="shared" si="831"/>
        <v>6.3000000000000007</v>
      </c>
      <c r="AP1762">
        <f t="shared" si="832"/>
        <v>1.9365079365079361</v>
      </c>
      <c r="AQ1762">
        <v>0.328125</v>
      </c>
      <c r="AR1762">
        <f t="shared" si="833"/>
        <v>0.69270833333333337</v>
      </c>
      <c r="AS1762">
        <f t="shared" si="834"/>
        <v>1.2421618924509592</v>
      </c>
      <c r="AT1762">
        <f t="shared" si="835"/>
        <v>0.86045589424988322</v>
      </c>
      <c r="AU1762">
        <v>16.3</v>
      </c>
      <c r="AV1762">
        <v>26.8</v>
      </c>
      <c r="AW1762">
        <v>21.7</v>
      </c>
      <c r="AX1762">
        <v>11.2</v>
      </c>
      <c r="AY1762">
        <v>1.9375</v>
      </c>
      <c r="AZ1762">
        <v>0.41791044799999999</v>
      </c>
      <c r="BA1762">
        <v>0.60820895500000005</v>
      </c>
      <c r="BB1762">
        <v>1.318382143</v>
      </c>
      <c r="BC1762">
        <v>0.860455894</v>
      </c>
      <c r="BD1762">
        <v>118.3</v>
      </c>
      <c r="BE1762">
        <v>140.4</v>
      </c>
      <c r="BF1762">
        <f t="shared" si="836"/>
        <v>7.2735071365163419E-3</v>
      </c>
      <c r="BG1762">
        <f t="shared" si="837"/>
        <v>6.1286032336182331E-3</v>
      </c>
      <c r="BH1762">
        <v>12.88964605</v>
      </c>
      <c r="BI1762">
        <v>10.019352680000001</v>
      </c>
    </row>
    <row r="1763" spans="1:61" x14ac:dyDescent="0.4">
      <c r="A1763" s="1">
        <v>34224.208434895831</v>
      </c>
      <c r="B1763">
        <v>18.100000000000001</v>
      </c>
      <c r="C1763">
        <v>0</v>
      </c>
      <c r="D1763">
        <v>99</v>
      </c>
      <c r="E1763">
        <v>0</v>
      </c>
      <c r="F1763">
        <f t="shared" si="838"/>
        <v>0.97934955665369128</v>
      </c>
      <c r="G1763" s="2">
        <v>2.54E-10</v>
      </c>
      <c r="H1763">
        <f t="shared" si="822"/>
        <v>1.28968485E-2</v>
      </c>
      <c r="I1763">
        <f t="shared" si="823"/>
        <v>1.0025421420000001E-2</v>
      </c>
      <c r="J1763">
        <v>0</v>
      </c>
      <c r="K1763">
        <f t="shared" si="824"/>
        <v>2.0650443346308667E-2</v>
      </c>
      <c r="M1763">
        <f t="shared" si="825"/>
        <v>0</v>
      </c>
      <c r="N1763">
        <v>1</v>
      </c>
      <c r="O1763">
        <v>1</v>
      </c>
      <c r="P1763">
        <v>0</v>
      </c>
      <c r="Q1763">
        <f t="shared" si="810"/>
        <v>0</v>
      </c>
      <c r="R1763">
        <f t="shared" si="811"/>
        <v>0.37428571428571433</v>
      </c>
      <c r="S1763">
        <f t="shared" si="826"/>
        <v>0.15956195211039234</v>
      </c>
      <c r="T1763">
        <f t="shared" si="812"/>
        <v>0</v>
      </c>
      <c r="U1763">
        <f t="shared" si="827"/>
        <v>0</v>
      </c>
      <c r="V1763" s="2">
        <f t="shared" si="809"/>
        <v>1.1055212498346048E-4</v>
      </c>
      <c r="W1763">
        <f t="shared" si="813"/>
        <v>0</v>
      </c>
      <c r="X1763">
        <f t="shared" si="814"/>
        <v>0</v>
      </c>
      <c r="Y1763">
        <f t="shared" si="815"/>
        <v>0</v>
      </c>
      <c r="Z1763">
        <f t="shared" si="816"/>
        <v>0.99999999974064424</v>
      </c>
      <c r="AA1763">
        <v>1</v>
      </c>
      <c r="AB1763">
        <v>0.05</v>
      </c>
      <c r="AC1763">
        <v>0.1</v>
      </c>
      <c r="AD1763">
        <f t="shared" si="817"/>
        <v>0</v>
      </c>
      <c r="AE1763">
        <f t="shared" si="818"/>
        <v>0.1</v>
      </c>
      <c r="AF1763">
        <f t="shared" si="819"/>
        <v>0.46785714285714292</v>
      </c>
      <c r="AG1763">
        <f t="shared" si="828"/>
        <v>0.4679741022993027</v>
      </c>
      <c r="AH1763">
        <f t="shared" si="829"/>
        <v>4.6797410229930279E-3</v>
      </c>
      <c r="AI1763">
        <v>6</v>
      </c>
      <c r="AJ1763">
        <v>28</v>
      </c>
      <c r="AK1763">
        <v>0.05</v>
      </c>
      <c r="AL1763">
        <f t="shared" si="820"/>
        <v>13.100000000000001</v>
      </c>
      <c r="AM1763">
        <f t="shared" si="830"/>
        <v>19.2</v>
      </c>
      <c r="AN1763">
        <f t="shared" si="821"/>
        <v>12.399999999999999</v>
      </c>
      <c r="AO1763">
        <f t="shared" si="831"/>
        <v>6.3000000000000007</v>
      </c>
      <c r="AP1763">
        <f t="shared" si="832"/>
        <v>1.9682539682539677</v>
      </c>
      <c r="AQ1763">
        <v>0.328125</v>
      </c>
      <c r="AR1763">
        <f t="shared" si="833"/>
        <v>0.68229166666666674</v>
      </c>
      <c r="AS1763">
        <f t="shared" si="834"/>
        <v>1.2488071386580335</v>
      </c>
      <c r="AT1763">
        <f t="shared" si="835"/>
        <v>0.85205070398022087</v>
      </c>
      <c r="AU1763">
        <v>16.100000000000001</v>
      </c>
      <c r="AV1763">
        <v>26.8</v>
      </c>
      <c r="AW1763">
        <v>21.9</v>
      </c>
      <c r="AX1763">
        <v>11.2</v>
      </c>
      <c r="AY1763">
        <v>1.9553571430000001</v>
      </c>
      <c r="AZ1763">
        <v>0.41791044799999999</v>
      </c>
      <c r="BA1763">
        <v>0.60074626900000005</v>
      </c>
      <c r="BB1763">
        <v>1.3234466119999999</v>
      </c>
      <c r="BC1763">
        <v>0.85205070400000005</v>
      </c>
      <c r="BD1763">
        <v>118.3</v>
      </c>
      <c r="BE1763">
        <v>140.4</v>
      </c>
      <c r="BF1763">
        <f t="shared" si="836"/>
        <v>7.2024573455639973E-3</v>
      </c>
      <c r="BG1763">
        <f t="shared" si="837"/>
        <v>6.0687372079772078E-3</v>
      </c>
      <c r="BH1763">
        <v>12.896848500000001</v>
      </c>
      <c r="BI1763">
        <v>10.025421420000001</v>
      </c>
    </row>
    <row r="1764" spans="1:61" x14ac:dyDescent="0.4">
      <c r="A1764" s="1">
        <v>34224.250101620368</v>
      </c>
      <c r="B1764">
        <v>19.7</v>
      </c>
      <c r="C1764">
        <v>0</v>
      </c>
      <c r="D1764">
        <v>95</v>
      </c>
      <c r="E1764">
        <v>0</v>
      </c>
      <c r="F1764">
        <f t="shared" si="838"/>
        <v>0.97934955665369128</v>
      </c>
      <c r="G1764" s="2">
        <v>2.54E-10</v>
      </c>
      <c r="H1764">
        <f t="shared" si="822"/>
        <v>1.2904572460000001E-2</v>
      </c>
      <c r="I1764">
        <f t="shared" si="823"/>
        <v>1.0031929570000001E-2</v>
      </c>
      <c r="J1764">
        <v>0</v>
      </c>
      <c r="K1764">
        <f t="shared" si="824"/>
        <v>2.0650443346308667E-2</v>
      </c>
      <c r="M1764">
        <f t="shared" si="825"/>
        <v>0</v>
      </c>
      <c r="N1764">
        <v>1</v>
      </c>
      <c r="O1764">
        <v>1</v>
      </c>
      <c r="P1764">
        <v>0</v>
      </c>
      <c r="Q1764">
        <f t="shared" si="810"/>
        <v>0</v>
      </c>
      <c r="R1764">
        <f t="shared" si="811"/>
        <v>0.42</v>
      </c>
      <c r="S1764">
        <f t="shared" si="826"/>
        <v>0.33923192224762655</v>
      </c>
      <c r="T1764">
        <f t="shared" si="812"/>
        <v>0</v>
      </c>
      <c r="U1764">
        <f t="shared" si="827"/>
        <v>0</v>
      </c>
      <c r="V1764" s="2">
        <f t="shared" si="809"/>
        <v>1.1055212498346048E-4</v>
      </c>
      <c r="W1764">
        <f t="shared" si="813"/>
        <v>0</v>
      </c>
      <c r="X1764">
        <f t="shared" si="814"/>
        <v>0</v>
      </c>
      <c r="Y1764">
        <f t="shared" si="815"/>
        <v>0</v>
      </c>
      <c r="Z1764">
        <f t="shared" si="816"/>
        <v>0.99999999974064424</v>
      </c>
      <c r="AA1764">
        <v>1</v>
      </c>
      <c r="AB1764">
        <v>0.05</v>
      </c>
      <c r="AC1764">
        <v>0.1</v>
      </c>
      <c r="AD1764">
        <f t="shared" si="817"/>
        <v>0</v>
      </c>
      <c r="AE1764">
        <f t="shared" si="818"/>
        <v>0.1</v>
      </c>
      <c r="AF1764">
        <f t="shared" si="819"/>
        <v>0.52500000000000002</v>
      </c>
      <c r="AG1764">
        <f t="shared" si="828"/>
        <v>0.73213891470186609</v>
      </c>
      <c r="AH1764">
        <f t="shared" si="829"/>
        <v>7.3213891470186622E-3</v>
      </c>
      <c r="AI1764">
        <v>6</v>
      </c>
      <c r="AJ1764">
        <v>28</v>
      </c>
      <c r="AK1764">
        <v>0.05</v>
      </c>
      <c r="AL1764">
        <f t="shared" si="820"/>
        <v>14.7</v>
      </c>
      <c r="AM1764">
        <f t="shared" si="830"/>
        <v>19.2</v>
      </c>
      <c r="AN1764">
        <f t="shared" si="821"/>
        <v>10.8</v>
      </c>
      <c r="AO1764">
        <f t="shared" si="831"/>
        <v>6.3000000000000007</v>
      </c>
      <c r="AP1764">
        <f t="shared" si="832"/>
        <v>1.7142857142857142</v>
      </c>
      <c r="AQ1764">
        <v>0.328125</v>
      </c>
      <c r="AR1764">
        <f t="shared" si="833"/>
        <v>0.765625</v>
      </c>
      <c r="AS1764">
        <f t="shared" si="834"/>
        <v>1.1934618802261341</v>
      </c>
      <c r="AT1764">
        <f t="shared" si="835"/>
        <v>0.91374425204813392</v>
      </c>
      <c r="AU1764">
        <v>17.7</v>
      </c>
      <c r="AV1764">
        <v>26.8</v>
      </c>
      <c r="AW1764">
        <v>20.3</v>
      </c>
      <c r="AX1764">
        <v>11.2</v>
      </c>
      <c r="AY1764">
        <v>1.8125</v>
      </c>
      <c r="AZ1764">
        <v>0.41791044799999999</v>
      </c>
      <c r="BA1764">
        <v>0.66044776100000002</v>
      </c>
      <c r="BB1764">
        <v>1.282144817</v>
      </c>
      <c r="BC1764">
        <v>0.91374425199999998</v>
      </c>
      <c r="BD1764">
        <v>118.3</v>
      </c>
      <c r="BE1764">
        <v>140.4</v>
      </c>
      <c r="BF1764">
        <f t="shared" si="836"/>
        <v>7.7239581745404389E-3</v>
      </c>
      <c r="BG1764">
        <f t="shared" si="837"/>
        <v>6.5081499430199429E-3</v>
      </c>
      <c r="BH1764">
        <v>12.904572460000001</v>
      </c>
      <c r="BI1764">
        <v>10.031929570000001</v>
      </c>
    </row>
    <row r="1765" spans="1:61" x14ac:dyDescent="0.4">
      <c r="A1765" s="1">
        <v>34224.291768344905</v>
      </c>
      <c r="B1765">
        <v>22</v>
      </c>
      <c r="C1765">
        <v>0</v>
      </c>
      <c r="D1765">
        <v>86</v>
      </c>
      <c r="E1765">
        <v>0</v>
      </c>
      <c r="F1765">
        <f t="shared" si="838"/>
        <v>0.97934955665369128</v>
      </c>
      <c r="G1765" s="2">
        <v>2.54E-10</v>
      </c>
      <c r="H1765">
        <f t="shared" si="822"/>
        <v>1.291282989E-2</v>
      </c>
      <c r="I1765">
        <f t="shared" si="823"/>
        <v>1.0038887219999999E-2</v>
      </c>
      <c r="J1765">
        <v>0</v>
      </c>
      <c r="K1765">
        <f t="shared" si="824"/>
        <v>2.0650443346308667E-2</v>
      </c>
      <c r="M1765">
        <f t="shared" si="825"/>
        <v>0</v>
      </c>
      <c r="N1765">
        <v>1</v>
      </c>
      <c r="O1765">
        <v>1</v>
      </c>
      <c r="P1765">
        <v>0</v>
      </c>
      <c r="Q1765">
        <f t="shared" si="810"/>
        <v>0</v>
      </c>
      <c r="R1765">
        <f t="shared" si="811"/>
        <v>0.48571428571428571</v>
      </c>
      <c r="S1765">
        <f t="shared" si="826"/>
        <v>0.69728190742760898</v>
      </c>
      <c r="T1765">
        <f t="shared" si="812"/>
        <v>0</v>
      </c>
      <c r="U1765">
        <f t="shared" si="827"/>
        <v>0</v>
      </c>
      <c r="V1765" s="2">
        <f t="shared" si="809"/>
        <v>1.1055212498346048E-4</v>
      </c>
      <c r="W1765">
        <f t="shared" si="813"/>
        <v>0</v>
      </c>
      <c r="X1765">
        <f t="shared" si="814"/>
        <v>0</v>
      </c>
      <c r="Y1765">
        <f t="shared" si="815"/>
        <v>0</v>
      </c>
      <c r="Z1765">
        <f t="shared" si="816"/>
        <v>0.99999999974064424</v>
      </c>
      <c r="AA1765">
        <v>1</v>
      </c>
      <c r="AB1765">
        <v>0.05</v>
      </c>
      <c r="AC1765">
        <v>0.1</v>
      </c>
      <c r="AD1765">
        <f t="shared" si="817"/>
        <v>0</v>
      </c>
      <c r="AE1765">
        <f t="shared" si="818"/>
        <v>0.1</v>
      </c>
      <c r="AF1765">
        <f t="shared" si="819"/>
        <v>0.6071428571428571</v>
      </c>
      <c r="AG1765">
        <f t="shared" si="828"/>
        <v>0.99560260651558452</v>
      </c>
      <c r="AH1765">
        <f t="shared" si="829"/>
        <v>9.9560260651558458E-3</v>
      </c>
      <c r="AI1765">
        <v>6</v>
      </c>
      <c r="AJ1765">
        <v>28</v>
      </c>
      <c r="AK1765">
        <v>0.05</v>
      </c>
      <c r="AL1765">
        <f t="shared" si="820"/>
        <v>17</v>
      </c>
      <c r="AM1765">
        <f t="shared" si="830"/>
        <v>19.2</v>
      </c>
      <c r="AN1765">
        <f t="shared" si="821"/>
        <v>8.5</v>
      </c>
      <c r="AO1765">
        <f t="shared" si="831"/>
        <v>6.3000000000000007</v>
      </c>
      <c r="AP1765">
        <f t="shared" si="832"/>
        <v>1.3492063492063491</v>
      </c>
      <c r="AQ1765">
        <v>0.328125</v>
      </c>
      <c r="AR1765">
        <f t="shared" si="833"/>
        <v>0.88541666666666674</v>
      </c>
      <c r="AS1765">
        <f t="shared" si="834"/>
        <v>1.1032704017867765</v>
      </c>
      <c r="AT1765">
        <f t="shared" si="835"/>
        <v>0.97685400158204172</v>
      </c>
      <c r="AU1765">
        <v>20</v>
      </c>
      <c r="AV1765">
        <v>26.8</v>
      </c>
      <c r="AW1765">
        <v>18</v>
      </c>
      <c r="AX1765">
        <v>11.2</v>
      </c>
      <c r="AY1765">
        <v>1.6071428569999999</v>
      </c>
      <c r="AZ1765">
        <v>0.41791044799999999</v>
      </c>
      <c r="BA1765">
        <v>0.746268657</v>
      </c>
      <c r="BB1765">
        <v>1.219304905</v>
      </c>
      <c r="BC1765">
        <v>0.97685400200000005</v>
      </c>
      <c r="BD1765">
        <v>118.3</v>
      </c>
      <c r="BE1765">
        <v>140.4</v>
      </c>
      <c r="BF1765">
        <f t="shared" si="836"/>
        <v>8.2574302754187812E-3</v>
      </c>
      <c r="BG1765">
        <f t="shared" si="837"/>
        <v>6.9576495868945874E-3</v>
      </c>
      <c r="BH1765">
        <v>12.912829889999999</v>
      </c>
      <c r="BI1765">
        <v>10.038887219999999</v>
      </c>
    </row>
    <row r="1766" spans="1:61" x14ac:dyDescent="0.4">
      <c r="A1766" s="1">
        <v>34224.333435069442</v>
      </c>
      <c r="B1766">
        <v>24.2</v>
      </c>
      <c r="C1766">
        <v>0</v>
      </c>
      <c r="D1766">
        <v>75</v>
      </c>
      <c r="E1766">
        <v>0</v>
      </c>
      <c r="F1766">
        <f t="shared" si="838"/>
        <v>0.97934955665369128</v>
      </c>
      <c r="G1766" s="2">
        <v>2.54E-10</v>
      </c>
      <c r="H1766">
        <f t="shared" si="822"/>
        <v>1.2921282980000001E-2</v>
      </c>
      <c r="I1766">
        <f t="shared" si="823"/>
        <v>1.004600973E-2</v>
      </c>
      <c r="J1766">
        <v>0</v>
      </c>
      <c r="K1766">
        <f t="shared" si="824"/>
        <v>2.0650443346308667E-2</v>
      </c>
      <c r="M1766">
        <f t="shared" si="825"/>
        <v>0</v>
      </c>
      <c r="N1766">
        <v>1</v>
      </c>
      <c r="O1766">
        <v>1</v>
      </c>
      <c r="P1766">
        <v>0</v>
      </c>
      <c r="Q1766">
        <f t="shared" si="810"/>
        <v>0</v>
      </c>
      <c r="R1766">
        <f t="shared" si="811"/>
        <v>0.5485714285714286</v>
      </c>
      <c r="S1766">
        <f t="shared" si="826"/>
        <v>0.96392004613110061</v>
      </c>
      <c r="T1766">
        <f t="shared" si="812"/>
        <v>0</v>
      </c>
      <c r="U1766">
        <f t="shared" si="827"/>
        <v>0</v>
      </c>
      <c r="V1766" s="2">
        <f t="shared" si="809"/>
        <v>1.1055212498346048E-4</v>
      </c>
      <c r="W1766">
        <f t="shared" si="813"/>
        <v>0</v>
      </c>
      <c r="X1766">
        <f t="shared" si="814"/>
        <v>0</v>
      </c>
      <c r="Y1766">
        <f t="shared" si="815"/>
        <v>0</v>
      </c>
      <c r="Z1766">
        <f t="shared" si="816"/>
        <v>0.99999999974064424</v>
      </c>
      <c r="AA1766">
        <v>1</v>
      </c>
      <c r="AB1766">
        <v>0.05</v>
      </c>
      <c r="AC1766">
        <v>0.1</v>
      </c>
      <c r="AD1766">
        <f t="shared" si="817"/>
        <v>0</v>
      </c>
      <c r="AE1766">
        <f t="shared" si="818"/>
        <v>0.1</v>
      </c>
      <c r="AF1766">
        <f t="shared" si="819"/>
        <v>0.68571428571428572</v>
      </c>
      <c r="AG1766">
        <f t="shared" si="828"/>
        <v>0.9033929261372099</v>
      </c>
      <c r="AH1766">
        <f t="shared" si="829"/>
        <v>9.0339292613720989E-3</v>
      </c>
      <c r="AI1766">
        <v>6</v>
      </c>
      <c r="AJ1766">
        <v>28</v>
      </c>
      <c r="AK1766">
        <v>0.05</v>
      </c>
      <c r="AL1766">
        <f t="shared" si="820"/>
        <v>19.2</v>
      </c>
      <c r="AM1766">
        <f t="shared" si="830"/>
        <v>19.2</v>
      </c>
      <c r="AN1766">
        <f t="shared" si="821"/>
        <v>6.3000000000000007</v>
      </c>
      <c r="AO1766">
        <f t="shared" si="831"/>
        <v>6.3000000000000007</v>
      </c>
      <c r="AP1766">
        <f t="shared" si="832"/>
        <v>1</v>
      </c>
      <c r="AQ1766">
        <v>0.328125</v>
      </c>
      <c r="AR1766">
        <f t="shared" si="833"/>
        <v>1</v>
      </c>
      <c r="AS1766">
        <f t="shared" si="834"/>
        <v>1</v>
      </c>
      <c r="AT1766">
        <f t="shared" si="835"/>
        <v>1</v>
      </c>
      <c r="AU1766">
        <v>22.2</v>
      </c>
      <c r="AV1766">
        <v>26.8</v>
      </c>
      <c r="AW1766">
        <v>15.8</v>
      </c>
      <c r="AX1766">
        <v>11.2</v>
      </c>
      <c r="AY1766">
        <v>1.4107142859999999</v>
      </c>
      <c r="AZ1766">
        <v>0.41791044799999999</v>
      </c>
      <c r="BA1766">
        <v>0.82835820900000001</v>
      </c>
      <c r="BB1766">
        <v>1.1546547490000001</v>
      </c>
      <c r="BC1766">
        <v>1</v>
      </c>
      <c r="BD1766">
        <v>118.3</v>
      </c>
      <c r="BE1766">
        <v>140.4</v>
      </c>
      <c r="BF1766">
        <f t="shared" si="836"/>
        <v>8.4530853761623E-3</v>
      </c>
      <c r="BG1766">
        <f t="shared" si="837"/>
        <v>7.1225071225071226E-3</v>
      </c>
      <c r="BH1766">
        <v>12.921282980000001</v>
      </c>
      <c r="BI1766">
        <v>10.04600973</v>
      </c>
    </row>
    <row r="1767" spans="1:61" x14ac:dyDescent="0.4">
      <c r="A1767" s="1">
        <v>34224.375101793979</v>
      </c>
      <c r="B1767">
        <v>25</v>
      </c>
      <c r="C1767">
        <v>0</v>
      </c>
      <c r="D1767">
        <v>70</v>
      </c>
      <c r="E1767">
        <v>0</v>
      </c>
      <c r="F1767">
        <f t="shared" si="838"/>
        <v>0.97934955665369128</v>
      </c>
      <c r="G1767" s="2">
        <v>2.54E-10</v>
      </c>
      <c r="H1767">
        <f t="shared" si="822"/>
        <v>1.292970452E-2</v>
      </c>
      <c r="I1767">
        <f t="shared" si="823"/>
        <v>1.0053105660000001E-2</v>
      </c>
      <c r="J1767">
        <v>0</v>
      </c>
      <c r="K1767">
        <f t="shared" si="824"/>
        <v>2.0650443346308667E-2</v>
      </c>
      <c r="M1767">
        <f t="shared" si="825"/>
        <v>0</v>
      </c>
      <c r="N1767">
        <v>1</v>
      </c>
      <c r="O1767">
        <v>1</v>
      </c>
      <c r="P1767">
        <v>0</v>
      </c>
      <c r="Q1767">
        <f t="shared" si="810"/>
        <v>0</v>
      </c>
      <c r="R1767">
        <f t="shared" si="811"/>
        <v>0.5714285714285714</v>
      </c>
      <c r="S1767">
        <f t="shared" si="826"/>
        <v>0.99444286151122385</v>
      </c>
      <c r="T1767">
        <f t="shared" si="812"/>
        <v>0</v>
      </c>
      <c r="U1767">
        <f t="shared" si="827"/>
        <v>0</v>
      </c>
      <c r="V1767" s="2">
        <f t="shared" si="809"/>
        <v>1.1055212498346048E-4</v>
      </c>
      <c r="W1767">
        <f t="shared" si="813"/>
        <v>0</v>
      </c>
      <c r="X1767">
        <f t="shared" si="814"/>
        <v>0</v>
      </c>
      <c r="Y1767">
        <f t="shared" si="815"/>
        <v>0</v>
      </c>
      <c r="Z1767">
        <f t="shared" si="816"/>
        <v>0.99999999974064424</v>
      </c>
      <c r="AA1767">
        <v>1</v>
      </c>
      <c r="AB1767">
        <v>0.05</v>
      </c>
      <c r="AC1767">
        <v>0.1</v>
      </c>
      <c r="AD1767">
        <f t="shared" si="817"/>
        <v>0</v>
      </c>
      <c r="AE1767">
        <f t="shared" si="818"/>
        <v>0.1</v>
      </c>
      <c r="AF1767">
        <f t="shared" si="819"/>
        <v>0.7142857142857143</v>
      </c>
      <c r="AG1767">
        <f t="shared" si="828"/>
        <v>0.78098910523640575</v>
      </c>
      <c r="AH1767">
        <f t="shared" si="829"/>
        <v>7.8098910523640586E-3</v>
      </c>
      <c r="AI1767">
        <v>6</v>
      </c>
      <c r="AJ1767">
        <v>28</v>
      </c>
      <c r="AK1767">
        <v>0.05</v>
      </c>
      <c r="AL1767">
        <f t="shared" si="820"/>
        <v>20</v>
      </c>
      <c r="AM1767">
        <f t="shared" si="830"/>
        <v>19.2</v>
      </c>
      <c r="AN1767">
        <f t="shared" si="821"/>
        <v>5.5</v>
      </c>
      <c r="AO1767">
        <f t="shared" si="831"/>
        <v>6.3000000000000007</v>
      </c>
      <c r="AP1767">
        <f t="shared" si="832"/>
        <v>0.87301587301587291</v>
      </c>
      <c r="AQ1767">
        <v>0.328125</v>
      </c>
      <c r="AR1767">
        <f t="shared" si="833"/>
        <v>1.0416666666666667</v>
      </c>
      <c r="AS1767">
        <f t="shared" si="834"/>
        <v>0.95641832738680621</v>
      </c>
      <c r="AT1767">
        <f t="shared" si="835"/>
        <v>0.99626909102792316</v>
      </c>
      <c r="AU1767">
        <v>23</v>
      </c>
      <c r="AV1767">
        <v>26.8</v>
      </c>
      <c r="AW1767">
        <v>15</v>
      </c>
      <c r="AX1767">
        <v>11.2</v>
      </c>
      <c r="AY1767">
        <v>1.3392857140000001</v>
      </c>
      <c r="AZ1767">
        <v>0.41791044799999999</v>
      </c>
      <c r="BA1767">
        <v>0.85820895500000005</v>
      </c>
      <c r="BB1767">
        <v>1.12985224</v>
      </c>
      <c r="BC1767">
        <v>0.99626909100000005</v>
      </c>
      <c r="BD1767">
        <v>118.3</v>
      </c>
      <c r="BE1767">
        <v>140.4</v>
      </c>
      <c r="BF1767">
        <f t="shared" si="836"/>
        <v>8.4215476840906432E-3</v>
      </c>
      <c r="BG1767">
        <f t="shared" si="837"/>
        <v>7.0959336965811968E-3</v>
      </c>
      <c r="BH1767">
        <v>12.92970452</v>
      </c>
      <c r="BI1767">
        <v>10.05310566</v>
      </c>
    </row>
    <row r="1768" spans="1:61" x14ac:dyDescent="0.4">
      <c r="A1768" s="1">
        <v>34224.416768518517</v>
      </c>
      <c r="B1768">
        <v>26.2</v>
      </c>
      <c r="C1768">
        <v>0</v>
      </c>
      <c r="D1768">
        <v>70</v>
      </c>
      <c r="E1768">
        <v>0</v>
      </c>
      <c r="F1768">
        <f t="shared" si="838"/>
        <v>0.97934955665369128</v>
      </c>
      <c r="G1768" s="2">
        <v>2.54E-10</v>
      </c>
      <c r="H1768">
        <f t="shared" si="822"/>
        <v>1.293793876E-2</v>
      </c>
      <c r="I1768">
        <f t="shared" si="823"/>
        <v>1.006004376E-2</v>
      </c>
      <c r="J1768">
        <v>0</v>
      </c>
      <c r="K1768">
        <f t="shared" si="824"/>
        <v>2.0650443346308667E-2</v>
      </c>
      <c r="M1768">
        <f t="shared" si="825"/>
        <v>0</v>
      </c>
      <c r="N1768">
        <v>1</v>
      </c>
      <c r="O1768">
        <v>1</v>
      </c>
      <c r="P1768">
        <v>0</v>
      </c>
      <c r="Q1768">
        <f t="shared" si="810"/>
        <v>0</v>
      </c>
      <c r="R1768">
        <f t="shared" si="811"/>
        <v>0.60571428571428565</v>
      </c>
      <c r="S1768">
        <f t="shared" si="826"/>
        <v>0.95334657375217469</v>
      </c>
      <c r="T1768">
        <f t="shared" si="812"/>
        <v>0</v>
      </c>
      <c r="U1768">
        <f t="shared" si="827"/>
        <v>0</v>
      </c>
      <c r="V1768" s="2">
        <f t="shared" si="809"/>
        <v>1.1055212498346048E-4</v>
      </c>
      <c r="W1768">
        <f t="shared" si="813"/>
        <v>0</v>
      </c>
      <c r="X1768">
        <f t="shared" si="814"/>
        <v>0</v>
      </c>
      <c r="Y1768">
        <f t="shared" si="815"/>
        <v>0</v>
      </c>
      <c r="Z1768">
        <f t="shared" si="816"/>
        <v>0.99999999974064424</v>
      </c>
      <c r="AA1768">
        <v>1</v>
      </c>
      <c r="AB1768">
        <v>0.05</v>
      </c>
      <c r="AC1768">
        <v>0.1</v>
      </c>
      <c r="AD1768">
        <f t="shared" si="817"/>
        <v>0</v>
      </c>
      <c r="AE1768">
        <f t="shared" si="818"/>
        <v>0.1</v>
      </c>
      <c r="AF1768">
        <f t="shared" si="819"/>
        <v>0.75714285714285712</v>
      </c>
      <c r="AG1768">
        <f t="shared" si="828"/>
        <v>0.54813507656498506</v>
      </c>
      <c r="AH1768">
        <f t="shared" si="829"/>
        <v>5.4813507656498511E-3</v>
      </c>
      <c r="AI1768">
        <v>6</v>
      </c>
      <c r="AJ1768">
        <v>28</v>
      </c>
      <c r="AK1768">
        <v>0.05</v>
      </c>
      <c r="AL1768">
        <f t="shared" si="820"/>
        <v>21.2</v>
      </c>
      <c r="AM1768">
        <f t="shared" si="830"/>
        <v>19.2</v>
      </c>
      <c r="AN1768">
        <f t="shared" si="821"/>
        <v>4.3000000000000007</v>
      </c>
      <c r="AO1768">
        <f t="shared" si="831"/>
        <v>6.3000000000000007</v>
      </c>
      <c r="AP1768">
        <f t="shared" si="832"/>
        <v>0.68253968253968256</v>
      </c>
      <c r="AQ1768">
        <v>0.328125</v>
      </c>
      <c r="AR1768">
        <f t="shared" si="833"/>
        <v>1.1041666666666667</v>
      </c>
      <c r="AS1768">
        <f t="shared" si="834"/>
        <v>0.88221252483759882</v>
      </c>
      <c r="AT1768">
        <f t="shared" si="835"/>
        <v>0.97410966284151546</v>
      </c>
      <c r="AU1768">
        <v>24.2</v>
      </c>
      <c r="AV1768">
        <v>26.8</v>
      </c>
      <c r="AW1768">
        <v>13.8</v>
      </c>
      <c r="AX1768">
        <v>11.2</v>
      </c>
      <c r="AY1768">
        <v>1.2321428569999999</v>
      </c>
      <c r="AZ1768">
        <v>0.41791044799999999</v>
      </c>
      <c r="BA1768">
        <v>0.90298507500000003</v>
      </c>
      <c r="BB1768">
        <v>1.091159419</v>
      </c>
      <c r="BC1768">
        <v>0.97410966300000001</v>
      </c>
      <c r="BD1768">
        <v>118.3</v>
      </c>
      <c r="BE1768">
        <v>140.4</v>
      </c>
      <c r="BF1768">
        <f t="shared" si="836"/>
        <v>8.234232145744003E-3</v>
      </c>
      <c r="BG1768">
        <f t="shared" si="837"/>
        <v>6.938103012820513E-3</v>
      </c>
      <c r="BH1768">
        <v>12.93793876</v>
      </c>
      <c r="BI1768">
        <v>10.060043759999999</v>
      </c>
    </row>
    <row r="1769" spans="1:61" x14ac:dyDescent="0.4">
      <c r="A1769" s="1">
        <v>34224.458435243054</v>
      </c>
      <c r="B1769">
        <v>26.4</v>
      </c>
      <c r="C1769">
        <v>0</v>
      </c>
      <c r="D1769">
        <v>72</v>
      </c>
      <c r="E1769">
        <v>0</v>
      </c>
      <c r="F1769">
        <f t="shared" si="838"/>
        <v>0.97934955665369128</v>
      </c>
      <c r="G1769" s="2">
        <v>2.54E-10</v>
      </c>
      <c r="H1769">
        <f t="shared" si="822"/>
        <v>1.294612178E-2</v>
      </c>
      <c r="I1769">
        <f t="shared" si="823"/>
        <v>1.006693872E-2</v>
      </c>
      <c r="J1769">
        <v>0</v>
      </c>
      <c r="K1769">
        <f t="shared" si="824"/>
        <v>2.0650443346308667E-2</v>
      </c>
      <c r="M1769">
        <f t="shared" si="825"/>
        <v>0</v>
      </c>
      <c r="N1769">
        <v>1</v>
      </c>
      <c r="O1769">
        <v>1</v>
      </c>
      <c r="P1769">
        <v>0</v>
      </c>
      <c r="Q1769">
        <f t="shared" si="810"/>
        <v>0</v>
      </c>
      <c r="R1769">
        <f t="shared" si="811"/>
        <v>0.61142857142857143</v>
      </c>
      <c r="S1769">
        <f t="shared" si="826"/>
        <v>0.93658631239348755</v>
      </c>
      <c r="T1769">
        <f t="shared" si="812"/>
        <v>0</v>
      </c>
      <c r="U1769">
        <f t="shared" si="827"/>
        <v>0</v>
      </c>
      <c r="V1769" s="2">
        <f t="shared" si="809"/>
        <v>1.1055212498346048E-4</v>
      </c>
      <c r="W1769">
        <f t="shared" si="813"/>
        <v>0</v>
      </c>
      <c r="X1769">
        <f t="shared" si="814"/>
        <v>0</v>
      </c>
      <c r="Y1769">
        <f t="shared" si="815"/>
        <v>0</v>
      </c>
      <c r="Z1769">
        <f t="shared" si="816"/>
        <v>0.99999999974064424</v>
      </c>
      <c r="AA1769">
        <v>1</v>
      </c>
      <c r="AB1769">
        <v>0.05</v>
      </c>
      <c r="AC1769">
        <v>0.1</v>
      </c>
      <c r="AD1769">
        <f t="shared" si="817"/>
        <v>0</v>
      </c>
      <c r="AE1769">
        <f t="shared" si="818"/>
        <v>0.1</v>
      </c>
      <c r="AF1769">
        <f t="shared" si="819"/>
        <v>0.76428571428571423</v>
      </c>
      <c r="AG1769">
        <f t="shared" si="828"/>
        <v>0.50736698975097083</v>
      </c>
      <c r="AH1769">
        <f t="shared" si="829"/>
        <v>5.0736698975097083E-3</v>
      </c>
      <c r="AI1769">
        <v>6</v>
      </c>
      <c r="AJ1769">
        <v>28</v>
      </c>
      <c r="AK1769">
        <v>0.05</v>
      </c>
      <c r="AL1769">
        <f t="shared" si="820"/>
        <v>21.4</v>
      </c>
      <c r="AM1769">
        <f t="shared" si="830"/>
        <v>19.2</v>
      </c>
      <c r="AN1769">
        <f t="shared" si="821"/>
        <v>4.1000000000000014</v>
      </c>
      <c r="AO1769">
        <f t="shared" si="831"/>
        <v>6.3000000000000007</v>
      </c>
      <c r="AP1769">
        <f t="shared" si="832"/>
        <v>0.65079365079365092</v>
      </c>
      <c r="AQ1769">
        <v>0.328125</v>
      </c>
      <c r="AR1769">
        <f t="shared" si="833"/>
        <v>1.1145833333333333</v>
      </c>
      <c r="AS1769">
        <f t="shared" si="834"/>
        <v>0.86853252210477716</v>
      </c>
      <c r="AT1769">
        <f t="shared" si="835"/>
        <v>0.96805187359594946</v>
      </c>
      <c r="AU1769">
        <v>24.4</v>
      </c>
      <c r="AV1769">
        <v>26.8</v>
      </c>
      <c r="AW1769">
        <v>13.6</v>
      </c>
      <c r="AX1769">
        <v>11.2</v>
      </c>
      <c r="AY1769">
        <v>1.2142857140000001</v>
      </c>
      <c r="AZ1769">
        <v>0.41791044799999999</v>
      </c>
      <c r="BA1769">
        <v>0.91044776100000002</v>
      </c>
      <c r="BB1769">
        <v>1.084522531</v>
      </c>
      <c r="BC1769">
        <v>0.96805187400000003</v>
      </c>
      <c r="BD1769">
        <v>118.3</v>
      </c>
      <c r="BE1769">
        <v>140.4</v>
      </c>
      <c r="BF1769">
        <f t="shared" si="836"/>
        <v>8.1830251360604355E-3</v>
      </c>
      <c r="BG1769">
        <f t="shared" si="837"/>
        <v>6.8949563675213673E-3</v>
      </c>
      <c r="BH1769">
        <v>12.94612178</v>
      </c>
      <c r="BI1769">
        <v>10.06693872</v>
      </c>
    </row>
    <row r="1770" spans="1:61" x14ac:dyDescent="0.4">
      <c r="A1770" s="1">
        <v>34224.500101967591</v>
      </c>
      <c r="B1770">
        <v>27.3</v>
      </c>
      <c r="C1770">
        <v>0</v>
      </c>
      <c r="D1770">
        <v>71</v>
      </c>
      <c r="E1770">
        <v>0</v>
      </c>
      <c r="F1770">
        <f t="shared" si="838"/>
        <v>0.97934955665369128</v>
      </c>
      <c r="G1770" s="2">
        <v>2.54E-10</v>
      </c>
      <c r="H1770">
        <f t="shared" si="822"/>
        <v>1.2953982959999999E-2</v>
      </c>
      <c r="I1770">
        <f t="shared" si="823"/>
        <v>1.007356249E-2</v>
      </c>
      <c r="J1770">
        <v>0</v>
      </c>
      <c r="K1770">
        <f t="shared" si="824"/>
        <v>2.0650443346308667E-2</v>
      </c>
      <c r="M1770">
        <f t="shared" si="825"/>
        <v>0</v>
      </c>
      <c r="N1770">
        <v>1</v>
      </c>
      <c r="O1770">
        <v>1</v>
      </c>
      <c r="P1770">
        <v>0</v>
      </c>
      <c r="Q1770">
        <f t="shared" si="810"/>
        <v>0</v>
      </c>
      <c r="R1770">
        <f t="shared" si="811"/>
        <v>0.63714285714285712</v>
      </c>
      <c r="S1770">
        <f t="shared" si="826"/>
        <v>0.83118573709981225</v>
      </c>
      <c r="T1770">
        <f t="shared" si="812"/>
        <v>0</v>
      </c>
      <c r="U1770">
        <f t="shared" si="827"/>
        <v>0</v>
      </c>
      <c r="V1770" s="2">
        <f t="shared" si="809"/>
        <v>1.1055212498346048E-4</v>
      </c>
      <c r="W1770">
        <f t="shared" si="813"/>
        <v>0</v>
      </c>
      <c r="X1770">
        <f t="shared" si="814"/>
        <v>0</v>
      </c>
      <c r="Y1770">
        <f t="shared" si="815"/>
        <v>0</v>
      </c>
      <c r="Z1770">
        <f t="shared" si="816"/>
        <v>0.99999999974064424</v>
      </c>
      <c r="AA1770">
        <v>1</v>
      </c>
      <c r="AB1770">
        <v>0.05</v>
      </c>
      <c r="AC1770">
        <v>0.1</v>
      </c>
      <c r="AD1770">
        <f t="shared" si="817"/>
        <v>0</v>
      </c>
      <c r="AE1770">
        <f t="shared" si="818"/>
        <v>0.1</v>
      </c>
      <c r="AF1770">
        <f t="shared" si="819"/>
        <v>0.79642857142857149</v>
      </c>
      <c r="AG1770">
        <f t="shared" si="828"/>
        <v>0.33156766632031398</v>
      </c>
      <c r="AH1770">
        <f t="shared" si="829"/>
        <v>3.31567666320314E-3</v>
      </c>
      <c r="AI1770">
        <v>6</v>
      </c>
      <c r="AJ1770">
        <v>28</v>
      </c>
      <c r="AK1770">
        <v>0.05</v>
      </c>
      <c r="AL1770">
        <f t="shared" si="820"/>
        <v>22.3</v>
      </c>
      <c r="AM1770">
        <f t="shared" si="830"/>
        <v>19.2</v>
      </c>
      <c r="AN1770">
        <f t="shared" si="821"/>
        <v>3.1999999999999993</v>
      </c>
      <c r="AO1770">
        <f t="shared" si="831"/>
        <v>6.3000000000000007</v>
      </c>
      <c r="AP1770">
        <f t="shared" si="832"/>
        <v>0.5079365079365078</v>
      </c>
      <c r="AQ1770">
        <v>0.328125</v>
      </c>
      <c r="AR1770">
        <f t="shared" si="833"/>
        <v>1.1614583333333335</v>
      </c>
      <c r="AS1770">
        <f t="shared" si="834"/>
        <v>0.80069795414404232</v>
      </c>
      <c r="AT1770">
        <f t="shared" si="835"/>
        <v>0.92997731132354933</v>
      </c>
      <c r="AU1770">
        <v>25.3</v>
      </c>
      <c r="AV1770">
        <v>26.8</v>
      </c>
      <c r="AW1770">
        <v>12.7</v>
      </c>
      <c r="AX1770">
        <v>11.2</v>
      </c>
      <c r="AY1770">
        <v>1.133928571</v>
      </c>
      <c r="AZ1770">
        <v>0.41791044799999999</v>
      </c>
      <c r="BA1770">
        <v>0.94402985100000003</v>
      </c>
      <c r="BB1770">
        <v>1.053930405</v>
      </c>
      <c r="BC1770">
        <v>0.92997731100000003</v>
      </c>
      <c r="BD1770">
        <v>118.3</v>
      </c>
      <c r="BE1770">
        <v>140.4</v>
      </c>
      <c r="BF1770">
        <f t="shared" si="836"/>
        <v>7.861177610511829E-3</v>
      </c>
      <c r="BG1770">
        <f t="shared" si="837"/>
        <v>6.6237700213675216E-3</v>
      </c>
      <c r="BH1770">
        <v>12.953982959999999</v>
      </c>
      <c r="BI1770">
        <v>10.07356249</v>
      </c>
    </row>
    <row r="1771" spans="1:61" x14ac:dyDescent="0.4">
      <c r="A1771" s="1">
        <v>34224.541768692128</v>
      </c>
      <c r="B1771">
        <v>27.5</v>
      </c>
      <c r="C1771">
        <v>0</v>
      </c>
      <c r="D1771">
        <v>75</v>
      </c>
      <c r="E1771">
        <v>0</v>
      </c>
      <c r="F1771">
        <f t="shared" si="838"/>
        <v>0.97934955665369128</v>
      </c>
      <c r="G1771" s="2">
        <v>2.54E-10</v>
      </c>
      <c r="H1771">
        <f t="shared" si="822"/>
        <v>1.2961748439999999E-2</v>
      </c>
      <c r="I1771">
        <f t="shared" si="823"/>
        <v>1.0080105630000001E-2</v>
      </c>
      <c r="J1771">
        <v>0</v>
      </c>
      <c r="K1771">
        <f t="shared" si="824"/>
        <v>2.0650443346308667E-2</v>
      </c>
      <c r="M1771">
        <f t="shared" si="825"/>
        <v>0</v>
      </c>
      <c r="N1771">
        <v>1</v>
      </c>
      <c r="O1771">
        <v>1</v>
      </c>
      <c r="P1771">
        <v>0</v>
      </c>
      <c r="Q1771">
        <f t="shared" si="810"/>
        <v>0</v>
      </c>
      <c r="R1771">
        <f t="shared" si="811"/>
        <v>0.6428571428571429</v>
      </c>
      <c r="S1771">
        <f t="shared" si="826"/>
        <v>0.80211323042816784</v>
      </c>
      <c r="T1771">
        <f t="shared" si="812"/>
        <v>0</v>
      </c>
      <c r="U1771">
        <f t="shared" si="827"/>
        <v>0</v>
      </c>
      <c r="V1771" s="2">
        <f t="shared" si="809"/>
        <v>1.1055212498346048E-4</v>
      </c>
      <c r="W1771">
        <f t="shared" si="813"/>
        <v>0</v>
      </c>
      <c r="X1771">
        <f t="shared" si="814"/>
        <v>0</v>
      </c>
      <c r="Y1771">
        <f t="shared" si="815"/>
        <v>0</v>
      </c>
      <c r="Z1771">
        <f t="shared" si="816"/>
        <v>0.99999999974064424</v>
      </c>
      <c r="AA1771">
        <v>1</v>
      </c>
      <c r="AB1771">
        <v>0.05</v>
      </c>
      <c r="AC1771">
        <v>0.1</v>
      </c>
      <c r="AD1771">
        <f t="shared" si="817"/>
        <v>0</v>
      </c>
      <c r="AE1771">
        <f t="shared" si="818"/>
        <v>0.1</v>
      </c>
      <c r="AF1771">
        <f t="shared" si="819"/>
        <v>0.8035714285714286</v>
      </c>
      <c r="AG1771">
        <f t="shared" si="828"/>
        <v>0.29584933046545225</v>
      </c>
      <c r="AH1771">
        <f t="shared" si="829"/>
        <v>2.9584933046545229E-3</v>
      </c>
      <c r="AI1771">
        <v>6</v>
      </c>
      <c r="AJ1771">
        <v>28</v>
      </c>
      <c r="AK1771">
        <v>0.05</v>
      </c>
      <c r="AL1771">
        <f t="shared" si="820"/>
        <v>22.5</v>
      </c>
      <c r="AM1771">
        <f t="shared" si="830"/>
        <v>19.2</v>
      </c>
      <c r="AN1771">
        <f t="shared" si="821"/>
        <v>3</v>
      </c>
      <c r="AO1771">
        <f t="shared" si="831"/>
        <v>6.3000000000000007</v>
      </c>
      <c r="AP1771">
        <f t="shared" si="832"/>
        <v>0.47619047619047616</v>
      </c>
      <c r="AQ1771">
        <v>0.328125</v>
      </c>
      <c r="AR1771">
        <f t="shared" si="833"/>
        <v>1.171875</v>
      </c>
      <c r="AS1771">
        <f t="shared" si="834"/>
        <v>0.78392008890848552</v>
      </c>
      <c r="AT1771">
        <f t="shared" si="835"/>
        <v>0.91865635418963143</v>
      </c>
      <c r="AU1771">
        <v>25.5</v>
      </c>
      <c r="AV1771">
        <v>26.8</v>
      </c>
      <c r="AW1771">
        <v>12.5</v>
      </c>
      <c r="AX1771">
        <v>11.2</v>
      </c>
      <c r="AY1771">
        <v>1.116071429</v>
      </c>
      <c r="AZ1771">
        <v>0.41791044799999999</v>
      </c>
      <c r="BA1771">
        <v>0.95149253700000003</v>
      </c>
      <c r="BB1771">
        <v>1.0469621490000001</v>
      </c>
      <c r="BC1771">
        <v>0.91865635400000001</v>
      </c>
      <c r="BD1771">
        <v>118.3</v>
      </c>
      <c r="BE1771">
        <v>140.4</v>
      </c>
      <c r="BF1771">
        <f t="shared" si="836"/>
        <v>7.7654805933189469E-3</v>
      </c>
      <c r="BG1771">
        <f t="shared" si="837"/>
        <v>6.5431364245014242E-3</v>
      </c>
      <c r="BH1771">
        <v>12.961748439999999</v>
      </c>
      <c r="BI1771">
        <v>10.08010563</v>
      </c>
    </row>
    <row r="1772" spans="1:61" x14ac:dyDescent="0.4">
      <c r="A1772" s="1">
        <v>34224.583435416665</v>
      </c>
      <c r="B1772">
        <v>28.6</v>
      </c>
      <c r="C1772">
        <v>0</v>
      </c>
      <c r="D1772">
        <v>71</v>
      </c>
      <c r="E1772">
        <v>0</v>
      </c>
      <c r="F1772">
        <f t="shared" si="838"/>
        <v>0.97934955665369128</v>
      </c>
      <c r="G1772" s="2">
        <v>2.54E-10</v>
      </c>
      <c r="H1772">
        <f t="shared" si="822"/>
        <v>1.29687599E-2</v>
      </c>
      <c r="I1772">
        <f t="shared" si="823"/>
        <v>1.008601343E-2</v>
      </c>
      <c r="J1772">
        <v>0</v>
      </c>
      <c r="K1772">
        <f t="shared" si="824"/>
        <v>2.0650443346308667E-2</v>
      </c>
      <c r="M1772">
        <f t="shared" si="825"/>
        <v>0</v>
      </c>
      <c r="N1772">
        <v>1</v>
      </c>
      <c r="O1772">
        <v>1</v>
      </c>
      <c r="P1772">
        <v>0</v>
      </c>
      <c r="Q1772">
        <f t="shared" si="810"/>
        <v>0</v>
      </c>
      <c r="R1772">
        <f t="shared" si="811"/>
        <v>0.67428571428571438</v>
      </c>
      <c r="S1772">
        <f t="shared" si="826"/>
        <v>0.61932172487855097</v>
      </c>
      <c r="T1772">
        <f t="shared" si="812"/>
        <v>0</v>
      </c>
      <c r="U1772">
        <f t="shared" si="827"/>
        <v>0</v>
      </c>
      <c r="V1772" s="2">
        <f t="shared" si="809"/>
        <v>1.1055212498346048E-4</v>
      </c>
      <c r="W1772">
        <f t="shared" si="813"/>
        <v>0</v>
      </c>
      <c r="X1772">
        <f t="shared" si="814"/>
        <v>0</v>
      </c>
      <c r="Y1772">
        <f t="shared" si="815"/>
        <v>0</v>
      </c>
      <c r="Z1772">
        <f t="shared" si="816"/>
        <v>0.99999999974064424</v>
      </c>
      <c r="AA1772">
        <v>1</v>
      </c>
      <c r="AB1772">
        <v>0.05</v>
      </c>
      <c r="AC1772">
        <v>0.1</v>
      </c>
      <c r="AD1772">
        <f t="shared" si="817"/>
        <v>0</v>
      </c>
      <c r="AE1772">
        <f t="shared" si="818"/>
        <v>0.1</v>
      </c>
      <c r="AF1772">
        <f t="shared" si="819"/>
        <v>0.84285714285714286</v>
      </c>
      <c r="AG1772">
        <f t="shared" si="828"/>
        <v>0.13465063840128175</v>
      </c>
      <c r="AH1772">
        <f t="shared" si="829"/>
        <v>1.3465063840128176E-3</v>
      </c>
      <c r="AI1772">
        <v>6</v>
      </c>
      <c r="AJ1772">
        <v>28</v>
      </c>
      <c r="AK1772">
        <v>0.05</v>
      </c>
      <c r="AL1772">
        <f t="shared" si="820"/>
        <v>23.6</v>
      </c>
      <c r="AM1772">
        <f t="shared" si="830"/>
        <v>19.2</v>
      </c>
      <c r="AN1772">
        <f t="shared" si="821"/>
        <v>1.8999999999999986</v>
      </c>
      <c r="AO1772">
        <f t="shared" si="831"/>
        <v>6.3000000000000007</v>
      </c>
      <c r="AP1772">
        <f t="shared" si="832"/>
        <v>0.30158730158730135</v>
      </c>
      <c r="AQ1772">
        <v>0.328125</v>
      </c>
      <c r="AR1772">
        <f t="shared" si="833"/>
        <v>1.2291666666666667</v>
      </c>
      <c r="AS1772">
        <f t="shared" si="834"/>
        <v>0.67481139493911912</v>
      </c>
      <c r="AT1772">
        <f t="shared" si="835"/>
        <v>0.82945567294600064</v>
      </c>
      <c r="AU1772">
        <v>26.6</v>
      </c>
      <c r="AV1772">
        <v>26.8</v>
      </c>
      <c r="AW1772">
        <v>11.4</v>
      </c>
      <c r="AX1772">
        <v>11.2</v>
      </c>
      <c r="AY1772">
        <v>1.0178571430000001</v>
      </c>
      <c r="AZ1772">
        <v>0.41791044799999999</v>
      </c>
      <c r="BA1772">
        <v>0.99253731300000003</v>
      </c>
      <c r="BB1772">
        <v>1.007424262</v>
      </c>
      <c r="BC1772">
        <v>0.829455673</v>
      </c>
      <c r="BD1772">
        <v>118.3</v>
      </c>
      <c r="BE1772">
        <v>140.4</v>
      </c>
      <c r="BF1772">
        <f t="shared" si="836"/>
        <v>7.0114596191546974E-3</v>
      </c>
      <c r="BG1772">
        <f t="shared" si="837"/>
        <v>5.9078039387464388E-3</v>
      </c>
      <c r="BH1772">
        <v>12.9687599</v>
      </c>
      <c r="BI1772">
        <v>10.08601343</v>
      </c>
    </row>
    <row r="1773" spans="1:61" x14ac:dyDescent="0.4">
      <c r="A1773" s="1">
        <v>34224.625102141203</v>
      </c>
      <c r="B1773">
        <v>27.9</v>
      </c>
      <c r="C1773">
        <v>0</v>
      </c>
      <c r="D1773">
        <v>72</v>
      </c>
      <c r="E1773">
        <v>0</v>
      </c>
      <c r="F1773">
        <f t="shared" si="838"/>
        <v>0.97934955665369128</v>
      </c>
      <c r="G1773" s="2">
        <v>2.54E-10</v>
      </c>
      <c r="H1773">
        <f t="shared" si="822"/>
        <v>1.29763009E-2</v>
      </c>
      <c r="I1773">
        <f t="shared" si="823"/>
        <v>1.0092367420000001E-2</v>
      </c>
      <c r="J1773">
        <v>0</v>
      </c>
      <c r="K1773">
        <f t="shared" si="824"/>
        <v>2.0650443346308667E-2</v>
      </c>
      <c r="M1773">
        <f t="shared" si="825"/>
        <v>0</v>
      </c>
      <c r="N1773">
        <v>1</v>
      </c>
      <c r="O1773">
        <v>1</v>
      </c>
      <c r="P1773">
        <v>0</v>
      </c>
      <c r="Q1773">
        <f t="shared" si="810"/>
        <v>0</v>
      </c>
      <c r="R1773">
        <f t="shared" si="811"/>
        <v>0.65428571428571425</v>
      </c>
      <c r="S1773">
        <f t="shared" si="826"/>
        <v>0.73932270412350554</v>
      </c>
      <c r="T1773">
        <f t="shared" si="812"/>
        <v>0</v>
      </c>
      <c r="U1773">
        <f t="shared" si="827"/>
        <v>0</v>
      </c>
      <c r="V1773" s="2">
        <f t="shared" si="809"/>
        <v>1.1055212498346048E-4</v>
      </c>
      <c r="W1773">
        <f t="shared" si="813"/>
        <v>0</v>
      </c>
      <c r="X1773">
        <f t="shared" si="814"/>
        <v>0</v>
      </c>
      <c r="Y1773">
        <f t="shared" si="815"/>
        <v>0</v>
      </c>
      <c r="Z1773">
        <f t="shared" si="816"/>
        <v>0.99999999974064424</v>
      </c>
      <c r="AA1773">
        <v>1</v>
      </c>
      <c r="AB1773">
        <v>0.05</v>
      </c>
      <c r="AC1773">
        <v>0.1</v>
      </c>
      <c r="AD1773">
        <f t="shared" si="817"/>
        <v>0</v>
      </c>
      <c r="AE1773">
        <f t="shared" si="818"/>
        <v>0.1</v>
      </c>
      <c r="AF1773">
        <f t="shared" si="819"/>
        <v>0.81785714285714284</v>
      </c>
      <c r="AG1773">
        <f t="shared" si="828"/>
        <v>0.22979842362380642</v>
      </c>
      <c r="AH1773">
        <f t="shared" si="829"/>
        <v>2.2979842362380646E-3</v>
      </c>
      <c r="AI1773">
        <v>6</v>
      </c>
      <c r="AJ1773">
        <v>28</v>
      </c>
      <c r="AK1773">
        <v>0.05</v>
      </c>
      <c r="AL1773">
        <f t="shared" si="820"/>
        <v>22.9</v>
      </c>
      <c r="AM1773">
        <f t="shared" si="830"/>
        <v>19.2</v>
      </c>
      <c r="AN1773">
        <f t="shared" si="821"/>
        <v>2.6000000000000014</v>
      </c>
      <c r="AO1773">
        <f t="shared" si="831"/>
        <v>6.3000000000000007</v>
      </c>
      <c r="AP1773">
        <f t="shared" si="832"/>
        <v>0.4126984126984129</v>
      </c>
      <c r="AQ1773">
        <v>0.328125</v>
      </c>
      <c r="AR1773">
        <f t="shared" si="833"/>
        <v>1.1927083333333333</v>
      </c>
      <c r="AS1773">
        <f t="shared" si="834"/>
        <v>0.74796196176287233</v>
      </c>
      <c r="AT1773">
        <f t="shared" si="835"/>
        <v>0.89210046481092575</v>
      </c>
      <c r="AU1773">
        <v>25.9</v>
      </c>
      <c r="AV1773">
        <v>26.8</v>
      </c>
      <c r="AW1773">
        <v>12.1</v>
      </c>
      <c r="AX1773">
        <v>11.2</v>
      </c>
      <c r="AY1773">
        <v>1.0803571430000001</v>
      </c>
      <c r="AZ1773">
        <v>0.41791044799999999</v>
      </c>
      <c r="BA1773">
        <v>0.96641790999999999</v>
      </c>
      <c r="BB1773">
        <v>1.0328283380000001</v>
      </c>
      <c r="BC1773">
        <v>0.89210046499999995</v>
      </c>
      <c r="BD1773">
        <v>118.3</v>
      </c>
      <c r="BE1773">
        <v>140.4</v>
      </c>
      <c r="BF1773">
        <f t="shared" si="836"/>
        <v>7.5410013931608262E-3</v>
      </c>
      <c r="BG1773">
        <f t="shared" si="837"/>
        <v>6.3539919159544154E-3</v>
      </c>
      <c r="BH1773">
        <v>12.9763009</v>
      </c>
      <c r="BI1773">
        <v>10.09236742</v>
      </c>
    </row>
    <row r="1774" spans="1:61" x14ac:dyDescent="0.4">
      <c r="A1774" s="1">
        <v>34224.66676886574</v>
      </c>
      <c r="B1774">
        <v>27.8</v>
      </c>
      <c r="C1774">
        <v>0</v>
      </c>
      <c r="D1774">
        <v>74</v>
      </c>
      <c r="E1774">
        <v>0</v>
      </c>
      <c r="F1774">
        <f t="shared" si="838"/>
        <v>0.97934955665369128</v>
      </c>
      <c r="G1774" s="2">
        <v>2.54E-10</v>
      </c>
      <c r="H1774">
        <f t="shared" si="822"/>
        <v>1.2983902530000001E-2</v>
      </c>
      <c r="I1774">
        <f t="shared" si="823"/>
        <v>1.00987725E-2</v>
      </c>
      <c r="J1774">
        <v>0</v>
      </c>
      <c r="K1774">
        <f t="shared" si="824"/>
        <v>2.0650443346308667E-2</v>
      </c>
      <c r="M1774">
        <f t="shared" si="825"/>
        <v>0</v>
      </c>
      <c r="N1774">
        <v>1</v>
      </c>
      <c r="O1774">
        <v>1</v>
      </c>
      <c r="P1774">
        <v>0</v>
      </c>
      <c r="Q1774">
        <f t="shared" si="810"/>
        <v>0</v>
      </c>
      <c r="R1774">
        <f t="shared" si="811"/>
        <v>0.65142857142857147</v>
      </c>
      <c r="S1774">
        <f t="shared" si="826"/>
        <v>0.75553128680576065</v>
      </c>
      <c r="T1774">
        <f t="shared" si="812"/>
        <v>0</v>
      </c>
      <c r="U1774">
        <f t="shared" si="827"/>
        <v>0</v>
      </c>
      <c r="V1774" s="2">
        <f t="shared" si="809"/>
        <v>1.1055212498346048E-4</v>
      </c>
      <c r="W1774">
        <f t="shared" si="813"/>
        <v>0</v>
      </c>
      <c r="X1774">
        <f t="shared" si="814"/>
        <v>0</v>
      </c>
      <c r="Y1774">
        <f t="shared" si="815"/>
        <v>0</v>
      </c>
      <c r="Z1774">
        <f t="shared" si="816"/>
        <v>0.99999999974064424</v>
      </c>
      <c r="AA1774">
        <v>1</v>
      </c>
      <c r="AB1774">
        <v>0.05</v>
      </c>
      <c r="AC1774">
        <v>0.1</v>
      </c>
      <c r="AD1774">
        <f t="shared" si="817"/>
        <v>0</v>
      </c>
      <c r="AE1774">
        <f t="shared" si="818"/>
        <v>0.1</v>
      </c>
      <c r="AF1774">
        <f t="shared" si="819"/>
        <v>0.81428571428571428</v>
      </c>
      <c r="AG1774">
        <f t="shared" si="828"/>
        <v>0.24558036670132741</v>
      </c>
      <c r="AH1774">
        <f t="shared" si="829"/>
        <v>2.4558036670132744E-3</v>
      </c>
      <c r="AI1774">
        <v>6</v>
      </c>
      <c r="AJ1774">
        <v>28</v>
      </c>
      <c r="AK1774">
        <v>0.05</v>
      </c>
      <c r="AL1774">
        <f t="shared" si="820"/>
        <v>22.8</v>
      </c>
      <c r="AM1774">
        <f t="shared" si="830"/>
        <v>19.2</v>
      </c>
      <c r="AN1774">
        <f t="shared" si="821"/>
        <v>2.6999999999999993</v>
      </c>
      <c r="AO1774">
        <f t="shared" si="831"/>
        <v>6.3000000000000007</v>
      </c>
      <c r="AP1774">
        <f t="shared" si="832"/>
        <v>0.42857142857142844</v>
      </c>
      <c r="AQ1774">
        <v>0.328125</v>
      </c>
      <c r="AR1774">
        <f t="shared" si="833"/>
        <v>1.1875</v>
      </c>
      <c r="AS1774">
        <f t="shared" si="834"/>
        <v>0.75728197073641046</v>
      </c>
      <c r="AT1774">
        <f t="shared" si="835"/>
        <v>0.89927234024948743</v>
      </c>
      <c r="AU1774">
        <v>25.8</v>
      </c>
      <c r="AV1774">
        <v>26.8</v>
      </c>
      <c r="AW1774">
        <v>12.2</v>
      </c>
      <c r="AX1774">
        <v>11.2</v>
      </c>
      <c r="AY1774">
        <v>1.0892857140000001</v>
      </c>
      <c r="AZ1774">
        <v>0.41791044799999999</v>
      </c>
      <c r="BA1774">
        <v>0.96268656699999999</v>
      </c>
      <c r="BB1774">
        <v>1.0363869830000001</v>
      </c>
      <c r="BC1774">
        <v>0.89927234</v>
      </c>
      <c r="BD1774">
        <v>118.3</v>
      </c>
      <c r="BE1774">
        <v>140.4</v>
      </c>
      <c r="BF1774">
        <f t="shared" si="836"/>
        <v>7.60162586855019E-3</v>
      </c>
      <c r="BG1774">
        <f t="shared" si="837"/>
        <v>6.4050736467236467E-3</v>
      </c>
      <c r="BH1774">
        <v>12.98390253</v>
      </c>
      <c r="BI1774">
        <v>10.098772500000001</v>
      </c>
    </row>
    <row r="1775" spans="1:61" x14ac:dyDescent="0.4">
      <c r="A1775" s="1">
        <v>34224.708435590277</v>
      </c>
      <c r="B1775">
        <v>26.1</v>
      </c>
      <c r="C1775">
        <v>0</v>
      </c>
      <c r="D1775">
        <v>78</v>
      </c>
      <c r="E1775">
        <v>0</v>
      </c>
      <c r="F1775">
        <f t="shared" si="838"/>
        <v>0.97934955665369128</v>
      </c>
      <c r="G1775" s="2">
        <v>2.54E-10</v>
      </c>
      <c r="H1775">
        <f t="shared" si="822"/>
        <v>1.299215997E-2</v>
      </c>
      <c r="I1775">
        <f t="shared" si="823"/>
        <v>1.010573016E-2</v>
      </c>
      <c r="J1775">
        <v>0</v>
      </c>
      <c r="K1775">
        <f t="shared" si="824"/>
        <v>2.0650443346308667E-2</v>
      </c>
      <c r="M1775">
        <f t="shared" si="825"/>
        <v>0</v>
      </c>
      <c r="N1775">
        <v>1</v>
      </c>
      <c r="O1775">
        <v>1</v>
      </c>
      <c r="P1775">
        <v>0</v>
      </c>
      <c r="Q1775">
        <f t="shared" si="810"/>
        <v>0</v>
      </c>
      <c r="R1775">
        <f t="shared" si="811"/>
        <v>0.60285714285714287</v>
      </c>
      <c r="S1775">
        <f t="shared" si="826"/>
        <v>0.96071549079108953</v>
      </c>
      <c r="T1775">
        <f t="shared" si="812"/>
        <v>0</v>
      </c>
      <c r="U1775">
        <f t="shared" si="827"/>
        <v>0</v>
      </c>
      <c r="V1775" s="2">
        <f t="shared" si="809"/>
        <v>1.1055212498346048E-4</v>
      </c>
      <c r="W1775">
        <f t="shared" si="813"/>
        <v>0</v>
      </c>
      <c r="X1775">
        <f t="shared" si="814"/>
        <v>0</v>
      </c>
      <c r="Y1775">
        <f t="shared" si="815"/>
        <v>0</v>
      </c>
      <c r="Z1775">
        <f t="shared" si="816"/>
        <v>0.99999999974064424</v>
      </c>
      <c r="AA1775">
        <v>1</v>
      </c>
      <c r="AB1775">
        <v>0.05</v>
      </c>
      <c r="AC1775">
        <v>0.1</v>
      </c>
      <c r="AD1775">
        <f t="shared" si="817"/>
        <v>0</v>
      </c>
      <c r="AE1775">
        <f t="shared" si="818"/>
        <v>0.1</v>
      </c>
      <c r="AF1775">
        <f t="shared" si="819"/>
        <v>0.75357142857142867</v>
      </c>
      <c r="AG1775">
        <f t="shared" si="828"/>
        <v>0.56852493548445138</v>
      </c>
      <c r="AH1775">
        <f t="shared" si="829"/>
        <v>5.6852493548445147E-3</v>
      </c>
      <c r="AI1775">
        <v>6</v>
      </c>
      <c r="AJ1775">
        <v>28</v>
      </c>
      <c r="AK1775">
        <v>0.05</v>
      </c>
      <c r="AL1775">
        <f t="shared" si="820"/>
        <v>21.1</v>
      </c>
      <c r="AM1775">
        <f t="shared" si="830"/>
        <v>19.2</v>
      </c>
      <c r="AN1775">
        <f t="shared" si="821"/>
        <v>4.3999999999999986</v>
      </c>
      <c r="AO1775">
        <f t="shared" si="831"/>
        <v>6.3000000000000007</v>
      </c>
      <c r="AP1775">
        <f t="shared" si="832"/>
        <v>0.69841269841269815</v>
      </c>
      <c r="AQ1775">
        <v>0.328125</v>
      </c>
      <c r="AR1775">
        <f t="shared" si="833"/>
        <v>1.0989583333333335</v>
      </c>
      <c r="AS1775">
        <f t="shared" si="834"/>
        <v>0.88889260195316944</v>
      </c>
      <c r="AT1775">
        <f t="shared" si="835"/>
        <v>0.97685593235478529</v>
      </c>
      <c r="AU1775">
        <v>24.1</v>
      </c>
      <c r="AV1775">
        <v>26.8</v>
      </c>
      <c r="AW1775">
        <v>13.9</v>
      </c>
      <c r="AX1775">
        <v>11.2</v>
      </c>
      <c r="AY1775">
        <v>1.241071429</v>
      </c>
      <c r="AZ1775">
        <v>0.41791044799999999</v>
      </c>
      <c r="BA1775">
        <v>0.89925373099999995</v>
      </c>
      <c r="BB1775">
        <v>1.094456874</v>
      </c>
      <c r="BC1775">
        <v>0.97685593199999998</v>
      </c>
      <c r="BD1775">
        <v>118.3</v>
      </c>
      <c r="BE1775">
        <v>140.4</v>
      </c>
      <c r="BF1775">
        <f t="shared" si="836"/>
        <v>8.2574465964056244E-3</v>
      </c>
      <c r="BG1775">
        <f t="shared" si="837"/>
        <v>6.9576633333333325E-3</v>
      </c>
      <c r="BH1775">
        <v>12.992159969999999</v>
      </c>
      <c r="BI1775">
        <v>10.10573016</v>
      </c>
    </row>
    <row r="1776" spans="1:61" x14ac:dyDescent="0.4">
      <c r="A1776" s="1">
        <v>34224.750102314814</v>
      </c>
      <c r="B1776">
        <v>25.2</v>
      </c>
      <c r="C1776">
        <v>0</v>
      </c>
      <c r="D1776">
        <v>81</v>
      </c>
      <c r="E1776">
        <v>0</v>
      </c>
      <c r="F1776">
        <f t="shared" si="838"/>
        <v>0.97934955665369128</v>
      </c>
      <c r="G1776" s="2">
        <v>2.54E-10</v>
      </c>
      <c r="H1776">
        <f t="shared" si="822"/>
        <v>1.300056298E-2</v>
      </c>
      <c r="I1776">
        <f t="shared" si="823"/>
        <v>1.0112810469999999E-2</v>
      </c>
      <c r="J1776">
        <v>0</v>
      </c>
      <c r="K1776">
        <f t="shared" si="824"/>
        <v>2.0650443346308667E-2</v>
      </c>
      <c r="M1776">
        <f t="shared" si="825"/>
        <v>0</v>
      </c>
      <c r="N1776">
        <v>1</v>
      </c>
      <c r="O1776">
        <v>1</v>
      </c>
      <c r="P1776">
        <v>0</v>
      </c>
      <c r="Q1776">
        <f t="shared" si="810"/>
        <v>0</v>
      </c>
      <c r="R1776">
        <f t="shared" si="811"/>
        <v>0.57714285714285707</v>
      </c>
      <c r="S1776">
        <f t="shared" si="826"/>
        <v>0.9949082576576328</v>
      </c>
      <c r="T1776">
        <f t="shared" si="812"/>
        <v>0</v>
      </c>
      <c r="U1776">
        <f t="shared" si="827"/>
        <v>0</v>
      </c>
      <c r="V1776" s="2">
        <f t="shared" si="809"/>
        <v>1.1055212498346048E-4</v>
      </c>
      <c r="W1776">
        <f t="shared" si="813"/>
        <v>0</v>
      </c>
      <c r="X1776">
        <f t="shared" si="814"/>
        <v>0</v>
      </c>
      <c r="Y1776">
        <f t="shared" si="815"/>
        <v>0</v>
      </c>
      <c r="Z1776">
        <f t="shared" si="816"/>
        <v>0.99999999974064424</v>
      </c>
      <c r="AA1776">
        <v>1</v>
      </c>
      <c r="AB1776">
        <v>0.05</v>
      </c>
      <c r="AC1776">
        <v>0.1</v>
      </c>
      <c r="AD1776">
        <f t="shared" si="817"/>
        <v>0</v>
      </c>
      <c r="AE1776">
        <f t="shared" si="818"/>
        <v>0.1</v>
      </c>
      <c r="AF1776">
        <f t="shared" si="819"/>
        <v>0.72142857142857142</v>
      </c>
      <c r="AG1776">
        <f t="shared" si="828"/>
        <v>0.7451243263379298</v>
      </c>
      <c r="AH1776">
        <f t="shared" si="829"/>
        <v>7.4512432633792982E-3</v>
      </c>
      <c r="AI1776">
        <v>6</v>
      </c>
      <c r="AJ1776">
        <v>28</v>
      </c>
      <c r="AK1776">
        <v>0.05</v>
      </c>
      <c r="AL1776">
        <f t="shared" si="820"/>
        <v>20.2</v>
      </c>
      <c r="AM1776">
        <f t="shared" si="830"/>
        <v>19.2</v>
      </c>
      <c r="AN1776">
        <f t="shared" si="821"/>
        <v>5.3000000000000007</v>
      </c>
      <c r="AO1776">
        <f t="shared" si="831"/>
        <v>6.3000000000000007</v>
      </c>
      <c r="AP1776">
        <f t="shared" si="832"/>
        <v>0.84126984126984128</v>
      </c>
      <c r="AQ1776">
        <v>0.328125</v>
      </c>
      <c r="AR1776">
        <f t="shared" si="833"/>
        <v>1.0520833333333333</v>
      </c>
      <c r="AS1776">
        <f t="shared" si="834"/>
        <v>0.94486421658759467</v>
      </c>
      <c r="AT1776">
        <f t="shared" si="835"/>
        <v>0.99407589453486511</v>
      </c>
      <c r="AU1776">
        <v>23.2</v>
      </c>
      <c r="AV1776">
        <v>26.8</v>
      </c>
      <c r="AW1776">
        <v>14.8</v>
      </c>
      <c r="AX1776">
        <v>11.2</v>
      </c>
      <c r="AY1776">
        <v>1.321428571</v>
      </c>
      <c r="AZ1776">
        <v>0.41791044799999999</v>
      </c>
      <c r="BA1776">
        <v>0.86567164200000002</v>
      </c>
      <c r="BB1776">
        <v>1.1235319420000001</v>
      </c>
      <c r="BC1776">
        <v>0.99407589500000004</v>
      </c>
      <c r="BD1776">
        <v>118.3</v>
      </c>
      <c r="BE1776">
        <v>140.4</v>
      </c>
      <c r="BF1776">
        <f t="shared" si="836"/>
        <v>8.4030084068881239E-3</v>
      </c>
      <c r="BG1776">
        <f t="shared" si="837"/>
        <v>7.0803126424501426E-3</v>
      </c>
      <c r="BH1776">
        <v>13.00056298</v>
      </c>
      <c r="BI1776">
        <v>10.112810469999999</v>
      </c>
    </row>
    <row r="1777" spans="1:61" x14ac:dyDescent="0.4">
      <c r="A1777" s="1">
        <v>34224.791769039351</v>
      </c>
      <c r="B1777">
        <v>24.5</v>
      </c>
      <c r="C1777">
        <v>0</v>
      </c>
      <c r="D1777">
        <v>85</v>
      </c>
      <c r="E1777">
        <v>0</v>
      </c>
      <c r="F1777">
        <f t="shared" si="838"/>
        <v>0.97934955665369128</v>
      </c>
      <c r="G1777" s="2">
        <v>2.54E-10</v>
      </c>
      <c r="H1777">
        <f t="shared" si="822"/>
        <v>1.3009011799999999E-2</v>
      </c>
      <c r="I1777">
        <f t="shared" si="823"/>
        <v>1.011992938E-2</v>
      </c>
      <c r="J1777">
        <v>0</v>
      </c>
      <c r="K1777">
        <f t="shared" si="824"/>
        <v>2.0650443346308667E-2</v>
      </c>
      <c r="M1777">
        <f t="shared" si="825"/>
        <v>0</v>
      </c>
      <c r="N1777">
        <v>1</v>
      </c>
      <c r="O1777">
        <v>1</v>
      </c>
      <c r="P1777">
        <v>0</v>
      </c>
      <c r="Q1777">
        <f t="shared" si="810"/>
        <v>0</v>
      </c>
      <c r="R1777">
        <f t="shared" si="811"/>
        <v>0.55714285714285716</v>
      </c>
      <c r="S1777">
        <f t="shared" si="826"/>
        <v>0.98059411658477924</v>
      </c>
      <c r="T1777">
        <f t="shared" si="812"/>
        <v>0</v>
      </c>
      <c r="U1777">
        <f t="shared" si="827"/>
        <v>0</v>
      </c>
      <c r="V1777" s="2">
        <f t="shared" si="809"/>
        <v>1.1055212498346048E-4</v>
      </c>
      <c r="W1777">
        <f t="shared" si="813"/>
        <v>0</v>
      </c>
      <c r="X1777">
        <f t="shared" si="814"/>
        <v>0</v>
      </c>
      <c r="Y1777">
        <f t="shared" si="815"/>
        <v>0</v>
      </c>
      <c r="Z1777">
        <f t="shared" si="816"/>
        <v>0.99999999974064424</v>
      </c>
      <c r="AA1777">
        <v>1</v>
      </c>
      <c r="AB1777">
        <v>0.05</v>
      </c>
      <c r="AC1777">
        <v>0.1</v>
      </c>
      <c r="AD1777">
        <f t="shared" si="817"/>
        <v>0</v>
      </c>
      <c r="AE1777">
        <f t="shared" si="818"/>
        <v>0.1</v>
      </c>
      <c r="AF1777">
        <f t="shared" si="819"/>
        <v>0.6964285714285714</v>
      </c>
      <c r="AG1777">
        <f t="shared" si="828"/>
        <v>0.86196760445299547</v>
      </c>
      <c r="AH1777">
        <f t="shared" si="829"/>
        <v>8.6196760445299558E-3</v>
      </c>
      <c r="AI1777">
        <v>6</v>
      </c>
      <c r="AJ1777">
        <v>28</v>
      </c>
      <c r="AK1777">
        <v>0.05</v>
      </c>
      <c r="AL1777">
        <f t="shared" si="820"/>
        <v>19.5</v>
      </c>
      <c r="AM1777">
        <f t="shared" si="830"/>
        <v>19.2</v>
      </c>
      <c r="AN1777">
        <f t="shared" si="821"/>
        <v>6</v>
      </c>
      <c r="AO1777">
        <f t="shared" si="831"/>
        <v>6.3000000000000007</v>
      </c>
      <c r="AP1777">
        <f t="shared" si="832"/>
        <v>0.95238095238095233</v>
      </c>
      <c r="AQ1777">
        <v>0.328125</v>
      </c>
      <c r="AR1777">
        <f t="shared" si="833"/>
        <v>1.015625</v>
      </c>
      <c r="AS1777">
        <f t="shared" si="834"/>
        <v>0.98411819466079775</v>
      </c>
      <c r="AT1777">
        <f t="shared" si="835"/>
        <v>0.99949504145237267</v>
      </c>
      <c r="AU1777">
        <v>22.5</v>
      </c>
      <c r="AV1777">
        <v>26.8</v>
      </c>
      <c r="AW1777">
        <v>15.5</v>
      </c>
      <c r="AX1777">
        <v>11.2</v>
      </c>
      <c r="AY1777">
        <v>1.383928571</v>
      </c>
      <c r="AZ1777">
        <v>0.41791044799999999</v>
      </c>
      <c r="BA1777">
        <v>0.83955223899999998</v>
      </c>
      <c r="BB1777">
        <v>1.145441409</v>
      </c>
      <c r="BC1777">
        <v>0.99949504099999997</v>
      </c>
      <c r="BD1777">
        <v>118.3</v>
      </c>
      <c r="BE1777">
        <v>140.4</v>
      </c>
      <c r="BF1777">
        <f t="shared" si="836"/>
        <v>8.4488169184477827E-3</v>
      </c>
      <c r="BG1777">
        <f t="shared" si="837"/>
        <v>7.1189105484330481E-3</v>
      </c>
      <c r="BH1777">
        <v>13.0090118</v>
      </c>
      <c r="BI1777">
        <v>10.11992938</v>
      </c>
    </row>
    <row r="1778" spans="1:61" x14ac:dyDescent="0.4">
      <c r="A1778" s="1">
        <v>34224.833435763889</v>
      </c>
      <c r="B1778">
        <v>24.1</v>
      </c>
      <c r="C1778">
        <v>0</v>
      </c>
      <c r="D1778">
        <v>87</v>
      </c>
      <c r="E1778">
        <v>0</v>
      </c>
      <c r="F1778">
        <f t="shared" si="838"/>
        <v>0.97934955665369128</v>
      </c>
      <c r="G1778" s="2">
        <v>2.54E-10</v>
      </c>
      <c r="H1778">
        <f t="shared" si="822"/>
        <v>1.3017464419999999E-2</v>
      </c>
      <c r="I1778">
        <f t="shared" si="823"/>
        <v>1.0127051500000001E-2</v>
      </c>
      <c r="J1778">
        <v>0</v>
      </c>
      <c r="K1778">
        <f t="shared" si="824"/>
        <v>2.0650443346308667E-2</v>
      </c>
      <c r="M1778">
        <f t="shared" si="825"/>
        <v>0</v>
      </c>
      <c r="N1778">
        <v>1</v>
      </c>
      <c r="O1778">
        <v>1</v>
      </c>
      <c r="P1778">
        <v>0</v>
      </c>
      <c r="Q1778">
        <f t="shared" si="810"/>
        <v>0</v>
      </c>
      <c r="R1778">
        <f t="shared" si="811"/>
        <v>0.54571428571428571</v>
      </c>
      <c r="S1778">
        <f t="shared" si="826"/>
        <v>0.95703970114109538</v>
      </c>
      <c r="T1778">
        <f t="shared" si="812"/>
        <v>0</v>
      </c>
      <c r="U1778">
        <f t="shared" si="827"/>
        <v>0</v>
      </c>
      <c r="V1778" s="2">
        <f t="shared" si="809"/>
        <v>1.1055212498346048E-4</v>
      </c>
      <c r="W1778">
        <f t="shared" si="813"/>
        <v>0</v>
      </c>
      <c r="X1778">
        <f t="shared" si="814"/>
        <v>0</v>
      </c>
      <c r="Y1778">
        <f t="shared" si="815"/>
        <v>0</v>
      </c>
      <c r="Z1778">
        <f t="shared" si="816"/>
        <v>0.99999999974064424</v>
      </c>
      <c r="AA1778">
        <v>1</v>
      </c>
      <c r="AB1778">
        <v>0.05</v>
      </c>
      <c r="AC1778">
        <v>0.1</v>
      </c>
      <c r="AD1778">
        <f t="shared" si="817"/>
        <v>0</v>
      </c>
      <c r="AE1778">
        <f t="shared" si="818"/>
        <v>0.1</v>
      </c>
      <c r="AF1778">
        <f t="shared" si="819"/>
        <v>0.68214285714285716</v>
      </c>
      <c r="AG1778">
        <f t="shared" si="828"/>
        <v>0.9158503070972065</v>
      </c>
      <c r="AH1778">
        <f t="shared" si="829"/>
        <v>9.1585030709720652E-3</v>
      </c>
      <c r="AI1778">
        <v>6</v>
      </c>
      <c r="AJ1778">
        <v>28</v>
      </c>
      <c r="AK1778">
        <v>0.05</v>
      </c>
      <c r="AL1778">
        <f t="shared" si="820"/>
        <v>19.100000000000001</v>
      </c>
      <c r="AM1778">
        <f t="shared" si="830"/>
        <v>19.2</v>
      </c>
      <c r="AN1778">
        <f t="shared" si="821"/>
        <v>6.3999999999999986</v>
      </c>
      <c r="AO1778">
        <f t="shared" si="831"/>
        <v>6.3000000000000007</v>
      </c>
      <c r="AP1778">
        <f t="shared" si="832"/>
        <v>1.0158730158730156</v>
      </c>
      <c r="AQ1778">
        <v>0.328125</v>
      </c>
      <c r="AR1778">
        <f t="shared" si="833"/>
        <v>0.99479166666666674</v>
      </c>
      <c r="AS1778">
        <f t="shared" si="834"/>
        <v>1.0051808038214693</v>
      </c>
      <c r="AT1778">
        <f t="shared" si="835"/>
        <v>0.99994548713489928</v>
      </c>
      <c r="AU1778">
        <v>22.1</v>
      </c>
      <c r="AV1778">
        <v>26.8</v>
      </c>
      <c r="AW1778">
        <v>15.9</v>
      </c>
      <c r="AX1778">
        <v>11.2</v>
      </c>
      <c r="AY1778">
        <v>1.4196428569999999</v>
      </c>
      <c r="AZ1778">
        <v>0.41791044799999999</v>
      </c>
      <c r="BA1778">
        <v>0.82462686600000001</v>
      </c>
      <c r="BB1778">
        <v>1.157703207</v>
      </c>
      <c r="BC1778">
        <v>0.99994548699999997</v>
      </c>
      <c r="BD1778">
        <v>118.3</v>
      </c>
      <c r="BE1778">
        <v>140.4</v>
      </c>
      <c r="BF1778">
        <f t="shared" si="836"/>
        <v>8.4526245742595034E-3</v>
      </c>
      <c r="BG1778">
        <f t="shared" si="837"/>
        <v>7.1221188532763526E-3</v>
      </c>
      <c r="BH1778">
        <v>13.01746442</v>
      </c>
      <c r="BI1778">
        <v>10.1270515</v>
      </c>
    </row>
    <row r="1779" spans="1:61" x14ac:dyDescent="0.4">
      <c r="A1779" s="1">
        <v>34224.875102488426</v>
      </c>
      <c r="B1779">
        <v>23.7</v>
      </c>
      <c r="C1779">
        <v>0</v>
      </c>
      <c r="D1779">
        <v>90</v>
      </c>
      <c r="E1779">
        <v>0</v>
      </c>
      <c r="F1779">
        <f t="shared" si="838"/>
        <v>0.97934955665369128</v>
      </c>
      <c r="G1779" s="2">
        <v>2.54E-10</v>
      </c>
      <c r="H1779">
        <f t="shared" si="822"/>
        <v>1.3025906300000001E-2</v>
      </c>
      <c r="I1779">
        <f t="shared" si="823"/>
        <v>1.0134164560000001E-2</v>
      </c>
      <c r="J1779">
        <v>0</v>
      </c>
      <c r="K1779">
        <f t="shared" si="824"/>
        <v>2.0650443346308667E-2</v>
      </c>
      <c r="M1779">
        <f t="shared" si="825"/>
        <v>0</v>
      </c>
      <c r="N1779">
        <v>1</v>
      </c>
      <c r="O1779">
        <v>1</v>
      </c>
      <c r="P1779">
        <v>0</v>
      </c>
      <c r="Q1779">
        <f t="shared" si="810"/>
        <v>0</v>
      </c>
      <c r="R1779">
        <f t="shared" si="811"/>
        <v>0.53428571428571425</v>
      </c>
      <c r="S1779">
        <f t="shared" si="826"/>
        <v>0.92332908643335054</v>
      </c>
      <c r="T1779">
        <f t="shared" si="812"/>
        <v>0</v>
      </c>
      <c r="U1779">
        <f t="shared" si="827"/>
        <v>0</v>
      </c>
      <c r="V1779" s="2">
        <f t="shared" si="809"/>
        <v>1.1055212498346048E-4</v>
      </c>
      <c r="W1779">
        <f t="shared" si="813"/>
        <v>0</v>
      </c>
      <c r="X1779">
        <f t="shared" si="814"/>
        <v>0</v>
      </c>
      <c r="Y1779">
        <f t="shared" si="815"/>
        <v>0</v>
      </c>
      <c r="Z1779">
        <f t="shared" si="816"/>
        <v>0.99999999974064424</v>
      </c>
      <c r="AA1779">
        <v>1</v>
      </c>
      <c r="AB1779">
        <v>0.05</v>
      </c>
      <c r="AC1779">
        <v>0.1</v>
      </c>
      <c r="AD1779">
        <f t="shared" si="817"/>
        <v>0</v>
      </c>
      <c r="AE1779">
        <f t="shared" si="818"/>
        <v>0.1</v>
      </c>
      <c r="AF1779">
        <f t="shared" si="819"/>
        <v>0.66785714285714282</v>
      </c>
      <c r="AG1779">
        <f t="shared" si="828"/>
        <v>0.95836485748186018</v>
      </c>
      <c r="AH1779">
        <f t="shared" si="829"/>
        <v>9.5836485748186026E-3</v>
      </c>
      <c r="AI1779">
        <v>6</v>
      </c>
      <c r="AJ1779">
        <v>28</v>
      </c>
      <c r="AK1779">
        <v>0.05</v>
      </c>
      <c r="AL1779">
        <f t="shared" si="820"/>
        <v>18.7</v>
      </c>
      <c r="AM1779">
        <f t="shared" si="830"/>
        <v>19.2</v>
      </c>
      <c r="AN1779">
        <f t="shared" si="821"/>
        <v>6.8000000000000007</v>
      </c>
      <c r="AO1779">
        <f t="shared" si="831"/>
        <v>6.3000000000000007</v>
      </c>
      <c r="AP1779">
        <f t="shared" si="832"/>
        <v>1.0793650793650793</v>
      </c>
      <c r="AQ1779">
        <v>0.328125</v>
      </c>
      <c r="AR1779">
        <f t="shared" si="833"/>
        <v>0.97395833333333337</v>
      </c>
      <c r="AS1779">
        <f t="shared" si="834"/>
        <v>1.0253765219887347</v>
      </c>
      <c r="AT1779">
        <f t="shared" si="835"/>
        <v>0.9986740083952782</v>
      </c>
      <c r="AU1779">
        <v>21.7</v>
      </c>
      <c r="AV1779">
        <v>26.8</v>
      </c>
      <c r="AW1779">
        <v>16.3</v>
      </c>
      <c r="AX1779">
        <v>11.2</v>
      </c>
      <c r="AY1779">
        <v>1.4553571430000001</v>
      </c>
      <c r="AZ1779">
        <v>0.41791044799999999</v>
      </c>
      <c r="BA1779">
        <v>0.80970149300000005</v>
      </c>
      <c r="BB1779">
        <v>1.1697867310000001</v>
      </c>
      <c r="BC1779">
        <v>0.99867400799999995</v>
      </c>
      <c r="BD1779">
        <v>118.3</v>
      </c>
      <c r="BE1779">
        <v>140.4</v>
      </c>
      <c r="BF1779">
        <f t="shared" si="836"/>
        <v>8.4418766559195123E-3</v>
      </c>
      <c r="BG1779">
        <f t="shared" si="837"/>
        <v>7.113062735042734E-3</v>
      </c>
      <c r="BH1779">
        <v>13.025906300000001</v>
      </c>
      <c r="BI1779">
        <v>10.13416456</v>
      </c>
    </row>
    <row r="1780" spans="1:61" x14ac:dyDescent="0.4">
      <c r="A1780" s="1">
        <v>34224.916769212963</v>
      </c>
      <c r="B1780">
        <v>23.7</v>
      </c>
      <c r="C1780">
        <v>0</v>
      </c>
      <c r="D1780">
        <v>90</v>
      </c>
      <c r="E1780">
        <v>0</v>
      </c>
      <c r="F1780">
        <f t="shared" si="838"/>
        <v>0.97934955665369128</v>
      </c>
      <c r="G1780" s="2">
        <v>2.54E-10</v>
      </c>
      <c r="H1780">
        <f t="shared" si="822"/>
        <v>1.303434818E-2</v>
      </c>
      <c r="I1780">
        <f t="shared" si="823"/>
        <v>1.0141277629999999E-2</v>
      </c>
      <c r="J1780">
        <v>0</v>
      </c>
      <c r="K1780">
        <f t="shared" si="824"/>
        <v>2.0650443346308667E-2</v>
      </c>
      <c r="M1780">
        <f t="shared" si="825"/>
        <v>0</v>
      </c>
      <c r="N1780">
        <v>1</v>
      </c>
      <c r="O1780">
        <v>1</v>
      </c>
      <c r="P1780">
        <v>0</v>
      </c>
      <c r="Q1780">
        <f t="shared" si="810"/>
        <v>0</v>
      </c>
      <c r="R1780">
        <f t="shared" si="811"/>
        <v>0.53428571428571425</v>
      </c>
      <c r="S1780">
        <f t="shared" si="826"/>
        <v>0.92332908643335054</v>
      </c>
      <c r="T1780">
        <f t="shared" si="812"/>
        <v>0</v>
      </c>
      <c r="U1780">
        <f t="shared" si="827"/>
        <v>0</v>
      </c>
      <c r="V1780" s="2">
        <f t="shared" si="809"/>
        <v>1.1055212498346048E-4</v>
      </c>
      <c r="W1780">
        <f t="shared" si="813"/>
        <v>0</v>
      </c>
      <c r="X1780">
        <f t="shared" si="814"/>
        <v>0</v>
      </c>
      <c r="Y1780">
        <f t="shared" si="815"/>
        <v>0</v>
      </c>
      <c r="Z1780">
        <f t="shared" si="816"/>
        <v>0.99999999974064424</v>
      </c>
      <c r="AA1780">
        <v>1</v>
      </c>
      <c r="AB1780">
        <v>0.05</v>
      </c>
      <c r="AC1780">
        <v>0.1</v>
      </c>
      <c r="AD1780">
        <f t="shared" si="817"/>
        <v>0</v>
      </c>
      <c r="AE1780">
        <f t="shared" si="818"/>
        <v>0.1</v>
      </c>
      <c r="AF1780">
        <f t="shared" si="819"/>
        <v>0.66785714285714282</v>
      </c>
      <c r="AG1780">
        <f t="shared" si="828"/>
        <v>0.95836485748186018</v>
      </c>
      <c r="AH1780">
        <f t="shared" si="829"/>
        <v>9.5836485748186026E-3</v>
      </c>
      <c r="AI1780">
        <v>6</v>
      </c>
      <c r="AJ1780">
        <v>28</v>
      </c>
      <c r="AK1780">
        <v>0.05</v>
      </c>
      <c r="AL1780">
        <f t="shared" si="820"/>
        <v>18.7</v>
      </c>
      <c r="AM1780">
        <f t="shared" si="830"/>
        <v>19.2</v>
      </c>
      <c r="AN1780">
        <f t="shared" si="821"/>
        <v>6.8000000000000007</v>
      </c>
      <c r="AO1780">
        <f t="shared" si="831"/>
        <v>6.3000000000000007</v>
      </c>
      <c r="AP1780">
        <f t="shared" si="832"/>
        <v>1.0793650793650793</v>
      </c>
      <c r="AQ1780">
        <v>0.328125</v>
      </c>
      <c r="AR1780">
        <f t="shared" si="833"/>
        <v>0.97395833333333337</v>
      </c>
      <c r="AS1780">
        <f t="shared" si="834"/>
        <v>1.0253765219887347</v>
      </c>
      <c r="AT1780">
        <f t="shared" si="835"/>
        <v>0.9986740083952782</v>
      </c>
      <c r="AU1780">
        <v>21.7</v>
      </c>
      <c r="AV1780">
        <v>26.8</v>
      </c>
      <c r="AW1780">
        <v>16.3</v>
      </c>
      <c r="AX1780">
        <v>11.2</v>
      </c>
      <c r="AY1780">
        <v>1.4553571430000001</v>
      </c>
      <c r="AZ1780">
        <v>0.41791044799999999</v>
      </c>
      <c r="BA1780">
        <v>0.80970149300000005</v>
      </c>
      <c r="BB1780">
        <v>1.1697867310000001</v>
      </c>
      <c r="BC1780">
        <v>0.99867400799999995</v>
      </c>
      <c r="BD1780">
        <v>118.3</v>
      </c>
      <c r="BE1780">
        <v>140.4</v>
      </c>
      <c r="BF1780">
        <f t="shared" si="836"/>
        <v>8.4418766559195123E-3</v>
      </c>
      <c r="BG1780">
        <f t="shared" si="837"/>
        <v>7.113062735042734E-3</v>
      </c>
      <c r="BH1780">
        <v>13.03434818</v>
      </c>
      <c r="BI1780">
        <v>10.141277629999999</v>
      </c>
    </row>
    <row r="1781" spans="1:61" x14ac:dyDescent="0.4">
      <c r="A1781" s="1">
        <v>34224.9584359375</v>
      </c>
      <c r="B1781">
        <v>23.5</v>
      </c>
      <c r="C1781">
        <v>0</v>
      </c>
      <c r="D1781">
        <v>91</v>
      </c>
      <c r="E1781">
        <v>0</v>
      </c>
      <c r="F1781">
        <f t="shared" si="838"/>
        <v>0.97934955665369128</v>
      </c>
      <c r="G1781" s="2">
        <v>2.54E-10</v>
      </c>
      <c r="H1781">
        <f t="shared" si="822"/>
        <v>1.304277958E-2</v>
      </c>
      <c r="I1781">
        <f t="shared" si="823"/>
        <v>1.0148381870000001E-2</v>
      </c>
      <c r="J1781">
        <v>0</v>
      </c>
      <c r="K1781">
        <f t="shared" si="824"/>
        <v>2.0650443346308667E-2</v>
      </c>
      <c r="M1781">
        <f t="shared" si="825"/>
        <v>0</v>
      </c>
      <c r="N1781">
        <v>1</v>
      </c>
      <c r="O1781">
        <v>1</v>
      </c>
      <c r="P1781">
        <v>0</v>
      </c>
      <c r="Q1781">
        <f t="shared" si="810"/>
        <v>0</v>
      </c>
      <c r="R1781">
        <f t="shared" si="811"/>
        <v>0.52857142857142858</v>
      </c>
      <c r="S1781">
        <f t="shared" si="826"/>
        <v>0.90301825519879086</v>
      </c>
      <c r="T1781">
        <f t="shared" si="812"/>
        <v>0</v>
      </c>
      <c r="U1781">
        <f t="shared" si="827"/>
        <v>0</v>
      </c>
      <c r="V1781" s="2">
        <f t="shared" si="809"/>
        <v>1.1055212498346048E-4</v>
      </c>
      <c r="W1781">
        <f t="shared" si="813"/>
        <v>0</v>
      </c>
      <c r="X1781">
        <f t="shared" si="814"/>
        <v>0</v>
      </c>
      <c r="Y1781">
        <f t="shared" si="815"/>
        <v>0</v>
      </c>
      <c r="Z1781">
        <f t="shared" si="816"/>
        <v>0.99999999974064424</v>
      </c>
      <c r="AA1781">
        <v>1</v>
      </c>
      <c r="AB1781">
        <v>0.05</v>
      </c>
      <c r="AC1781">
        <v>0.1</v>
      </c>
      <c r="AD1781">
        <f t="shared" si="817"/>
        <v>0</v>
      </c>
      <c r="AE1781">
        <f t="shared" si="818"/>
        <v>0.1</v>
      </c>
      <c r="AF1781">
        <f t="shared" si="819"/>
        <v>0.6607142857142857</v>
      </c>
      <c r="AG1781">
        <f t="shared" si="828"/>
        <v>0.9750003768422445</v>
      </c>
      <c r="AH1781">
        <f t="shared" si="829"/>
        <v>9.7500037684224456E-3</v>
      </c>
      <c r="AI1781">
        <v>6</v>
      </c>
      <c r="AJ1781">
        <v>28</v>
      </c>
      <c r="AK1781">
        <v>0.05</v>
      </c>
      <c r="AL1781">
        <f t="shared" si="820"/>
        <v>18.5</v>
      </c>
      <c r="AM1781">
        <f t="shared" si="830"/>
        <v>19.2</v>
      </c>
      <c r="AN1781">
        <f t="shared" si="821"/>
        <v>7</v>
      </c>
      <c r="AO1781">
        <f t="shared" si="831"/>
        <v>6.3000000000000007</v>
      </c>
      <c r="AP1781">
        <f t="shared" si="832"/>
        <v>1.1111111111111109</v>
      </c>
      <c r="AQ1781">
        <v>0.328125</v>
      </c>
      <c r="AR1781">
        <f t="shared" si="833"/>
        <v>0.96354166666666674</v>
      </c>
      <c r="AS1781">
        <f t="shared" si="834"/>
        <v>1.0351759571750678</v>
      </c>
      <c r="AT1781">
        <f t="shared" si="835"/>
        <v>0.9974351670697269</v>
      </c>
      <c r="AU1781">
        <v>21.5</v>
      </c>
      <c r="AV1781">
        <v>26.8</v>
      </c>
      <c r="AW1781">
        <v>16.5</v>
      </c>
      <c r="AX1781">
        <v>11.2</v>
      </c>
      <c r="AY1781">
        <v>1.4732142859999999</v>
      </c>
      <c r="AZ1781">
        <v>0.41791044799999999</v>
      </c>
      <c r="BA1781">
        <v>0.80223880599999997</v>
      </c>
      <c r="BB1781">
        <v>1.1757638050000001</v>
      </c>
      <c r="BC1781">
        <v>0.99743516700000001</v>
      </c>
      <c r="BD1781">
        <v>118.3</v>
      </c>
      <c r="BE1781">
        <v>140.4</v>
      </c>
      <c r="BF1781">
        <f t="shared" si="836"/>
        <v>8.431404624427109E-3</v>
      </c>
      <c r="BG1781">
        <f t="shared" si="837"/>
        <v>7.1042390811965807E-3</v>
      </c>
      <c r="BH1781">
        <v>13.042779579999999</v>
      </c>
      <c r="BI1781">
        <v>10.14838187</v>
      </c>
    </row>
    <row r="1782" spans="1:61" x14ac:dyDescent="0.4">
      <c r="A1782" s="1">
        <v>34225.000102662038</v>
      </c>
      <c r="B1782">
        <v>23.2</v>
      </c>
      <c r="C1782">
        <v>0</v>
      </c>
      <c r="D1782">
        <v>94</v>
      </c>
      <c r="E1782">
        <v>0</v>
      </c>
      <c r="F1782">
        <f t="shared" si="838"/>
        <v>0.97934955665369128</v>
      </c>
      <c r="G1782" s="2">
        <v>2.54E-10</v>
      </c>
      <c r="H1782">
        <f t="shared" si="822"/>
        <v>1.305118926E-2</v>
      </c>
      <c r="I1782">
        <f t="shared" si="823"/>
        <v>1.01554678E-2</v>
      </c>
      <c r="J1782">
        <v>0</v>
      </c>
      <c r="K1782">
        <f t="shared" si="824"/>
        <v>2.0650443346308667E-2</v>
      </c>
      <c r="M1782">
        <f t="shared" si="825"/>
        <v>0</v>
      </c>
      <c r="N1782">
        <v>1</v>
      </c>
      <c r="O1782">
        <v>1</v>
      </c>
      <c r="P1782">
        <v>0</v>
      </c>
      <c r="Q1782">
        <f t="shared" si="810"/>
        <v>0</v>
      </c>
      <c r="R1782">
        <f t="shared" si="811"/>
        <v>0.52</v>
      </c>
      <c r="S1782">
        <f t="shared" si="826"/>
        <v>0.8686969829793022</v>
      </c>
      <c r="T1782">
        <f t="shared" si="812"/>
        <v>0</v>
      </c>
      <c r="U1782">
        <f t="shared" si="827"/>
        <v>0</v>
      </c>
      <c r="V1782" s="2">
        <f t="shared" si="809"/>
        <v>1.1055212498346048E-4</v>
      </c>
      <c r="W1782">
        <f t="shared" si="813"/>
        <v>0</v>
      </c>
      <c r="X1782">
        <f t="shared" si="814"/>
        <v>0</v>
      </c>
      <c r="Y1782">
        <f t="shared" si="815"/>
        <v>0</v>
      </c>
      <c r="Z1782">
        <f t="shared" si="816"/>
        <v>0.99999999974064424</v>
      </c>
      <c r="AA1782">
        <v>1</v>
      </c>
      <c r="AB1782">
        <v>0.05</v>
      </c>
      <c r="AC1782">
        <v>0.1</v>
      </c>
      <c r="AD1782">
        <f t="shared" si="817"/>
        <v>0</v>
      </c>
      <c r="AE1782">
        <f t="shared" si="818"/>
        <v>0.1</v>
      </c>
      <c r="AF1782">
        <f t="shared" si="819"/>
        <v>0.65</v>
      </c>
      <c r="AG1782">
        <f t="shared" si="828"/>
        <v>0.99390411424494995</v>
      </c>
      <c r="AH1782">
        <f t="shared" si="829"/>
        <v>9.939041142449501E-3</v>
      </c>
      <c r="AI1782">
        <v>6</v>
      </c>
      <c r="AJ1782">
        <v>28</v>
      </c>
      <c r="AK1782">
        <v>0.05</v>
      </c>
      <c r="AL1782">
        <f t="shared" si="820"/>
        <v>18.2</v>
      </c>
      <c r="AM1782">
        <f t="shared" si="830"/>
        <v>19.2</v>
      </c>
      <c r="AN1782">
        <f t="shared" si="821"/>
        <v>7.3000000000000007</v>
      </c>
      <c r="AO1782">
        <f t="shared" si="831"/>
        <v>6.3000000000000007</v>
      </c>
      <c r="AP1782">
        <f t="shared" si="832"/>
        <v>1.1587301587301586</v>
      </c>
      <c r="AQ1782">
        <v>0.328125</v>
      </c>
      <c r="AR1782">
        <f t="shared" si="833"/>
        <v>0.94791666666666663</v>
      </c>
      <c r="AS1782">
        <f t="shared" si="834"/>
        <v>1.0495284016920181</v>
      </c>
      <c r="AT1782">
        <f t="shared" si="835"/>
        <v>0.99486546410389209</v>
      </c>
      <c r="AU1782">
        <v>21.2</v>
      </c>
      <c r="AV1782">
        <v>26.8</v>
      </c>
      <c r="AW1782">
        <v>16.8</v>
      </c>
      <c r="AX1782">
        <v>11.2</v>
      </c>
      <c r="AY1782">
        <v>1.5</v>
      </c>
      <c r="AZ1782">
        <v>0.41791044799999999</v>
      </c>
      <c r="BA1782">
        <v>0.79104477600000001</v>
      </c>
      <c r="BB1782">
        <v>1.1846508680000001</v>
      </c>
      <c r="BC1782">
        <v>0.99486546399999998</v>
      </c>
      <c r="BD1782">
        <v>118.3</v>
      </c>
      <c r="BE1782">
        <v>140.4</v>
      </c>
      <c r="BF1782">
        <f t="shared" si="836"/>
        <v>8.4096827058655291E-3</v>
      </c>
      <c r="BG1782">
        <f t="shared" si="837"/>
        <v>7.0859363532763528E-3</v>
      </c>
      <c r="BH1782">
        <v>13.051189259999999</v>
      </c>
      <c r="BI1782">
        <v>10.1554678</v>
      </c>
    </row>
    <row r="1783" spans="1:61" x14ac:dyDescent="0.4">
      <c r="A1783" s="1">
        <v>34225.041769386575</v>
      </c>
      <c r="B1783">
        <v>23.3</v>
      </c>
      <c r="C1783">
        <v>0</v>
      </c>
      <c r="D1783">
        <v>93</v>
      </c>
      <c r="E1783">
        <v>0</v>
      </c>
      <c r="F1783">
        <f t="shared" si="838"/>
        <v>0.97934955665369128</v>
      </c>
      <c r="G1783" s="2">
        <v>2.54E-10</v>
      </c>
      <c r="H1783">
        <f t="shared" si="822"/>
        <v>1.3059606970000002E-2</v>
      </c>
      <c r="I1783">
        <f t="shared" si="823"/>
        <v>1.0162560499999999E-2</v>
      </c>
      <c r="J1783">
        <v>0</v>
      </c>
      <c r="K1783">
        <f t="shared" si="824"/>
        <v>2.0650443346308667E-2</v>
      </c>
      <c r="M1783">
        <f t="shared" si="825"/>
        <v>0</v>
      </c>
      <c r="N1783">
        <v>1</v>
      </c>
      <c r="O1783">
        <v>1</v>
      </c>
      <c r="P1783">
        <v>0</v>
      </c>
      <c r="Q1783">
        <f t="shared" si="810"/>
        <v>0</v>
      </c>
      <c r="R1783">
        <f t="shared" si="811"/>
        <v>0.52285714285714291</v>
      </c>
      <c r="S1783">
        <f t="shared" si="826"/>
        <v>0.88062183471983801</v>
      </c>
      <c r="T1783">
        <f t="shared" si="812"/>
        <v>0</v>
      </c>
      <c r="U1783">
        <f t="shared" si="827"/>
        <v>0</v>
      </c>
      <c r="V1783" s="2">
        <f t="shared" si="809"/>
        <v>1.1055212498346048E-4</v>
      </c>
      <c r="W1783">
        <f t="shared" si="813"/>
        <v>0</v>
      </c>
      <c r="X1783">
        <f t="shared" si="814"/>
        <v>0</v>
      </c>
      <c r="Y1783">
        <f t="shared" si="815"/>
        <v>0</v>
      </c>
      <c r="Z1783">
        <f t="shared" si="816"/>
        <v>0.99999999974064424</v>
      </c>
      <c r="AA1783">
        <v>1</v>
      </c>
      <c r="AB1783">
        <v>0.05</v>
      </c>
      <c r="AC1783">
        <v>0.1</v>
      </c>
      <c r="AD1783">
        <f t="shared" si="817"/>
        <v>0</v>
      </c>
      <c r="AE1783">
        <f t="shared" si="818"/>
        <v>0.1</v>
      </c>
      <c r="AF1783">
        <f t="shared" si="819"/>
        <v>0.65357142857142858</v>
      </c>
      <c r="AG1783">
        <f t="shared" si="828"/>
        <v>0.98842072790478974</v>
      </c>
      <c r="AH1783">
        <f t="shared" si="829"/>
        <v>9.8842072790478984E-3</v>
      </c>
      <c r="AI1783">
        <v>6</v>
      </c>
      <c r="AJ1783">
        <v>28</v>
      </c>
      <c r="AK1783">
        <v>0.05</v>
      </c>
      <c r="AL1783">
        <f t="shared" si="820"/>
        <v>18.3</v>
      </c>
      <c r="AM1783">
        <f t="shared" si="830"/>
        <v>19.2</v>
      </c>
      <c r="AN1783">
        <f t="shared" si="821"/>
        <v>7.1999999999999993</v>
      </c>
      <c r="AO1783">
        <f t="shared" si="831"/>
        <v>6.3000000000000007</v>
      </c>
      <c r="AP1783">
        <f t="shared" si="832"/>
        <v>1.1428571428571426</v>
      </c>
      <c r="AQ1783">
        <v>0.328125</v>
      </c>
      <c r="AR1783">
        <f t="shared" si="833"/>
        <v>0.95312500000000011</v>
      </c>
      <c r="AS1783">
        <f t="shared" si="834"/>
        <v>1.0447890387105785</v>
      </c>
      <c r="AT1783">
        <f t="shared" si="835"/>
        <v>0.99581455252102025</v>
      </c>
      <c r="AU1783">
        <v>21.3</v>
      </c>
      <c r="AV1783">
        <v>26.8</v>
      </c>
      <c r="AW1783">
        <v>16.7</v>
      </c>
      <c r="AX1783">
        <v>11.2</v>
      </c>
      <c r="AY1783">
        <v>1.491071429</v>
      </c>
      <c r="AZ1783">
        <v>0.41791044799999999</v>
      </c>
      <c r="BA1783">
        <v>0.794776119</v>
      </c>
      <c r="BB1783">
        <v>1.181698854</v>
      </c>
      <c r="BC1783">
        <v>0.99581455299999999</v>
      </c>
      <c r="BD1783">
        <v>118.3</v>
      </c>
      <c r="BE1783">
        <v>140.4</v>
      </c>
      <c r="BF1783">
        <f t="shared" si="836"/>
        <v>8.41770543128504E-3</v>
      </c>
      <c r="BG1783">
        <f t="shared" si="837"/>
        <v>7.092696246438746E-3</v>
      </c>
      <c r="BH1783">
        <v>13.059606970000001</v>
      </c>
      <c r="BI1783">
        <v>10.1625605</v>
      </c>
    </row>
    <row r="1784" spans="1:61" x14ac:dyDescent="0.4">
      <c r="A1784" s="1">
        <v>34225.083436111112</v>
      </c>
      <c r="B1784">
        <v>23.2</v>
      </c>
      <c r="C1784">
        <v>0</v>
      </c>
      <c r="D1784">
        <v>94</v>
      </c>
      <c r="E1784">
        <v>0</v>
      </c>
      <c r="F1784">
        <f t="shared" si="838"/>
        <v>0.97934955665369128</v>
      </c>
      <c r="G1784" s="2">
        <v>2.54E-10</v>
      </c>
      <c r="H1784">
        <f t="shared" si="822"/>
        <v>1.306801665E-2</v>
      </c>
      <c r="I1784">
        <f t="shared" si="823"/>
        <v>1.016964643E-2</v>
      </c>
      <c r="J1784">
        <v>0</v>
      </c>
      <c r="K1784">
        <f t="shared" si="824"/>
        <v>2.0650443346308667E-2</v>
      </c>
      <c r="M1784">
        <f t="shared" si="825"/>
        <v>0</v>
      </c>
      <c r="N1784">
        <v>1</v>
      </c>
      <c r="O1784">
        <v>1</v>
      </c>
      <c r="P1784">
        <v>0</v>
      </c>
      <c r="Q1784">
        <f t="shared" si="810"/>
        <v>0</v>
      </c>
      <c r="R1784">
        <f t="shared" si="811"/>
        <v>0.52</v>
      </c>
      <c r="S1784">
        <f t="shared" si="826"/>
        <v>0.8686969829793022</v>
      </c>
      <c r="T1784">
        <f t="shared" si="812"/>
        <v>0</v>
      </c>
      <c r="U1784">
        <f t="shared" si="827"/>
        <v>0</v>
      </c>
      <c r="V1784" s="2">
        <f t="shared" si="809"/>
        <v>1.1055212498346048E-4</v>
      </c>
      <c r="W1784">
        <f t="shared" si="813"/>
        <v>0</v>
      </c>
      <c r="X1784">
        <f t="shared" si="814"/>
        <v>0</v>
      </c>
      <c r="Y1784">
        <f t="shared" si="815"/>
        <v>0</v>
      </c>
      <c r="Z1784">
        <f t="shared" si="816"/>
        <v>0.99999999974064424</v>
      </c>
      <c r="AA1784">
        <v>1</v>
      </c>
      <c r="AB1784">
        <v>0.05</v>
      </c>
      <c r="AC1784">
        <v>0.1</v>
      </c>
      <c r="AD1784">
        <f t="shared" si="817"/>
        <v>0</v>
      </c>
      <c r="AE1784">
        <f t="shared" si="818"/>
        <v>0.1</v>
      </c>
      <c r="AF1784">
        <f t="shared" si="819"/>
        <v>0.65</v>
      </c>
      <c r="AG1784">
        <f t="shared" si="828"/>
        <v>0.99390411424494995</v>
      </c>
      <c r="AH1784">
        <f t="shared" si="829"/>
        <v>9.939041142449501E-3</v>
      </c>
      <c r="AI1784">
        <v>6</v>
      </c>
      <c r="AJ1784">
        <v>28</v>
      </c>
      <c r="AK1784">
        <v>0.05</v>
      </c>
      <c r="AL1784">
        <f t="shared" si="820"/>
        <v>18.2</v>
      </c>
      <c r="AM1784">
        <f t="shared" si="830"/>
        <v>19.2</v>
      </c>
      <c r="AN1784">
        <f t="shared" si="821"/>
        <v>7.3000000000000007</v>
      </c>
      <c r="AO1784">
        <f t="shared" si="831"/>
        <v>6.3000000000000007</v>
      </c>
      <c r="AP1784">
        <f t="shared" si="832"/>
        <v>1.1587301587301586</v>
      </c>
      <c r="AQ1784">
        <v>0.328125</v>
      </c>
      <c r="AR1784">
        <f t="shared" si="833"/>
        <v>0.94791666666666663</v>
      </c>
      <c r="AS1784">
        <f t="shared" si="834"/>
        <v>1.0495284016920181</v>
      </c>
      <c r="AT1784">
        <f t="shared" si="835"/>
        <v>0.99486546410389209</v>
      </c>
      <c r="AU1784">
        <v>21.2</v>
      </c>
      <c r="AV1784">
        <v>26.8</v>
      </c>
      <c r="AW1784">
        <v>16.8</v>
      </c>
      <c r="AX1784">
        <v>11.2</v>
      </c>
      <c r="AY1784">
        <v>1.5</v>
      </c>
      <c r="AZ1784">
        <v>0.41791044799999999</v>
      </c>
      <c r="BA1784">
        <v>0.79104477600000001</v>
      </c>
      <c r="BB1784">
        <v>1.1846508680000001</v>
      </c>
      <c r="BC1784">
        <v>0.99486546399999998</v>
      </c>
      <c r="BD1784">
        <v>118.3</v>
      </c>
      <c r="BE1784">
        <v>140.4</v>
      </c>
      <c r="BF1784">
        <f t="shared" si="836"/>
        <v>8.4096827058655291E-3</v>
      </c>
      <c r="BG1784">
        <f t="shared" si="837"/>
        <v>7.0859363532763528E-3</v>
      </c>
      <c r="BH1784">
        <v>13.068016650000001</v>
      </c>
      <c r="BI1784">
        <v>10.16964643</v>
      </c>
    </row>
    <row r="1785" spans="1:61" x14ac:dyDescent="0.4">
      <c r="A1785" s="1">
        <v>34225.125102835649</v>
      </c>
      <c r="B1785">
        <v>23.2</v>
      </c>
      <c r="C1785">
        <v>0</v>
      </c>
      <c r="D1785">
        <v>95</v>
      </c>
      <c r="E1785">
        <v>0</v>
      </c>
      <c r="F1785">
        <f t="shared" si="838"/>
        <v>0.97934955665369128</v>
      </c>
      <c r="G1785" s="2">
        <v>2.54E-10</v>
      </c>
      <c r="H1785">
        <f t="shared" si="822"/>
        <v>1.307642633E-2</v>
      </c>
      <c r="I1785">
        <f t="shared" si="823"/>
        <v>1.017673237E-2</v>
      </c>
      <c r="J1785">
        <v>0</v>
      </c>
      <c r="K1785">
        <f t="shared" si="824"/>
        <v>2.0650443346308667E-2</v>
      </c>
      <c r="M1785">
        <f t="shared" si="825"/>
        <v>0</v>
      </c>
      <c r="N1785">
        <v>1</v>
      </c>
      <c r="O1785">
        <v>1</v>
      </c>
      <c r="P1785">
        <v>0</v>
      </c>
      <c r="Q1785">
        <f t="shared" si="810"/>
        <v>0</v>
      </c>
      <c r="R1785">
        <f t="shared" si="811"/>
        <v>0.52</v>
      </c>
      <c r="S1785">
        <f t="shared" si="826"/>
        <v>0.8686969829793022</v>
      </c>
      <c r="T1785">
        <f t="shared" si="812"/>
        <v>0</v>
      </c>
      <c r="U1785">
        <f t="shared" si="827"/>
        <v>0</v>
      </c>
      <c r="V1785" s="2">
        <f t="shared" si="809"/>
        <v>1.1055212498346048E-4</v>
      </c>
      <c r="W1785">
        <f t="shared" si="813"/>
        <v>0</v>
      </c>
      <c r="X1785">
        <f t="shared" si="814"/>
        <v>0</v>
      </c>
      <c r="Y1785">
        <f t="shared" si="815"/>
        <v>0</v>
      </c>
      <c r="Z1785">
        <f t="shared" si="816"/>
        <v>0.99999999974064424</v>
      </c>
      <c r="AA1785">
        <v>1</v>
      </c>
      <c r="AB1785">
        <v>0.05</v>
      </c>
      <c r="AC1785">
        <v>0.1</v>
      </c>
      <c r="AD1785">
        <f t="shared" si="817"/>
        <v>0</v>
      </c>
      <c r="AE1785">
        <f t="shared" si="818"/>
        <v>0.1</v>
      </c>
      <c r="AF1785">
        <f t="shared" si="819"/>
        <v>0.65</v>
      </c>
      <c r="AG1785">
        <f t="shared" si="828"/>
        <v>0.99390411424494995</v>
      </c>
      <c r="AH1785">
        <f t="shared" si="829"/>
        <v>9.939041142449501E-3</v>
      </c>
      <c r="AI1785">
        <v>6</v>
      </c>
      <c r="AJ1785">
        <v>28</v>
      </c>
      <c r="AK1785">
        <v>0.05</v>
      </c>
      <c r="AL1785">
        <f t="shared" si="820"/>
        <v>18.2</v>
      </c>
      <c r="AM1785">
        <f t="shared" si="830"/>
        <v>19.2</v>
      </c>
      <c r="AN1785">
        <f t="shared" si="821"/>
        <v>7.3000000000000007</v>
      </c>
      <c r="AO1785">
        <f t="shared" si="831"/>
        <v>6.3000000000000007</v>
      </c>
      <c r="AP1785">
        <f t="shared" si="832"/>
        <v>1.1587301587301586</v>
      </c>
      <c r="AQ1785">
        <v>0.328125</v>
      </c>
      <c r="AR1785">
        <f t="shared" si="833"/>
        <v>0.94791666666666663</v>
      </c>
      <c r="AS1785">
        <f t="shared" si="834"/>
        <v>1.0495284016920181</v>
      </c>
      <c r="AT1785">
        <f t="shared" si="835"/>
        <v>0.99486546410389209</v>
      </c>
      <c r="AU1785">
        <v>21.2</v>
      </c>
      <c r="AV1785">
        <v>26.8</v>
      </c>
      <c r="AW1785">
        <v>16.8</v>
      </c>
      <c r="AX1785">
        <v>11.2</v>
      </c>
      <c r="AY1785">
        <v>1.5</v>
      </c>
      <c r="AZ1785">
        <v>0.41791044799999999</v>
      </c>
      <c r="BA1785">
        <v>0.79104477600000001</v>
      </c>
      <c r="BB1785">
        <v>1.1846508680000001</v>
      </c>
      <c r="BC1785">
        <v>0.99486546399999998</v>
      </c>
      <c r="BD1785">
        <v>118.3</v>
      </c>
      <c r="BE1785">
        <v>140.4</v>
      </c>
      <c r="BF1785">
        <f t="shared" si="836"/>
        <v>8.4096827058655291E-3</v>
      </c>
      <c r="BG1785">
        <f t="shared" si="837"/>
        <v>7.0859363532763528E-3</v>
      </c>
      <c r="BH1785">
        <v>13.07642633</v>
      </c>
      <c r="BI1785">
        <v>10.17673237</v>
      </c>
    </row>
    <row r="1786" spans="1:61" x14ac:dyDescent="0.4">
      <c r="A1786" s="1">
        <v>34225.166769560186</v>
      </c>
      <c r="B1786">
        <v>23.1</v>
      </c>
      <c r="C1786">
        <v>0</v>
      </c>
      <c r="D1786">
        <v>97</v>
      </c>
      <c r="E1786">
        <v>0</v>
      </c>
      <c r="F1786">
        <f t="shared" si="838"/>
        <v>0.97934955665369128</v>
      </c>
      <c r="G1786" s="2">
        <v>2.54E-10</v>
      </c>
      <c r="H1786">
        <f t="shared" si="822"/>
        <v>1.308482723E-2</v>
      </c>
      <c r="I1786">
        <f t="shared" si="823"/>
        <v>1.01838109E-2</v>
      </c>
      <c r="J1786">
        <v>0</v>
      </c>
      <c r="K1786">
        <f t="shared" si="824"/>
        <v>2.0650443346308667E-2</v>
      </c>
      <c r="M1786">
        <f t="shared" si="825"/>
        <v>0</v>
      </c>
      <c r="N1786">
        <v>1</v>
      </c>
      <c r="O1786">
        <v>1</v>
      </c>
      <c r="P1786">
        <v>0</v>
      </c>
      <c r="Q1786">
        <f t="shared" si="810"/>
        <v>0</v>
      </c>
      <c r="R1786">
        <f t="shared" si="811"/>
        <v>0.51714285714285724</v>
      </c>
      <c r="S1786">
        <f t="shared" si="826"/>
        <v>0.85631856199257783</v>
      </c>
      <c r="T1786">
        <f t="shared" si="812"/>
        <v>0</v>
      </c>
      <c r="U1786">
        <f t="shared" si="827"/>
        <v>0</v>
      </c>
      <c r="V1786" s="2">
        <f t="shared" ref="V1786:V1849" si="839">V1785+U1786</f>
        <v>1.1055212498346048E-4</v>
      </c>
      <c r="W1786">
        <f t="shared" si="813"/>
        <v>0</v>
      </c>
      <c r="X1786">
        <f t="shared" si="814"/>
        <v>0</v>
      </c>
      <c r="Y1786">
        <f t="shared" si="815"/>
        <v>0</v>
      </c>
      <c r="Z1786">
        <f t="shared" si="816"/>
        <v>0.99999999974064424</v>
      </c>
      <c r="AA1786">
        <v>1</v>
      </c>
      <c r="AB1786">
        <v>0.05</v>
      </c>
      <c r="AC1786">
        <v>0.1</v>
      </c>
      <c r="AD1786">
        <f t="shared" si="817"/>
        <v>0</v>
      </c>
      <c r="AE1786">
        <f t="shared" si="818"/>
        <v>0.1</v>
      </c>
      <c r="AF1786">
        <f t="shared" si="819"/>
        <v>0.64642857142857146</v>
      </c>
      <c r="AG1786">
        <f t="shared" si="828"/>
        <v>0.9985620596479714</v>
      </c>
      <c r="AH1786">
        <f t="shared" si="829"/>
        <v>9.9856205964797152E-3</v>
      </c>
      <c r="AI1786">
        <v>6</v>
      </c>
      <c r="AJ1786">
        <v>28</v>
      </c>
      <c r="AK1786">
        <v>0.05</v>
      </c>
      <c r="AL1786">
        <f t="shared" si="820"/>
        <v>18.100000000000001</v>
      </c>
      <c r="AM1786">
        <f t="shared" si="830"/>
        <v>19.2</v>
      </c>
      <c r="AN1786">
        <f t="shared" si="821"/>
        <v>7.3999999999999986</v>
      </c>
      <c r="AO1786">
        <f t="shared" si="831"/>
        <v>6.3000000000000007</v>
      </c>
      <c r="AP1786">
        <f t="shared" si="832"/>
        <v>1.1746031746031742</v>
      </c>
      <c r="AQ1786">
        <v>0.328125</v>
      </c>
      <c r="AR1786">
        <f t="shared" si="833"/>
        <v>0.94270833333333348</v>
      </c>
      <c r="AS1786">
        <f t="shared" si="834"/>
        <v>1.0542243429939713</v>
      </c>
      <c r="AT1786">
        <f t="shared" si="835"/>
        <v>0.99382607334327511</v>
      </c>
      <c r="AU1786">
        <v>21.1</v>
      </c>
      <c r="AV1786">
        <v>26.8</v>
      </c>
      <c r="AW1786">
        <v>16.899999999999999</v>
      </c>
      <c r="AX1786">
        <v>11.2</v>
      </c>
      <c r="AY1786">
        <v>1.508928571</v>
      </c>
      <c r="AZ1786">
        <v>0.41791044799999999</v>
      </c>
      <c r="BA1786">
        <v>0.78731343300000001</v>
      </c>
      <c r="BB1786">
        <v>1.187592671</v>
      </c>
      <c r="BC1786">
        <v>0.99382607300000003</v>
      </c>
      <c r="BD1786">
        <v>118.3</v>
      </c>
      <c r="BE1786">
        <v>140.4</v>
      </c>
      <c r="BF1786">
        <f t="shared" si="836"/>
        <v>8.4008966470268398E-3</v>
      </c>
      <c r="BG1786">
        <f t="shared" si="837"/>
        <v>7.0785332834757833E-3</v>
      </c>
      <c r="BH1786">
        <v>13.08482723</v>
      </c>
      <c r="BI1786">
        <v>10.183810899999999</v>
      </c>
    </row>
    <row r="1787" spans="1:61" x14ac:dyDescent="0.4">
      <c r="A1787" s="1">
        <v>34225.208436284724</v>
      </c>
      <c r="B1787">
        <v>23.1</v>
      </c>
      <c r="C1787">
        <v>0</v>
      </c>
      <c r="D1787">
        <v>98</v>
      </c>
      <c r="E1787">
        <v>0</v>
      </c>
      <c r="F1787">
        <f t="shared" si="838"/>
        <v>0.97934955665369128</v>
      </c>
      <c r="G1787" s="2">
        <v>2.54E-10</v>
      </c>
      <c r="H1787">
        <f t="shared" si="822"/>
        <v>1.3093228130000001E-2</v>
      </c>
      <c r="I1787">
        <f t="shared" si="823"/>
        <v>1.019088944E-2</v>
      </c>
      <c r="J1787">
        <v>0</v>
      </c>
      <c r="K1787">
        <f t="shared" si="824"/>
        <v>2.0650443346308667E-2</v>
      </c>
      <c r="M1787">
        <f t="shared" si="825"/>
        <v>0</v>
      </c>
      <c r="N1787">
        <v>1</v>
      </c>
      <c r="O1787">
        <v>1</v>
      </c>
      <c r="P1787">
        <v>0</v>
      </c>
      <c r="Q1787">
        <f t="shared" si="810"/>
        <v>0</v>
      </c>
      <c r="R1787">
        <f t="shared" si="811"/>
        <v>0.51714285714285724</v>
      </c>
      <c r="S1787">
        <f t="shared" si="826"/>
        <v>0.85631856199257783</v>
      </c>
      <c r="T1787">
        <f t="shared" si="812"/>
        <v>0</v>
      </c>
      <c r="U1787">
        <f t="shared" si="827"/>
        <v>0</v>
      </c>
      <c r="V1787" s="2">
        <f t="shared" si="839"/>
        <v>1.1055212498346048E-4</v>
      </c>
      <c r="W1787">
        <f t="shared" si="813"/>
        <v>0</v>
      </c>
      <c r="X1787">
        <f t="shared" si="814"/>
        <v>0</v>
      </c>
      <c r="Y1787">
        <f t="shared" si="815"/>
        <v>0</v>
      </c>
      <c r="Z1787">
        <f t="shared" si="816"/>
        <v>0.99999999974064424</v>
      </c>
      <c r="AA1787">
        <v>1</v>
      </c>
      <c r="AB1787">
        <v>0.05</v>
      </c>
      <c r="AC1787">
        <v>0.1</v>
      </c>
      <c r="AD1787">
        <f t="shared" si="817"/>
        <v>0</v>
      </c>
      <c r="AE1787">
        <f t="shared" si="818"/>
        <v>0.1</v>
      </c>
      <c r="AF1787">
        <f t="shared" si="819"/>
        <v>0.64642857142857146</v>
      </c>
      <c r="AG1787">
        <f t="shared" si="828"/>
        <v>0.9985620596479714</v>
      </c>
      <c r="AH1787">
        <f t="shared" si="829"/>
        <v>9.9856205964797152E-3</v>
      </c>
      <c r="AI1787">
        <v>6</v>
      </c>
      <c r="AJ1787">
        <v>28</v>
      </c>
      <c r="AK1787">
        <v>0.05</v>
      </c>
      <c r="AL1787">
        <f t="shared" si="820"/>
        <v>18.100000000000001</v>
      </c>
      <c r="AM1787">
        <f t="shared" si="830"/>
        <v>19.2</v>
      </c>
      <c r="AN1787">
        <f t="shared" si="821"/>
        <v>7.3999999999999986</v>
      </c>
      <c r="AO1787">
        <f t="shared" si="831"/>
        <v>6.3000000000000007</v>
      </c>
      <c r="AP1787">
        <f t="shared" si="832"/>
        <v>1.1746031746031742</v>
      </c>
      <c r="AQ1787">
        <v>0.328125</v>
      </c>
      <c r="AR1787">
        <f t="shared" si="833"/>
        <v>0.94270833333333348</v>
      </c>
      <c r="AS1787">
        <f t="shared" si="834"/>
        <v>1.0542243429939713</v>
      </c>
      <c r="AT1787">
        <f t="shared" si="835"/>
        <v>0.99382607334327511</v>
      </c>
      <c r="AU1787">
        <v>21.1</v>
      </c>
      <c r="AV1787">
        <v>26.8</v>
      </c>
      <c r="AW1787">
        <v>16.899999999999999</v>
      </c>
      <c r="AX1787">
        <v>11.2</v>
      </c>
      <c r="AY1787">
        <v>1.508928571</v>
      </c>
      <c r="AZ1787">
        <v>0.41791044799999999</v>
      </c>
      <c r="BA1787">
        <v>0.78731343300000001</v>
      </c>
      <c r="BB1787">
        <v>1.187592671</v>
      </c>
      <c r="BC1787">
        <v>0.99382607300000003</v>
      </c>
      <c r="BD1787">
        <v>118.3</v>
      </c>
      <c r="BE1787">
        <v>140.4</v>
      </c>
      <c r="BF1787">
        <f t="shared" si="836"/>
        <v>8.4008966470268398E-3</v>
      </c>
      <c r="BG1787">
        <f t="shared" si="837"/>
        <v>7.0785332834757833E-3</v>
      </c>
      <c r="BH1787">
        <v>13.09322813</v>
      </c>
      <c r="BI1787">
        <v>10.190889439999999</v>
      </c>
    </row>
    <row r="1788" spans="1:61" x14ac:dyDescent="0.4">
      <c r="A1788" s="1">
        <v>34225.250103009261</v>
      </c>
      <c r="B1788">
        <v>23.3</v>
      </c>
      <c r="C1788">
        <v>0</v>
      </c>
      <c r="D1788">
        <v>98</v>
      </c>
      <c r="E1788">
        <v>0</v>
      </c>
      <c r="F1788">
        <f t="shared" si="838"/>
        <v>0.97934955665369128</v>
      </c>
      <c r="G1788" s="2">
        <v>2.54E-10</v>
      </c>
      <c r="H1788">
        <f t="shared" si="822"/>
        <v>1.3101645830000001E-2</v>
      </c>
      <c r="I1788">
        <f t="shared" si="823"/>
        <v>1.019798213E-2</v>
      </c>
      <c r="J1788">
        <v>0</v>
      </c>
      <c r="K1788">
        <f t="shared" si="824"/>
        <v>2.0650443346308667E-2</v>
      </c>
      <c r="M1788">
        <f t="shared" si="825"/>
        <v>0</v>
      </c>
      <c r="N1788">
        <v>1</v>
      </c>
      <c r="O1788">
        <v>1</v>
      </c>
      <c r="P1788">
        <v>0</v>
      </c>
      <c r="Q1788">
        <f t="shared" si="810"/>
        <v>0</v>
      </c>
      <c r="R1788">
        <f t="shared" si="811"/>
        <v>0.52285714285714291</v>
      </c>
      <c r="S1788">
        <f t="shared" si="826"/>
        <v>0.88062183471983801</v>
      </c>
      <c r="T1788">
        <f t="shared" si="812"/>
        <v>0</v>
      </c>
      <c r="U1788">
        <f t="shared" si="827"/>
        <v>0</v>
      </c>
      <c r="V1788" s="2">
        <f t="shared" si="839"/>
        <v>1.1055212498346048E-4</v>
      </c>
      <c r="W1788">
        <f t="shared" si="813"/>
        <v>0</v>
      </c>
      <c r="X1788">
        <f t="shared" si="814"/>
        <v>0</v>
      </c>
      <c r="Y1788">
        <f t="shared" si="815"/>
        <v>0</v>
      </c>
      <c r="Z1788">
        <f t="shared" si="816"/>
        <v>0.99999999974064424</v>
      </c>
      <c r="AA1788">
        <v>1</v>
      </c>
      <c r="AB1788">
        <v>0.05</v>
      </c>
      <c r="AC1788">
        <v>0.1</v>
      </c>
      <c r="AD1788">
        <f t="shared" si="817"/>
        <v>0</v>
      </c>
      <c r="AE1788">
        <f t="shared" si="818"/>
        <v>0.1</v>
      </c>
      <c r="AF1788">
        <f t="shared" si="819"/>
        <v>0.65357142857142858</v>
      </c>
      <c r="AG1788">
        <f t="shared" si="828"/>
        <v>0.98842072790478974</v>
      </c>
      <c r="AH1788">
        <f t="shared" si="829"/>
        <v>9.8842072790478984E-3</v>
      </c>
      <c r="AI1788">
        <v>6</v>
      </c>
      <c r="AJ1788">
        <v>28</v>
      </c>
      <c r="AK1788">
        <v>0.05</v>
      </c>
      <c r="AL1788">
        <f t="shared" si="820"/>
        <v>18.3</v>
      </c>
      <c r="AM1788">
        <f t="shared" si="830"/>
        <v>19.2</v>
      </c>
      <c r="AN1788">
        <f t="shared" si="821"/>
        <v>7.1999999999999993</v>
      </c>
      <c r="AO1788">
        <f t="shared" si="831"/>
        <v>6.3000000000000007</v>
      </c>
      <c r="AP1788">
        <f t="shared" si="832"/>
        <v>1.1428571428571426</v>
      </c>
      <c r="AQ1788">
        <v>0.328125</v>
      </c>
      <c r="AR1788">
        <f t="shared" si="833"/>
        <v>0.95312500000000011</v>
      </c>
      <c r="AS1788">
        <f t="shared" si="834"/>
        <v>1.0447890387105785</v>
      </c>
      <c r="AT1788">
        <f t="shared" si="835"/>
        <v>0.99581455252102025</v>
      </c>
      <c r="AU1788">
        <v>21.3</v>
      </c>
      <c r="AV1788">
        <v>26.8</v>
      </c>
      <c r="AW1788">
        <v>16.7</v>
      </c>
      <c r="AX1788">
        <v>11.2</v>
      </c>
      <c r="AY1788">
        <v>1.491071429</v>
      </c>
      <c r="AZ1788">
        <v>0.41791044799999999</v>
      </c>
      <c r="BA1788">
        <v>0.794776119</v>
      </c>
      <c r="BB1788">
        <v>1.181698854</v>
      </c>
      <c r="BC1788">
        <v>0.99581455299999999</v>
      </c>
      <c r="BD1788">
        <v>118.3</v>
      </c>
      <c r="BE1788">
        <v>140.4</v>
      </c>
      <c r="BF1788">
        <f t="shared" si="836"/>
        <v>8.41770543128504E-3</v>
      </c>
      <c r="BG1788">
        <f t="shared" si="837"/>
        <v>7.092696246438746E-3</v>
      </c>
      <c r="BH1788">
        <v>13.101645830000001</v>
      </c>
      <c r="BI1788">
        <v>10.19798213</v>
      </c>
    </row>
    <row r="1789" spans="1:61" x14ac:dyDescent="0.4">
      <c r="A1789" s="1">
        <v>34225.291769733798</v>
      </c>
      <c r="B1789">
        <v>23.7</v>
      </c>
      <c r="C1789">
        <v>0</v>
      </c>
      <c r="D1789">
        <v>98</v>
      </c>
      <c r="E1789">
        <v>0</v>
      </c>
      <c r="F1789">
        <f t="shared" si="838"/>
        <v>0.97934955665369128</v>
      </c>
      <c r="G1789" s="2">
        <v>2.54E-10</v>
      </c>
      <c r="H1789">
        <f t="shared" si="822"/>
        <v>1.3110087710000001E-2</v>
      </c>
      <c r="I1789">
        <f t="shared" si="823"/>
        <v>1.02050952E-2</v>
      </c>
      <c r="J1789">
        <v>0</v>
      </c>
      <c r="K1789">
        <f t="shared" si="824"/>
        <v>2.0650443346308667E-2</v>
      </c>
      <c r="M1789">
        <f t="shared" si="825"/>
        <v>0</v>
      </c>
      <c r="N1789">
        <v>1</v>
      </c>
      <c r="O1789">
        <v>1</v>
      </c>
      <c r="P1789">
        <v>0</v>
      </c>
      <c r="Q1789">
        <f t="shared" si="810"/>
        <v>0</v>
      </c>
      <c r="R1789">
        <f t="shared" si="811"/>
        <v>0.53428571428571425</v>
      </c>
      <c r="S1789">
        <f t="shared" si="826"/>
        <v>0.92332908643335054</v>
      </c>
      <c r="T1789">
        <f t="shared" si="812"/>
        <v>0</v>
      </c>
      <c r="U1789">
        <f t="shared" si="827"/>
        <v>0</v>
      </c>
      <c r="V1789" s="2">
        <f t="shared" si="839"/>
        <v>1.1055212498346048E-4</v>
      </c>
      <c r="W1789">
        <f t="shared" si="813"/>
        <v>0</v>
      </c>
      <c r="X1789">
        <f t="shared" si="814"/>
        <v>0</v>
      </c>
      <c r="Y1789">
        <f t="shared" si="815"/>
        <v>0</v>
      </c>
      <c r="Z1789">
        <f t="shared" si="816"/>
        <v>0.99999999974064424</v>
      </c>
      <c r="AA1789">
        <v>1</v>
      </c>
      <c r="AB1789">
        <v>0.05</v>
      </c>
      <c r="AC1789">
        <v>0.1</v>
      </c>
      <c r="AD1789">
        <f t="shared" si="817"/>
        <v>0</v>
      </c>
      <c r="AE1789">
        <f t="shared" si="818"/>
        <v>0.1</v>
      </c>
      <c r="AF1789">
        <f t="shared" si="819"/>
        <v>0.66785714285714282</v>
      </c>
      <c r="AG1789">
        <f t="shared" si="828"/>
        <v>0.95836485748186018</v>
      </c>
      <c r="AH1789">
        <f t="shared" si="829"/>
        <v>9.5836485748186026E-3</v>
      </c>
      <c r="AI1789">
        <v>6</v>
      </c>
      <c r="AJ1789">
        <v>28</v>
      </c>
      <c r="AK1789">
        <v>0.05</v>
      </c>
      <c r="AL1789">
        <f t="shared" si="820"/>
        <v>18.7</v>
      </c>
      <c r="AM1789">
        <f t="shared" si="830"/>
        <v>19.2</v>
      </c>
      <c r="AN1789">
        <f t="shared" si="821"/>
        <v>6.8000000000000007</v>
      </c>
      <c r="AO1789">
        <f t="shared" si="831"/>
        <v>6.3000000000000007</v>
      </c>
      <c r="AP1789">
        <f t="shared" si="832"/>
        <v>1.0793650793650793</v>
      </c>
      <c r="AQ1789">
        <v>0.328125</v>
      </c>
      <c r="AR1789">
        <f t="shared" si="833"/>
        <v>0.97395833333333337</v>
      </c>
      <c r="AS1789">
        <f t="shared" si="834"/>
        <v>1.0253765219887347</v>
      </c>
      <c r="AT1789">
        <f t="shared" si="835"/>
        <v>0.9986740083952782</v>
      </c>
      <c r="AU1789">
        <v>21.7</v>
      </c>
      <c r="AV1789">
        <v>26.8</v>
      </c>
      <c r="AW1789">
        <v>16.3</v>
      </c>
      <c r="AX1789">
        <v>11.2</v>
      </c>
      <c r="AY1789">
        <v>1.4553571430000001</v>
      </c>
      <c r="AZ1789">
        <v>0.41791044799999999</v>
      </c>
      <c r="BA1789">
        <v>0.80970149300000005</v>
      </c>
      <c r="BB1789">
        <v>1.1697867310000001</v>
      </c>
      <c r="BC1789">
        <v>0.99867400799999995</v>
      </c>
      <c r="BD1789">
        <v>118.3</v>
      </c>
      <c r="BE1789">
        <v>140.4</v>
      </c>
      <c r="BF1789">
        <f t="shared" si="836"/>
        <v>8.4418766559195123E-3</v>
      </c>
      <c r="BG1789">
        <f t="shared" si="837"/>
        <v>7.113062735042734E-3</v>
      </c>
      <c r="BH1789">
        <v>13.11008771</v>
      </c>
      <c r="BI1789">
        <v>10.205095200000001</v>
      </c>
    </row>
    <row r="1790" spans="1:61" x14ac:dyDescent="0.4">
      <c r="A1790" s="1">
        <v>34225.333436458335</v>
      </c>
      <c r="B1790">
        <v>24.5</v>
      </c>
      <c r="C1790">
        <v>0</v>
      </c>
      <c r="D1790">
        <v>95</v>
      </c>
      <c r="E1790">
        <v>0</v>
      </c>
      <c r="F1790">
        <f t="shared" si="838"/>
        <v>0.97934955665369128</v>
      </c>
      <c r="G1790" s="2">
        <v>2.54E-10</v>
      </c>
      <c r="H1790">
        <f t="shared" si="822"/>
        <v>1.3118536530000001E-2</v>
      </c>
      <c r="I1790">
        <f t="shared" si="823"/>
        <v>1.0212214109999999E-2</v>
      </c>
      <c r="J1790">
        <v>0</v>
      </c>
      <c r="K1790">
        <f t="shared" si="824"/>
        <v>2.0650443346308667E-2</v>
      </c>
      <c r="M1790">
        <f t="shared" si="825"/>
        <v>0</v>
      </c>
      <c r="N1790">
        <v>1</v>
      </c>
      <c r="O1790">
        <v>1</v>
      </c>
      <c r="P1790">
        <v>0</v>
      </c>
      <c r="Q1790">
        <f t="shared" si="810"/>
        <v>0</v>
      </c>
      <c r="R1790">
        <f t="shared" si="811"/>
        <v>0.55714285714285716</v>
      </c>
      <c r="S1790">
        <f t="shared" si="826"/>
        <v>0.98059411658477924</v>
      </c>
      <c r="T1790">
        <f t="shared" si="812"/>
        <v>0</v>
      </c>
      <c r="U1790">
        <f t="shared" si="827"/>
        <v>0</v>
      </c>
      <c r="V1790" s="2">
        <f t="shared" si="839"/>
        <v>1.1055212498346048E-4</v>
      </c>
      <c r="W1790">
        <f t="shared" si="813"/>
        <v>0</v>
      </c>
      <c r="X1790">
        <f t="shared" si="814"/>
        <v>0</v>
      </c>
      <c r="Y1790">
        <f t="shared" si="815"/>
        <v>0</v>
      </c>
      <c r="Z1790">
        <f t="shared" si="816"/>
        <v>0.99999999974064424</v>
      </c>
      <c r="AA1790">
        <v>1</v>
      </c>
      <c r="AB1790">
        <v>0.05</v>
      </c>
      <c r="AC1790">
        <v>0.1</v>
      </c>
      <c r="AD1790">
        <f t="shared" si="817"/>
        <v>0</v>
      </c>
      <c r="AE1790">
        <f t="shared" si="818"/>
        <v>0.1</v>
      </c>
      <c r="AF1790">
        <f t="shared" si="819"/>
        <v>0.6964285714285714</v>
      </c>
      <c r="AG1790">
        <f t="shared" si="828"/>
        <v>0.86196760445299547</v>
      </c>
      <c r="AH1790">
        <f t="shared" si="829"/>
        <v>8.6196760445299558E-3</v>
      </c>
      <c r="AI1790">
        <v>6</v>
      </c>
      <c r="AJ1790">
        <v>28</v>
      </c>
      <c r="AK1790">
        <v>0.05</v>
      </c>
      <c r="AL1790">
        <f t="shared" si="820"/>
        <v>19.5</v>
      </c>
      <c r="AM1790">
        <f t="shared" si="830"/>
        <v>19.2</v>
      </c>
      <c r="AN1790">
        <f t="shared" si="821"/>
        <v>6</v>
      </c>
      <c r="AO1790">
        <f t="shared" si="831"/>
        <v>6.3000000000000007</v>
      </c>
      <c r="AP1790">
        <f t="shared" si="832"/>
        <v>0.95238095238095233</v>
      </c>
      <c r="AQ1790">
        <v>0.328125</v>
      </c>
      <c r="AR1790">
        <f t="shared" si="833"/>
        <v>1.015625</v>
      </c>
      <c r="AS1790">
        <f t="shared" si="834"/>
        <v>0.98411819466079775</v>
      </c>
      <c r="AT1790">
        <f t="shared" si="835"/>
        <v>0.99949504145237267</v>
      </c>
      <c r="AU1790">
        <v>22.5</v>
      </c>
      <c r="AV1790">
        <v>26.8</v>
      </c>
      <c r="AW1790">
        <v>15.5</v>
      </c>
      <c r="AX1790">
        <v>11.2</v>
      </c>
      <c r="AY1790">
        <v>1.383928571</v>
      </c>
      <c r="AZ1790">
        <v>0.41791044799999999</v>
      </c>
      <c r="BA1790">
        <v>0.83955223899999998</v>
      </c>
      <c r="BB1790">
        <v>1.145441409</v>
      </c>
      <c r="BC1790">
        <v>0.99949504099999997</v>
      </c>
      <c r="BD1790">
        <v>118.3</v>
      </c>
      <c r="BE1790">
        <v>140.4</v>
      </c>
      <c r="BF1790">
        <f t="shared" si="836"/>
        <v>8.4488169184477827E-3</v>
      </c>
      <c r="BG1790">
        <f t="shared" si="837"/>
        <v>7.1189105484330481E-3</v>
      </c>
      <c r="BH1790">
        <v>13.11853653</v>
      </c>
      <c r="BI1790">
        <v>10.21221411</v>
      </c>
    </row>
    <row r="1791" spans="1:61" x14ac:dyDescent="0.4">
      <c r="A1791" s="1">
        <v>34225.375103182872</v>
      </c>
      <c r="B1791">
        <v>25</v>
      </c>
      <c r="C1791">
        <v>0</v>
      </c>
      <c r="D1791">
        <v>86</v>
      </c>
      <c r="E1791">
        <v>0</v>
      </c>
      <c r="F1791">
        <f t="shared" si="838"/>
        <v>0.97934955665369128</v>
      </c>
      <c r="G1791" s="2">
        <v>2.54E-10</v>
      </c>
      <c r="H1791">
        <f t="shared" si="822"/>
        <v>1.3126958070000002E-2</v>
      </c>
      <c r="I1791">
        <f t="shared" si="823"/>
        <v>1.021931004E-2</v>
      </c>
      <c r="J1791">
        <v>0</v>
      </c>
      <c r="K1791">
        <f t="shared" si="824"/>
        <v>2.0650443346308667E-2</v>
      </c>
      <c r="M1791">
        <f t="shared" si="825"/>
        <v>0</v>
      </c>
      <c r="N1791">
        <v>1</v>
      </c>
      <c r="O1791">
        <v>1</v>
      </c>
      <c r="P1791">
        <v>0</v>
      </c>
      <c r="Q1791">
        <f t="shared" si="810"/>
        <v>0</v>
      </c>
      <c r="R1791">
        <f t="shared" si="811"/>
        <v>0.5714285714285714</v>
      </c>
      <c r="S1791">
        <f t="shared" si="826"/>
        <v>0.99444286151122385</v>
      </c>
      <c r="T1791">
        <f t="shared" si="812"/>
        <v>0</v>
      </c>
      <c r="U1791">
        <f t="shared" si="827"/>
        <v>0</v>
      </c>
      <c r="V1791" s="2">
        <f t="shared" si="839"/>
        <v>1.1055212498346048E-4</v>
      </c>
      <c r="W1791">
        <f t="shared" si="813"/>
        <v>0</v>
      </c>
      <c r="X1791">
        <f t="shared" si="814"/>
        <v>0</v>
      </c>
      <c r="Y1791">
        <f t="shared" si="815"/>
        <v>0</v>
      </c>
      <c r="Z1791">
        <f t="shared" si="816"/>
        <v>0.99999999974064424</v>
      </c>
      <c r="AA1791">
        <v>1</v>
      </c>
      <c r="AB1791">
        <v>0.05</v>
      </c>
      <c r="AC1791">
        <v>0.1</v>
      </c>
      <c r="AD1791">
        <f t="shared" si="817"/>
        <v>0</v>
      </c>
      <c r="AE1791">
        <f t="shared" si="818"/>
        <v>0.1</v>
      </c>
      <c r="AF1791">
        <f t="shared" si="819"/>
        <v>0.7142857142857143</v>
      </c>
      <c r="AG1791">
        <f t="shared" si="828"/>
        <v>0.78098910523640575</v>
      </c>
      <c r="AH1791">
        <f t="shared" si="829"/>
        <v>7.8098910523640586E-3</v>
      </c>
      <c r="AI1791">
        <v>6</v>
      </c>
      <c r="AJ1791">
        <v>28</v>
      </c>
      <c r="AK1791">
        <v>0.05</v>
      </c>
      <c r="AL1791">
        <f t="shared" si="820"/>
        <v>20</v>
      </c>
      <c r="AM1791">
        <f t="shared" si="830"/>
        <v>19.2</v>
      </c>
      <c r="AN1791">
        <f t="shared" si="821"/>
        <v>5.5</v>
      </c>
      <c r="AO1791">
        <f t="shared" si="831"/>
        <v>6.3000000000000007</v>
      </c>
      <c r="AP1791">
        <f t="shared" si="832"/>
        <v>0.87301587301587291</v>
      </c>
      <c r="AQ1791">
        <v>0.328125</v>
      </c>
      <c r="AR1791">
        <f t="shared" si="833"/>
        <v>1.0416666666666667</v>
      </c>
      <c r="AS1791">
        <f t="shared" si="834"/>
        <v>0.95641832738680621</v>
      </c>
      <c r="AT1791">
        <f t="shared" si="835"/>
        <v>0.99626909102792316</v>
      </c>
      <c r="AU1791">
        <v>23</v>
      </c>
      <c r="AV1791">
        <v>26.8</v>
      </c>
      <c r="AW1791">
        <v>15</v>
      </c>
      <c r="AX1791">
        <v>11.2</v>
      </c>
      <c r="AY1791">
        <v>1.3392857140000001</v>
      </c>
      <c r="AZ1791">
        <v>0.41791044799999999</v>
      </c>
      <c r="BA1791">
        <v>0.85820895500000005</v>
      </c>
      <c r="BB1791">
        <v>1.12985224</v>
      </c>
      <c r="BC1791">
        <v>0.99626909100000005</v>
      </c>
      <c r="BD1791">
        <v>118.3</v>
      </c>
      <c r="BE1791">
        <v>140.4</v>
      </c>
      <c r="BF1791">
        <f t="shared" si="836"/>
        <v>8.4215476840906432E-3</v>
      </c>
      <c r="BG1791">
        <f t="shared" si="837"/>
        <v>7.0959336965811968E-3</v>
      </c>
      <c r="BH1791">
        <v>13.126958070000001</v>
      </c>
      <c r="BI1791">
        <v>10.21931004</v>
      </c>
    </row>
    <row r="1792" spans="1:61" x14ac:dyDescent="0.4">
      <c r="A1792" s="1">
        <v>34225.41676990741</v>
      </c>
      <c r="B1792">
        <v>25.2</v>
      </c>
      <c r="C1792">
        <v>0</v>
      </c>
      <c r="D1792">
        <v>78</v>
      </c>
      <c r="E1792">
        <v>0</v>
      </c>
      <c r="F1792">
        <f t="shared" si="838"/>
        <v>0.97934955665369128</v>
      </c>
      <c r="G1792" s="2">
        <v>2.54E-10</v>
      </c>
      <c r="H1792">
        <f t="shared" si="822"/>
        <v>1.313536108E-2</v>
      </c>
      <c r="I1792">
        <f t="shared" si="823"/>
        <v>1.0226390350000001E-2</v>
      </c>
      <c r="J1792">
        <v>0</v>
      </c>
      <c r="K1792">
        <f t="shared" si="824"/>
        <v>2.0650443346308667E-2</v>
      </c>
      <c r="M1792">
        <f t="shared" si="825"/>
        <v>0</v>
      </c>
      <c r="N1792">
        <v>1</v>
      </c>
      <c r="O1792">
        <v>1</v>
      </c>
      <c r="P1792">
        <v>0</v>
      </c>
      <c r="Q1792">
        <f t="shared" si="810"/>
        <v>0</v>
      </c>
      <c r="R1792">
        <f t="shared" si="811"/>
        <v>0.57714285714285707</v>
      </c>
      <c r="S1792">
        <f t="shared" si="826"/>
        <v>0.9949082576576328</v>
      </c>
      <c r="T1792">
        <f t="shared" si="812"/>
        <v>0</v>
      </c>
      <c r="U1792">
        <f t="shared" si="827"/>
        <v>0</v>
      </c>
      <c r="V1792" s="2">
        <f t="shared" si="839"/>
        <v>1.1055212498346048E-4</v>
      </c>
      <c r="W1792">
        <f t="shared" si="813"/>
        <v>0</v>
      </c>
      <c r="X1792">
        <f t="shared" si="814"/>
        <v>0</v>
      </c>
      <c r="Y1792">
        <f t="shared" si="815"/>
        <v>0</v>
      </c>
      <c r="Z1792">
        <f t="shared" si="816"/>
        <v>0.99999999974064424</v>
      </c>
      <c r="AA1792">
        <v>1</v>
      </c>
      <c r="AB1792">
        <v>0.05</v>
      </c>
      <c r="AC1792">
        <v>0.1</v>
      </c>
      <c r="AD1792">
        <f t="shared" si="817"/>
        <v>0</v>
      </c>
      <c r="AE1792">
        <f t="shared" si="818"/>
        <v>0.1</v>
      </c>
      <c r="AF1792">
        <f t="shared" si="819"/>
        <v>0.72142857142857142</v>
      </c>
      <c r="AG1792">
        <f t="shared" si="828"/>
        <v>0.7451243263379298</v>
      </c>
      <c r="AH1792">
        <f t="shared" si="829"/>
        <v>7.4512432633792982E-3</v>
      </c>
      <c r="AI1792">
        <v>6</v>
      </c>
      <c r="AJ1792">
        <v>28</v>
      </c>
      <c r="AK1792">
        <v>0.05</v>
      </c>
      <c r="AL1792">
        <f t="shared" si="820"/>
        <v>20.2</v>
      </c>
      <c r="AM1792">
        <f t="shared" si="830"/>
        <v>19.2</v>
      </c>
      <c r="AN1792">
        <f t="shared" si="821"/>
        <v>5.3000000000000007</v>
      </c>
      <c r="AO1792">
        <f t="shared" si="831"/>
        <v>6.3000000000000007</v>
      </c>
      <c r="AP1792">
        <f t="shared" si="832"/>
        <v>0.84126984126984128</v>
      </c>
      <c r="AQ1792">
        <v>0.328125</v>
      </c>
      <c r="AR1792">
        <f t="shared" si="833"/>
        <v>1.0520833333333333</v>
      </c>
      <c r="AS1792">
        <f t="shared" si="834"/>
        <v>0.94486421658759467</v>
      </c>
      <c r="AT1792">
        <f t="shared" si="835"/>
        <v>0.99407589453486511</v>
      </c>
      <c r="AU1792">
        <v>23.2</v>
      </c>
      <c r="AV1792">
        <v>26.8</v>
      </c>
      <c r="AW1792">
        <v>14.8</v>
      </c>
      <c r="AX1792">
        <v>11.2</v>
      </c>
      <c r="AY1792">
        <v>1.321428571</v>
      </c>
      <c r="AZ1792">
        <v>0.41791044799999999</v>
      </c>
      <c r="BA1792">
        <v>0.86567164200000002</v>
      </c>
      <c r="BB1792">
        <v>1.1235319420000001</v>
      </c>
      <c r="BC1792">
        <v>0.99407589500000004</v>
      </c>
      <c r="BD1792">
        <v>118.3</v>
      </c>
      <c r="BE1792">
        <v>140.4</v>
      </c>
      <c r="BF1792">
        <f t="shared" si="836"/>
        <v>8.4030084068881239E-3</v>
      </c>
      <c r="BG1792">
        <f t="shared" si="837"/>
        <v>7.0803126424501426E-3</v>
      </c>
      <c r="BH1792">
        <v>13.135361079999999</v>
      </c>
      <c r="BI1792">
        <v>10.226390350000001</v>
      </c>
    </row>
    <row r="1793" spans="1:61" x14ac:dyDescent="0.4">
      <c r="A1793" s="1">
        <v>34225.458436631947</v>
      </c>
      <c r="B1793">
        <v>24.9</v>
      </c>
      <c r="C1793">
        <v>0</v>
      </c>
      <c r="D1793">
        <v>79</v>
      </c>
      <c r="E1793">
        <v>0</v>
      </c>
      <c r="F1793">
        <f t="shared" si="838"/>
        <v>0.97934955665369128</v>
      </c>
      <c r="G1793" s="2">
        <v>2.54E-10</v>
      </c>
      <c r="H1793">
        <f t="shared" si="822"/>
        <v>1.3143790210000001E-2</v>
      </c>
      <c r="I1793">
        <f t="shared" si="823"/>
        <v>1.023349267E-2</v>
      </c>
      <c r="J1793">
        <v>0</v>
      </c>
      <c r="K1793">
        <f t="shared" si="824"/>
        <v>2.0650443346308667E-2</v>
      </c>
      <c r="M1793">
        <f t="shared" si="825"/>
        <v>0</v>
      </c>
      <c r="N1793">
        <v>1</v>
      </c>
      <c r="O1793">
        <v>1</v>
      </c>
      <c r="P1793">
        <v>0</v>
      </c>
      <c r="Q1793">
        <f t="shared" si="810"/>
        <v>0</v>
      </c>
      <c r="R1793">
        <f t="shared" si="811"/>
        <v>0.56857142857142851</v>
      </c>
      <c r="S1793">
        <f t="shared" si="826"/>
        <v>0.9931109942117744</v>
      </c>
      <c r="T1793">
        <f t="shared" si="812"/>
        <v>0</v>
      </c>
      <c r="U1793">
        <f t="shared" si="827"/>
        <v>0</v>
      </c>
      <c r="V1793" s="2">
        <f t="shared" si="839"/>
        <v>1.1055212498346048E-4</v>
      </c>
      <c r="W1793">
        <f t="shared" si="813"/>
        <v>0</v>
      </c>
      <c r="X1793">
        <f t="shared" si="814"/>
        <v>0</v>
      </c>
      <c r="Y1793">
        <f t="shared" si="815"/>
        <v>0</v>
      </c>
      <c r="Z1793">
        <f t="shared" si="816"/>
        <v>0.99999999974064424</v>
      </c>
      <c r="AA1793">
        <v>1</v>
      </c>
      <c r="AB1793">
        <v>0.05</v>
      </c>
      <c r="AC1793">
        <v>0.1</v>
      </c>
      <c r="AD1793">
        <f t="shared" si="817"/>
        <v>0</v>
      </c>
      <c r="AE1793">
        <f t="shared" si="818"/>
        <v>0.1</v>
      </c>
      <c r="AF1793">
        <f t="shared" si="819"/>
        <v>0.71071428571428563</v>
      </c>
      <c r="AG1793">
        <f t="shared" si="828"/>
        <v>0.79824219064363566</v>
      </c>
      <c r="AH1793">
        <f t="shared" si="829"/>
        <v>7.9824219064363582E-3</v>
      </c>
      <c r="AI1793">
        <v>6</v>
      </c>
      <c r="AJ1793">
        <v>28</v>
      </c>
      <c r="AK1793">
        <v>0.05</v>
      </c>
      <c r="AL1793">
        <f t="shared" si="820"/>
        <v>19.899999999999999</v>
      </c>
      <c r="AM1793">
        <f t="shared" si="830"/>
        <v>19.2</v>
      </c>
      <c r="AN1793">
        <f t="shared" si="821"/>
        <v>5.6000000000000014</v>
      </c>
      <c r="AO1793">
        <f t="shared" si="831"/>
        <v>6.3000000000000007</v>
      </c>
      <c r="AP1793">
        <f t="shared" si="832"/>
        <v>0.88888888888888906</v>
      </c>
      <c r="AQ1793">
        <v>0.328125</v>
      </c>
      <c r="AR1793">
        <f t="shared" si="833"/>
        <v>1.0364583333333333</v>
      </c>
      <c r="AS1793">
        <f t="shared" si="834"/>
        <v>0.96208972967596273</v>
      </c>
      <c r="AT1793">
        <f t="shared" si="835"/>
        <v>0.99716591773706542</v>
      </c>
      <c r="AU1793">
        <v>22.9</v>
      </c>
      <c r="AV1793">
        <v>26.8</v>
      </c>
      <c r="AW1793">
        <v>15.1</v>
      </c>
      <c r="AX1793">
        <v>11.2</v>
      </c>
      <c r="AY1793">
        <v>1.3482142859999999</v>
      </c>
      <c r="AZ1793">
        <v>0.41791044799999999</v>
      </c>
      <c r="BA1793">
        <v>0.85447761200000005</v>
      </c>
      <c r="BB1793">
        <v>1.1329940009999999</v>
      </c>
      <c r="BC1793">
        <v>0.99716591799999998</v>
      </c>
      <c r="BD1793">
        <v>118.3</v>
      </c>
      <c r="BE1793">
        <v>140.4</v>
      </c>
      <c r="BF1793">
        <f t="shared" si="836"/>
        <v>8.4291286368306465E-3</v>
      </c>
      <c r="BG1793">
        <f t="shared" si="837"/>
        <v>7.1023213532763526E-3</v>
      </c>
      <c r="BH1793">
        <v>13.143790210000001</v>
      </c>
      <c r="BI1793">
        <v>10.23349267</v>
      </c>
    </row>
    <row r="1794" spans="1:61" x14ac:dyDescent="0.4">
      <c r="A1794" s="1">
        <v>34225.500103356484</v>
      </c>
      <c r="B1794">
        <v>24.6</v>
      </c>
      <c r="C1794">
        <v>0</v>
      </c>
      <c r="D1794">
        <v>85</v>
      </c>
      <c r="E1794">
        <v>0</v>
      </c>
      <c r="F1794">
        <f t="shared" si="838"/>
        <v>0.97934955665369128</v>
      </c>
      <c r="G1794" s="2">
        <v>2.54E-10</v>
      </c>
      <c r="H1794">
        <f t="shared" si="822"/>
        <v>1.315223565E-2</v>
      </c>
      <c r="I1794">
        <f t="shared" si="823"/>
        <v>1.0240608740000001E-2</v>
      </c>
      <c r="J1794">
        <v>0</v>
      </c>
      <c r="K1794">
        <f t="shared" si="824"/>
        <v>2.0650443346308667E-2</v>
      </c>
      <c r="M1794">
        <f t="shared" si="825"/>
        <v>0</v>
      </c>
      <c r="N1794">
        <v>1</v>
      </c>
      <c r="O1794">
        <v>1</v>
      </c>
      <c r="P1794">
        <v>0</v>
      </c>
      <c r="Q1794">
        <f t="shared" si="810"/>
        <v>0</v>
      </c>
      <c r="R1794">
        <f t="shared" si="811"/>
        <v>0.56000000000000005</v>
      </c>
      <c r="S1794">
        <f t="shared" si="826"/>
        <v>0.98478567460964128</v>
      </c>
      <c r="T1794">
        <f t="shared" si="812"/>
        <v>0</v>
      </c>
      <c r="U1794">
        <f t="shared" si="827"/>
        <v>0</v>
      </c>
      <c r="V1794" s="2">
        <f t="shared" si="839"/>
        <v>1.1055212498346048E-4</v>
      </c>
      <c r="W1794">
        <f t="shared" si="813"/>
        <v>0</v>
      </c>
      <c r="X1794">
        <f t="shared" si="814"/>
        <v>0</v>
      </c>
      <c r="Y1794">
        <f t="shared" si="815"/>
        <v>0</v>
      </c>
      <c r="Z1794">
        <f t="shared" si="816"/>
        <v>0.99999999974064424</v>
      </c>
      <c r="AA1794">
        <v>1</v>
      </c>
      <c r="AB1794">
        <v>0.05</v>
      </c>
      <c r="AC1794">
        <v>0.1</v>
      </c>
      <c r="AD1794">
        <f t="shared" si="817"/>
        <v>0</v>
      </c>
      <c r="AE1794">
        <f t="shared" si="818"/>
        <v>0.1</v>
      </c>
      <c r="AF1794">
        <f t="shared" si="819"/>
        <v>0.70000000000000007</v>
      </c>
      <c r="AG1794">
        <f t="shared" si="828"/>
        <v>0.84689050508809394</v>
      </c>
      <c r="AH1794">
        <f t="shared" si="829"/>
        <v>8.4689050508809406E-3</v>
      </c>
      <c r="AI1794">
        <v>6</v>
      </c>
      <c r="AJ1794">
        <v>28</v>
      </c>
      <c r="AK1794">
        <v>0.05</v>
      </c>
      <c r="AL1794">
        <f t="shared" si="820"/>
        <v>19.600000000000001</v>
      </c>
      <c r="AM1794">
        <f t="shared" si="830"/>
        <v>19.2</v>
      </c>
      <c r="AN1794">
        <f t="shared" si="821"/>
        <v>5.8999999999999986</v>
      </c>
      <c r="AO1794">
        <f t="shared" si="831"/>
        <v>6.3000000000000007</v>
      </c>
      <c r="AP1794">
        <f t="shared" si="832"/>
        <v>0.93650793650793618</v>
      </c>
      <c r="AQ1794">
        <v>0.328125</v>
      </c>
      <c r="AR1794">
        <f t="shared" si="833"/>
        <v>1.0208333333333335</v>
      </c>
      <c r="AS1794">
        <f t="shared" si="834"/>
        <v>0.97870588223438315</v>
      </c>
      <c r="AT1794">
        <f t="shared" si="835"/>
        <v>0.99909558811426624</v>
      </c>
      <c r="AU1794">
        <v>22.6</v>
      </c>
      <c r="AV1794">
        <v>26.8</v>
      </c>
      <c r="AW1794">
        <v>15.4</v>
      </c>
      <c r="AX1794">
        <v>11.2</v>
      </c>
      <c r="AY1794">
        <v>1.375</v>
      </c>
      <c r="AZ1794">
        <v>0.41791044799999999</v>
      </c>
      <c r="BA1794">
        <v>0.84328358199999998</v>
      </c>
      <c r="BB1794">
        <v>1.142347255</v>
      </c>
      <c r="BC1794">
        <v>0.99909558799999998</v>
      </c>
      <c r="BD1794">
        <v>118.3</v>
      </c>
      <c r="BE1794">
        <v>140.4</v>
      </c>
      <c r="BF1794">
        <f t="shared" si="836"/>
        <v>8.4454403052769758E-3</v>
      </c>
      <c r="BG1794">
        <f t="shared" si="837"/>
        <v>7.1160654415954412E-3</v>
      </c>
      <c r="BH1794">
        <v>13.15223565</v>
      </c>
      <c r="BI1794">
        <v>10.240608740000001</v>
      </c>
    </row>
    <row r="1795" spans="1:61" x14ac:dyDescent="0.4">
      <c r="A1795" s="1">
        <v>34225.541770081021</v>
      </c>
      <c r="B1795">
        <v>25.4</v>
      </c>
      <c r="C1795">
        <v>0</v>
      </c>
      <c r="D1795">
        <v>85</v>
      </c>
      <c r="E1795">
        <v>0</v>
      </c>
      <c r="F1795">
        <f t="shared" si="838"/>
        <v>0.97934955665369128</v>
      </c>
      <c r="G1795" s="2">
        <v>2.54E-10</v>
      </c>
      <c r="H1795">
        <f t="shared" si="822"/>
        <v>1.3160615419999999E-2</v>
      </c>
      <c r="I1795">
        <f t="shared" si="823"/>
        <v>1.024766947E-2</v>
      </c>
      <c r="J1795">
        <v>0</v>
      </c>
      <c r="K1795">
        <f t="shared" si="824"/>
        <v>2.0650443346308667E-2</v>
      </c>
      <c r="M1795">
        <f t="shared" si="825"/>
        <v>0</v>
      </c>
      <c r="N1795">
        <v>1</v>
      </c>
      <c r="O1795">
        <v>1</v>
      </c>
      <c r="P1795">
        <v>0</v>
      </c>
      <c r="Q1795">
        <f t="shared" si="810"/>
        <v>0</v>
      </c>
      <c r="R1795">
        <f t="shared" si="811"/>
        <v>0.58285714285714285</v>
      </c>
      <c r="S1795">
        <f t="shared" si="826"/>
        <v>0.99242465730850482</v>
      </c>
      <c r="T1795">
        <f t="shared" si="812"/>
        <v>0</v>
      </c>
      <c r="U1795">
        <f t="shared" si="827"/>
        <v>0</v>
      </c>
      <c r="V1795" s="2">
        <f t="shared" si="839"/>
        <v>1.1055212498346048E-4</v>
      </c>
      <c r="W1795">
        <f t="shared" si="813"/>
        <v>0</v>
      </c>
      <c r="X1795">
        <f t="shared" si="814"/>
        <v>0</v>
      </c>
      <c r="Y1795">
        <f t="shared" si="815"/>
        <v>0</v>
      </c>
      <c r="Z1795">
        <f t="shared" si="816"/>
        <v>0.99999999974064424</v>
      </c>
      <c r="AA1795">
        <v>1</v>
      </c>
      <c r="AB1795">
        <v>0.05</v>
      </c>
      <c r="AC1795">
        <v>0.1</v>
      </c>
      <c r="AD1795">
        <f t="shared" si="817"/>
        <v>0</v>
      </c>
      <c r="AE1795">
        <f t="shared" si="818"/>
        <v>0.1</v>
      </c>
      <c r="AF1795">
        <f t="shared" si="819"/>
        <v>0.72857142857142854</v>
      </c>
      <c r="AG1795">
        <f t="shared" si="828"/>
        <v>0.70768148605103598</v>
      </c>
      <c r="AH1795">
        <f t="shared" si="829"/>
        <v>7.0768148605103599E-3</v>
      </c>
      <c r="AI1795">
        <v>6</v>
      </c>
      <c r="AJ1795">
        <v>28</v>
      </c>
      <c r="AK1795">
        <v>0.05</v>
      </c>
      <c r="AL1795">
        <f t="shared" si="820"/>
        <v>20.399999999999999</v>
      </c>
      <c r="AM1795">
        <f t="shared" si="830"/>
        <v>19.2</v>
      </c>
      <c r="AN1795">
        <f t="shared" si="821"/>
        <v>5.1000000000000014</v>
      </c>
      <c r="AO1795">
        <f t="shared" si="831"/>
        <v>6.3000000000000007</v>
      </c>
      <c r="AP1795">
        <f t="shared" si="832"/>
        <v>0.80952380952380965</v>
      </c>
      <c r="AQ1795">
        <v>0.328125</v>
      </c>
      <c r="AR1795">
        <f t="shared" si="833"/>
        <v>1.0625</v>
      </c>
      <c r="AS1795">
        <f t="shared" si="834"/>
        <v>0.93301332499145184</v>
      </c>
      <c r="AT1795">
        <f t="shared" si="835"/>
        <v>0.99132665780341755</v>
      </c>
      <c r="AU1795">
        <v>23.4</v>
      </c>
      <c r="AV1795">
        <v>26.8</v>
      </c>
      <c r="AW1795">
        <v>14.6</v>
      </c>
      <c r="AX1795">
        <v>11.2</v>
      </c>
      <c r="AY1795">
        <v>1.303571429</v>
      </c>
      <c r="AZ1795">
        <v>0.41791044799999999</v>
      </c>
      <c r="BA1795">
        <v>0.87313432800000002</v>
      </c>
      <c r="BB1795">
        <v>1.117161729</v>
      </c>
      <c r="BC1795">
        <v>0.99132665799999997</v>
      </c>
      <c r="BD1795">
        <v>118.3</v>
      </c>
      <c r="BE1795">
        <v>140.4</v>
      </c>
      <c r="BF1795">
        <f t="shared" si="836"/>
        <v>8.3797688740779169E-3</v>
      </c>
      <c r="BG1795">
        <f t="shared" si="837"/>
        <v>7.0607311823361815E-3</v>
      </c>
      <c r="BH1795">
        <v>13.160615419999999</v>
      </c>
      <c r="BI1795">
        <v>10.24766947</v>
      </c>
    </row>
    <row r="1796" spans="1:61" x14ac:dyDescent="0.4">
      <c r="A1796" s="1">
        <v>34225.583436805558</v>
      </c>
      <c r="B1796">
        <v>25.4</v>
      </c>
      <c r="C1796">
        <v>0</v>
      </c>
      <c r="D1796">
        <v>87</v>
      </c>
      <c r="E1796">
        <v>0</v>
      </c>
      <c r="F1796">
        <f t="shared" si="838"/>
        <v>0.97934955665369128</v>
      </c>
      <c r="G1796" s="2">
        <v>2.54E-10</v>
      </c>
      <c r="H1796">
        <f t="shared" si="822"/>
        <v>1.3168995190000001E-2</v>
      </c>
      <c r="I1796">
        <f t="shared" si="823"/>
        <v>1.0254730199999999E-2</v>
      </c>
      <c r="J1796">
        <v>0</v>
      </c>
      <c r="K1796">
        <f t="shared" si="824"/>
        <v>2.0650443346308667E-2</v>
      </c>
      <c r="M1796">
        <f t="shared" si="825"/>
        <v>0</v>
      </c>
      <c r="N1796">
        <v>1</v>
      </c>
      <c r="O1796">
        <v>1</v>
      </c>
      <c r="P1796">
        <v>0</v>
      </c>
      <c r="Q1796">
        <f t="shared" si="810"/>
        <v>0</v>
      </c>
      <c r="R1796">
        <f t="shared" si="811"/>
        <v>0.58285714285714285</v>
      </c>
      <c r="S1796">
        <f t="shared" si="826"/>
        <v>0.99242465730850482</v>
      </c>
      <c r="T1796">
        <f t="shared" si="812"/>
        <v>0</v>
      </c>
      <c r="U1796">
        <f t="shared" si="827"/>
        <v>0</v>
      </c>
      <c r="V1796" s="2">
        <f t="shared" si="839"/>
        <v>1.1055212498346048E-4</v>
      </c>
      <c r="W1796">
        <f t="shared" si="813"/>
        <v>0</v>
      </c>
      <c r="X1796">
        <f t="shared" si="814"/>
        <v>0</v>
      </c>
      <c r="Y1796">
        <f t="shared" si="815"/>
        <v>0</v>
      </c>
      <c r="Z1796">
        <f t="shared" si="816"/>
        <v>0.99999999974064424</v>
      </c>
      <c r="AA1796">
        <v>1</v>
      </c>
      <c r="AB1796">
        <v>0.05</v>
      </c>
      <c r="AC1796">
        <v>0.1</v>
      </c>
      <c r="AD1796">
        <f t="shared" si="817"/>
        <v>0</v>
      </c>
      <c r="AE1796">
        <f t="shared" si="818"/>
        <v>0.1</v>
      </c>
      <c r="AF1796">
        <f t="shared" si="819"/>
        <v>0.72857142857142854</v>
      </c>
      <c r="AG1796">
        <f t="shared" si="828"/>
        <v>0.70768148605103598</v>
      </c>
      <c r="AH1796">
        <f t="shared" si="829"/>
        <v>7.0768148605103599E-3</v>
      </c>
      <c r="AI1796">
        <v>6</v>
      </c>
      <c r="AJ1796">
        <v>28</v>
      </c>
      <c r="AK1796">
        <v>0.05</v>
      </c>
      <c r="AL1796">
        <f t="shared" si="820"/>
        <v>20.399999999999999</v>
      </c>
      <c r="AM1796">
        <f t="shared" si="830"/>
        <v>19.2</v>
      </c>
      <c r="AN1796">
        <f t="shared" si="821"/>
        <v>5.1000000000000014</v>
      </c>
      <c r="AO1796">
        <f t="shared" si="831"/>
        <v>6.3000000000000007</v>
      </c>
      <c r="AP1796">
        <f t="shared" si="832"/>
        <v>0.80952380952380965</v>
      </c>
      <c r="AQ1796">
        <v>0.328125</v>
      </c>
      <c r="AR1796">
        <f t="shared" si="833"/>
        <v>1.0625</v>
      </c>
      <c r="AS1796">
        <f t="shared" si="834"/>
        <v>0.93301332499145184</v>
      </c>
      <c r="AT1796">
        <f t="shared" si="835"/>
        <v>0.99132665780341755</v>
      </c>
      <c r="AU1796">
        <v>23.4</v>
      </c>
      <c r="AV1796">
        <v>26.8</v>
      </c>
      <c r="AW1796">
        <v>14.6</v>
      </c>
      <c r="AX1796">
        <v>11.2</v>
      </c>
      <c r="AY1796">
        <v>1.303571429</v>
      </c>
      <c r="AZ1796">
        <v>0.41791044799999999</v>
      </c>
      <c r="BA1796">
        <v>0.87313432800000002</v>
      </c>
      <c r="BB1796">
        <v>1.117161729</v>
      </c>
      <c r="BC1796">
        <v>0.99132665799999997</v>
      </c>
      <c r="BD1796">
        <v>118.3</v>
      </c>
      <c r="BE1796">
        <v>140.4</v>
      </c>
      <c r="BF1796">
        <f t="shared" si="836"/>
        <v>8.3797688740779169E-3</v>
      </c>
      <c r="BG1796">
        <f t="shared" si="837"/>
        <v>7.0607311823361815E-3</v>
      </c>
      <c r="BH1796">
        <v>13.16899519</v>
      </c>
      <c r="BI1796">
        <v>10.254730199999999</v>
      </c>
    </row>
    <row r="1797" spans="1:61" x14ac:dyDescent="0.4">
      <c r="A1797" s="1">
        <v>34225.625103530096</v>
      </c>
      <c r="B1797">
        <v>26</v>
      </c>
      <c r="C1797">
        <v>0</v>
      </c>
      <c r="D1797">
        <v>87</v>
      </c>
      <c r="E1797">
        <v>0</v>
      </c>
      <c r="F1797">
        <f t="shared" si="838"/>
        <v>0.97934955665369128</v>
      </c>
      <c r="G1797" s="2">
        <v>2.54E-10</v>
      </c>
      <c r="H1797">
        <f t="shared" si="822"/>
        <v>1.3177274330000001E-2</v>
      </c>
      <c r="I1797">
        <f t="shared" si="823"/>
        <v>1.026170614E-2</v>
      </c>
      <c r="J1797">
        <v>0</v>
      </c>
      <c r="K1797">
        <f t="shared" si="824"/>
        <v>2.0650443346308667E-2</v>
      </c>
      <c r="M1797">
        <f t="shared" si="825"/>
        <v>0</v>
      </c>
      <c r="N1797">
        <v>1</v>
      </c>
      <c r="O1797">
        <v>1</v>
      </c>
      <c r="P1797">
        <v>0</v>
      </c>
      <c r="Q1797">
        <f t="shared" si="810"/>
        <v>0</v>
      </c>
      <c r="R1797">
        <f t="shared" si="811"/>
        <v>0.6</v>
      </c>
      <c r="S1797">
        <f t="shared" si="826"/>
        <v>0.96739313571074526</v>
      </c>
      <c r="T1797">
        <f t="shared" si="812"/>
        <v>0</v>
      </c>
      <c r="U1797">
        <f t="shared" si="827"/>
        <v>0</v>
      </c>
      <c r="V1797" s="2">
        <f t="shared" si="839"/>
        <v>1.1055212498346048E-4</v>
      </c>
      <c r="W1797">
        <f t="shared" si="813"/>
        <v>0</v>
      </c>
      <c r="X1797">
        <f t="shared" si="814"/>
        <v>0</v>
      </c>
      <c r="Y1797">
        <f t="shared" si="815"/>
        <v>0</v>
      </c>
      <c r="Z1797">
        <f t="shared" si="816"/>
        <v>0.99999999974064424</v>
      </c>
      <c r="AA1797">
        <v>1</v>
      </c>
      <c r="AB1797">
        <v>0.05</v>
      </c>
      <c r="AC1797">
        <v>0.1</v>
      </c>
      <c r="AD1797">
        <f t="shared" si="817"/>
        <v>0</v>
      </c>
      <c r="AE1797">
        <f t="shared" si="818"/>
        <v>0.1</v>
      </c>
      <c r="AF1797">
        <f t="shared" si="819"/>
        <v>0.75</v>
      </c>
      <c r="AG1797">
        <f t="shared" si="828"/>
        <v>0.58886614518561553</v>
      </c>
      <c r="AH1797">
        <f t="shared" si="829"/>
        <v>5.8886614518561566E-3</v>
      </c>
      <c r="AI1797">
        <v>6</v>
      </c>
      <c r="AJ1797">
        <v>28</v>
      </c>
      <c r="AK1797">
        <v>0.05</v>
      </c>
      <c r="AL1797">
        <f t="shared" si="820"/>
        <v>21</v>
      </c>
      <c r="AM1797">
        <f t="shared" si="830"/>
        <v>19.2</v>
      </c>
      <c r="AN1797">
        <f t="shared" si="821"/>
        <v>4.5</v>
      </c>
      <c r="AO1797">
        <f t="shared" si="831"/>
        <v>6.3000000000000007</v>
      </c>
      <c r="AP1797">
        <f t="shared" si="832"/>
        <v>0.71428571428571419</v>
      </c>
      <c r="AQ1797">
        <v>0.328125</v>
      </c>
      <c r="AR1797">
        <f t="shared" si="833"/>
        <v>1.09375</v>
      </c>
      <c r="AS1797">
        <f t="shared" si="834"/>
        <v>0.89547143833974319</v>
      </c>
      <c r="AT1797">
        <f t="shared" si="835"/>
        <v>0.97942188568409416</v>
      </c>
      <c r="AU1797">
        <v>24</v>
      </c>
      <c r="AV1797">
        <v>26.8</v>
      </c>
      <c r="AW1797">
        <v>14</v>
      </c>
      <c r="AX1797">
        <v>11.2</v>
      </c>
      <c r="AY1797">
        <v>1.25</v>
      </c>
      <c r="AZ1797">
        <v>0.41791044799999999</v>
      </c>
      <c r="BA1797">
        <v>0.89552238799999995</v>
      </c>
      <c r="BB1797">
        <v>1.0977405490000001</v>
      </c>
      <c r="BC1797">
        <v>0.97942188600000002</v>
      </c>
      <c r="BD1797">
        <v>118.3</v>
      </c>
      <c r="BE1797">
        <v>140.4</v>
      </c>
      <c r="BF1797">
        <f t="shared" si="836"/>
        <v>8.2791368189695201E-3</v>
      </c>
      <c r="BG1797">
        <f t="shared" si="837"/>
        <v>6.9759393589743585E-3</v>
      </c>
      <c r="BH1797">
        <v>13.177274329999999</v>
      </c>
      <c r="BI1797">
        <v>10.261706139999999</v>
      </c>
    </row>
    <row r="1798" spans="1:61" x14ac:dyDescent="0.4">
      <c r="A1798" s="1">
        <v>34225.666770254633</v>
      </c>
      <c r="B1798">
        <v>26.2</v>
      </c>
      <c r="C1798">
        <v>0</v>
      </c>
      <c r="D1798">
        <v>86</v>
      </c>
      <c r="E1798">
        <v>0</v>
      </c>
      <c r="F1798">
        <f t="shared" si="838"/>
        <v>0.97934955665369128</v>
      </c>
      <c r="G1798" s="2">
        <v>2.54E-10</v>
      </c>
      <c r="H1798">
        <f t="shared" si="822"/>
        <v>1.3185508560000002E-2</v>
      </c>
      <c r="I1798">
        <f t="shared" si="823"/>
        <v>1.0268644240000001E-2</v>
      </c>
      <c r="J1798">
        <v>0</v>
      </c>
      <c r="K1798">
        <f t="shared" si="824"/>
        <v>2.0650443346308667E-2</v>
      </c>
      <c r="M1798">
        <f t="shared" si="825"/>
        <v>0</v>
      </c>
      <c r="N1798">
        <v>1</v>
      </c>
      <c r="O1798">
        <v>1</v>
      </c>
      <c r="P1798">
        <v>0</v>
      </c>
      <c r="Q1798">
        <f t="shared" si="810"/>
        <v>0</v>
      </c>
      <c r="R1798">
        <f t="shared" si="811"/>
        <v>0.60571428571428565</v>
      </c>
      <c r="S1798">
        <f t="shared" si="826"/>
        <v>0.95334657375217469</v>
      </c>
      <c r="T1798">
        <f t="shared" si="812"/>
        <v>0</v>
      </c>
      <c r="U1798">
        <f t="shared" si="827"/>
        <v>0</v>
      </c>
      <c r="V1798" s="2">
        <f t="shared" si="839"/>
        <v>1.1055212498346048E-4</v>
      </c>
      <c r="W1798">
        <f t="shared" si="813"/>
        <v>0</v>
      </c>
      <c r="X1798">
        <f t="shared" si="814"/>
        <v>0</v>
      </c>
      <c r="Y1798">
        <f t="shared" si="815"/>
        <v>0</v>
      </c>
      <c r="Z1798">
        <f t="shared" si="816"/>
        <v>0.99999999974064424</v>
      </c>
      <c r="AA1798">
        <v>1</v>
      </c>
      <c r="AB1798">
        <v>0.05</v>
      </c>
      <c r="AC1798">
        <v>0.1</v>
      </c>
      <c r="AD1798">
        <f t="shared" si="817"/>
        <v>0</v>
      </c>
      <c r="AE1798">
        <f t="shared" si="818"/>
        <v>0.1</v>
      </c>
      <c r="AF1798">
        <f t="shared" si="819"/>
        <v>0.75714285714285712</v>
      </c>
      <c r="AG1798">
        <f t="shared" si="828"/>
        <v>0.54813507656498506</v>
      </c>
      <c r="AH1798">
        <f t="shared" si="829"/>
        <v>5.4813507656498511E-3</v>
      </c>
      <c r="AI1798">
        <v>6</v>
      </c>
      <c r="AJ1798">
        <v>28</v>
      </c>
      <c r="AK1798">
        <v>0.05</v>
      </c>
      <c r="AL1798">
        <f t="shared" si="820"/>
        <v>21.2</v>
      </c>
      <c r="AM1798">
        <f t="shared" si="830"/>
        <v>19.2</v>
      </c>
      <c r="AN1798">
        <f t="shared" si="821"/>
        <v>4.3000000000000007</v>
      </c>
      <c r="AO1798">
        <f t="shared" si="831"/>
        <v>6.3000000000000007</v>
      </c>
      <c r="AP1798">
        <f t="shared" si="832"/>
        <v>0.68253968253968256</v>
      </c>
      <c r="AQ1798">
        <v>0.328125</v>
      </c>
      <c r="AR1798">
        <f t="shared" si="833"/>
        <v>1.1041666666666667</v>
      </c>
      <c r="AS1798">
        <f t="shared" si="834"/>
        <v>0.88221252483759882</v>
      </c>
      <c r="AT1798">
        <f t="shared" si="835"/>
        <v>0.97410966284151546</v>
      </c>
      <c r="AU1798">
        <v>24.2</v>
      </c>
      <c r="AV1798">
        <v>26.8</v>
      </c>
      <c r="AW1798">
        <v>13.8</v>
      </c>
      <c r="AX1798">
        <v>11.2</v>
      </c>
      <c r="AY1798">
        <v>1.2321428569999999</v>
      </c>
      <c r="AZ1798">
        <v>0.41791044799999999</v>
      </c>
      <c r="BA1798">
        <v>0.90298507500000003</v>
      </c>
      <c r="BB1798">
        <v>1.091159419</v>
      </c>
      <c r="BC1798">
        <v>0.97410966300000001</v>
      </c>
      <c r="BD1798">
        <v>118.3</v>
      </c>
      <c r="BE1798">
        <v>140.4</v>
      </c>
      <c r="BF1798">
        <f t="shared" si="836"/>
        <v>8.234232145744003E-3</v>
      </c>
      <c r="BG1798">
        <f t="shared" si="837"/>
        <v>6.938103012820513E-3</v>
      </c>
      <c r="BH1798">
        <v>13.185508560000001</v>
      </c>
      <c r="BI1798">
        <v>10.26864424</v>
      </c>
    </row>
    <row r="1799" spans="1:61" x14ac:dyDescent="0.4">
      <c r="A1799" s="1">
        <v>34225.70843697917</v>
      </c>
      <c r="B1799">
        <v>26.2</v>
      </c>
      <c r="C1799">
        <v>0</v>
      </c>
      <c r="D1799">
        <v>85</v>
      </c>
      <c r="E1799">
        <v>0</v>
      </c>
      <c r="F1799">
        <f t="shared" si="838"/>
        <v>0.97934955665369128</v>
      </c>
      <c r="G1799" s="2">
        <v>2.54E-10</v>
      </c>
      <c r="H1799">
        <f t="shared" si="822"/>
        <v>1.3193742790000001E-2</v>
      </c>
      <c r="I1799">
        <f t="shared" si="823"/>
        <v>1.0275582350000001E-2</v>
      </c>
      <c r="J1799">
        <v>0</v>
      </c>
      <c r="K1799">
        <f t="shared" si="824"/>
        <v>2.0650443346308667E-2</v>
      </c>
      <c r="M1799">
        <f t="shared" si="825"/>
        <v>0</v>
      </c>
      <c r="N1799">
        <v>1</v>
      </c>
      <c r="O1799">
        <v>1</v>
      </c>
      <c r="P1799">
        <v>0</v>
      </c>
      <c r="Q1799">
        <f t="shared" ref="Q1799:Q1862" si="840">IF(E1799&gt;=3, EXP(-5.947 * EXP(-0.067*E1799)), 0)</f>
        <v>0</v>
      </c>
      <c r="R1799">
        <f t="shared" ref="R1799:R1862" si="841">IF(OR(B1799&gt;40,B1799&lt;5),0,(B1799-5)/(40-5))</f>
        <v>0.60571428571428565</v>
      </c>
      <c r="S1799">
        <f t="shared" si="826"/>
        <v>0.95334657375217469</v>
      </c>
      <c r="T1799">
        <f t="shared" ref="T1799:T1862" si="842">IF(E1799&gt;=3, 0.398449*EXP(-0.067*E1799-5.947*EXP(-0.067*E1799)), 0)</f>
        <v>0</v>
      </c>
      <c r="U1799">
        <f t="shared" si="827"/>
        <v>0</v>
      </c>
      <c r="V1799" s="2">
        <f t="shared" si="839"/>
        <v>1.1055212498346048E-4</v>
      </c>
      <c r="W1799">
        <f t="shared" ref="W1799:W1862" si="843">IF(C1799&gt;=0.3, EXP(-2.5*EXP(-0.15*C1799)),0)</f>
        <v>0</v>
      </c>
      <c r="X1799">
        <f t="shared" ref="X1799:X1862" si="844">IF(C1799&gt;15, 1/(1+966.9*EXP(-0.133*C1799)),0)</f>
        <v>0</v>
      </c>
      <c r="Y1799">
        <f t="shared" ref="Y1799:Y1862" si="845">IF(C1799&gt;=0.3,W1799*(1-X1799),0)</f>
        <v>0</v>
      </c>
      <c r="Z1799">
        <f t="shared" ref="Z1799:Z1862" si="846">1-(G1799/(G1799+F1799))</f>
        <v>0.99999999974064424</v>
      </c>
      <c r="AA1799">
        <v>1</v>
      </c>
      <c r="AB1799">
        <v>0.05</v>
      </c>
      <c r="AC1799">
        <v>0.1</v>
      </c>
      <c r="AD1799">
        <f t="shared" ref="AD1799:AD1862" si="847">1-EXP(-0.1*E1799)</f>
        <v>0</v>
      </c>
      <c r="AE1799">
        <f t="shared" ref="AE1799:AE1862" si="848">0.1*EXP(-0.1*E1799)</f>
        <v>0.1</v>
      </c>
      <c r="AF1799">
        <f t="shared" ref="AF1799:AF1862" si="849">IF(OR(B1799&gt;33,B1799&lt;5),0,(B1799-5)/(33-5))</f>
        <v>0.75714285714285712</v>
      </c>
      <c r="AG1799">
        <f t="shared" si="828"/>
        <v>0.54813507656498506</v>
      </c>
      <c r="AH1799">
        <f t="shared" si="829"/>
        <v>5.4813507656498511E-3</v>
      </c>
      <c r="AI1799">
        <v>6</v>
      </c>
      <c r="AJ1799">
        <v>28</v>
      </c>
      <c r="AK1799">
        <v>0.05</v>
      </c>
      <c r="AL1799">
        <f t="shared" ref="AL1799:AL1862" si="850">B1799-5</f>
        <v>21.2</v>
      </c>
      <c r="AM1799">
        <f t="shared" si="830"/>
        <v>19.2</v>
      </c>
      <c r="AN1799">
        <f t="shared" ref="AN1799:AN1862" si="851">30.5-B1799</f>
        <v>4.3000000000000007</v>
      </c>
      <c r="AO1799">
        <f t="shared" si="831"/>
        <v>6.3000000000000007</v>
      </c>
      <c r="AP1799">
        <f t="shared" si="832"/>
        <v>0.68253968253968256</v>
      </c>
      <c r="AQ1799">
        <v>0.328125</v>
      </c>
      <c r="AR1799">
        <f t="shared" si="833"/>
        <v>1.1041666666666667</v>
      </c>
      <c r="AS1799">
        <f t="shared" si="834"/>
        <v>0.88221252483759882</v>
      </c>
      <c r="AT1799">
        <f t="shared" si="835"/>
        <v>0.97410966284151546</v>
      </c>
      <c r="AU1799">
        <v>24.2</v>
      </c>
      <c r="AV1799">
        <v>26.8</v>
      </c>
      <c r="AW1799">
        <v>13.8</v>
      </c>
      <c r="AX1799">
        <v>11.2</v>
      </c>
      <c r="AY1799">
        <v>1.2321428569999999</v>
      </c>
      <c r="AZ1799">
        <v>0.41791044799999999</v>
      </c>
      <c r="BA1799">
        <v>0.90298507500000003</v>
      </c>
      <c r="BB1799">
        <v>1.091159419</v>
      </c>
      <c r="BC1799">
        <v>0.97410966300000001</v>
      </c>
      <c r="BD1799">
        <v>118.3</v>
      </c>
      <c r="BE1799">
        <v>140.4</v>
      </c>
      <c r="BF1799">
        <f t="shared" si="836"/>
        <v>8.234232145744003E-3</v>
      </c>
      <c r="BG1799">
        <f t="shared" si="837"/>
        <v>6.938103012820513E-3</v>
      </c>
      <c r="BH1799">
        <v>13.19374279</v>
      </c>
      <c r="BI1799">
        <v>10.275582350000001</v>
      </c>
    </row>
    <row r="1800" spans="1:61" x14ac:dyDescent="0.4">
      <c r="A1800" s="1">
        <v>34225.750103703707</v>
      </c>
      <c r="B1800">
        <v>25.1</v>
      </c>
      <c r="C1800">
        <v>0</v>
      </c>
      <c r="D1800">
        <v>93</v>
      </c>
      <c r="E1800">
        <v>0</v>
      </c>
      <c r="F1800">
        <f t="shared" si="838"/>
        <v>0.97934955665369128</v>
      </c>
      <c r="G1800" s="2">
        <v>2.54E-10</v>
      </c>
      <c r="H1800">
        <f t="shared" ref="H1800:H1863" si="852">BH1800*0.001</f>
        <v>1.3202155640000001E-2</v>
      </c>
      <c r="I1800">
        <f t="shared" ref="I1800:I1863" si="853">BI1800*0.001</f>
        <v>1.028267095E-2</v>
      </c>
      <c r="J1800">
        <v>0</v>
      </c>
      <c r="K1800">
        <f t="shared" ref="K1800:K1863" si="854">IF(AND(N1800=1,N1799=0), 0, K1799+M1800*1)</f>
        <v>2.0650443346308667E-2</v>
      </c>
      <c r="M1800">
        <f t="shared" ref="M1800:M1863" si="855">AA1800*V1800*Y1800*AH1800*36000</f>
        <v>0</v>
      </c>
      <c r="N1800">
        <v>1</v>
      </c>
      <c r="O1800">
        <v>1</v>
      </c>
      <c r="P1800">
        <v>0</v>
      </c>
      <c r="Q1800">
        <f t="shared" si="840"/>
        <v>0</v>
      </c>
      <c r="R1800">
        <f t="shared" si="841"/>
        <v>0.57428571428571429</v>
      </c>
      <c r="S1800">
        <f t="shared" ref="S1800:S1863" si="856">(4.975*R1800^1.354*(1-R1800))^9.409</f>
        <v>0.9950432108055498</v>
      </c>
      <c r="T1800">
        <f t="shared" si="842"/>
        <v>0</v>
      </c>
      <c r="U1800">
        <f t="shared" ref="U1800:U1863" si="857">0.00004*S1800*T1800</f>
        <v>0</v>
      </c>
      <c r="V1800" s="2">
        <f t="shared" si="839"/>
        <v>1.1055212498346048E-4</v>
      </c>
      <c r="W1800">
        <f t="shared" si="843"/>
        <v>0</v>
      </c>
      <c r="X1800">
        <f t="shared" si="844"/>
        <v>0</v>
      </c>
      <c r="Y1800">
        <f t="shared" si="845"/>
        <v>0</v>
      </c>
      <c r="Z1800">
        <f t="shared" si="846"/>
        <v>0.99999999974064424</v>
      </c>
      <c r="AA1800">
        <v>1</v>
      </c>
      <c r="AB1800">
        <v>0.05</v>
      </c>
      <c r="AC1800">
        <v>0.1</v>
      </c>
      <c r="AD1800">
        <f t="shared" si="847"/>
        <v>0</v>
      </c>
      <c r="AE1800">
        <f t="shared" si="848"/>
        <v>0.1</v>
      </c>
      <c r="AF1800">
        <f t="shared" si="849"/>
        <v>0.71785714285714286</v>
      </c>
      <c r="AG1800">
        <f t="shared" ref="AG1800:AG1863" si="858">(5.908*AF1800^1.689*(1-AF1800))^5.523</f>
        <v>0.76327173166218465</v>
      </c>
      <c r="AH1800">
        <f t="shared" ref="AH1800:AH1863" si="859">AC1800*AG1800*AE1800</f>
        <v>7.6327173166218475E-3</v>
      </c>
      <c r="AI1800">
        <v>6</v>
      </c>
      <c r="AJ1800">
        <v>28</v>
      </c>
      <c r="AK1800">
        <v>0.05</v>
      </c>
      <c r="AL1800">
        <f t="shared" si="850"/>
        <v>20.100000000000001</v>
      </c>
      <c r="AM1800">
        <f t="shared" ref="AM1800:AM1863" si="860">24.2-5</f>
        <v>19.2</v>
      </c>
      <c r="AN1800">
        <f t="shared" si="851"/>
        <v>5.3999999999999986</v>
      </c>
      <c r="AO1800">
        <f t="shared" ref="AO1800:AO1863" si="861">30.5-24.2</f>
        <v>6.3000000000000007</v>
      </c>
      <c r="AP1800">
        <f t="shared" ref="AP1800:AP1863" si="862">AN1800/AO1800</f>
        <v>0.85714285714285687</v>
      </c>
      <c r="AQ1800">
        <v>0.328125</v>
      </c>
      <c r="AR1800">
        <f t="shared" ref="AR1800:AR1863" si="863">AL1800/AM1800</f>
        <v>1.0468750000000002</v>
      </c>
      <c r="AS1800">
        <f t="shared" ref="AS1800:AS1863" si="864">AP1800^AQ1800</f>
        <v>0.95067721370422498</v>
      </c>
      <c r="AT1800">
        <f t="shared" ref="AT1800:AT1863" si="865">AR1800*AS1800</f>
        <v>0.99524020809661073</v>
      </c>
      <c r="AU1800">
        <v>23.1</v>
      </c>
      <c r="AV1800">
        <v>26.8</v>
      </c>
      <c r="AW1800">
        <v>14.9</v>
      </c>
      <c r="AX1800">
        <v>11.2</v>
      </c>
      <c r="AY1800">
        <v>1.3303571430000001</v>
      </c>
      <c r="AZ1800">
        <v>0.41791044799999999</v>
      </c>
      <c r="BA1800">
        <v>0.86194029900000002</v>
      </c>
      <c r="BB1800">
        <v>1.1266982640000001</v>
      </c>
      <c r="BC1800">
        <v>0.99524020800000002</v>
      </c>
      <c r="BD1800">
        <v>118.3</v>
      </c>
      <c r="BE1800">
        <v>140.4</v>
      </c>
      <c r="BF1800">
        <f t="shared" ref="BF1800:BF1863" si="866">AT1800/BD1800</f>
        <v>8.4128504488301843E-3</v>
      </c>
      <c r="BG1800">
        <f t="shared" ref="BG1800:BG1863" si="867">BC1800/BE1800</f>
        <v>7.0886054700854701E-3</v>
      </c>
      <c r="BH1800">
        <v>13.202155640000001</v>
      </c>
      <c r="BI1800">
        <v>10.28267095</v>
      </c>
    </row>
    <row r="1801" spans="1:61" x14ac:dyDescent="0.4">
      <c r="A1801" s="1">
        <v>34225.791770428237</v>
      </c>
      <c r="B1801">
        <v>24.1</v>
      </c>
      <c r="C1801">
        <v>0</v>
      </c>
      <c r="D1801">
        <v>96</v>
      </c>
      <c r="E1801">
        <v>0</v>
      </c>
      <c r="F1801">
        <f t="shared" ref="F1801:F1864" si="868">F1800-M1801*1</f>
        <v>0.97934955665369128</v>
      </c>
      <c r="G1801" s="2">
        <v>2.54E-10</v>
      </c>
      <c r="H1801">
        <f t="shared" si="852"/>
        <v>1.321060827E-2</v>
      </c>
      <c r="I1801">
        <f t="shared" si="853"/>
        <v>1.0289793070000001E-2</v>
      </c>
      <c r="J1801">
        <v>0</v>
      </c>
      <c r="K1801">
        <f t="shared" si="854"/>
        <v>2.0650443346308667E-2</v>
      </c>
      <c r="M1801">
        <f t="shared" si="855"/>
        <v>0</v>
      </c>
      <c r="N1801">
        <v>1</v>
      </c>
      <c r="O1801">
        <v>1</v>
      </c>
      <c r="P1801">
        <v>0</v>
      </c>
      <c r="Q1801">
        <f t="shared" si="840"/>
        <v>0</v>
      </c>
      <c r="R1801">
        <f t="shared" si="841"/>
        <v>0.54571428571428571</v>
      </c>
      <c r="S1801">
        <f t="shared" si="856"/>
        <v>0.95703970114109538</v>
      </c>
      <c r="T1801">
        <f t="shared" si="842"/>
        <v>0</v>
      </c>
      <c r="U1801">
        <f t="shared" si="857"/>
        <v>0</v>
      </c>
      <c r="V1801" s="2">
        <f t="shared" si="839"/>
        <v>1.1055212498346048E-4</v>
      </c>
      <c r="W1801">
        <f t="shared" si="843"/>
        <v>0</v>
      </c>
      <c r="X1801">
        <f t="shared" si="844"/>
        <v>0</v>
      </c>
      <c r="Y1801">
        <f t="shared" si="845"/>
        <v>0</v>
      </c>
      <c r="Z1801">
        <f t="shared" si="846"/>
        <v>0.99999999974064424</v>
      </c>
      <c r="AA1801">
        <v>1</v>
      </c>
      <c r="AB1801">
        <v>0.05</v>
      </c>
      <c r="AC1801">
        <v>0.1</v>
      </c>
      <c r="AD1801">
        <f t="shared" si="847"/>
        <v>0</v>
      </c>
      <c r="AE1801">
        <f t="shared" si="848"/>
        <v>0.1</v>
      </c>
      <c r="AF1801">
        <f t="shared" si="849"/>
        <v>0.68214285714285716</v>
      </c>
      <c r="AG1801">
        <f t="shared" si="858"/>
        <v>0.9158503070972065</v>
      </c>
      <c r="AH1801">
        <f t="shared" si="859"/>
        <v>9.1585030709720652E-3</v>
      </c>
      <c r="AI1801">
        <v>6</v>
      </c>
      <c r="AJ1801">
        <v>28</v>
      </c>
      <c r="AK1801">
        <v>0.05</v>
      </c>
      <c r="AL1801">
        <f t="shared" si="850"/>
        <v>19.100000000000001</v>
      </c>
      <c r="AM1801">
        <f t="shared" si="860"/>
        <v>19.2</v>
      </c>
      <c r="AN1801">
        <f t="shared" si="851"/>
        <v>6.3999999999999986</v>
      </c>
      <c r="AO1801">
        <f t="shared" si="861"/>
        <v>6.3000000000000007</v>
      </c>
      <c r="AP1801">
        <f t="shared" si="862"/>
        <v>1.0158730158730156</v>
      </c>
      <c r="AQ1801">
        <v>0.328125</v>
      </c>
      <c r="AR1801">
        <f t="shared" si="863"/>
        <v>0.99479166666666674</v>
      </c>
      <c r="AS1801">
        <f t="shared" si="864"/>
        <v>1.0051808038214693</v>
      </c>
      <c r="AT1801">
        <f t="shared" si="865"/>
        <v>0.99994548713489928</v>
      </c>
      <c r="AU1801">
        <v>22.1</v>
      </c>
      <c r="AV1801">
        <v>26.8</v>
      </c>
      <c r="AW1801">
        <v>15.9</v>
      </c>
      <c r="AX1801">
        <v>11.2</v>
      </c>
      <c r="AY1801">
        <v>1.4196428569999999</v>
      </c>
      <c r="AZ1801">
        <v>0.41791044799999999</v>
      </c>
      <c r="BA1801">
        <v>0.82462686600000001</v>
      </c>
      <c r="BB1801">
        <v>1.157703207</v>
      </c>
      <c r="BC1801">
        <v>0.99994548699999997</v>
      </c>
      <c r="BD1801">
        <v>118.3</v>
      </c>
      <c r="BE1801">
        <v>140.4</v>
      </c>
      <c r="BF1801">
        <f t="shared" si="866"/>
        <v>8.4526245742595034E-3</v>
      </c>
      <c r="BG1801">
        <f t="shared" si="867"/>
        <v>7.1221188532763526E-3</v>
      </c>
      <c r="BH1801">
        <v>13.21060827</v>
      </c>
      <c r="BI1801">
        <v>10.28979307</v>
      </c>
    </row>
    <row r="1802" spans="1:61" x14ac:dyDescent="0.4">
      <c r="A1802" s="1">
        <v>34225.833437152774</v>
      </c>
      <c r="B1802">
        <v>23.7</v>
      </c>
      <c r="C1802">
        <v>0</v>
      </c>
      <c r="D1802">
        <v>98</v>
      </c>
      <c r="E1802">
        <v>0</v>
      </c>
      <c r="F1802">
        <f t="shared" si="868"/>
        <v>0.97934955665369128</v>
      </c>
      <c r="G1802" s="2">
        <v>2.54E-10</v>
      </c>
      <c r="H1802">
        <f t="shared" si="852"/>
        <v>1.3219050140000001E-2</v>
      </c>
      <c r="I1802">
        <f t="shared" si="853"/>
        <v>1.029690613E-2</v>
      </c>
      <c r="J1802">
        <v>0</v>
      </c>
      <c r="K1802">
        <f t="shared" si="854"/>
        <v>2.0650443346308667E-2</v>
      </c>
      <c r="M1802">
        <f t="shared" si="855"/>
        <v>0</v>
      </c>
      <c r="N1802">
        <v>1</v>
      </c>
      <c r="O1802">
        <v>1</v>
      </c>
      <c r="P1802">
        <v>0</v>
      </c>
      <c r="Q1802">
        <f t="shared" si="840"/>
        <v>0</v>
      </c>
      <c r="R1802">
        <f t="shared" si="841"/>
        <v>0.53428571428571425</v>
      </c>
      <c r="S1802">
        <f t="shared" si="856"/>
        <v>0.92332908643335054</v>
      </c>
      <c r="T1802">
        <f t="shared" si="842"/>
        <v>0</v>
      </c>
      <c r="U1802">
        <f t="shared" si="857"/>
        <v>0</v>
      </c>
      <c r="V1802" s="2">
        <f t="shared" si="839"/>
        <v>1.1055212498346048E-4</v>
      </c>
      <c r="W1802">
        <f t="shared" si="843"/>
        <v>0</v>
      </c>
      <c r="X1802">
        <f t="shared" si="844"/>
        <v>0</v>
      </c>
      <c r="Y1802">
        <f t="shared" si="845"/>
        <v>0</v>
      </c>
      <c r="Z1802">
        <f t="shared" si="846"/>
        <v>0.99999999974064424</v>
      </c>
      <c r="AA1802">
        <v>1</v>
      </c>
      <c r="AB1802">
        <v>0.05</v>
      </c>
      <c r="AC1802">
        <v>0.1</v>
      </c>
      <c r="AD1802">
        <f t="shared" si="847"/>
        <v>0</v>
      </c>
      <c r="AE1802">
        <f t="shared" si="848"/>
        <v>0.1</v>
      </c>
      <c r="AF1802">
        <f t="shared" si="849"/>
        <v>0.66785714285714282</v>
      </c>
      <c r="AG1802">
        <f t="shared" si="858"/>
        <v>0.95836485748186018</v>
      </c>
      <c r="AH1802">
        <f t="shared" si="859"/>
        <v>9.5836485748186026E-3</v>
      </c>
      <c r="AI1802">
        <v>6</v>
      </c>
      <c r="AJ1802">
        <v>28</v>
      </c>
      <c r="AK1802">
        <v>0.05</v>
      </c>
      <c r="AL1802">
        <f t="shared" si="850"/>
        <v>18.7</v>
      </c>
      <c r="AM1802">
        <f t="shared" si="860"/>
        <v>19.2</v>
      </c>
      <c r="AN1802">
        <f t="shared" si="851"/>
        <v>6.8000000000000007</v>
      </c>
      <c r="AO1802">
        <f t="shared" si="861"/>
        <v>6.3000000000000007</v>
      </c>
      <c r="AP1802">
        <f t="shared" si="862"/>
        <v>1.0793650793650793</v>
      </c>
      <c r="AQ1802">
        <v>0.328125</v>
      </c>
      <c r="AR1802">
        <f t="shared" si="863"/>
        <v>0.97395833333333337</v>
      </c>
      <c r="AS1802">
        <f t="shared" si="864"/>
        <v>1.0253765219887347</v>
      </c>
      <c r="AT1802">
        <f t="shared" si="865"/>
        <v>0.9986740083952782</v>
      </c>
      <c r="AU1802">
        <v>21.7</v>
      </c>
      <c r="AV1802">
        <v>26.8</v>
      </c>
      <c r="AW1802">
        <v>16.3</v>
      </c>
      <c r="AX1802">
        <v>11.2</v>
      </c>
      <c r="AY1802">
        <v>1.4553571430000001</v>
      </c>
      <c r="AZ1802">
        <v>0.41791044799999999</v>
      </c>
      <c r="BA1802">
        <v>0.80970149300000005</v>
      </c>
      <c r="BB1802">
        <v>1.1697867310000001</v>
      </c>
      <c r="BC1802">
        <v>0.99867400799999995</v>
      </c>
      <c r="BD1802">
        <v>118.3</v>
      </c>
      <c r="BE1802">
        <v>140.4</v>
      </c>
      <c r="BF1802">
        <f t="shared" si="866"/>
        <v>8.4418766559195123E-3</v>
      </c>
      <c r="BG1802">
        <f t="shared" si="867"/>
        <v>7.113062735042734E-3</v>
      </c>
      <c r="BH1802">
        <v>13.21905014</v>
      </c>
      <c r="BI1802">
        <v>10.29690613</v>
      </c>
    </row>
    <row r="1803" spans="1:61" x14ac:dyDescent="0.4">
      <c r="A1803" s="1">
        <v>34225.875103877312</v>
      </c>
      <c r="B1803">
        <v>23.2</v>
      </c>
      <c r="C1803">
        <v>0</v>
      </c>
      <c r="D1803">
        <v>99</v>
      </c>
      <c r="E1803">
        <v>0</v>
      </c>
      <c r="F1803">
        <f t="shared" si="868"/>
        <v>0.97934955665369128</v>
      </c>
      <c r="G1803" s="2">
        <v>2.54E-10</v>
      </c>
      <c r="H1803">
        <f t="shared" si="852"/>
        <v>1.3227459820000001E-2</v>
      </c>
      <c r="I1803">
        <f t="shared" si="853"/>
        <v>1.030399207E-2</v>
      </c>
      <c r="J1803">
        <v>0</v>
      </c>
      <c r="K1803">
        <f t="shared" si="854"/>
        <v>2.0650443346308667E-2</v>
      </c>
      <c r="M1803">
        <f t="shared" si="855"/>
        <v>0</v>
      </c>
      <c r="N1803">
        <v>1</v>
      </c>
      <c r="O1803">
        <v>1</v>
      </c>
      <c r="P1803">
        <v>0</v>
      </c>
      <c r="Q1803">
        <f t="shared" si="840"/>
        <v>0</v>
      </c>
      <c r="R1803">
        <f t="shared" si="841"/>
        <v>0.52</v>
      </c>
      <c r="S1803">
        <f t="shared" si="856"/>
        <v>0.8686969829793022</v>
      </c>
      <c r="T1803">
        <f t="shared" si="842"/>
        <v>0</v>
      </c>
      <c r="U1803">
        <f t="shared" si="857"/>
        <v>0</v>
      </c>
      <c r="V1803" s="2">
        <f t="shared" si="839"/>
        <v>1.1055212498346048E-4</v>
      </c>
      <c r="W1803">
        <f t="shared" si="843"/>
        <v>0</v>
      </c>
      <c r="X1803">
        <f t="shared" si="844"/>
        <v>0</v>
      </c>
      <c r="Y1803">
        <f t="shared" si="845"/>
        <v>0</v>
      </c>
      <c r="Z1803">
        <f t="shared" si="846"/>
        <v>0.99999999974064424</v>
      </c>
      <c r="AA1803">
        <v>1</v>
      </c>
      <c r="AB1803">
        <v>0.05</v>
      </c>
      <c r="AC1803">
        <v>0.1</v>
      </c>
      <c r="AD1803">
        <f t="shared" si="847"/>
        <v>0</v>
      </c>
      <c r="AE1803">
        <f t="shared" si="848"/>
        <v>0.1</v>
      </c>
      <c r="AF1803">
        <f t="shared" si="849"/>
        <v>0.65</v>
      </c>
      <c r="AG1803">
        <f t="shared" si="858"/>
        <v>0.99390411424494995</v>
      </c>
      <c r="AH1803">
        <f t="shared" si="859"/>
        <v>9.939041142449501E-3</v>
      </c>
      <c r="AI1803">
        <v>6</v>
      </c>
      <c r="AJ1803">
        <v>28</v>
      </c>
      <c r="AK1803">
        <v>0.05</v>
      </c>
      <c r="AL1803">
        <f t="shared" si="850"/>
        <v>18.2</v>
      </c>
      <c r="AM1803">
        <f t="shared" si="860"/>
        <v>19.2</v>
      </c>
      <c r="AN1803">
        <f t="shared" si="851"/>
        <v>7.3000000000000007</v>
      </c>
      <c r="AO1803">
        <f t="shared" si="861"/>
        <v>6.3000000000000007</v>
      </c>
      <c r="AP1803">
        <f t="shared" si="862"/>
        <v>1.1587301587301586</v>
      </c>
      <c r="AQ1803">
        <v>0.328125</v>
      </c>
      <c r="AR1803">
        <f t="shared" si="863"/>
        <v>0.94791666666666663</v>
      </c>
      <c r="AS1803">
        <f t="shared" si="864"/>
        <v>1.0495284016920181</v>
      </c>
      <c r="AT1803">
        <f t="shared" si="865"/>
        <v>0.99486546410389209</v>
      </c>
      <c r="AU1803">
        <v>21.2</v>
      </c>
      <c r="AV1803">
        <v>26.8</v>
      </c>
      <c r="AW1803">
        <v>16.8</v>
      </c>
      <c r="AX1803">
        <v>11.2</v>
      </c>
      <c r="AY1803">
        <v>1.5</v>
      </c>
      <c r="AZ1803">
        <v>0.41791044799999999</v>
      </c>
      <c r="BA1803">
        <v>0.79104477600000001</v>
      </c>
      <c r="BB1803">
        <v>1.1846508680000001</v>
      </c>
      <c r="BC1803">
        <v>0.99486546399999998</v>
      </c>
      <c r="BD1803">
        <v>118.3</v>
      </c>
      <c r="BE1803">
        <v>140.4</v>
      </c>
      <c r="BF1803">
        <f t="shared" si="866"/>
        <v>8.4096827058655291E-3</v>
      </c>
      <c r="BG1803">
        <f t="shared" si="867"/>
        <v>7.0859363532763528E-3</v>
      </c>
      <c r="BH1803">
        <v>13.22745982</v>
      </c>
      <c r="BI1803">
        <v>10.30399207</v>
      </c>
    </row>
    <row r="1804" spans="1:61" x14ac:dyDescent="0.4">
      <c r="A1804" s="1">
        <v>34225.916770601849</v>
      </c>
      <c r="B1804">
        <v>24.2</v>
      </c>
      <c r="C1804">
        <v>0</v>
      </c>
      <c r="D1804">
        <v>93</v>
      </c>
      <c r="E1804">
        <v>0</v>
      </c>
      <c r="F1804">
        <f t="shared" si="868"/>
        <v>0.97934955665369128</v>
      </c>
      <c r="G1804" s="2">
        <v>2.54E-10</v>
      </c>
      <c r="H1804">
        <f t="shared" si="852"/>
        <v>1.323591291E-2</v>
      </c>
      <c r="I1804">
        <f t="shared" si="853"/>
        <v>1.0311114580000001E-2</v>
      </c>
      <c r="J1804">
        <v>0</v>
      </c>
      <c r="K1804">
        <f t="shared" si="854"/>
        <v>2.0650443346308667E-2</v>
      </c>
      <c r="M1804">
        <f t="shared" si="855"/>
        <v>0</v>
      </c>
      <c r="N1804">
        <v>1</v>
      </c>
      <c r="O1804">
        <v>1</v>
      </c>
      <c r="P1804">
        <v>0</v>
      </c>
      <c r="Q1804">
        <f t="shared" si="840"/>
        <v>0</v>
      </c>
      <c r="R1804">
        <f t="shared" si="841"/>
        <v>0.5485714285714286</v>
      </c>
      <c r="S1804">
        <f t="shared" si="856"/>
        <v>0.96392004613110061</v>
      </c>
      <c r="T1804">
        <f t="shared" si="842"/>
        <v>0</v>
      </c>
      <c r="U1804">
        <f t="shared" si="857"/>
        <v>0</v>
      </c>
      <c r="V1804" s="2">
        <f t="shared" si="839"/>
        <v>1.1055212498346048E-4</v>
      </c>
      <c r="W1804">
        <f t="shared" si="843"/>
        <v>0</v>
      </c>
      <c r="X1804">
        <f t="shared" si="844"/>
        <v>0</v>
      </c>
      <c r="Y1804">
        <f t="shared" si="845"/>
        <v>0</v>
      </c>
      <c r="Z1804">
        <f t="shared" si="846"/>
        <v>0.99999999974064424</v>
      </c>
      <c r="AA1804">
        <v>1</v>
      </c>
      <c r="AB1804">
        <v>0.05</v>
      </c>
      <c r="AC1804">
        <v>0.1</v>
      </c>
      <c r="AD1804">
        <f t="shared" si="847"/>
        <v>0</v>
      </c>
      <c r="AE1804">
        <f t="shared" si="848"/>
        <v>0.1</v>
      </c>
      <c r="AF1804">
        <f t="shared" si="849"/>
        <v>0.68571428571428572</v>
      </c>
      <c r="AG1804">
        <f t="shared" si="858"/>
        <v>0.9033929261372099</v>
      </c>
      <c r="AH1804">
        <f t="shared" si="859"/>
        <v>9.0339292613720989E-3</v>
      </c>
      <c r="AI1804">
        <v>6</v>
      </c>
      <c r="AJ1804">
        <v>28</v>
      </c>
      <c r="AK1804">
        <v>0.05</v>
      </c>
      <c r="AL1804">
        <f t="shared" si="850"/>
        <v>19.2</v>
      </c>
      <c r="AM1804">
        <f t="shared" si="860"/>
        <v>19.2</v>
      </c>
      <c r="AN1804">
        <f t="shared" si="851"/>
        <v>6.3000000000000007</v>
      </c>
      <c r="AO1804">
        <f t="shared" si="861"/>
        <v>6.3000000000000007</v>
      </c>
      <c r="AP1804">
        <f t="shared" si="862"/>
        <v>1</v>
      </c>
      <c r="AQ1804">
        <v>0.328125</v>
      </c>
      <c r="AR1804">
        <f t="shared" si="863"/>
        <v>1</v>
      </c>
      <c r="AS1804">
        <f t="shared" si="864"/>
        <v>1</v>
      </c>
      <c r="AT1804">
        <f t="shared" si="865"/>
        <v>1</v>
      </c>
      <c r="AU1804">
        <v>22.2</v>
      </c>
      <c r="AV1804">
        <v>26.8</v>
      </c>
      <c r="AW1804">
        <v>15.8</v>
      </c>
      <c r="AX1804">
        <v>11.2</v>
      </c>
      <c r="AY1804">
        <v>1.4107142859999999</v>
      </c>
      <c r="AZ1804">
        <v>0.41791044799999999</v>
      </c>
      <c r="BA1804">
        <v>0.82835820900000001</v>
      </c>
      <c r="BB1804">
        <v>1.1546547490000001</v>
      </c>
      <c r="BC1804">
        <v>1</v>
      </c>
      <c r="BD1804">
        <v>118.3</v>
      </c>
      <c r="BE1804">
        <v>140.4</v>
      </c>
      <c r="BF1804">
        <f t="shared" si="866"/>
        <v>8.4530853761623E-3</v>
      </c>
      <c r="BG1804">
        <f t="shared" si="867"/>
        <v>7.1225071225071226E-3</v>
      </c>
      <c r="BH1804">
        <v>13.23591291</v>
      </c>
      <c r="BI1804">
        <v>10.31111458</v>
      </c>
    </row>
    <row r="1805" spans="1:61" x14ac:dyDescent="0.4">
      <c r="A1805" s="1">
        <v>34225.958437326386</v>
      </c>
      <c r="B1805">
        <v>23.2</v>
      </c>
      <c r="C1805">
        <v>0</v>
      </c>
      <c r="D1805">
        <v>98</v>
      </c>
      <c r="E1805">
        <v>0</v>
      </c>
      <c r="F1805">
        <f t="shared" si="868"/>
        <v>0.97934955665369128</v>
      </c>
      <c r="G1805" s="2">
        <v>2.54E-10</v>
      </c>
      <c r="H1805">
        <f t="shared" si="852"/>
        <v>1.324432259E-2</v>
      </c>
      <c r="I1805">
        <f t="shared" si="853"/>
        <v>1.031820051E-2</v>
      </c>
      <c r="J1805">
        <v>0</v>
      </c>
      <c r="K1805">
        <f t="shared" si="854"/>
        <v>2.0650443346308667E-2</v>
      </c>
      <c r="M1805">
        <f t="shared" si="855"/>
        <v>0</v>
      </c>
      <c r="N1805">
        <v>1</v>
      </c>
      <c r="O1805">
        <v>1</v>
      </c>
      <c r="P1805">
        <v>0</v>
      </c>
      <c r="Q1805">
        <f t="shared" si="840"/>
        <v>0</v>
      </c>
      <c r="R1805">
        <f t="shared" si="841"/>
        <v>0.52</v>
      </c>
      <c r="S1805">
        <f t="shared" si="856"/>
        <v>0.8686969829793022</v>
      </c>
      <c r="T1805">
        <f t="shared" si="842"/>
        <v>0</v>
      </c>
      <c r="U1805">
        <f t="shared" si="857"/>
        <v>0</v>
      </c>
      <c r="V1805" s="2">
        <f t="shared" si="839"/>
        <v>1.1055212498346048E-4</v>
      </c>
      <c r="W1805">
        <f t="shared" si="843"/>
        <v>0</v>
      </c>
      <c r="X1805">
        <f t="shared" si="844"/>
        <v>0</v>
      </c>
      <c r="Y1805">
        <f t="shared" si="845"/>
        <v>0</v>
      </c>
      <c r="Z1805">
        <f t="shared" si="846"/>
        <v>0.99999999974064424</v>
      </c>
      <c r="AA1805">
        <v>1</v>
      </c>
      <c r="AB1805">
        <v>0.05</v>
      </c>
      <c r="AC1805">
        <v>0.1</v>
      </c>
      <c r="AD1805">
        <f t="shared" si="847"/>
        <v>0</v>
      </c>
      <c r="AE1805">
        <f t="shared" si="848"/>
        <v>0.1</v>
      </c>
      <c r="AF1805">
        <f t="shared" si="849"/>
        <v>0.65</v>
      </c>
      <c r="AG1805">
        <f t="shared" si="858"/>
        <v>0.99390411424494995</v>
      </c>
      <c r="AH1805">
        <f t="shared" si="859"/>
        <v>9.939041142449501E-3</v>
      </c>
      <c r="AI1805">
        <v>6</v>
      </c>
      <c r="AJ1805">
        <v>28</v>
      </c>
      <c r="AK1805">
        <v>0.05</v>
      </c>
      <c r="AL1805">
        <f t="shared" si="850"/>
        <v>18.2</v>
      </c>
      <c r="AM1805">
        <f t="shared" si="860"/>
        <v>19.2</v>
      </c>
      <c r="AN1805">
        <f t="shared" si="851"/>
        <v>7.3000000000000007</v>
      </c>
      <c r="AO1805">
        <f t="shared" si="861"/>
        <v>6.3000000000000007</v>
      </c>
      <c r="AP1805">
        <f t="shared" si="862"/>
        <v>1.1587301587301586</v>
      </c>
      <c r="AQ1805">
        <v>0.328125</v>
      </c>
      <c r="AR1805">
        <f t="shared" si="863"/>
        <v>0.94791666666666663</v>
      </c>
      <c r="AS1805">
        <f t="shared" si="864"/>
        <v>1.0495284016920181</v>
      </c>
      <c r="AT1805">
        <f t="shared" si="865"/>
        <v>0.99486546410389209</v>
      </c>
      <c r="AU1805">
        <v>21.2</v>
      </c>
      <c r="AV1805">
        <v>26.8</v>
      </c>
      <c r="AW1805">
        <v>16.8</v>
      </c>
      <c r="AX1805">
        <v>11.2</v>
      </c>
      <c r="AY1805">
        <v>1.5</v>
      </c>
      <c r="AZ1805">
        <v>0.41791044799999999</v>
      </c>
      <c r="BA1805">
        <v>0.79104477600000001</v>
      </c>
      <c r="BB1805">
        <v>1.1846508680000001</v>
      </c>
      <c r="BC1805">
        <v>0.99486546399999998</v>
      </c>
      <c r="BD1805">
        <v>118.3</v>
      </c>
      <c r="BE1805">
        <v>140.4</v>
      </c>
      <c r="BF1805">
        <f t="shared" si="866"/>
        <v>8.4096827058655291E-3</v>
      </c>
      <c r="BG1805">
        <f t="shared" si="867"/>
        <v>7.0859363532763528E-3</v>
      </c>
      <c r="BH1805">
        <v>13.244322589999999</v>
      </c>
      <c r="BI1805">
        <v>10.31820051</v>
      </c>
    </row>
    <row r="1806" spans="1:61" x14ac:dyDescent="0.4">
      <c r="A1806" s="1">
        <v>34226.000104050923</v>
      </c>
      <c r="B1806">
        <v>23.1</v>
      </c>
      <c r="C1806">
        <v>0</v>
      </c>
      <c r="D1806">
        <v>99</v>
      </c>
      <c r="E1806">
        <v>0</v>
      </c>
      <c r="F1806">
        <f t="shared" si="868"/>
        <v>0.97934955665369128</v>
      </c>
      <c r="G1806" s="2">
        <v>2.54E-10</v>
      </c>
      <c r="H1806">
        <f t="shared" si="852"/>
        <v>1.325272349E-2</v>
      </c>
      <c r="I1806">
        <f t="shared" si="853"/>
        <v>1.032527905E-2</v>
      </c>
      <c r="J1806">
        <v>0</v>
      </c>
      <c r="K1806">
        <f t="shared" si="854"/>
        <v>2.0650443346308667E-2</v>
      </c>
      <c r="M1806">
        <f t="shared" si="855"/>
        <v>0</v>
      </c>
      <c r="N1806">
        <v>1</v>
      </c>
      <c r="O1806">
        <v>1</v>
      </c>
      <c r="P1806">
        <v>0</v>
      </c>
      <c r="Q1806">
        <f t="shared" si="840"/>
        <v>0</v>
      </c>
      <c r="R1806">
        <f t="shared" si="841"/>
        <v>0.51714285714285724</v>
      </c>
      <c r="S1806">
        <f t="shared" si="856"/>
        <v>0.85631856199257783</v>
      </c>
      <c r="T1806">
        <f t="shared" si="842"/>
        <v>0</v>
      </c>
      <c r="U1806">
        <f t="shared" si="857"/>
        <v>0</v>
      </c>
      <c r="V1806" s="2">
        <f t="shared" si="839"/>
        <v>1.1055212498346048E-4</v>
      </c>
      <c r="W1806">
        <f t="shared" si="843"/>
        <v>0</v>
      </c>
      <c r="X1806">
        <f t="shared" si="844"/>
        <v>0</v>
      </c>
      <c r="Y1806">
        <f t="shared" si="845"/>
        <v>0</v>
      </c>
      <c r="Z1806">
        <f t="shared" si="846"/>
        <v>0.99999999974064424</v>
      </c>
      <c r="AA1806">
        <v>1</v>
      </c>
      <c r="AB1806">
        <v>0.05</v>
      </c>
      <c r="AC1806">
        <v>0.1</v>
      </c>
      <c r="AD1806">
        <f t="shared" si="847"/>
        <v>0</v>
      </c>
      <c r="AE1806">
        <f t="shared" si="848"/>
        <v>0.1</v>
      </c>
      <c r="AF1806">
        <f t="shared" si="849"/>
        <v>0.64642857142857146</v>
      </c>
      <c r="AG1806">
        <f t="shared" si="858"/>
        <v>0.9985620596479714</v>
      </c>
      <c r="AH1806">
        <f t="shared" si="859"/>
        <v>9.9856205964797152E-3</v>
      </c>
      <c r="AI1806">
        <v>6</v>
      </c>
      <c r="AJ1806">
        <v>28</v>
      </c>
      <c r="AK1806">
        <v>0.05</v>
      </c>
      <c r="AL1806">
        <f t="shared" si="850"/>
        <v>18.100000000000001</v>
      </c>
      <c r="AM1806">
        <f t="shared" si="860"/>
        <v>19.2</v>
      </c>
      <c r="AN1806">
        <f t="shared" si="851"/>
        <v>7.3999999999999986</v>
      </c>
      <c r="AO1806">
        <f t="shared" si="861"/>
        <v>6.3000000000000007</v>
      </c>
      <c r="AP1806">
        <f t="shared" si="862"/>
        <v>1.1746031746031742</v>
      </c>
      <c r="AQ1806">
        <v>0.328125</v>
      </c>
      <c r="AR1806">
        <f t="shared" si="863"/>
        <v>0.94270833333333348</v>
      </c>
      <c r="AS1806">
        <f t="shared" si="864"/>
        <v>1.0542243429939713</v>
      </c>
      <c r="AT1806">
        <f t="shared" si="865"/>
        <v>0.99382607334327511</v>
      </c>
      <c r="AU1806">
        <v>21.1</v>
      </c>
      <c r="AV1806">
        <v>26.8</v>
      </c>
      <c r="AW1806">
        <v>16.899999999999999</v>
      </c>
      <c r="AX1806">
        <v>11.2</v>
      </c>
      <c r="AY1806">
        <v>1.508928571</v>
      </c>
      <c r="AZ1806">
        <v>0.41791044799999999</v>
      </c>
      <c r="BA1806">
        <v>0.78731343300000001</v>
      </c>
      <c r="BB1806">
        <v>1.187592671</v>
      </c>
      <c r="BC1806">
        <v>0.99382607300000003</v>
      </c>
      <c r="BD1806">
        <v>118.3</v>
      </c>
      <c r="BE1806">
        <v>140.4</v>
      </c>
      <c r="BF1806">
        <f t="shared" si="866"/>
        <v>8.4008966470268398E-3</v>
      </c>
      <c r="BG1806">
        <f t="shared" si="867"/>
        <v>7.0785332834757833E-3</v>
      </c>
      <c r="BH1806">
        <v>13.252723489999999</v>
      </c>
      <c r="BI1806">
        <v>10.325279050000001</v>
      </c>
    </row>
    <row r="1807" spans="1:61" x14ac:dyDescent="0.4">
      <c r="A1807" s="1">
        <v>34226.04177077546</v>
      </c>
      <c r="B1807">
        <v>22.9</v>
      </c>
      <c r="C1807">
        <v>0</v>
      </c>
      <c r="D1807">
        <v>99</v>
      </c>
      <c r="E1807">
        <v>0</v>
      </c>
      <c r="F1807">
        <f t="shared" si="868"/>
        <v>0.97934955665369128</v>
      </c>
      <c r="G1807" s="2">
        <v>2.54E-10</v>
      </c>
      <c r="H1807">
        <f t="shared" si="852"/>
        <v>1.326110458E-2</v>
      </c>
      <c r="I1807">
        <f t="shared" si="853"/>
        <v>1.033234089E-2</v>
      </c>
      <c r="J1807">
        <v>0</v>
      </c>
      <c r="K1807">
        <f t="shared" si="854"/>
        <v>2.0650443346308667E-2</v>
      </c>
      <c r="M1807">
        <f t="shared" si="855"/>
        <v>0</v>
      </c>
      <c r="N1807">
        <v>1</v>
      </c>
      <c r="O1807">
        <v>1</v>
      </c>
      <c r="P1807">
        <v>0</v>
      </c>
      <c r="Q1807">
        <f t="shared" si="840"/>
        <v>0</v>
      </c>
      <c r="R1807">
        <f t="shared" si="841"/>
        <v>0.51142857142857134</v>
      </c>
      <c r="S1807">
        <f t="shared" si="856"/>
        <v>0.83029679323156769</v>
      </c>
      <c r="T1807">
        <f t="shared" si="842"/>
        <v>0</v>
      </c>
      <c r="U1807">
        <f t="shared" si="857"/>
        <v>0</v>
      </c>
      <c r="V1807" s="2">
        <f t="shared" si="839"/>
        <v>1.1055212498346048E-4</v>
      </c>
      <c r="W1807">
        <f t="shared" si="843"/>
        <v>0</v>
      </c>
      <c r="X1807">
        <f t="shared" si="844"/>
        <v>0</v>
      </c>
      <c r="Y1807">
        <f t="shared" si="845"/>
        <v>0</v>
      </c>
      <c r="Z1807">
        <f t="shared" si="846"/>
        <v>0.99999999974064424</v>
      </c>
      <c r="AA1807">
        <v>1</v>
      </c>
      <c r="AB1807">
        <v>0.05</v>
      </c>
      <c r="AC1807">
        <v>0.1</v>
      </c>
      <c r="AD1807">
        <f t="shared" si="847"/>
        <v>0</v>
      </c>
      <c r="AE1807">
        <f t="shared" si="848"/>
        <v>0.1</v>
      </c>
      <c r="AF1807">
        <f t="shared" si="849"/>
        <v>0.63928571428571423</v>
      </c>
      <c r="AG1807">
        <f t="shared" si="858"/>
        <v>1.0053898137449084</v>
      </c>
      <c r="AH1807">
        <f t="shared" si="859"/>
        <v>1.0053898137449085E-2</v>
      </c>
      <c r="AI1807">
        <v>6</v>
      </c>
      <c r="AJ1807">
        <v>28</v>
      </c>
      <c r="AK1807">
        <v>0.05</v>
      </c>
      <c r="AL1807">
        <f t="shared" si="850"/>
        <v>17.899999999999999</v>
      </c>
      <c r="AM1807">
        <f t="shared" si="860"/>
        <v>19.2</v>
      </c>
      <c r="AN1807">
        <f t="shared" si="851"/>
        <v>7.6000000000000014</v>
      </c>
      <c r="AO1807">
        <f t="shared" si="861"/>
        <v>6.3000000000000007</v>
      </c>
      <c r="AP1807">
        <f t="shared" si="862"/>
        <v>1.2063492063492065</v>
      </c>
      <c r="AQ1807">
        <v>0.328125</v>
      </c>
      <c r="AR1807">
        <f t="shared" si="863"/>
        <v>0.93229166666666663</v>
      </c>
      <c r="AS1807">
        <f t="shared" si="864"/>
        <v>1.063489832484585</v>
      </c>
      <c r="AT1807">
        <f t="shared" si="865"/>
        <v>0.99148270841010777</v>
      </c>
      <c r="AU1807">
        <v>20.9</v>
      </c>
      <c r="AV1807">
        <v>26.8</v>
      </c>
      <c r="AW1807">
        <v>17.100000000000001</v>
      </c>
      <c r="AX1807">
        <v>11.2</v>
      </c>
      <c r="AY1807">
        <v>1.5267857140000001</v>
      </c>
      <c r="AZ1807">
        <v>0.41791044799999999</v>
      </c>
      <c r="BA1807">
        <v>0.77985074600000004</v>
      </c>
      <c r="BB1807">
        <v>1.193446027</v>
      </c>
      <c r="BC1807">
        <v>0.99148270800000005</v>
      </c>
      <c r="BD1807">
        <v>118.3</v>
      </c>
      <c r="BE1807">
        <v>140.4</v>
      </c>
      <c r="BF1807">
        <f t="shared" si="866"/>
        <v>8.3810879831792712E-3</v>
      </c>
      <c r="BG1807">
        <f t="shared" si="867"/>
        <v>7.0618426495726496E-3</v>
      </c>
      <c r="BH1807">
        <v>13.26110458</v>
      </c>
      <c r="BI1807">
        <v>10.332340889999999</v>
      </c>
    </row>
    <row r="1808" spans="1:61" x14ac:dyDescent="0.4">
      <c r="A1808" s="1">
        <v>34226.083437499998</v>
      </c>
      <c r="B1808">
        <v>22.6</v>
      </c>
      <c r="C1808">
        <v>0</v>
      </c>
      <c r="D1808">
        <v>99</v>
      </c>
      <c r="E1808">
        <v>0</v>
      </c>
      <c r="F1808">
        <f t="shared" si="868"/>
        <v>0.97934955665369128</v>
      </c>
      <c r="G1808" s="2">
        <v>2.54E-10</v>
      </c>
      <c r="H1808">
        <f t="shared" si="852"/>
        <v>1.3269450550000001E-2</v>
      </c>
      <c r="I1808">
        <f t="shared" si="853"/>
        <v>1.0339373150000001E-2</v>
      </c>
      <c r="J1808">
        <v>0</v>
      </c>
      <c r="K1808">
        <f t="shared" si="854"/>
        <v>2.0650443346308667E-2</v>
      </c>
      <c r="M1808">
        <f t="shared" si="855"/>
        <v>0</v>
      </c>
      <c r="N1808">
        <v>1</v>
      </c>
      <c r="O1808">
        <v>1</v>
      </c>
      <c r="P1808">
        <v>0</v>
      </c>
      <c r="Q1808">
        <f t="shared" si="840"/>
        <v>0</v>
      </c>
      <c r="R1808">
        <f t="shared" si="841"/>
        <v>0.50285714285714289</v>
      </c>
      <c r="S1808">
        <f t="shared" si="856"/>
        <v>0.78847182520265191</v>
      </c>
      <c r="T1808">
        <f t="shared" si="842"/>
        <v>0</v>
      </c>
      <c r="U1808">
        <f t="shared" si="857"/>
        <v>0</v>
      </c>
      <c r="V1808" s="2">
        <f t="shared" si="839"/>
        <v>1.1055212498346048E-4</v>
      </c>
      <c r="W1808">
        <f t="shared" si="843"/>
        <v>0</v>
      </c>
      <c r="X1808">
        <f t="shared" si="844"/>
        <v>0</v>
      </c>
      <c r="Y1808">
        <f t="shared" si="845"/>
        <v>0</v>
      </c>
      <c r="Z1808">
        <f t="shared" si="846"/>
        <v>0.99999999974064424</v>
      </c>
      <c r="AA1808">
        <v>1</v>
      </c>
      <c r="AB1808">
        <v>0.05</v>
      </c>
      <c r="AC1808">
        <v>0.1</v>
      </c>
      <c r="AD1808">
        <f t="shared" si="847"/>
        <v>0</v>
      </c>
      <c r="AE1808">
        <f t="shared" si="848"/>
        <v>0.1</v>
      </c>
      <c r="AF1808">
        <f t="shared" si="849"/>
        <v>0.62857142857142867</v>
      </c>
      <c r="AG1808">
        <f t="shared" si="858"/>
        <v>1.0094137391426183</v>
      </c>
      <c r="AH1808">
        <f t="shared" si="859"/>
        <v>1.0094137391426184E-2</v>
      </c>
      <c r="AI1808">
        <v>6</v>
      </c>
      <c r="AJ1808">
        <v>28</v>
      </c>
      <c r="AK1808">
        <v>0.05</v>
      </c>
      <c r="AL1808">
        <f t="shared" si="850"/>
        <v>17.600000000000001</v>
      </c>
      <c r="AM1808">
        <f t="shared" si="860"/>
        <v>19.2</v>
      </c>
      <c r="AN1808">
        <f t="shared" si="851"/>
        <v>7.8999999999999986</v>
      </c>
      <c r="AO1808">
        <f t="shared" si="861"/>
        <v>6.3000000000000007</v>
      </c>
      <c r="AP1808">
        <f t="shared" si="862"/>
        <v>1.2539682539682535</v>
      </c>
      <c r="AQ1808">
        <v>0.328125</v>
      </c>
      <c r="AR1808">
        <f t="shared" si="863"/>
        <v>0.91666666666666674</v>
      </c>
      <c r="AS1808">
        <f t="shared" si="864"/>
        <v>1.077085728647649</v>
      </c>
      <c r="AT1808">
        <f t="shared" si="865"/>
        <v>0.98732858459367834</v>
      </c>
      <c r="AU1808">
        <v>20.6</v>
      </c>
      <c r="AV1808">
        <v>26.8</v>
      </c>
      <c r="AW1808">
        <v>17.399999999999999</v>
      </c>
      <c r="AX1808">
        <v>11.2</v>
      </c>
      <c r="AY1808">
        <v>1.553571429</v>
      </c>
      <c r="AZ1808">
        <v>0.41791044799999999</v>
      </c>
      <c r="BA1808">
        <v>0.76865671599999996</v>
      </c>
      <c r="BB1808">
        <v>1.2021518200000001</v>
      </c>
      <c r="BC1808">
        <v>0.98732858499999998</v>
      </c>
      <c r="BD1808">
        <v>118.3</v>
      </c>
      <c r="BE1808">
        <v>140.4</v>
      </c>
      <c r="BF1808">
        <f t="shared" si="866"/>
        <v>8.345972819895844E-3</v>
      </c>
      <c r="BG1808">
        <f t="shared" si="867"/>
        <v>7.0322548789173789E-3</v>
      </c>
      <c r="BH1808">
        <v>13.26945055</v>
      </c>
      <c r="BI1808">
        <v>10.33937315</v>
      </c>
    </row>
    <row r="1809" spans="1:61" x14ac:dyDescent="0.4">
      <c r="A1809" s="1">
        <v>34226.125104224535</v>
      </c>
      <c r="B1809">
        <v>22.5</v>
      </c>
      <c r="C1809">
        <v>0</v>
      </c>
      <c r="D1809">
        <v>100</v>
      </c>
      <c r="E1809">
        <v>0</v>
      </c>
      <c r="F1809">
        <f t="shared" si="868"/>
        <v>0.97934955665369128</v>
      </c>
      <c r="G1809" s="2">
        <v>2.54E-10</v>
      </c>
      <c r="H1809">
        <f t="shared" si="852"/>
        <v>1.327778343E-2</v>
      </c>
      <c r="I1809">
        <f t="shared" si="853"/>
        <v>1.034639436E-2</v>
      </c>
      <c r="J1809">
        <v>0</v>
      </c>
      <c r="K1809">
        <f t="shared" si="854"/>
        <v>2.0650443346308667E-2</v>
      </c>
      <c r="M1809">
        <f t="shared" si="855"/>
        <v>0</v>
      </c>
      <c r="N1809">
        <v>1</v>
      </c>
      <c r="O1809">
        <v>1</v>
      </c>
      <c r="P1809">
        <v>0</v>
      </c>
      <c r="Q1809">
        <f t="shared" si="840"/>
        <v>0</v>
      </c>
      <c r="R1809">
        <f t="shared" si="841"/>
        <v>0.5</v>
      </c>
      <c r="S1809">
        <f t="shared" si="856"/>
        <v>0.77388634547131319</v>
      </c>
      <c r="T1809">
        <f t="shared" si="842"/>
        <v>0</v>
      </c>
      <c r="U1809">
        <f t="shared" si="857"/>
        <v>0</v>
      </c>
      <c r="V1809" s="2">
        <f t="shared" si="839"/>
        <v>1.1055212498346048E-4</v>
      </c>
      <c r="W1809">
        <f t="shared" si="843"/>
        <v>0</v>
      </c>
      <c r="X1809">
        <f t="shared" si="844"/>
        <v>0</v>
      </c>
      <c r="Y1809">
        <f t="shared" si="845"/>
        <v>0</v>
      </c>
      <c r="Z1809">
        <f t="shared" si="846"/>
        <v>0.99999999974064424</v>
      </c>
      <c r="AA1809">
        <v>1</v>
      </c>
      <c r="AB1809">
        <v>0.05</v>
      </c>
      <c r="AC1809">
        <v>0.1</v>
      </c>
      <c r="AD1809">
        <f t="shared" si="847"/>
        <v>0</v>
      </c>
      <c r="AE1809">
        <f t="shared" si="848"/>
        <v>0.1</v>
      </c>
      <c r="AF1809">
        <f t="shared" si="849"/>
        <v>0.625</v>
      </c>
      <c r="AG1809">
        <f t="shared" si="858"/>
        <v>1.0091099107547328</v>
      </c>
      <c r="AH1809">
        <f t="shared" si="859"/>
        <v>1.009109910754733E-2</v>
      </c>
      <c r="AI1809">
        <v>6</v>
      </c>
      <c r="AJ1809">
        <v>28</v>
      </c>
      <c r="AK1809">
        <v>0.05</v>
      </c>
      <c r="AL1809">
        <f t="shared" si="850"/>
        <v>17.5</v>
      </c>
      <c r="AM1809">
        <f t="shared" si="860"/>
        <v>19.2</v>
      </c>
      <c r="AN1809">
        <f t="shared" si="851"/>
        <v>8</v>
      </c>
      <c r="AO1809">
        <f t="shared" si="861"/>
        <v>6.3000000000000007</v>
      </c>
      <c r="AP1809">
        <f t="shared" si="862"/>
        <v>1.2698412698412698</v>
      </c>
      <c r="AQ1809">
        <v>0.328125</v>
      </c>
      <c r="AR1809">
        <f t="shared" si="863"/>
        <v>0.91145833333333337</v>
      </c>
      <c r="AS1809">
        <f t="shared" si="864"/>
        <v>1.0815404931932422</v>
      </c>
      <c r="AT1809">
        <f t="shared" si="865"/>
        <v>0.9857790953584239</v>
      </c>
      <c r="AU1809">
        <v>20.5</v>
      </c>
      <c r="AV1809">
        <v>26.8</v>
      </c>
      <c r="AW1809">
        <v>17.5</v>
      </c>
      <c r="AX1809">
        <v>11.2</v>
      </c>
      <c r="AY1809">
        <v>1.5625</v>
      </c>
      <c r="AZ1809">
        <v>0.41791044799999999</v>
      </c>
      <c r="BA1809">
        <v>0.76492537299999996</v>
      </c>
      <c r="BB1809">
        <v>1.2050343139999999</v>
      </c>
      <c r="BC1809">
        <v>0.98577909500000005</v>
      </c>
      <c r="BD1809">
        <v>118.3</v>
      </c>
      <c r="BE1809">
        <v>140.4</v>
      </c>
      <c r="BF1809">
        <f t="shared" si="866"/>
        <v>8.3328748551007945E-3</v>
      </c>
      <c r="BG1809">
        <f t="shared" si="867"/>
        <v>7.0212186253561255E-3</v>
      </c>
      <c r="BH1809">
        <v>13.277783429999999</v>
      </c>
      <c r="BI1809">
        <v>10.34639436</v>
      </c>
    </row>
    <row r="1810" spans="1:61" x14ac:dyDescent="0.4">
      <c r="A1810" s="1">
        <v>34226.166770949072</v>
      </c>
      <c r="B1810">
        <v>22.4</v>
      </c>
      <c r="C1810">
        <v>0</v>
      </c>
      <c r="D1810">
        <v>99</v>
      </c>
      <c r="E1810">
        <v>0</v>
      </c>
      <c r="F1810">
        <f t="shared" si="868"/>
        <v>0.97934955665369128</v>
      </c>
      <c r="G1810" s="2">
        <v>2.54E-10</v>
      </c>
      <c r="H1810">
        <f t="shared" si="852"/>
        <v>1.3286102520000001E-2</v>
      </c>
      <c r="I1810">
        <f t="shared" si="853"/>
        <v>1.035340398E-2</v>
      </c>
      <c r="J1810">
        <v>0</v>
      </c>
      <c r="K1810">
        <f t="shared" si="854"/>
        <v>2.0650443346308667E-2</v>
      </c>
      <c r="M1810">
        <f t="shared" si="855"/>
        <v>0</v>
      </c>
      <c r="N1810">
        <v>1</v>
      </c>
      <c r="O1810">
        <v>1</v>
      </c>
      <c r="P1810">
        <v>0</v>
      </c>
      <c r="Q1810">
        <f t="shared" si="840"/>
        <v>0</v>
      </c>
      <c r="R1810">
        <f t="shared" si="841"/>
        <v>0.49714285714285711</v>
      </c>
      <c r="S1810">
        <f t="shared" si="856"/>
        <v>0.75902152264211364</v>
      </c>
      <c r="T1810">
        <f t="shared" si="842"/>
        <v>0</v>
      </c>
      <c r="U1810">
        <f t="shared" si="857"/>
        <v>0</v>
      </c>
      <c r="V1810" s="2">
        <f t="shared" si="839"/>
        <v>1.1055212498346048E-4</v>
      </c>
      <c r="W1810">
        <f t="shared" si="843"/>
        <v>0</v>
      </c>
      <c r="X1810">
        <f t="shared" si="844"/>
        <v>0</v>
      </c>
      <c r="Y1810">
        <f t="shared" si="845"/>
        <v>0</v>
      </c>
      <c r="Z1810">
        <f t="shared" si="846"/>
        <v>0.99999999974064424</v>
      </c>
      <c r="AA1810">
        <v>1</v>
      </c>
      <c r="AB1810">
        <v>0.05</v>
      </c>
      <c r="AC1810">
        <v>0.1</v>
      </c>
      <c r="AD1810">
        <f t="shared" si="847"/>
        <v>0</v>
      </c>
      <c r="AE1810">
        <f t="shared" si="848"/>
        <v>0.1</v>
      </c>
      <c r="AF1810">
        <f t="shared" si="849"/>
        <v>0.62142857142857133</v>
      </c>
      <c r="AG1810">
        <f t="shared" si="858"/>
        <v>1.0079938278358398</v>
      </c>
      <c r="AH1810">
        <f t="shared" si="859"/>
        <v>1.0079938278358399E-2</v>
      </c>
      <c r="AI1810">
        <v>6</v>
      </c>
      <c r="AJ1810">
        <v>28</v>
      </c>
      <c r="AK1810">
        <v>0.05</v>
      </c>
      <c r="AL1810">
        <f t="shared" si="850"/>
        <v>17.399999999999999</v>
      </c>
      <c r="AM1810">
        <f t="shared" si="860"/>
        <v>19.2</v>
      </c>
      <c r="AN1810">
        <f t="shared" si="851"/>
        <v>8.1000000000000014</v>
      </c>
      <c r="AO1810">
        <f t="shared" si="861"/>
        <v>6.3000000000000007</v>
      </c>
      <c r="AP1810">
        <f t="shared" si="862"/>
        <v>1.2857142857142858</v>
      </c>
      <c r="AQ1810">
        <v>0.328125</v>
      </c>
      <c r="AR1810">
        <f t="shared" si="863"/>
        <v>0.90625</v>
      </c>
      <c r="AS1810">
        <f t="shared" si="864"/>
        <v>1.0859580000531441</v>
      </c>
      <c r="AT1810">
        <f t="shared" si="865"/>
        <v>0.98414943754816187</v>
      </c>
      <c r="AU1810">
        <v>20.399999999999999</v>
      </c>
      <c r="AV1810">
        <v>26.8</v>
      </c>
      <c r="AW1810">
        <v>17.600000000000001</v>
      </c>
      <c r="AX1810">
        <v>11.2</v>
      </c>
      <c r="AY1810">
        <v>1.571428571</v>
      </c>
      <c r="AZ1810">
        <v>0.41791044799999999</v>
      </c>
      <c r="BA1810">
        <v>0.76119402999999997</v>
      </c>
      <c r="BB1810">
        <v>1.2079072360000001</v>
      </c>
      <c r="BC1810">
        <v>0.98414943799999999</v>
      </c>
      <c r="BD1810">
        <v>118.3</v>
      </c>
      <c r="BE1810">
        <v>140.4</v>
      </c>
      <c r="BF1810">
        <f t="shared" si="866"/>
        <v>8.3190992184967189E-3</v>
      </c>
      <c r="BG1810">
        <f t="shared" si="867"/>
        <v>7.0096113817663813E-3</v>
      </c>
      <c r="BH1810">
        <v>13.28610252</v>
      </c>
      <c r="BI1810">
        <v>10.35340398</v>
      </c>
    </row>
    <row r="1811" spans="1:61" x14ac:dyDescent="0.4">
      <c r="A1811" s="1">
        <v>34226.208437673609</v>
      </c>
      <c r="B1811">
        <v>22.3</v>
      </c>
      <c r="C1811">
        <v>0</v>
      </c>
      <c r="D1811">
        <v>99</v>
      </c>
      <c r="E1811">
        <v>0</v>
      </c>
      <c r="F1811">
        <f t="shared" si="868"/>
        <v>0.97934955665369128</v>
      </c>
      <c r="G1811" s="2">
        <v>2.54E-10</v>
      </c>
      <c r="H1811">
        <f t="shared" si="852"/>
        <v>1.329440718E-2</v>
      </c>
      <c r="I1811">
        <f t="shared" si="853"/>
        <v>1.036040142E-2</v>
      </c>
      <c r="J1811">
        <v>0</v>
      </c>
      <c r="K1811">
        <f t="shared" si="854"/>
        <v>2.0650443346308667E-2</v>
      </c>
      <c r="M1811">
        <f t="shared" si="855"/>
        <v>0</v>
      </c>
      <c r="N1811">
        <v>1</v>
      </c>
      <c r="O1811">
        <v>1</v>
      </c>
      <c r="P1811">
        <v>0</v>
      </c>
      <c r="Q1811">
        <f t="shared" si="840"/>
        <v>0</v>
      </c>
      <c r="R1811">
        <f t="shared" si="841"/>
        <v>0.49428571428571433</v>
      </c>
      <c r="S1811">
        <f t="shared" si="856"/>
        <v>0.74390303228252241</v>
      </c>
      <c r="T1811">
        <f t="shared" si="842"/>
        <v>0</v>
      </c>
      <c r="U1811">
        <f t="shared" si="857"/>
        <v>0</v>
      </c>
      <c r="V1811" s="2">
        <f t="shared" si="839"/>
        <v>1.1055212498346048E-4</v>
      </c>
      <c r="W1811">
        <f t="shared" si="843"/>
        <v>0</v>
      </c>
      <c r="X1811">
        <f t="shared" si="844"/>
        <v>0</v>
      </c>
      <c r="Y1811">
        <f t="shared" si="845"/>
        <v>0</v>
      </c>
      <c r="Z1811">
        <f t="shared" si="846"/>
        <v>0.99999999974064424</v>
      </c>
      <c r="AA1811">
        <v>1</v>
      </c>
      <c r="AB1811">
        <v>0.05</v>
      </c>
      <c r="AC1811">
        <v>0.1</v>
      </c>
      <c r="AD1811">
        <f t="shared" si="847"/>
        <v>0</v>
      </c>
      <c r="AE1811">
        <f t="shared" si="848"/>
        <v>0.1</v>
      </c>
      <c r="AF1811">
        <f t="shared" si="849"/>
        <v>0.61785714285714288</v>
      </c>
      <c r="AG1811">
        <f t="shared" si="858"/>
        <v>1.0060741178918835</v>
      </c>
      <c r="AH1811">
        <f t="shared" si="859"/>
        <v>1.0060741178918836E-2</v>
      </c>
      <c r="AI1811">
        <v>6</v>
      </c>
      <c r="AJ1811">
        <v>28</v>
      </c>
      <c r="AK1811">
        <v>0.05</v>
      </c>
      <c r="AL1811">
        <f t="shared" si="850"/>
        <v>17.3</v>
      </c>
      <c r="AM1811">
        <f t="shared" si="860"/>
        <v>19.2</v>
      </c>
      <c r="AN1811">
        <f t="shared" si="851"/>
        <v>8.1999999999999993</v>
      </c>
      <c r="AO1811">
        <f t="shared" si="861"/>
        <v>6.3000000000000007</v>
      </c>
      <c r="AP1811">
        <f t="shared" si="862"/>
        <v>1.3015873015873014</v>
      </c>
      <c r="AQ1811">
        <v>0.328125</v>
      </c>
      <c r="AR1811">
        <f t="shared" si="863"/>
        <v>0.90104166666666674</v>
      </c>
      <c r="AS1811">
        <f t="shared" si="864"/>
        <v>1.0903390151004593</v>
      </c>
      <c r="AT1811">
        <f t="shared" si="865"/>
        <v>0.98244088339780977</v>
      </c>
      <c r="AU1811">
        <v>20.3</v>
      </c>
      <c r="AV1811">
        <v>26.8</v>
      </c>
      <c r="AW1811">
        <v>17.7</v>
      </c>
      <c r="AX1811">
        <v>11.2</v>
      </c>
      <c r="AY1811">
        <v>1.5803571430000001</v>
      </c>
      <c r="AZ1811">
        <v>0.41791044799999999</v>
      </c>
      <c r="BA1811">
        <v>0.75746268699999997</v>
      </c>
      <c r="BB1811">
        <v>1.2107706730000001</v>
      </c>
      <c r="BC1811">
        <v>0.98244088299999999</v>
      </c>
      <c r="BD1811">
        <v>118.3</v>
      </c>
      <c r="BE1811">
        <v>140.4</v>
      </c>
      <c r="BF1811">
        <f t="shared" si="866"/>
        <v>8.304656664393997E-3</v>
      </c>
      <c r="BG1811">
        <f t="shared" si="867"/>
        <v>6.9974421866096865E-3</v>
      </c>
      <c r="BH1811">
        <v>13.29440718</v>
      </c>
      <c r="BI1811">
        <v>10.360401420000001</v>
      </c>
    </row>
    <row r="1812" spans="1:61" x14ac:dyDescent="0.4">
      <c r="A1812" s="1">
        <v>34226.250104398147</v>
      </c>
      <c r="B1812">
        <v>22.6</v>
      </c>
      <c r="C1812">
        <v>0</v>
      </c>
      <c r="D1812">
        <v>99</v>
      </c>
      <c r="E1812">
        <v>0</v>
      </c>
      <c r="F1812">
        <f t="shared" si="868"/>
        <v>0.97934955665369128</v>
      </c>
      <c r="G1812" s="2">
        <v>2.54E-10</v>
      </c>
      <c r="H1812">
        <f t="shared" si="852"/>
        <v>1.3302753149999999E-2</v>
      </c>
      <c r="I1812">
        <f t="shared" si="853"/>
        <v>1.036743367E-2</v>
      </c>
      <c r="J1812">
        <v>0</v>
      </c>
      <c r="K1812">
        <f t="shared" si="854"/>
        <v>2.0650443346308667E-2</v>
      </c>
      <c r="M1812">
        <f t="shared" si="855"/>
        <v>0</v>
      </c>
      <c r="N1812">
        <v>1</v>
      </c>
      <c r="O1812">
        <v>1</v>
      </c>
      <c r="P1812">
        <v>0</v>
      </c>
      <c r="Q1812">
        <f t="shared" si="840"/>
        <v>0</v>
      </c>
      <c r="R1812">
        <f t="shared" si="841"/>
        <v>0.50285714285714289</v>
      </c>
      <c r="S1812">
        <f t="shared" si="856"/>
        <v>0.78847182520265191</v>
      </c>
      <c r="T1812">
        <f t="shared" si="842"/>
        <v>0</v>
      </c>
      <c r="U1812">
        <f t="shared" si="857"/>
        <v>0</v>
      </c>
      <c r="V1812" s="2">
        <f t="shared" si="839"/>
        <v>1.1055212498346048E-4</v>
      </c>
      <c r="W1812">
        <f t="shared" si="843"/>
        <v>0</v>
      </c>
      <c r="X1812">
        <f t="shared" si="844"/>
        <v>0</v>
      </c>
      <c r="Y1812">
        <f t="shared" si="845"/>
        <v>0</v>
      </c>
      <c r="Z1812">
        <f t="shared" si="846"/>
        <v>0.99999999974064424</v>
      </c>
      <c r="AA1812">
        <v>1</v>
      </c>
      <c r="AB1812">
        <v>0.05</v>
      </c>
      <c r="AC1812">
        <v>0.1</v>
      </c>
      <c r="AD1812">
        <f t="shared" si="847"/>
        <v>0</v>
      </c>
      <c r="AE1812">
        <f t="shared" si="848"/>
        <v>0.1</v>
      </c>
      <c r="AF1812">
        <f t="shared" si="849"/>
        <v>0.62857142857142867</v>
      </c>
      <c r="AG1812">
        <f t="shared" si="858"/>
        <v>1.0094137391426183</v>
      </c>
      <c r="AH1812">
        <f t="shared" si="859"/>
        <v>1.0094137391426184E-2</v>
      </c>
      <c r="AI1812">
        <v>6</v>
      </c>
      <c r="AJ1812">
        <v>28</v>
      </c>
      <c r="AK1812">
        <v>0.05</v>
      </c>
      <c r="AL1812">
        <f t="shared" si="850"/>
        <v>17.600000000000001</v>
      </c>
      <c r="AM1812">
        <f t="shared" si="860"/>
        <v>19.2</v>
      </c>
      <c r="AN1812">
        <f t="shared" si="851"/>
        <v>7.8999999999999986</v>
      </c>
      <c r="AO1812">
        <f t="shared" si="861"/>
        <v>6.3000000000000007</v>
      </c>
      <c r="AP1812">
        <f t="shared" si="862"/>
        <v>1.2539682539682535</v>
      </c>
      <c r="AQ1812">
        <v>0.328125</v>
      </c>
      <c r="AR1812">
        <f t="shared" si="863"/>
        <v>0.91666666666666674</v>
      </c>
      <c r="AS1812">
        <f t="shared" si="864"/>
        <v>1.077085728647649</v>
      </c>
      <c r="AT1812">
        <f t="shared" si="865"/>
        <v>0.98732858459367834</v>
      </c>
      <c r="AU1812">
        <v>20.6</v>
      </c>
      <c r="AV1812">
        <v>26.8</v>
      </c>
      <c r="AW1812">
        <v>17.399999999999999</v>
      </c>
      <c r="AX1812">
        <v>11.2</v>
      </c>
      <c r="AY1812">
        <v>1.553571429</v>
      </c>
      <c r="AZ1812">
        <v>0.41791044799999999</v>
      </c>
      <c r="BA1812">
        <v>0.76865671599999996</v>
      </c>
      <c r="BB1812">
        <v>1.2021518200000001</v>
      </c>
      <c r="BC1812">
        <v>0.98732858499999998</v>
      </c>
      <c r="BD1812">
        <v>118.3</v>
      </c>
      <c r="BE1812">
        <v>140.4</v>
      </c>
      <c r="BF1812">
        <f t="shared" si="866"/>
        <v>8.345972819895844E-3</v>
      </c>
      <c r="BG1812">
        <f t="shared" si="867"/>
        <v>7.0322548789173789E-3</v>
      </c>
      <c r="BH1812">
        <v>13.302753149999999</v>
      </c>
      <c r="BI1812">
        <v>10.36743367</v>
      </c>
    </row>
    <row r="1813" spans="1:61" x14ac:dyDescent="0.4">
      <c r="A1813" s="1">
        <v>34226.291771122684</v>
      </c>
      <c r="B1813">
        <v>24.2</v>
      </c>
      <c r="C1813">
        <v>0</v>
      </c>
      <c r="D1813">
        <v>96</v>
      </c>
      <c r="E1813">
        <v>0</v>
      </c>
      <c r="F1813">
        <f t="shared" si="868"/>
        <v>0.97934955665369128</v>
      </c>
      <c r="G1813" s="2">
        <v>2.54E-10</v>
      </c>
      <c r="H1813">
        <f t="shared" si="852"/>
        <v>1.3311206240000002E-2</v>
      </c>
      <c r="I1813">
        <f t="shared" si="853"/>
        <v>1.0374556180000001E-2</v>
      </c>
      <c r="J1813">
        <v>0</v>
      </c>
      <c r="K1813">
        <f t="shared" si="854"/>
        <v>2.0650443346308667E-2</v>
      </c>
      <c r="M1813">
        <f t="shared" si="855"/>
        <v>0</v>
      </c>
      <c r="N1813">
        <v>1</v>
      </c>
      <c r="O1813">
        <v>1</v>
      </c>
      <c r="P1813">
        <v>0</v>
      </c>
      <c r="Q1813">
        <f t="shared" si="840"/>
        <v>0</v>
      </c>
      <c r="R1813">
        <f t="shared" si="841"/>
        <v>0.5485714285714286</v>
      </c>
      <c r="S1813">
        <f t="shared" si="856"/>
        <v>0.96392004613110061</v>
      </c>
      <c r="T1813">
        <f t="shared" si="842"/>
        <v>0</v>
      </c>
      <c r="U1813">
        <f t="shared" si="857"/>
        <v>0</v>
      </c>
      <c r="V1813" s="2">
        <f t="shared" si="839"/>
        <v>1.1055212498346048E-4</v>
      </c>
      <c r="W1813">
        <f t="shared" si="843"/>
        <v>0</v>
      </c>
      <c r="X1813">
        <f t="shared" si="844"/>
        <v>0</v>
      </c>
      <c r="Y1813">
        <f t="shared" si="845"/>
        <v>0</v>
      </c>
      <c r="Z1813">
        <f t="shared" si="846"/>
        <v>0.99999999974064424</v>
      </c>
      <c r="AA1813">
        <v>1</v>
      </c>
      <c r="AB1813">
        <v>0.05</v>
      </c>
      <c r="AC1813">
        <v>0.1</v>
      </c>
      <c r="AD1813">
        <f t="shared" si="847"/>
        <v>0</v>
      </c>
      <c r="AE1813">
        <f t="shared" si="848"/>
        <v>0.1</v>
      </c>
      <c r="AF1813">
        <f t="shared" si="849"/>
        <v>0.68571428571428572</v>
      </c>
      <c r="AG1813">
        <f t="shared" si="858"/>
        <v>0.9033929261372099</v>
      </c>
      <c r="AH1813">
        <f t="shared" si="859"/>
        <v>9.0339292613720989E-3</v>
      </c>
      <c r="AI1813">
        <v>6</v>
      </c>
      <c r="AJ1813">
        <v>28</v>
      </c>
      <c r="AK1813">
        <v>0.05</v>
      </c>
      <c r="AL1813">
        <f t="shared" si="850"/>
        <v>19.2</v>
      </c>
      <c r="AM1813">
        <f t="shared" si="860"/>
        <v>19.2</v>
      </c>
      <c r="AN1813">
        <f t="shared" si="851"/>
        <v>6.3000000000000007</v>
      </c>
      <c r="AO1813">
        <f t="shared" si="861"/>
        <v>6.3000000000000007</v>
      </c>
      <c r="AP1813">
        <f t="shared" si="862"/>
        <v>1</v>
      </c>
      <c r="AQ1813">
        <v>0.328125</v>
      </c>
      <c r="AR1813">
        <f t="shared" si="863"/>
        <v>1</v>
      </c>
      <c r="AS1813">
        <f t="shared" si="864"/>
        <v>1</v>
      </c>
      <c r="AT1813">
        <f t="shared" si="865"/>
        <v>1</v>
      </c>
      <c r="AU1813">
        <v>22.2</v>
      </c>
      <c r="AV1813">
        <v>26.8</v>
      </c>
      <c r="AW1813">
        <v>15.8</v>
      </c>
      <c r="AX1813">
        <v>11.2</v>
      </c>
      <c r="AY1813">
        <v>1.4107142859999999</v>
      </c>
      <c r="AZ1813">
        <v>0.41791044799999999</v>
      </c>
      <c r="BA1813">
        <v>0.82835820900000001</v>
      </c>
      <c r="BB1813">
        <v>1.1546547490000001</v>
      </c>
      <c r="BC1813">
        <v>1</v>
      </c>
      <c r="BD1813">
        <v>118.3</v>
      </c>
      <c r="BE1813">
        <v>140.4</v>
      </c>
      <c r="BF1813">
        <f t="shared" si="866"/>
        <v>8.4530853761623E-3</v>
      </c>
      <c r="BG1813">
        <f t="shared" si="867"/>
        <v>7.1225071225071226E-3</v>
      </c>
      <c r="BH1813">
        <v>13.311206240000001</v>
      </c>
      <c r="BI1813">
        <v>10.374556180000001</v>
      </c>
    </row>
    <row r="1814" spans="1:61" x14ac:dyDescent="0.4">
      <c r="A1814" s="1">
        <v>34226.333437847221</v>
      </c>
      <c r="B1814">
        <v>25.8</v>
      </c>
      <c r="C1814">
        <v>0</v>
      </c>
      <c r="D1814">
        <v>88</v>
      </c>
      <c r="E1814">
        <v>0</v>
      </c>
      <c r="F1814">
        <f t="shared" si="868"/>
        <v>0.97934955665369128</v>
      </c>
      <c r="G1814" s="2">
        <v>2.54E-10</v>
      </c>
      <c r="H1814">
        <f t="shared" si="852"/>
        <v>1.331952437E-2</v>
      </c>
      <c r="I1814">
        <f t="shared" si="853"/>
        <v>1.0381564980000001E-2</v>
      </c>
      <c r="J1814">
        <v>0</v>
      </c>
      <c r="K1814">
        <f t="shared" si="854"/>
        <v>2.0650443346308667E-2</v>
      </c>
      <c r="M1814">
        <f t="shared" si="855"/>
        <v>0</v>
      </c>
      <c r="N1814">
        <v>1</v>
      </c>
      <c r="O1814">
        <v>1</v>
      </c>
      <c r="P1814">
        <v>0</v>
      </c>
      <c r="Q1814">
        <f t="shared" si="840"/>
        <v>0</v>
      </c>
      <c r="R1814">
        <f t="shared" si="841"/>
        <v>0.59428571428571431</v>
      </c>
      <c r="S1814">
        <f t="shared" si="856"/>
        <v>0.97863176436324151</v>
      </c>
      <c r="T1814">
        <f t="shared" si="842"/>
        <v>0</v>
      </c>
      <c r="U1814">
        <f t="shared" si="857"/>
        <v>0</v>
      </c>
      <c r="V1814" s="2">
        <f t="shared" si="839"/>
        <v>1.1055212498346048E-4</v>
      </c>
      <c r="W1814">
        <f t="shared" si="843"/>
        <v>0</v>
      </c>
      <c r="X1814">
        <f t="shared" si="844"/>
        <v>0</v>
      </c>
      <c r="Y1814">
        <f t="shared" si="845"/>
        <v>0</v>
      </c>
      <c r="Z1814">
        <f t="shared" si="846"/>
        <v>0.99999999974064424</v>
      </c>
      <c r="AA1814">
        <v>1</v>
      </c>
      <c r="AB1814">
        <v>0.05</v>
      </c>
      <c r="AC1814">
        <v>0.1</v>
      </c>
      <c r="AD1814">
        <f t="shared" si="847"/>
        <v>0</v>
      </c>
      <c r="AE1814">
        <f t="shared" si="848"/>
        <v>0.1</v>
      </c>
      <c r="AF1814">
        <f t="shared" si="849"/>
        <v>0.74285714285714288</v>
      </c>
      <c r="AG1814">
        <f t="shared" si="858"/>
        <v>0.62924424859868455</v>
      </c>
      <c r="AH1814">
        <f t="shared" si="859"/>
        <v>6.2924424859868468E-3</v>
      </c>
      <c r="AI1814">
        <v>6</v>
      </c>
      <c r="AJ1814">
        <v>28</v>
      </c>
      <c r="AK1814">
        <v>0.05</v>
      </c>
      <c r="AL1814">
        <f t="shared" si="850"/>
        <v>20.8</v>
      </c>
      <c r="AM1814">
        <f t="shared" si="860"/>
        <v>19.2</v>
      </c>
      <c r="AN1814">
        <f t="shared" si="851"/>
        <v>4.6999999999999993</v>
      </c>
      <c r="AO1814">
        <f t="shared" si="861"/>
        <v>6.3000000000000007</v>
      </c>
      <c r="AP1814">
        <f t="shared" si="862"/>
        <v>0.74603174603174582</v>
      </c>
      <c r="AQ1814">
        <v>0.328125</v>
      </c>
      <c r="AR1814">
        <f t="shared" si="863"/>
        <v>1.0833333333333335</v>
      </c>
      <c r="AS1814">
        <f t="shared" si="864"/>
        <v>0.90834010976761437</v>
      </c>
      <c r="AT1814">
        <f t="shared" si="865"/>
        <v>0.98403511891491569</v>
      </c>
      <c r="AU1814">
        <v>23.8</v>
      </c>
      <c r="AV1814">
        <v>26.8</v>
      </c>
      <c r="AW1814">
        <v>14.2</v>
      </c>
      <c r="AX1814">
        <v>11.2</v>
      </c>
      <c r="AY1814">
        <v>1.2678571430000001</v>
      </c>
      <c r="AZ1814">
        <v>0.41791044799999999</v>
      </c>
      <c r="BA1814">
        <v>0.88805970099999998</v>
      </c>
      <c r="BB1814">
        <v>1.104267179</v>
      </c>
      <c r="BC1814">
        <v>0.98403511899999996</v>
      </c>
      <c r="BD1814">
        <v>118.3</v>
      </c>
      <c r="BE1814">
        <v>140.4</v>
      </c>
      <c r="BF1814">
        <f t="shared" si="866"/>
        <v>8.3181328733298032E-3</v>
      </c>
      <c r="BG1814">
        <f t="shared" si="867"/>
        <v>7.0087971438746429E-3</v>
      </c>
      <c r="BH1814">
        <v>13.31952437</v>
      </c>
      <c r="BI1814">
        <v>10.38156498</v>
      </c>
    </row>
    <row r="1815" spans="1:61" x14ac:dyDescent="0.4">
      <c r="A1815" s="1">
        <v>34226.375104571758</v>
      </c>
      <c r="B1815">
        <v>26.3</v>
      </c>
      <c r="C1815">
        <v>0</v>
      </c>
      <c r="D1815">
        <v>85</v>
      </c>
      <c r="E1815">
        <v>0</v>
      </c>
      <c r="F1815">
        <f t="shared" si="868"/>
        <v>0.97934955665369128</v>
      </c>
      <c r="G1815" s="2">
        <v>2.54E-10</v>
      </c>
      <c r="H1815">
        <f t="shared" si="852"/>
        <v>1.3327733820000002E-2</v>
      </c>
      <c r="I1815">
        <f t="shared" si="853"/>
        <v>1.0388482189999999E-2</v>
      </c>
      <c r="J1815">
        <v>0</v>
      </c>
      <c r="K1815">
        <f t="shared" si="854"/>
        <v>2.0650443346308667E-2</v>
      </c>
      <c r="M1815">
        <f t="shared" si="855"/>
        <v>0</v>
      </c>
      <c r="N1815">
        <v>1</v>
      </c>
      <c r="O1815">
        <v>1</v>
      </c>
      <c r="P1815">
        <v>0</v>
      </c>
      <c r="Q1815">
        <f t="shared" si="840"/>
        <v>0</v>
      </c>
      <c r="R1815">
        <f t="shared" si="841"/>
        <v>0.60857142857142854</v>
      </c>
      <c r="S1815">
        <f t="shared" si="856"/>
        <v>0.94529888303217458</v>
      </c>
      <c r="T1815">
        <f t="shared" si="842"/>
        <v>0</v>
      </c>
      <c r="U1815">
        <f t="shared" si="857"/>
        <v>0</v>
      </c>
      <c r="V1815" s="2">
        <f t="shared" si="839"/>
        <v>1.1055212498346048E-4</v>
      </c>
      <c r="W1815">
        <f t="shared" si="843"/>
        <v>0</v>
      </c>
      <c r="X1815">
        <f t="shared" si="844"/>
        <v>0</v>
      </c>
      <c r="Y1815">
        <f t="shared" si="845"/>
        <v>0</v>
      </c>
      <c r="Z1815">
        <f t="shared" si="846"/>
        <v>0.99999999974064424</v>
      </c>
      <c r="AA1815">
        <v>1</v>
      </c>
      <c r="AB1815">
        <v>0.05</v>
      </c>
      <c r="AC1815">
        <v>0.1</v>
      </c>
      <c r="AD1815">
        <f t="shared" si="847"/>
        <v>0</v>
      </c>
      <c r="AE1815">
        <f t="shared" si="848"/>
        <v>0.1</v>
      </c>
      <c r="AF1815">
        <f t="shared" si="849"/>
        <v>0.76071428571428579</v>
      </c>
      <c r="AG1815">
        <f t="shared" si="858"/>
        <v>0.52773602836141942</v>
      </c>
      <c r="AH1815">
        <f t="shared" si="859"/>
        <v>5.2773602836141947E-3</v>
      </c>
      <c r="AI1815">
        <v>6</v>
      </c>
      <c r="AJ1815">
        <v>28</v>
      </c>
      <c r="AK1815">
        <v>0.05</v>
      </c>
      <c r="AL1815">
        <f t="shared" si="850"/>
        <v>21.3</v>
      </c>
      <c r="AM1815">
        <f t="shared" si="860"/>
        <v>19.2</v>
      </c>
      <c r="AN1815">
        <f t="shared" si="851"/>
        <v>4.1999999999999993</v>
      </c>
      <c r="AO1815">
        <f t="shared" si="861"/>
        <v>6.3000000000000007</v>
      </c>
      <c r="AP1815">
        <f t="shared" si="862"/>
        <v>0.66666666666666652</v>
      </c>
      <c r="AQ1815">
        <v>0.328125</v>
      </c>
      <c r="AR1815">
        <f t="shared" si="863"/>
        <v>1.109375</v>
      </c>
      <c r="AS1815">
        <f t="shared" si="864"/>
        <v>0.87542723904396047</v>
      </c>
      <c r="AT1815">
        <f t="shared" si="865"/>
        <v>0.97117709331439361</v>
      </c>
      <c r="AU1815">
        <v>24.3</v>
      </c>
      <c r="AV1815">
        <v>26.8</v>
      </c>
      <c r="AW1815">
        <v>13.7</v>
      </c>
      <c r="AX1815">
        <v>11.2</v>
      </c>
      <c r="AY1815">
        <v>1.2232142859999999</v>
      </c>
      <c r="AZ1815">
        <v>0.41791044799999999</v>
      </c>
      <c r="BA1815">
        <v>0.90671641800000002</v>
      </c>
      <c r="BB1815">
        <v>1.087848025</v>
      </c>
      <c r="BC1815">
        <v>0.97117709299999999</v>
      </c>
      <c r="BD1815">
        <v>118.3</v>
      </c>
      <c r="BE1815">
        <v>140.4</v>
      </c>
      <c r="BF1815">
        <f t="shared" si="866"/>
        <v>8.2094428851597102E-3</v>
      </c>
      <c r="BG1815">
        <f t="shared" si="867"/>
        <v>6.9172157621082619E-3</v>
      </c>
      <c r="BH1815">
        <v>13.327733820000001</v>
      </c>
      <c r="BI1815">
        <v>10.38848219</v>
      </c>
    </row>
    <row r="1816" spans="1:61" x14ac:dyDescent="0.4">
      <c r="A1816" s="1">
        <v>34226.416771296295</v>
      </c>
      <c r="B1816">
        <v>26.7</v>
      </c>
      <c r="C1816">
        <v>0</v>
      </c>
      <c r="D1816">
        <v>79</v>
      </c>
      <c r="E1816">
        <v>0</v>
      </c>
      <c r="F1816">
        <f t="shared" si="868"/>
        <v>0.97934955665369128</v>
      </c>
      <c r="G1816" s="2">
        <v>2.54E-10</v>
      </c>
      <c r="H1816">
        <f t="shared" si="852"/>
        <v>1.333582723E-2</v>
      </c>
      <c r="I1816">
        <f t="shared" si="853"/>
        <v>1.039530164E-2</v>
      </c>
      <c r="J1816">
        <v>0</v>
      </c>
      <c r="K1816">
        <f t="shared" si="854"/>
        <v>2.0650443346308667E-2</v>
      </c>
      <c r="M1816">
        <f t="shared" si="855"/>
        <v>0</v>
      </c>
      <c r="N1816">
        <v>1</v>
      </c>
      <c r="O1816">
        <v>1</v>
      </c>
      <c r="P1816">
        <v>0</v>
      </c>
      <c r="Q1816">
        <f t="shared" si="840"/>
        <v>0</v>
      </c>
      <c r="R1816">
        <f t="shared" si="841"/>
        <v>0.62</v>
      </c>
      <c r="S1816">
        <f t="shared" si="856"/>
        <v>0.90661844505647737</v>
      </c>
      <c r="T1816">
        <f t="shared" si="842"/>
        <v>0</v>
      </c>
      <c r="U1816">
        <f t="shared" si="857"/>
        <v>0</v>
      </c>
      <c r="V1816" s="2">
        <f t="shared" si="839"/>
        <v>1.1055212498346048E-4</v>
      </c>
      <c r="W1816">
        <f t="shared" si="843"/>
        <v>0</v>
      </c>
      <c r="X1816">
        <f t="shared" si="844"/>
        <v>0</v>
      </c>
      <c r="Y1816">
        <f t="shared" si="845"/>
        <v>0</v>
      </c>
      <c r="Z1816">
        <f t="shared" si="846"/>
        <v>0.99999999974064424</v>
      </c>
      <c r="AA1816">
        <v>1</v>
      </c>
      <c r="AB1816">
        <v>0.05</v>
      </c>
      <c r="AC1816">
        <v>0.1</v>
      </c>
      <c r="AD1816">
        <f t="shared" si="847"/>
        <v>0</v>
      </c>
      <c r="AE1816">
        <f t="shared" si="848"/>
        <v>0.1</v>
      </c>
      <c r="AF1816">
        <f t="shared" si="849"/>
        <v>0.77500000000000002</v>
      </c>
      <c r="AG1816">
        <f t="shared" si="858"/>
        <v>0.44682526737212314</v>
      </c>
      <c r="AH1816">
        <f t="shared" si="859"/>
        <v>4.4682526737212323E-3</v>
      </c>
      <c r="AI1816">
        <v>6</v>
      </c>
      <c r="AJ1816">
        <v>28</v>
      </c>
      <c r="AK1816">
        <v>0.05</v>
      </c>
      <c r="AL1816">
        <f t="shared" si="850"/>
        <v>21.7</v>
      </c>
      <c r="AM1816">
        <f t="shared" si="860"/>
        <v>19.2</v>
      </c>
      <c r="AN1816">
        <f t="shared" si="851"/>
        <v>3.8000000000000007</v>
      </c>
      <c r="AO1816">
        <f t="shared" si="861"/>
        <v>6.3000000000000007</v>
      </c>
      <c r="AP1816">
        <f t="shared" si="862"/>
        <v>0.60317460317460325</v>
      </c>
      <c r="AQ1816">
        <v>0.328125</v>
      </c>
      <c r="AR1816">
        <f t="shared" si="863"/>
        <v>1.1302083333333333</v>
      </c>
      <c r="AS1816">
        <f t="shared" si="864"/>
        <v>0.8471452398275594</v>
      </c>
      <c r="AT1816">
        <f t="shared" si="865"/>
        <v>0.95745060959677275</v>
      </c>
      <c r="AU1816">
        <v>24.7</v>
      </c>
      <c r="AV1816">
        <v>26.8</v>
      </c>
      <c r="AW1816">
        <v>13.3</v>
      </c>
      <c r="AX1816">
        <v>11.2</v>
      </c>
      <c r="AY1816">
        <v>1.1875</v>
      </c>
      <c r="AZ1816">
        <v>0.41791044799999999</v>
      </c>
      <c r="BA1816">
        <v>0.92164179099999999</v>
      </c>
      <c r="BB1816">
        <v>1.074459794</v>
      </c>
      <c r="BC1816">
        <v>0.95745060999999998</v>
      </c>
      <c r="BD1816">
        <v>118.3</v>
      </c>
      <c r="BE1816">
        <v>140.4</v>
      </c>
      <c r="BF1816">
        <f t="shared" si="866"/>
        <v>8.0934117463801591E-3</v>
      </c>
      <c r="BG1816">
        <f t="shared" si="867"/>
        <v>6.8194487891737885E-3</v>
      </c>
      <c r="BH1816">
        <v>13.33582723</v>
      </c>
      <c r="BI1816">
        <v>10.39530164</v>
      </c>
    </row>
    <row r="1817" spans="1:61" x14ac:dyDescent="0.4">
      <c r="A1817" s="1">
        <v>34226.458438020833</v>
      </c>
      <c r="B1817">
        <v>28.2</v>
      </c>
      <c r="C1817">
        <v>0</v>
      </c>
      <c r="D1817">
        <v>75</v>
      </c>
      <c r="E1817">
        <v>0</v>
      </c>
      <c r="F1817">
        <f t="shared" si="868"/>
        <v>0.97934955665369128</v>
      </c>
      <c r="G1817" s="2">
        <v>2.54E-10</v>
      </c>
      <c r="H1817">
        <f t="shared" si="852"/>
        <v>1.3343165779999999E-2</v>
      </c>
      <c r="I1817">
        <f t="shared" si="853"/>
        <v>1.0401485049999999E-2</v>
      </c>
      <c r="J1817">
        <v>0</v>
      </c>
      <c r="K1817">
        <f t="shared" si="854"/>
        <v>2.0650443346308667E-2</v>
      </c>
      <c r="M1817">
        <f t="shared" si="855"/>
        <v>0</v>
      </c>
      <c r="N1817">
        <v>1</v>
      </c>
      <c r="O1817">
        <v>1</v>
      </c>
      <c r="P1817">
        <v>0</v>
      </c>
      <c r="Q1817">
        <f t="shared" si="840"/>
        <v>0</v>
      </c>
      <c r="R1817">
        <f t="shared" si="841"/>
        <v>0.66285714285714281</v>
      </c>
      <c r="S1817">
        <f t="shared" si="856"/>
        <v>0.68905830834303095</v>
      </c>
      <c r="T1817">
        <f t="shared" si="842"/>
        <v>0</v>
      </c>
      <c r="U1817">
        <f t="shared" si="857"/>
        <v>0</v>
      </c>
      <c r="V1817" s="2">
        <f t="shared" si="839"/>
        <v>1.1055212498346048E-4</v>
      </c>
      <c r="W1817">
        <f t="shared" si="843"/>
        <v>0</v>
      </c>
      <c r="X1817">
        <f t="shared" si="844"/>
        <v>0</v>
      </c>
      <c r="Y1817">
        <f t="shared" si="845"/>
        <v>0</v>
      </c>
      <c r="Z1817">
        <f t="shared" si="846"/>
        <v>0.99999999974064424</v>
      </c>
      <c r="AA1817">
        <v>1</v>
      </c>
      <c r="AB1817">
        <v>0.05</v>
      </c>
      <c r="AC1817">
        <v>0.1</v>
      </c>
      <c r="AD1817">
        <f t="shared" si="847"/>
        <v>0</v>
      </c>
      <c r="AE1817">
        <f t="shared" si="848"/>
        <v>0.1</v>
      </c>
      <c r="AF1817">
        <f t="shared" si="849"/>
        <v>0.82857142857142851</v>
      </c>
      <c r="AG1817">
        <f t="shared" si="858"/>
        <v>0.18563541011397081</v>
      </c>
      <c r="AH1817">
        <f t="shared" si="859"/>
        <v>1.8563541011397081E-3</v>
      </c>
      <c r="AI1817">
        <v>6</v>
      </c>
      <c r="AJ1817">
        <v>28</v>
      </c>
      <c r="AK1817">
        <v>0.05</v>
      </c>
      <c r="AL1817">
        <f t="shared" si="850"/>
        <v>23.2</v>
      </c>
      <c r="AM1817">
        <f t="shared" si="860"/>
        <v>19.2</v>
      </c>
      <c r="AN1817">
        <f t="shared" si="851"/>
        <v>2.3000000000000007</v>
      </c>
      <c r="AO1817">
        <f t="shared" si="861"/>
        <v>6.3000000000000007</v>
      </c>
      <c r="AP1817">
        <f t="shared" si="862"/>
        <v>0.36507936507936517</v>
      </c>
      <c r="AQ1817">
        <v>0.328125</v>
      </c>
      <c r="AR1817">
        <f t="shared" si="863"/>
        <v>1.2083333333333333</v>
      </c>
      <c r="AS1817">
        <f t="shared" si="864"/>
        <v>0.71846948664815291</v>
      </c>
      <c r="AT1817">
        <f t="shared" si="865"/>
        <v>0.86815062969985135</v>
      </c>
      <c r="AU1817">
        <v>26.2</v>
      </c>
      <c r="AV1817">
        <v>26.8</v>
      </c>
      <c r="AW1817">
        <v>11.8</v>
      </c>
      <c r="AX1817">
        <v>11.2</v>
      </c>
      <c r="AY1817">
        <v>1.053571429</v>
      </c>
      <c r="AZ1817">
        <v>0.41791044799999999</v>
      </c>
      <c r="BA1817">
        <v>0.97761193999999996</v>
      </c>
      <c r="BB1817">
        <v>1.022048525</v>
      </c>
      <c r="BC1817">
        <v>0.86815063000000003</v>
      </c>
      <c r="BD1817">
        <v>118.3</v>
      </c>
      <c r="BE1817">
        <v>140.4</v>
      </c>
      <c r="BF1817">
        <f t="shared" si="866"/>
        <v>7.3385513922219047E-3</v>
      </c>
      <c r="BG1817">
        <f t="shared" si="867"/>
        <v>6.1834090455840452E-3</v>
      </c>
      <c r="BH1817">
        <v>13.34316578</v>
      </c>
      <c r="BI1817">
        <v>10.40148505</v>
      </c>
    </row>
    <row r="1818" spans="1:61" x14ac:dyDescent="0.4">
      <c r="A1818" s="1">
        <v>34226.50010474537</v>
      </c>
      <c r="B1818">
        <v>27.7</v>
      </c>
      <c r="C1818">
        <v>0</v>
      </c>
      <c r="D1818">
        <v>69</v>
      </c>
      <c r="E1818">
        <v>0</v>
      </c>
      <c r="F1818">
        <f t="shared" si="868"/>
        <v>0.97934955665369128</v>
      </c>
      <c r="G1818" s="2">
        <v>2.54E-10</v>
      </c>
      <c r="H1818">
        <f t="shared" si="852"/>
        <v>1.3350824920000001E-2</v>
      </c>
      <c r="I1818">
        <f t="shared" si="853"/>
        <v>1.040793858E-2</v>
      </c>
      <c r="J1818">
        <v>0</v>
      </c>
      <c r="K1818">
        <f t="shared" si="854"/>
        <v>2.0650443346308667E-2</v>
      </c>
      <c r="M1818">
        <f t="shared" si="855"/>
        <v>0</v>
      </c>
      <c r="N1818">
        <v>1</v>
      </c>
      <c r="O1818">
        <v>1</v>
      </c>
      <c r="P1818">
        <v>0</v>
      </c>
      <c r="Q1818">
        <f t="shared" si="840"/>
        <v>0</v>
      </c>
      <c r="R1818">
        <f t="shared" si="841"/>
        <v>0.64857142857142858</v>
      </c>
      <c r="S1818">
        <f t="shared" si="856"/>
        <v>0.77141819555967794</v>
      </c>
      <c r="T1818">
        <f t="shared" si="842"/>
        <v>0</v>
      </c>
      <c r="U1818">
        <f t="shared" si="857"/>
        <v>0</v>
      </c>
      <c r="V1818" s="2">
        <f t="shared" si="839"/>
        <v>1.1055212498346048E-4</v>
      </c>
      <c r="W1818">
        <f t="shared" si="843"/>
        <v>0</v>
      </c>
      <c r="X1818">
        <f t="shared" si="844"/>
        <v>0</v>
      </c>
      <c r="Y1818">
        <f t="shared" si="845"/>
        <v>0</v>
      </c>
      <c r="Z1818">
        <f t="shared" si="846"/>
        <v>0.99999999974064424</v>
      </c>
      <c r="AA1818">
        <v>1</v>
      </c>
      <c r="AB1818">
        <v>0.05</v>
      </c>
      <c r="AC1818">
        <v>0.1</v>
      </c>
      <c r="AD1818">
        <f t="shared" si="847"/>
        <v>0</v>
      </c>
      <c r="AE1818">
        <f t="shared" si="848"/>
        <v>0.1</v>
      </c>
      <c r="AF1818">
        <f t="shared" si="849"/>
        <v>0.81071428571428572</v>
      </c>
      <c r="AG1818">
        <f t="shared" si="858"/>
        <v>0.26186357044937969</v>
      </c>
      <c r="AH1818">
        <f t="shared" si="859"/>
        <v>2.6186357044937973E-3</v>
      </c>
      <c r="AI1818">
        <v>6</v>
      </c>
      <c r="AJ1818">
        <v>28</v>
      </c>
      <c r="AK1818">
        <v>0.05</v>
      </c>
      <c r="AL1818">
        <f t="shared" si="850"/>
        <v>22.7</v>
      </c>
      <c r="AM1818">
        <f t="shared" si="860"/>
        <v>19.2</v>
      </c>
      <c r="AN1818">
        <f t="shared" si="851"/>
        <v>2.8000000000000007</v>
      </c>
      <c r="AO1818">
        <f t="shared" si="861"/>
        <v>6.3000000000000007</v>
      </c>
      <c r="AP1818">
        <f t="shared" si="862"/>
        <v>0.44444444444444453</v>
      </c>
      <c r="AQ1818">
        <v>0.328125</v>
      </c>
      <c r="AR1818">
        <f t="shared" si="863"/>
        <v>1.1822916666666667</v>
      </c>
      <c r="AS1818">
        <f t="shared" si="864"/>
        <v>0.76637285086013163</v>
      </c>
      <c r="AT1818">
        <f t="shared" si="865"/>
        <v>0.90607623513150981</v>
      </c>
      <c r="AU1818">
        <v>25.7</v>
      </c>
      <c r="AV1818">
        <v>26.8</v>
      </c>
      <c r="AW1818">
        <v>12.3</v>
      </c>
      <c r="AX1818">
        <v>11.2</v>
      </c>
      <c r="AY1818">
        <v>1.0982142859999999</v>
      </c>
      <c r="AZ1818">
        <v>0.41791044799999999</v>
      </c>
      <c r="BA1818">
        <v>0.95895522399999999</v>
      </c>
      <c r="BB1818">
        <v>1.0399286889999999</v>
      </c>
      <c r="BC1818">
        <v>0.90607623500000001</v>
      </c>
      <c r="BD1818">
        <v>118.3</v>
      </c>
      <c r="BE1818">
        <v>140.4</v>
      </c>
      <c r="BF1818">
        <f t="shared" si="866"/>
        <v>7.6591397728783591E-3</v>
      </c>
      <c r="BG1818">
        <f t="shared" si="867"/>
        <v>6.4535344373219368E-3</v>
      </c>
      <c r="BH1818">
        <v>13.350824920000001</v>
      </c>
      <c r="BI1818">
        <v>10.40793858</v>
      </c>
    </row>
    <row r="1819" spans="1:61" x14ac:dyDescent="0.4">
      <c r="A1819" s="1">
        <v>34226.541771469907</v>
      </c>
      <c r="B1819">
        <v>27.4</v>
      </c>
      <c r="C1819">
        <v>0</v>
      </c>
      <c r="D1819">
        <v>67</v>
      </c>
      <c r="E1819">
        <v>0</v>
      </c>
      <c r="F1819">
        <f t="shared" si="868"/>
        <v>0.97934955665369128</v>
      </c>
      <c r="G1819" s="2">
        <v>2.54E-10</v>
      </c>
      <c r="H1819">
        <f t="shared" si="852"/>
        <v>1.3358639510000001E-2</v>
      </c>
      <c r="I1819">
        <f t="shared" si="853"/>
        <v>1.04145231E-2</v>
      </c>
      <c r="J1819">
        <v>0</v>
      </c>
      <c r="K1819">
        <f t="shared" si="854"/>
        <v>2.0650443346308667E-2</v>
      </c>
      <c r="M1819">
        <f t="shared" si="855"/>
        <v>0</v>
      </c>
      <c r="N1819">
        <v>1</v>
      </c>
      <c r="O1819">
        <v>1</v>
      </c>
      <c r="P1819">
        <v>0</v>
      </c>
      <c r="Q1819">
        <f t="shared" si="840"/>
        <v>0</v>
      </c>
      <c r="R1819">
        <f t="shared" si="841"/>
        <v>0.64</v>
      </c>
      <c r="S1819">
        <f t="shared" si="856"/>
        <v>0.81686579926509095</v>
      </c>
      <c r="T1819">
        <f t="shared" si="842"/>
        <v>0</v>
      </c>
      <c r="U1819">
        <f t="shared" si="857"/>
        <v>0</v>
      </c>
      <c r="V1819" s="2">
        <f t="shared" si="839"/>
        <v>1.1055212498346048E-4</v>
      </c>
      <c r="W1819">
        <f t="shared" si="843"/>
        <v>0</v>
      </c>
      <c r="X1819">
        <f t="shared" si="844"/>
        <v>0</v>
      </c>
      <c r="Y1819">
        <f t="shared" si="845"/>
        <v>0</v>
      </c>
      <c r="Z1819">
        <f t="shared" si="846"/>
        <v>0.99999999974064424</v>
      </c>
      <c r="AA1819">
        <v>1</v>
      </c>
      <c r="AB1819">
        <v>0.05</v>
      </c>
      <c r="AC1819">
        <v>0.1</v>
      </c>
      <c r="AD1819">
        <f t="shared" si="847"/>
        <v>0</v>
      </c>
      <c r="AE1819">
        <f t="shared" si="848"/>
        <v>0.1</v>
      </c>
      <c r="AF1819">
        <f t="shared" si="849"/>
        <v>0.79999999999999993</v>
      </c>
      <c r="AG1819">
        <f t="shared" si="858"/>
        <v>0.31350483612968194</v>
      </c>
      <c r="AH1819">
        <f t="shared" si="859"/>
        <v>3.1350483612968198E-3</v>
      </c>
      <c r="AI1819">
        <v>6</v>
      </c>
      <c r="AJ1819">
        <v>28</v>
      </c>
      <c r="AK1819">
        <v>0.05</v>
      </c>
      <c r="AL1819">
        <f t="shared" si="850"/>
        <v>22.4</v>
      </c>
      <c r="AM1819">
        <f t="shared" si="860"/>
        <v>19.2</v>
      </c>
      <c r="AN1819">
        <f t="shared" si="851"/>
        <v>3.1000000000000014</v>
      </c>
      <c r="AO1819">
        <f t="shared" si="861"/>
        <v>6.3000000000000007</v>
      </c>
      <c r="AP1819">
        <f t="shared" si="862"/>
        <v>0.49206349206349226</v>
      </c>
      <c r="AQ1819">
        <v>0.328125</v>
      </c>
      <c r="AR1819">
        <f t="shared" si="863"/>
        <v>1.1666666666666667</v>
      </c>
      <c r="AS1819">
        <f t="shared" si="864"/>
        <v>0.79239994733092356</v>
      </c>
      <c r="AT1819">
        <f t="shared" si="865"/>
        <v>0.92446660521941093</v>
      </c>
      <c r="AU1819">
        <v>25.4</v>
      </c>
      <c r="AV1819">
        <v>26.8</v>
      </c>
      <c r="AW1819">
        <v>12.6</v>
      </c>
      <c r="AX1819">
        <v>11.2</v>
      </c>
      <c r="AY1819">
        <v>1.125</v>
      </c>
      <c r="AZ1819">
        <v>0.41791044799999999</v>
      </c>
      <c r="BA1819">
        <v>0.94776119400000003</v>
      </c>
      <c r="BB1819">
        <v>1.050454325</v>
      </c>
      <c r="BC1819">
        <v>0.924466605</v>
      </c>
      <c r="BD1819">
        <v>118.3</v>
      </c>
      <c r="BE1819">
        <v>140.4</v>
      </c>
      <c r="BF1819">
        <f t="shared" si="866"/>
        <v>7.8145951413306075E-3</v>
      </c>
      <c r="BG1819">
        <f t="shared" si="867"/>
        <v>6.5845199786324785E-3</v>
      </c>
      <c r="BH1819">
        <v>13.35863951</v>
      </c>
      <c r="BI1819">
        <v>10.4145231</v>
      </c>
    </row>
    <row r="1820" spans="1:61" x14ac:dyDescent="0.4">
      <c r="A1820" s="1">
        <v>34226.583438194444</v>
      </c>
      <c r="B1820">
        <v>27.1</v>
      </c>
      <c r="C1820">
        <v>0</v>
      </c>
      <c r="D1820">
        <v>67</v>
      </c>
      <c r="E1820">
        <v>0</v>
      </c>
      <c r="F1820">
        <f t="shared" si="868"/>
        <v>0.97934955665369128</v>
      </c>
      <c r="G1820" s="2">
        <v>2.54E-10</v>
      </c>
      <c r="H1820">
        <f t="shared" si="852"/>
        <v>1.336658671E-2</v>
      </c>
      <c r="I1820">
        <f t="shared" si="853"/>
        <v>1.0421219360000001E-2</v>
      </c>
      <c r="J1820">
        <v>0</v>
      </c>
      <c r="K1820">
        <f t="shared" si="854"/>
        <v>2.0650443346308667E-2</v>
      </c>
      <c r="M1820">
        <f t="shared" si="855"/>
        <v>0</v>
      </c>
      <c r="N1820">
        <v>1</v>
      </c>
      <c r="O1820">
        <v>1</v>
      </c>
      <c r="P1820">
        <v>0</v>
      </c>
      <c r="Q1820">
        <f t="shared" si="840"/>
        <v>0</v>
      </c>
      <c r="R1820">
        <f t="shared" si="841"/>
        <v>0.63142857142857145</v>
      </c>
      <c r="S1820">
        <f t="shared" si="856"/>
        <v>0.85842410587431106</v>
      </c>
      <c r="T1820">
        <f t="shared" si="842"/>
        <v>0</v>
      </c>
      <c r="U1820">
        <f t="shared" si="857"/>
        <v>0</v>
      </c>
      <c r="V1820" s="2">
        <f t="shared" si="839"/>
        <v>1.1055212498346048E-4</v>
      </c>
      <c r="W1820">
        <f t="shared" si="843"/>
        <v>0</v>
      </c>
      <c r="X1820">
        <f t="shared" si="844"/>
        <v>0</v>
      </c>
      <c r="Y1820">
        <f t="shared" si="845"/>
        <v>0</v>
      </c>
      <c r="Z1820">
        <f t="shared" si="846"/>
        <v>0.99999999974064424</v>
      </c>
      <c r="AA1820">
        <v>1</v>
      </c>
      <c r="AB1820">
        <v>0.05</v>
      </c>
      <c r="AC1820">
        <v>0.1</v>
      </c>
      <c r="AD1820">
        <f t="shared" si="847"/>
        <v>0</v>
      </c>
      <c r="AE1820">
        <f t="shared" si="848"/>
        <v>0.1</v>
      </c>
      <c r="AF1820">
        <f t="shared" si="849"/>
        <v>0.78928571428571437</v>
      </c>
      <c r="AG1820">
        <f t="shared" si="858"/>
        <v>0.36880178448545847</v>
      </c>
      <c r="AH1820">
        <f t="shared" si="859"/>
        <v>3.6880178448545848E-3</v>
      </c>
      <c r="AI1820">
        <v>6</v>
      </c>
      <c r="AJ1820">
        <v>28</v>
      </c>
      <c r="AK1820">
        <v>0.05</v>
      </c>
      <c r="AL1820">
        <f t="shared" si="850"/>
        <v>22.1</v>
      </c>
      <c r="AM1820">
        <f t="shared" si="860"/>
        <v>19.2</v>
      </c>
      <c r="AN1820">
        <f t="shared" si="851"/>
        <v>3.3999999999999986</v>
      </c>
      <c r="AO1820">
        <f t="shared" si="861"/>
        <v>6.3000000000000007</v>
      </c>
      <c r="AP1820">
        <f t="shared" si="862"/>
        <v>0.53968253968253943</v>
      </c>
      <c r="AQ1820">
        <v>0.328125</v>
      </c>
      <c r="AR1820">
        <f t="shared" si="863"/>
        <v>1.1510416666666667</v>
      </c>
      <c r="AS1820">
        <f t="shared" si="864"/>
        <v>0.81678527908849208</v>
      </c>
      <c r="AT1820">
        <f t="shared" si="865"/>
        <v>0.94015388895081642</v>
      </c>
      <c r="AU1820">
        <v>25.1</v>
      </c>
      <c r="AV1820">
        <v>26.8</v>
      </c>
      <c r="AW1820">
        <v>12.9</v>
      </c>
      <c r="AX1820">
        <v>11.2</v>
      </c>
      <c r="AY1820">
        <v>1.1517857140000001</v>
      </c>
      <c r="AZ1820">
        <v>0.41791044799999999</v>
      </c>
      <c r="BA1820">
        <v>0.93656716399999995</v>
      </c>
      <c r="BB1820">
        <v>1.0608350719999999</v>
      </c>
      <c r="BC1820">
        <v>0.94015388899999996</v>
      </c>
      <c r="BD1820">
        <v>118.3</v>
      </c>
      <c r="BE1820">
        <v>140.4</v>
      </c>
      <c r="BF1820">
        <f t="shared" si="866"/>
        <v>7.9472010900322604E-3</v>
      </c>
      <c r="BG1820">
        <f t="shared" si="867"/>
        <v>6.6962527706552703E-3</v>
      </c>
      <c r="BH1820">
        <v>13.36658671</v>
      </c>
      <c r="BI1820">
        <v>10.42121936</v>
      </c>
    </row>
    <row r="1821" spans="1:61" x14ac:dyDescent="0.4">
      <c r="A1821" s="1">
        <v>34226.625104918981</v>
      </c>
      <c r="B1821">
        <v>26.6</v>
      </c>
      <c r="C1821">
        <v>0</v>
      </c>
      <c r="D1821">
        <v>70</v>
      </c>
      <c r="E1821">
        <v>0</v>
      </c>
      <c r="F1821">
        <f t="shared" si="868"/>
        <v>0.97934955665369128</v>
      </c>
      <c r="G1821" s="2">
        <v>2.54E-10</v>
      </c>
      <c r="H1821">
        <f t="shared" si="852"/>
        <v>1.3374711789999999E-2</v>
      </c>
      <c r="I1821">
        <f t="shared" si="853"/>
        <v>1.0428065480000002E-2</v>
      </c>
      <c r="J1821">
        <v>0</v>
      </c>
      <c r="K1821">
        <f t="shared" si="854"/>
        <v>2.0650443346308667E-2</v>
      </c>
      <c r="M1821">
        <f t="shared" si="855"/>
        <v>0</v>
      </c>
      <c r="N1821">
        <v>1</v>
      </c>
      <c r="O1821">
        <v>1</v>
      </c>
      <c r="P1821">
        <v>0</v>
      </c>
      <c r="Q1821">
        <f t="shared" si="840"/>
        <v>0</v>
      </c>
      <c r="R1821">
        <f t="shared" si="841"/>
        <v>0.61714285714285722</v>
      </c>
      <c r="S1821">
        <f t="shared" si="856"/>
        <v>0.91722887498286987</v>
      </c>
      <c r="T1821">
        <f t="shared" si="842"/>
        <v>0</v>
      </c>
      <c r="U1821">
        <f t="shared" si="857"/>
        <v>0</v>
      </c>
      <c r="V1821" s="2">
        <f t="shared" si="839"/>
        <v>1.1055212498346048E-4</v>
      </c>
      <c r="W1821">
        <f t="shared" si="843"/>
        <v>0</v>
      </c>
      <c r="X1821">
        <f t="shared" si="844"/>
        <v>0</v>
      </c>
      <c r="Y1821">
        <f t="shared" si="845"/>
        <v>0</v>
      </c>
      <c r="Z1821">
        <f t="shared" si="846"/>
        <v>0.99999999974064424</v>
      </c>
      <c r="AA1821">
        <v>1</v>
      </c>
      <c r="AB1821">
        <v>0.05</v>
      </c>
      <c r="AC1821">
        <v>0.1</v>
      </c>
      <c r="AD1821">
        <f t="shared" si="847"/>
        <v>0</v>
      </c>
      <c r="AE1821">
        <f t="shared" si="848"/>
        <v>0.1</v>
      </c>
      <c r="AF1821">
        <f t="shared" si="849"/>
        <v>0.77142857142857146</v>
      </c>
      <c r="AG1821">
        <f t="shared" si="858"/>
        <v>0.46687364951217486</v>
      </c>
      <c r="AH1821">
        <f t="shared" si="859"/>
        <v>4.6687364951217489E-3</v>
      </c>
      <c r="AI1821">
        <v>6</v>
      </c>
      <c r="AJ1821">
        <v>28</v>
      </c>
      <c r="AK1821">
        <v>0.05</v>
      </c>
      <c r="AL1821">
        <f t="shared" si="850"/>
        <v>21.6</v>
      </c>
      <c r="AM1821">
        <f t="shared" si="860"/>
        <v>19.2</v>
      </c>
      <c r="AN1821">
        <f t="shared" si="851"/>
        <v>3.8999999999999986</v>
      </c>
      <c r="AO1821">
        <f t="shared" si="861"/>
        <v>6.3000000000000007</v>
      </c>
      <c r="AP1821">
        <f t="shared" si="862"/>
        <v>0.61904761904761874</v>
      </c>
      <c r="AQ1821">
        <v>0.328125</v>
      </c>
      <c r="AR1821">
        <f t="shared" si="863"/>
        <v>1.1250000000000002</v>
      </c>
      <c r="AS1821">
        <f t="shared" si="864"/>
        <v>0.85439649168297394</v>
      </c>
      <c r="AT1821">
        <f t="shared" si="865"/>
        <v>0.96119605314334589</v>
      </c>
      <c r="AU1821">
        <v>24.6</v>
      </c>
      <c r="AV1821">
        <v>26.8</v>
      </c>
      <c r="AW1821">
        <v>13.4</v>
      </c>
      <c r="AX1821">
        <v>11.2</v>
      </c>
      <c r="AY1821">
        <v>1.196428571</v>
      </c>
      <c r="AZ1821">
        <v>0.41791044799999999</v>
      </c>
      <c r="BA1821">
        <v>0.91791044799999999</v>
      </c>
      <c r="BB1821">
        <v>1.077828585</v>
      </c>
      <c r="BC1821">
        <v>0.96119605299999999</v>
      </c>
      <c r="BD1821">
        <v>118.3</v>
      </c>
      <c r="BE1821">
        <v>140.4</v>
      </c>
      <c r="BF1821">
        <f t="shared" si="866"/>
        <v>8.1250723004509372E-3</v>
      </c>
      <c r="BG1821">
        <f t="shared" si="867"/>
        <v>6.8461257336182336E-3</v>
      </c>
      <c r="BH1821">
        <v>13.374711789999999</v>
      </c>
      <c r="BI1821">
        <v>10.428065480000001</v>
      </c>
    </row>
    <row r="1822" spans="1:61" x14ac:dyDescent="0.4">
      <c r="A1822" s="1">
        <v>34226.666771643519</v>
      </c>
      <c r="B1822">
        <v>26.3</v>
      </c>
      <c r="C1822">
        <v>0</v>
      </c>
      <c r="D1822">
        <v>70</v>
      </c>
      <c r="E1822">
        <v>0</v>
      </c>
      <c r="F1822">
        <f t="shared" si="868"/>
        <v>0.97934955665369128</v>
      </c>
      <c r="G1822" s="2">
        <v>2.54E-10</v>
      </c>
      <c r="H1822">
        <f t="shared" si="852"/>
        <v>1.3382921229999999E-2</v>
      </c>
      <c r="I1822">
        <f t="shared" si="853"/>
        <v>1.0434982700000001E-2</v>
      </c>
      <c r="J1822">
        <v>0</v>
      </c>
      <c r="K1822">
        <f t="shared" si="854"/>
        <v>2.0650443346308667E-2</v>
      </c>
      <c r="M1822">
        <f t="shared" si="855"/>
        <v>0</v>
      </c>
      <c r="N1822">
        <v>1</v>
      </c>
      <c r="O1822">
        <v>1</v>
      </c>
      <c r="P1822">
        <v>0</v>
      </c>
      <c r="Q1822">
        <f t="shared" si="840"/>
        <v>0</v>
      </c>
      <c r="R1822">
        <f t="shared" si="841"/>
        <v>0.60857142857142854</v>
      </c>
      <c r="S1822">
        <f t="shared" si="856"/>
        <v>0.94529888303217458</v>
      </c>
      <c r="T1822">
        <f t="shared" si="842"/>
        <v>0</v>
      </c>
      <c r="U1822">
        <f t="shared" si="857"/>
        <v>0</v>
      </c>
      <c r="V1822" s="2">
        <f t="shared" si="839"/>
        <v>1.1055212498346048E-4</v>
      </c>
      <c r="W1822">
        <f t="shared" si="843"/>
        <v>0</v>
      </c>
      <c r="X1822">
        <f t="shared" si="844"/>
        <v>0</v>
      </c>
      <c r="Y1822">
        <f t="shared" si="845"/>
        <v>0</v>
      </c>
      <c r="Z1822">
        <f t="shared" si="846"/>
        <v>0.99999999974064424</v>
      </c>
      <c r="AA1822">
        <v>1</v>
      </c>
      <c r="AB1822">
        <v>0.05</v>
      </c>
      <c r="AC1822">
        <v>0.1</v>
      </c>
      <c r="AD1822">
        <f t="shared" si="847"/>
        <v>0</v>
      </c>
      <c r="AE1822">
        <f t="shared" si="848"/>
        <v>0.1</v>
      </c>
      <c r="AF1822">
        <f t="shared" si="849"/>
        <v>0.76071428571428579</v>
      </c>
      <c r="AG1822">
        <f t="shared" si="858"/>
        <v>0.52773602836141942</v>
      </c>
      <c r="AH1822">
        <f t="shared" si="859"/>
        <v>5.2773602836141947E-3</v>
      </c>
      <c r="AI1822">
        <v>6</v>
      </c>
      <c r="AJ1822">
        <v>28</v>
      </c>
      <c r="AK1822">
        <v>0.05</v>
      </c>
      <c r="AL1822">
        <f t="shared" si="850"/>
        <v>21.3</v>
      </c>
      <c r="AM1822">
        <f t="shared" si="860"/>
        <v>19.2</v>
      </c>
      <c r="AN1822">
        <f t="shared" si="851"/>
        <v>4.1999999999999993</v>
      </c>
      <c r="AO1822">
        <f t="shared" si="861"/>
        <v>6.3000000000000007</v>
      </c>
      <c r="AP1822">
        <f t="shared" si="862"/>
        <v>0.66666666666666652</v>
      </c>
      <c r="AQ1822">
        <v>0.328125</v>
      </c>
      <c r="AR1822">
        <f t="shared" si="863"/>
        <v>1.109375</v>
      </c>
      <c r="AS1822">
        <f t="shared" si="864"/>
        <v>0.87542723904396047</v>
      </c>
      <c r="AT1822">
        <f t="shared" si="865"/>
        <v>0.97117709331439361</v>
      </c>
      <c r="AU1822">
        <v>24.3</v>
      </c>
      <c r="AV1822">
        <v>26.8</v>
      </c>
      <c r="AW1822">
        <v>13.7</v>
      </c>
      <c r="AX1822">
        <v>11.2</v>
      </c>
      <c r="AY1822">
        <v>1.2232142859999999</v>
      </c>
      <c r="AZ1822">
        <v>0.41791044799999999</v>
      </c>
      <c r="BA1822">
        <v>0.90671641800000002</v>
      </c>
      <c r="BB1822">
        <v>1.087848025</v>
      </c>
      <c r="BC1822">
        <v>0.97117709299999999</v>
      </c>
      <c r="BD1822">
        <v>118.3</v>
      </c>
      <c r="BE1822">
        <v>140.4</v>
      </c>
      <c r="BF1822">
        <f t="shared" si="866"/>
        <v>8.2094428851597102E-3</v>
      </c>
      <c r="BG1822">
        <f t="shared" si="867"/>
        <v>6.9172157621082619E-3</v>
      </c>
      <c r="BH1822">
        <v>13.382921229999999</v>
      </c>
      <c r="BI1822">
        <v>10.434982700000001</v>
      </c>
    </row>
    <row r="1823" spans="1:61" x14ac:dyDescent="0.4">
      <c r="A1823" s="1">
        <v>34226.708438368056</v>
      </c>
      <c r="B1823">
        <v>26.5</v>
      </c>
      <c r="C1823">
        <v>0</v>
      </c>
      <c r="D1823">
        <v>67</v>
      </c>
      <c r="E1823">
        <v>0</v>
      </c>
      <c r="F1823">
        <f t="shared" si="868"/>
        <v>0.97934955665369128</v>
      </c>
      <c r="G1823" s="2">
        <v>2.54E-10</v>
      </c>
      <c r="H1823">
        <f t="shared" si="852"/>
        <v>1.339107615E-2</v>
      </c>
      <c r="I1823">
        <f t="shared" si="853"/>
        <v>1.044185398E-2</v>
      </c>
      <c r="J1823">
        <v>0</v>
      </c>
      <c r="K1823">
        <f t="shared" si="854"/>
        <v>2.0650443346308667E-2</v>
      </c>
      <c r="M1823">
        <f t="shared" si="855"/>
        <v>0</v>
      </c>
      <c r="N1823">
        <v>1</v>
      </c>
      <c r="O1823">
        <v>1</v>
      </c>
      <c r="P1823">
        <v>0</v>
      </c>
      <c r="Q1823">
        <f t="shared" si="840"/>
        <v>0</v>
      </c>
      <c r="R1823">
        <f t="shared" si="841"/>
        <v>0.61428571428571432</v>
      </c>
      <c r="S1823">
        <f t="shared" si="856"/>
        <v>0.92722411697833385</v>
      </c>
      <c r="T1823">
        <f t="shared" si="842"/>
        <v>0</v>
      </c>
      <c r="U1823">
        <f t="shared" si="857"/>
        <v>0</v>
      </c>
      <c r="V1823" s="2">
        <f t="shared" si="839"/>
        <v>1.1055212498346048E-4</v>
      </c>
      <c r="W1823">
        <f t="shared" si="843"/>
        <v>0</v>
      </c>
      <c r="X1823">
        <f t="shared" si="844"/>
        <v>0</v>
      </c>
      <c r="Y1823">
        <f t="shared" si="845"/>
        <v>0</v>
      </c>
      <c r="Z1823">
        <f t="shared" si="846"/>
        <v>0.99999999974064424</v>
      </c>
      <c r="AA1823">
        <v>1</v>
      </c>
      <c r="AB1823">
        <v>0.05</v>
      </c>
      <c r="AC1823">
        <v>0.1</v>
      </c>
      <c r="AD1823">
        <f t="shared" si="847"/>
        <v>0</v>
      </c>
      <c r="AE1823">
        <f t="shared" si="848"/>
        <v>0.1</v>
      </c>
      <c r="AF1823">
        <f t="shared" si="849"/>
        <v>0.7678571428571429</v>
      </c>
      <c r="AG1823">
        <f t="shared" si="858"/>
        <v>0.4870667682405922</v>
      </c>
      <c r="AH1823">
        <f t="shared" si="859"/>
        <v>4.8706676824059221E-3</v>
      </c>
      <c r="AI1823">
        <v>6</v>
      </c>
      <c r="AJ1823">
        <v>28</v>
      </c>
      <c r="AK1823">
        <v>0.05</v>
      </c>
      <c r="AL1823">
        <f t="shared" si="850"/>
        <v>21.5</v>
      </c>
      <c r="AM1823">
        <f t="shared" si="860"/>
        <v>19.2</v>
      </c>
      <c r="AN1823">
        <f t="shared" si="851"/>
        <v>4</v>
      </c>
      <c r="AO1823">
        <f t="shared" si="861"/>
        <v>6.3000000000000007</v>
      </c>
      <c r="AP1823">
        <f t="shared" si="862"/>
        <v>0.63492063492063489</v>
      </c>
      <c r="AQ1823">
        <v>0.328125</v>
      </c>
      <c r="AR1823">
        <f t="shared" si="863"/>
        <v>1.1197916666666667</v>
      </c>
      <c r="AS1823">
        <f t="shared" si="864"/>
        <v>0.861523874044829</v>
      </c>
      <c r="AT1823">
        <f t="shared" si="865"/>
        <v>0.9647272547897825</v>
      </c>
      <c r="AU1823">
        <v>24.5</v>
      </c>
      <c r="AV1823">
        <v>26.8</v>
      </c>
      <c r="AW1823">
        <v>13.5</v>
      </c>
      <c r="AX1823">
        <v>11.2</v>
      </c>
      <c r="AY1823">
        <v>1.2053571430000001</v>
      </c>
      <c r="AZ1823">
        <v>0.41791044799999999</v>
      </c>
      <c r="BA1823">
        <v>0.91417910400000002</v>
      </c>
      <c r="BB1823">
        <v>1.081182774</v>
      </c>
      <c r="BC1823">
        <v>0.96472725500000001</v>
      </c>
      <c r="BD1823">
        <v>118.3</v>
      </c>
      <c r="BE1823">
        <v>140.4</v>
      </c>
      <c r="BF1823">
        <f t="shared" si="866"/>
        <v>8.1549218494487118E-3</v>
      </c>
      <c r="BG1823">
        <f t="shared" si="867"/>
        <v>6.8712767450142447E-3</v>
      </c>
      <c r="BH1823">
        <v>13.39107615</v>
      </c>
      <c r="BI1823">
        <v>10.441853979999999</v>
      </c>
    </row>
    <row r="1824" spans="1:61" x14ac:dyDescent="0.4">
      <c r="A1824" s="1">
        <v>34226.750105092593</v>
      </c>
      <c r="B1824">
        <v>25.6</v>
      </c>
      <c r="C1824">
        <v>0</v>
      </c>
      <c r="D1824">
        <v>70</v>
      </c>
      <c r="E1824">
        <v>0</v>
      </c>
      <c r="F1824">
        <f t="shared" si="868"/>
        <v>0.97934955665369128</v>
      </c>
      <c r="G1824" s="2">
        <v>2.54E-10</v>
      </c>
      <c r="H1824">
        <f t="shared" si="852"/>
        <v>1.3399427720000001E-2</v>
      </c>
      <c r="I1824">
        <f t="shared" si="853"/>
        <v>1.0448890949999999E-2</v>
      </c>
      <c r="J1824">
        <v>0</v>
      </c>
      <c r="K1824">
        <f t="shared" si="854"/>
        <v>2.0650443346308667E-2</v>
      </c>
      <c r="M1824">
        <f t="shared" si="855"/>
        <v>0</v>
      </c>
      <c r="N1824">
        <v>1</v>
      </c>
      <c r="O1824">
        <v>1</v>
      </c>
      <c r="P1824">
        <v>0</v>
      </c>
      <c r="Q1824">
        <f t="shared" si="840"/>
        <v>0</v>
      </c>
      <c r="R1824">
        <f t="shared" si="841"/>
        <v>0.58857142857142863</v>
      </c>
      <c r="S1824">
        <f t="shared" si="856"/>
        <v>0.98699138476532366</v>
      </c>
      <c r="T1824">
        <f t="shared" si="842"/>
        <v>0</v>
      </c>
      <c r="U1824">
        <f t="shared" si="857"/>
        <v>0</v>
      </c>
      <c r="V1824" s="2">
        <f t="shared" si="839"/>
        <v>1.1055212498346048E-4</v>
      </c>
      <c r="W1824">
        <f t="shared" si="843"/>
        <v>0</v>
      </c>
      <c r="X1824">
        <f t="shared" si="844"/>
        <v>0</v>
      </c>
      <c r="Y1824">
        <f t="shared" si="845"/>
        <v>0</v>
      </c>
      <c r="Z1824">
        <f t="shared" si="846"/>
        <v>0.99999999974064424</v>
      </c>
      <c r="AA1824">
        <v>1</v>
      </c>
      <c r="AB1824">
        <v>0.05</v>
      </c>
      <c r="AC1824">
        <v>0.1</v>
      </c>
      <c r="AD1824">
        <f t="shared" si="847"/>
        <v>0</v>
      </c>
      <c r="AE1824">
        <f t="shared" si="848"/>
        <v>0.1</v>
      </c>
      <c r="AF1824">
        <f t="shared" si="849"/>
        <v>0.73571428571428577</v>
      </c>
      <c r="AG1824">
        <f t="shared" si="858"/>
        <v>0.66895337936848254</v>
      </c>
      <c r="AH1824">
        <f t="shared" si="859"/>
        <v>6.6895337936848254E-3</v>
      </c>
      <c r="AI1824">
        <v>6</v>
      </c>
      <c r="AJ1824">
        <v>28</v>
      </c>
      <c r="AK1824">
        <v>0.05</v>
      </c>
      <c r="AL1824">
        <f t="shared" si="850"/>
        <v>20.6</v>
      </c>
      <c r="AM1824">
        <f t="shared" si="860"/>
        <v>19.2</v>
      </c>
      <c r="AN1824">
        <f t="shared" si="851"/>
        <v>4.8999999999999986</v>
      </c>
      <c r="AO1824">
        <f t="shared" si="861"/>
        <v>6.3000000000000007</v>
      </c>
      <c r="AP1824">
        <f t="shared" si="862"/>
        <v>0.77777777777777746</v>
      </c>
      <c r="AQ1824">
        <v>0.328125</v>
      </c>
      <c r="AR1824">
        <f t="shared" si="863"/>
        <v>1.0729166666666667</v>
      </c>
      <c r="AS1824">
        <f t="shared" si="864"/>
        <v>0.92084592585630598</v>
      </c>
      <c r="AT1824">
        <f t="shared" si="865"/>
        <v>0.98799094128332832</v>
      </c>
      <c r="AU1824">
        <v>23.6</v>
      </c>
      <c r="AV1824">
        <v>26.8</v>
      </c>
      <c r="AW1824">
        <v>14.4</v>
      </c>
      <c r="AX1824">
        <v>11.2</v>
      </c>
      <c r="AY1824">
        <v>1.2857142859999999</v>
      </c>
      <c r="AZ1824">
        <v>0.41791044799999999</v>
      </c>
      <c r="BA1824">
        <v>0.88059701499999998</v>
      </c>
      <c r="BB1824">
        <v>1.110740517</v>
      </c>
      <c r="BC1824">
        <v>0.98799094099999996</v>
      </c>
      <c r="BD1824">
        <v>118.3</v>
      </c>
      <c r="BE1824">
        <v>140.4</v>
      </c>
      <c r="BF1824">
        <f t="shared" si="866"/>
        <v>8.351571777542928E-3</v>
      </c>
      <c r="BG1824">
        <f t="shared" si="867"/>
        <v>7.0369725142450136E-3</v>
      </c>
      <c r="BH1824">
        <v>13.39942772</v>
      </c>
      <c r="BI1824">
        <v>10.448890949999999</v>
      </c>
    </row>
    <row r="1825" spans="1:61" x14ac:dyDescent="0.4">
      <c r="A1825" s="1">
        <v>34226.79177181713</v>
      </c>
      <c r="B1825">
        <v>24.7</v>
      </c>
      <c r="C1825">
        <v>0</v>
      </c>
      <c r="D1825">
        <v>82</v>
      </c>
      <c r="E1825">
        <v>0</v>
      </c>
      <c r="F1825">
        <f t="shared" si="868"/>
        <v>0.97934955665369128</v>
      </c>
      <c r="G1825" s="2">
        <v>2.54E-10</v>
      </c>
      <c r="H1825">
        <f t="shared" si="852"/>
        <v>1.3407868770000001E-2</v>
      </c>
      <c r="I1825">
        <f t="shared" si="853"/>
        <v>1.045600331E-2</v>
      </c>
      <c r="J1825">
        <v>0</v>
      </c>
      <c r="K1825">
        <f t="shared" si="854"/>
        <v>2.0650443346308667E-2</v>
      </c>
      <c r="M1825">
        <f t="shared" si="855"/>
        <v>0</v>
      </c>
      <c r="N1825">
        <v>1</v>
      </c>
      <c r="O1825">
        <v>1</v>
      </c>
      <c r="P1825">
        <v>0</v>
      </c>
      <c r="Q1825">
        <f t="shared" si="840"/>
        <v>0</v>
      </c>
      <c r="R1825">
        <f t="shared" si="841"/>
        <v>0.56285714285714283</v>
      </c>
      <c r="S1825">
        <f t="shared" si="856"/>
        <v>0.98827505129522764</v>
      </c>
      <c r="T1825">
        <f t="shared" si="842"/>
        <v>0</v>
      </c>
      <c r="U1825">
        <f t="shared" si="857"/>
        <v>0</v>
      </c>
      <c r="V1825" s="2">
        <f t="shared" si="839"/>
        <v>1.1055212498346048E-4</v>
      </c>
      <c r="W1825">
        <f t="shared" si="843"/>
        <v>0</v>
      </c>
      <c r="X1825">
        <f t="shared" si="844"/>
        <v>0</v>
      </c>
      <c r="Y1825">
        <f t="shared" si="845"/>
        <v>0</v>
      </c>
      <c r="Z1825">
        <f t="shared" si="846"/>
        <v>0.99999999974064424</v>
      </c>
      <c r="AA1825">
        <v>1</v>
      </c>
      <c r="AB1825">
        <v>0.05</v>
      </c>
      <c r="AC1825">
        <v>0.1</v>
      </c>
      <c r="AD1825">
        <f t="shared" si="847"/>
        <v>0</v>
      </c>
      <c r="AE1825">
        <f t="shared" si="848"/>
        <v>0.1</v>
      </c>
      <c r="AF1825">
        <f t="shared" si="849"/>
        <v>0.70357142857142851</v>
      </c>
      <c r="AG1825">
        <f t="shared" si="858"/>
        <v>0.83122416817988432</v>
      </c>
      <c r="AH1825">
        <f t="shared" si="859"/>
        <v>8.3122416817988428E-3</v>
      </c>
      <c r="AI1825">
        <v>6</v>
      </c>
      <c r="AJ1825">
        <v>28</v>
      </c>
      <c r="AK1825">
        <v>0.05</v>
      </c>
      <c r="AL1825">
        <f t="shared" si="850"/>
        <v>19.7</v>
      </c>
      <c r="AM1825">
        <f t="shared" si="860"/>
        <v>19.2</v>
      </c>
      <c r="AN1825">
        <f t="shared" si="851"/>
        <v>5.8000000000000007</v>
      </c>
      <c r="AO1825">
        <f t="shared" si="861"/>
        <v>6.3000000000000007</v>
      </c>
      <c r="AP1825">
        <f t="shared" si="862"/>
        <v>0.92063492063492069</v>
      </c>
      <c r="AQ1825">
        <v>0.328125</v>
      </c>
      <c r="AR1825">
        <f t="shared" si="863"/>
        <v>1.0260416666666667</v>
      </c>
      <c r="AS1825">
        <f t="shared" si="864"/>
        <v>0.97323157969531349</v>
      </c>
      <c r="AT1825">
        <f t="shared" si="865"/>
        <v>0.99857615208321238</v>
      </c>
      <c r="AU1825">
        <v>22.7</v>
      </c>
      <c r="AV1825">
        <v>26.8</v>
      </c>
      <c r="AW1825">
        <v>15.3</v>
      </c>
      <c r="AX1825">
        <v>11.2</v>
      </c>
      <c r="AY1825">
        <v>1.366071429</v>
      </c>
      <c r="AZ1825">
        <v>0.41791044799999999</v>
      </c>
      <c r="BA1825">
        <v>0.84701492499999997</v>
      </c>
      <c r="BB1825">
        <v>1.139241384</v>
      </c>
      <c r="BC1825">
        <v>0.99857615200000005</v>
      </c>
      <c r="BD1825">
        <v>118.3</v>
      </c>
      <c r="BE1825">
        <v>140.4</v>
      </c>
      <c r="BF1825">
        <f t="shared" si="866"/>
        <v>8.4410494681590228E-3</v>
      </c>
      <c r="BG1825">
        <f t="shared" si="867"/>
        <v>7.1123657549857552E-3</v>
      </c>
      <c r="BH1825">
        <v>13.40786877</v>
      </c>
      <c r="BI1825">
        <v>10.45600331</v>
      </c>
    </row>
    <row r="1826" spans="1:61" x14ac:dyDescent="0.4">
      <c r="A1826" s="1">
        <v>34226.833438541667</v>
      </c>
      <c r="B1826">
        <v>24.1</v>
      </c>
      <c r="C1826">
        <v>0</v>
      </c>
      <c r="D1826">
        <v>84</v>
      </c>
      <c r="E1826">
        <v>0</v>
      </c>
      <c r="F1826">
        <f t="shared" si="868"/>
        <v>0.97934955665369128</v>
      </c>
      <c r="G1826" s="2">
        <v>2.54E-10</v>
      </c>
      <c r="H1826">
        <f t="shared" si="852"/>
        <v>1.34163214E-2</v>
      </c>
      <c r="I1826">
        <f t="shared" si="853"/>
        <v>1.0463125429999999E-2</v>
      </c>
      <c r="J1826">
        <v>0</v>
      </c>
      <c r="K1826">
        <f t="shared" si="854"/>
        <v>2.0650443346308667E-2</v>
      </c>
      <c r="M1826">
        <f t="shared" si="855"/>
        <v>0</v>
      </c>
      <c r="N1826">
        <v>1</v>
      </c>
      <c r="O1826">
        <v>1</v>
      </c>
      <c r="P1826">
        <v>0</v>
      </c>
      <c r="Q1826">
        <f t="shared" si="840"/>
        <v>0</v>
      </c>
      <c r="R1826">
        <f t="shared" si="841"/>
        <v>0.54571428571428571</v>
      </c>
      <c r="S1826">
        <f t="shared" si="856"/>
        <v>0.95703970114109538</v>
      </c>
      <c r="T1826">
        <f t="shared" si="842"/>
        <v>0</v>
      </c>
      <c r="U1826">
        <f t="shared" si="857"/>
        <v>0</v>
      </c>
      <c r="V1826" s="2">
        <f t="shared" si="839"/>
        <v>1.1055212498346048E-4</v>
      </c>
      <c r="W1826">
        <f t="shared" si="843"/>
        <v>0</v>
      </c>
      <c r="X1826">
        <f t="shared" si="844"/>
        <v>0</v>
      </c>
      <c r="Y1826">
        <f t="shared" si="845"/>
        <v>0</v>
      </c>
      <c r="Z1826">
        <f t="shared" si="846"/>
        <v>0.99999999974064424</v>
      </c>
      <c r="AA1826">
        <v>1</v>
      </c>
      <c r="AB1826">
        <v>0.05</v>
      </c>
      <c r="AC1826">
        <v>0.1</v>
      </c>
      <c r="AD1826">
        <f t="shared" si="847"/>
        <v>0</v>
      </c>
      <c r="AE1826">
        <f t="shared" si="848"/>
        <v>0.1</v>
      </c>
      <c r="AF1826">
        <f t="shared" si="849"/>
        <v>0.68214285714285716</v>
      </c>
      <c r="AG1826">
        <f t="shared" si="858"/>
        <v>0.9158503070972065</v>
      </c>
      <c r="AH1826">
        <f t="shared" si="859"/>
        <v>9.1585030709720652E-3</v>
      </c>
      <c r="AI1826">
        <v>6</v>
      </c>
      <c r="AJ1826">
        <v>28</v>
      </c>
      <c r="AK1826">
        <v>0.05</v>
      </c>
      <c r="AL1826">
        <f t="shared" si="850"/>
        <v>19.100000000000001</v>
      </c>
      <c r="AM1826">
        <f t="shared" si="860"/>
        <v>19.2</v>
      </c>
      <c r="AN1826">
        <f t="shared" si="851"/>
        <v>6.3999999999999986</v>
      </c>
      <c r="AO1826">
        <f t="shared" si="861"/>
        <v>6.3000000000000007</v>
      </c>
      <c r="AP1826">
        <f t="shared" si="862"/>
        <v>1.0158730158730156</v>
      </c>
      <c r="AQ1826">
        <v>0.328125</v>
      </c>
      <c r="AR1826">
        <f t="shared" si="863"/>
        <v>0.99479166666666674</v>
      </c>
      <c r="AS1826">
        <f t="shared" si="864"/>
        <v>1.0051808038214693</v>
      </c>
      <c r="AT1826">
        <f t="shared" si="865"/>
        <v>0.99994548713489928</v>
      </c>
      <c r="AU1826">
        <v>22.1</v>
      </c>
      <c r="AV1826">
        <v>26.8</v>
      </c>
      <c r="AW1826">
        <v>15.9</v>
      </c>
      <c r="AX1826">
        <v>11.2</v>
      </c>
      <c r="AY1826">
        <v>1.4196428569999999</v>
      </c>
      <c r="AZ1826">
        <v>0.41791044799999999</v>
      </c>
      <c r="BA1826">
        <v>0.82462686600000001</v>
      </c>
      <c r="BB1826">
        <v>1.157703207</v>
      </c>
      <c r="BC1826">
        <v>0.99994548699999997</v>
      </c>
      <c r="BD1826">
        <v>118.3</v>
      </c>
      <c r="BE1826">
        <v>140.4</v>
      </c>
      <c r="BF1826">
        <f t="shared" si="866"/>
        <v>8.4526245742595034E-3</v>
      </c>
      <c r="BG1826">
        <f t="shared" si="867"/>
        <v>7.1221188532763526E-3</v>
      </c>
      <c r="BH1826">
        <v>13.416321399999999</v>
      </c>
      <c r="BI1826">
        <v>10.46312543</v>
      </c>
    </row>
    <row r="1827" spans="1:61" x14ac:dyDescent="0.4">
      <c r="A1827" s="1">
        <v>34226.875105266205</v>
      </c>
      <c r="B1827">
        <v>23.9</v>
      </c>
      <c r="C1827">
        <v>0</v>
      </c>
      <c r="D1827">
        <v>85</v>
      </c>
      <c r="E1827">
        <v>0</v>
      </c>
      <c r="F1827">
        <f t="shared" si="868"/>
        <v>0.97934955665369128</v>
      </c>
      <c r="G1827" s="2">
        <v>2.54E-10</v>
      </c>
      <c r="H1827">
        <f t="shared" si="852"/>
        <v>1.3424770390000002E-2</v>
      </c>
      <c r="I1827">
        <f t="shared" si="853"/>
        <v>1.0470244490000001E-2</v>
      </c>
      <c r="J1827">
        <v>0</v>
      </c>
      <c r="K1827">
        <f t="shared" si="854"/>
        <v>2.0650443346308667E-2</v>
      </c>
      <c r="M1827">
        <f t="shared" si="855"/>
        <v>0</v>
      </c>
      <c r="N1827">
        <v>1</v>
      </c>
      <c r="O1827">
        <v>1</v>
      </c>
      <c r="P1827">
        <v>0</v>
      </c>
      <c r="Q1827">
        <f t="shared" si="840"/>
        <v>0</v>
      </c>
      <c r="R1827">
        <f t="shared" si="841"/>
        <v>0.53999999999999992</v>
      </c>
      <c r="S1827">
        <f t="shared" si="856"/>
        <v>0.94138731873846537</v>
      </c>
      <c r="T1827">
        <f t="shared" si="842"/>
        <v>0</v>
      </c>
      <c r="U1827">
        <f t="shared" si="857"/>
        <v>0</v>
      </c>
      <c r="V1827" s="2">
        <f t="shared" si="839"/>
        <v>1.1055212498346048E-4</v>
      </c>
      <c r="W1827">
        <f t="shared" si="843"/>
        <v>0</v>
      </c>
      <c r="X1827">
        <f t="shared" si="844"/>
        <v>0</v>
      </c>
      <c r="Y1827">
        <f t="shared" si="845"/>
        <v>0</v>
      </c>
      <c r="Z1827">
        <f t="shared" si="846"/>
        <v>0.99999999974064424</v>
      </c>
      <c r="AA1827">
        <v>1</v>
      </c>
      <c r="AB1827">
        <v>0.05</v>
      </c>
      <c r="AC1827">
        <v>0.1</v>
      </c>
      <c r="AD1827">
        <f t="shared" si="847"/>
        <v>0</v>
      </c>
      <c r="AE1827">
        <f t="shared" si="848"/>
        <v>0.1</v>
      </c>
      <c r="AF1827">
        <f t="shared" si="849"/>
        <v>0.67499999999999993</v>
      </c>
      <c r="AG1827">
        <f t="shared" si="858"/>
        <v>0.93860739545916105</v>
      </c>
      <c r="AH1827">
        <f t="shared" si="859"/>
        <v>9.3860739545916123E-3</v>
      </c>
      <c r="AI1827">
        <v>6</v>
      </c>
      <c r="AJ1827">
        <v>28</v>
      </c>
      <c r="AK1827">
        <v>0.05</v>
      </c>
      <c r="AL1827">
        <f t="shared" si="850"/>
        <v>18.899999999999999</v>
      </c>
      <c r="AM1827">
        <f t="shared" si="860"/>
        <v>19.2</v>
      </c>
      <c r="AN1827">
        <f t="shared" si="851"/>
        <v>6.6000000000000014</v>
      </c>
      <c r="AO1827">
        <f t="shared" si="861"/>
        <v>6.3000000000000007</v>
      </c>
      <c r="AP1827">
        <f t="shared" si="862"/>
        <v>1.0476190476190477</v>
      </c>
      <c r="AQ1827">
        <v>0.328125</v>
      </c>
      <c r="AR1827">
        <f t="shared" si="863"/>
        <v>0.984375</v>
      </c>
      <c r="AS1827">
        <f t="shared" si="864"/>
        <v>1.0153814758196402</v>
      </c>
      <c r="AT1827">
        <f t="shared" si="865"/>
        <v>0.99951614025995839</v>
      </c>
      <c r="AU1827">
        <v>21.9</v>
      </c>
      <c r="AV1827">
        <v>26.8</v>
      </c>
      <c r="AW1827">
        <v>16.100000000000001</v>
      </c>
      <c r="AX1827">
        <v>11.2</v>
      </c>
      <c r="AY1827">
        <v>1.4375</v>
      </c>
      <c r="AZ1827">
        <v>0.41791044799999999</v>
      </c>
      <c r="BA1827">
        <v>0.81716417900000005</v>
      </c>
      <c r="BB1827">
        <v>1.1637668139999999</v>
      </c>
      <c r="BC1827">
        <v>0.99951614</v>
      </c>
      <c r="BD1827">
        <v>118.3</v>
      </c>
      <c r="BE1827">
        <v>140.4</v>
      </c>
      <c r="BF1827">
        <f t="shared" si="866"/>
        <v>8.4489952684696397E-3</v>
      </c>
      <c r="BG1827">
        <f t="shared" si="867"/>
        <v>7.1190608262108263E-3</v>
      </c>
      <c r="BH1827">
        <v>13.424770390000001</v>
      </c>
      <c r="BI1827">
        <v>10.470244490000001</v>
      </c>
    </row>
    <row r="1828" spans="1:61" x14ac:dyDescent="0.4">
      <c r="A1828" s="1">
        <v>34226.916771990742</v>
      </c>
      <c r="B1828">
        <v>23.5</v>
      </c>
      <c r="C1828">
        <v>0</v>
      </c>
      <c r="D1828">
        <v>86</v>
      </c>
      <c r="E1828">
        <v>0</v>
      </c>
      <c r="F1828">
        <f t="shared" si="868"/>
        <v>0.97934955665369128</v>
      </c>
      <c r="G1828" s="2">
        <v>2.54E-10</v>
      </c>
      <c r="H1828">
        <f t="shared" si="852"/>
        <v>1.3433201800000001E-2</v>
      </c>
      <c r="I1828">
        <f t="shared" si="853"/>
        <v>1.0477348729999999E-2</v>
      </c>
      <c r="J1828">
        <v>0</v>
      </c>
      <c r="K1828">
        <f t="shared" si="854"/>
        <v>2.0650443346308667E-2</v>
      </c>
      <c r="M1828">
        <f t="shared" si="855"/>
        <v>0</v>
      </c>
      <c r="N1828">
        <v>1</v>
      </c>
      <c r="O1828">
        <v>1</v>
      </c>
      <c r="P1828">
        <v>0</v>
      </c>
      <c r="Q1828">
        <f t="shared" si="840"/>
        <v>0</v>
      </c>
      <c r="R1828">
        <f t="shared" si="841"/>
        <v>0.52857142857142858</v>
      </c>
      <c r="S1828">
        <f t="shared" si="856"/>
        <v>0.90301825519879086</v>
      </c>
      <c r="T1828">
        <f t="shared" si="842"/>
        <v>0</v>
      </c>
      <c r="U1828">
        <f t="shared" si="857"/>
        <v>0</v>
      </c>
      <c r="V1828" s="2">
        <f t="shared" si="839"/>
        <v>1.1055212498346048E-4</v>
      </c>
      <c r="W1828">
        <f t="shared" si="843"/>
        <v>0</v>
      </c>
      <c r="X1828">
        <f t="shared" si="844"/>
        <v>0</v>
      </c>
      <c r="Y1828">
        <f t="shared" si="845"/>
        <v>0</v>
      </c>
      <c r="Z1828">
        <f t="shared" si="846"/>
        <v>0.99999999974064424</v>
      </c>
      <c r="AA1828">
        <v>1</v>
      </c>
      <c r="AB1828">
        <v>0.05</v>
      </c>
      <c r="AC1828">
        <v>0.1</v>
      </c>
      <c r="AD1828">
        <f t="shared" si="847"/>
        <v>0</v>
      </c>
      <c r="AE1828">
        <f t="shared" si="848"/>
        <v>0.1</v>
      </c>
      <c r="AF1828">
        <f t="shared" si="849"/>
        <v>0.6607142857142857</v>
      </c>
      <c r="AG1828">
        <f t="shared" si="858"/>
        <v>0.9750003768422445</v>
      </c>
      <c r="AH1828">
        <f t="shared" si="859"/>
        <v>9.7500037684224456E-3</v>
      </c>
      <c r="AI1828">
        <v>6</v>
      </c>
      <c r="AJ1828">
        <v>28</v>
      </c>
      <c r="AK1828">
        <v>0.05</v>
      </c>
      <c r="AL1828">
        <f t="shared" si="850"/>
        <v>18.5</v>
      </c>
      <c r="AM1828">
        <f t="shared" si="860"/>
        <v>19.2</v>
      </c>
      <c r="AN1828">
        <f t="shared" si="851"/>
        <v>7</v>
      </c>
      <c r="AO1828">
        <f t="shared" si="861"/>
        <v>6.3000000000000007</v>
      </c>
      <c r="AP1828">
        <f t="shared" si="862"/>
        <v>1.1111111111111109</v>
      </c>
      <c r="AQ1828">
        <v>0.328125</v>
      </c>
      <c r="AR1828">
        <f t="shared" si="863"/>
        <v>0.96354166666666674</v>
      </c>
      <c r="AS1828">
        <f t="shared" si="864"/>
        <v>1.0351759571750678</v>
      </c>
      <c r="AT1828">
        <f t="shared" si="865"/>
        <v>0.9974351670697269</v>
      </c>
      <c r="AU1828">
        <v>21.5</v>
      </c>
      <c r="AV1828">
        <v>26.8</v>
      </c>
      <c r="AW1828">
        <v>16.5</v>
      </c>
      <c r="AX1828">
        <v>11.2</v>
      </c>
      <c r="AY1828">
        <v>1.4732142859999999</v>
      </c>
      <c r="AZ1828">
        <v>0.41791044799999999</v>
      </c>
      <c r="BA1828">
        <v>0.80223880599999997</v>
      </c>
      <c r="BB1828">
        <v>1.1757638050000001</v>
      </c>
      <c r="BC1828">
        <v>0.99743516700000001</v>
      </c>
      <c r="BD1828">
        <v>118.3</v>
      </c>
      <c r="BE1828">
        <v>140.4</v>
      </c>
      <c r="BF1828">
        <f t="shared" si="866"/>
        <v>8.431404624427109E-3</v>
      </c>
      <c r="BG1828">
        <f t="shared" si="867"/>
        <v>7.1042390811965807E-3</v>
      </c>
      <c r="BH1828">
        <v>13.433201800000001</v>
      </c>
      <c r="BI1828">
        <v>10.477348729999999</v>
      </c>
    </row>
    <row r="1829" spans="1:61" x14ac:dyDescent="0.4">
      <c r="A1829" s="1">
        <v>34226.958438715279</v>
      </c>
      <c r="B1829">
        <v>23.4</v>
      </c>
      <c r="C1829">
        <v>0</v>
      </c>
      <c r="D1829">
        <v>89</v>
      </c>
      <c r="E1829">
        <v>0</v>
      </c>
      <c r="F1829">
        <f t="shared" si="868"/>
        <v>0.97934955665369128</v>
      </c>
      <c r="G1829" s="2">
        <v>2.54E-10</v>
      </c>
      <c r="H1829">
        <f t="shared" si="852"/>
        <v>1.344162675E-2</v>
      </c>
      <c r="I1829">
        <f t="shared" si="853"/>
        <v>1.0484447530000001E-2</v>
      </c>
      <c r="J1829">
        <v>0</v>
      </c>
      <c r="K1829">
        <f t="shared" si="854"/>
        <v>2.0650443346308667E-2</v>
      </c>
      <c r="M1829">
        <f t="shared" si="855"/>
        <v>0</v>
      </c>
      <c r="N1829">
        <v>1</v>
      </c>
      <c r="O1829">
        <v>1</v>
      </c>
      <c r="P1829">
        <v>0</v>
      </c>
      <c r="Q1829">
        <f t="shared" si="840"/>
        <v>0</v>
      </c>
      <c r="R1829">
        <f t="shared" si="841"/>
        <v>0.52571428571428569</v>
      </c>
      <c r="S1829">
        <f t="shared" si="856"/>
        <v>0.89206982300756421</v>
      </c>
      <c r="T1829">
        <f t="shared" si="842"/>
        <v>0</v>
      </c>
      <c r="U1829">
        <f t="shared" si="857"/>
        <v>0</v>
      </c>
      <c r="V1829" s="2">
        <f t="shared" si="839"/>
        <v>1.1055212498346048E-4</v>
      </c>
      <c r="W1829">
        <f t="shared" si="843"/>
        <v>0</v>
      </c>
      <c r="X1829">
        <f t="shared" si="844"/>
        <v>0</v>
      </c>
      <c r="Y1829">
        <f t="shared" si="845"/>
        <v>0</v>
      </c>
      <c r="Z1829">
        <f t="shared" si="846"/>
        <v>0.99999999974064424</v>
      </c>
      <c r="AA1829">
        <v>1</v>
      </c>
      <c r="AB1829">
        <v>0.05</v>
      </c>
      <c r="AC1829">
        <v>0.1</v>
      </c>
      <c r="AD1829">
        <f t="shared" si="847"/>
        <v>0</v>
      </c>
      <c r="AE1829">
        <f t="shared" si="848"/>
        <v>0.1</v>
      </c>
      <c r="AF1829">
        <f t="shared" si="849"/>
        <v>0.65714285714285714</v>
      </c>
      <c r="AG1829">
        <f t="shared" si="858"/>
        <v>0.98211712835498111</v>
      </c>
      <c r="AH1829">
        <f t="shared" si="859"/>
        <v>9.8211712835498122E-3</v>
      </c>
      <c r="AI1829">
        <v>6</v>
      </c>
      <c r="AJ1829">
        <v>28</v>
      </c>
      <c r="AK1829">
        <v>0.05</v>
      </c>
      <c r="AL1829">
        <f t="shared" si="850"/>
        <v>18.399999999999999</v>
      </c>
      <c r="AM1829">
        <f t="shared" si="860"/>
        <v>19.2</v>
      </c>
      <c r="AN1829">
        <f t="shared" si="851"/>
        <v>7.1000000000000014</v>
      </c>
      <c r="AO1829">
        <f t="shared" si="861"/>
        <v>6.3000000000000007</v>
      </c>
      <c r="AP1829">
        <f t="shared" si="862"/>
        <v>1.126984126984127</v>
      </c>
      <c r="AQ1829">
        <v>0.328125</v>
      </c>
      <c r="AR1829">
        <f t="shared" si="863"/>
        <v>0.95833333333333326</v>
      </c>
      <c r="AS1829">
        <f t="shared" si="864"/>
        <v>1.0400052409930316</v>
      </c>
      <c r="AT1829">
        <f t="shared" si="865"/>
        <v>0.9966716892849885</v>
      </c>
      <c r="AU1829">
        <v>21.4</v>
      </c>
      <c r="AV1829">
        <v>26.8</v>
      </c>
      <c r="AW1829">
        <v>16.600000000000001</v>
      </c>
      <c r="AX1829">
        <v>11.2</v>
      </c>
      <c r="AY1829">
        <v>1.4821428569999999</v>
      </c>
      <c r="AZ1829">
        <v>0.41791044799999999</v>
      </c>
      <c r="BA1829">
        <v>0.79850746299999997</v>
      </c>
      <c r="BB1829">
        <v>1.1787365320000001</v>
      </c>
      <c r="BC1829">
        <v>0.99667168900000003</v>
      </c>
      <c r="BD1829">
        <v>118.3</v>
      </c>
      <c r="BE1829">
        <v>140.4</v>
      </c>
      <c r="BF1829">
        <f t="shared" si="866"/>
        <v>8.4249508815299121E-3</v>
      </c>
      <c r="BG1829">
        <f t="shared" si="867"/>
        <v>7.0988012037037033E-3</v>
      </c>
      <c r="BH1829">
        <v>13.441626749999999</v>
      </c>
      <c r="BI1829">
        <v>10.484447530000001</v>
      </c>
    </row>
    <row r="1830" spans="1:61" x14ac:dyDescent="0.4">
      <c r="A1830" s="1">
        <v>34227.000105439816</v>
      </c>
      <c r="B1830">
        <v>23</v>
      </c>
      <c r="C1830">
        <v>0</v>
      </c>
      <c r="D1830">
        <v>94</v>
      </c>
      <c r="E1830">
        <v>0</v>
      </c>
      <c r="F1830">
        <f t="shared" si="868"/>
        <v>0.97934955665369128</v>
      </c>
      <c r="G1830" s="2">
        <v>2.54E-10</v>
      </c>
      <c r="H1830">
        <f t="shared" si="852"/>
        <v>1.345001811E-2</v>
      </c>
      <c r="I1830">
        <f t="shared" si="853"/>
        <v>1.0491518030000001E-2</v>
      </c>
      <c r="J1830">
        <v>0</v>
      </c>
      <c r="K1830">
        <f t="shared" si="854"/>
        <v>2.0650443346308667E-2</v>
      </c>
      <c r="M1830">
        <f t="shared" si="855"/>
        <v>0</v>
      </c>
      <c r="N1830">
        <v>1</v>
      </c>
      <c r="O1830">
        <v>1</v>
      </c>
      <c r="P1830">
        <v>0</v>
      </c>
      <c r="Q1830">
        <f t="shared" si="840"/>
        <v>0</v>
      </c>
      <c r="R1830">
        <f t="shared" si="841"/>
        <v>0.51428571428571423</v>
      </c>
      <c r="S1830">
        <f t="shared" si="856"/>
        <v>0.8435104003287397</v>
      </c>
      <c r="T1830">
        <f t="shared" si="842"/>
        <v>0</v>
      </c>
      <c r="U1830">
        <f t="shared" si="857"/>
        <v>0</v>
      </c>
      <c r="V1830" s="2">
        <f t="shared" si="839"/>
        <v>1.1055212498346048E-4</v>
      </c>
      <c r="W1830">
        <f t="shared" si="843"/>
        <v>0</v>
      </c>
      <c r="X1830">
        <f t="shared" si="844"/>
        <v>0</v>
      </c>
      <c r="Y1830">
        <f t="shared" si="845"/>
        <v>0</v>
      </c>
      <c r="Z1830">
        <f t="shared" si="846"/>
        <v>0.99999999974064424</v>
      </c>
      <c r="AA1830">
        <v>1</v>
      </c>
      <c r="AB1830">
        <v>0.05</v>
      </c>
      <c r="AC1830">
        <v>0.1</v>
      </c>
      <c r="AD1830">
        <f t="shared" si="847"/>
        <v>0</v>
      </c>
      <c r="AE1830">
        <f t="shared" si="848"/>
        <v>0.1</v>
      </c>
      <c r="AF1830">
        <f t="shared" si="849"/>
        <v>0.6428571428571429</v>
      </c>
      <c r="AG1830">
        <f t="shared" si="858"/>
        <v>1.0023911590238008</v>
      </c>
      <c r="AH1830">
        <f t="shared" si="859"/>
        <v>1.0023911590238009E-2</v>
      </c>
      <c r="AI1830">
        <v>6</v>
      </c>
      <c r="AJ1830">
        <v>28</v>
      </c>
      <c r="AK1830">
        <v>0.05</v>
      </c>
      <c r="AL1830">
        <f t="shared" si="850"/>
        <v>18</v>
      </c>
      <c r="AM1830">
        <f t="shared" si="860"/>
        <v>19.2</v>
      </c>
      <c r="AN1830">
        <f t="shared" si="851"/>
        <v>7.5</v>
      </c>
      <c r="AO1830">
        <f t="shared" si="861"/>
        <v>6.3000000000000007</v>
      </c>
      <c r="AP1830">
        <f t="shared" si="862"/>
        <v>1.1904761904761902</v>
      </c>
      <c r="AQ1830">
        <v>0.328125</v>
      </c>
      <c r="AR1830">
        <f t="shared" si="863"/>
        <v>0.9375</v>
      </c>
      <c r="AS1830">
        <f t="shared" si="864"/>
        <v>1.0588778392577862</v>
      </c>
      <c r="AT1830">
        <f t="shared" si="865"/>
        <v>0.99269797430417461</v>
      </c>
      <c r="AU1830">
        <v>21</v>
      </c>
      <c r="AV1830">
        <v>26.8</v>
      </c>
      <c r="AW1830">
        <v>17</v>
      </c>
      <c r="AX1830">
        <v>11.2</v>
      </c>
      <c r="AY1830">
        <v>1.5178571430000001</v>
      </c>
      <c r="AZ1830">
        <v>0.41791044799999999</v>
      </c>
      <c r="BA1830">
        <v>0.78358209000000001</v>
      </c>
      <c r="BB1830">
        <v>1.1905243599999999</v>
      </c>
      <c r="BC1830">
        <v>0.99269797400000004</v>
      </c>
      <c r="BD1830">
        <v>118.3</v>
      </c>
      <c r="BE1830">
        <v>140.4</v>
      </c>
      <c r="BF1830">
        <f t="shared" si="866"/>
        <v>8.3913607295365567E-3</v>
      </c>
      <c r="BG1830">
        <f t="shared" si="867"/>
        <v>7.0704983903133907E-3</v>
      </c>
      <c r="BH1830">
        <v>13.45001811</v>
      </c>
      <c r="BI1830">
        <v>10.49151803</v>
      </c>
    </row>
    <row r="1831" spans="1:61" x14ac:dyDescent="0.4">
      <c r="A1831" s="1">
        <v>34227.041772164353</v>
      </c>
      <c r="B1831">
        <v>23</v>
      </c>
      <c r="C1831">
        <v>0</v>
      </c>
      <c r="D1831">
        <v>92</v>
      </c>
      <c r="E1831">
        <v>0</v>
      </c>
      <c r="F1831">
        <f t="shared" si="868"/>
        <v>0.97934955665369128</v>
      </c>
      <c r="G1831" s="2">
        <v>2.54E-10</v>
      </c>
      <c r="H1831">
        <f t="shared" si="852"/>
        <v>1.345840947E-2</v>
      </c>
      <c r="I1831">
        <f t="shared" si="853"/>
        <v>1.049858853E-2</v>
      </c>
      <c r="J1831">
        <v>0</v>
      </c>
      <c r="K1831">
        <f t="shared" si="854"/>
        <v>2.0650443346308667E-2</v>
      </c>
      <c r="M1831">
        <f t="shared" si="855"/>
        <v>0</v>
      </c>
      <c r="N1831">
        <v>1</v>
      </c>
      <c r="O1831">
        <v>1</v>
      </c>
      <c r="P1831">
        <v>0</v>
      </c>
      <c r="Q1831">
        <f t="shared" si="840"/>
        <v>0</v>
      </c>
      <c r="R1831">
        <f t="shared" si="841"/>
        <v>0.51428571428571423</v>
      </c>
      <c r="S1831">
        <f t="shared" si="856"/>
        <v>0.8435104003287397</v>
      </c>
      <c r="T1831">
        <f t="shared" si="842"/>
        <v>0</v>
      </c>
      <c r="U1831">
        <f t="shared" si="857"/>
        <v>0</v>
      </c>
      <c r="V1831" s="2">
        <f t="shared" si="839"/>
        <v>1.1055212498346048E-4</v>
      </c>
      <c r="W1831">
        <f t="shared" si="843"/>
        <v>0</v>
      </c>
      <c r="X1831">
        <f t="shared" si="844"/>
        <v>0</v>
      </c>
      <c r="Y1831">
        <f t="shared" si="845"/>
        <v>0</v>
      </c>
      <c r="Z1831">
        <f t="shared" si="846"/>
        <v>0.99999999974064424</v>
      </c>
      <c r="AA1831">
        <v>1</v>
      </c>
      <c r="AB1831">
        <v>0.05</v>
      </c>
      <c r="AC1831">
        <v>0.1</v>
      </c>
      <c r="AD1831">
        <f t="shared" si="847"/>
        <v>0</v>
      </c>
      <c r="AE1831">
        <f t="shared" si="848"/>
        <v>0.1</v>
      </c>
      <c r="AF1831">
        <f t="shared" si="849"/>
        <v>0.6428571428571429</v>
      </c>
      <c r="AG1831">
        <f t="shared" si="858"/>
        <v>1.0023911590238008</v>
      </c>
      <c r="AH1831">
        <f t="shared" si="859"/>
        <v>1.0023911590238009E-2</v>
      </c>
      <c r="AI1831">
        <v>6</v>
      </c>
      <c r="AJ1831">
        <v>28</v>
      </c>
      <c r="AK1831">
        <v>0.05</v>
      </c>
      <c r="AL1831">
        <f t="shared" si="850"/>
        <v>18</v>
      </c>
      <c r="AM1831">
        <f t="shared" si="860"/>
        <v>19.2</v>
      </c>
      <c r="AN1831">
        <f t="shared" si="851"/>
        <v>7.5</v>
      </c>
      <c r="AO1831">
        <f t="shared" si="861"/>
        <v>6.3000000000000007</v>
      </c>
      <c r="AP1831">
        <f t="shared" si="862"/>
        <v>1.1904761904761902</v>
      </c>
      <c r="AQ1831">
        <v>0.328125</v>
      </c>
      <c r="AR1831">
        <f t="shared" si="863"/>
        <v>0.9375</v>
      </c>
      <c r="AS1831">
        <f t="shared" si="864"/>
        <v>1.0588778392577862</v>
      </c>
      <c r="AT1831">
        <f t="shared" si="865"/>
        <v>0.99269797430417461</v>
      </c>
      <c r="AU1831">
        <v>21</v>
      </c>
      <c r="AV1831">
        <v>26.8</v>
      </c>
      <c r="AW1831">
        <v>17</v>
      </c>
      <c r="AX1831">
        <v>11.2</v>
      </c>
      <c r="AY1831">
        <v>1.5178571430000001</v>
      </c>
      <c r="AZ1831">
        <v>0.41791044799999999</v>
      </c>
      <c r="BA1831">
        <v>0.78358209000000001</v>
      </c>
      <c r="BB1831">
        <v>1.1905243599999999</v>
      </c>
      <c r="BC1831">
        <v>0.99269797400000004</v>
      </c>
      <c r="BD1831">
        <v>118.3</v>
      </c>
      <c r="BE1831">
        <v>140.4</v>
      </c>
      <c r="BF1831">
        <f t="shared" si="866"/>
        <v>8.3913607295365567E-3</v>
      </c>
      <c r="BG1831">
        <f t="shared" si="867"/>
        <v>7.0704983903133907E-3</v>
      </c>
      <c r="BH1831">
        <v>13.458409469999999</v>
      </c>
      <c r="BI1831">
        <v>10.498588529999999</v>
      </c>
    </row>
    <row r="1832" spans="1:61" x14ac:dyDescent="0.4">
      <c r="A1832" s="1">
        <v>34227.083438888891</v>
      </c>
      <c r="B1832">
        <v>22.9</v>
      </c>
      <c r="C1832">
        <v>0</v>
      </c>
      <c r="D1832">
        <v>91</v>
      </c>
      <c r="E1832">
        <v>0</v>
      </c>
      <c r="F1832">
        <f t="shared" si="868"/>
        <v>0.97934955665369128</v>
      </c>
      <c r="G1832" s="2">
        <v>2.54E-10</v>
      </c>
      <c r="H1832">
        <f t="shared" si="852"/>
        <v>1.3466790560000001E-2</v>
      </c>
      <c r="I1832">
        <f t="shared" si="853"/>
        <v>1.0505650369999999E-2</v>
      </c>
      <c r="J1832">
        <v>0</v>
      </c>
      <c r="K1832">
        <f t="shared" si="854"/>
        <v>2.0650443346308667E-2</v>
      </c>
      <c r="M1832">
        <f t="shared" si="855"/>
        <v>0</v>
      </c>
      <c r="N1832">
        <v>1</v>
      </c>
      <c r="O1832">
        <v>1</v>
      </c>
      <c r="P1832">
        <v>0</v>
      </c>
      <c r="Q1832">
        <f t="shared" si="840"/>
        <v>0</v>
      </c>
      <c r="R1832">
        <f t="shared" si="841"/>
        <v>0.51142857142857134</v>
      </c>
      <c r="S1832">
        <f t="shared" si="856"/>
        <v>0.83029679323156769</v>
      </c>
      <c r="T1832">
        <f t="shared" si="842"/>
        <v>0</v>
      </c>
      <c r="U1832">
        <f t="shared" si="857"/>
        <v>0</v>
      </c>
      <c r="V1832" s="2">
        <f t="shared" si="839"/>
        <v>1.1055212498346048E-4</v>
      </c>
      <c r="W1832">
        <f t="shared" si="843"/>
        <v>0</v>
      </c>
      <c r="X1832">
        <f t="shared" si="844"/>
        <v>0</v>
      </c>
      <c r="Y1832">
        <f t="shared" si="845"/>
        <v>0</v>
      </c>
      <c r="Z1832">
        <f t="shared" si="846"/>
        <v>0.99999999974064424</v>
      </c>
      <c r="AA1832">
        <v>1</v>
      </c>
      <c r="AB1832">
        <v>0.05</v>
      </c>
      <c r="AC1832">
        <v>0.1</v>
      </c>
      <c r="AD1832">
        <f t="shared" si="847"/>
        <v>0</v>
      </c>
      <c r="AE1832">
        <f t="shared" si="848"/>
        <v>0.1</v>
      </c>
      <c r="AF1832">
        <f t="shared" si="849"/>
        <v>0.63928571428571423</v>
      </c>
      <c r="AG1832">
        <f t="shared" si="858"/>
        <v>1.0053898137449084</v>
      </c>
      <c r="AH1832">
        <f t="shared" si="859"/>
        <v>1.0053898137449085E-2</v>
      </c>
      <c r="AI1832">
        <v>6</v>
      </c>
      <c r="AJ1832">
        <v>28</v>
      </c>
      <c r="AK1832">
        <v>0.05</v>
      </c>
      <c r="AL1832">
        <f t="shared" si="850"/>
        <v>17.899999999999999</v>
      </c>
      <c r="AM1832">
        <f t="shared" si="860"/>
        <v>19.2</v>
      </c>
      <c r="AN1832">
        <f t="shared" si="851"/>
        <v>7.6000000000000014</v>
      </c>
      <c r="AO1832">
        <f t="shared" si="861"/>
        <v>6.3000000000000007</v>
      </c>
      <c r="AP1832">
        <f t="shared" si="862"/>
        <v>1.2063492063492065</v>
      </c>
      <c r="AQ1832">
        <v>0.328125</v>
      </c>
      <c r="AR1832">
        <f t="shared" si="863"/>
        <v>0.93229166666666663</v>
      </c>
      <c r="AS1832">
        <f t="shared" si="864"/>
        <v>1.063489832484585</v>
      </c>
      <c r="AT1832">
        <f t="shared" si="865"/>
        <v>0.99148270841010777</v>
      </c>
      <c r="AU1832">
        <v>20.9</v>
      </c>
      <c r="AV1832">
        <v>26.8</v>
      </c>
      <c r="AW1832">
        <v>17.100000000000001</v>
      </c>
      <c r="AX1832">
        <v>11.2</v>
      </c>
      <c r="AY1832">
        <v>1.5267857140000001</v>
      </c>
      <c r="AZ1832">
        <v>0.41791044799999999</v>
      </c>
      <c r="BA1832">
        <v>0.77985074600000004</v>
      </c>
      <c r="BB1832">
        <v>1.193446027</v>
      </c>
      <c r="BC1832">
        <v>0.99148270800000005</v>
      </c>
      <c r="BD1832">
        <v>118.3</v>
      </c>
      <c r="BE1832">
        <v>140.4</v>
      </c>
      <c r="BF1832">
        <f t="shared" si="866"/>
        <v>8.3810879831792712E-3</v>
      </c>
      <c r="BG1832">
        <f t="shared" si="867"/>
        <v>7.0618426495726496E-3</v>
      </c>
      <c r="BH1832">
        <v>13.46679056</v>
      </c>
      <c r="BI1832">
        <v>10.50565037</v>
      </c>
    </row>
    <row r="1833" spans="1:61" x14ac:dyDescent="0.4">
      <c r="A1833" s="1">
        <v>34227.125105613428</v>
      </c>
      <c r="B1833">
        <v>22.1</v>
      </c>
      <c r="C1833">
        <v>0.5</v>
      </c>
      <c r="D1833">
        <v>95</v>
      </c>
      <c r="E1833">
        <v>1</v>
      </c>
      <c r="F1833">
        <f t="shared" si="868"/>
        <v>0.97580879012243582</v>
      </c>
      <c r="G1833" s="2">
        <v>2.54E-10</v>
      </c>
      <c r="H1833">
        <f t="shared" si="852"/>
        <v>1.3475064370000001E-2</v>
      </c>
      <c r="I1833">
        <f t="shared" si="853"/>
        <v>1.0512621830000001E-2</v>
      </c>
      <c r="J1833">
        <v>0</v>
      </c>
      <c r="K1833">
        <f t="shared" si="854"/>
        <v>2.4191209877564124E-2</v>
      </c>
      <c r="M1833">
        <f t="shared" si="855"/>
        <v>3.5407665312554575E-3</v>
      </c>
      <c r="N1833">
        <v>1</v>
      </c>
      <c r="O1833">
        <v>1</v>
      </c>
      <c r="P1833">
        <v>0</v>
      </c>
      <c r="Q1833">
        <f t="shared" si="840"/>
        <v>0</v>
      </c>
      <c r="R1833">
        <f t="shared" si="841"/>
        <v>0.4885714285714286</v>
      </c>
      <c r="S1833">
        <f t="shared" si="856"/>
        <v>0.71300767953757893</v>
      </c>
      <c r="T1833">
        <f t="shared" si="842"/>
        <v>0</v>
      </c>
      <c r="U1833">
        <f t="shared" si="857"/>
        <v>0</v>
      </c>
      <c r="V1833" s="2">
        <f t="shared" si="839"/>
        <v>1.1055212498346048E-4</v>
      </c>
      <c r="W1833">
        <f t="shared" si="843"/>
        <v>9.8336627111585806E-2</v>
      </c>
      <c r="X1833">
        <f t="shared" si="844"/>
        <v>0</v>
      </c>
      <c r="Y1833">
        <f t="shared" si="845"/>
        <v>9.8336627111585806E-2</v>
      </c>
      <c r="Z1833">
        <f t="shared" si="846"/>
        <v>0.9999999997397031</v>
      </c>
      <c r="AA1833">
        <v>1</v>
      </c>
      <c r="AB1833">
        <v>0.05</v>
      </c>
      <c r="AC1833">
        <v>0.1</v>
      </c>
      <c r="AD1833">
        <f t="shared" si="847"/>
        <v>9.5162581964040482E-2</v>
      </c>
      <c r="AE1833">
        <f t="shared" si="848"/>
        <v>9.048374180359596E-2</v>
      </c>
      <c r="AF1833">
        <f t="shared" si="849"/>
        <v>0.61071428571428577</v>
      </c>
      <c r="AG1833">
        <f t="shared" si="858"/>
        <v>0.99986608123919452</v>
      </c>
      <c r="AH1833">
        <f t="shared" si="859"/>
        <v>9.0471624333020584E-3</v>
      </c>
      <c r="AI1833">
        <v>6</v>
      </c>
      <c r="AJ1833">
        <v>28</v>
      </c>
      <c r="AK1833">
        <v>0.05</v>
      </c>
      <c r="AL1833">
        <f t="shared" si="850"/>
        <v>17.100000000000001</v>
      </c>
      <c r="AM1833">
        <f t="shared" si="860"/>
        <v>19.2</v>
      </c>
      <c r="AN1833">
        <f t="shared" si="851"/>
        <v>8.3999999999999986</v>
      </c>
      <c r="AO1833">
        <f t="shared" si="861"/>
        <v>6.3000000000000007</v>
      </c>
      <c r="AP1833">
        <f t="shared" si="862"/>
        <v>1.333333333333333</v>
      </c>
      <c r="AQ1833">
        <v>0.328125</v>
      </c>
      <c r="AR1833">
        <f t="shared" si="863"/>
        <v>0.89062500000000011</v>
      </c>
      <c r="AS1833">
        <f t="shared" si="864"/>
        <v>1.0989945100710423</v>
      </c>
      <c r="AT1833">
        <f t="shared" si="865"/>
        <v>0.97879198553202218</v>
      </c>
      <c r="AU1833">
        <v>20.100000000000001</v>
      </c>
      <c r="AV1833">
        <v>26.8</v>
      </c>
      <c r="AW1833">
        <v>17.899999999999999</v>
      </c>
      <c r="AX1833">
        <v>11.2</v>
      </c>
      <c r="AY1833">
        <v>1.5982142859999999</v>
      </c>
      <c r="AZ1833">
        <v>0.41791044799999999</v>
      </c>
      <c r="BA1833">
        <v>0.75</v>
      </c>
      <c r="BB1833">
        <v>1.216469424</v>
      </c>
      <c r="BC1833">
        <v>0.97879198599999995</v>
      </c>
      <c r="BD1833">
        <v>118.3</v>
      </c>
      <c r="BE1833">
        <v>140.4</v>
      </c>
      <c r="BF1833">
        <f t="shared" si="866"/>
        <v>8.2738122192055983E-3</v>
      </c>
      <c r="BG1833">
        <f t="shared" si="867"/>
        <v>6.9714528917378914E-3</v>
      </c>
      <c r="BH1833">
        <v>13.47506437</v>
      </c>
      <c r="BI1833">
        <v>10.512621830000001</v>
      </c>
    </row>
    <row r="1834" spans="1:61" x14ac:dyDescent="0.4">
      <c r="A1834" s="1">
        <v>34227.166772337965</v>
      </c>
      <c r="B1834">
        <v>21.7</v>
      </c>
      <c r="C1834">
        <v>1</v>
      </c>
      <c r="D1834">
        <v>97</v>
      </c>
      <c r="E1834">
        <v>2</v>
      </c>
      <c r="F1834">
        <f t="shared" si="868"/>
        <v>0.97210194554808693</v>
      </c>
      <c r="G1834" s="2">
        <v>2.54E-10</v>
      </c>
      <c r="H1834">
        <f t="shared" si="852"/>
        <v>1.348326893E-2</v>
      </c>
      <c r="I1834">
        <f t="shared" si="853"/>
        <v>1.0519534930000001E-2</v>
      </c>
      <c r="J1834">
        <v>0</v>
      </c>
      <c r="K1834">
        <f t="shared" si="854"/>
        <v>2.7898054451913061E-2</v>
      </c>
      <c r="M1834">
        <f t="shared" si="855"/>
        <v>3.706844574348939E-3</v>
      </c>
      <c r="N1834">
        <v>1</v>
      </c>
      <c r="O1834">
        <v>1</v>
      </c>
      <c r="P1834">
        <v>0</v>
      </c>
      <c r="Q1834">
        <f t="shared" si="840"/>
        <v>0</v>
      </c>
      <c r="R1834">
        <f t="shared" si="841"/>
        <v>0.47714285714285715</v>
      </c>
      <c r="S1834">
        <f t="shared" si="856"/>
        <v>0.64929482002335104</v>
      </c>
      <c r="T1834">
        <f t="shared" si="842"/>
        <v>0</v>
      </c>
      <c r="U1834">
        <f t="shared" si="857"/>
        <v>0</v>
      </c>
      <c r="V1834" s="2">
        <f t="shared" si="839"/>
        <v>1.1055212498346048E-4</v>
      </c>
      <c r="W1834">
        <f t="shared" si="843"/>
        <v>0.11627817002636677</v>
      </c>
      <c r="X1834">
        <f t="shared" si="844"/>
        <v>0</v>
      </c>
      <c r="Y1834">
        <f t="shared" si="845"/>
        <v>0.11627817002636677</v>
      </c>
      <c r="Z1834">
        <f t="shared" si="846"/>
        <v>0.99999999973871057</v>
      </c>
      <c r="AA1834">
        <v>1</v>
      </c>
      <c r="AB1834">
        <v>0.05</v>
      </c>
      <c r="AC1834">
        <v>0.1</v>
      </c>
      <c r="AD1834">
        <f t="shared" si="847"/>
        <v>0.18126924692201818</v>
      </c>
      <c r="AE1834">
        <f t="shared" si="848"/>
        <v>8.1873075307798193E-2</v>
      </c>
      <c r="AF1834">
        <f t="shared" si="849"/>
        <v>0.59642857142857142</v>
      </c>
      <c r="AG1834">
        <f t="shared" si="858"/>
        <v>0.97835279318490564</v>
      </c>
      <c r="AH1834">
        <f t="shared" si="859"/>
        <v>8.0100751914022484E-3</v>
      </c>
      <c r="AI1834">
        <v>6</v>
      </c>
      <c r="AJ1834">
        <v>28</v>
      </c>
      <c r="AK1834">
        <v>0.05</v>
      </c>
      <c r="AL1834">
        <f t="shared" si="850"/>
        <v>16.7</v>
      </c>
      <c r="AM1834">
        <f t="shared" si="860"/>
        <v>19.2</v>
      </c>
      <c r="AN1834">
        <f t="shared" si="851"/>
        <v>8.8000000000000007</v>
      </c>
      <c r="AO1834">
        <f t="shared" si="861"/>
        <v>6.3000000000000007</v>
      </c>
      <c r="AP1834">
        <f t="shared" si="862"/>
        <v>1.3968253968253967</v>
      </c>
      <c r="AQ1834">
        <v>0.328125</v>
      </c>
      <c r="AR1834">
        <f t="shared" si="863"/>
        <v>0.86979166666666663</v>
      </c>
      <c r="AS1834">
        <f t="shared" si="864"/>
        <v>1.1158986675536173</v>
      </c>
      <c r="AT1834">
        <f t="shared" si="865"/>
        <v>0.97059936188257334</v>
      </c>
      <c r="AU1834">
        <v>19.7</v>
      </c>
      <c r="AV1834">
        <v>26.8</v>
      </c>
      <c r="AW1834">
        <v>18.3</v>
      </c>
      <c r="AX1834">
        <v>11.2</v>
      </c>
      <c r="AY1834">
        <v>1.633928571</v>
      </c>
      <c r="AZ1834">
        <v>0.41791044799999999</v>
      </c>
      <c r="BA1834">
        <v>0.73507462700000004</v>
      </c>
      <c r="BB1834">
        <v>1.2277567389999999</v>
      </c>
      <c r="BC1834">
        <v>0.97059936199999997</v>
      </c>
      <c r="BD1834">
        <v>118.3</v>
      </c>
      <c r="BE1834">
        <v>140.4</v>
      </c>
      <c r="BF1834">
        <f t="shared" si="866"/>
        <v>8.2045592720420401E-3</v>
      </c>
      <c r="BG1834">
        <f t="shared" si="867"/>
        <v>6.9131008689458685E-3</v>
      </c>
      <c r="BH1834">
        <v>13.483268929999999</v>
      </c>
      <c r="BI1834">
        <v>10.519534930000001</v>
      </c>
    </row>
    <row r="1835" spans="1:61" x14ac:dyDescent="0.4">
      <c r="A1835" s="1">
        <v>34227.208439062502</v>
      </c>
      <c r="B1835">
        <v>21.4</v>
      </c>
      <c r="C1835">
        <v>0.5</v>
      </c>
      <c r="D1835">
        <v>98</v>
      </c>
      <c r="E1835">
        <v>3</v>
      </c>
      <c r="F1835">
        <f t="shared" si="868"/>
        <v>0.96933219882524257</v>
      </c>
      <c r="G1835" s="2">
        <v>2.54E-10</v>
      </c>
      <c r="H1835">
        <f t="shared" si="852"/>
        <v>1.3491415220000001E-2</v>
      </c>
      <c r="I1835">
        <f t="shared" si="853"/>
        <v>1.052639893E-2</v>
      </c>
      <c r="J1835">
        <v>0</v>
      </c>
      <c r="K1835">
        <f t="shared" si="854"/>
        <v>3.0667801174757411E-2</v>
      </c>
      <c r="M1835">
        <f t="shared" si="855"/>
        <v>2.7697467228443517E-3</v>
      </c>
      <c r="N1835">
        <v>1</v>
      </c>
      <c r="O1835">
        <v>1</v>
      </c>
      <c r="P1835">
        <v>0</v>
      </c>
      <c r="Q1835">
        <f t="shared" si="840"/>
        <v>7.718577215423357E-3</v>
      </c>
      <c r="R1835">
        <f t="shared" si="841"/>
        <v>0.46857142857142853</v>
      </c>
      <c r="S1835">
        <f t="shared" si="856"/>
        <v>0.60060838838700137</v>
      </c>
      <c r="T1835">
        <f t="shared" si="842"/>
        <v>2.5154564538404718E-3</v>
      </c>
      <c r="U1835">
        <f t="shared" si="857"/>
        <v>6.0432169871952298E-8</v>
      </c>
      <c r="V1835" s="2">
        <f t="shared" si="839"/>
        <v>1.1061255715333243E-4</v>
      </c>
      <c r="W1835">
        <f t="shared" si="843"/>
        <v>9.8336627111585806E-2</v>
      </c>
      <c r="X1835">
        <f t="shared" si="844"/>
        <v>0</v>
      </c>
      <c r="Y1835">
        <f t="shared" si="845"/>
        <v>9.8336627111585806E-2</v>
      </c>
      <c r="Z1835">
        <f t="shared" si="846"/>
        <v>0.99999999973796394</v>
      </c>
      <c r="AA1835">
        <v>1</v>
      </c>
      <c r="AB1835">
        <v>0.05</v>
      </c>
      <c r="AC1835">
        <v>0.1</v>
      </c>
      <c r="AD1835">
        <f t="shared" si="847"/>
        <v>0.25918177931828212</v>
      </c>
      <c r="AE1835">
        <f t="shared" si="848"/>
        <v>7.4081822068171793E-2</v>
      </c>
      <c r="AF1835">
        <f t="shared" si="849"/>
        <v>0.58571428571428563</v>
      </c>
      <c r="AG1835">
        <f t="shared" si="858"/>
        <v>0.95478625938234352</v>
      </c>
      <c r="AH1835">
        <f t="shared" si="859"/>
        <v>7.0732305780698106E-3</v>
      </c>
      <c r="AI1835">
        <v>6</v>
      </c>
      <c r="AJ1835">
        <v>28</v>
      </c>
      <c r="AK1835">
        <v>0.05</v>
      </c>
      <c r="AL1835">
        <f t="shared" si="850"/>
        <v>16.399999999999999</v>
      </c>
      <c r="AM1835">
        <f t="shared" si="860"/>
        <v>19.2</v>
      </c>
      <c r="AN1835">
        <f t="shared" si="851"/>
        <v>9.1000000000000014</v>
      </c>
      <c r="AO1835">
        <f t="shared" si="861"/>
        <v>6.3000000000000007</v>
      </c>
      <c r="AP1835">
        <f t="shared" si="862"/>
        <v>1.4444444444444444</v>
      </c>
      <c r="AQ1835">
        <v>0.328125</v>
      </c>
      <c r="AR1835">
        <f t="shared" si="863"/>
        <v>0.85416666666666663</v>
      </c>
      <c r="AS1835">
        <f t="shared" si="864"/>
        <v>1.1282408992942556</v>
      </c>
      <c r="AT1835">
        <f t="shared" si="865"/>
        <v>0.96370576814717668</v>
      </c>
      <c r="AU1835">
        <v>19.399999999999999</v>
      </c>
      <c r="AV1835">
        <v>26.8</v>
      </c>
      <c r="AW1835">
        <v>18.600000000000001</v>
      </c>
      <c r="AX1835">
        <v>11.2</v>
      </c>
      <c r="AY1835">
        <v>1.6607142859999999</v>
      </c>
      <c r="AZ1835">
        <v>0.41791044799999999</v>
      </c>
      <c r="BA1835">
        <v>0.72388059699999996</v>
      </c>
      <c r="BB1835">
        <v>1.2361283000000001</v>
      </c>
      <c r="BC1835">
        <v>0.96370576799999996</v>
      </c>
      <c r="BD1835">
        <v>118.3</v>
      </c>
      <c r="BE1835">
        <v>140.4</v>
      </c>
      <c r="BF1835">
        <f t="shared" si="866"/>
        <v>8.1462871356481545E-3</v>
      </c>
      <c r="BG1835">
        <f t="shared" si="867"/>
        <v>6.8640011965811964E-3</v>
      </c>
      <c r="BH1835">
        <v>13.49141522</v>
      </c>
      <c r="BI1835">
        <v>10.526398929999999</v>
      </c>
    </row>
    <row r="1836" spans="1:61" x14ac:dyDescent="0.4">
      <c r="A1836" s="1">
        <v>34227.25010578704</v>
      </c>
      <c r="B1836">
        <v>21.4</v>
      </c>
      <c r="C1836">
        <v>0.5</v>
      </c>
      <c r="D1836">
        <v>98</v>
      </c>
      <c r="E1836">
        <v>4</v>
      </c>
      <c r="F1836">
        <f t="shared" si="868"/>
        <v>0.96682427336309729</v>
      </c>
      <c r="G1836" s="2">
        <v>2.54E-10</v>
      </c>
      <c r="H1836">
        <f t="shared" si="852"/>
        <v>1.34995615E-2</v>
      </c>
      <c r="I1836">
        <f t="shared" si="853"/>
        <v>1.0533262929999999E-2</v>
      </c>
      <c r="J1836">
        <v>0</v>
      </c>
      <c r="K1836">
        <f t="shared" si="854"/>
        <v>3.3175726636902728E-2</v>
      </c>
      <c r="M1836">
        <f t="shared" si="855"/>
        <v>2.507925462145314E-3</v>
      </c>
      <c r="N1836">
        <v>1</v>
      </c>
      <c r="O1836">
        <v>1</v>
      </c>
      <c r="P1836">
        <v>0</v>
      </c>
      <c r="Q1836">
        <f t="shared" si="840"/>
        <v>1.0578765156833684E-2</v>
      </c>
      <c r="R1836">
        <f t="shared" si="841"/>
        <v>0.46857142857142853</v>
      </c>
      <c r="S1836">
        <f t="shared" si="856"/>
        <v>0.60060838838700137</v>
      </c>
      <c r="T1836">
        <f t="shared" si="842"/>
        <v>3.2241615627254666E-3</v>
      </c>
      <c r="U1836">
        <f t="shared" si="857"/>
        <v>7.7458339203514333E-8</v>
      </c>
      <c r="V1836" s="2">
        <f t="shared" si="839"/>
        <v>1.1069001549253594E-4</v>
      </c>
      <c r="W1836">
        <f t="shared" si="843"/>
        <v>9.8336627111585806E-2</v>
      </c>
      <c r="X1836">
        <f t="shared" si="844"/>
        <v>0</v>
      </c>
      <c r="Y1836">
        <f t="shared" si="845"/>
        <v>9.8336627111585806E-2</v>
      </c>
      <c r="Z1836">
        <f t="shared" si="846"/>
        <v>0.99999999973728426</v>
      </c>
      <c r="AA1836">
        <v>1</v>
      </c>
      <c r="AB1836">
        <v>0.05</v>
      </c>
      <c r="AC1836">
        <v>0.1</v>
      </c>
      <c r="AD1836">
        <f t="shared" si="847"/>
        <v>0.32967995396436067</v>
      </c>
      <c r="AE1836">
        <f t="shared" si="848"/>
        <v>6.7032004603563941E-2</v>
      </c>
      <c r="AF1836">
        <f t="shared" si="849"/>
        <v>0.58571428571428563</v>
      </c>
      <c r="AG1836">
        <f t="shared" si="858"/>
        <v>0.95478625938234352</v>
      </c>
      <c r="AH1836">
        <f t="shared" si="859"/>
        <v>6.4001236934336852E-3</v>
      </c>
      <c r="AI1836">
        <v>6</v>
      </c>
      <c r="AJ1836">
        <v>28</v>
      </c>
      <c r="AK1836">
        <v>0.05</v>
      </c>
      <c r="AL1836">
        <f t="shared" si="850"/>
        <v>16.399999999999999</v>
      </c>
      <c r="AM1836">
        <f t="shared" si="860"/>
        <v>19.2</v>
      </c>
      <c r="AN1836">
        <f t="shared" si="851"/>
        <v>9.1000000000000014</v>
      </c>
      <c r="AO1836">
        <f t="shared" si="861"/>
        <v>6.3000000000000007</v>
      </c>
      <c r="AP1836">
        <f t="shared" si="862"/>
        <v>1.4444444444444444</v>
      </c>
      <c r="AQ1836">
        <v>0.328125</v>
      </c>
      <c r="AR1836">
        <f t="shared" si="863"/>
        <v>0.85416666666666663</v>
      </c>
      <c r="AS1836">
        <f t="shared" si="864"/>
        <v>1.1282408992942556</v>
      </c>
      <c r="AT1836">
        <f t="shared" si="865"/>
        <v>0.96370576814717668</v>
      </c>
      <c r="AU1836">
        <v>19.399999999999999</v>
      </c>
      <c r="AV1836">
        <v>26.8</v>
      </c>
      <c r="AW1836">
        <v>18.600000000000001</v>
      </c>
      <c r="AX1836">
        <v>11.2</v>
      </c>
      <c r="AY1836">
        <v>1.6607142859999999</v>
      </c>
      <c r="AZ1836">
        <v>0.41791044799999999</v>
      </c>
      <c r="BA1836">
        <v>0.72388059699999996</v>
      </c>
      <c r="BB1836">
        <v>1.2361283000000001</v>
      </c>
      <c r="BC1836">
        <v>0.96370576799999996</v>
      </c>
      <c r="BD1836">
        <v>118.3</v>
      </c>
      <c r="BE1836">
        <v>140.4</v>
      </c>
      <c r="BF1836">
        <f t="shared" si="866"/>
        <v>8.1462871356481545E-3</v>
      </c>
      <c r="BG1836">
        <f t="shared" si="867"/>
        <v>6.8640011965811964E-3</v>
      </c>
      <c r="BH1836">
        <v>13.4995615</v>
      </c>
      <c r="BI1836">
        <v>10.533262929999999</v>
      </c>
    </row>
    <row r="1837" spans="1:61" x14ac:dyDescent="0.4">
      <c r="A1837" s="1">
        <v>34227.291772511577</v>
      </c>
      <c r="B1837">
        <v>21.5</v>
      </c>
      <c r="C1837">
        <v>0.5</v>
      </c>
      <c r="D1837">
        <v>99</v>
      </c>
      <c r="E1837">
        <v>5</v>
      </c>
      <c r="F1837">
        <f t="shared" si="868"/>
        <v>0.96453268069785048</v>
      </c>
      <c r="G1837" s="2">
        <v>2.55E-10</v>
      </c>
      <c r="H1837">
        <f t="shared" si="852"/>
        <v>1.3507727799999999E-2</v>
      </c>
      <c r="I1837">
        <f t="shared" si="853"/>
        <v>1.054014379E-2</v>
      </c>
      <c r="J1837">
        <v>0</v>
      </c>
      <c r="K1837">
        <f t="shared" si="854"/>
        <v>3.5467319302149518E-2</v>
      </c>
      <c r="M1837">
        <f t="shared" si="855"/>
        <v>2.2915926652467911E-3</v>
      </c>
      <c r="N1837">
        <v>1</v>
      </c>
      <c r="O1837">
        <v>1</v>
      </c>
      <c r="P1837">
        <v>0</v>
      </c>
      <c r="Q1837">
        <f t="shared" si="840"/>
        <v>1.4205648673880975E-2</v>
      </c>
      <c r="R1837">
        <f t="shared" si="841"/>
        <v>0.47142857142857142</v>
      </c>
      <c r="S1837">
        <f t="shared" si="856"/>
        <v>0.61687497731995511</v>
      </c>
      <c r="T1837">
        <f t="shared" si="842"/>
        <v>4.0489755988832371E-3</v>
      </c>
      <c r="U1837">
        <f t="shared" si="857"/>
        <v>9.9908469229205955E-8</v>
      </c>
      <c r="V1837" s="2">
        <f t="shared" si="839"/>
        <v>1.1078992396176514E-4</v>
      </c>
      <c r="W1837">
        <f t="shared" si="843"/>
        <v>9.8336627111585806E-2</v>
      </c>
      <c r="X1837">
        <f t="shared" si="844"/>
        <v>0</v>
      </c>
      <c r="Y1837">
        <f t="shared" si="845"/>
        <v>9.8336627111585806E-2</v>
      </c>
      <c r="Z1837">
        <f t="shared" si="846"/>
        <v>0.99999999973562326</v>
      </c>
      <c r="AA1837">
        <v>1</v>
      </c>
      <c r="AB1837">
        <v>0.05</v>
      </c>
      <c r="AC1837">
        <v>0.1</v>
      </c>
      <c r="AD1837">
        <f t="shared" si="847"/>
        <v>0.39346934028736658</v>
      </c>
      <c r="AE1837">
        <f t="shared" si="848"/>
        <v>6.0653065971263347E-2</v>
      </c>
      <c r="AF1837">
        <f t="shared" si="849"/>
        <v>0.5892857142857143</v>
      </c>
      <c r="AG1837">
        <f t="shared" si="858"/>
        <v>0.96331115912608056</v>
      </c>
      <c r="AH1837">
        <f t="shared" si="859"/>
        <v>5.8427775285328333E-3</v>
      </c>
      <c r="AI1837">
        <v>6</v>
      </c>
      <c r="AJ1837">
        <v>28</v>
      </c>
      <c r="AK1837">
        <v>0.05</v>
      </c>
      <c r="AL1837">
        <f t="shared" si="850"/>
        <v>16.5</v>
      </c>
      <c r="AM1837">
        <f t="shared" si="860"/>
        <v>19.2</v>
      </c>
      <c r="AN1837">
        <f t="shared" si="851"/>
        <v>9</v>
      </c>
      <c r="AO1837">
        <f t="shared" si="861"/>
        <v>6.3000000000000007</v>
      </c>
      <c r="AP1837">
        <f t="shared" si="862"/>
        <v>1.4285714285714284</v>
      </c>
      <c r="AQ1837">
        <v>0.328125</v>
      </c>
      <c r="AR1837">
        <f t="shared" si="863"/>
        <v>0.859375</v>
      </c>
      <c r="AS1837">
        <f t="shared" si="864"/>
        <v>1.1241576121569357</v>
      </c>
      <c r="AT1837">
        <f t="shared" si="865"/>
        <v>0.96607294794736653</v>
      </c>
      <c r="AU1837">
        <v>19.5</v>
      </c>
      <c r="AV1837">
        <v>26.8</v>
      </c>
      <c r="AW1837">
        <v>18.5</v>
      </c>
      <c r="AX1837">
        <v>11.2</v>
      </c>
      <c r="AY1837">
        <v>1.6517857140000001</v>
      </c>
      <c r="AZ1837">
        <v>0.41791044799999999</v>
      </c>
      <c r="BA1837">
        <v>0.72761193999999996</v>
      </c>
      <c r="BB1837">
        <v>1.233346571</v>
      </c>
      <c r="BC1837">
        <v>0.96607294799999999</v>
      </c>
      <c r="BD1837">
        <v>118.3</v>
      </c>
      <c r="BE1837">
        <v>140.4</v>
      </c>
      <c r="BF1837">
        <f t="shared" si="866"/>
        <v>8.1662971085998872E-3</v>
      </c>
      <c r="BG1837">
        <f t="shared" si="867"/>
        <v>6.8808614529914528E-3</v>
      </c>
      <c r="BH1837">
        <v>13.5077278</v>
      </c>
      <c r="BI1837">
        <v>10.54014379</v>
      </c>
    </row>
    <row r="1838" spans="1:61" x14ac:dyDescent="0.4">
      <c r="A1838" s="1">
        <v>34227.333439236114</v>
      </c>
      <c r="B1838">
        <v>20.9</v>
      </c>
      <c r="C1838">
        <v>4.5</v>
      </c>
      <c r="D1838">
        <v>98</v>
      </c>
      <c r="E1838">
        <v>6</v>
      </c>
      <c r="F1838">
        <f t="shared" si="868"/>
        <v>0.95899260944810738</v>
      </c>
      <c r="G1838" s="2">
        <v>2.55E-10</v>
      </c>
      <c r="H1838">
        <f t="shared" si="852"/>
        <v>1.351576556E-2</v>
      </c>
      <c r="I1838">
        <f t="shared" si="853"/>
        <v>1.0546916350000001E-2</v>
      </c>
      <c r="J1838">
        <v>0</v>
      </c>
      <c r="K1838">
        <f t="shared" si="854"/>
        <v>4.1007390551892613E-2</v>
      </c>
      <c r="M1838">
        <f t="shared" si="855"/>
        <v>5.5400712497430974E-3</v>
      </c>
      <c r="N1838">
        <v>1</v>
      </c>
      <c r="O1838">
        <v>1</v>
      </c>
      <c r="P1838">
        <v>0</v>
      </c>
      <c r="Q1838">
        <f t="shared" si="840"/>
        <v>1.8715027005862795E-2</v>
      </c>
      <c r="R1838">
        <f t="shared" si="841"/>
        <v>0.45428571428571424</v>
      </c>
      <c r="S1838">
        <f t="shared" si="856"/>
        <v>0.51961140044967924</v>
      </c>
      <c r="T1838">
        <f t="shared" si="842"/>
        <v>4.9885785800870119E-3</v>
      </c>
      <c r="U1838">
        <f t="shared" si="857"/>
        <v>1.036848920900914E-7</v>
      </c>
      <c r="V1838" s="2">
        <f t="shared" si="839"/>
        <v>1.1089360885385523E-4</v>
      </c>
      <c r="W1838">
        <f t="shared" si="843"/>
        <v>0.28002089558197341</v>
      </c>
      <c r="X1838">
        <f t="shared" si="844"/>
        <v>0</v>
      </c>
      <c r="Y1838">
        <f t="shared" si="845"/>
        <v>0.28002089558197341</v>
      </c>
      <c r="Z1838">
        <f t="shared" si="846"/>
        <v>0.99999999973409592</v>
      </c>
      <c r="AA1838">
        <v>1</v>
      </c>
      <c r="AB1838">
        <v>0.05</v>
      </c>
      <c r="AC1838">
        <v>0.1</v>
      </c>
      <c r="AD1838">
        <f t="shared" si="847"/>
        <v>0.45118836390597361</v>
      </c>
      <c r="AE1838">
        <f t="shared" si="848"/>
        <v>5.4881163609402643E-2</v>
      </c>
      <c r="AF1838">
        <f t="shared" si="849"/>
        <v>0.56785714285714284</v>
      </c>
      <c r="AG1838">
        <f t="shared" si="858"/>
        <v>0.90301004446190014</v>
      </c>
      <c r="AH1838">
        <f t="shared" si="859"/>
        <v>4.9558241991047502E-3</v>
      </c>
      <c r="AI1838">
        <v>6</v>
      </c>
      <c r="AJ1838">
        <v>28</v>
      </c>
      <c r="AK1838">
        <v>0.05</v>
      </c>
      <c r="AL1838">
        <f t="shared" si="850"/>
        <v>15.899999999999999</v>
      </c>
      <c r="AM1838">
        <f t="shared" si="860"/>
        <v>19.2</v>
      </c>
      <c r="AN1838">
        <f t="shared" si="851"/>
        <v>9.6000000000000014</v>
      </c>
      <c r="AO1838">
        <f t="shared" si="861"/>
        <v>6.3000000000000007</v>
      </c>
      <c r="AP1838">
        <f t="shared" si="862"/>
        <v>1.5238095238095239</v>
      </c>
      <c r="AQ1838">
        <v>0.328125</v>
      </c>
      <c r="AR1838">
        <f t="shared" si="863"/>
        <v>0.828125</v>
      </c>
      <c r="AS1838">
        <f t="shared" si="864"/>
        <v>1.1482174177253275</v>
      </c>
      <c r="AT1838">
        <f t="shared" si="865"/>
        <v>0.95086754905378679</v>
      </c>
      <c r="AU1838">
        <v>18.899999999999999</v>
      </c>
      <c r="AV1838">
        <v>26.8</v>
      </c>
      <c r="AW1838">
        <v>19.100000000000001</v>
      </c>
      <c r="AX1838">
        <v>11.2</v>
      </c>
      <c r="AY1838">
        <v>1.7053571430000001</v>
      </c>
      <c r="AZ1838">
        <v>0.41791044799999999</v>
      </c>
      <c r="BA1838">
        <v>0.705223881</v>
      </c>
      <c r="BB1838">
        <v>1.249908019</v>
      </c>
      <c r="BC1838">
        <v>0.95086754900000003</v>
      </c>
      <c r="BD1838">
        <v>118.3</v>
      </c>
      <c r="BE1838">
        <v>140.4</v>
      </c>
      <c r="BF1838">
        <f t="shared" si="866"/>
        <v>8.0377645735738527E-3</v>
      </c>
      <c r="BG1838">
        <f t="shared" si="867"/>
        <v>6.7725608903133902E-3</v>
      </c>
      <c r="BH1838">
        <v>13.51576556</v>
      </c>
      <c r="BI1838">
        <v>10.54691635</v>
      </c>
    </row>
    <row r="1839" spans="1:61" x14ac:dyDescent="0.4">
      <c r="A1839" s="1">
        <v>34227.375105960651</v>
      </c>
      <c r="B1839">
        <v>20.6</v>
      </c>
      <c r="C1839">
        <v>3.5</v>
      </c>
      <c r="D1839">
        <v>98</v>
      </c>
      <c r="E1839">
        <v>7</v>
      </c>
      <c r="F1839">
        <f t="shared" si="868"/>
        <v>0.95507840085274875</v>
      </c>
      <c r="G1839" s="2">
        <v>2.5699999999999999E-10</v>
      </c>
      <c r="H1839">
        <f t="shared" si="852"/>
        <v>1.3523731700000001E-2</v>
      </c>
      <c r="I1839">
        <f t="shared" si="853"/>
        <v>1.055362856E-2</v>
      </c>
      <c r="J1839">
        <v>0</v>
      </c>
      <c r="K1839">
        <f t="shared" si="854"/>
        <v>4.4921599147251245E-2</v>
      </c>
      <c r="M1839">
        <f t="shared" si="855"/>
        <v>3.9142085953586311E-3</v>
      </c>
      <c r="N1839">
        <v>1</v>
      </c>
      <c r="O1839">
        <v>1</v>
      </c>
      <c r="P1839">
        <v>0</v>
      </c>
      <c r="Q1839">
        <f t="shared" si="840"/>
        <v>2.421925655009111E-2</v>
      </c>
      <c r="R1839">
        <f t="shared" si="841"/>
        <v>0.44571428571428573</v>
      </c>
      <c r="S1839">
        <f t="shared" si="856"/>
        <v>0.47203259098468892</v>
      </c>
      <c r="T1839">
        <f t="shared" si="842"/>
        <v>6.0373928601165413E-3</v>
      </c>
      <c r="U1839">
        <f t="shared" si="857"/>
        <v>1.139938477821309E-7</v>
      </c>
      <c r="V1839" s="2">
        <f t="shared" si="839"/>
        <v>1.1100760270163735E-4</v>
      </c>
      <c r="W1839">
        <f t="shared" si="843"/>
        <v>0.22789086864322738</v>
      </c>
      <c r="X1839">
        <f t="shared" si="844"/>
        <v>0</v>
      </c>
      <c r="Y1839">
        <f t="shared" si="845"/>
        <v>0.22789086864322738</v>
      </c>
      <c r="Z1839">
        <f t="shared" si="846"/>
        <v>0.99999999973091214</v>
      </c>
      <c r="AA1839">
        <v>1</v>
      </c>
      <c r="AB1839">
        <v>0.05</v>
      </c>
      <c r="AC1839">
        <v>0.1</v>
      </c>
      <c r="AD1839">
        <f t="shared" si="847"/>
        <v>0.50341469620859058</v>
      </c>
      <c r="AE1839">
        <f t="shared" si="848"/>
        <v>4.9658530379140947E-2</v>
      </c>
      <c r="AF1839">
        <f t="shared" si="849"/>
        <v>0.55714285714285716</v>
      </c>
      <c r="AG1839">
        <f t="shared" si="858"/>
        <v>0.86550175979653021</v>
      </c>
      <c r="AH1839">
        <f t="shared" si="859"/>
        <v>4.2979545432055956E-3</v>
      </c>
      <c r="AI1839">
        <v>6</v>
      </c>
      <c r="AJ1839">
        <v>28</v>
      </c>
      <c r="AK1839">
        <v>0.05</v>
      </c>
      <c r="AL1839">
        <f t="shared" si="850"/>
        <v>15.600000000000001</v>
      </c>
      <c r="AM1839">
        <f t="shared" si="860"/>
        <v>19.2</v>
      </c>
      <c r="AN1839">
        <f t="shared" si="851"/>
        <v>9.8999999999999986</v>
      </c>
      <c r="AO1839">
        <f t="shared" si="861"/>
        <v>6.3000000000000007</v>
      </c>
      <c r="AP1839">
        <f t="shared" si="862"/>
        <v>1.571428571428571</v>
      </c>
      <c r="AQ1839">
        <v>0.328125</v>
      </c>
      <c r="AR1839">
        <f t="shared" si="863"/>
        <v>0.81250000000000011</v>
      </c>
      <c r="AS1839">
        <f t="shared" si="864"/>
        <v>1.1598696391130361</v>
      </c>
      <c r="AT1839">
        <f t="shared" si="865"/>
        <v>0.94239408177934192</v>
      </c>
      <c r="AU1839">
        <v>18.600000000000001</v>
      </c>
      <c r="AV1839">
        <v>26.8</v>
      </c>
      <c r="AW1839">
        <v>19.399999999999999</v>
      </c>
      <c r="AX1839">
        <v>11.2</v>
      </c>
      <c r="AY1839">
        <v>1.7321428569999999</v>
      </c>
      <c r="AZ1839">
        <v>0.41791044799999999</v>
      </c>
      <c r="BA1839">
        <v>0.69402985100000003</v>
      </c>
      <c r="BB1839">
        <v>1.258075265</v>
      </c>
      <c r="BC1839">
        <v>0.94239408199999997</v>
      </c>
      <c r="BD1839">
        <v>118.3</v>
      </c>
      <c r="BE1839">
        <v>140.4</v>
      </c>
      <c r="BF1839">
        <f t="shared" si="866"/>
        <v>7.9661376312708532E-3</v>
      </c>
      <c r="BG1839">
        <f t="shared" si="867"/>
        <v>6.7122085612535609E-3</v>
      </c>
      <c r="BH1839">
        <v>13.523731700000001</v>
      </c>
      <c r="BI1839">
        <v>10.55362856</v>
      </c>
    </row>
    <row r="1840" spans="1:61" x14ac:dyDescent="0.4">
      <c r="A1840" s="1">
        <v>34227.416772685188</v>
      </c>
      <c r="B1840">
        <v>21.2</v>
      </c>
      <c r="C1840">
        <v>2</v>
      </c>
      <c r="D1840">
        <v>98</v>
      </c>
      <c r="E1840">
        <v>8</v>
      </c>
      <c r="F1840">
        <f t="shared" si="868"/>
        <v>0.95243766713955069</v>
      </c>
      <c r="G1840" s="2">
        <v>2.5899999999999998E-10</v>
      </c>
      <c r="H1840">
        <f t="shared" si="852"/>
        <v>1.353183625E-2</v>
      </c>
      <c r="I1840">
        <f t="shared" si="853"/>
        <v>1.056045739E-2</v>
      </c>
      <c r="J1840">
        <v>0</v>
      </c>
      <c r="K1840">
        <f t="shared" si="854"/>
        <v>4.7562332860449301E-2</v>
      </c>
      <c r="M1840">
        <f t="shared" si="855"/>
        <v>2.6407337131980537E-3</v>
      </c>
      <c r="N1840">
        <v>1</v>
      </c>
      <c r="O1840">
        <v>1</v>
      </c>
      <c r="P1840">
        <v>0</v>
      </c>
      <c r="Q1840">
        <f t="shared" si="840"/>
        <v>3.082300247531667E-2</v>
      </c>
      <c r="R1840">
        <f t="shared" si="841"/>
        <v>0.46285714285714286</v>
      </c>
      <c r="S1840">
        <f t="shared" si="856"/>
        <v>0.56807686973771543</v>
      </c>
      <c r="T1840">
        <f t="shared" si="842"/>
        <v>7.1856463661979396E-3</v>
      </c>
      <c r="U1840">
        <f t="shared" si="857"/>
        <v>1.6327997979007662E-7</v>
      </c>
      <c r="V1840" s="2">
        <f t="shared" si="839"/>
        <v>1.1117088268142743E-4</v>
      </c>
      <c r="W1840">
        <f t="shared" si="843"/>
        <v>0.15691585829821253</v>
      </c>
      <c r="X1840">
        <f t="shared" si="844"/>
        <v>0</v>
      </c>
      <c r="Y1840">
        <f t="shared" si="845"/>
        <v>0.15691585829821253</v>
      </c>
      <c r="Z1840">
        <f t="shared" si="846"/>
        <v>0.99999999972806619</v>
      </c>
      <c r="AA1840">
        <v>1</v>
      </c>
      <c r="AB1840">
        <v>0.05</v>
      </c>
      <c r="AC1840">
        <v>0.1</v>
      </c>
      <c r="AD1840">
        <f t="shared" si="847"/>
        <v>0.55067103588277844</v>
      </c>
      <c r="AE1840">
        <f t="shared" si="848"/>
        <v>4.4932896411722156E-2</v>
      </c>
      <c r="AF1840">
        <f t="shared" si="849"/>
        <v>0.57857142857142851</v>
      </c>
      <c r="AG1840">
        <f t="shared" si="858"/>
        <v>0.93583612150908191</v>
      </c>
      <c r="AH1840">
        <f t="shared" si="859"/>
        <v>4.2049827506115411E-3</v>
      </c>
      <c r="AI1840">
        <v>6</v>
      </c>
      <c r="AJ1840">
        <v>28</v>
      </c>
      <c r="AK1840">
        <v>0.05</v>
      </c>
      <c r="AL1840">
        <f t="shared" si="850"/>
        <v>16.2</v>
      </c>
      <c r="AM1840">
        <f t="shared" si="860"/>
        <v>19.2</v>
      </c>
      <c r="AN1840">
        <f t="shared" si="851"/>
        <v>9.3000000000000007</v>
      </c>
      <c r="AO1840">
        <f t="shared" si="861"/>
        <v>6.3000000000000007</v>
      </c>
      <c r="AP1840">
        <f t="shared" si="862"/>
        <v>1.4761904761904761</v>
      </c>
      <c r="AQ1840">
        <v>0.328125</v>
      </c>
      <c r="AR1840">
        <f t="shared" si="863"/>
        <v>0.84375</v>
      </c>
      <c r="AS1840">
        <f t="shared" si="864"/>
        <v>1.1363179044245697</v>
      </c>
      <c r="AT1840">
        <f t="shared" si="865"/>
        <v>0.95876823185823068</v>
      </c>
      <c r="AU1840">
        <v>19.2</v>
      </c>
      <c r="AV1840">
        <v>26.8</v>
      </c>
      <c r="AW1840">
        <v>18.8</v>
      </c>
      <c r="AX1840">
        <v>11.2</v>
      </c>
      <c r="AY1840">
        <v>1.678571429</v>
      </c>
      <c r="AZ1840">
        <v>0.41791044799999999</v>
      </c>
      <c r="BA1840">
        <v>0.71641790999999999</v>
      </c>
      <c r="BB1840">
        <v>1.2416657550000001</v>
      </c>
      <c r="BC1840">
        <v>0.95876823200000005</v>
      </c>
      <c r="BD1840">
        <v>118.3</v>
      </c>
      <c r="BE1840">
        <v>140.4</v>
      </c>
      <c r="BF1840">
        <f t="shared" si="866"/>
        <v>8.1045497198497952E-3</v>
      </c>
      <c r="BG1840">
        <f t="shared" si="867"/>
        <v>6.8288335612535613E-3</v>
      </c>
      <c r="BH1840">
        <v>13.53183625</v>
      </c>
      <c r="BI1840">
        <v>10.56045739</v>
      </c>
    </row>
    <row r="1841" spans="1:61" x14ac:dyDescent="0.4">
      <c r="A1841" s="1">
        <v>34227.458439409726</v>
      </c>
      <c r="B1841">
        <v>21.4</v>
      </c>
      <c r="C1841">
        <v>0.5</v>
      </c>
      <c r="D1841">
        <v>96</v>
      </c>
      <c r="E1841">
        <v>9</v>
      </c>
      <c r="F1841">
        <f t="shared" si="868"/>
        <v>0.95090714548534794</v>
      </c>
      <c r="G1841" s="2">
        <v>2.5999999999999998E-10</v>
      </c>
      <c r="H1841">
        <f t="shared" si="852"/>
        <v>1.353998254E-2</v>
      </c>
      <c r="I1841">
        <f t="shared" si="853"/>
        <v>1.0567321400000001E-2</v>
      </c>
      <c r="J1841">
        <v>0</v>
      </c>
      <c r="K1841">
        <f t="shared" si="854"/>
        <v>4.9092854514652076E-2</v>
      </c>
      <c r="M1841">
        <f t="shared" si="855"/>
        <v>1.5305216542027776E-3</v>
      </c>
      <c r="N1841">
        <v>1</v>
      </c>
      <c r="O1841">
        <v>1</v>
      </c>
      <c r="P1841">
        <v>0</v>
      </c>
      <c r="Q1841">
        <f t="shared" si="840"/>
        <v>3.8619184284063891E-2</v>
      </c>
      <c r="R1841">
        <f t="shared" si="841"/>
        <v>0.46857142857142853</v>
      </c>
      <c r="S1841">
        <f t="shared" si="856"/>
        <v>0.60060838838700137</v>
      </c>
      <c r="T1841">
        <f t="shared" si="842"/>
        <v>8.4196931644811724E-3</v>
      </c>
      <c r="U1841">
        <f t="shared" si="857"/>
        <v>2.0227753368928355E-7</v>
      </c>
      <c r="V1841" s="2">
        <f t="shared" si="839"/>
        <v>1.1137316021511672E-4</v>
      </c>
      <c r="W1841">
        <f t="shared" si="843"/>
        <v>9.8336627111585806E-2</v>
      </c>
      <c r="X1841">
        <f t="shared" si="844"/>
        <v>0</v>
      </c>
      <c r="Y1841">
        <f t="shared" si="845"/>
        <v>9.8336627111585806E-2</v>
      </c>
      <c r="Z1841">
        <f t="shared" si="846"/>
        <v>0.99999999972657683</v>
      </c>
      <c r="AA1841">
        <v>1</v>
      </c>
      <c r="AB1841">
        <v>0.05</v>
      </c>
      <c r="AC1841">
        <v>0.1</v>
      </c>
      <c r="AD1841">
        <f t="shared" si="847"/>
        <v>0.59343034025940089</v>
      </c>
      <c r="AE1841">
        <f t="shared" si="848"/>
        <v>4.0656965974059912E-2</v>
      </c>
      <c r="AF1841">
        <f t="shared" si="849"/>
        <v>0.58571428571428563</v>
      </c>
      <c r="AG1841">
        <f t="shared" si="858"/>
        <v>0.95478625938234352</v>
      </c>
      <c r="AH1841">
        <f t="shared" si="859"/>
        <v>3.8818712460207887E-3</v>
      </c>
      <c r="AI1841">
        <v>6</v>
      </c>
      <c r="AJ1841">
        <v>28</v>
      </c>
      <c r="AK1841">
        <v>0.05</v>
      </c>
      <c r="AL1841">
        <f t="shared" si="850"/>
        <v>16.399999999999999</v>
      </c>
      <c r="AM1841">
        <f t="shared" si="860"/>
        <v>19.2</v>
      </c>
      <c r="AN1841">
        <f t="shared" si="851"/>
        <v>9.1000000000000014</v>
      </c>
      <c r="AO1841">
        <f t="shared" si="861"/>
        <v>6.3000000000000007</v>
      </c>
      <c r="AP1841">
        <f t="shared" si="862"/>
        <v>1.4444444444444444</v>
      </c>
      <c r="AQ1841">
        <v>0.328125</v>
      </c>
      <c r="AR1841">
        <f t="shared" si="863"/>
        <v>0.85416666666666663</v>
      </c>
      <c r="AS1841">
        <f t="shared" si="864"/>
        <v>1.1282408992942556</v>
      </c>
      <c r="AT1841">
        <f t="shared" si="865"/>
        <v>0.96370576814717668</v>
      </c>
      <c r="AU1841">
        <v>19.399999999999999</v>
      </c>
      <c r="AV1841">
        <v>26.8</v>
      </c>
      <c r="AW1841">
        <v>18.600000000000001</v>
      </c>
      <c r="AX1841">
        <v>11.2</v>
      </c>
      <c r="AY1841">
        <v>1.6607142859999999</v>
      </c>
      <c r="AZ1841">
        <v>0.41791044799999999</v>
      </c>
      <c r="BA1841">
        <v>0.72388059699999996</v>
      </c>
      <c r="BB1841">
        <v>1.2361283000000001</v>
      </c>
      <c r="BC1841">
        <v>0.96370576799999996</v>
      </c>
      <c r="BD1841">
        <v>118.3</v>
      </c>
      <c r="BE1841">
        <v>140.4</v>
      </c>
      <c r="BF1841">
        <f t="shared" si="866"/>
        <v>8.1462871356481545E-3</v>
      </c>
      <c r="BG1841">
        <f t="shared" si="867"/>
        <v>6.8640011965811964E-3</v>
      </c>
      <c r="BH1841">
        <v>13.53998254</v>
      </c>
      <c r="BI1841">
        <v>10.567321400000001</v>
      </c>
    </row>
    <row r="1842" spans="1:61" x14ac:dyDescent="0.4">
      <c r="A1842" s="1">
        <v>34227.500106134263</v>
      </c>
      <c r="B1842">
        <v>21.6</v>
      </c>
      <c r="C1842">
        <v>0</v>
      </c>
      <c r="D1842">
        <v>93</v>
      </c>
      <c r="E1842">
        <v>9</v>
      </c>
      <c r="F1842">
        <f t="shared" si="868"/>
        <v>0.95090714548534794</v>
      </c>
      <c r="G1842" s="2">
        <v>2.6099999999999998E-10</v>
      </c>
      <c r="H1842">
        <f t="shared" si="852"/>
        <v>1.3548168260000002E-2</v>
      </c>
      <c r="I1842">
        <f t="shared" si="853"/>
        <v>1.0574218630000002E-2</v>
      </c>
      <c r="J1842">
        <v>0</v>
      </c>
      <c r="K1842">
        <f t="shared" si="854"/>
        <v>4.9092854514652076E-2</v>
      </c>
      <c r="M1842">
        <f t="shared" si="855"/>
        <v>0</v>
      </c>
      <c r="N1842">
        <v>1</v>
      </c>
      <c r="O1842">
        <v>1</v>
      </c>
      <c r="P1842">
        <v>0</v>
      </c>
      <c r="Q1842">
        <f t="shared" si="840"/>
        <v>3.8619184284063891E-2</v>
      </c>
      <c r="R1842">
        <f t="shared" si="841"/>
        <v>0.47428571428571431</v>
      </c>
      <c r="S1842">
        <f t="shared" si="856"/>
        <v>0.63311162646043528</v>
      </c>
      <c r="T1842">
        <f t="shared" si="842"/>
        <v>8.4196931644811724E-3</v>
      </c>
      <c r="U1842">
        <f t="shared" si="857"/>
        <v>2.1322422534649939E-7</v>
      </c>
      <c r="V1842" s="2">
        <f t="shared" si="839"/>
        <v>1.1158638444046321E-4</v>
      </c>
      <c r="W1842">
        <f t="shared" si="843"/>
        <v>0</v>
      </c>
      <c r="X1842">
        <f t="shared" si="844"/>
        <v>0</v>
      </c>
      <c r="Y1842">
        <f t="shared" si="845"/>
        <v>0</v>
      </c>
      <c r="Z1842">
        <f t="shared" si="846"/>
        <v>0.99999999972552522</v>
      </c>
      <c r="AA1842">
        <v>1</v>
      </c>
      <c r="AB1842">
        <v>0.05</v>
      </c>
      <c r="AC1842">
        <v>0.1</v>
      </c>
      <c r="AD1842">
        <f t="shared" si="847"/>
        <v>0.59343034025940089</v>
      </c>
      <c r="AE1842">
        <f t="shared" si="848"/>
        <v>4.0656965974059912E-2</v>
      </c>
      <c r="AF1842">
        <f t="shared" si="849"/>
        <v>0.59285714285714286</v>
      </c>
      <c r="AG1842">
        <f t="shared" si="858"/>
        <v>0.97117353042212795</v>
      </c>
      <c r="AH1842">
        <f t="shared" si="859"/>
        <v>3.9484969181280104E-3</v>
      </c>
      <c r="AI1842">
        <v>6</v>
      </c>
      <c r="AJ1842">
        <v>28</v>
      </c>
      <c r="AK1842">
        <v>0.05</v>
      </c>
      <c r="AL1842">
        <f t="shared" si="850"/>
        <v>16.600000000000001</v>
      </c>
      <c r="AM1842">
        <f t="shared" si="860"/>
        <v>19.2</v>
      </c>
      <c r="AN1842">
        <f t="shared" si="851"/>
        <v>8.8999999999999986</v>
      </c>
      <c r="AO1842">
        <f t="shared" si="861"/>
        <v>6.3000000000000007</v>
      </c>
      <c r="AP1842">
        <f t="shared" si="862"/>
        <v>1.4126984126984123</v>
      </c>
      <c r="AQ1842">
        <v>0.328125</v>
      </c>
      <c r="AR1842">
        <f t="shared" si="863"/>
        <v>0.86458333333333348</v>
      </c>
      <c r="AS1842">
        <f t="shared" si="864"/>
        <v>1.1200437272374104</v>
      </c>
      <c r="AT1842">
        <f t="shared" si="865"/>
        <v>0.9683711391740113</v>
      </c>
      <c r="AU1842">
        <v>19.600000000000001</v>
      </c>
      <c r="AV1842">
        <v>26.8</v>
      </c>
      <c r="AW1842">
        <v>18.399999999999999</v>
      </c>
      <c r="AX1842">
        <v>11.2</v>
      </c>
      <c r="AY1842">
        <v>1.6428571430000001</v>
      </c>
      <c r="AZ1842">
        <v>0.41791044799999999</v>
      </c>
      <c r="BA1842">
        <v>0.73134328400000004</v>
      </c>
      <c r="BB1842">
        <v>1.2305560760000001</v>
      </c>
      <c r="BC1842">
        <v>0.96837113900000005</v>
      </c>
      <c r="BD1842">
        <v>118.3</v>
      </c>
      <c r="BE1842">
        <v>140.4</v>
      </c>
      <c r="BF1842">
        <f t="shared" si="866"/>
        <v>8.1857239152494619E-3</v>
      </c>
      <c r="BG1842">
        <f t="shared" si="867"/>
        <v>6.897230334757835E-3</v>
      </c>
      <c r="BH1842">
        <v>13.548168260000001</v>
      </c>
      <c r="BI1842">
        <v>10.574218630000001</v>
      </c>
    </row>
    <row r="1843" spans="1:61" x14ac:dyDescent="0.4">
      <c r="A1843" s="1">
        <v>34227.541772858793</v>
      </c>
      <c r="B1843">
        <v>21.4</v>
      </c>
      <c r="C1843">
        <v>0</v>
      </c>
      <c r="D1843">
        <v>91</v>
      </c>
      <c r="E1843">
        <v>9</v>
      </c>
      <c r="F1843">
        <f t="shared" si="868"/>
        <v>0.95090714548534794</v>
      </c>
      <c r="G1843" s="2">
        <v>2.6099999999999998E-10</v>
      </c>
      <c r="H1843">
        <f t="shared" si="852"/>
        <v>1.355631455E-2</v>
      </c>
      <c r="I1843">
        <f t="shared" si="853"/>
        <v>1.0581082629999999E-2</v>
      </c>
      <c r="J1843">
        <v>0</v>
      </c>
      <c r="K1843">
        <f t="shared" si="854"/>
        <v>4.9092854514652076E-2</v>
      </c>
      <c r="M1843">
        <f t="shared" si="855"/>
        <v>0</v>
      </c>
      <c r="N1843">
        <v>1</v>
      </c>
      <c r="O1843">
        <v>1</v>
      </c>
      <c r="P1843">
        <v>0</v>
      </c>
      <c r="Q1843">
        <f t="shared" si="840"/>
        <v>3.8619184284063891E-2</v>
      </c>
      <c r="R1843">
        <f t="shared" si="841"/>
        <v>0.46857142857142853</v>
      </c>
      <c r="S1843">
        <f t="shared" si="856"/>
        <v>0.60060838838700137</v>
      </c>
      <c r="T1843">
        <f t="shared" si="842"/>
        <v>8.4196931644811724E-3</v>
      </c>
      <c r="U1843">
        <f t="shared" si="857"/>
        <v>2.0227753368928355E-7</v>
      </c>
      <c r="V1843" s="2">
        <f t="shared" si="839"/>
        <v>1.117886619741525E-4</v>
      </c>
      <c r="W1843">
        <f t="shared" si="843"/>
        <v>0</v>
      </c>
      <c r="X1843">
        <f t="shared" si="844"/>
        <v>0</v>
      </c>
      <c r="Y1843">
        <f t="shared" si="845"/>
        <v>0</v>
      </c>
      <c r="Z1843">
        <f t="shared" si="846"/>
        <v>0.99999999972552522</v>
      </c>
      <c r="AA1843">
        <v>1</v>
      </c>
      <c r="AB1843">
        <v>0.05</v>
      </c>
      <c r="AC1843">
        <v>0.1</v>
      </c>
      <c r="AD1843">
        <f t="shared" si="847"/>
        <v>0.59343034025940089</v>
      </c>
      <c r="AE1843">
        <f t="shared" si="848"/>
        <v>4.0656965974059912E-2</v>
      </c>
      <c r="AF1843">
        <f t="shared" si="849"/>
        <v>0.58571428571428563</v>
      </c>
      <c r="AG1843">
        <f t="shared" si="858"/>
        <v>0.95478625938234352</v>
      </c>
      <c r="AH1843">
        <f t="shared" si="859"/>
        <v>3.8818712460207887E-3</v>
      </c>
      <c r="AI1843">
        <v>6</v>
      </c>
      <c r="AJ1843">
        <v>28</v>
      </c>
      <c r="AK1843">
        <v>0.05</v>
      </c>
      <c r="AL1843">
        <f t="shared" si="850"/>
        <v>16.399999999999999</v>
      </c>
      <c r="AM1843">
        <f t="shared" si="860"/>
        <v>19.2</v>
      </c>
      <c r="AN1843">
        <f t="shared" si="851"/>
        <v>9.1000000000000014</v>
      </c>
      <c r="AO1843">
        <f t="shared" si="861"/>
        <v>6.3000000000000007</v>
      </c>
      <c r="AP1843">
        <f t="shared" si="862"/>
        <v>1.4444444444444444</v>
      </c>
      <c r="AQ1843">
        <v>0.328125</v>
      </c>
      <c r="AR1843">
        <f t="shared" si="863"/>
        <v>0.85416666666666663</v>
      </c>
      <c r="AS1843">
        <f t="shared" si="864"/>
        <v>1.1282408992942556</v>
      </c>
      <c r="AT1843">
        <f t="shared" si="865"/>
        <v>0.96370576814717668</v>
      </c>
      <c r="AU1843">
        <v>19.399999999999999</v>
      </c>
      <c r="AV1843">
        <v>26.8</v>
      </c>
      <c r="AW1843">
        <v>18.600000000000001</v>
      </c>
      <c r="AX1843">
        <v>11.2</v>
      </c>
      <c r="AY1843">
        <v>1.6607142859999999</v>
      </c>
      <c r="AZ1843">
        <v>0.41791044799999999</v>
      </c>
      <c r="BA1843">
        <v>0.72388059699999996</v>
      </c>
      <c r="BB1843">
        <v>1.2361283000000001</v>
      </c>
      <c r="BC1843">
        <v>0.96370576799999996</v>
      </c>
      <c r="BD1843">
        <v>118.3</v>
      </c>
      <c r="BE1843">
        <v>140.4</v>
      </c>
      <c r="BF1843">
        <f t="shared" si="866"/>
        <v>8.1462871356481545E-3</v>
      </c>
      <c r="BG1843">
        <f t="shared" si="867"/>
        <v>6.8640011965811964E-3</v>
      </c>
      <c r="BH1843">
        <v>13.55631455</v>
      </c>
      <c r="BI1843">
        <v>10.581082629999999</v>
      </c>
    </row>
    <row r="1844" spans="1:61" x14ac:dyDescent="0.4">
      <c r="A1844" s="1">
        <v>34227.58343958333</v>
      </c>
      <c r="B1844">
        <v>22.1</v>
      </c>
      <c r="C1844">
        <v>0</v>
      </c>
      <c r="D1844">
        <v>86</v>
      </c>
      <c r="E1844">
        <v>9</v>
      </c>
      <c r="F1844">
        <f t="shared" si="868"/>
        <v>0.95090714548534794</v>
      </c>
      <c r="G1844" s="2">
        <v>2.6099999999999998E-10</v>
      </c>
      <c r="H1844">
        <f t="shared" si="852"/>
        <v>1.3564588360000001E-2</v>
      </c>
      <c r="I1844">
        <f t="shared" si="853"/>
        <v>1.0588054079999999E-2</v>
      </c>
      <c r="J1844">
        <v>0</v>
      </c>
      <c r="K1844">
        <f t="shared" si="854"/>
        <v>4.9092854514652076E-2</v>
      </c>
      <c r="M1844">
        <f t="shared" si="855"/>
        <v>0</v>
      </c>
      <c r="N1844">
        <v>1</v>
      </c>
      <c r="O1844">
        <v>1</v>
      </c>
      <c r="P1844">
        <v>0</v>
      </c>
      <c r="Q1844">
        <f t="shared" si="840"/>
        <v>3.8619184284063891E-2</v>
      </c>
      <c r="R1844">
        <f t="shared" si="841"/>
        <v>0.4885714285714286</v>
      </c>
      <c r="S1844">
        <f t="shared" si="856"/>
        <v>0.71300767953757893</v>
      </c>
      <c r="T1844">
        <f t="shared" si="842"/>
        <v>8.4196931644811724E-3</v>
      </c>
      <c r="U1844">
        <f t="shared" si="857"/>
        <v>2.4013223542500543E-7</v>
      </c>
      <c r="V1844" s="2">
        <f t="shared" si="839"/>
        <v>1.120287942095775E-4</v>
      </c>
      <c r="W1844">
        <f t="shared" si="843"/>
        <v>0</v>
      </c>
      <c r="X1844">
        <f t="shared" si="844"/>
        <v>0</v>
      </c>
      <c r="Y1844">
        <f t="shared" si="845"/>
        <v>0</v>
      </c>
      <c r="Z1844">
        <f t="shared" si="846"/>
        <v>0.99999999972552522</v>
      </c>
      <c r="AA1844">
        <v>1</v>
      </c>
      <c r="AB1844">
        <v>0.05</v>
      </c>
      <c r="AC1844">
        <v>0.1</v>
      </c>
      <c r="AD1844">
        <f t="shared" si="847"/>
        <v>0.59343034025940089</v>
      </c>
      <c r="AE1844">
        <f t="shared" si="848"/>
        <v>4.0656965974059912E-2</v>
      </c>
      <c r="AF1844">
        <f t="shared" si="849"/>
        <v>0.61071428571428577</v>
      </c>
      <c r="AG1844">
        <f t="shared" si="858"/>
        <v>0.99986608123919452</v>
      </c>
      <c r="AH1844">
        <f t="shared" si="859"/>
        <v>4.0651521243558562E-3</v>
      </c>
      <c r="AI1844">
        <v>6</v>
      </c>
      <c r="AJ1844">
        <v>28</v>
      </c>
      <c r="AK1844">
        <v>0.05</v>
      </c>
      <c r="AL1844">
        <f t="shared" si="850"/>
        <v>17.100000000000001</v>
      </c>
      <c r="AM1844">
        <f t="shared" si="860"/>
        <v>19.2</v>
      </c>
      <c r="AN1844">
        <f t="shared" si="851"/>
        <v>8.3999999999999986</v>
      </c>
      <c r="AO1844">
        <f t="shared" si="861"/>
        <v>6.3000000000000007</v>
      </c>
      <c r="AP1844">
        <f t="shared" si="862"/>
        <v>1.333333333333333</v>
      </c>
      <c r="AQ1844">
        <v>0.328125</v>
      </c>
      <c r="AR1844">
        <f t="shared" si="863"/>
        <v>0.89062500000000011</v>
      </c>
      <c r="AS1844">
        <f t="shared" si="864"/>
        <v>1.0989945100710423</v>
      </c>
      <c r="AT1844">
        <f t="shared" si="865"/>
        <v>0.97879198553202218</v>
      </c>
      <c r="AU1844">
        <v>20.100000000000001</v>
      </c>
      <c r="AV1844">
        <v>26.8</v>
      </c>
      <c r="AW1844">
        <v>17.899999999999999</v>
      </c>
      <c r="AX1844">
        <v>11.2</v>
      </c>
      <c r="AY1844">
        <v>1.5982142859999999</v>
      </c>
      <c r="AZ1844">
        <v>0.41791044799999999</v>
      </c>
      <c r="BA1844">
        <v>0.75</v>
      </c>
      <c r="BB1844">
        <v>1.216469424</v>
      </c>
      <c r="BC1844">
        <v>0.97879198599999995</v>
      </c>
      <c r="BD1844">
        <v>118.3</v>
      </c>
      <c r="BE1844">
        <v>140.4</v>
      </c>
      <c r="BF1844">
        <f t="shared" si="866"/>
        <v>8.2738122192055983E-3</v>
      </c>
      <c r="BG1844">
        <f t="shared" si="867"/>
        <v>6.9714528917378914E-3</v>
      </c>
      <c r="BH1844">
        <v>13.56458836</v>
      </c>
      <c r="BI1844">
        <v>10.588054079999999</v>
      </c>
    </row>
    <row r="1845" spans="1:61" x14ac:dyDescent="0.4">
      <c r="A1845" s="1">
        <v>34227.625106307867</v>
      </c>
      <c r="B1845">
        <v>21.5</v>
      </c>
      <c r="C1845">
        <v>0</v>
      </c>
      <c r="D1845">
        <v>88</v>
      </c>
      <c r="E1845">
        <v>9</v>
      </c>
      <c r="F1845">
        <f t="shared" si="868"/>
        <v>0.95090714548534794</v>
      </c>
      <c r="G1845" s="2">
        <v>2.6099999999999998E-10</v>
      </c>
      <c r="H1845">
        <f t="shared" si="852"/>
        <v>1.357275466E-2</v>
      </c>
      <c r="I1845">
        <f t="shared" si="853"/>
        <v>1.059493494E-2</v>
      </c>
      <c r="J1845">
        <v>0</v>
      </c>
      <c r="K1845">
        <f t="shared" si="854"/>
        <v>4.9092854514652076E-2</v>
      </c>
      <c r="M1845">
        <f t="shared" si="855"/>
        <v>0</v>
      </c>
      <c r="N1845">
        <v>1</v>
      </c>
      <c r="O1845">
        <v>1</v>
      </c>
      <c r="P1845">
        <v>0</v>
      </c>
      <c r="Q1845">
        <f t="shared" si="840"/>
        <v>3.8619184284063891E-2</v>
      </c>
      <c r="R1845">
        <f t="shared" si="841"/>
        <v>0.47142857142857142</v>
      </c>
      <c r="S1845">
        <f t="shared" si="856"/>
        <v>0.61687497731995511</v>
      </c>
      <c r="T1845">
        <f t="shared" si="842"/>
        <v>8.4196931644811724E-3</v>
      </c>
      <c r="U1845">
        <f t="shared" si="857"/>
        <v>2.0775592119521219E-7</v>
      </c>
      <c r="V1845" s="2">
        <f t="shared" si="839"/>
        <v>1.1223655013077271E-4</v>
      </c>
      <c r="W1845">
        <f t="shared" si="843"/>
        <v>0</v>
      </c>
      <c r="X1845">
        <f t="shared" si="844"/>
        <v>0</v>
      </c>
      <c r="Y1845">
        <f t="shared" si="845"/>
        <v>0</v>
      </c>
      <c r="Z1845">
        <f t="shared" si="846"/>
        <v>0.99999999972552522</v>
      </c>
      <c r="AA1845">
        <v>1</v>
      </c>
      <c r="AB1845">
        <v>0.05</v>
      </c>
      <c r="AC1845">
        <v>0.1</v>
      </c>
      <c r="AD1845">
        <f t="shared" si="847"/>
        <v>0.59343034025940089</v>
      </c>
      <c r="AE1845">
        <f t="shared" si="848"/>
        <v>4.0656965974059912E-2</v>
      </c>
      <c r="AF1845">
        <f t="shared" si="849"/>
        <v>0.5892857142857143</v>
      </c>
      <c r="AG1845">
        <f t="shared" si="858"/>
        <v>0.96331115912608056</v>
      </c>
      <c r="AH1845">
        <f t="shared" si="859"/>
        <v>3.9165309019021273E-3</v>
      </c>
      <c r="AI1845">
        <v>6</v>
      </c>
      <c r="AJ1845">
        <v>28</v>
      </c>
      <c r="AK1845">
        <v>0.05</v>
      </c>
      <c r="AL1845">
        <f t="shared" si="850"/>
        <v>16.5</v>
      </c>
      <c r="AM1845">
        <f t="shared" si="860"/>
        <v>19.2</v>
      </c>
      <c r="AN1845">
        <f t="shared" si="851"/>
        <v>9</v>
      </c>
      <c r="AO1845">
        <f t="shared" si="861"/>
        <v>6.3000000000000007</v>
      </c>
      <c r="AP1845">
        <f t="shared" si="862"/>
        <v>1.4285714285714284</v>
      </c>
      <c r="AQ1845">
        <v>0.328125</v>
      </c>
      <c r="AR1845">
        <f t="shared" si="863"/>
        <v>0.859375</v>
      </c>
      <c r="AS1845">
        <f t="shared" si="864"/>
        <v>1.1241576121569357</v>
      </c>
      <c r="AT1845">
        <f t="shared" si="865"/>
        <v>0.96607294794736653</v>
      </c>
      <c r="AU1845">
        <v>19.5</v>
      </c>
      <c r="AV1845">
        <v>26.8</v>
      </c>
      <c r="AW1845">
        <v>18.5</v>
      </c>
      <c r="AX1845">
        <v>11.2</v>
      </c>
      <c r="AY1845">
        <v>1.6517857140000001</v>
      </c>
      <c r="AZ1845">
        <v>0.41791044799999999</v>
      </c>
      <c r="BA1845">
        <v>0.72761193999999996</v>
      </c>
      <c r="BB1845">
        <v>1.233346571</v>
      </c>
      <c r="BC1845">
        <v>0.96607294799999999</v>
      </c>
      <c r="BD1845">
        <v>118.3</v>
      </c>
      <c r="BE1845">
        <v>140.4</v>
      </c>
      <c r="BF1845">
        <f t="shared" si="866"/>
        <v>8.1662971085998872E-3</v>
      </c>
      <c r="BG1845">
        <f t="shared" si="867"/>
        <v>6.8808614529914528E-3</v>
      </c>
      <c r="BH1845">
        <v>13.572754659999999</v>
      </c>
      <c r="BI1845">
        <v>10.59493494</v>
      </c>
    </row>
    <row r="1846" spans="1:61" x14ac:dyDescent="0.4">
      <c r="A1846" s="1">
        <v>34227.666773032404</v>
      </c>
      <c r="B1846">
        <v>21.1</v>
      </c>
      <c r="C1846">
        <v>0</v>
      </c>
      <c r="D1846">
        <v>88</v>
      </c>
      <c r="E1846">
        <v>9</v>
      </c>
      <c r="F1846">
        <f t="shared" si="868"/>
        <v>0.95090714548534794</v>
      </c>
      <c r="G1846" s="2">
        <v>2.6099999999999998E-10</v>
      </c>
      <c r="H1846">
        <f t="shared" si="852"/>
        <v>1.35808375E-2</v>
      </c>
      <c r="I1846">
        <f t="shared" si="853"/>
        <v>1.0601745480000001E-2</v>
      </c>
      <c r="J1846">
        <v>0</v>
      </c>
      <c r="K1846">
        <f t="shared" si="854"/>
        <v>4.9092854514652076E-2</v>
      </c>
      <c r="M1846">
        <f t="shared" si="855"/>
        <v>0</v>
      </c>
      <c r="N1846">
        <v>1</v>
      </c>
      <c r="O1846">
        <v>1</v>
      </c>
      <c r="P1846">
        <v>0</v>
      </c>
      <c r="Q1846">
        <f t="shared" si="840"/>
        <v>3.8619184284063891E-2</v>
      </c>
      <c r="R1846">
        <f t="shared" si="841"/>
        <v>0.46</v>
      </c>
      <c r="S1846">
        <f t="shared" si="856"/>
        <v>0.55185625467189559</v>
      </c>
      <c r="T1846">
        <f t="shared" si="842"/>
        <v>8.4196931644811724E-3</v>
      </c>
      <c r="U1846">
        <f t="shared" si="857"/>
        <v>1.8585841340948562E-7</v>
      </c>
      <c r="V1846" s="2">
        <f t="shared" si="839"/>
        <v>1.124224085441822E-4</v>
      </c>
      <c r="W1846">
        <f t="shared" si="843"/>
        <v>0</v>
      </c>
      <c r="X1846">
        <f t="shared" si="844"/>
        <v>0</v>
      </c>
      <c r="Y1846">
        <f t="shared" si="845"/>
        <v>0</v>
      </c>
      <c r="Z1846">
        <f t="shared" si="846"/>
        <v>0.99999999972552522</v>
      </c>
      <c r="AA1846">
        <v>1</v>
      </c>
      <c r="AB1846">
        <v>0.05</v>
      </c>
      <c r="AC1846">
        <v>0.1</v>
      </c>
      <c r="AD1846">
        <f t="shared" si="847"/>
        <v>0.59343034025940089</v>
      </c>
      <c r="AE1846">
        <f t="shared" si="848"/>
        <v>4.0656965974059912E-2</v>
      </c>
      <c r="AF1846">
        <f t="shared" si="849"/>
        <v>0.57500000000000007</v>
      </c>
      <c r="AG1846">
        <f t="shared" si="858"/>
        <v>0.92545675213828604</v>
      </c>
      <c r="AH1846">
        <f t="shared" si="859"/>
        <v>3.7626263682150299E-3</v>
      </c>
      <c r="AI1846">
        <v>6</v>
      </c>
      <c r="AJ1846">
        <v>28</v>
      </c>
      <c r="AK1846">
        <v>0.05</v>
      </c>
      <c r="AL1846">
        <f t="shared" si="850"/>
        <v>16.100000000000001</v>
      </c>
      <c r="AM1846">
        <f t="shared" si="860"/>
        <v>19.2</v>
      </c>
      <c r="AN1846">
        <f t="shared" si="851"/>
        <v>9.3999999999999986</v>
      </c>
      <c r="AO1846">
        <f t="shared" si="861"/>
        <v>6.3000000000000007</v>
      </c>
      <c r="AP1846">
        <f t="shared" si="862"/>
        <v>1.4920634920634916</v>
      </c>
      <c r="AQ1846">
        <v>0.328125</v>
      </c>
      <c r="AR1846">
        <f t="shared" si="863"/>
        <v>0.83854166666666674</v>
      </c>
      <c r="AS1846">
        <f t="shared" si="864"/>
        <v>1.1403126946359587</v>
      </c>
      <c r="AT1846">
        <f t="shared" si="865"/>
        <v>0.95619970748119465</v>
      </c>
      <c r="AU1846">
        <v>19.100000000000001</v>
      </c>
      <c r="AV1846">
        <v>26.8</v>
      </c>
      <c r="AW1846">
        <v>18.899999999999999</v>
      </c>
      <c r="AX1846">
        <v>11.2</v>
      </c>
      <c r="AY1846">
        <v>1.6875</v>
      </c>
      <c r="AZ1846">
        <v>0.41791044799999999</v>
      </c>
      <c r="BA1846">
        <v>0.71268656699999999</v>
      </c>
      <c r="BB1846">
        <v>1.244421628</v>
      </c>
      <c r="BC1846">
        <v>0.95619970700000001</v>
      </c>
      <c r="BD1846">
        <v>118.3</v>
      </c>
      <c r="BE1846">
        <v>140.4</v>
      </c>
      <c r="BF1846">
        <f t="shared" si="866"/>
        <v>8.0828377639999543E-3</v>
      </c>
      <c r="BG1846">
        <f t="shared" si="867"/>
        <v>6.8105392236467235E-3</v>
      </c>
      <c r="BH1846">
        <v>13.580837499999999</v>
      </c>
      <c r="BI1846">
        <v>10.60174548</v>
      </c>
    </row>
    <row r="1847" spans="1:61" x14ac:dyDescent="0.4">
      <c r="A1847" s="1">
        <v>34227.708439756942</v>
      </c>
      <c r="B1847">
        <v>20.9</v>
      </c>
      <c r="C1847">
        <v>0</v>
      </c>
      <c r="D1847">
        <v>89</v>
      </c>
      <c r="E1847">
        <v>9</v>
      </c>
      <c r="F1847">
        <f t="shared" si="868"/>
        <v>0.95090714548534794</v>
      </c>
      <c r="G1847" s="2">
        <v>2.6099999999999998E-10</v>
      </c>
      <c r="H1847">
        <f t="shared" si="852"/>
        <v>1.3588875260000001E-2</v>
      </c>
      <c r="I1847">
        <f t="shared" si="853"/>
        <v>1.0608518040000001E-2</v>
      </c>
      <c r="J1847">
        <v>0</v>
      </c>
      <c r="K1847">
        <f t="shared" si="854"/>
        <v>4.9092854514652076E-2</v>
      </c>
      <c r="M1847">
        <f t="shared" si="855"/>
        <v>0</v>
      </c>
      <c r="N1847">
        <v>1</v>
      </c>
      <c r="O1847">
        <v>1</v>
      </c>
      <c r="P1847">
        <v>0</v>
      </c>
      <c r="Q1847">
        <f t="shared" si="840"/>
        <v>3.8619184284063891E-2</v>
      </c>
      <c r="R1847">
        <f t="shared" si="841"/>
        <v>0.45428571428571424</v>
      </c>
      <c r="S1847">
        <f t="shared" si="856"/>
        <v>0.51961140044967924</v>
      </c>
      <c r="T1847">
        <f t="shared" si="842"/>
        <v>8.4196931644811724E-3</v>
      </c>
      <c r="U1847">
        <f t="shared" si="857"/>
        <v>1.7499874226210615E-7</v>
      </c>
      <c r="V1847" s="2">
        <f t="shared" si="839"/>
        <v>1.1259740728644431E-4</v>
      </c>
      <c r="W1847">
        <f t="shared" si="843"/>
        <v>0</v>
      </c>
      <c r="X1847">
        <f t="shared" si="844"/>
        <v>0</v>
      </c>
      <c r="Y1847">
        <f t="shared" si="845"/>
        <v>0</v>
      </c>
      <c r="Z1847">
        <f t="shared" si="846"/>
        <v>0.99999999972552522</v>
      </c>
      <c r="AA1847">
        <v>1</v>
      </c>
      <c r="AB1847">
        <v>0.05</v>
      </c>
      <c r="AC1847">
        <v>0.1</v>
      </c>
      <c r="AD1847">
        <f t="shared" si="847"/>
        <v>0.59343034025940089</v>
      </c>
      <c r="AE1847">
        <f t="shared" si="848"/>
        <v>4.0656965974059912E-2</v>
      </c>
      <c r="AF1847">
        <f t="shared" si="849"/>
        <v>0.56785714285714284</v>
      </c>
      <c r="AG1847">
        <f t="shared" si="858"/>
        <v>0.90301004446190014</v>
      </c>
      <c r="AH1847">
        <f t="shared" si="859"/>
        <v>3.6713648651921804E-3</v>
      </c>
      <c r="AI1847">
        <v>6</v>
      </c>
      <c r="AJ1847">
        <v>28</v>
      </c>
      <c r="AK1847">
        <v>0.05</v>
      </c>
      <c r="AL1847">
        <f t="shared" si="850"/>
        <v>15.899999999999999</v>
      </c>
      <c r="AM1847">
        <f t="shared" si="860"/>
        <v>19.2</v>
      </c>
      <c r="AN1847">
        <f t="shared" si="851"/>
        <v>9.6000000000000014</v>
      </c>
      <c r="AO1847">
        <f t="shared" si="861"/>
        <v>6.3000000000000007</v>
      </c>
      <c r="AP1847">
        <f t="shared" si="862"/>
        <v>1.5238095238095239</v>
      </c>
      <c r="AQ1847">
        <v>0.328125</v>
      </c>
      <c r="AR1847">
        <f t="shared" si="863"/>
        <v>0.828125</v>
      </c>
      <c r="AS1847">
        <f t="shared" si="864"/>
        <v>1.1482174177253275</v>
      </c>
      <c r="AT1847">
        <f t="shared" si="865"/>
        <v>0.95086754905378679</v>
      </c>
      <c r="AU1847">
        <v>18.899999999999999</v>
      </c>
      <c r="AV1847">
        <v>26.8</v>
      </c>
      <c r="AW1847">
        <v>19.100000000000001</v>
      </c>
      <c r="AX1847">
        <v>11.2</v>
      </c>
      <c r="AY1847">
        <v>1.7053571430000001</v>
      </c>
      <c r="AZ1847">
        <v>0.41791044799999999</v>
      </c>
      <c r="BA1847">
        <v>0.705223881</v>
      </c>
      <c r="BB1847">
        <v>1.249908019</v>
      </c>
      <c r="BC1847">
        <v>0.95086754900000003</v>
      </c>
      <c r="BD1847">
        <v>118.3</v>
      </c>
      <c r="BE1847">
        <v>140.4</v>
      </c>
      <c r="BF1847">
        <f t="shared" si="866"/>
        <v>8.0377645735738527E-3</v>
      </c>
      <c r="BG1847">
        <f t="shared" si="867"/>
        <v>6.7725608903133902E-3</v>
      </c>
      <c r="BH1847">
        <v>13.58887526</v>
      </c>
      <c r="BI1847">
        <v>10.60851804</v>
      </c>
    </row>
    <row r="1848" spans="1:61" x14ac:dyDescent="0.4">
      <c r="A1848" s="1">
        <v>34227.750106481479</v>
      </c>
      <c r="B1848">
        <v>20.8</v>
      </c>
      <c r="C1848">
        <v>0</v>
      </c>
      <c r="D1848">
        <v>88</v>
      </c>
      <c r="E1848">
        <v>9</v>
      </c>
      <c r="F1848">
        <f t="shared" si="868"/>
        <v>0.95090714548534794</v>
      </c>
      <c r="G1848" s="2">
        <v>2.6099999999999998E-10</v>
      </c>
      <c r="H1848">
        <f t="shared" si="852"/>
        <v>1.359688968E-2</v>
      </c>
      <c r="I1848">
        <f t="shared" si="853"/>
        <v>1.061527093E-2</v>
      </c>
      <c r="J1848">
        <v>0</v>
      </c>
      <c r="K1848">
        <f t="shared" si="854"/>
        <v>4.9092854514652076E-2</v>
      </c>
      <c r="M1848">
        <f t="shared" si="855"/>
        <v>0</v>
      </c>
      <c r="N1848">
        <v>1</v>
      </c>
      <c r="O1848">
        <v>1</v>
      </c>
      <c r="P1848">
        <v>0</v>
      </c>
      <c r="Q1848">
        <f t="shared" si="840"/>
        <v>3.8619184284063891E-2</v>
      </c>
      <c r="R1848">
        <f t="shared" si="841"/>
        <v>0.45142857142857146</v>
      </c>
      <c r="S1848">
        <f t="shared" si="856"/>
        <v>0.50362756215949733</v>
      </c>
      <c r="T1848">
        <f t="shared" si="842"/>
        <v>8.4196931644811724E-3</v>
      </c>
      <c r="U1848">
        <f t="shared" si="857"/>
        <v>1.6961558170234547E-7</v>
      </c>
      <c r="V1848" s="2">
        <f t="shared" si="839"/>
        <v>1.1276702286814665E-4</v>
      </c>
      <c r="W1848">
        <f t="shared" si="843"/>
        <v>0</v>
      </c>
      <c r="X1848">
        <f t="shared" si="844"/>
        <v>0</v>
      </c>
      <c r="Y1848">
        <f t="shared" si="845"/>
        <v>0</v>
      </c>
      <c r="Z1848">
        <f t="shared" si="846"/>
        <v>0.99999999972552522</v>
      </c>
      <c r="AA1848">
        <v>1</v>
      </c>
      <c r="AB1848">
        <v>0.05</v>
      </c>
      <c r="AC1848">
        <v>0.1</v>
      </c>
      <c r="AD1848">
        <f t="shared" si="847"/>
        <v>0.59343034025940089</v>
      </c>
      <c r="AE1848">
        <f t="shared" si="848"/>
        <v>4.0656965974059912E-2</v>
      </c>
      <c r="AF1848">
        <f t="shared" si="849"/>
        <v>0.56428571428571428</v>
      </c>
      <c r="AG1848">
        <f t="shared" si="858"/>
        <v>0.89099302931898017</v>
      </c>
      <c r="AH1848">
        <f t="shared" si="859"/>
        <v>3.6225073276146343E-3</v>
      </c>
      <c r="AI1848">
        <v>6</v>
      </c>
      <c r="AJ1848">
        <v>28</v>
      </c>
      <c r="AK1848">
        <v>0.05</v>
      </c>
      <c r="AL1848">
        <f t="shared" si="850"/>
        <v>15.8</v>
      </c>
      <c r="AM1848">
        <f t="shared" si="860"/>
        <v>19.2</v>
      </c>
      <c r="AN1848">
        <f t="shared" si="851"/>
        <v>9.6999999999999993</v>
      </c>
      <c r="AO1848">
        <f t="shared" si="861"/>
        <v>6.3000000000000007</v>
      </c>
      <c r="AP1848">
        <f t="shared" si="862"/>
        <v>1.5396825396825393</v>
      </c>
      <c r="AQ1848">
        <v>0.328125</v>
      </c>
      <c r="AR1848">
        <f t="shared" si="863"/>
        <v>0.82291666666666674</v>
      </c>
      <c r="AS1848">
        <f t="shared" si="864"/>
        <v>1.1521283347067961</v>
      </c>
      <c r="AT1848">
        <f t="shared" si="865"/>
        <v>0.94810560876913441</v>
      </c>
      <c r="AU1848">
        <v>18.8</v>
      </c>
      <c r="AV1848">
        <v>26.8</v>
      </c>
      <c r="AW1848">
        <v>19.2</v>
      </c>
      <c r="AX1848">
        <v>11.2</v>
      </c>
      <c r="AY1848">
        <v>1.7142857140000001</v>
      </c>
      <c r="AZ1848">
        <v>0.41791044799999999</v>
      </c>
      <c r="BA1848">
        <v>0.70149253700000003</v>
      </c>
      <c r="BB1848">
        <v>1.2526386780000001</v>
      </c>
      <c r="BC1848">
        <v>0.94810560899999996</v>
      </c>
      <c r="BD1848">
        <v>118.3</v>
      </c>
      <c r="BE1848">
        <v>140.4</v>
      </c>
      <c r="BF1848">
        <f t="shared" si="866"/>
        <v>8.0144176565438239E-3</v>
      </c>
      <c r="BG1848">
        <f t="shared" si="867"/>
        <v>6.7528889529914525E-3</v>
      </c>
      <c r="BH1848">
        <v>13.59688968</v>
      </c>
      <c r="BI1848">
        <v>10.615270929999999</v>
      </c>
    </row>
    <row r="1849" spans="1:61" x14ac:dyDescent="0.4">
      <c r="A1849" s="1">
        <v>34227.791773206016</v>
      </c>
      <c r="B1849">
        <v>20.5</v>
      </c>
      <c r="C1849">
        <v>0</v>
      </c>
      <c r="D1849">
        <v>90</v>
      </c>
      <c r="E1849">
        <v>9</v>
      </c>
      <c r="F1849">
        <f t="shared" si="868"/>
        <v>0.95090714548534794</v>
      </c>
      <c r="G1849" s="2">
        <v>2.6099999999999998E-10</v>
      </c>
      <c r="H1849">
        <f t="shared" si="852"/>
        <v>1.36048309E-2</v>
      </c>
      <c r="I1849">
        <f t="shared" si="853"/>
        <v>1.0621962140000002E-2</v>
      </c>
      <c r="J1849">
        <v>0</v>
      </c>
      <c r="K1849">
        <f t="shared" si="854"/>
        <v>4.9092854514652076E-2</v>
      </c>
      <c r="M1849">
        <f t="shared" si="855"/>
        <v>0</v>
      </c>
      <c r="N1849">
        <v>1</v>
      </c>
      <c r="O1849">
        <v>1</v>
      </c>
      <c r="P1849">
        <v>0</v>
      </c>
      <c r="Q1849">
        <f t="shared" si="840"/>
        <v>3.8619184284063891E-2</v>
      </c>
      <c r="R1849">
        <f t="shared" si="841"/>
        <v>0.44285714285714284</v>
      </c>
      <c r="S1849">
        <f t="shared" si="856"/>
        <v>0.45645736177130791</v>
      </c>
      <c r="T1849">
        <f t="shared" si="842"/>
        <v>8.4196931644811724E-3</v>
      </c>
      <c r="U1849">
        <f t="shared" si="857"/>
        <v>1.5372923715131966E-7</v>
      </c>
      <c r="V1849" s="2">
        <f t="shared" si="839"/>
        <v>1.1292075210529797E-4</v>
      </c>
      <c r="W1849">
        <f t="shared" si="843"/>
        <v>0</v>
      </c>
      <c r="X1849">
        <f t="shared" si="844"/>
        <v>0</v>
      </c>
      <c r="Y1849">
        <f t="shared" si="845"/>
        <v>0</v>
      </c>
      <c r="Z1849">
        <f t="shared" si="846"/>
        <v>0.99999999972552522</v>
      </c>
      <c r="AA1849">
        <v>1</v>
      </c>
      <c r="AB1849">
        <v>0.05</v>
      </c>
      <c r="AC1849">
        <v>0.1</v>
      </c>
      <c r="AD1849">
        <f t="shared" si="847"/>
        <v>0.59343034025940089</v>
      </c>
      <c r="AE1849">
        <f t="shared" si="848"/>
        <v>4.0656965974059912E-2</v>
      </c>
      <c r="AF1849">
        <f t="shared" si="849"/>
        <v>0.5535714285714286</v>
      </c>
      <c r="AG1849">
        <f t="shared" si="858"/>
        <v>0.8520809343189597</v>
      </c>
      <c r="AH1849">
        <f t="shared" si="859"/>
        <v>3.4643025553751125E-3</v>
      </c>
      <c r="AI1849">
        <v>6</v>
      </c>
      <c r="AJ1849">
        <v>28</v>
      </c>
      <c r="AK1849">
        <v>0.05</v>
      </c>
      <c r="AL1849">
        <f t="shared" si="850"/>
        <v>15.5</v>
      </c>
      <c r="AM1849">
        <f t="shared" si="860"/>
        <v>19.2</v>
      </c>
      <c r="AN1849">
        <f t="shared" si="851"/>
        <v>10</v>
      </c>
      <c r="AO1849">
        <f t="shared" si="861"/>
        <v>6.3000000000000007</v>
      </c>
      <c r="AP1849">
        <f t="shared" si="862"/>
        <v>1.5873015873015872</v>
      </c>
      <c r="AQ1849">
        <v>0.328125</v>
      </c>
      <c r="AR1849">
        <f t="shared" si="863"/>
        <v>0.80729166666666674</v>
      </c>
      <c r="AS1849">
        <f t="shared" si="864"/>
        <v>1.1637009321801948</v>
      </c>
      <c r="AT1849">
        <f t="shared" si="865"/>
        <v>0.93944606504130312</v>
      </c>
      <c r="AU1849">
        <v>18.5</v>
      </c>
      <c r="AV1849">
        <v>26.8</v>
      </c>
      <c r="AW1849">
        <v>19.5</v>
      </c>
      <c r="AX1849">
        <v>11.2</v>
      </c>
      <c r="AY1849">
        <v>1.741071429</v>
      </c>
      <c r="AZ1849">
        <v>0.41791044799999999</v>
      </c>
      <c r="BA1849">
        <v>0.69029850699999995</v>
      </c>
      <c r="BB1849">
        <v>1.260781328</v>
      </c>
      <c r="BC1849">
        <v>0.93944606500000005</v>
      </c>
      <c r="BD1849">
        <v>118.3</v>
      </c>
      <c r="BE1849">
        <v>140.4</v>
      </c>
      <c r="BF1849">
        <f t="shared" si="866"/>
        <v>7.9412177940938553E-3</v>
      </c>
      <c r="BG1849">
        <f t="shared" si="867"/>
        <v>6.6912112891737889E-3</v>
      </c>
      <c r="BH1849">
        <v>13.6048309</v>
      </c>
      <c r="BI1849">
        <v>10.621962140000001</v>
      </c>
    </row>
    <row r="1850" spans="1:61" x14ac:dyDescent="0.4">
      <c r="A1850" s="1">
        <v>34227.833439930553</v>
      </c>
      <c r="B1850">
        <v>20.5</v>
      </c>
      <c r="C1850">
        <v>0</v>
      </c>
      <c r="D1850">
        <v>91</v>
      </c>
      <c r="E1850">
        <v>9</v>
      </c>
      <c r="F1850">
        <f t="shared" si="868"/>
        <v>0.95090714548534794</v>
      </c>
      <c r="G1850" s="2">
        <v>2.6099999999999998E-10</v>
      </c>
      <c r="H1850">
        <f t="shared" si="852"/>
        <v>1.3612772120000002E-2</v>
      </c>
      <c r="I1850">
        <f t="shared" si="853"/>
        <v>1.0628653350000001E-2</v>
      </c>
      <c r="J1850">
        <v>0</v>
      </c>
      <c r="K1850">
        <f t="shared" si="854"/>
        <v>4.9092854514652076E-2</v>
      </c>
      <c r="M1850">
        <f t="shared" si="855"/>
        <v>0</v>
      </c>
      <c r="N1850">
        <v>1</v>
      </c>
      <c r="O1850">
        <v>1</v>
      </c>
      <c r="P1850">
        <v>0</v>
      </c>
      <c r="Q1850">
        <f t="shared" si="840"/>
        <v>3.8619184284063891E-2</v>
      </c>
      <c r="R1850">
        <f t="shared" si="841"/>
        <v>0.44285714285714284</v>
      </c>
      <c r="S1850">
        <f t="shared" si="856"/>
        <v>0.45645736177130791</v>
      </c>
      <c r="T1850">
        <f t="shared" si="842"/>
        <v>8.4196931644811724E-3</v>
      </c>
      <c r="U1850">
        <f t="shared" si="857"/>
        <v>1.5372923715131966E-7</v>
      </c>
      <c r="V1850" s="2">
        <f t="shared" ref="V1850:V1913" si="869">V1849+U1850</f>
        <v>1.1307448134244929E-4</v>
      </c>
      <c r="W1850">
        <f t="shared" si="843"/>
        <v>0</v>
      </c>
      <c r="X1850">
        <f t="shared" si="844"/>
        <v>0</v>
      </c>
      <c r="Y1850">
        <f t="shared" si="845"/>
        <v>0</v>
      </c>
      <c r="Z1850">
        <f t="shared" si="846"/>
        <v>0.99999999972552522</v>
      </c>
      <c r="AA1850">
        <v>1</v>
      </c>
      <c r="AB1850">
        <v>0.05</v>
      </c>
      <c r="AC1850">
        <v>0.1</v>
      </c>
      <c r="AD1850">
        <f t="shared" si="847"/>
        <v>0.59343034025940089</v>
      </c>
      <c r="AE1850">
        <f t="shared" si="848"/>
        <v>4.0656965974059912E-2</v>
      </c>
      <c r="AF1850">
        <f t="shared" si="849"/>
        <v>0.5535714285714286</v>
      </c>
      <c r="AG1850">
        <f t="shared" si="858"/>
        <v>0.8520809343189597</v>
      </c>
      <c r="AH1850">
        <f t="shared" si="859"/>
        <v>3.4643025553751125E-3</v>
      </c>
      <c r="AI1850">
        <v>6</v>
      </c>
      <c r="AJ1850">
        <v>28</v>
      </c>
      <c r="AK1850">
        <v>0.05</v>
      </c>
      <c r="AL1850">
        <f t="shared" si="850"/>
        <v>15.5</v>
      </c>
      <c r="AM1850">
        <f t="shared" si="860"/>
        <v>19.2</v>
      </c>
      <c r="AN1850">
        <f t="shared" si="851"/>
        <v>10</v>
      </c>
      <c r="AO1850">
        <f t="shared" si="861"/>
        <v>6.3000000000000007</v>
      </c>
      <c r="AP1850">
        <f t="shared" si="862"/>
        <v>1.5873015873015872</v>
      </c>
      <c r="AQ1850">
        <v>0.328125</v>
      </c>
      <c r="AR1850">
        <f t="shared" si="863"/>
        <v>0.80729166666666674</v>
      </c>
      <c r="AS1850">
        <f t="shared" si="864"/>
        <v>1.1637009321801948</v>
      </c>
      <c r="AT1850">
        <f t="shared" si="865"/>
        <v>0.93944606504130312</v>
      </c>
      <c r="AU1850">
        <v>18.5</v>
      </c>
      <c r="AV1850">
        <v>26.8</v>
      </c>
      <c r="AW1850">
        <v>19.5</v>
      </c>
      <c r="AX1850">
        <v>11.2</v>
      </c>
      <c r="AY1850">
        <v>1.741071429</v>
      </c>
      <c r="AZ1850">
        <v>0.41791044799999999</v>
      </c>
      <c r="BA1850">
        <v>0.69029850699999995</v>
      </c>
      <c r="BB1850">
        <v>1.260781328</v>
      </c>
      <c r="BC1850">
        <v>0.93944606500000005</v>
      </c>
      <c r="BD1850">
        <v>118.3</v>
      </c>
      <c r="BE1850">
        <v>140.4</v>
      </c>
      <c r="BF1850">
        <f t="shared" si="866"/>
        <v>7.9412177940938553E-3</v>
      </c>
      <c r="BG1850">
        <f t="shared" si="867"/>
        <v>6.6912112891737889E-3</v>
      </c>
      <c r="BH1850">
        <v>13.612772120000001</v>
      </c>
      <c r="BI1850">
        <v>10.62865335</v>
      </c>
    </row>
    <row r="1851" spans="1:61" x14ac:dyDescent="0.4">
      <c r="A1851" s="1">
        <v>34227.87510665509</v>
      </c>
      <c r="B1851">
        <v>20.3</v>
      </c>
      <c r="C1851">
        <v>0</v>
      </c>
      <c r="D1851">
        <v>91</v>
      </c>
      <c r="E1851">
        <v>9</v>
      </c>
      <c r="F1851">
        <f t="shared" si="868"/>
        <v>0.95090714548534794</v>
      </c>
      <c r="G1851" s="2">
        <v>2.6099999999999998E-10</v>
      </c>
      <c r="H1851">
        <f t="shared" si="852"/>
        <v>1.3620661970000001E-2</v>
      </c>
      <c r="I1851">
        <f t="shared" si="853"/>
        <v>1.063530128E-2</v>
      </c>
      <c r="J1851">
        <v>0</v>
      </c>
      <c r="K1851">
        <f t="shared" si="854"/>
        <v>4.9092854514652076E-2</v>
      </c>
      <c r="M1851">
        <f t="shared" si="855"/>
        <v>0</v>
      </c>
      <c r="N1851">
        <v>1</v>
      </c>
      <c r="O1851">
        <v>1</v>
      </c>
      <c r="P1851">
        <v>0</v>
      </c>
      <c r="Q1851">
        <f t="shared" si="840"/>
        <v>3.8619184284063891E-2</v>
      </c>
      <c r="R1851">
        <f t="shared" si="841"/>
        <v>0.43714285714285717</v>
      </c>
      <c r="S1851">
        <f t="shared" si="856"/>
        <v>0.42583512405492868</v>
      </c>
      <c r="T1851">
        <f t="shared" si="842"/>
        <v>8.4196931644811724E-3</v>
      </c>
      <c r="U1851">
        <f t="shared" si="857"/>
        <v>1.4341604332805101E-7</v>
      </c>
      <c r="V1851" s="2">
        <f t="shared" si="869"/>
        <v>1.1321789738577734E-4</v>
      </c>
      <c r="W1851">
        <f t="shared" si="843"/>
        <v>0</v>
      </c>
      <c r="X1851">
        <f t="shared" si="844"/>
        <v>0</v>
      </c>
      <c r="Y1851">
        <f t="shared" si="845"/>
        <v>0</v>
      </c>
      <c r="Z1851">
        <f t="shared" si="846"/>
        <v>0.99999999972552522</v>
      </c>
      <c r="AA1851">
        <v>1</v>
      </c>
      <c r="AB1851">
        <v>0.05</v>
      </c>
      <c r="AC1851">
        <v>0.1</v>
      </c>
      <c r="AD1851">
        <f t="shared" si="847"/>
        <v>0.59343034025940089</v>
      </c>
      <c r="AE1851">
        <f t="shared" si="848"/>
        <v>4.0656965974059912E-2</v>
      </c>
      <c r="AF1851">
        <f t="shared" si="849"/>
        <v>0.54642857142857149</v>
      </c>
      <c r="AG1851">
        <f t="shared" si="858"/>
        <v>0.82402507198191666</v>
      </c>
      <c r="AH1851">
        <f t="shared" si="859"/>
        <v>3.3502359313341058E-3</v>
      </c>
      <c r="AI1851">
        <v>6</v>
      </c>
      <c r="AJ1851">
        <v>28</v>
      </c>
      <c r="AK1851">
        <v>0.05</v>
      </c>
      <c r="AL1851">
        <f t="shared" si="850"/>
        <v>15.3</v>
      </c>
      <c r="AM1851">
        <f t="shared" si="860"/>
        <v>19.2</v>
      </c>
      <c r="AN1851">
        <f t="shared" si="851"/>
        <v>10.199999999999999</v>
      </c>
      <c r="AO1851">
        <f t="shared" si="861"/>
        <v>6.3000000000000007</v>
      </c>
      <c r="AP1851">
        <f t="shared" si="862"/>
        <v>1.6190476190476188</v>
      </c>
      <c r="AQ1851">
        <v>0.328125</v>
      </c>
      <c r="AR1851">
        <f t="shared" si="863"/>
        <v>0.79687500000000011</v>
      </c>
      <c r="AS1851">
        <f t="shared" si="864"/>
        <v>1.171286974241893</v>
      </c>
      <c r="AT1851">
        <f t="shared" si="865"/>
        <v>0.9333693075990086</v>
      </c>
      <c r="AU1851">
        <v>18.3</v>
      </c>
      <c r="AV1851">
        <v>26.8</v>
      </c>
      <c r="AW1851">
        <v>19.7</v>
      </c>
      <c r="AX1851">
        <v>11.2</v>
      </c>
      <c r="AY1851">
        <v>1.758928571</v>
      </c>
      <c r="AZ1851">
        <v>0.41791044799999999</v>
      </c>
      <c r="BA1851">
        <v>0.68283582099999995</v>
      </c>
      <c r="BB1851">
        <v>1.266169321</v>
      </c>
      <c r="BC1851">
        <v>0.93336930799999995</v>
      </c>
      <c r="BD1851">
        <v>118.3</v>
      </c>
      <c r="BE1851">
        <v>140.4</v>
      </c>
      <c r="BF1851">
        <f t="shared" si="866"/>
        <v>7.8898504446239109E-3</v>
      </c>
      <c r="BG1851">
        <f t="shared" si="867"/>
        <v>6.6479295441595433E-3</v>
      </c>
      <c r="BH1851">
        <v>13.62066197</v>
      </c>
      <c r="BI1851">
        <v>10.63530128</v>
      </c>
    </row>
    <row r="1852" spans="1:61" x14ac:dyDescent="0.4">
      <c r="A1852" s="1">
        <v>34227.916773379628</v>
      </c>
      <c r="B1852">
        <v>20.3</v>
      </c>
      <c r="C1852">
        <v>0</v>
      </c>
      <c r="D1852">
        <v>91</v>
      </c>
      <c r="E1852">
        <v>9</v>
      </c>
      <c r="F1852">
        <f t="shared" si="868"/>
        <v>0.95090714548534794</v>
      </c>
      <c r="G1852" s="2">
        <v>2.6099999999999998E-10</v>
      </c>
      <c r="H1852">
        <f t="shared" si="852"/>
        <v>1.3628551820000001E-2</v>
      </c>
      <c r="I1852">
        <f t="shared" si="853"/>
        <v>1.064194921E-2</v>
      </c>
      <c r="J1852">
        <v>0</v>
      </c>
      <c r="K1852">
        <f t="shared" si="854"/>
        <v>4.9092854514652076E-2</v>
      </c>
      <c r="M1852">
        <f t="shared" si="855"/>
        <v>0</v>
      </c>
      <c r="N1852">
        <v>1</v>
      </c>
      <c r="O1852">
        <v>1</v>
      </c>
      <c r="P1852">
        <v>0</v>
      </c>
      <c r="Q1852">
        <f t="shared" si="840"/>
        <v>3.8619184284063891E-2</v>
      </c>
      <c r="R1852">
        <f t="shared" si="841"/>
        <v>0.43714285714285717</v>
      </c>
      <c r="S1852">
        <f t="shared" si="856"/>
        <v>0.42583512405492868</v>
      </c>
      <c r="T1852">
        <f t="shared" si="842"/>
        <v>8.4196931644811724E-3</v>
      </c>
      <c r="U1852">
        <f t="shared" si="857"/>
        <v>1.4341604332805101E-7</v>
      </c>
      <c r="V1852" s="2">
        <f t="shared" si="869"/>
        <v>1.1336131342910538E-4</v>
      </c>
      <c r="W1852">
        <f t="shared" si="843"/>
        <v>0</v>
      </c>
      <c r="X1852">
        <f t="shared" si="844"/>
        <v>0</v>
      </c>
      <c r="Y1852">
        <f t="shared" si="845"/>
        <v>0</v>
      </c>
      <c r="Z1852">
        <f t="shared" si="846"/>
        <v>0.99999999972552522</v>
      </c>
      <c r="AA1852">
        <v>1</v>
      </c>
      <c r="AB1852">
        <v>0.05</v>
      </c>
      <c r="AC1852">
        <v>0.1</v>
      </c>
      <c r="AD1852">
        <f t="shared" si="847"/>
        <v>0.59343034025940089</v>
      </c>
      <c r="AE1852">
        <f t="shared" si="848"/>
        <v>4.0656965974059912E-2</v>
      </c>
      <c r="AF1852">
        <f t="shared" si="849"/>
        <v>0.54642857142857149</v>
      </c>
      <c r="AG1852">
        <f t="shared" si="858"/>
        <v>0.82402507198191666</v>
      </c>
      <c r="AH1852">
        <f t="shared" si="859"/>
        <v>3.3502359313341058E-3</v>
      </c>
      <c r="AI1852">
        <v>6</v>
      </c>
      <c r="AJ1852">
        <v>28</v>
      </c>
      <c r="AK1852">
        <v>0.05</v>
      </c>
      <c r="AL1852">
        <f t="shared" si="850"/>
        <v>15.3</v>
      </c>
      <c r="AM1852">
        <f t="shared" si="860"/>
        <v>19.2</v>
      </c>
      <c r="AN1852">
        <f t="shared" si="851"/>
        <v>10.199999999999999</v>
      </c>
      <c r="AO1852">
        <f t="shared" si="861"/>
        <v>6.3000000000000007</v>
      </c>
      <c r="AP1852">
        <f t="shared" si="862"/>
        <v>1.6190476190476188</v>
      </c>
      <c r="AQ1852">
        <v>0.328125</v>
      </c>
      <c r="AR1852">
        <f t="shared" si="863"/>
        <v>0.79687500000000011</v>
      </c>
      <c r="AS1852">
        <f t="shared" si="864"/>
        <v>1.171286974241893</v>
      </c>
      <c r="AT1852">
        <f t="shared" si="865"/>
        <v>0.9333693075990086</v>
      </c>
      <c r="AU1852">
        <v>18.3</v>
      </c>
      <c r="AV1852">
        <v>26.8</v>
      </c>
      <c r="AW1852">
        <v>19.7</v>
      </c>
      <c r="AX1852">
        <v>11.2</v>
      </c>
      <c r="AY1852">
        <v>1.758928571</v>
      </c>
      <c r="AZ1852">
        <v>0.41791044799999999</v>
      </c>
      <c r="BA1852">
        <v>0.68283582099999995</v>
      </c>
      <c r="BB1852">
        <v>1.266169321</v>
      </c>
      <c r="BC1852">
        <v>0.93336930799999995</v>
      </c>
      <c r="BD1852">
        <v>118.3</v>
      </c>
      <c r="BE1852">
        <v>140.4</v>
      </c>
      <c r="BF1852">
        <f t="shared" si="866"/>
        <v>7.8898504446239109E-3</v>
      </c>
      <c r="BG1852">
        <f t="shared" si="867"/>
        <v>6.6479295441595433E-3</v>
      </c>
      <c r="BH1852">
        <v>13.62855182</v>
      </c>
      <c r="BI1852">
        <v>10.64194921</v>
      </c>
    </row>
    <row r="1853" spans="1:61" x14ac:dyDescent="0.4">
      <c r="A1853" s="1">
        <v>34227.958440104165</v>
      </c>
      <c r="B1853">
        <v>20.399999999999999</v>
      </c>
      <c r="C1853">
        <v>0</v>
      </c>
      <c r="D1853">
        <v>91</v>
      </c>
      <c r="E1853">
        <v>9</v>
      </c>
      <c r="F1853">
        <f t="shared" si="868"/>
        <v>0.95090714548534794</v>
      </c>
      <c r="G1853" s="2">
        <v>2.6099999999999998E-10</v>
      </c>
      <c r="H1853">
        <f t="shared" si="852"/>
        <v>1.36364676E-2</v>
      </c>
      <c r="I1853">
        <f t="shared" si="853"/>
        <v>1.0648618989999999E-2</v>
      </c>
      <c r="J1853">
        <v>0</v>
      </c>
      <c r="K1853">
        <f t="shared" si="854"/>
        <v>4.9092854514652076E-2</v>
      </c>
      <c r="M1853">
        <f t="shared" si="855"/>
        <v>0</v>
      </c>
      <c r="N1853">
        <v>1</v>
      </c>
      <c r="O1853">
        <v>1</v>
      </c>
      <c r="P1853">
        <v>0</v>
      </c>
      <c r="Q1853">
        <f t="shared" si="840"/>
        <v>3.8619184284063891E-2</v>
      </c>
      <c r="R1853">
        <f t="shared" si="841"/>
        <v>0.43999999999999995</v>
      </c>
      <c r="S1853">
        <f t="shared" si="856"/>
        <v>0.44105290123011476</v>
      </c>
      <c r="T1853">
        <f t="shared" si="842"/>
        <v>8.4196931644811724E-3</v>
      </c>
      <c r="U1853">
        <f t="shared" si="857"/>
        <v>1.485412039064715E-7</v>
      </c>
      <c r="V1853" s="2">
        <f t="shared" si="869"/>
        <v>1.1350985463301186E-4</v>
      </c>
      <c r="W1853">
        <f t="shared" si="843"/>
        <v>0</v>
      </c>
      <c r="X1853">
        <f t="shared" si="844"/>
        <v>0</v>
      </c>
      <c r="Y1853">
        <f t="shared" si="845"/>
        <v>0</v>
      </c>
      <c r="Z1853">
        <f t="shared" si="846"/>
        <v>0.99999999972552522</v>
      </c>
      <c r="AA1853">
        <v>1</v>
      </c>
      <c r="AB1853">
        <v>0.05</v>
      </c>
      <c r="AC1853">
        <v>0.1</v>
      </c>
      <c r="AD1853">
        <f t="shared" si="847"/>
        <v>0.59343034025940089</v>
      </c>
      <c r="AE1853">
        <f t="shared" si="848"/>
        <v>4.0656965974059912E-2</v>
      </c>
      <c r="AF1853">
        <f t="shared" si="849"/>
        <v>0.54999999999999993</v>
      </c>
      <c r="AG1853">
        <f t="shared" si="858"/>
        <v>0.83824620274027528</v>
      </c>
      <c r="AH1853">
        <f t="shared" si="859"/>
        <v>3.4080547342696305E-3</v>
      </c>
      <c r="AI1853">
        <v>6</v>
      </c>
      <c r="AJ1853">
        <v>28</v>
      </c>
      <c r="AK1853">
        <v>0.05</v>
      </c>
      <c r="AL1853">
        <f t="shared" si="850"/>
        <v>15.399999999999999</v>
      </c>
      <c r="AM1853">
        <f t="shared" si="860"/>
        <v>19.2</v>
      </c>
      <c r="AN1853">
        <f t="shared" si="851"/>
        <v>10.100000000000001</v>
      </c>
      <c r="AO1853">
        <f t="shared" si="861"/>
        <v>6.3000000000000007</v>
      </c>
      <c r="AP1853">
        <f t="shared" si="862"/>
        <v>1.6031746031746033</v>
      </c>
      <c r="AQ1853">
        <v>0.328125</v>
      </c>
      <c r="AR1853">
        <f t="shared" si="863"/>
        <v>0.80208333333333326</v>
      </c>
      <c r="AS1853">
        <f t="shared" si="864"/>
        <v>1.1675065694597264</v>
      </c>
      <c r="AT1853">
        <f t="shared" si="865"/>
        <v>0.9364375609208222</v>
      </c>
      <c r="AU1853">
        <v>18.399999999999999</v>
      </c>
      <c r="AV1853">
        <v>26.8</v>
      </c>
      <c r="AW1853">
        <v>19.600000000000001</v>
      </c>
      <c r="AX1853">
        <v>11.2</v>
      </c>
      <c r="AY1853">
        <v>1.75</v>
      </c>
      <c r="AZ1853">
        <v>0.41791044799999999</v>
      </c>
      <c r="BA1853">
        <v>0.68656716399999995</v>
      </c>
      <c r="BB1853">
        <v>1.263479325</v>
      </c>
      <c r="BC1853">
        <v>0.93643756099999997</v>
      </c>
      <c r="BD1853">
        <v>118.3</v>
      </c>
      <c r="BE1853">
        <v>140.4</v>
      </c>
      <c r="BF1853">
        <f t="shared" si="866"/>
        <v>7.9157866519088942E-3</v>
      </c>
      <c r="BG1853">
        <f t="shared" si="867"/>
        <v>6.6697831980056972E-3</v>
      </c>
      <c r="BH1853">
        <v>13.6364676</v>
      </c>
      <c r="BI1853">
        <v>10.648618989999999</v>
      </c>
    </row>
    <row r="1854" spans="1:61" x14ac:dyDescent="0.4">
      <c r="A1854" s="1">
        <v>34228.000106828702</v>
      </c>
      <c r="B1854">
        <v>20.399999999999999</v>
      </c>
      <c r="C1854">
        <v>0</v>
      </c>
      <c r="D1854">
        <v>91</v>
      </c>
      <c r="E1854">
        <v>9</v>
      </c>
      <c r="F1854">
        <f t="shared" si="868"/>
        <v>0.95090714548534794</v>
      </c>
      <c r="G1854" s="2">
        <v>2.6099999999999998E-10</v>
      </c>
      <c r="H1854">
        <f t="shared" si="852"/>
        <v>1.3644383390000001E-2</v>
      </c>
      <c r="I1854">
        <f t="shared" si="853"/>
        <v>1.0655288779999999E-2</v>
      </c>
      <c r="J1854">
        <v>0</v>
      </c>
      <c r="K1854">
        <f t="shared" si="854"/>
        <v>4.9092854514652076E-2</v>
      </c>
      <c r="M1854">
        <f t="shared" si="855"/>
        <v>0</v>
      </c>
      <c r="N1854">
        <v>1</v>
      </c>
      <c r="O1854">
        <v>1</v>
      </c>
      <c r="P1854">
        <v>0</v>
      </c>
      <c r="Q1854">
        <f t="shared" si="840"/>
        <v>3.8619184284063891E-2</v>
      </c>
      <c r="R1854">
        <f t="shared" si="841"/>
        <v>0.43999999999999995</v>
      </c>
      <c r="S1854">
        <f t="shared" si="856"/>
        <v>0.44105290123011476</v>
      </c>
      <c r="T1854">
        <f t="shared" si="842"/>
        <v>8.4196931644811724E-3</v>
      </c>
      <c r="U1854">
        <f t="shared" si="857"/>
        <v>1.485412039064715E-7</v>
      </c>
      <c r="V1854" s="2">
        <f t="shared" si="869"/>
        <v>1.1365839583691834E-4</v>
      </c>
      <c r="W1854">
        <f t="shared" si="843"/>
        <v>0</v>
      </c>
      <c r="X1854">
        <f t="shared" si="844"/>
        <v>0</v>
      </c>
      <c r="Y1854">
        <f t="shared" si="845"/>
        <v>0</v>
      </c>
      <c r="Z1854">
        <f t="shared" si="846"/>
        <v>0.99999999972552522</v>
      </c>
      <c r="AA1854">
        <v>1</v>
      </c>
      <c r="AB1854">
        <v>0.05</v>
      </c>
      <c r="AC1854">
        <v>0.1</v>
      </c>
      <c r="AD1854">
        <f t="shared" si="847"/>
        <v>0.59343034025940089</v>
      </c>
      <c r="AE1854">
        <f t="shared" si="848"/>
        <v>4.0656965974059912E-2</v>
      </c>
      <c r="AF1854">
        <f t="shared" si="849"/>
        <v>0.54999999999999993</v>
      </c>
      <c r="AG1854">
        <f t="shared" si="858"/>
        <v>0.83824620274027528</v>
      </c>
      <c r="AH1854">
        <f t="shared" si="859"/>
        <v>3.4080547342696305E-3</v>
      </c>
      <c r="AI1854">
        <v>6</v>
      </c>
      <c r="AJ1854">
        <v>28</v>
      </c>
      <c r="AK1854">
        <v>0.05</v>
      </c>
      <c r="AL1854">
        <f t="shared" si="850"/>
        <v>15.399999999999999</v>
      </c>
      <c r="AM1854">
        <f t="shared" si="860"/>
        <v>19.2</v>
      </c>
      <c r="AN1854">
        <f t="shared" si="851"/>
        <v>10.100000000000001</v>
      </c>
      <c r="AO1854">
        <f t="shared" si="861"/>
        <v>6.3000000000000007</v>
      </c>
      <c r="AP1854">
        <f t="shared" si="862"/>
        <v>1.6031746031746033</v>
      </c>
      <c r="AQ1854">
        <v>0.328125</v>
      </c>
      <c r="AR1854">
        <f t="shared" si="863"/>
        <v>0.80208333333333326</v>
      </c>
      <c r="AS1854">
        <f t="shared" si="864"/>
        <v>1.1675065694597264</v>
      </c>
      <c r="AT1854">
        <f t="shared" si="865"/>
        <v>0.9364375609208222</v>
      </c>
      <c r="AU1854">
        <v>18.399999999999999</v>
      </c>
      <c r="AV1854">
        <v>26.8</v>
      </c>
      <c r="AW1854">
        <v>19.600000000000001</v>
      </c>
      <c r="AX1854">
        <v>11.2</v>
      </c>
      <c r="AY1854">
        <v>1.75</v>
      </c>
      <c r="AZ1854">
        <v>0.41791044799999999</v>
      </c>
      <c r="BA1854">
        <v>0.68656716399999995</v>
      </c>
      <c r="BB1854">
        <v>1.263479325</v>
      </c>
      <c r="BC1854">
        <v>0.93643756099999997</v>
      </c>
      <c r="BD1854">
        <v>118.3</v>
      </c>
      <c r="BE1854">
        <v>140.4</v>
      </c>
      <c r="BF1854">
        <f t="shared" si="866"/>
        <v>7.9157866519088942E-3</v>
      </c>
      <c r="BG1854">
        <f t="shared" si="867"/>
        <v>6.6697831980056972E-3</v>
      </c>
      <c r="BH1854">
        <v>13.64438339</v>
      </c>
      <c r="BI1854">
        <v>10.655288779999999</v>
      </c>
    </row>
    <row r="1855" spans="1:61" x14ac:dyDescent="0.4">
      <c r="A1855" s="1">
        <v>34228.041773553239</v>
      </c>
      <c r="B1855">
        <v>20.2</v>
      </c>
      <c r="C1855">
        <v>0</v>
      </c>
      <c r="D1855">
        <v>92</v>
      </c>
      <c r="E1855">
        <v>9</v>
      </c>
      <c r="F1855">
        <f t="shared" si="868"/>
        <v>0.95090714548534794</v>
      </c>
      <c r="G1855" s="2">
        <v>2.6099999999999998E-10</v>
      </c>
      <c r="H1855">
        <f t="shared" si="852"/>
        <v>1.36522468E-2</v>
      </c>
      <c r="I1855">
        <f t="shared" si="853"/>
        <v>1.0661914429999999E-2</v>
      </c>
      <c r="J1855">
        <v>0</v>
      </c>
      <c r="K1855">
        <f t="shared" si="854"/>
        <v>4.9092854514652076E-2</v>
      </c>
      <c r="M1855">
        <f t="shared" si="855"/>
        <v>0</v>
      </c>
      <c r="N1855">
        <v>1</v>
      </c>
      <c r="O1855">
        <v>1</v>
      </c>
      <c r="P1855">
        <v>0</v>
      </c>
      <c r="Q1855">
        <f t="shared" si="840"/>
        <v>3.8619184284063891E-2</v>
      </c>
      <c r="R1855">
        <f t="shared" si="841"/>
        <v>0.43428571428571427</v>
      </c>
      <c r="S1855">
        <f t="shared" si="856"/>
        <v>0.41081909812444711</v>
      </c>
      <c r="T1855">
        <f t="shared" si="842"/>
        <v>8.4196931644811724E-3</v>
      </c>
      <c r="U1855">
        <f t="shared" si="857"/>
        <v>1.383588300926691E-7</v>
      </c>
      <c r="V1855" s="2">
        <f t="shared" si="869"/>
        <v>1.13796754667011E-4</v>
      </c>
      <c r="W1855">
        <f t="shared" si="843"/>
        <v>0</v>
      </c>
      <c r="X1855">
        <f t="shared" si="844"/>
        <v>0</v>
      </c>
      <c r="Y1855">
        <f t="shared" si="845"/>
        <v>0</v>
      </c>
      <c r="Z1855">
        <f t="shared" si="846"/>
        <v>0.99999999972552522</v>
      </c>
      <c r="AA1855">
        <v>1</v>
      </c>
      <c r="AB1855">
        <v>0.05</v>
      </c>
      <c r="AC1855">
        <v>0.1</v>
      </c>
      <c r="AD1855">
        <f t="shared" si="847"/>
        <v>0.59343034025940089</v>
      </c>
      <c r="AE1855">
        <f t="shared" si="848"/>
        <v>4.0656965974059912E-2</v>
      </c>
      <c r="AF1855">
        <f t="shared" si="849"/>
        <v>0.54285714285714282</v>
      </c>
      <c r="AG1855">
        <f t="shared" si="858"/>
        <v>0.8094452350459701</v>
      </c>
      <c r="AH1855">
        <f t="shared" si="859"/>
        <v>3.2909587379128941E-3</v>
      </c>
      <c r="AI1855">
        <v>6</v>
      </c>
      <c r="AJ1855">
        <v>28</v>
      </c>
      <c r="AK1855">
        <v>0.05</v>
      </c>
      <c r="AL1855">
        <f t="shared" si="850"/>
        <v>15.2</v>
      </c>
      <c r="AM1855">
        <f t="shared" si="860"/>
        <v>19.2</v>
      </c>
      <c r="AN1855">
        <f t="shared" si="851"/>
        <v>10.3</v>
      </c>
      <c r="AO1855">
        <f t="shared" si="861"/>
        <v>6.3000000000000007</v>
      </c>
      <c r="AP1855">
        <f t="shared" si="862"/>
        <v>1.6349206349206349</v>
      </c>
      <c r="AQ1855">
        <v>0.328125</v>
      </c>
      <c r="AR1855">
        <f t="shared" si="863"/>
        <v>0.79166666666666663</v>
      </c>
      <c r="AS1855">
        <f t="shared" si="864"/>
        <v>1.1750425587648941</v>
      </c>
      <c r="AT1855">
        <f t="shared" si="865"/>
        <v>0.93024202568887437</v>
      </c>
      <c r="AU1855">
        <v>18.2</v>
      </c>
      <c r="AV1855">
        <v>26.8</v>
      </c>
      <c r="AW1855">
        <v>19.8</v>
      </c>
      <c r="AX1855">
        <v>11.2</v>
      </c>
      <c r="AY1855">
        <v>1.7678571430000001</v>
      </c>
      <c r="AZ1855">
        <v>0.41791044799999999</v>
      </c>
      <c r="BA1855">
        <v>0.67910447799999996</v>
      </c>
      <c r="BB1855">
        <v>1.2688513809999999</v>
      </c>
      <c r="BC1855">
        <v>0.93024202600000006</v>
      </c>
      <c r="BD1855">
        <v>118.3</v>
      </c>
      <c r="BE1855">
        <v>140.4</v>
      </c>
      <c r="BF1855">
        <f t="shared" si="866"/>
        <v>7.8634152636422178E-3</v>
      </c>
      <c r="BG1855">
        <f t="shared" si="867"/>
        <v>6.6256554558404559E-3</v>
      </c>
      <c r="BH1855">
        <v>13.6522468</v>
      </c>
      <c r="BI1855">
        <v>10.661914429999999</v>
      </c>
    </row>
    <row r="1856" spans="1:61" x14ac:dyDescent="0.4">
      <c r="A1856" s="1">
        <v>34228.083440277776</v>
      </c>
      <c r="B1856">
        <v>19.600000000000001</v>
      </c>
      <c r="C1856">
        <v>0</v>
      </c>
      <c r="D1856">
        <v>98</v>
      </c>
      <c r="E1856">
        <v>9</v>
      </c>
      <c r="F1856">
        <f t="shared" si="868"/>
        <v>0.95090714548534794</v>
      </c>
      <c r="G1856" s="2">
        <v>2.6099999999999998E-10</v>
      </c>
      <c r="H1856">
        <f t="shared" si="852"/>
        <v>1.3659941450000001E-2</v>
      </c>
      <c r="I1856">
        <f t="shared" si="853"/>
        <v>1.066839789E-2</v>
      </c>
      <c r="J1856">
        <v>0</v>
      </c>
      <c r="K1856">
        <f t="shared" si="854"/>
        <v>4.9092854514652076E-2</v>
      </c>
      <c r="M1856">
        <f t="shared" si="855"/>
        <v>0</v>
      </c>
      <c r="N1856">
        <v>1</v>
      </c>
      <c r="O1856">
        <v>1</v>
      </c>
      <c r="P1856">
        <v>0</v>
      </c>
      <c r="Q1856">
        <f t="shared" si="840"/>
        <v>3.8619184284063891E-2</v>
      </c>
      <c r="R1856">
        <f t="shared" si="841"/>
        <v>0.4171428571428572</v>
      </c>
      <c r="S1856">
        <f t="shared" si="856"/>
        <v>0.32569411421220096</v>
      </c>
      <c r="T1856">
        <f t="shared" si="842"/>
        <v>8.4196931644811724E-3</v>
      </c>
      <c r="U1856">
        <f t="shared" si="857"/>
        <v>1.0968978028576875E-7</v>
      </c>
      <c r="V1856" s="2">
        <f t="shared" si="869"/>
        <v>1.1390644444729677E-4</v>
      </c>
      <c r="W1856">
        <f t="shared" si="843"/>
        <v>0</v>
      </c>
      <c r="X1856">
        <f t="shared" si="844"/>
        <v>0</v>
      </c>
      <c r="Y1856">
        <f t="shared" si="845"/>
        <v>0</v>
      </c>
      <c r="Z1856">
        <f t="shared" si="846"/>
        <v>0.99999999972552522</v>
      </c>
      <c r="AA1856">
        <v>1</v>
      </c>
      <c r="AB1856">
        <v>0.05</v>
      </c>
      <c r="AC1856">
        <v>0.1</v>
      </c>
      <c r="AD1856">
        <f t="shared" si="847"/>
        <v>0.59343034025940089</v>
      </c>
      <c r="AE1856">
        <f t="shared" si="848"/>
        <v>4.0656965974059912E-2</v>
      </c>
      <c r="AF1856">
        <f t="shared" si="849"/>
        <v>0.52142857142857146</v>
      </c>
      <c r="AG1856">
        <f t="shared" si="858"/>
        <v>0.7159900565132703</v>
      </c>
      <c r="AH1856">
        <f t="shared" si="859"/>
        <v>2.9109983365425262E-3</v>
      </c>
      <c r="AI1856">
        <v>6</v>
      </c>
      <c r="AJ1856">
        <v>28</v>
      </c>
      <c r="AK1856">
        <v>0.05</v>
      </c>
      <c r="AL1856">
        <f t="shared" si="850"/>
        <v>14.600000000000001</v>
      </c>
      <c r="AM1856">
        <f t="shared" si="860"/>
        <v>19.2</v>
      </c>
      <c r="AN1856">
        <f t="shared" si="851"/>
        <v>10.899999999999999</v>
      </c>
      <c r="AO1856">
        <f t="shared" si="861"/>
        <v>6.3000000000000007</v>
      </c>
      <c r="AP1856">
        <f t="shared" si="862"/>
        <v>1.7301587301587298</v>
      </c>
      <c r="AQ1856">
        <v>0.328125</v>
      </c>
      <c r="AR1856">
        <f t="shared" si="863"/>
        <v>0.76041666666666674</v>
      </c>
      <c r="AS1856">
        <f t="shared" si="864"/>
        <v>1.1970766286271775</v>
      </c>
      <c r="AT1856">
        <f t="shared" si="865"/>
        <v>0.91027701968524966</v>
      </c>
      <c r="AU1856">
        <v>17.600000000000001</v>
      </c>
      <c r="AV1856">
        <v>26.8</v>
      </c>
      <c r="AW1856">
        <v>20.399999999999999</v>
      </c>
      <c r="AX1856">
        <v>11.2</v>
      </c>
      <c r="AY1856">
        <v>1.821428571</v>
      </c>
      <c r="AZ1856">
        <v>0.41791044799999999</v>
      </c>
      <c r="BA1856">
        <v>0.65671641800000002</v>
      </c>
      <c r="BB1856">
        <v>1.284780558</v>
      </c>
      <c r="BC1856">
        <v>0.91027701999999999</v>
      </c>
      <c r="BD1856">
        <v>118.3</v>
      </c>
      <c r="BE1856">
        <v>140.4</v>
      </c>
      <c r="BF1856">
        <f t="shared" si="866"/>
        <v>7.6946493633579856E-3</v>
      </c>
      <c r="BG1856">
        <f t="shared" si="867"/>
        <v>6.4834545584045583E-3</v>
      </c>
      <c r="BH1856">
        <v>13.65994145</v>
      </c>
      <c r="BI1856">
        <v>10.66839789</v>
      </c>
    </row>
    <row r="1857" spans="1:61" x14ac:dyDescent="0.4">
      <c r="A1857" s="1">
        <v>34228.125107002314</v>
      </c>
      <c r="B1857">
        <v>19.399999999999999</v>
      </c>
      <c r="C1857">
        <v>0</v>
      </c>
      <c r="D1857">
        <v>99</v>
      </c>
      <c r="E1857">
        <v>9</v>
      </c>
      <c r="F1857">
        <f t="shared" si="868"/>
        <v>0.95090714548534794</v>
      </c>
      <c r="G1857" s="2">
        <v>2.6099999999999998E-10</v>
      </c>
      <c r="H1857">
        <f t="shared" si="852"/>
        <v>1.3667576110000001E-2</v>
      </c>
      <c r="I1857">
        <f t="shared" si="853"/>
        <v>1.0674830789999999E-2</v>
      </c>
      <c r="J1857">
        <v>0</v>
      </c>
      <c r="K1857">
        <f t="shared" si="854"/>
        <v>4.9092854514652076E-2</v>
      </c>
      <c r="M1857">
        <f t="shared" si="855"/>
        <v>0</v>
      </c>
      <c r="N1857">
        <v>1</v>
      </c>
      <c r="O1857">
        <v>1</v>
      </c>
      <c r="P1857">
        <v>0</v>
      </c>
      <c r="Q1857">
        <f t="shared" si="840"/>
        <v>3.8619184284063891E-2</v>
      </c>
      <c r="R1857">
        <f t="shared" si="841"/>
        <v>0.41142857142857137</v>
      </c>
      <c r="S1857">
        <f t="shared" si="856"/>
        <v>0.29947487337411605</v>
      </c>
      <c r="T1857">
        <f t="shared" si="842"/>
        <v>8.4196931644811724E-3</v>
      </c>
      <c r="U1857">
        <f t="shared" si="857"/>
        <v>1.0085946177127638E-7</v>
      </c>
      <c r="V1857" s="2">
        <f t="shared" si="869"/>
        <v>1.1400730390906804E-4</v>
      </c>
      <c r="W1857">
        <f t="shared" si="843"/>
        <v>0</v>
      </c>
      <c r="X1857">
        <f t="shared" si="844"/>
        <v>0</v>
      </c>
      <c r="Y1857">
        <f t="shared" si="845"/>
        <v>0</v>
      </c>
      <c r="Z1857">
        <f t="shared" si="846"/>
        <v>0.99999999972552522</v>
      </c>
      <c r="AA1857">
        <v>1</v>
      </c>
      <c r="AB1857">
        <v>0.05</v>
      </c>
      <c r="AC1857">
        <v>0.1</v>
      </c>
      <c r="AD1857">
        <f t="shared" si="847"/>
        <v>0.59343034025940089</v>
      </c>
      <c r="AE1857">
        <f t="shared" si="848"/>
        <v>4.0656965974059912E-2</v>
      </c>
      <c r="AF1857">
        <f t="shared" si="849"/>
        <v>0.51428571428571423</v>
      </c>
      <c r="AG1857">
        <f t="shared" si="858"/>
        <v>0.68322286059379111</v>
      </c>
      <c r="AH1857">
        <f t="shared" si="859"/>
        <v>2.7777768595861644E-3</v>
      </c>
      <c r="AI1857">
        <v>6</v>
      </c>
      <c r="AJ1857">
        <v>28</v>
      </c>
      <c r="AK1857">
        <v>0.05</v>
      </c>
      <c r="AL1857">
        <f t="shared" si="850"/>
        <v>14.399999999999999</v>
      </c>
      <c r="AM1857">
        <f t="shared" si="860"/>
        <v>19.2</v>
      </c>
      <c r="AN1857">
        <f t="shared" si="851"/>
        <v>11.100000000000001</v>
      </c>
      <c r="AO1857">
        <f t="shared" si="861"/>
        <v>6.3000000000000007</v>
      </c>
      <c r="AP1857">
        <f t="shared" si="862"/>
        <v>1.7619047619047619</v>
      </c>
      <c r="AQ1857">
        <v>0.328125</v>
      </c>
      <c r="AR1857">
        <f t="shared" si="863"/>
        <v>0.75</v>
      </c>
      <c r="AS1857">
        <f t="shared" si="864"/>
        <v>1.2042398225411313</v>
      </c>
      <c r="AT1857">
        <f t="shared" si="865"/>
        <v>0.90317986690584839</v>
      </c>
      <c r="AU1857">
        <v>17.399999999999999</v>
      </c>
      <c r="AV1857">
        <v>26.8</v>
      </c>
      <c r="AW1857">
        <v>20.6</v>
      </c>
      <c r="AX1857">
        <v>11.2</v>
      </c>
      <c r="AY1857">
        <v>1.8392857140000001</v>
      </c>
      <c r="AZ1857">
        <v>0.41791044799999999</v>
      </c>
      <c r="BA1857">
        <v>0.64925373099999995</v>
      </c>
      <c r="BB1857">
        <v>1.290029568</v>
      </c>
      <c r="BC1857">
        <v>0.90317986699999997</v>
      </c>
      <c r="BD1857">
        <v>118.3</v>
      </c>
      <c r="BE1857">
        <v>140.4</v>
      </c>
      <c r="BF1857">
        <f t="shared" si="866"/>
        <v>7.6346565249860391E-3</v>
      </c>
      <c r="BG1857">
        <f t="shared" si="867"/>
        <v>6.4329050356125355E-3</v>
      </c>
      <c r="BH1857">
        <v>13.667576110000001</v>
      </c>
      <c r="BI1857">
        <v>10.67483079</v>
      </c>
    </row>
    <row r="1858" spans="1:61" x14ac:dyDescent="0.4">
      <c r="A1858" s="1">
        <v>34228.166773726851</v>
      </c>
      <c r="B1858">
        <v>19.399999999999999</v>
      </c>
      <c r="C1858">
        <v>0.5</v>
      </c>
      <c r="D1858">
        <v>99</v>
      </c>
      <c r="E1858">
        <v>10</v>
      </c>
      <c r="F1858">
        <f t="shared" si="868"/>
        <v>0.94989168780747102</v>
      </c>
      <c r="G1858" s="2">
        <v>2.6099999999999998E-10</v>
      </c>
      <c r="H1858">
        <f t="shared" si="852"/>
        <v>1.367521077E-2</v>
      </c>
      <c r="I1858">
        <f t="shared" si="853"/>
        <v>1.0681263700000001E-2</v>
      </c>
      <c r="J1858">
        <v>0</v>
      </c>
      <c r="K1858">
        <f t="shared" si="854"/>
        <v>5.0108312192528981E-2</v>
      </c>
      <c r="M1858">
        <f t="shared" si="855"/>
        <v>1.0154576778769039E-3</v>
      </c>
      <c r="N1858">
        <v>1</v>
      </c>
      <c r="O1858">
        <v>1</v>
      </c>
      <c r="P1858">
        <v>0</v>
      </c>
      <c r="Q1858">
        <f t="shared" si="840"/>
        <v>4.7685356868946441E-2</v>
      </c>
      <c r="R1858">
        <f t="shared" si="841"/>
        <v>0.41142857142857137</v>
      </c>
      <c r="S1858">
        <f t="shared" si="856"/>
        <v>0.29947487337411605</v>
      </c>
      <c r="T1858">
        <f t="shared" si="842"/>
        <v>9.7225564973305728E-3</v>
      </c>
      <c r="U1858">
        <f t="shared" si="857"/>
        <v>1.164664550364305E-7</v>
      </c>
      <c r="V1858" s="2">
        <f t="shared" si="869"/>
        <v>1.1412377036410448E-4</v>
      </c>
      <c r="W1858">
        <f t="shared" si="843"/>
        <v>9.8336627111585806E-2</v>
      </c>
      <c r="X1858">
        <f t="shared" si="844"/>
        <v>0</v>
      </c>
      <c r="Y1858">
        <f t="shared" si="845"/>
        <v>9.8336627111585806E-2</v>
      </c>
      <c r="Z1858">
        <f t="shared" si="846"/>
        <v>0.99999999972523179</v>
      </c>
      <c r="AA1858">
        <v>1</v>
      </c>
      <c r="AB1858">
        <v>0.05</v>
      </c>
      <c r="AC1858">
        <v>0.1</v>
      </c>
      <c r="AD1858">
        <f t="shared" si="847"/>
        <v>0.63212055882855767</v>
      </c>
      <c r="AE1858">
        <f t="shared" si="848"/>
        <v>3.6787944117144235E-2</v>
      </c>
      <c r="AF1858">
        <f t="shared" si="849"/>
        <v>0.51428571428571423</v>
      </c>
      <c r="AG1858">
        <f t="shared" si="858"/>
        <v>0.68322286059379111</v>
      </c>
      <c r="AH1858">
        <f t="shared" si="859"/>
        <v>2.5134364415079812E-3</v>
      </c>
      <c r="AI1858">
        <v>6</v>
      </c>
      <c r="AJ1858">
        <v>28</v>
      </c>
      <c r="AK1858">
        <v>0.05</v>
      </c>
      <c r="AL1858">
        <f t="shared" si="850"/>
        <v>14.399999999999999</v>
      </c>
      <c r="AM1858">
        <f t="shared" si="860"/>
        <v>19.2</v>
      </c>
      <c r="AN1858">
        <f t="shared" si="851"/>
        <v>11.100000000000001</v>
      </c>
      <c r="AO1858">
        <f t="shared" si="861"/>
        <v>6.3000000000000007</v>
      </c>
      <c r="AP1858">
        <f t="shared" si="862"/>
        <v>1.7619047619047619</v>
      </c>
      <c r="AQ1858">
        <v>0.328125</v>
      </c>
      <c r="AR1858">
        <f t="shared" si="863"/>
        <v>0.75</v>
      </c>
      <c r="AS1858">
        <f t="shared" si="864"/>
        <v>1.2042398225411313</v>
      </c>
      <c r="AT1858">
        <f t="shared" si="865"/>
        <v>0.90317986690584839</v>
      </c>
      <c r="AU1858">
        <v>17.399999999999999</v>
      </c>
      <c r="AV1858">
        <v>26.8</v>
      </c>
      <c r="AW1858">
        <v>20.6</v>
      </c>
      <c r="AX1858">
        <v>11.2</v>
      </c>
      <c r="AY1858">
        <v>1.8392857140000001</v>
      </c>
      <c r="AZ1858">
        <v>0.41791044799999999</v>
      </c>
      <c r="BA1858">
        <v>0.64925373099999995</v>
      </c>
      <c r="BB1858">
        <v>1.290029568</v>
      </c>
      <c r="BC1858">
        <v>0.90317986699999997</v>
      </c>
      <c r="BD1858">
        <v>118.3</v>
      </c>
      <c r="BE1858">
        <v>140.4</v>
      </c>
      <c r="BF1858">
        <f t="shared" si="866"/>
        <v>7.6346565249860391E-3</v>
      </c>
      <c r="BG1858">
        <f t="shared" si="867"/>
        <v>6.4329050356125355E-3</v>
      </c>
      <c r="BH1858">
        <v>13.67521077</v>
      </c>
      <c r="BI1858">
        <v>10.681263700000001</v>
      </c>
    </row>
    <row r="1859" spans="1:61" x14ac:dyDescent="0.4">
      <c r="A1859" s="1">
        <v>34228.208440451388</v>
      </c>
      <c r="B1859">
        <v>19.3</v>
      </c>
      <c r="C1859">
        <v>0</v>
      </c>
      <c r="D1859">
        <v>100</v>
      </c>
      <c r="E1859">
        <v>10</v>
      </c>
      <c r="F1859">
        <f t="shared" si="868"/>
        <v>0.94989168780747102</v>
      </c>
      <c r="G1859" s="2">
        <v>2.6300000000000002E-10</v>
      </c>
      <c r="H1859">
        <f t="shared" si="852"/>
        <v>1.3682814750000001E-2</v>
      </c>
      <c r="I1859">
        <f t="shared" si="853"/>
        <v>1.068767076E-2</v>
      </c>
      <c r="J1859">
        <v>0</v>
      </c>
      <c r="K1859">
        <f t="shared" si="854"/>
        <v>5.0108312192528981E-2</v>
      </c>
      <c r="M1859">
        <f t="shared" si="855"/>
        <v>0</v>
      </c>
      <c r="N1859">
        <v>1</v>
      </c>
      <c r="O1859">
        <v>1</v>
      </c>
      <c r="P1859">
        <v>0</v>
      </c>
      <c r="Q1859">
        <f t="shared" si="840"/>
        <v>4.7685356868946441E-2</v>
      </c>
      <c r="R1859">
        <f t="shared" si="841"/>
        <v>0.40857142857142859</v>
      </c>
      <c r="S1859">
        <f t="shared" si="856"/>
        <v>0.2868086924565203</v>
      </c>
      <c r="T1859">
        <f t="shared" si="842"/>
        <v>9.7225564973305728E-3</v>
      </c>
      <c r="U1859">
        <f t="shared" si="857"/>
        <v>1.1154054865336111E-7</v>
      </c>
      <c r="V1859" s="2">
        <f t="shared" si="869"/>
        <v>1.1423531091275784E-4</v>
      </c>
      <c r="W1859">
        <f t="shared" si="843"/>
        <v>0</v>
      </c>
      <c r="X1859">
        <f t="shared" si="844"/>
        <v>0</v>
      </c>
      <c r="Y1859">
        <f t="shared" si="845"/>
        <v>0</v>
      </c>
      <c r="Z1859">
        <f t="shared" si="846"/>
        <v>0.99999999972312636</v>
      </c>
      <c r="AA1859">
        <v>1</v>
      </c>
      <c r="AB1859">
        <v>0.05</v>
      </c>
      <c r="AC1859">
        <v>0.1</v>
      </c>
      <c r="AD1859">
        <f t="shared" si="847"/>
        <v>0.63212055882855767</v>
      </c>
      <c r="AE1859">
        <f t="shared" si="848"/>
        <v>3.6787944117144235E-2</v>
      </c>
      <c r="AF1859">
        <f t="shared" si="849"/>
        <v>0.51071428571428579</v>
      </c>
      <c r="AG1859">
        <f t="shared" si="858"/>
        <v>0.66665765740541683</v>
      </c>
      <c r="AH1859">
        <f t="shared" si="859"/>
        <v>2.4524964645896764E-3</v>
      </c>
      <c r="AI1859">
        <v>6</v>
      </c>
      <c r="AJ1859">
        <v>28</v>
      </c>
      <c r="AK1859">
        <v>0.05</v>
      </c>
      <c r="AL1859">
        <f t="shared" si="850"/>
        <v>14.3</v>
      </c>
      <c r="AM1859">
        <f t="shared" si="860"/>
        <v>19.2</v>
      </c>
      <c r="AN1859">
        <f t="shared" si="851"/>
        <v>11.2</v>
      </c>
      <c r="AO1859">
        <f t="shared" si="861"/>
        <v>6.3000000000000007</v>
      </c>
      <c r="AP1859">
        <f t="shared" si="862"/>
        <v>1.7777777777777775</v>
      </c>
      <c r="AQ1859">
        <v>0.328125</v>
      </c>
      <c r="AR1859">
        <f t="shared" si="863"/>
        <v>0.74479166666666674</v>
      </c>
      <c r="AS1859">
        <f t="shared" si="864"/>
        <v>1.2077889331662903</v>
      </c>
      <c r="AT1859">
        <f t="shared" si="865"/>
        <v>0.89955113251447671</v>
      </c>
      <c r="AU1859">
        <v>17.3</v>
      </c>
      <c r="AV1859">
        <v>26.8</v>
      </c>
      <c r="AW1859">
        <v>20.7</v>
      </c>
      <c r="AX1859">
        <v>11.2</v>
      </c>
      <c r="AY1859">
        <v>1.8482142859999999</v>
      </c>
      <c r="AZ1859">
        <v>0.41791044799999999</v>
      </c>
      <c r="BA1859">
        <v>0.64552238799999995</v>
      </c>
      <c r="BB1859">
        <v>1.292642952</v>
      </c>
      <c r="BC1859">
        <v>0.899551133</v>
      </c>
      <c r="BD1859">
        <v>118.3</v>
      </c>
      <c r="BE1859">
        <v>140.4</v>
      </c>
      <c r="BF1859">
        <f t="shared" si="866"/>
        <v>7.6039825233683578E-3</v>
      </c>
      <c r="BG1859">
        <f t="shared" si="867"/>
        <v>6.407059351851852E-3</v>
      </c>
      <c r="BH1859">
        <v>13.68281475</v>
      </c>
      <c r="BI1859">
        <v>10.68767076</v>
      </c>
    </row>
    <row r="1860" spans="1:61" x14ac:dyDescent="0.4">
      <c r="A1860" s="1">
        <v>34228.250107175925</v>
      </c>
      <c r="B1860">
        <v>19.600000000000001</v>
      </c>
      <c r="C1860">
        <v>0</v>
      </c>
      <c r="D1860">
        <v>100</v>
      </c>
      <c r="E1860">
        <v>10</v>
      </c>
      <c r="F1860">
        <f t="shared" si="868"/>
        <v>0.94989168780747102</v>
      </c>
      <c r="G1860" s="2">
        <v>2.6300000000000002E-10</v>
      </c>
      <c r="H1860">
        <f t="shared" si="852"/>
        <v>1.36905094E-2</v>
      </c>
      <c r="I1860">
        <f t="shared" si="853"/>
        <v>1.0694154210000001E-2</v>
      </c>
      <c r="J1860">
        <v>0</v>
      </c>
      <c r="K1860">
        <f t="shared" si="854"/>
        <v>5.0108312192528981E-2</v>
      </c>
      <c r="M1860">
        <f t="shared" si="855"/>
        <v>0</v>
      </c>
      <c r="N1860">
        <v>1</v>
      </c>
      <c r="O1860">
        <v>1</v>
      </c>
      <c r="P1860">
        <v>0</v>
      </c>
      <c r="Q1860">
        <f t="shared" si="840"/>
        <v>4.7685356868946441E-2</v>
      </c>
      <c r="R1860">
        <f t="shared" si="841"/>
        <v>0.4171428571428572</v>
      </c>
      <c r="S1860">
        <f t="shared" si="856"/>
        <v>0.32569411421220096</v>
      </c>
      <c r="T1860">
        <f t="shared" si="842"/>
        <v>9.7225564973305728E-3</v>
      </c>
      <c r="U1860">
        <f t="shared" si="857"/>
        <v>1.266631770510464E-7</v>
      </c>
      <c r="V1860" s="2">
        <f t="shared" si="869"/>
        <v>1.1436197408980888E-4</v>
      </c>
      <c r="W1860">
        <f t="shared" si="843"/>
        <v>0</v>
      </c>
      <c r="X1860">
        <f t="shared" si="844"/>
        <v>0</v>
      </c>
      <c r="Y1860">
        <f t="shared" si="845"/>
        <v>0</v>
      </c>
      <c r="Z1860">
        <f t="shared" si="846"/>
        <v>0.99999999972312636</v>
      </c>
      <c r="AA1860">
        <v>1</v>
      </c>
      <c r="AB1860">
        <v>0.05</v>
      </c>
      <c r="AC1860">
        <v>0.1</v>
      </c>
      <c r="AD1860">
        <f t="shared" si="847"/>
        <v>0.63212055882855767</v>
      </c>
      <c r="AE1860">
        <f t="shared" si="848"/>
        <v>3.6787944117144235E-2</v>
      </c>
      <c r="AF1860">
        <f t="shared" si="849"/>
        <v>0.52142857142857146</v>
      </c>
      <c r="AG1860">
        <f t="shared" si="858"/>
        <v>0.7159900565132703</v>
      </c>
      <c r="AH1860">
        <f t="shared" si="859"/>
        <v>2.6339802187441128E-3</v>
      </c>
      <c r="AI1860">
        <v>6</v>
      </c>
      <c r="AJ1860">
        <v>28</v>
      </c>
      <c r="AK1860">
        <v>0.05</v>
      </c>
      <c r="AL1860">
        <f t="shared" si="850"/>
        <v>14.600000000000001</v>
      </c>
      <c r="AM1860">
        <f t="shared" si="860"/>
        <v>19.2</v>
      </c>
      <c r="AN1860">
        <f t="shared" si="851"/>
        <v>10.899999999999999</v>
      </c>
      <c r="AO1860">
        <f t="shared" si="861"/>
        <v>6.3000000000000007</v>
      </c>
      <c r="AP1860">
        <f t="shared" si="862"/>
        <v>1.7301587301587298</v>
      </c>
      <c r="AQ1860">
        <v>0.328125</v>
      </c>
      <c r="AR1860">
        <f t="shared" si="863"/>
        <v>0.76041666666666674</v>
      </c>
      <c r="AS1860">
        <f t="shared" si="864"/>
        <v>1.1970766286271775</v>
      </c>
      <c r="AT1860">
        <f t="shared" si="865"/>
        <v>0.91027701968524966</v>
      </c>
      <c r="AU1860">
        <v>17.600000000000001</v>
      </c>
      <c r="AV1860">
        <v>26.8</v>
      </c>
      <c r="AW1860">
        <v>20.399999999999999</v>
      </c>
      <c r="AX1860">
        <v>11.2</v>
      </c>
      <c r="AY1860">
        <v>1.821428571</v>
      </c>
      <c r="AZ1860">
        <v>0.41791044799999999</v>
      </c>
      <c r="BA1860">
        <v>0.65671641800000002</v>
      </c>
      <c r="BB1860">
        <v>1.284780558</v>
      </c>
      <c r="BC1860">
        <v>0.91027701999999999</v>
      </c>
      <c r="BD1860">
        <v>118.3</v>
      </c>
      <c r="BE1860">
        <v>140.4</v>
      </c>
      <c r="BF1860">
        <f t="shared" si="866"/>
        <v>7.6946493633579856E-3</v>
      </c>
      <c r="BG1860">
        <f t="shared" si="867"/>
        <v>6.4834545584045583E-3</v>
      </c>
      <c r="BH1860">
        <v>13.6905094</v>
      </c>
      <c r="BI1860">
        <v>10.694154210000001</v>
      </c>
    </row>
    <row r="1861" spans="1:61" x14ac:dyDescent="0.4">
      <c r="A1861" s="1">
        <v>34228.291773900462</v>
      </c>
      <c r="B1861">
        <v>20</v>
      </c>
      <c r="C1861">
        <v>0</v>
      </c>
      <c r="D1861">
        <v>100</v>
      </c>
      <c r="E1861">
        <v>10</v>
      </c>
      <c r="F1861">
        <f t="shared" si="868"/>
        <v>0.94989168780747102</v>
      </c>
      <c r="G1861" s="2">
        <v>2.6300000000000002E-10</v>
      </c>
      <c r="H1861">
        <f t="shared" si="852"/>
        <v>1.369831847E-2</v>
      </c>
      <c r="I1861">
        <f t="shared" si="853"/>
        <v>1.070073408E-2</v>
      </c>
      <c r="J1861">
        <v>0</v>
      </c>
      <c r="K1861">
        <f t="shared" si="854"/>
        <v>5.0108312192528981E-2</v>
      </c>
      <c r="M1861">
        <f t="shared" si="855"/>
        <v>0</v>
      </c>
      <c r="N1861">
        <v>1</v>
      </c>
      <c r="O1861">
        <v>1</v>
      </c>
      <c r="P1861">
        <v>0</v>
      </c>
      <c r="Q1861">
        <f t="shared" si="840"/>
        <v>4.7685356868946441E-2</v>
      </c>
      <c r="R1861">
        <f t="shared" si="841"/>
        <v>0.42857142857142855</v>
      </c>
      <c r="S1861">
        <f t="shared" si="856"/>
        <v>0.3814482614484605</v>
      </c>
      <c r="T1861">
        <f t="shared" si="842"/>
        <v>9.7225564973305728E-3</v>
      </c>
      <c r="U1861">
        <f t="shared" si="857"/>
        <v>1.4834609090964724E-7</v>
      </c>
      <c r="V1861" s="2">
        <f t="shared" si="869"/>
        <v>1.1451032018071853E-4</v>
      </c>
      <c r="W1861">
        <f t="shared" si="843"/>
        <v>0</v>
      </c>
      <c r="X1861">
        <f t="shared" si="844"/>
        <v>0</v>
      </c>
      <c r="Y1861">
        <f t="shared" si="845"/>
        <v>0</v>
      </c>
      <c r="Z1861">
        <f t="shared" si="846"/>
        <v>0.99999999972312636</v>
      </c>
      <c r="AA1861">
        <v>1</v>
      </c>
      <c r="AB1861">
        <v>0.05</v>
      </c>
      <c r="AC1861">
        <v>0.1</v>
      </c>
      <c r="AD1861">
        <f t="shared" si="847"/>
        <v>0.63212055882855767</v>
      </c>
      <c r="AE1861">
        <f t="shared" si="848"/>
        <v>3.6787944117144235E-2</v>
      </c>
      <c r="AF1861">
        <f t="shared" si="849"/>
        <v>0.5357142857142857</v>
      </c>
      <c r="AG1861">
        <f t="shared" si="858"/>
        <v>0.77932072044766043</v>
      </c>
      <c r="AH1861">
        <f t="shared" si="859"/>
        <v>2.8669607113161115E-3</v>
      </c>
      <c r="AI1861">
        <v>6</v>
      </c>
      <c r="AJ1861">
        <v>28</v>
      </c>
      <c r="AK1861">
        <v>0.05</v>
      </c>
      <c r="AL1861">
        <f t="shared" si="850"/>
        <v>15</v>
      </c>
      <c r="AM1861">
        <f t="shared" si="860"/>
        <v>19.2</v>
      </c>
      <c r="AN1861">
        <f t="shared" si="851"/>
        <v>10.5</v>
      </c>
      <c r="AO1861">
        <f t="shared" si="861"/>
        <v>6.3000000000000007</v>
      </c>
      <c r="AP1861">
        <f t="shared" si="862"/>
        <v>1.6666666666666665</v>
      </c>
      <c r="AQ1861">
        <v>0.328125</v>
      </c>
      <c r="AR1861">
        <f t="shared" si="863"/>
        <v>0.78125</v>
      </c>
      <c r="AS1861">
        <f t="shared" si="864"/>
        <v>1.1824808630647206</v>
      </c>
      <c r="AT1861">
        <f t="shared" si="865"/>
        <v>0.92381317426931298</v>
      </c>
      <c r="AU1861">
        <v>18</v>
      </c>
      <c r="AV1861">
        <v>26.8</v>
      </c>
      <c r="AW1861">
        <v>20</v>
      </c>
      <c r="AX1861">
        <v>11.2</v>
      </c>
      <c r="AY1861">
        <v>1.7857142859999999</v>
      </c>
      <c r="AZ1861">
        <v>0.41791044799999999</v>
      </c>
      <c r="BA1861">
        <v>0.67164179099999999</v>
      </c>
      <c r="BB1861">
        <v>1.2741919420000001</v>
      </c>
      <c r="BC1861">
        <v>0.92381317399999996</v>
      </c>
      <c r="BD1861">
        <v>118.3</v>
      </c>
      <c r="BE1861">
        <v>140.4</v>
      </c>
      <c r="BF1861">
        <f t="shared" si="866"/>
        <v>7.8090716337220036E-3</v>
      </c>
      <c r="BG1861">
        <f t="shared" si="867"/>
        <v>6.5798659116809112E-3</v>
      </c>
      <c r="BH1861">
        <v>13.69831847</v>
      </c>
      <c r="BI1861">
        <v>10.70073408</v>
      </c>
    </row>
    <row r="1862" spans="1:61" x14ac:dyDescent="0.4">
      <c r="A1862" s="1">
        <v>34228.333440625</v>
      </c>
      <c r="B1862">
        <v>20.3</v>
      </c>
      <c r="C1862">
        <v>0</v>
      </c>
      <c r="D1862">
        <v>100</v>
      </c>
      <c r="E1862">
        <v>10</v>
      </c>
      <c r="F1862">
        <f t="shared" si="868"/>
        <v>0.94989168780747102</v>
      </c>
      <c r="G1862" s="2">
        <v>2.6300000000000002E-10</v>
      </c>
      <c r="H1862">
        <f t="shared" si="852"/>
        <v>1.370620832E-2</v>
      </c>
      <c r="I1862">
        <f t="shared" si="853"/>
        <v>1.070738201E-2</v>
      </c>
      <c r="J1862">
        <v>0</v>
      </c>
      <c r="K1862">
        <f t="shared" si="854"/>
        <v>5.0108312192528981E-2</v>
      </c>
      <c r="M1862">
        <f t="shared" si="855"/>
        <v>0</v>
      </c>
      <c r="N1862">
        <v>1</v>
      </c>
      <c r="O1862">
        <v>1</v>
      </c>
      <c r="P1862">
        <v>0</v>
      </c>
      <c r="Q1862">
        <f t="shared" si="840"/>
        <v>4.7685356868946441E-2</v>
      </c>
      <c r="R1862">
        <f t="shared" si="841"/>
        <v>0.43714285714285717</v>
      </c>
      <c r="S1862">
        <f t="shared" si="856"/>
        <v>0.42583512405492868</v>
      </c>
      <c r="T1862">
        <f t="shared" si="842"/>
        <v>9.7225564973305728E-3</v>
      </c>
      <c r="U1862">
        <f t="shared" si="857"/>
        <v>1.6560824208687272E-7</v>
      </c>
      <c r="V1862" s="2">
        <f t="shared" si="869"/>
        <v>1.146759284228054E-4</v>
      </c>
      <c r="W1862">
        <f t="shared" si="843"/>
        <v>0</v>
      </c>
      <c r="X1862">
        <f t="shared" si="844"/>
        <v>0</v>
      </c>
      <c r="Y1862">
        <f t="shared" si="845"/>
        <v>0</v>
      </c>
      <c r="Z1862">
        <f t="shared" si="846"/>
        <v>0.99999999972312636</v>
      </c>
      <c r="AA1862">
        <v>1</v>
      </c>
      <c r="AB1862">
        <v>0.05</v>
      </c>
      <c r="AC1862">
        <v>0.1</v>
      </c>
      <c r="AD1862">
        <f t="shared" si="847"/>
        <v>0.63212055882855767</v>
      </c>
      <c r="AE1862">
        <f t="shared" si="848"/>
        <v>3.6787944117144235E-2</v>
      </c>
      <c r="AF1862">
        <f t="shared" si="849"/>
        <v>0.54642857142857149</v>
      </c>
      <c r="AG1862">
        <f t="shared" si="858"/>
        <v>0.82402507198191666</v>
      </c>
      <c r="AH1862">
        <f t="shared" si="859"/>
        <v>3.0314188299196509E-3</v>
      </c>
      <c r="AI1862">
        <v>6</v>
      </c>
      <c r="AJ1862">
        <v>28</v>
      </c>
      <c r="AK1862">
        <v>0.05</v>
      </c>
      <c r="AL1862">
        <f t="shared" si="850"/>
        <v>15.3</v>
      </c>
      <c r="AM1862">
        <f t="shared" si="860"/>
        <v>19.2</v>
      </c>
      <c r="AN1862">
        <f t="shared" si="851"/>
        <v>10.199999999999999</v>
      </c>
      <c r="AO1862">
        <f t="shared" si="861"/>
        <v>6.3000000000000007</v>
      </c>
      <c r="AP1862">
        <f t="shared" si="862"/>
        <v>1.6190476190476188</v>
      </c>
      <c r="AQ1862">
        <v>0.328125</v>
      </c>
      <c r="AR1862">
        <f t="shared" si="863"/>
        <v>0.79687500000000011</v>
      </c>
      <c r="AS1862">
        <f t="shared" si="864"/>
        <v>1.171286974241893</v>
      </c>
      <c r="AT1862">
        <f t="shared" si="865"/>
        <v>0.9333693075990086</v>
      </c>
      <c r="AU1862">
        <v>18.3</v>
      </c>
      <c r="AV1862">
        <v>26.8</v>
      </c>
      <c r="AW1862">
        <v>19.7</v>
      </c>
      <c r="AX1862">
        <v>11.2</v>
      </c>
      <c r="AY1862">
        <v>1.758928571</v>
      </c>
      <c r="AZ1862">
        <v>0.41791044799999999</v>
      </c>
      <c r="BA1862">
        <v>0.68283582099999995</v>
      </c>
      <c r="BB1862">
        <v>1.266169321</v>
      </c>
      <c r="BC1862">
        <v>0.93336930799999995</v>
      </c>
      <c r="BD1862">
        <v>118.3</v>
      </c>
      <c r="BE1862">
        <v>140.4</v>
      </c>
      <c r="BF1862">
        <f t="shared" si="866"/>
        <v>7.8898504446239109E-3</v>
      </c>
      <c r="BG1862">
        <f t="shared" si="867"/>
        <v>6.6479295441595433E-3</v>
      </c>
      <c r="BH1862">
        <v>13.70620832</v>
      </c>
      <c r="BI1862">
        <v>10.70738201</v>
      </c>
    </row>
    <row r="1863" spans="1:61" x14ac:dyDescent="0.4">
      <c r="A1863" s="1">
        <v>34228.375107349537</v>
      </c>
      <c r="B1863">
        <v>20.9</v>
      </c>
      <c r="C1863">
        <v>0</v>
      </c>
      <c r="D1863">
        <v>98</v>
      </c>
      <c r="E1863">
        <v>10</v>
      </c>
      <c r="F1863">
        <f t="shared" si="868"/>
        <v>0.94989168780747102</v>
      </c>
      <c r="G1863" s="2">
        <v>2.6300000000000002E-10</v>
      </c>
      <c r="H1863">
        <f t="shared" si="852"/>
        <v>1.371424609E-2</v>
      </c>
      <c r="I1863">
        <f t="shared" si="853"/>
        <v>1.071415457E-2</v>
      </c>
      <c r="J1863">
        <v>0</v>
      </c>
      <c r="K1863">
        <f t="shared" si="854"/>
        <v>5.0108312192528981E-2</v>
      </c>
      <c r="M1863">
        <f t="shared" si="855"/>
        <v>0</v>
      </c>
      <c r="N1863">
        <v>1</v>
      </c>
      <c r="O1863">
        <v>1</v>
      </c>
      <c r="P1863">
        <v>0</v>
      </c>
      <c r="Q1863">
        <f t="shared" ref="Q1863:Q1926" si="870">IF(E1863&gt;=3, EXP(-5.947 * EXP(-0.067*E1863)), 0)</f>
        <v>4.7685356868946441E-2</v>
      </c>
      <c r="R1863">
        <f t="shared" ref="R1863:R1926" si="871">IF(OR(B1863&gt;40,B1863&lt;5),0,(B1863-5)/(40-5))</f>
        <v>0.45428571428571424</v>
      </c>
      <c r="S1863">
        <f t="shared" si="856"/>
        <v>0.51961140044967924</v>
      </c>
      <c r="T1863">
        <f t="shared" ref="T1863:T1926" si="872">IF(E1863&gt;=3, 0.398449*EXP(-0.067*E1863-5.947*EXP(-0.067*E1863)), 0)</f>
        <v>9.7225564973305728E-3</v>
      </c>
      <c r="U1863">
        <f t="shared" si="857"/>
        <v>2.020780479011627E-7</v>
      </c>
      <c r="V1863" s="2">
        <f t="shared" si="869"/>
        <v>1.1487800647070656E-4</v>
      </c>
      <c r="W1863">
        <f t="shared" ref="W1863:W1926" si="873">IF(C1863&gt;=0.3, EXP(-2.5*EXP(-0.15*C1863)),0)</f>
        <v>0</v>
      </c>
      <c r="X1863">
        <f t="shared" ref="X1863:X1926" si="874">IF(C1863&gt;15, 1/(1+966.9*EXP(-0.133*C1863)),0)</f>
        <v>0</v>
      </c>
      <c r="Y1863">
        <f t="shared" ref="Y1863:Y1926" si="875">IF(C1863&gt;=0.3,W1863*(1-X1863),0)</f>
        <v>0</v>
      </c>
      <c r="Z1863">
        <f t="shared" ref="Z1863:Z1926" si="876">1-(G1863/(G1863+F1863))</f>
        <v>0.99999999972312636</v>
      </c>
      <c r="AA1863">
        <v>1</v>
      </c>
      <c r="AB1863">
        <v>0.05</v>
      </c>
      <c r="AC1863">
        <v>0.1</v>
      </c>
      <c r="AD1863">
        <f t="shared" ref="AD1863:AD1926" si="877">1-EXP(-0.1*E1863)</f>
        <v>0.63212055882855767</v>
      </c>
      <c r="AE1863">
        <f t="shared" ref="AE1863:AE1926" si="878">0.1*EXP(-0.1*E1863)</f>
        <v>3.6787944117144235E-2</v>
      </c>
      <c r="AF1863">
        <f t="shared" ref="AF1863:AF1926" si="879">IF(OR(B1863&gt;33,B1863&lt;5),0,(B1863-5)/(33-5))</f>
        <v>0.56785714285714284</v>
      </c>
      <c r="AG1863">
        <f t="shared" si="858"/>
        <v>0.90301004446190014</v>
      </c>
      <c r="AH1863">
        <f t="shared" si="859"/>
        <v>3.3219883052884314E-3</v>
      </c>
      <c r="AI1863">
        <v>6</v>
      </c>
      <c r="AJ1863">
        <v>28</v>
      </c>
      <c r="AK1863">
        <v>0.05</v>
      </c>
      <c r="AL1863">
        <f t="shared" ref="AL1863:AL1926" si="880">B1863-5</f>
        <v>15.899999999999999</v>
      </c>
      <c r="AM1863">
        <f t="shared" si="860"/>
        <v>19.2</v>
      </c>
      <c r="AN1863">
        <f t="shared" ref="AN1863:AN1926" si="881">30.5-B1863</f>
        <v>9.6000000000000014</v>
      </c>
      <c r="AO1863">
        <f t="shared" si="861"/>
        <v>6.3000000000000007</v>
      </c>
      <c r="AP1863">
        <f t="shared" si="862"/>
        <v>1.5238095238095239</v>
      </c>
      <c r="AQ1863">
        <v>0.328125</v>
      </c>
      <c r="AR1863">
        <f t="shared" si="863"/>
        <v>0.828125</v>
      </c>
      <c r="AS1863">
        <f t="shared" si="864"/>
        <v>1.1482174177253275</v>
      </c>
      <c r="AT1863">
        <f t="shared" si="865"/>
        <v>0.95086754905378679</v>
      </c>
      <c r="AU1863">
        <v>18.899999999999999</v>
      </c>
      <c r="AV1863">
        <v>26.8</v>
      </c>
      <c r="AW1863">
        <v>19.100000000000001</v>
      </c>
      <c r="AX1863">
        <v>11.2</v>
      </c>
      <c r="AY1863">
        <v>1.7053571430000001</v>
      </c>
      <c r="AZ1863">
        <v>0.41791044799999999</v>
      </c>
      <c r="BA1863">
        <v>0.705223881</v>
      </c>
      <c r="BB1863">
        <v>1.249908019</v>
      </c>
      <c r="BC1863">
        <v>0.95086754900000003</v>
      </c>
      <c r="BD1863">
        <v>118.3</v>
      </c>
      <c r="BE1863">
        <v>140.4</v>
      </c>
      <c r="BF1863">
        <f t="shared" si="866"/>
        <v>8.0377645735738527E-3</v>
      </c>
      <c r="BG1863">
        <f t="shared" si="867"/>
        <v>6.7725608903133902E-3</v>
      </c>
      <c r="BH1863">
        <v>13.71424609</v>
      </c>
      <c r="BI1863">
        <v>10.71415457</v>
      </c>
    </row>
    <row r="1864" spans="1:61" x14ac:dyDescent="0.4">
      <c r="A1864" s="1">
        <v>34228.416774074074</v>
      </c>
      <c r="B1864">
        <v>21.5</v>
      </c>
      <c r="C1864">
        <v>0</v>
      </c>
      <c r="D1864">
        <v>98</v>
      </c>
      <c r="E1864">
        <v>10</v>
      </c>
      <c r="F1864">
        <f t="shared" si="868"/>
        <v>0.94989168780747102</v>
      </c>
      <c r="G1864" s="2">
        <v>2.6300000000000002E-10</v>
      </c>
      <c r="H1864">
        <f t="shared" ref="H1864:H1927" si="882">BH1864*0.001</f>
        <v>1.372241238E-2</v>
      </c>
      <c r="I1864">
        <f t="shared" ref="I1864:I1927" si="883">BI1864*0.001</f>
        <v>1.0721035430000001E-2</v>
      </c>
      <c r="J1864">
        <v>0</v>
      </c>
      <c r="K1864">
        <f t="shared" ref="K1864:K1927" si="884">IF(AND(N1864=1,N1863=0), 0, K1863+M1864*1)</f>
        <v>5.0108312192528981E-2</v>
      </c>
      <c r="M1864">
        <f t="shared" ref="M1864:M1927" si="885">AA1864*V1864*Y1864*AH1864*36000</f>
        <v>0</v>
      </c>
      <c r="N1864">
        <v>1</v>
      </c>
      <c r="O1864">
        <v>1</v>
      </c>
      <c r="P1864">
        <v>0</v>
      </c>
      <c r="Q1864">
        <f t="shared" si="870"/>
        <v>4.7685356868946441E-2</v>
      </c>
      <c r="R1864">
        <f t="shared" si="871"/>
        <v>0.47142857142857142</v>
      </c>
      <c r="S1864">
        <f t="shared" ref="S1864:S1927" si="886">(4.975*R1864^1.354*(1-R1864))^9.409</f>
        <v>0.61687497731995511</v>
      </c>
      <c r="T1864">
        <f t="shared" si="872"/>
        <v>9.7225564973305728E-3</v>
      </c>
      <c r="U1864">
        <f t="shared" ref="U1864:U1927" si="887">0.00004*S1864*T1864</f>
        <v>2.3990407275131121E-7</v>
      </c>
      <c r="V1864" s="2">
        <f t="shared" si="869"/>
        <v>1.1511791054345787E-4</v>
      </c>
      <c r="W1864">
        <f t="shared" si="873"/>
        <v>0</v>
      </c>
      <c r="X1864">
        <f t="shared" si="874"/>
        <v>0</v>
      </c>
      <c r="Y1864">
        <f t="shared" si="875"/>
        <v>0</v>
      </c>
      <c r="Z1864">
        <f t="shared" si="876"/>
        <v>0.99999999972312636</v>
      </c>
      <c r="AA1864">
        <v>1</v>
      </c>
      <c r="AB1864">
        <v>0.05</v>
      </c>
      <c r="AC1864">
        <v>0.1</v>
      </c>
      <c r="AD1864">
        <f t="shared" si="877"/>
        <v>0.63212055882855767</v>
      </c>
      <c r="AE1864">
        <f t="shared" si="878"/>
        <v>3.6787944117144235E-2</v>
      </c>
      <c r="AF1864">
        <f t="shared" si="879"/>
        <v>0.5892857142857143</v>
      </c>
      <c r="AG1864">
        <f t="shared" ref="AG1864:AG1927" si="888">(5.908*AF1864^1.689*(1-AF1864))^5.523</f>
        <v>0.96331115912608056</v>
      </c>
      <c r="AH1864">
        <f t="shared" ref="AH1864:AH1927" si="889">AC1864*AG1864*AE1864</f>
        <v>3.5438237089351694E-3</v>
      </c>
      <c r="AI1864">
        <v>6</v>
      </c>
      <c r="AJ1864">
        <v>28</v>
      </c>
      <c r="AK1864">
        <v>0.05</v>
      </c>
      <c r="AL1864">
        <f t="shared" si="880"/>
        <v>16.5</v>
      </c>
      <c r="AM1864">
        <f t="shared" ref="AM1864:AM1927" si="890">24.2-5</f>
        <v>19.2</v>
      </c>
      <c r="AN1864">
        <f t="shared" si="881"/>
        <v>9</v>
      </c>
      <c r="AO1864">
        <f t="shared" ref="AO1864:AO1927" si="891">30.5-24.2</f>
        <v>6.3000000000000007</v>
      </c>
      <c r="AP1864">
        <f t="shared" ref="AP1864:AP1927" si="892">AN1864/AO1864</f>
        <v>1.4285714285714284</v>
      </c>
      <c r="AQ1864">
        <v>0.328125</v>
      </c>
      <c r="AR1864">
        <f t="shared" ref="AR1864:AR1927" si="893">AL1864/AM1864</f>
        <v>0.859375</v>
      </c>
      <c r="AS1864">
        <f t="shared" ref="AS1864:AS1927" si="894">AP1864^AQ1864</f>
        <v>1.1241576121569357</v>
      </c>
      <c r="AT1864">
        <f t="shared" ref="AT1864:AT1927" si="895">AR1864*AS1864</f>
        <v>0.96607294794736653</v>
      </c>
      <c r="AU1864">
        <v>19.5</v>
      </c>
      <c r="AV1864">
        <v>26.8</v>
      </c>
      <c r="AW1864">
        <v>18.5</v>
      </c>
      <c r="AX1864">
        <v>11.2</v>
      </c>
      <c r="AY1864">
        <v>1.6517857140000001</v>
      </c>
      <c r="AZ1864">
        <v>0.41791044799999999</v>
      </c>
      <c r="BA1864">
        <v>0.72761193999999996</v>
      </c>
      <c r="BB1864">
        <v>1.233346571</v>
      </c>
      <c r="BC1864">
        <v>0.96607294799999999</v>
      </c>
      <c r="BD1864">
        <v>118.3</v>
      </c>
      <c r="BE1864">
        <v>140.4</v>
      </c>
      <c r="BF1864">
        <f t="shared" ref="BF1864:BF1927" si="896">AT1864/BD1864</f>
        <v>8.1662971085998872E-3</v>
      </c>
      <c r="BG1864">
        <f t="shared" ref="BG1864:BG1927" si="897">BC1864/BE1864</f>
        <v>6.8808614529914528E-3</v>
      </c>
      <c r="BH1864">
        <v>13.72241238</v>
      </c>
      <c r="BI1864">
        <v>10.721035430000001</v>
      </c>
    </row>
    <row r="1865" spans="1:61" x14ac:dyDescent="0.4">
      <c r="A1865" s="1">
        <v>34228.458440798611</v>
      </c>
      <c r="B1865">
        <v>22.3</v>
      </c>
      <c r="C1865">
        <v>0</v>
      </c>
      <c r="D1865">
        <v>93</v>
      </c>
      <c r="E1865">
        <v>10</v>
      </c>
      <c r="F1865">
        <f t="shared" ref="F1865:F1928" si="898">F1864-M1865*1</f>
        <v>0.94989168780747102</v>
      </c>
      <c r="G1865" s="2">
        <v>2.6300000000000002E-10</v>
      </c>
      <c r="H1865">
        <f t="shared" si="882"/>
        <v>1.373071704E-2</v>
      </c>
      <c r="I1865">
        <f t="shared" si="883"/>
        <v>1.0728032869999999E-2</v>
      </c>
      <c r="J1865">
        <v>0</v>
      </c>
      <c r="K1865">
        <f t="shared" si="884"/>
        <v>5.0108312192528981E-2</v>
      </c>
      <c r="M1865">
        <f t="shared" si="885"/>
        <v>0</v>
      </c>
      <c r="N1865">
        <v>1</v>
      </c>
      <c r="O1865">
        <v>1</v>
      </c>
      <c r="P1865">
        <v>0</v>
      </c>
      <c r="Q1865">
        <f t="shared" si="870"/>
        <v>4.7685356868946441E-2</v>
      </c>
      <c r="R1865">
        <f t="shared" si="871"/>
        <v>0.49428571428571433</v>
      </c>
      <c r="S1865">
        <f t="shared" si="886"/>
        <v>0.74390303228252241</v>
      </c>
      <c r="T1865">
        <f t="shared" si="872"/>
        <v>9.7225564973305728E-3</v>
      </c>
      <c r="U1865">
        <f t="shared" si="887"/>
        <v>2.8930557039609416E-7</v>
      </c>
      <c r="V1865" s="2">
        <f t="shared" si="869"/>
        <v>1.1540721611385396E-4</v>
      </c>
      <c r="W1865">
        <f t="shared" si="873"/>
        <v>0</v>
      </c>
      <c r="X1865">
        <f t="shared" si="874"/>
        <v>0</v>
      </c>
      <c r="Y1865">
        <f t="shared" si="875"/>
        <v>0</v>
      </c>
      <c r="Z1865">
        <f t="shared" si="876"/>
        <v>0.99999999972312636</v>
      </c>
      <c r="AA1865">
        <v>1</v>
      </c>
      <c r="AB1865">
        <v>0.05</v>
      </c>
      <c r="AC1865">
        <v>0.1</v>
      </c>
      <c r="AD1865">
        <f t="shared" si="877"/>
        <v>0.63212055882855767</v>
      </c>
      <c r="AE1865">
        <f t="shared" si="878"/>
        <v>3.6787944117144235E-2</v>
      </c>
      <c r="AF1865">
        <f t="shared" si="879"/>
        <v>0.61785714285714288</v>
      </c>
      <c r="AG1865">
        <f t="shared" si="888"/>
        <v>1.0060741178918835</v>
      </c>
      <c r="AH1865">
        <f t="shared" si="889"/>
        <v>3.7011398426711794E-3</v>
      </c>
      <c r="AI1865">
        <v>6</v>
      </c>
      <c r="AJ1865">
        <v>28</v>
      </c>
      <c r="AK1865">
        <v>0.05</v>
      </c>
      <c r="AL1865">
        <f t="shared" si="880"/>
        <v>17.3</v>
      </c>
      <c r="AM1865">
        <f t="shared" si="890"/>
        <v>19.2</v>
      </c>
      <c r="AN1865">
        <f t="shared" si="881"/>
        <v>8.1999999999999993</v>
      </c>
      <c r="AO1865">
        <f t="shared" si="891"/>
        <v>6.3000000000000007</v>
      </c>
      <c r="AP1865">
        <f t="shared" si="892"/>
        <v>1.3015873015873014</v>
      </c>
      <c r="AQ1865">
        <v>0.328125</v>
      </c>
      <c r="AR1865">
        <f t="shared" si="893"/>
        <v>0.90104166666666674</v>
      </c>
      <c r="AS1865">
        <f t="shared" si="894"/>
        <v>1.0903390151004593</v>
      </c>
      <c r="AT1865">
        <f t="shared" si="895"/>
        <v>0.98244088339780977</v>
      </c>
      <c r="AU1865">
        <v>20.3</v>
      </c>
      <c r="AV1865">
        <v>26.8</v>
      </c>
      <c r="AW1865">
        <v>17.7</v>
      </c>
      <c r="AX1865">
        <v>11.2</v>
      </c>
      <c r="AY1865">
        <v>1.5803571430000001</v>
      </c>
      <c r="AZ1865">
        <v>0.41791044799999999</v>
      </c>
      <c r="BA1865">
        <v>0.75746268699999997</v>
      </c>
      <c r="BB1865">
        <v>1.2107706730000001</v>
      </c>
      <c r="BC1865">
        <v>0.98244088299999999</v>
      </c>
      <c r="BD1865">
        <v>118.3</v>
      </c>
      <c r="BE1865">
        <v>140.4</v>
      </c>
      <c r="BF1865">
        <f t="shared" si="896"/>
        <v>8.304656664393997E-3</v>
      </c>
      <c r="BG1865">
        <f t="shared" si="897"/>
        <v>6.9974421866096865E-3</v>
      </c>
      <c r="BH1865">
        <v>13.73071704</v>
      </c>
      <c r="BI1865">
        <v>10.72803287</v>
      </c>
    </row>
    <row r="1866" spans="1:61" x14ac:dyDescent="0.4">
      <c r="A1866" s="1">
        <v>34228.500107523148</v>
      </c>
      <c r="B1866">
        <v>23</v>
      </c>
      <c r="C1866">
        <v>0</v>
      </c>
      <c r="D1866">
        <v>90</v>
      </c>
      <c r="E1866">
        <v>10</v>
      </c>
      <c r="F1866">
        <f t="shared" si="898"/>
        <v>0.94989168780747102</v>
      </c>
      <c r="G1866" s="2">
        <v>2.6300000000000002E-10</v>
      </c>
      <c r="H1866">
        <f t="shared" si="882"/>
        <v>1.37391084E-2</v>
      </c>
      <c r="I1866">
        <f t="shared" si="883"/>
        <v>1.0735103369999999E-2</v>
      </c>
      <c r="J1866">
        <v>0</v>
      </c>
      <c r="K1866">
        <f t="shared" si="884"/>
        <v>5.0108312192528981E-2</v>
      </c>
      <c r="M1866">
        <f t="shared" si="885"/>
        <v>0</v>
      </c>
      <c r="N1866">
        <v>1</v>
      </c>
      <c r="O1866">
        <v>1</v>
      </c>
      <c r="P1866">
        <v>0</v>
      </c>
      <c r="Q1866">
        <f t="shared" si="870"/>
        <v>4.7685356868946441E-2</v>
      </c>
      <c r="R1866">
        <f t="shared" si="871"/>
        <v>0.51428571428571423</v>
      </c>
      <c r="S1866">
        <f t="shared" si="886"/>
        <v>0.8435104003287397</v>
      </c>
      <c r="T1866">
        <f t="shared" si="872"/>
        <v>9.7225564973305728E-3</v>
      </c>
      <c r="U1866">
        <f t="shared" si="887"/>
        <v>3.2804310093128407E-7</v>
      </c>
      <c r="V1866" s="2">
        <f t="shared" si="869"/>
        <v>1.1573525921478525E-4</v>
      </c>
      <c r="W1866">
        <f t="shared" si="873"/>
        <v>0</v>
      </c>
      <c r="X1866">
        <f t="shared" si="874"/>
        <v>0</v>
      </c>
      <c r="Y1866">
        <f t="shared" si="875"/>
        <v>0</v>
      </c>
      <c r="Z1866">
        <f t="shared" si="876"/>
        <v>0.99999999972312636</v>
      </c>
      <c r="AA1866">
        <v>1</v>
      </c>
      <c r="AB1866">
        <v>0.05</v>
      </c>
      <c r="AC1866">
        <v>0.1</v>
      </c>
      <c r="AD1866">
        <f t="shared" si="877"/>
        <v>0.63212055882855767</v>
      </c>
      <c r="AE1866">
        <f t="shared" si="878"/>
        <v>3.6787944117144235E-2</v>
      </c>
      <c r="AF1866">
        <f t="shared" si="879"/>
        <v>0.6428571428571429</v>
      </c>
      <c r="AG1866">
        <f t="shared" si="888"/>
        <v>1.0023911590238008</v>
      </c>
      <c r="AH1866">
        <f t="shared" si="889"/>
        <v>3.6875909941687028E-3</v>
      </c>
      <c r="AI1866">
        <v>6</v>
      </c>
      <c r="AJ1866">
        <v>28</v>
      </c>
      <c r="AK1866">
        <v>0.05</v>
      </c>
      <c r="AL1866">
        <f t="shared" si="880"/>
        <v>18</v>
      </c>
      <c r="AM1866">
        <f t="shared" si="890"/>
        <v>19.2</v>
      </c>
      <c r="AN1866">
        <f t="shared" si="881"/>
        <v>7.5</v>
      </c>
      <c r="AO1866">
        <f t="shared" si="891"/>
        <v>6.3000000000000007</v>
      </c>
      <c r="AP1866">
        <f t="shared" si="892"/>
        <v>1.1904761904761902</v>
      </c>
      <c r="AQ1866">
        <v>0.328125</v>
      </c>
      <c r="AR1866">
        <f t="shared" si="893"/>
        <v>0.9375</v>
      </c>
      <c r="AS1866">
        <f t="shared" si="894"/>
        <v>1.0588778392577862</v>
      </c>
      <c r="AT1866">
        <f t="shared" si="895"/>
        <v>0.99269797430417461</v>
      </c>
      <c r="AU1866">
        <v>21</v>
      </c>
      <c r="AV1866">
        <v>26.8</v>
      </c>
      <c r="AW1866">
        <v>17</v>
      </c>
      <c r="AX1866">
        <v>11.2</v>
      </c>
      <c r="AY1866">
        <v>1.5178571430000001</v>
      </c>
      <c r="AZ1866">
        <v>0.41791044799999999</v>
      </c>
      <c r="BA1866">
        <v>0.78358209000000001</v>
      </c>
      <c r="BB1866">
        <v>1.1905243599999999</v>
      </c>
      <c r="BC1866">
        <v>0.99269797400000004</v>
      </c>
      <c r="BD1866">
        <v>118.3</v>
      </c>
      <c r="BE1866">
        <v>140.4</v>
      </c>
      <c r="BF1866">
        <f t="shared" si="896"/>
        <v>8.3913607295365567E-3</v>
      </c>
      <c r="BG1866">
        <f t="shared" si="897"/>
        <v>7.0704983903133907E-3</v>
      </c>
      <c r="BH1866">
        <v>13.739108399999999</v>
      </c>
      <c r="BI1866">
        <v>10.735103369999999</v>
      </c>
    </row>
    <row r="1867" spans="1:61" x14ac:dyDescent="0.4">
      <c r="A1867" s="1">
        <v>34228.541774247686</v>
      </c>
      <c r="B1867">
        <v>22.9</v>
      </c>
      <c r="C1867">
        <v>0</v>
      </c>
      <c r="D1867">
        <v>91</v>
      </c>
      <c r="E1867">
        <v>10</v>
      </c>
      <c r="F1867">
        <f t="shared" si="898"/>
        <v>0.94989168780747102</v>
      </c>
      <c r="G1867" s="2">
        <v>2.6300000000000002E-10</v>
      </c>
      <c r="H1867">
        <f t="shared" si="882"/>
        <v>1.3747489490000001E-2</v>
      </c>
      <c r="I1867">
        <f t="shared" si="883"/>
        <v>1.074216521E-2</v>
      </c>
      <c r="J1867">
        <v>0</v>
      </c>
      <c r="K1867">
        <f t="shared" si="884"/>
        <v>5.0108312192528981E-2</v>
      </c>
      <c r="M1867">
        <f t="shared" si="885"/>
        <v>0</v>
      </c>
      <c r="N1867">
        <v>1</v>
      </c>
      <c r="O1867">
        <v>1</v>
      </c>
      <c r="P1867">
        <v>0</v>
      </c>
      <c r="Q1867">
        <f t="shared" si="870"/>
        <v>4.7685356868946441E-2</v>
      </c>
      <c r="R1867">
        <f t="shared" si="871"/>
        <v>0.51142857142857134</v>
      </c>
      <c r="S1867">
        <f t="shared" si="886"/>
        <v>0.83029679323156769</v>
      </c>
      <c r="T1867">
        <f t="shared" si="872"/>
        <v>9.7225564973305728E-3</v>
      </c>
      <c r="U1867">
        <f t="shared" si="887"/>
        <v>3.2290429926985278E-7</v>
      </c>
      <c r="V1867" s="2">
        <f t="shared" si="869"/>
        <v>1.160581635140551E-4</v>
      </c>
      <c r="W1867">
        <f t="shared" si="873"/>
        <v>0</v>
      </c>
      <c r="X1867">
        <f t="shared" si="874"/>
        <v>0</v>
      </c>
      <c r="Y1867">
        <f t="shared" si="875"/>
        <v>0</v>
      </c>
      <c r="Z1867">
        <f t="shared" si="876"/>
        <v>0.99999999972312636</v>
      </c>
      <c r="AA1867">
        <v>1</v>
      </c>
      <c r="AB1867">
        <v>0.05</v>
      </c>
      <c r="AC1867">
        <v>0.1</v>
      </c>
      <c r="AD1867">
        <f t="shared" si="877"/>
        <v>0.63212055882855767</v>
      </c>
      <c r="AE1867">
        <f t="shared" si="878"/>
        <v>3.6787944117144235E-2</v>
      </c>
      <c r="AF1867">
        <f t="shared" si="879"/>
        <v>0.63928571428571423</v>
      </c>
      <c r="AG1867">
        <f t="shared" si="888"/>
        <v>1.0053898137449084</v>
      </c>
      <c r="AH1867">
        <f t="shared" si="889"/>
        <v>3.6986224283993745E-3</v>
      </c>
      <c r="AI1867">
        <v>6</v>
      </c>
      <c r="AJ1867">
        <v>28</v>
      </c>
      <c r="AK1867">
        <v>0.05</v>
      </c>
      <c r="AL1867">
        <f t="shared" si="880"/>
        <v>17.899999999999999</v>
      </c>
      <c r="AM1867">
        <f t="shared" si="890"/>
        <v>19.2</v>
      </c>
      <c r="AN1867">
        <f t="shared" si="881"/>
        <v>7.6000000000000014</v>
      </c>
      <c r="AO1867">
        <f t="shared" si="891"/>
        <v>6.3000000000000007</v>
      </c>
      <c r="AP1867">
        <f t="shared" si="892"/>
        <v>1.2063492063492065</v>
      </c>
      <c r="AQ1867">
        <v>0.328125</v>
      </c>
      <c r="AR1867">
        <f t="shared" si="893"/>
        <v>0.93229166666666663</v>
      </c>
      <c r="AS1867">
        <f t="shared" si="894"/>
        <v>1.063489832484585</v>
      </c>
      <c r="AT1867">
        <f t="shared" si="895"/>
        <v>0.99148270841010777</v>
      </c>
      <c r="AU1867">
        <v>20.9</v>
      </c>
      <c r="AV1867">
        <v>26.8</v>
      </c>
      <c r="AW1867">
        <v>17.100000000000001</v>
      </c>
      <c r="AX1867">
        <v>11.2</v>
      </c>
      <c r="AY1867">
        <v>1.5267857140000001</v>
      </c>
      <c r="AZ1867">
        <v>0.41791044799999999</v>
      </c>
      <c r="BA1867">
        <v>0.77985074600000004</v>
      </c>
      <c r="BB1867">
        <v>1.193446027</v>
      </c>
      <c r="BC1867">
        <v>0.99148270800000005</v>
      </c>
      <c r="BD1867">
        <v>118.3</v>
      </c>
      <c r="BE1867">
        <v>140.4</v>
      </c>
      <c r="BF1867">
        <f t="shared" si="896"/>
        <v>8.3810879831792712E-3</v>
      </c>
      <c r="BG1867">
        <f t="shared" si="897"/>
        <v>7.0618426495726496E-3</v>
      </c>
      <c r="BH1867">
        <v>13.74748949</v>
      </c>
      <c r="BI1867">
        <v>10.74216521</v>
      </c>
    </row>
    <row r="1868" spans="1:61" x14ac:dyDescent="0.4">
      <c r="A1868" s="1">
        <v>34228.583440972223</v>
      </c>
      <c r="B1868">
        <v>22.7</v>
      </c>
      <c r="C1868">
        <v>0</v>
      </c>
      <c r="D1868">
        <v>92</v>
      </c>
      <c r="E1868">
        <v>10</v>
      </c>
      <c r="F1868">
        <f t="shared" si="898"/>
        <v>0.94989168780747102</v>
      </c>
      <c r="G1868" s="2">
        <v>2.6300000000000002E-10</v>
      </c>
      <c r="H1868">
        <f t="shared" si="882"/>
        <v>1.3755847870000001E-2</v>
      </c>
      <c r="I1868">
        <f t="shared" si="883"/>
        <v>1.074920792E-2</v>
      </c>
      <c r="J1868">
        <v>0</v>
      </c>
      <c r="K1868">
        <f t="shared" si="884"/>
        <v>5.0108312192528981E-2</v>
      </c>
      <c r="M1868">
        <f t="shared" si="885"/>
        <v>0</v>
      </c>
      <c r="N1868">
        <v>1</v>
      </c>
      <c r="O1868">
        <v>1</v>
      </c>
      <c r="P1868">
        <v>0</v>
      </c>
      <c r="Q1868">
        <f t="shared" si="870"/>
        <v>4.7685356868946441E-2</v>
      </c>
      <c r="R1868">
        <f t="shared" si="871"/>
        <v>0.50571428571428567</v>
      </c>
      <c r="S1868">
        <f t="shared" si="886"/>
        <v>0.802752349416333</v>
      </c>
      <c r="T1868">
        <f t="shared" si="872"/>
        <v>9.7225564973305728E-3</v>
      </c>
      <c r="U1868">
        <f t="shared" si="887"/>
        <v>3.1219220282260609E-7</v>
      </c>
      <c r="V1868" s="2">
        <f t="shared" si="869"/>
        <v>1.1637035571687771E-4</v>
      </c>
      <c r="W1868">
        <f t="shared" si="873"/>
        <v>0</v>
      </c>
      <c r="X1868">
        <f t="shared" si="874"/>
        <v>0</v>
      </c>
      <c r="Y1868">
        <f t="shared" si="875"/>
        <v>0</v>
      </c>
      <c r="Z1868">
        <f t="shared" si="876"/>
        <v>0.99999999972312636</v>
      </c>
      <c r="AA1868">
        <v>1</v>
      </c>
      <c r="AB1868">
        <v>0.05</v>
      </c>
      <c r="AC1868">
        <v>0.1</v>
      </c>
      <c r="AD1868">
        <f t="shared" si="877"/>
        <v>0.63212055882855767</v>
      </c>
      <c r="AE1868">
        <f t="shared" si="878"/>
        <v>3.6787944117144235E-2</v>
      </c>
      <c r="AF1868">
        <f t="shared" si="879"/>
        <v>0.63214285714285712</v>
      </c>
      <c r="AG1868">
        <f t="shared" si="888"/>
        <v>1.0088982943296392</v>
      </c>
      <c r="AH1868">
        <f t="shared" si="889"/>
        <v>3.7115294071680908E-3</v>
      </c>
      <c r="AI1868">
        <v>6</v>
      </c>
      <c r="AJ1868">
        <v>28</v>
      </c>
      <c r="AK1868">
        <v>0.05</v>
      </c>
      <c r="AL1868">
        <f t="shared" si="880"/>
        <v>17.7</v>
      </c>
      <c r="AM1868">
        <f t="shared" si="890"/>
        <v>19.2</v>
      </c>
      <c r="AN1868">
        <f t="shared" si="881"/>
        <v>7.8000000000000007</v>
      </c>
      <c r="AO1868">
        <f t="shared" si="891"/>
        <v>6.3000000000000007</v>
      </c>
      <c r="AP1868">
        <f t="shared" si="892"/>
        <v>1.2380952380952381</v>
      </c>
      <c r="AQ1868">
        <v>0.328125</v>
      </c>
      <c r="AR1868">
        <f t="shared" si="893"/>
        <v>0.921875</v>
      </c>
      <c r="AS1868">
        <f t="shared" si="894"/>
        <v>1.0725929145282123</v>
      </c>
      <c r="AT1868">
        <f t="shared" si="895"/>
        <v>0.98879659308069567</v>
      </c>
      <c r="AU1868">
        <v>20.7</v>
      </c>
      <c r="AV1868">
        <v>26.8</v>
      </c>
      <c r="AW1868">
        <v>17.3</v>
      </c>
      <c r="AX1868">
        <v>11.2</v>
      </c>
      <c r="AY1868">
        <v>1.5446428569999999</v>
      </c>
      <c r="AZ1868">
        <v>0.41791044799999999</v>
      </c>
      <c r="BA1868">
        <v>0.77238806000000004</v>
      </c>
      <c r="BB1868">
        <v>1.1992596659999999</v>
      </c>
      <c r="BC1868">
        <v>0.988796593</v>
      </c>
      <c r="BD1868">
        <v>118.3</v>
      </c>
      <c r="BE1868">
        <v>140.4</v>
      </c>
      <c r="BF1868">
        <f t="shared" si="896"/>
        <v>8.3583820209695327E-3</v>
      </c>
      <c r="BG1868">
        <f t="shared" si="897"/>
        <v>7.0427107763532757E-3</v>
      </c>
      <c r="BH1868">
        <v>13.75584787</v>
      </c>
      <c r="BI1868">
        <v>10.74920792</v>
      </c>
    </row>
    <row r="1869" spans="1:61" x14ac:dyDescent="0.4">
      <c r="A1869" s="1">
        <v>34228.62510769676</v>
      </c>
      <c r="B1869">
        <v>22.7</v>
      </c>
      <c r="C1869">
        <v>0</v>
      </c>
      <c r="D1869">
        <v>94</v>
      </c>
      <c r="E1869">
        <v>10</v>
      </c>
      <c r="F1869">
        <f t="shared" si="898"/>
        <v>0.94989168780747102</v>
      </c>
      <c r="G1869" s="2">
        <v>2.6300000000000002E-10</v>
      </c>
      <c r="H1869">
        <f t="shared" si="882"/>
        <v>1.3764206250000001E-2</v>
      </c>
      <c r="I1869">
        <f t="shared" si="883"/>
        <v>1.075625063E-2</v>
      </c>
      <c r="J1869">
        <v>0</v>
      </c>
      <c r="K1869">
        <f t="shared" si="884"/>
        <v>5.0108312192528981E-2</v>
      </c>
      <c r="M1869">
        <f t="shared" si="885"/>
        <v>0</v>
      </c>
      <c r="N1869">
        <v>1</v>
      </c>
      <c r="O1869">
        <v>1</v>
      </c>
      <c r="P1869">
        <v>0</v>
      </c>
      <c r="Q1869">
        <f t="shared" si="870"/>
        <v>4.7685356868946441E-2</v>
      </c>
      <c r="R1869">
        <f t="shared" si="871"/>
        <v>0.50571428571428567</v>
      </c>
      <c r="S1869">
        <f t="shared" si="886"/>
        <v>0.802752349416333</v>
      </c>
      <c r="T1869">
        <f t="shared" si="872"/>
        <v>9.7225564973305728E-3</v>
      </c>
      <c r="U1869">
        <f t="shared" si="887"/>
        <v>3.1219220282260609E-7</v>
      </c>
      <c r="V1869" s="2">
        <f t="shared" si="869"/>
        <v>1.1668254791970031E-4</v>
      </c>
      <c r="W1869">
        <f t="shared" si="873"/>
        <v>0</v>
      </c>
      <c r="X1869">
        <f t="shared" si="874"/>
        <v>0</v>
      </c>
      <c r="Y1869">
        <f t="shared" si="875"/>
        <v>0</v>
      </c>
      <c r="Z1869">
        <f t="shared" si="876"/>
        <v>0.99999999972312636</v>
      </c>
      <c r="AA1869">
        <v>1</v>
      </c>
      <c r="AB1869">
        <v>0.05</v>
      </c>
      <c r="AC1869">
        <v>0.1</v>
      </c>
      <c r="AD1869">
        <f t="shared" si="877"/>
        <v>0.63212055882855767</v>
      </c>
      <c r="AE1869">
        <f t="shared" si="878"/>
        <v>3.6787944117144235E-2</v>
      </c>
      <c r="AF1869">
        <f t="shared" si="879"/>
        <v>0.63214285714285712</v>
      </c>
      <c r="AG1869">
        <f t="shared" si="888"/>
        <v>1.0088982943296392</v>
      </c>
      <c r="AH1869">
        <f t="shared" si="889"/>
        <v>3.7115294071680908E-3</v>
      </c>
      <c r="AI1869">
        <v>6</v>
      </c>
      <c r="AJ1869">
        <v>28</v>
      </c>
      <c r="AK1869">
        <v>0.05</v>
      </c>
      <c r="AL1869">
        <f t="shared" si="880"/>
        <v>17.7</v>
      </c>
      <c r="AM1869">
        <f t="shared" si="890"/>
        <v>19.2</v>
      </c>
      <c r="AN1869">
        <f t="shared" si="881"/>
        <v>7.8000000000000007</v>
      </c>
      <c r="AO1869">
        <f t="shared" si="891"/>
        <v>6.3000000000000007</v>
      </c>
      <c r="AP1869">
        <f t="shared" si="892"/>
        <v>1.2380952380952381</v>
      </c>
      <c r="AQ1869">
        <v>0.328125</v>
      </c>
      <c r="AR1869">
        <f t="shared" si="893"/>
        <v>0.921875</v>
      </c>
      <c r="AS1869">
        <f t="shared" si="894"/>
        <v>1.0725929145282123</v>
      </c>
      <c r="AT1869">
        <f t="shared" si="895"/>
        <v>0.98879659308069567</v>
      </c>
      <c r="AU1869">
        <v>20.7</v>
      </c>
      <c r="AV1869">
        <v>26.8</v>
      </c>
      <c r="AW1869">
        <v>17.3</v>
      </c>
      <c r="AX1869">
        <v>11.2</v>
      </c>
      <c r="AY1869">
        <v>1.5446428569999999</v>
      </c>
      <c r="AZ1869">
        <v>0.41791044799999999</v>
      </c>
      <c r="BA1869">
        <v>0.77238806000000004</v>
      </c>
      <c r="BB1869">
        <v>1.1992596659999999</v>
      </c>
      <c r="BC1869">
        <v>0.988796593</v>
      </c>
      <c r="BD1869">
        <v>118.3</v>
      </c>
      <c r="BE1869">
        <v>140.4</v>
      </c>
      <c r="BF1869">
        <f t="shared" si="896"/>
        <v>8.3583820209695327E-3</v>
      </c>
      <c r="BG1869">
        <f t="shared" si="897"/>
        <v>7.0427107763532757E-3</v>
      </c>
      <c r="BH1869">
        <v>13.764206250000001</v>
      </c>
      <c r="BI1869">
        <v>10.75625063</v>
      </c>
    </row>
    <row r="1870" spans="1:61" x14ac:dyDescent="0.4">
      <c r="A1870" s="1">
        <v>34228.666774421297</v>
      </c>
      <c r="B1870">
        <v>22.7</v>
      </c>
      <c r="C1870">
        <v>0</v>
      </c>
      <c r="D1870">
        <v>94</v>
      </c>
      <c r="E1870">
        <v>10</v>
      </c>
      <c r="F1870">
        <f t="shared" si="898"/>
        <v>0.94989168780747102</v>
      </c>
      <c r="G1870" s="2">
        <v>2.6300000000000002E-10</v>
      </c>
      <c r="H1870">
        <f t="shared" si="882"/>
        <v>1.3772564629999999E-2</v>
      </c>
      <c r="I1870">
        <f t="shared" si="883"/>
        <v>1.076329335E-2</v>
      </c>
      <c r="J1870">
        <v>0</v>
      </c>
      <c r="K1870">
        <f t="shared" si="884"/>
        <v>5.0108312192528981E-2</v>
      </c>
      <c r="M1870">
        <f t="shared" si="885"/>
        <v>0</v>
      </c>
      <c r="N1870">
        <v>1</v>
      </c>
      <c r="O1870">
        <v>1</v>
      </c>
      <c r="P1870">
        <v>0</v>
      </c>
      <c r="Q1870">
        <f t="shared" si="870"/>
        <v>4.7685356868946441E-2</v>
      </c>
      <c r="R1870">
        <f t="shared" si="871"/>
        <v>0.50571428571428567</v>
      </c>
      <c r="S1870">
        <f t="shared" si="886"/>
        <v>0.802752349416333</v>
      </c>
      <c r="T1870">
        <f t="shared" si="872"/>
        <v>9.7225564973305728E-3</v>
      </c>
      <c r="U1870">
        <f t="shared" si="887"/>
        <v>3.1219220282260609E-7</v>
      </c>
      <c r="V1870" s="2">
        <f t="shared" si="869"/>
        <v>1.1699474012252292E-4</v>
      </c>
      <c r="W1870">
        <f t="shared" si="873"/>
        <v>0</v>
      </c>
      <c r="X1870">
        <f t="shared" si="874"/>
        <v>0</v>
      </c>
      <c r="Y1870">
        <f t="shared" si="875"/>
        <v>0</v>
      </c>
      <c r="Z1870">
        <f t="shared" si="876"/>
        <v>0.99999999972312636</v>
      </c>
      <c r="AA1870">
        <v>1</v>
      </c>
      <c r="AB1870">
        <v>0.05</v>
      </c>
      <c r="AC1870">
        <v>0.1</v>
      </c>
      <c r="AD1870">
        <f t="shared" si="877"/>
        <v>0.63212055882855767</v>
      </c>
      <c r="AE1870">
        <f t="shared" si="878"/>
        <v>3.6787944117144235E-2</v>
      </c>
      <c r="AF1870">
        <f t="shared" si="879"/>
        <v>0.63214285714285712</v>
      </c>
      <c r="AG1870">
        <f t="shared" si="888"/>
        <v>1.0088982943296392</v>
      </c>
      <c r="AH1870">
        <f t="shared" si="889"/>
        <v>3.7115294071680908E-3</v>
      </c>
      <c r="AI1870">
        <v>6</v>
      </c>
      <c r="AJ1870">
        <v>28</v>
      </c>
      <c r="AK1870">
        <v>0.05</v>
      </c>
      <c r="AL1870">
        <f t="shared" si="880"/>
        <v>17.7</v>
      </c>
      <c r="AM1870">
        <f t="shared" si="890"/>
        <v>19.2</v>
      </c>
      <c r="AN1870">
        <f t="shared" si="881"/>
        <v>7.8000000000000007</v>
      </c>
      <c r="AO1870">
        <f t="shared" si="891"/>
        <v>6.3000000000000007</v>
      </c>
      <c r="AP1870">
        <f t="shared" si="892"/>
        <v>1.2380952380952381</v>
      </c>
      <c r="AQ1870">
        <v>0.328125</v>
      </c>
      <c r="AR1870">
        <f t="shared" si="893"/>
        <v>0.921875</v>
      </c>
      <c r="AS1870">
        <f t="shared" si="894"/>
        <v>1.0725929145282123</v>
      </c>
      <c r="AT1870">
        <f t="shared" si="895"/>
        <v>0.98879659308069567</v>
      </c>
      <c r="AU1870">
        <v>20.7</v>
      </c>
      <c r="AV1870">
        <v>26.8</v>
      </c>
      <c r="AW1870">
        <v>17.3</v>
      </c>
      <c r="AX1870">
        <v>11.2</v>
      </c>
      <c r="AY1870">
        <v>1.5446428569999999</v>
      </c>
      <c r="AZ1870">
        <v>0.41791044799999999</v>
      </c>
      <c r="BA1870">
        <v>0.77238806000000004</v>
      </c>
      <c r="BB1870">
        <v>1.1992596659999999</v>
      </c>
      <c r="BC1870">
        <v>0.988796593</v>
      </c>
      <c r="BD1870">
        <v>118.3</v>
      </c>
      <c r="BE1870">
        <v>140.4</v>
      </c>
      <c r="BF1870">
        <f t="shared" si="896"/>
        <v>8.3583820209695327E-3</v>
      </c>
      <c r="BG1870">
        <f t="shared" si="897"/>
        <v>7.0427107763532757E-3</v>
      </c>
      <c r="BH1870">
        <v>13.77256463</v>
      </c>
      <c r="BI1870">
        <v>10.76329335</v>
      </c>
    </row>
    <row r="1871" spans="1:61" x14ac:dyDescent="0.4">
      <c r="A1871" s="1">
        <v>34228.708441145835</v>
      </c>
      <c r="B1871">
        <v>22.4</v>
      </c>
      <c r="C1871">
        <v>0</v>
      </c>
      <c r="D1871">
        <v>96</v>
      </c>
      <c r="E1871">
        <v>10</v>
      </c>
      <c r="F1871">
        <f t="shared" si="898"/>
        <v>0.94989168780747102</v>
      </c>
      <c r="G1871" s="2">
        <v>2.6300000000000002E-10</v>
      </c>
      <c r="H1871">
        <f t="shared" si="882"/>
        <v>1.378088373E-2</v>
      </c>
      <c r="I1871">
        <f t="shared" si="883"/>
        <v>1.077030296E-2</v>
      </c>
      <c r="J1871">
        <v>0</v>
      </c>
      <c r="K1871">
        <f t="shared" si="884"/>
        <v>5.0108312192528981E-2</v>
      </c>
      <c r="M1871">
        <f t="shared" si="885"/>
        <v>0</v>
      </c>
      <c r="N1871">
        <v>1</v>
      </c>
      <c r="O1871">
        <v>1</v>
      </c>
      <c r="P1871">
        <v>0</v>
      </c>
      <c r="Q1871">
        <f t="shared" si="870"/>
        <v>4.7685356868946441E-2</v>
      </c>
      <c r="R1871">
        <f t="shared" si="871"/>
        <v>0.49714285714285711</v>
      </c>
      <c r="S1871">
        <f t="shared" si="886"/>
        <v>0.75902152264211364</v>
      </c>
      <c r="T1871">
        <f t="shared" si="872"/>
        <v>9.7225564973305728E-3</v>
      </c>
      <c r="U1871">
        <f t="shared" si="887"/>
        <v>2.9518518546311308E-7</v>
      </c>
      <c r="V1871" s="2">
        <f t="shared" si="869"/>
        <v>1.1728992530798603E-4</v>
      </c>
      <c r="W1871">
        <f t="shared" si="873"/>
        <v>0</v>
      </c>
      <c r="X1871">
        <f t="shared" si="874"/>
        <v>0</v>
      </c>
      <c r="Y1871">
        <f t="shared" si="875"/>
        <v>0</v>
      </c>
      <c r="Z1871">
        <f t="shared" si="876"/>
        <v>0.99999999972312636</v>
      </c>
      <c r="AA1871">
        <v>1</v>
      </c>
      <c r="AB1871">
        <v>0.05</v>
      </c>
      <c r="AC1871">
        <v>0.1</v>
      </c>
      <c r="AD1871">
        <f t="shared" si="877"/>
        <v>0.63212055882855767</v>
      </c>
      <c r="AE1871">
        <f t="shared" si="878"/>
        <v>3.6787944117144235E-2</v>
      </c>
      <c r="AF1871">
        <f t="shared" si="879"/>
        <v>0.62142857142857133</v>
      </c>
      <c r="AG1871">
        <f t="shared" si="888"/>
        <v>1.0079938278358398</v>
      </c>
      <c r="AH1871">
        <f t="shared" si="889"/>
        <v>3.7082020608851184E-3</v>
      </c>
      <c r="AI1871">
        <v>6</v>
      </c>
      <c r="AJ1871">
        <v>28</v>
      </c>
      <c r="AK1871">
        <v>0.05</v>
      </c>
      <c r="AL1871">
        <f t="shared" si="880"/>
        <v>17.399999999999999</v>
      </c>
      <c r="AM1871">
        <f t="shared" si="890"/>
        <v>19.2</v>
      </c>
      <c r="AN1871">
        <f t="shared" si="881"/>
        <v>8.1000000000000014</v>
      </c>
      <c r="AO1871">
        <f t="shared" si="891"/>
        <v>6.3000000000000007</v>
      </c>
      <c r="AP1871">
        <f t="shared" si="892"/>
        <v>1.2857142857142858</v>
      </c>
      <c r="AQ1871">
        <v>0.328125</v>
      </c>
      <c r="AR1871">
        <f t="shared" si="893"/>
        <v>0.90625</v>
      </c>
      <c r="AS1871">
        <f t="shared" si="894"/>
        <v>1.0859580000531441</v>
      </c>
      <c r="AT1871">
        <f t="shared" si="895"/>
        <v>0.98414943754816187</v>
      </c>
      <c r="AU1871">
        <v>20.399999999999999</v>
      </c>
      <c r="AV1871">
        <v>26.8</v>
      </c>
      <c r="AW1871">
        <v>17.600000000000001</v>
      </c>
      <c r="AX1871">
        <v>11.2</v>
      </c>
      <c r="AY1871">
        <v>1.571428571</v>
      </c>
      <c r="AZ1871">
        <v>0.41791044799999999</v>
      </c>
      <c r="BA1871">
        <v>0.76119402999999997</v>
      </c>
      <c r="BB1871">
        <v>1.2079072360000001</v>
      </c>
      <c r="BC1871">
        <v>0.98414943799999999</v>
      </c>
      <c r="BD1871">
        <v>118.3</v>
      </c>
      <c r="BE1871">
        <v>140.4</v>
      </c>
      <c r="BF1871">
        <f t="shared" si="896"/>
        <v>8.3190992184967189E-3</v>
      </c>
      <c r="BG1871">
        <f t="shared" si="897"/>
        <v>7.0096113817663813E-3</v>
      </c>
      <c r="BH1871">
        <v>13.780883729999999</v>
      </c>
      <c r="BI1871">
        <v>10.77030296</v>
      </c>
    </row>
    <row r="1872" spans="1:61" x14ac:dyDescent="0.4">
      <c r="A1872" s="1">
        <v>34228.750107870372</v>
      </c>
      <c r="B1872">
        <v>21.6</v>
      </c>
      <c r="C1872">
        <v>0.5</v>
      </c>
      <c r="D1872">
        <v>98</v>
      </c>
      <c r="E1872">
        <v>11</v>
      </c>
      <c r="F1872">
        <f t="shared" si="898"/>
        <v>0.9485461724619132</v>
      </c>
      <c r="G1872" s="2">
        <v>2.6300000000000002E-10</v>
      </c>
      <c r="H1872">
        <f t="shared" si="882"/>
        <v>1.3789069460000001E-2</v>
      </c>
      <c r="I1872">
        <f t="shared" si="883"/>
        <v>1.0777200190000001E-2</v>
      </c>
      <c r="J1872">
        <v>0</v>
      </c>
      <c r="K1872">
        <f t="shared" si="884"/>
        <v>5.1453827538086833E-2</v>
      </c>
      <c r="M1872">
        <f t="shared" si="885"/>
        <v>1.3455153455578526E-3</v>
      </c>
      <c r="N1872">
        <v>1</v>
      </c>
      <c r="O1872">
        <v>1</v>
      </c>
      <c r="P1872">
        <v>0</v>
      </c>
      <c r="Q1872">
        <f t="shared" si="870"/>
        <v>5.8080724984249557E-2</v>
      </c>
      <c r="R1872">
        <f t="shared" si="871"/>
        <v>0.47428571428571431</v>
      </c>
      <c r="S1872">
        <f t="shared" si="886"/>
        <v>0.63311162646043528</v>
      </c>
      <c r="T1872">
        <f t="shared" si="872"/>
        <v>1.1074643038035148E-2</v>
      </c>
      <c r="U1872">
        <f t="shared" si="887"/>
        <v>2.8045941065116678E-7</v>
      </c>
      <c r="V1872" s="2">
        <f t="shared" si="869"/>
        <v>1.175703847186372E-4</v>
      </c>
      <c r="W1872">
        <f t="shared" si="873"/>
        <v>9.8336627111585806E-2</v>
      </c>
      <c r="X1872">
        <f t="shared" si="874"/>
        <v>0</v>
      </c>
      <c r="Y1872">
        <f t="shared" si="875"/>
        <v>9.8336627111585806E-2</v>
      </c>
      <c r="Z1872">
        <f t="shared" si="876"/>
        <v>0.99999999972273357</v>
      </c>
      <c r="AA1872">
        <v>1</v>
      </c>
      <c r="AB1872">
        <v>0.05</v>
      </c>
      <c r="AC1872">
        <v>0.1</v>
      </c>
      <c r="AD1872">
        <f t="shared" si="877"/>
        <v>0.6671289163019205</v>
      </c>
      <c r="AE1872">
        <f t="shared" si="878"/>
        <v>3.3287108369807958E-2</v>
      </c>
      <c r="AF1872">
        <f t="shared" si="879"/>
        <v>0.59285714285714286</v>
      </c>
      <c r="AG1872">
        <f t="shared" si="888"/>
        <v>0.97117353042212795</v>
      </c>
      <c r="AH1872">
        <f t="shared" si="889"/>
        <v>3.2327558553050363E-3</v>
      </c>
      <c r="AI1872">
        <v>6</v>
      </c>
      <c r="AJ1872">
        <v>28</v>
      </c>
      <c r="AK1872">
        <v>0.05</v>
      </c>
      <c r="AL1872">
        <f t="shared" si="880"/>
        <v>16.600000000000001</v>
      </c>
      <c r="AM1872">
        <f t="shared" si="890"/>
        <v>19.2</v>
      </c>
      <c r="AN1872">
        <f t="shared" si="881"/>
        <v>8.8999999999999986</v>
      </c>
      <c r="AO1872">
        <f t="shared" si="891"/>
        <v>6.3000000000000007</v>
      </c>
      <c r="AP1872">
        <f t="shared" si="892"/>
        <v>1.4126984126984123</v>
      </c>
      <c r="AQ1872">
        <v>0.328125</v>
      </c>
      <c r="AR1872">
        <f t="shared" si="893"/>
        <v>0.86458333333333348</v>
      </c>
      <c r="AS1872">
        <f t="shared" si="894"/>
        <v>1.1200437272374104</v>
      </c>
      <c r="AT1872">
        <f t="shared" si="895"/>
        <v>0.9683711391740113</v>
      </c>
      <c r="AU1872">
        <v>19.600000000000001</v>
      </c>
      <c r="AV1872">
        <v>26.8</v>
      </c>
      <c r="AW1872">
        <v>18.399999999999999</v>
      </c>
      <c r="AX1872">
        <v>11.2</v>
      </c>
      <c r="AY1872">
        <v>1.6428571430000001</v>
      </c>
      <c r="AZ1872">
        <v>0.41791044799999999</v>
      </c>
      <c r="BA1872">
        <v>0.73134328400000004</v>
      </c>
      <c r="BB1872">
        <v>1.2305560760000001</v>
      </c>
      <c r="BC1872">
        <v>0.96837113900000005</v>
      </c>
      <c r="BD1872">
        <v>118.3</v>
      </c>
      <c r="BE1872">
        <v>140.4</v>
      </c>
      <c r="BF1872">
        <f t="shared" si="896"/>
        <v>8.1857239152494619E-3</v>
      </c>
      <c r="BG1872">
        <f t="shared" si="897"/>
        <v>6.897230334757835E-3</v>
      </c>
      <c r="BH1872">
        <v>13.78906946</v>
      </c>
      <c r="BI1872">
        <v>10.77720019</v>
      </c>
    </row>
    <row r="1873" spans="1:61" x14ac:dyDescent="0.4">
      <c r="A1873" s="1">
        <v>34228.791774594909</v>
      </c>
      <c r="B1873">
        <v>21.6</v>
      </c>
      <c r="C1873">
        <v>0</v>
      </c>
      <c r="D1873">
        <v>98</v>
      </c>
      <c r="E1873">
        <v>11</v>
      </c>
      <c r="F1873">
        <f t="shared" si="898"/>
        <v>0.9485461724619132</v>
      </c>
      <c r="G1873" s="2">
        <v>2.6300000000000002E-10</v>
      </c>
      <c r="H1873">
        <f t="shared" si="882"/>
        <v>1.3797255180000001E-2</v>
      </c>
      <c r="I1873">
        <f t="shared" si="883"/>
        <v>1.0784097420000001E-2</v>
      </c>
      <c r="J1873">
        <v>0</v>
      </c>
      <c r="K1873">
        <f t="shared" si="884"/>
        <v>5.1453827538086833E-2</v>
      </c>
      <c r="M1873">
        <f t="shared" si="885"/>
        <v>0</v>
      </c>
      <c r="N1873">
        <v>1</v>
      </c>
      <c r="O1873">
        <v>1</v>
      </c>
      <c r="P1873">
        <v>0</v>
      </c>
      <c r="Q1873">
        <f t="shared" si="870"/>
        <v>5.8080724984249557E-2</v>
      </c>
      <c r="R1873">
        <f t="shared" si="871"/>
        <v>0.47428571428571431</v>
      </c>
      <c r="S1873">
        <f t="shared" si="886"/>
        <v>0.63311162646043528</v>
      </c>
      <c r="T1873">
        <f t="shared" si="872"/>
        <v>1.1074643038035148E-2</v>
      </c>
      <c r="U1873">
        <f t="shared" si="887"/>
        <v>2.8045941065116678E-7</v>
      </c>
      <c r="V1873" s="2">
        <f t="shared" si="869"/>
        <v>1.1785084412928837E-4</v>
      </c>
      <c r="W1873">
        <f t="shared" si="873"/>
        <v>0</v>
      </c>
      <c r="X1873">
        <f t="shared" si="874"/>
        <v>0</v>
      </c>
      <c r="Y1873">
        <f t="shared" si="875"/>
        <v>0</v>
      </c>
      <c r="Z1873">
        <f t="shared" si="876"/>
        <v>0.99999999972273357</v>
      </c>
      <c r="AA1873">
        <v>1</v>
      </c>
      <c r="AB1873">
        <v>0.05</v>
      </c>
      <c r="AC1873">
        <v>0.1</v>
      </c>
      <c r="AD1873">
        <f t="shared" si="877"/>
        <v>0.6671289163019205</v>
      </c>
      <c r="AE1873">
        <f t="shared" si="878"/>
        <v>3.3287108369807958E-2</v>
      </c>
      <c r="AF1873">
        <f t="shared" si="879"/>
        <v>0.59285714285714286</v>
      </c>
      <c r="AG1873">
        <f t="shared" si="888"/>
        <v>0.97117353042212795</v>
      </c>
      <c r="AH1873">
        <f t="shared" si="889"/>
        <v>3.2327558553050363E-3</v>
      </c>
      <c r="AI1873">
        <v>6</v>
      </c>
      <c r="AJ1873">
        <v>28</v>
      </c>
      <c r="AK1873">
        <v>0.05</v>
      </c>
      <c r="AL1873">
        <f t="shared" si="880"/>
        <v>16.600000000000001</v>
      </c>
      <c r="AM1873">
        <f t="shared" si="890"/>
        <v>19.2</v>
      </c>
      <c r="AN1873">
        <f t="shared" si="881"/>
        <v>8.8999999999999986</v>
      </c>
      <c r="AO1873">
        <f t="shared" si="891"/>
        <v>6.3000000000000007</v>
      </c>
      <c r="AP1873">
        <f t="shared" si="892"/>
        <v>1.4126984126984123</v>
      </c>
      <c r="AQ1873">
        <v>0.328125</v>
      </c>
      <c r="AR1873">
        <f t="shared" si="893"/>
        <v>0.86458333333333348</v>
      </c>
      <c r="AS1873">
        <f t="shared" si="894"/>
        <v>1.1200437272374104</v>
      </c>
      <c r="AT1873">
        <f t="shared" si="895"/>
        <v>0.9683711391740113</v>
      </c>
      <c r="AU1873">
        <v>19.600000000000001</v>
      </c>
      <c r="AV1873">
        <v>26.8</v>
      </c>
      <c r="AW1873">
        <v>18.399999999999999</v>
      </c>
      <c r="AX1873">
        <v>11.2</v>
      </c>
      <c r="AY1873">
        <v>1.6428571430000001</v>
      </c>
      <c r="AZ1873">
        <v>0.41791044799999999</v>
      </c>
      <c r="BA1873">
        <v>0.73134328400000004</v>
      </c>
      <c r="BB1873">
        <v>1.2305560760000001</v>
      </c>
      <c r="BC1873">
        <v>0.96837113900000005</v>
      </c>
      <c r="BD1873">
        <v>118.3</v>
      </c>
      <c r="BE1873">
        <v>140.4</v>
      </c>
      <c r="BF1873">
        <f t="shared" si="896"/>
        <v>8.1857239152494619E-3</v>
      </c>
      <c r="BG1873">
        <f t="shared" si="897"/>
        <v>6.897230334757835E-3</v>
      </c>
      <c r="BH1873">
        <v>13.797255180000001</v>
      </c>
      <c r="BI1873">
        <v>10.78409742</v>
      </c>
    </row>
    <row r="1874" spans="1:61" x14ac:dyDescent="0.4">
      <c r="A1874" s="1">
        <v>34228.833441319446</v>
      </c>
      <c r="B1874">
        <v>21.9</v>
      </c>
      <c r="C1874">
        <v>0</v>
      </c>
      <c r="D1874">
        <v>99</v>
      </c>
      <c r="E1874">
        <v>11</v>
      </c>
      <c r="F1874">
        <f t="shared" si="898"/>
        <v>0.9485461724619132</v>
      </c>
      <c r="G1874" s="2">
        <v>2.6300000000000002E-10</v>
      </c>
      <c r="H1874">
        <f t="shared" si="882"/>
        <v>1.38054956E-2</v>
      </c>
      <c r="I1874">
        <f t="shared" si="883"/>
        <v>1.0791040740000001E-2</v>
      </c>
      <c r="J1874">
        <v>0</v>
      </c>
      <c r="K1874">
        <f t="shared" si="884"/>
        <v>5.1453827538086833E-2</v>
      </c>
      <c r="M1874">
        <f t="shared" si="885"/>
        <v>0</v>
      </c>
      <c r="N1874">
        <v>1</v>
      </c>
      <c r="O1874">
        <v>1</v>
      </c>
      <c r="P1874">
        <v>0</v>
      </c>
      <c r="Q1874">
        <f t="shared" si="870"/>
        <v>5.8080724984249557E-2</v>
      </c>
      <c r="R1874">
        <f t="shared" si="871"/>
        <v>0.48285714285714282</v>
      </c>
      <c r="S1874">
        <f t="shared" si="886"/>
        <v>0.68140452576891186</v>
      </c>
      <c r="T1874">
        <f t="shared" si="872"/>
        <v>1.1074643038035148E-2</v>
      </c>
      <c r="U1874">
        <f t="shared" si="887"/>
        <v>3.0185247549569289E-7</v>
      </c>
      <c r="V1874" s="2">
        <f t="shared" si="869"/>
        <v>1.1815269660478406E-4</v>
      </c>
      <c r="W1874">
        <f t="shared" si="873"/>
        <v>0</v>
      </c>
      <c r="X1874">
        <f t="shared" si="874"/>
        <v>0</v>
      </c>
      <c r="Y1874">
        <f t="shared" si="875"/>
        <v>0</v>
      </c>
      <c r="Z1874">
        <f t="shared" si="876"/>
        <v>0.99999999972273357</v>
      </c>
      <c r="AA1874">
        <v>1</v>
      </c>
      <c r="AB1874">
        <v>0.05</v>
      </c>
      <c r="AC1874">
        <v>0.1</v>
      </c>
      <c r="AD1874">
        <f t="shared" si="877"/>
        <v>0.6671289163019205</v>
      </c>
      <c r="AE1874">
        <f t="shared" si="878"/>
        <v>3.3287108369807958E-2</v>
      </c>
      <c r="AF1874">
        <f t="shared" si="879"/>
        <v>0.60357142857142854</v>
      </c>
      <c r="AG1874">
        <f t="shared" si="888"/>
        <v>0.99058509627887437</v>
      </c>
      <c r="AH1874">
        <f t="shared" si="889"/>
        <v>3.2973713449351541E-3</v>
      </c>
      <c r="AI1874">
        <v>6</v>
      </c>
      <c r="AJ1874">
        <v>28</v>
      </c>
      <c r="AK1874">
        <v>0.05</v>
      </c>
      <c r="AL1874">
        <f t="shared" si="880"/>
        <v>16.899999999999999</v>
      </c>
      <c r="AM1874">
        <f t="shared" si="890"/>
        <v>19.2</v>
      </c>
      <c r="AN1874">
        <f t="shared" si="881"/>
        <v>8.6000000000000014</v>
      </c>
      <c r="AO1874">
        <f t="shared" si="891"/>
        <v>6.3000000000000007</v>
      </c>
      <c r="AP1874">
        <f t="shared" si="892"/>
        <v>1.3650793650793651</v>
      </c>
      <c r="AQ1874">
        <v>0.328125</v>
      </c>
      <c r="AR1874">
        <f t="shared" si="893"/>
        <v>0.88020833333333326</v>
      </c>
      <c r="AS1874">
        <f t="shared" si="894"/>
        <v>1.1075126272872888</v>
      </c>
      <c r="AT1874">
        <f t="shared" si="895"/>
        <v>0.97484184381016559</v>
      </c>
      <c r="AU1874">
        <v>19.899999999999999</v>
      </c>
      <c r="AV1874">
        <v>26.8</v>
      </c>
      <c r="AW1874">
        <v>18.100000000000001</v>
      </c>
      <c r="AX1874">
        <v>11.2</v>
      </c>
      <c r="AY1874">
        <v>1.616071429</v>
      </c>
      <c r="AZ1874">
        <v>0.41791044799999999</v>
      </c>
      <c r="BA1874">
        <v>0.74253731300000003</v>
      </c>
      <c r="BB1874">
        <v>1.222131232</v>
      </c>
      <c r="BC1874">
        <v>0.97484184399999996</v>
      </c>
      <c r="BD1874">
        <v>118.3</v>
      </c>
      <c r="BE1874">
        <v>140.4</v>
      </c>
      <c r="BF1874">
        <f t="shared" si="896"/>
        <v>8.2404213339828027E-3</v>
      </c>
      <c r="BG1874">
        <f t="shared" si="897"/>
        <v>6.9433179772079769E-3</v>
      </c>
      <c r="BH1874">
        <v>13.8054956</v>
      </c>
      <c r="BI1874">
        <v>10.79104074</v>
      </c>
    </row>
    <row r="1875" spans="1:61" x14ac:dyDescent="0.4">
      <c r="A1875" s="1">
        <v>34228.875108043983</v>
      </c>
      <c r="B1875">
        <v>21.6</v>
      </c>
      <c r="C1875">
        <v>0</v>
      </c>
      <c r="D1875">
        <v>99</v>
      </c>
      <c r="E1875">
        <v>11</v>
      </c>
      <c r="F1875">
        <f t="shared" si="898"/>
        <v>0.9485461724619132</v>
      </c>
      <c r="G1875" s="2">
        <v>2.6300000000000002E-10</v>
      </c>
      <c r="H1875">
        <f t="shared" si="882"/>
        <v>1.3813681329999999E-2</v>
      </c>
      <c r="I1875">
        <f t="shared" si="883"/>
        <v>1.0797937969999999E-2</v>
      </c>
      <c r="J1875">
        <v>0</v>
      </c>
      <c r="K1875">
        <f t="shared" si="884"/>
        <v>5.1453827538086833E-2</v>
      </c>
      <c r="M1875">
        <f t="shared" si="885"/>
        <v>0</v>
      </c>
      <c r="N1875">
        <v>1</v>
      </c>
      <c r="O1875">
        <v>1</v>
      </c>
      <c r="P1875">
        <v>0</v>
      </c>
      <c r="Q1875">
        <f t="shared" si="870"/>
        <v>5.8080724984249557E-2</v>
      </c>
      <c r="R1875">
        <f t="shared" si="871"/>
        <v>0.47428571428571431</v>
      </c>
      <c r="S1875">
        <f t="shared" si="886"/>
        <v>0.63311162646043528</v>
      </c>
      <c r="T1875">
        <f t="shared" si="872"/>
        <v>1.1074643038035148E-2</v>
      </c>
      <c r="U1875">
        <f t="shared" si="887"/>
        <v>2.8045941065116678E-7</v>
      </c>
      <c r="V1875" s="2">
        <f t="shared" si="869"/>
        <v>1.1843315601543523E-4</v>
      </c>
      <c r="W1875">
        <f t="shared" si="873"/>
        <v>0</v>
      </c>
      <c r="X1875">
        <f t="shared" si="874"/>
        <v>0</v>
      </c>
      <c r="Y1875">
        <f t="shared" si="875"/>
        <v>0</v>
      </c>
      <c r="Z1875">
        <f t="shared" si="876"/>
        <v>0.99999999972273357</v>
      </c>
      <c r="AA1875">
        <v>1</v>
      </c>
      <c r="AB1875">
        <v>0.05</v>
      </c>
      <c r="AC1875">
        <v>0.1</v>
      </c>
      <c r="AD1875">
        <f t="shared" si="877"/>
        <v>0.6671289163019205</v>
      </c>
      <c r="AE1875">
        <f t="shared" si="878"/>
        <v>3.3287108369807958E-2</v>
      </c>
      <c r="AF1875">
        <f t="shared" si="879"/>
        <v>0.59285714285714286</v>
      </c>
      <c r="AG1875">
        <f t="shared" si="888"/>
        <v>0.97117353042212795</v>
      </c>
      <c r="AH1875">
        <f t="shared" si="889"/>
        <v>3.2327558553050363E-3</v>
      </c>
      <c r="AI1875">
        <v>6</v>
      </c>
      <c r="AJ1875">
        <v>28</v>
      </c>
      <c r="AK1875">
        <v>0.05</v>
      </c>
      <c r="AL1875">
        <f t="shared" si="880"/>
        <v>16.600000000000001</v>
      </c>
      <c r="AM1875">
        <f t="shared" si="890"/>
        <v>19.2</v>
      </c>
      <c r="AN1875">
        <f t="shared" si="881"/>
        <v>8.8999999999999986</v>
      </c>
      <c r="AO1875">
        <f t="shared" si="891"/>
        <v>6.3000000000000007</v>
      </c>
      <c r="AP1875">
        <f t="shared" si="892"/>
        <v>1.4126984126984123</v>
      </c>
      <c r="AQ1875">
        <v>0.328125</v>
      </c>
      <c r="AR1875">
        <f t="shared" si="893"/>
        <v>0.86458333333333348</v>
      </c>
      <c r="AS1875">
        <f t="shared" si="894"/>
        <v>1.1200437272374104</v>
      </c>
      <c r="AT1875">
        <f t="shared" si="895"/>
        <v>0.9683711391740113</v>
      </c>
      <c r="AU1875">
        <v>19.600000000000001</v>
      </c>
      <c r="AV1875">
        <v>26.8</v>
      </c>
      <c r="AW1875">
        <v>18.399999999999999</v>
      </c>
      <c r="AX1875">
        <v>11.2</v>
      </c>
      <c r="AY1875">
        <v>1.6428571430000001</v>
      </c>
      <c r="AZ1875">
        <v>0.41791044799999999</v>
      </c>
      <c r="BA1875">
        <v>0.73134328400000004</v>
      </c>
      <c r="BB1875">
        <v>1.2305560760000001</v>
      </c>
      <c r="BC1875">
        <v>0.96837113900000005</v>
      </c>
      <c r="BD1875">
        <v>118.3</v>
      </c>
      <c r="BE1875">
        <v>140.4</v>
      </c>
      <c r="BF1875">
        <f t="shared" si="896"/>
        <v>8.1857239152494619E-3</v>
      </c>
      <c r="BG1875">
        <f t="shared" si="897"/>
        <v>6.897230334757835E-3</v>
      </c>
      <c r="BH1875">
        <v>13.81368133</v>
      </c>
      <c r="BI1875">
        <v>10.79793797</v>
      </c>
    </row>
    <row r="1876" spans="1:61" x14ac:dyDescent="0.4">
      <c r="A1876" s="1">
        <v>34228.916774768521</v>
      </c>
      <c r="B1876">
        <v>21.9</v>
      </c>
      <c r="C1876">
        <v>0</v>
      </c>
      <c r="D1876">
        <v>98</v>
      </c>
      <c r="E1876">
        <v>11</v>
      </c>
      <c r="F1876">
        <f t="shared" si="898"/>
        <v>0.9485461724619132</v>
      </c>
      <c r="G1876" s="2">
        <v>2.6300000000000002E-10</v>
      </c>
      <c r="H1876">
        <f t="shared" si="882"/>
        <v>1.3821921750000001E-2</v>
      </c>
      <c r="I1876">
        <f t="shared" si="883"/>
        <v>1.0804881279999999E-2</v>
      </c>
      <c r="J1876">
        <v>0</v>
      </c>
      <c r="K1876">
        <f t="shared" si="884"/>
        <v>5.1453827538086833E-2</v>
      </c>
      <c r="M1876">
        <f t="shared" si="885"/>
        <v>0</v>
      </c>
      <c r="N1876">
        <v>1</v>
      </c>
      <c r="O1876">
        <v>1</v>
      </c>
      <c r="P1876">
        <v>0</v>
      </c>
      <c r="Q1876">
        <f t="shared" si="870"/>
        <v>5.8080724984249557E-2</v>
      </c>
      <c r="R1876">
        <f t="shared" si="871"/>
        <v>0.48285714285714282</v>
      </c>
      <c r="S1876">
        <f t="shared" si="886"/>
        <v>0.68140452576891186</v>
      </c>
      <c r="T1876">
        <f t="shared" si="872"/>
        <v>1.1074643038035148E-2</v>
      </c>
      <c r="U1876">
        <f t="shared" si="887"/>
        <v>3.0185247549569289E-7</v>
      </c>
      <c r="V1876" s="2">
        <f t="shared" si="869"/>
        <v>1.1873500849093092E-4</v>
      </c>
      <c r="W1876">
        <f t="shared" si="873"/>
        <v>0</v>
      </c>
      <c r="X1876">
        <f t="shared" si="874"/>
        <v>0</v>
      </c>
      <c r="Y1876">
        <f t="shared" si="875"/>
        <v>0</v>
      </c>
      <c r="Z1876">
        <f t="shared" si="876"/>
        <v>0.99999999972273357</v>
      </c>
      <c r="AA1876">
        <v>1</v>
      </c>
      <c r="AB1876">
        <v>0.05</v>
      </c>
      <c r="AC1876">
        <v>0.1</v>
      </c>
      <c r="AD1876">
        <f t="shared" si="877"/>
        <v>0.6671289163019205</v>
      </c>
      <c r="AE1876">
        <f t="shared" si="878"/>
        <v>3.3287108369807958E-2</v>
      </c>
      <c r="AF1876">
        <f t="shared" si="879"/>
        <v>0.60357142857142854</v>
      </c>
      <c r="AG1876">
        <f t="shared" si="888"/>
        <v>0.99058509627887437</v>
      </c>
      <c r="AH1876">
        <f t="shared" si="889"/>
        <v>3.2973713449351541E-3</v>
      </c>
      <c r="AI1876">
        <v>6</v>
      </c>
      <c r="AJ1876">
        <v>28</v>
      </c>
      <c r="AK1876">
        <v>0.05</v>
      </c>
      <c r="AL1876">
        <f t="shared" si="880"/>
        <v>16.899999999999999</v>
      </c>
      <c r="AM1876">
        <f t="shared" si="890"/>
        <v>19.2</v>
      </c>
      <c r="AN1876">
        <f t="shared" si="881"/>
        <v>8.6000000000000014</v>
      </c>
      <c r="AO1876">
        <f t="shared" si="891"/>
        <v>6.3000000000000007</v>
      </c>
      <c r="AP1876">
        <f t="shared" si="892"/>
        <v>1.3650793650793651</v>
      </c>
      <c r="AQ1876">
        <v>0.328125</v>
      </c>
      <c r="AR1876">
        <f t="shared" si="893"/>
        <v>0.88020833333333326</v>
      </c>
      <c r="AS1876">
        <f t="shared" si="894"/>
        <v>1.1075126272872888</v>
      </c>
      <c r="AT1876">
        <f t="shared" si="895"/>
        <v>0.97484184381016559</v>
      </c>
      <c r="AU1876">
        <v>19.899999999999999</v>
      </c>
      <c r="AV1876">
        <v>26.8</v>
      </c>
      <c r="AW1876">
        <v>18.100000000000001</v>
      </c>
      <c r="AX1876">
        <v>11.2</v>
      </c>
      <c r="AY1876">
        <v>1.616071429</v>
      </c>
      <c r="AZ1876">
        <v>0.41791044799999999</v>
      </c>
      <c r="BA1876">
        <v>0.74253731300000003</v>
      </c>
      <c r="BB1876">
        <v>1.222131232</v>
      </c>
      <c r="BC1876">
        <v>0.97484184399999996</v>
      </c>
      <c r="BD1876">
        <v>118.3</v>
      </c>
      <c r="BE1876">
        <v>140.4</v>
      </c>
      <c r="BF1876">
        <f t="shared" si="896"/>
        <v>8.2404213339828027E-3</v>
      </c>
      <c r="BG1876">
        <f t="shared" si="897"/>
        <v>6.9433179772079769E-3</v>
      </c>
      <c r="BH1876">
        <v>13.82192175</v>
      </c>
      <c r="BI1876">
        <v>10.80488128</v>
      </c>
    </row>
    <row r="1877" spans="1:61" x14ac:dyDescent="0.4">
      <c r="A1877" s="1">
        <v>34228.958441493058</v>
      </c>
      <c r="B1877">
        <v>21.7</v>
      </c>
      <c r="C1877">
        <v>0</v>
      </c>
      <c r="D1877">
        <v>99</v>
      </c>
      <c r="E1877">
        <v>11</v>
      </c>
      <c r="F1877">
        <f t="shared" si="898"/>
        <v>0.9485461724619132</v>
      </c>
      <c r="G1877" s="2">
        <v>2.6300000000000002E-10</v>
      </c>
      <c r="H1877">
        <f t="shared" si="882"/>
        <v>1.3830126310000001E-2</v>
      </c>
      <c r="I1877">
        <f t="shared" si="883"/>
        <v>1.081179438E-2</v>
      </c>
      <c r="J1877">
        <v>0</v>
      </c>
      <c r="K1877">
        <f t="shared" si="884"/>
        <v>5.1453827538086833E-2</v>
      </c>
      <c r="M1877">
        <f t="shared" si="885"/>
        <v>0</v>
      </c>
      <c r="N1877">
        <v>1</v>
      </c>
      <c r="O1877">
        <v>1</v>
      </c>
      <c r="P1877">
        <v>0</v>
      </c>
      <c r="Q1877">
        <f t="shared" si="870"/>
        <v>5.8080724984249557E-2</v>
      </c>
      <c r="R1877">
        <f t="shared" si="871"/>
        <v>0.47714285714285715</v>
      </c>
      <c r="S1877">
        <f t="shared" si="886"/>
        <v>0.64929482002335104</v>
      </c>
      <c r="T1877">
        <f t="shared" si="872"/>
        <v>1.1074643038035148E-2</v>
      </c>
      <c r="U1877">
        <f t="shared" si="887"/>
        <v>2.8762833432815558E-7</v>
      </c>
      <c r="V1877" s="2">
        <f t="shared" si="869"/>
        <v>1.1902263682525907E-4</v>
      </c>
      <c r="W1877">
        <f t="shared" si="873"/>
        <v>0</v>
      </c>
      <c r="X1877">
        <f t="shared" si="874"/>
        <v>0</v>
      </c>
      <c r="Y1877">
        <f t="shared" si="875"/>
        <v>0</v>
      </c>
      <c r="Z1877">
        <f t="shared" si="876"/>
        <v>0.99999999972273357</v>
      </c>
      <c r="AA1877">
        <v>1</v>
      </c>
      <c r="AB1877">
        <v>0.05</v>
      </c>
      <c r="AC1877">
        <v>0.1</v>
      </c>
      <c r="AD1877">
        <f t="shared" si="877"/>
        <v>0.6671289163019205</v>
      </c>
      <c r="AE1877">
        <f t="shared" si="878"/>
        <v>3.3287108369807958E-2</v>
      </c>
      <c r="AF1877">
        <f t="shared" si="879"/>
        <v>0.59642857142857142</v>
      </c>
      <c r="AG1877">
        <f t="shared" si="888"/>
        <v>0.97835279318490564</v>
      </c>
      <c r="AH1877">
        <f t="shared" si="889"/>
        <v>3.2566535450650265E-3</v>
      </c>
      <c r="AI1877">
        <v>6</v>
      </c>
      <c r="AJ1877">
        <v>28</v>
      </c>
      <c r="AK1877">
        <v>0.05</v>
      </c>
      <c r="AL1877">
        <f t="shared" si="880"/>
        <v>16.7</v>
      </c>
      <c r="AM1877">
        <f t="shared" si="890"/>
        <v>19.2</v>
      </c>
      <c r="AN1877">
        <f t="shared" si="881"/>
        <v>8.8000000000000007</v>
      </c>
      <c r="AO1877">
        <f t="shared" si="891"/>
        <v>6.3000000000000007</v>
      </c>
      <c r="AP1877">
        <f t="shared" si="892"/>
        <v>1.3968253968253967</v>
      </c>
      <c r="AQ1877">
        <v>0.328125</v>
      </c>
      <c r="AR1877">
        <f t="shared" si="893"/>
        <v>0.86979166666666663</v>
      </c>
      <c r="AS1877">
        <f t="shared" si="894"/>
        <v>1.1158986675536173</v>
      </c>
      <c r="AT1877">
        <f t="shared" si="895"/>
        <v>0.97059936188257334</v>
      </c>
      <c r="AU1877">
        <v>19.7</v>
      </c>
      <c r="AV1877">
        <v>26.8</v>
      </c>
      <c r="AW1877">
        <v>18.3</v>
      </c>
      <c r="AX1877">
        <v>11.2</v>
      </c>
      <c r="AY1877">
        <v>1.633928571</v>
      </c>
      <c r="AZ1877">
        <v>0.41791044799999999</v>
      </c>
      <c r="BA1877">
        <v>0.73507462700000004</v>
      </c>
      <c r="BB1877">
        <v>1.2277567389999999</v>
      </c>
      <c r="BC1877">
        <v>0.97059936199999997</v>
      </c>
      <c r="BD1877">
        <v>118.3</v>
      </c>
      <c r="BE1877">
        <v>140.4</v>
      </c>
      <c r="BF1877">
        <f t="shared" si="896"/>
        <v>8.2045592720420401E-3</v>
      </c>
      <c r="BG1877">
        <f t="shared" si="897"/>
        <v>6.9131008689458685E-3</v>
      </c>
      <c r="BH1877">
        <v>13.830126310000001</v>
      </c>
      <c r="BI1877">
        <v>10.81179438</v>
      </c>
    </row>
    <row r="1878" spans="1:61" x14ac:dyDescent="0.4">
      <c r="A1878" s="1">
        <v>34229.000108217595</v>
      </c>
      <c r="B1878">
        <v>21.7</v>
      </c>
      <c r="C1878">
        <v>0</v>
      </c>
      <c r="D1878">
        <v>100</v>
      </c>
      <c r="E1878">
        <v>11</v>
      </c>
      <c r="F1878">
        <f t="shared" si="898"/>
        <v>0.9485461724619132</v>
      </c>
      <c r="G1878" s="2">
        <v>2.6300000000000002E-10</v>
      </c>
      <c r="H1878">
        <f t="shared" si="882"/>
        <v>1.383833087E-2</v>
      </c>
      <c r="I1878">
        <f t="shared" si="883"/>
        <v>1.0818707489999999E-2</v>
      </c>
      <c r="J1878">
        <v>0</v>
      </c>
      <c r="K1878">
        <f t="shared" si="884"/>
        <v>5.1453827538086833E-2</v>
      </c>
      <c r="M1878">
        <f t="shared" si="885"/>
        <v>0</v>
      </c>
      <c r="N1878">
        <v>1</v>
      </c>
      <c r="O1878">
        <v>1</v>
      </c>
      <c r="P1878">
        <v>0</v>
      </c>
      <c r="Q1878">
        <f t="shared" si="870"/>
        <v>5.8080724984249557E-2</v>
      </c>
      <c r="R1878">
        <f t="shared" si="871"/>
        <v>0.47714285714285715</v>
      </c>
      <c r="S1878">
        <f t="shared" si="886"/>
        <v>0.64929482002335104</v>
      </c>
      <c r="T1878">
        <f t="shared" si="872"/>
        <v>1.1074643038035148E-2</v>
      </c>
      <c r="U1878">
        <f t="shared" si="887"/>
        <v>2.8762833432815558E-7</v>
      </c>
      <c r="V1878" s="2">
        <f t="shared" si="869"/>
        <v>1.1931026515958722E-4</v>
      </c>
      <c r="W1878">
        <f t="shared" si="873"/>
        <v>0</v>
      </c>
      <c r="X1878">
        <f t="shared" si="874"/>
        <v>0</v>
      </c>
      <c r="Y1878">
        <f t="shared" si="875"/>
        <v>0</v>
      </c>
      <c r="Z1878">
        <f t="shared" si="876"/>
        <v>0.99999999972273357</v>
      </c>
      <c r="AA1878">
        <v>1</v>
      </c>
      <c r="AB1878">
        <v>0.05</v>
      </c>
      <c r="AC1878">
        <v>0.1</v>
      </c>
      <c r="AD1878">
        <f t="shared" si="877"/>
        <v>0.6671289163019205</v>
      </c>
      <c r="AE1878">
        <f t="shared" si="878"/>
        <v>3.3287108369807958E-2</v>
      </c>
      <c r="AF1878">
        <f t="shared" si="879"/>
        <v>0.59642857142857142</v>
      </c>
      <c r="AG1878">
        <f t="shared" si="888"/>
        <v>0.97835279318490564</v>
      </c>
      <c r="AH1878">
        <f t="shared" si="889"/>
        <v>3.2566535450650265E-3</v>
      </c>
      <c r="AI1878">
        <v>6</v>
      </c>
      <c r="AJ1878">
        <v>28</v>
      </c>
      <c r="AK1878">
        <v>0.05</v>
      </c>
      <c r="AL1878">
        <f t="shared" si="880"/>
        <v>16.7</v>
      </c>
      <c r="AM1878">
        <f t="shared" si="890"/>
        <v>19.2</v>
      </c>
      <c r="AN1878">
        <f t="shared" si="881"/>
        <v>8.8000000000000007</v>
      </c>
      <c r="AO1878">
        <f t="shared" si="891"/>
        <v>6.3000000000000007</v>
      </c>
      <c r="AP1878">
        <f t="shared" si="892"/>
        <v>1.3968253968253967</v>
      </c>
      <c r="AQ1878">
        <v>0.328125</v>
      </c>
      <c r="AR1878">
        <f t="shared" si="893"/>
        <v>0.86979166666666663</v>
      </c>
      <c r="AS1878">
        <f t="shared" si="894"/>
        <v>1.1158986675536173</v>
      </c>
      <c r="AT1878">
        <f t="shared" si="895"/>
        <v>0.97059936188257334</v>
      </c>
      <c r="AU1878">
        <v>19.7</v>
      </c>
      <c r="AV1878">
        <v>26.8</v>
      </c>
      <c r="AW1878">
        <v>18.3</v>
      </c>
      <c r="AX1878">
        <v>11.2</v>
      </c>
      <c r="AY1878">
        <v>1.633928571</v>
      </c>
      <c r="AZ1878">
        <v>0.41791044799999999</v>
      </c>
      <c r="BA1878">
        <v>0.73507462700000004</v>
      </c>
      <c r="BB1878">
        <v>1.2277567389999999</v>
      </c>
      <c r="BC1878">
        <v>0.97059936199999997</v>
      </c>
      <c r="BD1878">
        <v>118.3</v>
      </c>
      <c r="BE1878">
        <v>140.4</v>
      </c>
      <c r="BF1878">
        <f t="shared" si="896"/>
        <v>8.2045592720420401E-3</v>
      </c>
      <c r="BG1878">
        <f t="shared" si="897"/>
        <v>6.9131008689458685E-3</v>
      </c>
      <c r="BH1878">
        <v>13.83833087</v>
      </c>
      <c r="BI1878">
        <v>10.81870749</v>
      </c>
    </row>
    <row r="1879" spans="1:61" x14ac:dyDescent="0.4">
      <c r="A1879" s="1">
        <v>34229.041774942132</v>
      </c>
      <c r="B1879">
        <v>21.5</v>
      </c>
      <c r="C1879">
        <v>0.5</v>
      </c>
      <c r="D1879">
        <v>100</v>
      </c>
      <c r="E1879">
        <v>12</v>
      </c>
      <c r="F1879">
        <f t="shared" si="898"/>
        <v>0.94731752853128504</v>
      </c>
      <c r="G1879" s="2">
        <v>2.6300000000000002E-10</v>
      </c>
      <c r="H1879">
        <f t="shared" si="882"/>
        <v>1.384649716E-2</v>
      </c>
      <c r="I1879">
        <f t="shared" si="883"/>
        <v>1.082558835E-2</v>
      </c>
      <c r="J1879">
        <v>0</v>
      </c>
      <c r="K1879">
        <f t="shared" si="884"/>
        <v>5.2682471468714985E-2</v>
      </c>
      <c r="M1879">
        <f t="shared" si="885"/>
        <v>1.2286439306281494E-3</v>
      </c>
      <c r="N1879">
        <v>1</v>
      </c>
      <c r="O1879">
        <v>1</v>
      </c>
      <c r="P1879">
        <v>0</v>
      </c>
      <c r="Q1879">
        <f t="shared" si="870"/>
        <v>6.9843932552751467E-2</v>
      </c>
      <c r="R1879">
        <f t="shared" si="871"/>
        <v>0.47142857142857142</v>
      </c>
      <c r="S1879">
        <f t="shared" si="886"/>
        <v>0.61687497731995511</v>
      </c>
      <c r="T1879">
        <f t="shared" si="872"/>
        <v>1.2454567823909702E-2</v>
      </c>
      <c r="U1879">
        <f t="shared" si="887"/>
        <v>3.0731644975616565E-7</v>
      </c>
      <c r="V1879" s="2">
        <f t="shared" si="869"/>
        <v>1.1961758160934339E-4</v>
      </c>
      <c r="W1879">
        <f t="shared" si="873"/>
        <v>9.8336627111585806E-2</v>
      </c>
      <c r="X1879">
        <f t="shared" si="874"/>
        <v>0</v>
      </c>
      <c r="Y1879">
        <f t="shared" si="875"/>
        <v>9.8336627111585806E-2</v>
      </c>
      <c r="Z1879">
        <f t="shared" si="876"/>
        <v>0.99999999972237397</v>
      </c>
      <c r="AA1879">
        <v>1</v>
      </c>
      <c r="AB1879">
        <v>0.05</v>
      </c>
      <c r="AC1879">
        <v>0.1</v>
      </c>
      <c r="AD1879">
        <f t="shared" si="877"/>
        <v>0.69880578808779803</v>
      </c>
      <c r="AE1879">
        <f t="shared" si="878"/>
        <v>3.0119421191220203E-2</v>
      </c>
      <c r="AF1879">
        <f t="shared" si="879"/>
        <v>0.5892857142857143</v>
      </c>
      <c r="AG1879">
        <f t="shared" si="888"/>
        <v>0.96331115912608056</v>
      </c>
      <c r="AH1879">
        <f t="shared" si="889"/>
        <v>2.9014374539920972E-3</v>
      </c>
      <c r="AI1879">
        <v>6</v>
      </c>
      <c r="AJ1879">
        <v>28</v>
      </c>
      <c r="AK1879">
        <v>0.05</v>
      </c>
      <c r="AL1879">
        <f t="shared" si="880"/>
        <v>16.5</v>
      </c>
      <c r="AM1879">
        <f t="shared" si="890"/>
        <v>19.2</v>
      </c>
      <c r="AN1879">
        <f t="shared" si="881"/>
        <v>9</v>
      </c>
      <c r="AO1879">
        <f t="shared" si="891"/>
        <v>6.3000000000000007</v>
      </c>
      <c r="AP1879">
        <f t="shared" si="892"/>
        <v>1.4285714285714284</v>
      </c>
      <c r="AQ1879">
        <v>0.328125</v>
      </c>
      <c r="AR1879">
        <f t="shared" si="893"/>
        <v>0.859375</v>
      </c>
      <c r="AS1879">
        <f t="shared" si="894"/>
        <v>1.1241576121569357</v>
      </c>
      <c r="AT1879">
        <f t="shared" si="895"/>
        <v>0.96607294794736653</v>
      </c>
      <c r="AU1879">
        <v>19.5</v>
      </c>
      <c r="AV1879">
        <v>26.8</v>
      </c>
      <c r="AW1879">
        <v>18.5</v>
      </c>
      <c r="AX1879">
        <v>11.2</v>
      </c>
      <c r="AY1879">
        <v>1.6517857140000001</v>
      </c>
      <c r="AZ1879">
        <v>0.41791044799999999</v>
      </c>
      <c r="BA1879">
        <v>0.72761193999999996</v>
      </c>
      <c r="BB1879">
        <v>1.233346571</v>
      </c>
      <c r="BC1879">
        <v>0.96607294799999999</v>
      </c>
      <c r="BD1879">
        <v>118.3</v>
      </c>
      <c r="BE1879">
        <v>140.4</v>
      </c>
      <c r="BF1879">
        <f t="shared" si="896"/>
        <v>8.1662971085998872E-3</v>
      </c>
      <c r="BG1879">
        <f t="shared" si="897"/>
        <v>6.8808614529914528E-3</v>
      </c>
      <c r="BH1879">
        <v>13.84649716</v>
      </c>
      <c r="BI1879">
        <v>10.82558835</v>
      </c>
    </row>
    <row r="1880" spans="1:61" x14ac:dyDescent="0.4">
      <c r="A1880" s="1">
        <v>34229.083441666669</v>
      </c>
      <c r="B1880">
        <v>21.5</v>
      </c>
      <c r="C1880">
        <v>0</v>
      </c>
      <c r="D1880">
        <v>100</v>
      </c>
      <c r="E1880">
        <v>12</v>
      </c>
      <c r="F1880">
        <f t="shared" si="898"/>
        <v>0.94731752853128504</v>
      </c>
      <c r="G1880" s="2">
        <v>2.6400000000000002E-10</v>
      </c>
      <c r="H1880">
        <f t="shared" si="882"/>
        <v>1.385466346E-2</v>
      </c>
      <c r="I1880">
        <f t="shared" si="883"/>
        <v>1.0832469209999999E-2</v>
      </c>
      <c r="J1880">
        <v>0</v>
      </c>
      <c r="K1880">
        <f t="shared" si="884"/>
        <v>5.2682471468714985E-2</v>
      </c>
      <c r="M1880">
        <f t="shared" si="885"/>
        <v>0</v>
      </c>
      <c r="N1880">
        <v>1</v>
      </c>
      <c r="O1880">
        <v>1</v>
      </c>
      <c r="P1880">
        <v>0</v>
      </c>
      <c r="Q1880">
        <f t="shared" si="870"/>
        <v>6.9843932552751467E-2</v>
      </c>
      <c r="R1880">
        <f t="shared" si="871"/>
        <v>0.47142857142857142</v>
      </c>
      <c r="S1880">
        <f t="shared" si="886"/>
        <v>0.61687497731995511</v>
      </c>
      <c r="T1880">
        <f t="shared" si="872"/>
        <v>1.2454567823909702E-2</v>
      </c>
      <c r="U1880">
        <f t="shared" si="887"/>
        <v>3.0731644975616565E-7</v>
      </c>
      <c r="V1880" s="2">
        <f t="shared" si="869"/>
        <v>1.1992489805909955E-4</v>
      </c>
      <c r="W1880">
        <f t="shared" si="873"/>
        <v>0</v>
      </c>
      <c r="X1880">
        <f t="shared" si="874"/>
        <v>0</v>
      </c>
      <c r="Y1880">
        <f t="shared" si="875"/>
        <v>0</v>
      </c>
      <c r="Z1880">
        <f t="shared" si="876"/>
        <v>0.99999999972131837</v>
      </c>
      <c r="AA1880">
        <v>1</v>
      </c>
      <c r="AB1880">
        <v>0.05</v>
      </c>
      <c r="AC1880">
        <v>0.1</v>
      </c>
      <c r="AD1880">
        <f t="shared" si="877"/>
        <v>0.69880578808779803</v>
      </c>
      <c r="AE1880">
        <f t="shared" si="878"/>
        <v>3.0119421191220203E-2</v>
      </c>
      <c r="AF1880">
        <f t="shared" si="879"/>
        <v>0.5892857142857143</v>
      </c>
      <c r="AG1880">
        <f t="shared" si="888"/>
        <v>0.96331115912608056</v>
      </c>
      <c r="AH1880">
        <f t="shared" si="889"/>
        <v>2.9014374539920972E-3</v>
      </c>
      <c r="AI1880">
        <v>6</v>
      </c>
      <c r="AJ1880">
        <v>28</v>
      </c>
      <c r="AK1880">
        <v>0.05</v>
      </c>
      <c r="AL1880">
        <f t="shared" si="880"/>
        <v>16.5</v>
      </c>
      <c r="AM1880">
        <f t="shared" si="890"/>
        <v>19.2</v>
      </c>
      <c r="AN1880">
        <f t="shared" si="881"/>
        <v>9</v>
      </c>
      <c r="AO1880">
        <f t="shared" si="891"/>
        <v>6.3000000000000007</v>
      </c>
      <c r="AP1880">
        <f t="shared" si="892"/>
        <v>1.4285714285714284</v>
      </c>
      <c r="AQ1880">
        <v>0.328125</v>
      </c>
      <c r="AR1880">
        <f t="shared" si="893"/>
        <v>0.859375</v>
      </c>
      <c r="AS1880">
        <f t="shared" si="894"/>
        <v>1.1241576121569357</v>
      </c>
      <c r="AT1880">
        <f t="shared" si="895"/>
        <v>0.96607294794736653</v>
      </c>
      <c r="AU1880">
        <v>19.5</v>
      </c>
      <c r="AV1880">
        <v>26.8</v>
      </c>
      <c r="AW1880">
        <v>18.5</v>
      </c>
      <c r="AX1880">
        <v>11.2</v>
      </c>
      <c r="AY1880">
        <v>1.6517857140000001</v>
      </c>
      <c r="AZ1880">
        <v>0.41791044799999999</v>
      </c>
      <c r="BA1880">
        <v>0.72761193999999996</v>
      </c>
      <c r="BB1880">
        <v>1.233346571</v>
      </c>
      <c r="BC1880">
        <v>0.96607294799999999</v>
      </c>
      <c r="BD1880">
        <v>118.3</v>
      </c>
      <c r="BE1880">
        <v>140.4</v>
      </c>
      <c r="BF1880">
        <f t="shared" si="896"/>
        <v>8.1662971085998872E-3</v>
      </c>
      <c r="BG1880">
        <f t="shared" si="897"/>
        <v>6.8808614529914528E-3</v>
      </c>
      <c r="BH1880">
        <v>13.854663459999999</v>
      </c>
      <c r="BI1880">
        <v>10.832469209999999</v>
      </c>
    </row>
    <row r="1881" spans="1:61" x14ac:dyDescent="0.4">
      <c r="A1881" s="1">
        <v>34229.125108391207</v>
      </c>
      <c r="B1881">
        <v>21.5</v>
      </c>
      <c r="C1881">
        <v>0</v>
      </c>
      <c r="D1881">
        <v>100</v>
      </c>
      <c r="E1881">
        <v>12</v>
      </c>
      <c r="F1881">
        <f t="shared" si="898"/>
        <v>0.94731752853128504</v>
      </c>
      <c r="G1881" s="2">
        <v>2.6400000000000002E-10</v>
      </c>
      <c r="H1881">
        <f t="shared" si="882"/>
        <v>1.3862829760000001E-2</v>
      </c>
      <c r="I1881">
        <f t="shared" si="883"/>
        <v>1.083935007E-2</v>
      </c>
      <c r="J1881">
        <v>0</v>
      </c>
      <c r="K1881">
        <f t="shared" si="884"/>
        <v>5.2682471468714985E-2</v>
      </c>
      <c r="M1881">
        <f t="shared" si="885"/>
        <v>0</v>
      </c>
      <c r="N1881">
        <v>1</v>
      </c>
      <c r="O1881">
        <v>1</v>
      </c>
      <c r="P1881">
        <v>0</v>
      </c>
      <c r="Q1881">
        <f t="shared" si="870"/>
        <v>6.9843932552751467E-2</v>
      </c>
      <c r="R1881">
        <f t="shared" si="871"/>
        <v>0.47142857142857142</v>
      </c>
      <c r="S1881">
        <f t="shared" si="886"/>
        <v>0.61687497731995511</v>
      </c>
      <c r="T1881">
        <f t="shared" si="872"/>
        <v>1.2454567823909702E-2</v>
      </c>
      <c r="U1881">
        <f t="shared" si="887"/>
        <v>3.0731644975616565E-7</v>
      </c>
      <c r="V1881" s="2">
        <f t="shared" si="869"/>
        <v>1.2023221450885572E-4</v>
      </c>
      <c r="W1881">
        <f t="shared" si="873"/>
        <v>0</v>
      </c>
      <c r="X1881">
        <f t="shared" si="874"/>
        <v>0</v>
      </c>
      <c r="Y1881">
        <f t="shared" si="875"/>
        <v>0</v>
      </c>
      <c r="Z1881">
        <f t="shared" si="876"/>
        <v>0.99999999972131837</v>
      </c>
      <c r="AA1881">
        <v>1</v>
      </c>
      <c r="AB1881">
        <v>0.05</v>
      </c>
      <c r="AC1881">
        <v>0.1</v>
      </c>
      <c r="AD1881">
        <f t="shared" si="877"/>
        <v>0.69880578808779803</v>
      </c>
      <c r="AE1881">
        <f t="shared" si="878"/>
        <v>3.0119421191220203E-2</v>
      </c>
      <c r="AF1881">
        <f t="shared" si="879"/>
        <v>0.5892857142857143</v>
      </c>
      <c r="AG1881">
        <f t="shared" si="888"/>
        <v>0.96331115912608056</v>
      </c>
      <c r="AH1881">
        <f t="shared" si="889"/>
        <v>2.9014374539920972E-3</v>
      </c>
      <c r="AI1881">
        <v>6</v>
      </c>
      <c r="AJ1881">
        <v>28</v>
      </c>
      <c r="AK1881">
        <v>0.05</v>
      </c>
      <c r="AL1881">
        <f t="shared" si="880"/>
        <v>16.5</v>
      </c>
      <c r="AM1881">
        <f t="shared" si="890"/>
        <v>19.2</v>
      </c>
      <c r="AN1881">
        <f t="shared" si="881"/>
        <v>9</v>
      </c>
      <c r="AO1881">
        <f t="shared" si="891"/>
        <v>6.3000000000000007</v>
      </c>
      <c r="AP1881">
        <f t="shared" si="892"/>
        <v>1.4285714285714284</v>
      </c>
      <c r="AQ1881">
        <v>0.328125</v>
      </c>
      <c r="AR1881">
        <f t="shared" si="893"/>
        <v>0.859375</v>
      </c>
      <c r="AS1881">
        <f t="shared" si="894"/>
        <v>1.1241576121569357</v>
      </c>
      <c r="AT1881">
        <f t="shared" si="895"/>
        <v>0.96607294794736653</v>
      </c>
      <c r="AU1881">
        <v>19.5</v>
      </c>
      <c r="AV1881">
        <v>26.8</v>
      </c>
      <c r="AW1881">
        <v>18.5</v>
      </c>
      <c r="AX1881">
        <v>11.2</v>
      </c>
      <c r="AY1881">
        <v>1.6517857140000001</v>
      </c>
      <c r="AZ1881">
        <v>0.41791044799999999</v>
      </c>
      <c r="BA1881">
        <v>0.72761193999999996</v>
      </c>
      <c r="BB1881">
        <v>1.233346571</v>
      </c>
      <c r="BC1881">
        <v>0.96607294799999999</v>
      </c>
      <c r="BD1881">
        <v>118.3</v>
      </c>
      <c r="BE1881">
        <v>140.4</v>
      </c>
      <c r="BF1881">
        <f t="shared" si="896"/>
        <v>8.1662971085998872E-3</v>
      </c>
      <c r="BG1881">
        <f t="shared" si="897"/>
        <v>6.8808614529914528E-3</v>
      </c>
      <c r="BH1881">
        <v>13.86282976</v>
      </c>
      <c r="BI1881">
        <v>10.83935007</v>
      </c>
    </row>
    <row r="1882" spans="1:61" x14ac:dyDescent="0.4">
      <c r="A1882" s="1">
        <v>34229.166775115744</v>
      </c>
      <c r="B1882">
        <v>21.7</v>
      </c>
      <c r="C1882">
        <v>0</v>
      </c>
      <c r="D1882">
        <v>100</v>
      </c>
      <c r="E1882">
        <v>12</v>
      </c>
      <c r="F1882">
        <f t="shared" si="898"/>
        <v>0.94731752853128504</v>
      </c>
      <c r="G1882" s="2">
        <v>2.6400000000000002E-10</v>
      </c>
      <c r="H1882">
        <f t="shared" si="882"/>
        <v>1.387103432E-2</v>
      </c>
      <c r="I1882">
        <f t="shared" si="883"/>
        <v>1.084626317E-2</v>
      </c>
      <c r="J1882">
        <v>0</v>
      </c>
      <c r="K1882">
        <f t="shared" si="884"/>
        <v>5.2682471468714985E-2</v>
      </c>
      <c r="M1882">
        <f t="shared" si="885"/>
        <v>0</v>
      </c>
      <c r="N1882">
        <v>1</v>
      </c>
      <c r="O1882">
        <v>1</v>
      </c>
      <c r="P1882">
        <v>0</v>
      </c>
      <c r="Q1882">
        <f t="shared" si="870"/>
        <v>6.9843932552751467E-2</v>
      </c>
      <c r="R1882">
        <f t="shared" si="871"/>
        <v>0.47714285714285715</v>
      </c>
      <c r="S1882">
        <f t="shared" si="886"/>
        <v>0.64929482002335104</v>
      </c>
      <c r="T1882">
        <f t="shared" si="872"/>
        <v>1.2454567823909702E-2</v>
      </c>
      <c r="U1882">
        <f t="shared" si="887"/>
        <v>3.2346745494776274E-7</v>
      </c>
      <c r="V1882" s="2">
        <f t="shared" si="869"/>
        <v>1.2055568196380348E-4</v>
      </c>
      <c r="W1882">
        <f t="shared" si="873"/>
        <v>0</v>
      </c>
      <c r="X1882">
        <f t="shared" si="874"/>
        <v>0</v>
      </c>
      <c r="Y1882">
        <f t="shared" si="875"/>
        <v>0</v>
      </c>
      <c r="Z1882">
        <f t="shared" si="876"/>
        <v>0.99999999972131837</v>
      </c>
      <c r="AA1882">
        <v>1</v>
      </c>
      <c r="AB1882">
        <v>0.05</v>
      </c>
      <c r="AC1882">
        <v>0.1</v>
      </c>
      <c r="AD1882">
        <f t="shared" si="877"/>
        <v>0.69880578808779803</v>
      </c>
      <c r="AE1882">
        <f t="shared" si="878"/>
        <v>3.0119421191220203E-2</v>
      </c>
      <c r="AF1882">
        <f t="shared" si="879"/>
        <v>0.59642857142857142</v>
      </c>
      <c r="AG1882">
        <f t="shared" si="888"/>
        <v>0.97835279318490564</v>
      </c>
      <c r="AH1882">
        <f t="shared" si="889"/>
        <v>2.9467419851542925E-3</v>
      </c>
      <c r="AI1882">
        <v>6</v>
      </c>
      <c r="AJ1882">
        <v>28</v>
      </c>
      <c r="AK1882">
        <v>0.05</v>
      </c>
      <c r="AL1882">
        <f t="shared" si="880"/>
        <v>16.7</v>
      </c>
      <c r="AM1882">
        <f t="shared" si="890"/>
        <v>19.2</v>
      </c>
      <c r="AN1882">
        <f t="shared" si="881"/>
        <v>8.8000000000000007</v>
      </c>
      <c r="AO1882">
        <f t="shared" si="891"/>
        <v>6.3000000000000007</v>
      </c>
      <c r="AP1882">
        <f t="shared" si="892"/>
        <v>1.3968253968253967</v>
      </c>
      <c r="AQ1882">
        <v>0.328125</v>
      </c>
      <c r="AR1882">
        <f t="shared" si="893"/>
        <v>0.86979166666666663</v>
      </c>
      <c r="AS1882">
        <f t="shared" si="894"/>
        <v>1.1158986675536173</v>
      </c>
      <c r="AT1882">
        <f t="shared" si="895"/>
        <v>0.97059936188257334</v>
      </c>
      <c r="AU1882">
        <v>19.7</v>
      </c>
      <c r="AV1882">
        <v>26.8</v>
      </c>
      <c r="AW1882">
        <v>18.3</v>
      </c>
      <c r="AX1882">
        <v>11.2</v>
      </c>
      <c r="AY1882">
        <v>1.633928571</v>
      </c>
      <c r="AZ1882">
        <v>0.41791044799999999</v>
      </c>
      <c r="BA1882">
        <v>0.73507462700000004</v>
      </c>
      <c r="BB1882">
        <v>1.2277567389999999</v>
      </c>
      <c r="BC1882">
        <v>0.97059936199999997</v>
      </c>
      <c r="BD1882">
        <v>118.3</v>
      </c>
      <c r="BE1882">
        <v>140.4</v>
      </c>
      <c r="BF1882">
        <f t="shared" si="896"/>
        <v>8.2045592720420401E-3</v>
      </c>
      <c r="BG1882">
        <f t="shared" si="897"/>
        <v>6.9131008689458685E-3</v>
      </c>
      <c r="BH1882">
        <v>13.87103432</v>
      </c>
      <c r="BI1882">
        <v>10.84626317</v>
      </c>
    </row>
    <row r="1883" spans="1:61" x14ac:dyDescent="0.4">
      <c r="A1883" s="1">
        <v>34229.208441840281</v>
      </c>
      <c r="B1883">
        <v>21.9</v>
      </c>
      <c r="C1883">
        <v>0</v>
      </c>
      <c r="D1883">
        <v>99</v>
      </c>
      <c r="E1883">
        <v>12</v>
      </c>
      <c r="F1883">
        <f t="shared" si="898"/>
        <v>0.94731752853128504</v>
      </c>
      <c r="G1883" s="2">
        <v>2.6400000000000002E-10</v>
      </c>
      <c r="H1883">
        <f t="shared" si="882"/>
        <v>1.3879274739999999E-2</v>
      </c>
      <c r="I1883">
        <f t="shared" si="883"/>
        <v>1.085320649E-2</v>
      </c>
      <c r="J1883">
        <v>0</v>
      </c>
      <c r="K1883">
        <f t="shared" si="884"/>
        <v>5.2682471468714985E-2</v>
      </c>
      <c r="M1883">
        <f t="shared" si="885"/>
        <v>0</v>
      </c>
      <c r="N1883">
        <v>1</v>
      </c>
      <c r="O1883">
        <v>1</v>
      </c>
      <c r="P1883">
        <v>0</v>
      </c>
      <c r="Q1883">
        <f t="shared" si="870"/>
        <v>6.9843932552751467E-2</v>
      </c>
      <c r="R1883">
        <f t="shared" si="871"/>
        <v>0.48285714285714282</v>
      </c>
      <c r="S1883">
        <f t="shared" si="886"/>
        <v>0.68140452576891186</v>
      </c>
      <c r="T1883">
        <f t="shared" si="872"/>
        <v>1.2454567823909702E-2</v>
      </c>
      <c r="U1883">
        <f t="shared" si="887"/>
        <v>3.3946395526831759E-7</v>
      </c>
      <c r="V1883" s="2">
        <f t="shared" si="869"/>
        <v>1.2089514591907179E-4</v>
      </c>
      <c r="W1883">
        <f t="shared" si="873"/>
        <v>0</v>
      </c>
      <c r="X1883">
        <f t="shared" si="874"/>
        <v>0</v>
      </c>
      <c r="Y1883">
        <f t="shared" si="875"/>
        <v>0</v>
      </c>
      <c r="Z1883">
        <f t="shared" si="876"/>
        <v>0.99999999972131837</v>
      </c>
      <c r="AA1883">
        <v>1</v>
      </c>
      <c r="AB1883">
        <v>0.05</v>
      </c>
      <c r="AC1883">
        <v>0.1</v>
      </c>
      <c r="AD1883">
        <f t="shared" si="877"/>
        <v>0.69880578808779803</v>
      </c>
      <c r="AE1883">
        <f t="shared" si="878"/>
        <v>3.0119421191220203E-2</v>
      </c>
      <c r="AF1883">
        <f t="shared" si="879"/>
        <v>0.60357142857142854</v>
      </c>
      <c r="AG1883">
        <f t="shared" si="888"/>
        <v>0.99058509627887437</v>
      </c>
      <c r="AH1883">
        <f t="shared" si="889"/>
        <v>2.9835849740568834E-3</v>
      </c>
      <c r="AI1883">
        <v>6</v>
      </c>
      <c r="AJ1883">
        <v>28</v>
      </c>
      <c r="AK1883">
        <v>0.05</v>
      </c>
      <c r="AL1883">
        <f t="shared" si="880"/>
        <v>16.899999999999999</v>
      </c>
      <c r="AM1883">
        <f t="shared" si="890"/>
        <v>19.2</v>
      </c>
      <c r="AN1883">
        <f t="shared" si="881"/>
        <v>8.6000000000000014</v>
      </c>
      <c r="AO1883">
        <f t="shared" si="891"/>
        <v>6.3000000000000007</v>
      </c>
      <c r="AP1883">
        <f t="shared" si="892"/>
        <v>1.3650793650793651</v>
      </c>
      <c r="AQ1883">
        <v>0.328125</v>
      </c>
      <c r="AR1883">
        <f t="shared" si="893"/>
        <v>0.88020833333333326</v>
      </c>
      <c r="AS1883">
        <f t="shared" si="894"/>
        <v>1.1075126272872888</v>
      </c>
      <c r="AT1883">
        <f t="shared" si="895"/>
        <v>0.97484184381016559</v>
      </c>
      <c r="AU1883">
        <v>19.899999999999999</v>
      </c>
      <c r="AV1883">
        <v>26.8</v>
      </c>
      <c r="AW1883">
        <v>18.100000000000001</v>
      </c>
      <c r="AX1883">
        <v>11.2</v>
      </c>
      <c r="AY1883">
        <v>1.616071429</v>
      </c>
      <c r="AZ1883">
        <v>0.41791044799999999</v>
      </c>
      <c r="BA1883">
        <v>0.74253731300000003</v>
      </c>
      <c r="BB1883">
        <v>1.222131232</v>
      </c>
      <c r="BC1883">
        <v>0.97484184399999996</v>
      </c>
      <c r="BD1883">
        <v>118.3</v>
      </c>
      <c r="BE1883">
        <v>140.4</v>
      </c>
      <c r="BF1883">
        <f t="shared" si="896"/>
        <v>8.2404213339828027E-3</v>
      </c>
      <c r="BG1883">
        <f t="shared" si="897"/>
        <v>6.9433179772079769E-3</v>
      </c>
      <c r="BH1883">
        <v>13.87927474</v>
      </c>
      <c r="BI1883">
        <v>10.85320649</v>
      </c>
    </row>
    <row r="1884" spans="1:61" x14ac:dyDescent="0.4">
      <c r="A1884" s="1">
        <v>34229.250108564818</v>
      </c>
      <c r="B1884">
        <v>22.1</v>
      </c>
      <c r="C1884">
        <v>0</v>
      </c>
      <c r="D1884">
        <v>99</v>
      </c>
      <c r="E1884">
        <v>12</v>
      </c>
      <c r="F1884">
        <f t="shared" si="898"/>
        <v>0.94731752853128504</v>
      </c>
      <c r="G1884" s="2">
        <v>2.6400000000000002E-10</v>
      </c>
      <c r="H1884">
        <f t="shared" si="882"/>
        <v>1.388754855E-2</v>
      </c>
      <c r="I1884">
        <f t="shared" si="883"/>
        <v>1.086017794E-2</v>
      </c>
      <c r="J1884">
        <v>0</v>
      </c>
      <c r="K1884">
        <f t="shared" si="884"/>
        <v>5.2682471468714985E-2</v>
      </c>
      <c r="M1884">
        <f t="shared" si="885"/>
        <v>0</v>
      </c>
      <c r="N1884">
        <v>1</v>
      </c>
      <c r="O1884">
        <v>1</v>
      </c>
      <c r="P1884">
        <v>0</v>
      </c>
      <c r="Q1884">
        <f t="shared" si="870"/>
        <v>6.9843932552751467E-2</v>
      </c>
      <c r="R1884">
        <f t="shared" si="871"/>
        <v>0.4885714285714286</v>
      </c>
      <c r="S1884">
        <f t="shared" si="886"/>
        <v>0.71300767953757893</v>
      </c>
      <c r="T1884">
        <f t="shared" si="872"/>
        <v>1.2454567823909702E-2</v>
      </c>
      <c r="U1884">
        <f t="shared" si="887"/>
        <v>3.5520810015077007E-7</v>
      </c>
      <c r="V1884" s="2">
        <f t="shared" si="869"/>
        <v>1.2125035401922255E-4</v>
      </c>
      <c r="W1884">
        <f t="shared" si="873"/>
        <v>0</v>
      </c>
      <c r="X1884">
        <f t="shared" si="874"/>
        <v>0</v>
      </c>
      <c r="Y1884">
        <f t="shared" si="875"/>
        <v>0</v>
      </c>
      <c r="Z1884">
        <f t="shared" si="876"/>
        <v>0.99999999972131837</v>
      </c>
      <c r="AA1884">
        <v>1</v>
      </c>
      <c r="AB1884">
        <v>0.05</v>
      </c>
      <c r="AC1884">
        <v>0.1</v>
      </c>
      <c r="AD1884">
        <f t="shared" si="877"/>
        <v>0.69880578808779803</v>
      </c>
      <c r="AE1884">
        <f t="shared" si="878"/>
        <v>3.0119421191220203E-2</v>
      </c>
      <c r="AF1884">
        <f t="shared" si="879"/>
        <v>0.61071428571428577</v>
      </c>
      <c r="AG1884">
        <f t="shared" si="888"/>
        <v>0.99986608123919452</v>
      </c>
      <c r="AH1884">
        <f t="shared" si="889"/>
        <v>3.0115387635658102E-3</v>
      </c>
      <c r="AI1884">
        <v>6</v>
      </c>
      <c r="AJ1884">
        <v>28</v>
      </c>
      <c r="AK1884">
        <v>0.05</v>
      </c>
      <c r="AL1884">
        <f t="shared" si="880"/>
        <v>17.100000000000001</v>
      </c>
      <c r="AM1884">
        <f t="shared" si="890"/>
        <v>19.2</v>
      </c>
      <c r="AN1884">
        <f t="shared" si="881"/>
        <v>8.3999999999999986</v>
      </c>
      <c r="AO1884">
        <f t="shared" si="891"/>
        <v>6.3000000000000007</v>
      </c>
      <c r="AP1884">
        <f t="shared" si="892"/>
        <v>1.333333333333333</v>
      </c>
      <c r="AQ1884">
        <v>0.328125</v>
      </c>
      <c r="AR1884">
        <f t="shared" si="893"/>
        <v>0.89062500000000011</v>
      </c>
      <c r="AS1884">
        <f t="shared" si="894"/>
        <v>1.0989945100710423</v>
      </c>
      <c r="AT1884">
        <f t="shared" si="895"/>
        <v>0.97879198553202218</v>
      </c>
      <c r="AU1884">
        <v>20.100000000000001</v>
      </c>
      <c r="AV1884">
        <v>26.8</v>
      </c>
      <c r="AW1884">
        <v>17.899999999999999</v>
      </c>
      <c r="AX1884">
        <v>11.2</v>
      </c>
      <c r="AY1884">
        <v>1.5982142859999999</v>
      </c>
      <c r="AZ1884">
        <v>0.41791044799999999</v>
      </c>
      <c r="BA1884">
        <v>0.75</v>
      </c>
      <c r="BB1884">
        <v>1.216469424</v>
      </c>
      <c r="BC1884">
        <v>0.97879198599999995</v>
      </c>
      <c r="BD1884">
        <v>118.3</v>
      </c>
      <c r="BE1884">
        <v>140.4</v>
      </c>
      <c r="BF1884">
        <f t="shared" si="896"/>
        <v>8.2738122192055983E-3</v>
      </c>
      <c r="BG1884">
        <f t="shared" si="897"/>
        <v>6.9714528917378914E-3</v>
      </c>
      <c r="BH1884">
        <v>13.88754855</v>
      </c>
      <c r="BI1884">
        <v>10.86017794</v>
      </c>
    </row>
    <row r="1885" spans="1:61" x14ac:dyDescent="0.4">
      <c r="A1885" s="1">
        <v>34229.291775289355</v>
      </c>
      <c r="B1885">
        <v>22.8</v>
      </c>
      <c r="C1885">
        <v>0</v>
      </c>
      <c r="D1885">
        <v>98</v>
      </c>
      <c r="E1885">
        <v>12</v>
      </c>
      <c r="F1885">
        <f t="shared" si="898"/>
        <v>0.94731752853128504</v>
      </c>
      <c r="G1885" s="2">
        <v>2.6400000000000002E-10</v>
      </c>
      <c r="H1885">
        <f t="shared" si="882"/>
        <v>1.3895918639999999E-2</v>
      </c>
      <c r="I1885">
        <f t="shared" si="883"/>
        <v>1.086723052E-2</v>
      </c>
      <c r="J1885">
        <v>0</v>
      </c>
      <c r="K1885">
        <f t="shared" si="884"/>
        <v>5.2682471468714985E-2</v>
      </c>
      <c r="M1885">
        <f t="shared" si="885"/>
        <v>0</v>
      </c>
      <c r="N1885">
        <v>1</v>
      </c>
      <c r="O1885">
        <v>1</v>
      </c>
      <c r="P1885">
        <v>0</v>
      </c>
      <c r="Q1885">
        <f t="shared" si="870"/>
        <v>6.9843932552751467E-2</v>
      </c>
      <c r="R1885">
        <f t="shared" si="871"/>
        <v>0.50857142857142856</v>
      </c>
      <c r="S1885">
        <f t="shared" si="886"/>
        <v>0.81670243467839476</v>
      </c>
      <c r="T1885">
        <f t="shared" si="872"/>
        <v>1.2454567823909702E-2</v>
      </c>
      <c r="U1885">
        <f t="shared" si="887"/>
        <v>4.0686703458617002E-7</v>
      </c>
      <c r="V1885" s="2">
        <f t="shared" si="869"/>
        <v>1.2165722105380873E-4</v>
      </c>
      <c r="W1885">
        <f t="shared" si="873"/>
        <v>0</v>
      </c>
      <c r="X1885">
        <f t="shared" si="874"/>
        <v>0</v>
      </c>
      <c r="Y1885">
        <f t="shared" si="875"/>
        <v>0</v>
      </c>
      <c r="Z1885">
        <f t="shared" si="876"/>
        <v>0.99999999972131837</v>
      </c>
      <c r="AA1885">
        <v>1</v>
      </c>
      <c r="AB1885">
        <v>0.05</v>
      </c>
      <c r="AC1885">
        <v>0.1</v>
      </c>
      <c r="AD1885">
        <f t="shared" si="877"/>
        <v>0.69880578808779803</v>
      </c>
      <c r="AE1885">
        <f t="shared" si="878"/>
        <v>3.0119421191220203E-2</v>
      </c>
      <c r="AF1885">
        <f t="shared" si="879"/>
        <v>0.63571428571428579</v>
      </c>
      <c r="AG1885">
        <f t="shared" si="888"/>
        <v>1.0075582103523608</v>
      </c>
      <c r="AH1885">
        <f t="shared" si="889"/>
        <v>3.0347070112274801E-3</v>
      </c>
      <c r="AI1885">
        <v>6</v>
      </c>
      <c r="AJ1885">
        <v>28</v>
      </c>
      <c r="AK1885">
        <v>0.05</v>
      </c>
      <c r="AL1885">
        <f t="shared" si="880"/>
        <v>17.8</v>
      </c>
      <c r="AM1885">
        <f t="shared" si="890"/>
        <v>19.2</v>
      </c>
      <c r="AN1885">
        <f t="shared" si="881"/>
        <v>7.6999999999999993</v>
      </c>
      <c r="AO1885">
        <f t="shared" si="891"/>
        <v>6.3000000000000007</v>
      </c>
      <c r="AP1885">
        <f t="shared" si="892"/>
        <v>1.2222222222222219</v>
      </c>
      <c r="AQ1885">
        <v>0.328125</v>
      </c>
      <c r="AR1885">
        <f t="shared" si="893"/>
        <v>0.92708333333333337</v>
      </c>
      <c r="AS1885">
        <f t="shared" si="894"/>
        <v>1.0680612317016633</v>
      </c>
      <c r="AT1885">
        <f t="shared" si="895"/>
        <v>0.99018176689008375</v>
      </c>
      <c r="AU1885">
        <v>20.8</v>
      </c>
      <c r="AV1885">
        <v>26.8</v>
      </c>
      <c r="AW1885">
        <v>17.2</v>
      </c>
      <c r="AX1885">
        <v>11.2</v>
      </c>
      <c r="AY1885">
        <v>1.5357142859999999</v>
      </c>
      <c r="AZ1885">
        <v>0.41791044799999999</v>
      </c>
      <c r="BA1885">
        <v>0.77611940300000004</v>
      </c>
      <c r="BB1885">
        <v>1.1963577649999999</v>
      </c>
      <c r="BC1885">
        <v>0.99018176700000005</v>
      </c>
      <c r="BD1885">
        <v>118.3</v>
      </c>
      <c r="BE1885">
        <v>140.4</v>
      </c>
      <c r="BF1885">
        <f t="shared" si="896"/>
        <v>8.3700910134411142E-3</v>
      </c>
      <c r="BG1885">
        <f t="shared" si="897"/>
        <v>7.0525766880341883E-3</v>
      </c>
      <c r="BH1885">
        <v>13.89591864</v>
      </c>
      <c r="BI1885">
        <v>10.86723052</v>
      </c>
    </row>
    <row r="1886" spans="1:61" x14ac:dyDescent="0.4">
      <c r="A1886" s="1">
        <v>34229.333442013885</v>
      </c>
      <c r="B1886">
        <v>23.3</v>
      </c>
      <c r="C1886">
        <v>0</v>
      </c>
      <c r="D1886">
        <v>95</v>
      </c>
      <c r="E1886">
        <v>12</v>
      </c>
      <c r="F1886">
        <f t="shared" si="898"/>
        <v>0.94731752853128504</v>
      </c>
      <c r="G1886" s="2">
        <v>2.6400000000000002E-10</v>
      </c>
      <c r="H1886">
        <f t="shared" si="882"/>
        <v>1.3904336349999999E-2</v>
      </c>
      <c r="I1886">
        <f t="shared" si="883"/>
        <v>1.087432321E-2</v>
      </c>
      <c r="J1886">
        <v>0</v>
      </c>
      <c r="K1886">
        <f t="shared" si="884"/>
        <v>5.2682471468714985E-2</v>
      </c>
      <c r="M1886">
        <f t="shared" si="885"/>
        <v>0</v>
      </c>
      <c r="N1886">
        <v>1</v>
      </c>
      <c r="O1886">
        <v>1</v>
      </c>
      <c r="P1886">
        <v>0</v>
      </c>
      <c r="Q1886">
        <f t="shared" si="870"/>
        <v>6.9843932552751467E-2</v>
      </c>
      <c r="R1886">
        <f t="shared" si="871"/>
        <v>0.52285714285714291</v>
      </c>
      <c r="S1886">
        <f t="shared" si="886"/>
        <v>0.88062183471983801</v>
      </c>
      <c r="T1886">
        <f t="shared" si="872"/>
        <v>1.2454567823909702E-2</v>
      </c>
      <c r="U1886">
        <f t="shared" si="887"/>
        <v>4.3871057470936093E-7</v>
      </c>
      <c r="V1886" s="2">
        <f t="shared" si="869"/>
        <v>1.2209593162851808E-4</v>
      </c>
      <c r="W1886">
        <f t="shared" si="873"/>
        <v>0</v>
      </c>
      <c r="X1886">
        <f t="shared" si="874"/>
        <v>0</v>
      </c>
      <c r="Y1886">
        <f t="shared" si="875"/>
        <v>0</v>
      </c>
      <c r="Z1886">
        <f t="shared" si="876"/>
        <v>0.99999999972131837</v>
      </c>
      <c r="AA1886">
        <v>1</v>
      </c>
      <c r="AB1886">
        <v>0.05</v>
      </c>
      <c r="AC1886">
        <v>0.1</v>
      </c>
      <c r="AD1886">
        <f t="shared" si="877"/>
        <v>0.69880578808779803</v>
      </c>
      <c r="AE1886">
        <f t="shared" si="878"/>
        <v>3.0119421191220203E-2</v>
      </c>
      <c r="AF1886">
        <f t="shared" si="879"/>
        <v>0.65357142857142858</v>
      </c>
      <c r="AG1886">
        <f t="shared" si="888"/>
        <v>0.98842072790478974</v>
      </c>
      <c r="AH1886">
        <f t="shared" si="889"/>
        <v>2.9770660217896825E-3</v>
      </c>
      <c r="AI1886">
        <v>6</v>
      </c>
      <c r="AJ1886">
        <v>28</v>
      </c>
      <c r="AK1886">
        <v>0.05</v>
      </c>
      <c r="AL1886">
        <f t="shared" si="880"/>
        <v>18.3</v>
      </c>
      <c r="AM1886">
        <f t="shared" si="890"/>
        <v>19.2</v>
      </c>
      <c r="AN1886">
        <f t="shared" si="881"/>
        <v>7.1999999999999993</v>
      </c>
      <c r="AO1886">
        <f t="shared" si="891"/>
        <v>6.3000000000000007</v>
      </c>
      <c r="AP1886">
        <f t="shared" si="892"/>
        <v>1.1428571428571426</v>
      </c>
      <c r="AQ1886">
        <v>0.328125</v>
      </c>
      <c r="AR1886">
        <f t="shared" si="893"/>
        <v>0.95312500000000011</v>
      </c>
      <c r="AS1886">
        <f t="shared" si="894"/>
        <v>1.0447890387105785</v>
      </c>
      <c r="AT1886">
        <f t="shared" si="895"/>
        <v>0.99581455252102025</v>
      </c>
      <c r="AU1886">
        <v>21.3</v>
      </c>
      <c r="AV1886">
        <v>26.8</v>
      </c>
      <c r="AW1886">
        <v>16.7</v>
      </c>
      <c r="AX1886">
        <v>11.2</v>
      </c>
      <c r="AY1886">
        <v>1.491071429</v>
      </c>
      <c r="AZ1886">
        <v>0.41791044799999999</v>
      </c>
      <c r="BA1886">
        <v>0.794776119</v>
      </c>
      <c r="BB1886">
        <v>1.181698854</v>
      </c>
      <c r="BC1886">
        <v>0.99581455299999999</v>
      </c>
      <c r="BD1886">
        <v>118.3</v>
      </c>
      <c r="BE1886">
        <v>140.4</v>
      </c>
      <c r="BF1886">
        <f t="shared" si="896"/>
        <v>8.41770543128504E-3</v>
      </c>
      <c r="BG1886">
        <f t="shared" si="897"/>
        <v>7.092696246438746E-3</v>
      </c>
      <c r="BH1886">
        <v>13.904336349999999</v>
      </c>
      <c r="BI1886">
        <v>10.87432321</v>
      </c>
    </row>
    <row r="1887" spans="1:61" x14ac:dyDescent="0.4">
      <c r="A1887" s="1">
        <v>34229.375108738423</v>
      </c>
      <c r="B1887">
        <v>23</v>
      </c>
      <c r="C1887">
        <v>0</v>
      </c>
      <c r="D1887">
        <v>94</v>
      </c>
      <c r="E1887">
        <v>12</v>
      </c>
      <c r="F1887">
        <f t="shared" si="898"/>
        <v>0.94731752853128504</v>
      </c>
      <c r="G1887" s="2">
        <v>2.6400000000000002E-10</v>
      </c>
      <c r="H1887">
        <f t="shared" si="882"/>
        <v>1.3912727710000001E-2</v>
      </c>
      <c r="I1887">
        <f t="shared" si="883"/>
        <v>1.0881393709999999E-2</v>
      </c>
      <c r="J1887">
        <v>0</v>
      </c>
      <c r="K1887">
        <f t="shared" si="884"/>
        <v>5.2682471468714985E-2</v>
      </c>
      <c r="M1887">
        <f t="shared" si="885"/>
        <v>0</v>
      </c>
      <c r="N1887">
        <v>1</v>
      </c>
      <c r="O1887">
        <v>1</v>
      </c>
      <c r="P1887">
        <v>0</v>
      </c>
      <c r="Q1887">
        <f t="shared" si="870"/>
        <v>6.9843932552751467E-2</v>
      </c>
      <c r="R1887">
        <f t="shared" si="871"/>
        <v>0.51428571428571423</v>
      </c>
      <c r="S1887">
        <f t="shared" si="886"/>
        <v>0.8435104003287397</v>
      </c>
      <c r="T1887">
        <f t="shared" si="872"/>
        <v>1.2454567823909702E-2</v>
      </c>
      <c r="U1887">
        <f t="shared" si="887"/>
        <v>4.2022229964270061E-7</v>
      </c>
      <c r="V1887" s="2">
        <f t="shared" si="869"/>
        <v>1.2251615392816078E-4</v>
      </c>
      <c r="W1887">
        <f t="shared" si="873"/>
        <v>0</v>
      </c>
      <c r="X1887">
        <f t="shared" si="874"/>
        <v>0</v>
      </c>
      <c r="Y1887">
        <f t="shared" si="875"/>
        <v>0</v>
      </c>
      <c r="Z1887">
        <f t="shared" si="876"/>
        <v>0.99999999972131837</v>
      </c>
      <c r="AA1887">
        <v>1</v>
      </c>
      <c r="AB1887">
        <v>0.05</v>
      </c>
      <c r="AC1887">
        <v>0.1</v>
      </c>
      <c r="AD1887">
        <f t="shared" si="877"/>
        <v>0.69880578808779803</v>
      </c>
      <c r="AE1887">
        <f t="shared" si="878"/>
        <v>3.0119421191220203E-2</v>
      </c>
      <c r="AF1887">
        <f t="shared" si="879"/>
        <v>0.6428571428571429</v>
      </c>
      <c r="AG1887">
        <f t="shared" si="888"/>
        <v>1.0023911590238008</v>
      </c>
      <c r="AH1887">
        <f t="shared" si="889"/>
        <v>3.0191441516993251E-3</v>
      </c>
      <c r="AI1887">
        <v>6</v>
      </c>
      <c r="AJ1887">
        <v>28</v>
      </c>
      <c r="AK1887">
        <v>0.05</v>
      </c>
      <c r="AL1887">
        <f t="shared" si="880"/>
        <v>18</v>
      </c>
      <c r="AM1887">
        <f t="shared" si="890"/>
        <v>19.2</v>
      </c>
      <c r="AN1887">
        <f t="shared" si="881"/>
        <v>7.5</v>
      </c>
      <c r="AO1887">
        <f t="shared" si="891"/>
        <v>6.3000000000000007</v>
      </c>
      <c r="AP1887">
        <f t="shared" si="892"/>
        <v>1.1904761904761902</v>
      </c>
      <c r="AQ1887">
        <v>0.328125</v>
      </c>
      <c r="AR1887">
        <f t="shared" si="893"/>
        <v>0.9375</v>
      </c>
      <c r="AS1887">
        <f t="shared" si="894"/>
        <v>1.0588778392577862</v>
      </c>
      <c r="AT1887">
        <f t="shared" si="895"/>
        <v>0.99269797430417461</v>
      </c>
      <c r="AU1887">
        <v>21</v>
      </c>
      <c r="AV1887">
        <v>26.8</v>
      </c>
      <c r="AW1887">
        <v>17</v>
      </c>
      <c r="AX1887">
        <v>11.2</v>
      </c>
      <c r="AY1887">
        <v>1.5178571430000001</v>
      </c>
      <c r="AZ1887">
        <v>0.41791044799999999</v>
      </c>
      <c r="BA1887">
        <v>0.78358209000000001</v>
      </c>
      <c r="BB1887">
        <v>1.1905243599999999</v>
      </c>
      <c r="BC1887">
        <v>0.99269797400000004</v>
      </c>
      <c r="BD1887">
        <v>118.3</v>
      </c>
      <c r="BE1887">
        <v>140.4</v>
      </c>
      <c r="BF1887">
        <f t="shared" si="896"/>
        <v>8.3913607295365567E-3</v>
      </c>
      <c r="BG1887">
        <f t="shared" si="897"/>
        <v>7.0704983903133907E-3</v>
      </c>
      <c r="BH1887">
        <v>13.91272771</v>
      </c>
      <c r="BI1887">
        <v>10.881393709999999</v>
      </c>
    </row>
    <row r="1888" spans="1:61" x14ac:dyDescent="0.4">
      <c r="A1888" s="1">
        <v>34229.41677546296</v>
      </c>
      <c r="B1888">
        <v>22.9</v>
      </c>
      <c r="C1888">
        <v>0.5</v>
      </c>
      <c r="D1888">
        <v>98</v>
      </c>
      <c r="E1888">
        <v>13</v>
      </c>
      <c r="F1888">
        <f t="shared" si="898"/>
        <v>0.94612466943981999</v>
      </c>
      <c r="G1888" s="2">
        <v>2.6400000000000002E-10</v>
      </c>
      <c r="H1888">
        <f t="shared" si="882"/>
        <v>1.3921108800000002E-2</v>
      </c>
      <c r="I1888">
        <f t="shared" si="883"/>
        <v>1.0888455560000001E-2</v>
      </c>
      <c r="J1888">
        <v>0</v>
      </c>
      <c r="K1888">
        <f t="shared" si="884"/>
        <v>5.3875330560180054E-2</v>
      </c>
      <c r="M1888">
        <f t="shared" si="885"/>
        <v>1.1928590914650657E-3</v>
      </c>
      <c r="N1888">
        <v>1</v>
      </c>
      <c r="O1888">
        <v>1</v>
      </c>
      <c r="P1888">
        <v>0</v>
      </c>
      <c r="Q1888">
        <f t="shared" si="870"/>
        <v>8.2991706003308949E-2</v>
      </c>
      <c r="R1888">
        <f t="shared" si="871"/>
        <v>0.51142857142857134</v>
      </c>
      <c r="S1888">
        <f t="shared" si="886"/>
        <v>0.83029679323156769</v>
      </c>
      <c r="T1888">
        <f t="shared" si="872"/>
        <v>1.3840027072122211E-2</v>
      </c>
      <c r="U1888">
        <f t="shared" si="887"/>
        <v>4.5965320384884622E-7</v>
      </c>
      <c r="V1888" s="2">
        <f t="shared" si="869"/>
        <v>1.2297580713200963E-4</v>
      </c>
      <c r="W1888">
        <f t="shared" si="873"/>
        <v>9.8336627111585806E-2</v>
      </c>
      <c r="X1888">
        <f t="shared" si="874"/>
        <v>0</v>
      </c>
      <c r="Y1888">
        <f t="shared" si="875"/>
        <v>9.8336627111585806E-2</v>
      </c>
      <c r="Z1888">
        <f t="shared" si="876"/>
        <v>0.99999999972096698</v>
      </c>
      <c r="AA1888">
        <v>1</v>
      </c>
      <c r="AB1888">
        <v>0.05</v>
      </c>
      <c r="AC1888">
        <v>0.1</v>
      </c>
      <c r="AD1888">
        <f t="shared" si="877"/>
        <v>0.72746820696598746</v>
      </c>
      <c r="AE1888">
        <f t="shared" si="878"/>
        <v>2.7253179303401261E-2</v>
      </c>
      <c r="AF1888">
        <f t="shared" si="879"/>
        <v>0.63928571428571423</v>
      </c>
      <c r="AG1888">
        <f t="shared" si="888"/>
        <v>1.0053898137449084</v>
      </c>
      <c r="AH1888">
        <f t="shared" si="889"/>
        <v>2.7400068863803191E-3</v>
      </c>
      <c r="AI1888">
        <v>6</v>
      </c>
      <c r="AJ1888">
        <v>28</v>
      </c>
      <c r="AK1888">
        <v>0.05</v>
      </c>
      <c r="AL1888">
        <f t="shared" si="880"/>
        <v>17.899999999999999</v>
      </c>
      <c r="AM1888">
        <f t="shared" si="890"/>
        <v>19.2</v>
      </c>
      <c r="AN1888">
        <f t="shared" si="881"/>
        <v>7.6000000000000014</v>
      </c>
      <c r="AO1888">
        <f t="shared" si="891"/>
        <v>6.3000000000000007</v>
      </c>
      <c r="AP1888">
        <f t="shared" si="892"/>
        <v>1.2063492063492065</v>
      </c>
      <c r="AQ1888">
        <v>0.328125</v>
      </c>
      <c r="AR1888">
        <f t="shared" si="893"/>
        <v>0.93229166666666663</v>
      </c>
      <c r="AS1888">
        <f t="shared" si="894"/>
        <v>1.063489832484585</v>
      </c>
      <c r="AT1888">
        <f t="shared" si="895"/>
        <v>0.99148270841010777</v>
      </c>
      <c r="AU1888">
        <v>20.9</v>
      </c>
      <c r="AV1888">
        <v>26.8</v>
      </c>
      <c r="AW1888">
        <v>17.100000000000001</v>
      </c>
      <c r="AX1888">
        <v>11.2</v>
      </c>
      <c r="AY1888">
        <v>1.5267857140000001</v>
      </c>
      <c r="AZ1888">
        <v>0.41791044799999999</v>
      </c>
      <c r="BA1888">
        <v>0.77985074600000004</v>
      </c>
      <c r="BB1888">
        <v>1.193446027</v>
      </c>
      <c r="BC1888">
        <v>0.99148270800000005</v>
      </c>
      <c r="BD1888">
        <v>118.3</v>
      </c>
      <c r="BE1888">
        <v>140.4</v>
      </c>
      <c r="BF1888">
        <f t="shared" si="896"/>
        <v>8.3810879831792712E-3</v>
      </c>
      <c r="BG1888">
        <f t="shared" si="897"/>
        <v>7.0618426495726496E-3</v>
      </c>
      <c r="BH1888">
        <v>13.921108800000001</v>
      </c>
      <c r="BI1888">
        <v>10.888455560000001</v>
      </c>
    </row>
    <row r="1889" spans="1:61" x14ac:dyDescent="0.4">
      <c r="A1889" s="1">
        <v>34229.458442187497</v>
      </c>
      <c r="B1889">
        <v>23.3</v>
      </c>
      <c r="C1889">
        <v>0.5</v>
      </c>
      <c r="D1889">
        <v>96</v>
      </c>
      <c r="E1889">
        <v>14</v>
      </c>
      <c r="F1889">
        <f t="shared" si="898"/>
        <v>0.94505892056936658</v>
      </c>
      <c r="G1889" s="2">
        <v>2.6500000000000002E-10</v>
      </c>
      <c r="H1889">
        <f t="shared" si="882"/>
        <v>1.3929526500000001E-2</v>
      </c>
      <c r="I1889">
        <f t="shared" si="883"/>
        <v>1.089554825E-2</v>
      </c>
      <c r="J1889">
        <v>0</v>
      </c>
      <c r="K1889">
        <f t="shared" si="884"/>
        <v>5.4941079430633422E-2</v>
      </c>
      <c r="M1889">
        <f t="shared" si="885"/>
        <v>1.0657488704533674E-3</v>
      </c>
      <c r="N1889">
        <v>1</v>
      </c>
      <c r="O1889">
        <v>1</v>
      </c>
      <c r="P1889">
        <v>0</v>
      </c>
      <c r="Q1889">
        <f t="shared" si="870"/>
        <v>9.7518369501835997E-2</v>
      </c>
      <c r="R1889">
        <f t="shared" si="871"/>
        <v>0.52285714285714291</v>
      </c>
      <c r="S1889">
        <f t="shared" si="886"/>
        <v>0.88062183471983801</v>
      </c>
      <c r="T1889">
        <f t="shared" si="872"/>
        <v>1.520865990999791E-2</v>
      </c>
      <c r="U1889">
        <f t="shared" si="887"/>
        <v>5.357231197428963E-7</v>
      </c>
      <c r="V1889" s="2">
        <f t="shared" si="869"/>
        <v>1.2351153025175253E-4</v>
      </c>
      <c r="W1889">
        <f t="shared" si="873"/>
        <v>9.8336627111585806E-2</v>
      </c>
      <c r="X1889">
        <f t="shared" si="874"/>
        <v>0</v>
      </c>
      <c r="Y1889">
        <f t="shared" si="875"/>
        <v>9.8336627111585806E-2</v>
      </c>
      <c r="Z1889">
        <f t="shared" si="876"/>
        <v>0.99999999971959419</v>
      </c>
      <c r="AA1889">
        <v>1</v>
      </c>
      <c r="AB1889">
        <v>0.05</v>
      </c>
      <c r="AC1889">
        <v>0.1</v>
      </c>
      <c r="AD1889">
        <f t="shared" si="877"/>
        <v>0.75340303605839354</v>
      </c>
      <c r="AE1889">
        <f t="shared" si="878"/>
        <v>2.4659696394160643E-2</v>
      </c>
      <c r="AF1889">
        <f t="shared" si="879"/>
        <v>0.65357142857142858</v>
      </c>
      <c r="AG1889">
        <f t="shared" si="888"/>
        <v>0.98842072790478974</v>
      </c>
      <c r="AH1889">
        <f t="shared" si="889"/>
        <v>2.4374155059827384E-3</v>
      </c>
      <c r="AI1889">
        <v>6</v>
      </c>
      <c r="AJ1889">
        <v>28</v>
      </c>
      <c r="AK1889">
        <v>0.05</v>
      </c>
      <c r="AL1889">
        <f t="shared" si="880"/>
        <v>18.3</v>
      </c>
      <c r="AM1889">
        <f t="shared" si="890"/>
        <v>19.2</v>
      </c>
      <c r="AN1889">
        <f t="shared" si="881"/>
        <v>7.1999999999999993</v>
      </c>
      <c r="AO1889">
        <f t="shared" si="891"/>
        <v>6.3000000000000007</v>
      </c>
      <c r="AP1889">
        <f t="shared" si="892"/>
        <v>1.1428571428571426</v>
      </c>
      <c r="AQ1889">
        <v>0.328125</v>
      </c>
      <c r="AR1889">
        <f t="shared" si="893"/>
        <v>0.95312500000000011</v>
      </c>
      <c r="AS1889">
        <f t="shared" si="894"/>
        <v>1.0447890387105785</v>
      </c>
      <c r="AT1889">
        <f t="shared" si="895"/>
        <v>0.99581455252102025</v>
      </c>
      <c r="AU1889">
        <v>21.3</v>
      </c>
      <c r="AV1889">
        <v>26.8</v>
      </c>
      <c r="AW1889">
        <v>16.7</v>
      </c>
      <c r="AX1889">
        <v>11.2</v>
      </c>
      <c r="AY1889">
        <v>1.491071429</v>
      </c>
      <c r="AZ1889">
        <v>0.41791044799999999</v>
      </c>
      <c r="BA1889">
        <v>0.794776119</v>
      </c>
      <c r="BB1889">
        <v>1.181698854</v>
      </c>
      <c r="BC1889">
        <v>0.99581455299999999</v>
      </c>
      <c r="BD1889">
        <v>118.3</v>
      </c>
      <c r="BE1889">
        <v>140.4</v>
      </c>
      <c r="BF1889">
        <f t="shared" si="896"/>
        <v>8.41770543128504E-3</v>
      </c>
      <c r="BG1889">
        <f t="shared" si="897"/>
        <v>7.092696246438746E-3</v>
      </c>
      <c r="BH1889">
        <v>13.9295265</v>
      </c>
      <c r="BI1889">
        <v>10.895548249999999</v>
      </c>
    </row>
    <row r="1890" spans="1:61" x14ac:dyDescent="0.4">
      <c r="A1890" s="1">
        <v>34229.500108912034</v>
      </c>
      <c r="B1890">
        <v>24.3</v>
      </c>
      <c r="C1890">
        <v>0</v>
      </c>
      <c r="D1890">
        <v>92</v>
      </c>
      <c r="E1890">
        <v>14</v>
      </c>
      <c r="F1890">
        <f t="shared" si="898"/>
        <v>0.94505892056936658</v>
      </c>
      <c r="G1890" s="2">
        <v>2.6500000000000002E-10</v>
      </c>
      <c r="H1890">
        <f t="shared" si="882"/>
        <v>1.3937979119999999E-2</v>
      </c>
      <c r="I1890">
        <f t="shared" si="883"/>
        <v>1.0902670369999999E-2</v>
      </c>
      <c r="J1890">
        <v>0</v>
      </c>
      <c r="K1890">
        <f t="shared" si="884"/>
        <v>5.4941079430633422E-2</v>
      </c>
      <c r="M1890">
        <f t="shared" si="885"/>
        <v>0</v>
      </c>
      <c r="N1890">
        <v>1</v>
      </c>
      <c r="O1890">
        <v>1</v>
      </c>
      <c r="P1890">
        <v>0</v>
      </c>
      <c r="Q1890">
        <f t="shared" si="870"/>
        <v>9.7518369501835997E-2</v>
      </c>
      <c r="R1890">
        <f t="shared" si="871"/>
        <v>0.55142857142857149</v>
      </c>
      <c r="S1890">
        <f t="shared" si="886"/>
        <v>0.97014866589967008</v>
      </c>
      <c r="T1890">
        <f t="shared" si="872"/>
        <v>1.520865990999791E-2</v>
      </c>
      <c r="U1890">
        <f t="shared" si="887"/>
        <v>5.9018644487225085E-7</v>
      </c>
      <c r="V1890" s="2">
        <f t="shared" si="869"/>
        <v>1.2410171669662479E-4</v>
      </c>
      <c r="W1890">
        <f t="shared" si="873"/>
        <v>0</v>
      </c>
      <c r="X1890">
        <f t="shared" si="874"/>
        <v>0</v>
      </c>
      <c r="Y1890">
        <f t="shared" si="875"/>
        <v>0</v>
      </c>
      <c r="Z1890">
        <f t="shared" si="876"/>
        <v>0.99999999971959419</v>
      </c>
      <c r="AA1890">
        <v>1</v>
      </c>
      <c r="AB1890">
        <v>0.05</v>
      </c>
      <c r="AC1890">
        <v>0.1</v>
      </c>
      <c r="AD1890">
        <f t="shared" si="877"/>
        <v>0.75340303605839354</v>
      </c>
      <c r="AE1890">
        <f t="shared" si="878"/>
        <v>2.4659696394160643E-2</v>
      </c>
      <c r="AF1890">
        <f t="shared" si="879"/>
        <v>0.68928571428571428</v>
      </c>
      <c r="AG1890">
        <f t="shared" si="888"/>
        <v>0.89024433639230383</v>
      </c>
      <c r="AH1890">
        <f t="shared" si="889"/>
        <v>2.195315505205523E-3</v>
      </c>
      <c r="AI1890">
        <v>6</v>
      </c>
      <c r="AJ1890">
        <v>28</v>
      </c>
      <c r="AK1890">
        <v>0.05</v>
      </c>
      <c r="AL1890">
        <f t="shared" si="880"/>
        <v>19.3</v>
      </c>
      <c r="AM1890">
        <f t="shared" si="890"/>
        <v>19.2</v>
      </c>
      <c r="AN1890">
        <f t="shared" si="881"/>
        <v>6.1999999999999993</v>
      </c>
      <c r="AO1890">
        <f t="shared" si="891"/>
        <v>6.3000000000000007</v>
      </c>
      <c r="AP1890">
        <f t="shared" si="892"/>
        <v>0.98412698412698385</v>
      </c>
      <c r="AQ1890">
        <v>0.328125</v>
      </c>
      <c r="AR1890">
        <f t="shared" si="893"/>
        <v>1.0052083333333335</v>
      </c>
      <c r="AS1890">
        <f t="shared" si="894"/>
        <v>0.99476364574662002</v>
      </c>
      <c r="AT1890">
        <f t="shared" si="895"/>
        <v>0.99994470640155053</v>
      </c>
      <c r="AU1890">
        <v>22.3</v>
      </c>
      <c r="AV1890">
        <v>26.8</v>
      </c>
      <c r="AW1890">
        <v>15.7</v>
      </c>
      <c r="AX1890">
        <v>11.2</v>
      </c>
      <c r="AY1890">
        <v>1.4017857140000001</v>
      </c>
      <c r="AZ1890">
        <v>0.41791044799999999</v>
      </c>
      <c r="BA1890">
        <v>0.83208955200000001</v>
      </c>
      <c r="BB1890">
        <v>1.1515950399999999</v>
      </c>
      <c r="BC1890">
        <v>0.99994470599999996</v>
      </c>
      <c r="BD1890">
        <v>118.3</v>
      </c>
      <c r="BE1890">
        <v>140.4</v>
      </c>
      <c r="BF1890">
        <f t="shared" si="896"/>
        <v>8.4526179746538515E-3</v>
      </c>
      <c r="BG1890">
        <f t="shared" si="897"/>
        <v>7.1221132905982905E-3</v>
      </c>
      <c r="BH1890">
        <v>13.93797912</v>
      </c>
      <c r="BI1890">
        <v>10.902670369999999</v>
      </c>
    </row>
    <row r="1891" spans="1:61" x14ac:dyDescent="0.4">
      <c r="A1891" s="1">
        <v>34229.541775636571</v>
      </c>
      <c r="B1891">
        <v>24.8</v>
      </c>
      <c r="C1891">
        <v>0</v>
      </c>
      <c r="D1891">
        <v>87</v>
      </c>
      <c r="E1891">
        <v>14</v>
      </c>
      <c r="F1891">
        <f t="shared" si="898"/>
        <v>0.94505892056936658</v>
      </c>
      <c r="G1891" s="2">
        <v>2.6500000000000002E-10</v>
      </c>
      <c r="H1891">
        <f t="shared" si="882"/>
        <v>1.394641474E-2</v>
      </c>
      <c r="I1891">
        <f t="shared" si="883"/>
        <v>1.090977816E-2</v>
      </c>
      <c r="J1891">
        <v>0</v>
      </c>
      <c r="K1891">
        <f t="shared" si="884"/>
        <v>5.4941079430633422E-2</v>
      </c>
      <c r="M1891">
        <f t="shared" si="885"/>
        <v>0</v>
      </c>
      <c r="N1891">
        <v>1</v>
      </c>
      <c r="O1891">
        <v>1</v>
      </c>
      <c r="P1891">
        <v>0</v>
      </c>
      <c r="Q1891">
        <f t="shared" si="870"/>
        <v>9.7518369501835997E-2</v>
      </c>
      <c r="R1891">
        <f t="shared" si="871"/>
        <v>0.56571428571428573</v>
      </c>
      <c r="S1891">
        <f t="shared" si="886"/>
        <v>0.99105283985803749</v>
      </c>
      <c r="T1891">
        <f t="shared" si="872"/>
        <v>1.520865990999791E-2</v>
      </c>
      <c r="U1891">
        <f t="shared" si="887"/>
        <v>6.0290342376954056E-7</v>
      </c>
      <c r="V1891" s="2">
        <f t="shared" si="869"/>
        <v>1.2470462012039433E-4</v>
      </c>
      <c r="W1891">
        <f t="shared" si="873"/>
        <v>0</v>
      </c>
      <c r="X1891">
        <f t="shared" si="874"/>
        <v>0</v>
      </c>
      <c r="Y1891">
        <f t="shared" si="875"/>
        <v>0</v>
      </c>
      <c r="Z1891">
        <f t="shared" si="876"/>
        <v>0.99999999971959419</v>
      </c>
      <c r="AA1891">
        <v>1</v>
      </c>
      <c r="AB1891">
        <v>0.05</v>
      </c>
      <c r="AC1891">
        <v>0.1</v>
      </c>
      <c r="AD1891">
        <f t="shared" si="877"/>
        <v>0.75340303605839354</v>
      </c>
      <c r="AE1891">
        <f t="shared" si="878"/>
        <v>2.4659696394160643E-2</v>
      </c>
      <c r="AF1891">
        <f t="shared" si="879"/>
        <v>0.70714285714285718</v>
      </c>
      <c r="AG1891">
        <f t="shared" si="888"/>
        <v>0.81499785310441442</v>
      </c>
      <c r="AH1891">
        <f t="shared" si="889"/>
        <v>2.0097599619447594E-3</v>
      </c>
      <c r="AI1891">
        <v>6</v>
      </c>
      <c r="AJ1891">
        <v>28</v>
      </c>
      <c r="AK1891">
        <v>0.05</v>
      </c>
      <c r="AL1891">
        <f t="shared" si="880"/>
        <v>19.8</v>
      </c>
      <c r="AM1891">
        <f t="shared" si="890"/>
        <v>19.2</v>
      </c>
      <c r="AN1891">
        <f t="shared" si="881"/>
        <v>5.6999999999999993</v>
      </c>
      <c r="AO1891">
        <f t="shared" si="891"/>
        <v>6.3000000000000007</v>
      </c>
      <c r="AP1891">
        <f t="shared" si="892"/>
        <v>0.90476190476190455</v>
      </c>
      <c r="AQ1891">
        <v>0.328125</v>
      </c>
      <c r="AR1891">
        <f t="shared" si="893"/>
        <v>1.03125</v>
      </c>
      <c r="AS1891">
        <f t="shared" si="894"/>
        <v>0.96769348958425427</v>
      </c>
      <c r="AT1891">
        <f t="shared" si="895"/>
        <v>0.99793391113376217</v>
      </c>
      <c r="AU1891">
        <v>22.8</v>
      </c>
      <c r="AV1891">
        <v>26.8</v>
      </c>
      <c r="AW1891">
        <v>15.2</v>
      </c>
      <c r="AX1891">
        <v>11.2</v>
      </c>
      <c r="AY1891">
        <v>1.3571428569999999</v>
      </c>
      <c r="AZ1891">
        <v>0.41791044799999999</v>
      </c>
      <c r="BA1891">
        <v>0.85074626900000005</v>
      </c>
      <c r="BB1891">
        <v>1.136123674</v>
      </c>
      <c r="BC1891">
        <v>0.99793391099999995</v>
      </c>
      <c r="BD1891">
        <v>118.3</v>
      </c>
      <c r="BE1891">
        <v>140.4</v>
      </c>
      <c r="BF1891">
        <f t="shared" si="896"/>
        <v>8.435620550581252E-3</v>
      </c>
      <c r="BG1891">
        <f t="shared" si="897"/>
        <v>7.1077913888888886E-3</v>
      </c>
      <c r="BH1891">
        <v>13.94641474</v>
      </c>
      <c r="BI1891">
        <v>10.90977816</v>
      </c>
    </row>
    <row r="1892" spans="1:61" x14ac:dyDescent="0.4">
      <c r="A1892" s="1">
        <v>34229.583442361109</v>
      </c>
      <c r="B1892">
        <v>25.7</v>
      </c>
      <c r="C1892">
        <v>0</v>
      </c>
      <c r="D1892">
        <v>84</v>
      </c>
      <c r="E1892">
        <v>14</v>
      </c>
      <c r="F1892">
        <f t="shared" si="898"/>
        <v>0.94505892056936658</v>
      </c>
      <c r="G1892" s="2">
        <v>2.6500000000000002E-10</v>
      </c>
      <c r="H1892">
        <f t="shared" si="882"/>
        <v>1.395475027E-2</v>
      </c>
      <c r="I1892">
        <f t="shared" si="883"/>
        <v>1.091680161E-2</v>
      </c>
      <c r="J1892">
        <v>0</v>
      </c>
      <c r="K1892">
        <f t="shared" si="884"/>
        <v>5.4941079430633422E-2</v>
      </c>
      <c r="M1892">
        <f t="shared" si="885"/>
        <v>0</v>
      </c>
      <c r="N1892">
        <v>1</v>
      </c>
      <c r="O1892">
        <v>1</v>
      </c>
      <c r="P1892">
        <v>0</v>
      </c>
      <c r="Q1892">
        <f t="shared" si="870"/>
        <v>9.7518369501835997E-2</v>
      </c>
      <c r="R1892">
        <f t="shared" si="871"/>
        <v>0.59142857142857141</v>
      </c>
      <c r="S1892">
        <f t="shared" si="886"/>
        <v>0.98317497034774104</v>
      </c>
      <c r="T1892">
        <f t="shared" si="872"/>
        <v>1.520865990999791E-2</v>
      </c>
      <c r="U1892">
        <f t="shared" si="887"/>
        <v>5.9811095024164289E-7</v>
      </c>
      <c r="V1892" s="2">
        <f t="shared" si="869"/>
        <v>1.2530273107063598E-4</v>
      </c>
      <c r="W1892">
        <f t="shared" si="873"/>
        <v>0</v>
      </c>
      <c r="X1892">
        <f t="shared" si="874"/>
        <v>0</v>
      </c>
      <c r="Y1892">
        <f t="shared" si="875"/>
        <v>0</v>
      </c>
      <c r="Z1892">
        <f t="shared" si="876"/>
        <v>0.99999999971959419</v>
      </c>
      <c r="AA1892">
        <v>1</v>
      </c>
      <c r="AB1892">
        <v>0.05</v>
      </c>
      <c r="AC1892">
        <v>0.1</v>
      </c>
      <c r="AD1892">
        <f t="shared" si="877"/>
        <v>0.75340303605839354</v>
      </c>
      <c r="AE1892">
        <f t="shared" si="878"/>
        <v>2.4659696394160643E-2</v>
      </c>
      <c r="AF1892">
        <f t="shared" si="879"/>
        <v>0.73928571428571421</v>
      </c>
      <c r="AG1892">
        <f t="shared" si="888"/>
        <v>0.64920207758205117</v>
      </c>
      <c r="AH1892">
        <f t="shared" si="889"/>
        <v>1.6009126131631705E-3</v>
      </c>
      <c r="AI1892">
        <v>6</v>
      </c>
      <c r="AJ1892">
        <v>28</v>
      </c>
      <c r="AK1892">
        <v>0.05</v>
      </c>
      <c r="AL1892">
        <f t="shared" si="880"/>
        <v>20.7</v>
      </c>
      <c r="AM1892">
        <f t="shared" si="890"/>
        <v>19.2</v>
      </c>
      <c r="AN1892">
        <f t="shared" si="881"/>
        <v>4.8000000000000007</v>
      </c>
      <c r="AO1892">
        <f t="shared" si="891"/>
        <v>6.3000000000000007</v>
      </c>
      <c r="AP1892">
        <f t="shared" si="892"/>
        <v>0.76190476190476197</v>
      </c>
      <c r="AQ1892">
        <v>0.328125</v>
      </c>
      <c r="AR1892">
        <f t="shared" si="893"/>
        <v>1.078125</v>
      </c>
      <c r="AS1892">
        <f t="shared" si="894"/>
        <v>0.91463678354179534</v>
      </c>
      <c r="AT1892">
        <f t="shared" si="895"/>
        <v>0.98609278225599806</v>
      </c>
      <c r="AU1892">
        <v>23.7</v>
      </c>
      <c r="AV1892">
        <v>26.8</v>
      </c>
      <c r="AW1892">
        <v>14.3</v>
      </c>
      <c r="AX1892">
        <v>11.2</v>
      </c>
      <c r="AY1892">
        <v>1.2767857140000001</v>
      </c>
      <c r="AZ1892">
        <v>0.41791044799999999</v>
      </c>
      <c r="BA1892">
        <v>0.88432835799999998</v>
      </c>
      <c r="BB1892">
        <v>1.1075104360000001</v>
      </c>
      <c r="BC1892">
        <v>0.98609278199999995</v>
      </c>
      <c r="BD1892">
        <v>118.3</v>
      </c>
      <c r="BE1892">
        <v>140.4</v>
      </c>
      <c r="BF1892">
        <f t="shared" si="896"/>
        <v>8.3355264772273716E-3</v>
      </c>
      <c r="BG1892">
        <f t="shared" si="897"/>
        <v>7.0234528632478624E-3</v>
      </c>
      <c r="BH1892">
        <v>13.95475027</v>
      </c>
      <c r="BI1892">
        <v>10.91680161</v>
      </c>
    </row>
    <row r="1893" spans="1:61" x14ac:dyDescent="0.4">
      <c r="A1893" s="1">
        <v>34229.625109085646</v>
      </c>
      <c r="B1893">
        <v>26.3</v>
      </c>
      <c r="C1893">
        <v>0</v>
      </c>
      <c r="D1893">
        <v>80</v>
      </c>
      <c r="E1893">
        <v>14</v>
      </c>
      <c r="F1893">
        <f t="shared" si="898"/>
        <v>0.94505892056936658</v>
      </c>
      <c r="G1893" s="2">
        <v>2.6500000000000002E-10</v>
      </c>
      <c r="H1893">
        <f t="shared" si="882"/>
        <v>1.396295971E-2</v>
      </c>
      <c r="I1893">
        <f t="shared" si="883"/>
        <v>1.092371883E-2</v>
      </c>
      <c r="J1893">
        <v>0</v>
      </c>
      <c r="K1893">
        <f t="shared" si="884"/>
        <v>5.4941079430633422E-2</v>
      </c>
      <c r="M1893">
        <f t="shared" si="885"/>
        <v>0</v>
      </c>
      <c r="N1893">
        <v>1</v>
      </c>
      <c r="O1893">
        <v>1</v>
      </c>
      <c r="P1893">
        <v>0</v>
      </c>
      <c r="Q1893">
        <f t="shared" si="870"/>
        <v>9.7518369501835997E-2</v>
      </c>
      <c r="R1893">
        <f t="shared" si="871"/>
        <v>0.60857142857142854</v>
      </c>
      <c r="S1893">
        <f t="shared" si="886"/>
        <v>0.94529888303217458</v>
      </c>
      <c r="T1893">
        <f t="shared" si="872"/>
        <v>1.520865990999791E-2</v>
      </c>
      <c r="U1893">
        <f t="shared" si="887"/>
        <v>5.7506916901348951E-7</v>
      </c>
      <c r="V1893" s="2">
        <f t="shared" si="869"/>
        <v>1.2587780023964946E-4</v>
      </c>
      <c r="W1893">
        <f t="shared" si="873"/>
        <v>0</v>
      </c>
      <c r="X1893">
        <f t="shared" si="874"/>
        <v>0</v>
      </c>
      <c r="Y1893">
        <f t="shared" si="875"/>
        <v>0</v>
      </c>
      <c r="Z1893">
        <f t="shared" si="876"/>
        <v>0.99999999971959419</v>
      </c>
      <c r="AA1893">
        <v>1</v>
      </c>
      <c r="AB1893">
        <v>0.05</v>
      </c>
      <c r="AC1893">
        <v>0.1</v>
      </c>
      <c r="AD1893">
        <f t="shared" si="877"/>
        <v>0.75340303605839354</v>
      </c>
      <c r="AE1893">
        <f t="shared" si="878"/>
        <v>2.4659696394160643E-2</v>
      </c>
      <c r="AF1893">
        <f t="shared" si="879"/>
        <v>0.76071428571428579</v>
      </c>
      <c r="AG1893">
        <f t="shared" si="888"/>
        <v>0.52773602836141942</v>
      </c>
      <c r="AH1893">
        <f t="shared" si="889"/>
        <v>1.3013810235652753E-3</v>
      </c>
      <c r="AI1893">
        <v>6</v>
      </c>
      <c r="AJ1893">
        <v>28</v>
      </c>
      <c r="AK1893">
        <v>0.05</v>
      </c>
      <c r="AL1893">
        <f t="shared" si="880"/>
        <v>21.3</v>
      </c>
      <c r="AM1893">
        <f t="shared" si="890"/>
        <v>19.2</v>
      </c>
      <c r="AN1893">
        <f t="shared" si="881"/>
        <v>4.1999999999999993</v>
      </c>
      <c r="AO1893">
        <f t="shared" si="891"/>
        <v>6.3000000000000007</v>
      </c>
      <c r="AP1893">
        <f t="shared" si="892"/>
        <v>0.66666666666666652</v>
      </c>
      <c r="AQ1893">
        <v>0.328125</v>
      </c>
      <c r="AR1893">
        <f t="shared" si="893"/>
        <v>1.109375</v>
      </c>
      <c r="AS1893">
        <f t="shared" si="894"/>
        <v>0.87542723904396047</v>
      </c>
      <c r="AT1893">
        <f t="shared" si="895"/>
        <v>0.97117709331439361</v>
      </c>
      <c r="AU1893">
        <v>24.3</v>
      </c>
      <c r="AV1893">
        <v>26.8</v>
      </c>
      <c r="AW1893">
        <v>13.7</v>
      </c>
      <c r="AX1893">
        <v>11.2</v>
      </c>
      <c r="AY1893">
        <v>1.2232142859999999</v>
      </c>
      <c r="AZ1893">
        <v>0.41791044799999999</v>
      </c>
      <c r="BA1893">
        <v>0.90671641800000002</v>
      </c>
      <c r="BB1893">
        <v>1.087848025</v>
      </c>
      <c r="BC1893">
        <v>0.97117709299999999</v>
      </c>
      <c r="BD1893">
        <v>118.3</v>
      </c>
      <c r="BE1893">
        <v>140.4</v>
      </c>
      <c r="BF1893">
        <f t="shared" si="896"/>
        <v>8.2094428851597102E-3</v>
      </c>
      <c r="BG1893">
        <f t="shared" si="897"/>
        <v>6.9172157621082619E-3</v>
      </c>
      <c r="BH1893">
        <v>13.96295971</v>
      </c>
      <c r="BI1893">
        <v>10.92371883</v>
      </c>
    </row>
    <row r="1894" spans="1:61" x14ac:dyDescent="0.4">
      <c r="A1894" s="1">
        <v>34229.666775810183</v>
      </c>
      <c r="B1894">
        <v>24.9</v>
      </c>
      <c r="C1894">
        <v>0</v>
      </c>
      <c r="D1894">
        <v>80</v>
      </c>
      <c r="E1894">
        <v>14</v>
      </c>
      <c r="F1894">
        <f t="shared" si="898"/>
        <v>0.94505892056936658</v>
      </c>
      <c r="G1894" s="2">
        <v>2.6500000000000002E-10</v>
      </c>
      <c r="H1894">
        <f t="shared" si="882"/>
        <v>1.397138884E-2</v>
      </c>
      <c r="I1894">
        <f t="shared" si="883"/>
        <v>1.0930821150000001E-2</v>
      </c>
      <c r="J1894">
        <v>0</v>
      </c>
      <c r="K1894">
        <f t="shared" si="884"/>
        <v>5.4941079430633422E-2</v>
      </c>
      <c r="M1894">
        <f t="shared" si="885"/>
        <v>0</v>
      </c>
      <c r="N1894">
        <v>1</v>
      </c>
      <c r="O1894">
        <v>1</v>
      </c>
      <c r="P1894">
        <v>0</v>
      </c>
      <c r="Q1894">
        <f t="shared" si="870"/>
        <v>9.7518369501835997E-2</v>
      </c>
      <c r="R1894">
        <f t="shared" si="871"/>
        <v>0.56857142857142851</v>
      </c>
      <c r="S1894">
        <f t="shared" si="886"/>
        <v>0.9931109942117744</v>
      </c>
      <c r="T1894">
        <f t="shared" si="872"/>
        <v>1.520865990999791E-2</v>
      </c>
      <c r="U1894">
        <f t="shared" si="887"/>
        <v>6.0415549455387124E-7</v>
      </c>
      <c r="V1894" s="2">
        <f t="shared" si="869"/>
        <v>1.2648195573420332E-4</v>
      </c>
      <c r="W1894">
        <f t="shared" si="873"/>
        <v>0</v>
      </c>
      <c r="X1894">
        <f t="shared" si="874"/>
        <v>0</v>
      </c>
      <c r="Y1894">
        <f t="shared" si="875"/>
        <v>0</v>
      </c>
      <c r="Z1894">
        <f t="shared" si="876"/>
        <v>0.99999999971959419</v>
      </c>
      <c r="AA1894">
        <v>1</v>
      </c>
      <c r="AB1894">
        <v>0.05</v>
      </c>
      <c r="AC1894">
        <v>0.1</v>
      </c>
      <c r="AD1894">
        <f t="shared" si="877"/>
        <v>0.75340303605839354</v>
      </c>
      <c r="AE1894">
        <f t="shared" si="878"/>
        <v>2.4659696394160643E-2</v>
      </c>
      <c r="AF1894">
        <f t="shared" si="879"/>
        <v>0.71071428571428563</v>
      </c>
      <c r="AG1894">
        <f t="shared" si="888"/>
        <v>0.79824219064363566</v>
      </c>
      <c r="AH1894">
        <f t="shared" si="889"/>
        <v>1.9684410070281758E-3</v>
      </c>
      <c r="AI1894">
        <v>6</v>
      </c>
      <c r="AJ1894">
        <v>28</v>
      </c>
      <c r="AK1894">
        <v>0.05</v>
      </c>
      <c r="AL1894">
        <f t="shared" si="880"/>
        <v>19.899999999999999</v>
      </c>
      <c r="AM1894">
        <f t="shared" si="890"/>
        <v>19.2</v>
      </c>
      <c r="AN1894">
        <f t="shared" si="881"/>
        <v>5.6000000000000014</v>
      </c>
      <c r="AO1894">
        <f t="shared" si="891"/>
        <v>6.3000000000000007</v>
      </c>
      <c r="AP1894">
        <f t="shared" si="892"/>
        <v>0.88888888888888906</v>
      </c>
      <c r="AQ1894">
        <v>0.328125</v>
      </c>
      <c r="AR1894">
        <f t="shared" si="893"/>
        <v>1.0364583333333333</v>
      </c>
      <c r="AS1894">
        <f t="shared" si="894"/>
        <v>0.96208972967596273</v>
      </c>
      <c r="AT1894">
        <f t="shared" si="895"/>
        <v>0.99716591773706542</v>
      </c>
      <c r="AU1894">
        <v>22.9</v>
      </c>
      <c r="AV1894">
        <v>26.8</v>
      </c>
      <c r="AW1894">
        <v>15.1</v>
      </c>
      <c r="AX1894">
        <v>11.2</v>
      </c>
      <c r="AY1894">
        <v>1.3482142859999999</v>
      </c>
      <c r="AZ1894">
        <v>0.41791044799999999</v>
      </c>
      <c r="BA1894">
        <v>0.85447761200000005</v>
      </c>
      <c r="BB1894">
        <v>1.1329940009999999</v>
      </c>
      <c r="BC1894">
        <v>0.99716591799999998</v>
      </c>
      <c r="BD1894">
        <v>118.3</v>
      </c>
      <c r="BE1894">
        <v>140.4</v>
      </c>
      <c r="BF1894">
        <f t="shared" si="896"/>
        <v>8.4291286368306465E-3</v>
      </c>
      <c r="BG1894">
        <f t="shared" si="897"/>
        <v>7.1023213532763526E-3</v>
      </c>
      <c r="BH1894">
        <v>13.971388839999999</v>
      </c>
      <c r="BI1894">
        <v>10.93082115</v>
      </c>
    </row>
    <row r="1895" spans="1:61" x14ac:dyDescent="0.4">
      <c r="A1895" s="1">
        <v>34229.70844253472</v>
      </c>
      <c r="B1895">
        <v>24.1</v>
      </c>
      <c r="C1895">
        <v>0</v>
      </c>
      <c r="D1895">
        <v>81</v>
      </c>
      <c r="E1895">
        <v>14</v>
      </c>
      <c r="F1895">
        <f t="shared" si="898"/>
        <v>0.94505892056936658</v>
      </c>
      <c r="G1895" s="2">
        <v>2.6500000000000002E-10</v>
      </c>
      <c r="H1895">
        <f t="shared" si="882"/>
        <v>1.397984146E-2</v>
      </c>
      <c r="I1895">
        <f t="shared" si="883"/>
        <v>1.093794327E-2</v>
      </c>
      <c r="J1895">
        <v>0</v>
      </c>
      <c r="K1895">
        <f t="shared" si="884"/>
        <v>5.4941079430633422E-2</v>
      </c>
      <c r="M1895">
        <f t="shared" si="885"/>
        <v>0</v>
      </c>
      <c r="N1895">
        <v>1</v>
      </c>
      <c r="O1895">
        <v>1</v>
      </c>
      <c r="P1895">
        <v>0</v>
      </c>
      <c r="Q1895">
        <f t="shared" si="870"/>
        <v>9.7518369501835997E-2</v>
      </c>
      <c r="R1895">
        <f t="shared" si="871"/>
        <v>0.54571428571428571</v>
      </c>
      <c r="S1895">
        <f t="shared" si="886"/>
        <v>0.95703970114109538</v>
      </c>
      <c r="T1895">
        <f t="shared" si="872"/>
        <v>1.520865990999791E-2</v>
      </c>
      <c r="U1895">
        <f t="shared" si="887"/>
        <v>5.8221165340083837E-7</v>
      </c>
      <c r="V1895" s="2">
        <f t="shared" si="869"/>
        <v>1.2706416738760416E-4</v>
      </c>
      <c r="W1895">
        <f t="shared" si="873"/>
        <v>0</v>
      </c>
      <c r="X1895">
        <f t="shared" si="874"/>
        <v>0</v>
      </c>
      <c r="Y1895">
        <f t="shared" si="875"/>
        <v>0</v>
      </c>
      <c r="Z1895">
        <f t="shared" si="876"/>
        <v>0.99999999971959419</v>
      </c>
      <c r="AA1895">
        <v>1</v>
      </c>
      <c r="AB1895">
        <v>0.05</v>
      </c>
      <c r="AC1895">
        <v>0.1</v>
      </c>
      <c r="AD1895">
        <f t="shared" si="877"/>
        <v>0.75340303605839354</v>
      </c>
      <c r="AE1895">
        <f t="shared" si="878"/>
        <v>2.4659696394160643E-2</v>
      </c>
      <c r="AF1895">
        <f t="shared" si="879"/>
        <v>0.68214285714285716</v>
      </c>
      <c r="AG1895">
        <f t="shared" si="888"/>
        <v>0.9158503070972065</v>
      </c>
      <c r="AH1895">
        <f t="shared" si="889"/>
        <v>2.2584590515515902E-3</v>
      </c>
      <c r="AI1895">
        <v>6</v>
      </c>
      <c r="AJ1895">
        <v>28</v>
      </c>
      <c r="AK1895">
        <v>0.05</v>
      </c>
      <c r="AL1895">
        <f t="shared" si="880"/>
        <v>19.100000000000001</v>
      </c>
      <c r="AM1895">
        <f t="shared" si="890"/>
        <v>19.2</v>
      </c>
      <c r="AN1895">
        <f t="shared" si="881"/>
        <v>6.3999999999999986</v>
      </c>
      <c r="AO1895">
        <f t="shared" si="891"/>
        <v>6.3000000000000007</v>
      </c>
      <c r="AP1895">
        <f t="shared" si="892"/>
        <v>1.0158730158730156</v>
      </c>
      <c r="AQ1895">
        <v>0.328125</v>
      </c>
      <c r="AR1895">
        <f t="shared" si="893"/>
        <v>0.99479166666666674</v>
      </c>
      <c r="AS1895">
        <f t="shared" si="894"/>
        <v>1.0051808038214693</v>
      </c>
      <c r="AT1895">
        <f t="shared" si="895"/>
        <v>0.99994548713489928</v>
      </c>
      <c r="AU1895">
        <v>22.1</v>
      </c>
      <c r="AV1895">
        <v>26.8</v>
      </c>
      <c r="AW1895">
        <v>15.9</v>
      </c>
      <c r="AX1895">
        <v>11.2</v>
      </c>
      <c r="AY1895">
        <v>1.4196428569999999</v>
      </c>
      <c r="AZ1895">
        <v>0.41791044799999999</v>
      </c>
      <c r="BA1895">
        <v>0.82462686600000001</v>
      </c>
      <c r="BB1895">
        <v>1.157703207</v>
      </c>
      <c r="BC1895">
        <v>0.99994548699999997</v>
      </c>
      <c r="BD1895">
        <v>118.3</v>
      </c>
      <c r="BE1895">
        <v>140.4</v>
      </c>
      <c r="BF1895">
        <f t="shared" si="896"/>
        <v>8.4526245742595034E-3</v>
      </c>
      <c r="BG1895">
        <f t="shared" si="897"/>
        <v>7.1221188532763526E-3</v>
      </c>
      <c r="BH1895">
        <v>13.979841459999999</v>
      </c>
      <c r="BI1895">
        <v>10.93794327</v>
      </c>
    </row>
    <row r="1896" spans="1:61" x14ac:dyDescent="0.4">
      <c r="A1896" s="1">
        <v>34229.750109259257</v>
      </c>
      <c r="B1896">
        <v>23.3</v>
      </c>
      <c r="C1896">
        <v>0</v>
      </c>
      <c r="D1896">
        <v>82</v>
      </c>
      <c r="E1896">
        <v>14</v>
      </c>
      <c r="F1896">
        <f t="shared" si="898"/>
        <v>0.94505892056936658</v>
      </c>
      <c r="G1896" s="2">
        <v>2.6500000000000002E-10</v>
      </c>
      <c r="H1896">
        <f t="shared" si="882"/>
        <v>1.398825917E-2</v>
      </c>
      <c r="I1896">
        <f t="shared" si="883"/>
        <v>1.094503596E-2</v>
      </c>
      <c r="J1896">
        <v>0</v>
      </c>
      <c r="K1896">
        <f t="shared" si="884"/>
        <v>5.4941079430633422E-2</v>
      </c>
      <c r="M1896">
        <f t="shared" si="885"/>
        <v>0</v>
      </c>
      <c r="N1896">
        <v>1</v>
      </c>
      <c r="O1896">
        <v>1</v>
      </c>
      <c r="P1896">
        <v>0</v>
      </c>
      <c r="Q1896">
        <f t="shared" si="870"/>
        <v>9.7518369501835997E-2</v>
      </c>
      <c r="R1896">
        <f t="shared" si="871"/>
        <v>0.52285714285714291</v>
      </c>
      <c r="S1896">
        <f t="shared" si="886"/>
        <v>0.88062183471983801</v>
      </c>
      <c r="T1896">
        <f t="shared" si="872"/>
        <v>1.520865990999791E-2</v>
      </c>
      <c r="U1896">
        <f t="shared" si="887"/>
        <v>5.357231197428963E-7</v>
      </c>
      <c r="V1896" s="2">
        <f t="shared" si="869"/>
        <v>1.2759989050734706E-4</v>
      </c>
      <c r="W1896">
        <f t="shared" si="873"/>
        <v>0</v>
      </c>
      <c r="X1896">
        <f t="shared" si="874"/>
        <v>0</v>
      </c>
      <c r="Y1896">
        <f t="shared" si="875"/>
        <v>0</v>
      </c>
      <c r="Z1896">
        <f t="shared" si="876"/>
        <v>0.99999999971959419</v>
      </c>
      <c r="AA1896">
        <v>1</v>
      </c>
      <c r="AB1896">
        <v>0.05</v>
      </c>
      <c r="AC1896">
        <v>0.1</v>
      </c>
      <c r="AD1896">
        <f t="shared" si="877"/>
        <v>0.75340303605839354</v>
      </c>
      <c r="AE1896">
        <f t="shared" si="878"/>
        <v>2.4659696394160643E-2</v>
      </c>
      <c r="AF1896">
        <f t="shared" si="879"/>
        <v>0.65357142857142858</v>
      </c>
      <c r="AG1896">
        <f t="shared" si="888"/>
        <v>0.98842072790478974</v>
      </c>
      <c r="AH1896">
        <f t="shared" si="889"/>
        <v>2.4374155059827384E-3</v>
      </c>
      <c r="AI1896">
        <v>6</v>
      </c>
      <c r="AJ1896">
        <v>28</v>
      </c>
      <c r="AK1896">
        <v>0.05</v>
      </c>
      <c r="AL1896">
        <f t="shared" si="880"/>
        <v>18.3</v>
      </c>
      <c r="AM1896">
        <f t="shared" si="890"/>
        <v>19.2</v>
      </c>
      <c r="AN1896">
        <f t="shared" si="881"/>
        <v>7.1999999999999993</v>
      </c>
      <c r="AO1896">
        <f t="shared" si="891"/>
        <v>6.3000000000000007</v>
      </c>
      <c r="AP1896">
        <f t="shared" si="892"/>
        <v>1.1428571428571426</v>
      </c>
      <c r="AQ1896">
        <v>0.328125</v>
      </c>
      <c r="AR1896">
        <f t="shared" si="893"/>
        <v>0.95312500000000011</v>
      </c>
      <c r="AS1896">
        <f t="shared" si="894"/>
        <v>1.0447890387105785</v>
      </c>
      <c r="AT1896">
        <f t="shared" si="895"/>
        <v>0.99581455252102025</v>
      </c>
      <c r="AU1896">
        <v>21.3</v>
      </c>
      <c r="AV1896">
        <v>26.8</v>
      </c>
      <c r="AW1896">
        <v>16.7</v>
      </c>
      <c r="AX1896">
        <v>11.2</v>
      </c>
      <c r="AY1896">
        <v>1.491071429</v>
      </c>
      <c r="AZ1896">
        <v>0.41791044799999999</v>
      </c>
      <c r="BA1896">
        <v>0.794776119</v>
      </c>
      <c r="BB1896">
        <v>1.181698854</v>
      </c>
      <c r="BC1896">
        <v>0.99581455299999999</v>
      </c>
      <c r="BD1896">
        <v>118.3</v>
      </c>
      <c r="BE1896">
        <v>140.4</v>
      </c>
      <c r="BF1896">
        <f t="shared" si="896"/>
        <v>8.41770543128504E-3</v>
      </c>
      <c r="BG1896">
        <f t="shared" si="897"/>
        <v>7.092696246438746E-3</v>
      </c>
      <c r="BH1896">
        <v>13.988259169999999</v>
      </c>
      <c r="BI1896">
        <v>10.94503596</v>
      </c>
    </row>
    <row r="1897" spans="1:61" x14ac:dyDescent="0.4">
      <c r="A1897" s="1">
        <v>34229.791775983795</v>
      </c>
      <c r="B1897">
        <v>22.8</v>
      </c>
      <c r="C1897">
        <v>0</v>
      </c>
      <c r="D1897">
        <v>83</v>
      </c>
      <c r="E1897">
        <v>14</v>
      </c>
      <c r="F1897">
        <f t="shared" si="898"/>
        <v>0.94505892056936658</v>
      </c>
      <c r="G1897" s="2">
        <v>2.6500000000000002E-10</v>
      </c>
      <c r="H1897">
        <f t="shared" si="882"/>
        <v>1.3996629260000001E-2</v>
      </c>
      <c r="I1897">
        <f t="shared" si="883"/>
        <v>1.095208854E-2</v>
      </c>
      <c r="J1897">
        <v>0</v>
      </c>
      <c r="K1897">
        <f t="shared" si="884"/>
        <v>5.4941079430633422E-2</v>
      </c>
      <c r="M1897">
        <f t="shared" si="885"/>
        <v>0</v>
      </c>
      <c r="N1897">
        <v>1</v>
      </c>
      <c r="O1897">
        <v>1</v>
      </c>
      <c r="P1897">
        <v>0</v>
      </c>
      <c r="Q1897">
        <f t="shared" si="870"/>
        <v>9.7518369501835997E-2</v>
      </c>
      <c r="R1897">
        <f t="shared" si="871"/>
        <v>0.50857142857142856</v>
      </c>
      <c r="S1897">
        <f t="shared" si="886"/>
        <v>0.81670243467839476</v>
      </c>
      <c r="T1897">
        <f t="shared" si="872"/>
        <v>1.520865990999791E-2</v>
      </c>
      <c r="U1897">
        <f t="shared" si="887"/>
        <v>4.9683798306763959E-7</v>
      </c>
      <c r="V1897" s="2">
        <f t="shared" si="869"/>
        <v>1.2809672849041471E-4</v>
      </c>
      <c r="W1897">
        <f t="shared" si="873"/>
        <v>0</v>
      </c>
      <c r="X1897">
        <f t="shared" si="874"/>
        <v>0</v>
      </c>
      <c r="Y1897">
        <f t="shared" si="875"/>
        <v>0</v>
      </c>
      <c r="Z1897">
        <f t="shared" si="876"/>
        <v>0.99999999971959419</v>
      </c>
      <c r="AA1897">
        <v>1</v>
      </c>
      <c r="AB1897">
        <v>0.05</v>
      </c>
      <c r="AC1897">
        <v>0.1</v>
      </c>
      <c r="AD1897">
        <f t="shared" si="877"/>
        <v>0.75340303605839354</v>
      </c>
      <c r="AE1897">
        <f t="shared" si="878"/>
        <v>2.4659696394160643E-2</v>
      </c>
      <c r="AF1897">
        <f t="shared" si="879"/>
        <v>0.63571428571428579</v>
      </c>
      <c r="AG1897">
        <f t="shared" si="888"/>
        <v>1.0075582103523608</v>
      </c>
      <c r="AH1897">
        <f t="shared" si="889"/>
        <v>2.4846079566733063E-3</v>
      </c>
      <c r="AI1897">
        <v>6</v>
      </c>
      <c r="AJ1897">
        <v>28</v>
      </c>
      <c r="AK1897">
        <v>0.05</v>
      </c>
      <c r="AL1897">
        <f t="shared" si="880"/>
        <v>17.8</v>
      </c>
      <c r="AM1897">
        <f t="shared" si="890"/>
        <v>19.2</v>
      </c>
      <c r="AN1897">
        <f t="shared" si="881"/>
        <v>7.6999999999999993</v>
      </c>
      <c r="AO1897">
        <f t="shared" si="891"/>
        <v>6.3000000000000007</v>
      </c>
      <c r="AP1897">
        <f t="shared" si="892"/>
        <v>1.2222222222222219</v>
      </c>
      <c r="AQ1897">
        <v>0.328125</v>
      </c>
      <c r="AR1897">
        <f t="shared" si="893"/>
        <v>0.92708333333333337</v>
      </c>
      <c r="AS1897">
        <f t="shared" si="894"/>
        <v>1.0680612317016633</v>
      </c>
      <c r="AT1897">
        <f t="shared" si="895"/>
        <v>0.99018176689008375</v>
      </c>
      <c r="AU1897">
        <v>20.8</v>
      </c>
      <c r="AV1897">
        <v>26.8</v>
      </c>
      <c r="AW1897">
        <v>17.2</v>
      </c>
      <c r="AX1897">
        <v>11.2</v>
      </c>
      <c r="AY1897">
        <v>1.5357142859999999</v>
      </c>
      <c r="AZ1897">
        <v>0.41791044799999999</v>
      </c>
      <c r="BA1897">
        <v>0.77611940300000004</v>
      </c>
      <c r="BB1897">
        <v>1.1963577649999999</v>
      </c>
      <c r="BC1897">
        <v>0.99018176700000005</v>
      </c>
      <c r="BD1897">
        <v>118.3</v>
      </c>
      <c r="BE1897">
        <v>140.4</v>
      </c>
      <c r="BF1897">
        <f t="shared" si="896"/>
        <v>8.3700910134411142E-3</v>
      </c>
      <c r="BG1897">
        <f t="shared" si="897"/>
        <v>7.0525766880341883E-3</v>
      </c>
      <c r="BH1897">
        <v>13.996629260000001</v>
      </c>
      <c r="BI1897">
        <v>10.95208854</v>
      </c>
    </row>
    <row r="1898" spans="1:61" x14ac:dyDescent="0.4">
      <c r="A1898" s="1">
        <v>34229.833442708332</v>
      </c>
      <c r="B1898">
        <v>22.3</v>
      </c>
      <c r="C1898">
        <v>0</v>
      </c>
      <c r="D1898">
        <v>84</v>
      </c>
      <c r="E1898">
        <v>14</v>
      </c>
      <c r="F1898">
        <f t="shared" si="898"/>
        <v>0.94505892056936658</v>
      </c>
      <c r="G1898" s="2">
        <v>2.6500000000000002E-10</v>
      </c>
      <c r="H1898">
        <f t="shared" si="882"/>
        <v>1.4004933919999999E-2</v>
      </c>
      <c r="I1898">
        <f t="shared" si="883"/>
        <v>1.095908598E-2</v>
      </c>
      <c r="J1898">
        <v>0</v>
      </c>
      <c r="K1898">
        <f t="shared" si="884"/>
        <v>5.4941079430633422E-2</v>
      </c>
      <c r="M1898">
        <f t="shared" si="885"/>
        <v>0</v>
      </c>
      <c r="N1898">
        <v>1</v>
      </c>
      <c r="O1898">
        <v>1</v>
      </c>
      <c r="P1898">
        <v>0</v>
      </c>
      <c r="Q1898">
        <f t="shared" si="870"/>
        <v>9.7518369501835997E-2</v>
      </c>
      <c r="R1898">
        <f t="shared" si="871"/>
        <v>0.49428571428571433</v>
      </c>
      <c r="S1898">
        <f t="shared" si="886"/>
        <v>0.74390303228252241</v>
      </c>
      <c r="T1898">
        <f t="shared" si="872"/>
        <v>1.520865990999791E-2</v>
      </c>
      <c r="U1898">
        <f t="shared" si="887"/>
        <v>4.5255072896004324E-7</v>
      </c>
      <c r="V1898" s="2">
        <f t="shared" si="869"/>
        <v>1.2854927921937475E-4</v>
      </c>
      <c r="W1898">
        <f t="shared" si="873"/>
        <v>0</v>
      </c>
      <c r="X1898">
        <f t="shared" si="874"/>
        <v>0</v>
      </c>
      <c r="Y1898">
        <f t="shared" si="875"/>
        <v>0</v>
      </c>
      <c r="Z1898">
        <f t="shared" si="876"/>
        <v>0.99999999971959419</v>
      </c>
      <c r="AA1898">
        <v>1</v>
      </c>
      <c r="AB1898">
        <v>0.05</v>
      </c>
      <c r="AC1898">
        <v>0.1</v>
      </c>
      <c r="AD1898">
        <f t="shared" si="877"/>
        <v>0.75340303605839354</v>
      </c>
      <c r="AE1898">
        <f t="shared" si="878"/>
        <v>2.4659696394160643E-2</v>
      </c>
      <c r="AF1898">
        <f t="shared" si="879"/>
        <v>0.61785714285714288</v>
      </c>
      <c r="AG1898">
        <f t="shared" si="888"/>
        <v>1.0060741178918835</v>
      </c>
      <c r="AH1898">
        <f t="shared" si="889"/>
        <v>2.4809482297236834E-3</v>
      </c>
      <c r="AI1898">
        <v>6</v>
      </c>
      <c r="AJ1898">
        <v>28</v>
      </c>
      <c r="AK1898">
        <v>0.05</v>
      </c>
      <c r="AL1898">
        <f t="shared" si="880"/>
        <v>17.3</v>
      </c>
      <c r="AM1898">
        <f t="shared" si="890"/>
        <v>19.2</v>
      </c>
      <c r="AN1898">
        <f t="shared" si="881"/>
        <v>8.1999999999999993</v>
      </c>
      <c r="AO1898">
        <f t="shared" si="891"/>
        <v>6.3000000000000007</v>
      </c>
      <c r="AP1898">
        <f t="shared" si="892"/>
        <v>1.3015873015873014</v>
      </c>
      <c r="AQ1898">
        <v>0.328125</v>
      </c>
      <c r="AR1898">
        <f t="shared" si="893"/>
        <v>0.90104166666666674</v>
      </c>
      <c r="AS1898">
        <f t="shared" si="894"/>
        <v>1.0903390151004593</v>
      </c>
      <c r="AT1898">
        <f t="shared" si="895"/>
        <v>0.98244088339780977</v>
      </c>
      <c r="AU1898">
        <v>20.3</v>
      </c>
      <c r="AV1898">
        <v>26.8</v>
      </c>
      <c r="AW1898">
        <v>17.7</v>
      </c>
      <c r="AX1898">
        <v>11.2</v>
      </c>
      <c r="AY1898">
        <v>1.5803571430000001</v>
      </c>
      <c r="AZ1898">
        <v>0.41791044799999999</v>
      </c>
      <c r="BA1898">
        <v>0.75746268699999997</v>
      </c>
      <c r="BB1898">
        <v>1.2107706730000001</v>
      </c>
      <c r="BC1898">
        <v>0.98244088299999999</v>
      </c>
      <c r="BD1898">
        <v>118.3</v>
      </c>
      <c r="BE1898">
        <v>140.4</v>
      </c>
      <c r="BF1898">
        <f t="shared" si="896"/>
        <v>8.304656664393997E-3</v>
      </c>
      <c r="BG1898">
        <f t="shared" si="897"/>
        <v>6.9974421866096865E-3</v>
      </c>
      <c r="BH1898">
        <v>14.004933919999999</v>
      </c>
      <c r="BI1898">
        <v>10.959085979999999</v>
      </c>
    </row>
    <row r="1899" spans="1:61" x14ac:dyDescent="0.4">
      <c r="A1899" s="1">
        <v>34229.875109432869</v>
      </c>
      <c r="B1899">
        <v>21.5</v>
      </c>
      <c r="C1899">
        <v>0</v>
      </c>
      <c r="D1899">
        <v>87</v>
      </c>
      <c r="E1899">
        <v>14</v>
      </c>
      <c r="F1899">
        <f t="shared" si="898"/>
        <v>0.94505892056936658</v>
      </c>
      <c r="G1899" s="2">
        <v>2.6500000000000002E-10</v>
      </c>
      <c r="H1899">
        <f t="shared" si="882"/>
        <v>1.4013100209999999E-2</v>
      </c>
      <c r="I1899">
        <f t="shared" si="883"/>
        <v>1.0965966840000001E-2</v>
      </c>
      <c r="J1899">
        <v>0</v>
      </c>
      <c r="K1899">
        <f t="shared" si="884"/>
        <v>5.4941079430633422E-2</v>
      </c>
      <c r="M1899">
        <f t="shared" si="885"/>
        <v>0</v>
      </c>
      <c r="N1899">
        <v>1</v>
      </c>
      <c r="O1899">
        <v>1</v>
      </c>
      <c r="P1899">
        <v>0</v>
      </c>
      <c r="Q1899">
        <f t="shared" si="870"/>
        <v>9.7518369501835997E-2</v>
      </c>
      <c r="R1899">
        <f t="shared" si="871"/>
        <v>0.47142857142857142</v>
      </c>
      <c r="S1899">
        <f t="shared" si="886"/>
        <v>0.61687497731995511</v>
      </c>
      <c r="T1899">
        <f t="shared" si="872"/>
        <v>1.520865990999791E-2</v>
      </c>
      <c r="U1899">
        <f t="shared" si="887"/>
        <v>3.7527366948187489E-7</v>
      </c>
      <c r="V1899" s="2">
        <f t="shared" si="869"/>
        <v>1.2892455288885662E-4</v>
      </c>
      <c r="W1899">
        <f t="shared" si="873"/>
        <v>0</v>
      </c>
      <c r="X1899">
        <f t="shared" si="874"/>
        <v>0</v>
      </c>
      <c r="Y1899">
        <f t="shared" si="875"/>
        <v>0</v>
      </c>
      <c r="Z1899">
        <f t="shared" si="876"/>
        <v>0.99999999971959419</v>
      </c>
      <c r="AA1899">
        <v>1</v>
      </c>
      <c r="AB1899">
        <v>0.05</v>
      </c>
      <c r="AC1899">
        <v>0.1</v>
      </c>
      <c r="AD1899">
        <f t="shared" si="877"/>
        <v>0.75340303605839354</v>
      </c>
      <c r="AE1899">
        <f t="shared" si="878"/>
        <v>2.4659696394160643E-2</v>
      </c>
      <c r="AF1899">
        <f t="shared" si="879"/>
        <v>0.5892857142857143</v>
      </c>
      <c r="AG1899">
        <f t="shared" si="888"/>
        <v>0.96331115912608056</v>
      </c>
      <c r="AH1899">
        <f t="shared" si="889"/>
        <v>2.3754960717156121E-3</v>
      </c>
      <c r="AI1899">
        <v>6</v>
      </c>
      <c r="AJ1899">
        <v>28</v>
      </c>
      <c r="AK1899">
        <v>0.05</v>
      </c>
      <c r="AL1899">
        <f t="shared" si="880"/>
        <v>16.5</v>
      </c>
      <c r="AM1899">
        <f t="shared" si="890"/>
        <v>19.2</v>
      </c>
      <c r="AN1899">
        <f t="shared" si="881"/>
        <v>9</v>
      </c>
      <c r="AO1899">
        <f t="shared" si="891"/>
        <v>6.3000000000000007</v>
      </c>
      <c r="AP1899">
        <f t="shared" si="892"/>
        <v>1.4285714285714284</v>
      </c>
      <c r="AQ1899">
        <v>0.328125</v>
      </c>
      <c r="AR1899">
        <f t="shared" si="893"/>
        <v>0.859375</v>
      </c>
      <c r="AS1899">
        <f t="shared" si="894"/>
        <v>1.1241576121569357</v>
      </c>
      <c r="AT1899">
        <f t="shared" si="895"/>
        <v>0.96607294794736653</v>
      </c>
      <c r="AU1899">
        <v>19.5</v>
      </c>
      <c r="AV1899">
        <v>26.8</v>
      </c>
      <c r="AW1899">
        <v>18.5</v>
      </c>
      <c r="AX1899">
        <v>11.2</v>
      </c>
      <c r="AY1899">
        <v>1.6517857140000001</v>
      </c>
      <c r="AZ1899">
        <v>0.41791044799999999</v>
      </c>
      <c r="BA1899">
        <v>0.72761193999999996</v>
      </c>
      <c r="BB1899">
        <v>1.233346571</v>
      </c>
      <c r="BC1899">
        <v>0.96607294799999999</v>
      </c>
      <c r="BD1899">
        <v>118.3</v>
      </c>
      <c r="BE1899">
        <v>140.4</v>
      </c>
      <c r="BF1899">
        <f t="shared" si="896"/>
        <v>8.1662971085998872E-3</v>
      </c>
      <c r="BG1899">
        <f t="shared" si="897"/>
        <v>6.8808614529914528E-3</v>
      </c>
      <c r="BH1899">
        <v>14.013100209999999</v>
      </c>
      <c r="BI1899">
        <v>10.96596684</v>
      </c>
    </row>
    <row r="1900" spans="1:61" x14ac:dyDescent="0.4">
      <c r="A1900" s="1">
        <v>34229.916776157406</v>
      </c>
      <c r="B1900">
        <v>21.3</v>
      </c>
      <c r="C1900">
        <v>0</v>
      </c>
      <c r="D1900">
        <v>91</v>
      </c>
      <c r="E1900">
        <v>14</v>
      </c>
      <c r="F1900">
        <f t="shared" si="898"/>
        <v>0.94505892056936658</v>
      </c>
      <c r="G1900" s="2">
        <v>2.6500000000000002E-10</v>
      </c>
      <c r="H1900">
        <f t="shared" si="882"/>
        <v>1.4021225910000001E-2</v>
      </c>
      <c r="I1900">
        <f t="shared" si="883"/>
        <v>1.0972813500000001E-2</v>
      </c>
      <c r="J1900">
        <v>0</v>
      </c>
      <c r="K1900">
        <f t="shared" si="884"/>
        <v>5.4941079430633422E-2</v>
      </c>
      <c r="M1900">
        <f t="shared" si="885"/>
        <v>0</v>
      </c>
      <c r="N1900">
        <v>1</v>
      </c>
      <c r="O1900">
        <v>1</v>
      </c>
      <c r="P1900">
        <v>0</v>
      </c>
      <c r="Q1900">
        <f t="shared" si="870"/>
        <v>9.7518369501835997E-2</v>
      </c>
      <c r="R1900">
        <f t="shared" si="871"/>
        <v>0.46571428571428575</v>
      </c>
      <c r="S1900">
        <f t="shared" si="886"/>
        <v>0.58433486754028285</v>
      </c>
      <c r="T1900">
        <f t="shared" si="872"/>
        <v>1.520865990999791E-2</v>
      </c>
      <c r="U1900">
        <f t="shared" si="887"/>
        <v>3.5547801095895357E-7</v>
      </c>
      <c r="V1900" s="2">
        <f t="shared" si="869"/>
        <v>1.2928003089981557E-4</v>
      </c>
      <c r="W1900">
        <f t="shared" si="873"/>
        <v>0</v>
      </c>
      <c r="X1900">
        <f t="shared" si="874"/>
        <v>0</v>
      </c>
      <c r="Y1900">
        <f t="shared" si="875"/>
        <v>0</v>
      </c>
      <c r="Z1900">
        <f t="shared" si="876"/>
        <v>0.99999999971959419</v>
      </c>
      <c r="AA1900">
        <v>1</v>
      </c>
      <c r="AB1900">
        <v>0.05</v>
      </c>
      <c r="AC1900">
        <v>0.1</v>
      </c>
      <c r="AD1900">
        <f t="shared" si="877"/>
        <v>0.75340303605839354</v>
      </c>
      <c r="AE1900">
        <f t="shared" si="878"/>
        <v>2.4659696394160643E-2</v>
      </c>
      <c r="AF1900">
        <f t="shared" si="879"/>
        <v>0.58214285714285718</v>
      </c>
      <c r="AG1900">
        <f t="shared" si="888"/>
        <v>0.94562041106462236</v>
      </c>
      <c r="AH1900">
        <f t="shared" si="889"/>
        <v>2.3318712240974976E-3</v>
      </c>
      <c r="AI1900">
        <v>6</v>
      </c>
      <c r="AJ1900">
        <v>28</v>
      </c>
      <c r="AK1900">
        <v>0.05</v>
      </c>
      <c r="AL1900">
        <f t="shared" si="880"/>
        <v>16.3</v>
      </c>
      <c r="AM1900">
        <f t="shared" si="890"/>
        <v>19.2</v>
      </c>
      <c r="AN1900">
        <f t="shared" si="881"/>
        <v>9.1999999999999993</v>
      </c>
      <c r="AO1900">
        <f t="shared" si="891"/>
        <v>6.3000000000000007</v>
      </c>
      <c r="AP1900">
        <f t="shared" si="892"/>
        <v>1.46031746031746</v>
      </c>
      <c r="AQ1900">
        <v>0.328125</v>
      </c>
      <c r="AR1900">
        <f t="shared" si="893"/>
        <v>0.84895833333333337</v>
      </c>
      <c r="AS1900">
        <f t="shared" si="894"/>
        <v>1.1322941487519851</v>
      </c>
      <c r="AT1900">
        <f t="shared" si="895"/>
        <v>0.96127055336757072</v>
      </c>
      <c r="AU1900">
        <v>19.3</v>
      </c>
      <c r="AV1900">
        <v>26.8</v>
      </c>
      <c r="AW1900">
        <v>18.7</v>
      </c>
      <c r="AX1900">
        <v>11.2</v>
      </c>
      <c r="AY1900">
        <v>1.6696428569999999</v>
      </c>
      <c r="AZ1900">
        <v>0.41791044799999999</v>
      </c>
      <c r="BA1900">
        <v>0.72014925399999996</v>
      </c>
      <c r="BB1900">
        <v>1.2389013369999999</v>
      </c>
      <c r="BC1900">
        <v>0.96127055299999997</v>
      </c>
      <c r="BD1900">
        <v>118.3</v>
      </c>
      <c r="BE1900">
        <v>140.4</v>
      </c>
      <c r="BF1900">
        <f t="shared" si="896"/>
        <v>8.1257020572068541E-3</v>
      </c>
      <c r="BG1900">
        <f t="shared" si="897"/>
        <v>6.8466563603988596E-3</v>
      </c>
      <c r="BH1900">
        <v>14.02122591</v>
      </c>
      <c r="BI1900">
        <v>10.972813500000001</v>
      </c>
    </row>
    <row r="1901" spans="1:61" x14ac:dyDescent="0.4">
      <c r="A1901" s="1">
        <v>34229.958442881943</v>
      </c>
      <c r="B1901">
        <v>21.5</v>
      </c>
      <c r="C1901">
        <v>0</v>
      </c>
      <c r="D1901">
        <v>90</v>
      </c>
      <c r="E1901">
        <v>14</v>
      </c>
      <c r="F1901">
        <f t="shared" si="898"/>
        <v>0.94505892056936658</v>
      </c>
      <c r="G1901" s="2">
        <v>2.6500000000000002E-10</v>
      </c>
      <c r="H1901">
        <f t="shared" si="882"/>
        <v>1.402939221E-2</v>
      </c>
      <c r="I1901">
        <f t="shared" si="883"/>
        <v>1.097969436E-2</v>
      </c>
      <c r="J1901">
        <v>0</v>
      </c>
      <c r="K1901">
        <f t="shared" si="884"/>
        <v>5.4941079430633422E-2</v>
      </c>
      <c r="M1901">
        <f t="shared" si="885"/>
        <v>0</v>
      </c>
      <c r="N1901">
        <v>1</v>
      </c>
      <c r="O1901">
        <v>1</v>
      </c>
      <c r="P1901">
        <v>0</v>
      </c>
      <c r="Q1901">
        <f t="shared" si="870"/>
        <v>9.7518369501835997E-2</v>
      </c>
      <c r="R1901">
        <f t="shared" si="871"/>
        <v>0.47142857142857142</v>
      </c>
      <c r="S1901">
        <f t="shared" si="886"/>
        <v>0.61687497731995511</v>
      </c>
      <c r="T1901">
        <f t="shared" si="872"/>
        <v>1.520865990999791E-2</v>
      </c>
      <c r="U1901">
        <f t="shared" si="887"/>
        <v>3.7527366948187489E-7</v>
      </c>
      <c r="V1901" s="2">
        <f t="shared" si="869"/>
        <v>1.2965530456929744E-4</v>
      </c>
      <c r="W1901">
        <f t="shared" si="873"/>
        <v>0</v>
      </c>
      <c r="X1901">
        <f t="shared" si="874"/>
        <v>0</v>
      </c>
      <c r="Y1901">
        <f t="shared" si="875"/>
        <v>0</v>
      </c>
      <c r="Z1901">
        <f t="shared" si="876"/>
        <v>0.99999999971959419</v>
      </c>
      <c r="AA1901">
        <v>1</v>
      </c>
      <c r="AB1901">
        <v>0.05</v>
      </c>
      <c r="AC1901">
        <v>0.1</v>
      </c>
      <c r="AD1901">
        <f t="shared" si="877"/>
        <v>0.75340303605839354</v>
      </c>
      <c r="AE1901">
        <f t="shared" si="878"/>
        <v>2.4659696394160643E-2</v>
      </c>
      <c r="AF1901">
        <f t="shared" si="879"/>
        <v>0.5892857142857143</v>
      </c>
      <c r="AG1901">
        <f t="shared" si="888"/>
        <v>0.96331115912608056</v>
      </c>
      <c r="AH1901">
        <f t="shared" si="889"/>
        <v>2.3754960717156121E-3</v>
      </c>
      <c r="AI1901">
        <v>6</v>
      </c>
      <c r="AJ1901">
        <v>28</v>
      </c>
      <c r="AK1901">
        <v>0.05</v>
      </c>
      <c r="AL1901">
        <f t="shared" si="880"/>
        <v>16.5</v>
      </c>
      <c r="AM1901">
        <f t="shared" si="890"/>
        <v>19.2</v>
      </c>
      <c r="AN1901">
        <f t="shared" si="881"/>
        <v>9</v>
      </c>
      <c r="AO1901">
        <f t="shared" si="891"/>
        <v>6.3000000000000007</v>
      </c>
      <c r="AP1901">
        <f t="shared" si="892"/>
        <v>1.4285714285714284</v>
      </c>
      <c r="AQ1901">
        <v>0.328125</v>
      </c>
      <c r="AR1901">
        <f t="shared" si="893"/>
        <v>0.859375</v>
      </c>
      <c r="AS1901">
        <f t="shared" si="894"/>
        <v>1.1241576121569357</v>
      </c>
      <c r="AT1901">
        <f t="shared" si="895"/>
        <v>0.96607294794736653</v>
      </c>
      <c r="AU1901">
        <v>19.5</v>
      </c>
      <c r="AV1901">
        <v>26.8</v>
      </c>
      <c r="AW1901">
        <v>18.5</v>
      </c>
      <c r="AX1901">
        <v>11.2</v>
      </c>
      <c r="AY1901">
        <v>1.6517857140000001</v>
      </c>
      <c r="AZ1901">
        <v>0.41791044799999999</v>
      </c>
      <c r="BA1901">
        <v>0.72761193999999996</v>
      </c>
      <c r="BB1901">
        <v>1.233346571</v>
      </c>
      <c r="BC1901">
        <v>0.96607294799999999</v>
      </c>
      <c r="BD1901">
        <v>118.3</v>
      </c>
      <c r="BE1901">
        <v>140.4</v>
      </c>
      <c r="BF1901">
        <f t="shared" si="896"/>
        <v>8.1662971085998872E-3</v>
      </c>
      <c r="BG1901">
        <f t="shared" si="897"/>
        <v>6.8808614529914528E-3</v>
      </c>
      <c r="BH1901">
        <v>14.029392209999999</v>
      </c>
      <c r="BI1901">
        <v>10.97969436</v>
      </c>
    </row>
    <row r="1902" spans="1:61" x14ac:dyDescent="0.4">
      <c r="A1902" s="1">
        <v>34230.000109606481</v>
      </c>
      <c r="B1902">
        <v>21.4</v>
      </c>
      <c r="C1902">
        <v>0</v>
      </c>
      <c r="D1902">
        <v>91</v>
      </c>
      <c r="E1902">
        <v>14</v>
      </c>
      <c r="F1902">
        <f t="shared" si="898"/>
        <v>0.94505892056936658</v>
      </c>
      <c r="G1902" s="2">
        <v>2.6500000000000002E-10</v>
      </c>
      <c r="H1902">
        <f t="shared" si="882"/>
        <v>1.40375385E-2</v>
      </c>
      <c r="I1902">
        <f t="shared" si="883"/>
        <v>1.0986558360000001E-2</v>
      </c>
      <c r="J1902">
        <v>0</v>
      </c>
      <c r="K1902">
        <f t="shared" si="884"/>
        <v>5.4941079430633422E-2</v>
      </c>
      <c r="M1902">
        <f t="shared" si="885"/>
        <v>0</v>
      </c>
      <c r="N1902">
        <v>1</v>
      </c>
      <c r="O1902">
        <v>1</v>
      </c>
      <c r="P1902">
        <v>0</v>
      </c>
      <c r="Q1902">
        <f t="shared" si="870"/>
        <v>9.7518369501835997E-2</v>
      </c>
      <c r="R1902">
        <f t="shared" si="871"/>
        <v>0.46857142857142853</v>
      </c>
      <c r="S1902">
        <f t="shared" si="886"/>
        <v>0.60060838838700137</v>
      </c>
      <c r="T1902">
        <f t="shared" si="872"/>
        <v>1.520865990999791E-2</v>
      </c>
      <c r="U1902">
        <f t="shared" si="887"/>
        <v>3.6537794872279368E-7</v>
      </c>
      <c r="V1902" s="2">
        <f t="shared" si="869"/>
        <v>1.3002068251802024E-4</v>
      </c>
      <c r="W1902">
        <f t="shared" si="873"/>
        <v>0</v>
      </c>
      <c r="X1902">
        <f t="shared" si="874"/>
        <v>0</v>
      </c>
      <c r="Y1902">
        <f t="shared" si="875"/>
        <v>0</v>
      </c>
      <c r="Z1902">
        <f t="shared" si="876"/>
        <v>0.99999999971959419</v>
      </c>
      <c r="AA1902">
        <v>1</v>
      </c>
      <c r="AB1902">
        <v>0.05</v>
      </c>
      <c r="AC1902">
        <v>0.1</v>
      </c>
      <c r="AD1902">
        <f t="shared" si="877"/>
        <v>0.75340303605839354</v>
      </c>
      <c r="AE1902">
        <f t="shared" si="878"/>
        <v>2.4659696394160643E-2</v>
      </c>
      <c r="AF1902">
        <f t="shared" si="879"/>
        <v>0.58571428571428563</v>
      </c>
      <c r="AG1902">
        <f t="shared" si="888"/>
        <v>0.95478625938234352</v>
      </c>
      <c r="AH1902">
        <f t="shared" si="889"/>
        <v>2.3544739277684907E-3</v>
      </c>
      <c r="AI1902">
        <v>6</v>
      </c>
      <c r="AJ1902">
        <v>28</v>
      </c>
      <c r="AK1902">
        <v>0.05</v>
      </c>
      <c r="AL1902">
        <f t="shared" si="880"/>
        <v>16.399999999999999</v>
      </c>
      <c r="AM1902">
        <f t="shared" si="890"/>
        <v>19.2</v>
      </c>
      <c r="AN1902">
        <f t="shared" si="881"/>
        <v>9.1000000000000014</v>
      </c>
      <c r="AO1902">
        <f t="shared" si="891"/>
        <v>6.3000000000000007</v>
      </c>
      <c r="AP1902">
        <f t="shared" si="892"/>
        <v>1.4444444444444444</v>
      </c>
      <c r="AQ1902">
        <v>0.328125</v>
      </c>
      <c r="AR1902">
        <f t="shared" si="893"/>
        <v>0.85416666666666663</v>
      </c>
      <c r="AS1902">
        <f t="shared" si="894"/>
        <v>1.1282408992942556</v>
      </c>
      <c r="AT1902">
        <f t="shared" si="895"/>
        <v>0.96370576814717668</v>
      </c>
      <c r="AU1902">
        <v>19.399999999999999</v>
      </c>
      <c r="AV1902">
        <v>26.8</v>
      </c>
      <c r="AW1902">
        <v>18.600000000000001</v>
      </c>
      <c r="AX1902">
        <v>11.2</v>
      </c>
      <c r="AY1902">
        <v>1.6607142859999999</v>
      </c>
      <c r="AZ1902">
        <v>0.41791044799999999</v>
      </c>
      <c r="BA1902">
        <v>0.72388059699999996</v>
      </c>
      <c r="BB1902">
        <v>1.2361283000000001</v>
      </c>
      <c r="BC1902">
        <v>0.96370576799999996</v>
      </c>
      <c r="BD1902">
        <v>118.3</v>
      </c>
      <c r="BE1902">
        <v>140.4</v>
      </c>
      <c r="BF1902">
        <f t="shared" si="896"/>
        <v>8.1462871356481545E-3</v>
      </c>
      <c r="BG1902">
        <f t="shared" si="897"/>
        <v>6.8640011965811964E-3</v>
      </c>
      <c r="BH1902">
        <v>14.0375385</v>
      </c>
      <c r="BI1902">
        <v>10.98655836</v>
      </c>
    </row>
    <row r="1903" spans="1:61" x14ac:dyDescent="0.4">
      <c r="A1903" s="1">
        <v>34230.041776331018</v>
      </c>
      <c r="B1903">
        <v>21.4</v>
      </c>
      <c r="C1903">
        <v>0</v>
      </c>
      <c r="D1903">
        <v>92</v>
      </c>
      <c r="E1903">
        <v>14</v>
      </c>
      <c r="F1903">
        <f t="shared" si="898"/>
        <v>0.94505892056936658</v>
      </c>
      <c r="G1903" s="2">
        <v>2.6500000000000002E-10</v>
      </c>
      <c r="H1903">
        <f t="shared" si="882"/>
        <v>1.4045684789999999E-2</v>
      </c>
      <c r="I1903">
        <f t="shared" si="883"/>
        <v>1.0993422360000001E-2</v>
      </c>
      <c r="J1903">
        <v>0</v>
      </c>
      <c r="K1903">
        <f t="shared" si="884"/>
        <v>5.4941079430633422E-2</v>
      </c>
      <c r="M1903">
        <f t="shared" si="885"/>
        <v>0</v>
      </c>
      <c r="N1903">
        <v>1</v>
      </c>
      <c r="O1903">
        <v>1</v>
      </c>
      <c r="P1903">
        <v>0</v>
      </c>
      <c r="Q1903">
        <f t="shared" si="870"/>
        <v>9.7518369501835997E-2</v>
      </c>
      <c r="R1903">
        <f t="shared" si="871"/>
        <v>0.46857142857142853</v>
      </c>
      <c r="S1903">
        <f t="shared" si="886"/>
        <v>0.60060838838700137</v>
      </c>
      <c r="T1903">
        <f t="shared" si="872"/>
        <v>1.520865990999791E-2</v>
      </c>
      <c r="U1903">
        <f t="shared" si="887"/>
        <v>3.6537794872279368E-7</v>
      </c>
      <c r="V1903" s="2">
        <f t="shared" si="869"/>
        <v>1.3038606046674304E-4</v>
      </c>
      <c r="W1903">
        <f t="shared" si="873"/>
        <v>0</v>
      </c>
      <c r="X1903">
        <f t="shared" si="874"/>
        <v>0</v>
      </c>
      <c r="Y1903">
        <f t="shared" si="875"/>
        <v>0</v>
      </c>
      <c r="Z1903">
        <f t="shared" si="876"/>
        <v>0.99999999971959419</v>
      </c>
      <c r="AA1903">
        <v>1</v>
      </c>
      <c r="AB1903">
        <v>0.05</v>
      </c>
      <c r="AC1903">
        <v>0.1</v>
      </c>
      <c r="AD1903">
        <f t="shared" si="877"/>
        <v>0.75340303605839354</v>
      </c>
      <c r="AE1903">
        <f t="shared" si="878"/>
        <v>2.4659696394160643E-2</v>
      </c>
      <c r="AF1903">
        <f t="shared" si="879"/>
        <v>0.58571428571428563</v>
      </c>
      <c r="AG1903">
        <f t="shared" si="888"/>
        <v>0.95478625938234352</v>
      </c>
      <c r="AH1903">
        <f t="shared" si="889"/>
        <v>2.3544739277684907E-3</v>
      </c>
      <c r="AI1903">
        <v>6</v>
      </c>
      <c r="AJ1903">
        <v>28</v>
      </c>
      <c r="AK1903">
        <v>0.05</v>
      </c>
      <c r="AL1903">
        <f t="shared" si="880"/>
        <v>16.399999999999999</v>
      </c>
      <c r="AM1903">
        <f t="shared" si="890"/>
        <v>19.2</v>
      </c>
      <c r="AN1903">
        <f t="shared" si="881"/>
        <v>9.1000000000000014</v>
      </c>
      <c r="AO1903">
        <f t="shared" si="891"/>
        <v>6.3000000000000007</v>
      </c>
      <c r="AP1903">
        <f t="shared" si="892"/>
        <v>1.4444444444444444</v>
      </c>
      <c r="AQ1903">
        <v>0.328125</v>
      </c>
      <c r="AR1903">
        <f t="shared" si="893"/>
        <v>0.85416666666666663</v>
      </c>
      <c r="AS1903">
        <f t="shared" si="894"/>
        <v>1.1282408992942556</v>
      </c>
      <c r="AT1903">
        <f t="shared" si="895"/>
        <v>0.96370576814717668</v>
      </c>
      <c r="AU1903">
        <v>19.399999999999999</v>
      </c>
      <c r="AV1903">
        <v>26.8</v>
      </c>
      <c r="AW1903">
        <v>18.600000000000001</v>
      </c>
      <c r="AX1903">
        <v>11.2</v>
      </c>
      <c r="AY1903">
        <v>1.6607142859999999</v>
      </c>
      <c r="AZ1903">
        <v>0.41791044799999999</v>
      </c>
      <c r="BA1903">
        <v>0.72388059699999996</v>
      </c>
      <c r="BB1903">
        <v>1.2361283000000001</v>
      </c>
      <c r="BC1903">
        <v>0.96370576799999996</v>
      </c>
      <c r="BD1903">
        <v>118.3</v>
      </c>
      <c r="BE1903">
        <v>140.4</v>
      </c>
      <c r="BF1903">
        <f t="shared" si="896"/>
        <v>8.1462871356481545E-3</v>
      </c>
      <c r="BG1903">
        <f t="shared" si="897"/>
        <v>6.8640011965811964E-3</v>
      </c>
      <c r="BH1903">
        <v>14.045684789999999</v>
      </c>
      <c r="BI1903">
        <v>10.99342236</v>
      </c>
    </row>
    <row r="1904" spans="1:61" x14ac:dyDescent="0.4">
      <c r="A1904" s="1">
        <v>34230.083443055555</v>
      </c>
      <c r="B1904">
        <v>21.4</v>
      </c>
      <c r="C1904">
        <v>0</v>
      </c>
      <c r="D1904">
        <v>92</v>
      </c>
      <c r="E1904">
        <v>14</v>
      </c>
      <c r="F1904">
        <f t="shared" si="898"/>
        <v>0.94505892056936658</v>
      </c>
      <c r="G1904" s="2">
        <v>2.6500000000000002E-10</v>
      </c>
      <c r="H1904">
        <f t="shared" si="882"/>
        <v>1.405383107E-2</v>
      </c>
      <c r="I1904">
        <f t="shared" si="883"/>
        <v>1.100028636E-2</v>
      </c>
      <c r="J1904">
        <v>0</v>
      </c>
      <c r="K1904">
        <f t="shared" si="884"/>
        <v>5.4941079430633422E-2</v>
      </c>
      <c r="M1904">
        <f t="shared" si="885"/>
        <v>0</v>
      </c>
      <c r="N1904">
        <v>1</v>
      </c>
      <c r="O1904">
        <v>1</v>
      </c>
      <c r="P1904">
        <v>0</v>
      </c>
      <c r="Q1904">
        <f t="shared" si="870"/>
        <v>9.7518369501835997E-2</v>
      </c>
      <c r="R1904">
        <f t="shared" si="871"/>
        <v>0.46857142857142853</v>
      </c>
      <c r="S1904">
        <f t="shared" si="886"/>
        <v>0.60060838838700137</v>
      </c>
      <c r="T1904">
        <f t="shared" si="872"/>
        <v>1.520865990999791E-2</v>
      </c>
      <c r="U1904">
        <f t="shared" si="887"/>
        <v>3.6537794872279368E-7</v>
      </c>
      <c r="V1904" s="2">
        <f t="shared" si="869"/>
        <v>1.3075143841546585E-4</v>
      </c>
      <c r="W1904">
        <f t="shared" si="873"/>
        <v>0</v>
      </c>
      <c r="X1904">
        <f t="shared" si="874"/>
        <v>0</v>
      </c>
      <c r="Y1904">
        <f t="shared" si="875"/>
        <v>0</v>
      </c>
      <c r="Z1904">
        <f t="shared" si="876"/>
        <v>0.99999999971959419</v>
      </c>
      <c r="AA1904">
        <v>1</v>
      </c>
      <c r="AB1904">
        <v>0.05</v>
      </c>
      <c r="AC1904">
        <v>0.1</v>
      </c>
      <c r="AD1904">
        <f t="shared" si="877"/>
        <v>0.75340303605839354</v>
      </c>
      <c r="AE1904">
        <f t="shared" si="878"/>
        <v>2.4659696394160643E-2</v>
      </c>
      <c r="AF1904">
        <f t="shared" si="879"/>
        <v>0.58571428571428563</v>
      </c>
      <c r="AG1904">
        <f t="shared" si="888"/>
        <v>0.95478625938234352</v>
      </c>
      <c r="AH1904">
        <f t="shared" si="889"/>
        <v>2.3544739277684907E-3</v>
      </c>
      <c r="AI1904">
        <v>6</v>
      </c>
      <c r="AJ1904">
        <v>28</v>
      </c>
      <c r="AK1904">
        <v>0.05</v>
      </c>
      <c r="AL1904">
        <f t="shared" si="880"/>
        <v>16.399999999999999</v>
      </c>
      <c r="AM1904">
        <f t="shared" si="890"/>
        <v>19.2</v>
      </c>
      <c r="AN1904">
        <f t="shared" si="881"/>
        <v>9.1000000000000014</v>
      </c>
      <c r="AO1904">
        <f t="shared" si="891"/>
        <v>6.3000000000000007</v>
      </c>
      <c r="AP1904">
        <f t="shared" si="892"/>
        <v>1.4444444444444444</v>
      </c>
      <c r="AQ1904">
        <v>0.328125</v>
      </c>
      <c r="AR1904">
        <f t="shared" si="893"/>
        <v>0.85416666666666663</v>
      </c>
      <c r="AS1904">
        <f t="shared" si="894"/>
        <v>1.1282408992942556</v>
      </c>
      <c r="AT1904">
        <f t="shared" si="895"/>
        <v>0.96370576814717668</v>
      </c>
      <c r="AU1904">
        <v>19.399999999999999</v>
      </c>
      <c r="AV1904">
        <v>26.8</v>
      </c>
      <c r="AW1904">
        <v>18.600000000000001</v>
      </c>
      <c r="AX1904">
        <v>11.2</v>
      </c>
      <c r="AY1904">
        <v>1.6607142859999999</v>
      </c>
      <c r="AZ1904">
        <v>0.41791044799999999</v>
      </c>
      <c r="BA1904">
        <v>0.72388059699999996</v>
      </c>
      <c r="BB1904">
        <v>1.2361283000000001</v>
      </c>
      <c r="BC1904">
        <v>0.96370576799999996</v>
      </c>
      <c r="BD1904">
        <v>118.3</v>
      </c>
      <c r="BE1904">
        <v>140.4</v>
      </c>
      <c r="BF1904">
        <f t="shared" si="896"/>
        <v>8.1462871356481545E-3</v>
      </c>
      <c r="BG1904">
        <f t="shared" si="897"/>
        <v>6.8640011965811964E-3</v>
      </c>
      <c r="BH1904">
        <v>14.053831069999999</v>
      </c>
      <c r="BI1904">
        <v>11.00028636</v>
      </c>
    </row>
    <row r="1905" spans="1:61" x14ac:dyDescent="0.4">
      <c r="A1905" s="1">
        <v>34230.125109780092</v>
      </c>
      <c r="B1905">
        <v>21</v>
      </c>
      <c r="C1905">
        <v>0</v>
      </c>
      <c r="D1905">
        <v>97</v>
      </c>
      <c r="E1905">
        <v>14</v>
      </c>
      <c r="F1905">
        <f t="shared" si="898"/>
        <v>0.94505892056936658</v>
      </c>
      <c r="G1905" s="2">
        <v>2.6500000000000002E-10</v>
      </c>
      <c r="H1905">
        <f t="shared" si="882"/>
        <v>1.406189165E-2</v>
      </c>
      <c r="I1905">
        <f t="shared" si="883"/>
        <v>1.1007078140000001E-2</v>
      </c>
      <c r="J1905">
        <v>0</v>
      </c>
      <c r="K1905">
        <f t="shared" si="884"/>
        <v>5.4941079430633422E-2</v>
      </c>
      <c r="M1905">
        <f t="shared" si="885"/>
        <v>0</v>
      </c>
      <c r="N1905">
        <v>1</v>
      </c>
      <c r="O1905">
        <v>1</v>
      </c>
      <c r="P1905">
        <v>0</v>
      </c>
      <c r="Q1905">
        <f t="shared" si="870"/>
        <v>9.7518369501835997E-2</v>
      </c>
      <c r="R1905">
        <f t="shared" si="871"/>
        <v>0.45714285714285713</v>
      </c>
      <c r="S1905">
        <f t="shared" si="886"/>
        <v>0.53569424717610881</v>
      </c>
      <c r="T1905">
        <f t="shared" si="872"/>
        <v>1.520865990999791E-2</v>
      </c>
      <c r="U1905">
        <f t="shared" si="887"/>
        <v>3.2588766484175192E-7</v>
      </c>
      <c r="V1905" s="2">
        <f t="shared" si="869"/>
        <v>1.3107732608030759E-4</v>
      </c>
      <c r="W1905">
        <f t="shared" si="873"/>
        <v>0</v>
      </c>
      <c r="X1905">
        <f t="shared" si="874"/>
        <v>0</v>
      </c>
      <c r="Y1905">
        <f t="shared" si="875"/>
        <v>0</v>
      </c>
      <c r="Z1905">
        <f t="shared" si="876"/>
        <v>0.99999999971959419</v>
      </c>
      <c r="AA1905">
        <v>1</v>
      </c>
      <c r="AB1905">
        <v>0.05</v>
      </c>
      <c r="AC1905">
        <v>0.1</v>
      </c>
      <c r="AD1905">
        <f t="shared" si="877"/>
        <v>0.75340303605839354</v>
      </c>
      <c r="AE1905">
        <f t="shared" si="878"/>
        <v>2.4659696394160643E-2</v>
      </c>
      <c r="AF1905">
        <f t="shared" si="879"/>
        <v>0.5714285714285714</v>
      </c>
      <c r="AG1905">
        <f t="shared" si="888"/>
        <v>0.9145064442849794</v>
      </c>
      <c r="AH1905">
        <f t="shared" si="889"/>
        <v>2.2551451266570981E-3</v>
      </c>
      <c r="AI1905">
        <v>6</v>
      </c>
      <c r="AJ1905">
        <v>28</v>
      </c>
      <c r="AK1905">
        <v>0.05</v>
      </c>
      <c r="AL1905">
        <f t="shared" si="880"/>
        <v>16</v>
      </c>
      <c r="AM1905">
        <f t="shared" si="890"/>
        <v>19.2</v>
      </c>
      <c r="AN1905">
        <f t="shared" si="881"/>
        <v>9.5</v>
      </c>
      <c r="AO1905">
        <f t="shared" si="891"/>
        <v>6.3000000000000007</v>
      </c>
      <c r="AP1905">
        <f t="shared" si="892"/>
        <v>1.5079365079365077</v>
      </c>
      <c r="AQ1905">
        <v>0.328125</v>
      </c>
      <c r="AR1905">
        <f t="shared" si="893"/>
        <v>0.83333333333333337</v>
      </c>
      <c r="AS1905">
        <f t="shared" si="894"/>
        <v>1.1442790327457002</v>
      </c>
      <c r="AT1905">
        <f t="shared" si="895"/>
        <v>0.95356586062141691</v>
      </c>
      <c r="AU1905">
        <v>19</v>
      </c>
      <c r="AV1905">
        <v>26.8</v>
      </c>
      <c r="AW1905">
        <v>19</v>
      </c>
      <c r="AX1905">
        <v>11.2</v>
      </c>
      <c r="AY1905">
        <v>1.696428571</v>
      </c>
      <c r="AZ1905">
        <v>0.41791044799999999</v>
      </c>
      <c r="BA1905">
        <v>0.70895522399999999</v>
      </c>
      <c r="BB1905">
        <v>1.2471690259999999</v>
      </c>
      <c r="BC1905">
        <v>0.95356586099999996</v>
      </c>
      <c r="BD1905">
        <v>118.3</v>
      </c>
      <c r="BE1905">
        <v>140.4</v>
      </c>
      <c r="BF1905">
        <f t="shared" si="896"/>
        <v>8.0605736316265164E-3</v>
      </c>
      <c r="BG1905">
        <f t="shared" si="897"/>
        <v>6.7917796367521358E-3</v>
      </c>
      <c r="BH1905">
        <v>14.06189165</v>
      </c>
      <c r="BI1905">
        <v>11.007078140000001</v>
      </c>
    </row>
    <row r="1906" spans="1:61" x14ac:dyDescent="0.4">
      <c r="A1906" s="1">
        <v>34230.16677650463</v>
      </c>
      <c r="B1906">
        <v>21.1</v>
      </c>
      <c r="C1906">
        <v>0</v>
      </c>
      <c r="D1906">
        <v>97</v>
      </c>
      <c r="E1906">
        <v>0</v>
      </c>
      <c r="F1906">
        <f t="shared" si="898"/>
        <v>0.94505892056936658</v>
      </c>
      <c r="G1906" s="2">
        <v>2.6500000000000002E-10</v>
      </c>
      <c r="H1906">
        <f t="shared" si="882"/>
        <v>1.4069974480000001E-2</v>
      </c>
      <c r="I1906">
        <f t="shared" si="883"/>
        <v>1.1013888680000002E-2</v>
      </c>
      <c r="J1906">
        <v>0</v>
      </c>
      <c r="K1906">
        <f t="shared" si="884"/>
        <v>5.4941079430633422E-2</v>
      </c>
      <c r="M1906">
        <f t="shared" si="885"/>
        <v>0</v>
      </c>
      <c r="N1906">
        <v>1</v>
      </c>
      <c r="O1906">
        <v>1</v>
      </c>
      <c r="P1906">
        <v>0</v>
      </c>
      <c r="Q1906">
        <f t="shared" si="870"/>
        <v>0</v>
      </c>
      <c r="R1906">
        <f t="shared" si="871"/>
        <v>0.46</v>
      </c>
      <c r="S1906">
        <f t="shared" si="886"/>
        <v>0.55185625467189559</v>
      </c>
      <c r="T1906">
        <f t="shared" si="872"/>
        <v>0</v>
      </c>
      <c r="U1906">
        <f t="shared" si="887"/>
        <v>0</v>
      </c>
      <c r="V1906" s="2">
        <f t="shared" si="869"/>
        <v>1.3107732608030759E-4</v>
      </c>
      <c r="W1906">
        <f t="shared" si="873"/>
        <v>0</v>
      </c>
      <c r="X1906">
        <f t="shared" si="874"/>
        <v>0</v>
      </c>
      <c r="Y1906">
        <f t="shared" si="875"/>
        <v>0</v>
      </c>
      <c r="Z1906">
        <f t="shared" si="876"/>
        <v>0.99999999971959419</v>
      </c>
      <c r="AA1906">
        <v>1</v>
      </c>
      <c r="AB1906">
        <v>0.05</v>
      </c>
      <c r="AC1906">
        <v>0.1</v>
      </c>
      <c r="AD1906">
        <f t="shared" si="877"/>
        <v>0</v>
      </c>
      <c r="AE1906">
        <f t="shared" si="878"/>
        <v>0.1</v>
      </c>
      <c r="AF1906">
        <f t="shared" si="879"/>
        <v>0.57500000000000007</v>
      </c>
      <c r="AG1906">
        <f t="shared" si="888"/>
        <v>0.92545675213828604</v>
      </c>
      <c r="AH1906">
        <f t="shared" si="889"/>
        <v>9.2545675213828622E-3</v>
      </c>
      <c r="AI1906">
        <v>6</v>
      </c>
      <c r="AJ1906">
        <v>28</v>
      </c>
      <c r="AK1906">
        <v>0.05</v>
      </c>
      <c r="AL1906">
        <f t="shared" si="880"/>
        <v>16.100000000000001</v>
      </c>
      <c r="AM1906">
        <f t="shared" si="890"/>
        <v>19.2</v>
      </c>
      <c r="AN1906">
        <f t="shared" si="881"/>
        <v>9.3999999999999986</v>
      </c>
      <c r="AO1906">
        <f t="shared" si="891"/>
        <v>6.3000000000000007</v>
      </c>
      <c r="AP1906">
        <f t="shared" si="892"/>
        <v>1.4920634920634916</v>
      </c>
      <c r="AQ1906">
        <v>0.328125</v>
      </c>
      <c r="AR1906">
        <f t="shared" si="893"/>
        <v>0.83854166666666674</v>
      </c>
      <c r="AS1906">
        <f t="shared" si="894"/>
        <v>1.1403126946359587</v>
      </c>
      <c r="AT1906">
        <f t="shared" si="895"/>
        <v>0.95619970748119465</v>
      </c>
      <c r="AU1906">
        <v>19.100000000000001</v>
      </c>
      <c r="AV1906">
        <v>26.8</v>
      </c>
      <c r="AW1906">
        <v>18.899999999999999</v>
      </c>
      <c r="AX1906">
        <v>11.2</v>
      </c>
      <c r="AY1906">
        <v>1.6875</v>
      </c>
      <c r="AZ1906">
        <v>0.41791044799999999</v>
      </c>
      <c r="BA1906">
        <v>0.71268656699999999</v>
      </c>
      <c r="BB1906">
        <v>1.244421628</v>
      </c>
      <c r="BC1906">
        <v>0.95619970700000001</v>
      </c>
      <c r="BD1906">
        <v>118.3</v>
      </c>
      <c r="BE1906">
        <v>140.4</v>
      </c>
      <c r="BF1906">
        <f t="shared" si="896"/>
        <v>8.0828377639999543E-3</v>
      </c>
      <c r="BG1906">
        <f t="shared" si="897"/>
        <v>6.8105392236467235E-3</v>
      </c>
      <c r="BH1906">
        <v>14.069974480000001</v>
      </c>
      <c r="BI1906">
        <v>11.013888680000001</v>
      </c>
    </row>
    <row r="1907" spans="1:61" x14ac:dyDescent="0.4">
      <c r="A1907" s="1">
        <v>34230.208443229167</v>
      </c>
      <c r="B1907">
        <v>21.3</v>
      </c>
      <c r="C1907">
        <v>0</v>
      </c>
      <c r="D1907">
        <v>95</v>
      </c>
      <c r="E1907">
        <v>0</v>
      </c>
      <c r="F1907">
        <f t="shared" si="898"/>
        <v>0.94505892056936658</v>
      </c>
      <c r="G1907" s="2">
        <v>2.6500000000000002E-10</v>
      </c>
      <c r="H1907">
        <f t="shared" si="882"/>
        <v>1.4078100190000001E-2</v>
      </c>
      <c r="I1907">
        <f t="shared" si="883"/>
        <v>1.1020735340000001E-2</v>
      </c>
      <c r="J1907">
        <v>0</v>
      </c>
      <c r="K1907">
        <f t="shared" si="884"/>
        <v>5.4941079430633422E-2</v>
      </c>
      <c r="M1907">
        <f t="shared" si="885"/>
        <v>0</v>
      </c>
      <c r="N1907">
        <v>1</v>
      </c>
      <c r="O1907">
        <v>1</v>
      </c>
      <c r="P1907">
        <v>0</v>
      </c>
      <c r="Q1907">
        <f t="shared" si="870"/>
        <v>0</v>
      </c>
      <c r="R1907">
        <f t="shared" si="871"/>
        <v>0.46571428571428575</v>
      </c>
      <c r="S1907">
        <f t="shared" si="886"/>
        <v>0.58433486754028285</v>
      </c>
      <c r="T1907">
        <f t="shared" si="872"/>
        <v>0</v>
      </c>
      <c r="U1907">
        <f t="shared" si="887"/>
        <v>0</v>
      </c>
      <c r="V1907" s="2">
        <f t="shared" si="869"/>
        <v>1.3107732608030759E-4</v>
      </c>
      <c r="W1907">
        <f t="shared" si="873"/>
        <v>0</v>
      </c>
      <c r="X1907">
        <f t="shared" si="874"/>
        <v>0</v>
      </c>
      <c r="Y1907">
        <f t="shared" si="875"/>
        <v>0</v>
      </c>
      <c r="Z1907">
        <f t="shared" si="876"/>
        <v>0.99999999971959419</v>
      </c>
      <c r="AA1907">
        <v>1</v>
      </c>
      <c r="AB1907">
        <v>0.05</v>
      </c>
      <c r="AC1907">
        <v>0.1</v>
      </c>
      <c r="AD1907">
        <f t="shared" si="877"/>
        <v>0</v>
      </c>
      <c r="AE1907">
        <f t="shared" si="878"/>
        <v>0.1</v>
      </c>
      <c r="AF1907">
        <f t="shared" si="879"/>
        <v>0.58214285714285718</v>
      </c>
      <c r="AG1907">
        <f t="shared" si="888"/>
        <v>0.94562041106462236</v>
      </c>
      <c r="AH1907">
        <f t="shared" si="889"/>
        <v>9.4562041106462241E-3</v>
      </c>
      <c r="AI1907">
        <v>6</v>
      </c>
      <c r="AJ1907">
        <v>28</v>
      </c>
      <c r="AK1907">
        <v>0.05</v>
      </c>
      <c r="AL1907">
        <f t="shared" si="880"/>
        <v>16.3</v>
      </c>
      <c r="AM1907">
        <f t="shared" si="890"/>
        <v>19.2</v>
      </c>
      <c r="AN1907">
        <f t="shared" si="881"/>
        <v>9.1999999999999993</v>
      </c>
      <c r="AO1907">
        <f t="shared" si="891"/>
        <v>6.3000000000000007</v>
      </c>
      <c r="AP1907">
        <f t="shared" si="892"/>
        <v>1.46031746031746</v>
      </c>
      <c r="AQ1907">
        <v>0.328125</v>
      </c>
      <c r="AR1907">
        <f t="shared" si="893"/>
        <v>0.84895833333333337</v>
      </c>
      <c r="AS1907">
        <f t="shared" si="894"/>
        <v>1.1322941487519851</v>
      </c>
      <c r="AT1907">
        <f t="shared" si="895"/>
        <v>0.96127055336757072</v>
      </c>
      <c r="AU1907">
        <v>19.3</v>
      </c>
      <c r="AV1907">
        <v>26.8</v>
      </c>
      <c r="AW1907">
        <v>18.7</v>
      </c>
      <c r="AX1907">
        <v>11.2</v>
      </c>
      <c r="AY1907">
        <v>1.6696428569999999</v>
      </c>
      <c r="AZ1907">
        <v>0.41791044799999999</v>
      </c>
      <c r="BA1907">
        <v>0.72014925399999996</v>
      </c>
      <c r="BB1907">
        <v>1.2389013369999999</v>
      </c>
      <c r="BC1907">
        <v>0.96127055299999997</v>
      </c>
      <c r="BD1907">
        <v>118.3</v>
      </c>
      <c r="BE1907">
        <v>140.4</v>
      </c>
      <c r="BF1907">
        <f t="shared" si="896"/>
        <v>8.1257020572068541E-3</v>
      </c>
      <c r="BG1907">
        <f t="shared" si="897"/>
        <v>6.8466563603988596E-3</v>
      </c>
      <c r="BH1907">
        <v>14.078100190000001</v>
      </c>
      <c r="BI1907">
        <v>11.02073534</v>
      </c>
    </row>
    <row r="1908" spans="1:61" x14ac:dyDescent="0.4">
      <c r="A1908" s="1">
        <v>34230.250109953704</v>
      </c>
      <c r="B1908">
        <v>21.6</v>
      </c>
      <c r="C1908">
        <v>0</v>
      </c>
      <c r="D1908">
        <v>96</v>
      </c>
      <c r="E1908">
        <v>0</v>
      </c>
      <c r="F1908">
        <f t="shared" si="898"/>
        <v>0.94505892056936658</v>
      </c>
      <c r="G1908" s="2">
        <v>2.6500000000000002E-10</v>
      </c>
      <c r="H1908">
        <f t="shared" si="882"/>
        <v>1.4086285910000001E-2</v>
      </c>
      <c r="I1908">
        <f t="shared" si="883"/>
        <v>1.1027632569999999E-2</v>
      </c>
      <c r="J1908">
        <v>0</v>
      </c>
      <c r="K1908">
        <f t="shared" si="884"/>
        <v>5.4941079430633422E-2</v>
      </c>
      <c r="M1908">
        <f t="shared" si="885"/>
        <v>0</v>
      </c>
      <c r="N1908">
        <v>1</v>
      </c>
      <c r="O1908">
        <v>1</v>
      </c>
      <c r="P1908">
        <v>0</v>
      </c>
      <c r="Q1908">
        <f t="shared" si="870"/>
        <v>0</v>
      </c>
      <c r="R1908">
        <f t="shared" si="871"/>
        <v>0.47428571428571431</v>
      </c>
      <c r="S1908">
        <f t="shared" si="886"/>
        <v>0.63311162646043528</v>
      </c>
      <c r="T1908">
        <f t="shared" si="872"/>
        <v>0</v>
      </c>
      <c r="U1908">
        <f t="shared" si="887"/>
        <v>0</v>
      </c>
      <c r="V1908" s="2">
        <f t="shared" si="869"/>
        <v>1.3107732608030759E-4</v>
      </c>
      <c r="W1908">
        <f t="shared" si="873"/>
        <v>0</v>
      </c>
      <c r="X1908">
        <f t="shared" si="874"/>
        <v>0</v>
      </c>
      <c r="Y1908">
        <f t="shared" si="875"/>
        <v>0</v>
      </c>
      <c r="Z1908">
        <f t="shared" si="876"/>
        <v>0.99999999971959419</v>
      </c>
      <c r="AA1908">
        <v>1</v>
      </c>
      <c r="AB1908">
        <v>0.05</v>
      </c>
      <c r="AC1908">
        <v>0.1</v>
      </c>
      <c r="AD1908">
        <f t="shared" si="877"/>
        <v>0</v>
      </c>
      <c r="AE1908">
        <f t="shared" si="878"/>
        <v>0.1</v>
      </c>
      <c r="AF1908">
        <f t="shared" si="879"/>
        <v>0.59285714285714286</v>
      </c>
      <c r="AG1908">
        <f t="shared" si="888"/>
        <v>0.97117353042212795</v>
      </c>
      <c r="AH1908">
        <f t="shared" si="889"/>
        <v>9.711735304221281E-3</v>
      </c>
      <c r="AI1908">
        <v>6</v>
      </c>
      <c r="AJ1908">
        <v>28</v>
      </c>
      <c r="AK1908">
        <v>0.05</v>
      </c>
      <c r="AL1908">
        <f t="shared" si="880"/>
        <v>16.600000000000001</v>
      </c>
      <c r="AM1908">
        <f t="shared" si="890"/>
        <v>19.2</v>
      </c>
      <c r="AN1908">
        <f t="shared" si="881"/>
        <v>8.8999999999999986</v>
      </c>
      <c r="AO1908">
        <f t="shared" si="891"/>
        <v>6.3000000000000007</v>
      </c>
      <c r="AP1908">
        <f t="shared" si="892"/>
        <v>1.4126984126984123</v>
      </c>
      <c r="AQ1908">
        <v>0.328125</v>
      </c>
      <c r="AR1908">
        <f t="shared" si="893"/>
        <v>0.86458333333333348</v>
      </c>
      <c r="AS1908">
        <f t="shared" si="894"/>
        <v>1.1200437272374104</v>
      </c>
      <c r="AT1908">
        <f t="shared" si="895"/>
        <v>0.9683711391740113</v>
      </c>
      <c r="AU1908">
        <v>19.600000000000001</v>
      </c>
      <c r="AV1908">
        <v>26.8</v>
      </c>
      <c r="AW1908">
        <v>18.399999999999999</v>
      </c>
      <c r="AX1908">
        <v>11.2</v>
      </c>
      <c r="AY1908">
        <v>1.6428571430000001</v>
      </c>
      <c r="AZ1908">
        <v>0.41791044799999999</v>
      </c>
      <c r="BA1908">
        <v>0.73134328400000004</v>
      </c>
      <c r="BB1908">
        <v>1.2305560760000001</v>
      </c>
      <c r="BC1908">
        <v>0.96837113900000005</v>
      </c>
      <c r="BD1908">
        <v>118.3</v>
      </c>
      <c r="BE1908">
        <v>140.4</v>
      </c>
      <c r="BF1908">
        <f t="shared" si="896"/>
        <v>8.1857239152494619E-3</v>
      </c>
      <c r="BG1908">
        <f t="shared" si="897"/>
        <v>6.897230334757835E-3</v>
      </c>
      <c r="BH1908">
        <v>14.086285910000001</v>
      </c>
      <c r="BI1908">
        <v>11.02763257</v>
      </c>
    </row>
    <row r="1909" spans="1:61" x14ac:dyDescent="0.4">
      <c r="A1909" s="1">
        <v>34230.291776678241</v>
      </c>
      <c r="B1909">
        <v>22.1</v>
      </c>
      <c r="C1909">
        <v>0</v>
      </c>
      <c r="D1909">
        <v>93</v>
      </c>
      <c r="E1909">
        <v>0</v>
      </c>
      <c r="F1909">
        <f t="shared" si="898"/>
        <v>0.94505892056936658</v>
      </c>
      <c r="G1909" s="2">
        <v>2.6500000000000002E-10</v>
      </c>
      <c r="H1909">
        <f t="shared" si="882"/>
        <v>1.409455972E-2</v>
      </c>
      <c r="I1909">
        <f t="shared" si="883"/>
        <v>1.103460402E-2</v>
      </c>
      <c r="J1909">
        <v>0</v>
      </c>
      <c r="K1909">
        <f t="shared" si="884"/>
        <v>5.4941079430633422E-2</v>
      </c>
      <c r="M1909">
        <f t="shared" si="885"/>
        <v>0</v>
      </c>
      <c r="N1909">
        <v>1</v>
      </c>
      <c r="O1909">
        <v>1</v>
      </c>
      <c r="P1909">
        <v>0</v>
      </c>
      <c r="Q1909">
        <f t="shared" si="870"/>
        <v>0</v>
      </c>
      <c r="R1909">
        <f t="shared" si="871"/>
        <v>0.4885714285714286</v>
      </c>
      <c r="S1909">
        <f t="shared" si="886"/>
        <v>0.71300767953757893</v>
      </c>
      <c r="T1909">
        <f t="shared" si="872"/>
        <v>0</v>
      </c>
      <c r="U1909">
        <f t="shared" si="887"/>
        <v>0</v>
      </c>
      <c r="V1909" s="2">
        <f t="shared" si="869"/>
        <v>1.3107732608030759E-4</v>
      </c>
      <c r="W1909">
        <f t="shared" si="873"/>
        <v>0</v>
      </c>
      <c r="X1909">
        <f t="shared" si="874"/>
        <v>0</v>
      </c>
      <c r="Y1909">
        <f t="shared" si="875"/>
        <v>0</v>
      </c>
      <c r="Z1909">
        <f t="shared" si="876"/>
        <v>0.99999999971959419</v>
      </c>
      <c r="AA1909">
        <v>1</v>
      </c>
      <c r="AB1909">
        <v>0.05</v>
      </c>
      <c r="AC1909">
        <v>0.1</v>
      </c>
      <c r="AD1909">
        <f t="shared" si="877"/>
        <v>0</v>
      </c>
      <c r="AE1909">
        <f t="shared" si="878"/>
        <v>0.1</v>
      </c>
      <c r="AF1909">
        <f t="shared" si="879"/>
        <v>0.61071428571428577</v>
      </c>
      <c r="AG1909">
        <f t="shared" si="888"/>
        <v>0.99986608123919452</v>
      </c>
      <c r="AH1909">
        <f t="shared" si="889"/>
        <v>9.9986608123919466E-3</v>
      </c>
      <c r="AI1909">
        <v>6</v>
      </c>
      <c r="AJ1909">
        <v>28</v>
      </c>
      <c r="AK1909">
        <v>0.05</v>
      </c>
      <c r="AL1909">
        <f t="shared" si="880"/>
        <v>17.100000000000001</v>
      </c>
      <c r="AM1909">
        <f t="shared" si="890"/>
        <v>19.2</v>
      </c>
      <c r="AN1909">
        <f t="shared" si="881"/>
        <v>8.3999999999999986</v>
      </c>
      <c r="AO1909">
        <f t="shared" si="891"/>
        <v>6.3000000000000007</v>
      </c>
      <c r="AP1909">
        <f t="shared" si="892"/>
        <v>1.333333333333333</v>
      </c>
      <c r="AQ1909">
        <v>0.328125</v>
      </c>
      <c r="AR1909">
        <f t="shared" si="893"/>
        <v>0.89062500000000011</v>
      </c>
      <c r="AS1909">
        <f t="shared" si="894"/>
        <v>1.0989945100710423</v>
      </c>
      <c r="AT1909">
        <f t="shared" si="895"/>
        <v>0.97879198553202218</v>
      </c>
      <c r="AU1909">
        <v>20.100000000000001</v>
      </c>
      <c r="AV1909">
        <v>26.8</v>
      </c>
      <c r="AW1909">
        <v>17.899999999999999</v>
      </c>
      <c r="AX1909">
        <v>11.2</v>
      </c>
      <c r="AY1909">
        <v>1.5982142859999999</v>
      </c>
      <c r="AZ1909">
        <v>0.41791044799999999</v>
      </c>
      <c r="BA1909">
        <v>0.75</v>
      </c>
      <c r="BB1909">
        <v>1.216469424</v>
      </c>
      <c r="BC1909">
        <v>0.97879198599999995</v>
      </c>
      <c r="BD1909">
        <v>118.3</v>
      </c>
      <c r="BE1909">
        <v>140.4</v>
      </c>
      <c r="BF1909">
        <f t="shared" si="896"/>
        <v>8.2738122192055983E-3</v>
      </c>
      <c r="BG1909">
        <f t="shared" si="897"/>
        <v>6.9714528917378914E-3</v>
      </c>
      <c r="BH1909">
        <v>14.094559719999999</v>
      </c>
      <c r="BI1909">
        <v>11.03460402</v>
      </c>
    </row>
    <row r="1910" spans="1:61" x14ac:dyDescent="0.4">
      <c r="A1910" s="1">
        <v>34230.333443402778</v>
      </c>
      <c r="B1910">
        <v>22.4</v>
      </c>
      <c r="C1910">
        <v>0</v>
      </c>
      <c r="D1910">
        <v>94</v>
      </c>
      <c r="E1910">
        <v>0</v>
      </c>
      <c r="F1910">
        <f t="shared" si="898"/>
        <v>0.94505892056936658</v>
      </c>
      <c r="G1910" s="2">
        <v>2.6500000000000002E-10</v>
      </c>
      <c r="H1910">
        <f t="shared" si="882"/>
        <v>1.4102878820000001E-2</v>
      </c>
      <c r="I1910">
        <f t="shared" si="883"/>
        <v>1.1041613630000001E-2</v>
      </c>
      <c r="J1910">
        <v>0</v>
      </c>
      <c r="K1910">
        <f t="shared" si="884"/>
        <v>5.4941079430633422E-2</v>
      </c>
      <c r="M1910">
        <f t="shared" si="885"/>
        <v>0</v>
      </c>
      <c r="N1910">
        <v>1</v>
      </c>
      <c r="O1910">
        <v>1</v>
      </c>
      <c r="P1910">
        <v>0</v>
      </c>
      <c r="Q1910">
        <f t="shared" si="870"/>
        <v>0</v>
      </c>
      <c r="R1910">
        <f t="shared" si="871"/>
        <v>0.49714285714285711</v>
      </c>
      <c r="S1910">
        <f t="shared" si="886"/>
        <v>0.75902152264211364</v>
      </c>
      <c r="T1910">
        <f t="shared" si="872"/>
        <v>0</v>
      </c>
      <c r="U1910">
        <f t="shared" si="887"/>
        <v>0</v>
      </c>
      <c r="V1910" s="2">
        <f t="shared" si="869"/>
        <v>1.3107732608030759E-4</v>
      </c>
      <c r="W1910">
        <f t="shared" si="873"/>
        <v>0</v>
      </c>
      <c r="X1910">
        <f t="shared" si="874"/>
        <v>0</v>
      </c>
      <c r="Y1910">
        <f t="shared" si="875"/>
        <v>0</v>
      </c>
      <c r="Z1910">
        <f t="shared" si="876"/>
        <v>0.99999999971959419</v>
      </c>
      <c r="AA1910">
        <v>1</v>
      </c>
      <c r="AB1910">
        <v>0.05</v>
      </c>
      <c r="AC1910">
        <v>0.1</v>
      </c>
      <c r="AD1910">
        <f t="shared" si="877"/>
        <v>0</v>
      </c>
      <c r="AE1910">
        <f t="shared" si="878"/>
        <v>0.1</v>
      </c>
      <c r="AF1910">
        <f t="shared" si="879"/>
        <v>0.62142857142857133</v>
      </c>
      <c r="AG1910">
        <f t="shared" si="888"/>
        <v>1.0079938278358398</v>
      </c>
      <c r="AH1910">
        <f t="shared" si="889"/>
        <v>1.0079938278358399E-2</v>
      </c>
      <c r="AI1910">
        <v>6</v>
      </c>
      <c r="AJ1910">
        <v>28</v>
      </c>
      <c r="AK1910">
        <v>0.05</v>
      </c>
      <c r="AL1910">
        <f t="shared" si="880"/>
        <v>17.399999999999999</v>
      </c>
      <c r="AM1910">
        <f t="shared" si="890"/>
        <v>19.2</v>
      </c>
      <c r="AN1910">
        <f t="shared" si="881"/>
        <v>8.1000000000000014</v>
      </c>
      <c r="AO1910">
        <f t="shared" si="891"/>
        <v>6.3000000000000007</v>
      </c>
      <c r="AP1910">
        <f t="shared" si="892"/>
        <v>1.2857142857142858</v>
      </c>
      <c r="AQ1910">
        <v>0.328125</v>
      </c>
      <c r="AR1910">
        <f t="shared" si="893"/>
        <v>0.90625</v>
      </c>
      <c r="AS1910">
        <f t="shared" si="894"/>
        <v>1.0859580000531441</v>
      </c>
      <c r="AT1910">
        <f t="shared" si="895"/>
        <v>0.98414943754816187</v>
      </c>
      <c r="AU1910">
        <v>20.399999999999999</v>
      </c>
      <c r="AV1910">
        <v>26.8</v>
      </c>
      <c r="AW1910">
        <v>17.600000000000001</v>
      </c>
      <c r="AX1910">
        <v>11.2</v>
      </c>
      <c r="AY1910">
        <v>1.571428571</v>
      </c>
      <c r="AZ1910">
        <v>0.41791044799999999</v>
      </c>
      <c r="BA1910">
        <v>0.76119402999999997</v>
      </c>
      <c r="BB1910">
        <v>1.2079072360000001</v>
      </c>
      <c r="BC1910">
        <v>0.98414943799999999</v>
      </c>
      <c r="BD1910">
        <v>118.3</v>
      </c>
      <c r="BE1910">
        <v>140.4</v>
      </c>
      <c r="BF1910">
        <f t="shared" si="896"/>
        <v>8.3190992184967189E-3</v>
      </c>
      <c r="BG1910">
        <f t="shared" si="897"/>
        <v>7.0096113817663813E-3</v>
      </c>
      <c r="BH1910">
        <v>14.102878820000001</v>
      </c>
      <c r="BI1910">
        <v>11.041613630000001</v>
      </c>
    </row>
    <row r="1911" spans="1:61" x14ac:dyDescent="0.4">
      <c r="A1911" s="1">
        <v>34230.375110127316</v>
      </c>
      <c r="B1911">
        <v>22.6</v>
      </c>
      <c r="C1911">
        <v>0</v>
      </c>
      <c r="D1911">
        <v>90</v>
      </c>
      <c r="E1911">
        <v>0</v>
      </c>
      <c r="F1911">
        <f t="shared" si="898"/>
        <v>0.94505892056936658</v>
      </c>
      <c r="G1911" s="2">
        <v>2.6500000000000002E-10</v>
      </c>
      <c r="H1911">
        <f t="shared" si="882"/>
        <v>1.411122479E-2</v>
      </c>
      <c r="I1911">
        <f t="shared" si="883"/>
        <v>1.104864589E-2</v>
      </c>
      <c r="J1911">
        <v>0</v>
      </c>
      <c r="K1911">
        <f t="shared" si="884"/>
        <v>5.4941079430633422E-2</v>
      </c>
      <c r="M1911">
        <f t="shared" si="885"/>
        <v>0</v>
      </c>
      <c r="N1911">
        <v>1</v>
      </c>
      <c r="O1911">
        <v>1</v>
      </c>
      <c r="P1911">
        <v>0</v>
      </c>
      <c r="Q1911">
        <f t="shared" si="870"/>
        <v>0</v>
      </c>
      <c r="R1911">
        <f t="shared" si="871"/>
        <v>0.50285714285714289</v>
      </c>
      <c r="S1911">
        <f t="shared" si="886"/>
        <v>0.78847182520265191</v>
      </c>
      <c r="T1911">
        <f t="shared" si="872"/>
        <v>0</v>
      </c>
      <c r="U1911">
        <f t="shared" si="887"/>
        <v>0</v>
      </c>
      <c r="V1911" s="2">
        <f t="shared" si="869"/>
        <v>1.3107732608030759E-4</v>
      </c>
      <c r="W1911">
        <f t="shared" si="873"/>
        <v>0</v>
      </c>
      <c r="X1911">
        <f t="shared" si="874"/>
        <v>0</v>
      </c>
      <c r="Y1911">
        <f t="shared" si="875"/>
        <v>0</v>
      </c>
      <c r="Z1911">
        <f t="shared" si="876"/>
        <v>0.99999999971959419</v>
      </c>
      <c r="AA1911">
        <v>1</v>
      </c>
      <c r="AB1911">
        <v>0.05</v>
      </c>
      <c r="AC1911">
        <v>0.1</v>
      </c>
      <c r="AD1911">
        <f t="shared" si="877"/>
        <v>0</v>
      </c>
      <c r="AE1911">
        <f t="shared" si="878"/>
        <v>0.1</v>
      </c>
      <c r="AF1911">
        <f t="shared" si="879"/>
        <v>0.62857142857142867</v>
      </c>
      <c r="AG1911">
        <f t="shared" si="888"/>
        <v>1.0094137391426183</v>
      </c>
      <c r="AH1911">
        <f t="shared" si="889"/>
        <v>1.0094137391426184E-2</v>
      </c>
      <c r="AI1911">
        <v>6</v>
      </c>
      <c r="AJ1911">
        <v>28</v>
      </c>
      <c r="AK1911">
        <v>0.05</v>
      </c>
      <c r="AL1911">
        <f t="shared" si="880"/>
        <v>17.600000000000001</v>
      </c>
      <c r="AM1911">
        <f t="shared" si="890"/>
        <v>19.2</v>
      </c>
      <c r="AN1911">
        <f t="shared" si="881"/>
        <v>7.8999999999999986</v>
      </c>
      <c r="AO1911">
        <f t="shared" si="891"/>
        <v>6.3000000000000007</v>
      </c>
      <c r="AP1911">
        <f t="shared" si="892"/>
        <v>1.2539682539682535</v>
      </c>
      <c r="AQ1911">
        <v>0.328125</v>
      </c>
      <c r="AR1911">
        <f t="shared" si="893"/>
        <v>0.91666666666666674</v>
      </c>
      <c r="AS1911">
        <f t="shared" si="894"/>
        <v>1.077085728647649</v>
      </c>
      <c r="AT1911">
        <f t="shared" si="895"/>
        <v>0.98732858459367834</v>
      </c>
      <c r="AU1911">
        <v>20.6</v>
      </c>
      <c r="AV1911">
        <v>26.8</v>
      </c>
      <c r="AW1911">
        <v>17.399999999999999</v>
      </c>
      <c r="AX1911">
        <v>11.2</v>
      </c>
      <c r="AY1911">
        <v>1.553571429</v>
      </c>
      <c r="AZ1911">
        <v>0.41791044799999999</v>
      </c>
      <c r="BA1911">
        <v>0.76865671599999996</v>
      </c>
      <c r="BB1911">
        <v>1.2021518200000001</v>
      </c>
      <c r="BC1911">
        <v>0.98732858499999998</v>
      </c>
      <c r="BD1911">
        <v>118.3</v>
      </c>
      <c r="BE1911">
        <v>140.4</v>
      </c>
      <c r="BF1911">
        <f t="shared" si="896"/>
        <v>8.345972819895844E-3</v>
      </c>
      <c r="BG1911">
        <f t="shared" si="897"/>
        <v>7.0322548789173789E-3</v>
      </c>
      <c r="BH1911">
        <v>14.11122479</v>
      </c>
      <c r="BI1911">
        <v>11.04864589</v>
      </c>
    </row>
    <row r="1912" spans="1:61" x14ac:dyDescent="0.4">
      <c r="A1912" s="1">
        <v>34230.416776851853</v>
      </c>
      <c r="B1912">
        <v>23.2</v>
      </c>
      <c r="C1912">
        <v>0</v>
      </c>
      <c r="D1912">
        <v>87</v>
      </c>
      <c r="E1912">
        <v>0</v>
      </c>
      <c r="F1912">
        <f t="shared" si="898"/>
        <v>0.94505892056936658</v>
      </c>
      <c r="G1912" s="2">
        <v>2.6500000000000002E-10</v>
      </c>
      <c r="H1912">
        <f t="shared" si="882"/>
        <v>1.4119634480000001E-2</v>
      </c>
      <c r="I1912">
        <f t="shared" si="883"/>
        <v>1.1055731820000001E-2</v>
      </c>
      <c r="J1912">
        <v>0</v>
      </c>
      <c r="K1912">
        <f t="shared" si="884"/>
        <v>5.4941079430633422E-2</v>
      </c>
      <c r="M1912">
        <f t="shared" si="885"/>
        <v>0</v>
      </c>
      <c r="N1912">
        <v>1</v>
      </c>
      <c r="O1912">
        <v>1</v>
      </c>
      <c r="P1912">
        <v>0</v>
      </c>
      <c r="Q1912">
        <f t="shared" si="870"/>
        <v>0</v>
      </c>
      <c r="R1912">
        <f t="shared" si="871"/>
        <v>0.52</v>
      </c>
      <c r="S1912">
        <f t="shared" si="886"/>
        <v>0.8686969829793022</v>
      </c>
      <c r="T1912">
        <f t="shared" si="872"/>
        <v>0</v>
      </c>
      <c r="U1912">
        <f t="shared" si="887"/>
        <v>0</v>
      </c>
      <c r="V1912" s="2">
        <f t="shared" si="869"/>
        <v>1.3107732608030759E-4</v>
      </c>
      <c r="W1912">
        <f t="shared" si="873"/>
        <v>0</v>
      </c>
      <c r="X1912">
        <f t="shared" si="874"/>
        <v>0</v>
      </c>
      <c r="Y1912">
        <f t="shared" si="875"/>
        <v>0</v>
      </c>
      <c r="Z1912">
        <f t="shared" si="876"/>
        <v>0.99999999971959419</v>
      </c>
      <c r="AA1912">
        <v>1</v>
      </c>
      <c r="AB1912">
        <v>0.05</v>
      </c>
      <c r="AC1912">
        <v>0.1</v>
      </c>
      <c r="AD1912">
        <f t="shared" si="877"/>
        <v>0</v>
      </c>
      <c r="AE1912">
        <f t="shared" si="878"/>
        <v>0.1</v>
      </c>
      <c r="AF1912">
        <f t="shared" si="879"/>
        <v>0.65</v>
      </c>
      <c r="AG1912">
        <f t="shared" si="888"/>
        <v>0.99390411424494995</v>
      </c>
      <c r="AH1912">
        <f t="shared" si="889"/>
        <v>9.939041142449501E-3</v>
      </c>
      <c r="AI1912">
        <v>6</v>
      </c>
      <c r="AJ1912">
        <v>28</v>
      </c>
      <c r="AK1912">
        <v>0.05</v>
      </c>
      <c r="AL1912">
        <f t="shared" si="880"/>
        <v>18.2</v>
      </c>
      <c r="AM1912">
        <f t="shared" si="890"/>
        <v>19.2</v>
      </c>
      <c r="AN1912">
        <f t="shared" si="881"/>
        <v>7.3000000000000007</v>
      </c>
      <c r="AO1912">
        <f t="shared" si="891"/>
        <v>6.3000000000000007</v>
      </c>
      <c r="AP1912">
        <f t="shared" si="892"/>
        <v>1.1587301587301586</v>
      </c>
      <c r="AQ1912">
        <v>0.328125</v>
      </c>
      <c r="AR1912">
        <f t="shared" si="893"/>
        <v>0.94791666666666663</v>
      </c>
      <c r="AS1912">
        <f t="shared" si="894"/>
        <v>1.0495284016920181</v>
      </c>
      <c r="AT1912">
        <f t="shared" si="895"/>
        <v>0.99486546410389209</v>
      </c>
      <c r="AU1912">
        <v>21.2</v>
      </c>
      <c r="AV1912">
        <v>26.8</v>
      </c>
      <c r="AW1912">
        <v>16.8</v>
      </c>
      <c r="AX1912">
        <v>11.2</v>
      </c>
      <c r="AY1912">
        <v>1.5</v>
      </c>
      <c r="AZ1912">
        <v>0.41791044799999999</v>
      </c>
      <c r="BA1912">
        <v>0.79104477600000001</v>
      </c>
      <c r="BB1912">
        <v>1.1846508680000001</v>
      </c>
      <c r="BC1912">
        <v>0.99486546399999998</v>
      </c>
      <c r="BD1912">
        <v>118.3</v>
      </c>
      <c r="BE1912">
        <v>140.4</v>
      </c>
      <c r="BF1912">
        <f t="shared" si="896"/>
        <v>8.4096827058655291E-3</v>
      </c>
      <c r="BG1912">
        <f t="shared" si="897"/>
        <v>7.0859363532763528E-3</v>
      </c>
      <c r="BH1912">
        <v>14.11963448</v>
      </c>
      <c r="BI1912">
        <v>11.05573182</v>
      </c>
    </row>
    <row r="1913" spans="1:61" x14ac:dyDescent="0.4">
      <c r="A1913" s="1">
        <v>34230.45844357639</v>
      </c>
      <c r="B1913">
        <v>24.4</v>
      </c>
      <c r="C1913">
        <v>0</v>
      </c>
      <c r="D1913">
        <v>84</v>
      </c>
      <c r="E1913">
        <v>0</v>
      </c>
      <c r="F1913">
        <f t="shared" si="898"/>
        <v>0.94505892056936658</v>
      </c>
      <c r="G1913" s="2">
        <v>2.6500000000000002E-10</v>
      </c>
      <c r="H1913">
        <f t="shared" si="882"/>
        <v>1.4128085679999999E-2</v>
      </c>
      <c r="I1913">
        <f t="shared" si="883"/>
        <v>1.106285274E-2</v>
      </c>
      <c r="J1913">
        <v>0</v>
      </c>
      <c r="K1913">
        <f t="shared" si="884"/>
        <v>5.4941079430633422E-2</v>
      </c>
      <c r="M1913">
        <f t="shared" si="885"/>
        <v>0</v>
      </c>
      <c r="N1913">
        <v>1</v>
      </c>
      <c r="O1913">
        <v>1</v>
      </c>
      <c r="P1913">
        <v>0</v>
      </c>
      <c r="Q1913">
        <f t="shared" si="870"/>
        <v>0</v>
      </c>
      <c r="R1913">
        <f t="shared" si="871"/>
        <v>0.55428571428571427</v>
      </c>
      <c r="S1913">
        <f t="shared" si="886"/>
        <v>0.97571110842288344</v>
      </c>
      <c r="T1913">
        <f t="shared" si="872"/>
        <v>0</v>
      </c>
      <c r="U1913">
        <f t="shared" si="887"/>
        <v>0</v>
      </c>
      <c r="V1913" s="2">
        <f t="shared" si="869"/>
        <v>1.3107732608030759E-4</v>
      </c>
      <c r="W1913">
        <f t="shared" si="873"/>
        <v>0</v>
      </c>
      <c r="X1913">
        <f t="shared" si="874"/>
        <v>0</v>
      </c>
      <c r="Y1913">
        <f t="shared" si="875"/>
        <v>0</v>
      </c>
      <c r="Z1913">
        <f t="shared" si="876"/>
        <v>0.99999999971959419</v>
      </c>
      <c r="AA1913">
        <v>1</v>
      </c>
      <c r="AB1913">
        <v>0.05</v>
      </c>
      <c r="AC1913">
        <v>0.1</v>
      </c>
      <c r="AD1913">
        <f t="shared" si="877"/>
        <v>0</v>
      </c>
      <c r="AE1913">
        <f t="shared" si="878"/>
        <v>0.1</v>
      </c>
      <c r="AF1913">
        <f t="shared" si="879"/>
        <v>0.69285714285714284</v>
      </c>
      <c r="AG1913">
        <f t="shared" si="888"/>
        <v>0.87642765033179415</v>
      </c>
      <c r="AH1913">
        <f t="shared" si="889"/>
        <v>8.7642765033179425E-3</v>
      </c>
      <c r="AI1913">
        <v>6</v>
      </c>
      <c r="AJ1913">
        <v>28</v>
      </c>
      <c r="AK1913">
        <v>0.05</v>
      </c>
      <c r="AL1913">
        <f t="shared" si="880"/>
        <v>19.399999999999999</v>
      </c>
      <c r="AM1913">
        <f t="shared" si="890"/>
        <v>19.2</v>
      </c>
      <c r="AN1913">
        <f t="shared" si="881"/>
        <v>6.1000000000000014</v>
      </c>
      <c r="AO1913">
        <f t="shared" si="891"/>
        <v>6.3000000000000007</v>
      </c>
      <c r="AP1913">
        <f t="shared" si="892"/>
        <v>0.96825396825396837</v>
      </c>
      <c r="AQ1913">
        <v>0.328125</v>
      </c>
      <c r="AR1913">
        <f t="shared" si="893"/>
        <v>1.0104166666666667</v>
      </c>
      <c r="AS1913">
        <f t="shared" si="894"/>
        <v>0.98947023482735141</v>
      </c>
      <c r="AT1913">
        <f t="shared" si="895"/>
        <v>0.9997772164401364</v>
      </c>
      <c r="AU1913">
        <v>22.4</v>
      </c>
      <c r="AV1913">
        <v>26.8</v>
      </c>
      <c r="AW1913">
        <v>15.6</v>
      </c>
      <c r="AX1913">
        <v>11.2</v>
      </c>
      <c r="AY1913">
        <v>1.3928571430000001</v>
      </c>
      <c r="AZ1913">
        <v>0.41791044799999999</v>
      </c>
      <c r="BA1913">
        <v>0.83582089599999998</v>
      </c>
      <c r="BB1913">
        <v>1.1485239650000001</v>
      </c>
      <c r="BC1913">
        <v>0.99977721600000002</v>
      </c>
      <c r="BD1913">
        <v>118.3</v>
      </c>
      <c r="BE1913">
        <v>140.4</v>
      </c>
      <c r="BF1913">
        <f t="shared" si="896"/>
        <v>8.4512021677103678E-3</v>
      </c>
      <c r="BG1913">
        <f t="shared" si="897"/>
        <v>7.1209203418803419E-3</v>
      </c>
      <c r="BH1913">
        <v>14.12808568</v>
      </c>
      <c r="BI1913">
        <v>11.06285274</v>
      </c>
    </row>
    <row r="1914" spans="1:61" x14ac:dyDescent="0.4">
      <c r="A1914" s="1">
        <v>34230.500110300927</v>
      </c>
      <c r="B1914">
        <v>24.9</v>
      </c>
      <c r="C1914">
        <v>0</v>
      </c>
      <c r="D1914">
        <v>86</v>
      </c>
      <c r="E1914">
        <v>0</v>
      </c>
      <c r="F1914">
        <f t="shared" si="898"/>
        <v>0.94505892056936658</v>
      </c>
      <c r="G1914" s="2">
        <v>2.6500000000000002E-10</v>
      </c>
      <c r="H1914">
        <f t="shared" si="882"/>
        <v>1.413651481E-2</v>
      </c>
      <c r="I1914">
        <f t="shared" si="883"/>
        <v>1.1069955070000002E-2</v>
      </c>
      <c r="J1914">
        <v>0</v>
      </c>
      <c r="K1914">
        <f t="shared" si="884"/>
        <v>5.4941079430633422E-2</v>
      </c>
      <c r="M1914">
        <f t="shared" si="885"/>
        <v>0</v>
      </c>
      <c r="N1914">
        <v>1</v>
      </c>
      <c r="O1914">
        <v>1</v>
      </c>
      <c r="P1914">
        <v>0</v>
      </c>
      <c r="Q1914">
        <f t="shared" si="870"/>
        <v>0</v>
      </c>
      <c r="R1914">
        <f t="shared" si="871"/>
        <v>0.56857142857142851</v>
      </c>
      <c r="S1914">
        <f t="shared" si="886"/>
        <v>0.9931109942117744</v>
      </c>
      <c r="T1914">
        <f t="shared" si="872"/>
        <v>0</v>
      </c>
      <c r="U1914">
        <f t="shared" si="887"/>
        <v>0</v>
      </c>
      <c r="V1914" s="2">
        <f t="shared" ref="V1914:V1977" si="899">V1913+U1914</f>
        <v>1.3107732608030759E-4</v>
      </c>
      <c r="W1914">
        <f t="shared" si="873"/>
        <v>0</v>
      </c>
      <c r="X1914">
        <f t="shared" si="874"/>
        <v>0</v>
      </c>
      <c r="Y1914">
        <f t="shared" si="875"/>
        <v>0</v>
      </c>
      <c r="Z1914">
        <f t="shared" si="876"/>
        <v>0.99999999971959419</v>
      </c>
      <c r="AA1914">
        <v>1</v>
      </c>
      <c r="AB1914">
        <v>0.05</v>
      </c>
      <c r="AC1914">
        <v>0.1</v>
      </c>
      <c r="AD1914">
        <f t="shared" si="877"/>
        <v>0</v>
      </c>
      <c r="AE1914">
        <f t="shared" si="878"/>
        <v>0.1</v>
      </c>
      <c r="AF1914">
        <f t="shared" si="879"/>
        <v>0.71071428571428563</v>
      </c>
      <c r="AG1914">
        <f t="shared" si="888"/>
        <v>0.79824219064363566</v>
      </c>
      <c r="AH1914">
        <f t="shared" si="889"/>
        <v>7.9824219064363582E-3</v>
      </c>
      <c r="AI1914">
        <v>6</v>
      </c>
      <c r="AJ1914">
        <v>28</v>
      </c>
      <c r="AK1914">
        <v>0.05</v>
      </c>
      <c r="AL1914">
        <f t="shared" si="880"/>
        <v>19.899999999999999</v>
      </c>
      <c r="AM1914">
        <f t="shared" si="890"/>
        <v>19.2</v>
      </c>
      <c r="AN1914">
        <f t="shared" si="881"/>
        <v>5.6000000000000014</v>
      </c>
      <c r="AO1914">
        <f t="shared" si="891"/>
        <v>6.3000000000000007</v>
      </c>
      <c r="AP1914">
        <f t="shared" si="892"/>
        <v>0.88888888888888906</v>
      </c>
      <c r="AQ1914">
        <v>0.328125</v>
      </c>
      <c r="AR1914">
        <f t="shared" si="893"/>
        <v>1.0364583333333333</v>
      </c>
      <c r="AS1914">
        <f t="shared" si="894"/>
        <v>0.96208972967596273</v>
      </c>
      <c r="AT1914">
        <f t="shared" si="895"/>
        <v>0.99716591773706542</v>
      </c>
      <c r="AU1914">
        <v>22.9</v>
      </c>
      <c r="AV1914">
        <v>26.8</v>
      </c>
      <c r="AW1914">
        <v>15.1</v>
      </c>
      <c r="AX1914">
        <v>11.2</v>
      </c>
      <c r="AY1914">
        <v>1.3482142859999999</v>
      </c>
      <c r="AZ1914">
        <v>0.41791044799999999</v>
      </c>
      <c r="BA1914">
        <v>0.85447761200000005</v>
      </c>
      <c r="BB1914">
        <v>1.1329940009999999</v>
      </c>
      <c r="BC1914">
        <v>0.99716591799999998</v>
      </c>
      <c r="BD1914">
        <v>118.3</v>
      </c>
      <c r="BE1914">
        <v>140.4</v>
      </c>
      <c r="BF1914">
        <f t="shared" si="896"/>
        <v>8.4291286368306465E-3</v>
      </c>
      <c r="BG1914">
        <f t="shared" si="897"/>
        <v>7.1023213532763526E-3</v>
      </c>
      <c r="BH1914">
        <v>14.13651481</v>
      </c>
      <c r="BI1914">
        <v>11.069955070000001</v>
      </c>
    </row>
    <row r="1915" spans="1:61" x14ac:dyDescent="0.4">
      <c r="A1915" s="1">
        <v>34230.541777025464</v>
      </c>
      <c r="B1915">
        <v>26.1</v>
      </c>
      <c r="C1915">
        <v>0</v>
      </c>
      <c r="D1915">
        <v>80</v>
      </c>
      <c r="E1915">
        <v>0</v>
      </c>
      <c r="F1915">
        <f t="shared" si="898"/>
        <v>0.94505892056936658</v>
      </c>
      <c r="G1915" s="2">
        <v>2.6500000000000002E-10</v>
      </c>
      <c r="H1915">
        <f t="shared" si="882"/>
        <v>1.4144772250000002E-2</v>
      </c>
      <c r="I1915">
        <f t="shared" si="883"/>
        <v>1.1076912730000001E-2</v>
      </c>
      <c r="J1915">
        <v>0</v>
      </c>
      <c r="K1915">
        <f t="shared" si="884"/>
        <v>5.4941079430633422E-2</v>
      </c>
      <c r="M1915">
        <f t="shared" si="885"/>
        <v>0</v>
      </c>
      <c r="N1915">
        <v>1</v>
      </c>
      <c r="O1915">
        <v>1</v>
      </c>
      <c r="P1915">
        <v>0</v>
      </c>
      <c r="Q1915">
        <f t="shared" si="870"/>
        <v>0</v>
      </c>
      <c r="R1915">
        <f t="shared" si="871"/>
        <v>0.60285714285714287</v>
      </c>
      <c r="S1915">
        <f t="shared" si="886"/>
        <v>0.96071549079108953</v>
      </c>
      <c r="T1915">
        <f t="shared" si="872"/>
        <v>0</v>
      </c>
      <c r="U1915">
        <f t="shared" si="887"/>
        <v>0</v>
      </c>
      <c r="V1915" s="2">
        <f t="shared" si="899"/>
        <v>1.3107732608030759E-4</v>
      </c>
      <c r="W1915">
        <f t="shared" si="873"/>
        <v>0</v>
      </c>
      <c r="X1915">
        <f t="shared" si="874"/>
        <v>0</v>
      </c>
      <c r="Y1915">
        <f t="shared" si="875"/>
        <v>0</v>
      </c>
      <c r="Z1915">
        <f t="shared" si="876"/>
        <v>0.99999999971959419</v>
      </c>
      <c r="AA1915">
        <v>1</v>
      </c>
      <c r="AB1915">
        <v>0.05</v>
      </c>
      <c r="AC1915">
        <v>0.1</v>
      </c>
      <c r="AD1915">
        <f t="shared" si="877"/>
        <v>0</v>
      </c>
      <c r="AE1915">
        <f t="shared" si="878"/>
        <v>0.1</v>
      </c>
      <c r="AF1915">
        <f t="shared" si="879"/>
        <v>0.75357142857142867</v>
      </c>
      <c r="AG1915">
        <f t="shared" si="888"/>
        <v>0.56852493548445138</v>
      </c>
      <c r="AH1915">
        <f t="shared" si="889"/>
        <v>5.6852493548445147E-3</v>
      </c>
      <c r="AI1915">
        <v>6</v>
      </c>
      <c r="AJ1915">
        <v>28</v>
      </c>
      <c r="AK1915">
        <v>0.05</v>
      </c>
      <c r="AL1915">
        <f t="shared" si="880"/>
        <v>21.1</v>
      </c>
      <c r="AM1915">
        <f t="shared" si="890"/>
        <v>19.2</v>
      </c>
      <c r="AN1915">
        <f t="shared" si="881"/>
        <v>4.3999999999999986</v>
      </c>
      <c r="AO1915">
        <f t="shared" si="891"/>
        <v>6.3000000000000007</v>
      </c>
      <c r="AP1915">
        <f t="shared" si="892"/>
        <v>0.69841269841269815</v>
      </c>
      <c r="AQ1915">
        <v>0.328125</v>
      </c>
      <c r="AR1915">
        <f t="shared" si="893"/>
        <v>1.0989583333333335</v>
      </c>
      <c r="AS1915">
        <f t="shared" si="894"/>
        <v>0.88889260195316944</v>
      </c>
      <c r="AT1915">
        <f t="shared" si="895"/>
        <v>0.97685593235478529</v>
      </c>
      <c r="AU1915">
        <v>24.1</v>
      </c>
      <c r="AV1915">
        <v>26.8</v>
      </c>
      <c r="AW1915">
        <v>13.9</v>
      </c>
      <c r="AX1915">
        <v>11.2</v>
      </c>
      <c r="AY1915">
        <v>1.241071429</v>
      </c>
      <c r="AZ1915">
        <v>0.41791044799999999</v>
      </c>
      <c r="BA1915">
        <v>0.89925373099999995</v>
      </c>
      <c r="BB1915">
        <v>1.094456874</v>
      </c>
      <c r="BC1915">
        <v>0.97685593199999998</v>
      </c>
      <c r="BD1915">
        <v>118.3</v>
      </c>
      <c r="BE1915">
        <v>140.4</v>
      </c>
      <c r="BF1915">
        <f t="shared" si="896"/>
        <v>8.2574465964056244E-3</v>
      </c>
      <c r="BG1915">
        <f t="shared" si="897"/>
        <v>6.9576633333333325E-3</v>
      </c>
      <c r="BH1915">
        <v>14.144772250000001</v>
      </c>
      <c r="BI1915">
        <v>11.07691273</v>
      </c>
    </row>
    <row r="1916" spans="1:61" x14ac:dyDescent="0.4">
      <c r="A1916" s="1">
        <v>34230.583443750002</v>
      </c>
      <c r="B1916">
        <v>27</v>
      </c>
      <c r="C1916">
        <v>0</v>
      </c>
      <c r="D1916">
        <v>76</v>
      </c>
      <c r="E1916">
        <v>0</v>
      </c>
      <c r="F1916">
        <f t="shared" si="898"/>
        <v>0.94505892056936658</v>
      </c>
      <c r="G1916" s="2">
        <v>2.6500000000000002E-10</v>
      </c>
      <c r="H1916">
        <f t="shared" si="882"/>
        <v>1.41527591E-2</v>
      </c>
      <c r="I1916">
        <f t="shared" si="883"/>
        <v>1.108364239E-2</v>
      </c>
      <c r="J1916">
        <v>0</v>
      </c>
      <c r="K1916">
        <f t="shared" si="884"/>
        <v>5.4941079430633422E-2</v>
      </c>
      <c r="M1916">
        <f t="shared" si="885"/>
        <v>0</v>
      </c>
      <c r="N1916">
        <v>1</v>
      </c>
      <c r="O1916">
        <v>1</v>
      </c>
      <c r="P1916">
        <v>0</v>
      </c>
      <c r="Q1916">
        <f t="shared" si="870"/>
        <v>0</v>
      </c>
      <c r="R1916">
        <f t="shared" si="871"/>
        <v>0.62857142857142856</v>
      </c>
      <c r="S1916">
        <f t="shared" si="886"/>
        <v>0.87129281130912717</v>
      </c>
      <c r="T1916">
        <f t="shared" si="872"/>
        <v>0</v>
      </c>
      <c r="U1916">
        <f t="shared" si="887"/>
        <v>0</v>
      </c>
      <c r="V1916" s="2">
        <f t="shared" si="899"/>
        <v>1.3107732608030759E-4</v>
      </c>
      <c r="W1916">
        <f t="shared" si="873"/>
        <v>0</v>
      </c>
      <c r="X1916">
        <f t="shared" si="874"/>
        <v>0</v>
      </c>
      <c r="Y1916">
        <f t="shared" si="875"/>
        <v>0</v>
      </c>
      <c r="Z1916">
        <f t="shared" si="876"/>
        <v>0.99999999971959419</v>
      </c>
      <c r="AA1916">
        <v>1</v>
      </c>
      <c r="AB1916">
        <v>0.05</v>
      </c>
      <c r="AC1916">
        <v>0.1</v>
      </c>
      <c r="AD1916">
        <f t="shared" si="877"/>
        <v>0</v>
      </c>
      <c r="AE1916">
        <f t="shared" si="878"/>
        <v>0.1</v>
      </c>
      <c r="AF1916">
        <f t="shared" si="879"/>
        <v>0.7857142857142857</v>
      </c>
      <c r="AG1916">
        <f t="shared" si="888"/>
        <v>0.38791240106296448</v>
      </c>
      <c r="AH1916">
        <f t="shared" si="889"/>
        <v>3.879124010629645E-3</v>
      </c>
      <c r="AI1916">
        <v>6</v>
      </c>
      <c r="AJ1916">
        <v>28</v>
      </c>
      <c r="AK1916">
        <v>0.05</v>
      </c>
      <c r="AL1916">
        <f t="shared" si="880"/>
        <v>22</v>
      </c>
      <c r="AM1916">
        <f t="shared" si="890"/>
        <v>19.2</v>
      </c>
      <c r="AN1916">
        <f t="shared" si="881"/>
        <v>3.5</v>
      </c>
      <c r="AO1916">
        <f t="shared" si="891"/>
        <v>6.3000000000000007</v>
      </c>
      <c r="AP1916">
        <f t="shared" si="892"/>
        <v>0.55555555555555547</v>
      </c>
      <c r="AQ1916">
        <v>0.328125</v>
      </c>
      <c r="AR1916">
        <f t="shared" si="893"/>
        <v>1.1458333333333335</v>
      </c>
      <c r="AS1916">
        <f t="shared" si="894"/>
        <v>0.82459122571583898</v>
      </c>
      <c r="AT1916">
        <f t="shared" si="895"/>
        <v>0.94484411279939895</v>
      </c>
      <c r="AU1916">
        <v>25</v>
      </c>
      <c r="AV1916">
        <v>26.8</v>
      </c>
      <c r="AW1916">
        <v>13</v>
      </c>
      <c r="AX1916">
        <v>11.2</v>
      </c>
      <c r="AY1916">
        <v>1.1607142859999999</v>
      </c>
      <c r="AZ1916">
        <v>0.41791044799999999</v>
      </c>
      <c r="BA1916">
        <v>0.93283582099999995</v>
      </c>
      <c r="BB1916">
        <v>1.0642640480000001</v>
      </c>
      <c r="BC1916">
        <v>0.94484411300000004</v>
      </c>
      <c r="BD1916">
        <v>118.3</v>
      </c>
      <c r="BE1916">
        <v>140.4</v>
      </c>
      <c r="BF1916">
        <f t="shared" si="896"/>
        <v>7.9868479526576421E-3</v>
      </c>
      <c r="BG1916">
        <f t="shared" si="897"/>
        <v>6.7296589245014245E-3</v>
      </c>
      <c r="BH1916">
        <v>14.152759100000001</v>
      </c>
      <c r="BI1916">
        <v>11.08364239</v>
      </c>
    </row>
    <row r="1917" spans="1:61" x14ac:dyDescent="0.4">
      <c r="A1917" s="1">
        <v>34230.625110474539</v>
      </c>
      <c r="B1917">
        <v>27.2</v>
      </c>
      <c r="C1917">
        <v>0</v>
      </c>
      <c r="D1917">
        <v>74</v>
      </c>
      <c r="E1917">
        <v>0</v>
      </c>
      <c r="F1917">
        <f t="shared" si="898"/>
        <v>0.94505892056936658</v>
      </c>
      <c r="G1917" s="2">
        <v>2.6500000000000002E-10</v>
      </c>
      <c r="H1917">
        <f t="shared" si="882"/>
        <v>1.4160664450000001E-2</v>
      </c>
      <c r="I1917">
        <f t="shared" si="883"/>
        <v>1.109030337E-2</v>
      </c>
      <c r="J1917">
        <v>0</v>
      </c>
      <c r="K1917">
        <f t="shared" si="884"/>
        <v>5.4941079430633422E-2</v>
      </c>
      <c r="M1917">
        <f t="shared" si="885"/>
        <v>0</v>
      </c>
      <c r="N1917">
        <v>1</v>
      </c>
      <c r="O1917">
        <v>1</v>
      </c>
      <c r="P1917">
        <v>0</v>
      </c>
      <c r="Q1917">
        <f t="shared" si="870"/>
        <v>0</v>
      </c>
      <c r="R1917">
        <f t="shared" si="871"/>
        <v>0.63428571428571423</v>
      </c>
      <c r="S1917">
        <f t="shared" si="886"/>
        <v>0.84504693940880748</v>
      </c>
      <c r="T1917">
        <f t="shared" si="872"/>
        <v>0</v>
      </c>
      <c r="U1917">
        <f t="shared" si="887"/>
        <v>0</v>
      </c>
      <c r="V1917" s="2">
        <f t="shared" si="899"/>
        <v>1.3107732608030759E-4</v>
      </c>
      <c r="W1917">
        <f t="shared" si="873"/>
        <v>0</v>
      </c>
      <c r="X1917">
        <f t="shared" si="874"/>
        <v>0</v>
      </c>
      <c r="Y1917">
        <f t="shared" si="875"/>
        <v>0</v>
      </c>
      <c r="Z1917">
        <f t="shared" si="876"/>
        <v>0.99999999971959419</v>
      </c>
      <c r="AA1917">
        <v>1</v>
      </c>
      <c r="AB1917">
        <v>0.05</v>
      </c>
      <c r="AC1917">
        <v>0.1</v>
      </c>
      <c r="AD1917">
        <f t="shared" si="877"/>
        <v>0</v>
      </c>
      <c r="AE1917">
        <f t="shared" si="878"/>
        <v>0.1</v>
      </c>
      <c r="AF1917">
        <f t="shared" si="879"/>
        <v>0.79285714285714282</v>
      </c>
      <c r="AG1917">
        <f t="shared" si="888"/>
        <v>0.35000984399745111</v>
      </c>
      <c r="AH1917">
        <f t="shared" si="889"/>
        <v>3.5000984399745113E-3</v>
      </c>
      <c r="AI1917">
        <v>6</v>
      </c>
      <c r="AJ1917">
        <v>28</v>
      </c>
      <c r="AK1917">
        <v>0.05</v>
      </c>
      <c r="AL1917">
        <f t="shared" si="880"/>
        <v>22.2</v>
      </c>
      <c r="AM1917">
        <f t="shared" si="890"/>
        <v>19.2</v>
      </c>
      <c r="AN1917">
        <f t="shared" si="881"/>
        <v>3.3000000000000007</v>
      </c>
      <c r="AO1917">
        <f t="shared" si="891"/>
        <v>6.3000000000000007</v>
      </c>
      <c r="AP1917">
        <f t="shared" si="892"/>
        <v>0.52380952380952384</v>
      </c>
      <c r="AQ1917">
        <v>0.328125</v>
      </c>
      <c r="AR1917">
        <f t="shared" si="893"/>
        <v>1.15625</v>
      </c>
      <c r="AS1917">
        <f t="shared" si="894"/>
        <v>0.80882351441019373</v>
      </c>
      <c r="AT1917">
        <f t="shared" si="895"/>
        <v>0.93520218853678649</v>
      </c>
      <c r="AU1917">
        <v>25.2</v>
      </c>
      <c r="AV1917">
        <v>26.8</v>
      </c>
      <c r="AW1917">
        <v>12.8</v>
      </c>
      <c r="AX1917">
        <v>11.2</v>
      </c>
      <c r="AY1917">
        <v>1.1428571430000001</v>
      </c>
      <c r="AZ1917">
        <v>0.41791044799999999</v>
      </c>
      <c r="BA1917">
        <v>0.94029850699999995</v>
      </c>
      <c r="BB1917">
        <v>1.0573905880000001</v>
      </c>
      <c r="BC1917">
        <v>0.93520218899999996</v>
      </c>
      <c r="BD1917">
        <v>118.3</v>
      </c>
      <c r="BE1917">
        <v>140.4</v>
      </c>
      <c r="BF1917">
        <f t="shared" si="896"/>
        <v>7.9053439436752877E-3</v>
      </c>
      <c r="BG1917">
        <f t="shared" si="897"/>
        <v>6.6609842521367516E-3</v>
      </c>
      <c r="BH1917">
        <v>14.160664450000001</v>
      </c>
      <c r="BI1917">
        <v>11.090303370000001</v>
      </c>
    </row>
    <row r="1918" spans="1:61" x14ac:dyDescent="0.4">
      <c r="A1918" s="1">
        <v>34230.666777199076</v>
      </c>
      <c r="B1918">
        <v>26.2</v>
      </c>
      <c r="C1918">
        <v>0</v>
      </c>
      <c r="D1918">
        <v>73</v>
      </c>
      <c r="E1918">
        <v>0</v>
      </c>
      <c r="F1918">
        <f t="shared" si="898"/>
        <v>0.94505892056936658</v>
      </c>
      <c r="G1918" s="2">
        <v>2.6500000000000002E-10</v>
      </c>
      <c r="H1918">
        <f t="shared" si="882"/>
        <v>1.416889868E-2</v>
      </c>
      <c r="I1918">
        <f t="shared" si="883"/>
        <v>1.1097241479999999E-2</v>
      </c>
      <c r="J1918">
        <v>0</v>
      </c>
      <c r="K1918">
        <f t="shared" si="884"/>
        <v>5.4941079430633422E-2</v>
      </c>
      <c r="M1918">
        <f t="shared" si="885"/>
        <v>0</v>
      </c>
      <c r="N1918">
        <v>1</v>
      </c>
      <c r="O1918">
        <v>1</v>
      </c>
      <c r="P1918">
        <v>0</v>
      </c>
      <c r="Q1918">
        <f t="shared" si="870"/>
        <v>0</v>
      </c>
      <c r="R1918">
        <f t="shared" si="871"/>
        <v>0.60571428571428565</v>
      </c>
      <c r="S1918">
        <f t="shared" si="886"/>
        <v>0.95334657375217469</v>
      </c>
      <c r="T1918">
        <f t="shared" si="872"/>
        <v>0</v>
      </c>
      <c r="U1918">
        <f t="shared" si="887"/>
        <v>0</v>
      </c>
      <c r="V1918" s="2">
        <f t="shared" si="899"/>
        <v>1.3107732608030759E-4</v>
      </c>
      <c r="W1918">
        <f t="shared" si="873"/>
        <v>0</v>
      </c>
      <c r="X1918">
        <f t="shared" si="874"/>
        <v>0</v>
      </c>
      <c r="Y1918">
        <f t="shared" si="875"/>
        <v>0</v>
      </c>
      <c r="Z1918">
        <f t="shared" si="876"/>
        <v>0.99999999971959419</v>
      </c>
      <c r="AA1918">
        <v>1</v>
      </c>
      <c r="AB1918">
        <v>0.05</v>
      </c>
      <c r="AC1918">
        <v>0.1</v>
      </c>
      <c r="AD1918">
        <f t="shared" si="877"/>
        <v>0</v>
      </c>
      <c r="AE1918">
        <f t="shared" si="878"/>
        <v>0.1</v>
      </c>
      <c r="AF1918">
        <f t="shared" si="879"/>
        <v>0.75714285714285712</v>
      </c>
      <c r="AG1918">
        <f t="shared" si="888"/>
        <v>0.54813507656498506</v>
      </c>
      <c r="AH1918">
        <f t="shared" si="889"/>
        <v>5.4813507656498511E-3</v>
      </c>
      <c r="AI1918">
        <v>6</v>
      </c>
      <c r="AJ1918">
        <v>28</v>
      </c>
      <c r="AK1918">
        <v>0.05</v>
      </c>
      <c r="AL1918">
        <f t="shared" si="880"/>
        <v>21.2</v>
      </c>
      <c r="AM1918">
        <f t="shared" si="890"/>
        <v>19.2</v>
      </c>
      <c r="AN1918">
        <f t="shared" si="881"/>
        <v>4.3000000000000007</v>
      </c>
      <c r="AO1918">
        <f t="shared" si="891"/>
        <v>6.3000000000000007</v>
      </c>
      <c r="AP1918">
        <f t="shared" si="892"/>
        <v>0.68253968253968256</v>
      </c>
      <c r="AQ1918">
        <v>0.328125</v>
      </c>
      <c r="AR1918">
        <f t="shared" si="893"/>
        <v>1.1041666666666667</v>
      </c>
      <c r="AS1918">
        <f t="shared" si="894"/>
        <v>0.88221252483759882</v>
      </c>
      <c r="AT1918">
        <f t="shared" si="895"/>
        <v>0.97410966284151546</v>
      </c>
      <c r="AU1918">
        <v>24.2</v>
      </c>
      <c r="AV1918">
        <v>26.8</v>
      </c>
      <c r="AW1918">
        <v>13.8</v>
      </c>
      <c r="AX1918">
        <v>11.2</v>
      </c>
      <c r="AY1918">
        <v>1.2321428569999999</v>
      </c>
      <c r="AZ1918">
        <v>0.41791044799999999</v>
      </c>
      <c r="BA1918">
        <v>0.90298507500000003</v>
      </c>
      <c r="BB1918">
        <v>1.091159419</v>
      </c>
      <c r="BC1918">
        <v>0.97410966300000001</v>
      </c>
      <c r="BD1918">
        <v>118.3</v>
      </c>
      <c r="BE1918">
        <v>140.4</v>
      </c>
      <c r="BF1918">
        <f t="shared" si="896"/>
        <v>8.234232145744003E-3</v>
      </c>
      <c r="BG1918">
        <f t="shared" si="897"/>
        <v>6.938103012820513E-3</v>
      </c>
      <c r="BH1918">
        <v>14.16889868</v>
      </c>
      <c r="BI1918">
        <v>11.097241479999999</v>
      </c>
    </row>
    <row r="1919" spans="1:61" x14ac:dyDescent="0.4">
      <c r="A1919" s="1">
        <v>34230.708443923613</v>
      </c>
      <c r="B1919">
        <v>25.6</v>
      </c>
      <c r="C1919">
        <v>0</v>
      </c>
      <c r="D1919">
        <v>71</v>
      </c>
      <c r="E1919">
        <v>0</v>
      </c>
      <c r="F1919">
        <f t="shared" si="898"/>
        <v>0.94505892056936658</v>
      </c>
      <c r="G1919" s="2">
        <v>2.6500000000000002E-10</v>
      </c>
      <c r="H1919">
        <f t="shared" si="882"/>
        <v>1.417725025E-2</v>
      </c>
      <c r="I1919">
        <f t="shared" si="883"/>
        <v>1.1104278450000001E-2</v>
      </c>
      <c r="J1919">
        <v>0</v>
      </c>
      <c r="K1919">
        <f t="shared" si="884"/>
        <v>5.4941079430633422E-2</v>
      </c>
      <c r="M1919">
        <f t="shared" si="885"/>
        <v>0</v>
      </c>
      <c r="N1919">
        <v>1</v>
      </c>
      <c r="O1919">
        <v>1</v>
      </c>
      <c r="P1919">
        <v>0</v>
      </c>
      <c r="Q1919">
        <f t="shared" si="870"/>
        <v>0</v>
      </c>
      <c r="R1919">
        <f t="shared" si="871"/>
        <v>0.58857142857142863</v>
      </c>
      <c r="S1919">
        <f t="shared" si="886"/>
        <v>0.98699138476532366</v>
      </c>
      <c r="T1919">
        <f t="shared" si="872"/>
        <v>0</v>
      </c>
      <c r="U1919">
        <f t="shared" si="887"/>
        <v>0</v>
      </c>
      <c r="V1919" s="2">
        <f t="shared" si="899"/>
        <v>1.3107732608030759E-4</v>
      </c>
      <c r="W1919">
        <f t="shared" si="873"/>
        <v>0</v>
      </c>
      <c r="X1919">
        <f t="shared" si="874"/>
        <v>0</v>
      </c>
      <c r="Y1919">
        <f t="shared" si="875"/>
        <v>0</v>
      </c>
      <c r="Z1919">
        <f t="shared" si="876"/>
        <v>0.99999999971959419</v>
      </c>
      <c r="AA1919">
        <v>1</v>
      </c>
      <c r="AB1919">
        <v>0.05</v>
      </c>
      <c r="AC1919">
        <v>0.1</v>
      </c>
      <c r="AD1919">
        <f t="shared" si="877"/>
        <v>0</v>
      </c>
      <c r="AE1919">
        <f t="shared" si="878"/>
        <v>0.1</v>
      </c>
      <c r="AF1919">
        <f t="shared" si="879"/>
        <v>0.73571428571428577</v>
      </c>
      <c r="AG1919">
        <f t="shared" si="888"/>
        <v>0.66895337936848254</v>
      </c>
      <c r="AH1919">
        <f t="shared" si="889"/>
        <v>6.6895337936848254E-3</v>
      </c>
      <c r="AI1919">
        <v>6</v>
      </c>
      <c r="AJ1919">
        <v>28</v>
      </c>
      <c r="AK1919">
        <v>0.05</v>
      </c>
      <c r="AL1919">
        <f t="shared" si="880"/>
        <v>20.6</v>
      </c>
      <c r="AM1919">
        <f t="shared" si="890"/>
        <v>19.2</v>
      </c>
      <c r="AN1919">
        <f t="shared" si="881"/>
        <v>4.8999999999999986</v>
      </c>
      <c r="AO1919">
        <f t="shared" si="891"/>
        <v>6.3000000000000007</v>
      </c>
      <c r="AP1919">
        <f t="shared" si="892"/>
        <v>0.77777777777777746</v>
      </c>
      <c r="AQ1919">
        <v>0.328125</v>
      </c>
      <c r="AR1919">
        <f t="shared" si="893"/>
        <v>1.0729166666666667</v>
      </c>
      <c r="AS1919">
        <f t="shared" si="894"/>
        <v>0.92084592585630598</v>
      </c>
      <c r="AT1919">
        <f t="shared" si="895"/>
        <v>0.98799094128332832</v>
      </c>
      <c r="AU1919">
        <v>23.6</v>
      </c>
      <c r="AV1919">
        <v>26.8</v>
      </c>
      <c r="AW1919">
        <v>14.4</v>
      </c>
      <c r="AX1919">
        <v>11.2</v>
      </c>
      <c r="AY1919">
        <v>1.2857142859999999</v>
      </c>
      <c r="AZ1919">
        <v>0.41791044799999999</v>
      </c>
      <c r="BA1919">
        <v>0.88059701499999998</v>
      </c>
      <c r="BB1919">
        <v>1.110740517</v>
      </c>
      <c r="BC1919">
        <v>0.98799094099999996</v>
      </c>
      <c r="BD1919">
        <v>118.3</v>
      </c>
      <c r="BE1919">
        <v>140.4</v>
      </c>
      <c r="BF1919">
        <f t="shared" si="896"/>
        <v>8.351571777542928E-3</v>
      </c>
      <c r="BG1919">
        <f t="shared" si="897"/>
        <v>7.0369725142450136E-3</v>
      </c>
      <c r="BH1919">
        <v>14.17725025</v>
      </c>
      <c r="BI1919">
        <v>11.104278450000001</v>
      </c>
    </row>
    <row r="1920" spans="1:61" x14ac:dyDescent="0.4">
      <c r="A1920" s="1">
        <v>34230.75011064815</v>
      </c>
      <c r="B1920">
        <v>24.2</v>
      </c>
      <c r="C1920">
        <v>0</v>
      </c>
      <c r="D1920">
        <v>82</v>
      </c>
      <c r="E1920">
        <v>0</v>
      </c>
      <c r="F1920">
        <f t="shared" si="898"/>
        <v>0.94505892056936658</v>
      </c>
      <c r="G1920" s="2">
        <v>2.6500000000000002E-10</v>
      </c>
      <c r="H1920">
        <f t="shared" si="882"/>
        <v>1.418570334E-2</v>
      </c>
      <c r="I1920">
        <f t="shared" si="883"/>
        <v>1.111140096E-2</v>
      </c>
      <c r="J1920">
        <v>0</v>
      </c>
      <c r="K1920">
        <f t="shared" si="884"/>
        <v>5.4941079430633422E-2</v>
      </c>
      <c r="M1920">
        <f t="shared" si="885"/>
        <v>0</v>
      </c>
      <c r="N1920">
        <v>1</v>
      </c>
      <c r="O1920">
        <v>1</v>
      </c>
      <c r="P1920">
        <v>0</v>
      </c>
      <c r="Q1920">
        <f t="shared" si="870"/>
        <v>0</v>
      </c>
      <c r="R1920">
        <f t="shared" si="871"/>
        <v>0.5485714285714286</v>
      </c>
      <c r="S1920">
        <f t="shared" si="886"/>
        <v>0.96392004613110061</v>
      </c>
      <c r="T1920">
        <f t="shared" si="872"/>
        <v>0</v>
      </c>
      <c r="U1920">
        <f t="shared" si="887"/>
        <v>0</v>
      </c>
      <c r="V1920" s="2">
        <f t="shared" si="899"/>
        <v>1.3107732608030759E-4</v>
      </c>
      <c r="W1920">
        <f t="shared" si="873"/>
        <v>0</v>
      </c>
      <c r="X1920">
        <f t="shared" si="874"/>
        <v>0</v>
      </c>
      <c r="Y1920">
        <f t="shared" si="875"/>
        <v>0</v>
      </c>
      <c r="Z1920">
        <f t="shared" si="876"/>
        <v>0.99999999971959419</v>
      </c>
      <c r="AA1920">
        <v>1</v>
      </c>
      <c r="AB1920">
        <v>0.05</v>
      </c>
      <c r="AC1920">
        <v>0.1</v>
      </c>
      <c r="AD1920">
        <f t="shared" si="877"/>
        <v>0</v>
      </c>
      <c r="AE1920">
        <f t="shared" si="878"/>
        <v>0.1</v>
      </c>
      <c r="AF1920">
        <f t="shared" si="879"/>
        <v>0.68571428571428572</v>
      </c>
      <c r="AG1920">
        <f t="shared" si="888"/>
        <v>0.9033929261372099</v>
      </c>
      <c r="AH1920">
        <f t="shared" si="889"/>
        <v>9.0339292613720989E-3</v>
      </c>
      <c r="AI1920">
        <v>6</v>
      </c>
      <c r="AJ1920">
        <v>28</v>
      </c>
      <c r="AK1920">
        <v>0.05</v>
      </c>
      <c r="AL1920">
        <f t="shared" si="880"/>
        <v>19.2</v>
      </c>
      <c r="AM1920">
        <f t="shared" si="890"/>
        <v>19.2</v>
      </c>
      <c r="AN1920">
        <f t="shared" si="881"/>
        <v>6.3000000000000007</v>
      </c>
      <c r="AO1920">
        <f t="shared" si="891"/>
        <v>6.3000000000000007</v>
      </c>
      <c r="AP1920">
        <f t="shared" si="892"/>
        <v>1</v>
      </c>
      <c r="AQ1920">
        <v>0.328125</v>
      </c>
      <c r="AR1920">
        <f t="shared" si="893"/>
        <v>1</v>
      </c>
      <c r="AS1920">
        <f t="shared" si="894"/>
        <v>1</v>
      </c>
      <c r="AT1920">
        <f t="shared" si="895"/>
        <v>1</v>
      </c>
      <c r="AU1920">
        <v>22.2</v>
      </c>
      <c r="AV1920">
        <v>26.8</v>
      </c>
      <c r="AW1920">
        <v>15.8</v>
      </c>
      <c r="AX1920">
        <v>11.2</v>
      </c>
      <c r="AY1920">
        <v>1.4107142859999999</v>
      </c>
      <c r="AZ1920">
        <v>0.41791044799999999</v>
      </c>
      <c r="BA1920">
        <v>0.82835820900000001</v>
      </c>
      <c r="BB1920">
        <v>1.1546547490000001</v>
      </c>
      <c r="BC1920">
        <v>1</v>
      </c>
      <c r="BD1920">
        <v>118.3</v>
      </c>
      <c r="BE1920">
        <v>140.4</v>
      </c>
      <c r="BF1920">
        <f t="shared" si="896"/>
        <v>8.4530853761623E-3</v>
      </c>
      <c r="BG1920">
        <f t="shared" si="897"/>
        <v>7.1225071225071226E-3</v>
      </c>
      <c r="BH1920">
        <v>14.18570334</v>
      </c>
      <c r="BI1920">
        <v>11.111400959999999</v>
      </c>
    </row>
    <row r="1921" spans="1:61" x14ac:dyDescent="0.4">
      <c r="A1921" s="1">
        <v>34230.791777372688</v>
      </c>
      <c r="B1921">
        <v>23.4</v>
      </c>
      <c r="C1921">
        <v>0</v>
      </c>
      <c r="D1921">
        <v>88</v>
      </c>
      <c r="E1921">
        <v>0</v>
      </c>
      <c r="F1921">
        <f t="shared" si="898"/>
        <v>0.94505892056936658</v>
      </c>
      <c r="G1921" s="2">
        <v>2.6500000000000002E-10</v>
      </c>
      <c r="H1921">
        <f t="shared" si="882"/>
        <v>1.419412829E-2</v>
      </c>
      <c r="I1921">
        <f t="shared" si="883"/>
        <v>1.1118499760000001E-2</v>
      </c>
      <c r="J1921">
        <v>0</v>
      </c>
      <c r="K1921">
        <f t="shared" si="884"/>
        <v>5.4941079430633422E-2</v>
      </c>
      <c r="M1921">
        <f t="shared" si="885"/>
        <v>0</v>
      </c>
      <c r="N1921">
        <v>1</v>
      </c>
      <c r="O1921">
        <v>1</v>
      </c>
      <c r="P1921">
        <v>0</v>
      </c>
      <c r="Q1921">
        <f t="shared" si="870"/>
        <v>0</v>
      </c>
      <c r="R1921">
        <f t="shared" si="871"/>
        <v>0.52571428571428569</v>
      </c>
      <c r="S1921">
        <f t="shared" si="886"/>
        <v>0.89206982300756421</v>
      </c>
      <c r="T1921">
        <f t="shared" si="872"/>
        <v>0</v>
      </c>
      <c r="U1921">
        <f t="shared" si="887"/>
        <v>0</v>
      </c>
      <c r="V1921" s="2">
        <f t="shared" si="899"/>
        <v>1.3107732608030759E-4</v>
      </c>
      <c r="W1921">
        <f t="shared" si="873"/>
        <v>0</v>
      </c>
      <c r="X1921">
        <f t="shared" si="874"/>
        <v>0</v>
      </c>
      <c r="Y1921">
        <f t="shared" si="875"/>
        <v>0</v>
      </c>
      <c r="Z1921">
        <f t="shared" si="876"/>
        <v>0.99999999971959419</v>
      </c>
      <c r="AA1921">
        <v>1</v>
      </c>
      <c r="AB1921">
        <v>0.05</v>
      </c>
      <c r="AC1921">
        <v>0.1</v>
      </c>
      <c r="AD1921">
        <f t="shared" si="877"/>
        <v>0</v>
      </c>
      <c r="AE1921">
        <f t="shared" si="878"/>
        <v>0.1</v>
      </c>
      <c r="AF1921">
        <f t="shared" si="879"/>
        <v>0.65714285714285714</v>
      </c>
      <c r="AG1921">
        <f t="shared" si="888"/>
        <v>0.98211712835498111</v>
      </c>
      <c r="AH1921">
        <f t="shared" si="889"/>
        <v>9.8211712835498122E-3</v>
      </c>
      <c r="AI1921">
        <v>6</v>
      </c>
      <c r="AJ1921">
        <v>28</v>
      </c>
      <c r="AK1921">
        <v>0.05</v>
      </c>
      <c r="AL1921">
        <f t="shared" si="880"/>
        <v>18.399999999999999</v>
      </c>
      <c r="AM1921">
        <f t="shared" si="890"/>
        <v>19.2</v>
      </c>
      <c r="AN1921">
        <f t="shared" si="881"/>
        <v>7.1000000000000014</v>
      </c>
      <c r="AO1921">
        <f t="shared" si="891"/>
        <v>6.3000000000000007</v>
      </c>
      <c r="AP1921">
        <f t="shared" si="892"/>
        <v>1.126984126984127</v>
      </c>
      <c r="AQ1921">
        <v>0.328125</v>
      </c>
      <c r="AR1921">
        <f t="shared" si="893"/>
        <v>0.95833333333333326</v>
      </c>
      <c r="AS1921">
        <f t="shared" si="894"/>
        <v>1.0400052409930316</v>
      </c>
      <c r="AT1921">
        <f t="shared" si="895"/>
        <v>0.9966716892849885</v>
      </c>
      <c r="AU1921">
        <v>21.4</v>
      </c>
      <c r="AV1921">
        <v>26.8</v>
      </c>
      <c r="AW1921">
        <v>16.600000000000001</v>
      </c>
      <c r="AX1921">
        <v>11.2</v>
      </c>
      <c r="AY1921">
        <v>1.4821428569999999</v>
      </c>
      <c r="AZ1921">
        <v>0.41791044799999999</v>
      </c>
      <c r="BA1921">
        <v>0.79850746299999997</v>
      </c>
      <c r="BB1921">
        <v>1.1787365320000001</v>
      </c>
      <c r="BC1921">
        <v>0.99667168900000003</v>
      </c>
      <c r="BD1921">
        <v>118.3</v>
      </c>
      <c r="BE1921">
        <v>140.4</v>
      </c>
      <c r="BF1921">
        <f t="shared" si="896"/>
        <v>8.4249508815299121E-3</v>
      </c>
      <c r="BG1921">
        <f t="shared" si="897"/>
        <v>7.0988012037037033E-3</v>
      </c>
      <c r="BH1921">
        <v>14.19412829</v>
      </c>
      <c r="BI1921">
        <v>11.118499760000001</v>
      </c>
    </row>
    <row r="1922" spans="1:61" x14ac:dyDescent="0.4">
      <c r="A1922" s="1">
        <v>34230.833444097225</v>
      </c>
      <c r="B1922">
        <v>23.1</v>
      </c>
      <c r="C1922">
        <v>0</v>
      </c>
      <c r="D1922">
        <v>90</v>
      </c>
      <c r="E1922">
        <v>0</v>
      </c>
      <c r="F1922">
        <f t="shared" si="898"/>
        <v>0.94505892056936658</v>
      </c>
      <c r="G1922" s="2">
        <v>2.6500000000000002E-10</v>
      </c>
      <c r="H1922">
        <f t="shared" si="882"/>
        <v>1.4202529180000001E-2</v>
      </c>
      <c r="I1922">
        <f t="shared" si="883"/>
        <v>1.112557829E-2</v>
      </c>
      <c r="J1922">
        <v>0</v>
      </c>
      <c r="K1922">
        <f t="shared" si="884"/>
        <v>5.4941079430633422E-2</v>
      </c>
      <c r="M1922">
        <f t="shared" si="885"/>
        <v>0</v>
      </c>
      <c r="N1922">
        <v>1</v>
      </c>
      <c r="O1922">
        <v>1</v>
      </c>
      <c r="P1922">
        <v>0</v>
      </c>
      <c r="Q1922">
        <f t="shared" si="870"/>
        <v>0</v>
      </c>
      <c r="R1922">
        <f t="shared" si="871"/>
        <v>0.51714285714285724</v>
      </c>
      <c r="S1922">
        <f t="shared" si="886"/>
        <v>0.85631856199257783</v>
      </c>
      <c r="T1922">
        <f t="shared" si="872"/>
        <v>0</v>
      </c>
      <c r="U1922">
        <f t="shared" si="887"/>
        <v>0</v>
      </c>
      <c r="V1922" s="2">
        <f t="shared" si="899"/>
        <v>1.3107732608030759E-4</v>
      </c>
      <c r="W1922">
        <f t="shared" si="873"/>
        <v>0</v>
      </c>
      <c r="X1922">
        <f t="shared" si="874"/>
        <v>0</v>
      </c>
      <c r="Y1922">
        <f t="shared" si="875"/>
        <v>0</v>
      </c>
      <c r="Z1922">
        <f t="shared" si="876"/>
        <v>0.99999999971959419</v>
      </c>
      <c r="AA1922">
        <v>1</v>
      </c>
      <c r="AB1922">
        <v>0.05</v>
      </c>
      <c r="AC1922">
        <v>0.1</v>
      </c>
      <c r="AD1922">
        <f t="shared" si="877"/>
        <v>0</v>
      </c>
      <c r="AE1922">
        <f t="shared" si="878"/>
        <v>0.1</v>
      </c>
      <c r="AF1922">
        <f t="shared" si="879"/>
        <v>0.64642857142857146</v>
      </c>
      <c r="AG1922">
        <f t="shared" si="888"/>
        <v>0.9985620596479714</v>
      </c>
      <c r="AH1922">
        <f t="shared" si="889"/>
        <v>9.9856205964797152E-3</v>
      </c>
      <c r="AI1922">
        <v>6</v>
      </c>
      <c r="AJ1922">
        <v>28</v>
      </c>
      <c r="AK1922">
        <v>0.05</v>
      </c>
      <c r="AL1922">
        <f t="shared" si="880"/>
        <v>18.100000000000001</v>
      </c>
      <c r="AM1922">
        <f t="shared" si="890"/>
        <v>19.2</v>
      </c>
      <c r="AN1922">
        <f t="shared" si="881"/>
        <v>7.3999999999999986</v>
      </c>
      <c r="AO1922">
        <f t="shared" si="891"/>
        <v>6.3000000000000007</v>
      </c>
      <c r="AP1922">
        <f t="shared" si="892"/>
        <v>1.1746031746031742</v>
      </c>
      <c r="AQ1922">
        <v>0.328125</v>
      </c>
      <c r="AR1922">
        <f t="shared" si="893"/>
        <v>0.94270833333333348</v>
      </c>
      <c r="AS1922">
        <f t="shared" si="894"/>
        <v>1.0542243429939713</v>
      </c>
      <c r="AT1922">
        <f t="shared" si="895"/>
        <v>0.99382607334327511</v>
      </c>
      <c r="AU1922">
        <v>21.1</v>
      </c>
      <c r="AV1922">
        <v>26.8</v>
      </c>
      <c r="AW1922">
        <v>16.899999999999999</v>
      </c>
      <c r="AX1922">
        <v>11.2</v>
      </c>
      <c r="AY1922">
        <v>1.508928571</v>
      </c>
      <c r="AZ1922">
        <v>0.41791044799999999</v>
      </c>
      <c r="BA1922">
        <v>0.78731343300000001</v>
      </c>
      <c r="BB1922">
        <v>1.187592671</v>
      </c>
      <c r="BC1922">
        <v>0.99382607300000003</v>
      </c>
      <c r="BD1922">
        <v>118.3</v>
      </c>
      <c r="BE1922">
        <v>140.4</v>
      </c>
      <c r="BF1922">
        <f t="shared" si="896"/>
        <v>8.4008966470268398E-3</v>
      </c>
      <c r="BG1922">
        <f t="shared" si="897"/>
        <v>7.0785332834757833E-3</v>
      </c>
      <c r="BH1922">
        <v>14.202529180000001</v>
      </c>
      <c r="BI1922">
        <v>11.12557829</v>
      </c>
    </row>
    <row r="1923" spans="1:61" x14ac:dyDescent="0.4">
      <c r="A1923" s="1">
        <v>34230.875110821762</v>
      </c>
      <c r="B1923">
        <v>23</v>
      </c>
      <c r="C1923">
        <v>0</v>
      </c>
      <c r="D1923">
        <v>91</v>
      </c>
      <c r="E1923">
        <v>0</v>
      </c>
      <c r="F1923">
        <f t="shared" si="898"/>
        <v>0.94505892056936658</v>
      </c>
      <c r="G1923" s="2">
        <v>2.6500000000000002E-10</v>
      </c>
      <c r="H1923">
        <f t="shared" si="882"/>
        <v>1.421092054E-2</v>
      </c>
      <c r="I1923">
        <f t="shared" si="883"/>
        <v>1.113264879E-2</v>
      </c>
      <c r="J1923">
        <v>0</v>
      </c>
      <c r="K1923">
        <f t="shared" si="884"/>
        <v>5.4941079430633422E-2</v>
      </c>
      <c r="M1923">
        <f t="shared" si="885"/>
        <v>0</v>
      </c>
      <c r="N1923">
        <v>1</v>
      </c>
      <c r="O1923">
        <v>1</v>
      </c>
      <c r="P1923">
        <v>0</v>
      </c>
      <c r="Q1923">
        <f t="shared" si="870"/>
        <v>0</v>
      </c>
      <c r="R1923">
        <f t="shared" si="871"/>
        <v>0.51428571428571423</v>
      </c>
      <c r="S1923">
        <f t="shared" si="886"/>
        <v>0.8435104003287397</v>
      </c>
      <c r="T1923">
        <f t="shared" si="872"/>
        <v>0</v>
      </c>
      <c r="U1923">
        <f t="shared" si="887"/>
        <v>0</v>
      </c>
      <c r="V1923" s="2">
        <f t="shared" si="899"/>
        <v>1.3107732608030759E-4</v>
      </c>
      <c r="W1923">
        <f t="shared" si="873"/>
        <v>0</v>
      </c>
      <c r="X1923">
        <f t="shared" si="874"/>
        <v>0</v>
      </c>
      <c r="Y1923">
        <f t="shared" si="875"/>
        <v>0</v>
      </c>
      <c r="Z1923">
        <f t="shared" si="876"/>
        <v>0.99999999971959419</v>
      </c>
      <c r="AA1923">
        <v>1</v>
      </c>
      <c r="AB1923">
        <v>0.05</v>
      </c>
      <c r="AC1923">
        <v>0.1</v>
      </c>
      <c r="AD1923">
        <f t="shared" si="877"/>
        <v>0</v>
      </c>
      <c r="AE1923">
        <f t="shared" si="878"/>
        <v>0.1</v>
      </c>
      <c r="AF1923">
        <f t="shared" si="879"/>
        <v>0.6428571428571429</v>
      </c>
      <c r="AG1923">
        <f t="shared" si="888"/>
        <v>1.0023911590238008</v>
      </c>
      <c r="AH1923">
        <f t="shared" si="889"/>
        <v>1.0023911590238009E-2</v>
      </c>
      <c r="AI1923">
        <v>6</v>
      </c>
      <c r="AJ1923">
        <v>28</v>
      </c>
      <c r="AK1923">
        <v>0.05</v>
      </c>
      <c r="AL1923">
        <f t="shared" si="880"/>
        <v>18</v>
      </c>
      <c r="AM1923">
        <f t="shared" si="890"/>
        <v>19.2</v>
      </c>
      <c r="AN1923">
        <f t="shared" si="881"/>
        <v>7.5</v>
      </c>
      <c r="AO1923">
        <f t="shared" si="891"/>
        <v>6.3000000000000007</v>
      </c>
      <c r="AP1923">
        <f t="shared" si="892"/>
        <v>1.1904761904761902</v>
      </c>
      <c r="AQ1923">
        <v>0.328125</v>
      </c>
      <c r="AR1923">
        <f t="shared" si="893"/>
        <v>0.9375</v>
      </c>
      <c r="AS1923">
        <f t="shared" si="894"/>
        <v>1.0588778392577862</v>
      </c>
      <c r="AT1923">
        <f t="shared" si="895"/>
        <v>0.99269797430417461</v>
      </c>
      <c r="AU1923">
        <v>21</v>
      </c>
      <c r="AV1923">
        <v>26.8</v>
      </c>
      <c r="AW1923">
        <v>17</v>
      </c>
      <c r="AX1923">
        <v>11.2</v>
      </c>
      <c r="AY1923">
        <v>1.5178571430000001</v>
      </c>
      <c r="AZ1923">
        <v>0.41791044799999999</v>
      </c>
      <c r="BA1923">
        <v>0.78358209000000001</v>
      </c>
      <c r="BB1923">
        <v>1.1905243599999999</v>
      </c>
      <c r="BC1923">
        <v>0.99269797400000004</v>
      </c>
      <c r="BD1923">
        <v>118.3</v>
      </c>
      <c r="BE1923">
        <v>140.4</v>
      </c>
      <c r="BF1923">
        <f t="shared" si="896"/>
        <v>8.3913607295365567E-3</v>
      </c>
      <c r="BG1923">
        <f t="shared" si="897"/>
        <v>7.0704983903133907E-3</v>
      </c>
      <c r="BH1923">
        <v>14.21092054</v>
      </c>
      <c r="BI1923">
        <v>11.132648789999999</v>
      </c>
    </row>
    <row r="1924" spans="1:61" x14ac:dyDescent="0.4">
      <c r="A1924" s="1">
        <v>34230.916777546299</v>
      </c>
      <c r="B1924">
        <v>22.8</v>
      </c>
      <c r="C1924">
        <v>0</v>
      </c>
      <c r="D1924">
        <v>91</v>
      </c>
      <c r="E1924">
        <v>0</v>
      </c>
      <c r="F1924">
        <f t="shared" si="898"/>
        <v>0.94505892056936658</v>
      </c>
      <c r="G1924" s="2">
        <v>2.6500000000000002E-10</v>
      </c>
      <c r="H1924">
        <f t="shared" si="882"/>
        <v>1.4219290640000002E-2</v>
      </c>
      <c r="I1924">
        <f t="shared" si="883"/>
        <v>1.113970136E-2</v>
      </c>
      <c r="J1924">
        <v>0</v>
      </c>
      <c r="K1924">
        <f t="shared" si="884"/>
        <v>5.4941079430633422E-2</v>
      </c>
      <c r="M1924">
        <f t="shared" si="885"/>
        <v>0</v>
      </c>
      <c r="N1924">
        <v>1</v>
      </c>
      <c r="O1924">
        <v>1</v>
      </c>
      <c r="P1924">
        <v>0</v>
      </c>
      <c r="Q1924">
        <f t="shared" si="870"/>
        <v>0</v>
      </c>
      <c r="R1924">
        <f t="shared" si="871"/>
        <v>0.50857142857142856</v>
      </c>
      <c r="S1924">
        <f t="shared" si="886"/>
        <v>0.81670243467839476</v>
      </c>
      <c r="T1924">
        <f t="shared" si="872"/>
        <v>0</v>
      </c>
      <c r="U1924">
        <f t="shared" si="887"/>
        <v>0</v>
      </c>
      <c r="V1924" s="2">
        <f t="shared" si="899"/>
        <v>1.3107732608030759E-4</v>
      </c>
      <c r="W1924">
        <f t="shared" si="873"/>
        <v>0</v>
      </c>
      <c r="X1924">
        <f t="shared" si="874"/>
        <v>0</v>
      </c>
      <c r="Y1924">
        <f t="shared" si="875"/>
        <v>0</v>
      </c>
      <c r="Z1924">
        <f t="shared" si="876"/>
        <v>0.99999999971959419</v>
      </c>
      <c r="AA1924">
        <v>1</v>
      </c>
      <c r="AB1924">
        <v>0.05</v>
      </c>
      <c r="AC1924">
        <v>0.1</v>
      </c>
      <c r="AD1924">
        <f t="shared" si="877"/>
        <v>0</v>
      </c>
      <c r="AE1924">
        <f t="shared" si="878"/>
        <v>0.1</v>
      </c>
      <c r="AF1924">
        <f t="shared" si="879"/>
        <v>0.63571428571428579</v>
      </c>
      <c r="AG1924">
        <f t="shared" si="888"/>
        <v>1.0075582103523608</v>
      </c>
      <c r="AH1924">
        <f t="shared" si="889"/>
        <v>1.0075582103523609E-2</v>
      </c>
      <c r="AI1924">
        <v>6</v>
      </c>
      <c r="AJ1924">
        <v>28</v>
      </c>
      <c r="AK1924">
        <v>0.05</v>
      </c>
      <c r="AL1924">
        <f t="shared" si="880"/>
        <v>17.8</v>
      </c>
      <c r="AM1924">
        <f t="shared" si="890"/>
        <v>19.2</v>
      </c>
      <c r="AN1924">
        <f t="shared" si="881"/>
        <v>7.6999999999999993</v>
      </c>
      <c r="AO1924">
        <f t="shared" si="891"/>
        <v>6.3000000000000007</v>
      </c>
      <c r="AP1924">
        <f t="shared" si="892"/>
        <v>1.2222222222222219</v>
      </c>
      <c r="AQ1924">
        <v>0.328125</v>
      </c>
      <c r="AR1924">
        <f t="shared" si="893"/>
        <v>0.92708333333333337</v>
      </c>
      <c r="AS1924">
        <f t="shared" si="894"/>
        <v>1.0680612317016633</v>
      </c>
      <c r="AT1924">
        <f t="shared" si="895"/>
        <v>0.99018176689008375</v>
      </c>
      <c r="AU1924">
        <v>20.8</v>
      </c>
      <c r="AV1924">
        <v>26.8</v>
      </c>
      <c r="AW1924">
        <v>17.2</v>
      </c>
      <c r="AX1924">
        <v>11.2</v>
      </c>
      <c r="AY1924">
        <v>1.5357142859999999</v>
      </c>
      <c r="AZ1924">
        <v>0.41791044799999999</v>
      </c>
      <c r="BA1924">
        <v>0.77611940300000004</v>
      </c>
      <c r="BB1924">
        <v>1.1963577649999999</v>
      </c>
      <c r="BC1924">
        <v>0.99018176700000005</v>
      </c>
      <c r="BD1924">
        <v>118.3</v>
      </c>
      <c r="BE1924">
        <v>140.4</v>
      </c>
      <c r="BF1924">
        <f t="shared" si="896"/>
        <v>8.3700910134411142E-3</v>
      </c>
      <c r="BG1924">
        <f t="shared" si="897"/>
        <v>7.0525766880341883E-3</v>
      </c>
      <c r="BH1924">
        <v>14.219290640000001</v>
      </c>
      <c r="BI1924">
        <v>11.13970136</v>
      </c>
    </row>
    <row r="1925" spans="1:61" x14ac:dyDescent="0.4">
      <c r="A1925" s="1">
        <v>34230.958444270836</v>
      </c>
      <c r="B1925">
        <v>22.7</v>
      </c>
      <c r="C1925">
        <v>0</v>
      </c>
      <c r="D1925">
        <v>91</v>
      </c>
      <c r="E1925">
        <v>0</v>
      </c>
      <c r="F1925">
        <f t="shared" si="898"/>
        <v>0.94505892056936658</v>
      </c>
      <c r="G1925" s="2">
        <v>2.6500000000000002E-10</v>
      </c>
      <c r="H1925">
        <f t="shared" si="882"/>
        <v>1.422764902E-2</v>
      </c>
      <c r="I1925">
        <f t="shared" si="883"/>
        <v>1.114674408E-2</v>
      </c>
      <c r="J1925">
        <v>0</v>
      </c>
      <c r="K1925">
        <f t="shared" si="884"/>
        <v>5.4941079430633422E-2</v>
      </c>
      <c r="M1925">
        <f t="shared" si="885"/>
        <v>0</v>
      </c>
      <c r="N1925">
        <v>1</v>
      </c>
      <c r="O1925">
        <v>1</v>
      </c>
      <c r="P1925">
        <v>0</v>
      </c>
      <c r="Q1925">
        <f t="shared" si="870"/>
        <v>0</v>
      </c>
      <c r="R1925">
        <f t="shared" si="871"/>
        <v>0.50571428571428567</v>
      </c>
      <c r="S1925">
        <f t="shared" si="886"/>
        <v>0.802752349416333</v>
      </c>
      <c r="T1925">
        <f t="shared" si="872"/>
        <v>0</v>
      </c>
      <c r="U1925">
        <f t="shared" si="887"/>
        <v>0</v>
      </c>
      <c r="V1925" s="2">
        <f t="shared" si="899"/>
        <v>1.3107732608030759E-4</v>
      </c>
      <c r="W1925">
        <f t="shared" si="873"/>
        <v>0</v>
      </c>
      <c r="X1925">
        <f t="shared" si="874"/>
        <v>0</v>
      </c>
      <c r="Y1925">
        <f t="shared" si="875"/>
        <v>0</v>
      </c>
      <c r="Z1925">
        <f t="shared" si="876"/>
        <v>0.99999999971959419</v>
      </c>
      <c r="AA1925">
        <v>1</v>
      </c>
      <c r="AB1925">
        <v>0.05</v>
      </c>
      <c r="AC1925">
        <v>0.1</v>
      </c>
      <c r="AD1925">
        <f t="shared" si="877"/>
        <v>0</v>
      </c>
      <c r="AE1925">
        <f t="shared" si="878"/>
        <v>0.1</v>
      </c>
      <c r="AF1925">
        <f t="shared" si="879"/>
        <v>0.63214285714285712</v>
      </c>
      <c r="AG1925">
        <f t="shared" si="888"/>
        <v>1.0088982943296392</v>
      </c>
      <c r="AH1925">
        <f t="shared" si="889"/>
        <v>1.0088982943296394E-2</v>
      </c>
      <c r="AI1925">
        <v>6</v>
      </c>
      <c r="AJ1925">
        <v>28</v>
      </c>
      <c r="AK1925">
        <v>0.05</v>
      </c>
      <c r="AL1925">
        <f t="shared" si="880"/>
        <v>17.7</v>
      </c>
      <c r="AM1925">
        <f t="shared" si="890"/>
        <v>19.2</v>
      </c>
      <c r="AN1925">
        <f t="shared" si="881"/>
        <v>7.8000000000000007</v>
      </c>
      <c r="AO1925">
        <f t="shared" si="891"/>
        <v>6.3000000000000007</v>
      </c>
      <c r="AP1925">
        <f t="shared" si="892"/>
        <v>1.2380952380952381</v>
      </c>
      <c r="AQ1925">
        <v>0.328125</v>
      </c>
      <c r="AR1925">
        <f t="shared" si="893"/>
        <v>0.921875</v>
      </c>
      <c r="AS1925">
        <f t="shared" si="894"/>
        <v>1.0725929145282123</v>
      </c>
      <c r="AT1925">
        <f t="shared" si="895"/>
        <v>0.98879659308069567</v>
      </c>
      <c r="AU1925">
        <v>20.7</v>
      </c>
      <c r="AV1925">
        <v>26.8</v>
      </c>
      <c r="AW1925">
        <v>17.3</v>
      </c>
      <c r="AX1925">
        <v>11.2</v>
      </c>
      <c r="AY1925">
        <v>1.5446428569999999</v>
      </c>
      <c r="AZ1925">
        <v>0.41791044799999999</v>
      </c>
      <c r="BA1925">
        <v>0.77238806000000004</v>
      </c>
      <c r="BB1925">
        <v>1.1992596659999999</v>
      </c>
      <c r="BC1925">
        <v>0.988796593</v>
      </c>
      <c r="BD1925">
        <v>118.3</v>
      </c>
      <c r="BE1925">
        <v>140.4</v>
      </c>
      <c r="BF1925">
        <f t="shared" si="896"/>
        <v>8.3583820209695327E-3</v>
      </c>
      <c r="BG1925">
        <f t="shared" si="897"/>
        <v>7.0427107763532757E-3</v>
      </c>
      <c r="BH1925">
        <v>14.227649019999999</v>
      </c>
      <c r="BI1925">
        <v>11.146744079999999</v>
      </c>
    </row>
    <row r="1926" spans="1:61" x14ac:dyDescent="0.4">
      <c r="A1926" s="1">
        <v>34231.000110995374</v>
      </c>
      <c r="B1926">
        <v>22.5</v>
      </c>
      <c r="C1926">
        <v>0</v>
      </c>
      <c r="D1926">
        <v>92</v>
      </c>
      <c r="E1926">
        <v>0</v>
      </c>
      <c r="F1926">
        <f t="shared" si="898"/>
        <v>0.94505892056936658</v>
      </c>
      <c r="G1926" s="2">
        <v>2.6500000000000002E-10</v>
      </c>
      <c r="H1926">
        <f t="shared" si="882"/>
        <v>1.4235981890000001E-2</v>
      </c>
      <c r="I1926">
        <f t="shared" si="883"/>
        <v>1.1153765290000001E-2</v>
      </c>
      <c r="J1926">
        <v>0</v>
      </c>
      <c r="K1926">
        <f t="shared" si="884"/>
        <v>5.4941079430633422E-2</v>
      </c>
      <c r="M1926">
        <f t="shared" si="885"/>
        <v>0</v>
      </c>
      <c r="N1926">
        <v>1</v>
      </c>
      <c r="O1926">
        <v>1</v>
      </c>
      <c r="P1926">
        <v>0</v>
      </c>
      <c r="Q1926">
        <f t="shared" si="870"/>
        <v>0</v>
      </c>
      <c r="R1926">
        <f t="shared" si="871"/>
        <v>0.5</v>
      </c>
      <c r="S1926">
        <f t="shared" si="886"/>
        <v>0.77388634547131319</v>
      </c>
      <c r="T1926">
        <f t="shared" si="872"/>
        <v>0</v>
      </c>
      <c r="U1926">
        <f t="shared" si="887"/>
        <v>0</v>
      </c>
      <c r="V1926" s="2">
        <f t="shared" si="899"/>
        <v>1.3107732608030759E-4</v>
      </c>
      <c r="W1926">
        <f t="shared" si="873"/>
        <v>0</v>
      </c>
      <c r="X1926">
        <f t="shared" si="874"/>
        <v>0</v>
      </c>
      <c r="Y1926">
        <f t="shared" si="875"/>
        <v>0</v>
      </c>
      <c r="Z1926">
        <f t="shared" si="876"/>
        <v>0.99999999971959419</v>
      </c>
      <c r="AA1926">
        <v>1</v>
      </c>
      <c r="AB1926">
        <v>0.05</v>
      </c>
      <c r="AC1926">
        <v>0.1</v>
      </c>
      <c r="AD1926">
        <f t="shared" si="877"/>
        <v>0</v>
      </c>
      <c r="AE1926">
        <f t="shared" si="878"/>
        <v>0.1</v>
      </c>
      <c r="AF1926">
        <f t="shared" si="879"/>
        <v>0.625</v>
      </c>
      <c r="AG1926">
        <f t="shared" si="888"/>
        <v>1.0091099107547328</v>
      </c>
      <c r="AH1926">
        <f t="shared" si="889"/>
        <v>1.009109910754733E-2</v>
      </c>
      <c r="AI1926">
        <v>6</v>
      </c>
      <c r="AJ1926">
        <v>28</v>
      </c>
      <c r="AK1926">
        <v>0.05</v>
      </c>
      <c r="AL1926">
        <f t="shared" si="880"/>
        <v>17.5</v>
      </c>
      <c r="AM1926">
        <f t="shared" si="890"/>
        <v>19.2</v>
      </c>
      <c r="AN1926">
        <f t="shared" si="881"/>
        <v>8</v>
      </c>
      <c r="AO1926">
        <f t="shared" si="891"/>
        <v>6.3000000000000007</v>
      </c>
      <c r="AP1926">
        <f t="shared" si="892"/>
        <v>1.2698412698412698</v>
      </c>
      <c r="AQ1926">
        <v>0.328125</v>
      </c>
      <c r="AR1926">
        <f t="shared" si="893"/>
        <v>0.91145833333333337</v>
      </c>
      <c r="AS1926">
        <f t="shared" si="894"/>
        <v>1.0815404931932422</v>
      </c>
      <c r="AT1926">
        <f t="shared" si="895"/>
        <v>0.9857790953584239</v>
      </c>
      <c r="AU1926">
        <v>20.5</v>
      </c>
      <c r="AV1926">
        <v>26.8</v>
      </c>
      <c r="AW1926">
        <v>17.5</v>
      </c>
      <c r="AX1926">
        <v>11.2</v>
      </c>
      <c r="AY1926">
        <v>1.5625</v>
      </c>
      <c r="AZ1926">
        <v>0.41791044799999999</v>
      </c>
      <c r="BA1926">
        <v>0.76492537299999996</v>
      </c>
      <c r="BB1926">
        <v>1.2050343139999999</v>
      </c>
      <c r="BC1926">
        <v>0.98577909500000005</v>
      </c>
      <c r="BD1926">
        <v>118.3</v>
      </c>
      <c r="BE1926">
        <v>140.4</v>
      </c>
      <c r="BF1926">
        <f t="shared" si="896"/>
        <v>8.3328748551007945E-3</v>
      </c>
      <c r="BG1926">
        <f t="shared" si="897"/>
        <v>7.0212186253561255E-3</v>
      </c>
      <c r="BH1926">
        <v>14.23598189</v>
      </c>
      <c r="BI1926">
        <v>11.153765290000001</v>
      </c>
    </row>
    <row r="1927" spans="1:61" x14ac:dyDescent="0.4">
      <c r="A1927" s="1">
        <v>34231.041777719911</v>
      </c>
      <c r="B1927">
        <v>22.5</v>
      </c>
      <c r="C1927">
        <v>0</v>
      </c>
      <c r="D1927">
        <v>93</v>
      </c>
      <c r="E1927">
        <v>0</v>
      </c>
      <c r="F1927">
        <f t="shared" si="898"/>
        <v>0.94505892056936658</v>
      </c>
      <c r="G1927" s="2">
        <v>2.6500000000000002E-10</v>
      </c>
      <c r="H1927">
        <f t="shared" si="882"/>
        <v>1.4244314770000001E-2</v>
      </c>
      <c r="I1927">
        <f t="shared" si="883"/>
        <v>1.1160786509999999E-2</v>
      </c>
      <c r="J1927">
        <v>0</v>
      </c>
      <c r="K1927">
        <f t="shared" si="884"/>
        <v>5.4941079430633422E-2</v>
      </c>
      <c r="M1927">
        <f t="shared" si="885"/>
        <v>0</v>
      </c>
      <c r="N1927">
        <v>1</v>
      </c>
      <c r="O1927">
        <v>1</v>
      </c>
      <c r="P1927">
        <v>0</v>
      </c>
      <c r="Q1927">
        <f t="shared" ref="Q1927:Q1990" si="900">IF(E1927&gt;=3, EXP(-5.947 * EXP(-0.067*E1927)), 0)</f>
        <v>0</v>
      </c>
      <c r="R1927">
        <f t="shared" ref="R1927:R1990" si="901">IF(OR(B1927&gt;40,B1927&lt;5),0,(B1927-5)/(40-5))</f>
        <v>0.5</v>
      </c>
      <c r="S1927">
        <f t="shared" si="886"/>
        <v>0.77388634547131319</v>
      </c>
      <c r="T1927">
        <f t="shared" ref="T1927:T1990" si="902">IF(E1927&gt;=3, 0.398449*EXP(-0.067*E1927-5.947*EXP(-0.067*E1927)), 0)</f>
        <v>0</v>
      </c>
      <c r="U1927">
        <f t="shared" si="887"/>
        <v>0</v>
      </c>
      <c r="V1927" s="2">
        <f t="shared" si="899"/>
        <v>1.3107732608030759E-4</v>
      </c>
      <c r="W1927">
        <f t="shared" ref="W1927:W1990" si="903">IF(C1927&gt;=0.3, EXP(-2.5*EXP(-0.15*C1927)),0)</f>
        <v>0</v>
      </c>
      <c r="X1927">
        <f t="shared" ref="X1927:X1990" si="904">IF(C1927&gt;15, 1/(1+966.9*EXP(-0.133*C1927)),0)</f>
        <v>0</v>
      </c>
      <c r="Y1927">
        <f t="shared" ref="Y1927:Y1990" si="905">IF(C1927&gt;=0.3,W1927*(1-X1927),0)</f>
        <v>0</v>
      </c>
      <c r="Z1927">
        <f t="shared" ref="Z1927:Z1990" si="906">1-(G1927/(G1927+F1927))</f>
        <v>0.99999999971959419</v>
      </c>
      <c r="AA1927">
        <v>1</v>
      </c>
      <c r="AB1927">
        <v>0.05</v>
      </c>
      <c r="AC1927">
        <v>0.1</v>
      </c>
      <c r="AD1927">
        <f t="shared" ref="AD1927:AD1990" si="907">1-EXP(-0.1*E1927)</f>
        <v>0</v>
      </c>
      <c r="AE1927">
        <f t="shared" ref="AE1927:AE1990" si="908">0.1*EXP(-0.1*E1927)</f>
        <v>0.1</v>
      </c>
      <c r="AF1927">
        <f t="shared" ref="AF1927:AF1990" si="909">IF(OR(B1927&gt;33,B1927&lt;5),0,(B1927-5)/(33-5))</f>
        <v>0.625</v>
      </c>
      <c r="AG1927">
        <f t="shared" si="888"/>
        <v>1.0091099107547328</v>
      </c>
      <c r="AH1927">
        <f t="shared" si="889"/>
        <v>1.009109910754733E-2</v>
      </c>
      <c r="AI1927">
        <v>6</v>
      </c>
      <c r="AJ1927">
        <v>28</v>
      </c>
      <c r="AK1927">
        <v>0.05</v>
      </c>
      <c r="AL1927">
        <f t="shared" ref="AL1927:AL1990" si="910">B1927-5</f>
        <v>17.5</v>
      </c>
      <c r="AM1927">
        <f t="shared" si="890"/>
        <v>19.2</v>
      </c>
      <c r="AN1927">
        <f t="shared" ref="AN1927:AN1990" si="911">30.5-B1927</f>
        <v>8</v>
      </c>
      <c r="AO1927">
        <f t="shared" si="891"/>
        <v>6.3000000000000007</v>
      </c>
      <c r="AP1927">
        <f t="shared" si="892"/>
        <v>1.2698412698412698</v>
      </c>
      <c r="AQ1927">
        <v>0.328125</v>
      </c>
      <c r="AR1927">
        <f t="shared" si="893"/>
        <v>0.91145833333333337</v>
      </c>
      <c r="AS1927">
        <f t="shared" si="894"/>
        <v>1.0815404931932422</v>
      </c>
      <c r="AT1927">
        <f t="shared" si="895"/>
        <v>0.9857790953584239</v>
      </c>
      <c r="AU1927">
        <v>20.5</v>
      </c>
      <c r="AV1927">
        <v>26.8</v>
      </c>
      <c r="AW1927">
        <v>17.5</v>
      </c>
      <c r="AX1927">
        <v>11.2</v>
      </c>
      <c r="AY1927">
        <v>1.5625</v>
      </c>
      <c r="AZ1927">
        <v>0.41791044799999999</v>
      </c>
      <c r="BA1927">
        <v>0.76492537299999996</v>
      </c>
      <c r="BB1927">
        <v>1.2050343139999999</v>
      </c>
      <c r="BC1927">
        <v>0.98577909500000005</v>
      </c>
      <c r="BD1927">
        <v>118.3</v>
      </c>
      <c r="BE1927">
        <v>140.4</v>
      </c>
      <c r="BF1927">
        <f t="shared" si="896"/>
        <v>8.3328748551007945E-3</v>
      </c>
      <c r="BG1927">
        <f t="shared" si="897"/>
        <v>7.0212186253561255E-3</v>
      </c>
      <c r="BH1927">
        <v>14.244314770000001</v>
      </c>
      <c r="BI1927">
        <v>11.160786509999999</v>
      </c>
    </row>
    <row r="1928" spans="1:61" x14ac:dyDescent="0.4">
      <c r="A1928" s="1">
        <v>34231.083444444441</v>
      </c>
      <c r="B1928">
        <v>22.6</v>
      </c>
      <c r="C1928">
        <v>0</v>
      </c>
      <c r="D1928">
        <v>94</v>
      </c>
      <c r="E1928">
        <v>0</v>
      </c>
      <c r="F1928">
        <f t="shared" si="898"/>
        <v>0.94505892056936658</v>
      </c>
      <c r="G1928" s="2">
        <v>2.6500000000000002E-10</v>
      </c>
      <c r="H1928">
        <f t="shared" ref="H1928:H1991" si="912">BH1928*0.001</f>
        <v>1.4252660739999999E-2</v>
      </c>
      <c r="I1928">
        <f t="shared" ref="I1928:I1991" si="913">BI1928*0.001</f>
        <v>1.1167818770000001E-2</v>
      </c>
      <c r="J1928">
        <v>0</v>
      </c>
      <c r="K1928">
        <f t="shared" ref="K1928:K1991" si="914">IF(AND(N1928=1,N1927=0), 0, K1927+M1928*1)</f>
        <v>5.4941079430633422E-2</v>
      </c>
      <c r="M1928">
        <f t="shared" ref="M1928:M1991" si="915">AA1928*V1928*Y1928*AH1928*36000</f>
        <v>0</v>
      </c>
      <c r="N1928">
        <v>1</v>
      </c>
      <c r="O1928">
        <v>1</v>
      </c>
      <c r="P1928">
        <v>0</v>
      </c>
      <c r="Q1928">
        <f t="shared" si="900"/>
        <v>0</v>
      </c>
      <c r="R1928">
        <f t="shared" si="901"/>
        <v>0.50285714285714289</v>
      </c>
      <c r="S1928">
        <f t="shared" ref="S1928:S1991" si="916">(4.975*R1928^1.354*(1-R1928))^9.409</f>
        <v>0.78847182520265191</v>
      </c>
      <c r="T1928">
        <f t="shared" si="902"/>
        <v>0</v>
      </c>
      <c r="U1928">
        <f t="shared" ref="U1928:U1991" si="917">0.00004*S1928*T1928</f>
        <v>0</v>
      </c>
      <c r="V1928" s="2">
        <f t="shared" si="899"/>
        <v>1.3107732608030759E-4</v>
      </c>
      <c r="W1928">
        <f t="shared" si="903"/>
        <v>0</v>
      </c>
      <c r="X1928">
        <f t="shared" si="904"/>
        <v>0</v>
      </c>
      <c r="Y1928">
        <f t="shared" si="905"/>
        <v>0</v>
      </c>
      <c r="Z1928">
        <f t="shared" si="906"/>
        <v>0.99999999971959419</v>
      </c>
      <c r="AA1928">
        <v>1</v>
      </c>
      <c r="AB1928">
        <v>0.05</v>
      </c>
      <c r="AC1928">
        <v>0.1</v>
      </c>
      <c r="AD1928">
        <f t="shared" si="907"/>
        <v>0</v>
      </c>
      <c r="AE1928">
        <f t="shared" si="908"/>
        <v>0.1</v>
      </c>
      <c r="AF1928">
        <f t="shared" si="909"/>
        <v>0.62857142857142867</v>
      </c>
      <c r="AG1928">
        <f t="shared" ref="AG1928:AG1991" si="918">(5.908*AF1928^1.689*(1-AF1928))^5.523</f>
        <v>1.0094137391426183</v>
      </c>
      <c r="AH1928">
        <f t="shared" ref="AH1928:AH1991" si="919">AC1928*AG1928*AE1928</f>
        <v>1.0094137391426184E-2</v>
      </c>
      <c r="AI1928">
        <v>6</v>
      </c>
      <c r="AJ1928">
        <v>28</v>
      </c>
      <c r="AK1928">
        <v>0.05</v>
      </c>
      <c r="AL1928">
        <f t="shared" si="910"/>
        <v>17.600000000000001</v>
      </c>
      <c r="AM1928">
        <f t="shared" ref="AM1928:AM1991" si="920">24.2-5</f>
        <v>19.2</v>
      </c>
      <c r="AN1928">
        <f t="shared" si="911"/>
        <v>7.8999999999999986</v>
      </c>
      <c r="AO1928">
        <f t="shared" ref="AO1928:AO1991" si="921">30.5-24.2</f>
        <v>6.3000000000000007</v>
      </c>
      <c r="AP1928">
        <f t="shared" ref="AP1928:AP1991" si="922">AN1928/AO1928</f>
        <v>1.2539682539682535</v>
      </c>
      <c r="AQ1928">
        <v>0.328125</v>
      </c>
      <c r="AR1928">
        <f t="shared" ref="AR1928:AR1991" si="923">AL1928/AM1928</f>
        <v>0.91666666666666674</v>
      </c>
      <c r="AS1928">
        <f t="shared" ref="AS1928:AS1991" si="924">AP1928^AQ1928</f>
        <v>1.077085728647649</v>
      </c>
      <c r="AT1928">
        <f t="shared" ref="AT1928:AT1991" si="925">AR1928*AS1928</f>
        <v>0.98732858459367834</v>
      </c>
      <c r="AU1928">
        <v>20.6</v>
      </c>
      <c r="AV1928">
        <v>26.8</v>
      </c>
      <c r="AW1928">
        <v>17.399999999999999</v>
      </c>
      <c r="AX1928">
        <v>11.2</v>
      </c>
      <c r="AY1928">
        <v>1.553571429</v>
      </c>
      <c r="AZ1928">
        <v>0.41791044799999999</v>
      </c>
      <c r="BA1928">
        <v>0.76865671599999996</v>
      </c>
      <c r="BB1928">
        <v>1.2021518200000001</v>
      </c>
      <c r="BC1928">
        <v>0.98732858499999998</v>
      </c>
      <c r="BD1928">
        <v>118.3</v>
      </c>
      <c r="BE1928">
        <v>140.4</v>
      </c>
      <c r="BF1928">
        <f t="shared" ref="BF1928:BF1991" si="926">AT1928/BD1928</f>
        <v>8.345972819895844E-3</v>
      </c>
      <c r="BG1928">
        <f t="shared" ref="BG1928:BG1991" si="927">BC1928/BE1928</f>
        <v>7.0322548789173789E-3</v>
      </c>
      <c r="BH1928">
        <v>14.25266074</v>
      </c>
      <c r="BI1928">
        <v>11.16781877</v>
      </c>
    </row>
    <row r="1929" spans="1:61" x14ac:dyDescent="0.4">
      <c r="A1929" s="1">
        <v>34231.125111168978</v>
      </c>
      <c r="B1929">
        <v>22.6</v>
      </c>
      <c r="C1929">
        <v>0</v>
      </c>
      <c r="D1929">
        <v>94</v>
      </c>
      <c r="E1929">
        <v>0</v>
      </c>
      <c r="F1929">
        <f t="shared" ref="F1929:F1992" si="928">F1928-M1929*1</f>
        <v>0.94505892056936658</v>
      </c>
      <c r="G1929" s="2">
        <v>2.6500000000000002E-10</v>
      </c>
      <c r="H1929">
        <f t="shared" si="912"/>
        <v>1.4261006710000001E-2</v>
      </c>
      <c r="I1929">
        <f t="shared" si="913"/>
        <v>1.1174851020000001E-2</v>
      </c>
      <c r="J1929">
        <v>0</v>
      </c>
      <c r="K1929">
        <f t="shared" si="914"/>
        <v>5.4941079430633422E-2</v>
      </c>
      <c r="M1929">
        <f t="shared" si="915"/>
        <v>0</v>
      </c>
      <c r="N1929">
        <v>1</v>
      </c>
      <c r="O1929">
        <v>1</v>
      </c>
      <c r="P1929">
        <v>0</v>
      </c>
      <c r="Q1929">
        <f t="shared" si="900"/>
        <v>0</v>
      </c>
      <c r="R1929">
        <f t="shared" si="901"/>
        <v>0.50285714285714289</v>
      </c>
      <c r="S1929">
        <f t="shared" si="916"/>
        <v>0.78847182520265191</v>
      </c>
      <c r="T1929">
        <f t="shared" si="902"/>
        <v>0</v>
      </c>
      <c r="U1929">
        <f t="shared" si="917"/>
        <v>0</v>
      </c>
      <c r="V1929" s="2">
        <f t="shared" si="899"/>
        <v>1.3107732608030759E-4</v>
      </c>
      <c r="W1929">
        <f t="shared" si="903"/>
        <v>0</v>
      </c>
      <c r="X1929">
        <f t="shared" si="904"/>
        <v>0</v>
      </c>
      <c r="Y1929">
        <f t="shared" si="905"/>
        <v>0</v>
      </c>
      <c r="Z1929">
        <f t="shared" si="906"/>
        <v>0.99999999971959419</v>
      </c>
      <c r="AA1929">
        <v>1</v>
      </c>
      <c r="AB1929">
        <v>0.05</v>
      </c>
      <c r="AC1929">
        <v>0.1</v>
      </c>
      <c r="AD1929">
        <f t="shared" si="907"/>
        <v>0</v>
      </c>
      <c r="AE1929">
        <f t="shared" si="908"/>
        <v>0.1</v>
      </c>
      <c r="AF1929">
        <f t="shared" si="909"/>
        <v>0.62857142857142867</v>
      </c>
      <c r="AG1929">
        <f t="shared" si="918"/>
        <v>1.0094137391426183</v>
      </c>
      <c r="AH1929">
        <f t="shared" si="919"/>
        <v>1.0094137391426184E-2</v>
      </c>
      <c r="AI1929">
        <v>6</v>
      </c>
      <c r="AJ1929">
        <v>28</v>
      </c>
      <c r="AK1929">
        <v>0.05</v>
      </c>
      <c r="AL1929">
        <f t="shared" si="910"/>
        <v>17.600000000000001</v>
      </c>
      <c r="AM1929">
        <f t="shared" si="920"/>
        <v>19.2</v>
      </c>
      <c r="AN1929">
        <f t="shared" si="911"/>
        <v>7.8999999999999986</v>
      </c>
      <c r="AO1929">
        <f t="shared" si="921"/>
        <v>6.3000000000000007</v>
      </c>
      <c r="AP1929">
        <f t="shared" si="922"/>
        <v>1.2539682539682535</v>
      </c>
      <c r="AQ1929">
        <v>0.328125</v>
      </c>
      <c r="AR1929">
        <f t="shared" si="923"/>
        <v>0.91666666666666674</v>
      </c>
      <c r="AS1929">
        <f t="shared" si="924"/>
        <v>1.077085728647649</v>
      </c>
      <c r="AT1929">
        <f t="shared" si="925"/>
        <v>0.98732858459367834</v>
      </c>
      <c r="AU1929">
        <v>20.6</v>
      </c>
      <c r="AV1929">
        <v>26.8</v>
      </c>
      <c r="AW1929">
        <v>17.399999999999999</v>
      </c>
      <c r="AX1929">
        <v>11.2</v>
      </c>
      <c r="AY1929">
        <v>1.553571429</v>
      </c>
      <c r="AZ1929">
        <v>0.41791044799999999</v>
      </c>
      <c r="BA1929">
        <v>0.76865671599999996</v>
      </c>
      <c r="BB1929">
        <v>1.2021518200000001</v>
      </c>
      <c r="BC1929">
        <v>0.98732858499999998</v>
      </c>
      <c r="BD1929">
        <v>118.3</v>
      </c>
      <c r="BE1929">
        <v>140.4</v>
      </c>
      <c r="BF1929">
        <f t="shared" si="926"/>
        <v>8.345972819895844E-3</v>
      </c>
      <c r="BG1929">
        <f t="shared" si="927"/>
        <v>7.0322548789173789E-3</v>
      </c>
      <c r="BH1929">
        <v>14.26100671</v>
      </c>
      <c r="BI1929">
        <v>11.17485102</v>
      </c>
    </row>
    <row r="1930" spans="1:61" x14ac:dyDescent="0.4">
      <c r="A1930" s="1">
        <v>34231.166777893515</v>
      </c>
      <c r="B1930">
        <v>22.6</v>
      </c>
      <c r="C1930">
        <v>0</v>
      </c>
      <c r="D1930">
        <v>95</v>
      </c>
      <c r="E1930">
        <v>0</v>
      </c>
      <c r="F1930">
        <f t="shared" si="928"/>
        <v>0.94505892056936658</v>
      </c>
      <c r="G1930" s="2">
        <v>2.6500000000000002E-10</v>
      </c>
      <c r="H1930">
        <f t="shared" si="912"/>
        <v>1.4269352690000001E-2</v>
      </c>
      <c r="I1930">
        <f t="shared" si="913"/>
        <v>1.1181883279999999E-2</v>
      </c>
      <c r="J1930">
        <v>0</v>
      </c>
      <c r="K1930">
        <f t="shared" si="914"/>
        <v>5.4941079430633422E-2</v>
      </c>
      <c r="M1930">
        <f t="shared" si="915"/>
        <v>0</v>
      </c>
      <c r="N1930">
        <v>1</v>
      </c>
      <c r="O1930">
        <v>1</v>
      </c>
      <c r="P1930">
        <v>0</v>
      </c>
      <c r="Q1930">
        <f t="shared" si="900"/>
        <v>0</v>
      </c>
      <c r="R1930">
        <f t="shared" si="901"/>
        <v>0.50285714285714289</v>
      </c>
      <c r="S1930">
        <f t="shared" si="916"/>
        <v>0.78847182520265191</v>
      </c>
      <c r="T1930">
        <f t="shared" si="902"/>
        <v>0</v>
      </c>
      <c r="U1930">
        <f t="shared" si="917"/>
        <v>0</v>
      </c>
      <c r="V1930" s="2">
        <f t="shared" si="899"/>
        <v>1.3107732608030759E-4</v>
      </c>
      <c r="W1930">
        <f t="shared" si="903"/>
        <v>0</v>
      </c>
      <c r="X1930">
        <f t="shared" si="904"/>
        <v>0</v>
      </c>
      <c r="Y1930">
        <f t="shared" si="905"/>
        <v>0</v>
      </c>
      <c r="Z1930">
        <f t="shared" si="906"/>
        <v>0.99999999971959419</v>
      </c>
      <c r="AA1930">
        <v>1</v>
      </c>
      <c r="AB1930">
        <v>0.05</v>
      </c>
      <c r="AC1930">
        <v>0.1</v>
      </c>
      <c r="AD1930">
        <f t="shared" si="907"/>
        <v>0</v>
      </c>
      <c r="AE1930">
        <f t="shared" si="908"/>
        <v>0.1</v>
      </c>
      <c r="AF1930">
        <f t="shared" si="909"/>
        <v>0.62857142857142867</v>
      </c>
      <c r="AG1930">
        <f t="shared" si="918"/>
        <v>1.0094137391426183</v>
      </c>
      <c r="AH1930">
        <f t="shared" si="919"/>
        <v>1.0094137391426184E-2</v>
      </c>
      <c r="AI1930">
        <v>6</v>
      </c>
      <c r="AJ1930">
        <v>28</v>
      </c>
      <c r="AK1930">
        <v>0.05</v>
      </c>
      <c r="AL1930">
        <f t="shared" si="910"/>
        <v>17.600000000000001</v>
      </c>
      <c r="AM1930">
        <f t="shared" si="920"/>
        <v>19.2</v>
      </c>
      <c r="AN1930">
        <f t="shared" si="911"/>
        <v>7.8999999999999986</v>
      </c>
      <c r="AO1930">
        <f t="shared" si="921"/>
        <v>6.3000000000000007</v>
      </c>
      <c r="AP1930">
        <f t="shared" si="922"/>
        <v>1.2539682539682535</v>
      </c>
      <c r="AQ1930">
        <v>0.328125</v>
      </c>
      <c r="AR1930">
        <f t="shared" si="923"/>
        <v>0.91666666666666674</v>
      </c>
      <c r="AS1930">
        <f t="shared" si="924"/>
        <v>1.077085728647649</v>
      </c>
      <c r="AT1930">
        <f t="shared" si="925"/>
        <v>0.98732858459367834</v>
      </c>
      <c r="AU1930">
        <v>20.6</v>
      </c>
      <c r="AV1930">
        <v>26.8</v>
      </c>
      <c r="AW1930">
        <v>17.399999999999999</v>
      </c>
      <c r="AX1930">
        <v>11.2</v>
      </c>
      <c r="AY1930">
        <v>1.553571429</v>
      </c>
      <c r="AZ1930">
        <v>0.41791044799999999</v>
      </c>
      <c r="BA1930">
        <v>0.76865671599999996</v>
      </c>
      <c r="BB1930">
        <v>1.2021518200000001</v>
      </c>
      <c r="BC1930">
        <v>0.98732858499999998</v>
      </c>
      <c r="BD1930">
        <v>118.3</v>
      </c>
      <c r="BE1930">
        <v>140.4</v>
      </c>
      <c r="BF1930">
        <f t="shared" si="926"/>
        <v>8.345972819895844E-3</v>
      </c>
      <c r="BG1930">
        <f t="shared" si="927"/>
        <v>7.0322548789173789E-3</v>
      </c>
      <c r="BH1930">
        <v>14.26935269</v>
      </c>
      <c r="BI1930">
        <v>11.181883279999999</v>
      </c>
    </row>
    <row r="1931" spans="1:61" x14ac:dyDescent="0.4">
      <c r="A1931" s="1">
        <v>34231.208444618052</v>
      </c>
      <c r="B1931">
        <v>22.5</v>
      </c>
      <c r="C1931">
        <v>0</v>
      </c>
      <c r="D1931">
        <v>96</v>
      </c>
      <c r="E1931">
        <v>0</v>
      </c>
      <c r="F1931">
        <f t="shared" si="928"/>
        <v>0.94505892056936658</v>
      </c>
      <c r="G1931" s="2">
        <v>2.6500000000000002E-10</v>
      </c>
      <c r="H1931">
        <f t="shared" si="912"/>
        <v>1.4277685560000001E-2</v>
      </c>
      <c r="I1931">
        <f t="shared" si="913"/>
        <v>1.1188904499999999E-2</v>
      </c>
      <c r="J1931">
        <v>0</v>
      </c>
      <c r="K1931">
        <f t="shared" si="914"/>
        <v>5.4941079430633422E-2</v>
      </c>
      <c r="M1931">
        <f t="shared" si="915"/>
        <v>0</v>
      </c>
      <c r="N1931">
        <v>1</v>
      </c>
      <c r="O1931">
        <v>1</v>
      </c>
      <c r="P1931">
        <v>0</v>
      </c>
      <c r="Q1931">
        <f t="shared" si="900"/>
        <v>0</v>
      </c>
      <c r="R1931">
        <f t="shared" si="901"/>
        <v>0.5</v>
      </c>
      <c r="S1931">
        <f t="shared" si="916"/>
        <v>0.77388634547131319</v>
      </c>
      <c r="T1931">
        <f t="shared" si="902"/>
        <v>0</v>
      </c>
      <c r="U1931">
        <f t="shared" si="917"/>
        <v>0</v>
      </c>
      <c r="V1931" s="2">
        <f t="shared" si="899"/>
        <v>1.3107732608030759E-4</v>
      </c>
      <c r="W1931">
        <f t="shared" si="903"/>
        <v>0</v>
      </c>
      <c r="X1931">
        <f t="shared" si="904"/>
        <v>0</v>
      </c>
      <c r="Y1931">
        <f t="shared" si="905"/>
        <v>0</v>
      </c>
      <c r="Z1931">
        <f t="shared" si="906"/>
        <v>0.99999999971959419</v>
      </c>
      <c r="AA1931">
        <v>1</v>
      </c>
      <c r="AB1931">
        <v>0.05</v>
      </c>
      <c r="AC1931">
        <v>0.1</v>
      </c>
      <c r="AD1931">
        <f t="shared" si="907"/>
        <v>0</v>
      </c>
      <c r="AE1931">
        <f t="shared" si="908"/>
        <v>0.1</v>
      </c>
      <c r="AF1931">
        <f t="shared" si="909"/>
        <v>0.625</v>
      </c>
      <c r="AG1931">
        <f t="shared" si="918"/>
        <v>1.0091099107547328</v>
      </c>
      <c r="AH1931">
        <f t="shared" si="919"/>
        <v>1.009109910754733E-2</v>
      </c>
      <c r="AI1931">
        <v>6</v>
      </c>
      <c r="AJ1931">
        <v>28</v>
      </c>
      <c r="AK1931">
        <v>0.05</v>
      </c>
      <c r="AL1931">
        <f t="shared" si="910"/>
        <v>17.5</v>
      </c>
      <c r="AM1931">
        <f t="shared" si="920"/>
        <v>19.2</v>
      </c>
      <c r="AN1931">
        <f t="shared" si="911"/>
        <v>8</v>
      </c>
      <c r="AO1931">
        <f t="shared" si="921"/>
        <v>6.3000000000000007</v>
      </c>
      <c r="AP1931">
        <f t="shared" si="922"/>
        <v>1.2698412698412698</v>
      </c>
      <c r="AQ1931">
        <v>0.328125</v>
      </c>
      <c r="AR1931">
        <f t="shared" si="923"/>
        <v>0.91145833333333337</v>
      </c>
      <c r="AS1931">
        <f t="shared" si="924"/>
        <v>1.0815404931932422</v>
      </c>
      <c r="AT1931">
        <f t="shared" si="925"/>
        <v>0.9857790953584239</v>
      </c>
      <c r="AU1931">
        <v>20.5</v>
      </c>
      <c r="AV1931">
        <v>26.8</v>
      </c>
      <c r="AW1931">
        <v>17.5</v>
      </c>
      <c r="AX1931">
        <v>11.2</v>
      </c>
      <c r="AY1931">
        <v>1.5625</v>
      </c>
      <c r="AZ1931">
        <v>0.41791044799999999</v>
      </c>
      <c r="BA1931">
        <v>0.76492537299999996</v>
      </c>
      <c r="BB1931">
        <v>1.2050343139999999</v>
      </c>
      <c r="BC1931">
        <v>0.98577909500000005</v>
      </c>
      <c r="BD1931">
        <v>118.3</v>
      </c>
      <c r="BE1931">
        <v>140.4</v>
      </c>
      <c r="BF1931">
        <f t="shared" si="926"/>
        <v>8.3328748551007945E-3</v>
      </c>
      <c r="BG1931">
        <f t="shared" si="927"/>
        <v>7.0212186253561255E-3</v>
      </c>
      <c r="BH1931">
        <v>14.27768556</v>
      </c>
      <c r="BI1931">
        <v>11.1889045</v>
      </c>
    </row>
    <row r="1932" spans="1:61" x14ac:dyDescent="0.4">
      <c r="A1932" s="1">
        <v>34231.25011134259</v>
      </c>
      <c r="B1932">
        <v>22.6</v>
      </c>
      <c r="C1932">
        <v>0</v>
      </c>
      <c r="D1932">
        <v>96</v>
      </c>
      <c r="E1932">
        <v>0</v>
      </c>
      <c r="F1932">
        <f t="shared" si="928"/>
        <v>0.94505892056936658</v>
      </c>
      <c r="G1932" s="2">
        <v>2.6500000000000002E-10</v>
      </c>
      <c r="H1932">
        <f t="shared" si="912"/>
        <v>1.4286031530000002E-2</v>
      </c>
      <c r="I1932">
        <f t="shared" si="913"/>
        <v>1.119593675E-2</v>
      </c>
      <c r="J1932">
        <v>0</v>
      </c>
      <c r="K1932">
        <f t="shared" si="914"/>
        <v>5.4941079430633422E-2</v>
      </c>
      <c r="M1932">
        <f t="shared" si="915"/>
        <v>0</v>
      </c>
      <c r="N1932">
        <v>1</v>
      </c>
      <c r="O1932">
        <v>1</v>
      </c>
      <c r="P1932">
        <v>0</v>
      </c>
      <c r="Q1932">
        <f t="shared" si="900"/>
        <v>0</v>
      </c>
      <c r="R1932">
        <f t="shared" si="901"/>
        <v>0.50285714285714289</v>
      </c>
      <c r="S1932">
        <f t="shared" si="916"/>
        <v>0.78847182520265191</v>
      </c>
      <c r="T1932">
        <f t="shared" si="902"/>
        <v>0</v>
      </c>
      <c r="U1932">
        <f t="shared" si="917"/>
        <v>0</v>
      </c>
      <c r="V1932" s="2">
        <f t="shared" si="899"/>
        <v>1.3107732608030759E-4</v>
      </c>
      <c r="W1932">
        <f t="shared" si="903"/>
        <v>0</v>
      </c>
      <c r="X1932">
        <f t="shared" si="904"/>
        <v>0</v>
      </c>
      <c r="Y1932">
        <f t="shared" si="905"/>
        <v>0</v>
      </c>
      <c r="Z1932">
        <f t="shared" si="906"/>
        <v>0.99999999971959419</v>
      </c>
      <c r="AA1932">
        <v>1</v>
      </c>
      <c r="AB1932">
        <v>0.05</v>
      </c>
      <c r="AC1932">
        <v>0.1</v>
      </c>
      <c r="AD1932">
        <f t="shared" si="907"/>
        <v>0</v>
      </c>
      <c r="AE1932">
        <f t="shared" si="908"/>
        <v>0.1</v>
      </c>
      <c r="AF1932">
        <f t="shared" si="909"/>
        <v>0.62857142857142867</v>
      </c>
      <c r="AG1932">
        <f t="shared" si="918"/>
        <v>1.0094137391426183</v>
      </c>
      <c r="AH1932">
        <f t="shared" si="919"/>
        <v>1.0094137391426184E-2</v>
      </c>
      <c r="AI1932">
        <v>6</v>
      </c>
      <c r="AJ1932">
        <v>28</v>
      </c>
      <c r="AK1932">
        <v>0.05</v>
      </c>
      <c r="AL1932">
        <f t="shared" si="910"/>
        <v>17.600000000000001</v>
      </c>
      <c r="AM1932">
        <f t="shared" si="920"/>
        <v>19.2</v>
      </c>
      <c r="AN1932">
        <f t="shared" si="911"/>
        <v>7.8999999999999986</v>
      </c>
      <c r="AO1932">
        <f t="shared" si="921"/>
        <v>6.3000000000000007</v>
      </c>
      <c r="AP1932">
        <f t="shared" si="922"/>
        <v>1.2539682539682535</v>
      </c>
      <c r="AQ1932">
        <v>0.328125</v>
      </c>
      <c r="AR1932">
        <f t="shared" si="923"/>
        <v>0.91666666666666674</v>
      </c>
      <c r="AS1932">
        <f t="shared" si="924"/>
        <v>1.077085728647649</v>
      </c>
      <c r="AT1932">
        <f t="shared" si="925"/>
        <v>0.98732858459367834</v>
      </c>
      <c r="AU1932">
        <v>20.6</v>
      </c>
      <c r="AV1932">
        <v>26.8</v>
      </c>
      <c r="AW1932">
        <v>17.399999999999999</v>
      </c>
      <c r="AX1932">
        <v>11.2</v>
      </c>
      <c r="AY1932">
        <v>1.553571429</v>
      </c>
      <c r="AZ1932">
        <v>0.41791044799999999</v>
      </c>
      <c r="BA1932">
        <v>0.76865671599999996</v>
      </c>
      <c r="BB1932">
        <v>1.2021518200000001</v>
      </c>
      <c r="BC1932">
        <v>0.98732858499999998</v>
      </c>
      <c r="BD1932">
        <v>118.3</v>
      </c>
      <c r="BE1932">
        <v>140.4</v>
      </c>
      <c r="BF1932">
        <f t="shared" si="926"/>
        <v>8.345972819895844E-3</v>
      </c>
      <c r="BG1932">
        <f t="shared" si="927"/>
        <v>7.0322548789173789E-3</v>
      </c>
      <c r="BH1932">
        <v>14.286031530000001</v>
      </c>
      <c r="BI1932">
        <v>11.19593675</v>
      </c>
    </row>
    <row r="1933" spans="1:61" x14ac:dyDescent="0.4">
      <c r="A1933" s="1">
        <v>34231.291778067127</v>
      </c>
      <c r="B1933">
        <v>23.3</v>
      </c>
      <c r="C1933">
        <v>0</v>
      </c>
      <c r="D1933">
        <v>95</v>
      </c>
      <c r="E1933">
        <v>0</v>
      </c>
      <c r="F1933">
        <f t="shared" si="928"/>
        <v>0.94505892056936658</v>
      </c>
      <c r="G1933" s="2">
        <v>2.6500000000000002E-10</v>
      </c>
      <c r="H1933">
        <f t="shared" si="912"/>
        <v>1.4294449240000002E-2</v>
      </c>
      <c r="I1933">
        <f t="shared" si="913"/>
        <v>1.1203029450000001E-2</v>
      </c>
      <c r="J1933">
        <v>0</v>
      </c>
      <c r="K1933">
        <f t="shared" si="914"/>
        <v>5.4941079430633422E-2</v>
      </c>
      <c r="M1933">
        <f t="shared" si="915"/>
        <v>0</v>
      </c>
      <c r="N1933">
        <v>1</v>
      </c>
      <c r="O1933">
        <v>1</v>
      </c>
      <c r="P1933">
        <v>0</v>
      </c>
      <c r="Q1933">
        <f t="shared" si="900"/>
        <v>0</v>
      </c>
      <c r="R1933">
        <f t="shared" si="901"/>
        <v>0.52285714285714291</v>
      </c>
      <c r="S1933">
        <f t="shared" si="916"/>
        <v>0.88062183471983801</v>
      </c>
      <c r="T1933">
        <f t="shared" si="902"/>
        <v>0</v>
      </c>
      <c r="U1933">
        <f t="shared" si="917"/>
        <v>0</v>
      </c>
      <c r="V1933" s="2">
        <f t="shared" si="899"/>
        <v>1.3107732608030759E-4</v>
      </c>
      <c r="W1933">
        <f t="shared" si="903"/>
        <v>0</v>
      </c>
      <c r="X1933">
        <f t="shared" si="904"/>
        <v>0</v>
      </c>
      <c r="Y1933">
        <f t="shared" si="905"/>
        <v>0</v>
      </c>
      <c r="Z1933">
        <f t="shared" si="906"/>
        <v>0.99999999971959419</v>
      </c>
      <c r="AA1933">
        <v>1</v>
      </c>
      <c r="AB1933">
        <v>0.05</v>
      </c>
      <c r="AC1933">
        <v>0.1</v>
      </c>
      <c r="AD1933">
        <f t="shared" si="907"/>
        <v>0</v>
      </c>
      <c r="AE1933">
        <f t="shared" si="908"/>
        <v>0.1</v>
      </c>
      <c r="AF1933">
        <f t="shared" si="909"/>
        <v>0.65357142857142858</v>
      </c>
      <c r="AG1933">
        <f t="shared" si="918"/>
        <v>0.98842072790478974</v>
      </c>
      <c r="AH1933">
        <f t="shared" si="919"/>
        <v>9.8842072790478984E-3</v>
      </c>
      <c r="AI1933">
        <v>6</v>
      </c>
      <c r="AJ1933">
        <v>28</v>
      </c>
      <c r="AK1933">
        <v>0.05</v>
      </c>
      <c r="AL1933">
        <f t="shared" si="910"/>
        <v>18.3</v>
      </c>
      <c r="AM1933">
        <f t="shared" si="920"/>
        <v>19.2</v>
      </c>
      <c r="AN1933">
        <f t="shared" si="911"/>
        <v>7.1999999999999993</v>
      </c>
      <c r="AO1933">
        <f t="shared" si="921"/>
        <v>6.3000000000000007</v>
      </c>
      <c r="AP1933">
        <f t="shared" si="922"/>
        <v>1.1428571428571426</v>
      </c>
      <c r="AQ1933">
        <v>0.328125</v>
      </c>
      <c r="AR1933">
        <f t="shared" si="923"/>
        <v>0.95312500000000011</v>
      </c>
      <c r="AS1933">
        <f t="shared" si="924"/>
        <v>1.0447890387105785</v>
      </c>
      <c r="AT1933">
        <f t="shared" si="925"/>
        <v>0.99581455252102025</v>
      </c>
      <c r="AU1933">
        <v>21.3</v>
      </c>
      <c r="AV1933">
        <v>26.8</v>
      </c>
      <c r="AW1933">
        <v>16.7</v>
      </c>
      <c r="AX1933">
        <v>11.2</v>
      </c>
      <c r="AY1933">
        <v>1.491071429</v>
      </c>
      <c r="AZ1933">
        <v>0.41791044799999999</v>
      </c>
      <c r="BA1933">
        <v>0.794776119</v>
      </c>
      <c r="BB1933">
        <v>1.181698854</v>
      </c>
      <c r="BC1933">
        <v>0.99581455299999999</v>
      </c>
      <c r="BD1933">
        <v>118.3</v>
      </c>
      <c r="BE1933">
        <v>140.4</v>
      </c>
      <c r="BF1933">
        <f t="shared" si="926"/>
        <v>8.41770543128504E-3</v>
      </c>
      <c r="BG1933">
        <f t="shared" si="927"/>
        <v>7.092696246438746E-3</v>
      </c>
      <c r="BH1933">
        <v>14.294449240000001</v>
      </c>
      <c r="BI1933">
        <v>11.203029450000001</v>
      </c>
    </row>
    <row r="1934" spans="1:61" x14ac:dyDescent="0.4">
      <c r="A1934" s="1">
        <v>34231.333444791664</v>
      </c>
      <c r="B1934">
        <v>24.1</v>
      </c>
      <c r="C1934">
        <v>0</v>
      </c>
      <c r="D1934">
        <v>92</v>
      </c>
      <c r="E1934">
        <v>0</v>
      </c>
      <c r="F1934">
        <f t="shared" si="928"/>
        <v>0.94505892056936658</v>
      </c>
      <c r="G1934" s="2">
        <v>2.6500000000000002E-10</v>
      </c>
      <c r="H1934">
        <f t="shared" si="912"/>
        <v>1.430290186E-2</v>
      </c>
      <c r="I1934">
        <f t="shared" si="913"/>
        <v>1.121015157E-2</v>
      </c>
      <c r="J1934">
        <v>0</v>
      </c>
      <c r="K1934">
        <f t="shared" si="914"/>
        <v>5.4941079430633422E-2</v>
      </c>
      <c r="M1934">
        <f t="shared" si="915"/>
        <v>0</v>
      </c>
      <c r="N1934">
        <v>1</v>
      </c>
      <c r="O1934">
        <v>1</v>
      </c>
      <c r="P1934">
        <v>0</v>
      </c>
      <c r="Q1934">
        <f t="shared" si="900"/>
        <v>0</v>
      </c>
      <c r="R1934">
        <f t="shared" si="901"/>
        <v>0.54571428571428571</v>
      </c>
      <c r="S1934">
        <f t="shared" si="916"/>
        <v>0.95703970114109538</v>
      </c>
      <c r="T1934">
        <f t="shared" si="902"/>
        <v>0</v>
      </c>
      <c r="U1934">
        <f t="shared" si="917"/>
        <v>0</v>
      </c>
      <c r="V1934" s="2">
        <f t="shared" si="899"/>
        <v>1.3107732608030759E-4</v>
      </c>
      <c r="W1934">
        <f t="shared" si="903"/>
        <v>0</v>
      </c>
      <c r="X1934">
        <f t="shared" si="904"/>
        <v>0</v>
      </c>
      <c r="Y1934">
        <f t="shared" si="905"/>
        <v>0</v>
      </c>
      <c r="Z1934">
        <f t="shared" si="906"/>
        <v>0.99999999971959419</v>
      </c>
      <c r="AA1934">
        <v>1</v>
      </c>
      <c r="AB1934">
        <v>0.05</v>
      </c>
      <c r="AC1934">
        <v>0.1</v>
      </c>
      <c r="AD1934">
        <f t="shared" si="907"/>
        <v>0</v>
      </c>
      <c r="AE1934">
        <f t="shared" si="908"/>
        <v>0.1</v>
      </c>
      <c r="AF1934">
        <f t="shared" si="909"/>
        <v>0.68214285714285716</v>
      </c>
      <c r="AG1934">
        <f t="shared" si="918"/>
        <v>0.9158503070972065</v>
      </c>
      <c r="AH1934">
        <f t="shared" si="919"/>
        <v>9.1585030709720652E-3</v>
      </c>
      <c r="AI1934">
        <v>6</v>
      </c>
      <c r="AJ1934">
        <v>28</v>
      </c>
      <c r="AK1934">
        <v>0.05</v>
      </c>
      <c r="AL1934">
        <f t="shared" si="910"/>
        <v>19.100000000000001</v>
      </c>
      <c r="AM1934">
        <f t="shared" si="920"/>
        <v>19.2</v>
      </c>
      <c r="AN1934">
        <f t="shared" si="911"/>
        <v>6.3999999999999986</v>
      </c>
      <c r="AO1934">
        <f t="shared" si="921"/>
        <v>6.3000000000000007</v>
      </c>
      <c r="AP1934">
        <f t="shared" si="922"/>
        <v>1.0158730158730156</v>
      </c>
      <c r="AQ1934">
        <v>0.328125</v>
      </c>
      <c r="AR1934">
        <f t="shared" si="923"/>
        <v>0.99479166666666674</v>
      </c>
      <c r="AS1934">
        <f t="shared" si="924"/>
        <v>1.0051808038214693</v>
      </c>
      <c r="AT1934">
        <f t="shared" si="925"/>
        <v>0.99994548713489928</v>
      </c>
      <c r="AU1934">
        <v>22.1</v>
      </c>
      <c r="AV1934">
        <v>26.8</v>
      </c>
      <c r="AW1934">
        <v>15.9</v>
      </c>
      <c r="AX1934">
        <v>11.2</v>
      </c>
      <c r="AY1934">
        <v>1.4196428569999999</v>
      </c>
      <c r="AZ1934">
        <v>0.41791044799999999</v>
      </c>
      <c r="BA1934">
        <v>0.82462686600000001</v>
      </c>
      <c r="BB1934">
        <v>1.157703207</v>
      </c>
      <c r="BC1934">
        <v>0.99994548699999997</v>
      </c>
      <c r="BD1934">
        <v>118.3</v>
      </c>
      <c r="BE1934">
        <v>140.4</v>
      </c>
      <c r="BF1934">
        <f t="shared" si="926"/>
        <v>8.4526245742595034E-3</v>
      </c>
      <c r="BG1934">
        <f t="shared" si="927"/>
        <v>7.1221188532763526E-3</v>
      </c>
      <c r="BH1934">
        <v>14.30290186</v>
      </c>
      <c r="BI1934">
        <v>11.210151570000001</v>
      </c>
    </row>
    <row r="1935" spans="1:61" x14ac:dyDescent="0.4">
      <c r="A1935" s="1">
        <v>34231.375111516201</v>
      </c>
      <c r="B1935">
        <v>25.1</v>
      </c>
      <c r="C1935">
        <v>0</v>
      </c>
      <c r="D1935">
        <v>91</v>
      </c>
      <c r="E1935">
        <v>0</v>
      </c>
      <c r="F1935">
        <f t="shared" si="928"/>
        <v>0.94505892056936658</v>
      </c>
      <c r="G1935" s="2">
        <v>2.6500000000000002E-10</v>
      </c>
      <c r="H1935">
        <f t="shared" si="912"/>
        <v>1.431131471E-2</v>
      </c>
      <c r="I1935">
        <f t="shared" si="913"/>
        <v>1.121724017E-2</v>
      </c>
      <c r="J1935">
        <v>0</v>
      </c>
      <c r="K1935">
        <f t="shared" si="914"/>
        <v>5.4941079430633422E-2</v>
      </c>
      <c r="M1935">
        <f t="shared" si="915"/>
        <v>0</v>
      </c>
      <c r="N1935">
        <v>1</v>
      </c>
      <c r="O1935">
        <v>1</v>
      </c>
      <c r="P1935">
        <v>0</v>
      </c>
      <c r="Q1935">
        <f t="shared" si="900"/>
        <v>0</v>
      </c>
      <c r="R1935">
        <f t="shared" si="901"/>
        <v>0.57428571428571429</v>
      </c>
      <c r="S1935">
        <f t="shared" si="916"/>
        <v>0.9950432108055498</v>
      </c>
      <c r="T1935">
        <f t="shared" si="902"/>
        <v>0</v>
      </c>
      <c r="U1935">
        <f t="shared" si="917"/>
        <v>0</v>
      </c>
      <c r="V1935" s="2">
        <f t="shared" si="899"/>
        <v>1.3107732608030759E-4</v>
      </c>
      <c r="W1935">
        <f t="shared" si="903"/>
        <v>0</v>
      </c>
      <c r="X1935">
        <f t="shared" si="904"/>
        <v>0</v>
      </c>
      <c r="Y1935">
        <f t="shared" si="905"/>
        <v>0</v>
      </c>
      <c r="Z1935">
        <f t="shared" si="906"/>
        <v>0.99999999971959419</v>
      </c>
      <c r="AA1935">
        <v>1</v>
      </c>
      <c r="AB1935">
        <v>0.05</v>
      </c>
      <c r="AC1935">
        <v>0.1</v>
      </c>
      <c r="AD1935">
        <f t="shared" si="907"/>
        <v>0</v>
      </c>
      <c r="AE1935">
        <f t="shared" si="908"/>
        <v>0.1</v>
      </c>
      <c r="AF1935">
        <f t="shared" si="909"/>
        <v>0.71785714285714286</v>
      </c>
      <c r="AG1935">
        <f t="shared" si="918"/>
        <v>0.76327173166218465</v>
      </c>
      <c r="AH1935">
        <f t="shared" si="919"/>
        <v>7.6327173166218475E-3</v>
      </c>
      <c r="AI1935">
        <v>6</v>
      </c>
      <c r="AJ1935">
        <v>28</v>
      </c>
      <c r="AK1935">
        <v>0.05</v>
      </c>
      <c r="AL1935">
        <f t="shared" si="910"/>
        <v>20.100000000000001</v>
      </c>
      <c r="AM1935">
        <f t="shared" si="920"/>
        <v>19.2</v>
      </c>
      <c r="AN1935">
        <f t="shared" si="911"/>
        <v>5.3999999999999986</v>
      </c>
      <c r="AO1935">
        <f t="shared" si="921"/>
        <v>6.3000000000000007</v>
      </c>
      <c r="AP1935">
        <f t="shared" si="922"/>
        <v>0.85714285714285687</v>
      </c>
      <c r="AQ1935">
        <v>0.328125</v>
      </c>
      <c r="AR1935">
        <f t="shared" si="923"/>
        <v>1.0468750000000002</v>
      </c>
      <c r="AS1935">
        <f t="shared" si="924"/>
        <v>0.95067721370422498</v>
      </c>
      <c r="AT1935">
        <f t="shared" si="925"/>
        <v>0.99524020809661073</v>
      </c>
      <c r="AU1935">
        <v>23.1</v>
      </c>
      <c r="AV1935">
        <v>26.8</v>
      </c>
      <c r="AW1935">
        <v>14.9</v>
      </c>
      <c r="AX1935">
        <v>11.2</v>
      </c>
      <c r="AY1935">
        <v>1.3303571430000001</v>
      </c>
      <c r="AZ1935">
        <v>0.41791044799999999</v>
      </c>
      <c r="BA1935">
        <v>0.86194029900000002</v>
      </c>
      <c r="BB1935">
        <v>1.1266982640000001</v>
      </c>
      <c r="BC1935">
        <v>0.99524020800000002</v>
      </c>
      <c r="BD1935">
        <v>118.3</v>
      </c>
      <c r="BE1935">
        <v>140.4</v>
      </c>
      <c r="BF1935">
        <f t="shared" si="926"/>
        <v>8.4128504488301843E-3</v>
      </c>
      <c r="BG1935">
        <f t="shared" si="927"/>
        <v>7.0886054700854701E-3</v>
      </c>
      <c r="BH1935">
        <v>14.31131471</v>
      </c>
      <c r="BI1935">
        <v>11.21724017</v>
      </c>
    </row>
    <row r="1936" spans="1:61" x14ac:dyDescent="0.4">
      <c r="A1936" s="1">
        <v>34231.416778240738</v>
      </c>
      <c r="B1936">
        <v>26.5</v>
      </c>
      <c r="C1936">
        <v>0</v>
      </c>
      <c r="D1936">
        <v>87</v>
      </c>
      <c r="E1936">
        <v>0</v>
      </c>
      <c r="F1936">
        <f t="shared" si="928"/>
        <v>0.94505892056936658</v>
      </c>
      <c r="G1936" s="2">
        <v>2.6500000000000002E-10</v>
      </c>
      <c r="H1936">
        <f t="shared" si="912"/>
        <v>1.4319469640000001E-2</v>
      </c>
      <c r="I1936">
        <f t="shared" si="913"/>
        <v>1.1224111450000001E-2</v>
      </c>
      <c r="J1936">
        <v>0</v>
      </c>
      <c r="K1936">
        <f t="shared" si="914"/>
        <v>5.4941079430633422E-2</v>
      </c>
      <c r="M1936">
        <f t="shared" si="915"/>
        <v>0</v>
      </c>
      <c r="N1936">
        <v>1</v>
      </c>
      <c r="O1936">
        <v>1</v>
      </c>
      <c r="P1936">
        <v>0</v>
      </c>
      <c r="Q1936">
        <f t="shared" si="900"/>
        <v>0</v>
      </c>
      <c r="R1936">
        <f t="shared" si="901"/>
        <v>0.61428571428571432</v>
      </c>
      <c r="S1936">
        <f t="shared" si="916"/>
        <v>0.92722411697833385</v>
      </c>
      <c r="T1936">
        <f t="shared" si="902"/>
        <v>0</v>
      </c>
      <c r="U1936">
        <f t="shared" si="917"/>
        <v>0</v>
      </c>
      <c r="V1936" s="2">
        <f t="shared" si="899"/>
        <v>1.3107732608030759E-4</v>
      </c>
      <c r="W1936">
        <f t="shared" si="903"/>
        <v>0</v>
      </c>
      <c r="X1936">
        <f t="shared" si="904"/>
        <v>0</v>
      </c>
      <c r="Y1936">
        <f t="shared" si="905"/>
        <v>0</v>
      </c>
      <c r="Z1936">
        <f t="shared" si="906"/>
        <v>0.99999999971959419</v>
      </c>
      <c r="AA1936">
        <v>1</v>
      </c>
      <c r="AB1936">
        <v>0.05</v>
      </c>
      <c r="AC1936">
        <v>0.1</v>
      </c>
      <c r="AD1936">
        <f t="shared" si="907"/>
        <v>0</v>
      </c>
      <c r="AE1936">
        <f t="shared" si="908"/>
        <v>0.1</v>
      </c>
      <c r="AF1936">
        <f t="shared" si="909"/>
        <v>0.7678571428571429</v>
      </c>
      <c r="AG1936">
        <f t="shared" si="918"/>
        <v>0.4870667682405922</v>
      </c>
      <c r="AH1936">
        <f t="shared" si="919"/>
        <v>4.8706676824059221E-3</v>
      </c>
      <c r="AI1936">
        <v>6</v>
      </c>
      <c r="AJ1936">
        <v>28</v>
      </c>
      <c r="AK1936">
        <v>0.05</v>
      </c>
      <c r="AL1936">
        <f t="shared" si="910"/>
        <v>21.5</v>
      </c>
      <c r="AM1936">
        <f t="shared" si="920"/>
        <v>19.2</v>
      </c>
      <c r="AN1936">
        <f t="shared" si="911"/>
        <v>4</v>
      </c>
      <c r="AO1936">
        <f t="shared" si="921"/>
        <v>6.3000000000000007</v>
      </c>
      <c r="AP1936">
        <f t="shared" si="922"/>
        <v>0.63492063492063489</v>
      </c>
      <c r="AQ1936">
        <v>0.328125</v>
      </c>
      <c r="AR1936">
        <f t="shared" si="923"/>
        <v>1.1197916666666667</v>
      </c>
      <c r="AS1936">
        <f t="shared" si="924"/>
        <v>0.861523874044829</v>
      </c>
      <c r="AT1936">
        <f t="shared" si="925"/>
        <v>0.9647272547897825</v>
      </c>
      <c r="AU1936">
        <v>24.5</v>
      </c>
      <c r="AV1936">
        <v>26.8</v>
      </c>
      <c r="AW1936">
        <v>13.5</v>
      </c>
      <c r="AX1936">
        <v>11.2</v>
      </c>
      <c r="AY1936">
        <v>1.2053571430000001</v>
      </c>
      <c r="AZ1936">
        <v>0.41791044799999999</v>
      </c>
      <c r="BA1936">
        <v>0.91417910400000002</v>
      </c>
      <c r="BB1936">
        <v>1.081182774</v>
      </c>
      <c r="BC1936">
        <v>0.96472725500000001</v>
      </c>
      <c r="BD1936">
        <v>118.3</v>
      </c>
      <c r="BE1936">
        <v>140.4</v>
      </c>
      <c r="BF1936">
        <f t="shared" si="926"/>
        <v>8.1549218494487118E-3</v>
      </c>
      <c r="BG1936">
        <f t="shared" si="927"/>
        <v>6.8712767450142447E-3</v>
      </c>
      <c r="BH1936">
        <v>14.319469639999999</v>
      </c>
      <c r="BI1936">
        <v>11.224111450000001</v>
      </c>
    </row>
    <row r="1937" spans="1:61" x14ac:dyDescent="0.4">
      <c r="A1937" s="1">
        <v>34231.458444965276</v>
      </c>
      <c r="B1937">
        <v>27.5</v>
      </c>
      <c r="C1937">
        <v>0</v>
      </c>
      <c r="D1937">
        <v>83</v>
      </c>
      <c r="E1937">
        <v>0</v>
      </c>
      <c r="F1937">
        <f t="shared" si="928"/>
        <v>0.94505892056936658</v>
      </c>
      <c r="G1937" s="2">
        <v>2.6500000000000002E-10</v>
      </c>
      <c r="H1937">
        <f t="shared" si="912"/>
        <v>1.432723512E-2</v>
      </c>
      <c r="I1937">
        <f t="shared" si="913"/>
        <v>1.1230654579999999E-2</v>
      </c>
      <c r="J1937">
        <v>0</v>
      </c>
      <c r="K1937">
        <f t="shared" si="914"/>
        <v>5.4941079430633422E-2</v>
      </c>
      <c r="M1937">
        <f t="shared" si="915"/>
        <v>0</v>
      </c>
      <c r="N1937">
        <v>1</v>
      </c>
      <c r="O1937">
        <v>1</v>
      </c>
      <c r="P1937">
        <v>0</v>
      </c>
      <c r="Q1937">
        <f t="shared" si="900"/>
        <v>0</v>
      </c>
      <c r="R1937">
        <f t="shared" si="901"/>
        <v>0.6428571428571429</v>
      </c>
      <c r="S1937">
        <f t="shared" si="916"/>
        <v>0.80211323042816784</v>
      </c>
      <c r="T1937">
        <f t="shared" si="902"/>
        <v>0</v>
      </c>
      <c r="U1937">
        <f t="shared" si="917"/>
        <v>0</v>
      </c>
      <c r="V1937" s="2">
        <f t="shared" si="899"/>
        <v>1.3107732608030759E-4</v>
      </c>
      <c r="W1937">
        <f t="shared" si="903"/>
        <v>0</v>
      </c>
      <c r="X1937">
        <f t="shared" si="904"/>
        <v>0</v>
      </c>
      <c r="Y1937">
        <f t="shared" si="905"/>
        <v>0</v>
      </c>
      <c r="Z1937">
        <f t="shared" si="906"/>
        <v>0.99999999971959419</v>
      </c>
      <c r="AA1937">
        <v>1</v>
      </c>
      <c r="AB1937">
        <v>0.05</v>
      </c>
      <c r="AC1937">
        <v>0.1</v>
      </c>
      <c r="AD1937">
        <f t="shared" si="907"/>
        <v>0</v>
      </c>
      <c r="AE1937">
        <f t="shared" si="908"/>
        <v>0.1</v>
      </c>
      <c r="AF1937">
        <f t="shared" si="909"/>
        <v>0.8035714285714286</v>
      </c>
      <c r="AG1937">
        <f t="shared" si="918"/>
        <v>0.29584933046545225</v>
      </c>
      <c r="AH1937">
        <f t="shared" si="919"/>
        <v>2.9584933046545229E-3</v>
      </c>
      <c r="AI1937">
        <v>6</v>
      </c>
      <c r="AJ1937">
        <v>28</v>
      </c>
      <c r="AK1937">
        <v>0.05</v>
      </c>
      <c r="AL1937">
        <f t="shared" si="910"/>
        <v>22.5</v>
      </c>
      <c r="AM1937">
        <f t="shared" si="920"/>
        <v>19.2</v>
      </c>
      <c r="AN1937">
        <f t="shared" si="911"/>
        <v>3</v>
      </c>
      <c r="AO1937">
        <f t="shared" si="921"/>
        <v>6.3000000000000007</v>
      </c>
      <c r="AP1937">
        <f t="shared" si="922"/>
        <v>0.47619047619047616</v>
      </c>
      <c r="AQ1937">
        <v>0.328125</v>
      </c>
      <c r="AR1937">
        <f t="shared" si="923"/>
        <v>1.171875</v>
      </c>
      <c r="AS1937">
        <f t="shared" si="924"/>
        <v>0.78392008890848552</v>
      </c>
      <c r="AT1937">
        <f t="shared" si="925"/>
        <v>0.91865635418963143</v>
      </c>
      <c r="AU1937">
        <v>25.5</v>
      </c>
      <c r="AV1937">
        <v>26.8</v>
      </c>
      <c r="AW1937">
        <v>12.5</v>
      </c>
      <c r="AX1937">
        <v>11.2</v>
      </c>
      <c r="AY1937">
        <v>1.116071429</v>
      </c>
      <c r="AZ1937">
        <v>0.41791044799999999</v>
      </c>
      <c r="BA1937">
        <v>0.95149253700000003</v>
      </c>
      <c r="BB1937">
        <v>1.0469621490000001</v>
      </c>
      <c r="BC1937">
        <v>0.91865635400000001</v>
      </c>
      <c r="BD1937">
        <v>118.3</v>
      </c>
      <c r="BE1937">
        <v>140.4</v>
      </c>
      <c r="BF1937">
        <f t="shared" si="926"/>
        <v>7.7654805933189469E-3</v>
      </c>
      <c r="BG1937">
        <f t="shared" si="927"/>
        <v>6.5431364245014242E-3</v>
      </c>
      <c r="BH1937">
        <v>14.327235119999999</v>
      </c>
      <c r="BI1937">
        <v>11.230654579999999</v>
      </c>
    </row>
    <row r="1938" spans="1:61" x14ac:dyDescent="0.4">
      <c r="A1938" s="1">
        <v>34231.500111689813</v>
      </c>
      <c r="B1938">
        <v>27.8</v>
      </c>
      <c r="C1938">
        <v>0</v>
      </c>
      <c r="D1938">
        <v>83</v>
      </c>
      <c r="E1938">
        <v>0</v>
      </c>
      <c r="F1938">
        <f t="shared" si="928"/>
        <v>0.94505892056936658</v>
      </c>
      <c r="G1938" s="2">
        <v>2.6500000000000002E-10</v>
      </c>
      <c r="H1938">
        <f t="shared" si="912"/>
        <v>1.4334836740000001E-2</v>
      </c>
      <c r="I1938">
        <f t="shared" si="913"/>
        <v>1.123705966E-2</v>
      </c>
      <c r="J1938">
        <v>0</v>
      </c>
      <c r="K1938">
        <f t="shared" si="914"/>
        <v>5.4941079430633422E-2</v>
      </c>
      <c r="M1938">
        <f t="shared" si="915"/>
        <v>0</v>
      </c>
      <c r="N1938">
        <v>1</v>
      </c>
      <c r="O1938">
        <v>1</v>
      </c>
      <c r="P1938">
        <v>0</v>
      </c>
      <c r="Q1938">
        <f t="shared" si="900"/>
        <v>0</v>
      </c>
      <c r="R1938">
        <f t="shared" si="901"/>
        <v>0.65142857142857147</v>
      </c>
      <c r="S1938">
        <f t="shared" si="916"/>
        <v>0.75553128680576065</v>
      </c>
      <c r="T1938">
        <f t="shared" si="902"/>
        <v>0</v>
      </c>
      <c r="U1938">
        <f t="shared" si="917"/>
        <v>0</v>
      </c>
      <c r="V1938" s="2">
        <f t="shared" si="899"/>
        <v>1.3107732608030759E-4</v>
      </c>
      <c r="W1938">
        <f t="shared" si="903"/>
        <v>0</v>
      </c>
      <c r="X1938">
        <f t="shared" si="904"/>
        <v>0</v>
      </c>
      <c r="Y1938">
        <f t="shared" si="905"/>
        <v>0</v>
      </c>
      <c r="Z1938">
        <f t="shared" si="906"/>
        <v>0.99999999971959419</v>
      </c>
      <c r="AA1938">
        <v>1</v>
      </c>
      <c r="AB1938">
        <v>0.05</v>
      </c>
      <c r="AC1938">
        <v>0.1</v>
      </c>
      <c r="AD1938">
        <f t="shared" si="907"/>
        <v>0</v>
      </c>
      <c r="AE1938">
        <f t="shared" si="908"/>
        <v>0.1</v>
      </c>
      <c r="AF1938">
        <f t="shared" si="909"/>
        <v>0.81428571428571428</v>
      </c>
      <c r="AG1938">
        <f t="shared" si="918"/>
        <v>0.24558036670132741</v>
      </c>
      <c r="AH1938">
        <f t="shared" si="919"/>
        <v>2.4558036670132744E-3</v>
      </c>
      <c r="AI1938">
        <v>6</v>
      </c>
      <c r="AJ1938">
        <v>28</v>
      </c>
      <c r="AK1938">
        <v>0.05</v>
      </c>
      <c r="AL1938">
        <f t="shared" si="910"/>
        <v>22.8</v>
      </c>
      <c r="AM1938">
        <f t="shared" si="920"/>
        <v>19.2</v>
      </c>
      <c r="AN1938">
        <f t="shared" si="911"/>
        <v>2.6999999999999993</v>
      </c>
      <c r="AO1938">
        <f t="shared" si="921"/>
        <v>6.3000000000000007</v>
      </c>
      <c r="AP1938">
        <f t="shared" si="922"/>
        <v>0.42857142857142844</v>
      </c>
      <c r="AQ1938">
        <v>0.328125</v>
      </c>
      <c r="AR1938">
        <f t="shared" si="923"/>
        <v>1.1875</v>
      </c>
      <c r="AS1938">
        <f t="shared" si="924"/>
        <v>0.75728197073641046</v>
      </c>
      <c r="AT1938">
        <f t="shared" si="925"/>
        <v>0.89927234024948743</v>
      </c>
      <c r="AU1938">
        <v>25.8</v>
      </c>
      <c r="AV1938">
        <v>26.8</v>
      </c>
      <c r="AW1938">
        <v>12.2</v>
      </c>
      <c r="AX1938">
        <v>11.2</v>
      </c>
      <c r="AY1938">
        <v>1.0892857140000001</v>
      </c>
      <c r="AZ1938">
        <v>0.41791044799999999</v>
      </c>
      <c r="BA1938">
        <v>0.96268656699999999</v>
      </c>
      <c r="BB1938">
        <v>1.0363869830000001</v>
      </c>
      <c r="BC1938">
        <v>0.89927234</v>
      </c>
      <c r="BD1938">
        <v>118.3</v>
      </c>
      <c r="BE1938">
        <v>140.4</v>
      </c>
      <c r="BF1938">
        <f t="shared" si="926"/>
        <v>7.60162586855019E-3</v>
      </c>
      <c r="BG1938">
        <f t="shared" si="927"/>
        <v>6.4050736467236467E-3</v>
      </c>
      <c r="BH1938">
        <v>14.33483674</v>
      </c>
      <c r="BI1938">
        <v>11.23705966</v>
      </c>
    </row>
    <row r="1939" spans="1:61" x14ac:dyDescent="0.4">
      <c r="A1939" s="1">
        <v>34231.54177841435</v>
      </c>
      <c r="B1939">
        <v>28.2</v>
      </c>
      <c r="C1939">
        <v>0</v>
      </c>
      <c r="D1939">
        <v>81</v>
      </c>
      <c r="E1939">
        <v>0</v>
      </c>
      <c r="F1939">
        <f t="shared" si="928"/>
        <v>0.94505892056936658</v>
      </c>
      <c r="G1939" s="2">
        <v>2.6500000000000002E-10</v>
      </c>
      <c r="H1939">
        <f t="shared" si="912"/>
        <v>1.434217529E-2</v>
      </c>
      <c r="I1939">
        <f t="shared" si="913"/>
        <v>1.1243243070000001E-2</v>
      </c>
      <c r="J1939">
        <v>0</v>
      </c>
      <c r="K1939">
        <f t="shared" si="914"/>
        <v>5.4941079430633422E-2</v>
      </c>
      <c r="M1939">
        <f t="shared" si="915"/>
        <v>0</v>
      </c>
      <c r="N1939">
        <v>1</v>
      </c>
      <c r="O1939">
        <v>1</v>
      </c>
      <c r="P1939">
        <v>0</v>
      </c>
      <c r="Q1939">
        <f t="shared" si="900"/>
        <v>0</v>
      </c>
      <c r="R1939">
        <f t="shared" si="901"/>
        <v>0.66285714285714281</v>
      </c>
      <c r="S1939">
        <f t="shared" si="916"/>
        <v>0.68905830834303095</v>
      </c>
      <c r="T1939">
        <f t="shared" si="902"/>
        <v>0</v>
      </c>
      <c r="U1939">
        <f t="shared" si="917"/>
        <v>0</v>
      </c>
      <c r="V1939" s="2">
        <f t="shared" si="899"/>
        <v>1.3107732608030759E-4</v>
      </c>
      <c r="W1939">
        <f t="shared" si="903"/>
        <v>0</v>
      </c>
      <c r="X1939">
        <f t="shared" si="904"/>
        <v>0</v>
      </c>
      <c r="Y1939">
        <f t="shared" si="905"/>
        <v>0</v>
      </c>
      <c r="Z1939">
        <f t="shared" si="906"/>
        <v>0.99999999971959419</v>
      </c>
      <c r="AA1939">
        <v>1</v>
      </c>
      <c r="AB1939">
        <v>0.05</v>
      </c>
      <c r="AC1939">
        <v>0.1</v>
      </c>
      <c r="AD1939">
        <f t="shared" si="907"/>
        <v>0</v>
      </c>
      <c r="AE1939">
        <f t="shared" si="908"/>
        <v>0.1</v>
      </c>
      <c r="AF1939">
        <f t="shared" si="909"/>
        <v>0.82857142857142851</v>
      </c>
      <c r="AG1939">
        <f t="shared" si="918"/>
        <v>0.18563541011397081</v>
      </c>
      <c r="AH1939">
        <f t="shared" si="919"/>
        <v>1.8563541011397081E-3</v>
      </c>
      <c r="AI1939">
        <v>6</v>
      </c>
      <c r="AJ1939">
        <v>28</v>
      </c>
      <c r="AK1939">
        <v>0.05</v>
      </c>
      <c r="AL1939">
        <f t="shared" si="910"/>
        <v>23.2</v>
      </c>
      <c r="AM1939">
        <f t="shared" si="920"/>
        <v>19.2</v>
      </c>
      <c r="AN1939">
        <f t="shared" si="911"/>
        <v>2.3000000000000007</v>
      </c>
      <c r="AO1939">
        <f t="shared" si="921"/>
        <v>6.3000000000000007</v>
      </c>
      <c r="AP1939">
        <f t="shared" si="922"/>
        <v>0.36507936507936517</v>
      </c>
      <c r="AQ1939">
        <v>0.328125</v>
      </c>
      <c r="AR1939">
        <f t="shared" si="923"/>
        <v>1.2083333333333333</v>
      </c>
      <c r="AS1939">
        <f t="shared" si="924"/>
        <v>0.71846948664815291</v>
      </c>
      <c r="AT1939">
        <f t="shared" si="925"/>
        <v>0.86815062969985135</v>
      </c>
      <c r="AU1939">
        <v>26.2</v>
      </c>
      <c r="AV1939">
        <v>26.8</v>
      </c>
      <c r="AW1939">
        <v>11.8</v>
      </c>
      <c r="AX1939">
        <v>11.2</v>
      </c>
      <c r="AY1939">
        <v>1.053571429</v>
      </c>
      <c r="AZ1939">
        <v>0.41791044799999999</v>
      </c>
      <c r="BA1939">
        <v>0.97761193999999996</v>
      </c>
      <c r="BB1939">
        <v>1.022048525</v>
      </c>
      <c r="BC1939">
        <v>0.86815063000000003</v>
      </c>
      <c r="BD1939">
        <v>118.3</v>
      </c>
      <c r="BE1939">
        <v>140.4</v>
      </c>
      <c r="BF1939">
        <f t="shared" si="926"/>
        <v>7.3385513922219047E-3</v>
      </c>
      <c r="BG1939">
        <f t="shared" si="927"/>
        <v>6.1834090455840452E-3</v>
      </c>
      <c r="BH1939">
        <v>14.34217529</v>
      </c>
      <c r="BI1939">
        <v>11.24324307</v>
      </c>
    </row>
    <row r="1940" spans="1:61" x14ac:dyDescent="0.4">
      <c r="A1940" s="1">
        <v>34231.583445138887</v>
      </c>
      <c r="B1940">
        <v>29.1</v>
      </c>
      <c r="C1940">
        <v>0</v>
      </c>
      <c r="D1940">
        <v>77</v>
      </c>
      <c r="E1940">
        <v>0</v>
      </c>
      <c r="F1940">
        <f t="shared" si="928"/>
        <v>0.94505892056936658</v>
      </c>
      <c r="G1940" s="2">
        <v>2.6500000000000002E-10</v>
      </c>
      <c r="H1940">
        <f t="shared" si="912"/>
        <v>1.4348652619999999E-2</v>
      </c>
      <c r="I1940">
        <f t="shared" si="913"/>
        <v>1.1248700810000001E-2</v>
      </c>
      <c r="J1940">
        <v>0</v>
      </c>
      <c r="K1940">
        <f t="shared" si="914"/>
        <v>5.4941079430633422E-2</v>
      </c>
      <c r="M1940">
        <f t="shared" si="915"/>
        <v>0</v>
      </c>
      <c r="N1940">
        <v>1</v>
      </c>
      <c r="O1940">
        <v>1</v>
      </c>
      <c r="P1940">
        <v>0</v>
      </c>
      <c r="Q1940">
        <f t="shared" si="900"/>
        <v>0</v>
      </c>
      <c r="R1940">
        <f t="shared" si="901"/>
        <v>0.68857142857142861</v>
      </c>
      <c r="S1940">
        <f t="shared" si="916"/>
        <v>0.53044546849835628</v>
      </c>
      <c r="T1940">
        <f t="shared" si="902"/>
        <v>0</v>
      </c>
      <c r="U1940">
        <f t="shared" si="917"/>
        <v>0</v>
      </c>
      <c r="V1940" s="2">
        <f t="shared" si="899"/>
        <v>1.3107732608030759E-4</v>
      </c>
      <c r="W1940">
        <f t="shared" si="903"/>
        <v>0</v>
      </c>
      <c r="X1940">
        <f t="shared" si="904"/>
        <v>0</v>
      </c>
      <c r="Y1940">
        <f t="shared" si="905"/>
        <v>0</v>
      </c>
      <c r="Z1940">
        <f t="shared" si="906"/>
        <v>0.99999999971959419</v>
      </c>
      <c r="AA1940">
        <v>1</v>
      </c>
      <c r="AB1940">
        <v>0.05</v>
      </c>
      <c r="AC1940">
        <v>0.1</v>
      </c>
      <c r="AD1940">
        <f t="shared" si="907"/>
        <v>0</v>
      </c>
      <c r="AE1940">
        <f t="shared" si="908"/>
        <v>0.1</v>
      </c>
      <c r="AF1940">
        <f t="shared" si="909"/>
        <v>0.86071428571428577</v>
      </c>
      <c r="AG1940">
        <f t="shared" si="918"/>
        <v>8.4101565125892702E-2</v>
      </c>
      <c r="AH1940">
        <f t="shared" si="919"/>
        <v>8.4101565125892707E-4</v>
      </c>
      <c r="AI1940">
        <v>6</v>
      </c>
      <c r="AJ1940">
        <v>28</v>
      </c>
      <c r="AK1940">
        <v>0.05</v>
      </c>
      <c r="AL1940">
        <f t="shared" si="910"/>
        <v>24.1</v>
      </c>
      <c r="AM1940">
        <f t="shared" si="920"/>
        <v>19.2</v>
      </c>
      <c r="AN1940">
        <f t="shared" si="911"/>
        <v>1.3999999999999986</v>
      </c>
      <c r="AO1940">
        <f t="shared" si="921"/>
        <v>6.3000000000000007</v>
      </c>
      <c r="AP1940">
        <f t="shared" si="922"/>
        <v>0.22222222222222196</v>
      </c>
      <c r="AQ1940">
        <v>0.328125</v>
      </c>
      <c r="AR1940">
        <f t="shared" si="923"/>
        <v>1.2552083333333335</v>
      </c>
      <c r="AS1940">
        <f t="shared" si="924"/>
        <v>0.61047044617480795</v>
      </c>
      <c r="AT1940">
        <f t="shared" si="925"/>
        <v>0.76626759129233712</v>
      </c>
      <c r="AU1940">
        <v>27.1</v>
      </c>
      <c r="AV1940">
        <v>26.8</v>
      </c>
      <c r="AW1940">
        <v>10.9</v>
      </c>
      <c r="AX1940">
        <v>11.2</v>
      </c>
      <c r="AY1940">
        <v>0.97321428600000004</v>
      </c>
      <c r="AZ1940">
        <v>0.41791044799999999</v>
      </c>
      <c r="BA1940">
        <v>1.01119403</v>
      </c>
      <c r="BB1940">
        <v>0.98871744900000003</v>
      </c>
      <c r="BC1940">
        <v>0.76626759099999997</v>
      </c>
      <c r="BD1940">
        <v>118.3</v>
      </c>
      <c r="BE1940">
        <v>140.4</v>
      </c>
      <c r="BF1940">
        <f t="shared" si="926"/>
        <v>6.4773253701803646E-3</v>
      </c>
      <c r="BG1940">
        <f t="shared" si="927"/>
        <v>5.4577463746438744E-3</v>
      </c>
      <c r="BH1940">
        <v>14.348652619999999</v>
      </c>
      <c r="BI1940">
        <v>11.248700810000001</v>
      </c>
    </row>
    <row r="1941" spans="1:61" x14ac:dyDescent="0.4">
      <c r="A1941" s="1">
        <v>34231.625111863425</v>
      </c>
      <c r="B1941">
        <v>28.9</v>
      </c>
      <c r="C1941">
        <v>0</v>
      </c>
      <c r="D1941">
        <v>81</v>
      </c>
      <c r="E1941">
        <v>0</v>
      </c>
      <c r="F1941">
        <f t="shared" si="928"/>
        <v>0.94505892056936658</v>
      </c>
      <c r="G1941" s="2">
        <v>2.6500000000000002E-10</v>
      </c>
      <c r="H1941">
        <f t="shared" si="912"/>
        <v>1.4355363900000001E-2</v>
      </c>
      <c r="I1941">
        <f t="shared" si="913"/>
        <v>1.125435569E-2</v>
      </c>
      <c r="J1941">
        <v>0</v>
      </c>
      <c r="K1941">
        <f t="shared" si="914"/>
        <v>5.4941079430633422E-2</v>
      </c>
      <c r="M1941">
        <f t="shared" si="915"/>
        <v>0</v>
      </c>
      <c r="N1941">
        <v>1</v>
      </c>
      <c r="O1941">
        <v>1</v>
      </c>
      <c r="P1941">
        <v>0</v>
      </c>
      <c r="Q1941">
        <f t="shared" si="900"/>
        <v>0</v>
      </c>
      <c r="R1941">
        <f t="shared" si="901"/>
        <v>0.68285714285714283</v>
      </c>
      <c r="S1941">
        <f t="shared" si="916"/>
        <v>0.56601982418568031</v>
      </c>
      <c r="T1941">
        <f t="shared" si="902"/>
        <v>0</v>
      </c>
      <c r="U1941">
        <f t="shared" si="917"/>
        <v>0</v>
      </c>
      <c r="V1941" s="2">
        <f t="shared" si="899"/>
        <v>1.3107732608030759E-4</v>
      </c>
      <c r="W1941">
        <f t="shared" si="903"/>
        <v>0</v>
      </c>
      <c r="X1941">
        <f t="shared" si="904"/>
        <v>0</v>
      </c>
      <c r="Y1941">
        <f t="shared" si="905"/>
        <v>0</v>
      </c>
      <c r="Z1941">
        <f t="shared" si="906"/>
        <v>0.99999999971959419</v>
      </c>
      <c r="AA1941">
        <v>1</v>
      </c>
      <c r="AB1941">
        <v>0.05</v>
      </c>
      <c r="AC1941">
        <v>0.1</v>
      </c>
      <c r="AD1941">
        <f t="shared" si="907"/>
        <v>0</v>
      </c>
      <c r="AE1941">
        <f t="shared" si="908"/>
        <v>0.1</v>
      </c>
      <c r="AF1941">
        <f t="shared" si="909"/>
        <v>0.85357142857142854</v>
      </c>
      <c r="AG1941">
        <f t="shared" si="918"/>
        <v>0.10256492934652206</v>
      </c>
      <c r="AH1941">
        <f t="shared" si="919"/>
        <v>1.0256492934652207E-3</v>
      </c>
      <c r="AI1941">
        <v>6</v>
      </c>
      <c r="AJ1941">
        <v>28</v>
      </c>
      <c r="AK1941">
        <v>0.05</v>
      </c>
      <c r="AL1941">
        <f t="shared" si="910"/>
        <v>23.9</v>
      </c>
      <c r="AM1941">
        <f t="shared" si="920"/>
        <v>19.2</v>
      </c>
      <c r="AN1941">
        <f t="shared" si="911"/>
        <v>1.6000000000000014</v>
      </c>
      <c r="AO1941">
        <f t="shared" si="921"/>
        <v>6.3000000000000007</v>
      </c>
      <c r="AP1941">
        <f t="shared" si="922"/>
        <v>0.25396825396825418</v>
      </c>
      <c r="AQ1941">
        <v>0.328125</v>
      </c>
      <c r="AR1941">
        <f t="shared" si="923"/>
        <v>1.2447916666666667</v>
      </c>
      <c r="AS1941">
        <f t="shared" si="924"/>
        <v>0.637812830620196</v>
      </c>
      <c r="AT1941">
        <f t="shared" si="925"/>
        <v>0.79394409644909825</v>
      </c>
      <c r="AU1941">
        <v>26.9</v>
      </c>
      <c r="AV1941">
        <v>26.8</v>
      </c>
      <c r="AW1941">
        <v>11.1</v>
      </c>
      <c r="AX1941">
        <v>11.2</v>
      </c>
      <c r="AY1941">
        <v>0.991071429</v>
      </c>
      <c r="AZ1941">
        <v>0.41791044799999999</v>
      </c>
      <c r="BA1941">
        <v>1.0037313430000001</v>
      </c>
      <c r="BB1941">
        <v>0.996258914</v>
      </c>
      <c r="BC1941">
        <v>0.79394409600000004</v>
      </c>
      <c r="BD1941">
        <v>118.3</v>
      </c>
      <c r="BE1941">
        <v>140.4</v>
      </c>
      <c r="BF1941">
        <f t="shared" si="926"/>
        <v>6.7112772311842626E-3</v>
      </c>
      <c r="BG1941">
        <f t="shared" si="927"/>
        <v>5.6548724786324783E-3</v>
      </c>
      <c r="BH1941">
        <v>14.3553639</v>
      </c>
      <c r="BI1941">
        <v>11.254355690000001</v>
      </c>
    </row>
    <row r="1942" spans="1:61" x14ac:dyDescent="0.4">
      <c r="A1942" s="1">
        <v>34231.666778587962</v>
      </c>
      <c r="B1942">
        <v>28.2</v>
      </c>
      <c r="C1942">
        <v>0</v>
      </c>
      <c r="D1942">
        <v>81</v>
      </c>
      <c r="E1942">
        <v>0</v>
      </c>
      <c r="F1942">
        <f t="shared" si="928"/>
        <v>0.94505892056936658</v>
      </c>
      <c r="G1942" s="2">
        <v>2.6500000000000002E-10</v>
      </c>
      <c r="H1942">
        <f t="shared" si="912"/>
        <v>1.4362702450000001E-2</v>
      </c>
      <c r="I1942">
        <f t="shared" si="913"/>
        <v>1.1260539100000001E-2</v>
      </c>
      <c r="J1942">
        <v>0</v>
      </c>
      <c r="K1942">
        <f t="shared" si="914"/>
        <v>5.4941079430633422E-2</v>
      </c>
      <c r="M1942">
        <f t="shared" si="915"/>
        <v>0</v>
      </c>
      <c r="N1942">
        <v>1</v>
      </c>
      <c r="O1942">
        <v>1</v>
      </c>
      <c r="P1942">
        <v>0</v>
      </c>
      <c r="Q1942">
        <f t="shared" si="900"/>
        <v>0</v>
      </c>
      <c r="R1942">
        <f t="shared" si="901"/>
        <v>0.66285714285714281</v>
      </c>
      <c r="S1942">
        <f t="shared" si="916"/>
        <v>0.68905830834303095</v>
      </c>
      <c r="T1942">
        <f t="shared" si="902"/>
        <v>0</v>
      </c>
      <c r="U1942">
        <f t="shared" si="917"/>
        <v>0</v>
      </c>
      <c r="V1942" s="2">
        <f t="shared" si="899"/>
        <v>1.3107732608030759E-4</v>
      </c>
      <c r="W1942">
        <f t="shared" si="903"/>
        <v>0</v>
      </c>
      <c r="X1942">
        <f t="shared" si="904"/>
        <v>0</v>
      </c>
      <c r="Y1942">
        <f t="shared" si="905"/>
        <v>0</v>
      </c>
      <c r="Z1942">
        <f t="shared" si="906"/>
        <v>0.99999999971959419</v>
      </c>
      <c r="AA1942">
        <v>1</v>
      </c>
      <c r="AB1942">
        <v>0.05</v>
      </c>
      <c r="AC1942">
        <v>0.1</v>
      </c>
      <c r="AD1942">
        <f t="shared" si="907"/>
        <v>0</v>
      </c>
      <c r="AE1942">
        <f t="shared" si="908"/>
        <v>0.1</v>
      </c>
      <c r="AF1942">
        <f t="shared" si="909"/>
        <v>0.82857142857142851</v>
      </c>
      <c r="AG1942">
        <f t="shared" si="918"/>
        <v>0.18563541011397081</v>
      </c>
      <c r="AH1942">
        <f t="shared" si="919"/>
        <v>1.8563541011397081E-3</v>
      </c>
      <c r="AI1942">
        <v>6</v>
      </c>
      <c r="AJ1942">
        <v>28</v>
      </c>
      <c r="AK1942">
        <v>0.05</v>
      </c>
      <c r="AL1942">
        <f t="shared" si="910"/>
        <v>23.2</v>
      </c>
      <c r="AM1942">
        <f t="shared" si="920"/>
        <v>19.2</v>
      </c>
      <c r="AN1942">
        <f t="shared" si="911"/>
        <v>2.3000000000000007</v>
      </c>
      <c r="AO1942">
        <f t="shared" si="921"/>
        <v>6.3000000000000007</v>
      </c>
      <c r="AP1942">
        <f t="shared" si="922"/>
        <v>0.36507936507936517</v>
      </c>
      <c r="AQ1942">
        <v>0.328125</v>
      </c>
      <c r="AR1942">
        <f t="shared" si="923"/>
        <v>1.2083333333333333</v>
      </c>
      <c r="AS1942">
        <f t="shared" si="924"/>
        <v>0.71846948664815291</v>
      </c>
      <c r="AT1942">
        <f t="shared" si="925"/>
        <v>0.86815062969985135</v>
      </c>
      <c r="AU1942">
        <v>26.2</v>
      </c>
      <c r="AV1942">
        <v>26.8</v>
      </c>
      <c r="AW1942">
        <v>11.8</v>
      </c>
      <c r="AX1942">
        <v>11.2</v>
      </c>
      <c r="AY1942">
        <v>1.053571429</v>
      </c>
      <c r="AZ1942">
        <v>0.41791044799999999</v>
      </c>
      <c r="BA1942">
        <v>0.97761193999999996</v>
      </c>
      <c r="BB1942">
        <v>1.022048525</v>
      </c>
      <c r="BC1942">
        <v>0.86815063000000003</v>
      </c>
      <c r="BD1942">
        <v>118.3</v>
      </c>
      <c r="BE1942">
        <v>140.4</v>
      </c>
      <c r="BF1942">
        <f t="shared" si="926"/>
        <v>7.3385513922219047E-3</v>
      </c>
      <c r="BG1942">
        <f t="shared" si="927"/>
        <v>6.1834090455840452E-3</v>
      </c>
      <c r="BH1942">
        <v>14.36270245</v>
      </c>
      <c r="BI1942">
        <v>11.260539100000001</v>
      </c>
    </row>
    <row r="1943" spans="1:61" x14ac:dyDescent="0.4">
      <c r="A1943" s="1">
        <v>34231.708445312499</v>
      </c>
      <c r="B1943">
        <v>27.5</v>
      </c>
      <c r="C1943">
        <v>0</v>
      </c>
      <c r="D1943">
        <v>84</v>
      </c>
      <c r="E1943">
        <v>0</v>
      </c>
      <c r="F1943">
        <f t="shared" si="928"/>
        <v>0.94505892056936658</v>
      </c>
      <c r="G1943" s="2">
        <v>2.6500000000000002E-10</v>
      </c>
      <c r="H1943">
        <f t="shared" si="912"/>
        <v>1.437046793E-2</v>
      </c>
      <c r="I1943">
        <f t="shared" si="913"/>
        <v>1.1267082229999999E-2</v>
      </c>
      <c r="J1943">
        <v>0</v>
      </c>
      <c r="K1943">
        <f t="shared" si="914"/>
        <v>5.4941079430633422E-2</v>
      </c>
      <c r="M1943">
        <f t="shared" si="915"/>
        <v>0</v>
      </c>
      <c r="N1943">
        <v>1</v>
      </c>
      <c r="O1943">
        <v>1</v>
      </c>
      <c r="P1943">
        <v>0</v>
      </c>
      <c r="Q1943">
        <f t="shared" si="900"/>
        <v>0</v>
      </c>
      <c r="R1943">
        <f t="shared" si="901"/>
        <v>0.6428571428571429</v>
      </c>
      <c r="S1943">
        <f t="shared" si="916"/>
        <v>0.80211323042816784</v>
      </c>
      <c r="T1943">
        <f t="shared" si="902"/>
        <v>0</v>
      </c>
      <c r="U1943">
        <f t="shared" si="917"/>
        <v>0</v>
      </c>
      <c r="V1943" s="2">
        <f t="shared" si="899"/>
        <v>1.3107732608030759E-4</v>
      </c>
      <c r="W1943">
        <f t="shared" si="903"/>
        <v>0</v>
      </c>
      <c r="X1943">
        <f t="shared" si="904"/>
        <v>0</v>
      </c>
      <c r="Y1943">
        <f t="shared" si="905"/>
        <v>0</v>
      </c>
      <c r="Z1943">
        <f t="shared" si="906"/>
        <v>0.99999999971959419</v>
      </c>
      <c r="AA1943">
        <v>1</v>
      </c>
      <c r="AB1943">
        <v>0.05</v>
      </c>
      <c r="AC1943">
        <v>0.1</v>
      </c>
      <c r="AD1943">
        <f t="shared" si="907"/>
        <v>0</v>
      </c>
      <c r="AE1943">
        <f t="shared" si="908"/>
        <v>0.1</v>
      </c>
      <c r="AF1943">
        <f t="shared" si="909"/>
        <v>0.8035714285714286</v>
      </c>
      <c r="AG1943">
        <f t="shared" si="918"/>
        <v>0.29584933046545225</v>
      </c>
      <c r="AH1943">
        <f t="shared" si="919"/>
        <v>2.9584933046545229E-3</v>
      </c>
      <c r="AI1943">
        <v>6</v>
      </c>
      <c r="AJ1943">
        <v>28</v>
      </c>
      <c r="AK1943">
        <v>0.05</v>
      </c>
      <c r="AL1943">
        <f t="shared" si="910"/>
        <v>22.5</v>
      </c>
      <c r="AM1943">
        <f t="shared" si="920"/>
        <v>19.2</v>
      </c>
      <c r="AN1943">
        <f t="shared" si="911"/>
        <v>3</v>
      </c>
      <c r="AO1943">
        <f t="shared" si="921"/>
        <v>6.3000000000000007</v>
      </c>
      <c r="AP1943">
        <f t="shared" si="922"/>
        <v>0.47619047619047616</v>
      </c>
      <c r="AQ1943">
        <v>0.328125</v>
      </c>
      <c r="AR1943">
        <f t="shared" si="923"/>
        <v>1.171875</v>
      </c>
      <c r="AS1943">
        <f t="shared" si="924"/>
        <v>0.78392008890848552</v>
      </c>
      <c r="AT1943">
        <f t="shared" si="925"/>
        <v>0.91865635418963143</v>
      </c>
      <c r="AU1943">
        <v>25.5</v>
      </c>
      <c r="AV1943">
        <v>26.8</v>
      </c>
      <c r="AW1943">
        <v>12.5</v>
      </c>
      <c r="AX1943">
        <v>11.2</v>
      </c>
      <c r="AY1943">
        <v>1.116071429</v>
      </c>
      <c r="AZ1943">
        <v>0.41791044799999999</v>
      </c>
      <c r="BA1943">
        <v>0.95149253700000003</v>
      </c>
      <c r="BB1943">
        <v>1.0469621490000001</v>
      </c>
      <c r="BC1943">
        <v>0.91865635400000001</v>
      </c>
      <c r="BD1943">
        <v>118.3</v>
      </c>
      <c r="BE1943">
        <v>140.4</v>
      </c>
      <c r="BF1943">
        <f t="shared" si="926"/>
        <v>7.7654805933189469E-3</v>
      </c>
      <c r="BG1943">
        <f t="shared" si="927"/>
        <v>6.5431364245014242E-3</v>
      </c>
      <c r="BH1943">
        <v>14.37046793</v>
      </c>
      <c r="BI1943">
        <v>11.26708223</v>
      </c>
    </row>
    <row r="1944" spans="1:61" x14ac:dyDescent="0.4">
      <c r="A1944" s="1">
        <v>34231.750112037036</v>
      </c>
      <c r="B1944">
        <v>27</v>
      </c>
      <c r="C1944">
        <v>0</v>
      </c>
      <c r="D1944">
        <v>83</v>
      </c>
      <c r="E1944">
        <v>0</v>
      </c>
      <c r="F1944">
        <f t="shared" si="928"/>
        <v>0.94505892056936658</v>
      </c>
      <c r="G1944" s="2">
        <v>2.6500000000000002E-10</v>
      </c>
      <c r="H1944">
        <f t="shared" si="912"/>
        <v>1.4378454780000001E-2</v>
      </c>
      <c r="I1944">
        <f t="shared" si="913"/>
        <v>1.1273811889999999E-2</v>
      </c>
      <c r="J1944">
        <v>0</v>
      </c>
      <c r="K1944">
        <f t="shared" si="914"/>
        <v>5.4941079430633422E-2</v>
      </c>
      <c r="M1944">
        <f t="shared" si="915"/>
        <v>0</v>
      </c>
      <c r="N1944">
        <v>1</v>
      </c>
      <c r="O1944">
        <v>1</v>
      </c>
      <c r="P1944">
        <v>0</v>
      </c>
      <c r="Q1944">
        <f t="shared" si="900"/>
        <v>0</v>
      </c>
      <c r="R1944">
        <f t="shared" si="901"/>
        <v>0.62857142857142856</v>
      </c>
      <c r="S1944">
        <f t="shared" si="916"/>
        <v>0.87129281130912717</v>
      </c>
      <c r="T1944">
        <f t="shared" si="902"/>
        <v>0</v>
      </c>
      <c r="U1944">
        <f t="shared" si="917"/>
        <v>0</v>
      </c>
      <c r="V1944" s="2">
        <f t="shared" si="899"/>
        <v>1.3107732608030759E-4</v>
      </c>
      <c r="W1944">
        <f t="shared" si="903"/>
        <v>0</v>
      </c>
      <c r="X1944">
        <f t="shared" si="904"/>
        <v>0</v>
      </c>
      <c r="Y1944">
        <f t="shared" si="905"/>
        <v>0</v>
      </c>
      <c r="Z1944">
        <f t="shared" si="906"/>
        <v>0.99999999971959419</v>
      </c>
      <c r="AA1944">
        <v>1</v>
      </c>
      <c r="AB1944">
        <v>0.05</v>
      </c>
      <c r="AC1944">
        <v>0.1</v>
      </c>
      <c r="AD1944">
        <f t="shared" si="907"/>
        <v>0</v>
      </c>
      <c r="AE1944">
        <f t="shared" si="908"/>
        <v>0.1</v>
      </c>
      <c r="AF1944">
        <f t="shared" si="909"/>
        <v>0.7857142857142857</v>
      </c>
      <c r="AG1944">
        <f t="shared" si="918"/>
        <v>0.38791240106296448</v>
      </c>
      <c r="AH1944">
        <f t="shared" si="919"/>
        <v>3.879124010629645E-3</v>
      </c>
      <c r="AI1944">
        <v>6</v>
      </c>
      <c r="AJ1944">
        <v>28</v>
      </c>
      <c r="AK1944">
        <v>0.05</v>
      </c>
      <c r="AL1944">
        <f t="shared" si="910"/>
        <v>22</v>
      </c>
      <c r="AM1944">
        <f t="shared" si="920"/>
        <v>19.2</v>
      </c>
      <c r="AN1944">
        <f t="shared" si="911"/>
        <v>3.5</v>
      </c>
      <c r="AO1944">
        <f t="shared" si="921"/>
        <v>6.3000000000000007</v>
      </c>
      <c r="AP1944">
        <f t="shared" si="922"/>
        <v>0.55555555555555547</v>
      </c>
      <c r="AQ1944">
        <v>0.328125</v>
      </c>
      <c r="AR1944">
        <f t="shared" si="923"/>
        <v>1.1458333333333335</v>
      </c>
      <c r="AS1944">
        <f t="shared" si="924"/>
        <v>0.82459122571583898</v>
      </c>
      <c r="AT1944">
        <f t="shared" si="925"/>
        <v>0.94484411279939895</v>
      </c>
      <c r="AU1944">
        <v>25</v>
      </c>
      <c r="AV1944">
        <v>26.8</v>
      </c>
      <c r="AW1944">
        <v>13</v>
      </c>
      <c r="AX1944">
        <v>11.2</v>
      </c>
      <c r="AY1944">
        <v>1.1607142859999999</v>
      </c>
      <c r="AZ1944">
        <v>0.41791044799999999</v>
      </c>
      <c r="BA1944">
        <v>0.93283582099999995</v>
      </c>
      <c r="BB1944">
        <v>1.0642640480000001</v>
      </c>
      <c r="BC1944">
        <v>0.94484411300000004</v>
      </c>
      <c r="BD1944">
        <v>118.3</v>
      </c>
      <c r="BE1944">
        <v>140.4</v>
      </c>
      <c r="BF1944">
        <f t="shared" si="926"/>
        <v>7.9868479526576421E-3</v>
      </c>
      <c r="BG1944">
        <f t="shared" si="927"/>
        <v>6.7296589245014245E-3</v>
      </c>
      <c r="BH1944">
        <v>14.37845478</v>
      </c>
      <c r="BI1944">
        <v>11.273811889999999</v>
      </c>
    </row>
    <row r="1945" spans="1:61" x14ac:dyDescent="0.4">
      <c r="A1945" s="1">
        <v>34231.791778761573</v>
      </c>
      <c r="B1945">
        <v>26.2</v>
      </c>
      <c r="C1945">
        <v>0</v>
      </c>
      <c r="D1945">
        <v>87</v>
      </c>
      <c r="E1945">
        <v>0</v>
      </c>
      <c r="F1945">
        <f t="shared" si="928"/>
        <v>0.94505892056936658</v>
      </c>
      <c r="G1945" s="2">
        <v>2.6500000000000002E-10</v>
      </c>
      <c r="H1945">
        <f t="shared" si="912"/>
        <v>1.438668901E-2</v>
      </c>
      <c r="I1945">
        <f t="shared" si="913"/>
        <v>1.128074999E-2</v>
      </c>
      <c r="J1945">
        <v>0</v>
      </c>
      <c r="K1945">
        <f t="shared" si="914"/>
        <v>5.4941079430633422E-2</v>
      </c>
      <c r="M1945">
        <f t="shared" si="915"/>
        <v>0</v>
      </c>
      <c r="N1945">
        <v>1</v>
      </c>
      <c r="O1945">
        <v>1</v>
      </c>
      <c r="P1945">
        <v>0</v>
      </c>
      <c r="Q1945">
        <f t="shared" si="900"/>
        <v>0</v>
      </c>
      <c r="R1945">
        <f t="shared" si="901"/>
        <v>0.60571428571428565</v>
      </c>
      <c r="S1945">
        <f t="shared" si="916"/>
        <v>0.95334657375217469</v>
      </c>
      <c r="T1945">
        <f t="shared" si="902"/>
        <v>0</v>
      </c>
      <c r="U1945">
        <f t="shared" si="917"/>
        <v>0</v>
      </c>
      <c r="V1945" s="2">
        <f t="shared" si="899"/>
        <v>1.3107732608030759E-4</v>
      </c>
      <c r="W1945">
        <f t="shared" si="903"/>
        <v>0</v>
      </c>
      <c r="X1945">
        <f t="shared" si="904"/>
        <v>0</v>
      </c>
      <c r="Y1945">
        <f t="shared" si="905"/>
        <v>0</v>
      </c>
      <c r="Z1945">
        <f t="shared" si="906"/>
        <v>0.99999999971959419</v>
      </c>
      <c r="AA1945">
        <v>1</v>
      </c>
      <c r="AB1945">
        <v>0.05</v>
      </c>
      <c r="AC1945">
        <v>0.1</v>
      </c>
      <c r="AD1945">
        <f t="shared" si="907"/>
        <v>0</v>
      </c>
      <c r="AE1945">
        <f t="shared" si="908"/>
        <v>0.1</v>
      </c>
      <c r="AF1945">
        <f t="shared" si="909"/>
        <v>0.75714285714285712</v>
      </c>
      <c r="AG1945">
        <f t="shared" si="918"/>
        <v>0.54813507656498506</v>
      </c>
      <c r="AH1945">
        <f t="shared" si="919"/>
        <v>5.4813507656498511E-3</v>
      </c>
      <c r="AI1945">
        <v>6</v>
      </c>
      <c r="AJ1945">
        <v>28</v>
      </c>
      <c r="AK1945">
        <v>0.05</v>
      </c>
      <c r="AL1945">
        <f t="shared" si="910"/>
        <v>21.2</v>
      </c>
      <c r="AM1945">
        <f t="shared" si="920"/>
        <v>19.2</v>
      </c>
      <c r="AN1945">
        <f t="shared" si="911"/>
        <v>4.3000000000000007</v>
      </c>
      <c r="AO1945">
        <f t="shared" si="921"/>
        <v>6.3000000000000007</v>
      </c>
      <c r="AP1945">
        <f t="shared" si="922"/>
        <v>0.68253968253968256</v>
      </c>
      <c r="AQ1945">
        <v>0.328125</v>
      </c>
      <c r="AR1945">
        <f t="shared" si="923"/>
        <v>1.1041666666666667</v>
      </c>
      <c r="AS1945">
        <f t="shared" si="924"/>
        <v>0.88221252483759882</v>
      </c>
      <c r="AT1945">
        <f t="shared" si="925"/>
        <v>0.97410966284151546</v>
      </c>
      <c r="AU1945">
        <v>24.2</v>
      </c>
      <c r="AV1945">
        <v>26.8</v>
      </c>
      <c r="AW1945">
        <v>13.8</v>
      </c>
      <c r="AX1945">
        <v>11.2</v>
      </c>
      <c r="AY1945">
        <v>1.2321428569999999</v>
      </c>
      <c r="AZ1945">
        <v>0.41791044799999999</v>
      </c>
      <c r="BA1945">
        <v>0.90298507500000003</v>
      </c>
      <c r="BB1945">
        <v>1.091159419</v>
      </c>
      <c r="BC1945">
        <v>0.97410966300000001</v>
      </c>
      <c r="BD1945">
        <v>118.3</v>
      </c>
      <c r="BE1945">
        <v>140.4</v>
      </c>
      <c r="BF1945">
        <f t="shared" si="926"/>
        <v>8.234232145744003E-3</v>
      </c>
      <c r="BG1945">
        <f t="shared" si="927"/>
        <v>6.938103012820513E-3</v>
      </c>
      <c r="BH1945">
        <v>14.38668901</v>
      </c>
      <c r="BI1945">
        <v>11.28074999</v>
      </c>
    </row>
    <row r="1946" spans="1:61" x14ac:dyDescent="0.4">
      <c r="A1946" s="1">
        <v>34231.833445486111</v>
      </c>
      <c r="B1946">
        <v>25.7</v>
      </c>
      <c r="C1946">
        <v>0</v>
      </c>
      <c r="D1946">
        <v>89</v>
      </c>
      <c r="E1946">
        <v>0</v>
      </c>
      <c r="F1946">
        <f t="shared" si="928"/>
        <v>0.94505892056936658</v>
      </c>
      <c r="G1946" s="2">
        <v>2.6500000000000002E-10</v>
      </c>
      <c r="H1946">
        <f t="shared" si="912"/>
        <v>1.4395024530000002E-2</v>
      </c>
      <c r="I1946">
        <f t="shared" si="913"/>
        <v>1.128777345E-2</v>
      </c>
      <c r="J1946">
        <v>0</v>
      </c>
      <c r="K1946">
        <f t="shared" si="914"/>
        <v>5.4941079430633422E-2</v>
      </c>
      <c r="M1946">
        <f t="shared" si="915"/>
        <v>0</v>
      </c>
      <c r="N1946">
        <v>1</v>
      </c>
      <c r="O1946">
        <v>1</v>
      </c>
      <c r="P1946">
        <v>0</v>
      </c>
      <c r="Q1946">
        <f t="shared" si="900"/>
        <v>0</v>
      </c>
      <c r="R1946">
        <f t="shared" si="901"/>
        <v>0.59142857142857141</v>
      </c>
      <c r="S1946">
        <f t="shared" si="916"/>
        <v>0.98317497034774104</v>
      </c>
      <c r="T1946">
        <f t="shared" si="902"/>
        <v>0</v>
      </c>
      <c r="U1946">
        <f t="shared" si="917"/>
        <v>0</v>
      </c>
      <c r="V1946" s="2">
        <f t="shared" si="899"/>
        <v>1.3107732608030759E-4</v>
      </c>
      <c r="W1946">
        <f t="shared" si="903"/>
        <v>0</v>
      </c>
      <c r="X1946">
        <f t="shared" si="904"/>
        <v>0</v>
      </c>
      <c r="Y1946">
        <f t="shared" si="905"/>
        <v>0</v>
      </c>
      <c r="Z1946">
        <f t="shared" si="906"/>
        <v>0.99999999971959419</v>
      </c>
      <c r="AA1946">
        <v>1</v>
      </c>
      <c r="AB1946">
        <v>0.05</v>
      </c>
      <c r="AC1946">
        <v>0.1</v>
      </c>
      <c r="AD1946">
        <f t="shared" si="907"/>
        <v>0</v>
      </c>
      <c r="AE1946">
        <f t="shared" si="908"/>
        <v>0.1</v>
      </c>
      <c r="AF1946">
        <f t="shared" si="909"/>
        <v>0.73928571428571421</v>
      </c>
      <c r="AG1946">
        <f t="shared" si="918"/>
        <v>0.64920207758205117</v>
      </c>
      <c r="AH1946">
        <f t="shared" si="919"/>
        <v>6.4920207758205123E-3</v>
      </c>
      <c r="AI1946">
        <v>6</v>
      </c>
      <c r="AJ1946">
        <v>28</v>
      </c>
      <c r="AK1946">
        <v>0.05</v>
      </c>
      <c r="AL1946">
        <f t="shared" si="910"/>
        <v>20.7</v>
      </c>
      <c r="AM1946">
        <f t="shared" si="920"/>
        <v>19.2</v>
      </c>
      <c r="AN1946">
        <f t="shared" si="911"/>
        <v>4.8000000000000007</v>
      </c>
      <c r="AO1946">
        <f t="shared" si="921"/>
        <v>6.3000000000000007</v>
      </c>
      <c r="AP1946">
        <f t="shared" si="922"/>
        <v>0.76190476190476197</v>
      </c>
      <c r="AQ1946">
        <v>0.328125</v>
      </c>
      <c r="AR1946">
        <f t="shared" si="923"/>
        <v>1.078125</v>
      </c>
      <c r="AS1946">
        <f t="shared" si="924"/>
        <v>0.91463678354179534</v>
      </c>
      <c r="AT1946">
        <f t="shared" si="925"/>
        <v>0.98609278225599806</v>
      </c>
      <c r="AU1946">
        <v>23.7</v>
      </c>
      <c r="AV1946">
        <v>26.8</v>
      </c>
      <c r="AW1946">
        <v>14.3</v>
      </c>
      <c r="AX1946">
        <v>11.2</v>
      </c>
      <c r="AY1946">
        <v>1.2767857140000001</v>
      </c>
      <c r="AZ1946">
        <v>0.41791044799999999</v>
      </c>
      <c r="BA1946">
        <v>0.88432835799999998</v>
      </c>
      <c r="BB1946">
        <v>1.1075104360000001</v>
      </c>
      <c r="BC1946">
        <v>0.98609278199999995</v>
      </c>
      <c r="BD1946">
        <v>118.3</v>
      </c>
      <c r="BE1946">
        <v>140.4</v>
      </c>
      <c r="BF1946">
        <f t="shared" si="926"/>
        <v>8.3355264772273716E-3</v>
      </c>
      <c r="BG1946">
        <f t="shared" si="927"/>
        <v>7.0234528632478624E-3</v>
      </c>
      <c r="BH1946">
        <v>14.395024530000001</v>
      </c>
      <c r="BI1946">
        <v>11.28777345</v>
      </c>
    </row>
    <row r="1947" spans="1:61" x14ac:dyDescent="0.4">
      <c r="A1947" s="1">
        <v>34231.875112210648</v>
      </c>
      <c r="B1947">
        <v>25.2</v>
      </c>
      <c r="C1947">
        <v>0</v>
      </c>
      <c r="D1947">
        <v>93</v>
      </c>
      <c r="E1947">
        <v>0</v>
      </c>
      <c r="F1947">
        <f t="shared" si="928"/>
        <v>0.94505892056936658</v>
      </c>
      <c r="G1947" s="2">
        <v>2.6500000000000002E-10</v>
      </c>
      <c r="H1947">
        <f t="shared" si="912"/>
        <v>1.4403427539999999E-2</v>
      </c>
      <c r="I1947">
        <f t="shared" si="913"/>
        <v>1.1294853760000001E-2</v>
      </c>
      <c r="J1947">
        <v>0</v>
      </c>
      <c r="K1947">
        <f t="shared" si="914"/>
        <v>5.4941079430633422E-2</v>
      </c>
      <c r="M1947">
        <f t="shared" si="915"/>
        <v>0</v>
      </c>
      <c r="N1947">
        <v>1</v>
      </c>
      <c r="O1947">
        <v>1</v>
      </c>
      <c r="P1947">
        <v>0</v>
      </c>
      <c r="Q1947">
        <f t="shared" si="900"/>
        <v>0</v>
      </c>
      <c r="R1947">
        <f t="shared" si="901"/>
        <v>0.57714285714285707</v>
      </c>
      <c r="S1947">
        <f t="shared" si="916"/>
        <v>0.9949082576576328</v>
      </c>
      <c r="T1947">
        <f t="shared" si="902"/>
        <v>0</v>
      </c>
      <c r="U1947">
        <f t="shared" si="917"/>
        <v>0</v>
      </c>
      <c r="V1947" s="2">
        <f t="shared" si="899"/>
        <v>1.3107732608030759E-4</v>
      </c>
      <c r="W1947">
        <f t="shared" si="903"/>
        <v>0</v>
      </c>
      <c r="X1947">
        <f t="shared" si="904"/>
        <v>0</v>
      </c>
      <c r="Y1947">
        <f t="shared" si="905"/>
        <v>0</v>
      </c>
      <c r="Z1947">
        <f t="shared" si="906"/>
        <v>0.99999999971959419</v>
      </c>
      <c r="AA1947">
        <v>1</v>
      </c>
      <c r="AB1947">
        <v>0.05</v>
      </c>
      <c r="AC1947">
        <v>0.1</v>
      </c>
      <c r="AD1947">
        <f t="shared" si="907"/>
        <v>0</v>
      </c>
      <c r="AE1947">
        <f t="shared" si="908"/>
        <v>0.1</v>
      </c>
      <c r="AF1947">
        <f t="shared" si="909"/>
        <v>0.72142857142857142</v>
      </c>
      <c r="AG1947">
        <f t="shared" si="918"/>
        <v>0.7451243263379298</v>
      </c>
      <c r="AH1947">
        <f t="shared" si="919"/>
        <v>7.4512432633792982E-3</v>
      </c>
      <c r="AI1947">
        <v>6</v>
      </c>
      <c r="AJ1947">
        <v>28</v>
      </c>
      <c r="AK1947">
        <v>0.05</v>
      </c>
      <c r="AL1947">
        <f t="shared" si="910"/>
        <v>20.2</v>
      </c>
      <c r="AM1947">
        <f t="shared" si="920"/>
        <v>19.2</v>
      </c>
      <c r="AN1947">
        <f t="shared" si="911"/>
        <v>5.3000000000000007</v>
      </c>
      <c r="AO1947">
        <f t="shared" si="921"/>
        <v>6.3000000000000007</v>
      </c>
      <c r="AP1947">
        <f t="shared" si="922"/>
        <v>0.84126984126984128</v>
      </c>
      <c r="AQ1947">
        <v>0.328125</v>
      </c>
      <c r="AR1947">
        <f t="shared" si="923"/>
        <v>1.0520833333333333</v>
      </c>
      <c r="AS1947">
        <f t="shared" si="924"/>
        <v>0.94486421658759467</v>
      </c>
      <c r="AT1947">
        <f t="shared" si="925"/>
        <v>0.99407589453486511</v>
      </c>
      <c r="AU1947">
        <v>23.2</v>
      </c>
      <c r="AV1947">
        <v>26.8</v>
      </c>
      <c r="AW1947">
        <v>14.8</v>
      </c>
      <c r="AX1947">
        <v>11.2</v>
      </c>
      <c r="AY1947">
        <v>1.321428571</v>
      </c>
      <c r="AZ1947">
        <v>0.41791044799999999</v>
      </c>
      <c r="BA1947">
        <v>0.86567164200000002</v>
      </c>
      <c r="BB1947">
        <v>1.1235319420000001</v>
      </c>
      <c r="BC1947">
        <v>0.99407589500000004</v>
      </c>
      <c r="BD1947">
        <v>118.3</v>
      </c>
      <c r="BE1947">
        <v>140.4</v>
      </c>
      <c r="BF1947">
        <f t="shared" si="926"/>
        <v>8.4030084068881239E-3</v>
      </c>
      <c r="BG1947">
        <f t="shared" si="927"/>
        <v>7.0803126424501426E-3</v>
      </c>
      <c r="BH1947">
        <v>14.403427539999999</v>
      </c>
      <c r="BI1947">
        <v>11.294853760000001</v>
      </c>
    </row>
    <row r="1948" spans="1:61" x14ac:dyDescent="0.4">
      <c r="A1948" s="1">
        <v>34231.916778935185</v>
      </c>
      <c r="B1948">
        <v>24.9</v>
      </c>
      <c r="C1948">
        <v>0</v>
      </c>
      <c r="D1948">
        <v>96</v>
      </c>
      <c r="E1948">
        <v>0</v>
      </c>
      <c r="F1948">
        <f t="shared" si="928"/>
        <v>0.94505892056936658</v>
      </c>
      <c r="G1948" s="2">
        <v>2.6500000000000002E-10</v>
      </c>
      <c r="H1948">
        <f t="shared" si="912"/>
        <v>1.4411856670000001E-2</v>
      </c>
      <c r="I1948">
        <f t="shared" si="913"/>
        <v>1.130195608E-2</v>
      </c>
      <c r="J1948">
        <v>0</v>
      </c>
      <c r="K1948">
        <f t="shared" si="914"/>
        <v>5.4941079430633422E-2</v>
      </c>
      <c r="M1948">
        <f t="shared" si="915"/>
        <v>0</v>
      </c>
      <c r="N1948">
        <v>1</v>
      </c>
      <c r="O1948">
        <v>1</v>
      </c>
      <c r="P1948">
        <v>0</v>
      </c>
      <c r="Q1948">
        <f t="shared" si="900"/>
        <v>0</v>
      </c>
      <c r="R1948">
        <f t="shared" si="901"/>
        <v>0.56857142857142851</v>
      </c>
      <c r="S1948">
        <f t="shared" si="916"/>
        <v>0.9931109942117744</v>
      </c>
      <c r="T1948">
        <f t="shared" si="902"/>
        <v>0</v>
      </c>
      <c r="U1948">
        <f t="shared" si="917"/>
        <v>0</v>
      </c>
      <c r="V1948" s="2">
        <f t="shared" si="899"/>
        <v>1.3107732608030759E-4</v>
      </c>
      <c r="W1948">
        <f t="shared" si="903"/>
        <v>0</v>
      </c>
      <c r="X1948">
        <f t="shared" si="904"/>
        <v>0</v>
      </c>
      <c r="Y1948">
        <f t="shared" si="905"/>
        <v>0</v>
      </c>
      <c r="Z1948">
        <f t="shared" si="906"/>
        <v>0.99999999971959419</v>
      </c>
      <c r="AA1948">
        <v>1</v>
      </c>
      <c r="AB1948">
        <v>0.05</v>
      </c>
      <c r="AC1948">
        <v>0.1</v>
      </c>
      <c r="AD1948">
        <f t="shared" si="907"/>
        <v>0</v>
      </c>
      <c r="AE1948">
        <f t="shared" si="908"/>
        <v>0.1</v>
      </c>
      <c r="AF1948">
        <f t="shared" si="909"/>
        <v>0.71071428571428563</v>
      </c>
      <c r="AG1948">
        <f t="shared" si="918"/>
        <v>0.79824219064363566</v>
      </c>
      <c r="AH1948">
        <f t="shared" si="919"/>
        <v>7.9824219064363582E-3</v>
      </c>
      <c r="AI1948">
        <v>6</v>
      </c>
      <c r="AJ1948">
        <v>28</v>
      </c>
      <c r="AK1948">
        <v>0.05</v>
      </c>
      <c r="AL1948">
        <f t="shared" si="910"/>
        <v>19.899999999999999</v>
      </c>
      <c r="AM1948">
        <f t="shared" si="920"/>
        <v>19.2</v>
      </c>
      <c r="AN1948">
        <f t="shared" si="911"/>
        <v>5.6000000000000014</v>
      </c>
      <c r="AO1948">
        <f t="shared" si="921"/>
        <v>6.3000000000000007</v>
      </c>
      <c r="AP1948">
        <f t="shared" si="922"/>
        <v>0.88888888888888906</v>
      </c>
      <c r="AQ1948">
        <v>0.328125</v>
      </c>
      <c r="AR1948">
        <f t="shared" si="923"/>
        <v>1.0364583333333333</v>
      </c>
      <c r="AS1948">
        <f t="shared" si="924"/>
        <v>0.96208972967596273</v>
      </c>
      <c r="AT1948">
        <f t="shared" si="925"/>
        <v>0.99716591773706542</v>
      </c>
      <c r="AU1948">
        <v>22.9</v>
      </c>
      <c r="AV1948">
        <v>26.8</v>
      </c>
      <c r="AW1948">
        <v>15.1</v>
      </c>
      <c r="AX1948">
        <v>11.2</v>
      </c>
      <c r="AY1948">
        <v>1.3482142859999999</v>
      </c>
      <c r="AZ1948">
        <v>0.41791044799999999</v>
      </c>
      <c r="BA1948">
        <v>0.85447761200000005</v>
      </c>
      <c r="BB1948">
        <v>1.1329940009999999</v>
      </c>
      <c r="BC1948">
        <v>0.99716591799999998</v>
      </c>
      <c r="BD1948">
        <v>118.3</v>
      </c>
      <c r="BE1948">
        <v>140.4</v>
      </c>
      <c r="BF1948">
        <f t="shared" si="926"/>
        <v>8.4291286368306465E-3</v>
      </c>
      <c r="BG1948">
        <f t="shared" si="927"/>
        <v>7.1023213532763526E-3</v>
      </c>
      <c r="BH1948">
        <v>14.411856670000001</v>
      </c>
      <c r="BI1948">
        <v>11.30195608</v>
      </c>
    </row>
    <row r="1949" spans="1:61" x14ac:dyDescent="0.4">
      <c r="A1949" s="1">
        <v>34231.958445659722</v>
      </c>
      <c r="B1949">
        <v>24.5</v>
      </c>
      <c r="C1949">
        <v>0</v>
      </c>
      <c r="D1949">
        <v>97</v>
      </c>
      <c r="E1949">
        <v>0</v>
      </c>
      <c r="F1949">
        <f t="shared" si="928"/>
        <v>0.94505892056936658</v>
      </c>
      <c r="G1949" s="2">
        <v>2.6500000000000002E-10</v>
      </c>
      <c r="H1949">
        <f t="shared" si="912"/>
        <v>1.442030549E-2</v>
      </c>
      <c r="I1949">
        <f t="shared" si="913"/>
        <v>1.1309074989999999E-2</v>
      </c>
      <c r="J1949">
        <v>0</v>
      </c>
      <c r="K1949">
        <f t="shared" si="914"/>
        <v>5.4941079430633422E-2</v>
      </c>
      <c r="M1949">
        <f t="shared" si="915"/>
        <v>0</v>
      </c>
      <c r="N1949">
        <v>1</v>
      </c>
      <c r="O1949">
        <v>1</v>
      </c>
      <c r="P1949">
        <v>0</v>
      </c>
      <c r="Q1949">
        <f t="shared" si="900"/>
        <v>0</v>
      </c>
      <c r="R1949">
        <f t="shared" si="901"/>
        <v>0.55714285714285716</v>
      </c>
      <c r="S1949">
        <f t="shared" si="916"/>
        <v>0.98059411658477924</v>
      </c>
      <c r="T1949">
        <f t="shared" si="902"/>
        <v>0</v>
      </c>
      <c r="U1949">
        <f t="shared" si="917"/>
        <v>0</v>
      </c>
      <c r="V1949" s="2">
        <f t="shared" si="899"/>
        <v>1.3107732608030759E-4</v>
      </c>
      <c r="W1949">
        <f t="shared" si="903"/>
        <v>0</v>
      </c>
      <c r="X1949">
        <f t="shared" si="904"/>
        <v>0</v>
      </c>
      <c r="Y1949">
        <f t="shared" si="905"/>
        <v>0</v>
      </c>
      <c r="Z1949">
        <f t="shared" si="906"/>
        <v>0.99999999971959419</v>
      </c>
      <c r="AA1949">
        <v>1</v>
      </c>
      <c r="AB1949">
        <v>0.05</v>
      </c>
      <c r="AC1949">
        <v>0.1</v>
      </c>
      <c r="AD1949">
        <f t="shared" si="907"/>
        <v>0</v>
      </c>
      <c r="AE1949">
        <f t="shared" si="908"/>
        <v>0.1</v>
      </c>
      <c r="AF1949">
        <f t="shared" si="909"/>
        <v>0.6964285714285714</v>
      </c>
      <c r="AG1949">
        <f t="shared" si="918"/>
        <v>0.86196760445299547</v>
      </c>
      <c r="AH1949">
        <f t="shared" si="919"/>
        <v>8.6196760445299558E-3</v>
      </c>
      <c r="AI1949">
        <v>6</v>
      </c>
      <c r="AJ1949">
        <v>28</v>
      </c>
      <c r="AK1949">
        <v>0.05</v>
      </c>
      <c r="AL1949">
        <f t="shared" si="910"/>
        <v>19.5</v>
      </c>
      <c r="AM1949">
        <f t="shared" si="920"/>
        <v>19.2</v>
      </c>
      <c r="AN1949">
        <f t="shared" si="911"/>
        <v>6</v>
      </c>
      <c r="AO1949">
        <f t="shared" si="921"/>
        <v>6.3000000000000007</v>
      </c>
      <c r="AP1949">
        <f t="shared" si="922"/>
        <v>0.95238095238095233</v>
      </c>
      <c r="AQ1949">
        <v>0.328125</v>
      </c>
      <c r="AR1949">
        <f t="shared" si="923"/>
        <v>1.015625</v>
      </c>
      <c r="AS1949">
        <f t="shared" si="924"/>
        <v>0.98411819466079775</v>
      </c>
      <c r="AT1949">
        <f t="shared" si="925"/>
        <v>0.99949504145237267</v>
      </c>
      <c r="AU1949">
        <v>22.5</v>
      </c>
      <c r="AV1949">
        <v>26.8</v>
      </c>
      <c r="AW1949">
        <v>15.5</v>
      </c>
      <c r="AX1949">
        <v>11.2</v>
      </c>
      <c r="AY1949">
        <v>1.383928571</v>
      </c>
      <c r="AZ1949">
        <v>0.41791044799999999</v>
      </c>
      <c r="BA1949">
        <v>0.83955223899999998</v>
      </c>
      <c r="BB1949">
        <v>1.145441409</v>
      </c>
      <c r="BC1949">
        <v>0.99949504099999997</v>
      </c>
      <c r="BD1949">
        <v>118.3</v>
      </c>
      <c r="BE1949">
        <v>140.4</v>
      </c>
      <c r="BF1949">
        <f t="shared" si="926"/>
        <v>8.4488169184477827E-3</v>
      </c>
      <c r="BG1949">
        <f t="shared" si="927"/>
        <v>7.1189105484330481E-3</v>
      </c>
      <c r="BH1949">
        <v>14.420305490000001</v>
      </c>
      <c r="BI1949">
        <v>11.309074989999999</v>
      </c>
    </row>
    <row r="1950" spans="1:61" x14ac:dyDescent="0.4">
      <c r="A1950" s="1">
        <v>34232.000112384259</v>
      </c>
      <c r="B1950">
        <v>24.2</v>
      </c>
      <c r="C1950">
        <v>0</v>
      </c>
      <c r="D1950">
        <v>98</v>
      </c>
      <c r="E1950">
        <v>0</v>
      </c>
      <c r="F1950">
        <f t="shared" si="928"/>
        <v>0.94505892056936658</v>
      </c>
      <c r="G1950" s="2">
        <v>2.6500000000000002E-10</v>
      </c>
      <c r="H1950">
        <f t="shared" si="912"/>
        <v>1.442875857E-2</v>
      </c>
      <c r="I1950">
        <f t="shared" si="913"/>
        <v>1.13161975E-2</v>
      </c>
      <c r="J1950">
        <v>0</v>
      </c>
      <c r="K1950">
        <f t="shared" si="914"/>
        <v>5.4941079430633422E-2</v>
      </c>
      <c r="M1950">
        <f t="shared" si="915"/>
        <v>0</v>
      </c>
      <c r="N1950">
        <v>1</v>
      </c>
      <c r="O1950">
        <v>1</v>
      </c>
      <c r="P1950">
        <v>0</v>
      </c>
      <c r="Q1950">
        <f t="shared" si="900"/>
        <v>0</v>
      </c>
      <c r="R1950">
        <f t="shared" si="901"/>
        <v>0.5485714285714286</v>
      </c>
      <c r="S1950">
        <f t="shared" si="916"/>
        <v>0.96392004613110061</v>
      </c>
      <c r="T1950">
        <f t="shared" si="902"/>
        <v>0</v>
      </c>
      <c r="U1950">
        <f t="shared" si="917"/>
        <v>0</v>
      </c>
      <c r="V1950" s="2">
        <f t="shared" si="899"/>
        <v>1.3107732608030759E-4</v>
      </c>
      <c r="W1950">
        <f t="shared" si="903"/>
        <v>0</v>
      </c>
      <c r="X1950">
        <f t="shared" si="904"/>
        <v>0</v>
      </c>
      <c r="Y1950">
        <f t="shared" si="905"/>
        <v>0</v>
      </c>
      <c r="Z1950">
        <f t="shared" si="906"/>
        <v>0.99999999971959419</v>
      </c>
      <c r="AA1950">
        <v>1</v>
      </c>
      <c r="AB1950">
        <v>0.05</v>
      </c>
      <c r="AC1950">
        <v>0.1</v>
      </c>
      <c r="AD1950">
        <f t="shared" si="907"/>
        <v>0</v>
      </c>
      <c r="AE1950">
        <f t="shared" si="908"/>
        <v>0.1</v>
      </c>
      <c r="AF1950">
        <f t="shared" si="909"/>
        <v>0.68571428571428572</v>
      </c>
      <c r="AG1950">
        <f t="shared" si="918"/>
        <v>0.9033929261372099</v>
      </c>
      <c r="AH1950">
        <f t="shared" si="919"/>
        <v>9.0339292613720989E-3</v>
      </c>
      <c r="AI1950">
        <v>6</v>
      </c>
      <c r="AJ1950">
        <v>28</v>
      </c>
      <c r="AK1950">
        <v>0.05</v>
      </c>
      <c r="AL1950">
        <f t="shared" si="910"/>
        <v>19.2</v>
      </c>
      <c r="AM1950">
        <f t="shared" si="920"/>
        <v>19.2</v>
      </c>
      <c r="AN1950">
        <f t="shared" si="911"/>
        <v>6.3000000000000007</v>
      </c>
      <c r="AO1950">
        <f t="shared" si="921"/>
        <v>6.3000000000000007</v>
      </c>
      <c r="AP1950">
        <f t="shared" si="922"/>
        <v>1</v>
      </c>
      <c r="AQ1950">
        <v>0.328125</v>
      </c>
      <c r="AR1950">
        <f t="shared" si="923"/>
        <v>1</v>
      </c>
      <c r="AS1950">
        <f t="shared" si="924"/>
        <v>1</v>
      </c>
      <c r="AT1950">
        <f t="shared" si="925"/>
        <v>1</v>
      </c>
      <c r="AU1950">
        <v>22.2</v>
      </c>
      <c r="AV1950">
        <v>26.8</v>
      </c>
      <c r="AW1950">
        <v>15.8</v>
      </c>
      <c r="AX1950">
        <v>11.2</v>
      </c>
      <c r="AY1950">
        <v>1.4107142859999999</v>
      </c>
      <c r="AZ1950">
        <v>0.41791044799999999</v>
      </c>
      <c r="BA1950">
        <v>0.82835820900000001</v>
      </c>
      <c r="BB1950">
        <v>1.1546547490000001</v>
      </c>
      <c r="BC1950">
        <v>1</v>
      </c>
      <c r="BD1950">
        <v>118.3</v>
      </c>
      <c r="BE1950">
        <v>140.4</v>
      </c>
      <c r="BF1950">
        <f t="shared" si="926"/>
        <v>8.4530853761623E-3</v>
      </c>
      <c r="BG1950">
        <f t="shared" si="927"/>
        <v>7.1225071225071226E-3</v>
      </c>
      <c r="BH1950">
        <v>14.428758569999999</v>
      </c>
      <c r="BI1950">
        <v>11.316197499999999</v>
      </c>
    </row>
    <row r="1951" spans="1:61" x14ac:dyDescent="0.4">
      <c r="A1951" s="1">
        <v>34232.041779108797</v>
      </c>
      <c r="B1951">
        <v>23.9</v>
      </c>
      <c r="C1951">
        <v>0</v>
      </c>
      <c r="D1951">
        <v>99</v>
      </c>
      <c r="E1951">
        <v>0</v>
      </c>
      <c r="F1951">
        <f t="shared" si="928"/>
        <v>0.94505892056936658</v>
      </c>
      <c r="G1951" s="2">
        <v>2.6500000000000002E-10</v>
      </c>
      <c r="H1951">
        <f t="shared" si="912"/>
        <v>1.4437207570000001E-2</v>
      </c>
      <c r="I1951">
        <f t="shared" si="913"/>
        <v>1.1323316560000001E-2</v>
      </c>
      <c r="J1951">
        <v>0</v>
      </c>
      <c r="K1951">
        <f t="shared" si="914"/>
        <v>5.4941079430633422E-2</v>
      </c>
      <c r="M1951">
        <f t="shared" si="915"/>
        <v>0</v>
      </c>
      <c r="N1951">
        <v>1</v>
      </c>
      <c r="O1951">
        <v>1</v>
      </c>
      <c r="P1951">
        <v>0</v>
      </c>
      <c r="Q1951">
        <f t="shared" si="900"/>
        <v>0</v>
      </c>
      <c r="R1951">
        <f t="shared" si="901"/>
        <v>0.53999999999999992</v>
      </c>
      <c r="S1951">
        <f t="shared" si="916"/>
        <v>0.94138731873846537</v>
      </c>
      <c r="T1951">
        <f t="shared" si="902"/>
        <v>0</v>
      </c>
      <c r="U1951">
        <f t="shared" si="917"/>
        <v>0</v>
      </c>
      <c r="V1951" s="2">
        <f t="shared" si="899"/>
        <v>1.3107732608030759E-4</v>
      </c>
      <c r="W1951">
        <f t="shared" si="903"/>
        <v>0</v>
      </c>
      <c r="X1951">
        <f t="shared" si="904"/>
        <v>0</v>
      </c>
      <c r="Y1951">
        <f t="shared" si="905"/>
        <v>0</v>
      </c>
      <c r="Z1951">
        <f t="shared" si="906"/>
        <v>0.99999999971959419</v>
      </c>
      <c r="AA1951">
        <v>1</v>
      </c>
      <c r="AB1951">
        <v>0.05</v>
      </c>
      <c r="AC1951">
        <v>0.1</v>
      </c>
      <c r="AD1951">
        <f t="shared" si="907"/>
        <v>0</v>
      </c>
      <c r="AE1951">
        <f t="shared" si="908"/>
        <v>0.1</v>
      </c>
      <c r="AF1951">
        <f t="shared" si="909"/>
        <v>0.67499999999999993</v>
      </c>
      <c r="AG1951">
        <f t="shared" si="918"/>
        <v>0.93860739545916105</v>
      </c>
      <c r="AH1951">
        <f t="shared" si="919"/>
        <v>9.3860739545916123E-3</v>
      </c>
      <c r="AI1951">
        <v>6</v>
      </c>
      <c r="AJ1951">
        <v>28</v>
      </c>
      <c r="AK1951">
        <v>0.05</v>
      </c>
      <c r="AL1951">
        <f t="shared" si="910"/>
        <v>18.899999999999999</v>
      </c>
      <c r="AM1951">
        <f t="shared" si="920"/>
        <v>19.2</v>
      </c>
      <c r="AN1951">
        <f t="shared" si="911"/>
        <v>6.6000000000000014</v>
      </c>
      <c r="AO1951">
        <f t="shared" si="921"/>
        <v>6.3000000000000007</v>
      </c>
      <c r="AP1951">
        <f t="shared" si="922"/>
        <v>1.0476190476190477</v>
      </c>
      <c r="AQ1951">
        <v>0.328125</v>
      </c>
      <c r="AR1951">
        <f t="shared" si="923"/>
        <v>0.984375</v>
      </c>
      <c r="AS1951">
        <f t="shared" si="924"/>
        <v>1.0153814758196402</v>
      </c>
      <c r="AT1951">
        <f t="shared" si="925"/>
        <v>0.99951614025995839</v>
      </c>
      <c r="AU1951">
        <v>21.9</v>
      </c>
      <c r="AV1951">
        <v>26.8</v>
      </c>
      <c r="AW1951">
        <v>16.100000000000001</v>
      </c>
      <c r="AX1951">
        <v>11.2</v>
      </c>
      <c r="AY1951">
        <v>1.4375</v>
      </c>
      <c r="AZ1951">
        <v>0.41791044799999999</v>
      </c>
      <c r="BA1951">
        <v>0.81716417900000005</v>
      </c>
      <c r="BB1951">
        <v>1.1637668139999999</v>
      </c>
      <c r="BC1951">
        <v>0.99951614</v>
      </c>
      <c r="BD1951">
        <v>118.3</v>
      </c>
      <c r="BE1951">
        <v>140.4</v>
      </c>
      <c r="BF1951">
        <f t="shared" si="926"/>
        <v>8.4489952684696397E-3</v>
      </c>
      <c r="BG1951">
        <f t="shared" si="927"/>
        <v>7.1190608262108263E-3</v>
      </c>
      <c r="BH1951">
        <v>14.43720757</v>
      </c>
      <c r="BI1951">
        <v>11.32331656</v>
      </c>
    </row>
    <row r="1952" spans="1:61" x14ac:dyDescent="0.4">
      <c r="A1952" s="1">
        <v>34232.083445833334</v>
      </c>
      <c r="B1952">
        <v>23.6</v>
      </c>
      <c r="C1952">
        <v>0</v>
      </c>
      <c r="D1952">
        <v>100</v>
      </c>
      <c r="E1952">
        <v>0</v>
      </c>
      <c r="F1952">
        <f t="shared" si="928"/>
        <v>0.94505892056936658</v>
      </c>
      <c r="G1952" s="2">
        <v>2.6500000000000002E-10</v>
      </c>
      <c r="H1952">
        <f t="shared" si="912"/>
        <v>1.444564462E-2</v>
      </c>
      <c r="I1952">
        <f t="shared" si="913"/>
        <v>1.1330425560000001E-2</v>
      </c>
      <c r="J1952">
        <v>0</v>
      </c>
      <c r="K1952">
        <f t="shared" si="914"/>
        <v>5.4941079430633422E-2</v>
      </c>
      <c r="M1952">
        <f t="shared" si="915"/>
        <v>0</v>
      </c>
      <c r="N1952">
        <v>1</v>
      </c>
      <c r="O1952">
        <v>1</v>
      </c>
      <c r="P1952">
        <v>0</v>
      </c>
      <c r="Q1952">
        <f t="shared" si="900"/>
        <v>0</v>
      </c>
      <c r="R1952">
        <f t="shared" si="901"/>
        <v>0.53142857142857147</v>
      </c>
      <c r="S1952">
        <f t="shared" si="916"/>
        <v>0.91344510668985446</v>
      </c>
      <c r="T1952">
        <f t="shared" si="902"/>
        <v>0</v>
      </c>
      <c r="U1952">
        <f t="shared" si="917"/>
        <v>0</v>
      </c>
      <c r="V1952" s="2">
        <f t="shared" si="899"/>
        <v>1.3107732608030759E-4</v>
      </c>
      <c r="W1952">
        <f t="shared" si="903"/>
        <v>0</v>
      </c>
      <c r="X1952">
        <f t="shared" si="904"/>
        <v>0</v>
      </c>
      <c r="Y1952">
        <f t="shared" si="905"/>
        <v>0</v>
      </c>
      <c r="Z1952">
        <f t="shared" si="906"/>
        <v>0.99999999971959419</v>
      </c>
      <c r="AA1952">
        <v>1</v>
      </c>
      <c r="AB1952">
        <v>0.05</v>
      </c>
      <c r="AC1952">
        <v>0.1</v>
      </c>
      <c r="AD1952">
        <f t="shared" si="907"/>
        <v>0</v>
      </c>
      <c r="AE1952">
        <f t="shared" si="908"/>
        <v>0.1</v>
      </c>
      <c r="AF1952">
        <f t="shared" si="909"/>
        <v>0.66428571428571437</v>
      </c>
      <c r="AG1952">
        <f t="shared" si="918"/>
        <v>0.96707937356084994</v>
      </c>
      <c r="AH1952">
        <f t="shared" si="919"/>
        <v>9.6707937356085016E-3</v>
      </c>
      <c r="AI1952">
        <v>6</v>
      </c>
      <c r="AJ1952">
        <v>28</v>
      </c>
      <c r="AK1952">
        <v>0.05</v>
      </c>
      <c r="AL1952">
        <f t="shared" si="910"/>
        <v>18.600000000000001</v>
      </c>
      <c r="AM1952">
        <f t="shared" si="920"/>
        <v>19.2</v>
      </c>
      <c r="AN1952">
        <f t="shared" si="911"/>
        <v>6.8999999999999986</v>
      </c>
      <c r="AO1952">
        <f t="shared" si="921"/>
        <v>6.3000000000000007</v>
      </c>
      <c r="AP1952">
        <f t="shared" si="922"/>
        <v>1.0952380952380949</v>
      </c>
      <c r="AQ1952">
        <v>0.328125</v>
      </c>
      <c r="AR1952">
        <f t="shared" si="923"/>
        <v>0.96875000000000011</v>
      </c>
      <c r="AS1952">
        <f t="shared" si="924"/>
        <v>1.0303000955653456</v>
      </c>
      <c r="AT1952">
        <f t="shared" si="925"/>
        <v>0.99810321757892873</v>
      </c>
      <c r="AU1952">
        <v>21.6</v>
      </c>
      <c r="AV1952">
        <v>26.8</v>
      </c>
      <c r="AW1952">
        <v>16.399999999999999</v>
      </c>
      <c r="AX1952">
        <v>11.2</v>
      </c>
      <c r="AY1952">
        <v>1.4642857140000001</v>
      </c>
      <c r="AZ1952">
        <v>0.41791044799999999</v>
      </c>
      <c r="BA1952">
        <v>0.80597014899999997</v>
      </c>
      <c r="BB1952">
        <v>1.172780572</v>
      </c>
      <c r="BC1952">
        <v>0.99810321800000001</v>
      </c>
      <c r="BD1952">
        <v>118.3</v>
      </c>
      <c r="BE1952">
        <v>140.4</v>
      </c>
      <c r="BF1952">
        <f t="shared" si="926"/>
        <v>8.4370517124169805E-3</v>
      </c>
      <c r="BG1952">
        <f t="shared" si="927"/>
        <v>7.1089972792022791E-3</v>
      </c>
      <c r="BH1952">
        <v>14.445644619999999</v>
      </c>
      <c r="BI1952">
        <v>11.33042556</v>
      </c>
    </row>
    <row r="1953" spans="1:61" x14ac:dyDescent="0.4">
      <c r="A1953" s="1">
        <v>34232.125112557871</v>
      </c>
      <c r="B1953">
        <v>23.8</v>
      </c>
      <c r="C1953">
        <v>0</v>
      </c>
      <c r="D1953">
        <v>99</v>
      </c>
      <c r="E1953">
        <v>0</v>
      </c>
      <c r="F1953">
        <f t="shared" si="928"/>
        <v>0.94505892056936658</v>
      </c>
      <c r="G1953" s="2">
        <v>2.6500000000000002E-10</v>
      </c>
      <c r="H1953">
        <f t="shared" si="912"/>
        <v>1.4454090479999999E-2</v>
      </c>
      <c r="I1953">
        <f t="shared" si="913"/>
        <v>1.1337541979999999E-2</v>
      </c>
      <c r="J1953">
        <v>0</v>
      </c>
      <c r="K1953">
        <f t="shared" si="914"/>
        <v>5.4941079430633422E-2</v>
      </c>
      <c r="M1953">
        <f t="shared" si="915"/>
        <v>0</v>
      </c>
      <c r="N1953">
        <v>1</v>
      </c>
      <c r="O1953">
        <v>1</v>
      </c>
      <c r="P1953">
        <v>0</v>
      </c>
      <c r="Q1953">
        <f t="shared" si="900"/>
        <v>0</v>
      </c>
      <c r="R1953">
        <f t="shared" si="901"/>
        <v>0.53714285714285714</v>
      </c>
      <c r="S1953">
        <f t="shared" si="916"/>
        <v>0.93264970125566404</v>
      </c>
      <c r="T1953">
        <f t="shared" si="902"/>
        <v>0</v>
      </c>
      <c r="U1953">
        <f t="shared" si="917"/>
        <v>0</v>
      </c>
      <c r="V1953" s="2">
        <f t="shared" si="899"/>
        <v>1.3107732608030759E-4</v>
      </c>
      <c r="W1953">
        <f t="shared" si="903"/>
        <v>0</v>
      </c>
      <c r="X1953">
        <f t="shared" si="904"/>
        <v>0</v>
      </c>
      <c r="Y1953">
        <f t="shared" si="905"/>
        <v>0</v>
      </c>
      <c r="Z1953">
        <f t="shared" si="906"/>
        <v>0.99999999971959419</v>
      </c>
      <c r="AA1953">
        <v>1</v>
      </c>
      <c r="AB1953">
        <v>0.05</v>
      </c>
      <c r="AC1953">
        <v>0.1</v>
      </c>
      <c r="AD1953">
        <f t="shared" si="907"/>
        <v>0</v>
      </c>
      <c r="AE1953">
        <f t="shared" si="908"/>
        <v>0.1</v>
      </c>
      <c r="AF1953">
        <f t="shared" si="909"/>
        <v>0.67142857142857149</v>
      </c>
      <c r="AG1953">
        <f t="shared" si="918"/>
        <v>0.94886940045342993</v>
      </c>
      <c r="AH1953">
        <f t="shared" si="919"/>
        <v>9.4886940045343007E-3</v>
      </c>
      <c r="AI1953">
        <v>6</v>
      </c>
      <c r="AJ1953">
        <v>28</v>
      </c>
      <c r="AK1953">
        <v>0.05</v>
      </c>
      <c r="AL1953">
        <f t="shared" si="910"/>
        <v>18.8</v>
      </c>
      <c r="AM1953">
        <f t="shared" si="920"/>
        <v>19.2</v>
      </c>
      <c r="AN1953">
        <f t="shared" si="911"/>
        <v>6.6999999999999993</v>
      </c>
      <c r="AO1953">
        <f t="shared" si="921"/>
        <v>6.3000000000000007</v>
      </c>
      <c r="AP1953">
        <f t="shared" si="922"/>
        <v>1.0634920634920633</v>
      </c>
      <c r="AQ1953">
        <v>0.328125</v>
      </c>
      <c r="AR1953">
        <f t="shared" si="923"/>
        <v>0.97916666666666674</v>
      </c>
      <c r="AS1953">
        <f t="shared" si="924"/>
        <v>1.020404057480627</v>
      </c>
      <c r="AT1953">
        <f t="shared" si="925"/>
        <v>0.99914563961644731</v>
      </c>
      <c r="AU1953">
        <v>21.8</v>
      </c>
      <c r="AV1953">
        <v>26.8</v>
      </c>
      <c r="AW1953">
        <v>16.2</v>
      </c>
      <c r="AX1953">
        <v>11.2</v>
      </c>
      <c r="AY1953">
        <v>1.446428571</v>
      </c>
      <c r="AZ1953">
        <v>0.41791044799999999</v>
      </c>
      <c r="BA1953">
        <v>0.81343283600000005</v>
      </c>
      <c r="BB1953">
        <v>1.16678218</v>
      </c>
      <c r="BC1953">
        <v>0.99914563999999995</v>
      </c>
      <c r="BD1953">
        <v>118.3</v>
      </c>
      <c r="BE1953">
        <v>140.4</v>
      </c>
      <c r="BF1953">
        <f t="shared" si="926"/>
        <v>8.4458633948981173E-3</v>
      </c>
      <c r="BG1953">
        <f t="shared" si="927"/>
        <v>7.1164219373219366E-3</v>
      </c>
      <c r="BH1953">
        <v>14.45409048</v>
      </c>
      <c r="BI1953">
        <v>11.337541979999999</v>
      </c>
    </row>
    <row r="1954" spans="1:61" x14ac:dyDescent="0.4">
      <c r="A1954" s="1">
        <v>34232.166779282408</v>
      </c>
      <c r="B1954">
        <v>23.8</v>
      </c>
      <c r="C1954">
        <v>0</v>
      </c>
      <c r="D1954">
        <v>100</v>
      </c>
      <c r="E1954">
        <v>0</v>
      </c>
      <c r="F1954">
        <f t="shared" si="928"/>
        <v>0.94505892056936658</v>
      </c>
      <c r="G1954" s="2">
        <v>2.6500000000000002E-10</v>
      </c>
      <c r="H1954">
        <f t="shared" si="912"/>
        <v>1.4462536350000001E-2</v>
      </c>
      <c r="I1954">
        <f t="shared" si="913"/>
        <v>1.1344658400000001E-2</v>
      </c>
      <c r="J1954">
        <v>0</v>
      </c>
      <c r="K1954">
        <f t="shared" si="914"/>
        <v>5.4941079430633422E-2</v>
      </c>
      <c r="M1954">
        <f t="shared" si="915"/>
        <v>0</v>
      </c>
      <c r="N1954">
        <v>1</v>
      </c>
      <c r="O1954">
        <v>1</v>
      </c>
      <c r="P1954">
        <v>0</v>
      </c>
      <c r="Q1954">
        <f t="shared" si="900"/>
        <v>0</v>
      </c>
      <c r="R1954">
        <f t="shared" si="901"/>
        <v>0.53714285714285714</v>
      </c>
      <c r="S1954">
        <f t="shared" si="916"/>
        <v>0.93264970125566404</v>
      </c>
      <c r="T1954">
        <f t="shared" si="902"/>
        <v>0</v>
      </c>
      <c r="U1954">
        <f t="shared" si="917"/>
        <v>0</v>
      </c>
      <c r="V1954" s="2">
        <f t="shared" si="899"/>
        <v>1.3107732608030759E-4</v>
      </c>
      <c r="W1954">
        <f t="shared" si="903"/>
        <v>0</v>
      </c>
      <c r="X1954">
        <f t="shared" si="904"/>
        <v>0</v>
      </c>
      <c r="Y1954">
        <f t="shared" si="905"/>
        <v>0</v>
      </c>
      <c r="Z1954">
        <f t="shared" si="906"/>
        <v>0.99999999971959419</v>
      </c>
      <c r="AA1954">
        <v>1</v>
      </c>
      <c r="AB1954">
        <v>0.05</v>
      </c>
      <c r="AC1954">
        <v>0.1</v>
      </c>
      <c r="AD1954">
        <f t="shared" si="907"/>
        <v>0</v>
      </c>
      <c r="AE1954">
        <f t="shared" si="908"/>
        <v>0.1</v>
      </c>
      <c r="AF1954">
        <f t="shared" si="909"/>
        <v>0.67142857142857149</v>
      </c>
      <c r="AG1954">
        <f t="shared" si="918"/>
        <v>0.94886940045342993</v>
      </c>
      <c r="AH1954">
        <f t="shared" si="919"/>
        <v>9.4886940045343007E-3</v>
      </c>
      <c r="AI1954">
        <v>6</v>
      </c>
      <c r="AJ1954">
        <v>28</v>
      </c>
      <c r="AK1954">
        <v>0.05</v>
      </c>
      <c r="AL1954">
        <f t="shared" si="910"/>
        <v>18.8</v>
      </c>
      <c r="AM1954">
        <f t="shared" si="920"/>
        <v>19.2</v>
      </c>
      <c r="AN1954">
        <f t="shared" si="911"/>
        <v>6.6999999999999993</v>
      </c>
      <c r="AO1954">
        <f t="shared" si="921"/>
        <v>6.3000000000000007</v>
      </c>
      <c r="AP1954">
        <f t="shared" si="922"/>
        <v>1.0634920634920633</v>
      </c>
      <c r="AQ1954">
        <v>0.328125</v>
      </c>
      <c r="AR1954">
        <f t="shared" si="923"/>
        <v>0.97916666666666674</v>
      </c>
      <c r="AS1954">
        <f t="shared" si="924"/>
        <v>1.020404057480627</v>
      </c>
      <c r="AT1954">
        <f t="shared" si="925"/>
        <v>0.99914563961644731</v>
      </c>
      <c r="AU1954">
        <v>21.8</v>
      </c>
      <c r="AV1954">
        <v>26.8</v>
      </c>
      <c r="AW1954">
        <v>16.2</v>
      </c>
      <c r="AX1954">
        <v>11.2</v>
      </c>
      <c r="AY1954">
        <v>1.446428571</v>
      </c>
      <c r="AZ1954">
        <v>0.41791044799999999</v>
      </c>
      <c r="BA1954">
        <v>0.81343283600000005</v>
      </c>
      <c r="BB1954">
        <v>1.16678218</v>
      </c>
      <c r="BC1954">
        <v>0.99914563999999995</v>
      </c>
      <c r="BD1954">
        <v>118.3</v>
      </c>
      <c r="BE1954">
        <v>140.4</v>
      </c>
      <c r="BF1954">
        <f t="shared" si="926"/>
        <v>8.4458633948981173E-3</v>
      </c>
      <c r="BG1954">
        <f t="shared" si="927"/>
        <v>7.1164219373219366E-3</v>
      </c>
      <c r="BH1954">
        <v>14.462536350000001</v>
      </c>
      <c r="BI1954">
        <v>11.3446584</v>
      </c>
    </row>
    <row r="1955" spans="1:61" x14ac:dyDescent="0.4">
      <c r="A1955" s="1">
        <v>34232.208446006945</v>
      </c>
      <c r="B1955">
        <v>23.9</v>
      </c>
      <c r="C1955">
        <v>0</v>
      </c>
      <c r="D1955">
        <v>99</v>
      </c>
      <c r="E1955">
        <v>0</v>
      </c>
      <c r="F1955">
        <f t="shared" si="928"/>
        <v>0.94505892056936658</v>
      </c>
      <c r="G1955" s="2">
        <v>2.6500000000000002E-10</v>
      </c>
      <c r="H1955">
        <f t="shared" si="912"/>
        <v>1.4470985340000001E-2</v>
      </c>
      <c r="I1955">
        <f t="shared" si="913"/>
        <v>1.135177746E-2</v>
      </c>
      <c r="J1955">
        <v>0</v>
      </c>
      <c r="K1955">
        <f t="shared" si="914"/>
        <v>5.4941079430633422E-2</v>
      </c>
      <c r="M1955">
        <f t="shared" si="915"/>
        <v>0</v>
      </c>
      <c r="N1955">
        <v>1</v>
      </c>
      <c r="O1955">
        <v>1</v>
      </c>
      <c r="P1955">
        <v>0</v>
      </c>
      <c r="Q1955">
        <f t="shared" si="900"/>
        <v>0</v>
      </c>
      <c r="R1955">
        <f t="shared" si="901"/>
        <v>0.53999999999999992</v>
      </c>
      <c r="S1955">
        <f t="shared" si="916"/>
        <v>0.94138731873846537</v>
      </c>
      <c r="T1955">
        <f t="shared" si="902"/>
        <v>0</v>
      </c>
      <c r="U1955">
        <f t="shared" si="917"/>
        <v>0</v>
      </c>
      <c r="V1955" s="2">
        <f t="shared" si="899"/>
        <v>1.3107732608030759E-4</v>
      </c>
      <c r="W1955">
        <f t="shared" si="903"/>
        <v>0</v>
      </c>
      <c r="X1955">
        <f t="shared" si="904"/>
        <v>0</v>
      </c>
      <c r="Y1955">
        <f t="shared" si="905"/>
        <v>0</v>
      </c>
      <c r="Z1955">
        <f t="shared" si="906"/>
        <v>0.99999999971959419</v>
      </c>
      <c r="AA1955">
        <v>1</v>
      </c>
      <c r="AB1955">
        <v>0.05</v>
      </c>
      <c r="AC1955">
        <v>0.1</v>
      </c>
      <c r="AD1955">
        <f t="shared" si="907"/>
        <v>0</v>
      </c>
      <c r="AE1955">
        <f t="shared" si="908"/>
        <v>0.1</v>
      </c>
      <c r="AF1955">
        <f t="shared" si="909"/>
        <v>0.67499999999999993</v>
      </c>
      <c r="AG1955">
        <f t="shared" si="918"/>
        <v>0.93860739545916105</v>
      </c>
      <c r="AH1955">
        <f t="shared" si="919"/>
        <v>9.3860739545916123E-3</v>
      </c>
      <c r="AI1955">
        <v>6</v>
      </c>
      <c r="AJ1955">
        <v>28</v>
      </c>
      <c r="AK1955">
        <v>0.05</v>
      </c>
      <c r="AL1955">
        <f t="shared" si="910"/>
        <v>18.899999999999999</v>
      </c>
      <c r="AM1955">
        <f t="shared" si="920"/>
        <v>19.2</v>
      </c>
      <c r="AN1955">
        <f t="shared" si="911"/>
        <v>6.6000000000000014</v>
      </c>
      <c r="AO1955">
        <f t="shared" si="921"/>
        <v>6.3000000000000007</v>
      </c>
      <c r="AP1955">
        <f t="shared" si="922"/>
        <v>1.0476190476190477</v>
      </c>
      <c r="AQ1955">
        <v>0.328125</v>
      </c>
      <c r="AR1955">
        <f t="shared" si="923"/>
        <v>0.984375</v>
      </c>
      <c r="AS1955">
        <f t="shared" si="924"/>
        <v>1.0153814758196402</v>
      </c>
      <c r="AT1955">
        <f t="shared" si="925"/>
        <v>0.99951614025995839</v>
      </c>
      <c r="AU1955">
        <v>21.9</v>
      </c>
      <c r="AV1955">
        <v>26.8</v>
      </c>
      <c r="AW1955">
        <v>16.100000000000001</v>
      </c>
      <c r="AX1955">
        <v>11.2</v>
      </c>
      <c r="AY1955">
        <v>1.4375</v>
      </c>
      <c r="AZ1955">
        <v>0.41791044799999999</v>
      </c>
      <c r="BA1955">
        <v>0.81716417900000005</v>
      </c>
      <c r="BB1955">
        <v>1.1637668139999999</v>
      </c>
      <c r="BC1955">
        <v>0.99951614</v>
      </c>
      <c r="BD1955">
        <v>118.3</v>
      </c>
      <c r="BE1955">
        <v>140.4</v>
      </c>
      <c r="BF1955">
        <f t="shared" si="926"/>
        <v>8.4489952684696397E-3</v>
      </c>
      <c r="BG1955">
        <f t="shared" si="927"/>
        <v>7.1190608262108263E-3</v>
      </c>
      <c r="BH1955">
        <v>14.47098534</v>
      </c>
      <c r="BI1955">
        <v>11.351777459999999</v>
      </c>
    </row>
    <row r="1956" spans="1:61" x14ac:dyDescent="0.4">
      <c r="A1956" s="1">
        <v>34232.250112731483</v>
      </c>
      <c r="B1956">
        <v>24</v>
      </c>
      <c r="C1956">
        <v>0</v>
      </c>
      <c r="D1956">
        <v>99</v>
      </c>
      <c r="E1956">
        <v>0</v>
      </c>
      <c r="F1956">
        <f t="shared" si="928"/>
        <v>0.94505892056936658</v>
      </c>
      <c r="G1956" s="2">
        <v>2.6500000000000002E-10</v>
      </c>
      <c r="H1956">
        <f t="shared" si="912"/>
        <v>1.4479436599999999E-2</v>
      </c>
      <c r="I1956">
        <f t="shared" si="913"/>
        <v>1.135889843E-2</v>
      </c>
      <c r="J1956">
        <v>0</v>
      </c>
      <c r="K1956">
        <f t="shared" si="914"/>
        <v>5.4941079430633422E-2</v>
      </c>
      <c r="M1956">
        <f t="shared" si="915"/>
        <v>0</v>
      </c>
      <c r="N1956">
        <v>1</v>
      </c>
      <c r="O1956">
        <v>1</v>
      </c>
      <c r="P1956">
        <v>0</v>
      </c>
      <c r="Q1956">
        <f t="shared" si="900"/>
        <v>0</v>
      </c>
      <c r="R1956">
        <f t="shared" si="901"/>
        <v>0.54285714285714282</v>
      </c>
      <c r="S1956">
        <f t="shared" si="916"/>
        <v>0.9495232284283287</v>
      </c>
      <c r="T1956">
        <f t="shared" si="902"/>
        <v>0</v>
      </c>
      <c r="U1956">
        <f t="shared" si="917"/>
        <v>0</v>
      </c>
      <c r="V1956" s="2">
        <f t="shared" si="899"/>
        <v>1.3107732608030759E-4</v>
      </c>
      <c r="W1956">
        <f t="shared" si="903"/>
        <v>0</v>
      </c>
      <c r="X1956">
        <f t="shared" si="904"/>
        <v>0</v>
      </c>
      <c r="Y1956">
        <f t="shared" si="905"/>
        <v>0</v>
      </c>
      <c r="Z1956">
        <f t="shared" si="906"/>
        <v>0.99999999971959419</v>
      </c>
      <c r="AA1956">
        <v>1</v>
      </c>
      <c r="AB1956">
        <v>0.05</v>
      </c>
      <c r="AC1956">
        <v>0.1</v>
      </c>
      <c r="AD1956">
        <f t="shared" si="907"/>
        <v>0</v>
      </c>
      <c r="AE1956">
        <f t="shared" si="908"/>
        <v>0.1</v>
      </c>
      <c r="AF1956">
        <f t="shared" si="909"/>
        <v>0.6785714285714286</v>
      </c>
      <c r="AG1956">
        <f t="shared" si="918"/>
        <v>0.92759503893915363</v>
      </c>
      <c r="AH1956">
        <f t="shared" si="919"/>
        <v>9.2759503893915362E-3</v>
      </c>
      <c r="AI1956">
        <v>6</v>
      </c>
      <c r="AJ1956">
        <v>28</v>
      </c>
      <c r="AK1956">
        <v>0.05</v>
      </c>
      <c r="AL1956">
        <f t="shared" si="910"/>
        <v>19</v>
      </c>
      <c r="AM1956">
        <f t="shared" si="920"/>
        <v>19.2</v>
      </c>
      <c r="AN1956">
        <f t="shared" si="911"/>
        <v>6.5</v>
      </c>
      <c r="AO1956">
        <f t="shared" si="921"/>
        <v>6.3000000000000007</v>
      </c>
      <c r="AP1956">
        <f t="shared" si="922"/>
        <v>1.0317460317460316</v>
      </c>
      <c r="AQ1956">
        <v>0.328125</v>
      </c>
      <c r="AR1956">
        <f t="shared" si="923"/>
        <v>0.98958333333333337</v>
      </c>
      <c r="AS1956">
        <f t="shared" si="924"/>
        <v>1.0103075008847524</v>
      </c>
      <c r="AT1956">
        <f t="shared" si="925"/>
        <v>0.99978346441720289</v>
      </c>
      <c r="AU1956">
        <v>22</v>
      </c>
      <c r="AV1956">
        <v>26.8</v>
      </c>
      <c r="AW1956">
        <v>16</v>
      </c>
      <c r="AX1956">
        <v>11.2</v>
      </c>
      <c r="AY1956">
        <v>1.428571429</v>
      </c>
      <c r="AZ1956">
        <v>0.41791044799999999</v>
      </c>
      <c r="BA1956">
        <v>0.82089552200000004</v>
      </c>
      <c r="BB1956">
        <v>1.1607405260000001</v>
      </c>
      <c r="BC1956">
        <v>0.99978346399999996</v>
      </c>
      <c r="BD1956">
        <v>118.3</v>
      </c>
      <c r="BE1956">
        <v>140.4</v>
      </c>
      <c r="BF1956">
        <f t="shared" si="926"/>
        <v>8.4512549823939388E-3</v>
      </c>
      <c r="BG1956">
        <f t="shared" si="927"/>
        <v>7.1209648433048431E-3</v>
      </c>
      <c r="BH1956">
        <v>14.4794366</v>
      </c>
      <c r="BI1956">
        <v>11.35889843</v>
      </c>
    </row>
    <row r="1957" spans="1:61" x14ac:dyDescent="0.4">
      <c r="A1957" s="1">
        <v>34232.29177945602</v>
      </c>
      <c r="B1957">
        <v>23.6</v>
      </c>
      <c r="C1957">
        <v>0</v>
      </c>
      <c r="D1957">
        <v>97</v>
      </c>
      <c r="E1957">
        <v>0</v>
      </c>
      <c r="F1957">
        <f t="shared" si="928"/>
        <v>0.94505892056936658</v>
      </c>
      <c r="G1957" s="2">
        <v>2.6500000000000002E-10</v>
      </c>
      <c r="H1957">
        <f t="shared" si="912"/>
        <v>1.448787365E-2</v>
      </c>
      <c r="I1957">
        <f t="shared" si="913"/>
        <v>1.1366007420000001E-2</v>
      </c>
      <c r="J1957">
        <v>0</v>
      </c>
      <c r="K1957">
        <f t="shared" si="914"/>
        <v>5.4941079430633422E-2</v>
      </c>
      <c r="M1957">
        <f t="shared" si="915"/>
        <v>0</v>
      </c>
      <c r="N1957">
        <v>1</v>
      </c>
      <c r="O1957">
        <v>1</v>
      </c>
      <c r="P1957">
        <v>0</v>
      </c>
      <c r="Q1957">
        <f t="shared" si="900"/>
        <v>0</v>
      </c>
      <c r="R1957">
        <f t="shared" si="901"/>
        <v>0.53142857142857147</v>
      </c>
      <c r="S1957">
        <f t="shared" si="916"/>
        <v>0.91344510668985446</v>
      </c>
      <c r="T1957">
        <f t="shared" si="902"/>
        <v>0</v>
      </c>
      <c r="U1957">
        <f t="shared" si="917"/>
        <v>0</v>
      </c>
      <c r="V1957" s="2">
        <f t="shared" si="899"/>
        <v>1.3107732608030759E-4</v>
      </c>
      <c r="W1957">
        <f t="shared" si="903"/>
        <v>0</v>
      </c>
      <c r="X1957">
        <f t="shared" si="904"/>
        <v>0</v>
      </c>
      <c r="Y1957">
        <f t="shared" si="905"/>
        <v>0</v>
      </c>
      <c r="Z1957">
        <f t="shared" si="906"/>
        <v>0.99999999971959419</v>
      </c>
      <c r="AA1957">
        <v>1</v>
      </c>
      <c r="AB1957">
        <v>0.05</v>
      </c>
      <c r="AC1957">
        <v>0.1</v>
      </c>
      <c r="AD1957">
        <f t="shared" si="907"/>
        <v>0</v>
      </c>
      <c r="AE1957">
        <f t="shared" si="908"/>
        <v>0.1</v>
      </c>
      <c r="AF1957">
        <f t="shared" si="909"/>
        <v>0.66428571428571437</v>
      </c>
      <c r="AG1957">
        <f t="shared" si="918"/>
        <v>0.96707937356084994</v>
      </c>
      <c r="AH1957">
        <f t="shared" si="919"/>
        <v>9.6707937356085016E-3</v>
      </c>
      <c r="AI1957">
        <v>6</v>
      </c>
      <c r="AJ1957">
        <v>28</v>
      </c>
      <c r="AK1957">
        <v>0.05</v>
      </c>
      <c r="AL1957">
        <f t="shared" si="910"/>
        <v>18.600000000000001</v>
      </c>
      <c r="AM1957">
        <f t="shared" si="920"/>
        <v>19.2</v>
      </c>
      <c r="AN1957">
        <f t="shared" si="911"/>
        <v>6.8999999999999986</v>
      </c>
      <c r="AO1957">
        <f t="shared" si="921"/>
        <v>6.3000000000000007</v>
      </c>
      <c r="AP1957">
        <f t="shared" si="922"/>
        <v>1.0952380952380949</v>
      </c>
      <c r="AQ1957">
        <v>0.328125</v>
      </c>
      <c r="AR1957">
        <f t="shared" si="923"/>
        <v>0.96875000000000011</v>
      </c>
      <c r="AS1957">
        <f t="shared" si="924"/>
        <v>1.0303000955653456</v>
      </c>
      <c r="AT1957">
        <f t="shared" si="925"/>
        <v>0.99810321757892873</v>
      </c>
      <c r="AU1957">
        <v>21.6</v>
      </c>
      <c r="AV1957">
        <v>26.8</v>
      </c>
      <c r="AW1957">
        <v>16.399999999999999</v>
      </c>
      <c r="AX1957">
        <v>11.2</v>
      </c>
      <c r="AY1957">
        <v>1.4642857140000001</v>
      </c>
      <c r="AZ1957">
        <v>0.41791044799999999</v>
      </c>
      <c r="BA1957">
        <v>0.80597014899999997</v>
      </c>
      <c r="BB1957">
        <v>1.172780572</v>
      </c>
      <c r="BC1957">
        <v>0.99810321800000001</v>
      </c>
      <c r="BD1957">
        <v>118.3</v>
      </c>
      <c r="BE1957">
        <v>140.4</v>
      </c>
      <c r="BF1957">
        <f t="shared" si="926"/>
        <v>8.4370517124169805E-3</v>
      </c>
      <c r="BG1957">
        <f t="shared" si="927"/>
        <v>7.1089972792022791E-3</v>
      </c>
      <c r="BH1957">
        <v>14.487873649999999</v>
      </c>
      <c r="BI1957">
        <v>11.366007420000001</v>
      </c>
    </row>
    <row r="1958" spans="1:61" x14ac:dyDescent="0.4">
      <c r="A1958" s="1">
        <v>34232.333446180557</v>
      </c>
      <c r="B1958">
        <v>23.8</v>
      </c>
      <c r="C1958">
        <v>0</v>
      </c>
      <c r="D1958">
        <v>96</v>
      </c>
      <c r="E1958">
        <v>0</v>
      </c>
      <c r="F1958">
        <f t="shared" si="928"/>
        <v>0.94505892056936658</v>
      </c>
      <c r="G1958" s="2">
        <v>2.6500000000000002E-10</v>
      </c>
      <c r="H1958">
        <f t="shared" si="912"/>
        <v>1.4496319509999999E-2</v>
      </c>
      <c r="I1958">
        <f t="shared" si="913"/>
        <v>1.1373123840000001E-2</v>
      </c>
      <c r="J1958">
        <v>0</v>
      </c>
      <c r="K1958">
        <f t="shared" si="914"/>
        <v>5.4941079430633422E-2</v>
      </c>
      <c r="M1958">
        <f t="shared" si="915"/>
        <v>0</v>
      </c>
      <c r="N1958">
        <v>1</v>
      </c>
      <c r="O1958">
        <v>1</v>
      </c>
      <c r="P1958">
        <v>0</v>
      </c>
      <c r="Q1958">
        <f t="shared" si="900"/>
        <v>0</v>
      </c>
      <c r="R1958">
        <f t="shared" si="901"/>
        <v>0.53714285714285714</v>
      </c>
      <c r="S1958">
        <f t="shared" si="916"/>
        <v>0.93264970125566404</v>
      </c>
      <c r="T1958">
        <f t="shared" si="902"/>
        <v>0</v>
      </c>
      <c r="U1958">
        <f t="shared" si="917"/>
        <v>0</v>
      </c>
      <c r="V1958" s="2">
        <f t="shared" si="899"/>
        <v>1.3107732608030759E-4</v>
      </c>
      <c r="W1958">
        <f t="shared" si="903"/>
        <v>0</v>
      </c>
      <c r="X1958">
        <f t="shared" si="904"/>
        <v>0</v>
      </c>
      <c r="Y1958">
        <f t="shared" si="905"/>
        <v>0</v>
      </c>
      <c r="Z1958">
        <f t="shared" si="906"/>
        <v>0.99999999971959419</v>
      </c>
      <c r="AA1958">
        <v>1</v>
      </c>
      <c r="AB1958">
        <v>0.05</v>
      </c>
      <c r="AC1958">
        <v>0.1</v>
      </c>
      <c r="AD1958">
        <f t="shared" si="907"/>
        <v>0</v>
      </c>
      <c r="AE1958">
        <f t="shared" si="908"/>
        <v>0.1</v>
      </c>
      <c r="AF1958">
        <f t="shared" si="909"/>
        <v>0.67142857142857149</v>
      </c>
      <c r="AG1958">
        <f t="shared" si="918"/>
        <v>0.94886940045342993</v>
      </c>
      <c r="AH1958">
        <f t="shared" si="919"/>
        <v>9.4886940045343007E-3</v>
      </c>
      <c r="AI1958">
        <v>6</v>
      </c>
      <c r="AJ1958">
        <v>28</v>
      </c>
      <c r="AK1958">
        <v>0.05</v>
      </c>
      <c r="AL1958">
        <f t="shared" si="910"/>
        <v>18.8</v>
      </c>
      <c r="AM1958">
        <f t="shared" si="920"/>
        <v>19.2</v>
      </c>
      <c r="AN1958">
        <f t="shared" si="911"/>
        <v>6.6999999999999993</v>
      </c>
      <c r="AO1958">
        <f t="shared" si="921"/>
        <v>6.3000000000000007</v>
      </c>
      <c r="AP1958">
        <f t="shared" si="922"/>
        <v>1.0634920634920633</v>
      </c>
      <c r="AQ1958">
        <v>0.328125</v>
      </c>
      <c r="AR1958">
        <f t="shared" si="923"/>
        <v>0.97916666666666674</v>
      </c>
      <c r="AS1958">
        <f t="shared" si="924"/>
        <v>1.020404057480627</v>
      </c>
      <c r="AT1958">
        <f t="shared" si="925"/>
        <v>0.99914563961644731</v>
      </c>
      <c r="AU1958">
        <v>21.8</v>
      </c>
      <c r="AV1958">
        <v>26.8</v>
      </c>
      <c r="AW1958">
        <v>16.2</v>
      </c>
      <c r="AX1958">
        <v>11.2</v>
      </c>
      <c r="AY1958">
        <v>1.446428571</v>
      </c>
      <c r="AZ1958">
        <v>0.41791044799999999</v>
      </c>
      <c r="BA1958">
        <v>0.81343283600000005</v>
      </c>
      <c r="BB1958">
        <v>1.16678218</v>
      </c>
      <c r="BC1958">
        <v>0.99914563999999995</v>
      </c>
      <c r="BD1958">
        <v>118.3</v>
      </c>
      <c r="BE1958">
        <v>140.4</v>
      </c>
      <c r="BF1958">
        <f t="shared" si="926"/>
        <v>8.4458633948981173E-3</v>
      </c>
      <c r="BG1958">
        <f t="shared" si="927"/>
        <v>7.1164219373219366E-3</v>
      </c>
      <c r="BH1958">
        <v>14.496319509999999</v>
      </c>
      <c r="BI1958">
        <v>11.37312384</v>
      </c>
    </row>
    <row r="1959" spans="1:61" x14ac:dyDescent="0.4">
      <c r="A1959" s="1">
        <v>34232.375112905094</v>
      </c>
      <c r="B1959">
        <v>24.3</v>
      </c>
      <c r="C1959">
        <v>0</v>
      </c>
      <c r="D1959">
        <v>94</v>
      </c>
      <c r="E1959">
        <v>0</v>
      </c>
      <c r="F1959">
        <f t="shared" si="928"/>
        <v>0.94505892056936658</v>
      </c>
      <c r="G1959" s="2">
        <v>2.6500000000000002E-10</v>
      </c>
      <c r="H1959">
        <f t="shared" si="912"/>
        <v>1.4504772129999999E-2</v>
      </c>
      <c r="I1959">
        <f t="shared" si="913"/>
        <v>1.138024596E-2</v>
      </c>
      <c r="J1959">
        <v>0</v>
      </c>
      <c r="K1959">
        <f t="shared" si="914"/>
        <v>5.4941079430633422E-2</v>
      </c>
      <c r="M1959">
        <f t="shared" si="915"/>
        <v>0</v>
      </c>
      <c r="N1959">
        <v>1</v>
      </c>
      <c r="O1959">
        <v>1</v>
      </c>
      <c r="P1959">
        <v>0</v>
      </c>
      <c r="Q1959">
        <f t="shared" si="900"/>
        <v>0</v>
      </c>
      <c r="R1959">
        <f t="shared" si="901"/>
        <v>0.55142857142857149</v>
      </c>
      <c r="S1959">
        <f t="shared" si="916"/>
        <v>0.97014866589967008</v>
      </c>
      <c r="T1959">
        <f t="shared" si="902"/>
        <v>0</v>
      </c>
      <c r="U1959">
        <f t="shared" si="917"/>
        <v>0</v>
      </c>
      <c r="V1959" s="2">
        <f t="shared" si="899"/>
        <v>1.3107732608030759E-4</v>
      </c>
      <c r="W1959">
        <f t="shared" si="903"/>
        <v>0</v>
      </c>
      <c r="X1959">
        <f t="shared" si="904"/>
        <v>0</v>
      </c>
      <c r="Y1959">
        <f t="shared" si="905"/>
        <v>0</v>
      </c>
      <c r="Z1959">
        <f t="shared" si="906"/>
        <v>0.99999999971959419</v>
      </c>
      <c r="AA1959">
        <v>1</v>
      </c>
      <c r="AB1959">
        <v>0.05</v>
      </c>
      <c r="AC1959">
        <v>0.1</v>
      </c>
      <c r="AD1959">
        <f t="shared" si="907"/>
        <v>0</v>
      </c>
      <c r="AE1959">
        <f t="shared" si="908"/>
        <v>0.1</v>
      </c>
      <c r="AF1959">
        <f t="shared" si="909"/>
        <v>0.68928571428571428</v>
      </c>
      <c r="AG1959">
        <f t="shared" si="918"/>
        <v>0.89024433639230383</v>
      </c>
      <c r="AH1959">
        <f t="shared" si="919"/>
        <v>8.9024433639230387E-3</v>
      </c>
      <c r="AI1959">
        <v>6</v>
      </c>
      <c r="AJ1959">
        <v>28</v>
      </c>
      <c r="AK1959">
        <v>0.05</v>
      </c>
      <c r="AL1959">
        <f t="shared" si="910"/>
        <v>19.3</v>
      </c>
      <c r="AM1959">
        <f t="shared" si="920"/>
        <v>19.2</v>
      </c>
      <c r="AN1959">
        <f t="shared" si="911"/>
        <v>6.1999999999999993</v>
      </c>
      <c r="AO1959">
        <f t="shared" si="921"/>
        <v>6.3000000000000007</v>
      </c>
      <c r="AP1959">
        <f t="shared" si="922"/>
        <v>0.98412698412698385</v>
      </c>
      <c r="AQ1959">
        <v>0.328125</v>
      </c>
      <c r="AR1959">
        <f t="shared" si="923"/>
        <v>1.0052083333333335</v>
      </c>
      <c r="AS1959">
        <f t="shared" si="924"/>
        <v>0.99476364574662002</v>
      </c>
      <c r="AT1959">
        <f t="shared" si="925"/>
        <v>0.99994470640155053</v>
      </c>
      <c r="AU1959">
        <v>22.3</v>
      </c>
      <c r="AV1959">
        <v>26.8</v>
      </c>
      <c r="AW1959">
        <v>15.7</v>
      </c>
      <c r="AX1959">
        <v>11.2</v>
      </c>
      <c r="AY1959">
        <v>1.4017857140000001</v>
      </c>
      <c r="AZ1959">
        <v>0.41791044799999999</v>
      </c>
      <c r="BA1959">
        <v>0.83208955200000001</v>
      </c>
      <c r="BB1959">
        <v>1.1515950399999999</v>
      </c>
      <c r="BC1959">
        <v>0.99994470599999996</v>
      </c>
      <c r="BD1959">
        <v>118.3</v>
      </c>
      <c r="BE1959">
        <v>140.4</v>
      </c>
      <c r="BF1959">
        <f t="shared" si="926"/>
        <v>8.4526179746538515E-3</v>
      </c>
      <c r="BG1959">
        <f t="shared" si="927"/>
        <v>7.1221132905982905E-3</v>
      </c>
      <c r="BH1959">
        <v>14.504772129999999</v>
      </c>
      <c r="BI1959">
        <v>11.38024596</v>
      </c>
    </row>
    <row r="1960" spans="1:61" x14ac:dyDescent="0.4">
      <c r="A1960" s="1">
        <v>34232.416779629631</v>
      </c>
      <c r="B1960">
        <v>25.6</v>
      </c>
      <c r="C1960">
        <v>0</v>
      </c>
      <c r="D1960">
        <v>91</v>
      </c>
      <c r="E1960">
        <v>0</v>
      </c>
      <c r="F1960">
        <f t="shared" si="928"/>
        <v>0.94505892056936658</v>
      </c>
      <c r="G1960" s="2">
        <v>2.6500000000000002E-10</v>
      </c>
      <c r="H1960">
        <f t="shared" si="912"/>
        <v>1.45131237E-2</v>
      </c>
      <c r="I1960">
        <f t="shared" si="913"/>
        <v>1.1387282929999999E-2</v>
      </c>
      <c r="J1960">
        <v>0</v>
      </c>
      <c r="K1960">
        <f t="shared" si="914"/>
        <v>5.4941079430633422E-2</v>
      </c>
      <c r="M1960">
        <f t="shared" si="915"/>
        <v>0</v>
      </c>
      <c r="N1960">
        <v>1</v>
      </c>
      <c r="O1960">
        <v>1</v>
      </c>
      <c r="P1960">
        <v>0</v>
      </c>
      <c r="Q1960">
        <f t="shared" si="900"/>
        <v>0</v>
      </c>
      <c r="R1960">
        <f t="shared" si="901"/>
        <v>0.58857142857142863</v>
      </c>
      <c r="S1960">
        <f t="shared" si="916"/>
        <v>0.98699138476532366</v>
      </c>
      <c r="T1960">
        <f t="shared" si="902"/>
        <v>0</v>
      </c>
      <c r="U1960">
        <f t="shared" si="917"/>
        <v>0</v>
      </c>
      <c r="V1960" s="2">
        <f t="shared" si="899"/>
        <v>1.3107732608030759E-4</v>
      </c>
      <c r="W1960">
        <f t="shared" si="903"/>
        <v>0</v>
      </c>
      <c r="X1960">
        <f t="shared" si="904"/>
        <v>0</v>
      </c>
      <c r="Y1960">
        <f t="shared" si="905"/>
        <v>0</v>
      </c>
      <c r="Z1960">
        <f t="shared" si="906"/>
        <v>0.99999999971959419</v>
      </c>
      <c r="AA1960">
        <v>1</v>
      </c>
      <c r="AB1960">
        <v>0.05</v>
      </c>
      <c r="AC1960">
        <v>0.1</v>
      </c>
      <c r="AD1960">
        <f t="shared" si="907"/>
        <v>0</v>
      </c>
      <c r="AE1960">
        <f t="shared" si="908"/>
        <v>0.1</v>
      </c>
      <c r="AF1960">
        <f t="shared" si="909"/>
        <v>0.73571428571428577</v>
      </c>
      <c r="AG1960">
        <f t="shared" si="918"/>
        <v>0.66895337936848254</v>
      </c>
      <c r="AH1960">
        <f t="shared" si="919"/>
        <v>6.6895337936848254E-3</v>
      </c>
      <c r="AI1960">
        <v>6</v>
      </c>
      <c r="AJ1960">
        <v>28</v>
      </c>
      <c r="AK1960">
        <v>0.05</v>
      </c>
      <c r="AL1960">
        <f t="shared" si="910"/>
        <v>20.6</v>
      </c>
      <c r="AM1960">
        <f t="shared" si="920"/>
        <v>19.2</v>
      </c>
      <c r="AN1960">
        <f t="shared" si="911"/>
        <v>4.8999999999999986</v>
      </c>
      <c r="AO1960">
        <f t="shared" si="921"/>
        <v>6.3000000000000007</v>
      </c>
      <c r="AP1960">
        <f t="shared" si="922"/>
        <v>0.77777777777777746</v>
      </c>
      <c r="AQ1960">
        <v>0.328125</v>
      </c>
      <c r="AR1960">
        <f t="shared" si="923"/>
        <v>1.0729166666666667</v>
      </c>
      <c r="AS1960">
        <f t="shared" si="924"/>
        <v>0.92084592585630598</v>
      </c>
      <c r="AT1960">
        <f t="shared" si="925"/>
        <v>0.98799094128332832</v>
      </c>
      <c r="AU1960">
        <v>23.6</v>
      </c>
      <c r="AV1960">
        <v>26.8</v>
      </c>
      <c r="AW1960">
        <v>14.4</v>
      </c>
      <c r="AX1960">
        <v>11.2</v>
      </c>
      <c r="AY1960">
        <v>1.2857142859999999</v>
      </c>
      <c r="AZ1960">
        <v>0.41791044799999999</v>
      </c>
      <c r="BA1960">
        <v>0.88059701499999998</v>
      </c>
      <c r="BB1960">
        <v>1.110740517</v>
      </c>
      <c r="BC1960">
        <v>0.98799094099999996</v>
      </c>
      <c r="BD1960">
        <v>118.3</v>
      </c>
      <c r="BE1960">
        <v>140.4</v>
      </c>
      <c r="BF1960">
        <f t="shared" si="926"/>
        <v>8.351571777542928E-3</v>
      </c>
      <c r="BG1960">
        <f t="shared" si="927"/>
        <v>7.0369725142450136E-3</v>
      </c>
      <c r="BH1960">
        <v>14.5131237</v>
      </c>
      <c r="BI1960">
        <v>11.38728293</v>
      </c>
    </row>
    <row r="1961" spans="1:61" x14ac:dyDescent="0.4">
      <c r="A1961" s="1">
        <v>34232.458446354169</v>
      </c>
      <c r="B1961">
        <v>27</v>
      </c>
      <c r="C1961">
        <v>0</v>
      </c>
      <c r="D1961">
        <v>89</v>
      </c>
      <c r="E1961">
        <v>0</v>
      </c>
      <c r="F1961">
        <f t="shared" si="928"/>
        <v>0.94505892056936658</v>
      </c>
      <c r="G1961" s="2">
        <v>2.6500000000000002E-10</v>
      </c>
      <c r="H1961">
        <f t="shared" si="912"/>
        <v>1.4521110550000001E-2</v>
      </c>
      <c r="I1961">
        <f t="shared" si="913"/>
        <v>1.139401259E-2</v>
      </c>
      <c r="J1961">
        <v>0</v>
      </c>
      <c r="K1961">
        <f t="shared" si="914"/>
        <v>5.4941079430633422E-2</v>
      </c>
      <c r="M1961">
        <f t="shared" si="915"/>
        <v>0</v>
      </c>
      <c r="N1961">
        <v>1</v>
      </c>
      <c r="O1961">
        <v>1</v>
      </c>
      <c r="P1961">
        <v>0</v>
      </c>
      <c r="Q1961">
        <f t="shared" si="900"/>
        <v>0</v>
      </c>
      <c r="R1961">
        <f t="shared" si="901"/>
        <v>0.62857142857142856</v>
      </c>
      <c r="S1961">
        <f t="shared" si="916"/>
        <v>0.87129281130912717</v>
      </c>
      <c r="T1961">
        <f t="shared" si="902"/>
        <v>0</v>
      </c>
      <c r="U1961">
        <f t="shared" si="917"/>
        <v>0</v>
      </c>
      <c r="V1961" s="2">
        <f t="shared" si="899"/>
        <v>1.3107732608030759E-4</v>
      </c>
      <c r="W1961">
        <f t="shared" si="903"/>
        <v>0</v>
      </c>
      <c r="X1961">
        <f t="shared" si="904"/>
        <v>0</v>
      </c>
      <c r="Y1961">
        <f t="shared" si="905"/>
        <v>0</v>
      </c>
      <c r="Z1961">
        <f t="shared" si="906"/>
        <v>0.99999999971959419</v>
      </c>
      <c r="AA1961">
        <v>1</v>
      </c>
      <c r="AB1961">
        <v>0.05</v>
      </c>
      <c r="AC1961">
        <v>0.1</v>
      </c>
      <c r="AD1961">
        <f t="shared" si="907"/>
        <v>0</v>
      </c>
      <c r="AE1961">
        <f t="shared" si="908"/>
        <v>0.1</v>
      </c>
      <c r="AF1961">
        <f t="shared" si="909"/>
        <v>0.7857142857142857</v>
      </c>
      <c r="AG1961">
        <f t="shared" si="918"/>
        <v>0.38791240106296448</v>
      </c>
      <c r="AH1961">
        <f t="shared" si="919"/>
        <v>3.879124010629645E-3</v>
      </c>
      <c r="AI1961">
        <v>6</v>
      </c>
      <c r="AJ1961">
        <v>28</v>
      </c>
      <c r="AK1961">
        <v>0.05</v>
      </c>
      <c r="AL1961">
        <f t="shared" si="910"/>
        <v>22</v>
      </c>
      <c r="AM1961">
        <f t="shared" si="920"/>
        <v>19.2</v>
      </c>
      <c r="AN1961">
        <f t="shared" si="911"/>
        <v>3.5</v>
      </c>
      <c r="AO1961">
        <f t="shared" si="921"/>
        <v>6.3000000000000007</v>
      </c>
      <c r="AP1961">
        <f t="shared" si="922"/>
        <v>0.55555555555555547</v>
      </c>
      <c r="AQ1961">
        <v>0.328125</v>
      </c>
      <c r="AR1961">
        <f t="shared" si="923"/>
        <v>1.1458333333333335</v>
      </c>
      <c r="AS1961">
        <f t="shared" si="924"/>
        <v>0.82459122571583898</v>
      </c>
      <c r="AT1961">
        <f t="shared" si="925"/>
        <v>0.94484411279939895</v>
      </c>
      <c r="AU1961">
        <v>25</v>
      </c>
      <c r="AV1961">
        <v>26.8</v>
      </c>
      <c r="AW1961">
        <v>13</v>
      </c>
      <c r="AX1961">
        <v>11.2</v>
      </c>
      <c r="AY1961">
        <v>1.1607142859999999</v>
      </c>
      <c r="AZ1961">
        <v>0.41791044799999999</v>
      </c>
      <c r="BA1961">
        <v>0.93283582099999995</v>
      </c>
      <c r="BB1961">
        <v>1.0642640480000001</v>
      </c>
      <c r="BC1961">
        <v>0.94484411300000004</v>
      </c>
      <c r="BD1961">
        <v>118.3</v>
      </c>
      <c r="BE1961">
        <v>140.4</v>
      </c>
      <c r="BF1961">
        <f t="shared" si="926"/>
        <v>7.9868479526576421E-3</v>
      </c>
      <c r="BG1961">
        <f t="shared" si="927"/>
        <v>6.7296589245014245E-3</v>
      </c>
      <c r="BH1961">
        <v>14.52111055</v>
      </c>
      <c r="BI1961">
        <v>11.394012590000001</v>
      </c>
    </row>
    <row r="1962" spans="1:61" x14ac:dyDescent="0.4">
      <c r="A1962" s="1">
        <v>34232.500113078706</v>
      </c>
      <c r="B1962">
        <v>27.6</v>
      </c>
      <c r="C1962">
        <v>0</v>
      </c>
      <c r="D1962">
        <v>86</v>
      </c>
      <c r="E1962">
        <v>0</v>
      </c>
      <c r="F1962">
        <f t="shared" si="928"/>
        <v>0.94505892056936658</v>
      </c>
      <c r="G1962" s="2">
        <v>2.6500000000000002E-10</v>
      </c>
      <c r="H1962">
        <f t="shared" si="912"/>
        <v>1.452882426E-2</v>
      </c>
      <c r="I1962">
        <f t="shared" si="913"/>
        <v>1.1400512100000001E-2</v>
      </c>
      <c r="J1962">
        <v>0</v>
      </c>
      <c r="K1962">
        <f t="shared" si="914"/>
        <v>5.4941079430633422E-2</v>
      </c>
      <c r="M1962">
        <f t="shared" si="915"/>
        <v>0</v>
      </c>
      <c r="N1962">
        <v>1</v>
      </c>
      <c r="O1962">
        <v>1</v>
      </c>
      <c r="P1962">
        <v>0</v>
      </c>
      <c r="Q1962">
        <f t="shared" si="900"/>
        <v>0</v>
      </c>
      <c r="R1962">
        <f t="shared" si="901"/>
        <v>0.6457142857142858</v>
      </c>
      <c r="S1962">
        <f t="shared" si="916"/>
        <v>0.78695486581899443</v>
      </c>
      <c r="T1962">
        <f t="shared" si="902"/>
        <v>0</v>
      </c>
      <c r="U1962">
        <f t="shared" si="917"/>
        <v>0</v>
      </c>
      <c r="V1962" s="2">
        <f t="shared" si="899"/>
        <v>1.3107732608030759E-4</v>
      </c>
      <c r="W1962">
        <f t="shared" si="903"/>
        <v>0</v>
      </c>
      <c r="X1962">
        <f t="shared" si="904"/>
        <v>0</v>
      </c>
      <c r="Y1962">
        <f t="shared" si="905"/>
        <v>0</v>
      </c>
      <c r="Z1962">
        <f t="shared" si="906"/>
        <v>0.99999999971959419</v>
      </c>
      <c r="AA1962">
        <v>1</v>
      </c>
      <c r="AB1962">
        <v>0.05</v>
      </c>
      <c r="AC1962">
        <v>0.1</v>
      </c>
      <c r="AD1962">
        <f t="shared" si="907"/>
        <v>0</v>
      </c>
      <c r="AE1962">
        <f t="shared" si="908"/>
        <v>0.1</v>
      </c>
      <c r="AF1962">
        <f t="shared" si="909"/>
        <v>0.80714285714285716</v>
      </c>
      <c r="AG1962">
        <f t="shared" si="918"/>
        <v>0.27862741895362636</v>
      </c>
      <c r="AH1962">
        <f t="shared" si="919"/>
        <v>2.7862741895362639E-3</v>
      </c>
      <c r="AI1962">
        <v>6</v>
      </c>
      <c r="AJ1962">
        <v>28</v>
      </c>
      <c r="AK1962">
        <v>0.05</v>
      </c>
      <c r="AL1962">
        <f t="shared" si="910"/>
        <v>22.6</v>
      </c>
      <c r="AM1962">
        <f t="shared" si="920"/>
        <v>19.2</v>
      </c>
      <c r="AN1962">
        <f t="shared" si="911"/>
        <v>2.8999999999999986</v>
      </c>
      <c r="AO1962">
        <f t="shared" si="921"/>
        <v>6.3000000000000007</v>
      </c>
      <c r="AP1962">
        <f t="shared" si="922"/>
        <v>0.46031746031746001</v>
      </c>
      <c r="AQ1962">
        <v>0.328125</v>
      </c>
      <c r="AR1962">
        <f t="shared" si="923"/>
        <v>1.1770833333333335</v>
      </c>
      <c r="AS1962">
        <f t="shared" si="924"/>
        <v>0.77524812631501205</v>
      </c>
      <c r="AT1962">
        <f t="shared" si="925"/>
        <v>0.9125316486832955</v>
      </c>
      <c r="AU1962">
        <v>25.6</v>
      </c>
      <c r="AV1962">
        <v>26.8</v>
      </c>
      <c r="AW1962">
        <v>12.4</v>
      </c>
      <c r="AX1962">
        <v>11.2</v>
      </c>
      <c r="AY1962">
        <v>1.1071428569999999</v>
      </c>
      <c r="AZ1962">
        <v>0.41791044799999999</v>
      </c>
      <c r="BA1962">
        <v>0.955223881</v>
      </c>
      <c r="BB1962">
        <v>1.043453674</v>
      </c>
      <c r="BC1962">
        <v>0.91253164899999994</v>
      </c>
      <c r="BD1962">
        <v>118.3</v>
      </c>
      <c r="BE1962">
        <v>140.4</v>
      </c>
      <c r="BF1962">
        <f t="shared" si="926"/>
        <v>7.7137079347700385E-3</v>
      </c>
      <c r="BG1962">
        <f t="shared" si="927"/>
        <v>6.499513169515669E-3</v>
      </c>
      <c r="BH1962">
        <v>14.52882426</v>
      </c>
      <c r="BI1962">
        <v>11.4005121</v>
      </c>
    </row>
    <row r="1963" spans="1:61" x14ac:dyDescent="0.4">
      <c r="A1963" s="1">
        <v>34232.541779803243</v>
      </c>
      <c r="B1963">
        <v>27.7</v>
      </c>
      <c r="C1963">
        <v>0</v>
      </c>
      <c r="D1963">
        <v>84</v>
      </c>
      <c r="E1963">
        <v>0</v>
      </c>
      <c r="F1963">
        <f t="shared" si="928"/>
        <v>0.94505892056936658</v>
      </c>
      <c r="G1963" s="2">
        <v>2.6500000000000002E-10</v>
      </c>
      <c r="H1963">
        <f t="shared" si="912"/>
        <v>1.4536483399999999E-2</v>
      </c>
      <c r="I1963">
        <f t="shared" si="913"/>
        <v>1.1406965639999999E-2</v>
      </c>
      <c r="J1963">
        <v>0</v>
      </c>
      <c r="K1963">
        <f t="shared" si="914"/>
        <v>5.4941079430633422E-2</v>
      </c>
      <c r="M1963">
        <f t="shared" si="915"/>
        <v>0</v>
      </c>
      <c r="N1963">
        <v>1</v>
      </c>
      <c r="O1963">
        <v>1</v>
      </c>
      <c r="P1963">
        <v>0</v>
      </c>
      <c r="Q1963">
        <f t="shared" si="900"/>
        <v>0</v>
      </c>
      <c r="R1963">
        <f t="shared" si="901"/>
        <v>0.64857142857142858</v>
      </c>
      <c r="S1963">
        <f t="shared" si="916"/>
        <v>0.77141819555967794</v>
      </c>
      <c r="T1963">
        <f t="shared" si="902"/>
        <v>0</v>
      </c>
      <c r="U1963">
        <f t="shared" si="917"/>
        <v>0</v>
      </c>
      <c r="V1963" s="2">
        <f t="shared" si="899"/>
        <v>1.3107732608030759E-4</v>
      </c>
      <c r="W1963">
        <f t="shared" si="903"/>
        <v>0</v>
      </c>
      <c r="X1963">
        <f t="shared" si="904"/>
        <v>0</v>
      </c>
      <c r="Y1963">
        <f t="shared" si="905"/>
        <v>0</v>
      </c>
      <c r="Z1963">
        <f t="shared" si="906"/>
        <v>0.99999999971959419</v>
      </c>
      <c r="AA1963">
        <v>1</v>
      </c>
      <c r="AB1963">
        <v>0.05</v>
      </c>
      <c r="AC1963">
        <v>0.1</v>
      </c>
      <c r="AD1963">
        <f t="shared" si="907"/>
        <v>0</v>
      </c>
      <c r="AE1963">
        <f t="shared" si="908"/>
        <v>0.1</v>
      </c>
      <c r="AF1963">
        <f t="shared" si="909"/>
        <v>0.81071428571428572</v>
      </c>
      <c r="AG1963">
        <f t="shared" si="918"/>
        <v>0.26186357044937969</v>
      </c>
      <c r="AH1963">
        <f t="shared" si="919"/>
        <v>2.6186357044937973E-3</v>
      </c>
      <c r="AI1963">
        <v>6</v>
      </c>
      <c r="AJ1963">
        <v>28</v>
      </c>
      <c r="AK1963">
        <v>0.05</v>
      </c>
      <c r="AL1963">
        <f t="shared" si="910"/>
        <v>22.7</v>
      </c>
      <c r="AM1963">
        <f t="shared" si="920"/>
        <v>19.2</v>
      </c>
      <c r="AN1963">
        <f t="shared" si="911"/>
        <v>2.8000000000000007</v>
      </c>
      <c r="AO1963">
        <f t="shared" si="921"/>
        <v>6.3000000000000007</v>
      </c>
      <c r="AP1963">
        <f t="shared" si="922"/>
        <v>0.44444444444444453</v>
      </c>
      <c r="AQ1963">
        <v>0.328125</v>
      </c>
      <c r="AR1963">
        <f t="shared" si="923"/>
        <v>1.1822916666666667</v>
      </c>
      <c r="AS1963">
        <f t="shared" si="924"/>
        <v>0.76637285086013163</v>
      </c>
      <c r="AT1963">
        <f t="shared" si="925"/>
        <v>0.90607623513150981</v>
      </c>
      <c r="AU1963">
        <v>25.7</v>
      </c>
      <c r="AV1963">
        <v>26.8</v>
      </c>
      <c r="AW1963">
        <v>12.3</v>
      </c>
      <c r="AX1963">
        <v>11.2</v>
      </c>
      <c r="AY1963">
        <v>1.0982142859999999</v>
      </c>
      <c r="AZ1963">
        <v>0.41791044799999999</v>
      </c>
      <c r="BA1963">
        <v>0.95895522399999999</v>
      </c>
      <c r="BB1963">
        <v>1.0399286889999999</v>
      </c>
      <c r="BC1963">
        <v>0.90607623500000001</v>
      </c>
      <c r="BD1963">
        <v>118.3</v>
      </c>
      <c r="BE1963">
        <v>140.4</v>
      </c>
      <c r="BF1963">
        <f t="shared" si="926"/>
        <v>7.6591397728783591E-3</v>
      </c>
      <c r="BG1963">
        <f t="shared" si="927"/>
        <v>6.4535344373219368E-3</v>
      </c>
      <c r="BH1963">
        <v>14.5364834</v>
      </c>
      <c r="BI1963">
        <v>11.406965639999999</v>
      </c>
    </row>
    <row r="1964" spans="1:61" x14ac:dyDescent="0.4">
      <c r="A1964" s="1">
        <v>34232.58344652778</v>
      </c>
      <c r="B1964">
        <v>27.8</v>
      </c>
      <c r="C1964">
        <v>0</v>
      </c>
      <c r="D1964">
        <v>84</v>
      </c>
      <c r="E1964">
        <v>0</v>
      </c>
      <c r="F1964">
        <f t="shared" si="928"/>
        <v>0.94505892056936658</v>
      </c>
      <c r="G1964" s="2">
        <v>2.6500000000000002E-10</v>
      </c>
      <c r="H1964">
        <f t="shared" si="912"/>
        <v>1.4544085020000002E-2</v>
      </c>
      <c r="I1964">
        <f t="shared" si="913"/>
        <v>1.1413370710000001E-2</v>
      </c>
      <c r="J1964">
        <v>0</v>
      </c>
      <c r="K1964">
        <f t="shared" si="914"/>
        <v>5.4941079430633422E-2</v>
      </c>
      <c r="M1964">
        <f t="shared" si="915"/>
        <v>0</v>
      </c>
      <c r="N1964">
        <v>1</v>
      </c>
      <c r="O1964">
        <v>1</v>
      </c>
      <c r="P1964">
        <v>0</v>
      </c>
      <c r="Q1964">
        <f t="shared" si="900"/>
        <v>0</v>
      </c>
      <c r="R1964">
        <f t="shared" si="901"/>
        <v>0.65142857142857147</v>
      </c>
      <c r="S1964">
        <f t="shared" si="916"/>
        <v>0.75553128680576065</v>
      </c>
      <c r="T1964">
        <f t="shared" si="902"/>
        <v>0</v>
      </c>
      <c r="U1964">
        <f t="shared" si="917"/>
        <v>0</v>
      </c>
      <c r="V1964" s="2">
        <f t="shared" si="899"/>
        <v>1.3107732608030759E-4</v>
      </c>
      <c r="W1964">
        <f t="shared" si="903"/>
        <v>0</v>
      </c>
      <c r="X1964">
        <f t="shared" si="904"/>
        <v>0</v>
      </c>
      <c r="Y1964">
        <f t="shared" si="905"/>
        <v>0</v>
      </c>
      <c r="Z1964">
        <f t="shared" si="906"/>
        <v>0.99999999971959419</v>
      </c>
      <c r="AA1964">
        <v>1</v>
      </c>
      <c r="AB1964">
        <v>0.05</v>
      </c>
      <c r="AC1964">
        <v>0.1</v>
      </c>
      <c r="AD1964">
        <f t="shared" si="907"/>
        <v>0</v>
      </c>
      <c r="AE1964">
        <f t="shared" si="908"/>
        <v>0.1</v>
      </c>
      <c r="AF1964">
        <f t="shared" si="909"/>
        <v>0.81428571428571428</v>
      </c>
      <c r="AG1964">
        <f t="shared" si="918"/>
        <v>0.24558036670132741</v>
      </c>
      <c r="AH1964">
        <f t="shared" si="919"/>
        <v>2.4558036670132744E-3</v>
      </c>
      <c r="AI1964">
        <v>6</v>
      </c>
      <c r="AJ1964">
        <v>28</v>
      </c>
      <c r="AK1964">
        <v>0.05</v>
      </c>
      <c r="AL1964">
        <f t="shared" si="910"/>
        <v>22.8</v>
      </c>
      <c r="AM1964">
        <f t="shared" si="920"/>
        <v>19.2</v>
      </c>
      <c r="AN1964">
        <f t="shared" si="911"/>
        <v>2.6999999999999993</v>
      </c>
      <c r="AO1964">
        <f t="shared" si="921"/>
        <v>6.3000000000000007</v>
      </c>
      <c r="AP1964">
        <f t="shared" si="922"/>
        <v>0.42857142857142844</v>
      </c>
      <c r="AQ1964">
        <v>0.328125</v>
      </c>
      <c r="AR1964">
        <f t="shared" si="923"/>
        <v>1.1875</v>
      </c>
      <c r="AS1964">
        <f t="shared" si="924"/>
        <v>0.75728197073641046</v>
      </c>
      <c r="AT1964">
        <f t="shared" si="925"/>
        <v>0.89927234024948743</v>
      </c>
      <c r="AU1964">
        <v>25.8</v>
      </c>
      <c r="AV1964">
        <v>26.8</v>
      </c>
      <c r="AW1964">
        <v>12.2</v>
      </c>
      <c r="AX1964">
        <v>11.2</v>
      </c>
      <c r="AY1964">
        <v>1.0892857140000001</v>
      </c>
      <c r="AZ1964">
        <v>0.41791044799999999</v>
      </c>
      <c r="BA1964">
        <v>0.96268656699999999</v>
      </c>
      <c r="BB1964">
        <v>1.0363869830000001</v>
      </c>
      <c r="BC1964">
        <v>0.89927234</v>
      </c>
      <c r="BD1964">
        <v>118.3</v>
      </c>
      <c r="BE1964">
        <v>140.4</v>
      </c>
      <c r="BF1964">
        <f t="shared" si="926"/>
        <v>7.60162586855019E-3</v>
      </c>
      <c r="BG1964">
        <f t="shared" si="927"/>
        <v>6.4050736467236467E-3</v>
      </c>
      <c r="BH1964">
        <v>14.544085020000001</v>
      </c>
      <c r="BI1964">
        <v>11.413370710000001</v>
      </c>
    </row>
    <row r="1965" spans="1:61" x14ac:dyDescent="0.4">
      <c r="A1965" s="1">
        <v>34232.625113252318</v>
      </c>
      <c r="B1965">
        <v>26.6</v>
      </c>
      <c r="C1965">
        <v>0</v>
      </c>
      <c r="D1965">
        <v>85</v>
      </c>
      <c r="E1965">
        <v>0</v>
      </c>
      <c r="F1965">
        <f t="shared" si="928"/>
        <v>0.94505892056936658</v>
      </c>
      <c r="G1965" s="2">
        <v>2.6500000000000002E-10</v>
      </c>
      <c r="H1965">
        <f t="shared" si="912"/>
        <v>1.4552210100000001E-2</v>
      </c>
      <c r="I1965">
        <f t="shared" si="913"/>
        <v>1.1420216840000001E-2</v>
      </c>
      <c r="J1965">
        <v>0</v>
      </c>
      <c r="K1965">
        <f t="shared" si="914"/>
        <v>5.4941079430633422E-2</v>
      </c>
      <c r="M1965">
        <f t="shared" si="915"/>
        <v>0</v>
      </c>
      <c r="N1965">
        <v>1</v>
      </c>
      <c r="O1965">
        <v>1</v>
      </c>
      <c r="P1965">
        <v>0</v>
      </c>
      <c r="Q1965">
        <f t="shared" si="900"/>
        <v>0</v>
      </c>
      <c r="R1965">
        <f t="shared" si="901"/>
        <v>0.61714285714285722</v>
      </c>
      <c r="S1965">
        <f t="shared" si="916"/>
        <v>0.91722887498286987</v>
      </c>
      <c r="T1965">
        <f t="shared" si="902"/>
        <v>0</v>
      </c>
      <c r="U1965">
        <f t="shared" si="917"/>
        <v>0</v>
      </c>
      <c r="V1965" s="2">
        <f t="shared" si="899"/>
        <v>1.3107732608030759E-4</v>
      </c>
      <c r="W1965">
        <f t="shared" si="903"/>
        <v>0</v>
      </c>
      <c r="X1965">
        <f t="shared" si="904"/>
        <v>0</v>
      </c>
      <c r="Y1965">
        <f t="shared" si="905"/>
        <v>0</v>
      </c>
      <c r="Z1965">
        <f t="shared" si="906"/>
        <v>0.99999999971959419</v>
      </c>
      <c r="AA1965">
        <v>1</v>
      </c>
      <c r="AB1965">
        <v>0.05</v>
      </c>
      <c r="AC1965">
        <v>0.1</v>
      </c>
      <c r="AD1965">
        <f t="shared" si="907"/>
        <v>0</v>
      </c>
      <c r="AE1965">
        <f t="shared" si="908"/>
        <v>0.1</v>
      </c>
      <c r="AF1965">
        <f t="shared" si="909"/>
        <v>0.77142857142857146</v>
      </c>
      <c r="AG1965">
        <f t="shared" si="918"/>
        <v>0.46687364951217486</v>
      </c>
      <c r="AH1965">
        <f t="shared" si="919"/>
        <v>4.6687364951217489E-3</v>
      </c>
      <c r="AI1965">
        <v>6</v>
      </c>
      <c r="AJ1965">
        <v>28</v>
      </c>
      <c r="AK1965">
        <v>0.05</v>
      </c>
      <c r="AL1965">
        <f t="shared" si="910"/>
        <v>21.6</v>
      </c>
      <c r="AM1965">
        <f t="shared" si="920"/>
        <v>19.2</v>
      </c>
      <c r="AN1965">
        <f t="shared" si="911"/>
        <v>3.8999999999999986</v>
      </c>
      <c r="AO1965">
        <f t="shared" si="921"/>
        <v>6.3000000000000007</v>
      </c>
      <c r="AP1965">
        <f t="shared" si="922"/>
        <v>0.61904761904761874</v>
      </c>
      <c r="AQ1965">
        <v>0.328125</v>
      </c>
      <c r="AR1965">
        <f t="shared" si="923"/>
        <v>1.1250000000000002</v>
      </c>
      <c r="AS1965">
        <f t="shared" si="924"/>
        <v>0.85439649168297394</v>
      </c>
      <c r="AT1965">
        <f t="shared" si="925"/>
        <v>0.96119605314334589</v>
      </c>
      <c r="AU1965">
        <v>24.6</v>
      </c>
      <c r="AV1965">
        <v>26.8</v>
      </c>
      <c r="AW1965">
        <v>13.4</v>
      </c>
      <c r="AX1965">
        <v>11.2</v>
      </c>
      <c r="AY1965">
        <v>1.196428571</v>
      </c>
      <c r="AZ1965">
        <v>0.41791044799999999</v>
      </c>
      <c r="BA1965">
        <v>0.91791044799999999</v>
      </c>
      <c r="BB1965">
        <v>1.077828585</v>
      </c>
      <c r="BC1965">
        <v>0.96119605299999999</v>
      </c>
      <c r="BD1965">
        <v>118.3</v>
      </c>
      <c r="BE1965">
        <v>140.4</v>
      </c>
      <c r="BF1965">
        <f t="shared" si="926"/>
        <v>8.1250723004509372E-3</v>
      </c>
      <c r="BG1965">
        <f t="shared" si="927"/>
        <v>6.8461257336182336E-3</v>
      </c>
      <c r="BH1965">
        <v>14.5522101</v>
      </c>
      <c r="BI1965">
        <v>11.42021684</v>
      </c>
    </row>
    <row r="1966" spans="1:61" x14ac:dyDescent="0.4">
      <c r="A1966" s="1">
        <v>34232.666779976855</v>
      </c>
      <c r="B1966">
        <v>24.9</v>
      </c>
      <c r="C1966">
        <v>0</v>
      </c>
      <c r="D1966">
        <v>88</v>
      </c>
      <c r="E1966">
        <v>0</v>
      </c>
      <c r="F1966">
        <f t="shared" si="928"/>
        <v>0.94505892056936658</v>
      </c>
      <c r="G1966" s="2">
        <v>2.6500000000000002E-10</v>
      </c>
      <c r="H1966">
        <f t="shared" si="912"/>
        <v>1.456063923E-2</v>
      </c>
      <c r="I1966">
        <f t="shared" si="913"/>
        <v>1.1427319159999999E-2</v>
      </c>
      <c r="J1966">
        <v>0</v>
      </c>
      <c r="K1966">
        <f t="shared" si="914"/>
        <v>5.4941079430633422E-2</v>
      </c>
      <c r="M1966">
        <f t="shared" si="915"/>
        <v>0</v>
      </c>
      <c r="N1966">
        <v>1</v>
      </c>
      <c r="O1966">
        <v>1</v>
      </c>
      <c r="P1966">
        <v>0</v>
      </c>
      <c r="Q1966">
        <f t="shared" si="900"/>
        <v>0</v>
      </c>
      <c r="R1966">
        <f t="shared" si="901"/>
        <v>0.56857142857142851</v>
      </c>
      <c r="S1966">
        <f t="shared" si="916"/>
        <v>0.9931109942117744</v>
      </c>
      <c r="T1966">
        <f t="shared" si="902"/>
        <v>0</v>
      </c>
      <c r="U1966">
        <f t="shared" si="917"/>
        <v>0</v>
      </c>
      <c r="V1966" s="2">
        <f t="shared" si="899"/>
        <v>1.3107732608030759E-4</v>
      </c>
      <c r="W1966">
        <f t="shared" si="903"/>
        <v>0</v>
      </c>
      <c r="X1966">
        <f t="shared" si="904"/>
        <v>0</v>
      </c>
      <c r="Y1966">
        <f t="shared" si="905"/>
        <v>0</v>
      </c>
      <c r="Z1966">
        <f t="shared" si="906"/>
        <v>0.99999999971959419</v>
      </c>
      <c r="AA1966">
        <v>1</v>
      </c>
      <c r="AB1966">
        <v>0.05</v>
      </c>
      <c r="AC1966">
        <v>0.1</v>
      </c>
      <c r="AD1966">
        <f t="shared" si="907"/>
        <v>0</v>
      </c>
      <c r="AE1966">
        <f t="shared" si="908"/>
        <v>0.1</v>
      </c>
      <c r="AF1966">
        <f t="shared" si="909"/>
        <v>0.71071428571428563</v>
      </c>
      <c r="AG1966">
        <f t="shared" si="918"/>
        <v>0.79824219064363566</v>
      </c>
      <c r="AH1966">
        <f t="shared" si="919"/>
        <v>7.9824219064363582E-3</v>
      </c>
      <c r="AI1966">
        <v>6</v>
      </c>
      <c r="AJ1966">
        <v>28</v>
      </c>
      <c r="AK1966">
        <v>0.05</v>
      </c>
      <c r="AL1966">
        <f t="shared" si="910"/>
        <v>19.899999999999999</v>
      </c>
      <c r="AM1966">
        <f t="shared" si="920"/>
        <v>19.2</v>
      </c>
      <c r="AN1966">
        <f t="shared" si="911"/>
        <v>5.6000000000000014</v>
      </c>
      <c r="AO1966">
        <f t="shared" si="921"/>
        <v>6.3000000000000007</v>
      </c>
      <c r="AP1966">
        <f t="shared" si="922"/>
        <v>0.88888888888888906</v>
      </c>
      <c r="AQ1966">
        <v>0.328125</v>
      </c>
      <c r="AR1966">
        <f t="shared" si="923"/>
        <v>1.0364583333333333</v>
      </c>
      <c r="AS1966">
        <f t="shared" si="924"/>
        <v>0.96208972967596273</v>
      </c>
      <c r="AT1966">
        <f t="shared" si="925"/>
        <v>0.99716591773706542</v>
      </c>
      <c r="AU1966">
        <v>22.9</v>
      </c>
      <c r="AV1966">
        <v>26.8</v>
      </c>
      <c r="AW1966">
        <v>15.1</v>
      </c>
      <c r="AX1966">
        <v>11.2</v>
      </c>
      <c r="AY1966">
        <v>1.3482142859999999</v>
      </c>
      <c r="AZ1966">
        <v>0.41791044799999999</v>
      </c>
      <c r="BA1966">
        <v>0.85447761200000005</v>
      </c>
      <c r="BB1966">
        <v>1.1329940009999999</v>
      </c>
      <c r="BC1966">
        <v>0.99716591799999998</v>
      </c>
      <c r="BD1966">
        <v>118.3</v>
      </c>
      <c r="BE1966">
        <v>140.4</v>
      </c>
      <c r="BF1966">
        <f t="shared" si="926"/>
        <v>8.4291286368306465E-3</v>
      </c>
      <c r="BG1966">
        <f t="shared" si="927"/>
        <v>7.1023213532763526E-3</v>
      </c>
      <c r="BH1966">
        <v>14.56063923</v>
      </c>
      <c r="BI1966">
        <v>11.42731916</v>
      </c>
    </row>
    <row r="1967" spans="1:61" x14ac:dyDescent="0.4">
      <c r="A1967" s="1">
        <v>34232.708446701392</v>
      </c>
      <c r="B1967">
        <v>23.6</v>
      </c>
      <c r="C1967">
        <v>0</v>
      </c>
      <c r="D1967">
        <v>90</v>
      </c>
      <c r="E1967">
        <v>0</v>
      </c>
      <c r="F1967">
        <f t="shared" si="928"/>
        <v>0.94505892056936658</v>
      </c>
      <c r="G1967" s="2">
        <v>2.6500000000000002E-10</v>
      </c>
      <c r="H1967">
        <f t="shared" si="912"/>
        <v>1.4569076280000001E-2</v>
      </c>
      <c r="I1967">
        <f t="shared" si="913"/>
        <v>1.1434428159999999E-2</v>
      </c>
      <c r="J1967">
        <v>0</v>
      </c>
      <c r="K1967">
        <f t="shared" si="914"/>
        <v>5.4941079430633422E-2</v>
      </c>
      <c r="M1967">
        <f t="shared" si="915"/>
        <v>0</v>
      </c>
      <c r="N1967">
        <v>1</v>
      </c>
      <c r="O1967">
        <v>1</v>
      </c>
      <c r="P1967">
        <v>0</v>
      </c>
      <c r="Q1967">
        <f t="shared" si="900"/>
        <v>0</v>
      </c>
      <c r="R1967">
        <f t="shared" si="901"/>
        <v>0.53142857142857147</v>
      </c>
      <c r="S1967">
        <f t="shared" si="916"/>
        <v>0.91344510668985446</v>
      </c>
      <c r="T1967">
        <f t="shared" si="902"/>
        <v>0</v>
      </c>
      <c r="U1967">
        <f t="shared" si="917"/>
        <v>0</v>
      </c>
      <c r="V1967" s="2">
        <f t="shared" si="899"/>
        <v>1.3107732608030759E-4</v>
      </c>
      <c r="W1967">
        <f t="shared" si="903"/>
        <v>0</v>
      </c>
      <c r="X1967">
        <f t="shared" si="904"/>
        <v>0</v>
      </c>
      <c r="Y1967">
        <f t="shared" si="905"/>
        <v>0</v>
      </c>
      <c r="Z1967">
        <f t="shared" si="906"/>
        <v>0.99999999971959419</v>
      </c>
      <c r="AA1967">
        <v>1</v>
      </c>
      <c r="AB1967">
        <v>0.05</v>
      </c>
      <c r="AC1967">
        <v>0.1</v>
      </c>
      <c r="AD1967">
        <f t="shared" si="907"/>
        <v>0</v>
      </c>
      <c r="AE1967">
        <f t="shared" si="908"/>
        <v>0.1</v>
      </c>
      <c r="AF1967">
        <f t="shared" si="909"/>
        <v>0.66428571428571437</v>
      </c>
      <c r="AG1967">
        <f t="shared" si="918"/>
        <v>0.96707937356084994</v>
      </c>
      <c r="AH1967">
        <f t="shared" si="919"/>
        <v>9.6707937356085016E-3</v>
      </c>
      <c r="AI1967">
        <v>6</v>
      </c>
      <c r="AJ1967">
        <v>28</v>
      </c>
      <c r="AK1967">
        <v>0.05</v>
      </c>
      <c r="AL1967">
        <f t="shared" si="910"/>
        <v>18.600000000000001</v>
      </c>
      <c r="AM1967">
        <f t="shared" si="920"/>
        <v>19.2</v>
      </c>
      <c r="AN1967">
        <f t="shared" si="911"/>
        <v>6.8999999999999986</v>
      </c>
      <c r="AO1967">
        <f t="shared" si="921"/>
        <v>6.3000000000000007</v>
      </c>
      <c r="AP1967">
        <f t="shared" si="922"/>
        <v>1.0952380952380949</v>
      </c>
      <c r="AQ1967">
        <v>0.328125</v>
      </c>
      <c r="AR1967">
        <f t="shared" si="923"/>
        <v>0.96875000000000011</v>
      </c>
      <c r="AS1967">
        <f t="shared" si="924"/>
        <v>1.0303000955653456</v>
      </c>
      <c r="AT1967">
        <f t="shared" si="925"/>
        <v>0.99810321757892873</v>
      </c>
      <c r="AU1967">
        <v>21.6</v>
      </c>
      <c r="AV1967">
        <v>26.8</v>
      </c>
      <c r="AW1967">
        <v>16.399999999999999</v>
      </c>
      <c r="AX1967">
        <v>11.2</v>
      </c>
      <c r="AY1967">
        <v>1.4642857140000001</v>
      </c>
      <c r="AZ1967">
        <v>0.41791044799999999</v>
      </c>
      <c r="BA1967">
        <v>0.80597014899999997</v>
      </c>
      <c r="BB1967">
        <v>1.172780572</v>
      </c>
      <c r="BC1967">
        <v>0.99810321800000001</v>
      </c>
      <c r="BD1967">
        <v>118.3</v>
      </c>
      <c r="BE1967">
        <v>140.4</v>
      </c>
      <c r="BF1967">
        <f t="shared" si="926"/>
        <v>8.4370517124169805E-3</v>
      </c>
      <c r="BG1967">
        <f t="shared" si="927"/>
        <v>7.1089972792022791E-3</v>
      </c>
      <c r="BH1967">
        <v>14.569076280000001</v>
      </c>
      <c r="BI1967">
        <v>11.43442816</v>
      </c>
    </row>
    <row r="1968" spans="1:61" x14ac:dyDescent="0.4">
      <c r="A1968" s="1">
        <v>34232.750113425929</v>
      </c>
      <c r="B1968">
        <v>22.5</v>
      </c>
      <c r="C1968">
        <v>0</v>
      </c>
      <c r="D1968">
        <v>94</v>
      </c>
      <c r="E1968">
        <v>0</v>
      </c>
      <c r="F1968">
        <f t="shared" si="928"/>
        <v>0.94505892056936658</v>
      </c>
      <c r="G1968" s="2">
        <v>2.6500000000000002E-10</v>
      </c>
      <c r="H1968">
        <f t="shared" si="912"/>
        <v>1.457740915E-2</v>
      </c>
      <c r="I1968">
        <f t="shared" si="913"/>
        <v>1.144144937E-2</v>
      </c>
      <c r="J1968">
        <v>0</v>
      </c>
      <c r="K1968">
        <f t="shared" si="914"/>
        <v>5.4941079430633422E-2</v>
      </c>
      <c r="M1968">
        <f t="shared" si="915"/>
        <v>0</v>
      </c>
      <c r="N1968">
        <v>1</v>
      </c>
      <c r="O1968">
        <v>1</v>
      </c>
      <c r="P1968">
        <v>0</v>
      </c>
      <c r="Q1968">
        <f t="shared" si="900"/>
        <v>0</v>
      </c>
      <c r="R1968">
        <f t="shared" si="901"/>
        <v>0.5</v>
      </c>
      <c r="S1968">
        <f t="shared" si="916"/>
        <v>0.77388634547131319</v>
      </c>
      <c r="T1968">
        <f t="shared" si="902"/>
        <v>0</v>
      </c>
      <c r="U1968">
        <f t="shared" si="917"/>
        <v>0</v>
      </c>
      <c r="V1968" s="2">
        <f t="shared" si="899"/>
        <v>1.3107732608030759E-4</v>
      </c>
      <c r="W1968">
        <f t="shared" si="903"/>
        <v>0</v>
      </c>
      <c r="X1968">
        <f t="shared" si="904"/>
        <v>0</v>
      </c>
      <c r="Y1968">
        <f t="shared" si="905"/>
        <v>0</v>
      </c>
      <c r="Z1968">
        <f t="shared" si="906"/>
        <v>0.99999999971959419</v>
      </c>
      <c r="AA1968">
        <v>1</v>
      </c>
      <c r="AB1968">
        <v>0.05</v>
      </c>
      <c r="AC1968">
        <v>0.1</v>
      </c>
      <c r="AD1968">
        <f t="shared" si="907"/>
        <v>0</v>
      </c>
      <c r="AE1968">
        <f t="shared" si="908"/>
        <v>0.1</v>
      </c>
      <c r="AF1968">
        <f t="shared" si="909"/>
        <v>0.625</v>
      </c>
      <c r="AG1968">
        <f t="shared" si="918"/>
        <v>1.0091099107547328</v>
      </c>
      <c r="AH1968">
        <f t="shared" si="919"/>
        <v>1.009109910754733E-2</v>
      </c>
      <c r="AI1968">
        <v>6</v>
      </c>
      <c r="AJ1968">
        <v>28</v>
      </c>
      <c r="AK1968">
        <v>0.05</v>
      </c>
      <c r="AL1968">
        <f t="shared" si="910"/>
        <v>17.5</v>
      </c>
      <c r="AM1968">
        <f t="shared" si="920"/>
        <v>19.2</v>
      </c>
      <c r="AN1968">
        <f t="shared" si="911"/>
        <v>8</v>
      </c>
      <c r="AO1968">
        <f t="shared" si="921"/>
        <v>6.3000000000000007</v>
      </c>
      <c r="AP1968">
        <f t="shared" si="922"/>
        <v>1.2698412698412698</v>
      </c>
      <c r="AQ1968">
        <v>0.328125</v>
      </c>
      <c r="AR1968">
        <f t="shared" si="923"/>
        <v>0.91145833333333337</v>
      </c>
      <c r="AS1968">
        <f t="shared" si="924"/>
        <v>1.0815404931932422</v>
      </c>
      <c r="AT1968">
        <f t="shared" si="925"/>
        <v>0.9857790953584239</v>
      </c>
      <c r="AU1968">
        <v>20.5</v>
      </c>
      <c r="AV1968">
        <v>26.8</v>
      </c>
      <c r="AW1968">
        <v>17.5</v>
      </c>
      <c r="AX1968">
        <v>11.2</v>
      </c>
      <c r="AY1968">
        <v>1.5625</v>
      </c>
      <c r="AZ1968">
        <v>0.41791044799999999</v>
      </c>
      <c r="BA1968">
        <v>0.76492537299999996</v>
      </c>
      <c r="BB1968">
        <v>1.2050343139999999</v>
      </c>
      <c r="BC1968">
        <v>0.98577909500000005</v>
      </c>
      <c r="BD1968">
        <v>118.3</v>
      </c>
      <c r="BE1968">
        <v>140.4</v>
      </c>
      <c r="BF1968">
        <f t="shared" si="926"/>
        <v>8.3328748551007945E-3</v>
      </c>
      <c r="BG1968">
        <f t="shared" si="927"/>
        <v>7.0212186253561255E-3</v>
      </c>
      <c r="BH1968">
        <v>14.577409149999999</v>
      </c>
      <c r="BI1968">
        <v>11.441449370000001</v>
      </c>
    </row>
    <row r="1969" spans="1:61" x14ac:dyDescent="0.4">
      <c r="A1969" s="1">
        <v>34232.791780150466</v>
      </c>
      <c r="B1969">
        <v>22</v>
      </c>
      <c r="C1969">
        <v>0</v>
      </c>
      <c r="D1969">
        <v>94</v>
      </c>
      <c r="E1969">
        <v>0</v>
      </c>
      <c r="F1969">
        <f t="shared" si="928"/>
        <v>0.94505892056936658</v>
      </c>
      <c r="G1969" s="2">
        <v>2.6500000000000002E-10</v>
      </c>
      <c r="H1969">
        <f t="shared" si="912"/>
        <v>1.458566658E-2</v>
      </c>
      <c r="I1969">
        <f t="shared" si="913"/>
        <v>1.1448407019999999E-2</v>
      </c>
      <c r="J1969">
        <v>0</v>
      </c>
      <c r="K1969">
        <f t="shared" si="914"/>
        <v>5.4941079430633422E-2</v>
      </c>
      <c r="M1969">
        <f t="shared" si="915"/>
        <v>0</v>
      </c>
      <c r="N1969">
        <v>1</v>
      </c>
      <c r="O1969">
        <v>1</v>
      </c>
      <c r="P1969">
        <v>0</v>
      </c>
      <c r="Q1969">
        <f t="shared" si="900"/>
        <v>0</v>
      </c>
      <c r="R1969">
        <f t="shared" si="901"/>
        <v>0.48571428571428571</v>
      </c>
      <c r="S1969">
        <f t="shared" si="916"/>
        <v>0.69728190742760898</v>
      </c>
      <c r="T1969">
        <f t="shared" si="902"/>
        <v>0</v>
      </c>
      <c r="U1969">
        <f t="shared" si="917"/>
        <v>0</v>
      </c>
      <c r="V1969" s="2">
        <f t="shared" si="899"/>
        <v>1.3107732608030759E-4</v>
      </c>
      <c r="W1969">
        <f t="shared" si="903"/>
        <v>0</v>
      </c>
      <c r="X1969">
        <f t="shared" si="904"/>
        <v>0</v>
      </c>
      <c r="Y1969">
        <f t="shared" si="905"/>
        <v>0</v>
      </c>
      <c r="Z1969">
        <f t="shared" si="906"/>
        <v>0.99999999971959419</v>
      </c>
      <c r="AA1969">
        <v>1</v>
      </c>
      <c r="AB1969">
        <v>0.05</v>
      </c>
      <c r="AC1969">
        <v>0.1</v>
      </c>
      <c r="AD1969">
        <f t="shared" si="907"/>
        <v>0</v>
      </c>
      <c r="AE1969">
        <f t="shared" si="908"/>
        <v>0.1</v>
      </c>
      <c r="AF1969">
        <f t="shared" si="909"/>
        <v>0.6071428571428571</v>
      </c>
      <c r="AG1969">
        <f t="shared" si="918"/>
        <v>0.99560260651558452</v>
      </c>
      <c r="AH1969">
        <f t="shared" si="919"/>
        <v>9.9560260651558458E-3</v>
      </c>
      <c r="AI1969">
        <v>6</v>
      </c>
      <c r="AJ1969">
        <v>28</v>
      </c>
      <c r="AK1969">
        <v>0.05</v>
      </c>
      <c r="AL1969">
        <f t="shared" si="910"/>
        <v>17</v>
      </c>
      <c r="AM1969">
        <f t="shared" si="920"/>
        <v>19.2</v>
      </c>
      <c r="AN1969">
        <f t="shared" si="911"/>
        <v>8.5</v>
      </c>
      <c r="AO1969">
        <f t="shared" si="921"/>
        <v>6.3000000000000007</v>
      </c>
      <c r="AP1969">
        <f t="shared" si="922"/>
        <v>1.3492063492063491</v>
      </c>
      <c r="AQ1969">
        <v>0.328125</v>
      </c>
      <c r="AR1969">
        <f t="shared" si="923"/>
        <v>0.88541666666666674</v>
      </c>
      <c r="AS1969">
        <f t="shared" si="924"/>
        <v>1.1032704017867765</v>
      </c>
      <c r="AT1969">
        <f t="shared" si="925"/>
        <v>0.97685400158204172</v>
      </c>
      <c r="AU1969">
        <v>20</v>
      </c>
      <c r="AV1969">
        <v>26.8</v>
      </c>
      <c r="AW1969">
        <v>18</v>
      </c>
      <c r="AX1969">
        <v>11.2</v>
      </c>
      <c r="AY1969">
        <v>1.6071428569999999</v>
      </c>
      <c r="AZ1969">
        <v>0.41791044799999999</v>
      </c>
      <c r="BA1969">
        <v>0.746268657</v>
      </c>
      <c r="BB1969">
        <v>1.219304905</v>
      </c>
      <c r="BC1969">
        <v>0.97685400200000005</v>
      </c>
      <c r="BD1969">
        <v>118.3</v>
      </c>
      <c r="BE1969">
        <v>140.4</v>
      </c>
      <c r="BF1969">
        <f t="shared" si="926"/>
        <v>8.2574302754187812E-3</v>
      </c>
      <c r="BG1969">
        <f t="shared" si="927"/>
        <v>6.9576495868945874E-3</v>
      </c>
      <c r="BH1969">
        <v>14.58566658</v>
      </c>
      <c r="BI1969">
        <v>11.448407019999999</v>
      </c>
    </row>
    <row r="1970" spans="1:61" x14ac:dyDescent="0.4">
      <c r="A1970" s="1">
        <v>34232.833446875004</v>
      </c>
      <c r="B1970">
        <v>22.1</v>
      </c>
      <c r="C1970">
        <v>0</v>
      </c>
      <c r="D1970">
        <v>92</v>
      </c>
      <c r="E1970">
        <v>0</v>
      </c>
      <c r="F1970">
        <f t="shared" si="928"/>
        <v>0.94505892056936658</v>
      </c>
      <c r="G1970" s="2">
        <v>2.6500000000000002E-10</v>
      </c>
      <c r="H1970">
        <f t="shared" si="912"/>
        <v>1.4593940390000001E-2</v>
      </c>
      <c r="I1970">
        <f t="shared" si="913"/>
        <v>1.145537848E-2</v>
      </c>
      <c r="J1970">
        <v>0</v>
      </c>
      <c r="K1970">
        <f t="shared" si="914"/>
        <v>5.4941079430633422E-2</v>
      </c>
      <c r="M1970">
        <f t="shared" si="915"/>
        <v>0</v>
      </c>
      <c r="N1970">
        <v>1</v>
      </c>
      <c r="O1970">
        <v>1</v>
      </c>
      <c r="P1970">
        <v>0</v>
      </c>
      <c r="Q1970">
        <f t="shared" si="900"/>
        <v>0</v>
      </c>
      <c r="R1970">
        <f t="shared" si="901"/>
        <v>0.4885714285714286</v>
      </c>
      <c r="S1970">
        <f t="shared" si="916"/>
        <v>0.71300767953757893</v>
      </c>
      <c r="T1970">
        <f t="shared" si="902"/>
        <v>0</v>
      </c>
      <c r="U1970">
        <f t="shared" si="917"/>
        <v>0</v>
      </c>
      <c r="V1970" s="2">
        <f t="shared" si="899"/>
        <v>1.3107732608030759E-4</v>
      </c>
      <c r="W1970">
        <f t="shared" si="903"/>
        <v>0</v>
      </c>
      <c r="X1970">
        <f t="shared" si="904"/>
        <v>0</v>
      </c>
      <c r="Y1970">
        <f t="shared" si="905"/>
        <v>0</v>
      </c>
      <c r="Z1970">
        <f t="shared" si="906"/>
        <v>0.99999999971959419</v>
      </c>
      <c r="AA1970">
        <v>1</v>
      </c>
      <c r="AB1970">
        <v>0.05</v>
      </c>
      <c r="AC1970">
        <v>0.1</v>
      </c>
      <c r="AD1970">
        <f t="shared" si="907"/>
        <v>0</v>
      </c>
      <c r="AE1970">
        <f t="shared" si="908"/>
        <v>0.1</v>
      </c>
      <c r="AF1970">
        <f t="shared" si="909"/>
        <v>0.61071428571428577</v>
      </c>
      <c r="AG1970">
        <f t="shared" si="918"/>
        <v>0.99986608123919452</v>
      </c>
      <c r="AH1970">
        <f t="shared" si="919"/>
        <v>9.9986608123919466E-3</v>
      </c>
      <c r="AI1970">
        <v>6</v>
      </c>
      <c r="AJ1970">
        <v>28</v>
      </c>
      <c r="AK1970">
        <v>0.05</v>
      </c>
      <c r="AL1970">
        <f t="shared" si="910"/>
        <v>17.100000000000001</v>
      </c>
      <c r="AM1970">
        <f t="shared" si="920"/>
        <v>19.2</v>
      </c>
      <c r="AN1970">
        <f t="shared" si="911"/>
        <v>8.3999999999999986</v>
      </c>
      <c r="AO1970">
        <f t="shared" si="921"/>
        <v>6.3000000000000007</v>
      </c>
      <c r="AP1970">
        <f t="shared" si="922"/>
        <v>1.333333333333333</v>
      </c>
      <c r="AQ1970">
        <v>0.328125</v>
      </c>
      <c r="AR1970">
        <f t="shared" si="923"/>
        <v>0.89062500000000011</v>
      </c>
      <c r="AS1970">
        <f t="shared" si="924"/>
        <v>1.0989945100710423</v>
      </c>
      <c r="AT1970">
        <f t="shared" si="925"/>
        <v>0.97879198553202218</v>
      </c>
      <c r="AU1970">
        <v>20.100000000000001</v>
      </c>
      <c r="AV1970">
        <v>26.8</v>
      </c>
      <c r="AW1970">
        <v>17.899999999999999</v>
      </c>
      <c r="AX1970">
        <v>11.2</v>
      </c>
      <c r="AY1970">
        <v>1.5982142859999999</v>
      </c>
      <c r="AZ1970">
        <v>0.41791044799999999</v>
      </c>
      <c r="BA1970">
        <v>0.75</v>
      </c>
      <c r="BB1970">
        <v>1.216469424</v>
      </c>
      <c r="BC1970">
        <v>0.97879198599999995</v>
      </c>
      <c r="BD1970">
        <v>118.3</v>
      </c>
      <c r="BE1970">
        <v>140.4</v>
      </c>
      <c r="BF1970">
        <f t="shared" si="926"/>
        <v>8.2738122192055983E-3</v>
      </c>
      <c r="BG1970">
        <f t="shared" si="927"/>
        <v>6.9714528917378914E-3</v>
      </c>
      <c r="BH1970">
        <v>14.59394039</v>
      </c>
      <c r="BI1970">
        <v>11.45537848</v>
      </c>
    </row>
    <row r="1971" spans="1:61" x14ac:dyDescent="0.4">
      <c r="A1971" s="1">
        <v>34232.875113599534</v>
      </c>
      <c r="B1971">
        <v>22.2</v>
      </c>
      <c r="C1971">
        <v>0</v>
      </c>
      <c r="D1971">
        <v>92</v>
      </c>
      <c r="E1971">
        <v>0</v>
      </c>
      <c r="F1971">
        <f t="shared" si="928"/>
        <v>0.94505892056936658</v>
      </c>
      <c r="G1971" s="2">
        <v>2.6500000000000002E-10</v>
      </c>
      <c r="H1971">
        <f t="shared" si="912"/>
        <v>1.460222995E-2</v>
      </c>
      <c r="I1971">
        <f t="shared" si="913"/>
        <v>1.1462363200000001E-2</v>
      </c>
      <c r="J1971">
        <v>0</v>
      </c>
      <c r="K1971">
        <f t="shared" si="914"/>
        <v>5.4941079430633422E-2</v>
      </c>
      <c r="M1971">
        <f t="shared" si="915"/>
        <v>0</v>
      </c>
      <c r="N1971">
        <v>1</v>
      </c>
      <c r="O1971">
        <v>1</v>
      </c>
      <c r="P1971">
        <v>0</v>
      </c>
      <c r="Q1971">
        <f t="shared" si="900"/>
        <v>0</v>
      </c>
      <c r="R1971">
        <f t="shared" si="901"/>
        <v>0.49142857142857138</v>
      </c>
      <c r="S1971">
        <f t="shared" si="916"/>
        <v>0.72855654832534389</v>
      </c>
      <c r="T1971">
        <f t="shared" si="902"/>
        <v>0</v>
      </c>
      <c r="U1971">
        <f t="shared" si="917"/>
        <v>0</v>
      </c>
      <c r="V1971" s="2">
        <f t="shared" si="899"/>
        <v>1.3107732608030759E-4</v>
      </c>
      <c r="W1971">
        <f t="shared" si="903"/>
        <v>0</v>
      </c>
      <c r="X1971">
        <f t="shared" si="904"/>
        <v>0</v>
      </c>
      <c r="Y1971">
        <f t="shared" si="905"/>
        <v>0</v>
      </c>
      <c r="Z1971">
        <f t="shared" si="906"/>
        <v>0.99999999971959419</v>
      </c>
      <c r="AA1971">
        <v>1</v>
      </c>
      <c r="AB1971">
        <v>0.05</v>
      </c>
      <c r="AC1971">
        <v>0.1</v>
      </c>
      <c r="AD1971">
        <f t="shared" si="907"/>
        <v>0</v>
      </c>
      <c r="AE1971">
        <f t="shared" si="908"/>
        <v>0.1</v>
      </c>
      <c r="AF1971">
        <f t="shared" si="909"/>
        <v>0.61428571428571421</v>
      </c>
      <c r="AG1971">
        <f t="shared" si="918"/>
        <v>1.0033609695498795</v>
      </c>
      <c r="AH1971">
        <f t="shared" si="919"/>
        <v>1.0033609695498796E-2</v>
      </c>
      <c r="AI1971">
        <v>6</v>
      </c>
      <c r="AJ1971">
        <v>28</v>
      </c>
      <c r="AK1971">
        <v>0.05</v>
      </c>
      <c r="AL1971">
        <f t="shared" si="910"/>
        <v>17.2</v>
      </c>
      <c r="AM1971">
        <f t="shared" si="920"/>
        <v>19.2</v>
      </c>
      <c r="AN1971">
        <f t="shared" si="911"/>
        <v>8.3000000000000007</v>
      </c>
      <c r="AO1971">
        <f t="shared" si="921"/>
        <v>6.3000000000000007</v>
      </c>
      <c r="AP1971">
        <f t="shared" si="922"/>
        <v>1.3174603174603174</v>
      </c>
      <c r="AQ1971">
        <v>0.328125</v>
      </c>
      <c r="AR1971">
        <f t="shared" si="923"/>
        <v>0.89583333333333337</v>
      </c>
      <c r="AS1971">
        <f t="shared" si="924"/>
        <v>1.0946842793535088</v>
      </c>
      <c r="AT1971">
        <f t="shared" si="925"/>
        <v>0.98065466692085168</v>
      </c>
      <c r="AU1971">
        <v>20.2</v>
      </c>
      <c r="AV1971">
        <v>26.8</v>
      </c>
      <c r="AW1971">
        <v>17.8</v>
      </c>
      <c r="AX1971">
        <v>11.2</v>
      </c>
      <c r="AY1971">
        <v>1.5892857140000001</v>
      </c>
      <c r="AZ1971">
        <v>0.41791044799999999</v>
      </c>
      <c r="BA1971">
        <v>0.753731343</v>
      </c>
      <c r="BB1971">
        <v>1.2136247069999999</v>
      </c>
      <c r="BC1971">
        <v>0.98065466700000004</v>
      </c>
      <c r="BD1971">
        <v>118.3</v>
      </c>
      <c r="BE1971">
        <v>140.4</v>
      </c>
      <c r="BF1971">
        <f t="shared" si="926"/>
        <v>8.2895576240139615E-3</v>
      </c>
      <c r="BG1971">
        <f t="shared" si="927"/>
        <v>6.9847198504273504E-3</v>
      </c>
      <c r="BH1971">
        <v>14.60222995</v>
      </c>
      <c r="BI1971">
        <v>11.4623632</v>
      </c>
    </row>
    <row r="1972" spans="1:61" x14ac:dyDescent="0.4">
      <c r="A1972" s="1">
        <v>34232.916780324071</v>
      </c>
      <c r="B1972">
        <v>22.1</v>
      </c>
      <c r="C1972">
        <v>0</v>
      </c>
      <c r="D1972">
        <v>93</v>
      </c>
      <c r="E1972">
        <v>0</v>
      </c>
      <c r="F1972">
        <f t="shared" si="928"/>
        <v>0.94505892056936658</v>
      </c>
      <c r="G1972" s="2">
        <v>2.6500000000000002E-10</v>
      </c>
      <c r="H1972">
        <f t="shared" si="912"/>
        <v>1.4610503760000001E-2</v>
      </c>
      <c r="I1972">
        <f t="shared" si="913"/>
        <v>1.1469334650000001E-2</v>
      </c>
      <c r="J1972">
        <v>0</v>
      </c>
      <c r="K1972">
        <f t="shared" si="914"/>
        <v>5.4941079430633422E-2</v>
      </c>
      <c r="M1972">
        <f t="shared" si="915"/>
        <v>0</v>
      </c>
      <c r="N1972">
        <v>1</v>
      </c>
      <c r="O1972">
        <v>1</v>
      </c>
      <c r="P1972">
        <v>0</v>
      </c>
      <c r="Q1972">
        <f t="shared" si="900"/>
        <v>0</v>
      </c>
      <c r="R1972">
        <f t="shared" si="901"/>
        <v>0.4885714285714286</v>
      </c>
      <c r="S1972">
        <f t="shared" si="916"/>
        <v>0.71300767953757893</v>
      </c>
      <c r="T1972">
        <f t="shared" si="902"/>
        <v>0</v>
      </c>
      <c r="U1972">
        <f t="shared" si="917"/>
        <v>0</v>
      </c>
      <c r="V1972" s="2">
        <f t="shared" si="899"/>
        <v>1.3107732608030759E-4</v>
      </c>
      <c r="W1972">
        <f t="shared" si="903"/>
        <v>0</v>
      </c>
      <c r="X1972">
        <f t="shared" si="904"/>
        <v>0</v>
      </c>
      <c r="Y1972">
        <f t="shared" si="905"/>
        <v>0</v>
      </c>
      <c r="Z1972">
        <f t="shared" si="906"/>
        <v>0.99999999971959419</v>
      </c>
      <c r="AA1972">
        <v>1</v>
      </c>
      <c r="AB1972">
        <v>0.05</v>
      </c>
      <c r="AC1972">
        <v>0.1</v>
      </c>
      <c r="AD1972">
        <f t="shared" si="907"/>
        <v>0</v>
      </c>
      <c r="AE1972">
        <f t="shared" si="908"/>
        <v>0.1</v>
      </c>
      <c r="AF1972">
        <f t="shared" si="909"/>
        <v>0.61071428571428577</v>
      </c>
      <c r="AG1972">
        <f t="shared" si="918"/>
        <v>0.99986608123919452</v>
      </c>
      <c r="AH1972">
        <f t="shared" si="919"/>
        <v>9.9986608123919466E-3</v>
      </c>
      <c r="AI1972">
        <v>6</v>
      </c>
      <c r="AJ1972">
        <v>28</v>
      </c>
      <c r="AK1972">
        <v>0.05</v>
      </c>
      <c r="AL1972">
        <f t="shared" si="910"/>
        <v>17.100000000000001</v>
      </c>
      <c r="AM1972">
        <f t="shared" si="920"/>
        <v>19.2</v>
      </c>
      <c r="AN1972">
        <f t="shared" si="911"/>
        <v>8.3999999999999986</v>
      </c>
      <c r="AO1972">
        <f t="shared" si="921"/>
        <v>6.3000000000000007</v>
      </c>
      <c r="AP1972">
        <f t="shared" si="922"/>
        <v>1.333333333333333</v>
      </c>
      <c r="AQ1972">
        <v>0.328125</v>
      </c>
      <c r="AR1972">
        <f t="shared" si="923"/>
        <v>0.89062500000000011</v>
      </c>
      <c r="AS1972">
        <f t="shared" si="924"/>
        <v>1.0989945100710423</v>
      </c>
      <c r="AT1972">
        <f t="shared" si="925"/>
        <v>0.97879198553202218</v>
      </c>
      <c r="AU1972">
        <v>20.100000000000001</v>
      </c>
      <c r="AV1972">
        <v>26.8</v>
      </c>
      <c r="AW1972">
        <v>17.899999999999999</v>
      </c>
      <c r="AX1972">
        <v>11.2</v>
      </c>
      <c r="AY1972">
        <v>1.5982142859999999</v>
      </c>
      <c r="AZ1972">
        <v>0.41791044799999999</v>
      </c>
      <c r="BA1972">
        <v>0.75</v>
      </c>
      <c r="BB1972">
        <v>1.216469424</v>
      </c>
      <c r="BC1972">
        <v>0.97879198599999995</v>
      </c>
      <c r="BD1972">
        <v>118.3</v>
      </c>
      <c r="BE1972">
        <v>140.4</v>
      </c>
      <c r="BF1972">
        <f t="shared" si="926"/>
        <v>8.2738122192055983E-3</v>
      </c>
      <c r="BG1972">
        <f t="shared" si="927"/>
        <v>6.9714528917378914E-3</v>
      </c>
      <c r="BH1972">
        <v>14.61050376</v>
      </c>
      <c r="BI1972">
        <v>11.46933465</v>
      </c>
    </row>
    <row r="1973" spans="1:61" x14ac:dyDescent="0.4">
      <c r="A1973" s="1">
        <v>34232.958447048608</v>
      </c>
      <c r="B1973">
        <v>22.1</v>
      </c>
      <c r="C1973">
        <v>0</v>
      </c>
      <c r="D1973">
        <v>93</v>
      </c>
      <c r="E1973">
        <v>0</v>
      </c>
      <c r="F1973">
        <f t="shared" si="928"/>
        <v>0.94505892056936658</v>
      </c>
      <c r="G1973" s="2">
        <v>2.6500000000000002E-10</v>
      </c>
      <c r="H1973">
        <f t="shared" si="912"/>
        <v>1.4618777580000001E-2</v>
      </c>
      <c r="I1973">
        <f t="shared" si="913"/>
        <v>1.14763061E-2</v>
      </c>
      <c r="J1973">
        <v>0</v>
      </c>
      <c r="K1973">
        <f t="shared" si="914"/>
        <v>5.4941079430633422E-2</v>
      </c>
      <c r="M1973">
        <f t="shared" si="915"/>
        <v>0</v>
      </c>
      <c r="N1973">
        <v>1</v>
      </c>
      <c r="O1973">
        <v>1</v>
      </c>
      <c r="P1973">
        <v>0</v>
      </c>
      <c r="Q1973">
        <f t="shared" si="900"/>
        <v>0</v>
      </c>
      <c r="R1973">
        <f t="shared" si="901"/>
        <v>0.4885714285714286</v>
      </c>
      <c r="S1973">
        <f t="shared" si="916"/>
        <v>0.71300767953757893</v>
      </c>
      <c r="T1973">
        <f t="shared" si="902"/>
        <v>0</v>
      </c>
      <c r="U1973">
        <f t="shared" si="917"/>
        <v>0</v>
      </c>
      <c r="V1973" s="2">
        <f t="shared" si="899"/>
        <v>1.3107732608030759E-4</v>
      </c>
      <c r="W1973">
        <f t="shared" si="903"/>
        <v>0</v>
      </c>
      <c r="X1973">
        <f t="shared" si="904"/>
        <v>0</v>
      </c>
      <c r="Y1973">
        <f t="shared" si="905"/>
        <v>0</v>
      </c>
      <c r="Z1973">
        <f t="shared" si="906"/>
        <v>0.99999999971959419</v>
      </c>
      <c r="AA1973">
        <v>1</v>
      </c>
      <c r="AB1973">
        <v>0.05</v>
      </c>
      <c r="AC1973">
        <v>0.1</v>
      </c>
      <c r="AD1973">
        <f t="shared" si="907"/>
        <v>0</v>
      </c>
      <c r="AE1973">
        <f t="shared" si="908"/>
        <v>0.1</v>
      </c>
      <c r="AF1973">
        <f t="shared" si="909"/>
        <v>0.61071428571428577</v>
      </c>
      <c r="AG1973">
        <f t="shared" si="918"/>
        <v>0.99986608123919452</v>
      </c>
      <c r="AH1973">
        <f t="shared" si="919"/>
        <v>9.9986608123919466E-3</v>
      </c>
      <c r="AI1973">
        <v>6</v>
      </c>
      <c r="AJ1973">
        <v>28</v>
      </c>
      <c r="AK1973">
        <v>0.05</v>
      </c>
      <c r="AL1973">
        <f t="shared" si="910"/>
        <v>17.100000000000001</v>
      </c>
      <c r="AM1973">
        <f t="shared" si="920"/>
        <v>19.2</v>
      </c>
      <c r="AN1973">
        <f t="shared" si="911"/>
        <v>8.3999999999999986</v>
      </c>
      <c r="AO1973">
        <f t="shared" si="921"/>
        <v>6.3000000000000007</v>
      </c>
      <c r="AP1973">
        <f t="shared" si="922"/>
        <v>1.333333333333333</v>
      </c>
      <c r="AQ1973">
        <v>0.328125</v>
      </c>
      <c r="AR1973">
        <f t="shared" si="923"/>
        <v>0.89062500000000011</v>
      </c>
      <c r="AS1973">
        <f t="shared" si="924"/>
        <v>1.0989945100710423</v>
      </c>
      <c r="AT1973">
        <f t="shared" si="925"/>
        <v>0.97879198553202218</v>
      </c>
      <c r="AU1973">
        <v>20.100000000000001</v>
      </c>
      <c r="AV1973">
        <v>26.8</v>
      </c>
      <c r="AW1973">
        <v>17.899999999999999</v>
      </c>
      <c r="AX1973">
        <v>11.2</v>
      </c>
      <c r="AY1973">
        <v>1.5982142859999999</v>
      </c>
      <c r="AZ1973">
        <v>0.41791044799999999</v>
      </c>
      <c r="BA1973">
        <v>0.75</v>
      </c>
      <c r="BB1973">
        <v>1.216469424</v>
      </c>
      <c r="BC1973">
        <v>0.97879198599999995</v>
      </c>
      <c r="BD1973">
        <v>118.3</v>
      </c>
      <c r="BE1973">
        <v>140.4</v>
      </c>
      <c r="BF1973">
        <f t="shared" si="926"/>
        <v>8.2738122192055983E-3</v>
      </c>
      <c r="BG1973">
        <f t="shared" si="927"/>
        <v>6.9714528917378914E-3</v>
      </c>
      <c r="BH1973">
        <v>14.61877758</v>
      </c>
      <c r="BI1973">
        <v>11.4763061</v>
      </c>
    </row>
    <row r="1974" spans="1:61" x14ac:dyDescent="0.4">
      <c r="A1974" s="1">
        <v>34233.000113773145</v>
      </c>
      <c r="B1974">
        <v>21.9</v>
      </c>
      <c r="C1974">
        <v>0</v>
      </c>
      <c r="D1974">
        <v>95</v>
      </c>
      <c r="E1974">
        <v>0</v>
      </c>
      <c r="F1974">
        <f t="shared" si="928"/>
        <v>0.94505892056936658</v>
      </c>
      <c r="G1974" s="2">
        <v>2.6500000000000002E-10</v>
      </c>
      <c r="H1974">
        <f t="shared" si="912"/>
        <v>1.4627018E-2</v>
      </c>
      <c r="I1974">
        <f t="shared" si="913"/>
        <v>1.1483249420000001E-2</v>
      </c>
      <c r="J1974">
        <v>0</v>
      </c>
      <c r="K1974">
        <f t="shared" si="914"/>
        <v>5.4941079430633422E-2</v>
      </c>
      <c r="M1974">
        <f t="shared" si="915"/>
        <v>0</v>
      </c>
      <c r="N1974">
        <v>1</v>
      </c>
      <c r="O1974">
        <v>1</v>
      </c>
      <c r="P1974">
        <v>0</v>
      </c>
      <c r="Q1974">
        <f t="shared" si="900"/>
        <v>0</v>
      </c>
      <c r="R1974">
        <f t="shared" si="901"/>
        <v>0.48285714285714282</v>
      </c>
      <c r="S1974">
        <f t="shared" si="916"/>
        <v>0.68140452576891186</v>
      </c>
      <c r="T1974">
        <f t="shared" si="902"/>
        <v>0</v>
      </c>
      <c r="U1974">
        <f t="shared" si="917"/>
        <v>0</v>
      </c>
      <c r="V1974" s="2">
        <f t="shared" si="899"/>
        <v>1.3107732608030759E-4</v>
      </c>
      <c r="W1974">
        <f t="shared" si="903"/>
        <v>0</v>
      </c>
      <c r="X1974">
        <f t="shared" si="904"/>
        <v>0</v>
      </c>
      <c r="Y1974">
        <f t="shared" si="905"/>
        <v>0</v>
      </c>
      <c r="Z1974">
        <f t="shared" si="906"/>
        <v>0.99999999971959419</v>
      </c>
      <c r="AA1974">
        <v>1</v>
      </c>
      <c r="AB1974">
        <v>0.05</v>
      </c>
      <c r="AC1974">
        <v>0.1</v>
      </c>
      <c r="AD1974">
        <f t="shared" si="907"/>
        <v>0</v>
      </c>
      <c r="AE1974">
        <f t="shared" si="908"/>
        <v>0.1</v>
      </c>
      <c r="AF1974">
        <f t="shared" si="909"/>
        <v>0.60357142857142854</v>
      </c>
      <c r="AG1974">
        <f t="shared" si="918"/>
        <v>0.99058509627887437</v>
      </c>
      <c r="AH1974">
        <f t="shared" si="919"/>
        <v>9.9058509627887453E-3</v>
      </c>
      <c r="AI1974">
        <v>6</v>
      </c>
      <c r="AJ1974">
        <v>28</v>
      </c>
      <c r="AK1974">
        <v>0.05</v>
      </c>
      <c r="AL1974">
        <f t="shared" si="910"/>
        <v>16.899999999999999</v>
      </c>
      <c r="AM1974">
        <f t="shared" si="920"/>
        <v>19.2</v>
      </c>
      <c r="AN1974">
        <f t="shared" si="911"/>
        <v>8.6000000000000014</v>
      </c>
      <c r="AO1974">
        <f t="shared" si="921"/>
        <v>6.3000000000000007</v>
      </c>
      <c r="AP1974">
        <f t="shared" si="922"/>
        <v>1.3650793650793651</v>
      </c>
      <c r="AQ1974">
        <v>0.328125</v>
      </c>
      <c r="AR1974">
        <f t="shared" si="923"/>
        <v>0.88020833333333326</v>
      </c>
      <c r="AS1974">
        <f t="shared" si="924"/>
        <v>1.1075126272872888</v>
      </c>
      <c r="AT1974">
        <f t="shared" si="925"/>
        <v>0.97484184381016559</v>
      </c>
      <c r="AU1974">
        <v>19.899999999999999</v>
      </c>
      <c r="AV1974">
        <v>26.8</v>
      </c>
      <c r="AW1974">
        <v>18.100000000000001</v>
      </c>
      <c r="AX1974">
        <v>11.2</v>
      </c>
      <c r="AY1974">
        <v>1.616071429</v>
      </c>
      <c r="AZ1974">
        <v>0.41791044799999999</v>
      </c>
      <c r="BA1974">
        <v>0.74253731300000003</v>
      </c>
      <c r="BB1974">
        <v>1.222131232</v>
      </c>
      <c r="BC1974">
        <v>0.97484184399999996</v>
      </c>
      <c r="BD1974">
        <v>118.3</v>
      </c>
      <c r="BE1974">
        <v>140.4</v>
      </c>
      <c r="BF1974">
        <f t="shared" si="926"/>
        <v>8.2404213339828027E-3</v>
      </c>
      <c r="BG1974">
        <f t="shared" si="927"/>
        <v>6.9433179772079769E-3</v>
      </c>
      <c r="BH1974">
        <v>14.627018</v>
      </c>
      <c r="BI1974">
        <v>11.48324942</v>
      </c>
    </row>
    <row r="1975" spans="1:61" x14ac:dyDescent="0.4">
      <c r="A1975" s="1">
        <v>34233.041780497682</v>
      </c>
      <c r="B1975">
        <v>21.9</v>
      </c>
      <c r="C1975">
        <v>0</v>
      </c>
      <c r="D1975">
        <v>96</v>
      </c>
      <c r="E1975">
        <v>0</v>
      </c>
      <c r="F1975">
        <f t="shared" si="928"/>
        <v>0.94505892056936658</v>
      </c>
      <c r="G1975" s="2">
        <v>2.6500000000000002E-10</v>
      </c>
      <c r="H1975">
        <f t="shared" si="912"/>
        <v>1.463525842E-2</v>
      </c>
      <c r="I1975">
        <f t="shared" si="913"/>
        <v>1.149019274E-2</v>
      </c>
      <c r="J1975">
        <v>0</v>
      </c>
      <c r="K1975">
        <f t="shared" si="914"/>
        <v>5.4941079430633422E-2</v>
      </c>
      <c r="M1975">
        <f t="shared" si="915"/>
        <v>0</v>
      </c>
      <c r="N1975">
        <v>1</v>
      </c>
      <c r="O1975">
        <v>1</v>
      </c>
      <c r="P1975">
        <v>0</v>
      </c>
      <c r="Q1975">
        <f t="shared" si="900"/>
        <v>0</v>
      </c>
      <c r="R1975">
        <f t="shared" si="901"/>
        <v>0.48285714285714282</v>
      </c>
      <c r="S1975">
        <f t="shared" si="916"/>
        <v>0.68140452576891186</v>
      </c>
      <c r="T1975">
        <f t="shared" si="902"/>
        <v>0</v>
      </c>
      <c r="U1975">
        <f t="shared" si="917"/>
        <v>0</v>
      </c>
      <c r="V1975" s="2">
        <f t="shared" si="899"/>
        <v>1.3107732608030759E-4</v>
      </c>
      <c r="W1975">
        <f t="shared" si="903"/>
        <v>0</v>
      </c>
      <c r="X1975">
        <f t="shared" si="904"/>
        <v>0</v>
      </c>
      <c r="Y1975">
        <f t="shared" si="905"/>
        <v>0</v>
      </c>
      <c r="Z1975">
        <f t="shared" si="906"/>
        <v>0.99999999971959419</v>
      </c>
      <c r="AA1975">
        <v>1</v>
      </c>
      <c r="AB1975">
        <v>0.05</v>
      </c>
      <c r="AC1975">
        <v>0.1</v>
      </c>
      <c r="AD1975">
        <f t="shared" si="907"/>
        <v>0</v>
      </c>
      <c r="AE1975">
        <f t="shared" si="908"/>
        <v>0.1</v>
      </c>
      <c r="AF1975">
        <f t="shared" si="909"/>
        <v>0.60357142857142854</v>
      </c>
      <c r="AG1975">
        <f t="shared" si="918"/>
        <v>0.99058509627887437</v>
      </c>
      <c r="AH1975">
        <f t="shared" si="919"/>
        <v>9.9058509627887453E-3</v>
      </c>
      <c r="AI1975">
        <v>6</v>
      </c>
      <c r="AJ1975">
        <v>28</v>
      </c>
      <c r="AK1975">
        <v>0.05</v>
      </c>
      <c r="AL1975">
        <f t="shared" si="910"/>
        <v>16.899999999999999</v>
      </c>
      <c r="AM1975">
        <f t="shared" si="920"/>
        <v>19.2</v>
      </c>
      <c r="AN1975">
        <f t="shared" si="911"/>
        <v>8.6000000000000014</v>
      </c>
      <c r="AO1975">
        <f t="shared" si="921"/>
        <v>6.3000000000000007</v>
      </c>
      <c r="AP1975">
        <f t="shared" si="922"/>
        <v>1.3650793650793651</v>
      </c>
      <c r="AQ1975">
        <v>0.328125</v>
      </c>
      <c r="AR1975">
        <f t="shared" si="923"/>
        <v>0.88020833333333326</v>
      </c>
      <c r="AS1975">
        <f t="shared" si="924"/>
        <v>1.1075126272872888</v>
      </c>
      <c r="AT1975">
        <f t="shared" si="925"/>
        <v>0.97484184381016559</v>
      </c>
      <c r="AU1975">
        <v>19.899999999999999</v>
      </c>
      <c r="AV1975">
        <v>26.8</v>
      </c>
      <c r="AW1975">
        <v>18.100000000000001</v>
      </c>
      <c r="AX1975">
        <v>11.2</v>
      </c>
      <c r="AY1975">
        <v>1.616071429</v>
      </c>
      <c r="AZ1975">
        <v>0.41791044799999999</v>
      </c>
      <c r="BA1975">
        <v>0.74253731300000003</v>
      </c>
      <c r="BB1975">
        <v>1.222131232</v>
      </c>
      <c r="BC1975">
        <v>0.97484184399999996</v>
      </c>
      <c r="BD1975">
        <v>118.3</v>
      </c>
      <c r="BE1975">
        <v>140.4</v>
      </c>
      <c r="BF1975">
        <f t="shared" si="926"/>
        <v>8.2404213339828027E-3</v>
      </c>
      <c r="BG1975">
        <f t="shared" si="927"/>
        <v>6.9433179772079769E-3</v>
      </c>
      <c r="BH1975">
        <v>14.63525842</v>
      </c>
      <c r="BI1975">
        <v>11.490192739999999</v>
      </c>
    </row>
    <row r="1976" spans="1:61" x14ac:dyDescent="0.4">
      <c r="A1976" s="1">
        <v>34233.08344722222</v>
      </c>
      <c r="B1976">
        <v>21.8</v>
      </c>
      <c r="C1976">
        <v>0</v>
      </c>
      <c r="D1976">
        <v>97</v>
      </c>
      <c r="E1976">
        <v>0</v>
      </c>
      <c r="F1976">
        <f t="shared" si="928"/>
        <v>0.94505892056936658</v>
      </c>
      <c r="G1976" s="2">
        <v>2.6500000000000002E-10</v>
      </c>
      <c r="H1976">
        <f t="shared" si="912"/>
        <v>1.464348121E-2</v>
      </c>
      <c r="I1976">
        <f t="shared" si="913"/>
        <v>1.14971212E-2</v>
      </c>
      <c r="J1976">
        <v>0</v>
      </c>
      <c r="K1976">
        <f t="shared" si="914"/>
        <v>5.4941079430633422E-2</v>
      </c>
      <c r="M1976">
        <f t="shared" si="915"/>
        <v>0</v>
      </c>
      <c r="N1976">
        <v>1</v>
      </c>
      <c r="O1976">
        <v>1</v>
      </c>
      <c r="P1976">
        <v>0</v>
      </c>
      <c r="Q1976">
        <f t="shared" si="900"/>
        <v>0</v>
      </c>
      <c r="R1976">
        <f t="shared" si="901"/>
        <v>0.48000000000000004</v>
      </c>
      <c r="S1976">
        <f t="shared" si="916"/>
        <v>0.66540058190911955</v>
      </c>
      <c r="T1976">
        <f t="shared" si="902"/>
        <v>0</v>
      </c>
      <c r="U1976">
        <f t="shared" si="917"/>
        <v>0</v>
      </c>
      <c r="V1976" s="2">
        <f t="shared" si="899"/>
        <v>1.3107732608030759E-4</v>
      </c>
      <c r="W1976">
        <f t="shared" si="903"/>
        <v>0</v>
      </c>
      <c r="X1976">
        <f t="shared" si="904"/>
        <v>0</v>
      </c>
      <c r="Y1976">
        <f t="shared" si="905"/>
        <v>0</v>
      </c>
      <c r="Z1976">
        <f t="shared" si="906"/>
        <v>0.99999999971959419</v>
      </c>
      <c r="AA1976">
        <v>1</v>
      </c>
      <c r="AB1976">
        <v>0.05</v>
      </c>
      <c r="AC1976">
        <v>0.1</v>
      </c>
      <c r="AD1976">
        <f t="shared" si="907"/>
        <v>0</v>
      </c>
      <c r="AE1976">
        <f t="shared" si="908"/>
        <v>0.1</v>
      </c>
      <c r="AF1976">
        <f t="shared" si="909"/>
        <v>0.6</v>
      </c>
      <c r="AG1976">
        <f t="shared" si="918"/>
        <v>0.98482943813865098</v>
      </c>
      <c r="AH1976">
        <f t="shared" si="919"/>
        <v>9.8482943813865114E-3</v>
      </c>
      <c r="AI1976">
        <v>6</v>
      </c>
      <c r="AJ1976">
        <v>28</v>
      </c>
      <c r="AK1976">
        <v>0.05</v>
      </c>
      <c r="AL1976">
        <f t="shared" si="910"/>
        <v>16.8</v>
      </c>
      <c r="AM1976">
        <f t="shared" si="920"/>
        <v>19.2</v>
      </c>
      <c r="AN1976">
        <f t="shared" si="911"/>
        <v>8.6999999999999993</v>
      </c>
      <c r="AO1976">
        <f t="shared" si="921"/>
        <v>6.3000000000000007</v>
      </c>
      <c r="AP1976">
        <f t="shared" si="922"/>
        <v>1.3809523809523807</v>
      </c>
      <c r="AQ1976">
        <v>0.328125</v>
      </c>
      <c r="AR1976">
        <f t="shared" si="923"/>
        <v>0.87500000000000011</v>
      </c>
      <c r="AS1976">
        <f t="shared" si="924"/>
        <v>1.1117218385369907</v>
      </c>
      <c r="AT1976">
        <f t="shared" si="925"/>
        <v>0.97275660871986702</v>
      </c>
      <c r="AU1976">
        <v>19.8</v>
      </c>
      <c r="AV1976">
        <v>26.8</v>
      </c>
      <c r="AW1976">
        <v>18.2</v>
      </c>
      <c r="AX1976">
        <v>11.2</v>
      </c>
      <c r="AY1976">
        <v>1.625</v>
      </c>
      <c r="AZ1976">
        <v>0.41791044799999999</v>
      </c>
      <c r="BA1976">
        <v>0.73880597000000003</v>
      </c>
      <c r="BB1976">
        <v>1.2249484829999999</v>
      </c>
      <c r="BC1976">
        <v>0.97275660900000005</v>
      </c>
      <c r="BD1976">
        <v>118.3</v>
      </c>
      <c r="BE1976">
        <v>140.4</v>
      </c>
      <c r="BF1976">
        <f t="shared" si="926"/>
        <v>8.22279466373514E-3</v>
      </c>
      <c r="BG1976">
        <f t="shared" si="927"/>
        <v>6.9284658760683758E-3</v>
      </c>
      <c r="BH1976">
        <v>14.643481209999999</v>
      </c>
      <c r="BI1976">
        <v>11.4971212</v>
      </c>
    </row>
    <row r="1977" spans="1:61" x14ac:dyDescent="0.4">
      <c r="A1977" s="1">
        <v>34233.125113946757</v>
      </c>
      <c r="B1977">
        <v>21.9</v>
      </c>
      <c r="C1977">
        <v>0</v>
      </c>
      <c r="D1977">
        <v>97</v>
      </c>
      <c r="E1977">
        <v>0</v>
      </c>
      <c r="F1977">
        <f t="shared" si="928"/>
        <v>0.94505892056936658</v>
      </c>
      <c r="G1977" s="2">
        <v>2.6500000000000002E-10</v>
      </c>
      <c r="H1977">
        <f t="shared" si="912"/>
        <v>1.4651721630000001E-2</v>
      </c>
      <c r="I1977">
        <f t="shared" si="913"/>
        <v>1.1504064520000001E-2</v>
      </c>
      <c r="J1977">
        <v>0</v>
      </c>
      <c r="K1977">
        <f t="shared" si="914"/>
        <v>5.4941079430633422E-2</v>
      </c>
      <c r="M1977">
        <f t="shared" si="915"/>
        <v>0</v>
      </c>
      <c r="N1977">
        <v>1</v>
      </c>
      <c r="O1977">
        <v>1</v>
      </c>
      <c r="P1977">
        <v>0</v>
      </c>
      <c r="Q1977">
        <f t="shared" si="900"/>
        <v>0</v>
      </c>
      <c r="R1977">
        <f t="shared" si="901"/>
        <v>0.48285714285714282</v>
      </c>
      <c r="S1977">
        <f t="shared" si="916"/>
        <v>0.68140452576891186</v>
      </c>
      <c r="T1977">
        <f t="shared" si="902"/>
        <v>0</v>
      </c>
      <c r="U1977">
        <f t="shared" si="917"/>
        <v>0</v>
      </c>
      <c r="V1977" s="2">
        <f t="shared" si="899"/>
        <v>1.3107732608030759E-4</v>
      </c>
      <c r="W1977">
        <f t="shared" si="903"/>
        <v>0</v>
      </c>
      <c r="X1977">
        <f t="shared" si="904"/>
        <v>0</v>
      </c>
      <c r="Y1977">
        <f t="shared" si="905"/>
        <v>0</v>
      </c>
      <c r="Z1977">
        <f t="shared" si="906"/>
        <v>0.99999999971959419</v>
      </c>
      <c r="AA1977">
        <v>1</v>
      </c>
      <c r="AB1977">
        <v>0.05</v>
      </c>
      <c r="AC1977">
        <v>0.1</v>
      </c>
      <c r="AD1977">
        <f t="shared" si="907"/>
        <v>0</v>
      </c>
      <c r="AE1977">
        <f t="shared" si="908"/>
        <v>0.1</v>
      </c>
      <c r="AF1977">
        <f t="shared" si="909"/>
        <v>0.60357142857142854</v>
      </c>
      <c r="AG1977">
        <f t="shared" si="918"/>
        <v>0.99058509627887437</v>
      </c>
      <c r="AH1977">
        <f t="shared" si="919"/>
        <v>9.9058509627887453E-3</v>
      </c>
      <c r="AI1977">
        <v>6</v>
      </c>
      <c r="AJ1977">
        <v>28</v>
      </c>
      <c r="AK1977">
        <v>0.05</v>
      </c>
      <c r="AL1977">
        <f t="shared" si="910"/>
        <v>16.899999999999999</v>
      </c>
      <c r="AM1977">
        <f t="shared" si="920"/>
        <v>19.2</v>
      </c>
      <c r="AN1977">
        <f t="shared" si="911"/>
        <v>8.6000000000000014</v>
      </c>
      <c r="AO1977">
        <f t="shared" si="921"/>
        <v>6.3000000000000007</v>
      </c>
      <c r="AP1977">
        <f t="shared" si="922"/>
        <v>1.3650793650793651</v>
      </c>
      <c r="AQ1977">
        <v>0.328125</v>
      </c>
      <c r="AR1977">
        <f t="shared" si="923"/>
        <v>0.88020833333333326</v>
      </c>
      <c r="AS1977">
        <f t="shared" si="924"/>
        <v>1.1075126272872888</v>
      </c>
      <c r="AT1977">
        <f t="shared" si="925"/>
        <v>0.97484184381016559</v>
      </c>
      <c r="AU1977">
        <v>19.899999999999999</v>
      </c>
      <c r="AV1977">
        <v>26.8</v>
      </c>
      <c r="AW1977">
        <v>18.100000000000001</v>
      </c>
      <c r="AX1977">
        <v>11.2</v>
      </c>
      <c r="AY1977">
        <v>1.616071429</v>
      </c>
      <c r="AZ1977">
        <v>0.41791044799999999</v>
      </c>
      <c r="BA1977">
        <v>0.74253731300000003</v>
      </c>
      <c r="BB1977">
        <v>1.222131232</v>
      </c>
      <c r="BC1977">
        <v>0.97484184399999996</v>
      </c>
      <c r="BD1977">
        <v>118.3</v>
      </c>
      <c r="BE1977">
        <v>140.4</v>
      </c>
      <c r="BF1977">
        <f t="shared" si="926"/>
        <v>8.2404213339828027E-3</v>
      </c>
      <c r="BG1977">
        <f t="shared" si="927"/>
        <v>6.9433179772079769E-3</v>
      </c>
      <c r="BH1977">
        <v>14.651721630000001</v>
      </c>
      <c r="BI1977">
        <v>11.50406452</v>
      </c>
    </row>
    <row r="1978" spans="1:61" x14ac:dyDescent="0.4">
      <c r="A1978" s="1">
        <v>34233.166780671294</v>
      </c>
      <c r="B1978">
        <v>21.9</v>
      </c>
      <c r="C1978">
        <v>0</v>
      </c>
      <c r="D1978">
        <v>98</v>
      </c>
      <c r="E1978">
        <v>0</v>
      </c>
      <c r="F1978">
        <f t="shared" si="928"/>
        <v>0.94505892056936658</v>
      </c>
      <c r="G1978" s="2">
        <v>2.6500000000000002E-10</v>
      </c>
      <c r="H1978">
        <f t="shared" si="912"/>
        <v>1.465996206E-2</v>
      </c>
      <c r="I1978">
        <f t="shared" si="913"/>
        <v>1.151100784E-2</v>
      </c>
      <c r="J1978">
        <v>0</v>
      </c>
      <c r="K1978">
        <f t="shared" si="914"/>
        <v>5.4941079430633422E-2</v>
      </c>
      <c r="M1978">
        <f t="shared" si="915"/>
        <v>0</v>
      </c>
      <c r="N1978">
        <v>1</v>
      </c>
      <c r="O1978">
        <v>1</v>
      </c>
      <c r="P1978">
        <v>0</v>
      </c>
      <c r="Q1978">
        <f t="shared" si="900"/>
        <v>0</v>
      </c>
      <c r="R1978">
        <f t="shared" si="901"/>
        <v>0.48285714285714282</v>
      </c>
      <c r="S1978">
        <f t="shared" si="916"/>
        <v>0.68140452576891186</v>
      </c>
      <c r="T1978">
        <f t="shared" si="902"/>
        <v>0</v>
      </c>
      <c r="U1978">
        <f t="shared" si="917"/>
        <v>0</v>
      </c>
      <c r="V1978" s="2">
        <f t="shared" ref="V1978:V2041" si="929">V1977+U1978</f>
        <v>1.3107732608030759E-4</v>
      </c>
      <c r="W1978">
        <f t="shared" si="903"/>
        <v>0</v>
      </c>
      <c r="X1978">
        <f t="shared" si="904"/>
        <v>0</v>
      </c>
      <c r="Y1978">
        <f t="shared" si="905"/>
        <v>0</v>
      </c>
      <c r="Z1978">
        <f t="shared" si="906"/>
        <v>0.99999999971959419</v>
      </c>
      <c r="AA1978">
        <v>1</v>
      </c>
      <c r="AB1978">
        <v>0.05</v>
      </c>
      <c r="AC1978">
        <v>0.1</v>
      </c>
      <c r="AD1978">
        <f t="shared" si="907"/>
        <v>0</v>
      </c>
      <c r="AE1978">
        <f t="shared" si="908"/>
        <v>0.1</v>
      </c>
      <c r="AF1978">
        <f t="shared" si="909"/>
        <v>0.60357142857142854</v>
      </c>
      <c r="AG1978">
        <f t="shared" si="918"/>
        <v>0.99058509627887437</v>
      </c>
      <c r="AH1978">
        <f t="shared" si="919"/>
        <v>9.9058509627887453E-3</v>
      </c>
      <c r="AI1978">
        <v>6</v>
      </c>
      <c r="AJ1978">
        <v>28</v>
      </c>
      <c r="AK1978">
        <v>0.05</v>
      </c>
      <c r="AL1978">
        <f t="shared" si="910"/>
        <v>16.899999999999999</v>
      </c>
      <c r="AM1978">
        <f t="shared" si="920"/>
        <v>19.2</v>
      </c>
      <c r="AN1978">
        <f t="shared" si="911"/>
        <v>8.6000000000000014</v>
      </c>
      <c r="AO1978">
        <f t="shared" si="921"/>
        <v>6.3000000000000007</v>
      </c>
      <c r="AP1978">
        <f t="shared" si="922"/>
        <v>1.3650793650793651</v>
      </c>
      <c r="AQ1978">
        <v>0.328125</v>
      </c>
      <c r="AR1978">
        <f t="shared" si="923"/>
        <v>0.88020833333333326</v>
      </c>
      <c r="AS1978">
        <f t="shared" si="924"/>
        <v>1.1075126272872888</v>
      </c>
      <c r="AT1978">
        <f t="shared" si="925"/>
        <v>0.97484184381016559</v>
      </c>
      <c r="AU1978">
        <v>19.899999999999999</v>
      </c>
      <c r="AV1978">
        <v>26.8</v>
      </c>
      <c r="AW1978">
        <v>18.100000000000001</v>
      </c>
      <c r="AX1978">
        <v>11.2</v>
      </c>
      <c r="AY1978">
        <v>1.616071429</v>
      </c>
      <c r="AZ1978">
        <v>0.41791044799999999</v>
      </c>
      <c r="BA1978">
        <v>0.74253731300000003</v>
      </c>
      <c r="BB1978">
        <v>1.222131232</v>
      </c>
      <c r="BC1978">
        <v>0.97484184399999996</v>
      </c>
      <c r="BD1978">
        <v>118.3</v>
      </c>
      <c r="BE1978">
        <v>140.4</v>
      </c>
      <c r="BF1978">
        <f t="shared" si="926"/>
        <v>8.2404213339828027E-3</v>
      </c>
      <c r="BG1978">
        <f t="shared" si="927"/>
        <v>6.9433179772079769E-3</v>
      </c>
      <c r="BH1978">
        <v>14.65996206</v>
      </c>
      <c r="BI1978">
        <v>11.51100784</v>
      </c>
    </row>
    <row r="1979" spans="1:61" x14ac:dyDescent="0.4">
      <c r="A1979" s="1">
        <v>34233.208447395831</v>
      </c>
      <c r="B1979">
        <v>22.1</v>
      </c>
      <c r="C1979">
        <v>0</v>
      </c>
      <c r="D1979">
        <v>98</v>
      </c>
      <c r="E1979">
        <v>0</v>
      </c>
      <c r="F1979">
        <f t="shared" si="928"/>
        <v>0.94505892056936658</v>
      </c>
      <c r="G1979" s="2">
        <v>2.6500000000000002E-10</v>
      </c>
      <c r="H1979">
        <f t="shared" si="912"/>
        <v>1.4668235870000001E-2</v>
      </c>
      <c r="I1979">
        <f t="shared" si="913"/>
        <v>1.1517979289999999E-2</v>
      </c>
      <c r="J1979">
        <v>0</v>
      </c>
      <c r="K1979">
        <f t="shared" si="914"/>
        <v>5.4941079430633422E-2</v>
      </c>
      <c r="M1979">
        <f t="shared" si="915"/>
        <v>0</v>
      </c>
      <c r="N1979">
        <v>1</v>
      </c>
      <c r="O1979">
        <v>1</v>
      </c>
      <c r="P1979">
        <v>0</v>
      </c>
      <c r="Q1979">
        <f t="shared" si="900"/>
        <v>0</v>
      </c>
      <c r="R1979">
        <f t="shared" si="901"/>
        <v>0.4885714285714286</v>
      </c>
      <c r="S1979">
        <f t="shared" si="916"/>
        <v>0.71300767953757893</v>
      </c>
      <c r="T1979">
        <f t="shared" si="902"/>
        <v>0</v>
      </c>
      <c r="U1979">
        <f t="shared" si="917"/>
        <v>0</v>
      </c>
      <c r="V1979" s="2">
        <f t="shared" si="929"/>
        <v>1.3107732608030759E-4</v>
      </c>
      <c r="W1979">
        <f t="shared" si="903"/>
        <v>0</v>
      </c>
      <c r="X1979">
        <f t="shared" si="904"/>
        <v>0</v>
      </c>
      <c r="Y1979">
        <f t="shared" si="905"/>
        <v>0</v>
      </c>
      <c r="Z1979">
        <f t="shared" si="906"/>
        <v>0.99999999971959419</v>
      </c>
      <c r="AA1979">
        <v>1</v>
      </c>
      <c r="AB1979">
        <v>0.05</v>
      </c>
      <c r="AC1979">
        <v>0.1</v>
      </c>
      <c r="AD1979">
        <f t="shared" si="907"/>
        <v>0</v>
      </c>
      <c r="AE1979">
        <f t="shared" si="908"/>
        <v>0.1</v>
      </c>
      <c r="AF1979">
        <f t="shared" si="909"/>
        <v>0.61071428571428577</v>
      </c>
      <c r="AG1979">
        <f t="shared" si="918"/>
        <v>0.99986608123919452</v>
      </c>
      <c r="AH1979">
        <f t="shared" si="919"/>
        <v>9.9986608123919466E-3</v>
      </c>
      <c r="AI1979">
        <v>6</v>
      </c>
      <c r="AJ1979">
        <v>28</v>
      </c>
      <c r="AK1979">
        <v>0.05</v>
      </c>
      <c r="AL1979">
        <f t="shared" si="910"/>
        <v>17.100000000000001</v>
      </c>
      <c r="AM1979">
        <f t="shared" si="920"/>
        <v>19.2</v>
      </c>
      <c r="AN1979">
        <f t="shared" si="911"/>
        <v>8.3999999999999986</v>
      </c>
      <c r="AO1979">
        <f t="shared" si="921"/>
        <v>6.3000000000000007</v>
      </c>
      <c r="AP1979">
        <f t="shared" si="922"/>
        <v>1.333333333333333</v>
      </c>
      <c r="AQ1979">
        <v>0.328125</v>
      </c>
      <c r="AR1979">
        <f t="shared" si="923"/>
        <v>0.89062500000000011</v>
      </c>
      <c r="AS1979">
        <f t="shared" si="924"/>
        <v>1.0989945100710423</v>
      </c>
      <c r="AT1979">
        <f t="shared" si="925"/>
        <v>0.97879198553202218</v>
      </c>
      <c r="AU1979">
        <v>20.100000000000001</v>
      </c>
      <c r="AV1979">
        <v>26.8</v>
      </c>
      <c r="AW1979">
        <v>17.899999999999999</v>
      </c>
      <c r="AX1979">
        <v>11.2</v>
      </c>
      <c r="AY1979">
        <v>1.5982142859999999</v>
      </c>
      <c r="AZ1979">
        <v>0.41791044799999999</v>
      </c>
      <c r="BA1979">
        <v>0.75</v>
      </c>
      <c r="BB1979">
        <v>1.216469424</v>
      </c>
      <c r="BC1979">
        <v>0.97879198599999995</v>
      </c>
      <c r="BD1979">
        <v>118.3</v>
      </c>
      <c r="BE1979">
        <v>140.4</v>
      </c>
      <c r="BF1979">
        <f t="shared" si="926"/>
        <v>8.2738122192055983E-3</v>
      </c>
      <c r="BG1979">
        <f t="shared" si="927"/>
        <v>6.9714528917378914E-3</v>
      </c>
      <c r="BH1979">
        <v>14.66823587</v>
      </c>
      <c r="BI1979">
        <v>11.51797929</v>
      </c>
    </row>
    <row r="1980" spans="1:61" x14ac:dyDescent="0.4">
      <c r="A1980" s="1">
        <v>34233.250114120368</v>
      </c>
      <c r="B1980">
        <v>22.4</v>
      </c>
      <c r="C1980">
        <v>0</v>
      </c>
      <c r="D1980">
        <v>98</v>
      </c>
      <c r="E1980">
        <v>0</v>
      </c>
      <c r="F1980">
        <f t="shared" si="928"/>
        <v>0.94505892056936658</v>
      </c>
      <c r="G1980" s="2">
        <v>2.6500000000000002E-10</v>
      </c>
      <c r="H1980">
        <f t="shared" si="912"/>
        <v>1.467655497E-2</v>
      </c>
      <c r="I1980">
        <f t="shared" si="913"/>
        <v>1.15249889E-2</v>
      </c>
      <c r="J1980">
        <v>0</v>
      </c>
      <c r="K1980">
        <f t="shared" si="914"/>
        <v>5.4941079430633422E-2</v>
      </c>
      <c r="M1980">
        <f t="shared" si="915"/>
        <v>0</v>
      </c>
      <c r="N1980">
        <v>1</v>
      </c>
      <c r="O1980">
        <v>1</v>
      </c>
      <c r="P1980">
        <v>0</v>
      </c>
      <c r="Q1980">
        <f t="shared" si="900"/>
        <v>0</v>
      </c>
      <c r="R1980">
        <f t="shared" si="901"/>
        <v>0.49714285714285711</v>
      </c>
      <c r="S1980">
        <f t="shared" si="916"/>
        <v>0.75902152264211364</v>
      </c>
      <c r="T1980">
        <f t="shared" si="902"/>
        <v>0</v>
      </c>
      <c r="U1980">
        <f t="shared" si="917"/>
        <v>0</v>
      </c>
      <c r="V1980" s="2">
        <f t="shared" si="929"/>
        <v>1.3107732608030759E-4</v>
      </c>
      <c r="W1980">
        <f t="shared" si="903"/>
        <v>0</v>
      </c>
      <c r="X1980">
        <f t="shared" si="904"/>
        <v>0</v>
      </c>
      <c r="Y1980">
        <f t="shared" si="905"/>
        <v>0</v>
      </c>
      <c r="Z1980">
        <f t="shared" si="906"/>
        <v>0.99999999971959419</v>
      </c>
      <c r="AA1980">
        <v>1</v>
      </c>
      <c r="AB1980">
        <v>0.05</v>
      </c>
      <c r="AC1980">
        <v>0.1</v>
      </c>
      <c r="AD1980">
        <f t="shared" si="907"/>
        <v>0</v>
      </c>
      <c r="AE1980">
        <f t="shared" si="908"/>
        <v>0.1</v>
      </c>
      <c r="AF1980">
        <f t="shared" si="909"/>
        <v>0.62142857142857133</v>
      </c>
      <c r="AG1980">
        <f t="shared" si="918"/>
        <v>1.0079938278358398</v>
      </c>
      <c r="AH1980">
        <f t="shared" si="919"/>
        <v>1.0079938278358399E-2</v>
      </c>
      <c r="AI1980">
        <v>6</v>
      </c>
      <c r="AJ1980">
        <v>28</v>
      </c>
      <c r="AK1980">
        <v>0.05</v>
      </c>
      <c r="AL1980">
        <f t="shared" si="910"/>
        <v>17.399999999999999</v>
      </c>
      <c r="AM1980">
        <f t="shared" si="920"/>
        <v>19.2</v>
      </c>
      <c r="AN1980">
        <f t="shared" si="911"/>
        <v>8.1000000000000014</v>
      </c>
      <c r="AO1980">
        <f t="shared" si="921"/>
        <v>6.3000000000000007</v>
      </c>
      <c r="AP1980">
        <f t="shared" si="922"/>
        <v>1.2857142857142858</v>
      </c>
      <c r="AQ1980">
        <v>0.328125</v>
      </c>
      <c r="AR1980">
        <f t="shared" si="923"/>
        <v>0.90625</v>
      </c>
      <c r="AS1980">
        <f t="shared" si="924"/>
        <v>1.0859580000531441</v>
      </c>
      <c r="AT1980">
        <f t="shared" si="925"/>
        <v>0.98414943754816187</v>
      </c>
      <c r="AU1980">
        <v>20.399999999999999</v>
      </c>
      <c r="AV1980">
        <v>26.8</v>
      </c>
      <c r="AW1980">
        <v>17.600000000000001</v>
      </c>
      <c r="AX1980">
        <v>11.2</v>
      </c>
      <c r="AY1980">
        <v>1.571428571</v>
      </c>
      <c r="AZ1980">
        <v>0.41791044799999999</v>
      </c>
      <c r="BA1980">
        <v>0.76119402999999997</v>
      </c>
      <c r="BB1980">
        <v>1.2079072360000001</v>
      </c>
      <c r="BC1980">
        <v>0.98414943799999999</v>
      </c>
      <c r="BD1980">
        <v>118.3</v>
      </c>
      <c r="BE1980">
        <v>140.4</v>
      </c>
      <c r="BF1980">
        <f t="shared" si="926"/>
        <v>8.3190992184967189E-3</v>
      </c>
      <c r="BG1980">
        <f t="shared" si="927"/>
        <v>7.0096113817663813E-3</v>
      </c>
      <c r="BH1980">
        <v>14.67655497</v>
      </c>
      <c r="BI1980">
        <v>11.5249889</v>
      </c>
    </row>
    <row r="1981" spans="1:61" x14ac:dyDescent="0.4">
      <c r="A1981" s="1">
        <v>34233.291780844906</v>
      </c>
      <c r="B1981">
        <v>23.5</v>
      </c>
      <c r="C1981">
        <v>0</v>
      </c>
      <c r="D1981">
        <v>96</v>
      </c>
      <c r="E1981">
        <v>0</v>
      </c>
      <c r="F1981">
        <f t="shared" si="928"/>
        <v>0.94505892056936658</v>
      </c>
      <c r="G1981" s="2">
        <v>2.6500000000000002E-10</v>
      </c>
      <c r="H1981">
        <f t="shared" si="912"/>
        <v>1.4684986370000002E-2</v>
      </c>
      <c r="I1981">
        <f t="shared" si="913"/>
        <v>1.1532093140000001E-2</v>
      </c>
      <c r="J1981">
        <v>0</v>
      </c>
      <c r="K1981">
        <f t="shared" si="914"/>
        <v>5.4941079430633422E-2</v>
      </c>
      <c r="M1981">
        <f t="shared" si="915"/>
        <v>0</v>
      </c>
      <c r="N1981">
        <v>1</v>
      </c>
      <c r="O1981">
        <v>1</v>
      </c>
      <c r="P1981">
        <v>0</v>
      </c>
      <c r="Q1981">
        <f t="shared" si="900"/>
        <v>0</v>
      </c>
      <c r="R1981">
        <f t="shared" si="901"/>
        <v>0.52857142857142858</v>
      </c>
      <c r="S1981">
        <f t="shared" si="916"/>
        <v>0.90301825519879086</v>
      </c>
      <c r="T1981">
        <f t="shared" si="902"/>
        <v>0</v>
      </c>
      <c r="U1981">
        <f t="shared" si="917"/>
        <v>0</v>
      </c>
      <c r="V1981" s="2">
        <f t="shared" si="929"/>
        <v>1.3107732608030759E-4</v>
      </c>
      <c r="W1981">
        <f t="shared" si="903"/>
        <v>0</v>
      </c>
      <c r="X1981">
        <f t="shared" si="904"/>
        <v>0</v>
      </c>
      <c r="Y1981">
        <f t="shared" si="905"/>
        <v>0</v>
      </c>
      <c r="Z1981">
        <f t="shared" si="906"/>
        <v>0.99999999971959419</v>
      </c>
      <c r="AA1981">
        <v>1</v>
      </c>
      <c r="AB1981">
        <v>0.05</v>
      </c>
      <c r="AC1981">
        <v>0.1</v>
      </c>
      <c r="AD1981">
        <f t="shared" si="907"/>
        <v>0</v>
      </c>
      <c r="AE1981">
        <f t="shared" si="908"/>
        <v>0.1</v>
      </c>
      <c r="AF1981">
        <f t="shared" si="909"/>
        <v>0.6607142857142857</v>
      </c>
      <c r="AG1981">
        <f t="shared" si="918"/>
        <v>0.9750003768422445</v>
      </c>
      <c r="AH1981">
        <f t="shared" si="919"/>
        <v>9.7500037684224456E-3</v>
      </c>
      <c r="AI1981">
        <v>6</v>
      </c>
      <c r="AJ1981">
        <v>28</v>
      </c>
      <c r="AK1981">
        <v>0.05</v>
      </c>
      <c r="AL1981">
        <f t="shared" si="910"/>
        <v>18.5</v>
      </c>
      <c r="AM1981">
        <f t="shared" si="920"/>
        <v>19.2</v>
      </c>
      <c r="AN1981">
        <f t="shared" si="911"/>
        <v>7</v>
      </c>
      <c r="AO1981">
        <f t="shared" si="921"/>
        <v>6.3000000000000007</v>
      </c>
      <c r="AP1981">
        <f t="shared" si="922"/>
        <v>1.1111111111111109</v>
      </c>
      <c r="AQ1981">
        <v>0.328125</v>
      </c>
      <c r="AR1981">
        <f t="shared" si="923"/>
        <v>0.96354166666666674</v>
      </c>
      <c r="AS1981">
        <f t="shared" si="924"/>
        <v>1.0351759571750678</v>
      </c>
      <c r="AT1981">
        <f t="shared" si="925"/>
        <v>0.9974351670697269</v>
      </c>
      <c r="AU1981">
        <v>21.5</v>
      </c>
      <c r="AV1981">
        <v>26.8</v>
      </c>
      <c r="AW1981">
        <v>16.5</v>
      </c>
      <c r="AX1981">
        <v>11.2</v>
      </c>
      <c r="AY1981">
        <v>1.4732142859999999</v>
      </c>
      <c r="AZ1981">
        <v>0.41791044799999999</v>
      </c>
      <c r="BA1981">
        <v>0.80223880599999997</v>
      </c>
      <c r="BB1981">
        <v>1.1757638050000001</v>
      </c>
      <c r="BC1981">
        <v>0.99743516700000001</v>
      </c>
      <c r="BD1981">
        <v>118.3</v>
      </c>
      <c r="BE1981">
        <v>140.4</v>
      </c>
      <c r="BF1981">
        <f t="shared" si="926"/>
        <v>8.431404624427109E-3</v>
      </c>
      <c r="BG1981">
        <f t="shared" si="927"/>
        <v>7.1042390811965807E-3</v>
      </c>
      <c r="BH1981">
        <v>14.684986370000001</v>
      </c>
      <c r="BI1981">
        <v>11.532093140000001</v>
      </c>
    </row>
    <row r="1982" spans="1:61" x14ac:dyDescent="0.4">
      <c r="A1982" s="1">
        <v>34233.333447569443</v>
      </c>
      <c r="B1982">
        <v>25.1</v>
      </c>
      <c r="C1982">
        <v>0</v>
      </c>
      <c r="D1982">
        <v>93</v>
      </c>
      <c r="E1982">
        <v>0</v>
      </c>
      <c r="F1982">
        <f t="shared" si="928"/>
        <v>0.94505892056936658</v>
      </c>
      <c r="G1982" s="2">
        <v>2.6500000000000002E-10</v>
      </c>
      <c r="H1982">
        <f t="shared" si="912"/>
        <v>1.469339922E-2</v>
      </c>
      <c r="I1982">
        <f t="shared" si="913"/>
        <v>1.1539181749999999E-2</v>
      </c>
      <c r="J1982">
        <v>0</v>
      </c>
      <c r="K1982">
        <f t="shared" si="914"/>
        <v>5.4941079430633422E-2</v>
      </c>
      <c r="M1982">
        <f t="shared" si="915"/>
        <v>0</v>
      </c>
      <c r="N1982">
        <v>1</v>
      </c>
      <c r="O1982">
        <v>1</v>
      </c>
      <c r="P1982">
        <v>0</v>
      </c>
      <c r="Q1982">
        <f t="shared" si="900"/>
        <v>0</v>
      </c>
      <c r="R1982">
        <f t="shared" si="901"/>
        <v>0.57428571428571429</v>
      </c>
      <c r="S1982">
        <f t="shared" si="916"/>
        <v>0.9950432108055498</v>
      </c>
      <c r="T1982">
        <f t="shared" si="902"/>
        <v>0</v>
      </c>
      <c r="U1982">
        <f t="shared" si="917"/>
        <v>0</v>
      </c>
      <c r="V1982" s="2">
        <f t="shared" si="929"/>
        <v>1.3107732608030759E-4</v>
      </c>
      <c r="W1982">
        <f t="shared" si="903"/>
        <v>0</v>
      </c>
      <c r="X1982">
        <f t="shared" si="904"/>
        <v>0</v>
      </c>
      <c r="Y1982">
        <f t="shared" si="905"/>
        <v>0</v>
      </c>
      <c r="Z1982">
        <f t="shared" si="906"/>
        <v>0.99999999971959419</v>
      </c>
      <c r="AA1982">
        <v>1</v>
      </c>
      <c r="AB1982">
        <v>0.05</v>
      </c>
      <c r="AC1982">
        <v>0.1</v>
      </c>
      <c r="AD1982">
        <f t="shared" si="907"/>
        <v>0</v>
      </c>
      <c r="AE1982">
        <f t="shared" si="908"/>
        <v>0.1</v>
      </c>
      <c r="AF1982">
        <f t="shared" si="909"/>
        <v>0.71785714285714286</v>
      </c>
      <c r="AG1982">
        <f t="shared" si="918"/>
        <v>0.76327173166218465</v>
      </c>
      <c r="AH1982">
        <f t="shared" si="919"/>
        <v>7.6327173166218475E-3</v>
      </c>
      <c r="AI1982">
        <v>6</v>
      </c>
      <c r="AJ1982">
        <v>28</v>
      </c>
      <c r="AK1982">
        <v>0.05</v>
      </c>
      <c r="AL1982">
        <f t="shared" si="910"/>
        <v>20.100000000000001</v>
      </c>
      <c r="AM1982">
        <f t="shared" si="920"/>
        <v>19.2</v>
      </c>
      <c r="AN1982">
        <f t="shared" si="911"/>
        <v>5.3999999999999986</v>
      </c>
      <c r="AO1982">
        <f t="shared" si="921"/>
        <v>6.3000000000000007</v>
      </c>
      <c r="AP1982">
        <f t="shared" si="922"/>
        <v>0.85714285714285687</v>
      </c>
      <c r="AQ1982">
        <v>0.328125</v>
      </c>
      <c r="AR1982">
        <f t="shared" si="923"/>
        <v>1.0468750000000002</v>
      </c>
      <c r="AS1982">
        <f t="shared" si="924"/>
        <v>0.95067721370422498</v>
      </c>
      <c r="AT1982">
        <f t="shared" si="925"/>
        <v>0.99524020809661073</v>
      </c>
      <c r="AU1982">
        <v>23.1</v>
      </c>
      <c r="AV1982">
        <v>26.8</v>
      </c>
      <c r="AW1982">
        <v>14.9</v>
      </c>
      <c r="AX1982">
        <v>11.2</v>
      </c>
      <c r="AY1982">
        <v>1.3303571430000001</v>
      </c>
      <c r="AZ1982">
        <v>0.41791044799999999</v>
      </c>
      <c r="BA1982">
        <v>0.86194029900000002</v>
      </c>
      <c r="BB1982">
        <v>1.1266982640000001</v>
      </c>
      <c r="BC1982">
        <v>0.99524020800000002</v>
      </c>
      <c r="BD1982">
        <v>118.3</v>
      </c>
      <c r="BE1982">
        <v>140.4</v>
      </c>
      <c r="BF1982">
        <f t="shared" si="926"/>
        <v>8.4128504488301843E-3</v>
      </c>
      <c r="BG1982">
        <f t="shared" si="927"/>
        <v>7.0886054700854701E-3</v>
      </c>
      <c r="BH1982">
        <v>14.69339922</v>
      </c>
      <c r="BI1982">
        <v>11.539181749999999</v>
      </c>
    </row>
    <row r="1983" spans="1:61" x14ac:dyDescent="0.4">
      <c r="A1983" s="1">
        <v>34233.37511429398</v>
      </c>
      <c r="B1983">
        <v>26.4</v>
      </c>
      <c r="C1983">
        <v>0</v>
      </c>
      <c r="D1983">
        <v>87</v>
      </c>
      <c r="E1983">
        <v>0</v>
      </c>
      <c r="F1983">
        <f t="shared" si="928"/>
        <v>0.94505892056936658</v>
      </c>
      <c r="G1983" s="2">
        <v>2.6500000000000002E-10</v>
      </c>
      <c r="H1983">
        <f t="shared" si="912"/>
        <v>1.4701582249999999E-2</v>
      </c>
      <c r="I1983">
        <f t="shared" si="913"/>
        <v>1.154607671E-2</v>
      </c>
      <c r="J1983">
        <v>0</v>
      </c>
      <c r="K1983">
        <f t="shared" si="914"/>
        <v>5.4941079430633422E-2</v>
      </c>
      <c r="M1983">
        <f t="shared" si="915"/>
        <v>0</v>
      </c>
      <c r="N1983">
        <v>1</v>
      </c>
      <c r="O1983">
        <v>1</v>
      </c>
      <c r="P1983">
        <v>0</v>
      </c>
      <c r="Q1983">
        <f t="shared" si="900"/>
        <v>0</v>
      </c>
      <c r="R1983">
        <f t="shared" si="901"/>
        <v>0.61142857142857143</v>
      </c>
      <c r="S1983">
        <f t="shared" si="916"/>
        <v>0.93658631239348755</v>
      </c>
      <c r="T1983">
        <f t="shared" si="902"/>
        <v>0</v>
      </c>
      <c r="U1983">
        <f t="shared" si="917"/>
        <v>0</v>
      </c>
      <c r="V1983" s="2">
        <f t="shared" si="929"/>
        <v>1.3107732608030759E-4</v>
      </c>
      <c r="W1983">
        <f t="shared" si="903"/>
        <v>0</v>
      </c>
      <c r="X1983">
        <f t="shared" si="904"/>
        <v>0</v>
      </c>
      <c r="Y1983">
        <f t="shared" si="905"/>
        <v>0</v>
      </c>
      <c r="Z1983">
        <f t="shared" si="906"/>
        <v>0.99999999971959419</v>
      </c>
      <c r="AA1983">
        <v>1</v>
      </c>
      <c r="AB1983">
        <v>0.05</v>
      </c>
      <c r="AC1983">
        <v>0.1</v>
      </c>
      <c r="AD1983">
        <f t="shared" si="907"/>
        <v>0</v>
      </c>
      <c r="AE1983">
        <f t="shared" si="908"/>
        <v>0.1</v>
      </c>
      <c r="AF1983">
        <f t="shared" si="909"/>
        <v>0.76428571428571423</v>
      </c>
      <c r="AG1983">
        <f t="shared" si="918"/>
        <v>0.50736698975097083</v>
      </c>
      <c r="AH1983">
        <f t="shared" si="919"/>
        <v>5.0736698975097083E-3</v>
      </c>
      <c r="AI1983">
        <v>6</v>
      </c>
      <c r="AJ1983">
        <v>28</v>
      </c>
      <c r="AK1983">
        <v>0.05</v>
      </c>
      <c r="AL1983">
        <f t="shared" si="910"/>
        <v>21.4</v>
      </c>
      <c r="AM1983">
        <f t="shared" si="920"/>
        <v>19.2</v>
      </c>
      <c r="AN1983">
        <f t="shared" si="911"/>
        <v>4.1000000000000014</v>
      </c>
      <c r="AO1983">
        <f t="shared" si="921"/>
        <v>6.3000000000000007</v>
      </c>
      <c r="AP1983">
        <f t="shared" si="922"/>
        <v>0.65079365079365092</v>
      </c>
      <c r="AQ1983">
        <v>0.328125</v>
      </c>
      <c r="AR1983">
        <f t="shared" si="923"/>
        <v>1.1145833333333333</v>
      </c>
      <c r="AS1983">
        <f t="shared" si="924"/>
        <v>0.86853252210477716</v>
      </c>
      <c r="AT1983">
        <f t="shared" si="925"/>
        <v>0.96805187359594946</v>
      </c>
      <c r="AU1983">
        <v>24.4</v>
      </c>
      <c r="AV1983">
        <v>26.8</v>
      </c>
      <c r="AW1983">
        <v>13.6</v>
      </c>
      <c r="AX1983">
        <v>11.2</v>
      </c>
      <c r="AY1983">
        <v>1.2142857140000001</v>
      </c>
      <c r="AZ1983">
        <v>0.41791044799999999</v>
      </c>
      <c r="BA1983">
        <v>0.91044776100000002</v>
      </c>
      <c r="BB1983">
        <v>1.084522531</v>
      </c>
      <c r="BC1983">
        <v>0.96805187400000003</v>
      </c>
      <c r="BD1983">
        <v>118.3</v>
      </c>
      <c r="BE1983">
        <v>140.4</v>
      </c>
      <c r="BF1983">
        <f t="shared" si="926"/>
        <v>8.1830251360604355E-3</v>
      </c>
      <c r="BG1983">
        <f t="shared" si="927"/>
        <v>6.8949563675213673E-3</v>
      </c>
      <c r="BH1983">
        <v>14.70158225</v>
      </c>
      <c r="BI1983">
        <v>11.546076709999999</v>
      </c>
    </row>
    <row r="1984" spans="1:61" x14ac:dyDescent="0.4">
      <c r="A1984" s="1">
        <v>34233.416781018517</v>
      </c>
      <c r="B1984">
        <v>28.2</v>
      </c>
      <c r="C1984">
        <v>0</v>
      </c>
      <c r="D1984">
        <v>83</v>
      </c>
      <c r="E1984">
        <v>0</v>
      </c>
      <c r="F1984">
        <f t="shared" si="928"/>
        <v>0.94505892056936658</v>
      </c>
      <c r="G1984" s="2">
        <v>2.6500000000000002E-10</v>
      </c>
      <c r="H1984">
        <f t="shared" si="912"/>
        <v>1.4708920800000001E-2</v>
      </c>
      <c r="I1984">
        <f t="shared" si="913"/>
        <v>1.155226011E-2</v>
      </c>
      <c r="J1984">
        <v>0</v>
      </c>
      <c r="K1984">
        <f t="shared" si="914"/>
        <v>5.4941079430633422E-2</v>
      </c>
      <c r="M1984">
        <f t="shared" si="915"/>
        <v>0</v>
      </c>
      <c r="N1984">
        <v>1</v>
      </c>
      <c r="O1984">
        <v>1</v>
      </c>
      <c r="P1984">
        <v>0</v>
      </c>
      <c r="Q1984">
        <f t="shared" si="900"/>
        <v>0</v>
      </c>
      <c r="R1984">
        <f t="shared" si="901"/>
        <v>0.66285714285714281</v>
      </c>
      <c r="S1984">
        <f t="shared" si="916"/>
        <v>0.68905830834303095</v>
      </c>
      <c r="T1984">
        <f t="shared" si="902"/>
        <v>0</v>
      </c>
      <c r="U1984">
        <f t="shared" si="917"/>
        <v>0</v>
      </c>
      <c r="V1984" s="2">
        <f t="shared" si="929"/>
        <v>1.3107732608030759E-4</v>
      </c>
      <c r="W1984">
        <f t="shared" si="903"/>
        <v>0</v>
      </c>
      <c r="X1984">
        <f t="shared" si="904"/>
        <v>0</v>
      </c>
      <c r="Y1984">
        <f t="shared" si="905"/>
        <v>0</v>
      </c>
      <c r="Z1984">
        <f t="shared" si="906"/>
        <v>0.99999999971959419</v>
      </c>
      <c r="AA1984">
        <v>1</v>
      </c>
      <c r="AB1984">
        <v>0.05</v>
      </c>
      <c r="AC1984">
        <v>0.1</v>
      </c>
      <c r="AD1984">
        <f t="shared" si="907"/>
        <v>0</v>
      </c>
      <c r="AE1984">
        <f t="shared" si="908"/>
        <v>0.1</v>
      </c>
      <c r="AF1984">
        <f t="shared" si="909"/>
        <v>0.82857142857142851</v>
      </c>
      <c r="AG1984">
        <f t="shared" si="918"/>
        <v>0.18563541011397081</v>
      </c>
      <c r="AH1984">
        <f t="shared" si="919"/>
        <v>1.8563541011397081E-3</v>
      </c>
      <c r="AI1984">
        <v>6</v>
      </c>
      <c r="AJ1984">
        <v>28</v>
      </c>
      <c r="AK1984">
        <v>0.05</v>
      </c>
      <c r="AL1984">
        <f t="shared" si="910"/>
        <v>23.2</v>
      </c>
      <c r="AM1984">
        <f t="shared" si="920"/>
        <v>19.2</v>
      </c>
      <c r="AN1984">
        <f t="shared" si="911"/>
        <v>2.3000000000000007</v>
      </c>
      <c r="AO1984">
        <f t="shared" si="921"/>
        <v>6.3000000000000007</v>
      </c>
      <c r="AP1984">
        <f t="shared" si="922"/>
        <v>0.36507936507936517</v>
      </c>
      <c r="AQ1984">
        <v>0.328125</v>
      </c>
      <c r="AR1984">
        <f t="shared" si="923"/>
        <v>1.2083333333333333</v>
      </c>
      <c r="AS1984">
        <f t="shared" si="924"/>
        <v>0.71846948664815291</v>
      </c>
      <c r="AT1984">
        <f t="shared" si="925"/>
        <v>0.86815062969985135</v>
      </c>
      <c r="AU1984">
        <v>26.2</v>
      </c>
      <c r="AV1984">
        <v>26.8</v>
      </c>
      <c r="AW1984">
        <v>11.8</v>
      </c>
      <c r="AX1984">
        <v>11.2</v>
      </c>
      <c r="AY1984">
        <v>1.053571429</v>
      </c>
      <c r="AZ1984">
        <v>0.41791044799999999</v>
      </c>
      <c r="BA1984">
        <v>0.97761193999999996</v>
      </c>
      <c r="BB1984">
        <v>1.022048525</v>
      </c>
      <c r="BC1984">
        <v>0.86815063000000003</v>
      </c>
      <c r="BD1984">
        <v>118.3</v>
      </c>
      <c r="BE1984">
        <v>140.4</v>
      </c>
      <c r="BF1984">
        <f t="shared" si="926"/>
        <v>7.3385513922219047E-3</v>
      </c>
      <c r="BG1984">
        <f t="shared" si="927"/>
        <v>6.1834090455840452E-3</v>
      </c>
      <c r="BH1984">
        <v>14.7089208</v>
      </c>
      <c r="BI1984">
        <v>11.552260110000001</v>
      </c>
    </row>
    <row r="1985" spans="1:61" x14ac:dyDescent="0.4">
      <c r="A1985" s="1">
        <v>34233.458447743054</v>
      </c>
      <c r="B1985">
        <v>29.2</v>
      </c>
      <c r="C1985">
        <v>0</v>
      </c>
      <c r="D1985">
        <v>77</v>
      </c>
      <c r="E1985">
        <v>0</v>
      </c>
      <c r="F1985">
        <f t="shared" si="928"/>
        <v>0.94505892056936658</v>
      </c>
      <c r="G1985" s="2">
        <v>2.6500000000000002E-10</v>
      </c>
      <c r="H1985">
        <f t="shared" si="912"/>
        <v>1.471526875E-2</v>
      </c>
      <c r="I1985">
        <f t="shared" si="913"/>
        <v>1.155760885E-2</v>
      </c>
      <c r="J1985">
        <v>0</v>
      </c>
      <c r="K1985">
        <f t="shared" si="914"/>
        <v>5.4941079430633422E-2</v>
      </c>
      <c r="M1985">
        <f t="shared" si="915"/>
        <v>0</v>
      </c>
      <c r="N1985">
        <v>1</v>
      </c>
      <c r="O1985">
        <v>1</v>
      </c>
      <c r="P1985">
        <v>0</v>
      </c>
      <c r="Q1985">
        <f t="shared" si="900"/>
        <v>0</v>
      </c>
      <c r="R1985">
        <f t="shared" si="901"/>
        <v>0.69142857142857139</v>
      </c>
      <c r="S1985">
        <f t="shared" si="916"/>
        <v>0.51273055059223904</v>
      </c>
      <c r="T1985">
        <f t="shared" si="902"/>
        <v>0</v>
      </c>
      <c r="U1985">
        <f t="shared" si="917"/>
        <v>0</v>
      </c>
      <c r="V1985" s="2">
        <f t="shared" si="929"/>
        <v>1.3107732608030759E-4</v>
      </c>
      <c r="W1985">
        <f t="shared" si="903"/>
        <v>0</v>
      </c>
      <c r="X1985">
        <f t="shared" si="904"/>
        <v>0</v>
      </c>
      <c r="Y1985">
        <f t="shared" si="905"/>
        <v>0</v>
      </c>
      <c r="Z1985">
        <f t="shared" si="906"/>
        <v>0.99999999971959419</v>
      </c>
      <c r="AA1985">
        <v>1</v>
      </c>
      <c r="AB1985">
        <v>0.05</v>
      </c>
      <c r="AC1985">
        <v>0.1</v>
      </c>
      <c r="AD1985">
        <f t="shared" si="907"/>
        <v>0</v>
      </c>
      <c r="AE1985">
        <f t="shared" si="908"/>
        <v>0.1</v>
      </c>
      <c r="AF1985">
        <f t="shared" si="909"/>
        <v>0.86428571428571421</v>
      </c>
      <c r="AG1985">
        <f t="shared" si="918"/>
        <v>7.5731130915930506E-2</v>
      </c>
      <c r="AH1985">
        <f t="shared" si="919"/>
        <v>7.5731130915930513E-4</v>
      </c>
      <c r="AI1985">
        <v>6</v>
      </c>
      <c r="AJ1985">
        <v>28</v>
      </c>
      <c r="AK1985">
        <v>0.05</v>
      </c>
      <c r="AL1985">
        <f t="shared" si="910"/>
        <v>24.2</v>
      </c>
      <c r="AM1985">
        <f t="shared" si="920"/>
        <v>19.2</v>
      </c>
      <c r="AN1985">
        <f t="shared" si="911"/>
        <v>1.3000000000000007</v>
      </c>
      <c r="AO1985">
        <f t="shared" si="921"/>
        <v>6.3000000000000007</v>
      </c>
      <c r="AP1985">
        <f t="shared" si="922"/>
        <v>0.20634920634920645</v>
      </c>
      <c r="AQ1985">
        <v>0.328125</v>
      </c>
      <c r="AR1985">
        <f t="shared" si="923"/>
        <v>1.2604166666666667</v>
      </c>
      <c r="AS1985">
        <f t="shared" si="924"/>
        <v>0.59580486444254244</v>
      </c>
      <c r="AT1985">
        <f t="shared" si="925"/>
        <v>0.75096238122445458</v>
      </c>
      <c r="AU1985">
        <v>27.2</v>
      </c>
      <c r="AV1985">
        <v>26.8</v>
      </c>
      <c r="AW1985">
        <v>10.8</v>
      </c>
      <c r="AX1985">
        <v>11.2</v>
      </c>
      <c r="AY1985">
        <v>0.96428571399999996</v>
      </c>
      <c r="AZ1985">
        <v>0.41791044799999999</v>
      </c>
      <c r="BA1985">
        <v>1.0149253730000001</v>
      </c>
      <c r="BB1985">
        <v>0.984916495</v>
      </c>
      <c r="BC1985">
        <v>0.75096238100000001</v>
      </c>
      <c r="BD1985">
        <v>118.3</v>
      </c>
      <c r="BE1985">
        <v>140.4</v>
      </c>
      <c r="BF1985">
        <f t="shared" si="926"/>
        <v>6.3479491227764551E-3</v>
      </c>
      <c r="BG1985">
        <f t="shared" si="927"/>
        <v>5.348734907407407E-3</v>
      </c>
      <c r="BH1985">
        <v>14.71526875</v>
      </c>
      <c r="BI1985">
        <v>11.557608849999999</v>
      </c>
    </row>
    <row r="1986" spans="1:61" x14ac:dyDescent="0.4">
      <c r="A1986" s="1">
        <v>34233.500114467592</v>
      </c>
      <c r="B1986">
        <v>30.5</v>
      </c>
      <c r="C1986">
        <v>0</v>
      </c>
      <c r="D1986">
        <v>70</v>
      </c>
      <c r="E1986">
        <v>0</v>
      </c>
      <c r="F1986">
        <f t="shared" si="928"/>
        <v>0.94505892056936658</v>
      </c>
      <c r="G1986" s="2">
        <v>2.6500000000000002E-10</v>
      </c>
      <c r="H1986">
        <f t="shared" si="912"/>
        <v>1.471526875E-2</v>
      </c>
      <c r="I1986">
        <f t="shared" si="913"/>
        <v>1.155760885E-2</v>
      </c>
      <c r="J1986">
        <v>0</v>
      </c>
      <c r="K1986">
        <f t="shared" si="914"/>
        <v>5.4941079430633422E-2</v>
      </c>
      <c r="M1986">
        <f t="shared" si="915"/>
        <v>0</v>
      </c>
      <c r="N1986">
        <v>1</v>
      </c>
      <c r="O1986">
        <v>1</v>
      </c>
      <c r="P1986">
        <v>0</v>
      </c>
      <c r="Q1986">
        <f t="shared" si="900"/>
        <v>0</v>
      </c>
      <c r="R1986">
        <f t="shared" si="901"/>
        <v>0.72857142857142854</v>
      </c>
      <c r="S1986">
        <f t="shared" si="916"/>
        <v>0.29875539393251122</v>
      </c>
      <c r="T1986">
        <f t="shared" si="902"/>
        <v>0</v>
      </c>
      <c r="U1986">
        <f t="shared" si="917"/>
        <v>0</v>
      </c>
      <c r="V1986" s="2">
        <f t="shared" si="929"/>
        <v>1.3107732608030759E-4</v>
      </c>
      <c r="W1986">
        <f t="shared" si="903"/>
        <v>0</v>
      </c>
      <c r="X1986">
        <f t="shared" si="904"/>
        <v>0</v>
      </c>
      <c r="Y1986">
        <f t="shared" si="905"/>
        <v>0</v>
      </c>
      <c r="Z1986">
        <f t="shared" si="906"/>
        <v>0.99999999971959419</v>
      </c>
      <c r="AA1986">
        <v>1</v>
      </c>
      <c r="AB1986">
        <v>0.05</v>
      </c>
      <c r="AC1986">
        <v>0.1</v>
      </c>
      <c r="AD1986">
        <f t="shared" si="907"/>
        <v>0</v>
      </c>
      <c r="AE1986">
        <f t="shared" si="908"/>
        <v>0.1</v>
      </c>
      <c r="AF1986">
        <f t="shared" si="909"/>
        <v>0.9107142857142857</v>
      </c>
      <c r="AG1986">
        <f t="shared" si="918"/>
        <v>1.2216231689749335E-2</v>
      </c>
      <c r="AH1986">
        <f t="shared" si="919"/>
        <v>1.2216231689749337E-4</v>
      </c>
      <c r="AI1986">
        <v>6</v>
      </c>
      <c r="AJ1986">
        <v>28</v>
      </c>
      <c r="AK1986">
        <v>0.05</v>
      </c>
      <c r="AL1986">
        <f t="shared" si="910"/>
        <v>25.5</v>
      </c>
      <c r="AM1986">
        <f t="shared" si="920"/>
        <v>19.2</v>
      </c>
      <c r="AN1986">
        <f t="shared" si="911"/>
        <v>0</v>
      </c>
      <c r="AO1986">
        <f t="shared" si="921"/>
        <v>6.3000000000000007</v>
      </c>
      <c r="AP1986">
        <f t="shared" si="922"/>
        <v>0</v>
      </c>
      <c r="AQ1986">
        <v>0.328125</v>
      </c>
      <c r="AR1986">
        <f t="shared" si="923"/>
        <v>1.328125</v>
      </c>
      <c r="AS1986">
        <f t="shared" si="924"/>
        <v>0</v>
      </c>
      <c r="AT1986">
        <f t="shared" si="925"/>
        <v>0</v>
      </c>
      <c r="AU1986">
        <v>28.5</v>
      </c>
      <c r="AV1986">
        <v>26.8</v>
      </c>
      <c r="AW1986">
        <v>9.5</v>
      </c>
      <c r="AX1986">
        <v>11.2</v>
      </c>
      <c r="AY1986">
        <v>0.84821428600000004</v>
      </c>
      <c r="AZ1986">
        <v>0.41791044799999999</v>
      </c>
      <c r="BA1986">
        <v>1.063432836</v>
      </c>
      <c r="BB1986">
        <v>0.93351593600000005</v>
      </c>
      <c r="BC1986">
        <v>0</v>
      </c>
      <c r="BD1986">
        <v>118.3</v>
      </c>
      <c r="BE1986">
        <v>140.4</v>
      </c>
      <c r="BF1986">
        <f t="shared" si="926"/>
        <v>0</v>
      </c>
      <c r="BG1986">
        <f t="shared" si="927"/>
        <v>0</v>
      </c>
      <c r="BH1986">
        <v>14.71526875</v>
      </c>
      <c r="BI1986">
        <v>11.557608849999999</v>
      </c>
    </row>
    <row r="1987" spans="1:61" x14ac:dyDescent="0.4">
      <c r="A1987" s="1">
        <v>34233.541781192129</v>
      </c>
      <c r="B1987">
        <v>30.7</v>
      </c>
      <c r="C1987">
        <v>0</v>
      </c>
      <c r="D1987">
        <v>70</v>
      </c>
      <c r="E1987">
        <v>0</v>
      </c>
      <c r="F1987">
        <f t="shared" si="928"/>
        <v>0.94505892056936658</v>
      </c>
      <c r="G1987" s="2">
        <v>2.6500000000000002E-10</v>
      </c>
      <c r="H1987">
        <f t="shared" si="912"/>
        <v>1.471526875E-2</v>
      </c>
      <c r="I1987">
        <f t="shared" si="913"/>
        <v>1.155760885E-2</v>
      </c>
      <c r="J1987">
        <v>0</v>
      </c>
      <c r="K1987">
        <f t="shared" si="914"/>
        <v>5.4941079430633422E-2</v>
      </c>
      <c r="M1987">
        <f t="shared" si="915"/>
        <v>0</v>
      </c>
      <c r="N1987">
        <v>1</v>
      </c>
      <c r="O1987">
        <v>1</v>
      </c>
      <c r="P1987">
        <v>0</v>
      </c>
      <c r="Q1987">
        <f t="shared" si="900"/>
        <v>0</v>
      </c>
      <c r="R1987">
        <f t="shared" si="901"/>
        <v>0.73428571428571432</v>
      </c>
      <c r="S1987">
        <f t="shared" si="916"/>
        <v>0.27014428373230076</v>
      </c>
      <c r="T1987">
        <f t="shared" si="902"/>
        <v>0</v>
      </c>
      <c r="U1987">
        <f t="shared" si="917"/>
        <v>0</v>
      </c>
      <c r="V1987" s="2">
        <f t="shared" si="929"/>
        <v>1.3107732608030759E-4</v>
      </c>
      <c r="W1987">
        <f t="shared" si="903"/>
        <v>0</v>
      </c>
      <c r="X1987">
        <f t="shared" si="904"/>
        <v>0</v>
      </c>
      <c r="Y1987">
        <f t="shared" si="905"/>
        <v>0</v>
      </c>
      <c r="Z1987">
        <f t="shared" si="906"/>
        <v>0.99999999971959419</v>
      </c>
      <c r="AA1987">
        <v>1</v>
      </c>
      <c r="AB1987">
        <v>0.05</v>
      </c>
      <c r="AC1987">
        <v>0.1</v>
      </c>
      <c r="AD1987">
        <f t="shared" si="907"/>
        <v>0</v>
      </c>
      <c r="AE1987">
        <f t="shared" si="908"/>
        <v>0.1</v>
      </c>
      <c r="AF1987">
        <f t="shared" si="909"/>
        <v>0.91785714285714282</v>
      </c>
      <c r="AG1987">
        <f t="shared" si="918"/>
        <v>8.2906385214212546E-3</v>
      </c>
      <c r="AH1987">
        <f t="shared" si="919"/>
        <v>8.2906385214212561E-5</v>
      </c>
      <c r="AI1987">
        <v>6</v>
      </c>
      <c r="AJ1987">
        <v>28</v>
      </c>
      <c r="AK1987">
        <v>0.05</v>
      </c>
      <c r="AL1987">
        <f t="shared" si="910"/>
        <v>25.7</v>
      </c>
      <c r="AM1987">
        <f t="shared" si="920"/>
        <v>19.2</v>
      </c>
      <c r="AN1987">
        <f t="shared" si="911"/>
        <v>-0.19999999999999929</v>
      </c>
      <c r="AO1987">
        <f t="shared" si="921"/>
        <v>6.3000000000000007</v>
      </c>
      <c r="AP1987">
        <f t="shared" si="922"/>
        <v>-3.1746031746031626E-2</v>
      </c>
      <c r="AQ1987">
        <v>0.328125</v>
      </c>
      <c r="AR1987">
        <f t="shared" si="923"/>
        <v>1.3385416666666667</v>
      </c>
      <c r="AS1987" t="e">
        <f t="shared" si="924"/>
        <v>#NUM!</v>
      </c>
      <c r="AT1987" t="e">
        <f t="shared" si="925"/>
        <v>#NUM!</v>
      </c>
      <c r="AU1987">
        <v>28.7</v>
      </c>
      <c r="AV1987">
        <v>26.8</v>
      </c>
      <c r="AW1987">
        <v>9.3000000000000007</v>
      </c>
      <c r="AX1987">
        <v>11.2</v>
      </c>
      <c r="AY1987">
        <v>0.83035714299999996</v>
      </c>
      <c r="AZ1987">
        <v>0.41791044799999999</v>
      </c>
      <c r="BA1987">
        <v>1.070895522</v>
      </c>
      <c r="BB1987">
        <v>0.92525186500000001</v>
      </c>
      <c r="BC1987" t="e">
        <v>#NUM!</v>
      </c>
      <c r="BD1987">
        <v>118.3</v>
      </c>
      <c r="BE1987">
        <v>140.4</v>
      </c>
      <c r="BF1987" t="e">
        <f t="shared" si="926"/>
        <v>#NUM!</v>
      </c>
      <c r="BG1987" t="e">
        <f t="shared" si="927"/>
        <v>#NUM!</v>
      </c>
      <c r="BH1987">
        <v>14.71526875</v>
      </c>
      <c r="BI1987">
        <v>11.557608849999999</v>
      </c>
    </row>
    <row r="1988" spans="1:61" x14ac:dyDescent="0.4">
      <c r="A1988" s="1">
        <v>34233.583447916666</v>
      </c>
      <c r="B1988">
        <v>29.8</v>
      </c>
      <c r="C1988">
        <v>0</v>
      </c>
      <c r="D1988">
        <v>70</v>
      </c>
      <c r="E1988">
        <v>0</v>
      </c>
      <c r="F1988">
        <f t="shared" si="928"/>
        <v>0.94505892056936658</v>
      </c>
      <c r="G1988" s="2">
        <v>2.6500000000000002E-10</v>
      </c>
      <c r="H1988">
        <f t="shared" si="912"/>
        <v>1.472057826E-2</v>
      </c>
      <c r="I1988">
        <f t="shared" si="913"/>
        <v>1.156208261E-2</v>
      </c>
      <c r="J1988">
        <v>0</v>
      </c>
      <c r="K1988">
        <f t="shared" si="914"/>
        <v>5.4941079430633422E-2</v>
      </c>
      <c r="M1988">
        <f t="shared" si="915"/>
        <v>0</v>
      </c>
      <c r="N1988">
        <v>1</v>
      </c>
      <c r="O1988">
        <v>1</v>
      </c>
      <c r="P1988">
        <v>0</v>
      </c>
      <c r="Q1988">
        <f t="shared" si="900"/>
        <v>0</v>
      </c>
      <c r="R1988">
        <f t="shared" si="901"/>
        <v>0.70857142857142863</v>
      </c>
      <c r="S1988">
        <f t="shared" si="916"/>
        <v>0.40909904996630575</v>
      </c>
      <c r="T1988">
        <f t="shared" si="902"/>
        <v>0</v>
      </c>
      <c r="U1988">
        <f t="shared" si="917"/>
        <v>0</v>
      </c>
      <c r="V1988" s="2">
        <f t="shared" si="929"/>
        <v>1.3107732608030759E-4</v>
      </c>
      <c r="W1988">
        <f t="shared" si="903"/>
        <v>0</v>
      </c>
      <c r="X1988">
        <f t="shared" si="904"/>
        <v>0</v>
      </c>
      <c r="Y1988">
        <f t="shared" si="905"/>
        <v>0</v>
      </c>
      <c r="Z1988">
        <f t="shared" si="906"/>
        <v>0.99999999971959419</v>
      </c>
      <c r="AA1988">
        <v>1</v>
      </c>
      <c r="AB1988">
        <v>0.05</v>
      </c>
      <c r="AC1988">
        <v>0.1</v>
      </c>
      <c r="AD1988">
        <f t="shared" si="907"/>
        <v>0</v>
      </c>
      <c r="AE1988">
        <f t="shared" si="908"/>
        <v>0.1</v>
      </c>
      <c r="AF1988">
        <f t="shared" si="909"/>
        <v>0.88571428571428579</v>
      </c>
      <c r="AG1988">
        <f t="shared" si="918"/>
        <v>3.6837674333582204E-2</v>
      </c>
      <c r="AH1988">
        <f t="shared" si="919"/>
        <v>3.6837674333582205E-4</v>
      </c>
      <c r="AI1988">
        <v>6</v>
      </c>
      <c r="AJ1988">
        <v>28</v>
      </c>
      <c r="AK1988">
        <v>0.05</v>
      </c>
      <c r="AL1988">
        <f t="shared" si="910"/>
        <v>24.8</v>
      </c>
      <c r="AM1988">
        <f t="shared" si="920"/>
        <v>19.2</v>
      </c>
      <c r="AN1988">
        <f t="shared" si="911"/>
        <v>0.69999999999999929</v>
      </c>
      <c r="AO1988">
        <f t="shared" si="921"/>
        <v>6.3000000000000007</v>
      </c>
      <c r="AP1988">
        <f t="shared" si="922"/>
        <v>0.11111111111111098</v>
      </c>
      <c r="AQ1988">
        <v>0.328125</v>
      </c>
      <c r="AR1988">
        <f t="shared" si="923"/>
        <v>1.2916666666666667</v>
      </c>
      <c r="AS1988">
        <f t="shared" si="924"/>
        <v>0.48628309997490354</v>
      </c>
      <c r="AT1988">
        <f t="shared" si="925"/>
        <v>0.62811567080091713</v>
      </c>
      <c r="AU1988">
        <v>27.8</v>
      </c>
      <c r="AV1988">
        <v>26.8</v>
      </c>
      <c r="AW1988">
        <v>10.199999999999999</v>
      </c>
      <c r="AX1988">
        <v>11.2</v>
      </c>
      <c r="AY1988">
        <v>0.91071428600000004</v>
      </c>
      <c r="AZ1988">
        <v>0.41791044799999999</v>
      </c>
      <c r="BA1988">
        <v>1.037313433</v>
      </c>
      <c r="BB1988">
        <v>0.96166846699999997</v>
      </c>
      <c r="BC1988">
        <v>0.62811567099999999</v>
      </c>
      <c r="BD1988">
        <v>118.3</v>
      </c>
      <c r="BE1988">
        <v>140.4</v>
      </c>
      <c r="BF1988">
        <f t="shared" si="926"/>
        <v>5.3095153913856052E-3</v>
      </c>
      <c r="BG1988">
        <f t="shared" si="927"/>
        <v>4.4737583404558402E-3</v>
      </c>
      <c r="BH1988">
        <v>14.72057826</v>
      </c>
      <c r="BI1988">
        <v>11.562082609999999</v>
      </c>
    </row>
    <row r="1989" spans="1:61" x14ac:dyDescent="0.4">
      <c r="A1989" s="1">
        <v>34233.625114641203</v>
      </c>
      <c r="B1989">
        <v>30.3</v>
      </c>
      <c r="C1989">
        <v>0</v>
      </c>
      <c r="D1989">
        <v>69</v>
      </c>
      <c r="E1989">
        <v>0</v>
      </c>
      <c r="F1989">
        <f t="shared" si="928"/>
        <v>0.94505892056936658</v>
      </c>
      <c r="G1989" s="2">
        <v>2.6500000000000002E-10</v>
      </c>
      <c r="H1989">
        <f t="shared" si="912"/>
        <v>1.4724169150000001E-2</v>
      </c>
      <c r="I1989">
        <f t="shared" si="913"/>
        <v>1.156510826E-2</v>
      </c>
      <c r="J1989">
        <v>0</v>
      </c>
      <c r="K1989">
        <f t="shared" si="914"/>
        <v>5.4941079430633422E-2</v>
      </c>
      <c r="M1989">
        <f t="shared" si="915"/>
        <v>0</v>
      </c>
      <c r="N1989">
        <v>1</v>
      </c>
      <c r="O1989">
        <v>1</v>
      </c>
      <c r="P1989">
        <v>0</v>
      </c>
      <c r="Q1989">
        <f t="shared" si="900"/>
        <v>0</v>
      </c>
      <c r="R1989">
        <f t="shared" si="901"/>
        <v>0.72285714285714286</v>
      </c>
      <c r="S1989">
        <f t="shared" si="916"/>
        <v>0.32876371060152598</v>
      </c>
      <c r="T1989">
        <f t="shared" si="902"/>
        <v>0</v>
      </c>
      <c r="U1989">
        <f t="shared" si="917"/>
        <v>0</v>
      </c>
      <c r="V1989" s="2">
        <f t="shared" si="929"/>
        <v>1.3107732608030759E-4</v>
      </c>
      <c r="W1989">
        <f t="shared" si="903"/>
        <v>0</v>
      </c>
      <c r="X1989">
        <f t="shared" si="904"/>
        <v>0</v>
      </c>
      <c r="Y1989">
        <f t="shared" si="905"/>
        <v>0</v>
      </c>
      <c r="Z1989">
        <f t="shared" si="906"/>
        <v>0.99999999971959419</v>
      </c>
      <c r="AA1989">
        <v>1</v>
      </c>
      <c r="AB1989">
        <v>0.05</v>
      </c>
      <c r="AC1989">
        <v>0.1</v>
      </c>
      <c r="AD1989">
        <f t="shared" si="907"/>
        <v>0</v>
      </c>
      <c r="AE1989">
        <f t="shared" si="908"/>
        <v>0.1</v>
      </c>
      <c r="AF1989">
        <f t="shared" si="909"/>
        <v>0.90357142857142858</v>
      </c>
      <c r="AG1989">
        <f t="shared" si="918"/>
        <v>1.7363484920179438E-2</v>
      </c>
      <c r="AH1989">
        <f t="shared" si="919"/>
        <v>1.736348492017944E-4</v>
      </c>
      <c r="AI1989">
        <v>6</v>
      </c>
      <c r="AJ1989">
        <v>28</v>
      </c>
      <c r="AK1989">
        <v>0.05</v>
      </c>
      <c r="AL1989">
        <f t="shared" si="910"/>
        <v>25.3</v>
      </c>
      <c r="AM1989">
        <f t="shared" si="920"/>
        <v>19.2</v>
      </c>
      <c r="AN1989">
        <f t="shared" si="911"/>
        <v>0.19999999999999929</v>
      </c>
      <c r="AO1989">
        <f t="shared" si="921"/>
        <v>6.3000000000000007</v>
      </c>
      <c r="AP1989">
        <f t="shared" si="922"/>
        <v>3.1746031746031626E-2</v>
      </c>
      <c r="AQ1989">
        <v>0.328125</v>
      </c>
      <c r="AR1989">
        <f t="shared" si="923"/>
        <v>1.3177083333333335</v>
      </c>
      <c r="AS1989">
        <f t="shared" si="924"/>
        <v>0.32237907849013153</v>
      </c>
      <c r="AT1989">
        <f t="shared" si="925"/>
        <v>0.42480159821876712</v>
      </c>
      <c r="AU1989">
        <v>28.3</v>
      </c>
      <c r="AV1989">
        <v>26.8</v>
      </c>
      <c r="AW1989">
        <v>9.6999999999999993</v>
      </c>
      <c r="AX1989">
        <v>11.2</v>
      </c>
      <c r="AY1989">
        <v>0.866071429</v>
      </c>
      <c r="AZ1989">
        <v>0.41791044799999999</v>
      </c>
      <c r="BA1989">
        <v>1.055970149</v>
      </c>
      <c r="BB1989">
        <v>0.941679343</v>
      </c>
      <c r="BC1989">
        <v>0.424801598</v>
      </c>
      <c r="BD1989">
        <v>118.3</v>
      </c>
      <c r="BE1989">
        <v>140.4</v>
      </c>
      <c r="BF1989">
        <f t="shared" si="926"/>
        <v>3.5908841776734332E-3</v>
      </c>
      <c r="BG1989">
        <f t="shared" si="927"/>
        <v>3.0256524074074075E-3</v>
      </c>
      <c r="BH1989">
        <v>14.72416915</v>
      </c>
      <c r="BI1989">
        <v>11.565108260000001</v>
      </c>
    </row>
    <row r="1990" spans="1:61" x14ac:dyDescent="0.4">
      <c r="A1990" s="1">
        <v>34233.66678136574</v>
      </c>
      <c r="B1990">
        <v>29.5</v>
      </c>
      <c r="C1990">
        <v>0</v>
      </c>
      <c r="D1990">
        <v>70</v>
      </c>
      <c r="E1990">
        <v>0</v>
      </c>
      <c r="F1990">
        <f t="shared" si="928"/>
        <v>0.94505892056936658</v>
      </c>
      <c r="G1990" s="2">
        <v>2.6500000000000002E-10</v>
      </c>
      <c r="H1990">
        <f t="shared" si="912"/>
        <v>1.473006568E-2</v>
      </c>
      <c r="I1990">
        <f t="shared" si="913"/>
        <v>1.157007663E-2</v>
      </c>
      <c r="J1990">
        <v>0</v>
      </c>
      <c r="K1990">
        <f t="shared" si="914"/>
        <v>5.4941079430633422E-2</v>
      </c>
      <c r="M1990">
        <f t="shared" si="915"/>
        <v>0</v>
      </c>
      <c r="N1990">
        <v>1</v>
      </c>
      <c r="O1990">
        <v>1</v>
      </c>
      <c r="P1990">
        <v>0</v>
      </c>
      <c r="Q1990">
        <f t="shared" si="900"/>
        <v>0</v>
      </c>
      <c r="R1990">
        <f t="shared" si="901"/>
        <v>0.7</v>
      </c>
      <c r="S1990">
        <f t="shared" si="916"/>
        <v>0.46019532448904332</v>
      </c>
      <c r="T1990">
        <f t="shared" si="902"/>
        <v>0</v>
      </c>
      <c r="U1990">
        <f t="shared" si="917"/>
        <v>0</v>
      </c>
      <c r="V1990" s="2">
        <f t="shared" si="929"/>
        <v>1.3107732608030759E-4</v>
      </c>
      <c r="W1990">
        <f t="shared" si="903"/>
        <v>0</v>
      </c>
      <c r="X1990">
        <f t="shared" si="904"/>
        <v>0</v>
      </c>
      <c r="Y1990">
        <f t="shared" si="905"/>
        <v>0</v>
      </c>
      <c r="Z1990">
        <f t="shared" si="906"/>
        <v>0.99999999971959419</v>
      </c>
      <c r="AA1990">
        <v>1</v>
      </c>
      <c r="AB1990">
        <v>0.05</v>
      </c>
      <c r="AC1990">
        <v>0.1</v>
      </c>
      <c r="AD1990">
        <f t="shared" si="907"/>
        <v>0</v>
      </c>
      <c r="AE1990">
        <f t="shared" si="908"/>
        <v>0.1</v>
      </c>
      <c r="AF1990">
        <f t="shared" si="909"/>
        <v>0.875</v>
      </c>
      <c r="AG1990">
        <f t="shared" si="918"/>
        <v>5.3942467047930487E-2</v>
      </c>
      <c r="AH1990">
        <f t="shared" si="919"/>
        <v>5.3942467047930493E-4</v>
      </c>
      <c r="AI1990">
        <v>6</v>
      </c>
      <c r="AJ1990">
        <v>28</v>
      </c>
      <c r="AK1990">
        <v>0.05</v>
      </c>
      <c r="AL1990">
        <f t="shared" si="910"/>
        <v>24.5</v>
      </c>
      <c r="AM1990">
        <f t="shared" si="920"/>
        <v>19.2</v>
      </c>
      <c r="AN1990">
        <f t="shared" si="911"/>
        <v>1</v>
      </c>
      <c r="AO1990">
        <f t="shared" si="921"/>
        <v>6.3000000000000007</v>
      </c>
      <c r="AP1990">
        <f t="shared" si="922"/>
        <v>0.15873015873015872</v>
      </c>
      <c r="AQ1990">
        <v>0.328125</v>
      </c>
      <c r="AR1990">
        <f t="shared" si="923"/>
        <v>1.2760416666666667</v>
      </c>
      <c r="AS1990">
        <f t="shared" si="924"/>
        <v>0.5466588485000603</v>
      </c>
      <c r="AT1990">
        <f t="shared" si="925"/>
        <v>0.69755946813809777</v>
      </c>
      <c r="AU1990">
        <v>27.5</v>
      </c>
      <c r="AV1990">
        <v>26.8</v>
      </c>
      <c r="AW1990">
        <v>10.5</v>
      </c>
      <c r="AX1990">
        <v>11.2</v>
      </c>
      <c r="AY1990">
        <v>0.9375</v>
      </c>
      <c r="AZ1990">
        <v>0.41791044799999999</v>
      </c>
      <c r="BA1990">
        <v>1.026119403</v>
      </c>
      <c r="BB1990">
        <v>0.97338915599999998</v>
      </c>
      <c r="BC1990">
        <v>0.69755946800000002</v>
      </c>
      <c r="BD1990">
        <v>118.3</v>
      </c>
      <c r="BE1990">
        <v>140.4</v>
      </c>
      <c r="BF1990">
        <f t="shared" si="926"/>
        <v>5.8965297391217059E-3</v>
      </c>
      <c r="BG1990">
        <f t="shared" si="927"/>
        <v>4.9683722792022789E-3</v>
      </c>
      <c r="BH1990">
        <v>14.730065679999999</v>
      </c>
      <c r="BI1990">
        <v>11.570076630000001</v>
      </c>
    </row>
    <row r="1991" spans="1:61" x14ac:dyDescent="0.4">
      <c r="A1991" s="1">
        <v>34233.708448090278</v>
      </c>
      <c r="B1991">
        <v>28.7</v>
      </c>
      <c r="C1991">
        <v>0</v>
      </c>
      <c r="D1991">
        <v>72</v>
      </c>
      <c r="E1991">
        <v>0</v>
      </c>
      <c r="F1991">
        <f t="shared" si="928"/>
        <v>0.94505892056936658</v>
      </c>
      <c r="G1991" s="2">
        <v>2.6500000000000002E-10</v>
      </c>
      <c r="H1991">
        <f t="shared" si="912"/>
        <v>1.4736983029999999E-2</v>
      </c>
      <c r="I1991">
        <f t="shared" si="913"/>
        <v>1.157590514E-2</v>
      </c>
      <c r="J1991">
        <v>0</v>
      </c>
      <c r="K1991">
        <f t="shared" si="914"/>
        <v>5.4941079430633422E-2</v>
      </c>
      <c r="M1991">
        <f t="shared" si="915"/>
        <v>0</v>
      </c>
      <c r="N1991">
        <v>1</v>
      </c>
      <c r="O1991">
        <v>1</v>
      </c>
      <c r="P1991">
        <v>0</v>
      </c>
      <c r="Q1991">
        <f t="shared" ref="Q1991:Q2054" si="930">IF(E1991&gt;=3, EXP(-5.947 * EXP(-0.067*E1991)), 0)</f>
        <v>0</v>
      </c>
      <c r="R1991">
        <f t="shared" ref="R1991:R2054" si="931">IF(OR(B1991&gt;40,B1991&lt;5),0,(B1991-5)/(40-5))</f>
        <v>0.67714285714285716</v>
      </c>
      <c r="S1991">
        <f t="shared" si="916"/>
        <v>0.60160059974612345</v>
      </c>
      <c r="T1991">
        <f t="shared" ref="T1991:T2054" si="932">IF(E1991&gt;=3, 0.398449*EXP(-0.067*E1991-5.947*EXP(-0.067*E1991)), 0)</f>
        <v>0</v>
      </c>
      <c r="U1991">
        <f t="shared" si="917"/>
        <v>0</v>
      </c>
      <c r="V1991" s="2">
        <f t="shared" si="929"/>
        <v>1.3107732608030759E-4</v>
      </c>
      <c r="W1991">
        <f t="shared" ref="W1991:W2054" si="933">IF(C1991&gt;=0.3, EXP(-2.5*EXP(-0.15*C1991)),0)</f>
        <v>0</v>
      </c>
      <c r="X1991">
        <f t="shared" ref="X1991:X2054" si="934">IF(C1991&gt;15, 1/(1+966.9*EXP(-0.133*C1991)),0)</f>
        <v>0</v>
      </c>
      <c r="Y1991">
        <f t="shared" ref="Y1991:Y2054" si="935">IF(C1991&gt;=0.3,W1991*(1-X1991),0)</f>
        <v>0</v>
      </c>
      <c r="Z1991">
        <f t="shared" ref="Z1991:Z2054" si="936">1-(G1991/(G1991+F1991))</f>
        <v>0.99999999971959419</v>
      </c>
      <c r="AA1991">
        <v>1</v>
      </c>
      <c r="AB1991">
        <v>0.05</v>
      </c>
      <c r="AC1991">
        <v>0.1</v>
      </c>
      <c r="AD1991">
        <f t="shared" ref="AD1991:AD2054" si="937">1-EXP(-0.1*E1991)</f>
        <v>0</v>
      </c>
      <c r="AE1991">
        <f t="shared" ref="AE1991:AE2054" si="938">0.1*EXP(-0.1*E1991)</f>
        <v>0.1</v>
      </c>
      <c r="AF1991">
        <f t="shared" ref="AF1991:AF2054" si="939">IF(OR(B1991&gt;33,B1991&lt;5),0,(B1991-5)/(33-5))</f>
        <v>0.84642857142857142</v>
      </c>
      <c r="AG1991">
        <f t="shared" si="918"/>
        <v>0.12336603589697456</v>
      </c>
      <c r="AH1991">
        <f t="shared" si="919"/>
        <v>1.2336603589697458E-3</v>
      </c>
      <c r="AI1991">
        <v>6</v>
      </c>
      <c r="AJ1991">
        <v>28</v>
      </c>
      <c r="AK1991">
        <v>0.05</v>
      </c>
      <c r="AL1991">
        <f t="shared" ref="AL1991:AL2054" si="940">B1991-5</f>
        <v>23.7</v>
      </c>
      <c r="AM1991">
        <f t="shared" si="920"/>
        <v>19.2</v>
      </c>
      <c r="AN1991">
        <f t="shared" ref="AN1991:AN2054" si="941">30.5-B1991</f>
        <v>1.8000000000000007</v>
      </c>
      <c r="AO1991">
        <f t="shared" si="921"/>
        <v>6.3000000000000007</v>
      </c>
      <c r="AP1991">
        <f t="shared" si="922"/>
        <v>0.28571428571428581</v>
      </c>
      <c r="AQ1991">
        <v>0.328125</v>
      </c>
      <c r="AR1991">
        <f t="shared" si="923"/>
        <v>1.234375</v>
      </c>
      <c r="AS1991">
        <f t="shared" si="924"/>
        <v>0.6629452648195453</v>
      </c>
      <c r="AT1991">
        <f t="shared" si="925"/>
        <v>0.81832306126162624</v>
      </c>
      <c r="AU1991">
        <v>26.7</v>
      </c>
      <c r="AV1991">
        <v>26.8</v>
      </c>
      <c r="AW1991">
        <v>11.3</v>
      </c>
      <c r="AX1991">
        <v>11.2</v>
      </c>
      <c r="AY1991">
        <v>1.008928571</v>
      </c>
      <c r="AZ1991">
        <v>0.41791044799999999</v>
      </c>
      <c r="BA1991">
        <v>0.996268657</v>
      </c>
      <c r="BB1991">
        <v>1.0037216920000001</v>
      </c>
      <c r="BC1991">
        <v>0.81832306099999996</v>
      </c>
      <c r="BD1991">
        <v>118.3</v>
      </c>
      <c r="BE1991">
        <v>140.4</v>
      </c>
      <c r="BF1991">
        <f t="shared" si="926"/>
        <v>6.9173547021270185E-3</v>
      </c>
      <c r="BG1991">
        <f t="shared" si="927"/>
        <v>5.8285118304843304E-3</v>
      </c>
      <c r="BH1991">
        <v>14.736983029999999</v>
      </c>
      <c r="BI1991">
        <v>11.57590514</v>
      </c>
    </row>
    <row r="1992" spans="1:61" x14ac:dyDescent="0.4">
      <c r="A1992" s="1">
        <v>34233.750114814815</v>
      </c>
      <c r="B1992">
        <v>27.6</v>
      </c>
      <c r="C1992">
        <v>0</v>
      </c>
      <c r="D1992">
        <v>76</v>
      </c>
      <c r="E1992">
        <v>0</v>
      </c>
      <c r="F1992">
        <f t="shared" si="928"/>
        <v>0.94505892056936658</v>
      </c>
      <c r="G1992" s="2">
        <v>2.6500000000000002E-10</v>
      </c>
      <c r="H1992">
        <f t="shared" ref="H1992:H2055" si="942">BH1992*0.001</f>
        <v>1.474469674E-2</v>
      </c>
      <c r="I1992">
        <f t="shared" ref="I1992:I2055" si="943">BI1992*0.001</f>
        <v>1.158240466E-2</v>
      </c>
      <c r="J1992">
        <v>0</v>
      </c>
      <c r="K1992">
        <f t="shared" ref="K1992:K2055" si="944">IF(AND(N1992=1,N1991=0), 0, K1991+M1992*1)</f>
        <v>5.4941079430633422E-2</v>
      </c>
      <c r="M1992">
        <f t="shared" ref="M1992:M2055" si="945">AA1992*V1992*Y1992*AH1992*36000</f>
        <v>0</v>
      </c>
      <c r="N1992">
        <v>1</v>
      </c>
      <c r="O1992">
        <v>1</v>
      </c>
      <c r="P1992">
        <v>0</v>
      </c>
      <c r="Q1992">
        <f t="shared" si="930"/>
        <v>0</v>
      </c>
      <c r="R1992">
        <f t="shared" si="931"/>
        <v>0.6457142857142858</v>
      </c>
      <c r="S1992">
        <f t="shared" ref="S1992:S2055" si="946">(4.975*R1992^1.354*(1-R1992))^9.409</f>
        <v>0.78695486581899443</v>
      </c>
      <c r="T1992">
        <f t="shared" si="932"/>
        <v>0</v>
      </c>
      <c r="U1992">
        <f t="shared" ref="U1992:U2055" si="947">0.00004*S1992*T1992</f>
        <v>0</v>
      </c>
      <c r="V1992" s="2">
        <f t="shared" si="929"/>
        <v>1.3107732608030759E-4</v>
      </c>
      <c r="W1992">
        <f t="shared" si="933"/>
        <v>0</v>
      </c>
      <c r="X1992">
        <f t="shared" si="934"/>
        <v>0</v>
      </c>
      <c r="Y1992">
        <f t="shared" si="935"/>
        <v>0</v>
      </c>
      <c r="Z1992">
        <f t="shared" si="936"/>
        <v>0.99999999971959419</v>
      </c>
      <c r="AA1992">
        <v>1</v>
      </c>
      <c r="AB1992">
        <v>0.05</v>
      </c>
      <c r="AC1992">
        <v>0.1</v>
      </c>
      <c r="AD1992">
        <f t="shared" si="937"/>
        <v>0</v>
      </c>
      <c r="AE1992">
        <f t="shared" si="938"/>
        <v>0.1</v>
      </c>
      <c r="AF1992">
        <f t="shared" si="939"/>
        <v>0.80714285714285716</v>
      </c>
      <c r="AG1992">
        <f t="shared" ref="AG1992:AG2055" si="948">(5.908*AF1992^1.689*(1-AF1992))^5.523</f>
        <v>0.27862741895362636</v>
      </c>
      <c r="AH1992">
        <f t="shared" ref="AH1992:AH2055" si="949">AC1992*AG1992*AE1992</f>
        <v>2.7862741895362639E-3</v>
      </c>
      <c r="AI1992">
        <v>6</v>
      </c>
      <c r="AJ1992">
        <v>28</v>
      </c>
      <c r="AK1992">
        <v>0.05</v>
      </c>
      <c r="AL1992">
        <f t="shared" si="940"/>
        <v>22.6</v>
      </c>
      <c r="AM1992">
        <f t="shared" ref="AM1992:AM2055" si="950">24.2-5</f>
        <v>19.2</v>
      </c>
      <c r="AN1992">
        <f t="shared" si="941"/>
        <v>2.8999999999999986</v>
      </c>
      <c r="AO1992">
        <f t="shared" ref="AO1992:AO2055" si="951">30.5-24.2</f>
        <v>6.3000000000000007</v>
      </c>
      <c r="AP1992">
        <f t="shared" ref="AP1992:AP2055" si="952">AN1992/AO1992</f>
        <v>0.46031746031746001</v>
      </c>
      <c r="AQ1992">
        <v>0.328125</v>
      </c>
      <c r="AR1992">
        <f t="shared" ref="AR1992:AR2055" si="953">AL1992/AM1992</f>
        <v>1.1770833333333335</v>
      </c>
      <c r="AS1992">
        <f t="shared" ref="AS1992:AS2055" si="954">AP1992^AQ1992</f>
        <v>0.77524812631501205</v>
      </c>
      <c r="AT1992">
        <f t="shared" ref="AT1992:AT2055" si="955">AR1992*AS1992</f>
        <v>0.9125316486832955</v>
      </c>
      <c r="AU1992">
        <v>25.6</v>
      </c>
      <c r="AV1992">
        <v>26.8</v>
      </c>
      <c r="AW1992">
        <v>12.4</v>
      </c>
      <c r="AX1992">
        <v>11.2</v>
      </c>
      <c r="AY1992">
        <v>1.1071428569999999</v>
      </c>
      <c r="AZ1992">
        <v>0.41791044799999999</v>
      </c>
      <c r="BA1992">
        <v>0.955223881</v>
      </c>
      <c r="BB1992">
        <v>1.043453674</v>
      </c>
      <c r="BC1992">
        <v>0.91253164899999994</v>
      </c>
      <c r="BD1992">
        <v>118.3</v>
      </c>
      <c r="BE1992">
        <v>140.4</v>
      </c>
      <c r="BF1992">
        <f t="shared" ref="BF1992:BF2055" si="956">AT1992/BD1992</f>
        <v>7.7137079347700385E-3</v>
      </c>
      <c r="BG1992">
        <f t="shared" ref="BG1992:BG2055" si="957">BC1992/BE1992</f>
        <v>6.499513169515669E-3</v>
      </c>
      <c r="BH1992">
        <v>14.74469674</v>
      </c>
      <c r="BI1992">
        <v>11.58240466</v>
      </c>
    </row>
    <row r="1993" spans="1:61" x14ac:dyDescent="0.4">
      <c r="A1993" s="1">
        <v>34233.791781539352</v>
      </c>
      <c r="B1993">
        <v>26.6</v>
      </c>
      <c r="C1993">
        <v>0</v>
      </c>
      <c r="D1993">
        <v>82</v>
      </c>
      <c r="E1993">
        <v>0</v>
      </c>
      <c r="F1993">
        <f t="shared" ref="F1993:F2056" si="958">F1992-M1993*1</f>
        <v>0.94505892056936658</v>
      </c>
      <c r="G1993" s="2">
        <v>2.6500000000000002E-10</v>
      </c>
      <c r="H1993">
        <f t="shared" si="942"/>
        <v>1.475282181E-2</v>
      </c>
      <c r="I1993">
        <f t="shared" si="943"/>
        <v>1.1589250780000001E-2</v>
      </c>
      <c r="J1993">
        <v>0</v>
      </c>
      <c r="K1993">
        <f t="shared" si="944"/>
        <v>5.4941079430633422E-2</v>
      </c>
      <c r="M1993">
        <f t="shared" si="945"/>
        <v>0</v>
      </c>
      <c r="N1993">
        <v>1</v>
      </c>
      <c r="O1993">
        <v>1</v>
      </c>
      <c r="P1993">
        <v>0</v>
      </c>
      <c r="Q1993">
        <f t="shared" si="930"/>
        <v>0</v>
      </c>
      <c r="R1993">
        <f t="shared" si="931"/>
        <v>0.61714285714285722</v>
      </c>
      <c r="S1993">
        <f t="shared" si="946"/>
        <v>0.91722887498286987</v>
      </c>
      <c r="T1993">
        <f t="shared" si="932"/>
        <v>0</v>
      </c>
      <c r="U1993">
        <f t="shared" si="947"/>
        <v>0</v>
      </c>
      <c r="V1993" s="2">
        <f t="shared" si="929"/>
        <v>1.3107732608030759E-4</v>
      </c>
      <c r="W1993">
        <f t="shared" si="933"/>
        <v>0</v>
      </c>
      <c r="X1993">
        <f t="shared" si="934"/>
        <v>0</v>
      </c>
      <c r="Y1993">
        <f t="shared" si="935"/>
        <v>0</v>
      </c>
      <c r="Z1993">
        <f t="shared" si="936"/>
        <v>0.99999999971959419</v>
      </c>
      <c r="AA1993">
        <v>1</v>
      </c>
      <c r="AB1993">
        <v>0.05</v>
      </c>
      <c r="AC1993">
        <v>0.1</v>
      </c>
      <c r="AD1993">
        <f t="shared" si="937"/>
        <v>0</v>
      </c>
      <c r="AE1993">
        <f t="shared" si="938"/>
        <v>0.1</v>
      </c>
      <c r="AF1993">
        <f t="shared" si="939"/>
        <v>0.77142857142857146</v>
      </c>
      <c r="AG1993">
        <f t="shared" si="948"/>
        <v>0.46687364951217486</v>
      </c>
      <c r="AH1993">
        <f t="shared" si="949"/>
        <v>4.6687364951217489E-3</v>
      </c>
      <c r="AI1993">
        <v>6</v>
      </c>
      <c r="AJ1993">
        <v>28</v>
      </c>
      <c r="AK1993">
        <v>0.05</v>
      </c>
      <c r="AL1993">
        <f t="shared" si="940"/>
        <v>21.6</v>
      </c>
      <c r="AM1993">
        <f t="shared" si="950"/>
        <v>19.2</v>
      </c>
      <c r="AN1993">
        <f t="shared" si="941"/>
        <v>3.8999999999999986</v>
      </c>
      <c r="AO1993">
        <f t="shared" si="951"/>
        <v>6.3000000000000007</v>
      </c>
      <c r="AP1993">
        <f t="shared" si="952"/>
        <v>0.61904761904761874</v>
      </c>
      <c r="AQ1993">
        <v>0.328125</v>
      </c>
      <c r="AR1993">
        <f t="shared" si="953"/>
        <v>1.1250000000000002</v>
      </c>
      <c r="AS1993">
        <f t="shared" si="954"/>
        <v>0.85439649168297394</v>
      </c>
      <c r="AT1993">
        <f t="shared" si="955"/>
        <v>0.96119605314334589</v>
      </c>
      <c r="AU1993">
        <v>24.6</v>
      </c>
      <c r="AV1993">
        <v>26.8</v>
      </c>
      <c r="AW1993">
        <v>13.4</v>
      </c>
      <c r="AX1993">
        <v>11.2</v>
      </c>
      <c r="AY1993">
        <v>1.196428571</v>
      </c>
      <c r="AZ1993">
        <v>0.41791044799999999</v>
      </c>
      <c r="BA1993">
        <v>0.91791044799999999</v>
      </c>
      <c r="BB1993">
        <v>1.077828585</v>
      </c>
      <c r="BC1993">
        <v>0.96119605299999999</v>
      </c>
      <c r="BD1993">
        <v>118.3</v>
      </c>
      <c r="BE1993">
        <v>140.4</v>
      </c>
      <c r="BF1993">
        <f t="shared" si="956"/>
        <v>8.1250723004509372E-3</v>
      </c>
      <c r="BG1993">
        <f t="shared" si="957"/>
        <v>6.8461257336182336E-3</v>
      </c>
      <c r="BH1993">
        <v>14.75282181</v>
      </c>
      <c r="BI1993">
        <v>11.58925078</v>
      </c>
    </row>
    <row r="1994" spans="1:61" x14ac:dyDescent="0.4">
      <c r="A1994" s="1">
        <v>34233.833448263889</v>
      </c>
      <c r="B1994">
        <v>26.1</v>
      </c>
      <c r="C1994">
        <v>0</v>
      </c>
      <c r="D1994">
        <v>86</v>
      </c>
      <c r="E1994">
        <v>0</v>
      </c>
      <c r="F1994">
        <f t="shared" si="958"/>
        <v>0.94505892056936658</v>
      </c>
      <c r="G1994" s="2">
        <v>2.6500000000000002E-10</v>
      </c>
      <c r="H1994">
        <f t="shared" si="942"/>
        <v>1.4761079260000001E-2</v>
      </c>
      <c r="I1994">
        <f t="shared" si="943"/>
        <v>1.1596208450000001E-2</v>
      </c>
      <c r="J1994">
        <v>0</v>
      </c>
      <c r="K1994">
        <f t="shared" si="944"/>
        <v>5.4941079430633422E-2</v>
      </c>
      <c r="M1994">
        <f t="shared" si="945"/>
        <v>0</v>
      </c>
      <c r="N1994">
        <v>1</v>
      </c>
      <c r="O1994">
        <v>1</v>
      </c>
      <c r="P1994">
        <v>0</v>
      </c>
      <c r="Q1994">
        <f t="shared" si="930"/>
        <v>0</v>
      </c>
      <c r="R1994">
        <f t="shared" si="931"/>
        <v>0.60285714285714287</v>
      </c>
      <c r="S1994">
        <f t="shared" si="946"/>
        <v>0.96071549079108953</v>
      </c>
      <c r="T1994">
        <f t="shared" si="932"/>
        <v>0</v>
      </c>
      <c r="U1994">
        <f t="shared" si="947"/>
        <v>0</v>
      </c>
      <c r="V1994" s="2">
        <f t="shared" si="929"/>
        <v>1.3107732608030759E-4</v>
      </c>
      <c r="W1994">
        <f t="shared" si="933"/>
        <v>0</v>
      </c>
      <c r="X1994">
        <f t="shared" si="934"/>
        <v>0</v>
      </c>
      <c r="Y1994">
        <f t="shared" si="935"/>
        <v>0</v>
      </c>
      <c r="Z1994">
        <f t="shared" si="936"/>
        <v>0.99999999971959419</v>
      </c>
      <c r="AA1994">
        <v>1</v>
      </c>
      <c r="AB1994">
        <v>0.05</v>
      </c>
      <c r="AC1994">
        <v>0.1</v>
      </c>
      <c r="AD1994">
        <f t="shared" si="937"/>
        <v>0</v>
      </c>
      <c r="AE1994">
        <f t="shared" si="938"/>
        <v>0.1</v>
      </c>
      <c r="AF1994">
        <f t="shared" si="939"/>
        <v>0.75357142857142867</v>
      </c>
      <c r="AG1994">
        <f t="shared" si="948"/>
        <v>0.56852493548445138</v>
      </c>
      <c r="AH1994">
        <f t="shared" si="949"/>
        <v>5.6852493548445147E-3</v>
      </c>
      <c r="AI1994">
        <v>6</v>
      </c>
      <c r="AJ1994">
        <v>28</v>
      </c>
      <c r="AK1994">
        <v>0.05</v>
      </c>
      <c r="AL1994">
        <f t="shared" si="940"/>
        <v>21.1</v>
      </c>
      <c r="AM1994">
        <f t="shared" si="950"/>
        <v>19.2</v>
      </c>
      <c r="AN1994">
        <f t="shared" si="941"/>
        <v>4.3999999999999986</v>
      </c>
      <c r="AO1994">
        <f t="shared" si="951"/>
        <v>6.3000000000000007</v>
      </c>
      <c r="AP1994">
        <f t="shared" si="952"/>
        <v>0.69841269841269815</v>
      </c>
      <c r="AQ1994">
        <v>0.328125</v>
      </c>
      <c r="AR1994">
        <f t="shared" si="953"/>
        <v>1.0989583333333335</v>
      </c>
      <c r="AS1994">
        <f t="shared" si="954"/>
        <v>0.88889260195316944</v>
      </c>
      <c r="AT1994">
        <f t="shared" si="955"/>
        <v>0.97685593235478529</v>
      </c>
      <c r="AU1994">
        <v>24.1</v>
      </c>
      <c r="AV1994">
        <v>26.8</v>
      </c>
      <c r="AW1994">
        <v>13.9</v>
      </c>
      <c r="AX1994">
        <v>11.2</v>
      </c>
      <c r="AY1994">
        <v>1.241071429</v>
      </c>
      <c r="AZ1994">
        <v>0.41791044799999999</v>
      </c>
      <c r="BA1994">
        <v>0.89925373099999995</v>
      </c>
      <c r="BB1994">
        <v>1.094456874</v>
      </c>
      <c r="BC1994">
        <v>0.97685593199999998</v>
      </c>
      <c r="BD1994">
        <v>118.3</v>
      </c>
      <c r="BE1994">
        <v>140.4</v>
      </c>
      <c r="BF1994">
        <f t="shared" si="956"/>
        <v>8.2574465964056244E-3</v>
      </c>
      <c r="BG1994">
        <f t="shared" si="957"/>
        <v>6.9576633333333325E-3</v>
      </c>
      <c r="BH1994">
        <v>14.761079260000001</v>
      </c>
      <c r="BI1994">
        <v>11.596208450000001</v>
      </c>
    </row>
    <row r="1995" spans="1:61" x14ac:dyDescent="0.4">
      <c r="A1995" s="1">
        <v>34233.875114988427</v>
      </c>
      <c r="B1995">
        <v>25.9</v>
      </c>
      <c r="C1995">
        <v>0</v>
      </c>
      <c r="D1995">
        <v>87</v>
      </c>
      <c r="E1995">
        <v>0</v>
      </c>
      <c r="F1995">
        <f t="shared" si="958"/>
        <v>0.94505892056936658</v>
      </c>
      <c r="G1995" s="2">
        <v>2.6500000000000002E-10</v>
      </c>
      <c r="H1995">
        <f t="shared" si="942"/>
        <v>1.4769378610000002E-2</v>
      </c>
      <c r="I1995">
        <f t="shared" si="943"/>
        <v>1.1603201420000001E-2</v>
      </c>
      <c r="J1995">
        <v>0</v>
      </c>
      <c r="K1995">
        <f t="shared" si="944"/>
        <v>5.4941079430633422E-2</v>
      </c>
      <c r="M1995">
        <f t="shared" si="945"/>
        <v>0</v>
      </c>
      <c r="N1995">
        <v>1</v>
      </c>
      <c r="O1995">
        <v>1</v>
      </c>
      <c r="P1995">
        <v>0</v>
      </c>
      <c r="Q1995">
        <f t="shared" si="930"/>
        <v>0</v>
      </c>
      <c r="R1995">
        <f t="shared" si="931"/>
        <v>0.59714285714285709</v>
      </c>
      <c r="S1995">
        <f t="shared" si="946"/>
        <v>0.97336843487114388</v>
      </c>
      <c r="T1995">
        <f t="shared" si="932"/>
        <v>0</v>
      </c>
      <c r="U1995">
        <f t="shared" si="947"/>
        <v>0</v>
      </c>
      <c r="V1995" s="2">
        <f t="shared" si="929"/>
        <v>1.3107732608030759E-4</v>
      </c>
      <c r="W1995">
        <f t="shared" si="933"/>
        <v>0</v>
      </c>
      <c r="X1995">
        <f t="shared" si="934"/>
        <v>0</v>
      </c>
      <c r="Y1995">
        <f t="shared" si="935"/>
        <v>0</v>
      </c>
      <c r="Z1995">
        <f t="shared" si="936"/>
        <v>0.99999999971959419</v>
      </c>
      <c r="AA1995">
        <v>1</v>
      </c>
      <c r="AB1995">
        <v>0.05</v>
      </c>
      <c r="AC1995">
        <v>0.1</v>
      </c>
      <c r="AD1995">
        <f t="shared" si="937"/>
        <v>0</v>
      </c>
      <c r="AE1995">
        <f t="shared" si="938"/>
        <v>0.1</v>
      </c>
      <c r="AF1995">
        <f t="shared" si="939"/>
        <v>0.74642857142857133</v>
      </c>
      <c r="AG1995">
        <f t="shared" si="948"/>
        <v>0.60911911432135579</v>
      </c>
      <c r="AH1995">
        <f t="shared" si="949"/>
        <v>6.0911911432135583E-3</v>
      </c>
      <c r="AI1995">
        <v>6</v>
      </c>
      <c r="AJ1995">
        <v>28</v>
      </c>
      <c r="AK1995">
        <v>0.05</v>
      </c>
      <c r="AL1995">
        <f t="shared" si="940"/>
        <v>20.9</v>
      </c>
      <c r="AM1995">
        <f t="shared" si="950"/>
        <v>19.2</v>
      </c>
      <c r="AN1995">
        <f t="shared" si="941"/>
        <v>4.6000000000000014</v>
      </c>
      <c r="AO1995">
        <f t="shared" si="951"/>
        <v>6.3000000000000007</v>
      </c>
      <c r="AP1995">
        <f t="shared" si="952"/>
        <v>0.73015873015873034</v>
      </c>
      <c r="AQ1995">
        <v>0.328125</v>
      </c>
      <c r="AR1995">
        <f t="shared" si="953"/>
        <v>1.0885416666666667</v>
      </c>
      <c r="AS1995">
        <f t="shared" si="954"/>
        <v>0.90195276804749935</v>
      </c>
      <c r="AT1995">
        <f t="shared" si="955"/>
        <v>0.98181316938503838</v>
      </c>
      <c r="AU1995">
        <v>23.9</v>
      </c>
      <c r="AV1995">
        <v>26.8</v>
      </c>
      <c r="AW1995">
        <v>14.1</v>
      </c>
      <c r="AX1995">
        <v>11.2</v>
      </c>
      <c r="AY1995">
        <v>1.258928571</v>
      </c>
      <c r="AZ1995">
        <v>0.41791044799999999</v>
      </c>
      <c r="BA1995">
        <v>0.89179104499999995</v>
      </c>
      <c r="BB1995">
        <v>1.1010106</v>
      </c>
      <c r="BC1995">
        <v>0.98181316900000004</v>
      </c>
      <c r="BD1995">
        <v>118.3</v>
      </c>
      <c r="BE1995">
        <v>140.4</v>
      </c>
      <c r="BF1995">
        <f t="shared" si="956"/>
        <v>8.2993505442522271E-3</v>
      </c>
      <c r="BG1995">
        <f t="shared" si="957"/>
        <v>6.9929712891737888E-3</v>
      </c>
      <c r="BH1995">
        <v>14.76937861</v>
      </c>
      <c r="BI1995">
        <v>11.60320142</v>
      </c>
    </row>
    <row r="1996" spans="1:61" x14ac:dyDescent="0.4">
      <c r="A1996" s="1">
        <v>34233.916781712964</v>
      </c>
      <c r="B1996">
        <v>25.6</v>
      </c>
      <c r="C1996">
        <v>0</v>
      </c>
      <c r="D1996">
        <v>89</v>
      </c>
      <c r="E1996">
        <v>0</v>
      </c>
      <c r="F1996">
        <f t="shared" si="958"/>
        <v>0.94505892056936658</v>
      </c>
      <c r="G1996" s="2">
        <v>2.6500000000000002E-10</v>
      </c>
      <c r="H1996">
        <f t="shared" si="942"/>
        <v>1.477773018E-2</v>
      </c>
      <c r="I1996">
        <f t="shared" si="943"/>
        <v>1.1610238389999999E-2</v>
      </c>
      <c r="J1996">
        <v>0</v>
      </c>
      <c r="K1996">
        <f t="shared" si="944"/>
        <v>5.4941079430633422E-2</v>
      </c>
      <c r="M1996">
        <f t="shared" si="945"/>
        <v>0</v>
      </c>
      <c r="N1996">
        <v>1</v>
      </c>
      <c r="O1996">
        <v>1</v>
      </c>
      <c r="P1996">
        <v>0</v>
      </c>
      <c r="Q1996">
        <f t="shared" si="930"/>
        <v>0</v>
      </c>
      <c r="R1996">
        <f t="shared" si="931"/>
        <v>0.58857142857142863</v>
      </c>
      <c r="S1996">
        <f t="shared" si="946"/>
        <v>0.98699138476532366</v>
      </c>
      <c r="T1996">
        <f t="shared" si="932"/>
        <v>0</v>
      </c>
      <c r="U1996">
        <f t="shared" si="947"/>
        <v>0</v>
      </c>
      <c r="V1996" s="2">
        <f t="shared" si="929"/>
        <v>1.3107732608030759E-4</v>
      </c>
      <c r="W1996">
        <f t="shared" si="933"/>
        <v>0</v>
      </c>
      <c r="X1996">
        <f t="shared" si="934"/>
        <v>0</v>
      </c>
      <c r="Y1996">
        <f t="shared" si="935"/>
        <v>0</v>
      </c>
      <c r="Z1996">
        <f t="shared" si="936"/>
        <v>0.99999999971959419</v>
      </c>
      <c r="AA1996">
        <v>1</v>
      </c>
      <c r="AB1996">
        <v>0.05</v>
      </c>
      <c r="AC1996">
        <v>0.1</v>
      </c>
      <c r="AD1996">
        <f t="shared" si="937"/>
        <v>0</v>
      </c>
      <c r="AE1996">
        <f t="shared" si="938"/>
        <v>0.1</v>
      </c>
      <c r="AF1996">
        <f t="shared" si="939"/>
        <v>0.73571428571428577</v>
      </c>
      <c r="AG1996">
        <f t="shared" si="948"/>
        <v>0.66895337936848254</v>
      </c>
      <c r="AH1996">
        <f t="shared" si="949"/>
        <v>6.6895337936848254E-3</v>
      </c>
      <c r="AI1996">
        <v>6</v>
      </c>
      <c r="AJ1996">
        <v>28</v>
      </c>
      <c r="AK1996">
        <v>0.05</v>
      </c>
      <c r="AL1996">
        <f t="shared" si="940"/>
        <v>20.6</v>
      </c>
      <c r="AM1996">
        <f t="shared" si="950"/>
        <v>19.2</v>
      </c>
      <c r="AN1996">
        <f t="shared" si="941"/>
        <v>4.8999999999999986</v>
      </c>
      <c r="AO1996">
        <f t="shared" si="951"/>
        <v>6.3000000000000007</v>
      </c>
      <c r="AP1996">
        <f t="shared" si="952"/>
        <v>0.77777777777777746</v>
      </c>
      <c r="AQ1996">
        <v>0.328125</v>
      </c>
      <c r="AR1996">
        <f t="shared" si="953"/>
        <v>1.0729166666666667</v>
      </c>
      <c r="AS1996">
        <f t="shared" si="954"/>
        <v>0.92084592585630598</v>
      </c>
      <c r="AT1996">
        <f t="shared" si="955"/>
        <v>0.98799094128332832</v>
      </c>
      <c r="AU1996">
        <v>23.6</v>
      </c>
      <c r="AV1996">
        <v>26.8</v>
      </c>
      <c r="AW1996">
        <v>14.4</v>
      </c>
      <c r="AX1996">
        <v>11.2</v>
      </c>
      <c r="AY1996">
        <v>1.2857142859999999</v>
      </c>
      <c r="AZ1996">
        <v>0.41791044799999999</v>
      </c>
      <c r="BA1996">
        <v>0.88059701499999998</v>
      </c>
      <c r="BB1996">
        <v>1.110740517</v>
      </c>
      <c r="BC1996">
        <v>0.98799094099999996</v>
      </c>
      <c r="BD1996">
        <v>118.3</v>
      </c>
      <c r="BE1996">
        <v>140.4</v>
      </c>
      <c r="BF1996">
        <f t="shared" si="956"/>
        <v>8.351571777542928E-3</v>
      </c>
      <c r="BG1996">
        <f t="shared" si="957"/>
        <v>7.0369725142450136E-3</v>
      </c>
      <c r="BH1996">
        <v>14.777730180000001</v>
      </c>
      <c r="BI1996">
        <v>11.610238389999999</v>
      </c>
    </row>
    <row r="1997" spans="1:61" x14ac:dyDescent="0.4">
      <c r="A1997" s="1">
        <v>34233.958448437501</v>
      </c>
      <c r="B1997">
        <v>25.6</v>
      </c>
      <c r="C1997">
        <v>0</v>
      </c>
      <c r="D1997">
        <v>86</v>
      </c>
      <c r="E1997">
        <v>0</v>
      </c>
      <c r="F1997">
        <f t="shared" si="958"/>
        <v>0.94505892056936658</v>
      </c>
      <c r="G1997" s="2">
        <v>2.6500000000000002E-10</v>
      </c>
      <c r="H1997">
        <f t="shared" si="942"/>
        <v>1.4786081749999999E-2</v>
      </c>
      <c r="I1997">
        <f t="shared" si="943"/>
        <v>1.161727536E-2</v>
      </c>
      <c r="J1997">
        <v>0</v>
      </c>
      <c r="K1997">
        <f t="shared" si="944"/>
        <v>5.4941079430633422E-2</v>
      </c>
      <c r="M1997">
        <f t="shared" si="945"/>
        <v>0</v>
      </c>
      <c r="N1997">
        <v>1</v>
      </c>
      <c r="O1997">
        <v>1</v>
      </c>
      <c r="P1997">
        <v>0</v>
      </c>
      <c r="Q1997">
        <f t="shared" si="930"/>
        <v>0</v>
      </c>
      <c r="R1997">
        <f t="shared" si="931"/>
        <v>0.58857142857142863</v>
      </c>
      <c r="S1997">
        <f t="shared" si="946"/>
        <v>0.98699138476532366</v>
      </c>
      <c r="T1997">
        <f t="shared" si="932"/>
        <v>0</v>
      </c>
      <c r="U1997">
        <f t="shared" si="947"/>
        <v>0</v>
      </c>
      <c r="V1997" s="2">
        <f t="shared" si="929"/>
        <v>1.3107732608030759E-4</v>
      </c>
      <c r="W1997">
        <f t="shared" si="933"/>
        <v>0</v>
      </c>
      <c r="X1997">
        <f t="shared" si="934"/>
        <v>0</v>
      </c>
      <c r="Y1997">
        <f t="shared" si="935"/>
        <v>0</v>
      </c>
      <c r="Z1997">
        <f t="shared" si="936"/>
        <v>0.99999999971959419</v>
      </c>
      <c r="AA1997">
        <v>1</v>
      </c>
      <c r="AB1997">
        <v>0.05</v>
      </c>
      <c r="AC1997">
        <v>0.1</v>
      </c>
      <c r="AD1997">
        <f t="shared" si="937"/>
        <v>0</v>
      </c>
      <c r="AE1997">
        <f t="shared" si="938"/>
        <v>0.1</v>
      </c>
      <c r="AF1997">
        <f t="shared" si="939"/>
        <v>0.73571428571428577</v>
      </c>
      <c r="AG1997">
        <f t="shared" si="948"/>
        <v>0.66895337936848254</v>
      </c>
      <c r="AH1997">
        <f t="shared" si="949"/>
        <v>6.6895337936848254E-3</v>
      </c>
      <c r="AI1997">
        <v>6</v>
      </c>
      <c r="AJ1997">
        <v>28</v>
      </c>
      <c r="AK1997">
        <v>0.05</v>
      </c>
      <c r="AL1997">
        <f t="shared" si="940"/>
        <v>20.6</v>
      </c>
      <c r="AM1997">
        <f t="shared" si="950"/>
        <v>19.2</v>
      </c>
      <c r="AN1997">
        <f t="shared" si="941"/>
        <v>4.8999999999999986</v>
      </c>
      <c r="AO1997">
        <f t="shared" si="951"/>
        <v>6.3000000000000007</v>
      </c>
      <c r="AP1997">
        <f t="shared" si="952"/>
        <v>0.77777777777777746</v>
      </c>
      <c r="AQ1997">
        <v>0.328125</v>
      </c>
      <c r="AR1997">
        <f t="shared" si="953"/>
        <v>1.0729166666666667</v>
      </c>
      <c r="AS1997">
        <f t="shared" si="954"/>
        <v>0.92084592585630598</v>
      </c>
      <c r="AT1997">
        <f t="shared" si="955"/>
        <v>0.98799094128332832</v>
      </c>
      <c r="AU1997">
        <v>23.6</v>
      </c>
      <c r="AV1997">
        <v>26.8</v>
      </c>
      <c r="AW1997">
        <v>14.4</v>
      </c>
      <c r="AX1997">
        <v>11.2</v>
      </c>
      <c r="AY1997">
        <v>1.2857142859999999</v>
      </c>
      <c r="AZ1997">
        <v>0.41791044799999999</v>
      </c>
      <c r="BA1997">
        <v>0.88059701499999998</v>
      </c>
      <c r="BB1997">
        <v>1.110740517</v>
      </c>
      <c r="BC1997">
        <v>0.98799094099999996</v>
      </c>
      <c r="BD1997">
        <v>118.3</v>
      </c>
      <c r="BE1997">
        <v>140.4</v>
      </c>
      <c r="BF1997">
        <f t="shared" si="956"/>
        <v>8.351571777542928E-3</v>
      </c>
      <c r="BG1997">
        <f t="shared" si="957"/>
        <v>7.0369725142450136E-3</v>
      </c>
      <c r="BH1997">
        <v>14.786081749999999</v>
      </c>
      <c r="BI1997">
        <v>11.617275360000001</v>
      </c>
    </row>
    <row r="1998" spans="1:61" x14ac:dyDescent="0.4">
      <c r="A1998" s="1">
        <v>34234.000115162038</v>
      </c>
      <c r="B1998">
        <v>25.4</v>
      </c>
      <c r="C1998">
        <v>0</v>
      </c>
      <c r="D1998">
        <v>87</v>
      </c>
      <c r="E1998">
        <v>0</v>
      </c>
      <c r="F1998">
        <f t="shared" si="958"/>
        <v>0.94505892056936658</v>
      </c>
      <c r="G1998" s="2">
        <v>2.6500000000000002E-10</v>
      </c>
      <c r="H1998">
        <f t="shared" si="942"/>
        <v>1.4794461520000001E-2</v>
      </c>
      <c r="I1998">
        <f t="shared" si="943"/>
        <v>1.162433609E-2</v>
      </c>
      <c r="J1998">
        <v>0</v>
      </c>
      <c r="K1998">
        <f t="shared" si="944"/>
        <v>5.4941079430633422E-2</v>
      </c>
      <c r="M1998">
        <f t="shared" si="945"/>
        <v>0</v>
      </c>
      <c r="N1998">
        <v>1</v>
      </c>
      <c r="O1998">
        <v>1</v>
      </c>
      <c r="P1998">
        <v>0</v>
      </c>
      <c r="Q1998">
        <f t="shared" si="930"/>
        <v>0</v>
      </c>
      <c r="R1998">
        <f t="shared" si="931"/>
        <v>0.58285714285714285</v>
      </c>
      <c r="S1998">
        <f t="shared" si="946"/>
        <v>0.99242465730850482</v>
      </c>
      <c r="T1998">
        <f t="shared" si="932"/>
        <v>0</v>
      </c>
      <c r="U1998">
        <f t="shared" si="947"/>
        <v>0</v>
      </c>
      <c r="V1998" s="2">
        <f t="shared" si="929"/>
        <v>1.3107732608030759E-4</v>
      </c>
      <c r="W1998">
        <f t="shared" si="933"/>
        <v>0</v>
      </c>
      <c r="X1998">
        <f t="shared" si="934"/>
        <v>0</v>
      </c>
      <c r="Y1998">
        <f t="shared" si="935"/>
        <v>0</v>
      </c>
      <c r="Z1998">
        <f t="shared" si="936"/>
        <v>0.99999999971959419</v>
      </c>
      <c r="AA1998">
        <v>1</v>
      </c>
      <c r="AB1998">
        <v>0.05</v>
      </c>
      <c r="AC1998">
        <v>0.1</v>
      </c>
      <c r="AD1998">
        <f t="shared" si="937"/>
        <v>0</v>
      </c>
      <c r="AE1998">
        <f t="shared" si="938"/>
        <v>0.1</v>
      </c>
      <c r="AF1998">
        <f t="shared" si="939"/>
        <v>0.72857142857142854</v>
      </c>
      <c r="AG1998">
        <f t="shared" si="948"/>
        <v>0.70768148605103598</v>
      </c>
      <c r="AH1998">
        <f t="shared" si="949"/>
        <v>7.0768148605103599E-3</v>
      </c>
      <c r="AI1998">
        <v>6</v>
      </c>
      <c r="AJ1998">
        <v>28</v>
      </c>
      <c r="AK1998">
        <v>0.05</v>
      </c>
      <c r="AL1998">
        <f t="shared" si="940"/>
        <v>20.399999999999999</v>
      </c>
      <c r="AM1998">
        <f t="shared" si="950"/>
        <v>19.2</v>
      </c>
      <c r="AN1998">
        <f t="shared" si="941"/>
        <v>5.1000000000000014</v>
      </c>
      <c r="AO1998">
        <f t="shared" si="951"/>
        <v>6.3000000000000007</v>
      </c>
      <c r="AP1998">
        <f t="shared" si="952"/>
        <v>0.80952380952380965</v>
      </c>
      <c r="AQ1998">
        <v>0.328125</v>
      </c>
      <c r="AR1998">
        <f t="shared" si="953"/>
        <v>1.0625</v>
      </c>
      <c r="AS1998">
        <f t="shared" si="954"/>
        <v>0.93301332499145184</v>
      </c>
      <c r="AT1998">
        <f t="shared" si="955"/>
        <v>0.99132665780341755</v>
      </c>
      <c r="AU1998">
        <v>23.4</v>
      </c>
      <c r="AV1998">
        <v>26.8</v>
      </c>
      <c r="AW1998">
        <v>14.6</v>
      </c>
      <c r="AX1998">
        <v>11.2</v>
      </c>
      <c r="AY1998">
        <v>1.303571429</v>
      </c>
      <c r="AZ1998">
        <v>0.41791044799999999</v>
      </c>
      <c r="BA1998">
        <v>0.87313432800000002</v>
      </c>
      <c r="BB1998">
        <v>1.117161729</v>
      </c>
      <c r="BC1998">
        <v>0.99132665799999997</v>
      </c>
      <c r="BD1998">
        <v>118.3</v>
      </c>
      <c r="BE1998">
        <v>140.4</v>
      </c>
      <c r="BF1998">
        <f t="shared" si="956"/>
        <v>8.3797688740779169E-3</v>
      </c>
      <c r="BG1998">
        <f t="shared" si="957"/>
        <v>7.0607311823361815E-3</v>
      </c>
      <c r="BH1998">
        <v>14.79446152</v>
      </c>
      <c r="BI1998">
        <v>11.62433609</v>
      </c>
    </row>
    <row r="1999" spans="1:61" x14ac:dyDescent="0.4">
      <c r="A1999" s="1">
        <v>34234.041781886575</v>
      </c>
      <c r="B1999">
        <v>25.1</v>
      </c>
      <c r="C1999">
        <v>0</v>
      </c>
      <c r="D1999">
        <v>89</v>
      </c>
      <c r="E1999">
        <v>0</v>
      </c>
      <c r="F1999">
        <f t="shared" si="958"/>
        <v>0.94505892056936658</v>
      </c>
      <c r="G1999" s="2">
        <v>2.6500000000000002E-10</v>
      </c>
      <c r="H1999">
        <f t="shared" si="942"/>
        <v>1.480287437E-2</v>
      </c>
      <c r="I1999">
        <f t="shared" si="943"/>
        <v>1.16314247E-2</v>
      </c>
      <c r="J1999">
        <v>0</v>
      </c>
      <c r="K1999">
        <f t="shared" si="944"/>
        <v>5.4941079430633422E-2</v>
      </c>
      <c r="M1999">
        <f t="shared" si="945"/>
        <v>0</v>
      </c>
      <c r="N1999">
        <v>1</v>
      </c>
      <c r="O1999">
        <v>1</v>
      </c>
      <c r="P1999">
        <v>0</v>
      </c>
      <c r="Q1999">
        <f t="shared" si="930"/>
        <v>0</v>
      </c>
      <c r="R1999">
        <f t="shared" si="931"/>
        <v>0.57428571428571429</v>
      </c>
      <c r="S1999">
        <f t="shared" si="946"/>
        <v>0.9950432108055498</v>
      </c>
      <c r="T1999">
        <f t="shared" si="932"/>
        <v>0</v>
      </c>
      <c r="U1999">
        <f t="shared" si="947"/>
        <v>0</v>
      </c>
      <c r="V1999" s="2">
        <f t="shared" si="929"/>
        <v>1.3107732608030759E-4</v>
      </c>
      <c r="W1999">
        <f t="shared" si="933"/>
        <v>0</v>
      </c>
      <c r="X1999">
        <f t="shared" si="934"/>
        <v>0</v>
      </c>
      <c r="Y1999">
        <f t="shared" si="935"/>
        <v>0</v>
      </c>
      <c r="Z1999">
        <f t="shared" si="936"/>
        <v>0.99999999971959419</v>
      </c>
      <c r="AA1999">
        <v>1</v>
      </c>
      <c r="AB1999">
        <v>0.05</v>
      </c>
      <c r="AC1999">
        <v>0.1</v>
      </c>
      <c r="AD1999">
        <f t="shared" si="937"/>
        <v>0</v>
      </c>
      <c r="AE1999">
        <f t="shared" si="938"/>
        <v>0.1</v>
      </c>
      <c r="AF1999">
        <f t="shared" si="939"/>
        <v>0.71785714285714286</v>
      </c>
      <c r="AG1999">
        <f t="shared" si="948"/>
        <v>0.76327173166218465</v>
      </c>
      <c r="AH1999">
        <f t="shared" si="949"/>
        <v>7.6327173166218475E-3</v>
      </c>
      <c r="AI1999">
        <v>6</v>
      </c>
      <c r="AJ1999">
        <v>28</v>
      </c>
      <c r="AK1999">
        <v>0.05</v>
      </c>
      <c r="AL1999">
        <f t="shared" si="940"/>
        <v>20.100000000000001</v>
      </c>
      <c r="AM1999">
        <f t="shared" si="950"/>
        <v>19.2</v>
      </c>
      <c r="AN1999">
        <f t="shared" si="941"/>
        <v>5.3999999999999986</v>
      </c>
      <c r="AO1999">
        <f t="shared" si="951"/>
        <v>6.3000000000000007</v>
      </c>
      <c r="AP1999">
        <f t="shared" si="952"/>
        <v>0.85714285714285687</v>
      </c>
      <c r="AQ1999">
        <v>0.328125</v>
      </c>
      <c r="AR1999">
        <f t="shared" si="953"/>
        <v>1.0468750000000002</v>
      </c>
      <c r="AS1999">
        <f t="shared" si="954"/>
        <v>0.95067721370422498</v>
      </c>
      <c r="AT1999">
        <f t="shared" si="955"/>
        <v>0.99524020809661073</v>
      </c>
      <c r="AU1999">
        <v>23.1</v>
      </c>
      <c r="AV1999">
        <v>26.8</v>
      </c>
      <c r="AW1999">
        <v>14.9</v>
      </c>
      <c r="AX1999">
        <v>11.2</v>
      </c>
      <c r="AY1999">
        <v>1.3303571430000001</v>
      </c>
      <c r="AZ1999">
        <v>0.41791044799999999</v>
      </c>
      <c r="BA1999">
        <v>0.86194029900000002</v>
      </c>
      <c r="BB1999">
        <v>1.1266982640000001</v>
      </c>
      <c r="BC1999">
        <v>0.99524020800000002</v>
      </c>
      <c r="BD1999">
        <v>118.3</v>
      </c>
      <c r="BE1999">
        <v>140.4</v>
      </c>
      <c r="BF1999">
        <f t="shared" si="956"/>
        <v>8.4128504488301843E-3</v>
      </c>
      <c r="BG1999">
        <f t="shared" si="957"/>
        <v>7.0886054700854701E-3</v>
      </c>
      <c r="BH1999">
        <v>14.80287437</v>
      </c>
      <c r="BI1999">
        <v>11.6314247</v>
      </c>
    </row>
    <row r="2000" spans="1:61" x14ac:dyDescent="0.4">
      <c r="A2000" s="1">
        <v>34234.083448611113</v>
      </c>
      <c r="B2000">
        <v>25.2</v>
      </c>
      <c r="C2000">
        <v>0</v>
      </c>
      <c r="D2000">
        <v>89</v>
      </c>
      <c r="E2000">
        <v>0</v>
      </c>
      <c r="F2000">
        <f t="shared" si="958"/>
        <v>0.94505892056936658</v>
      </c>
      <c r="G2000" s="2">
        <v>2.6500000000000002E-10</v>
      </c>
      <c r="H2000">
        <f t="shared" si="942"/>
        <v>1.481127738E-2</v>
      </c>
      <c r="I2000">
        <f t="shared" si="943"/>
        <v>1.1638505009999999E-2</v>
      </c>
      <c r="J2000">
        <v>0</v>
      </c>
      <c r="K2000">
        <f t="shared" si="944"/>
        <v>5.4941079430633422E-2</v>
      </c>
      <c r="M2000">
        <f t="shared" si="945"/>
        <v>0</v>
      </c>
      <c r="N2000">
        <v>1</v>
      </c>
      <c r="O2000">
        <v>1</v>
      </c>
      <c r="P2000">
        <v>0</v>
      </c>
      <c r="Q2000">
        <f t="shared" si="930"/>
        <v>0</v>
      </c>
      <c r="R2000">
        <f t="shared" si="931"/>
        <v>0.57714285714285707</v>
      </c>
      <c r="S2000">
        <f t="shared" si="946"/>
        <v>0.9949082576576328</v>
      </c>
      <c r="T2000">
        <f t="shared" si="932"/>
        <v>0</v>
      </c>
      <c r="U2000">
        <f t="shared" si="947"/>
        <v>0</v>
      </c>
      <c r="V2000" s="2">
        <f t="shared" si="929"/>
        <v>1.3107732608030759E-4</v>
      </c>
      <c r="W2000">
        <f t="shared" si="933"/>
        <v>0</v>
      </c>
      <c r="X2000">
        <f t="shared" si="934"/>
        <v>0</v>
      </c>
      <c r="Y2000">
        <f t="shared" si="935"/>
        <v>0</v>
      </c>
      <c r="Z2000">
        <f t="shared" si="936"/>
        <v>0.99999999971959419</v>
      </c>
      <c r="AA2000">
        <v>1</v>
      </c>
      <c r="AB2000">
        <v>0.05</v>
      </c>
      <c r="AC2000">
        <v>0.1</v>
      </c>
      <c r="AD2000">
        <f t="shared" si="937"/>
        <v>0</v>
      </c>
      <c r="AE2000">
        <f t="shared" si="938"/>
        <v>0.1</v>
      </c>
      <c r="AF2000">
        <f t="shared" si="939"/>
        <v>0.72142857142857142</v>
      </c>
      <c r="AG2000">
        <f t="shared" si="948"/>
        <v>0.7451243263379298</v>
      </c>
      <c r="AH2000">
        <f t="shared" si="949"/>
        <v>7.4512432633792982E-3</v>
      </c>
      <c r="AI2000">
        <v>6</v>
      </c>
      <c r="AJ2000">
        <v>28</v>
      </c>
      <c r="AK2000">
        <v>0.05</v>
      </c>
      <c r="AL2000">
        <f t="shared" si="940"/>
        <v>20.2</v>
      </c>
      <c r="AM2000">
        <f t="shared" si="950"/>
        <v>19.2</v>
      </c>
      <c r="AN2000">
        <f t="shared" si="941"/>
        <v>5.3000000000000007</v>
      </c>
      <c r="AO2000">
        <f t="shared" si="951"/>
        <v>6.3000000000000007</v>
      </c>
      <c r="AP2000">
        <f t="shared" si="952"/>
        <v>0.84126984126984128</v>
      </c>
      <c r="AQ2000">
        <v>0.328125</v>
      </c>
      <c r="AR2000">
        <f t="shared" si="953"/>
        <v>1.0520833333333333</v>
      </c>
      <c r="AS2000">
        <f t="shared" si="954"/>
        <v>0.94486421658759467</v>
      </c>
      <c r="AT2000">
        <f t="shared" si="955"/>
        <v>0.99407589453486511</v>
      </c>
      <c r="AU2000">
        <v>23.2</v>
      </c>
      <c r="AV2000">
        <v>26.8</v>
      </c>
      <c r="AW2000">
        <v>14.8</v>
      </c>
      <c r="AX2000">
        <v>11.2</v>
      </c>
      <c r="AY2000">
        <v>1.321428571</v>
      </c>
      <c r="AZ2000">
        <v>0.41791044799999999</v>
      </c>
      <c r="BA2000">
        <v>0.86567164200000002</v>
      </c>
      <c r="BB2000">
        <v>1.1235319420000001</v>
      </c>
      <c r="BC2000">
        <v>0.99407589500000004</v>
      </c>
      <c r="BD2000">
        <v>118.3</v>
      </c>
      <c r="BE2000">
        <v>140.4</v>
      </c>
      <c r="BF2000">
        <f t="shared" si="956"/>
        <v>8.4030084068881239E-3</v>
      </c>
      <c r="BG2000">
        <f t="shared" si="957"/>
        <v>7.0803126424501426E-3</v>
      </c>
      <c r="BH2000">
        <v>14.81127738</v>
      </c>
      <c r="BI2000">
        <v>11.638505009999999</v>
      </c>
    </row>
    <row r="2001" spans="1:61" x14ac:dyDescent="0.4">
      <c r="A2001" s="1">
        <v>34234.12511533565</v>
      </c>
      <c r="B2001">
        <v>24.7</v>
      </c>
      <c r="C2001">
        <v>0</v>
      </c>
      <c r="D2001">
        <v>91</v>
      </c>
      <c r="E2001">
        <v>0</v>
      </c>
      <c r="F2001">
        <f t="shared" si="958"/>
        <v>0.94505892056936658</v>
      </c>
      <c r="G2001" s="2">
        <v>2.6500000000000002E-10</v>
      </c>
      <c r="H2001">
        <f t="shared" si="942"/>
        <v>1.481971843E-2</v>
      </c>
      <c r="I2001">
        <f t="shared" si="943"/>
        <v>1.1645617379999999E-2</v>
      </c>
      <c r="J2001">
        <v>0</v>
      </c>
      <c r="K2001">
        <f t="shared" si="944"/>
        <v>5.4941079430633422E-2</v>
      </c>
      <c r="M2001">
        <f t="shared" si="945"/>
        <v>0</v>
      </c>
      <c r="N2001">
        <v>1</v>
      </c>
      <c r="O2001">
        <v>1</v>
      </c>
      <c r="P2001">
        <v>0</v>
      </c>
      <c r="Q2001">
        <f t="shared" si="930"/>
        <v>0</v>
      </c>
      <c r="R2001">
        <f t="shared" si="931"/>
        <v>0.56285714285714283</v>
      </c>
      <c r="S2001">
        <f t="shared" si="946"/>
        <v>0.98827505129522764</v>
      </c>
      <c r="T2001">
        <f t="shared" si="932"/>
        <v>0</v>
      </c>
      <c r="U2001">
        <f t="shared" si="947"/>
        <v>0</v>
      </c>
      <c r="V2001" s="2">
        <f t="shared" si="929"/>
        <v>1.3107732608030759E-4</v>
      </c>
      <c r="W2001">
        <f t="shared" si="933"/>
        <v>0</v>
      </c>
      <c r="X2001">
        <f t="shared" si="934"/>
        <v>0</v>
      </c>
      <c r="Y2001">
        <f t="shared" si="935"/>
        <v>0</v>
      </c>
      <c r="Z2001">
        <f t="shared" si="936"/>
        <v>0.99999999971959419</v>
      </c>
      <c r="AA2001">
        <v>1</v>
      </c>
      <c r="AB2001">
        <v>0.05</v>
      </c>
      <c r="AC2001">
        <v>0.1</v>
      </c>
      <c r="AD2001">
        <f t="shared" si="937"/>
        <v>0</v>
      </c>
      <c r="AE2001">
        <f t="shared" si="938"/>
        <v>0.1</v>
      </c>
      <c r="AF2001">
        <f t="shared" si="939"/>
        <v>0.70357142857142851</v>
      </c>
      <c r="AG2001">
        <f t="shared" si="948"/>
        <v>0.83122416817988432</v>
      </c>
      <c r="AH2001">
        <f t="shared" si="949"/>
        <v>8.3122416817988428E-3</v>
      </c>
      <c r="AI2001">
        <v>6</v>
      </c>
      <c r="AJ2001">
        <v>28</v>
      </c>
      <c r="AK2001">
        <v>0.05</v>
      </c>
      <c r="AL2001">
        <f t="shared" si="940"/>
        <v>19.7</v>
      </c>
      <c r="AM2001">
        <f t="shared" si="950"/>
        <v>19.2</v>
      </c>
      <c r="AN2001">
        <f t="shared" si="941"/>
        <v>5.8000000000000007</v>
      </c>
      <c r="AO2001">
        <f t="shared" si="951"/>
        <v>6.3000000000000007</v>
      </c>
      <c r="AP2001">
        <f t="shared" si="952"/>
        <v>0.92063492063492069</v>
      </c>
      <c r="AQ2001">
        <v>0.328125</v>
      </c>
      <c r="AR2001">
        <f t="shared" si="953"/>
        <v>1.0260416666666667</v>
      </c>
      <c r="AS2001">
        <f t="shared" si="954"/>
        <v>0.97323157969531349</v>
      </c>
      <c r="AT2001">
        <f t="shared" si="955"/>
        <v>0.99857615208321238</v>
      </c>
      <c r="AU2001">
        <v>22.7</v>
      </c>
      <c r="AV2001">
        <v>26.8</v>
      </c>
      <c r="AW2001">
        <v>15.3</v>
      </c>
      <c r="AX2001">
        <v>11.2</v>
      </c>
      <c r="AY2001">
        <v>1.366071429</v>
      </c>
      <c r="AZ2001">
        <v>0.41791044799999999</v>
      </c>
      <c r="BA2001">
        <v>0.84701492499999997</v>
      </c>
      <c r="BB2001">
        <v>1.139241384</v>
      </c>
      <c r="BC2001">
        <v>0.99857615200000005</v>
      </c>
      <c r="BD2001">
        <v>118.3</v>
      </c>
      <c r="BE2001">
        <v>140.4</v>
      </c>
      <c r="BF2001">
        <f t="shared" si="956"/>
        <v>8.4410494681590228E-3</v>
      </c>
      <c r="BG2001">
        <f t="shared" si="957"/>
        <v>7.1123657549857552E-3</v>
      </c>
      <c r="BH2001">
        <v>14.81971843</v>
      </c>
      <c r="BI2001">
        <v>11.645617379999999</v>
      </c>
    </row>
    <row r="2002" spans="1:61" x14ac:dyDescent="0.4">
      <c r="A2002" s="1">
        <v>34234.166782060187</v>
      </c>
      <c r="B2002">
        <v>23.9</v>
      </c>
      <c r="C2002">
        <v>0</v>
      </c>
      <c r="D2002">
        <v>96</v>
      </c>
      <c r="E2002">
        <v>0</v>
      </c>
      <c r="F2002">
        <f t="shared" si="958"/>
        <v>0.94505892056936658</v>
      </c>
      <c r="G2002" s="2">
        <v>2.6500000000000002E-10</v>
      </c>
      <c r="H2002">
        <f t="shared" si="942"/>
        <v>1.4828167430000001E-2</v>
      </c>
      <c r="I2002">
        <f t="shared" si="943"/>
        <v>1.165273644E-2</v>
      </c>
      <c r="J2002">
        <v>0</v>
      </c>
      <c r="K2002">
        <f t="shared" si="944"/>
        <v>5.4941079430633422E-2</v>
      </c>
      <c r="M2002">
        <f t="shared" si="945"/>
        <v>0</v>
      </c>
      <c r="N2002">
        <v>1</v>
      </c>
      <c r="O2002">
        <v>1</v>
      </c>
      <c r="P2002">
        <v>0</v>
      </c>
      <c r="Q2002">
        <f t="shared" si="930"/>
        <v>0</v>
      </c>
      <c r="R2002">
        <f t="shared" si="931"/>
        <v>0.53999999999999992</v>
      </c>
      <c r="S2002">
        <f t="shared" si="946"/>
        <v>0.94138731873846537</v>
      </c>
      <c r="T2002">
        <f t="shared" si="932"/>
        <v>0</v>
      </c>
      <c r="U2002">
        <f t="shared" si="947"/>
        <v>0</v>
      </c>
      <c r="V2002" s="2">
        <f t="shared" si="929"/>
        <v>1.3107732608030759E-4</v>
      </c>
      <c r="W2002">
        <f t="shared" si="933"/>
        <v>0</v>
      </c>
      <c r="X2002">
        <f t="shared" si="934"/>
        <v>0</v>
      </c>
      <c r="Y2002">
        <f t="shared" si="935"/>
        <v>0</v>
      </c>
      <c r="Z2002">
        <f t="shared" si="936"/>
        <v>0.99999999971959419</v>
      </c>
      <c r="AA2002">
        <v>1</v>
      </c>
      <c r="AB2002">
        <v>0.05</v>
      </c>
      <c r="AC2002">
        <v>0.1</v>
      </c>
      <c r="AD2002">
        <f t="shared" si="937"/>
        <v>0</v>
      </c>
      <c r="AE2002">
        <f t="shared" si="938"/>
        <v>0.1</v>
      </c>
      <c r="AF2002">
        <f t="shared" si="939"/>
        <v>0.67499999999999993</v>
      </c>
      <c r="AG2002">
        <f t="shared" si="948"/>
        <v>0.93860739545916105</v>
      </c>
      <c r="AH2002">
        <f t="shared" si="949"/>
        <v>9.3860739545916123E-3</v>
      </c>
      <c r="AI2002">
        <v>6</v>
      </c>
      <c r="AJ2002">
        <v>28</v>
      </c>
      <c r="AK2002">
        <v>0.05</v>
      </c>
      <c r="AL2002">
        <f t="shared" si="940"/>
        <v>18.899999999999999</v>
      </c>
      <c r="AM2002">
        <f t="shared" si="950"/>
        <v>19.2</v>
      </c>
      <c r="AN2002">
        <f t="shared" si="941"/>
        <v>6.6000000000000014</v>
      </c>
      <c r="AO2002">
        <f t="shared" si="951"/>
        <v>6.3000000000000007</v>
      </c>
      <c r="AP2002">
        <f t="shared" si="952"/>
        <v>1.0476190476190477</v>
      </c>
      <c r="AQ2002">
        <v>0.328125</v>
      </c>
      <c r="AR2002">
        <f t="shared" si="953"/>
        <v>0.984375</v>
      </c>
      <c r="AS2002">
        <f t="shared" si="954"/>
        <v>1.0153814758196402</v>
      </c>
      <c r="AT2002">
        <f t="shared" si="955"/>
        <v>0.99951614025995839</v>
      </c>
      <c r="AU2002">
        <v>21.9</v>
      </c>
      <c r="AV2002">
        <v>26.8</v>
      </c>
      <c r="AW2002">
        <v>16.100000000000001</v>
      </c>
      <c r="AX2002">
        <v>11.2</v>
      </c>
      <c r="AY2002">
        <v>1.4375</v>
      </c>
      <c r="AZ2002">
        <v>0.41791044799999999</v>
      </c>
      <c r="BA2002">
        <v>0.81716417900000005</v>
      </c>
      <c r="BB2002">
        <v>1.1637668139999999</v>
      </c>
      <c r="BC2002">
        <v>0.99951614</v>
      </c>
      <c r="BD2002">
        <v>118.3</v>
      </c>
      <c r="BE2002">
        <v>140.4</v>
      </c>
      <c r="BF2002">
        <f t="shared" si="956"/>
        <v>8.4489952684696397E-3</v>
      </c>
      <c r="BG2002">
        <f t="shared" si="957"/>
        <v>7.1190608262108263E-3</v>
      </c>
      <c r="BH2002">
        <v>14.828167430000001</v>
      </c>
      <c r="BI2002">
        <v>11.65273644</v>
      </c>
    </row>
    <row r="2003" spans="1:61" x14ac:dyDescent="0.4">
      <c r="A2003" s="1">
        <v>34234.208448784724</v>
      </c>
      <c r="B2003">
        <v>24</v>
      </c>
      <c r="C2003">
        <v>0</v>
      </c>
      <c r="D2003">
        <v>97</v>
      </c>
      <c r="E2003">
        <v>0</v>
      </c>
      <c r="F2003">
        <f t="shared" si="958"/>
        <v>0.94505892056936658</v>
      </c>
      <c r="G2003" s="2">
        <v>2.6500000000000002E-10</v>
      </c>
      <c r="H2003">
        <f t="shared" si="942"/>
        <v>1.4836618680000002E-2</v>
      </c>
      <c r="I2003">
        <f t="shared" si="943"/>
        <v>1.1659857400000001E-2</v>
      </c>
      <c r="J2003">
        <v>0</v>
      </c>
      <c r="K2003">
        <f t="shared" si="944"/>
        <v>5.4941079430633422E-2</v>
      </c>
      <c r="M2003">
        <f t="shared" si="945"/>
        <v>0</v>
      </c>
      <c r="N2003">
        <v>1</v>
      </c>
      <c r="O2003">
        <v>1</v>
      </c>
      <c r="P2003">
        <v>0</v>
      </c>
      <c r="Q2003">
        <f t="shared" si="930"/>
        <v>0</v>
      </c>
      <c r="R2003">
        <f t="shared" si="931"/>
        <v>0.54285714285714282</v>
      </c>
      <c r="S2003">
        <f t="shared" si="946"/>
        <v>0.9495232284283287</v>
      </c>
      <c r="T2003">
        <f t="shared" si="932"/>
        <v>0</v>
      </c>
      <c r="U2003">
        <f t="shared" si="947"/>
        <v>0</v>
      </c>
      <c r="V2003" s="2">
        <f t="shared" si="929"/>
        <v>1.3107732608030759E-4</v>
      </c>
      <c r="W2003">
        <f t="shared" si="933"/>
        <v>0</v>
      </c>
      <c r="X2003">
        <f t="shared" si="934"/>
        <v>0</v>
      </c>
      <c r="Y2003">
        <f t="shared" si="935"/>
        <v>0</v>
      </c>
      <c r="Z2003">
        <f t="shared" si="936"/>
        <v>0.99999999971959419</v>
      </c>
      <c r="AA2003">
        <v>1</v>
      </c>
      <c r="AB2003">
        <v>0.05</v>
      </c>
      <c r="AC2003">
        <v>0.1</v>
      </c>
      <c r="AD2003">
        <f t="shared" si="937"/>
        <v>0</v>
      </c>
      <c r="AE2003">
        <f t="shared" si="938"/>
        <v>0.1</v>
      </c>
      <c r="AF2003">
        <f t="shared" si="939"/>
        <v>0.6785714285714286</v>
      </c>
      <c r="AG2003">
        <f t="shared" si="948"/>
        <v>0.92759503893915363</v>
      </c>
      <c r="AH2003">
        <f t="shared" si="949"/>
        <v>9.2759503893915362E-3</v>
      </c>
      <c r="AI2003">
        <v>6</v>
      </c>
      <c r="AJ2003">
        <v>28</v>
      </c>
      <c r="AK2003">
        <v>0.05</v>
      </c>
      <c r="AL2003">
        <f t="shared" si="940"/>
        <v>19</v>
      </c>
      <c r="AM2003">
        <f t="shared" si="950"/>
        <v>19.2</v>
      </c>
      <c r="AN2003">
        <f t="shared" si="941"/>
        <v>6.5</v>
      </c>
      <c r="AO2003">
        <f t="shared" si="951"/>
        <v>6.3000000000000007</v>
      </c>
      <c r="AP2003">
        <f t="shared" si="952"/>
        <v>1.0317460317460316</v>
      </c>
      <c r="AQ2003">
        <v>0.328125</v>
      </c>
      <c r="AR2003">
        <f t="shared" si="953"/>
        <v>0.98958333333333337</v>
      </c>
      <c r="AS2003">
        <f t="shared" si="954"/>
        <v>1.0103075008847524</v>
      </c>
      <c r="AT2003">
        <f t="shared" si="955"/>
        <v>0.99978346441720289</v>
      </c>
      <c r="AU2003">
        <v>22</v>
      </c>
      <c r="AV2003">
        <v>26.8</v>
      </c>
      <c r="AW2003">
        <v>16</v>
      </c>
      <c r="AX2003">
        <v>11.2</v>
      </c>
      <c r="AY2003">
        <v>1.428571429</v>
      </c>
      <c r="AZ2003">
        <v>0.41791044799999999</v>
      </c>
      <c r="BA2003">
        <v>0.82089552200000004</v>
      </c>
      <c r="BB2003">
        <v>1.1607405260000001</v>
      </c>
      <c r="BC2003">
        <v>0.99978346399999996</v>
      </c>
      <c r="BD2003">
        <v>118.3</v>
      </c>
      <c r="BE2003">
        <v>140.4</v>
      </c>
      <c r="BF2003">
        <f t="shared" si="956"/>
        <v>8.4512549823939388E-3</v>
      </c>
      <c r="BG2003">
        <f t="shared" si="957"/>
        <v>7.1209648433048431E-3</v>
      </c>
      <c r="BH2003">
        <v>14.836618680000001</v>
      </c>
      <c r="BI2003">
        <v>11.6598574</v>
      </c>
    </row>
    <row r="2004" spans="1:61" x14ac:dyDescent="0.4">
      <c r="A2004" s="1">
        <v>34234.250115509261</v>
      </c>
      <c r="B2004">
        <v>25.2</v>
      </c>
      <c r="C2004">
        <v>0</v>
      </c>
      <c r="D2004">
        <v>93</v>
      </c>
      <c r="E2004">
        <v>0</v>
      </c>
      <c r="F2004">
        <f t="shared" si="958"/>
        <v>0.94505892056936658</v>
      </c>
      <c r="G2004" s="2">
        <v>2.6500000000000002E-10</v>
      </c>
      <c r="H2004">
        <f t="shared" si="942"/>
        <v>1.484502169E-2</v>
      </c>
      <c r="I2004">
        <f t="shared" si="943"/>
        <v>1.1666937719999999E-2</v>
      </c>
      <c r="J2004">
        <v>0</v>
      </c>
      <c r="K2004">
        <f t="shared" si="944"/>
        <v>5.4941079430633422E-2</v>
      </c>
      <c r="M2004">
        <f t="shared" si="945"/>
        <v>0</v>
      </c>
      <c r="N2004">
        <v>1</v>
      </c>
      <c r="O2004">
        <v>1</v>
      </c>
      <c r="P2004">
        <v>0</v>
      </c>
      <c r="Q2004">
        <f t="shared" si="930"/>
        <v>0</v>
      </c>
      <c r="R2004">
        <f t="shared" si="931"/>
        <v>0.57714285714285707</v>
      </c>
      <c r="S2004">
        <f t="shared" si="946"/>
        <v>0.9949082576576328</v>
      </c>
      <c r="T2004">
        <f t="shared" si="932"/>
        <v>0</v>
      </c>
      <c r="U2004">
        <f t="shared" si="947"/>
        <v>0</v>
      </c>
      <c r="V2004" s="2">
        <f t="shared" si="929"/>
        <v>1.3107732608030759E-4</v>
      </c>
      <c r="W2004">
        <f t="shared" si="933"/>
        <v>0</v>
      </c>
      <c r="X2004">
        <f t="shared" si="934"/>
        <v>0</v>
      </c>
      <c r="Y2004">
        <f t="shared" si="935"/>
        <v>0</v>
      </c>
      <c r="Z2004">
        <f t="shared" si="936"/>
        <v>0.99999999971959419</v>
      </c>
      <c r="AA2004">
        <v>1</v>
      </c>
      <c r="AB2004">
        <v>0.05</v>
      </c>
      <c r="AC2004">
        <v>0.1</v>
      </c>
      <c r="AD2004">
        <f t="shared" si="937"/>
        <v>0</v>
      </c>
      <c r="AE2004">
        <f t="shared" si="938"/>
        <v>0.1</v>
      </c>
      <c r="AF2004">
        <f t="shared" si="939"/>
        <v>0.72142857142857142</v>
      </c>
      <c r="AG2004">
        <f t="shared" si="948"/>
        <v>0.7451243263379298</v>
      </c>
      <c r="AH2004">
        <f t="shared" si="949"/>
        <v>7.4512432633792982E-3</v>
      </c>
      <c r="AI2004">
        <v>6</v>
      </c>
      <c r="AJ2004">
        <v>28</v>
      </c>
      <c r="AK2004">
        <v>0.05</v>
      </c>
      <c r="AL2004">
        <f t="shared" si="940"/>
        <v>20.2</v>
      </c>
      <c r="AM2004">
        <f t="shared" si="950"/>
        <v>19.2</v>
      </c>
      <c r="AN2004">
        <f t="shared" si="941"/>
        <v>5.3000000000000007</v>
      </c>
      <c r="AO2004">
        <f t="shared" si="951"/>
        <v>6.3000000000000007</v>
      </c>
      <c r="AP2004">
        <f t="shared" si="952"/>
        <v>0.84126984126984128</v>
      </c>
      <c r="AQ2004">
        <v>0.328125</v>
      </c>
      <c r="AR2004">
        <f t="shared" si="953"/>
        <v>1.0520833333333333</v>
      </c>
      <c r="AS2004">
        <f t="shared" si="954"/>
        <v>0.94486421658759467</v>
      </c>
      <c r="AT2004">
        <f t="shared" si="955"/>
        <v>0.99407589453486511</v>
      </c>
      <c r="AU2004">
        <v>23.2</v>
      </c>
      <c r="AV2004">
        <v>26.8</v>
      </c>
      <c r="AW2004">
        <v>14.8</v>
      </c>
      <c r="AX2004">
        <v>11.2</v>
      </c>
      <c r="AY2004">
        <v>1.321428571</v>
      </c>
      <c r="AZ2004">
        <v>0.41791044799999999</v>
      </c>
      <c r="BA2004">
        <v>0.86567164200000002</v>
      </c>
      <c r="BB2004">
        <v>1.1235319420000001</v>
      </c>
      <c r="BC2004">
        <v>0.99407589500000004</v>
      </c>
      <c r="BD2004">
        <v>118.3</v>
      </c>
      <c r="BE2004">
        <v>140.4</v>
      </c>
      <c r="BF2004">
        <f t="shared" si="956"/>
        <v>8.4030084068881239E-3</v>
      </c>
      <c r="BG2004">
        <f t="shared" si="957"/>
        <v>7.0803126424501426E-3</v>
      </c>
      <c r="BH2004">
        <v>14.845021689999999</v>
      </c>
      <c r="BI2004">
        <v>11.66693772</v>
      </c>
    </row>
    <row r="2005" spans="1:61" x14ac:dyDescent="0.4">
      <c r="A2005" s="1">
        <v>34234.291782233799</v>
      </c>
      <c r="B2005">
        <v>26.8</v>
      </c>
      <c r="C2005">
        <v>0</v>
      </c>
      <c r="D2005">
        <v>87</v>
      </c>
      <c r="E2005">
        <v>0</v>
      </c>
      <c r="F2005">
        <f t="shared" si="958"/>
        <v>0.94505892056936658</v>
      </c>
      <c r="G2005" s="2">
        <v>2.6500000000000002E-10</v>
      </c>
      <c r="H2005">
        <f t="shared" si="942"/>
        <v>1.485308156E-2</v>
      </c>
      <c r="I2005">
        <f t="shared" si="943"/>
        <v>1.1673728900000001E-2</v>
      </c>
      <c r="J2005">
        <v>0</v>
      </c>
      <c r="K2005">
        <f t="shared" si="944"/>
        <v>5.4941079430633422E-2</v>
      </c>
      <c r="M2005">
        <f t="shared" si="945"/>
        <v>0</v>
      </c>
      <c r="N2005">
        <v>1</v>
      </c>
      <c r="O2005">
        <v>1</v>
      </c>
      <c r="P2005">
        <v>0</v>
      </c>
      <c r="Q2005">
        <f t="shared" si="930"/>
        <v>0</v>
      </c>
      <c r="R2005">
        <f t="shared" si="931"/>
        <v>0.62285714285714289</v>
      </c>
      <c r="S2005">
        <f t="shared" si="946"/>
        <v>0.89541191955068433</v>
      </c>
      <c r="T2005">
        <f t="shared" si="932"/>
        <v>0</v>
      </c>
      <c r="U2005">
        <f t="shared" si="947"/>
        <v>0</v>
      </c>
      <c r="V2005" s="2">
        <f t="shared" si="929"/>
        <v>1.3107732608030759E-4</v>
      </c>
      <c r="W2005">
        <f t="shared" si="933"/>
        <v>0</v>
      </c>
      <c r="X2005">
        <f t="shared" si="934"/>
        <v>0</v>
      </c>
      <c r="Y2005">
        <f t="shared" si="935"/>
        <v>0</v>
      </c>
      <c r="Z2005">
        <f t="shared" si="936"/>
        <v>0.99999999971959419</v>
      </c>
      <c r="AA2005">
        <v>1</v>
      </c>
      <c r="AB2005">
        <v>0.05</v>
      </c>
      <c r="AC2005">
        <v>0.1</v>
      </c>
      <c r="AD2005">
        <f t="shared" si="937"/>
        <v>0</v>
      </c>
      <c r="AE2005">
        <f t="shared" si="938"/>
        <v>0.1</v>
      </c>
      <c r="AF2005">
        <f t="shared" si="939"/>
        <v>0.77857142857142858</v>
      </c>
      <c r="AG2005">
        <f t="shared" si="948"/>
        <v>0.42695847466792802</v>
      </c>
      <c r="AH2005">
        <f t="shared" si="949"/>
        <v>4.2695847466792808E-3</v>
      </c>
      <c r="AI2005">
        <v>6</v>
      </c>
      <c r="AJ2005">
        <v>28</v>
      </c>
      <c r="AK2005">
        <v>0.05</v>
      </c>
      <c r="AL2005">
        <f t="shared" si="940"/>
        <v>21.8</v>
      </c>
      <c r="AM2005">
        <f t="shared" si="950"/>
        <v>19.2</v>
      </c>
      <c r="AN2005">
        <f t="shared" si="941"/>
        <v>3.6999999999999993</v>
      </c>
      <c r="AO2005">
        <f t="shared" si="951"/>
        <v>6.3000000000000007</v>
      </c>
      <c r="AP2005">
        <f t="shared" si="952"/>
        <v>0.5873015873015871</v>
      </c>
      <c r="AQ2005">
        <v>0.328125</v>
      </c>
      <c r="AR2005">
        <f t="shared" si="953"/>
        <v>1.1354166666666667</v>
      </c>
      <c r="AS2005">
        <f t="shared" si="954"/>
        <v>0.83976461889740173</v>
      </c>
      <c r="AT2005">
        <f t="shared" si="955"/>
        <v>0.95348274437309155</v>
      </c>
      <c r="AU2005">
        <v>24.8</v>
      </c>
      <c r="AV2005">
        <v>26.8</v>
      </c>
      <c r="AW2005">
        <v>13.2</v>
      </c>
      <c r="AX2005">
        <v>11.2</v>
      </c>
      <c r="AY2005">
        <v>1.178571429</v>
      </c>
      <c r="AZ2005">
        <v>0.41791044799999999</v>
      </c>
      <c r="BA2005">
        <v>0.92537313399999999</v>
      </c>
      <c r="BB2005">
        <v>1.071076226</v>
      </c>
      <c r="BC2005">
        <v>0.95348274399999999</v>
      </c>
      <c r="BD2005">
        <v>118.3</v>
      </c>
      <c r="BE2005">
        <v>140.4</v>
      </c>
      <c r="BF2005">
        <f t="shared" si="956"/>
        <v>8.0598710428832765E-3</v>
      </c>
      <c r="BG2005">
        <f t="shared" si="957"/>
        <v>6.7911876353276349E-3</v>
      </c>
      <c r="BH2005">
        <v>14.85308156</v>
      </c>
      <c r="BI2005">
        <v>11.6737289</v>
      </c>
    </row>
    <row r="2006" spans="1:61" x14ac:dyDescent="0.4">
      <c r="A2006" s="1">
        <v>34234.333448958336</v>
      </c>
      <c r="B2006">
        <v>26.8</v>
      </c>
      <c r="C2006">
        <v>0</v>
      </c>
      <c r="D2006">
        <v>84</v>
      </c>
      <c r="E2006">
        <v>0</v>
      </c>
      <c r="F2006">
        <f t="shared" si="958"/>
        <v>0.94505892056936658</v>
      </c>
      <c r="G2006" s="2">
        <v>2.6500000000000002E-10</v>
      </c>
      <c r="H2006">
        <f t="shared" si="942"/>
        <v>1.486114143E-2</v>
      </c>
      <c r="I2006">
        <f t="shared" si="943"/>
        <v>1.168052009E-2</v>
      </c>
      <c r="J2006">
        <v>0</v>
      </c>
      <c r="K2006">
        <f t="shared" si="944"/>
        <v>5.4941079430633422E-2</v>
      </c>
      <c r="M2006">
        <f t="shared" si="945"/>
        <v>0</v>
      </c>
      <c r="N2006">
        <v>1</v>
      </c>
      <c r="O2006">
        <v>1</v>
      </c>
      <c r="P2006">
        <v>0</v>
      </c>
      <c r="Q2006">
        <f t="shared" si="930"/>
        <v>0</v>
      </c>
      <c r="R2006">
        <f t="shared" si="931"/>
        <v>0.62285714285714289</v>
      </c>
      <c r="S2006">
        <f t="shared" si="946"/>
        <v>0.89541191955068433</v>
      </c>
      <c r="T2006">
        <f t="shared" si="932"/>
        <v>0</v>
      </c>
      <c r="U2006">
        <f t="shared" si="947"/>
        <v>0</v>
      </c>
      <c r="V2006" s="2">
        <f t="shared" si="929"/>
        <v>1.3107732608030759E-4</v>
      </c>
      <c r="W2006">
        <f t="shared" si="933"/>
        <v>0</v>
      </c>
      <c r="X2006">
        <f t="shared" si="934"/>
        <v>0</v>
      </c>
      <c r="Y2006">
        <f t="shared" si="935"/>
        <v>0</v>
      </c>
      <c r="Z2006">
        <f t="shared" si="936"/>
        <v>0.99999999971959419</v>
      </c>
      <c r="AA2006">
        <v>1</v>
      </c>
      <c r="AB2006">
        <v>0.05</v>
      </c>
      <c r="AC2006">
        <v>0.1</v>
      </c>
      <c r="AD2006">
        <f t="shared" si="937"/>
        <v>0</v>
      </c>
      <c r="AE2006">
        <f t="shared" si="938"/>
        <v>0.1</v>
      </c>
      <c r="AF2006">
        <f t="shared" si="939"/>
        <v>0.77857142857142858</v>
      </c>
      <c r="AG2006">
        <f t="shared" si="948"/>
        <v>0.42695847466792802</v>
      </c>
      <c r="AH2006">
        <f t="shared" si="949"/>
        <v>4.2695847466792808E-3</v>
      </c>
      <c r="AI2006">
        <v>6</v>
      </c>
      <c r="AJ2006">
        <v>28</v>
      </c>
      <c r="AK2006">
        <v>0.05</v>
      </c>
      <c r="AL2006">
        <f t="shared" si="940"/>
        <v>21.8</v>
      </c>
      <c r="AM2006">
        <f t="shared" si="950"/>
        <v>19.2</v>
      </c>
      <c r="AN2006">
        <f t="shared" si="941"/>
        <v>3.6999999999999993</v>
      </c>
      <c r="AO2006">
        <f t="shared" si="951"/>
        <v>6.3000000000000007</v>
      </c>
      <c r="AP2006">
        <f t="shared" si="952"/>
        <v>0.5873015873015871</v>
      </c>
      <c r="AQ2006">
        <v>0.328125</v>
      </c>
      <c r="AR2006">
        <f t="shared" si="953"/>
        <v>1.1354166666666667</v>
      </c>
      <c r="AS2006">
        <f t="shared" si="954"/>
        <v>0.83976461889740173</v>
      </c>
      <c r="AT2006">
        <f t="shared" si="955"/>
        <v>0.95348274437309155</v>
      </c>
      <c r="AU2006">
        <v>24.8</v>
      </c>
      <c r="AV2006">
        <v>26.8</v>
      </c>
      <c r="AW2006">
        <v>13.2</v>
      </c>
      <c r="AX2006">
        <v>11.2</v>
      </c>
      <c r="AY2006">
        <v>1.178571429</v>
      </c>
      <c r="AZ2006">
        <v>0.41791044799999999</v>
      </c>
      <c r="BA2006">
        <v>0.92537313399999999</v>
      </c>
      <c r="BB2006">
        <v>1.071076226</v>
      </c>
      <c r="BC2006">
        <v>0.95348274399999999</v>
      </c>
      <c r="BD2006">
        <v>118.3</v>
      </c>
      <c r="BE2006">
        <v>140.4</v>
      </c>
      <c r="BF2006">
        <f t="shared" si="956"/>
        <v>8.0598710428832765E-3</v>
      </c>
      <c r="BG2006">
        <f t="shared" si="957"/>
        <v>6.7911876353276349E-3</v>
      </c>
      <c r="BH2006">
        <v>14.86114143</v>
      </c>
      <c r="BI2006">
        <v>11.68052009</v>
      </c>
    </row>
    <row r="2007" spans="1:61" x14ac:dyDescent="0.4">
      <c r="A2007" s="1">
        <v>34234.375115682873</v>
      </c>
      <c r="B2007">
        <v>28.2</v>
      </c>
      <c r="C2007">
        <v>0</v>
      </c>
      <c r="D2007">
        <v>80</v>
      </c>
      <c r="E2007">
        <v>0</v>
      </c>
      <c r="F2007">
        <f t="shared" si="958"/>
        <v>0.94505892056936658</v>
      </c>
      <c r="G2007" s="2">
        <v>2.6500000000000002E-10</v>
      </c>
      <c r="H2007">
        <f t="shared" si="942"/>
        <v>1.486847998E-2</v>
      </c>
      <c r="I2007">
        <f t="shared" si="943"/>
        <v>1.1686703500000001E-2</v>
      </c>
      <c r="J2007">
        <v>0</v>
      </c>
      <c r="K2007">
        <f t="shared" si="944"/>
        <v>5.4941079430633422E-2</v>
      </c>
      <c r="M2007">
        <f t="shared" si="945"/>
        <v>0</v>
      </c>
      <c r="N2007">
        <v>1</v>
      </c>
      <c r="O2007">
        <v>1</v>
      </c>
      <c r="P2007">
        <v>0</v>
      </c>
      <c r="Q2007">
        <f t="shared" si="930"/>
        <v>0</v>
      </c>
      <c r="R2007">
        <f t="shared" si="931"/>
        <v>0.66285714285714281</v>
      </c>
      <c r="S2007">
        <f t="shared" si="946"/>
        <v>0.68905830834303095</v>
      </c>
      <c r="T2007">
        <f t="shared" si="932"/>
        <v>0</v>
      </c>
      <c r="U2007">
        <f t="shared" si="947"/>
        <v>0</v>
      </c>
      <c r="V2007" s="2">
        <f t="shared" si="929"/>
        <v>1.3107732608030759E-4</v>
      </c>
      <c r="W2007">
        <f t="shared" si="933"/>
        <v>0</v>
      </c>
      <c r="X2007">
        <f t="shared" si="934"/>
        <v>0</v>
      </c>
      <c r="Y2007">
        <f t="shared" si="935"/>
        <v>0</v>
      </c>
      <c r="Z2007">
        <f t="shared" si="936"/>
        <v>0.99999999971959419</v>
      </c>
      <c r="AA2007">
        <v>1</v>
      </c>
      <c r="AB2007">
        <v>0.05</v>
      </c>
      <c r="AC2007">
        <v>0.1</v>
      </c>
      <c r="AD2007">
        <f t="shared" si="937"/>
        <v>0</v>
      </c>
      <c r="AE2007">
        <f t="shared" si="938"/>
        <v>0.1</v>
      </c>
      <c r="AF2007">
        <f t="shared" si="939"/>
        <v>0.82857142857142851</v>
      </c>
      <c r="AG2007">
        <f t="shared" si="948"/>
        <v>0.18563541011397081</v>
      </c>
      <c r="AH2007">
        <f t="shared" si="949"/>
        <v>1.8563541011397081E-3</v>
      </c>
      <c r="AI2007">
        <v>6</v>
      </c>
      <c r="AJ2007">
        <v>28</v>
      </c>
      <c r="AK2007">
        <v>0.05</v>
      </c>
      <c r="AL2007">
        <f t="shared" si="940"/>
        <v>23.2</v>
      </c>
      <c r="AM2007">
        <f t="shared" si="950"/>
        <v>19.2</v>
      </c>
      <c r="AN2007">
        <f t="shared" si="941"/>
        <v>2.3000000000000007</v>
      </c>
      <c r="AO2007">
        <f t="shared" si="951"/>
        <v>6.3000000000000007</v>
      </c>
      <c r="AP2007">
        <f t="shared" si="952"/>
        <v>0.36507936507936517</v>
      </c>
      <c r="AQ2007">
        <v>0.328125</v>
      </c>
      <c r="AR2007">
        <f t="shared" si="953"/>
        <v>1.2083333333333333</v>
      </c>
      <c r="AS2007">
        <f t="shared" si="954"/>
        <v>0.71846948664815291</v>
      </c>
      <c r="AT2007">
        <f t="shared" si="955"/>
        <v>0.86815062969985135</v>
      </c>
      <c r="AU2007">
        <v>26.2</v>
      </c>
      <c r="AV2007">
        <v>26.8</v>
      </c>
      <c r="AW2007">
        <v>11.8</v>
      </c>
      <c r="AX2007">
        <v>11.2</v>
      </c>
      <c r="AY2007">
        <v>1.053571429</v>
      </c>
      <c r="AZ2007">
        <v>0.41791044799999999</v>
      </c>
      <c r="BA2007">
        <v>0.97761193999999996</v>
      </c>
      <c r="BB2007">
        <v>1.022048525</v>
      </c>
      <c r="BC2007">
        <v>0.86815063000000003</v>
      </c>
      <c r="BD2007">
        <v>118.3</v>
      </c>
      <c r="BE2007">
        <v>140.4</v>
      </c>
      <c r="BF2007">
        <f t="shared" si="956"/>
        <v>7.3385513922219047E-3</v>
      </c>
      <c r="BG2007">
        <f t="shared" si="957"/>
        <v>6.1834090455840452E-3</v>
      </c>
      <c r="BH2007">
        <v>14.86847998</v>
      </c>
      <c r="BI2007">
        <v>11.6867035</v>
      </c>
    </row>
    <row r="2008" spans="1:61" x14ac:dyDescent="0.4">
      <c r="A2008" s="1">
        <v>34234.41678240741</v>
      </c>
      <c r="B2008">
        <v>29</v>
      </c>
      <c r="C2008">
        <v>0</v>
      </c>
      <c r="D2008">
        <v>81</v>
      </c>
      <c r="E2008">
        <v>0</v>
      </c>
      <c r="F2008">
        <f t="shared" si="958"/>
        <v>0.94505892056936658</v>
      </c>
      <c r="G2008" s="2">
        <v>2.6500000000000002E-10</v>
      </c>
      <c r="H2008">
        <f t="shared" si="942"/>
        <v>1.4875078119999999E-2</v>
      </c>
      <c r="I2008">
        <f t="shared" si="943"/>
        <v>1.1692263040000001E-2</v>
      </c>
      <c r="J2008">
        <v>0</v>
      </c>
      <c r="K2008">
        <f t="shared" si="944"/>
        <v>5.4941079430633422E-2</v>
      </c>
      <c r="M2008">
        <f t="shared" si="945"/>
        <v>0</v>
      </c>
      <c r="N2008">
        <v>1</v>
      </c>
      <c r="O2008">
        <v>1</v>
      </c>
      <c r="P2008">
        <v>0</v>
      </c>
      <c r="Q2008">
        <f t="shared" si="930"/>
        <v>0</v>
      </c>
      <c r="R2008">
        <f t="shared" si="931"/>
        <v>0.68571428571428572</v>
      </c>
      <c r="S2008">
        <f t="shared" si="946"/>
        <v>0.5482177370881457</v>
      </c>
      <c r="T2008">
        <f t="shared" si="932"/>
        <v>0</v>
      </c>
      <c r="U2008">
        <f t="shared" si="947"/>
        <v>0</v>
      </c>
      <c r="V2008" s="2">
        <f t="shared" si="929"/>
        <v>1.3107732608030759E-4</v>
      </c>
      <c r="W2008">
        <f t="shared" si="933"/>
        <v>0</v>
      </c>
      <c r="X2008">
        <f t="shared" si="934"/>
        <v>0</v>
      </c>
      <c r="Y2008">
        <f t="shared" si="935"/>
        <v>0</v>
      </c>
      <c r="Z2008">
        <f t="shared" si="936"/>
        <v>0.99999999971959419</v>
      </c>
      <c r="AA2008">
        <v>1</v>
      </c>
      <c r="AB2008">
        <v>0.05</v>
      </c>
      <c r="AC2008">
        <v>0.1</v>
      </c>
      <c r="AD2008">
        <f t="shared" si="937"/>
        <v>0</v>
      </c>
      <c r="AE2008">
        <f t="shared" si="938"/>
        <v>0.1</v>
      </c>
      <c r="AF2008">
        <f t="shared" si="939"/>
        <v>0.8571428571428571</v>
      </c>
      <c r="AG2008">
        <f t="shared" si="948"/>
        <v>9.3043587774592318E-2</v>
      </c>
      <c r="AH2008">
        <f t="shared" si="949"/>
        <v>9.3043587774592333E-4</v>
      </c>
      <c r="AI2008">
        <v>6</v>
      </c>
      <c r="AJ2008">
        <v>28</v>
      </c>
      <c r="AK2008">
        <v>0.05</v>
      </c>
      <c r="AL2008">
        <f t="shared" si="940"/>
        <v>24</v>
      </c>
      <c r="AM2008">
        <f t="shared" si="950"/>
        <v>19.2</v>
      </c>
      <c r="AN2008">
        <f t="shared" si="941"/>
        <v>1.5</v>
      </c>
      <c r="AO2008">
        <f t="shared" si="951"/>
        <v>6.3000000000000007</v>
      </c>
      <c r="AP2008">
        <f t="shared" si="952"/>
        <v>0.23809523809523808</v>
      </c>
      <c r="AQ2008">
        <v>0.328125</v>
      </c>
      <c r="AR2008">
        <f t="shared" si="953"/>
        <v>1.25</v>
      </c>
      <c r="AS2008">
        <f t="shared" si="954"/>
        <v>0.62444806846204282</v>
      </c>
      <c r="AT2008">
        <f t="shared" si="955"/>
        <v>0.78056008557755352</v>
      </c>
      <c r="AU2008">
        <v>27</v>
      </c>
      <c r="AV2008">
        <v>26.8</v>
      </c>
      <c r="AW2008">
        <v>11</v>
      </c>
      <c r="AX2008">
        <v>11.2</v>
      </c>
      <c r="AY2008">
        <v>0.98214285700000004</v>
      </c>
      <c r="AZ2008">
        <v>0.41791044799999999</v>
      </c>
      <c r="BA2008">
        <v>1.0074626870000001</v>
      </c>
      <c r="BB2008">
        <v>0.99249815900000005</v>
      </c>
      <c r="BC2008">
        <v>0.78056008600000004</v>
      </c>
      <c r="BD2008">
        <v>118.3</v>
      </c>
      <c r="BE2008">
        <v>140.4</v>
      </c>
      <c r="BF2008">
        <f t="shared" si="956"/>
        <v>6.5981410446116105E-3</v>
      </c>
      <c r="BG2008">
        <f t="shared" si="957"/>
        <v>5.5595447720797721E-3</v>
      </c>
      <c r="BH2008">
        <v>14.87507812</v>
      </c>
      <c r="BI2008">
        <v>11.69226304</v>
      </c>
    </row>
    <row r="2009" spans="1:61" x14ac:dyDescent="0.4">
      <c r="A2009" s="1">
        <v>34234.458449131947</v>
      </c>
      <c r="B2009">
        <v>30.4</v>
      </c>
      <c r="C2009">
        <v>0</v>
      </c>
      <c r="D2009">
        <v>68</v>
      </c>
      <c r="E2009">
        <v>0</v>
      </c>
      <c r="F2009">
        <f t="shared" si="958"/>
        <v>0.94505892056936658</v>
      </c>
      <c r="G2009" s="2">
        <v>2.6500000000000002E-10</v>
      </c>
      <c r="H2009">
        <f t="shared" si="942"/>
        <v>1.487794982E-2</v>
      </c>
      <c r="I2009">
        <f t="shared" si="943"/>
        <v>1.169468272E-2</v>
      </c>
      <c r="J2009">
        <v>0</v>
      </c>
      <c r="K2009">
        <f t="shared" si="944"/>
        <v>5.4941079430633422E-2</v>
      </c>
      <c r="M2009">
        <f t="shared" si="945"/>
        <v>0</v>
      </c>
      <c r="N2009">
        <v>1</v>
      </c>
      <c r="O2009">
        <v>1</v>
      </c>
      <c r="P2009">
        <v>0</v>
      </c>
      <c r="Q2009">
        <f t="shared" si="930"/>
        <v>0</v>
      </c>
      <c r="R2009">
        <f t="shared" si="931"/>
        <v>0.72571428571428565</v>
      </c>
      <c r="S2009">
        <f t="shared" si="946"/>
        <v>0.31359158541750182</v>
      </c>
      <c r="T2009">
        <f t="shared" si="932"/>
        <v>0</v>
      </c>
      <c r="U2009">
        <f t="shared" si="947"/>
        <v>0</v>
      </c>
      <c r="V2009" s="2">
        <f t="shared" si="929"/>
        <v>1.3107732608030759E-4</v>
      </c>
      <c r="W2009">
        <f t="shared" si="933"/>
        <v>0</v>
      </c>
      <c r="X2009">
        <f t="shared" si="934"/>
        <v>0</v>
      </c>
      <c r="Y2009">
        <f t="shared" si="935"/>
        <v>0</v>
      </c>
      <c r="Z2009">
        <f t="shared" si="936"/>
        <v>0.99999999971959419</v>
      </c>
      <c r="AA2009">
        <v>1</v>
      </c>
      <c r="AB2009">
        <v>0.05</v>
      </c>
      <c r="AC2009">
        <v>0.1</v>
      </c>
      <c r="AD2009">
        <f t="shared" si="937"/>
        <v>0</v>
      </c>
      <c r="AE2009">
        <f t="shared" si="938"/>
        <v>0.1</v>
      </c>
      <c r="AF2009">
        <f t="shared" si="939"/>
        <v>0.90714285714285714</v>
      </c>
      <c r="AG2009">
        <f t="shared" si="948"/>
        <v>1.4624933741664011E-2</v>
      </c>
      <c r="AH2009">
        <f t="shared" si="949"/>
        <v>1.4624933741664014E-4</v>
      </c>
      <c r="AI2009">
        <v>6</v>
      </c>
      <c r="AJ2009">
        <v>28</v>
      </c>
      <c r="AK2009">
        <v>0.05</v>
      </c>
      <c r="AL2009">
        <f t="shared" si="940"/>
        <v>25.4</v>
      </c>
      <c r="AM2009">
        <f t="shared" si="950"/>
        <v>19.2</v>
      </c>
      <c r="AN2009">
        <f t="shared" si="941"/>
        <v>0.10000000000000142</v>
      </c>
      <c r="AO2009">
        <f t="shared" si="951"/>
        <v>6.3000000000000007</v>
      </c>
      <c r="AP2009">
        <f t="shared" si="952"/>
        <v>1.5873015873016098E-2</v>
      </c>
      <c r="AQ2009">
        <v>0.328125</v>
      </c>
      <c r="AR2009">
        <f t="shared" si="953"/>
        <v>1.3229166666666667</v>
      </c>
      <c r="AS2009">
        <f t="shared" si="954"/>
        <v>0.25679784932675437</v>
      </c>
      <c r="AT2009">
        <f t="shared" si="955"/>
        <v>0.33972215483851881</v>
      </c>
      <c r="AU2009">
        <v>28.4</v>
      </c>
      <c r="AV2009">
        <v>26.8</v>
      </c>
      <c r="AW2009">
        <v>9.6</v>
      </c>
      <c r="AX2009">
        <v>11.2</v>
      </c>
      <c r="AY2009">
        <v>0.85714285700000004</v>
      </c>
      <c r="AZ2009">
        <v>0.41791044799999999</v>
      </c>
      <c r="BA2009">
        <v>1.0597014929999999</v>
      </c>
      <c r="BB2009">
        <v>0.93761001399999999</v>
      </c>
      <c r="BC2009">
        <v>0.33972215500000003</v>
      </c>
      <c r="BD2009">
        <v>118.3</v>
      </c>
      <c r="BE2009">
        <v>140.4</v>
      </c>
      <c r="BF2009">
        <f t="shared" si="956"/>
        <v>2.8717003790238275E-3</v>
      </c>
      <c r="BG2009">
        <f t="shared" si="957"/>
        <v>2.4196734686609688E-3</v>
      </c>
      <c r="BH2009">
        <v>14.87794982</v>
      </c>
      <c r="BI2009">
        <v>11.694682719999999</v>
      </c>
    </row>
    <row r="2010" spans="1:61" x14ac:dyDescent="0.4">
      <c r="A2010" s="1">
        <v>34234.500115856485</v>
      </c>
      <c r="B2010">
        <v>29.6</v>
      </c>
      <c r="C2010">
        <v>0</v>
      </c>
      <c r="D2010">
        <v>78</v>
      </c>
      <c r="E2010">
        <v>0</v>
      </c>
      <c r="F2010">
        <f t="shared" si="958"/>
        <v>0.94505892056936658</v>
      </c>
      <c r="G2010" s="2">
        <v>2.6500000000000002E-10</v>
      </c>
      <c r="H2010">
        <f t="shared" si="942"/>
        <v>1.4883669239999999E-2</v>
      </c>
      <c r="I2010">
        <f t="shared" si="943"/>
        <v>1.169950185E-2</v>
      </c>
      <c r="J2010">
        <v>0</v>
      </c>
      <c r="K2010">
        <f t="shared" si="944"/>
        <v>5.4941079430633422E-2</v>
      </c>
      <c r="M2010">
        <f t="shared" si="945"/>
        <v>0</v>
      </c>
      <c r="N2010">
        <v>1</v>
      </c>
      <c r="O2010">
        <v>1</v>
      </c>
      <c r="P2010">
        <v>0</v>
      </c>
      <c r="Q2010">
        <f t="shared" si="930"/>
        <v>0</v>
      </c>
      <c r="R2010">
        <f t="shared" si="931"/>
        <v>0.70285714285714285</v>
      </c>
      <c r="S2010">
        <f t="shared" si="946"/>
        <v>0.44297146148749894</v>
      </c>
      <c r="T2010">
        <f t="shared" si="932"/>
        <v>0</v>
      </c>
      <c r="U2010">
        <f t="shared" si="947"/>
        <v>0</v>
      </c>
      <c r="V2010" s="2">
        <f t="shared" si="929"/>
        <v>1.3107732608030759E-4</v>
      </c>
      <c r="W2010">
        <f t="shared" si="933"/>
        <v>0</v>
      </c>
      <c r="X2010">
        <f t="shared" si="934"/>
        <v>0</v>
      </c>
      <c r="Y2010">
        <f t="shared" si="935"/>
        <v>0</v>
      </c>
      <c r="Z2010">
        <f t="shared" si="936"/>
        <v>0.99999999971959419</v>
      </c>
      <c r="AA2010">
        <v>1</v>
      </c>
      <c r="AB2010">
        <v>0.05</v>
      </c>
      <c r="AC2010">
        <v>0.1</v>
      </c>
      <c r="AD2010">
        <f t="shared" si="937"/>
        <v>0</v>
      </c>
      <c r="AE2010">
        <f t="shared" si="938"/>
        <v>0.1</v>
      </c>
      <c r="AF2010">
        <f t="shared" si="939"/>
        <v>0.87857142857142867</v>
      </c>
      <c r="AG2010">
        <f t="shared" si="948"/>
        <v>4.7742275302295807E-2</v>
      </c>
      <c r="AH2010">
        <f t="shared" si="949"/>
        <v>4.7742275302295814E-4</v>
      </c>
      <c r="AI2010">
        <v>6</v>
      </c>
      <c r="AJ2010">
        <v>28</v>
      </c>
      <c r="AK2010">
        <v>0.05</v>
      </c>
      <c r="AL2010">
        <f t="shared" si="940"/>
        <v>24.6</v>
      </c>
      <c r="AM2010">
        <f t="shared" si="950"/>
        <v>19.2</v>
      </c>
      <c r="AN2010">
        <f t="shared" si="941"/>
        <v>0.89999999999999858</v>
      </c>
      <c r="AO2010">
        <f t="shared" si="951"/>
        <v>6.3000000000000007</v>
      </c>
      <c r="AP2010">
        <f t="shared" si="952"/>
        <v>0.14285714285714263</v>
      </c>
      <c r="AQ2010">
        <v>0.328125</v>
      </c>
      <c r="AR2010">
        <f t="shared" si="953"/>
        <v>1.2812500000000002</v>
      </c>
      <c r="AS2010">
        <f t="shared" si="954"/>
        <v>0.52808302270838925</v>
      </c>
      <c r="AT2010">
        <f t="shared" si="955"/>
        <v>0.67660637284512382</v>
      </c>
      <c r="AU2010">
        <v>27.6</v>
      </c>
      <c r="AV2010">
        <v>26.8</v>
      </c>
      <c r="AW2010">
        <v>10.4</v>
      </c>
      <c r="AX2010">
        <v>11.2</v>
      </c>
      <c r="AY2010">
        <v>0.928571429</v>
      </c>
      <c r="AZ2010">
        <v>0.41791044799999999</v>
      </c>
      <c r="BA2010">
        <v>1.0298507459999999</v>
      </c>
      <c r="BB2010">
        <v>0.96950417700000002</v>
      </c>
      <c r="BC2010">
        <v>0.67660637300000004</v>
      </c>
      <c r="BD2010">
        <v>118.3</v>
      </c>
      <c r="BE2010">
        <v>140.4</v>
      </c>
      <c r="BF2010">
        <f t="shared" si="956"/>
        <v>5.7194114357153325E-3</v>
      </c>
      <c r="BG2010">
        <f t="shared" si="957"/>
        <v>4.819133710826211E-3</v>
      </c>
      <c r="BH2010">
        <v>14.88366924</v>
      </c>
      <c r="BI2010">
        <v>11.699501850000001</v>
      </c>
    </row>
    <row r="2011" spans="1:61" x14ac:dyDescent="0.4">
      <c r="A2011" s="1">
        <v>34234.541782581022</v>
      </c>
      <c r="B2011">
        <v>30.7</v>
      </c>
      <c r="C2011">
        <v>0</v>
      </c>
      <c r="D2011">
        <v>70</v>
      </c>
      <c r="E2011">
        <v>0</v>
      </c>
      <c r="F2011">
        <f t="shared" si="958"/>
        <v>0.94505892056936658</v>
      </c>
      <c r="G2011" s="2">
        <v>2.6500000000000002E-10</v>
      </c>
      <c r="H2011">
        <f t="shared" si="942"/>
        <v>1.4883669239999999E-2</v>
      </c>
      <c r="I2011">
        <f t="shared" si="943"/>
        <v>1.169950185E-2</v>
      </c>
      <c r="J2011">
        <v>0</v>
      </c>
      <c r="K2011">
        <f t="shared" si="944"/>
        <v>5.4941079430633422E-2</v>
      </c>
      <c r="M2011">
        <f t="shared" si="945"/>
        <v>0</v>
      </c>
      <c r="N2011">
        <v>1</v>
      </c>
      <c r="O2011">
        <v>1</v>
      </c>
      <c r="P2011">
        <v>0</v>
      </c>
      <c r="Q2011">
        <f t="shared" si="930"/>
        <v>0</v>
      </c>
      <c r="R2011">
        <f t="shared" si="931"/>
        <v>0.73428571428571432</v>
      </c>
      <c r="S2011">
        <f t="shared" si="946"/>
        <v>0.27014428373230076</v>
      </c>
      <c r="T2011">
        <f t="shared" si="932"/>
        <v>0</v>
      </c>
      <c r="U2011">
        <f t="shared" si="947"/>
        <v>0</v>
      </c>
      <c r="V2011" s="2">
        <f t="shared" si="929"/>
        <v>1.3107732608030759E-4</v>
      </c>
      <c r="W2011">
        <f t="shared" si="933"/>
        <v>0</v>
      </c>
      <c r="X2011">
        <f t="shared" si="934"/>
        <v>0</v>
      </c>
      <c r="Y2011">
        <f t="shared" si="935"/>
        <v>0</v>
      </c>
      <c r="Z2011">
        <f t="shared" si="936"/>
        <v>0.99999999971959419</v>
      </c>
      <c r="AA2011">
        <v>1</v>
      </c>
      <c r="AB2011">
        <v>0.05</v>
      </c>
      <c r="AC2011">
        <v>0.1</v>
      </c>
      <c r="AD2011">
        <f t="shared" si="937"/>
        <v>0</v>
      </c>
      <c r="AE2011">
        <f t="shared" si="938"/>
        <v>0.1</v>
      </c>
      <c r="AF2011">
        <f t="shared" si="939"/>
        <v>0.91785714285714282</v>
      </c>
      <c r="AG2011">
        <f t="shared" si="948"/>
        <v>8.2906385214212546E-3</v>
      </c>
      <c r="AH2011">
        <f t="shared" si="949"/>
        <v>8.2906385214212561E-5</v>
      </c>
      <c r="AI2011">
        <v>6</v>
      </c>
      <c r="AJ2011">
        <v>28</v>
      </c>
      <c r="AK2011">
        <v>0.05</v>
      </c>
      <c r="AL2011">
        <f t="shared" si="940"/>
        <v>25.7</v>
      </c>
      <c r="AM2011">
        <f t="shared" si="950"/>
        <v>19.2</v>
      </c>
      <c r="AN2011">
        <f t="shared" si="941"/>
        <v>-0.19999999999999929</v>
      </c>
      <c r="AO2011">
        <f t="shared" si="951"/>
        <v>6.3000000000000007</v>
      </c>
      <c r="AP2011">
        <f t="shared" si="952"/>
        <v>-3.1746031746031626E-2</v>
      </c>
      <c r="AQ2011">
        <v>0.328125</v>
      </c>
      <c r="AR2011">
        <f t="shared" si="953"/>
        <v>1.3385416666666667</v>
      </c>
      <c r="AS2011" t="e">
        <f t="shared" si="954"/>
        <v>#NUM!</v>
      </c>
      <c r="AT2011" t="e">
        <f t="shared" si="955"/>
        <v>#NUM!</v>
      </c>
      <c r="AU2011">
        <v>28.7</v>
      </c>
      <c r="AV2011">
        <v>26.8</v>
      </c>
      <c r="AW2011">
        <v>9.3000000000000007</v>
      </c>
      <c r="AX2011">
        <v>11.2</v>
      </c>
      <c r="AY2011">
        <v>0.83035714299999996</v>
      </c>
      <c r="AZ2011">
        <v>0.41791044799999999</v>
      </c>
      <c r="BA2011">
        <v>1.070895522</v>
      </c>
      <c r="BB2011">
        <v>0.92525186500000001</v>
      </c>
      <c r="BC2011" t="e">
        <v>#NUM!</v>
      </c>
      <c r="BD2011">
        <v>118.3</v>
      </c>
      <c r="BE2011">
        <v>140.4</v>
      </c>
      <c r="BF2011" t="e">
        <f t="shared" si="956"/>
        <v>#NUM!</v>
      </c>
      <c r="BG2011" t="e">
        <f t="shared" si="957"/>
        <v>#NUM!</v>
      </c>
      <c r="BH2011">
        <v>14.88366924</v>
      </c>
      <c r="BI2011">
        <v>11.699501850000001</v>
      </c>
    </row>
    <row r="2012" spans="1:61" x14ac:dyDescent="0.4">
      <c r="A2012" s="1">
        <v>34234.583449305559</v>
      </c>
      <c r="B2012">
        <v>29.2</v>
      </c>
      <c r="C2012">
        <v>0</v>
      </c>
      <c r="D2012">
        <v>76</v>
      </c>
      <c r="E2012">
        <v>0</v>
      </c>
      <c r="F2012">
        <f t="shared" si="958"/>
        <v>0.94505892056936658</v>
      </c>
      <c r="G2012" s="2">
        <v>2.6500000000000002E-10</v>
      </c>
      <c r="H2012">
        <f t="shared" si="942"/>
        <v>1.4890017179999999E-2</v>
      </c>
      <c r="I2012">
        <f t="shared" si="943"/>
        <v>1.170485059E-2</v>
      </c>
      <c r="J2012">
        <v>0</v>
      </c>
      <c r="K2012">
        <f t="shared" si="944"/>
        <v>5.4941079430633422E-2</v>
      </c>
      <c r="M2012">
        <f t="shared" si="945"/>
        <v>0</v>
      </c>
      <c r="N2012">
        <v>1</v>
      </c>
      <c r="O2012">
        <v>1</v>
      </c>
      <c r="P2012">
        <v>0</v>
      </c>
      <c r="Q2012">
        <f t="shared" si="930"/>
        <v>0</v>
      </c>
      <c r="R2012">
        <f t="shared" si="931"/>
        <v>0.69142857142857139</v>
      </c>
      <c r="S2012">
        <f t="shared" si="946"/>
        <v>0.51273055059223904</v>
      </c>
      <c r="T2012">
        <f t="shared" si="932"/>
        <v>0</v>
      </c>
      <c r="U2012">
        <f t="shared" si="947"/>
        <v>0</v>
      </c>
      <c r="V2012" s="2">
        <f t="shared" si="929"/>
        <v>1.3107732608030759E-4</v>
      </c>
      <c r="W2012">
        <f t="shared" si="933"/>
        <v>0</v>
      </c>
      <c r="X2012">
        <f t="shared" si="934"/>
        <v>0</v>
      </c>
      <c r="Y2012">
        <f t="shared" si="935"/>
        <v>0</v>
      </c>
      <c r="Z2012">
        <f t="shared" si="936"/>
        <v>0.99999999971959419</v>
      </c>
      <c r="AA2012">
        <v>1</v>
      </c>
      <c r="AB2012">
        <v>0.05</v>
      </c>
      <c r="AC2012">
        <v>0.1</v>
      </c>
      <c r="AD2012">
        <f t="shared" si="937"/>
        <v>0</v>
      </c>
      <c r="AE2012">
        <f t="shared" si="938"/>
        <v>0.1</v>
      </c>
      <c r="AF2012">
        <f t="shared" si="939"/>
        <v>0.86428571428571421</v>
      </c>
      <c r="AG2012">
        <f t="shared" si="948"/>
        <v>7.5731130915930506E-2</v>
      </c>
      <c r="AH2012">
        <f t="shared" si="949"/>
        <v>7.5731130915930513E-4</v>
      </c>
      <c r="AI2012">
        <v>6</v>
      </c>
      <c r="AJ2012">
        <v>28</v>
      </c>
      <c r="AK2012">
        <v>0.05</v>
      </c>
      <c r="AL2012">
        <f t="shared" si="940"/>
        <v>24.2</v>
      </c>
      <c r="AM2012">
        <f t="shared" si="950"/>
        <v>19.2</v>
      </c>
      <c r="AN2012">
        <f t="shared" si="941"/>
        <v>1.3000000000000007</v>
      </c>
      <c r="AO2012">
        <f t="shared" si="951"/>
        <v>6.3000000000000007</v>
      </c>
      <c r="AP2012">
        <f t="shared" si="952"/>
        <v>0.20634920634920645</v>
      </c>
      <c r="AQ2012">
        <v>0.328125</v>
      </c>
      <c r="AR2012">
        <f t="shared" si="953"/>
        <v>1.2604166666666667</v>
      </c>
      <c r="AS2012">
        <f t="shared" si="954"/>
        <v>0.59580486444254244</v>
      </c>
      <c r="AT2012">
        <f t="shared" si="955"/>
        <v>0.75096238122445458</v>
      </c>
      <c r="AU2012">
        <v>27.2</v>
      </c>
      <c r="AV2012">
        <v>26.8</v>
      </c>
      <c r="AW2012">
        <v>10.8</v>
      </c>
      <c r="AX2012">
        <v>11.2</v>
      </c>
      <c r="AY2012">
        <v>0.96428571399999996</v>
      </c>
      <c r="AZ2012">
        <v>0.41791044799999999</v>
      </c>
      <c r="BA2012">
        <v>1.0149253730000001</v>
      </c>
      <c r="BB2012">
        <v>0.984916495</v>
      </c>
      <c r="BC2012">
        <v>0.75096238100000001</v>
      </c>
      <c r="BD2012">
        <v>118.3</v>
      </c>
      <c r="BE2012">
        <v>140.4</v>
      </c>
      <c r="BF2012">
        <f t="shared" si="956"/>
        <v>6.3479491227764551E-3</v>
      </c>
      <c r="BG2012">
        <f t="shared" si="957"/>
        <v>5.348734907407407E-3</v>
      </c>
      <c r="BH2012">
        <v>14.890017179999999</v>
      </c>
      <c r="BI2012">
        <v>11.704850589999999</v>
      </c>
    </row>
    <row r="2013" spans="1:61" x14ac:dyDescent="0.4">
      <c r="A2013" s="1">
        <v>34234.625116030089</v>
      </c>
      <c r="B2013">
        <v>28.1</v>
      </c>
      <c r="C2013">
        <v>0</v>
      </c>
      <c r="D2013">
        <v>82</v>
      </c>
      <c r="E2013">
        <v>0</v>
      </c>
      <c r="F2013">
        <f t="shared" si="958"/>
        <v>0.94505892056936658</v>
      </c>
      <c r="G2013" s="2">
        <v>2.6500000000000002E-10</v>
      </c>
      <c r="H2013">
        <f t="shared" si="942"/>
        <v>1.489742686E-2</v>
      </c>
      <c r="I2013">
        <f t="shared" si="943"/>
        <v>1.171109392E-2</v>
      </c>
      <c r="J2013">
        <v>0</v>
      </c>
      <c r="K2013">
        <f t="shared" si="944"/>
        <v>5.4941079430633422E-2</v>
      </c>
      <c r="M2013">
        <f t="shared" si="945"/>
        <v>0</v>
      </c>
      <c r="N2013">
        <v>1</v>
      </c>
      <c r="O2013">
        <v>1</v>
      </c>
      <c r="P2013">
        <v>0</v>
      </c>
      <c r="Q2013">
        <f t="shared" si="930"/>
        <v>0</v>
      </c>
      <c r="R2013">
        <f t="shared" si="931"/>
        <v>0.66</v>
      </c>
      <c r="S2013">
        <f t="shared" si="946"/>
        <v>0.70605677453035143</v>
      </c>
      <c r="T2013">
        <f t="shared" si="932"/>
        <v>0</v>
      </c>
      <c r="U2013">
        <f t="shared" si="947"/>
        <v>0</v>
      </c>
      <c r="V2013" s="2">
        <f t="shared" si="929"/>
        <v>1.3107732608030759E-4</v>
      </c>
      <c r="W2013">
        <f t="shared" si="933"/>
        <v>0</v>
      </c>
      <c r="X2013">
        <f t="shared" si="934"/>
        <v>0</v>
      </c>
      <c r="Y2013">
        <f t="shared" si="935"/>
        <v>0</v>
      </c>
      <c r="Z2013">
        <f t="shared" si="936"/>
        <v>0.99999999971959419</v>
      </c>
      <c r="AA2013">
        <v>1</v>
      </c>
      <c r="AB2013">
        <v>0.05</v>
      </c>
      <c r="AC2013">
        <v>0.1</v>
      </c>
      <c r="AD2013">
        <f t="shared" si="937"/>
        <v>0</v>
      </c>
      <c r="AE2013">
        <f t="shared" si="938"/>
        <v>0.1</v>
      </c>
      <c r="AF2013">
        <f t="shared" si="939"/>
        <v>0.82500000000000007</v>
      </c>
      <c r="AG2013">
        <f t="shared" si="948"/>
        <v>0.19981053939516097</v>
      </c>
      <c r="AH2013">
        <f t="shared" si="949"/>
        <v>1.9981053939516101E-3</v>
      </c>
      <c r="AI2013">
        <v>6</v>
      </c>
      <c r="AJ2013">
        <v>28</v>
      </c>
      <c r="AK2013">
        <v>0.05</v>
      </c>
      <c r="AL2013">
        <f t="shared" si="940"/>
        <v>23.1</v>
      </c>
      <c r="AM2013">
        <f t="shared" si="950"/>
        <v>19.2</v>
      </c>
      <c r="AN2013">
        <f t="shared" si="941"/>
        <v>2.3999999999999986</v>
      </c>
      <c r="AO2013">
        <f t="shared" si="951"/>
        <v>6.3000000000000007</v>
      </c>
      <c r="AP2013">
        <f t="shared" si="952"/>
        <v>0.38095238095238071</v>
      </c>
      <c r="AQ2013">
        <v>0.328125</v>
      </c>
      <c r="AR2013">
        <f t="shared" si="953"/>
        <v>1.2031250000000002</v>
      </c>
      <c r="AS2013">
        <f t="shared" si="954"/>
        <v>0.72857320651427337</v>
      </c>
      <c r="AT2013">
        <f t="shared" si="955"/>
        <v>0.87656463908748528</v>
      </c>
      <c r="AU2013">
        <v>26.1</v>
      </c>
      <c r="AV2013">
        <v>26.8</v>
      </c>
      <c r="AW2013">
        <v>11.9</v>
      </c>
      <c r="AX2013">
        <v>11.2</v>
      </c>
      <c r="AY2013">
        <v>1.0625</v>
      </c>
      <c r="AZ2013">
        <v>0.41791044799999999</v>
      </c>
      <c r="BA2013">
        <v>0.97388059699999996</v>
      </c>
      <c r="BB2013">
        <v>1.0256593380000001</v>
      </c>
      <c r="BC2013">
        <v>0.87656463900000003</v>
      </c>
      <c r="BD2013">
        <v>118.3</v>
      </c>
      <c r="BE2013">
        <v>140.4</v>
      </c>
      <c r="BF2013">
        <f t="shared" si="956"/>
        <v>7.4096757319314054E-3</v>
      </c>
      <c r="BG2013">
        <f t="shared" si="957"/>
        <v>6.2433378846153843E-3</v>
      </c>
      <c r="BH2013">
        <v>14.897426859999999</v>
      </c>
      <c r="BI2013">
        <v>11.71109392</v>
      </c>
    </row>
    <row r="2014" spans="1:61" x14ac:dyDescent="0.4">
      <c r="A2014" s="1">
        <v>34234.666782754626</v>
      </c>
      <c r="B2014">
        <v>28.4</v>
      </c>
      <c r="C2014">
        <v>0</v>
      </c>
      <c r="D2014">
        <v>80</v>
      </c>
      <c r="E2014">
        <v>0</v>
      </c>
      <c r="F2014">
        <f t="shared" si="958"/>
        <v>0.94505892056936658</v>
      </c>
      <c r="G2014" s="2">
        <v>2.6500000000000002E-10</v>
      </c>
      <c r="H2014">
        <f t="shared" si="942"/>
        <v>1.4904611E-2</v>
      </c>
      <c r="I2014">
        <f t="shared" si="943"/>
        <v>1.171714722E-2</v>
      </c>
      <c r="J2014">
        <v>0</v>
      </c>
      <c r="K2014">
        <f t="shared" si="944"/>
        <v>5.4941079430633422E-2</v>
      </c>
      <c r="M2014">
        <f t="shared" si="945"/>
        <v>0</v>
      </c>
      <c r="N2014">
        <v>1</v>
      </c>
      <c r="O2014">
        <v>1</v>
      </c>
      <c r="P2014">
        <v>0</v>
      </c>
      <c r="Q2014">
        <f t="shared" si="930"/>
        <v>0</v>
      </c>
      <c r="R2014">
        <f t="shared" si="931"/>
        <v>0.66857142857142848</v>
      </c>
      <c r="S2014">
        <f t="shared" si="946"/>
        <v>0.65447895410943113</v>
      </c>
      <c r="T2014">
        <f t="shared" si="932"/>
        <v>0</v>
      </c>
      <c r="U2014">
        <f t="shared" si="947"/>
        <v>0</v>
      </c>
      <c r="V2014" s="2">
        <f t="shared" si="929"/>
        <v>1.3107732608030759E-4</v>
      </c>
      <c r="W2014">
        <f t="shared" si="933"/>
        <v>0</v>
      </c>
      <c r="X2014">
        <f t="shared" si="934"/>
        <v>0</v>
      </c>
      <c r="Y2014">
        <f t="shared" si="935"/>
        <v>0</v>
      </c>
      <c r="Z2014">
        <f t="shared" si="936"/>
        <v>0.99999999971959419</v>
      </c>
      <c r="AA2014">
        <v>1</v>
      </c>
      <c r="AB2014">
        <v>0.05</v>
      </c>
      <c r="AC2014">
        <v>0.1</v>
      </c>
      <c r="AD2014">
        <f t="shared" si="937"/>
        <v>0</v>
      </c>
      <c r="AE2014">
        <f t="shared" si="938"/>
        <v>0.1</v>
      </c>
      <c r="AF2014">
        <f t="shared" si="939"/>
        <v>0.83571428571428563</v>
      </c>
      <c r="AG2014">
        <f t="shared" si="948"/>
        <v>0.15898342932126205</v>
      </c>
      <c r="AH2014">
        <f t="shared" si="949"/>
        <v>1.5898342932126207E-3</v>
      </c>
      <c r="AI2014">
        <v>6</v>
      </c>
      <c r="AJ2014">
        <v>28</v>
      </c>
      <c r="AK2014">
        <v>0.05</v>
      </c>
      <c r="AL2014">
        <f t="shared" si="940"/>
        <v>23.4</v>
      </c>
      <c r="AM2014">
        <f t="shared" si="950"/>
        <v>19.2</v>
      </c>
      <c r="AN2014">
        <f t="shared" si="941"/>
        <v>2.1000000000000014</v>
      </c>
      <c r="AO2014">
        <f t="shared" si="951"/>
        <v>6.3000000000000007</v>
      </c>
      <c r="AP2014">
        <f t="shared" si="952"/>
        <v>0.33333333333333354</v>
      </c>
      <c r="AQ2014">
        <v>0.328125</v>
      </c>
      <c r="AR2014">
        <f t="shared" si="953"/>
        <v>1.21875</v>
      </c>
      <c r="AS2014">
        <f t="shared" si="954"/>
        <v>0.69734001747705832</v>
      </c>
      <c r="AT2014">
        <f t="shared" si="955"/>
        <v>0.84988314630016482</v>
      </c>
      <c r="AU2014">
        <v>26.4</v>
      </c>
      <c r="AV2014">
        <v>26.8</v>
      </c>
      <c r="AW2014">
        <v>11.6</v>
      </c>
      <c r="AX2014">
        <v>11.2</v>
      </c>
      <c r="AY2014">
        <v>1.0357142859999999</v>
      </c>
      <c r="AZ2014">
        <v>0.41791044799999999</v>
      </c>
      <c r="BA2014">
        <v>0.98507462700000004</v>
      </c>
      <c r="BB2014">
        <v>1.0147730880000001</v>
      </c>
      <c r="BC2014">
        <v>0.84988314600000003</v>
      </c>
      <c r="BD2014">
        <v>118.3</v>
      </c>
      <c r="BE2014">
        <v>140.4</v>
      </c>
      <c r="BF2014">
        <f t="shared" si="956"/>
        <v>7.1841347954367269E-3</v>
      </c>
      <c r="BG2014">
        <f t="shared" si="957"/>
        <v>6.0532987606837603E-3</v>
      </c>
      <c r="BH2014">
        <v>14.904610999999999</v>
      </c>
      <c r="BI2014">
        <v>11.717147219999999</v>
      </c>
    </row>
    <row r="2015" spans="1:61" x14ac:dyDescent="0.4">
      <c r="A2015" s="1">
        <v>34234.708449479163</v>
      </c>
      <c r="B2015">
        <v>27.5</v>
      </c>
      <c r="C2015">
        <v>0</v>
      </c>
      <c r="D2015">
        <v>80</v>
      </c>
      <c r="E2015">
        <v>0</v>
      </c>
      <c r="F2015">
        <f t="shared" si="958"/>
        <v>0.94505892056936658</v>
      </c>
      <c r="G2015" s="2">
        <v>2.6500000000000002E-10</v>
      </c>
      <c r="H2015">
        <f t="shared" si="942"/>
        <v>1.4912376480000001E-2</v>
      </c>
      <c r="I2015">
        <f t="shared" si="943"/>
        <v>1.172369036E-2</v>
      </c>
      <c r="J2015">
        <v>0</v>
      </c>
      <c r="K2015">
        <f t="shared" si="944"/>
        <v>5.4941079430633422E-2</v>
      </c>
      <c r="M2015">
        <f t="shared" si="945"/>
        <v>0</v>
      </c>
      <c r="N2015">
        <v>1</v>
      </c>
      <c r="O2015">
        <v>1</v>
      </c>
      <c r="P2015">
        <v>0</v>
      </c>
      <c r="Q2015">
        <f t="shared" si="930"/>
        <v>0</v>
      </c>
      <c r="R2015">
        <f t="shared" si="931"/>
        <v>0.6428571428571429</v>
      </c>
      <c r="S2015">
        <f t="shared" si="946"/>
        <v>0.80211323042816784</v>
      </c>
      <c r="T2015">
        <f t="shared" si="932"/>
        <v>0</v>
      </c>
      <c r="U2015">
        <f t="shared" si="947"/>
        <v>0</v>
      </c>
      <c r="V2015" s="2">
        <f t="shared" si="929"/>
        <v>1.3107732608030759E-4</v>
      </c>
      <c r="W2015">
        <f t="shared" si="933"/>
        <v>0</v>
      </c>
      <c r="X2015">
        <f t="shared" si="934"/>
        <v>0</v>
      </c>
      <c r="Y2015">
        <f t="shared" si="935"/>
        <v>0</v>
      </c>
      <c r="Z2015">
        <f t="shared" si="936"/>
        <v>0.99999999971959419</v>
      </c>
      <c r="AA2015">
        <v>1</v>
      </c>
      <c r="AB2015">
        <v>0.05</v>
      </c>
      <c r="AC2015">
        <v>0.1</v>
      </c>
      <c r="AD2015">
        <f t="shared" si="937"/>
        <v>0</v>
      </c>
      <c r="AE2015">
        <f t="shared" si="938"/>
        <v>0.1</v>
      </c>
      <c r="AF2015">
        <f t="shared" si="939"/>
        <v>0.8035714285714286</v>
      </c>
      <c r="AG2015">
        <f t="shared" si="948"/>
        <v>0.29584933046545225</v>
      </c>
      <c r="AH2015">
        <f t="shared" si="949"/>
        <v>2.9584933046545229E-3</v>
      </c>
      <c r="AI2015">
        <v>6</v>
      </c>
      <c r="AJ2015">
        <v>28</v>
      </c>
      <c r="AK2015">
        <v>0.05</v>
      </c>
      <c r="AL2015">
        <f t="shared" si="940"/>
        <v>22.5</v>
      </c>
      <c r="AM2015">
        <f t="shared" si="950"/>
        <v>19.2</v>
      </c>
      <c r="AN2015">
        <f t="shared" si="941"/>
        <v>3</v>
      </c>
      <c r="AO2015">
        <f t="shared" si="951"/>
        <v>6.3000000000000007</v>
      </c>
      <c r="AP2015">
        <f t="shared" si="952"/>
        <v>0.47619047619047616</v>
      </c>
      <c r="AQ2015">
        <v>0.328125</v>
      </c>
      <c r="AR2015">
        <f t="shared" si="953"/>
        <v>1.171875</v>
      </c>
      <c r="AS2015">
        <f t="shared" si="954"/>
        <v>0.78392008890848552</v>
      </c>
      <c r="AT2015">
        <f t="shared" si="955"/>
        <v>0.91865635418963143</v>
      </c>
      <c r="AU2015">
        <v>25.5</v>
      </c>
      <c r="AV2015">
        <v>26.8</v>
      </c>
      <c r="AW2015">
        <v>12.5</v>
      </c>
      <c r="AX2015">
        <v>11.2</v>
      </c>
      <c r="AY2015">
        <v>1.116071429</v>
      </c>
      <c r="AZ2015">
        <v>0.41791044799999999</v>
      </c>
      <c r="BA2015">
        <v>0.95149253700000003</v>
      </c>
      <c r="BB2015">
        <v>1.0469621490000001</v>
      </c>
      <c r="BC2015">
        <v>0.91865635400000001</v>
      </c>
      <c r="BD2015">
        <v>118.3</v>
      </c>
      <c r="BE2015">
        <v>140.4</v>
      </c>
      <c r="BF2015">
        <f t="shared" si="956"/>
        <v>7.7654805933189469E-3</v>
      </c>
      <c r="BG2015">
        <f t="shared" si="957"/>
        <v>6.5431364245014242E-3</v>
      </c>
      <c r="BH2015">
        <v>14.912376480000001</v>
      </c>
      <c r="BI2015">
        <v>11.723690360000001</v>
      </c>
    </row>
    <row r="2016" spans="1:61" x14ac:dyDescent="0.4">
      <c r="A2016" s="1">
        <v>34234.750116203701</v>
      </c>
      <c r="B2016">
        <v>26.5</v>
      </c>
      <c r="C2016">
        <v>0</v>
      </c>
      <c r="D2016">
        <v>83</v>
      </c>
      <c r="E2016">
        <v>0</v>
      </c>
      <c r="F2016">
        <f t="shared" si="958"/>
        <v>0.94505892056936658</v>
      </c>
      <c r="G2016" s="2">
        <v>2.6500000000000002E-10</v>
      </c>
      <c r="H2016">
        <f t="shared" si="942"/>
        <v>1.4920531400000001E-2</v>
      </c>
      <c r="I2016">
        <f t="shared" si="943"/>
        <v>1.173056164E-2</v>
      </c>
      <c r="J2016">
        <v>0</v>
      </c>
      <c r="K2016">
        <f t="shared" si="944"/>
        <v>5.4941079430633422E-2</v>
      </c>
      <c r="M2016">
        <f t="shared" si="945"/>
        <v>0</v>
      </c>
      <c r="N2016">
        <v>1</v>
      </c>
      <c r="O2016">
        <v>1</v>
      </c>
      <c r="P2016">
        <v>0</v>
      </c>
      <c r="Q2016">
        <f t="shared" si="930"/>
        <v>0</v>
      </c>
      <c r="R2016">
        <f t="shared" si="931"/>
        <v>0.61428571428571432</v>
      </c>
      <c r="S2016">
        <f t="shared" si="946"/>
        <v>0.92722411697833385</v>
      </c>
      <c r="T2016">
        <f t="shared" si="932"/>
        <v>0</v>
      </c>
      <c r="U2016">
        <f t="shared" si="947"/>
        <v>0</v>
      </c>
      <c r="V2016" s="2">
        <f t="shared" si="929"/>
        <v>1.3107732608030759E-4</v>
      </c>
      <c r="W2016">
        <f t="shared" si="933"/>
        <v>0</v>
      </c>
      <c r="X2016">
        <f t="shared" si="934"/>
        <v>0</v>
      </c>
      <c r="Y2016">
        <f t="shared" si="935"/>
        <v>0</v>
      </c>
      <c r="Z2016">
        <f t="shared" si="936"/>
        <v>0.99999999971959419</v>
      </c>
      <c r="AA2016">
        <v>1</v>
      </c>
      <c r="AB2016">
        <v>0.05</v>
      </c>
      <c r="AC2016">
        <v>0.1</v>
      </c>
      <c r="AD2016">
        <f t="shared" si="937"/>
        <v>0</v>
      </c>
      <c r="AE2016">
        <f t="shared" si="938"/>
        <v>0.1</v>
      </c>
      <c r="AF2016">
        <f t="shared" si="939"/>
        <v>0.7678571428571429</v>
      </c>
      <c r="AG2016">
        <f t="shared" si="948"/>
        <v>0.4870667682405922</v>
      </c>
      <c r="AH2016">
        <f t="shared" si="949"/>
        <v>4.8706676824059221E-3</v>
      </c>
      <c r="AI2016">
        <v>6</v>
      </c>
      <c r="AJ2016">
        <v>28</v>
      </c>
      <c r="AK2016">
        <v>0.05</v>
      </c>
      <c r="AL2016">
        <f t="shared" si="940"/>
        <v>21.5</v>
      </c>
      <c r="AM2016">
        <f t="shared" si="950"/>
        <v>19.2</v>
      </c>
      <c r="AN2016">
        <f t="shared" si="941"/>
        <v>4</v>
      </c>
      <c r="AO2016">
        <f t="shared" si="951"/>
        <v>6.3000000000000007</v>
      </c>
      <c r="AP2016">
        <f t="shared" si="952"/>
        <v>0.63492063492063489</v>
      </c>
      <c r="AQ2016">
        <v>0.328125</v>
      </c>
      <c r="AR2016">
        <f t="shared" si="953"/>
        <v>1.1197916666666667</v>
      </c>
      <c r="AS2016">
        <f t="shared" si="954"/>
        <v>0.861523874044829</v>
      </c>
      <c r="AT2016">
        <f t="shared" si="955"/>
        <v>0.9647272547897825</v>
      </c>
      <c r="AU2016">
        <v>24.5</v>
      </c>
      <c r="AV2016">
        <v>26.8</v>
      </c>
      <c r="AW2016">
        <v>13.5</v>
      </c>
      <c r="AX2016">
        <v>11.2</v>
      </c>
      <c r="AY2016">
        <v>1.2053571430000001</v>
      </c>
      <c r="AZ2016">
        <v>0.41791044799999999</v>
      </c>
      <c r="BA2016">
        <v>0.91417910400000002</v>
      </c>
      <c r="BB2016">
        <v>1.081182774</v>
      </c>
      <c r="BC2016">
        <v>0.96472725500000001</v>
      </c>
      <c r="BD2016">
        <v>118.3</v>
      </c>
      <c r="BE2016">
        <v>140.4</v>
      </c>
      <c r="BF2016">
        <f t="shared" si="956"/>
        <v>8.1549218494487118E-3</v>
      </c>
      <c r="BG2016">
        <f t="shared" si="957"/>
        <v>6.8712767450142447E-3</v>
      </c>
      <c r="BH2016">
        <v>14.9205314</v>
      </c>
      <c r="BI2016">
        <v>11.730561639999999</v>
      </c>
    </row>
    <row r="2017" spans="1:61" x14ac:dyDescent="0.4">
      <c r="A2017" s="1">
        <v>34234.791782928238</v>
      </c>
      <c r="B2017">
        <v>25.4</v>
      </c>
      <c r="C2017">
        <v>0</v>
      </c>
      <c r="D2017">
        <v>87</v>
      </c>
      <c r="E2017">
        <v>0</v>
      </c>
      <c r="F2017">
        <f t="shared" si="958"/>
        <v>0.94505892056936658</v>
      </c>
      <c r="G2017" s="2">
        <v>2.6500000000000002E-10</v>
      </c>
      <c r="H2017">
        <f t="shared" si="942"/>
        <v>1.492891117E-2</v>
      </c>
      <c r="I2017">
        <f t="shared" si="943"/>
        <v>1.1737622370000001E-2</v>
      </c>
      <c r="J2017">
        <v>0</v>
      </c>
      <c r="K2017">
        <f t="shared" si="944"/>
        <v>5.4941079430633422E-2</v>
      </c>
      <c r="M2017">
        <f t="shared" si="945"/>
        <v>0</v>
      </c>
      <c r="N2017">
        <v>1</v>
      </c>
      <c r="O2017">
        <v>1</v>
      </c>
      <c r="P2017">
        <v>0</v>
      </c>
      <c r="Q2017">
        <f t="shared" si="930"/>
        <v>0</v>
      </c>
      <c r="R2017">
        <f t="shared" si="931"/>
        <v>0.58285714285714285</v>
      </c>
      <c r="S2017">
        <f t="shared" si="946"/>
        <v>0.99242465730850482</v>
      </c>
      <c r="T2017">
        <f t="shared" si="932"/>
        <v>0</v>
      </c>
      <c r="U2017">
        <f t="shared" si="947"/>
        <v>0</v>
      </c>
      <c r="V2017" s="2">
        <f t="shared" si="929"/>
        <v>1.3107732608030759E-4</v>
      </c>
      <c r="W2017">
        <f t="shared" si="933"/>
        <v>0</v>
      </c>
      <c r="X2017">
        <f t="shared" si="934"/>
        <v>0</v>
      </c>
      <c r="Y2017">
        <f t="shared" si="935"/>
        <v>0</v>
      </c>
      <c r="Z2017">
        <f t="shared" si="936"/>
        <v>0.99999999971959419</v>
      </c>
      <c r="AA2017">
        <v>1</v>
      </c>
      <c r="AB2017">
        <v>0.05</v>
      </c>
      <c r="AC2017">
        <v>0.1</v>
      </c>
      <c r="AD2017">
        <f t="shared" si="937"/>
        <v>0</v>
      </c>
      <c r="AE2017">
        <f t="shared" si="938"/>
        <v>0.1</v>
      </c>
      <c r="AF2017">
        <f t="shared" si="939"/>
        <v>0.72857142857142854</v>
      </c>
      <c r="AG2017">
        <f t="shared" si="948"/>
        <v>0.70768148605103598</v>
      </c>
      <c r="AH2017">
        <f t="shared" si="949"/>
        <v>7.0768148605103599E-3</v>
      </c>
      <c r="AI2017">
        <v>6</v>
      </c>
      <c r="AJ2017">
        <v>28</v>
      </c>
      <c r="AK2017">
        <v>0.05</v>
      </c>
      <c r="AL2017">
        <f t="shared" si="940"/>
        <v>20.399999999999999</v>
      </c>
      <c r="AM2017">
        <f t="shared" si="950"/>
        <v>19.2</v>
      </c>
      <c r="AN2017">
        <f t="shared" si="941"/>
        <v>5.1000000000000014</v>
      </c>
      <c r="AO2017">
        <f t="shared" si="951"/>
        <v>6.3000000000000007</v>
      </c>
      <c r="AP2017">
        <f t="shared" si="952"/>
        <v>0.80952380952380965</v>
      </c>
      <c r="AQ2017">
        <v>0.328125</v>
      </c>
      <c r="AR2017">
        <f t="shared" si="953"/>
        <v>1.0625</v>
      </c>
      <c r="AS2017">
        <f t="shared" si="954"/>
        <v>0.93301332499145184</v>
      </c>
      <c r="AT2017">
        <f t="shared" si="955"/>
        <v>0.99132665780341755</v>
      </c>
      <c r="AU2017">
        <v>23.4</v>
      </c>
      <c r="AV2017">
        <v>26.8</v>
      </c>
      <c r="AW2017">
        <v>14.6</v>
      </c>
      <c r="AX2017">
        <v>11.2</v>
      </c>
      <c r="AY2017">
        <v>1.303571429</v>
      </c>
      <c r="AZ2017">
        <v>0.41791044799999999</v>
      </c>
      <c r="BA2017">
        <v>0.87313432800000002</v>
      </c>
      <c r="BB2017">
        <v>1.117161729</v>
      </c>
      <c r="BC2017">
        <v>0.99132665799999997</v>
      </c>
      <c r="BD2017">
        <v>118.3</v>
      </c>
      <c r="BE2017">
        <v>140.4</v>
      </c>
      <c r="BF2017">
        <f t="shared" si="956"/>
        <v>8.3797688740779169E-3</v>
      </c>
      <c r="BG2017">
        <f t="shared" si="957"/>
        <v>7.0607311823361815E-3</v>
      </c>
      <c r="BH2017">
        <v>14.928911169999999</v>
      </c>
      <c r="BI2017">
        <v>11.73762237</v>
      </c>
    </row>
    <row r="2018" spans="1:61" x14ac:dyDescent="0.4">
      <c r="A2018" s="1">
        <v>34234.833449652775</v>
      </c>
      <c r="B2018">
        <v>24.9</v>
      </c>
      <c r="C2018">
        <v>0</v>
      </c>
      <c r="D2018">
        <v>90</v>
      </c>
      <c r="E2018">
        <v>0</v>
      </c>
      <c r="F2018">
        <f t="shared" si="958"/>
        <v>0.94505892056936658</v>
      </c>
      <c r="G2018" s="2">
        <v>2.6500000000000002E-10</v>
      </c>
      <c r="H2018">
        <f t="shared" si="942"/>
        <v>1.4937340300000001E-2</v>
      </c>
      <c r="I2018">
        <f t="shared" si="943"/>
        <v>1.174472469E-2</v>
      </c>
      <c r="J2018">
        <v>0</v>
      </c>
      <c r="K2018">
        <f t="shared" si="944"/>
        <v>5.4941079430633422E-2</v>
      </c>
      <c r="M2018">
        <f t="shared" si="945"/>
        <v>0</v>
      </c>
      <c r="N2018">
        <v>1</v>
      </c>
      <c r="O2018">
        <v>1</v>
      </c>
      <c r="P2018">
        <v>0</v>
      </c>
      <c r="Q2018">
        <f t="shared" si="930"/>
        <v>0</v>
      </c>
      <c r="R2018">
        <f t="shared" si="931"/>
        <v>0.56857142857142851</v>
      </c>
      <c r="S2018">
        <f t="shared" si="946"/>
        <v>0.9931109942117744</v>
      </c>
      <c r="T2018">
        <f t="shared" si="932"/>
        <v>0</v>
      </c>
      <c r="U2018">
        <f t="shared" si="947"/>
        <v>0</v>
      </c>
      <c r="V2018" s="2">
        <f t="shared" si="929"/>
        <v>1.3107732608030759E-4</v>
      </c>
      <c r="W2018">
        <f t="shared" si="933"/>
        <v>0</v>
      </c>
      <c r="X2018">
        <f t="shared" si="934"/>
        <v>0</v>
      </c>
      <c r="Y2018">
        <f t="shared" si="935"/>
        <v>0</v>
      </c>
      <c r="Z2018">
        <f t="shared" si="936"/>
        <v>0.99999999971959419</v>
      </c>
      <c r="AA2018">
        <v>1</v>
      </c>
      <c r="AB2018">
        <v>0.05</v>
      </c>
      <c r="AC2018">
        <v>0.1</v>
      </c>
      <c r="AD2018">
        <f t="shared" si="937"/>
        <v>0</v>
      </c>
      <c r="AE2018">
        <f t="shared" si="938"/>
        <v>0.1</v>
      </c>
      <c r="AF2018">
        <f t="shared" si="939"/>
        <v>0.71071428571428563</v>
      </c>
      <c r="AG2018">
        <f t="shared" si="948"/>
        <v>0.79824219064363566</v>
      </c>
      <c r="AH2018">
        <f t="shared" si="949"/>
        <v>7.9824219064363582E-3</v>
      </c>
      <c r="AI2018">
        <v>6</v>
      </c>
      <c r="AJ2018">
        <v>28</v>
      </c>
      <c r="AK2018">
        <v>0.05</v>
      </c>
      <c r="AL2018">
        <f t="shared" si="940"/>
        <v>19.899999999999999</v>
      </c>
      <c r="AM2018">
        <f t="shared" si="950"/>
        <v>19.2</v>
      </c>
      <c r="AN2018">
        <f t="shared" si="941"/>
        <v>5.6000000000000014</v>
      </c>
      <c r="AO2018">
        <f t="shared" si="951"/>
        <v>6.3000000000000007</v>
      </c>
      <c r="AP2018">
        <f t="shared" si="952"/>
        <v>0.88888888888888906</v>
      </c>
      <c r="AQ2018">
        <v>0.328125</v>
      </c>
      <c r="AR2018">
        <f t="shared" si="953"/>
        <v>1.0364583333333333</v>
      </c>
      <c r="AS2018">
        <f t="shared" si="954"/>
        <v>0.96208972967596273</v>
      </c>
      <c r="AT2018">
        <f t="shared" si="955"/>
        <v>0.99716591773706542</v>
      </c>
      <c r="AU2018">
        <v>22.9</v>
      </c>
      <c r="AV2018">
        <v>26.8</v>
      </c>
      <c r="AW2018">
        <v>15.1</v>
      </c>
      <c r="AX2018">
        <v>11.2</v>
      </c>
      <c r="AY2018">
        <v>1.3482142859999999</v>
      </c>
      <c r="AZ2018">
        <v>0.41791044799999999</v>
      </c>
      <c r="BA2018">
        <v>0.85447761200000005</v>
      </c>
      <c r="BB2018">
        <v>1.1329940009999999</v>
      </c>
      <c r="BC2018">
        <v>0.99716591799999998</v>
      </c>
      <c r="BD2018">
        <v>118.3</v>
      </c>
      <c r="BE2018">
        <v>140.4</v>
      </c>
      <c r="BF2018">
        <f t="shared" si="956"/>
        <v>8.4291286368306465E-3</v>
      </c>
      <c r="BG2018">
        <f t="shared" si="957"/>
        <v>7.1023213532763526E-3</v>
      </c>
      <c r="BH2018">
        <v>14.937340300000001</v>
      </c>
      <c r="BI2018">
        <v>11.74472469</v>
      </c>
    </row>
    <row r="2019" spans="1:61" x14ac:dyDescent="0.4">
      <c r="A2019" s="1">
        <v>34234.875116377312</v>
      </c>
      <c r="B2019">
        <v>24.4</v>
      </c>
      <c r="C2019">
        <v>0</v>
      </c>
      <c r="D2019">
        <v>93</v>
      </c>
      <c r="E2019">
        <v>0</v>
      </c>
      <c r="F2019">
        <f t="shared" si="958"/>
        <v>0.94505892056936658</v>
      </c>
      <c r="G2019" s="2">
        <v>2.6500000000000002E-10</v>
      </c>
      <c r="H2019">
        <f t="shared" si="942"/>
        <v>1.4945791500000001E-2</v>
      </c>
      <c r="I2019">
        <f t="shared" si="943"/>
        <v>1.1751845610000001E-2</v>
      </c>
      <c r="J2019">
        <v>0</v>
      </c>
      <c r="K2019">
        <f t="shared" si="944"/>
        <v>5.4941079430633422E-2</v>
      </c>
      <c r="M2019">
        <f t="shared" si="945"/>
        <v>0</v>
      </c>
      <c r="N2019">
        <v>1</v>
      </c>
      <c r="O2019">
        <v>1</v>
      </c>
      <c r="P2019">
        <v>0</v>
      </c>
      <c r="Q2019">
        <f t="shared" si="930"/>
        <v>0</v>
      </c>
      <c r="R2019">
        <f t="shared" si="931"/>
        <v>0.55428571428571427</v>
      </c>
      <c r="S2019">
        <f t="shared" si="946"/>
        <v>0.97571110842288344</v>
      </c>
      <c r="T2019">
        <f t="shared" si="932"/>
        <v>0</v>
      </c>
      <c r="U2019">
        <f t="shared" si="947"/>
        <v>0</v>
      </c>
      <c r="V2019" s="2">
        <f t="shared" si="929"/>
        <v>1.3107732608030759E-4</v>
      </c>
      <c r="W2019">
        <f t="shared" si="933"/>
        <v>0</v>
      </c>
      <c r="X2019">
        <f t="shared" si="934"/>
        <v>0</v>
      </c>
      <c r="Y2019">
        <f t="shared" si="935"/>
        <v>0</v>
      </c>
      <c r="Z2019">
        <f t="shared" si="936"/>
        <v>0.99999999971959419</v>
      </c>
      <c r="AA2019">
        <v>1</v>
      </c>
      <c r="AB2019">
        <v>0.05</v>
      </c>
      <c r="AC2019">
        <v>0.1</v>
      </c>
      <c r="AD2019">
        <f t="shared" si="937"/>
        <v>0</v>
      </c>
      <c r="AE2019">
        <f t="shared" si="938"/>
        <v>0.1</v>
      </c>
      <c r="AF2019">
        <f t="shared" si="939"/>
        <v>0.69285714285714284</v>
      </c>
      <c r="AG2019">
        <f t="shared" si="948"/>
        <v>0.87642765033179415</v>
      </c>
      <c r="AH2019">
        <f t="shared" si="949"/>
        <v>8.7642765033179425E-3</v>
      </c>
      <c r="AI2019">
        <v>6</v>
      </c>
      <c r="AJ2019">
        <v>28</v>
      </c>
      <c r="AK2019">
        <v>0.05</v>
      </c>
      <c r="AL2019">
        <f t="shared" si="940"/>
        <v>19.399999999999999</v>
      </c>
      <c r="AM2019">
        <f t="shared" si="950"/>
        <v>19.2</v>
      </c>
      <c r="AN2019">
        <f t="shared" si="941"/>
        <v>6.1000000000000014</v>
      </c>
      <c r="AO2019">
        <f t="shared" si="951"/>
        <v>6.3000000000000007</v>
      </c>
      <c r="AP2019">
        <f t="shared" si="952"/>
        <v>0.96825396825396837</v>
      </c>
      <c r="AQ2019">
        <v>0.328125</v>
      </c>
      <c r="AR2019">
        <f t="shared" si="953"/>
        <v>1.0104166666666667</v>
      </c>
      <c r="AS2019">
        <f t="shared" si="954"/>
        <v>0.98947023482735141</v>
      </c>
      <c r="AT2019">
        <f t="shared" si="955"/>
        <v>0.9997772164401364</v>
      </c>
      <c r="AU2019">
        <v>22.4</v>
      </c>
      <c r="AV2019">
        <v>26.8</v>
      </c>
      <c r="AW2019">
        <v>15.6</v>
      </c>
      <c r="AX2019">
        <v>11.2</v>
      </c>
      <c r="AY2019">
        <v>1.3928571430000001</v>
      </c>
      <c r="AZ2019">
        <v>0.41791044799999999</v>
      </c>
      <c r="BA2019">
        <v>0.83582089599999998</v>
      </c>
      <c r="BB2019">
        <v>1.1485239650000001</v>
      </c>
      <c r="BC2019">
        <v>0.99977721600000002</v>
      </c>
      <c r="BD2019">
        <v>118.3</v>
      </c>
      <c r="BE2019">
        <v>140.4</v>
      </c>
      <c r="BF2019">
        <f t="shared" si="956"/>
        <v>8.4512021677103678E-3</v>
      </c>
      <c r="BG2019">
        <f t="shared" si="957"/>
        <v>7.1209203418803419E-3</v>
      </c>
      <c r="BH2019">
        <v>14.9457915</v>
      </c>
      <c r="BI2019">
        <v>11.75184561</v>
      </c>
    </row>
    <row r="2020" spans="1:61" x14ac:dyDescent="0.4">
      <c r="A2020" s="1">
        <v>34234.916783101849</v>
      </c>
      <c r="B2020">
        <v>23.9</v>
      </c>
      <c r="C2020">
        <v>0</v>
      </c>
      <c r="D2020">
        <v>95</v>
      </c>
      <c r="E2020">
        <v>0</v>
      </c>
      <c r="F2020">
        <f t="shared" si="958"/>
        <v>0.94505892056936658</v>
      </c>
      <c r="G2020" s="2">
        <v>2.6500000000000002E-10</v>
      </c>
      <c r="H2020">
        <f t="shared" si="942"/>
        <v>1.4954240490000001E-2</v>
      </c>
      <c r="I2020">
        <f t="shared" si="943"/>
        <v>1.175896467E-2</v>
      </c>
      <c r="J2020">
        <v>0</v>
      </c>
      <c r="K2020">
        <f t="shared" si="944"/>
        <v>5.4941079430633422E-2</v>
      </c>
      <c r="M2020">
        <f t="shared" si="945"/>
        <v>0</v>
      </c>
      <c r="N2020">
        <v>1</v>
      </c>
      <c r="O2020">
        <v>1</v>
      </c>
      <c r="P2020">
        <v>0</v>
      </c>
      <c r="Q2020">
        <f t="shared" si="930"/>
        <v>0</v>
      </c>
      <c r="R2020">
        <f t="shared" si="931"/>
        <v>0.53999999999999992</v>
      </c>
      <c r="S2020">
        <f t="shared" si="946"/>
        <v>0.94138731873846537</v>
      </c>
      <c r="T2020">
        <f t="shared" si="932"/>
        <v>0</v>
      </c>
      <c r="U2020">
        <f t="shared" si="947"/>
        <v>0</v>
      </c>
      <c r="V2020" s="2">
        <f t="shared" si="929"/>
        <v>1.3107732608030759E-4</v>
      </c>
      <c r="W2020">
        <f t="shared" si="933"/>
        <v>0</v>
      </c>
      <c r="X2020">
        <f t="shared" si="934"/>
        <v>0</v>
      </c>
      <c r="Y2020">
        <f t="shared" si="935"/>
        <v>0</v>
      </c>
      <c r="Z2020">
        <f t="shared" si="936"/>
        <v>0.99999999971959419</v>
      </c>
      <c r="AA2020">
        <v>1</v>
      </c>
      <c r="AB2020">
        <v>0.05</v>
      </c>
      <c r="AC2020">
        <v>0.1</v>
      </c>
      <c r="AD2020">
        <f t="shared" si="937"/>
        <v>0</v>
      </c>
      <c r="AE2020">
        <f t="shared" si="938"/>
        <v>0.1</v>
      </c>
      <c r="AF2020">
        <f t="shared" si="939"/>
        <v>0.67499999999999993</v>
      </c>
      <c r="AG2020">
        <f t="shared" si="948"/>
        <v>0.93860739545916105</v>
      </c>
      <c r="AH2020">
        <f t="shared" si="949"/>
        <v>9.3860739545916123E-3</v>
      </c>
      <c r="AI2020">
        <v>6</v>
      </c>
      <c r="AJ2020">
        <v>28</v>
      </c>
      <c r="AK2020">
        <v>0.05</v>
      </c>
      <c r="AL2020">
        <f t="shared" si="940"/>
        <v>18.899999999999999</v>
      </c>
      <c r="AM2020">
        <f t="shared" si="950"/>
        <v>19.2</v>
      </c>
      <c r="AN2020">
        <f t="shared" si="941"/>
        <v>6.6000000000000014</v>
      </c>
      <c r="AO2020">
        <f t="shared" si="951"/>
        <v>6.3000000000000007</v>
      </c>
      <c r="AP2020">
        <f t="shared" si="952"/>
        <v>1.0476190476190477</v>
      </c>
      <c r="AQ2020">
        <v>0.328125</v>
      </c>
      <c r="AR2020">
        <f t="shared" si="953"/>
        <v>0.984375</v>
      </c>
      <c r="AS2020">
        <f t="shared" si="954"/>
        <v>1.0153814758196402</v>
      </c>
      <c r="AT2020">
        <f t="shared" si="955"/>
        <v>0.99951614025995839</v>
      </c>
      <c r="AU2020">
        <v>21.9</v>
      </c>
      <c r="AV2020">
        <v>26.8</v>
      </c>
      <c r="AW2020">
        <v>16.100000000000001</v>
      </c>
      <c r="AX2020">
        <v>11.2</v>
      </c>
      <c r="AY2020">
        <v>1.4375</v>
      </c>
      <c r="AZ2020">
        <v>0.41791044799999999</v>
      </c>
      <c r="BA2020">
        <v>0.81716417900000005</v>
      </c>
      <c r="BB2020">
        <v>1.1637668139999999</v>
      </c>
      <c r="BC2020">
        <v>0.99951614</v>
      </c>
      <c r="BD2020">
        <v>118.3</v>
      </c>
      <c r="BE2020">
        <v>140.4</v>
      </c>
      <c r="BF2020">
        <f t="shared" si="956"/>
        <v>8.4489952684696397E-3</v>
      </c>
      <c r="BG2020">
        <f t="shared" si="957"/>
        <v>7.1190608262108263E-3</v>
      </c>
      <c r="BH2020">
        <v>14.95424049</v>
      </c>
      <c r="BI2020">
        <v>11.758964669999999</v>
      </c>
    </row>
    <row r="2021" spans="1:61" x14ac:dyDescent="0.4">
      <c r="A2021" s="1">
        <v>34234.958449826387</v>
      </c>
      <c r="B2021">
        <v>24.1</v>
      </c>
      <c r="C2021">
        <v>0</v>
      </c>
      <c r="D2021">
        <v>91</v>
      </c>
      <c r="E2021">
        <v>0</v>
      </c>
      <c r="F2021">
        <f t="shared" si="958"/>
        <v>0.94505892056936658</v>
      </c>
      <c r="G2021" s="2">
        <v>2.6500000000000002E-10</v>
      </c>
      <c r="H2021">
        <f t="shared" si="942"/>
        <v>1.496269312E-2</v>
      </c>
      <c r="I2021">
        <f t="shared" si="943"/>
        <v>1.176608679E-2</v>
      </c>
      <c r="J2021">
        <v>0</v>
      </c>
      <c r="K2021">
        <f t="shared" si="944"/>
        <v>5.4941079430633422E-2</v>
      </c>
      <c r="M2021">
        <f t="shared" si="945"/>
        <v>0</v>
      </c>
      <c r="N2021">
        <v>1</v>
      </c>
      <c r="O2021">
        <v>1</v>
      </c>
      <c r="P2021">
        <v>0</v>
      </c>
      <c r="Q2021">
        <f t="shared" si="930"/>
        <v>0</v>
      </c>
      <c r="R2021">
        <f t="shared" si="931"/>
        <v>0.54571428571428571</v>
      </c>
      <c r="S2021">
        <f t="shared" si="946"/>
        <v>0.95703970114109538</v>
      </c>
      <c r="T2021">
        <f t="shared" si="932"/>
        <v>0</v>
      </c>
      <c r="U2021">
        <f t="shared" si="947"/>
        <v>0</v>
      </c>
      <c r="V2021" s="2">
        <f t="shared" si="929"/>
        <v>1.3107732608030759E-4</v>
      </c>
      <c r="W2021">
        <f t="shared" si="933"/>
        <v>0</v>
      </c>
      <c r="X2021">
        <f t="shared" si="934"/>
        <v>0</v>
      </c>
      <c r="Y2021">
        <f t="shared" si="935"/>
        <v>0</v>
      </c>
      <c r="Z2021">
        <f t="shared" si="936"/>
        <v>0.99999999971959419</v>
      </c>
      <c r="AA2021">
        <v>1</v>
      </c>
      <c r="AB2021">
        <v>0.05</v>
      </c>
      <c r="AC2021">
        <v>0.1</v>
      </c>
      <c r="AD2021">
        <f t="shared" si="937"/>
        <v>0</v>
      </c>
      <c r="AE2021">
        <f t="shared" si="938"/>
        <v>0.1</v>
      </c>
      <c r="AF2021">
        <f t="shared" si="939"/>
        <v>0.68214285714285716</v>
      </c>
      <c r="AG2021">
        <f t="shared" si="948"/>
        <v>0.9158503070972065</v>
      </c>
      <c r="AH2021">
        <f t="shared" si="949"/>
        <v>9.1585030709720652E-3</v>
      </c>
      <c r="AI2021">
        <v>6</v>
      </c>
      <c r="AJ2021">
        <v>28</v>
      </c>
      <c r="AK2021">
        <v>0.05</v>
      </c>
      <c r="AL2021">
        <f t="shared" si="940"/>
        <v>19.100000000000001</v>
      </c>
      <c r="AM2021">
        <f t="shared" si="950"/>
        <v>19.2</v>
      </c>
      <c r="AN2021">
        <f t="shared" si="941"/>
        <v>6.3999999999999986</v>
      </c>
      <c r="AO2021">
        <f t="shared" si="951"/>
        <v>6.3000000000000007</v>
      </c>
      <c r="AP2021">
        <f t="shared" si="952"/>
        <v>1.0158730158730156</v>
      </c>
      <c r="AQ2021">
        <v>0.328125</v>
      </c>
      <c r="AR2021">
        <f t="shared" si="953"/>
        <v>0.99479166666666674</v>
      </c>
      <c r="AS2021">
        <f t="shared" si="954"/>
        <v>1.0051808038214693</v>
      </c>
      <c r="AT2021">
        <f t="shared" si="955"/>
        <v>0.99994548713489928</v>
      </c>
      <c r="AU2021">
        <v>22.1</v>
      </c>
      <c r="AV2021">
        <v>26.8</v>
      </c>
      <c r="AW2021">
        <v>15.9</v>
      </c>
      <c r="AX2021">
        <v>11.2</v>
      </c>
      <c r="AY2021">
        <v>1.4196428569999999</v>
      </c>
      <c r="AZ2021">
        <v>0.41791044799999999</v>
      </c>
      <c r="BA2021">
        <v>0.82462686600000001</v>
      </c>
      <c r="BB2021">
        <v>1.157703207</v>
      </c>
      <c r="BC2021">
        <v>0.99994548699999997</v>
      </c>
      <c r="BD2021">
        <v>118.3</v>
      </c>
      <c r="BE2021">
        <v>140.4</v>
      </c>
      <c r="BF2021">
        <f t="shared" si="956"/>
        <v>8.4526245742595034E-3</v>
      </c>
      <c r="BG2021">
        <f t="shared" si="957"/>
        <v>7.1221188532763526E-3</v>
      </c>
      <c r="BH2021">
        <v>14.962693120000001</v>
      </c>
      <c r="BI2021">
        <v>11.766086789999999</v>
      </c>
    </row>
    <row r="2022" spans="1:61" x14ac:dyDescent="0.4">
      <c r="A2022" s="1">
        <v>34235.000116550924</v>
      </c>
      <c r="B2022">
        <v>23.8</v>
      </c>
      <c r="C2022">
        <v>0</v>
      </c>
      <c r="D2022">
        <v>92</v>
      </c>
      <c r="E2022">
        <v>0</v>
      </c>
      <c r="F2022">
        <f t="shared" si="958"/>
        <v>0.94505892056936658</v>
      </c>
      <c r="G2022" s="2">
        <v>2.6500000000000002E-10</v>
      </c>
      <c r="H2022">
        <f t="shared" si="942"/>
        <v>1.497113898E-2</v>
      </c>
      <c r="I2022">
        <f t="shared" si="943"/>
        <v>1.1773203210000001E-2</v>
      </c>
      <c r="J2022">
        <v>0</v>
      </c>
      <c r="K2022">
        <f t="shared" si="944"/>
        <v>5.4941079430633422E-2</v>
      </c>
      <c r="M2022">
        <f t="shared" si="945"/>
        <v>0</v>
      </c>
      <c r="N2022">
        <v>1</v>
      </c>
      <c r="O2022">
        <v>1</v>
      </c>
      <c r="P2022">
        <v>0</v>
      </c>
      <c r="Q2022">
        <f t="shared" si="930"/>
        <v>0</v>
      </c>
      <c r="R2022">
        <f t="shared" si="931"/>
        <v>0.53714285714285714</v>
      </c>
      <c r="S2022">
        <f t="shared" si="946"/>
        <v>0.93264970125566404</v>
      </c>
      <c r="T2022">
        <f t="shared" si="932"/>
        <v>0</v>
      </c>
      <c r="U2022">
        <f t="shared" si="947"/>
        <v>0</v>
      </c>
      <c r="V2022" s="2">
        <f t="shared" si="929"/>
        <v>1.3107732608030759E-4</v>
      </c>
      <c r="W2022">
        <f t="shared" si="933"/>
        <v>0</v>
      </c>
      <c r="X2022">
        <f t="shared" si="934"/>
        <v>0</v>
      </c>
      <c r="Y2022">
        <f t="shared" si="935"/>
        <v>0</v>
      </c>
      <c r="Z2022">
        <f t="shared" si="936"/>
        <v>0.99999999971959419</v>
      </c>
      <c r="AA2022">
        <v>1</v>
      </c>
      <c r="AB2022">
        <v>0.05</v>
      </c>
      <c r="AC2022">
        <v>0.1</v>
      </c>
      <c r="AD2022">
        <f t="shared" si="937"/>
        <v>0</v>
      </c>
      <c r="AE2022">
        <f t="shared" si="938"/>
        <v>0.1</v>
      </c>
      <c r="AF2022">
        <f t="shared" si="939"/>
        <v>0.67142857142857149</v>
      </c>
      <c r="AG2022">
        <f t="shared" si="948"/>
        <v>0.94886940045342993</v>
      </c>
      <c r="AH2022">
        <f t="shared" si="949"/>
        <v>9.4886940045343007E-3</v>
      </c>
      <c r="AI2022">
        <v>6</v>
      </c>
      <c r="AJ2022">
        <v>28</v>
      </c>
      <c r="AK2022">
        <v>0.05</v>
      </c>
      <c r="AL2022">
        <f t="shared" si="940"/>
        <v>18.8</v>
      </c>
      <c r="AM2022">
        <f t="shared" si="950"/>
        <v>19.2</v>
      </c>
      <c r="AN2022">
        <f t="shared" si="941"/>
        <v>6.6999999999999993</v>
      </c>
      <c r="AO2022">
        <f t="shared" si="951"/>
        <v>6.3000000000000007</v>
      </c>
      <c r="AP2022">
        <f t="shared" si="952"/>
        <v>1.0634920634920633</v>
      </c>
      <c r="AQ2022">
        <v>0.328125</v>
      </c>
      <c r="AR2022">
        <f t="shared" si="953"/>
        <v>0.97916666666666674</v>
      </c>
      <c r="AS2022">
        <f t="shared" si="954"/>
        <v>1.020404057480627</v>
      </c>
      <c r="AT2022">
        <f t="shared" si="955"/>
        <v>0.99914563961644731</v>
      </c>
      <c r="AU2022">
        <v>21.8</v>
      </c>
      <c r="AV2022">
        <v>26.8</v>
      </c>
      <c r="AW2022">
        <v>16.2</v>
      </c>
      <c r="AX2022">
        <v>11.2</v>
      </c>
      <c r="AY2022">
        <v>1.446428571</v>
      </c>
      <c r="AZ2022">
        <v>0.41791044799999999</v>
      </c>
      <c r="BA2022">
        <v>0.81343283600000005</v>
      </c>
      <c r="BB2022">
        <v>1.16678218</v>
      </c>
      <c r="BC2022">
        <v>0.99914563999999995</v>
      </c>
      <c r="BD2022">
        <v>118.3</v>
      </c>
      <c r="BE2022">
        <v>140.4</v>
      </c>
      <c r="BF2022">
        <f t="shared" si="956"/>
        <v>8.4458633948981173E-3</v>
      </c>
      <c r="BG2022">
        <f t="shared" si="957"/>
        <v>7.1164219373219366E-3</v>
      </c>
      <c r="BH2022">
        <v>14.971138979999999</v>
      </c>
      <c r="BI2022">
        <v>11.77320321</v>
      </c>
    </row>
    <row r="2023" spans="1:61" x14ac:dyDescent="0.4">
      <c r="A2023" s="1">
        <v>34235.041783275461</v>
      </c>
      <c r="B2023">
        <v>23.7</v>
      </c>
      <c r="C2023">
        <v>0</v>
      </c>
      <c r="D2023">
        <v>91</v>
      </c>
      <c r="E2023">
        <v>0</v>
      </c>
      <c r="F2023">
        <f t="shared" si="958"/>
        <v>0.94505892056936658</v>
      </c>
      <c r="G2023" s="2">
        <v>2.6500000000000002E-10</v>
      </c>
      <c r="H2023">
        <f t="shared" si="942"/>
        <v>1.4979580860000001E-2</v>
      </c>
      <c r="I2023">
        <f t="shared" si="943"/>
        <v>1.1780316270000001E-2</v>
      </c>
      <c r="J2023">
        <v>0</v>
      </c>
      <c r="K2023">
        <f t="shared" si="944"/>
        <v>5.4941079430633422E-2</v>
      </c>
      <c r="M2023">
        <f t="shared" si="945"/>
        <v>0</v>
      </c>
      <c r="N2023">
        <v>1</v>
      </c>
      <c r="O2023">
        <v>1</v>
      </c>
      <c r="P2023">
        <v>0</v>
      </c>
      <c r="Q2023">
        <f t="shared" si="930"/>
        <v>0</v>
      </c>
      <c r="R2023">
        <f t="shared" si="931"/>
        <v>0.53428571428571425</v>
      </c>
      <c r="S2023">
        <f t="shared" si="946"/>
        <v>0.92332908643335054</v>
      </c>
      <c r="T2023">
        <f t="shared" si="932"/>
        <v>0</v>
      </c>
      <c r="U2023">
        <f t="shared" si="947"/>
        <v>0</v>
      </c>
      <c r="V2023" s="2">
        <f t="shared" si="929"/>
        <v>1.3107732608030759E-4</v>
      </c>
      <c r="W2023">
        <f t="shared" si="933"/>
        <v>0</v>
      </c>
      <c r="X2023">
        <f t="shared" si="934"/>
        <v>0</v>
      </c>
      <c r="Y2023">
        <f t="shared" si="935"/>
        <v>0</v>
      </c>
      <c r="Z2023">
        <f t="shared" si="936"/>
        <v>0.99999999971959419</v>
      </c>
      <c r="AA2023">
        <v>1</v>
      </c>
      <c r="AB2023">
        <v>0.05</v>
      </c>
      <c r="AC2023">
        <v>0.1</v>
      </c>
      <c r="AD2023">
        <f t="shared" si="937"/>
        <v>0</v>
      </c>
      <c r="AE2023">
        <f t="shared" si="938"/>
        <v>0.1</v>
      </c>
      <c r="AF2023">
        <f t="shared" si="939"/>
        <v>0.66785714285714282</v>
      </c>
      <c r="AG2023">
        <f t="shared" si="948"/>
        <v>0.95836485748186018</v>
      </c>
      <c r="AH2023">
        <f t="shared" si="949"/>
        <v>9.5836485748186026E-3</v>
      </c>
      <c r="AI2023">
        <v>6</v>
      </c>
      <c r="AJ2023">
        <v>28</v>
      </c>
      <c r="AK2023">
        <v>0.05</v>
      </c>
      <c r="AL2023">
        <f t="shared" si="940"/>
        <v>18.7</v>
      </c>
      <c r="AM2023">
        <f t="shared" si="950"/>
        <v>19.2</v>
      </c>
      <c r="AN2023">
        <f t="shared" si="941"/>
        <v>6.8000000000000007</v>
      </c>
      <c r="AO2023">
        <f t="shared" si="951"/>
        <v>6.3000000000000007</v>
      </c>
      <c r="AP2023">
        <f t="shared" si="952"/>
        <v>1.0793650793650793</v>
      </c>
      <c r="AQ2023">
        <v>0.328125</v>
      </c>
      <c r="AR2023">
        <f t="shared" si="953"/>
        <v>0.97395833333333337</v>
      </c>
      <c r="AS2023">
        <f t="shared" si="954"/>
        <v>1.0253765219887347</v>
      </c>
      <c r="AT2023">
        <f t="shared" si="955"/>
        <v>0.9986740083952782</v>
      </c>
      <c r="AU2023">
        <v>21.7</v>
      </c>
      <c r="AV2023">
        <v>26.8</v>
      </c>
      <c r="AW2023">
        <v>16.3</v>
      </c>
      <c r="AX2023">
        <v>11.2</v>
      </c>
      <c r="AY2023">
        <v>1.4553571430000001</v>
      </c>
      <c r="AZ2023">
        <v>0.41791044799999999</v>
      </c>
      <c r="BA2023">
        <v>0.80970149300000005</v>
      </c>
      <c r="BB2023">
        <v>1.1697867310000001</v>
      </c>
      <c r="BC2023">
        <v>0.99867400799999995</v>
      </c>
      <c r="BD2023">
        <v>118.3</v>
      </c>
      <c r="BE2023">
        <v>140.4</v>
      </c>
      <c r="BF2023">
        <f t="shared" si="956"/>
        <v>8.4418766559195123E-3</v>
      </c>
      <c r="BG2023">
        <f t="shared" si="957"/>
        <v>7.113062735042734E-3</v>
      </c>
      <c r="BH2023">
        <v>14.97958086</v>
      </c>
      <c r="BI2023">
        <v>11.78031627</v>
      </c>
    </row>
    <row r="2024" spans="1:61" x14ac:dyDescent="0.4">
      <c r="A2024" s="1">
        <v>34235.083449999998</v>
      </c>
      <c r="B2024">
        <v>23.3</v>
      </c>
      <c r="C2024">
        <v>0</v>
      </c>
      <c r="D2024">
        <v>93</v>
      </c>
      <c r="E2024">
        <v>0</v>
      </c>
      <c r="F2024">
        <f t="shared" si="958"/>
        <v>0.94505892056936658</v>
      </c>
      <c r="G2024" s="2">
        <v>2.6500000000000002E-10</v>
      </c>
      <c r="H2024">
        <f t="shared" si="942"/>
        <v>1.498799856E-2</v>
      </c>
      <c r="I2024">
        <f t="shared" si="943"/>
        <v>1.178740897E-2</v>
      </c>
      <c r="J2024">
        <v>0</v>
      </c>
      <c r="K2024">
        <f t="shared" si="944"/>
        <v>5.4941079430633422E-2</v>
      </c>
      <c r="M2024">
        <f t="shared" si="945"/>
        <v>0</v>
      </c>
      <c r="N2024">
        <v>1</v>
      </c>
      <c r="O2024">
        <v>1</v>
      </c>
      <c r="P2024">
        <v>0</v>
      </c>
      <c r="Q2024">
        <f t="shared" si="930"/>
        <v>0</v>
      </c>
      <c r="R2024">
        <f t="shared" si="931"/>
        <v>0.52285714285714291</v>
      </c>
      <c r="S2024">
        <f t="shared" si="946"/>
        <v>0.88062183471983801</v>
      </c>
      <c r="T2024">
        <f t="shared" si="932"/>
        <v>0</v>
      </c>
      <c r="U2024">
        <f t="shared" si="947"/>
        <v>0</v>
      </c>
      <c r="V2024" s="2">
        <f t="shared" si="929"/>
        <v>1.3107732608030759E-4</v>
      </c>
      <c r="W2024">
        <f t="shared" si="933"/>
        <v>0</v>
      </c>
      <c r="X2024">
        <f t="shared" si="934"/>
        <v>0</v>
      </c>
      <c r="Y2024">
        <f t="shared" si="935"/>
        <v>0</v>
      </c>
      <c r="Z2024">
        <f t="shared" si="936"/>
        <v>0.99999999971959419</v>
      </c>
      <c r="AA2024">
        <v>1</v>
      </c>
      <c r="AB2024">
        <v>0.05</v>
      </c>
      <c r="AC2024">
        <v>0.1</v>
      </c>
      <c r="AD2024">
        <f t="shared" si="937"/>
        <v>0</v>
      </c>
      <c r="AE2024">
        <f t="shared" si="938"/>
        <v>0.1</v>
      </c>
      <c r="AF2024">
        <f t="shared" si="939"/>
        <v>0.65357142857142858</v>
      </c>
      <c r="AG2024">
        <f t="shared" si="948"/>
        <v>0.98842072790478974</v>
      </c>
      <c r="AH2024">
        <f t="shared" si="949"/>
        <v>9.8842072790478984E-3</v>
      </c>
      <c r="AI2024">
        <v>6</v>
      </c>
      <c r="AJ2024">
        <v>28</v>
      </c>
      <c r="AK2024">
        <v>0.05</v>
      </c>
      <c r="AL2024">
        <f t="shared" si="940"/>
        <v>18.3</v>
      </c>
      <c r="AM2024">
        <f t="shared" si="950"/>
        <v>19.2</v>
      </c>
      <c r="AN2024">
        <f t="shared" si="941"/>
        <v>7.1999999999999993</v>
      </c>
      <c r="AO2024">
        <f t="shared" si="951"/>
        <v>6.3000000000000007</v>
      </c>
      <c r="AP2024">
        <f t="shared" si="952"/>
        <v>1.1428571428571426</v>
      </c>
      <c r="AQ2024">
        <v>0.328125</v>
      </c>
      <c r="AR2024">
        <f t="shared" si="953"/>
        <v>0.95312500000000011</v>
      </c>
      <c r="AS2024">
        <f t="shared" si="954"/>
        <v>1.0447890387105785</v>
      </c>
      <c r="AT2024">
        <f t="shared" si="955"/>
        <v>0.99581455252102025</v>
      </c>
      <c r="AU2024">
        <v>21.3</v>
      </c>
      <c r="AV2024">
        <v>26.8</v>
      </c>
      <c r="AW2024">
        <v>16.7</v>
      </c>
      <c r="AX2024">
        <v>11.2</v>
      </c>
      <c r="AY2024">
        <v>1.491071429</v>
      </c>
      <c r="AZ2024">
        <v>0.41791044799999999</v>
      </c>
      <c r="BA2024">
        <v>0.794776119</v>
      </c>
      <c r="BB2024">
        <v>1.181698854</v>
      </c>
      <c r="BC2024">
        <v>0.99581455299999999</v>
      </c>
      <c r="BD2024">
        <v>118.3</v>
      </c>
      <c r="BE2024">
        <v>140.4</v>
      </c>
      <c r="BF2024">
        <f t="shared" si="956"/>
        <v>8.41770543128504E-3</v>
      </c>
      <c r="BG2024">
        <f t="shared" si="957"/>
        <v>7.092696246438746E-3</v>
      </c>
      <c r="BH2024">
        <v>14.987998559999999</v>
      </c>
      <c r="BI2024">
        <v>11.78740897</v>
      </c>
    </row>
    <row r="2025" spans="1:61" x14ac:dyDescent="0.4">
      <c r="A2025" s="1">
        <v>34235.125116724535</v>
      </c>
      <c r="B2025">
        <v>23.2</v>
      </c>
      <c r="C2025">
        <v>0</v>
      </c>
      <c r="D2025">
        <v>94</v>
      </c>
      <c r="E2025">
        <v>0</v>
      </c>
      <c r="F2025">
        <f t="shared" si="958"/>
        <v>0.94505892056936658</v>
      </c>
      <c r="G2025" s="2">
        <v>2.6500000000000002E-10</v>
      </c>
      <c r="H2025">
        <f t="shared" si="942"/>
        <v>1.4996408250000001E-2</v>
      </c>
      <c r="I2025">
        <f t="shared" si="943"/>
        <v>1.179449491E-2</v>
      </c>
      <c r="J2025">
        <v>0</v>
      </c>
      <c r="K2025">
        <f t="shared" si="944"/>
        <v>5.4941079430633422E-2</v>
      </c>
      <c r="M2025">
        <f t="shared" si="945"/>
        <v>0</v>
      </c>
      <c r="N2025">
        <v>1</v>
      </c>
      <c r="O2025">
        <v>1</v>
      </c>
      <c r="P2025">
        <v>0</v>
      </c>
      <c r="Q2025">
        <f t="shared" si="930"/>
        <v>0</v>
      </c>
      <c r="R2025">
        <f t="shared" si="931"/>
        <v>0.52</v>
      </c>
      <c r="S2025">
        <f t="shared" si="946"/>
        <v>0.8686969829793022</v>
      </c>
      <c r="T2025">
        <f t="shared" si="932"/>
        <v>0</v>
      </c>
      <c r="U2025">
        <f t="shared" si="947"/>
        <v>0</v>
      </c>
      <c r="V2025" s="2">
        <f t="shared" si="929"/>
        <v>1.3107732608030759E-4</v>
      </c>
      <c r="W2025">
        <f t="shared" si="933"/>
        <v>0</v>
      </c>
      <c r="X2025">
        <f t="shared" si="934"/>
        <v>0</v>
      </c>
      <c r="Y2025">
        <f t="shared" si="935"/>
        <v>0</v>
      </c>
      <c r="Z2025">
        <f t="shared" si="936"/>
        <v>0.99999999971959419</v>
      </c>
      <c r="AA2025">
        <v>1</v>
      </c>
      <c r="AB2025">
        <v>0.05</v>
      </c>
      <c r="AC2025">
        <v>0.1</v>
      </c>
      <c r="AD2025">
        <f t="shared" si="937"/>
        <v>0</v>
      </c>
      <c r="AE2025">
        <f t="shared" si="938"/>
        <v>0.1</v>
      </c>
      <c r="AF2025">
        <f t="shared" si="939"/>
        <v>0.65</v>
      </c>
      <c r="AG2025">
        <f t="shared" si="948"/>
        <v>0.99390411424494995</v>
      </c>
      <c r="AH2025">
        <f t="shared" si="949"/>
        <v>9.939041142449501E-3</v>
      </c>
      <c r="AI2025">
        <v>6</v>
      </c>
      <c r="AJ2025">
        <v>28</v>
      </c>
      <c r="AK2025">
        <v>0.05</v>
      </c>
      <c r="AL2025">
        <f t="shared" si="940"/>
        <v>18.2</v>
      </c>
      <c r="AM2025">
        <f t="shared" si="950"/>
        <v>19.2</v>
      </c>
      <c r="AN2025">
        <f t="shared" si="941"/>
        <v>7.3000000000000007</v>
      </c>
      <c r="AO2025">
        <f t="shared" si="951"/>
        <v>6.3000000000000007</v>
      </c>
      <c r="AP2025">
        <f t="shared" si="952"/>
        <v>1.1587301587301586</v>
      </c>
      <c r="AQ2025">
        <v>0.328125</v>
      </c>
      <c r="AR2025">
        <f t="shared" si="953"/>
        <v>0.94791666666666663</v>
      </c>
      <c r="AS2025">
        <f t="shared" si="954"/>
        <v>1.0495284016920181</v>
      </c>
      <c r="AT2025">
        <f t="shared" si="955"/>
        <v>0.99486546410389209</v>
      </c>
      <c r="AU2025">
        <v>21.2</v>
      </c>
      <c r="AV2025">
        <v>26.8</v>
      </c>
      <c r="AW2025">
        <v>16.8</v>
      </c>
      <c r="AX2025">
        <v>11.2</v>
      </c>
      <c r="AY2025">
        <v>1.5</v>
      </c>
      <c r="AZ2025">
        <v>0.41791044799999999</v>
      </c>
      <c r="BA2025">
        <v>0.79104477600000001</v>
      </c>
      <c r="BB2025">
        <v>1.1846508680000001</v>
      </c>
      <c r="BC2025">
        <v>0.99486546399999998</v>
      </c>
      <c r="BD2025">
        <v>118.3</v>
      </c>
      <c r="BE2025">
        <v>140.4</v>
      </c>
      <c r="BF2025">
        <f t="shared" si="956"/>
        <v>8.4096827058655291E-3</v>
      </c>
      <c r="BG2025">
        <f t="shared" si="957"/>
        <v>7.0859363532763528E-3</v>
      </c>
      <c r="BH2025">
        <v>14.99640825</v>
      </c>
      <c r="BI2025">
        <v>11.794494909999999</v>
      </c>
    </row>
    <row r="2026" spans="1:61" x14ac:dyDescent="0.4">
      <c r="A2026" s="1">
        <v>34235.166783449073</v>
      </c>
      <c r="B2026">
        <v>23</v>
      </c>
      <c r="C2026">
        <v>0</v>
      </c>
      <c r="D2026">
        <v>94</v>
      </c>
      <c r="E2026">
        <v>0</v>
      </c>
      <c r="F2026">
        <f t="shared" si="958"/>
        <v>0.94505892056936658</v>
      </c>
      <c r="G2026" s="2">
        <v>2.6500000000000002E-10</v>
      </c>
      <c r="H2026">
        <f t="shared" si="942"/>
        <v>1.5004799609999999E-2</v>
      </c>
      <c r="I2026">
        <f t="shared" si="943"/>
        <v>1.18015654E-2</v>
      </c>
      <c r="J2026">
        <v>0</v>
      </c>
      <c r="K2026">
        <f t="shared" si="944"/>
        <v>5.4941079430633422E-2</v>
      </c>
      <c r="M2026">
        <f t="shared" si="945"/>
        <v>0</v>
      </c>
      <c r="N2026">
        <v>1</v>
      </c>
      <c r="O2026">
        <v>1</v>
      </c>
      <c r="P2026">
        <v>0</v>
      </c>
      <c r="Q2026">
        <f t="shared" si="930"/>
        <v>0</v>
      </c>
      <c r="R2026">
        <f t="shared" si="931"/>
        <v>0.51428571428571423</v>
      </c>
      <c r="S2026">
        <f t="shared" si="946"/>
        <v>0.8435104003287397</v>
      </c>
      <c r="T2026">
        <f t="shared" si="932"/>
        <v>0</v>
      </c>
      <c r="U2026">
        <f t="shared" si="947"/>
        <v>0</v>
      </c>
      <c r="V2026" s="2">
        <f t="shared" si="929"/>
        <v>1.3107732608030759E-4</v>
      </c>
      <c r="W2026">
        <f t="shared" si="933"/>
        <v>0</v>
      </c>
      <c r="X2026">
        <f t="shared" si="934"/>
        <v>0</v>
      </c>
      <c r="Y2026">
        <f t="shared" si="935"/>
        <v>0</v>
      </c>
      <c r="Z2026">
        <f t="shared" si="936"/>
        <v>0.99999999971959419</v>
      </c>
      <c r="AA2026">
        <v>1</v>
      </c>
      <c r="AB2026">
        <v>0.05</v>
      </c>
      <c r="AC2026">
        <v>0.1</v>
      </c>
      <c r="AD2026">
        <f t="shared" si="937"/>
        <v>0</v>
      </c>
      <c r="AE2026">
        <f t="shared" si="938"/>
        <v>0.1</v>
      </c>
      <c r="AF2026">
        <f t="shared" si="939"/>
        <v>0.6428571428571429</v>
      </c>
      <c r="AG2026">
        <f t="shared" si="948"/>
        <v>1.0023911590238008</v>
      </c>
      <c r="AH2026">
        <f t="shared" si="949"/>
        <v>1.0023911590238009E-2</v>
      </c>
      <c r="AI2026">
        <v>6</v>
      </c>
      <c r="AJ2026">
        <v>28</v>
      </c>
      <c r="AK2026">
        <v>0.05</v>
      </c>
      <c r="AL2026">
        <f t="shared" si="940"/>
        <v>18</v>
      </c>
      <c r="AM2026">
        <f t="shared" si="950"/>
        <v>19.2</v>
      </c>
      <c r="AN2026">
        <f t="shared" si="941"/>
        <v>7.5</v>
      </c>
      <c r="AO2026">
        <f t="shared" si="951"/>
        <v>6.3000000000000007</v>
      </c>
      <c r="AP2026">
        <f t="shared" si="952"/>
        <v>1.1904761904761902</v>
      </c>
      <c r="AQ2026">
        <v>0.328125</v>
      </c>
      <c r="AR2026">
        <f t="shared" si="953"/>
        <v>0.9375</v>
      </c>
      <c r="AS2026">
        <f t="shared" si="954"/>
        <v>1.0588778392577862</v>
      </c>
      <c r="AT2026">
        <f t="shared" si="955"/>
        <v>0.99269797430417461</v>
      </c>
      <c r="AU2026">
        <v>21</v>
      </c>
      <c r="AV2026">
        <v>26.8</v>
      </c>
      <c r="AW2026">
        <v>17</v>
      </c>
      <c r="AX2026">
        <v>11.2</v>
      </c>
      <c r="AY2026">
        <v>1.5178571430000001</v>
      </c>
      <c r="AZ2026">
        <v>0.41791044799999999</v>
      </c>
      <c r="BA2026">
        <v>0.78358209000000001</v>
      </c>
      <c r="BB2026">
        <v>1.1905243599999999</v>
      </c>
      <c r="BC2026">
        <v>0.99269797400000004</v>
      </c>
      <c r="BD2026">
        <v>118.3</v>
      </c>
      <c r="BE2026">
        <v>140.4</v>
      </c>
      <c r="BF2026">
        <f t="shared" si="956"/>
        <v>8.3913607295365567E-3</v>
      </c>
      <c r="BG2026">
        <f t="shared" si="957"/>
        <v>7.0704983903133907E-3</v>
      </c>
      <c r="BH2026">
        <v>15.004799609999999</v>
      </c>
      <c r="BI2026">
        <v>11.801565399999999</v>
      </c>
    </row>
    <row r="2027" spans="1:61" x14ac:dyDescent="0.4">
      <c r="A2027" s="1">
        <v>34235.20845017361</v>
      </c>
      <c r="B2027">
        <v>22.9</v>
      </c>
      <c r="C2027">
        <v>0</v>
      </c>
      <c r="D2027">
        <v>94</v>
      </c>
      <c r="E2027">
        <v>0</v>
      </c>
      <c r="F2027">
        <f t="shared" si="958"/>
        <v>0.94505892056936658</v>
      </c>
      <c r="G2027" s="2">
        <v>2.6500000000000002E-10</v>
      </c>
      <c r="H2027">
        <f t="shared" si="942"/>
        <v>1.5013180690000001E-2</v>
      </c>
      <c r="I2027">
        <f t="shared" si="943"/>
        <v>1.180862725E-2</v>
      </c>
      <c r="J2027">
        <v>0</v>
      </c>
      <c r="K2027">
        <f t="shared" si="944"/>
        <v>5.4941079430633422E-2</v>
      </c>
      <c r="M2027">
        <f t="shared" si="945"/>
        <v>0</v>
      </c>
      <c r="N2027">
        <v>1</v>
      </c>
      <c r="O2027">
        <v>1</v>
      </c>
      <c r="P2027">
        <v>0</v>
      </c>
      <c r="Q2027">
        <f t="shared" si="930"/>
        <v>0</v>
      </c>
      <c r="R2027">
        <f t="shared" si="931"/>
        <v>0.51142857142857134</v>
      </c>
      <c r="S2027">
        <f t="shared" si="946"/>
        <v>0.83029679323156769</v>
      </c>
      <c r="T2027">
        <f t="shared" si="932"/>
        <v>0</v>
      </c>
      <c r="U2027">
        <f t="shared" si="947"/>
        <v>0</v>
      </c>
      <c r="V2027" s="2">
        <f t="shared" si="929"/>
        <v>1.3107732608030759E-4</v>
      </c>
      <c r="W2027">
        <f t="shared" si="933"/>
        <v>0</v>
      </c>
      <c r="X2027">
        <f t="shared" si="934"/>
        <v>0</v>
      </c>
      <c r="Y2027">
        <f t="shared" si="935"/>
        <v>0</v>
      </c>
      <c r="Z2027">
        <f t="shared" si="936"/>
        <v>0.99999999971959419</v>
      </c>
      <c r="AA2027">
        <v>1</v>
      </c>
      <c r="AB2027">
        <v>0.05</v>
      </c>
      <c r="AC2027">
        <v>0.1</v>
      </c>
      <c r="AD2027">
        <f t="shared" si="937"/>
        <v>0</v>
      </c>
      <c r="AE2027">
        <f t="shared" si="938"/>
        <v>0.1</v>
      </c>
      <c r="AF2027">
        <f t="shared" si="939"/>
        <v>0.63928571428571423</v>
      </c>
      <c r="AG2027">
        <f t="shared" si="948"/>
        <v>1.0053898137449084</v>
      </c>
      <c r="AH2027">
        <f t="shared" si="949"/>
        <v>1.0053898137449085E-2</v>
      </c>
      <c r="AI2027">
        <v>6</v>
      </c>
      <c r="AJ2027">
        <v>28</v>
      </c>
      <c r="AK2027">
        <v>0.05</v>
      </c>
      <c r="AL2027">
        <f t="shared" si="940"/>
        <v>17.899999999999999</v>
      </c>
      <c r="AM2027">
        <f t="shared" si="950"/>
        <v>19.2</v>
      </c>
      <c r="AN2027">
        <f t="shared" si="941"/>
        <v>7.6000000000000014</v>
      </c>
      <c r="AO2027">
        <f t="shared" si="951"/>
        <v>6.3000000000000007</v>
      </c>
      <c r="AP2027">
        <f t="shared" si="952"/>
        <v>1.2063492063492065</v>
      </c>
      <c r="AQ2027">
        <v>0.328125</v>
      </c>
      <c r="AR2027">
        <f t="shared" si="953"/>
        <v>0.93229166666666663</v>
      </c>
      <c r="AS2027">
        <f t="shared" si="954"/>
        <v>1.063489832484585</v>
      </c>
      <c r="AT2027">
        <f t="shared" si="955"/>
        <v>0.99148270841010777</v>
      </c>
      <c r="AU2027">
        <v>20.9</v>
      </c>
      <c r="AV2027">
        <v>26.8</v>
      </c>
      <c r="AW2027">
        <v>17.100000000000001</v>
      </c>
      <c r="AX2027">
        <v>11.2</v>
      </c>
      <c r="AY2027">
        <v>1.5267857140000001</v>
      </c>
      <c r="AZ2027">
        <v>0.41791044799999999</v>
      </c>
      <c r="BA2027">
        <v>0.77985074600000004</v>
      </c>
      <c r="BB2027">
        <v>1.193446027</v>
      </c>
      <c r="BC2027">
        <v>0.99148270800000005</v>
      </c>
      <c r="BD2027">
        <v>118.3</v>
      </c>
      <c r="BE2027">
        <v>140.4</v>
      </c>
      <c r="BF2027">
        <f t="shared" si="956"/>
        <v>8.3810879831792712E-3</v>
      </c>
      <c r="BG2027">
        <f t="shared" si="957"/>
        <v>7.0618426495726496E-3</v>
      </c>
      <c r="BH2027">
        <v>15.01318069</v>
      </c>
      <c r="BI2027">
        <v>11.808627250000001</v>
      </c>
    </row>
    <row r="2028" spans="1:61" x14ac:dyDescent="0.4">
      <c r="A2028" s="1">
        <v>34235.250116898147</v>
      </c>
      <c r="B2028">
        <v>23.1</v>
      </c>
      <c r="C2028">
        <v>0</v>
      </c>
      <c r="D2028">
        <v>94</v>
      </c>
      <c r="E2028">
        <v>0</v>
      </c>
      <c r="F2028">
        <f t="shared" si="958"/>
        <v>0.94505892056936658</v>
      </c>
      <c r="G2028" s="2">
        <v>2.6500000000000002E-10</v>
      </c>
      <c r="H2028">
        <f t="shared" si="942"/>
        <v>1.5021581590000001E-2</v>
      </c>
      <c r="I2028">
        <f t="shared" si="943"/>
        <v>1.181570578E-2</v>
      </c>
      <c r="J2028">
        <v>0</v>
      </c>
      <c r="K2028">
        <f t="shared" si="944"/>
        <v>5.4941079430633422E-2</v>
      </c>
      <c r="M2028">
        <f t="shared" si="945"/>
        <v>0</v>
      </c>
      <c r="N2028">
        <v>1</v>
      </c>
      <c r="O2028">
        <v>1</v>
      </c>
      <c r="P2028">
        <v>0</v>
      </c>
      <c r="Q2028">
        <f t="shared" si="930"/>
        <v>0</v>
      </c>
      <c r="R2028">
        <f t="shared" si="931"/>
        <v>0.51714285714285724</v>
      </c>
      <c r="S2028">
        <f t="shared" si="946"/>
        <v>0.85631856199257783</v>
      </c>
      <c r="T2028">
        <f t="shared" si="932"/>
        <v>0</v>
      </c>
      <c r="U2028">
        <f t="shared" si="947"/>
        <v>0</v>
      </c>
      <c r="V2028" s="2">
        <f t="shared" si="929"/>
        <v>1.3107732608030759E-4</v>
      </c>
      <c r="W2028">
        <f t="shared" si="933"/>
        <v>0</v>
      </c>
      <c r="X2028">
        <f t="shared" si="934"/>
        <v>0</v>
      </c>
      <c r="Y2028">
        <f t="shared" si="935"/>
        <v>0</v>
      </c>
      <c r="Z2028">
        <f t="shared" si="936"/>
        <v>0.99999999971959419</v>
      </c>
      <c r="AA2028">
        <v>1</v>
      </c>
      <c r="AB2028">
        <v>0.05</v>
      </c>
      <c r="AC2028">
        <v>0.1</v>
      </c>
      <c r="AD2028">
        <f t="shared" si="937"/>
        <v>0</v>
      </c>
      <c r="AE2028">
        <f t="shared" si="938"/>
        <v>0.1</v>
      </c>
      <c r="AF2028">
        <f t="shared" si="939"/>
        <v>0.64642857142857146</v>
      </c>
      <c r="AG2028">
        <f t="shared" si="948"/>
        <v>0.9985620596479714</v>
      </c>
      <c r="AH2028">
        <f t="shared" si="949"/>
        <v>9.9856205964797152E-3</v>
      </c>
      <c r="AI2028">
        <v>6</v>
      </c>
      <c r="AJ2028">
        <v>28</v>
      </c>
      <c r="AK2028">
        <v>0.05</v>
      </c>
      <c r="AL2028">
        <f t="shared" si="940"/>
        <v>18.100000000000001</v>
      </c>
      <c r="AM2028">
        <f t="shared" si="950"/>
        <v>19.2</v>
      </c>
      <c r="AN2028">
        <f t="shared" si="941"/>
        <v>7.3999999999999986</v>
      </c>
      <c r="AO2028">
        <f t="shared" si="951"/>
        <v>6.3000000000000007</v>
      </c>
      <c r="AP2028">
        <f t="shared" si="952"/>
        <v>1.1746031746031742</v>
      </c>
      <c r="AQ2028">
        <v>0.328125</v>
      </c>
      <c r="AR2028">
        <f t="shared" si="953"/>
        <v>0.94270833333333348</v>
      </c>
      <c r="AS2028">
        <f t="shared" si="954"/>
        <v>1.0542243429939713</v>
      </c>
      <c r="AT2028">
        <f t="shared" si="955"/>
        <v>0.99382607334327511</v>
      </c>
      <c r="AU2028">
        <v>21.1</v>
      </c>
      <c r="AV2028">
        <v>26.8</v>
      </c>
      <c r="AW2028">
        <v>16.899999999999999</v>
      </c>
      <c r="AX2028">
        <v>11.2</v>
      </c>
      <c r="AY2028">
        <v>1.508928571</v>
      </c>
      <c r="AZ2028">
        <v>0.41791044799999999</v>
      </c>
      <c r="BA2028">
        <v>0.78731343300000001</v>
      </c>
      <c r="BB2028">
        <v>1.187592671</v>
      </c>
      <c r="BC2028">
        <v>0.99382607300000003</v>
      </c>
      <c r="BD2028">
        <v>118.3</v>
      </c>
      <c r="BE2028">
        <v>140.4</v>
      </c>
      <c r="BF2028">
        <f t="shared" si="956"/>
        <v>8.4008966470268398E-3</v>
      </c>
      <c r="BG2028">
        <f t="shared" si="957"/>
        <v>7.0785332834757833E-3</v>
      </c>
      <c r="BH2028">
        <v>15.02158159</v>
      </c>
      <c r="BI2028">
        <v>11.81570578</v>
      </c>
    </row>
    <row r="2029" spans="1:61" x14ac:dyDescent="0.4">
      <c r="A2029" s="1">
        <v>34235.291783622684</v>
      </c>
      <c r="B2029">
        <v>23.7</v>
      </c>
      <c r="C2029">
        <v>0</v>
      </c>
      <c r="D2029">
        <v>92</v>
      </c>
      <c r="E2029">
        <v>0</v>
      </c>
      <c r="F2029">
        <f t="shared" si="958"/>
        <v>0.94505892056936658</v>
      </c>
      <c r="G2029" s="2">
        <v>2.6500000000000002E-10</v>
      </c>
      <c r="H2029">
        <f t="shared" si="942"/>
        <v>1.5030023470000001E-2</v>
      </c>
      <c r="I2029">
        <f t="shared" si="943"/>
        <v>1.1822818840000001E-2</v>
      </c>
      <c r="J2029">
        <v>0</v>
      </c>
      <c r="K2029">
        <f t="shared" si="944"/>
        <v>5.4941079430633422E-2</v>
      </c>
      <c r="M2029">
        <f t="shared" si="945"/>
        <v>0</v>
      </c>
      <c r="N2029">
        <v>1</v>
      </c>
      <c r="O2029">
        <v>1</v>
      </c>
      <c r="P2029">
        <v>0</v>
      </c>
      <c r="Q2029">
        <f t="shared" si="930"/>
        <v>0</v>
      </c>
      <c r="R2029">
        <f t="shared" si="931"/>
        <v>0.53428571428571425</v>
      </c>
      <c r="S2029">
        <f t="shared" si="946"/>
        <v>0.92332908643335054</v>
      </c>
      <c r="T2029">
        <f t="shared" si="932"/>
        <v>0</v>
      </c>
      <c r="U2029">
        <f t="shared" si="947"/>
        <v>0</v>
      </c>
      <c r="V2029" s="2">
        <f t="shared" si="929"/>
        <v>1.3107732608030759E-4</v>
      </c>
      <c r="W2029">
        <f t="shared" si="933"/>
        <v>0</v>
      </c>
      <c r="X2029">
        <f t="shared" si="934"/>
        <v>0</v>
      </c>
      <c r="Y2029">
        <f t="shared" si="935"/>
        <v>0</v>
      </c>
      <c r="Z2029">
        <f t="shared" si="936"/>
        <v>0.99999999971959419</v>
      </c>
      <c r="AA2029">
        <v>1</v>
      </c>
      <c r="AB2029">
        <v>0.05</v>
      </c>
      <c r="AC2029">
        <v>0.1</v>
      </c>
      <c r="AD2029">
        <f t="shared" si="937"/>
        <v>0</v>
      </c>
      <c r="AE2029">
        <f t="shared" si="938"/>
        <v>0.1</v>
      </c>
      <c r="AF2029">
        <f t="shared" si="939"/>
        <v>0.66785714285714282</v>
      </c>
      <c r="AG2029">
        <f t="shared" si="948"/>
        <v>0.95836485748186018</v>
      </c>
      <c r="AH2029">
        <f t="shared" si="949"/>
        <v>9.5836485748186026E-3</v>
      </c>
      <c r="AI2029">
        <v>6</v>
      </c>
      <c r="AJ2029">
        <v>28</v>
      </c>
      <c r="AK2029">
        <v>0.05</v>
      </c>
      <c r="AL2029">
        <f t="shared" si="940"/>
        <v>18.7</v>
      </c>
      <c r="AM2029">
        <f t="shared" si="950"/>
        <v>19.2</v>
      </c>
      <c r="AN2029">
        <f t="shared" si="941"/>
        <v>6.8000000000000007</v>
      </c>
      <c r="AO2029">
        <f t="shared" si="951"/>
        <v>6.3000000000000007</v>
      </c>
      <c r="AP2029">
        <f t="shared" si="952"/>
        <v>1.0793650793650793</v>
      </c>
      <c r="AQ2029">
        <v>0.328125</v>
      </c>
      <c r="AR2029">
        <f t="shared" si="953"/>
        <v>0.97395833333333337</v>
      </c>
      <c r="AS2029">
        <f t="shared" si="954"/>
        <v>1.0253765219887347</v>
      </c>
      <c r="AT2029">
        <f t="shared" si="955"/>
        <v>0.9986740083952782</v>
      </c>
      <c r="AU2029">
        <v>21.7</v>
      </c>
      <c r="AV2029">
        <v>26.8</v>
      </c>
      <c r="AW2029">
        <v>16.3</v>
      </c>
      <c r="AX2029">
        <v>11.2</v>
      </c>
      <c r="AY2029">
        <v>1.4553571430000001</v>
      </c>
      <c r="AZ2029">
        <v>0.41791044799999999</v>
      </c>
      <c r="BA2029">
        <v>0.80970149300000005</v>
      </c>
      <c r="BB2029">
        <v>1.1697867310000001</v>
      </c>
      <c r="BC2029">
        <v>0.99867400799999995</v>
      </c>
      <c r="BD2029">
        <v>118.3</v>
      </c>
      <c r="BE2029">
        <v>140.4</v>
      </c>
      <c r="BF2029">
        <f t="shared" si="956"/>
        <v>8.4418766559195123E-3</v>
      </c>
      <c r="BG2029">
        <f t="shared" si="957"/>
        <v>7.113062735042734E-3</v>
      </c>
      <c r="BH2029">
        <v>15.03002347</v>
      </c>
      <c r="BI2029">
        <v>11.82281884</v>
      </c>
    </row>
    <row r="2030" spans="1:61" x14ac:dyDescent="0.4">
      <c r="A2030" s="1">
        <v>34235.333450347222</v>
      </c>
      <c r="B2030">
        <v>25.1</v>
      </c>
      <c r="C2030">
        <v>0</v>
      </c>
      <c r="D2030">
        <v>90</v>
      </c>
      <c r="E2030">
        <v>0</v>
      </c>
      <c r="F2030">
        <f t="shared" si="958"/>
        <v>0.94505892056936658</v>
      </c>
      <c r="G2030" s="2">
        <v>2.6500000000000002E-10</v>
      </c>
      <c r="H2030">
        <f t="shared" si="942"/>
        <v>1.5038436320000001E-2</v>
      </c>
      <c r="I2030">
        <f t="shared" si="943"/>
        <v>1.1829907450000001E-2</v>
      </c>
      <c r="J2030">
        <v>0</v>
      </c>
      <c r="K2030">
        <f t="shared" si="944"/>
        <v>5.4941079430633422E-2</v>
      </c>
      <c r="M2030">
        <f t="shared" si="945"/>
        <v>0</v>
      </c>
      <c r="N2030">
        <v>1</v>
      </c>
      <c r="O2030">
        <v>1</v>
      </c>
      <c r="P2030">
        <v>0</v>
      </c>
      <c r="Q2030">
        <f t="shared" si="930"/>
        <v>0</v>
      </c>
      <c r="R2030">
        <f t="shared" si="931"/>
        <v>0.57428571428571429</v>
      </c>
      <c r="S2030">
        <f t="shared" si="946"/>
        <v>0.9950432108055498</v>
      </c>
      <c r="T2030">
        <f t="shared" si="932"/>
        <v>0</v>
      </c>
      <c r="U2030">
        <f t="shared" si="947"/>
        <v>0</v>
      </c>
      <c r="V2030" s="2">
        <f t="shared" si="929"/>
        <v>1.3107732608030759E-4</v>
      </c>
      <c r="W2030">
        <f t="shared" si="933"/>
        <v>0</v>
      </c>
      <c r="X2030">
        <f t="shared" si="934"/>
        <v>0</v>
      </c>
      <c r="Y2030">
        <f t="shared" si="935"/>
        <v>0</v>
      </c>
      <c r="Z2030">
        <f t="shared" si="936"/>
        <v>0.99999999971959419</v>
      </c>
      <c r="AA2030">
        <v>1</v>
      </c>
      <c r="AB2030">
        <v>0.05</v>
      </c>
      <c r="AC2030">
        <v>0.1</v>
      </c>
      <c r="AD2030">
        <f t="shared" si="937"/>
        <v>0</v>
      </c>
      <c r="AE2030">
        <f t="shared" si="938"/>
        <v>0.1</v>
      </c>
      <c r="AF2030">
        <f t="shared" si="939"/>
        <v>0.71785714285714286</v>
      </c>
      <c r="AG2030">
        <f t="shared" si="948"/>
        <v>0.76327173166218465</v>
      </c>
      <c r="AH2030">
        <f t="shared" si="949"/>
        <v>7.6327173166218475E-3</v>
      </c>
      <c r="AI2030">
        <v>6</v>
      </c>
      <c r="AJ2030">
        <v>28</v>
      </c>
      <c r="AK2030">
        <v>0.05</v>
      </c>
      <c r="AL2030">
        <f t="shared" si="940"/>
        <v>20.100000000000001</v>
      </c>
      <c r="AM2030">
        <f t="shared" si="950"/>
        <v>19.2</v>
      </c>
      <c r="AN2030">
        <f t="shared" si="941"/>
        <v>5.3999999999999986</v>
      </c>
      <c r="AO2030">
        <f t="shared" si="951"/>
        <v>6.3000000000000007</v>
      </c>
      <c r="AP2030">
        <f t="shared" si="952"/>
        <v>0.85714285714285687</v>
      </c>
      <c r="AQ2030">
        <v>0.328125</v>
      </c>
      <c r="AR2030">
        <f t="shared" si="953"/>
        <v>1.0468750000000002</v>
      </c>
      <c r="AS2030">
        <f t="shared" si="954"/>
        <v>0.95067721370422498</v>
      </c>
      <c r="AT2030">
        <f t="shared" si="955"/>
        <v>0.99524020809661073</v>
      </c>
      <c r="AU2030">
        <v>23.1</v>
      </c>
      <c r="AV2030">
        <v>26.8</v>
      </c>
      <c r="AW2030">
        <v>14.9</v>
      </c>
      <c r="AX2030">
        <v>11.2</v>
      </c>
      <c r="AY2030">
        <v>1.3303571430000001</v>
      </c>
      <c r="AZ2030">
        <v>0.41791044799999999</v>
      </c>
      <c r="BA2030">
        <v>0.86194029900000002</v>
      </c>
      <c r="BB2030">
        <v>1.1266982640000001</v>
      </c>
      <c r="BC2030">
        <v>0.99524020800000002</v>
      </c>
      <c r="BD2030">
        <v>118.3</v>
      </c>
      <c r="BE2030">
        <v>140.4</v>
      </c>
      <c r="BF2030">
        <f t="shared" si="956"/>
        <v>8.4128504488301843E-3</v>
      </c>
      <c r="BG2030">
        <f t="shared" si="957"/>
        <v>7.0886054700854701E-3</v>
      </c>
      <c r="BH2030">
        <v>15.038436320000001</v>
      </c>
      <c r="BI2030">
        <v>11.82990745</v>
      </c>
    </row>
    <row r="2031" spans="1:61" x14ac:dyDescent="0.4">
      <c r="A2031" s="1">
        <v>34235.375117071759</v>
      </c>
      <c r="B2031">
        <v>26.3</v>
      </c>
      <c r="C2031">
        <v>0</v>
      </c>
      <c r="D2031">
        <v>88</v>
      </c>
      <c r="E2031">
        <v>0</v>
      </c>
      <c r="F2031">
        <f t="shared" si="958"/>
        <v>0.94505892056936658</v>
      </c>
      <c r="G2031" s="2">
        <v>2.6500000000000002E-10</v>
      </c>
      <c r="H2031">
        <f t="shared" si="942"/>
        <v>1.5046645760000001E-2</v>
      </c>
      <c r="I2031">
        <f t="shared" si="943"/>
        <v>1.183682466E-2</v>
      </c>
      <c r="J2031">
        <v>0</v>
      </c>
      <c r="K2031">
        <f t="shared" si="944"/>
        <v>5.4941079430633422E-2</v>
      </c>
      <c r="M2031">
        <f t="shared" si="945"/>
        <v>0</v>
      </c>
      <c r="N2031">
        <v>1</v>
      </c>
      <c r="O2031">
        <v>1</v>
      </c>
      <c r="P2031">
        <v>0</v>
      </c>
      <c r="Q2031">
        <f t="shared" si="930"/>
        <v>0</v>
      </c>
      <c r="R2031">
        <f t="shared" si="931"/>
        <v>0.60857142857142854</v>
      </c>
      <c r="S2031">
        <f t="shared" si="946"/>
        <v>0.94529888303217458</v>
      </c>
      <c r="T2031">
        <f t="shared" si="932"/>
        <v>0</v>
      </c>
      <c r="U2031">
        <f t="shared" si="947"/>
        <v>0</v>
      </c>
      <c r="V2031" s="2">
        <f t="shared" si="929"/>
        <v>1.3107732608030759E-4</v>
      </c>
      <c r="W2031">
        <f t="shared" si="933"/>
        <v>0</v>
      </c>
      <c r="X2031">
        <f t="shared" si="934"/>
        <v>0</v>
      </c>
      <c r="Y2031">
        <f t="shared" si="935"/>
        <v>0</v>
      </c>
      <c r="Z2031">
        <f t="shared" si="936"/>
        <v>0.99999999971959419</v>
      </c>
      <c r="AA2031">
        <v>1</v>
      </c>
      <c r="AB2031">
        <v>0.05</v>
      </c>
      <c r="AC2031">
        <v>0.1</v>
      </c>
      <c r="AD2031">
        <f t="shared" si="937"/>
        <v>0</v>
      </c>
      <c r="AE2031">
        <f t="shared" si="938"/>
        <v>0.1</v>
      </c>
      <c r="AF2031">
        <f t="shared" si="939"/>
        <v>0.76071428571428579</v>
      </c>
      <c r="AG2031">
        <f t="shared" si="948"/>
        <v>0.52773602836141942</v>
      </c>
      <c r="AH2031">
        <f t="shared" si="949"/>
        <v>5.2773602836141947E-3</v>
      </c>
      <c r="AI2031">
        <v>6</v>
      </c>
      <c r="AJ2031">
        <v>28</v>
      </c>
      <c r="AK2031">
        <v>0.05</v>
      </c>
      <c r="AL2031">
        <f t="shared" si="940"/>
        <v>21.3</v>
      </c>
      <c r="AM2031">
        <f t="shared" si="950"/>
        <v>19.2</v>
      </c>
      <c r="AN2031">
        <f t="shared" si="941"/>
        <v>4.1999999999999993</v>
      </c>
      <c r="AO2031">
        <f t="shared" si="951"/>
        <v>6.3000000000000007</v>
      </c>
      <c r="AP2031">
        <f t="shared" si="952"/>
        <v>0.66666666666666652</v>
      </c>
      <c r="AQ2031">
        <v>0.328125</v>
      </c>
      <c r="AR2031">
        <f t="shared" si="953"/>
        <v>1.109375</v>
      </c>
      <c r="AS2031">
        <f t="shared" si="954"/>
        <v>0.87542723904396047</v>
      </c>
      <c r="AT2031">
        <f t="shared" si="955"/>
        <v>0.97117709331439361</v>
      </c>
      <c r="AU2031">
        <v>24.3</v>
      </c>
      <c r="AV2031">
        <v>26.8</v>
      </c>
      <c r="AW2031">
        <v>13.7</v>
      </c>
      <c r="AX2031">
        <v>11.2</v>
      </c>
      <c r="AY2031">
        <v>1.2232142859999999</v>
      </c>
      <c r="AZ2031">
        <v>0.41791044799999999</v>
      </c>
      <c r="BA2031">
        <v>0.90671641800000002</v>
      </c>
      <c r="BB2031">
        <v>1.087848025</v>
      </c>
      <c r="BC2031">
        <v>0.97117709299999999</v>
      </c>
      <c r="BD2031">
        <v>118.3</v>
      </c>
      <c r="BE2031">
        <v>140.4</v>
      </c>
      <c r="BF2031">
        <f t="shared" si="956"/>
        <v>8.2094428851597102E-3</v>
      </c>
      <c r="BG2031">
        <f t="shared" si="957"/>
        <v>6.9172157621082619E-3</v>
      </c>
      <c r="BH2031">
        <v>15.046645760000001</v>
      </c>
      <c r="BI2031">
        <v>11.83682466</v>
      </c>
    </row>
    <row r="2032" spans="1:61" x14ac:dyDescent="0.4">
      <c r="A2032" s="1">
        <v>34235.416783796296</v>
      </c>
      <c r="B2032">
        <v>28.7</v>
      </c>
      <c r="C2032">
        <v>0</v>
      </c>
      <c r="D2032">
        <v>79</v>
      </c>
      <c r="E2032">
        <v>0</v>
      </c>
      <c r="F2032">
        <f t="shared" si="958"/>
        <v>0.94505892056936658</v>
      </c>
      <c r="G2032" s="2">
        <v>2.6500000000000002E-10</v>
      </c>
      <c r="H2032">
        <f t="shared" si="942"/>
        <v>1.505356312E-2</v>
      </c>
      <c r="I2032">
        <f t="shared" si="943"/>
        <v>1.1842653179999999E-2</v>
      </c>
      <c r="J2032">
        <v>0</v>
      </c>
      <c r="K2032">
        <f t="shared" si="944"/>
        <v>5.4941079430633422E-2</v>
      </c>
      <c r="M2032">
        <f t="shared" si="945"/>
        <v>0</v>
      </c>
      <c r="N2032">
        <v>1</v>
      </c>
      <c r="O2032">
        <v>1</v>
      </c>
      <c r="P2032">
        <v>0</v>
      </c>
      <c r="Q2032">
        <f t="shared" si="930"/>
        <v>0</v>
      </c>
      <c r="R2032">
        <f t="shared" si="931"/>
        <v>0.67714285714285716</v>
      </c>
      <c r="S2032">
        <f t="shared" si="946"/>
        <v>0.60160059974612345</v>
      </c>
      <c r="T2032">
        <f t="shared" si="932"/>
        <v>0</v>
      </c>
      <c r="U2032">
        <f t="shared" si="947"/>
        <v>0</v>
      </c>
      <c r="V2032" s="2">
        <f t="shared" si="929"/>
        <v>1.3107732608030759E-4</v>
      </c>
      <c r="W2032">
        <f t="shared" si="933"/>
        <v>0</v>
      </c>
      <c r="X2032">
        <f t="shared" si="934"/>
        <v>0</v>
      </c>
      <c r="Y2032">
        <f t="shared" si="935"/>
        <v>0</v>
      </c>
      <c r="Z2032">
        <f t="shared" si="936"/>
        <v>0.99999999971959419</v>
      </c>
      <c r="AA2032">
        <v>1</v>
      </c>
      <c r="AB2032">
        <v>0.05</v>
      </c>
      <c r="AC2032">
        <v>0.1</v>
      </c>
      <c r="AD2032">
        <f t="shared" si="937"/>
        <v>0</v>
      </c>
      <c r="AE2032">
        <f t="shared" si="938"/>
        <v>0.1</v>
      </c>
      <c r="AF2032">
        <f t="shared" si="939"/>
        <v>0.84642857142857142</v>
      </c>
      <c r="AG2032">
        <f t="shared" si="948"/>
        <v>0.12336603589697456</v>
      </c>
      <c r="AH2032">
        <f t="shared" si="949"/>
        <v>1.2336603589697458E-3</v>
      </c>
      <c r="AI2032">
        <v>6</v>
      </c>
      <c r="AJ2032">
        <v>28</v>
      </c>
      <c r="AK2032">
        <v>0.05</v>
      </c>
      <c r="AL2032">
        <f t="shared" si="940"/>
        <v>23.7</v>
      </c>
      <c r="AM2032">
        <f t="shared" si="950"/>
        <v>19.2</v>
      </c>
      <c r="AN2032">
        <f t="shared" si="941"/>
        <v>1.8000000000000007</v>
      </c>
      <c r="AO2032">
        <f t="shared" si="951"/>
        <v>6.3000000000000007</v>
      </c>
      <c r="AP2032">
        <f t="shared" si="952"/>
        <v>0.28571428571428581</v>
      </c>
      <c r="AQ2032">
        <v>0.328125</v>
      </c>
      <c r="AR2032">
        <f t="shared" si="953"/>
        <v>1.234375</v>
      </c>
      <c r="AS2032">
        <f t="shared" si="954"/>
        <v>0.6629452648195453</v>
      </c>
      <c r="AT2032">
        <f t="shared" si="955"/>
        <v>0.81832306126162624</v>
      </c>
      <c r="AU2032">
        <v>26.7</v>
      </c>
      <c r="AV2032">
        <v>26.8</v>
      </c>
      <c r="AW2032">
        <v>11.3</v>
      </c>
      <c r="AX2032">
        <v>11.2</v>
      </c>
      <c r="AY2032">
        <v>1.008928571</v>
      </c>
      <c r="AZ2032">
        <v>0.41791044799999999</v>
      </c>
      <c r="BA2032">
        <v>0.996268657</v>
      </c>
      <c r="BB2032">
        <v>1.0037216920000001</v>
      </c>
      <c r="BC2032">
        <v>0.81832306099999996</v>
      </c>
      <c r="BD2032">
        <v>118.3</v>
      </c>
      <c r="BE2032">
        <v>140.4</v>
      </c>
      <c r="BF2032">
        <f t="shared" si="956"/>
        <v>6.9173547021270185E-3</v>
      </c>
      <c r="BG2032">
        <f t="shared" si="957"/>
        <v>5.8285118304843304E-3</v>
      </c>
      <c r="BH2032">
        <v>15.05356312</v>
      </c>
      <c r="BI2032">
        <v>11.842653179999999</v>
      </c>
    </row>
    <row r="2033" spans="1:61" x14ac:dyDescent="0.4">
      <c r="A2033" s="1">
        <v>34235.458450520833</v>
      </c>
      <c r="B2033">
        <v>29.8</v>
      </c>
      <c r="C2033">
        <v>0</v>
      </c>
      <c r="D2033">
        <v>70</v>
      </c>
      <c r="E2033">
        <v>0</v>
      </c>
      <c r="F2033">
        <f t="shared" si="958"/>
        <v>0.94505892056936658</v>
      </c>
      <c r="G2033" s="2">
        <v>2.6500000000000002E-10</v>
      </c>
      <c r="H2033">
        <f t="shared" si="942"/>
        <v>1.5058872629999999E-2</v>
      </c>
      <c r="I2033">
        <f t="shared" si="943"/>
        <v>1.1847126940000001E-2</v>
      </c>
      <c r="J2033">
        <v>0</v>
      </c>
      <c r="K2033">
        <f t="shared" si="944"/>
        <v>5.4941079430633422E-2</v>
      </c>
      <c r="M2033">
        <f t="shared" si="945"/>
        <v>0</v>
      </c>
      <c r="N2033">
        <v>1</v>
      </c>
      <c r="O2033">
        <v>1</v>
      </c>
      <c r="P2033">
        <v>0</v>
      </c>
      <c r="Q2033">
        <f t="shared" si="930"/>
        <v>0</v>
      </c>
      <c r="R2033">
        <f t="shared" si="931"/>
        <v>0.70857142857142863</v>
      </c>
      <c r="S2033">
        <f t="shared" si="946"/>
        <v>0.40909904996630575</v>
      </c>
      <c r="T2033">
        <f t="shared" si="932"/>
        <v>0</v>
      </c>
      <c r="U2033">
        <f t="shared" si="947"/>
        <v>0</v>
      </c>
      <c r="V2033" s="2">
        <f t="shared" si="929"/>
        <v>1.3107732608030759E-4</v>
      </c>
      <c r="W2033">
        <f t="shared" si="933"/>
        <v>0</v>
      </c>
      <c r="X2033">
        <f t="shared" si="934"/>
        <v>0</v>
      </c>
      <c r="Y2033">
        <f t="shared" si="935"/>
        <v>0</v>
      </c>
      <c r="Z2033">
        <f t="shared" si="936"/>
        <v>0.99999999971959419</v>
      </c>
      <c r="AA2033">
        <v>1</v>
      </c>
      <c r="AB2033">
        <v>0.05</v>
      </c>
      <c r="AC2033">
        <v>0.1</v>
      </c>
      <c r="AD2033">
        <f t="shared" si="937"/>
        <v>0</v>
      </c>
      <c r="AE2033">
        <f t="shared" si="938"/>
        <v>0.1</v>
      </c>
      <c r="AF2033">
        <f t="shared" si="939"/>
        <v>0.88571428571428579</v>
      </c>
      <c r="AG2033">
        <f t="shared" si="948"/>
        <v>3.6837674333582204E-2</v>
      </c>
      <c r="AH2033">
        <f t="shared" si="949"/>
        <v>3.6837674333582205E-4</v>
      </c>
      <c r="AI2033">
        <v>6</v>
      </c>
      <c r="AJ2033">
        <v>28</v>
      </c>
      <c r="AK2033">
        <v>0.05</v>
      </c>
      <c r="AL2033">
        <f t="shared" si="940"/>
        <v>24.8</v>
      </c>
      <c r="AM2033">
        <f t="shared" si="950"/>
        <v>19.2</v>
      </c>
      <c r="AN2033">
        <f t="shared" si="941"/>
        <v>0.69999999999999929</v>
      </c>
      <c r="AO2033">
        <f t="shared" si="951"/>
        <v>6.3000000000000007</v>
      </c>
      <c r="AP2033">
        <f t="shared" si="952"/>
        <v>0.11111111111111098</v>
      </c>
      <c r="AQ2033">
        <v>0.328125</v>
      </c>
      <c r="AR2033">
        <f t="shared" si="953"/>
        <v>1.2916666666666667</v>
      </c>
      <c r="AS2033">
        <f t="shared" si="954"/>
        <v>0.48628309997490354</v>
      </c>
      <c r="AT2033">
        <f t="shared" si="955"/>
        <v>0.62811567080091713</v>
      </c>
      <c r="AU2033">
        <v>27.8</v>
      </c>
      <c r="AV2033">
        <v>26.8</v>
      </c>
      <c r="AW2033">
        <v>10.199999999999999</v>
      </c>
      <c r="AX2033">
        <v>11.2</v>
      </c>
      <c r="AY2033">
        <v>0.91071428600000004</v>
      </c>
      <c r="AZ2033">
        <v>0.41791044799999999</v>
      </c>
      <c r="BA2033">
        <v>1.037313433</v>
      </c>
      <c r="BB2033">
        <v>0.96166846699999997</v>
      </c>
      <c r="BC2033">
        <v>0.62811567099999999</v>
      </c>
      <c r="BD2033">
        <v>118.3</v>
      </c>
      <c r="BE2033">
        <v>140.4</v>
      </c>
      <c r="BF2033">
        <f t="shared" si="956"/>
        <v>5.3095153913856052E-3</v>
      </c>
      <c r="BG2033">
        <f t="shared" si="957"/>
        <v>4.4737583404558402E-3</v>
      </c>
      <c r="BH2033">
        <v>15.05887263</v>
      </c>
      <c r="BI2033">
        <v>11.847126940000001</v>
      </c>
    </row>
    <row r="2034" spans="1:61" x14ac:dyDescent="0.4">
      <c r="A2034" s="1">
        <v>34235.50011724537</v>
      </c>
      <c r="B2034">
        <v>31</v>
      </c>
      <c r="C2034">
        <v>0</v>
      </c>
      <c r="D2034">
        <v>63</v>
      </c>
      <c r="E2034">
        <v>0</v>
      </c>
      <c r="F2034">
        <f t="shared" si="958"/>
        <v>0.94505892056936658</v>
      </c>
      <c r="G2034" s="2">
        <v>2.6500000000000002E-10</v>
      </c>
      <c r="H2034">
        <f t="shared" si="942"/>
        <v>1.5058872629999999E-2</v>
      </c>
      <c r="I2034">
        <f t="shared" si="943"/>
        <v>1.1847126940000001E-2</v>
      </c>
      <c r="J2034">
        <v>0</v>
      </c>
      <c r="K2034">
        <f t="shared" si="944"/>
        <v>5.4941079430633422E-2</v>
      </c>
      <c r="M2034">
        <f t="shared" si="945"/>
        <v>0</v>
      </c>
      <c r="N2034">
        <v>1</v>
      </c>
      <c r="O2034">
        <v>1</v>
      </c>
      <c r="P2034">
        <v>0</v>
      </c>
      <c r="Q2034">
        <f t="shared" si="930"/>
        <v>0</v>
      </c>
      <c r="R2034">
        <f t="shared" si="931"/>
        <v>0.74285714285714288</v>
      </c>
      <c r="S2034">
        <f t="shared" si="946"/>
        <v>0.23004821824723107</v>
      </c>
      <c r="T2034">
        <f t="shared" si="932"/>
        <v>0</v>
      </c>
      <c r="U2034">
        <f t="shared" si="947"/>
        <v>0</v>
      </c>
      <c r="V2034" s="2">
        <f t="shared" si="929"/>
        <v>1.3107732608030759E-4</v>
      </c>
      <c r="W2034">
        <f t="shared" si="933"/>
        <v>0</v>
      </c>
      <c r="X2034">
        <f t="shared" si="934"/>
        <v>0</v>
      </c>
      <c r="Y2034">
        <f t="shared" si="935"/>
        <v>0</v>
      </c>
      <c r="Z2034">
        <f t="shared" si="936"/>
        <v>0.99999999971959419</v>
      </c>
      <c r="AA2034">
        <v>1</v>
      </c>
      <c r="AB2034">
        <v>0.05</v>
      </c>
      <c r="AC2034">
        <v>0.1</v>
      </c>
      <c r="AD2034">
        <f t="shared" si="937"/>
        <v>0</v>
      </c>
      <c r="AE2034">
        <f t="shared" si="938"/>
        <v>0.1</v>
      </c>
      <c r="AF2034">
        <f t="shared" si="939"/>
        <v>0.9285714285714286</v>
      </c>
      <c r="AG2034">
        <f t="shared" si="948"/>
        <v>4.269438598639686E-3</v>
      </c>
      <c r="AH2034">
        <f t="shared" si="949"/>
        <v>4.2694385986396865E-5</v>
      </c>
      <c r="AI2034">
        <v>6</v>
      </c>
      <c r="AJ2034">
        <v>28</v>
      </c>
      <c r="AK2034">
        <v>0.05</v>
      </c>
      <c r="AL2034">
        <f t="shared" si="940"/>
        <v>26</v>
      </c>
      <c r="AM2034">
        <f t="shared" si="950"/>
        <v>19.2</v>
      </c>
      <c r="AN2034">
        <f t="shared" si="941"/>
        <v>-0.5</v>
      </c>
      <c r="AO2034">
        <f t="shared" si="951"/>
        <v>6.3000000000000007</v>
      </c>
      <c r="AP2034">
        <f t="shared" si="952"/>
        <v>-7.9365079365079361E-2</v>
      </c>
      <c r="AQ2034">
        <v>0.328125</v>
      </c>
      <c r="AR2034">
        <f t="shared" si="953"/>
        <v>1.3541666666666667</v>
      </c>
      <c r="AS2034" t="e">
        <f t="shared" si="954"/>
        <v>#NUM!</v>
      </c>
      <c r="AT2034" t="e">
        <f t="shared" si="955"/>
        <v>#NUM!</v>
      </c>
      <c r="AU2034">
        <v>29</v>
      </c>
      <c r="AV2034">
        <v>26.8</v>
      </c>
      <c r="AW2034">
        <v>9</v>
      </c>
      <c r="AX2034">
        <v>11.2</v>
      </c>
      <c r="AY2034">
        <v>0.803571429</v>
      </c>
      <c r="AZ2034">
        <v>0.41791044799999999</v>
      </c>
      <c r="BA2034">
        <v>1.082089552</v>
      </c>
      <c r="BB2034">
        <v>0.91265942</v>
      </c>
      <c r="BC2034" t="e">
        <v>#NUM!</v>
      </c>
      <c r="BD2034">
        <v>118.3</v>
      </c>
      <c r="BE2034">
        <v>140.4</v>
      </c>
      <c r="BF2034" t="e">
        <f t="shared" si="956"/>
        <v>#NUM!</v>
      </c>
      <c r="BG2034" t="e">
        <f t="shared" si="957"/>
        <v>#NUM!</v>
      </c>
      <c r="BH2034">
        <v>15.05887263</v>
      </c>
      <c r="BI2034">
        <v>11.847126940000001</v>
      </c>
    </row>
    <row r="2035" spans="1:61" x14ac:dyDescent="0.4">
      <c r="A2035" s="1">
        <v>34235.541783969908</v>
      </c>
      <c r="B2035">
        <v>31.7</v>
      </c>
      <c r="C2035">
        <v>0</v>
      </c>
      <c r="D2035">
        <v>58</v>
      </c>
      <c r="E2035">
        <v>0</v>
      </c>
      <c r="F2035">
        <f t="shared" si="958"/>
        <v>0.94505892056936658</v>
      </c>
      <c r="G2035" s="2">
        <v>2.6500000000000002E-10</v>
      </c>
      <c r="H2035">
        <f t="shared" si="942"/>
        <v>1.5058872629999999E-2</v>
      </c>
      <c r="I2035">
        <f t="shared" si="943"/>
        <v>1.1847126940000001E-2</v>
      </c>
      <c r="J2035">
        <v>0</v>
      </c>
      <c r="K2035">
        <f t="shared" si="944"/>
        <v>5.4941079430633422E-2</v>
      </c>
      <c r="M2035">
        <f t="shared" si="945"/>
        <v>0</v>
      </c>
      <c r="N2035">
        <v>1</v>
      </c>
      <c r="O2035">
        <v>1</v>
      </c>
      <c r="P2035">
        <v>0</v>
      </c>
      <c r="Q2035">
        <f t="shared" si="930"/>
        <v>0</v>
      </c>
      <c r="R2035">
        <f t="shared" si="931"/>
        <v>0.76285714285714279</v>
      </c>
      <c r="S2035">
        <f t="shared" si="946"/>
        <v>0.15064246770125525</v>
      </c>
      <c r="T2035">
        <f t="shared" si="932"/>
        <v>0</v>
      </c>
      <c r="U2035">
        <f t="shared" si="947"/>
        <v>0</v>
      </c>
      <c r="V2035" s="2">
        <f t="shared" si="929"/>
        <v>1.3107732608030759E-4</v>
      </c>
      <c r="W2035">
        <f t="shared" si="933"/>
        <v>0</v>
      </c>
      <c r="X2035">
        <f t="shared" si="934"/>
        <v>0</v>
      </c>
      <c r="Y2035">
        <f t="shared" si="935"/>
        <v>0</v>
      </c>
      <c r="Z2035">
        <f t="shared" si="936"/>
        <v>0.99999999971959419</v>
      </c>
      <c r="AA2035">
        <v>1</v>
      </c>
      <c r="AB2035">
        <v>0.05</v>
      </c>
      <c r="AC2035">
        <v>0.1</v>
      </c>
      <c r="AD2035">
        <f t="shared" si="937"/>
        <v>0</v>
      </c>
      <c r="AE2035">
        <f t="shared" si="938"/>
        <v>0.1</v>
      </c>
      <c r="AF2035">
        <f t="shared" si="939"/>
        <v>0.95357142857142851</v>
      </c>
      <c r="AG2035">
        <f t="shared" si="948"/>
        <v>5.0666499532957287E-4</v>
      </c>
      <c r="AH2035">
        <f t="shared" si="949"/>
        <v>5.066649953295729E-6</v>
      </c>
      <c r="AI2035">
        <v>6</v>
      </c>
      <c r="AJ2035">
        <v>28</v>
      </c>
      <c r="AK2035">
        <v>0.05</v>
      </c>
      <c r="AL2035">
        <f t="shared" si="940"/>
        <v>26.7</v>
      </c>
      <c r="AM2035">
        <f t="shared" si="950"/>
        <v>19.2</v>
      </c>
      <c r="AN2035">
        <f t="shared" si="941"/>
        <v>-1.1999999999999993</v>
      </c>
      <c r="AO2035">
        <f t="shared" si="951"/>
        <v>6.3000000000000007</v>
      </c>
      <c r="AP2035">
        <f t="shared" si="952"/>
        <v>-0.19047619047619035</v>
      </c>
      <c r="AQ2035">
        <v>0.328125</v>
      </c>
      <c r="AR2035">
        <f t="shared" si="953"/>
        <v>1.390625</v>
      </c>
      <c r="AS2035" t="e">
        <f t="shared" si="954"/>
        <v>#NUM!</v>
      </c>
      <c r="AT2035" t="e">
        <f t="shared" si="955"/>
        <v>#NUM!</v>
      </c>
      <c r="AU2035">
        <v>29.7</v>
      </c>
      <c r="AV2035">
        <v>26.8</v>
      </c>
      <c r="AW2035">
        <v>8.3000000000000007</v>
      </c>
      <c r="AX2035">
        <v>11.2</v>
      </c>
      <c r="AY2035">
        <v>0.741071429</v>
      </c>
      <c r="AZ2035">
        <v>0.41791044799999999</v>
      </c>
      <c r="BA2035">
        <v>1.1082089550000001</v>
      </c>
      <c r="BB2035">
        <v>0.88229367000000003</v>
      </c>
      <c r="BC2035" t="e">
        <v>#NUM!</v>
      </c>
      <c r="BD2035">
        <v>118.3</v>
      </c>
      <c r="BE2035">
        <v>140.4</v>
      </c>
      <c r="BF2035" t="e">
        <f t="shared" si="956"/>
        <v>#NUM!</v>
      </c>
      <c r="BG2035" t="e">
        <f t="shared" si="957"/>
        <v>#NUM!</v>
      </c>
      <c r="BH2035">
        <v>15.05887263</v>
      </c>
      <c r="BI2035">
        <v>11.847126940000001</v>
      </c>
    </row>
    <row r="2036" spans="1:61" x14ac:dyDescent="0.4">
      <c r="A2036" s="1">
        <v>34235.583450694445</v>
      </c>
      <c r="B2036">
        <v>32.4</v>
      </c>
      <c r="C2036">
        <v>0</v>
      </c>
      <c r="D2036">
        <v>55</v>
      </c>
      <c r="E2036">
        <v>0</v>
      </c>
      <c r="F2036">
        <f t="shared" si="958"/>
        <v>0.94505892056936658</v>
      </c>
      <c r="G2036" s="2">
        <v>2.6500000000000002E-10</v>
      </c>
      <c r="H2036">
        <f t="shared" si="942"/>
        <v>1.5058872629999999E-2</v>
      </c>
      <c r="I2036">
        <f t="shared" si="943"/>
        <v>1.1847126940000001E-2</v>
      </c>
      <c r="J2036">
        <v>0</v>
      </c>
      <c r="K2036">
        <f t="shared" si="944"/>
        <v>5.4941079430633422E-2</v>
      </c>
      <c r="M2036">
        <f t="shared" si="945"/>
        <v>0</v>
      </c>
      <c r="N2036">
        <v>1</v>
      </c>
      <c r="O2036">
        <v>1</v>
      </c>
      <c r="P2036">
        <v>0</v>
      </c>
      <c r="Q2036">
        <f t="shared" si="930"/>
        <v>0</v>
      </c>
      <c r="R2036">
        <f t="shared" si="931"/>
        <v>0.78285714285714281</v>
      </c>
      <c r="S2036">
        <f t="shared" si="946"/>
        <v>9.1433013824283607E-2</v>
      </c>
      <c r="T2036">
        <f t="shared" si="932"/>
        <v>0</v>
      </c>
      <c r="U2036">
        <f t="shared" si="947"/>
        <v>0</v>
      </c>
      <c r="V2036" s="2">
        <f t="shared" si="929"/>
        <v>1.3107732608030759E-4</v>
      </c>
      <c r="W2036">
        <f t="shared" si="933"/>
        <v>0</v>
      </c>
      <c r="X2036">
        <f t="shared" si="934"/>
        <v>0</v>
      </c>
      <c r="Y2036">
        <f t="shared" si="935"/>
        <v>0</v>
      </c>
      <c r="Z2036">
        <f t="shared" si="936"/>
        <v>0.99999999971959419</v>
      </c>
      <c r="AA2036">
        <v>1</v>
      </c>
      <c r="AB2036">
        <v>0.05</v>
      </c>
      <c r="AC2036">
        <v>0.1</v>
      </c>
      <c r="AD2036">
        <f t="shared" si="937"/>
        <v>0</v>
      </c>
      <c r="AE2036">
        <f t="shared" si="938"/>
        <v>0.1</v>
      </c>
      <c r="AF2036">
        <f t="shared" si="939"/>
        <v>0.97857142857142854</v>
      </c>
      <c r="AG2036">
        <f t="shared" si="948"/>
        <v>9.0154046753507388E-6</v>
      </c>
      <c r="AH2036">
        <f t="shared" si="949"/>
        <v>9.015404675350739E-8</v>
      </c>
      <c r="AI2036">
        <v>6</v>
      </c>
      <c r="AJ2036">
        <v>28</v>
      </c>
      <c r="AK2036">
        <v>0.05</v>
      </c>
      <c r="AL2036">
        <f t="shared" si="940"/>
        <v>27.4</v>
      </c>
      <c r="AM2036">
        <f t="shared" si="950"/>
        <v>19.2</v>
      </c>
      <c r="AN2036">
        <f t="shared" si="941"/>
        <v>-1.8999999999999986</v>
      </c>
      <c r="AO2036">
        <f t="shared" si="951"/>
        <v>6.3000000000000007</v>
      </c>
      <c r="AP2036">
        <f t="shared" si="952"/>
        <v>-0.30158730158730135</v>
      </c>
      <c r="AQ2036">
        <v>0.328125</v>
      </c>
      <c r="AR2036">
        <f t="shared" si="953"/>
        <v>1.4270833333333333</v>
      </c>
      <c r="AS2036" t="e">
        <f t="shared" si="954"/>
        <v>#NUM!</v>
      </c>
      <c r="AT2036" t="e">
        <f t="shared" si="955"/>
        <v>#NUM!</v>
      </c>
      <c r="AU2036">
        <v>30.4</v>
      </c>
      <c r="AV2036">
        <v>26.8</v>
      </c>
      <c r="AW2036">
        <v>7.6</v>
      </c>
      <c r="AX2036">
        <v>11.2</v>
      </c>
      <c r="AY2036">
        <v>0.678571429</v>
      </c>
      <c r="AZ2036">
        <v>0.41791044799999999</v>
      </c>
      <c r="BA2036">
        <v>1.1343283580000001</v>
      </c>
      <c r="BB2036">
        <v>0.85039760600000003</v>
      </c>
      <c r="BC2036" t="e">
        <v>#NUM!</v>
      </c>
      <c r="BD2036">
        <v>118.3</v>
      </c>
      <c r="BE2036">
        <v>140.4</v>
      </c>
      <c r="BF2036" t="e">
        <f t="shared" si="956"/>
        <v>#NUM!</v>
      </c>
      <c r="BG2036" t="e">
        <f t="shared" si="957"/>
        <v>#NUM!</v>
      </c>
      <c r="BH2036">
        <v>15.05887263</v>
      </c>
      <c r="BI2036">
        <v>11.847126940000001</v>
      </c>
    </row>
    <row r="2037" spans="1:61" x14ac:dyDescent="0.4">
      <c r="A2037" s="1">
        <v>34235.625117418982</v>
      </c>
      <c r="B2037">
        <v>32.200000000000003</v>
      </c>
      <c r="C2037">
        <v>0</v>
      </c>
      <c r="D2037">
        <v>55</v>
      </c>
      <c r="E2037">
        <v>0</v>
      </c>
      <c r="F2037">
        <f t="shared" si="958"/>
        <v>0.94505892056936658</v>
      </c>
      <c r="G2037" s="2">
        <v>2.6500000000000002E-10</v>
      </c>
      <c r="H2037">
        <f t="shared" si="942"/>
        <v>1.5058872629999999E-2</v>
      </c>
      <c r="I2037">
        <f t="shared" si="943"/>
        <v>1.1847126940000001E-2</v>
      </c>
      <c r="J2037">
        <v>0</v>
      </c>
      <c r="K2037">
        <f t="shared" si="944"/>
        <v>5.4941079430633422E-2</v>
      </c>
      <c r="M2037">
        <f t="shared" si="945"/>
        <v>0</v>
      </c>
      <c r="N2037">
        <v>1</v>
      </c>
      <c r="O2037">
        <v>1</v>
      </c>
      <c r="P2037">
        <v>0</v>
      </c>
      <c r="Q2037">
        <f t="shared" si="930"/>
        <v>0</v>
      </c>
      <c r="R2037">
        <f t="shared" si="931"/>
        <v>0.77714285714285725</v>
      </c>
      <c r="S2037">
        <f t="shared" si="946"/>
        <v>0.10634385758672697</v>
      </c>
      <c r="T2037">
        <f t="shared" si="932"/>
        <v>0</v>
      </c>
      <c r="U2037">
        <f t="shared" si="947"/>
        <v>0</v>
      </c>
      <c r="V2037" s="2">
        <f t="shared" si="929"/>
        <v>1.3107732608030759E-4</v>
      </c>
      <c r="W2037">
        <f t="shared" si="933"/>
        <v>0</v>
      </c>
      <c r="X2037">
        <f t="shared" si="934"/>
        <v>0</v>
      </c>
      <c r="Y2037">
        <f t="shared" si="935"/>
        <v>0</v>
      </c>
      <c r="Z2037">
        <f t="shared" si="936"/>
        <v>0.99999999971959419</v>
      </c>
      <c r="AA2037">
        <v>1</v>
      </c>
      <c r="AB2037">
        <v>0.05</v>
      </c>
      <c r="AC2037">
        <v>0.1</v>
      </c>
      <c r="AD2037">
        <f t="shared" si="937"/>
        <v>0</v>
      </c>
      <c r="AE2037">
        <f t="shared" si="938"/>
        <v>0.1</v>
      </c>
      <c r="AF2037">
        <f t="shared" si="939"/>
        <v>0.97142857142857153</v>
      </c>
      <c r="AG2037">
        <f t="shared" si="948"/>
        <v>4.1242240533068421E-5</v>
      </c>
      <c r="AH2037">
        <f t="shared" si="949"/>
        <v>4.1242240533068423E-7</v>
      </c>
      <c r="AI2037">
        <v>6</v>
      </c>
      <c r="AJ2037">
        <v>28</v>
      </c>
      <c r="AK2037">
        <v>0.05</v>
      </c>
      <c r="AL2037">
        <f t="shared" si="940"/>
        <v>27.200000000000003</v>
      </c>
      <c r="AM2037">
        <f t="shared" si="950"/>
        <v>19.2</v>
      </c>
      <c r="AN2037">
        <f t="shared" si="941"/>
        <v>-1.7000000000000028</v>
      </c>
      <c r="AO2037">
        <f t="shared" si="951"/>
        <v>6.3000000000000007</v>
      </c>
      <c r="AP2037">
        <f t="shared" si="952"/>
        <v>-0.26984126984127027</v>
      </c>
      <c r="AQ2037">
        <v>0.328125</v>
      </c>
      <c r="AR2037">
        <f t="shared" si="953"/>
        <v>1.416666666666667</v>
      </c>
      <c r="AS2037" t="e">
        <f t="shared" si="954"/>
        <v>#NUM!</v>
      </c>
      <c r="AT2037" t="e">
        <f t="shared" si="955"/>
        <v>#NUM!</v>
      </c>
      <c r="AU2037">
        <v>30.2</v>
      </c>
      <c r="AV2037">
        <v>26.8</v>
      </c>
      <c r="AW2037">
        <v>7.8</v>
      </c>
      <c r="AX2037">
        <v>11.2</v>
      </c>
      <c r="AY2037">
        <v>0.696428571</v>
      </c>
      <c r="AZ2037">
        <v>0.41791044799999999</v>
      </c>
      <c r="BA2037">
        <v>1.1268656720000001</v>
      </c>
      <c r="BB2037">
        <v>0.85967932300000005</v>
      </c>
      <c r="BC2037" t="e">
        <v>#NUM!</v>
      </c>
      <c r="BD2037">
        <v>118.3</v>
      </c>
      <c r="BE2037">
        <v>140.4</v>
      </c>
      <c r="BF2037" t="e">
        <f t="shared" si="956"/>
        <v>#NUM!</v>
      </c>
      <c r="BG2037" t="e">
        <f t="shared" si="957"/>
        <v>#NUM!</v>
      </c>
      <c r="BH2037">
        <v>15.05887263</v>
      </c>
      <c r="BI2037">
        <v>11.847126940000001</v>
      </c>
    </row>
    <row r="2038" spans="1:61" x14ac:dyDescent="0.4">
      <c r="A2038" s="1">
        <v>34235.666784143519</v>
      </c>
      <c r="B2038">
        <v>30.4</v>
      </c>
      <c r="C2038">
        <v>0</v>
      </c>
      <c r="D2038">
        <v>71</v>
      </c>
      <c r="E2038">
        <v>0</v>
      </c>
      <c r="F2038">
        <f t="shared" si="958"/>
        <v>0.94505892056936658</v>
      </c>
      <c r="G2038" s="2">
        <v>2.6500000000000002E-10</v>
      </c>
      <c r="H2038">
        <f t="shared" si="942"/>
        <v>1.506174433E-2</v>
      </c>
      <c r="I2038">
        <f t="shared" si="943"/>
        <v>1.1849546610000001E-2</v>
      </c>
      <c r="J2038">
        <v>0</v>
      </c>
      <c r="K2038">
        <f t="shared" si="944"/>
        <v>5.4941079430633422E-2</v>
      </c>
      <c r="M2038">
        <f t="shared" si="945"/>
        <v>0</v>
      </c>
      <c r="N2038">
        <v>1</v>
      </c>
      <c r="O2038">
        <v>1</v>
      </c>
      <c r="P2038">
        <v>0</v>
      </c>
      <c r="Q2038">
        <f t="shared" si="930"/>
        <v>0</v>
      </c>
      <c r="R2038">
        <f t="shared" si="931"/>
        <v>0.72571428571428565</v>
      </c>
      <c r="S2038">
        <f t="shared" si="946"/>
        <v>0.31359158541750182</v>
      </c>
      <c r="T2038">
        <f t="shared" si="932"/>
        <v>0</v>
      </c>
      <c r="U2038">
        <f t="shared" si="947"/>
        <v>0</v>
      </c>
      <c r="V2038" s="2">
        <f t="shared" si="929"/>
        <v>1.3107732608030759E-4</v>
      </c>
      <c r="W2038">
        <f t="shared" si="933"/>
        <v>0</v>
      </c>
      <c r="X2038">
        <f t="shared" si="934"/>
        <v>0</v>
      </c>
      <c r="Y2038">
        <f t="shared" si="935"/>
        <v>0</v>
      </c>
      <c r="Z2038">
        <f t="shared" si="936"/>
        <v>0.99999999971959419</v>
      </c>
      <c r="AA2038">
        <v>1</v>
      </c>
      <c r="AB2038">
        <v>0.05</v>
      </c>
      <c r="AC2038">
        <v>0.1</v>
      </c>
      <c r="AD2038">
        <f t="shared" si="937"/>
        <v>0</v>
      </c>
      <c r="AE2038">
        <f t="shared" si="938"/>
        <v>0.1</v>
      </c>
      <c r="AF2038">
        <f t="shared" si="939"/>
        <v>0.90714285714285714</v>
      </c>
      <c r="AG2038">
        <f t="shared" si="948"/>
        <v>1.4624933741664011E-2</v>
      </c>
      <c r="AH2038">
        <f t="shared" si="949"/>
        <v>1.4624933741664014E-4</v>
      </c>
      <c r="AI2038">
        <v>6</v>
      </c>
      <c r="AJ2038">
        <v>28</v>
      </c>
      <c r="AK2038">
        <v>0.05</v>
      </c>
      <c r="AL2038">
        <f t="shared" si="940"/>
        <v>25.4</v>
      </c>
      <c r="AM2038">
        <f t="shared" si="950"/>
        <v>19.2</v>
      </c>
      <c r="AN2038">
        <f t="shared" si="941"/>
        <v>0.10000000000000142</v>
      </c>
      <c r="AO2038">
        <f t="shared" si="951"/>
        <v>6.3000000000000007</v>
      </c>
      <c r="AP2038">
        <f t="shared" si="952"/>
        <v>1.5873015873016098E-2</v>
      </c>
      <c r="AQ2038">
        <v>0.328125</v>
      </c>
      <c r="AR2038">
        <f t="shared" si="953"/>
        <v>1.3229166666666667</v>
      </c>
      <c r="AS2038">
        <f t="shared" si="954"/>
        <v>0.25679784932675437</v>
      </c>
      <c r="AT2038">
        <f t="shared" si="955"/>
        <v>0.33972215483851881</v>
      </c>
      <c r="AU2038">
        <v>28.4</v>
      </c>
      <c r="AV2038">
        <v>26.8</v>
      </c>
      <c r="AW2038">
        <v>9.6</v>
      </c>
      <c r="AX2038">
        <v>11.2</v>
      </c>
      <c r="AY2038">
        <v>0.85714285700000004</v>
      </c>
      <c r="AZ2038">
        <v>0.41791044799999999</v>
      </c>
      <c r="BA2038">
        <v>1.0597014929999999</v>
      </c>
      <c r="BB2038">
        <v>0.93761001399999999</v>
      </c>
      <c r="BC2038">
        <v>0.33972215500000003</v>
      </c>
      <c r="BD2038">
        <v>118.3</v>
      </c>
      <c r="BE2038">
        <v>140.4</v>
      </c>
      <c r="BF2038">
        <f t="shared" si="956"/>
        <v>2.8717003790238275E-3</v>
      </c>
      <c r="BG2038">
        <f t="shared" si="957"/>
        <v>2.4196734686609688E-3</v>
      </c>
      <c r="BH2038">
        <v>15.06174433</v>
      </c>
      <c r="BI2038">
        <v>11.849546610000001</v>
      </c>
    </row>
    <row r="2039" spans="1:61" x14ac:dyDescent="0.4">
      <c r="A2039" s="1">
        <v>34235.708450868056</v>
      </c>
      <c r="B2039">
        <v>29.2</v>
      </c>
      <c r="C2039">
        <v>0</v>
      </c>
      <c r="D2039">
        <v>75</v>
      </c>
      <c r="E2039">
        <v>0</v>
      </c>
      <c r="F2039">
        <f t="shared" si="958"/>
        <v>0.94505892056936658</v>
      </c>
      <c r="G2039" s="2">
        <v>2.6500000000000002E-10</v>
      </c>
      <c r="H2039">
        <f t="shared" si="942"/>
        <v>1.5068092280000001E-2</v>
      </c>
      <c r="I2039">
        <f t="shared" si="943"/>
        <v>1.1854895340000001E-2</v>
      </c>
      <c r="J2039">
        <v>0</v>
      </c>
      <c r="K2039">
        <f t="shared" si="944"/>
        <v>5.4941079430633422E-2</v>
      </c>
      <c r="M2039">
        <f t="shared" si="945"/>
        <v>0</v>
      </c>
      <c r="N2039">
        <v>1</v>
      </c>
      <c r="O2039">
        <v>1</v>
      </c>
      <c r="P2039">
        <v>0</v>
      </c>
      <c r="Q2039">
        <f t="shared" si="930"/>
        <v>0</v>
      </c>
      <c r="R2039">
        <f t="shared" si="931"/>
        <v>0.69142857142857139</v>
      </c>
      <c r="S2039">
        <f t="shared" si="946"/>
        <v>0.51273055059223904</v>
      </c>
      <c r="T2039">
        <f t="shared" si="932"/>
        <v>0</v>
      </c>
      <c r="U2039">
        <f t="shared" si="947"/>
        <v>0</v>
      </c>
      <c r="V2039" s="2">
        <f t="shared" si="929"/>
        <v>1.3107732608030759E-4</v>
      </c>
      <c r="W2039">
        <f t="shared" si="933"/>
        <v>0</v>
      </c>
      <c r="X2039">
        <f t="shared" si="934"/>
        <v>0</v>
      </c>
      <c r="Y2039">
        <f t="shared" si="935"/>
        <v>0</v>
      </c>
      <c r="Z2039">
        <f t="shared" si="936"/>
        <v>0.99999999971959419</v>
      </c>
      <c r="AA2039">
        <v>1</v>
      </c>
      <c r="AB2039">
        <v>0.05</v>
      </c>
      <c r="AC2039">
        <v>0.1</v>
      </c>
      <c r="AD2039">
        <f t="shared" si="937"/>
        <v>0</v>
      </c>
      <c r="AE2039">
        <f t="shared" si="938"/>
        <v>0.1</v>
      </c>
      <c r="AF2039">
        <f t="shared" si="939"/>
        <v>0.86428571428571421</v>
      </c>
      <c r="AG2039">
        <f t="shared" si="948"/>
        <v>7.5731130915930506E-2</v>
      </c>
      <c r="AH2039">
        <f t="shared" si="949"/>
        <v>7.5731130915930513E-4</v>
      </c>
      <c r="AI2039">
        <v>6</v>
      </c>
      <c r="AJ2039">
        <v>28</v>
      </c>
      <c r="AK2039">
        <v>0.05</v>
      </c>
      <c r="AL2039">
        <f t="shared" si="940"/>
        <v>24.2</v>
      </c>
      <c r="AM2039">
        <f t="shared" si="950"/>
        <v>19.2</v>
      </c>
      <c r="AN2039">
        <f t="shared" si="941"/>
        <v>1.3000000000000007</v>
      </c>
      <c r="AO2039">
        <f t="shared" si="951"/>
        <v>6.3000000000000007</v>
      </c>
      <c r="AP2039">
        <f t="shared" si="952"/>
        <v>0.20634920634920645</v>
      </c>
      <c r="AQ2039">
        <v>0.328125</v>
      </c>
      <c r="AR2039">
        <f t="shared" si="953"/>
        <v>1.2604166666666667</v>
      </c>
      <c r="AS2039">
        <f t="shared" si="954"/>
        <v>0.59580486444254244</v>
      </c>
      <c r="AT2039">
        <f t="shared" si="955"/>
        <v>0.75096238122445458</v>
      </c>
      <c r="AU2039">
        <v>27.2</v>
      </c>
      <c r="AV2039">
        <v>26.8</v>
      </c>
      <c r="AW2039">
        <v>10.8</v>
      </c>
      <c r="AX2039">
        <v>11.2</v>
      </c>
      <c r="AY2039">
        <v>0.96428571399999996</v>
      </c>
      <c r="AZ2039">
        <v>0.41791044799999999</v>
      </c>
      <c r="BA2039">
        <v>1.0149253730000001</v>
      </c>
      <c r="BB2039">
        <v>0.984916495</v>
      </c>
      <c r="BC2039">
        <v>0.75096238100000001</v>
      </c>
      <c r="BD2039">
        <v>118.3</v>
      </c>
      <c r="BE2039">
        <v>140.4</v>
      </c>
      <c r="BF2039">
        <f t="shared" si="956"/>
        <v>6.3479491227764551E-3</v>
      </c>
      <c r="BG2039">
        <f t="shared" si="957"/>
        <v>5.348734907407407E-3</v>
      </c>
      <c r="BH2039">
        <v>15.06809228</v>
      </c>
      <c r="BI2039">
        <v>11.854895340000001</v>
      </c>
    </row>
    <row r="2040" spans="1:61" x14ac:dyDescent="0.4">
      <c r="A2040" s="1">
        <v>34235.750117592594</v>
      </c>
      <c r="B2040">
        <v>27.5</v>
      </c>
      <c r="C2040">
        <v>0</v>
      </c>
      <c r="D2040">
        <v>79</v>
      </c>
      <c r="E2040">
        <v>0</v>
      </c>
      <c r="F2040">
        <f t="shared" si="958"/>
        <v>0.94505892056936658</v>
      </c>
      <c r="G2040" s="2">
        <v>2.6500000000000002E-10</v>
      </c>
      <c r="H2040">
        <f t="shared" si="942"/>
        <v>1.507585776E-2</v>
      </c>
      <c r="I2040">
        <f t="shared" si="943"/>
        <v>1.186143848E-2</v>
      </c>
      <c r="J2040">
        <v>0</v>
      </c>
      <c r="K2040">
        <f t="shared" si="944"/>
        <v>5.4941079430633422E-2</v>
      </c>
      <c r="M2040">
        <f t="shared" si="945"/>
        <v>0</v>
      </c>
      <c r="N2040">
        <v>1</v>
      </c>
      <c r="O2040">
        <v>1</v>
      </c>
      <c r="P2040">
        <v>0</v>
      </c>
      <c r="Q2040">
        <f t="shared" si="930"/>
        <v>0</v>
      </c>
      <c r="R2040">
        <f t="shared" si="931"/>
        <v>0.6428571428571429</v>
      </c>
      <c r="S2040">
        <f t="shared" si="946"/>
        <v>0.80211323042816784</v>
      </c>
      <c r="T2040">
        <f t="shared" si="932"/>
        <v>0</v>
      </c>
      <c r="U2040">
        <f t="shared" si="947"/>
        <v>0</v>
      </c>
      <c r="V2040" s="2">
        <f t="shared" si="929"/>
        <v>1.3107732608030759E-4</v>
      </c>
      <c r="W2040">
        <f t="shared" si="933"/>
        <v>0</v>
      </c>
      <c r="X2040">
        <f t="shared" si="934"/>
        <v>0</v>
      </c>
      <c r="Y2040">
        <f t="shared" si="935"/>
        <v>0</v>
      </c>
      <c r="Z2040">
        <f t="shared" si="936"/>
        <v>0.99999999971959419</v>
      </c>
      <c r="AA2040">
        <v>1</v>
      </c>
      <c r="AB2040">
        <v>0.05</v>
      </c>
      <c r="AC2040">
        <v>0.1</v>
      </c>
      <c r="AD2040">
        <f t="shared" si="937"/>
        <v>0</v>
      </c>
      <c r="AE2040">
        <f t="shared" si="938"/>
        <v>0.1</v>
      </c>
      <c r="AF2040">
        <f t="shared" si="939"/>
        <v>0.8035714285714286</v>
      </c>
      <c r="AG2040">
        <f t="shared" si="948"/>
        <v>0.29584933046545225</v>
      </c>
      <c r="AH2040">
        <f t="shared" si="949"/>
        <v>2.9584933046545229E-3</v>
      </c>
      <c r="AI2040">
        <v>6</v>
      </c>
      <c r="AJ2040">
        <v>28</v>
      </c>
      <c r="AK2040">
        <v>0.05</v>
      </c>
      <c r="AL2040">
        <f t="shared" si="940"/>
        <v>22.5</v>
      </c>
      <c r="AM2040">
        <f t="shared" si="950"/>
        <v>19.2</v>
      </c>
      <c r="AN2040">
        <f t="shared" si="941"/>
        <v>3</v>
      </c>
      <c r="AO2040">
        <f t="shared" si="951"/>
        <v>6.3000000000000007</v>
      </c>
      <c r="AP2040">
        <f t="shared" si="952"/>
        <v>0.47619047619047616</v>
      </c>
      <c r="AQ2040">
        <v>0.328125</v>
      </c>
      <c r="AR2040">
        <f t="shared" si="953"/>
        <v>1.171875</v>
      </c>
      <c r="AS2040">
        <f t="shared" si="954"/>
        <v>0.78392008890848552</v>
      </c>
      <c r="AT2040">
        <f t="shared" si="955"/>
        <v>0.91865635418963143</v>
      </c>
      <c r="AU2040">
        <v>25.5</v>
      </c>
      <c r="AV2040">
        <v>26.8</v>
      </c>
      <c r="AW2040">
        <v>12.5</v>
      </c>
      <c r="AX2040">
        <v>11.2</v>
      </c>
      <c r="AY2040">
        <v>1.116071429</v>
      </c>
      <c r="AZ2040">
        <v>0.41791044799999999</v>
      </c>
      <c r="BA2040">
        <v>0.95149253700000003</v>
      </c>
      <c r="BB2040">
        <v>1.0469621490000001</v>
      </c>
      <c r="BC2040">
        <v>0.91865635400000001</v>
      </c>
      <c r="BD2040">
        <v>118.3</v>
      </c>
      <c r="BE2040">
        <v>140.4</v>
      </c>
      <c r="BF2040">
        <f t="shared" si="956"/>
        <v>7.7654805933189469E-3</v>
      </c>
      <c r="BG2040">
        <f t="shared" si="957"/>
        <v>6.5431364245014242E-3</v>
      </c>
      <c r="BH2040">
        <v>15.07585776</v>
      </c>
      <c r="BI2040">
        <v>11.86143848</v>
      </c>
    </row>
    <row r="2041" spans="1:61" x14ac:dyDescent="0.4">
      <c r="A2041" s="1">
        <v>34235.791784317131</v>
      </c>
      <c r="B2041">
        <v>26.1</v>
      </c>
      <c r="C2041">
        <v>0</v>
      </c>
      <c r="D2041">
        <v>86</v>
      </c>
      <c r="E2041">
        <v>0</v>
      </c>
      <c r="F2041">
        <f t="shared" si="958"/>
        <v>0.94505892056936658</v>
      </c>
      <c r="G2041" s="2">
        <v>2.6500000000000002E-10</v>
      </c>
      <c r="H2041">
        <f t="shared" si="942"/>
        <v>1.508411521E-2</v>
      </c>
      <c r="I2041">
        <f t="shared" si="943"/>
        <v>1.1868396139999999E-2</v>
      </c>
      <c r="J2041">
        <v>0</v>
      </c>
      <c r="K2041">
        <f t="shared" si="944"/>
        <v>5.4941079430633422E-2</v>
      </c>
      <c r="M2041">
        <f t="shared" si="945"/>
        <v>0</v>
      </c>
      <c r="N2041">
        <v>1</v>
      </c>
      <c r="O2041">
        <v>1</v>
      </c>
      <c r="P2041">
        <v>0</v>
      </c>
      <c r="Q2041">
        <f t="shared" si="930"/>
        <v>0</v>
      </c>
      <c r="R2041">
        <f t="shared" si="931"/>
        <v>0.60285714285714287</v>
      </c>
      <c r="S2041">
        <f t="shared" si="946"/>
        <v>0.96071549079108953</v>
      </c>
      <c r="T2041">
        <f t="shared" si="932"/>
        <v>0</v>
      </c>
      <c r="U2041">
        <f t="shared" si="947"/>
        <v>0</v>
      </c>
      <c r="V2041" s="2">
        <f t="shared" si="929"/>
        <v>1.3107732608030759E-4</v>
      </c>
      <c r="W2041">
        <f t="shared" si="933"/>
        <v>0</v>
      </c>
      <c r="X2041">
        <f t="shared" si="934"/>
        <v>0</v>
      </c>
      <c r="Y2041">
        <f t="shared" si="935"/>
        <v>0</v>
      </c>
      <c r="Z2041">
        <f t="shared" si="936"/>
        <v>0.99999999971959419</v>
      </c>
      <c r="AA2041">
        <v>1</v>
      </c>
      <c r="AB2041">
        <v>0.05</v>
      </c>
      <c r="AC2041">
        <v>0.1</v>
      </c>
      <c r="AD2041">
        <f t="shared" si="937"/>
        <v>0</v>
      </c>
      <c r="AE2041">
        <f t="shared" si="938"/>
        <v>0.1</v>
      </c>
      <c r="AF2041">
        <f t="shared" si="939"/>
        <v>0.75357142857142867</v>
      </c>
      <c r="AG2041">
        <f t="shared" si="948"/>
        <v>0.56852493548445138</v>
      </c>
      <c r="AH2041">
        <f t="shared" si="949"/>
        <v>5.6852493548445147E-3</v>
      </c>
      <c r="AI2041">
        <v>6</v>
      </c>
      <c r="AJ2041">
        <v>28</v>
      </c>
      <c r="AK2041">
        <v>0.05</v>
      </c>
      <c r="AL2041">
        <f t="shared" si="940"/>
        <v>21.1</v>
      </c>
      <c r="AM2041">
        <f t="shared" si="950"/>
        <v>19.2</v>
      </c>
      <c r="AN2041">
        <f t="shared" si="941"/>
        <v>4.3999999999999986</v>
      </c>
      <c r="AO2041">
        <f t="shared" si="951"/>
        <v>6.3000000000000007</v>
      </c>
      <c r="AP2041">
        <f t="shared" si="952"/>
        <v>0.69841269841269815</v>
      </c>
      <c r="AQ2041">
        <v>0.328125</v>
      </c>
      <c r="AR2041">
        <f t="shared" si="953"/>
        <v>1.0989583333333335</v>
      </c>
      <c r="AS2041">
        <f t="shared" si="954"/>
        <v>0.88889260195316944</v>
      </c>
      <c r="AT2041">
        <f t="shared" si="955"/>
        <v>0.97685593235478529</v>
      </c>
      <c r="AU2041">
        <v>24.1</v>
      </c>
      <c r="AV2041">
        <v>26.8</v>
      </c>
      <c r="AW2041">
        <v>13.9</v>
      </c>
      <c r="AX2041">
        <v>11.2</v>
      </c>
      <c r="AY2041">
        <v>1.241071429</v>
      </c>
      <c r="AZ2041">
        <v>0.41791044799999999</v>
      </c>
      <c r="BA2041">
        <v>0.89925373099999995</v>
      </c>
      <c r="BB2041">
        <v>1.094456874</v>
      </c>
      <c r="BC2041">
        <v>0.97685593199999998</v>
      </c>
      <c r="BD2041">
        <v>118.3</v>
      </c>
      <c r="BE2041">
        <v>140.4</v>
      </c>
      <c r="BF2041">
        <f t="shared" si="956"/>
        <v>8.2574465964056244E-3</v>
      </c>
      <c r="BG2041">
        <f t="shared" si="957"/>
        <v>6.9576633333333325E-3</v>
      </c>
      <c r="BH2041">
        <v>15.08411521</v>
      </c>
      <c r="BI2041">
        <v>11.86839614</v>
      </c>
    </row>
    <row r="2042" spans="1:61" x14ac:dyDescent="0.4">
      <c r="A2042" s="1">
        <v>34235.833451041668</v>
      </c>
      <c r="B2042">
        <v>25</v>
      </c>
      <c r="C2042">
        <v>0</v>
      </c>
      <c r="D2042">
        <v>91</v>
      </c>
      <c r="E2042">
        <v>0</v>
      </c>
      <c r="F2042">
        <f t="shared" si="958"/>
        <v>0.94505892056936658</v>
      </c>
      <c r="G2042" s="2">
        <v>2.6500000000000002E-10</v>
      </c>
      <c r="H2042">
        <f t="shared" si="942"/>
        <v>1.5092536760000001E-2</v>
      </c>
      <c r="I2042">
        <f t="shared" si="943"/>
        <v>1.1875492080000001E-2</v>
      </c>
      <c r="J2042">
        <v>0</v>
      </c>
      <c r="K2042">
        <f t="shared" si="944"/>
        <v>5.4941079430633422E-2</v>
      </c>
      <c r="M2042">
        <f t="shared" si="945"/>
        <v>0</v>
      </c>
      <c r="N2042">
        <v>1</v>
      </c>
      <c r="O2042">
        <v>1</v>
      </c>
      <c r="P2042">
        <v>0</v>
      </c>
      <c r="Q2042">
        <f t="shared" si="930"/>
        <v>0</v>
      </c>
      <c r="R2042">
        <f t="shared" si="931"/>
        <v>0.5714285714285714</v>
      </c>
      <c r="S2042">
        <f t="shared" si="946"/>
        <v>0.99444286151122385</v>
      </c>
      <c r="T2042">
        <f t="shared" si="932"/>
        <v>0</v>
      </c>
      <c r="U2042">
        <f t="shared" si="947"/>
        <v>0</v>
      </c>
      <c r="V2042" s="2">
        <f t="shared" ref="V2042:V2105" si="959">V2041+U2042</f>
        <v>1.3107732608030759E-4</v>
      </c>
      <c r="W2042">
        <f t="shared" si="933"/>
        <v>0</v>
      </c>
      <c r="X2042">
        <f t="shared" si="934"/>
        <v>0</v>
      </c>
      <c r="Y2042">
        <f t="shared" si="935"/>
        <v>0</v>
      </c>
      <c r="Z2042">
        <f t="shared" si="936"/>
        <v>0.99999999971959419</v>
      </c>
      <c r="AA2042">
        <v>1</v>
      </c>
      <c r="AB2042">
        <v>0.05</v>
      </c>
      <c r="AC2042">
        <v>0.1</v>
      </c>
      <c r="AD2042">
        <f t="shared" si="937"/>
        <v>0</v>
      </c>
      <c r="AE2042">
        <f t="shared" si="938"/>
        <v>0.1</v>
      </c>
      <c r="AF2042">
        <f t="shared" si="939"/>
        <v>0.7142857142857143</v>
      </c>
      <c r="AG2042">
        <f t="shared" si="948"/>
        <v>0.78098910523640575</v>
      </c>
      <c r="AH2042">
        <f t="shared" si="949"/>
        <v>7.8098910523640586E-3</v>
      </c>
      <c r="AI2042">
        <v>6</v>
      </c>
      <c r="AJ2042">
        <v>28</v>
      </c>
      <c r="AK2042">
        <v>0.05</v>
      </c>
      <c r="AL2042">
        <f t="shared" si="940"/>
        <v>20</v>
      </c>
      <c r="AM2042">
        <f t="shared" si="950"/>
        <v>19.2</v>
      </c>
      <c r="AN2042">
        <f t="shared" si="941"/>
        <v>5.5</v>
      </c>
      <c r="AO2042">
        <f t="shared" si="951"/>
        <v>6.3000000000000007</v>
      </c>
      <c r="AP2042">
        <f t="shared" si="952"/>
        <v>0.87301587301587291</v>
      </c>
      <c r="AQ2042">
        <v>0.328125</v>
      </c>
      <c r="AR2042">
        <f t="shared" si="953"/>
        <v>1.0416666666666667</v>
      </c>
      <c r="AS2042">
        <f t="shared" si="954"/>
        <v>0.95641832738680621</v>
      </c>
      <c r="AT2042">
        <f t="shared" si="955"/>
        <v>0.99626909102792316</v>
      </c>
      <c r="AU2042">
        <v>23</v>
      </c>
      <c r="AV2042">
        <v>26.8</v>
      </c>
      <c r="AW2042">
        <v>15</v>
      </c>
      <c r="AX2042">
        <v>11.2</v>
      </c>
      <c r="AY2042">
        <v>1.3392857140000001</v>
      </c>
      <c r="AZ2042">
        <v>0.41791044799999999</v>
      </c>
      <c r="BA2042">
        <v>0.85820895500000005</v>
      </c>
      <c r="BB2042">
        <v>1.12985224</v>
      </c>
      <c r="BC2042">
        <v>0.99626909100000005</v>
      </c>
      <c r="BD2042">
        <v>118.3</v>
      </c>
      <c r="BE2042">
        <v>140.4</v>
      </c>
      <c r="BF2042">
        <f t="shared" si="956"/>
        <v>8.4215476840906432E-3</v>
      </c>
      <c r="BG2042">
        <f t="shared" si="957"/>
        <v>7.0959336965811968E-3</v>
      </c>
      <c r="BH2042">
        <v>15.09253676</v>
      </c>
      <c r="BI2042">
        <v>11.875492080000001</v>
      </c>
    </row>
    <row r="2043" spans="1:61" x14ac:dyDescent="0.4">
      <c r="A2043" s="1">
        <v>34235.875117766205</v>
      </c>
      <c r="B2043">
        <v>23.1</v>
      </c>
      <c r="C2043">
        <v>0</v>
      </c>
      <c r="D2043">
        <v>99</v>
      </c>
      <c r="E2043">
        <v>0</v>
      </c>
      <c r="F2043">
        <f t="shared" si="958"/>
        <v>0.94505892056936658</v>
      </c>
      <c r="G2043" s="2">
        <v>2.6500000000000002E-10</v>
      </c>
      <c r="H2043">
        <f t="shared" si="942"/>
        <v>1.510093765E-2</v>
      </c>
      <c r="I2043">
        <f t="shared" si="943"/>
        <v>1.188257061E-2</v>
      </c>
      <c r="J2043">
        <v>0</v>
      </c>
      <c r="K2043">
        <f t="shared" si="944"/>
        <v>5.4941079430633422E-2</v>
      </c>
      <c r="M2043">
        <f t="shared" si="945"/>
        <v>0</v>
      </c>
      <c r="N2043">
        <v>1</v>
      </c>
      <c r="O2043">
        <v>1</v>
      </c>
      <c r="P2043">
        <v>0</v>
      </c>
      <c r="Q2043">
        <f t="shared" si="930"/>
        <v>0</v>
      </c>
      <c r="R2043">
        <f t="shared" si="931"/>
        <v>0.51714285714285724</v>
      </c>
      <c r="S2043">
        <f t="shared" si="946"/>
        <v>0.85631856199257783</v>
      </c>
      <c r="T2043">
        <f t="shared" si="932"/>
        <v>0</v>
      </c>
      <c r="U2043">
        <f t="shared" si="947"/>
        <v>0</v>
      </c>
      <c r="V2043" s="2">
        <f t="shared" si="959"/>
        <v>1.3107732608030759E-4</v>
      </c>
      <c r="W2043">
        <f t="shared" si="933"/>
        <v>0</v>
      </c>
      <c r="X2043">
        <f t="shared" si="934"/>
        <v>0</v>
      </c>
      <c r="Y2043">
        <f t="shared" si="935"/>
        <v>0</v>
      </c>
      <c r="Z2043">
        <f t="shared" si="936"/>
        <v>0.99999999971959419</v>
      </c>
      <c r="AA2043">
        <v>1</v>
      </c>
      <c r="AB2043">
        <v>0.05</v>
      </c>
      <c r="AC2043">
        <v>0.1</v>
      </c>
      <c r="AD2043">
        <f t="shared" si="937"/>
        <v>0</v>
      </c>
      <c r="AE2043">
        <f t="shared" si="938"/>
        <v>0.1</v>
      </c>
      <c r="AF2043">
        <f t="shared" si="939"/>
        <v>0.64642857142857146</v>
      </c>
      <c r="AG2043">
        <f t="shared" si="948"/>
        <v>0.9985620596479714</v>
      </c>
      <c r="AH2043">
        <f t="shared" si="949"/>
        <v>9.9856205964797152E-3</v>
      </c>
      <c r="AI2043">
        <v>6</v>
      </c>
      <c r="AJ2043">
        <v>28</v>
      </c>
      <c r="AK2043">
        <v>0.05</v>
      </c>
      <c r="AL2043">
        <f t="shared" si="940"/>
        <v>18.100000000000001</v>
      </c>
      <c r="AM2043">
        <f t="shared" si="950"/>
        <v>19.2</v>
      </c>
      <c r="AN2043">
        <f t="shared" si="941"/>
        <v>7.3999999999999986</v>
      </c>
      <c r="AO2043">
        <f t="shared" si="951"/>
        <v>6.3000000000000007</v>
      </c>
      <c r="AP2043">
        <f t="shared" si="952"/>
        <v>1.1746031746031742</v>
      </c>
      <c r="AQ2043">
        <v>0.328125</v>
      </c>
      <c r="AR2043">
        <f t="shared" si="953"/>
        <v>0.94270833333333348</v>
      </c>
      <c r="AS2043">
        <f t="shared" si="954"/>
        <v>1.0542243429939713</v>
      </c>
      <c r="AT2043">
        <f t="shared" si="955"/>
        <v>0.99382607334327511</v>
      </c>
      <c r="AU2043">
        <v>21.1</v>
      </c>
      <c r="AV2043">
        <v>26.8</v>
      </c>
      <c r="AW2043">
        <v>16.899999999999999</v>
      </c>
      <c r="AX2043">
        <v>11.2</v>
      </c>
      <c r="AY2043">
        <v>1.508928571</v>
      </c>
      <c r="AZ2043">
        <v>0.41791044799999999</v>
      </c>
      <c r="BA2043">
        <v>0.78731343300000001</v>
      </c>
      <c r="BB2043">
        <v>1.187592671</v>
      </c>
      <c r="BC2043">
        <v>0.99382607300000003</v>
      </c>
      <c r="BD2043">
        <v>118.3</v>
      </c>
      <c r="BE2043">
        <v>140.4</v>
      </c>
      <c r="BF2043">
        <f t="shared" si="956"/>
        <v>8.4008966470268398E-3</v>
      </c>
      <c r="BG2043">
        <f t="shared" si="957"/>
        <v>7.0785332834757833E-3</v>
      </c>
      <c r="BH2043">
        <v>15.100937650000001</v>
      </c>
      <c r="BI2043">
        <v>11.88257061</v>
      </c>
    </row>
    <row r="2044" spans="1:61" x14ac:dyDescent="0.4">
      <c r="A2044" s="1">
        <v>34235.916784490742</v>
      </c>
      <c r="B2044">
        <v>23.1</v>
      </c>
      <c r="C2044">
        <v>0</v>
      </c>
      <c r="D2044">
        <v>96</v>
      </c>
      <c r="E2044">
        <v>0</v>
      </c>
      <c r="F2044">
        <f t="shared" si="958"/>
        <v>0.94505892056936658</v>
      </c>
      <c r="G2044" s="2">
        <v>2.6500000000000002E-10</v>
      </c>
      <c r="H2044">
        <f t="shared" si="942"/>
        <v>1.510933855E-2</v>
      </c>
      <c r="I2044">
        <f t="shared" si="943"/>
        <v>1.188964914E-2</v>
      </c>
      <c r="J2044">
        <v>0</v>
      </c>
      <c r="K2044">
        <f t="shared" si="944"/>
        <v>5.4941079430633422E-2</v>
      </c>
      <c r="M2044">
        <f t="shared" si="945"/>
        <v>0</v>
      </c>
      <c r="N2044">
        <v>1</v>
      </c>
      <c r="O2044">
        <v>1</v>
      </c>
      <c r="P2044">
        <v>0</v>
      </c>
      <c r="Q2044">
        <f t="shared" si="930"/>
        <v>0</v>
      </c>
      <c r="R2044">
        <f t="shared" si="931"/>
        <v>0.51714285714285724</v>
      </c>
      <c r="S2044">
        <f t="shared" si="946"/>
        <v>0.85631856199257783</v>
      </c>
      <c r="T2044">
        <f t="shared" si="932"/>
        <v>0</v>
      </c>
      <c r="U2044">
        <f t="shared" si="947"/>
        <v>0</v>
      </c>
      <c r="V2044" s="2">
        <f t="shared" si="959"/>
        <v>1.3107732608030759E-4</v>
      </c>
      <c r="W2044">
        <f t="shared" si="933"/>
        <v>0</v>
      </c>
      <c r="X2044">
        <f t="shared" si="934"/>
        <v>0</v>
      </c>
      <c r="Y2044">
        <f t="shared" si="935"/>
        <v>0</v>
      </c>
      <c r="Z2044">
        <f t="shared" si="936"/>
        <v>0.99999999971959419</v>
      </c>
      <c r="AA2044">
        <v>1</v>
      </c>
      <c r="AB2044">
        <v>0.05</v>
      </c>
      <c r="AC2044">
        <v>0.1</v>
      </c>
      <c r="AD2044">
        <f t="shared" si="937"/>
        <v>0</v>
      </c>
      <c r="AE2044">
        <f t="shared" si="938"/>
        <v>0.1</v>
      </c>
      <c r="AF2044">
        <f t="shared" si="939"/>
        <v>0.64642857142857146</v>
      </c>
      <c r="AG2044">
        <f t="shared" si="948"/>
        <v>0.9985620596479714</v>
      </c>
      <c r="AH2044">
        <f t="shared" si="949"/>
        <v>9.9856205964797152E-3</v>
      </c>
      <c r="AI2044">
        <v>6</v>
      </c>
      <c r="AJ2044">
        <v>28</v>
      </c>
      <c r="AK2044">
        <v>0.05</v>
      </c>
      <c r="AL2044">
        <f t="shared" si="940"/>
        <v>18.100000000000001</v>
      </c>
      <c r="AM2044">
        <f t="shared" si="950"/>
        <v>19.2</v>
      </c>
      <c r="AN2044">
        <f t="shared" si="941"/>
        <v>7.3999999999999986</v>
      </c>
      <c r="AO2044">
        <f t="shared" si="951"/>
        <v>6.3000000000000007</v>
      </c>
      <c r="AP2044">
        <f t="shared" si="952"/>
        <v>1.1746031746031742</v>
      </c>
      <c r="AQ2044">
        <v>0.328125</v>
      </c>
      <c r="AR2044">
        <f t="shared" si="953"/>
        <v>0.94270833333333348</v>
      </c>
      <c r="AS2044">
        <f t="shared" si="954"/>
        <v>1.0542243429939713</v>
      </c>
      <c r="AT2044">
        <f t="shared" si="955"/>
        <v>0.99382607334327511</v>
      </c>
      <c r="AU2044">
        <v>21.1</v>
      </c>
      <c r="AV2044">
        <v>26.8</v>
      </c>
      <c r="AW2044">
        <v>16.899999999999999</v>
      </c>
      <c r="AX2044">
        <v>11.2</v>
      </c>
      <c r="AY2044">
        <v>1.508928571</v>
      </c>
      <c r="AZ2044">
        <v>0.41791044799999999</v>
      </c>
      <c r="BA2044">
        <v>0.78731343300000001</v>
      </c>
      <c r="BB2044">
        <v>1.187592671</v>
      </c>
      <c r="BC2044">
        <v>0.99382607300000003</v>
      </c>
      <c r="BD2044">
        <v>118.3</v>
      </c>
      <c r="BE2044">
        <v>140.4</v>
      </c>
      <c r="BF2044">
        <f t="shared" si="956"/>
        <v>8.4008966470268398E-3</v>
      </c>
      <c r="BG2044">
        <f t="shared" si="957"/>
        <v>7.0785332834757833E-3</v>
      </c>
      <c r="BH2044">
        <v>15.10933855</v>
      </c>
      <c r="BI2044">
        <v>11.88964914</v>
      </c>
    </row>
    <row r="2045" spans="1:61" x14ac:dyDescent="0.4">
      <c r="A2045" s="1">
        <v>34235.95845121528</v>
      </c>
      <c r="B2045">
        <v>22.8</v>
      </c>
      <c r="C2045">
        <v>0</v>
      </c>
      <c r="D2045">
        <v>96</v>
      </c>
      <c r="E2045">
        <v>0</v>
      </c>
      <c r="F2045">
        <f t="shared" si="958"/>
        <v>0.94505892056936658</v>
      </c>
      <c r="G2045" s="2">
        <v>2.6500000000000002E-10</v>
      </c>
      <c r="H2045">
        <f t="shared" si="942"/>
        <v>1.511770864E-2</v>
      </c>
      <c r="I2045">
        <f t="shared" si="943"/>
        <v>1.189670172E-2</v>
      </c>
      <c r="J2045">
        <v>0</v>
      </c>
      <c r="K2045">
        <f t="shared" si="944"/>
        <v>5.4941079430633422E-2</v>
      </c>
      <c r="M2045">
        <f t="shared" si="945"/>
        <v>0</v>
      </c>
      <c r="N2045">
        <v>1</v>
      </c>
      <c r="O2045">
        <v>1</v>
      </c>
      <c r="P2045">
        <v>0</v>
      </c>
      <c r="Q2045">
        <f t="shared" si="930"/>
        <v>0</v>
      </c>
      <c r="R2045">
        <f t="shared" si="931"/>
        <v>0.50857142857142856</v>
      </c>
      <c r="S2045">
        <f t="shared" si="946"/>
        <v>0.81670243467839476</v>
      </c>
      <c r="T2045">
        <f t="shared" si="932"/>
        <v>0</v>
      </c>
      <c r="U2045">
        <f t="shared" si="947"/>
        <v>0</v>
      </c>
      <c r="V2045" s="2">
        <f t="shared" si="959"/>
        <v>1.3107732608030759E-4</v>
      </c>
      <c r="W2045">
        <f t="shared" si="933"/>
        <v>0</v>
      </c>
      <c r="X2045">
        <f t="shared" si="934"/>
        <v>0</v>
      </c>
      <c r="Y2045">
        <f t="shared" si="935"/>
        <v>0</v>
      </c>
      <c r="Z2045">
        <f t="shared" si="936"/>
        <v>0.99999999971959419</v>
      </c>
      <c r="AA2045">
        <v>1</v>
      </c>
      <c r="AB2045">
        <v>0.05</v>
      </c>
      <c r="AC2045">
        <v>0.1</v>
      </c>
      <c r="AD2045">
        <f t="shared" si="937"/>
        <v>0</v>
      </c>
      <c r="AE2045">
        <f t="shared" si="938"/>
        <v>0.1</v>
      </c>
      <c r="AF2045">
        <f t="shared" si="939"/>
        <v>0.63571428571428579</v>
      </c>
      <c r="AG2045">
        <f t="shared" si="948"/>
        <v>1.0075582103523608</v>
      </c>
      <c r="AH2045">
        <f t="shared" si="949"/>
        <v>1.0075582103523609E-2</v>
      </c>
      <c r="AI2045">
        <v>6</v>
      </c>
      <c r="AJ2045">
        <v>28</v>
      </c>
      <c r="AK2045">
        <v>0.05</v>
      </c>
      <c r="AL2045">
        <f t="shared" si="940"/>
        <v>17.8</v>
      </c>
      <c r="AM2045">
        <f t="shared" si="950"/>
        <v>19.2</v>
      </c>
      <c r="AN2045">
        <f t="shared" si="941"/>
        <v>7.6999999999999993</v>
      </c>
      <c r="AO2045">
        <f t="shared" si="951"/>
        <v>6.3000000000000007</v>
      </c>
      <c r="AP2045">
        <f t="shared" si="952"/>
        <v>1.2222222222222219</v>
      </c>
      <c r="AQ2045">
        <v>0.328125</v>
      </c>
      <c r="AR2045">
        <f t="shared" si="953"/>
        <v>0.92708333333333337</v>
      </c>
      <c r="AS2045">
        <f t="shared" si="954"/>
        <v>1.0680612317016633</v>
      </c>
      <c r="AT2045">
        <f t="shared" si="955"/>
        <v>0.99018176689008375</v>
      </c>
      <c r="AU2045">
        <v>20.8</v>
      </c>
      <c r="AV2045">
        <v>26.8</v>
      </c>
      <c r="AW2045">
        <v>17.2</v>
      </c>
      <c r="AX2045">
        <v>11.2</v>
      </c>
      <c r="AY2045">
        <v>1.5357142859999999</v>
      </c>
      <c r="AZ2045">
        <v>0.41791044799999999</v>
      </c>
      <c r="BA2045">
        <v>0.77611940300000004</v>
      </c>
      <c r="BB2045">
        <v>1.1963577649999999</v>
      </c>
      <c r="BC2045">
        <v>0.99018176700000005</v>
      </c>
      <c r="BD2045">
        <v>118.3</v>
      </c>
      <c r="BE2045">
        <v>140.4</v>
      </c>
      <c r="BF2045">
        <f t="shared" si="956"/>
        <v>8.3700910134411142E-3</v>
      </c>
      <c r="BG2045">
        <f t="shared" si="957"/>
        <v>7.0525766880341883E-3</v>
      </c>
      <c r="BH2045">
        <v>15.11770864</v>
      </c>
      <c r="BI2045">
        <v>11.896701719999999</v>
      </c>
    </row>
    <row r="2046" spans="1:61" x14ac:dyDescent="0.4">
      <c r="A2046" s="1">
        <v>34236.000117939817</v>
      </c>
      <c r="B2046">
        <v>22.3</v>
      </c>
      <c r="C2046">
        <v>0</v>
      </c>
      <c r="D2046">
        <v>98</v>
      </c>
      <c r="E2046">
        <v>0</v>
      </c>
      <c r="F2046">
        <f t="shared" si="958"/>
        <v>0.94505892056936658</v>
      </c>
      <c r="G2046" s="2">
        <v>2.6500000000000002E-10</v>
      </c>
      <c r="H2046">
        <f t="shared" si="942"/>
        <v>1.5126013300000001E-2</v>
      </c>
      <c r="I2046">
        <f t="shared" si="943"/>
        <v>1.1903699160000001E-2</v>
      </c>
      <c r="J2046">
        <v>0</v>
      </c>
      <c r="K2046">
        <f t="shared" si="944"/>
        <v>5.4941079430633422E-2</v>
      </c>
      <c r="M2046">
        <f t="shared" si="945"/>
        <v>0</v>
      </c>
      <c r="N2046">
        <v>1</v>
      </c>
      <c r="O2046">
        <v>1</v>
      </c>
      <c r="P2046">
        <v>0</v>
      </c>
      <c r="Q2046">
        <f t="shared" si="930"/>
        <v>0</v>
      </c>
      <c r="R2046">
        <f t="shared" si="931"/>
        <v>0.49428571428571433</v>
      </c>
      <c r="S2046">
        <f t="shared" si="946"/>
        <v>0.74390303228252241</v>
      </c>
      <c r="T2046">
        <f t="shared" si="932"/>
        <v>0</v>
      </c>
      <c r="U2046">
        <f t="shared" si="947"/>
        <v>0</v>
      </c>
      <c r="V2046" s="2">
        <f t="shared" si="959"/>
        <v>1.3107732608030759E-4</v>
      </c>
      <c r="W2046">
        <f t="shared" si="933"/>
        <v>0</v>
      </c>
      <c r="X2046">
        <f t="shared" si="934"/>
        <v>0</v>
      </c>
      <c r="Y2046">
        <f t="shared" si="935"/>
        <v>0</v>
      </c>
      <c r="Z2046">
        <f t="shared" si="936"/>
        <v>0.99999999971959419</v>
      </c>
      <c r="AA2046">
        <v>1</v>
      </c>
      <c r="AB2046">
        <v>0.05</v>
      </c>
      <c r="AC2046">
        <v>0.1</v>
      </c>
      <c r="AD2046">
        <f t="shared" si="937"/>
        <v>0</v>
      </c>
      <c r="AE2046">
        <f t="shared" si="938"/>
        <v>0.1</v>
      </c>
      <c r="AF2046">
        <f t="shared" si="939"/>
        <v>0.61785714285714288</v>
      </c>
      <c r="AG2046">
        <f t="shared" si="948"/>
        <v>1.0060741178918835</v>
      </c>
      <c r="AH2046">
        <f t="shared" si="949"/>
        <v>1.0060741178918836E-2</v>
      </c>
      <c r="AI2046">
        <v>6</v>
      </c>
      <c r="AJ2046">
        <v>28</v>
      </c>
      <c r="AK2046">
        <v>0.05</v>
      </c>
      <c r="AL2046">
        <f t="shared" si="940"/>
        <v>17.3</v>
      </c>
      <c r="AM2046">
        <f t="shared" si="950"/>
        <v>19.2</v>
      </c>
      <c r="AN2046">
        <f t="shared" si="941"/>
        <v>8.1999999999999993</v>
      </c>
      <c r="AO2046">
        <f t="shared" si="951"/>
        <v>6.3000000000000007</v>
      </c>
      <c r="AP2046">
        <f t="shared" si="952"/>
        <v>1.3015873015873014</v>
      </c>
      <c r="AQ2046">
        <v>0.328125</v>
      </c>
      <c r="AR2046">
        <f t="shared" si="953"/>
        <v>0.90104166666666674</v>
      </c>
      <c r="AS2046">
        <f t="shared" si="954"/>
        <v>1.0903390151004593</v>
      </c>
      <c r="AT2046">
        <f t="shared" si="955"/>
        <v>0.98244088339780977</v>
      </c>
      <c r="AU2046">
        <v>20.3</v>
      </c>
      <c r="AV2046">
        <v>26.8</v>
      </c>
      <c r="AW2046">
        <v>17.7</v>
      </c>
      <c r="AX2046">
        <v>11.2</v>
      </c>
      <c r="AY2046">
        <v>1.5803571430000001</v>
      </c>
      <c r="AZ2046">
        <v>0.41791044799999999</v>
      </c>
      <c r="BA2046">
        <v>0.75746268699999997</v>
      </c>
      <c r="BB2046">
        <v>1.2107706730000001</v>
      </c>
      <c r="BC2046">
        <v>0.98244088299999999</v>
      </c>
      <c r="BD2046">
        <v>118.3</v>
      </c>
      <c r="BE2046">
        <v>140.4</v>
      </c>
      <c r="BF2046">
        <f t="shared" si="956"/>
        <v>8.304656664393997E-3</v>
      </c>
      <c r="BG2046">
        <f t="shared" si="957"/>
        <v>6.9974421866096865E-3</v>
      </c>
      <c r="BH2046">
        <v>15.1260133</v>
      </c>
      <c r="BI2046">
        <v>11.90369916</v>
      </c>
    </row>
    <row r="2047" spans="1:61" x14ac:dyDescent="0.4">
      <c r="A2047" s="1">
        <v>34236.041784664354</v>
      </c>
      <c r="B2047">
        <v>21.4</v>
      </c>
      <c r="C2047">
        <v>0</v>
      </c>
      <c r="D2047">
        <v>100</v>
      </c>
      <c r="E2047">
        <v>0</v>
      </c>
      <c r="F2047">
        <f t="shared" si="958"/>
        <v>0.94505892056936658</v>
      </c>
      <c r="G2047" s="2">
        <v>2.6500000000000002E-10</v>
      </c>
      <c r="H2047">
        <f t="shared" si="942"/>
        <v>1.5134159580000001E-2</v>
      </c>
      <c r="I2047">
        <f t="shared" si="943"/>
        <v>1.191056316E-2</v>
      </c>
      <c r="J2047">
        <v>0</v>
      </c>
      <c r="K2047">
        <f t="shared" si="944"/>
        <v>5.4941079430633422E-2</v>
      </c>
      <c r="M2047">
        <f t="shared" si="945"/>
        <v>0</v>
      </c>
      <c r="N2047">
        <v>1</v>
      </c>
      <c r="O2047">
        <v>1</v>
      </c>
      <c r="P2047">
        <v>0</v>
      </c>
      <c r="Q2047">
        <f t="shared" si="930"/>
        <v>0</v>
      </c>
      <c r="R2047">
        <f t="shared" si="931"/>
        <v>0.46857142857142853</v>
      </c>
      <c r="S2047">
        <f t="shared" si="946"/>
        <v>0.60060838838700137</v>
      </c>
      <c r="T2047">
        <f t="shared" si="932"/>
        <v>0</v>
      </c>
      <c r="U2047">
        <f t="shared" si="947"/>
        <v>0</v>
      </c>
      <c r="V2047" s="2">
        <f t="shared" si="959"/>
        <v>1.3107732608030759E-4</v>
      </c>
      <c r="W2047">
        <f t="shared" si="933"/>
        <v>0</v>
      </c>
      <c r="X2047">
        <f t="shared" si="934"/>
        <v>0</v>
      </c>
      <c r="Y2047">
        <f t="shared" si="935"/>
        <v>0</v>
      </c>
      <c r="Z2047">
        <f t="shared" si="936"/>
        <v>0.99999999971959419</v>
      </c>
      <c r="AA2047">
        <v>1</v>
      </c>
      <c r="AB2047">
        <v>0.05</v>
      </c>
      <c r="AC2047">
        <v>0.1</v>
      </c>
      <c r="AD2047">
        <f t="shared" si="937"/>
        <v>0</v>
      </c>
      <c r="AE2047">
        <f t="shared" si="938"/>
        <v>0.1</v>
      </c>
      <c r="AF2047">
        <f t="shared" si="939"/>
        <v>0.58571428571428563</v>
      </c>
      <c r="AG2047">
        <f t="shared" si="948"/>
        <v>0.95478625938234352</v>
      </c>
      <c r="AH2047">
        <f t="shared" si="949"/>
        <v>9.5478625938234373E-3</v>
      </c>
      <c r="AI2047">
        <v>6</v>
      </c>
      <c r="AJ2047">
        <v>28</v>
      </c>
      <c r="AK2047">
        <v>0.05</v>
      </c>
      <c r="AL2047">
        <f t="shared" si="940"/>
        <v>16.399999999999999</v>
      </c>
      <c r="AM2047">
        <f t="shared" si="950"/>
        <v>19.2</v>
      </c>
      <c r="AN2047">
        <f t="shared" si="941"/>
        <v>9.1000000000000014</v>
      </c>
      <c r="AO2047">
        <f t="shared" si="951"/>
        <v>6.3000000000000007</v>
      </c>
      <c r="AP2047">
        <f t="shared" si="952"/>
        <v>1.4444444444444444</v>
      </c>
      <c r="AQ2047">
        <v>0.328125</v>
      </c>
      <c r="AR2047">
        <f t="shared" si="953"/>
        <v>0.85416666666666663</v>
      </c>
      <c r="AS2047">
        <f t="shared" si="954"/>
        <v>1.1282408992942556</v>
      </c>
      <c r="AT2047">
        <f t="shared" si="955"/>
        <v>0.96370576814717668</v>
      </c>
      <c r="AU2047">
        <v>19.399999999999999</v>
      </c>
      <c r="AV2047">
        <v>26.8</v>
      </c>
      <c r="AW2047">
        <v>18.600000000000001</v>
      </c>
      <c r="AX2047">
        <v>11.2</v>
      </c>
      <c r="AY2047">
        <v>1.6607142859999999</v>
      </c>
      <c r="AZ2047">
        <v>0.41791044799999999</v>
      </c>
      <c r="BA2047">
        <v>0.72388059699999996</v>
      </c>
      <c r="BB2047">
        <v>1.2361283000000001</v>
      </c>
      <c r="BC2047">
        <v>0.96370576799999996</v>
      </c>
      <c r="BD2047">
        <v>118.3</v>
      </c>
      <c r="BE2047">
        <v>140.4</v>
      </c>
      <c r="BF2047">
        <f t="shared" si="956"/>
        <v>8.1462871356481545E-3</v>
      </c>
      <c r="BG2047">
        <f t="shared" si="957"/>
        <v>6.8640011965811964E-3</v>
      </c>
      <c r="BH2047">
        <v>15.13415958</v>
      </c>
      <c r="BI2047">
        <v>11.910563160000001</v>
      </c>
    </row>
    <row r="2048" spans="1:61" x14ac:dyDescent="0.4">
      <c r="A2048" s="1">
        <v>34236.083451388891</v>
      </c>
      <c r="B2048">
        <v>21.3</v>
      </c>
      <c r="C2048">
        <v>0</v>
      </c>
      <c r="D2048">
        <v>100</v>
      </c>
      <c r="E2048">
        <v>0</v>
      </c>
      <c r="F2048">
        <f t="shared" si="958"/>
        <v>0.94505892056936658</v>
      </c>
      <c r="G2048" s="2">
        <v>2.6500000000000002E-10</v>
      </c>
      <c r="H2048">
        <f t="shared" si="942"/>
        <v>1.514228529E-2</v>
      </c>
      <c r="I2048">
        <f t="shared" si="943"/>
        <v>1.1917409820000001E-2</v>
      </c>
      <c r="J2048">
        <v>0</v>
      </c>
      <c r="K2048">
        <f t="shared" si="944"/>
        <v>5.4941079430633422E-2</v>
      </c>
      <c r="M2048">
        <f t="shared" si="945"/>
        <v>0</v>
      </c>
      <c r="N2048">
        <v>1</v>
      </c>
      <c r="O2048">
        <v>1</v>
      </c>
      <c r="P2048">
        <v>0</v>
      </c>
      <c r="Q2048">
        <f t="shared" si="930"/>
        <v>0</v>
      </c>
      <c r="R2048">
        <f t="shared" si="931"/>
        <v>0.46571428571428575</v>
      </c>
      <c r="S2048">
        <f t="shared" si="946"/>
        <v>0.58433486754028285</v>
      </c>
      <c r="T2048">
        <f t="shared" si="932"/>
        <v>0</v>
      </c>
      <c r="U2048">
        <f t="shared" si="947"/>
        <v>0</v>
      </c>
      <c r="V2048" s="2">
        <f t="shared" si="959"/>
        <v>1.3107732608030759E-4</v>
      </c>
      <c r="W2048">
        <f t="shared" si="933"/>
        <v>0</v>
      </c>
      <c r="X2048">
        <f t="shared" si="934"/>
        <v>0</v>
      </c>
      <c r="Y2048">
        <f t="shared" si="935"/>
        <v>0</v>
      </c>
      <c r="Z2048">
        <f t="shared" si="936"/>
        <v>0.99999999971959419</v>
      </c>
      <c r="AA2048">
        <v>1</v>
      </c>
      <c r="AB2048">
        <v>0.05</v>
      </c>
      <c r="AC2048">
        <v>0.1</v>
      </c>
      <c r="AD2048">
        <f t="shared" si="937"/>
        <v>0</v>
      </c>
      <c r="AE2048">
        <f t="shared" si="938"/>
        <v>0.1</v>
      </c>
      <c r="AF2048">
        <f t="shared" si="939"/>
        <v>0.58214285714285718</v>
      </c>
      <c r="AG2048">
        <f t="shared" si="948"/>
        <v>0.94562041106462236</v>
      </c>
      <c r="AH2048">
        <f t="shared" si="949"/>
        <v>9.4562041106462241E-3</v>
      </c>
      <c r="AI2048">
        <v>6</v>
      </c>
      <c r="AJ2048">
        <v>28</v>
      </c>
      <c r="AK2048">
        <v>0.05</v>
      </c>
      <c r="AL2048">
        <f t="shared" si="940"/>
        <v>16.3</v>
      </c>
      <c r="AM2048">
        <f t="shared" si="950"/>
        <v>19.2</v>
      </c>
      <c r="AN2048">
        <f t="shared" si="941"/>
        <v>9.1999999999999993</v>
      </c>
      <c r="AO2048">
        <f t="shared" si="951"/>
        <v>6.3000000000000007</v>
      </c>
      <c r="AP2048">
        <f t="shared" si="952"/>
        <v>1.46031746031746</v>
      </c>
      <c r="AQ2048">
        <v>0.328125</v>
      </c>
      <c r="AR2048">
        <f t="shared" si="953"/>
        <v>0.84895833333333337</v>
      </c>
      <c r="AS2048">
        <f t="shared" si="954"/>
        <v>1.1322941487519851</v>
      </c>
      <c r="AT2048">
        <f t="shared" si="955"/>
        <v>0.96127055336757072</v>
      </c>
      <c r="AU2048">
        <v>19.3</v>
      </c>
      <c r="AV2048">
        <v>26.8</v>
      </c>
      <c r="AW2048">
        <v>18.7</v>
      </c>
      <c r="AX2048">
        <v>11.2</v>
      </c>
      <c r="AY2048">
        <v>1.6696428569999999</v>
      </c>
      <c r="AZ2048">
        <v>0.41791044799999999</v>
      </c>
      <c r="BA2048">
        <v>0.72014925399999996</v>
      </c>
      <c r="BB2048">
        <v>1.2389013369999999</v>
      </c>
      <c r="BC2048">
        <v>0.96127055299999997</v>
      </c>
      <c r="BD2048">
        <v>118.3</v>
      </c>
      <c r="BE2048">
        <v>140.4</v>
      </c>
      <c r="BF2048">
        <f t="shared" si="956"/>
        <v>8.1257020572068541E-3</v>
      </c>
      <c r="BG2048">
        <f t="shared" si="957"/>
        <v>6.8466563603988596E-3</v>
      </c>
      <c r="BH2048">
        <v>15.14228529</v>
      </c>
      <c r="BI2048">
        <v>11.91740982</v>
      </c>
    </row>
    <row r="2049" spans="1:61" x14ac:dyDescent="0.4">
      <c r="A2049" s="1">
        <v>34236.125118113428</v>
      </c>
      <c r="B2049">
        <v>22</v>
      </c>
      <c r="C2049">
        <v>0</v>
      </c>
      <c r="D2049">
        <v>99</v>
      </c>
      <c r="E2049">
        <v>0</v>
      </c>
      <c r="F2049">
        <f t="shared" si="958"/>
        <v>0.94505892056936658</v>
      </c>
      <c r="G2049" s="2">
        <v>2.6500000000000002E-10</v>
      </c>
      <c r="H2049">
        <f t="shared" si="942"/>
        <v>1.5150542720000002E-2</v>
      </c>
      <c r="I2049">
        <f t="shared" si="943"/>
        <v>1.1924367470000001E-2</v>
      </c>
      <c r="J2049">
        <v>0</v>
      </c>
      <c r="K2049">
        <f t="shared" si="944"/>
        <v>5.4941079430633422E-2</v>
      </c>
      <c r="M2049">
        <f t="shared" si="945"/>
        <v>0</v>
      </c>
      <c r="N2049">
        <v>1</v>
      </c>
      <c r="O2049">
        <v>1</v>
      </c>
      <c r="P2049">
        <v>0</v>
      </c>
      <c r="Q2049">
        <f t="shared" si="930"/>
        <v>0</v>
      </c>
      <c r="R2049">
        <f t="shared" si="931"/>
        <v>0.48571428571428571</v>
      </c>
      <c r="S2049">
        <f t="shared" si="946"/>
        <v>0.69728190742760898</v>
      </c>
      <c r="T2049">
        <f t="shared" si="932"/>
        <v>0</v>
      </c>
      <c r="U2049">
        <f t="shared" si="947"/>
        <v>0</v>
      </c>
      <c r="V2049" s="2">
        <f t="shared" si="959"/>
        <v>1.3107732608030759E-4</v>
      </c>
      <c r="W2049">
        <f t="shared" si="933"/>
        <v>0</v>
      </c>
      <c r="X2049">
        <f t="shared" si="934"/>
        <v>0</v>
      </c>
      <c r="Y2049">
        <f t="shared" si="935"/>
        <v>0</v>
      </c>
      <c r="Z2049">
        <f t="shared" si="936"/>
        <v>0.99999999971959419</v>
      </c>
      <c r="AA2049">
        <v>1</v>
      </c>
      <c r="AB2049">
        <v>0.05</v>
      </c>
      <c r="AC2049">
        <v>0.1</v>
      </c>
      <c r="AD2049">
        <f t="shared" si="937"/>
        <v>0</v>
      </c>
      <c r="AE2049">
        <f t="shared" si="938"/>
        <v>0.1</v>
      </c>
      <c r="AF2049">
        <f t="shared" si="939"/>
        <v>0.6071428571428571</v>
      </c>
      <c r="AG2049">
        <f t="shared" si="948"/>
        <v>0.99560260651558452</v>
      </c>
      <c r="AH2049">
        <f t="shared" si="949"/>
        <v>9.9560260651558458E-3</v>
      </c>
      <c r="AI2049">
        <v>6</v>
      </c>
      <c r="AJ2049">
        <v>28</v>
      </c>
      <c r="AK2049">
        <v>0.05</v>
      </c>
      <c r="AL2049">
        <f t="shared" si="940"/>
        <v>17</v>
      </c>
      <c r="AM2049">
        <f t="shared" si="950"/>
        <v>19.2</v>
      </c>
      <c r="AN2049">
        <f t="shared" si="941"/>
        <v>8.5</v>
      </c>
      <c r="AO2049">
        <f t="shared" si="951"/>
        <v>6.3000000000000007</v>
      </c>
      <c r="AP2049">
        <f t="shared" si="952"/>
        <v>1.3492063492063491</v>
      </c>
      <c r="AQ2049">
        <v>0.328125</v>
      </c>
      <c r="AR2049">
        <f t="shared" si="953"/>
        <v>0.88541666666666674</v>
      </c>
      <c r="AS2049">
        <f t="shared" si="954"/>
        <v>1.1032704017867765</v>
      </c>
      <c r="AT2049">
        <f t="shared" si="955"/>
        <v>0.97685400158204172</v>
      </c>
      <c r="AU2049">
        <v>20</v>
      </c>
      <c r="AV2049">
        <v>26.8</v>
      </c>
      <c r="AW2049">
        <v>18</v>
      </c>
      <c r="AX2049">
        <v>11.2</v>
      </c>
      <c r="AY2049">
        <v>1.6071428569999999</v>
      </c>
      <c r="AZ2049">
        <v>0.41791044799999999</v>
      </c>
      <c r="BA2049">
        <v>0.746268657</v>
      </c>
      <c r="BB2049">
        <v>1.219304905</v>
      </c>
      <c r="BC2049">
        <v>0.97685400200000005</v>
      </c>
      <c r="BD2049">
        <v>118.3</v>
      </c>
      <c r="BE2049">
        <v>140.4</v>
      </c>
      <c r="BF2049">
        <f t="shared" si="956"/>
        <v>8.2574302754187812E-3</v>
      </c>
      <c r="BG2049">
        <f t="shared" si="957"/>
        <v>6.9576495868945874E-3</v>
      </c>
      <c r="BH2049">
        <v>15.150542720000001</v>
      </c>
      <c r="BI2049">
        <v>11.92436747</v>
      </c>
    </row>
    <row r="2050" spans="1:61" x14ac:dyDescent="0.4">
      <c r="A2050" s="1">
        <v>34236.166784837966</v>
      </c>
      <c r="B2050">
        <v>21.8</v>
      </c>
      <c r="C2050">
        <v>0</v>
      </c>
      <c r="D2050">
        <v>100</v>
      </c>
      <c r="E2050">
        <v>0</v>
      </c>
      <c r="F2050">
        <f t="shared" si="958"/>
        <v>0.94505892056936658</v>
      </c>
      <c r="G2050" s="2">
        <v>2.6500000000000002E-10</v>
      </c>
      <c r="H2050">
        <f t="shared" si="942"/>
        <v>1.515876551E-2</v>
      </c>
      <c r="I2050">
        <f t="shared" si="943"/>
        <v>1.1931295939999999E-2</v>
      </c>
      <c r="J2050">
        <v>0</v>
      </c>
      <c r="K2050">
        <f t="shared" si="944"/>
        <v>5.4941079430633422E-2</v>
      </c>
      <c r="M2050">
        <f t="shared" si="945"/>
        <v>0</v>
      </c>
      <c r="N2050">
        <v>1</v>
      </c>
      <c r="O2050">
        <v>1</v>
      </c>
      <c r="P2050">
        <v>0</v>
      </c>
      <c r="Q2050">
        <f t="shared" si="930"/>
        <v>0</v>
      </c>
      <c r="R2050">
        <f t="shared" si="931"/>
        <v>0.48000000000000004</v>
      </c>
      <c r="S2050">
        <f t="shared" si="946"/>
        <v>0.66540058190911955</v>
      </c>
      <c r="T2050">
        <f t="shared" si="932"/>
        <v>0</v>
      </c>
      <c r="U2050">
        <f t="shared" si="947"/>
        <v>0</v>
      </c>
      <c r="V2050" s="2">
        <f t="shared" si="959"/>
        <v>1.3107732608030759E-4</v>
      </c>
      <c r="W2050">
        <f t="shared" si="933"/>
        <v>0</v>
      </c>
      <c r="X2050">
        <f t="shared" si="934"/>
        <v>0</v>
      </c>
      <c r="Y2050">
        <f t="shared" si="935"/>
        <v>0</v>
      </c>
      <c r="Z2050">
        <f t="shared" si="936"/>
        <v>0.99999999971959419</v>
      </c>
      <c r="AA2050">
        <v>1</v>
      </c>
      <c r="AB2050">
        <v>0.05</v>
      </c>
      <c r="AC2050">
        <v>0.1</v>
      </c>
      <c r="AD2050">
        <f t="shared" si="937"/>
        <v>0</v>
      </c>
      <c r="AE2050">
        <f t="shared" si="938"/>
        <v>0.1</v>
      </c>
      <c r="AF2050">
        <f t="shared" si="939"/>
        <v>0.6</v>
      </c>
      <c r="AG2050">
        <f t="shared" si="948"/>
        <v>0.98482943813865098</v>
      </c>
      <c r="AH2050">
        <f t="shared" si="949"/>
        <v>9.8482943813865114E-3</v>
      </c>
      <c r="AI2050">
        <v>6</v>
      </c>
      <c r="AJ2050">
        <v>28</v>
      </c>
      <c r="AK2050">
        <v>0.05</v>
      </c>
      <c r="AL2050">
        <f t="shared" si="940"/>
        <v>16.8</v>
      </c>
      <c r="AM2050">
        <f t="shared" si="950"/>
        <v>19.2</v>
      </c>
      <c r="AN2050">
        <f t="shared" si="941"/>
        <v>8.6999999999999993</v>
      </c>
      <c r="AO2050">
        <f t="shared" si="951"/>
        <v>6.3000000000000007</v>
      </c>
      <c r="AP2050">
        <f t="shared" si="952"/>
        <v>1.3809523809523807</v>
      </c>
      <c r="AQ2050">
        <v>0.328125</v>
      </c>
      <c r="AR2050">
        <f t="shared" si="953"/>
        <v>0.87500000000000011</v>
      </c>
      <c r="AS2050">
        <f t="shared" si="954"/>
        <v>1.1117218385369907</v>
      </c>
      <c r="AT2050">
        <f t="shared" si="955"/>
        <v>0.97275660871986702</v>
      </c>
      <c r="AU2050">
        <v>19.8</v>
      </c>
      <c r="AV2050">
        <v>26.8</v>
      </c>
      <c r="AW2050">
        <v>18.2</v>
      </c>
      <c r="AX2050">
        <v>11.2</v>
      </c>
      <c r="AY2050">
        <v>1.625</v>
      </c>
      <c r="AZ2050">
        <v>0.41791044799999999</v>
      </c>
      <c r="BA2050">
        <v>0.73880597000000003</v>
      </c>
      <c r="BB2050">
        <v>1.2249484829999999</v>
      </c>
      <c r="BC2050">
        <v>0.97275660900000005</v>
      </c>
      <c r="BD2050">
        <v>118.3</v>
      </c>
      <c r="BE2050">
        <v>140.4</v>
      </c>
      <c r="BF2050">
        <f t="shared" si="956"/>
        <v>8.22279466373514E-3</v>
      </c>
      <c r="BG2050">
        <f t="shared" si="957"/>
        <v>6.9284658760683758E-3</v>
      </c>
      <c r="BH2050">
        <v>15.15876551</v>
      </c>
      <c r="BI2050">
        <v>11.93129594</v>
      </c>
    </row>
    <row r="2051" spans="1:61" x14ac:dyDescent="0.4">
      <c r="A2051" s="1">
        <v>34236.208451562503</v>
      </c>
      <c r="B2051">
        <v>21.5</v>
      </c>
      <c r="C2051">
        <v>0</v>
      </c>
      <c r="D2051">
        <v>100</v>
      </c>
      <c r="E2051">
        <v>0</v>
      </c>
      <c r="F2051">
        <f t="shared" si="958"/>
        <v>0.94505892056936658</v>
      </c>
      <c r="G2051" s="2">
        <v>2.6500000000000002E-10</v>
      </c>
      <c r="H2051">
        <f t="shared" si="942"/>
        <v>1.5166931809999999E-2</v>
      </c>
      <c r="I2051">
        <f t="shared" si="943"/>
        <v>1.19381768E-2</v>
      </c>
      <c r="J2051">
        <v>0</v>
      </c>
      <c r="K2051">
        <f t="shared" si="944"/>
        <v>5.4941079430633422E-2</v>
      </c>
      <c r="M2051">
        <f t="shared" si="945"/>
        <v>0</v>
      </c>
      <c r="N2051">
        <v>1</v>
      </c>
      <c r="O2051">
        <v>1</v>
      </c>
      <c r="P2051">
        <v>0</v>
      </c>
      <c r="Q2051">
        <f t="shared" si="930"/>
        <v>0</v>
      </c>
      <c r="R2051">
        <f t="shared" si="931"/>
        <v>0.47142857142857142</v>
      </c>
      <c r="S2051">
        <f t="shared" si="946"/>
        <v>0.61687497731995511</v>
      </c>
      <c r="T2051">
        <f t="shared" si="932"/>
        <v>0</v>
      </c>
      <c r="U2051">
        <f t="shared" si="947"/>
        <v>0</v>
      </c>
      <c r="V2051" s="2">
        <f t="shared" si="959"/>
        <v>1.3107732608030759E-4</v>
      </c>
      <c r="W2051">
        <f t="shared" si="933"/>
        <v>0</v>
      </c>
      <c r="X2051">
        <f t="shared" si="934"/>
        <v>0</v>
      </c>
      <c r="Y2051">
        <f t="shared" si="935"/>
        <v>0</v>
      </c>
      <c r="Z2051">
        <f t="shared" si="936"/>
        <v>0.99999999971959419</v>
      </c>
      <c r="AA2051">
        <v>1</v>
      </c>
      <c r="AB2051">
        <v>0.05</v>
      </c>
      <c r="AC2051">
        <v>0.1</v>
      </c>
      <c r="AD2051">
        <f t="shared" si="937"/>
        <v>0</v>
      </c>
      <c r="AE2051">
        <f t="shared" si="938"/>
        <v>0.1</v>
      </c>
      <c r="AF2051">
        <f t="shared" si="939"/>
        <v>0.5892857142857143</v>
      </c>
      <c r="AG2051">
        <f t="shared" si="948"/>
        <v>0.96331115912608056</v>
      </c>
      <c r="AH2051">
        <f t="shared" si="949"/>
        <v>9.6331115912608074E-3</v>
      </c>
      <c r="AI2051">
        <v>6</v>
      </c>
      <c r="AJ2051">
        <v>28</v>
      </c>
      <c r="AK2051">
        <v>0.05</v>
      </c>
      <c r="AL2051">
        <f t="shared" si="940"/>
        <v>16.5</v>
      </c>
      <c r="AM2051">
        <f t="shared" si="950"/>
        <v>19.2</v>
      </c>
      <c r="AN2051">
        <f t="shared" si="941"/>
        <v>9</v>
      </c>
      <c r="AO2051">
        <f t="shared" si="951"/>
        <v>6.3000000000000007</v>
      </c>
      <c r="AP2051">
        <f t="shared" si="952"/>
        <v>1.4285714285714284</v>
      </c>
      <c r="AQ2051">
        <v>0.328125</v>
      </c>
      <c r="AR2051">
        <f t="shared" si="953"/>
        <v>0.859375</v>
      </c>
      <c r="AS2051">
        <f t="shared" si="954"/>
        <v>1.1241576121569357</v>
      </c>
      <c r="AT2051">
        <f t="shared" si="955"/>
        <v>0.96607294794736653</v>
      </c>
      <c r="AU2051">
        <v>19.5</v>
      </c>
      <c r="AV2051">
        <v>26.8</v>
      </c>
      <c r="AW2051">
        <v>18.5</v>
      </c>
      <c r="AX2051">
        <v>11.2</v>
      </c>
      <c r="AY2051">
        <v>1.6517857140000001</v>
      </c>
      <c r="AZ2051">
        <v>0.41791044799999999</v>
      </c>
      <c r="BA2051">
        <v>0.72761193999999996</v>
      </c>
      <c r="BB2051">
        <v>1.233346571</v>
      </c>
      <c r="BC2051">
        <v>0.96607294799999999</v>
      </c>
      <c r="BD2051">
        <v>118.3</v>
      </c>
      <c r="BE2051">
        <v>140.4</v>
      </c>
      <c r="BF2051">
        <f t="shared" si="956"/>
        <v>8.1662971085998872E-3</v>
      </c>
      <c r="BG2051">
        <f t="shared" si="957"/>
        <v>6.8808614529914528E-3</v>
      </c>
      <c r="BH2051">
        <v>15.166931809999999</v>
      </c>
      <c r="BI2051">
        <v>11.938176800000001</v>
      </c>
    </row>
    <row r="2052" spans="1:61" x14ac:dyDescent="0.4">
      <c r="A2052" s="1">
        <v>34236.25011828704</v>
      </c>
      <c r="B2052">
        <v>22.8</v>
      </c>
      <c r="C2052">
        <v>0</v>
      </c>
      <c r="D2052">
        <v>100</v>
      </c>
      <c r="E2052">
        <v>0</v>
      </c>
      <c r="F2052">
        <f t="shared" si="958"/>
        <v>0.94505892056936658</v>
      </c>
      <c r="G2052" s="2">
        <v>2.6500000000000002E-10</v>
      </c>
      <c r="H2052">
        <f t="shared" si="942"/>
        <v>1.51753019E-2</v>
      </c>
      <c r="I2052">
        <f t="shared" si="943"/>
        <v>1.1945229369999999E-2</v>
      </c>
      <c r="J2052">
        <v>0</v>
      </c>
      <c r="K2052">
        <f t="shared" si="944"/>
        <v>5.4941079430633422E-2</v>
      </c>
      <c r="M2052">
        <f t="shared" si="945"/>
        <v>0</v>
      </c>
      <c r="N2052">
        <v>1</v>
      </c>
      <c r="O2052">
        <v>1</v>
      </c>
      <c r="P2052">
        <v>0</v>
      </c>
      <c r="Q2052">
        <f t="shared" si="930"/>
        <v>0</v>
      </c>
      <c r="R2052">
        <f t="shared" si="931"/>
        <v>0.50857142857142856</v>
      </c>
      <c r="S2052">
        <f t="shared" si="946"/>
        <v>0.81670243467839476</v>
      </c>
      <c r="T2052">
        <f t="shared" si="932"/>
        <v>0</v>
      </c>
      <c r="U2052">
        <f t="shared" si="947"/>
        <v>0</v>
      </c>
      <c r="V2052" s="2">
        <f t="shared" si="959"/>
        <v>1.3107732608030759E-4</v>
      </c>
      <c r="W2052">
        <f t="shared" si="933"/>
        <v>0</v>
      </c>
      <c r="X2052">
        <f t="shared" si="934"/>
        <v>0</v>
      </c>
      <c r="Y2052">
        <f t="shared" si="935"/>
        <v>0</v>
      </c>
      <c r="Z2052">
        <f t="shared" si="936"/>
        <v>0.99999999971959419</v>
      </c>
      <c r="AA2052">
        <v>1</v>
      </c>
      <c r="AB2052">
        <v>0.05</v>
      </c>
      <c r="AC2052">
        <v>0.1</v>
      </c>
      <c r="AD2052">
        <f t="shared" si="937"/>
        <v>0</v>
      </c>
      <c r="AE2052">
        <f t="shared" si="938"/>
        <v>0.1</v>
      </c>
      <c r="AF2052">
        <f t="shared" si="939"/>
        <v>0.63571428571428579</v>
      </c>
      <c r="AG2052">
        <f t="shared" si="948"/>
        <v>1.0075582103523608</v>
      </c>
      <c r="AH2052">
        <f t="shared" si="949"/>
        <v>1.0075582103523609E-2</v>
      </c>
      <c r="AI2052">
        <v>6</v>
      </c>
      <c r="AJ2052">
        <v>28</v>
      </c>
      <c r="AK2052">
        <v>0.05</v>
      </c>
      <c r="AL2052">
        <f t="shared" si="940"/>
        <v>17.8</v>
      </c>
      <c r="AM2052">
        <f t="shared" si="950"/>
        <v>19.2</v>
      </c>
      <c r="AN2052">
        <f t="shared" si="941"/>
        <v>7.6999999999999993</v>
      </c>
      <c r="AO2052">
        <f t="shared" si="951"/>
        <v>6.3000000000000007</v>
      </c>
      <c r="AP2052">
        <f t="shared" si="952"/>
        <v>1.2222222222222219</v>
      </c>
      <c r="AQ2052">
        <v>0.328125</v>
      </c>
      <c r="AR2052">
        <f t="shared" si="953"/>
        <v>0.92708333333333337</v>
      </c>
      <c r="AS2052">
        <f t="shared" si="954"/>
        <v>1.0680612317016633</v>
      </c>
      <c r="AT2052">
        <f t="shared" si="955"/>
        <v>0.99018176689008375</v>
      </c>
      <c r="AU2052">
        <v>20.8</v>
      </c>
      <c r="AV2052">
        <v>26.8</v>
      </c>
      <c r="AW2052">
        <v>17.2</v>
      </c>
      <c r="AX2052">
        <v>11.2</v>
      </c>
      <c r="AY2052">
        <v>1.5357142859999999</v>
      </c>
      <c r="AZ2052">
        <v>0.41791044799999999</v>
      </c>
      <c r="BA2052">
        <v>0.77611940300000004</v>
      </c>
      <c r="BB2052">
        <v>1.1963577649999999</v>
      </c>
      <c r="BC2052">
        <v>0.99018176700000005</v>
      </c>
      <c r="BD2052">
        <v>118.3</v>
      </c>
      <c r="BE2052">
        <v>140.4</v>
      </c>
      <c r="BF2052">
        <f t="shared" si="956"/>
        <v>8.3700910134411142E-3</v>
      </c>
      <c r="BG2052">
        <f t="shared" si="957"/>
        <v>7.0525766880341883E-3</v>
      </c>
      <c r="BH2052">
        <v>15.175301899999999</v>
      </c>
      <c r="BI2052">
        <v>11.94522937</v>
      </c>
    </row>
    <row r="2053" spans="1:61" x14ac:dyDescent="0.4">
      <c r="A2053" s="1">
        <v>34236.291785011577</v>
      </c>
      <c r="B2053">
        <v>25</v>
      </c>
      <c r="C2053">
        <v>0</v>
      </c>
      <c r="D2053">
        <v>96</v>
      </c>
      <c r="E2053">
        <v>0</v>
      </c>
      <c r="F2053">
        <f t="shared" si="958"/>
        <v>0.94505892056936658</v>
      </c>
      <c r="G2053" s="2">
        <v>2.6500000000000002E-10</v>
      </c>
      <c r="H2053">
        <f t="shared" si="942"/>
        <v>1.518372345E-2</v>
      </c>
      <c r="I2053">
        <f t="shared" si="943"/>
        <v>1.1952325310000001E-2</v>
      </c>
      <c r="J2053">
        <v>0</v>
      </c>
      <c r="K2053">
        <f t="shared" si="944"/>
        <v>5.4941079430633422E-2</v>
      </c>
      <c r="M2053">
        <f t="shared" si="945"/>
        <v>0</v>
      </c>
      <c r="N2053">
        <v>1</v>
      </c>
      <c r="O2053">
        <v>1</v>
      </c>
      <c r="P2053">
        <v>0</v>
      </c>
      <c r="Q2053">
        <f t="shared" si="930"/>
        <v>0</v>
      </c>
      <c r="R2053">
        <f t="shared" si="931"/>
        <v>0.5714285714285714</v>
      </c>
      <c r="S2053">
        <f t="shared" si="946"/>
        <v>0.99444286151122385</v>
      </c>
      <c r="T2053">
        <f t="shared" si="932"/>
        <v>0</v>
      </c>
      <c r="U2053">
        <f t="shared" si="947"/>
        <v>0</v>
      </c>
      <c r="V2053" s="2">
        <f t="shared" si="959"/>
        <v>1.3107732608030759E-4</v>
      </c>
      <c r="W2053">
        <f t="shared" si="933"/>
        <v>0</v>
      </c>
      <c r="X2053">
        <f t="shared" si="934"/>
        <v>0</v>
      </c>
      <c r="Y2053">
        <f t="shared" si="935"/>
        <v>0</v>
      </c>
      <c r="Z2053">
        <f t="shared" si="936"/>
        <v>0.99999999971959419</v>
      </c>
      <c r="AA2053">
        <v>1</v>
      </c>
      <c r="AB2053">
        <v>0.05</v>
      </c>
      <c r="AC2053">
        <v>0.1</v>
      </c>
      <c r="AD2053">
        <f t="shared" si="937"/>
        <v>0</v>
      </c>
      <c r="AE2053">
        <f t="shared" si="938"/>
        <v>0.1</v>
      </c>
      <c r="AF2053">
        <f t="shared" si="939"/>
        <v>0.7142857142857143</v>
      </c>
      <c r="AG2053">
        <f t="shared" si="948"/>
        <v>0.78098910523640575</v>
      </c>
      <c r="AH2053">
        <f t="shared" si="949"/>
        <v>7.8098910523640586E-3</v>
      </c>
      <c r="AI2053">
        <v>6</v>
      </c>
      <c r="AJ2053">
        <v>28</v>
      </c>
      <c r="AK2053">
        <v>0.05</v>
      </c>
      <c r="AL2053">
        <f t="shared" si="940"/>
        <v>20</v>
      </c>
      <c r="AM2053">
        <f t="shared" si="950"/>
        <v>19.2</v>
      </c>
      <c r="AN2053">
        <f t="shared" si="941"/>
        <v>5.5</v>
      </c>
      <c r="AO2053">
        <f t="shared" si="951"/>
        <v>6.3000000000000007</v>
      </c>
      <c r="AP2053">
        <f t="shared" si="952"/>
        <v>0.87301587301587291</v>
      </c>
      <c r="AQ2053">
        <v>0.328125</v>
      </c>
      <c r="AR2053">
        <f t="shared" si="953"/>
        <v>1.0416666666666667</v>
      </c>
      <c r="AS2053">
        <f t="shared" si="954"/>
        <v>0.95641832738680621</v>
      </c>
      <c r="AT2053">
        <f t="shared" si="955"/>
        <v>0.99626909102792316</v>
      </c>
      <c r="AU2053">
        <v>23</v>
      </c>
      <c r="AV2053">
        <v>26.8</v>
      </c>
      <c r="AW2053">
        <v>15</v>
      </c>
      <c r="AX2053">
        <v>11.2</v>
      </c>
      <c r="AY2053">
        <v>1.3392857140000001</v>
      </c>
      <c r="AZ2053">
        <v>0.41791044799999999</v>
      </c>
      <c r="BA2053">
        <v>0.85820895500000005</v>
      </c>
      <c r="BB2053">
        <v>1.12985224</v>
      </c>
      <c r="BC2053">
        <v>0.99626909100000005</v>
      </c>
      <c r="BD2053">
        <v>118.3</v>
      </c>
      <c r="BE2053">
        <v>140.4</v>
      </c>
      <c r="BF2053">
        <f t="shared" si="956"/>
        <v>8.4215476840906432E-3</v>
      </c>
      <c r="BG2053">
        <f t="shared" si="957"/>
        <v>7.0959336965811968E-3</v>
      </c>
      <c r="BH2053">
        <v>15.18372345</v>
      </c>
      <c r="BI2053">
        <v>11.952325310000001</v>
      </c>
    </row>
    <row r="2054" spans="1:61" x14ac:dyDescent="0.4">
      <c r="A2054" s="1">
        <v>34236.333451736115</v>
      </c>
      <c r="B2054">
        <v>26.9</v>
      </c>
      <c r="C2054">
        <v>0</v>
      </c>
      <c r="D2054">
        <v>90</v>
      </c>
      <c r="E2054">
        <v>0</v>
      </c>
      <c r="F2054">
        <f t="shared" si="958"/>
        <v>0.94505892056936658</v>
      </c>
      <c r="G2054" s="2">
        <v>2.6500000000000002E-10</v>
      </c>
      <c r="H2054">
        <f t="shared" si="942"/>
        <v>1.519174782E-2</v>
      </c>
      <c r="I2054">
        <f t="shared" si="943"/>
        <v>1.1959086590000001E-2</v>
      </c>
      <c r="J2054">
        <v>0</v>
      </c>
      <c r="K2054">
        <f t="shared" si="944"/>
        <v>5.4941079430633422E-2</v>
      </c>
      <c r="M2054">
        <f t="shared" si="945"/>
        <v>0</v>
      </c>
      <c r="N2054">
        <v>1</v>
      </c>
      <c r="O2054">
        <v>1</v>
      </c>
      <c r="P2054">
        <v>0</v>
      </c>
      <c r="Q2054">
        <f t="shared" si="930"/>
        <v>0</v>
      </c>
      <c r="R2054">
        <f t="shared" si="931"/>
        <v>0.62571428571428567</v>
      </c>
      <c r="S2054">
        <f t="shared" si="946"/>
        <v>0.88362957375939921</v>
      </c>
      <c r="T2054">
        <f t="shared" si="932"/>
        <v>0</v>
      </c>
      <c r="U2054">
        <f t="shared" si="947"/>
        <v>0</v>
      </c>
      <c r="V2054" s="2">
        <f t="shared" si="959"/>
        <v>1.3107732608030759E-4</v>
      </c>
      <c r="W2054">
        <f t="shared" si="933"/>
        <v>0</v>
      </c>
      <c r="X2054">
        <f t="shared" si="934"/>
        <v>0</v>
      </c>
      <c r="Y2054">
        <f t="shared" si="935"/>
        <v>0</v>
      </c>
      <c r="Z2054">
        <f t="shared" si="936"/>
        <v>0.99999999971959419</v>
      </c>
      <c r="AA2054">
        <v>1</v>
      </c>
      <c r="AB2054">
        <v>0.05</v>
      </c>
      <c r="AC2054">
        <v>0.1</v>
      </c>
      <c r="AD2054">
        <f t="shared" si="937"/>
        <v>0</v>
      </c>
      <c r="AE2054">
        <f t="shared" si="938"/>
        <v>0.1</v>
      </c>
      <c r="AF2054">
        <f t="shared" si="939"/>
        <v>0.78214285714285714</v>
      </c>
      <c r="AG2054">
        <f t="shared" si="948"/>
        <v>0.40730921574913709</v>
      </c>
      <c r="AH2054">
        <f t="shared" si="949"/>
        <v>4.073092157491371E-3</v>
      </c>
      <c r="AI2054">
        <v>6</v>
      </c>
      <c r="AJ2054">
        <v>28</v>
      </c>
      <c r="AK2054">
        <v>0.05</v>
      </c>
      <c r="AL2054">
        <f t="shared" si="940"/>
        <v>21.9</v>
      </c>
      <c r="AM2054">
        <f t="shared" si="950"/>
        <v>19.2</v>
      </c>
      <c r="AN2054">
        <f t="shared" si="941"/>
        <v>3.6000000000000014</v>
      </c>
      <c r="AO2054">
        <f t="shared" si="951"/>
        <v>6.3000000000000007</v>
      </c>
      <c r="AP2054">
        <f t="shared" si="952"/>
        <v>0.57142857142857162</v>
      </c>
      <c r="AQ2054">
        <v>0.328125</v>
      </c>
      <c r="AR2054">
        <f t="shared" si="953"/>
        <v>1.140625</v>
      </c>
      <c r="AS2054">
        <f t="shared" si="954"/>
        <v>0.83224872841509512</v>
      </c>
      <c r="AT2054">
        <f t="shared" si="955"/>
        <v>0.94928370584846788</v>
      </c>
      <c r="AU2054">
        <v>24.9</v>
      </c>
      <c r="AV2054">
        <v>26.8</v>
      </c>
      <c r="AW2054">
        <v>13.1</v>
      </c>
      <c r="AX2054">
        <v>11.2</v>
      </c>
      <c r="AY2054">
        <v>1.1696428569999999</v>
      </c>
      <c r="AZ2054">
        <v>0.41791044799999999</v>
      </c>
      <c r="BA2054">
        <v>0.92910447799999996</v>
      </c>
      <c r="BB2054">
        <v>1.0676777049999999</v>
      </c>
      <c r="BC2054">
        <v>0.949283706</v>
      </c>
      <c r="BD2054">
        <v>118.3</v>
      </c>
      <c r="BE2054">
        <v>140.4</v>
      </c>
      <c r="BF2054">
        <f t="shared" si="956"/>
        <v>8.0243762117368379E-3</v>
      </c>
      <c r="BG2054">
        <f t="shared" si="957"/>
        <v>6.7612799572649568E-3</v>
      </c>
      <c r="BH2054">
        <v>15.19174782</v>
      </c>
      <c r="BI2054">
        <v>11.95908659</v>
      </c>
    </row>
    <row r="2055" spans="1:61" x14ac:dyDescent="0.4">
      <c r="A2055" s="1">
        <v>34236.375118460652</v>
      </c>
      <c r="B2055">
        <v>27.4</v>
      </c>
      <c r="C2055">
        <v>0</v>
      </c>
      <c r="D2055">
        <v>86</v>
      </c>
      <c r="E2055">
        <v>0</v>
      </c>
      <c r="F2055">
        <f t="shared" si="958"/>
        <v>0.94505892056936658</v>
      </c>
      <c r="G2055" s="2">
        <v>2.6500000000000002E-10</v>
      </c>
      <c r="H2055">
        <f t="shared" si="942"/>
        <v>1.519956242E-2</v>
      </c>
      <c r="I2055">
        <f t="shared" si="943"/>
        <v>1.1965671110000001E-2</v>
      </c>
      <c r="J2055">
        <v>0</v>
      </c>
      <c r="K2055">
        <f t="shared" si="944"/>
        <v>5.4941079430633422E-2</v>
      </c>
      <c r="M2055">
        <f t="shared" si="945"/>
        <v>0</v>
      </c>
      <c r="N2055">
        <v>1</v>
      </c>
      <c r="O2055">
        <v>1</v>
      </c>
      <c r="P2055">
        <v>0</v>
      </c>
      <c r="Q2055">
        <f t="shared" ref="Q2055:Q2118" si="960">IF(E2055&gt;=3, EXP(-5.947 * EXP(-0.067*E2055)), 0)</f>
        <v>0</v>
      </c>
      <c r="R2055">
        <f t="shared" ref="R2055:R2118" si="961">IF(OR(B2055&gt;40,B2055&lt;5),0,(B2055-5)/(40-5))</f>
        <v>0.64</v>
      </c>
      <c r="S2055">
        <f t="shared" si="946"/>
        <v>0.81686579926509095</v>
      </c>
      <c r="T2055">
        <f t="shared" ref="T2055:T2118" si="962">IF(E2055&gt;=3, 0.398449*EXP(-0.067*E2055-5.947*EXP(-0.067*E2055)), 0)</f>
        <v>0</v>
      </c>
      <c r="U2055">
        <f t="shared" si="947"/>
        <v>0</v>
      </c>
      <c r="V2055" s="2">
        <f t="shared" si="959"/>
        <v>1.3107732608030759E-4</v>
      </c>
      <c r="W2055">
        <f t="shared" ref="W2055:W2118" si="963">IF(C2055&gt;=0.3, EXP(-2.5*EXP(-0.15*C2055)),0)</f>
        <v>0</v>
      </c>
      <c r="X2055">
        <f t="shared" ref="X2055:X2118" si="964">IF(C2055&gt;15, 1/(1+966.9*EXP(-0.133*C2055)),0)</f>
        <v>0</v>
      </c>
      <c r="Y2055">
        <f t="shared" ref="Y2055:Y2118" si="965">IF(C2055&gt;=0.3,W2055*(1-X2055),0)</f>
        <v>0</v>
      </c>
      <c r="Z2055">
        <f t="shared" ref="Z2055:Z2118" si="966">1-(G2055/(G2055+F2055))</f>
        <v>0.99999999971959419</v>
      </c>
      <c r="AA2055">
        <v>1</v>
      </c>
      <c r="AB2055">
        <v>0.05</v>
      </c>
      <c r="AC2055">
        <v>0.1</v>
      </c>
      <c r="AD2055">
        <f t="shared" ref="AD2055:AD2118" si="967">1-EXP(-0.1*E2055)</f>
        <v>0</v>
      </c>
      <c r="AE2055">
        <f t="shared" ref="AE2055:AE2118" si="968">0.1*EXP(-0.1*E2055)</f>
        <v>0.1</v>
      </c>
      <c r="AF2055">
        <f t="shared" ref="AF2055:AF2118" si="969">IF(OR(B2055&gt;33,B2055&lt;5),0,(B2055-5)/(33-5))</f>
        <v>0.79999999999999993</v>
      </c>
      <c r="AG2055">
        <f t="shared" si="948"/>
        <v>0.31350483612968194</v>
      </c>
      <c r="AH2055">
        <f t="shared" si="949"/>
        <v>3.1350483612968198E-3</v>
      </c>
      <c r="AI2055">
        <v>6</v>
      </c>
      <c r="AJ2055">
        <v>28</v>
      </c>
      <c r="AK2055">
        <v>0.05</v>
      </c>
      <c r="AL2055">
        <f t="shared" ref="AL2055:AL2118" si="970">B2055-5</f>
        <v>22.4</v>
      </c>
      <c r="AM2055">
        <f t="shared" si="950"/>
        <v>19.2</v>
      </c>
      <c r="AN2055">
        <f t="shared" ref="AN2055:AN2118" si="971">30.5-B2055</f>
        <v>3.1000000000000014</v>
      </c>
      <c r="AO2055">
        <f t="shared" si="951"/>
        <v>6.3000000000000007</v>
      </c>
      <c r="AP2055">
        <f t="shared" si="952"/>
        <v>0.49206349206349226</v>
      </c>
      <c r="AQ2055">
        <v>0.328125</v>
      </c>
      <c r="AR2055">
        <f t="shared" si="953"/>
        <v>1.1666666666666667</v>
      </c>
      <c r="AS2055">
        <f t="shared" si="954"/>
        <v>0.79239994733092356</v>
      </c>
      <c r="AT2055">
        <f t="shared" si="955"/>
        <v>0.92446660521941093</v>
      </c>
      <c r="AU2055">
        <v>25.4</v>
      </c>
      <c r="AV2055">
        <v>26.8</v>
      </c>
      <c r="AW2055">
        <v>12.6</v>
      </c>
      <c r="AX2055">
        <v>11.2</v>
      </c>
      <c r="AY2055">
        <v>1.125</v>
      </c>
      <c r="AZ2055">
        <v>0.41791044799999999</v>
      </c>
      <c r="BA2055">
        <v>0.94776119400000003</v>
      </c>
      <c r="BB2055">
        <v>1.050454325</v>
      </c>
      <c r="BC2055">
        <v>0.924466605</v>
      </c>
      <c r="BD2055">
        <v>118.3</v>
      </c>
      <c r="BE2055">
        <v>140.4</v>
      </c>
      <c r="BF2055">
        <f t="shared" si="956"/>
        <v>7.8145951413306075E-3</v>
      </c>
      <c r="BG2055">
        <f t="shared" si="957"/>
        <v>6.5845199786324785E-3</v>
      </c>
      <c r="BH2055">
        <v>15.199562419999999</v>
      </c>
      <c r="BI2055">
        <v>11.965671110000001</v>
      </c>
    </row>
    <row r="2056" spans="1:61" x14ac:dyDescent="0.4">
      <c r="A2056" s="1">
        <v>34236.416785185182</v>
      </c>
      <c r="B2056">
        <v>27.4</v>
      </c>
      <c r="C2056">
        <v>0</v>
      </c>
      <c r="D2056">
        <v>80</v>
      </c>
      <c r="E2056">
        <v>0</v>
      </c>
      <c r="F2056">
        <f t="shared" si="958"/>
        <v>0.94505892056936658</v>
      </c>
      <c r="G2056" s="2">
        <v>2.6500000000000002E-10</v>
      </c>
      <c r="H2056">
        <f t="shared" ref="H2056:H2119" si="972">BH2056*0.001</f>
        <v>1.520737701E-2</v>
      </c>
      <c r="I2056">
        <f t="shared" ref="I2056:I2119" si="973">BI2056*0.001</f>
        <v>1.1972255629999999E-2</v>
      </c>
      <c r="J2056">
        <v>0</v>
      </c>
      <c r="K2056">
        <f t="shared" ref="K2056:K2119" si="974">IF(AND(N2056=1,N2055=0), 0, K2055+M2056*1)</f>
        <v>5.4941079430633422E-2</v>
      </c>
      <c r="M2056">
        <f t="shared" ref="M2056:M2119" si="975">AA2056*V2056*Y2056*AH2056*36000</f>
        <v>0</v>
      </c>
      <c r="N2056">
        <v>1</v>
      </c>
      <c r="O2056">
        <v>1</v>
      </c>
      <c r="P2056">
        <v>0</v>
      </c>
      <c r="Q2056">
        <f t="shared" si="960"/>
        <v>0</v>
      </c>
      <c r="R2056">
        <f t="shared" si="961"/>
        <v>0.64</v>
      </c>
      <c r="S2056">
        <f t="shared" ref="S2056:S2119" si="976">(4.975*R2056^1.354*(1-R2056))^9.409</f>
        <v>0.81686579926509095</v>
      </c>
      <c r="T2056">
        <f t="shared" si="962"/>
        <v>0</v>
      </c>
      <c r="U2056">
        <f t="shared" ref="U2056:U2119" si="977">0.00004*S2056*T2056</f>
        <v>0</v>
      </c>
      <c r="V2056" s="2">
        <f t="shared" si="959"/>
        <v>1.3107732608030759E-4</v>
      </c>
      <c r="W2056">
        <f t="shared" si="963"/>
        <v>0</v>
      </c>
      <c r="X2056">
        <f t="shared" si="964"/>
        <v>0</v>
      </c>
      <c r="Y2056">
        <f t="shared" si="965"/>
        <v>0</v>
      </c>
      <c r="Z2056">
        <f t="shared" si="966"/>
        <v>0.99999999971959419</v>
      </c>
      <c r="AA2056">
        <v>1</v>
      </c>
      <c r="AB2056">
        <v>0.05</v>
      </c>
      <c r="AC2056">
        <v>0.1</v>
      </c>
      <c r="AD2056">
        <f t="shared" si="967"/>
        <v>0</v>
      </c>
      <c r="AE2056">
        <f t="shared" si="968"/>
        <v>0.1</v>
      </c>
      <c r="AF2056">
        <f t="shared" si="969"/>
        <v>0.79999999999999993</v>
      </c>
      <c r="AG2056">
        <f t="shared" ref="AG2056:AG2119" si="978">(5.908*AF2056^1.689*(1-AF2056))^5.523</f>
        <v>0.31350483612968194</v>
      </c>
      <c r="AH2056">
        <f t="shared" ref="AH2056:AH2119" si="979">AC2056*AG2056*AE2056</f>
        <v>3.1350483612968198E-3</v>
      </c>
      <c r="AI2056">
        <v>6</v>
      </c>
      <c r="AJ2056">
        <v>28</v>
      </c>
      <c r="AK2056">
        <v>0.05</v>
      </c>
      <c r="AL2056">
        <f t="shared" si="970"/>
        <v>22.4</v>
      </c>
      <c r="AM2056">
        <f t="shared" ref="AM2056:AM2119" si="980">24.2-5</f>
        <v>19.2</v>
      </c>
      <c r="AN2056">
        <f t="shared" si="971"/>
        <v>3.1000000000000014</v>
      </c>
      <c r="AO2056">
        <f t="shared" ref="AO2056:AO2119" si="981">30.5-24.2</f>
        <v>6.3000000000000007</v>
      </c>
      <c r="AP2056">
        <f t="shared" ref="AP2056:AP2119" si="982">AN2056/AO2056</f>
        <v>0.49206349206349226</v>
      </c>
      <c r="AQ2056">
        <v>0.328125</v>
      </c>
      <c r="AR2056">
        <f t="shared" ref="AR2056:AR2119" si="983">AL2056/AM2056</f>
        <v>1.1666666666666667</v>
      </c>
      <c r="AS2056">
        <f t="shared" ref="AS2056:AS2119" si="984">AP2056^AQ2056</f>
        <v>0.79239994733092356</v>
      </c>
      <c r="AT2056">
        <f t="shared" ref="AT2056:AT2119" si="985">AR2056*AS2056</f>
        <v>0.92446660521941093</v>
      </c>
      <c r="AU2056">
        <v>25.4</v>
      </c>
      <c r="AV2056">
        <v>26.8</v>
      </c>
      <c r="AW2056">
        <v>12.6</v>
      </c>
      <c r="AX2056">
        <v>11.2</v>
      </c>
      <c r="AY2056">
        <v>1.125</v>
      </c>
      <c r="AZ2056">
        <v>0.41791044799999999</v>
      </c>
      <c r="BA2056">
        <v>0.94776119400000003</v>
      </c>
      <c r="BB2056">
        <v>1.050454325</v>
      </c>
      <c r="BC2056">
        <v>0.924466605</v>
      </c>
      <c r="BD2056">
        <v>118.3</v>
      </c>
      <c r="BE2056">
        <v>140.4</v>
      </c>
      <c r="BF2056">
        <f t="shared" ref="BF2056:BF2119" si="986">AT2056/BD2056</f>
        <v>7.8145951413306075E-3</v>
      </c>
      <c r="BG2056">
        <f t="shared" ref="BG2056:BG2119" si="987">BC2056/BE2056</f>
        <v>6.5845199786324785E-3</v>
      </c>
      <c r="BH2056">
        <v>15.20737701</v>
      </c>
      <c r="BI2056">
        <v>11.972255629999999</v>
      </c>
    </row>
    <row r="2057" spans="1:61" x14ac:dyDescent="0.4">
      <c r="A2057" s="1">
        <v>34236.458451909719</v>
      </c>
      <c r="B2057">
        <v>29.1</v>
      </c>
      <c r="C2057">
        <v>0</v>
      </c>
      <c r="D2057">
        <v>73</v>
      </c>
      <c r="E2057">
        <v>0</v>
      </c>
      <c r="F2057">
        <f t="shared" ref="F2057:F2120" si="988">F2056-M2057*1</f>
        <v>0.94505892056936658</v>
      </c>
      <c r="G2057" s="2">
        <v>2.6500000000000002E-10</v>
      </c>
      <c r="H2057">
        <f t="shared" si="972"/>
        <v>1.5213854339999999E-2</v>
      </c>
      <c r="I2057">
        <f t="shared" si="973"/>
        <v>1.197771337E-2</v>
      </c>
      <c r="J2057">
        <v>0</v>
      </c>
      <c r="K2057">
        <f t="shared" si="974"/>
        <v>5.4941079430633422E-2</v>
      </c>
      <c r="M2057">
        <f t="shared" si="975"/>
        <v>0</v>
      </c>
      <c r="N2057">
        <v>1</v>
      </c>
      <c r="O2057">
        <v>1</v>
      </c>
      <c r="P2057">
        <v>0</v>
      </c>
      <c r="Q2057">
        <f t="shared" si="960"/>
        <v>0</v>
      </c>
      <c r="R2057">
        <f t="shared" si="961"/>
        <v>0.68857142857142861</v>
      </c>
      <c r="S2057">
        <f t="shared" si="976"/>
        <v>0.53044546849835628</v>
      </c>
      <c r="T2057">
        <f t="shared" si="962"/>
        <v>0</v>
      </c>
      <c r="U2057">
        <f t="shared" si="977"/>
        <v>0</v>
      </c>
      <c r="V2057" s="2">
        <f t="shared" si="959"/>
        <v>1.3107732608030759E-4</v>
      </c>
      <c r="W2057">
        <f t="shared" si="963"/>
        <v>0</v>
      </c>
      <c r="X2057">
        <f t="shared" si="964"/>
        <v>0</v>
      </c>
      <c r="Y2057">
        <f t="shared" si="965"/>
        <v>0</v>
      </c>
      <c r="Z2057">
        <f t="shared" si="966"/>
        <v>0.99999999971959419</v>
      </c>
      <c r="AA2057">
        <v>1</v>
      </c>
      <c r="AB2057">
        <v>0.05</v>
      </c>
      <c r="AC2057">
        <v>0.1</v>
      </c>
      <c r="AD2057">
        <f t="shared" si="967"/>
        <v>0</v>
      </c>
      <c r="AE2057">
        <f t="shared" si="968"/>
        <v>0.1</v>
      </c>
      <c r="AF2057">
        <f t="shared" si="969"/>
        <v>0.86071428571428577</v>
      </c>
      <c r="AG2057">
        <f t="shared" si="978"/>
        <v>8.4101565125892702E-2</v>
      </c>
      <c r="AH2057">
        <f t="shared" si="979"/>
        <v>8.4101565125892707E-4</v>
      </c>
      <c r="AI2057">
        <v>6</v>
      </c>
      <c r="AJ2057">
        <v>28</v>
      </c>
      <c r="AK2057">
        <v>0.05</v>
      </c>
      <c r="AL2057">
        <f t="shared" si="970"/>
        <v>24.1</v>
      </c>
      <c r="AM2057">
        <f t="shared" si="980"/>
        <v>19.2</v>
      </c>
      <c r="AN2057">
        <f t="shared" si="971"/>
        <v>1.3999999999999986</v>
      </c>
      <c r="AO2057">
        <f t="shared" si="981"/>
        <v>6.3000000000000007</v>
      </c>
      <c r="AP2057">
        <f t="shared" si="982"/>
        <v>0.22222222222222196</v>
      </c>
      <c r="AQ2057">
        <v>0.328125</v>
      </c>
      <c r="AR2057">
        <f t="shared" si="983"/>
        <v>1.2552083333333335</v>
      </c>
      <c r="AS2057">
        <f t="shared" si="984"/>
        <v>0.61047044617480795</v>
      </c>
      <c r="AT2057">
        <f t="shared" si="985"/>
        <v>0.76626759129233712</v>
      </c>
      <c r="AU2057">
        <v>27.1</v>
      </c>
      <c r="AV2057">
        <v>26.8</v>
      </c>
      <c r="AW2057">
        <v>10.9</v>
      </c>
      <c r="AX2057">
        <v>11.2</v>
      </c>
      <c r="AY2057">
        <v>0.97321428600000004</v>
      </c>
      <c r="AZ2057">
        <v>0.41791044799999999</v>
      </c>
      <c r="BA2057">
        <v>1.01119403</v>
      </c>
      <c r="BB2057">
        <v>0.98871744900000003</v>
      </c>
      <c r="BC2057">
        <v>0.76626759099999997</v>
      </c>
      <c r="BD2057">
        <v>118.3</v>
      </c>
      <c r="BE2057">
        <v>140.4</v>
      </c>
      <c r="BF2057">
        <f t="shared" si="986"/>
        <v>6.4773253701803646E-3</v>
      </c>
      <c r="BG2057">
        <f t="shared" si="987"/>
        <v>5.4577463746438744E-3</v>
      </c>
      <c r="BH2057">
        <v>15.213854339999999</v>
      </c>
      <c r="BI2057">
        <v>11.97771337</v>
      </c>
    </row>
    <row r="2058" spans="1:61" x14ac:dyDescent="0.4">
      <c r="A2058" s="1">
        <v>34236.500118634256</v>
      </c>
      <c r="B2058">
        <v>29</v>
      </c>
      <c r="C2058">
        <v>0</v>
      </c>
      <c r="D2058">
        <v>78</v>
      </c>
      <c r="E2058">
        <v>0</v>
      </c>
      <c r="F2058">
        <f t="shared" si="988"/>
        <v>0.94505892056936658</v>
      </c>
      <c r="G2058" s="2">
        <v>2.6500000000000002E-10</v>
      </c>
      <c r="H2058">
        <f t="shared" si="972"/>
        <v>1.522045248E-2</v>
      </c>
      <c r="I2058">
        <f t="shared" si="973"/>
        <v>1.1983272919999999E-2</v>
      </c>
      <c r="J2058">
        <v>0</v>
      </c>
      <c r="K2058">
        <f t="shared" si="974"/>
        <v>5.4941079430633422E-2</v>
      </c>
      <c r="M2058">
        <f t="shared" si="975"/>
        <v>0</v>
      </c>
      <c r="N2058">
        <v>1</v>
      </c>
      <c r="O2058">
        <v>1</v>
      </c>
      <c r="P2058">
        <v>0</v>
      </c>
      <c r="Q2058">
        <f t="shared" si="960"/>
        <v>0</v>
      </c>
      <c r="R2058">
        <f t="shared" si="961"/>
        <v>0.68571428571428572</v>
      </c>
      <c r="S2058">
        <f t="shared" si="976"/>
        <v>0.5482177370881457</v>
      </c>
      <c r="T2058">
        <f t="shared" si="962"/>
        <v>0</v>
      </c>
      <c r="U2058">
        <f t="shared" si="977"/>
        <v>0</v>
      </c>
      <c r="V2058" s="2">
        <f t="shared" si="959"/>
        <v>1.3107732608030759E-4</v>
      </c>
      <c r="W2058">
        <f t="shared" si="963"/>
        <v>0</v>
      </c>
      <c r="X2058">
        <f t="shared" si="964"/>
        <v>0</v>
      </c>
      <c r="Y2058">
        <f t="shared" si="965"/>
        <v>0</v>
      </c>
      <c r="Z2058">
        <f t="shared" si="966"/>
        <v>0.99999999971959419</v>
      </c>
      <c r="AA2058">
        <v>1</v>
      </c>
      <c r="AB2058">
        <v>0.05</v>
      </c>
      <c r="AC2058">
        <v>0.1</v>
      </c>
      <c r="AD2058">
        <f t="shared" si="967"/>
        <v>0</v>
      </c>
      <c r="AE2058">
        <f t="shared" si="968"/>
        <v>0.1</v>
      </c>
      <c r="AF2058">
        <f t="shared" si="969"/>
        <v>0.8571428571428571</v>
      </c>
      <c r="AG2058">
        <f t="shared" si="978"/>
        <v>9.3043587774592318E-2</v>
      </c>
      <c r="AH2058">
        <f t="shared" si="979"/>
        <v>9.3043587774592333E-4</v>
      </c>
      <c r="AI2058">
        <v>6</v>
      </c>
      <c r="AJ2058">
        <v>28</v>
      </c>
      <c r="AK2058">
        <v>0.05</v>
      </c>
      <c r="AL2058">
        <f t="shared" si="970"/>
        <v>24</v>
      </c>
      <c r="AM2058">
        <f t="shared" si="980"/>
        <v>19.2</v>
      </c>
      <c r="AN2058">
        <f t="shared" si="971"/>
        <v>1.5</v>
      </c>
      <c r="AO2058">
        <f t="shared" si="981"/>
        <v>6.3000000000000007</v>
      </c>
      <c r="AP2058">
        <f t="shared" si="982"/>
        <v>0.23809523809523808</v>
      </c>
      <c r="AQ2058">
        <v>0.328125</v>
      </c>
      <c r="AR2058">
        <f t="shared" si="983"/>
        <v>1.25</v>
      </c>
      <c r="AS2058">
        <f t="shared" si="984"/>
        <v>0.62444806846204282</v>
      </c>
      <c r="AT2058">
        <f t="shared" si="985"/>
        <v>0.78056008557755352</v>
      </c>
      <c r="AU2058">
        <v>27</v>
      </c>
      <c r="AV2058">
        <v>26.8</v>
      </c>
      <c r="AW2058">
        <v>11</v>
      </c>
      <c r="AX2058">
        <v>11.2</v>
      </c>
      <c r="AY2058">
        <v>0.98214285700000004</v>
      </c>
      <c r="AZ2058">
        <v>0.41791044799999999</v>
      </c>
      <c r="BA2058">
        <v>1.0074626870000001</v>
      </c>
      <c r="BB2058">
        <v>0.99249815900000005</v>
      </c>
      <c r="BC2058">
        <v>0.78056008600000004</v>
      </c>
      <c r="BD2058">
        <v>118.3</v>
      </c>
      <c r="BE2058">
        <v>140.4</v>
      </c>
      <c r="BF2058">
        <f t="shared" si="986"/>
        <v>6.5981410446116105E-3</v>
      </c>
      <c r="BG2058">
        <f t="shared" si="987"/>
        <v>5.5595447720797721E-3</v>
      </c>
      <c r="BH2058">
        <v>15.220452480000001</v>
      </c>
      <c r="BI2058">
        <v>11.983272919999999</v>
      </c>
    </row>
    <row r="2059" spans="1:61" x14ac:dyDescent="0.4">
      <c r="A2059" s="1">
        <v>34236.541785358793</v>
      </c>
      <c r="B2059">
        <v>29.4</v>
      </c>
      <c r="C2059">
        <v>0</v>
      </c>
      <c r="D2059">
        <v>77</v>
      </c>
      <c r="E2059">
        <v>0</v>
      </c>
      <c r="F2059">
        <f t="shared" si="988"/>
        <v>0.94505892056936658</v>
      </c>
      <c r="G2059" s="2">
        <v>2.6500000000000002E-10</v>
      </c>
      <c r="H2059">
        <f t="shared" si="972"/>
        <v>1.5226511500000001E-2</v>
      </c>
      <c r="I2059">
        <f t="shared" si="973"/>
        <v>1.19883782E-2</v>
      </c>
      <c r="J2059">
        <v>0</v>
      </c>
      <c r="K2059">
        <f t="shared" si="974"/>
        <v>5.4941079430633422E-2</v>
      </c>
      <c r="M2059">
        <f t="shared" si="975"/>
        <v>0</v>
      </c>
      <c r="N2059">
        <v>1</v>
      </c>
      <c r="O2059">
        <v>1</v>
      </c>
      <c r="P2059">
        <v>0</v>
      </c>
      <c r="Q2059">
        <f t="shared" si="960"/>
        <v>0</v>
      </c>
      <c r="R2059">
        <f t="shared" si="961"/>
        <v>0.69714285714285706</v>
      </c>
      <c r="S2059">
        <f t="shared" si="976"/>
        <v>0.47757966458552681</v>
      </c>
      <c r="T2059">
        <f t="shared" si="962"/>
        <v>0</v>
      </c>
      <c r="U2059">
        <f t="shared" si="977"/>
        <v>0</v>
      </c>
      <c r="V2059" s="2">
        <f t="shared" si="959"/>
        <v>1.3107732608030759E-4</v>
      </c>
      <c r="W2059">
        <f t="shared" si="963"/>
        <v>0</v>
      </c>
      <c r="X2059">
        <f t="shared" si="964"/>
        <v>0</v>
      </c>
      <c r="Y2059">
        <f t="shared" si="965"/>
        <v>0</v>
      </c>
      <c r="Z2059">
        <f t="shared" si="966"/>
        <v>0.99999999971959419</v>
      </c>
      <c r="AA2059">
        <v>1</v>
      </c>
      <c r="AB2059">
        <v>0.05</v>
      </c>
      <c r="AC2059">
        <v>0.1</v>
      </c>
      <c r="AD2059">
        <f t="shared" si="967"/>
        <v>0</v>
      </c>
      <c r="AE2059">
        <f t="shared" si="968"/>
        <v>0.1</v>
      </c>
      <c r="AF2059">
        <f t="shared" si="969"/>
        <v>0.87142857142857133</v>
      </c>
      <c r="AG2059">
        <f t="shared" si="978"/>
        <v>6.0664155542365671E-2</v>
      </c>
      <c r="AH2059">
        <f t="shared" si="979"/>
        <v>6.0664155542365682E-4</v>
      </c>
      <c r="AI2059">
        <v>6</v>
      </c>
      <c r="AJ2059">
        <v>28</v>
      </c>
      <c r="AK2059">
        <v>0.05</v>
      </c>
      <c r="AL2059">
        <f t="shared" si="970"/>
        <v>24.4</v>
      </c>
      <c r="AM2059">
        <f t="shared" si="980"/>
        <v>19.2</v>
      </c>
      <c r="AN2059">
        <f t="shared" si="971"/>
        <v>1.1000000000000014</v>
      </c>
      <c r="AO2059">
        <f t="shared" si="981"/>
        <v>6.3000000000000007</v>
      </c>
      <c r="AP2059">
        <f t="shared" si="982"/>
        <v>0.17460317460317482</v>
      </c>
      <c r="AQ2059">
        <v>0.328125</v>
      </c>
      <c r="AR2059">
        <f t="shared" si="983"/>
        <v>1.2708333333333333</v>
      </c>
      <c r="AS2059">
        <f t="shared" si="984"/>
        <v>0.56402500367466024</v>
      </c>
      <c r="AT2059">
        <f t="shared" si="985"/>
        <v>0.71678177550321398</v>
      </c>
      <c r="AU2059">
        <v>27.4</v>
      </c>
      <c r="AV2059">
        <v>26.8</v>
      </c>
      <c r="AW2059">
        <v>10.6</v>
      </c>
      <c r="AX2059">
        <v>11.2</v>
      </c>
      <c r="AY2059">
        <v>0.946428571</v>
      </c>
      <c r="AZ2059">
        <v>0.41791044799999999</v>
      </c>
      <c r="BA2059">
        <v>1.0223880599999999</v>
      </c>
      <c r="BB2059">
        <v>0.977252656</v>
      </c>
      <c r="BC2059">
        <v>0.71678177600000004</v>
      </c>
      <c r="BD2059">
        <v>118.3</v>
      </c>
      <c r="BE2059">
        <v>140.4</v>
      </c>
      <c r="BF2059">
        <f t="shared" si="986"/>
        <v>6.0590175444058666E-3</v>
      </c>
      <c r="BG2059">
        <f t="shared" si="987"/>
        <v>5.1052833048433046E-3</v>
      </c>
      <c r="BH2059">
        <v>15.226511500000001</v>
      </c>
      <c r="BI2059">
        <v>11.9883782</v>
      </c>
    </row>
    <row r="2060" spans="1:61" x14ac:dyDescent="0.4">
      <c r="A2060" s="1">
        <v>34236.58345208333</v>
      </c>
      <c r="B2060">
        <v>29.1</v>
      </c>
      <c r="C2060">
        <v>0</v>
      </c>
      <c r="D2060">
        <v>76</v>
      </c>
      <c r="E2060">
        <v>0</v>
      </c>
      <c r="F2060">
        <f t="shared" si="988"/>
        <v>0.94505892056936658</v>
      </c>
      <c r="G2060" s="2">
        <v>2.6500000000000002E-10</v>
      </c>
      <c r="H2060">
        <f t="shared" si="972"/>
        <v>1.523298882E-2</v>
      </c>
      <c r="I2060">
        <f t="shared" si="973"/>
        <v>1.199383595E-2</v>
      </c>
      <c r="J2060">
        <v>0</v>
      </c>
      <c r="K2060">
        <f t="shared" si="974"/>
        <v>5.4941079430633422E-2</v>
      </c>
      <c r="M2060">
        <f t="shared" si="975"/>
        <v>0</v>
      </c>
      <c r="N2060">
        <v>1</v>
      </c>
      <c r="O2060">
        <v>1</v>
      </c>
      <c r="P2060">
        <v>0</v>
      </c>
      <c r="Q2060">
        <f t="shared" si="960"/>
        <v>0</v>
      </c>
      <c r="R2060">
        <f t="shared" si="961"/>
        <v>0.68857142857142861</v>
      </c>
      <c r="S2060">
        <f t="shared" si="976"/>
        <v>0.53044546849835628</v>
      </c>
      <c r="T2060">
        <f t="shared" si="962"/>
        <v>0</v>
      </c>
      <c r="U2060">
        <f t="shared" si="977"/>
        <v>0</v>
      </c>
      <c r="V2060" s="2">
        <f t="shared" si="959"/>
        <v>1.3107732608030759E-4</v>
      </c>
      <c r="W2060">
        <f t="shared" si="963"/>
        <v>0</v>
      </c>
      <c r="X2060">
        <f t="shared" si="964"/>
        <v>0</v>
      </c>
      <c r="Y2060">
        <f t="shared" si="965"/>
        <v>0</v>
      </c>
      <c r="Z2060">
        <f t="shared" si="966"/>
        <v>0.99999999971959419</v>
      </c>
      <c r="AA2060">
        <v>1</v>
      </c>
      <c r="AB2060">
        <v>0.05</v>
      </c>
      <c r="AC2060">
        <v>0.1</v>
      </c>
      <c r="AD2060">
        <f t="shared" si="967"/>
        <v>0</v>
      </c>
      <c r="AE2060">
        <f t="shared" si="968"/>
        <v>0.1</v>
      </c>
      <c r="AF2060">
        <f t="shared" si="969"/>
        <v>0.86071428571428577</v>
      </c>
      <c r="AG2060">
        <f t="shared" si="978"/>
        <v>8.4101565125892702E-2</v>
      </c>
      <c r="AH2060">
        <f t="shared" si="979"/>
        <v>8.4101565125892707E-4</v>
      </c>
      <c r="AI2060">
        <v>6</v>
      </c>
      <c r="AJ2060">
        <v>28</v>
      </c>
      <c r="AK2060">
        <v>0.05</v>
      </c>
      <c r="AL2060">
        <f t="shared" si="970"/>
        <v>24.1</v>
      </c>
      <c r="AM2060">
        <f t="shared" si="980"/>
        <v>19.2</v>
      </c>
      <c r="AN2060">
        <f t="shared" si="971"/>
        <v>1.3999999999999986</v>
      </c>
      <c r="AO2060">
        <f t="shared" si="981"/>
        <v>6.3000000000000007</v>
      </c>
      <c r="AP2060">
        <f t="shared" si="982"/>
        <v>0.22222222222222196</v>
      </c>
      <c r="AQ2060">
        <v>0.328125</v>
      </c>
      <c r="AR2060">
        <f t="shared" si="983"/>
        <v>1.2552083333333335</v>
      </c>
      <c r="AS2060">
        <f t="shared" si="984"/>
        <v>0.61047044617480795</v>
      </c>
      <c r="AT2060">
        <f t="shared" si="985"/>
        <v>0.76626759129233712</v>
      </c>
      <c r="AU2060">
        <v>27.1</v>
      </c>
      <c r="AV2060">
        <v>26.8</v>
      </c>
      <c r="AW2060">
        <v>10.9</v>
      </c>
      <c r="AX2060">
        <v>11.2</v>
      </c>
      <c r="AY2060">
        <v>0.97321428600000004</v>
      </c>
      <c r="AZ2060">
        <v>0.41791044799999999</v>
      </c>
      <c r="BA2060">
        <v>1.01119403</v>
      </c>
      <c r="BB2060">
        <v>0.98871744900000003</v>
      </c>
      <c r="BC2060">
        <v>0.76626759099999997</v>
      </c>
      <c r="BD2060">
        <v>118.3</v>
      </c>
      <c r="BE2060">
        <v>140.4</v>
      </c>
      <c r="BF2060">
        <f t="shared" si="986"/>
        <v>6.4773253701803646E-3</v>
      </c>
      <c r="BG2060">
        <f t="shared" si="987"/>
        <v>5.4577463746438744E-3</v>
      </c>
      <c r="BH2060">
        <v>15.232988819999999</v>
      </c>
      <c r="BI2060">
        <v>11.993835949999999</v>
      </c>
    </row>
    <row r="2061" spans="1:61" x14ac:dyDescent="0.4">
      <c r="A2061" s="1">
        <v>34236.625118807868</v>
      </c>
      <c r="B2061">
        <v>30.5</v>
      </c>
      <c r="C2061">
        <v>0</v>
      </c>
      <c r="D2061">
        <v>70</v>
      </c>
      <c r="E2061">
        <v>0</v>
      </c>
      <c r="F2061">
        <f t="shared" si="988"/>
        <v>0.94505892056936658</v>
      </c>
      <c r="G2061" s="2">
        <v>2.6500000000000002E-10</v>
      </c>
      <c r="H2061">
        <f t="shared" si="972"/>
        <v>1.523298882E-2</v>
      </c>
      <c r="I2061">
        <f t="shared" si="973"/>
        <v>1.199383595E-2</v>
      </c>
      <c r="J2061">
        <v>0</v>
      </c>
      <c r="K2061">
        <f t="shared" si="974"/>
        <v>5.4941079430633422E-2</v>
      </c>
      <c r="M2061">
        <f t="shared" si="975"/>
        <v>0</v>
      </c>
      <c r="N2061">
        <v>1</v>
      </c>
      <c r="O2061">
        <v>1</v>
      </c>
      <c r="P2061">
        <v>0</v>
      </c>
      <c r="Q2061">
        <f t="shared" si="960"/>
        <v>0</v>
      </c>
      <c r="R2061">
        <f t="shared" si="961"/>
        <v>0.72857142857142854</v>
      </c>
      <c r="S2061">
        <f t="shared" si="976"/>
        <v>0.29875539393251122</v>
      </c>
      <c r="T2061">
        <f t="shared" si="962"/>
        <v>0</v>
      </c>
      <c r="U2061">
        <f t="shared" si="977"/>
        <v>0</v>
      </c>
      <c r="V2061" s="2">
        <f t="shared" si="959"/>
        <v>1.3107732608030759E-4</v>
      </c>
      <c r="W2061">
        <f t="shared" si="963"/>
        <v>0</v>
      </c>
      <c r="X2061">
        <f t="shared" si="964"/>
        <v>0</v>
      </c>
      <c r="Y2061">
        <f t="shared" si="965"/>
        <v>0</v>
      </c>
      <c r="Z2061">
        <f t="shared" si="966"/>
        <v>0.99999999971959419</v>
      </c>
      <c r="AA2061">
        <v>1</v>
      </c>
      <c r="AB2061">
        <v>0.05</v>
      </c>
      <c r="AC2061">
        <v>0.1</v>
      </c>
      <c r="AD2061">
        <f t="shared" si="967"/>
        <v>0</v>
      </c>
      <c r="AE2061">
        <f t="shared" si="968"/>
        <v>0.1</v>
      </c>
      <c r="AF2061">
        <f t="shared" si="969"/>
        <v>0.9107142857142857</v>
      </c>
      <c r="AG2061">
        <f t="shared" si="978"/>
        <v>1.2216231689749335E-2</v>
      </c>
      <c r="AH2061">
        <f t="shared" si="979"/>
        <v>1.2216231689749337E-4</v>
      </c>
      <c r="AI2061">
        <v>6</v>
      </c>
      <c r="AJ2061">
        <v>28</v>
      </c>
      <c r="AK2061">
        <v>0.05</v>
      </c>
      <c r="AL2061">
        <f t="shared" si="970"/>
        <v>25.5</v>
      </c>
      <c r="AM2061">
        <f t="shared" si="980"/>
        <v>19.2</v>
      </c>
      <c r="AN2061">
        <f t="shared" si="971"/>
        <v>0</v>
      </c>
      <c r="AO2061">
        <f t="shared" si="981"/>
        <v>6.3000000000000007</v>
      </c>
      <c r="AP2061">
        <f t="shared" si="982"/>
        <v>0</v>
      </c>
      <c r="AQ2061">
        <v>0.328125</v>
      </c>
      <c r="AR2061">
        <f t="shared" si="983"/>
        <v>1.328125</v>
      </c>
      <c r="AS2061">
        <f t="shared" si="984"/>
        <v>0</v>
      </c>
      <c r="AT2061">
        <f t="shared" si="985"/>
        <v>0</v>
      </c>
      <c r="AU2061">
        <v>28.5</v>
      </c>
      <c r="AV2061">
        <v>26.8</v>
      </c>
      <c r="AW2061">
        <v>9.5</v>
      </c>
      <c r="AX2061">
        <v>11.2</v>
      </c>
      <c r="AY2061">
        <v>0.84821428600000004</v>
      </c>
      <c r="AZ2061">
        <v>0.41791044799999999</v>
      </c>
      <c r="BA2061">
        <v>1.063432836</v>
      </c>
      <c r="BB2061">
        <v>0.93351593600000005</v>
      </c>
      <c r="BC2061">
        <v>0</v>
      </c>
      <c r="BD2061">
        <v>118.3</v>
      </c>
      <c r="BE2061">
        <v>140.4</v>
      </c>
      <c r="BF2061">
        <f t="shared" si="986"/>
        <v>0</v>
      </c>
      <c r="BG2061">
        <f t="shared" si="987"/>
        <v>0</v>
      </c>
      <c r="BH2061">
        <v>15.232988819999999</v>
      </c>
      <c r="BI2061">
        <v>11.993835949999999</v>
      </c>
    </row>
    <row r="2062" spans="1:61" x14ac:dyDescent="0.4">
      <c r="A2062" s="1">
        <v>34236.666785532405</v>
      </c>
      <c r="B2062">
        <v>30.2</v>
      </c>
      <c r="C2062">
        <v>0</v>
      </c>
      <c r="D2062">
        <v>69</v>
      </c>
      <c r="E2062">
        <v>0</v>
      </c>
      <c r="F2062">
        <f t="shared" si="988"/>
        <v>0.94505892056936658</v>
      </c>
      <c r="G2062" s="2">
        <v>2.6500000000000002E-10</v>
      </c>
      <c r="H2062">
        <f t="shared" si="972"/>
        <v>1.523707447E-2</v>
      </c>
      <c r="I2062">
        <f t="shared" si="973"/>
        <v>1.1997278489999999E-2</v>
      </c>
      <c r="J2062">
        <v>0</v>
      </c>
      <c r="K2062">
        <f t="shared" si="974"/>
        <v>5.4941079430633422E-2</v>
      </c>
      <c r="M2062">
        <f t="shared" si="975"/>
        <v>0</v>
      </c>
      <c r="N2062">
        <v>1</v>
      </c>
      <c r="O2062">
        <v>1</v>
      </c>
      <c r="P2062">
        <v>0</v>
      </c>
      <c r="Q2062">
        <f t="shared" si="960"/>
        <v>0</v>
      </c>
      <c r="R2062">
        <f t="shared" si="961"/>
        <v>0.72</v>
      </c>
      <c r="S2062">
        <f t="shared" si="976"/>
        <v>0.34425684939393419</v>
      </c>
      <c r="T2062">
        <f t="shared" si="962"/>
        <v>0</v>
      </c>
      <c r="U2062">
        <f t="shared" si="977"/>
        <v>0</v>
      </c>
      <c r="V2062" s="2">
        <f t="shared" si="959"/>
        <v>1.3107732608030759E-4</v>
      </c>
      <c r="W2062">
        <f t="shared" si="963"/>
        <v>0</v>
      </c>
      <c r="X2062">
        <f t="shared" si="964"/>
        <v>0</v>
      </c>
      <c r="Y2062">
        <f t="shared" si="965"/>
        <v>0</v>
      </c>
      <c r="Z2062">
        <f t="shared" si="966"/>
        <v>0.99999999971959419</v>
      </c>
      <c r="AA2062">
        <v>1</v>
      </c>
      <c r="AB2062">
        <v>0.05</v>
      </c>
      <c r="AC2062">
        <v>0.1</v>
      </c>
      <c r="AD2062">
        <f t="shared" si="967"/>
        <v>0</v>
      </c>
      <c r="AE2062">
        <f t="shared" si="968"/>
        <v>0.1</v>
      </c>
      <c r="AF2062">
        <f t="shared" si="969"/>
        <v>0.9</v>
      </c>
      <c r="AG2062">
        <f t="shared" si="978"/>
        <v>2.0456157456567099E-2</v>
      </c>
      <c r="AH2062">
        <f t="shared" si="979"/>
        <v>2.0456157456567102E-4</v>
      </c>
      <c r="AI2062">
        <v>6</v>
      </c>
      <c r="AJ2062">
        <v>28</v>
      </c>
      <c r="AK2062">
        <v>0.05</v>
      </c>
      <c r="AL2062">
        <f t="shared" si="970"/>
        <v>25.2</v>
      </c>
      <c r="AM2062">
        <f t="shared" si="980"/>
        <v>19.2</v>
      </c>
      <c r="AN2062">
        <f t="shared" si="971"/>
        <v>0.30000000000000071</v>
      </c>
      <c r="AO2062">
        <f t="shared" si="981"/>
        <v>6.3000000000000007</v>
      </c>
      <c r="AP2062">
        <f t="shared" si="982"/>
        <v>4.7619047619047727E-2</v>
      </c>
      <c r="AQ2062">
        <v>0.328125</v>
      </c>
      <c r="AR2062">
        <f t="shared" si="983"/>
        <v>1.3125</v>
      </c>
      <c r="AS2062">
        <f t="shared" si="984"/>
        <v>0.36825342428480629</v>
      </c>
      <c r="AT2062">
        <f t="shared" si="985"/>
        <v>0.48333261937380823</v>
      </c>
      <c r="AU2062">
        <v>28.2</v>
      </c>
      <c r="AV2062">
        <v>26.8</v>
      </c>
      <c r="AW2062">
        <v>9.8000000000000007</v>
      </c>
      <c r="AX2062">
        <v>11.2</v>
      </c>
      <c r="AY2062">
        <v>0.875</v>
      </c>
      <c r="AZ2062">
        <v>0.41791044799999999</v>
      </c>
      <c r="BA2062">
        <v>1.0522388060000001</v>
      </c>
      <c r="BB2062">
        <v>0.94572432500000003</v>
      </c>
      <c r="BC2062">
        <v>0.48333261900000002</v>
      </c>
      <c r="BD2062">
        <v>118.3</v>
      </c>
      <c r="BE2062">
        <v>140.4</v>
      </c>
      <c r="BF2062">
        <f t="shared" si="986"/>
        <v>4.0856518966509575E-3</v>
      </c>
      <c r="BG2062">
        <f t="shared" si="987"/>
        <v>3.4425400213675215E-3</v>
      </c>
      <c r="BH2062">
        <v>15.23707447</v>
      </c>
      <c r="BI2062">
        <v>11.997278489999999</v>
      </c>
    </row>
    <row r="2063" spans="1:61" x14ac:dyDescent="0.4">
      <c r="A2063" s="1">
        <v>34236.708452256942</v>
      </c>
      <c r="B2063">
        <v>29.2</v>
      </c>
      <c r="C2063">
        <v>0</v>
      </c>
      <c r="D2063">
        <v>71</v>
      </c>
      <c r="E2063">
        <v>0</v>
      </c>
      <c r="F2063">
        <f t="shared" si="988"/>
        <v>0.94505892056936658</v>
      </c>
      <c r="G2063" s="2">
        <v>2.6500000000000002E-10</v>
      </c>
      <c r="H2063">
        <f t="shared" si="972"/>
        <v>1.524342242E-2</v>
      </c>
      <c r="I2063">
        <f t="shared" si="973"/>
        <v>1.2002627220000001E-2</v>
      </c>
      <c r="J2063">
        <v>0</v>
      </c>
      <c r="K2063">
        <f t="shared" si="974"/>
        <v>5.4941079430633422E-2</v>
      </c>
      <c r="M2063">
        <f t="shared" si="975"/>
        <v>0</v>
      </c>
      <c r="N2063">
        <v>1</v>
      </c>
      <c r="O2063">
        <v>1</v>
      </c>
      <c r="P2063">
        <v>0</v>
      </c>
      <c r="Q2063">
        <f t="shared" si="960"/>
        <v>0</v>
      </c>
      <c r="R2063">
        <f t="shared" si="961"/>
        <v>0.69142857142857139</v>
      </c>
      <c r="S2063">
        <f t="shared" si="976"/>
        <v>0.51273055059223904</v>
      </c>
      <c r="T2063">
        <f t="shared" si="962"/>
        <v>0</v>
      </c>
      <c r="U2063">
        <f t="shared" si="977"/>
        <v>0</v>
      </c>
      <c r="V2063" s="2">
        <f t="shared" si="959"/>
        <v>1.3107732608030759E-4</v>
      </c>
      <c r="W2063">
        <f t="shared" si="963"/>
        <v>0</v>
      </c>
      <c r="X2063">
        <f t="shared" si="964"/>
        <v>0</v>
      </c>
      <c r="Y2063">
        <f t="shared" si="965"/>
        <v>0</v>
      </c>
      <c r="Z2063">
        <f t="shared" si="966"/>
        <v>0.99999999971959419</v>
      </c>
      <c r="AA2063">
        <v>1</v>
      </c>
      <c r="AB2063">
        <v>0.05</v>
      </c>
      <c r="AC2063">
        <v>0.1</v>
      </c>
      <c r="AD2063">
        <f t="shared" si="967"/>
        <v>0</v>
      </c>
      <c r="AE2063">
        <f t="shared" si="968"/>
        <v>0.1</v>
      </c>
      <c r="AF2063">
        <f t="shared" si="969"/>
        <v>0.86428571428571421</v>
      </c>
      <c r="AG2063">
        <f t="shared" si="978"/>
        <v>7.5731130915930506E-2</v>
      </c>
      <c r="AH2063">
        <f t="shared" si="979"/>
        <v>7.5731130915930513E-4</v>
      </c>
      <c r="AI2063">
        <v>6</v>
      </c>
      <c r="AJ2063">
        <v>28</v>
      </c>
      <c r="AK2063">
        <v>0.05</v>
      </c>
      <c r="AL2063">
        <f t="shared" si="970"/>
        <v>24.2</v>
      </c>
      <c r="AM2063">
        <f t="shared" si="980"/>
        <v>19.2</v>
      </c>
      <c r="AN2063">
        <f t="shared" si="971"/>
        <v>1.3000000000000007</v>
      </c>
      <c r="AO2063">
        <f t="shared" si="981"/>
        <v>6.3000000000000007</v>
      </c>
      <c r="AP2063">
        <f t="shared" si="982"/>
        <v>0.20634920634920645</v>
      </c>
      <c r="AQ2063">
        <v>0.328125</v>
      </c>
      <c r="AR2063">
        <f t="shared" si="983"/>
        <v>1.2604166666666667</v>
      </c>
      <c r="AS2063">
        <f t="shared" si="984"/>
        <v>0.59580486444254244</v>
      </c>
      <c r="AT2063">
        <f t="shared" si="985"/>
        <v>0.75096238122445458</v>
      </c>
      <c r="AU2063">
        <v>27.2</v>
      </c>
      <c r="AV2063">
        <v>26.8</v>
      </c>
      <c r="AW2063">
        <v>10.8</v>
      </c>
      <c r="AX2063">
        <v>11.2</v>
      </c>
      <c r="AY2063">
        <v>0.96428571399999996</v>
      </c>
      <c r="AZ2063">
        <v>0.41791044799999999</v>
      </c>
      <c r="BA2063">
        <v>1.0149253730000001</v>
      </c>
      <c r="BB2063">
        <v>0.984916495</v>
      </c>
      <c r="BC2063">
        <v>0.75096238100000001</v>
      </c>
      <c r="BD2063">
        <v>118.3</v>
      </c>
      <c r="BE2063">
        <v>140.4</v>
      </c>
      <c r="BF2063">
        <f t="shared" si="986"/>
        <v>6.3479491227764551E-3</v>
      </c>
      <c r="BG2063">
        <f t="shared" si="987"/>
        <v>5.348734907407407E-3</v>
      </c>
      <c r="BH2063">
        <v>15.24342242</v>
      </c>
      <c r="BI2063">
        <v>12.002627220000001</v>
      </c>
    </row>
    <row r="2064" spans="1:61" x14ac:dyDescent="0.4">
      <c r="A2064" s="1">
        <v>34236.750118981479</v>
      </c>
      <c r="B2064">
        <v>27.5</v>
      </c>
      <c r="C2064">
        <v>0</v>
      </c>
      <c r="D2064">
        <v>77</v>
      </c>
      <c r="E2064">
        <v>0</v>
      </c>
      <c r="F2064">
        <f t="shared" si="988"/>
        <v>0.94505892056936658</v>
      </c>
      <c r="G2064" s="2">
        <v>2.6500000000000002E-10</v>
      </c>
      <c r="H2064">
        <f t="shared" si="972"/>
        <v>1.5251187899999999E-2</v>
      </c>
      <c r="I2064">
        <f t="shared" si="973"/>
        <v>1.2009170360000002E-2</v>
      </c>
      <c r="J2064">
        <v>0</v>
      </c>
      <c r="K2064">
        <f t="shared" si="974"/>
        <v>5.4941079430633422E-2</v>
      </c>
      <c r="M2064">
        <f t="shared" si="975"/>
        <v>0</v>
      </c>
      <c r="N2064">
        <v>1</v>
      </c>
      <c r="O2064">
        <v>1</v>
      </c>
      <c r="P2064">
        <v>0</v>
      </c>
      <c r="Q2064">
        <f t="shared" si="960"/>
        <v>0</v>
      </c>
      <c r="R2064">
        <f t="shared" si="961"/>
        <v>0.6428571428571429</v>
      </c>
      <c r="S2064">
        <f t="shared" si="976"/>
        <v>0.80211323042816784</v>
      </c>
      <c r="T2064">
        <f t="shared" si="962"/>
        <v>0</v>
      </c>
      <c r="U2064">
        <f t="shared" si="977"/>
        <v>0</v>
      </c>
      <c r="V2064" s="2">
        <f t="shared" si="959"/>
        <v>1.3107732608030759E-4</v>
      </c>
      <c r="W2064">
        <f t="shared" si="963"/>
        <v>0</v>
      </c>
      <c r="X2064">
        <f t="shared" si="964"/>
        <v>0</v>
      </c>
      <c r="Y2064">
        <f t="shared" si="965"/>
        <v>0</v>
      </c>
      <c r="Z2064">
        <f t="shared" si="966"/>
        <v>0.99999999971959419</v>
      </c>
      <c r="AA2064">
        <v>1</v>
      </c>
      <c r="AB2064">
        <v>0.05</v>
      </c>
      <c r="AC2064">
        <v>0.1</v>
      </c>
      <c r="AD2064">
        <f t="shared" si="967"/>
        <v>0</v>
      </c>
      <c r="AE2064">
        <f t="shared" si="968"/>
        <v>0.1</v>
      </c>
      <c r="AF2064">
        <f t="shared" si="969"/>
        <v>0.8035714285714286</v>
      </c>
      <c r="AG2064">
        <f t="shared" si="978"/>
        <v>0.29584933046545225</v>
      </c>
      <c r="AH2064">
        <f t="shared" si="979"/>
        <v>2.9584933046545229E-3</v>
      </c>
      <c r="AI2064">
        <v>6</v>
      </c>
      <c r="AJ2064">
        <v>28</v>
      </c>
      <c r="AK2064">
        <v>0.05</v>
      </c>
      <c r="AL2064">
        <f t="shared" si="970"/>
        <v>22.5</v>
      </c>
      <c r="AM2064">
        <f t="shared" si="980"/>
        <v>19.2</v>
      </c>
      <c r="AN2064">
        <f t="shared" si="971"/>
        <v>3</v>
      </c>
      <c r="AO2064">
        <f t="shared" si="981"/>
        <v>6.3000000000000007</v>
      </c>
      <c r="AP2064">
        <f t="shared" si="982"/>
        <v>0.47619047619047616</v>
      </c>
      <c r="AQ2064">
        <v>0.328125</v>
      </c>
      <c r="AR2064">
        <f t="shared" si="983"/>
        <v>1.171875</v>
      </c>
      <c r="AS2064">
        <f t="shared" si="984"/>
        <v>0.78392008890848552</v>
      </c>
      <c r="AT2064">
        <f t="shared" si="985"/>
        <v>0.91865635418963143</v>
      </c>
      <c r="AU2064">
        <v>25.5</v>
      </c>
      <c r="AV2064">
        <v>26.8</v>
      </c>
      <c r="AW2064">
        <v>12.5</v>
      </c>
      <c r="AX2064">
        <v>11.2</v>
      </c>
      <c r="AY2064">
        <v>1.116071429</v>
      </c>
      <c r="AZ2064">
        <v>0.41791044799999999</v>
      </c>
      <c r="BA2064">
        <v>0.95149253700000003</v>
      </c>
      <c r="BB2064">
        <v>1.0469621490000001</v>
      </c>
      <c r="BC2064">
        <v>0.91865635400000001</v>
      </c>
      <c r="BD2064">
        <v>118.3</v>
      </c>
      <c r="BE2064">
        <v>140.4</v>
      </c>
      <c r="BF2064">
        <f t="shared" si="986"/>
        <v>7.7654805933189469E-3</v>
      </c>
      <c r="BG2064">
        <f t="shared" si="987"/>
        <v>6.5431364245014242E-3</v>
      </c>
      <c r="BH2064">
        <v>15.2511879</v>
      </c>
      <c r="BI2064">
        <v>12.009170360000001</v>
      </c>
    </row>
    <row r="2065" spans="1:61" x14ac:dyDescent="0.4">
      <c r="A2065" s="1">
        <v>34236.791785706017</v>
      </c>
      <c r="B2065">
        <v>26.3</v>
      </c>
      <c r="C2065">
        <v>0</v>
      </c>
      <c r="D2065">
        <v>83</v>
      </c>
      <c r="E2065">
        <v>0</v>
      </c>
      <c r="F2065">
        <f t="shared" si="988"/>
        <v>0.94505892056936658</v>
      </c>
      <c r="G2065" s="2">
        <v>2.6500000000000002E-10</v>
      </c>
      <c r="H2065">
        <f t="shared" si="972"/>
        <v>1.525939735E-2</v>
      </c>
      <c r="I2065">
        <f t="shared" si="973"/>
        <v>1.2016087580000001E-2</v>
      </c>
      <c r="J2065">
        <v>0</v>
      </c>
      <c r="K2065">
        <f t="shared" si="974"/>
        <v>5.4941079430633422E-2</v>
      </c>
      <c r="M2065">
        <f t="shared" si="975"/>
        <v>0</v>
      </c>
      <c r="N2065">
        <v>1</v>
      </c>
      <c r="O2065">
        <v>1</v>
      </c>
      <c r="P2065">
        <v>0</v>
      </c>
      <c r="Q2065">
        <f t="shared" si="960"/>
        <v>0</v>
      </c>
      <c r="R2065">
        <f t="shared" si="961"/>
        <v>0.60857142857142854</v>
      </c>
      <c r="S2065">
        <f t="shared" si="976"/>
        <v>0.94529888303217458</v>
      </c>
      <c r="T2065">
        <f t="shared" si="962"/>
        <v>0</v>
      </c>
      <c r="U2065">
        <f t="shared" si="977"/>
        <v>0</v>
      </c>
      <c r="V2065" s="2">
        <f t="shared" si="959"/>
        <v>1.3107732608030759E-4</v>
      </c>
      <c r="W2065">
        <f t="shared" si="963"/>
        <v>0</v>
      </c>
      <c r="X2065">
        <f t="shared" si="964"/>
        <v>0</v>
      </c>
      <c r="Y2065">
        <f t="shared" si="965"/>
        <v>0</v>
      </c>
      <c r="Z2065">
        <f t="shared" si="966"/>
        <v>0.99999999971959419</v>
      </c>
      <c r="AA2065">
        <v>1</v>
      </c>
      <c r="AB2065">
        <v>0.05</v>
      </c>
      <c r="AC2065">
        <v>0.1</v>
      </c>
      <c r="AD2065">
        <f t="shared" si="967"/>
        <v>0</v>
      </c>
      <c r="AE2065">
        <f t="shared" si="968"/>
        <v>0.1</v>
      </c>
      <c r="AF2065">
        <f t="shared" si="969"/>
        <v>0.76071428571428579</v>
      </c>
      <c r="AG2065">
        <f t="shared" si="978"/>
        <v>0.52773602836141942</v>
      </c>
      <c r="AH2065">
        <f t="shared" si="979"/>
        <v>5.2773602836141947E-3</v>
      </c>
      <c r="AI2065">
        <v>6</v>
      </c>
      <c r="AJ2065">
        <v>28</v>
      </c>
      <c r="AK2065">
        <v>0.05</v>
      </c>
      <c r="AL2065">
        <f t="shared" si="970"/>
        <v>21.3</v>
      </c>
      <c r="AM2065">
        <f t="shared" si="980"/>
        <v>19.2</v>
      </c>
      <c r="AN2065">
        <f t="shared" si="971"/>
        <v>4.1999999999999993</v>
      </c>
      <c r="AO2065">
        <f t="shared" si="981"/>
        <v>6.3000000000000007</v>
      </c>
      <c r="AP2065">
        <f t="shared" si="982"/>
        <v>0.66666666666666652</v>
      </c>
      <c r="AQ2065">
        <v>0.328125</v>
      </c>
      <c r="AR2065">
        <f t="shared" si="983"/>
        <v>1.109375</v>
      </c>
      <c r="AS2065">
        <f t="shared" si="984"/>
        <v>0.87542723904396047</v>
      </c>
      <c r="AT2065">
        <f t="shared" si="985"/>
        <v>0.97117709331439361</v>
      </c>
      <c r="AU2065">
        <v>24.3</v>
      </c>
      <c r="AV2065">
        <v>26.8</v>
      </c>
      <c r="AW2065">
        <v>13.7</v>
      </c>
      <c r="AX2065">
        <v>11.2</v>
      </c>
      <c r="AY2065">
        <v>1.2232142859999999</v>
      </c>
      <c r="AZ2065">
        <v>0.41791044799999999</v>
      </c>
      <c r="BA2065">
        <v>0.90671641800000002</v>
      </c>
      <c r="BB2065">
        <v>1.087848025</v>
      </c>
      <c r="BC2065">
        <v>0.97117709299999999</v>
      </c>
      <c r="BD2065">
        <v>118.3</v>
      </c>
      <c r="BE2065">
        <v>140.4</v>
      </c>
      <c r="BF2065">
        <f t="shared" si="986"/>
        <v>8.2094428851597102E-3</v>
      </c>
      <c r="BG2065">
        <f t="shared" si="987"/>
        <v>6.9172157621082619E-3</v>
      </c>
      <c r="BH2065">
        <v>15.25939735</v>
      </c>
      <c r="BI2065">
        <v>12.016087580000001</v>
      </c>
    </row>
    <row r="2066" spans="1:61" x14ac:dyDescent="0.4">
      <c r="A2066" s="1">
        <v>34236.833452430554</v>
      </c>
      <c r="B2066">
        <v>25.2</v>
      </c>
      <c r="C2066">
        <v>0</v>
      </c>
      <c r="D2066">
        <v>88</v>
      </c>
      <c r="E2066">
        <v>0</v>
      </c>
      <c r="F2066">
        <f t="shared" si="988"/>
        <v>0.94505892056936658</v>
      </c>
      <c r="G2066" s="2">
        <v>2.6500000000000002E-10</v>
      </c>
      <c r="H2066">
        <f t="shared" si="972"/>
        <v>1.5267800350000001E-2</v>
      </c>
      <c r="I2066">
        <f t="shared" si="973"/>
        <v>1.202316789E-2</v>
      </c>
      <c r="J2066">
        <v>0</v>
      </c>
      <c r="K2066">
        <f t="shared" si="974"/>
        <v>5.4941079430633422E-2</v>
      </c>
      <c r="M2066">
        <f t="shared" si="975"/>
        <v>0</v>
      </c>
      <c r="N2066">
        <v>1</v>
      </c>
      <c r="O2066">
        <v>1</v>
      </c>
      <c r="P2066">
        <v>0</v>
      </c>
      <c r="Q2066">
        <f t="shared" si="960"/>
        <v>0</v>
      </c>
      <c r="R2066">
        <f t="shared" si="961"/>
        <v>0.57714285714285707</v>
      </c>
      <c r="S2066">
        <f t="shared" si="976"/>
        <v>0.9949082576576328</v>
      </c>
      <c r="T2066">
        <f t="shared" si="962"/>
        <v>0</v>
      </c>
      <c r="U2066">
        <f t="shared" si="977"/>
        <v>0</v>
      </c>
      <c r="V2066" s="2">
        <f t="shared" si="959"/>
        <v>1.3107732608030759E-4</v>
      </c>
      <c r="W2066">
        <f t="shared" si="963"/>
        <v>0</v>
      </c>
      <c r="X2066">
        <f t="shared" si="964"/>
        <v>0</v>
      </c>
      <c r="Y2066">
        <f t="shared" si="965"/>
        <v>0</v>
      </c>
      <c r="Z2066">
        <f t="shared" si="966"/>
        <v>0.99999999971959419</v>
      </c>
      <c r="AA2066">
        <v>1</v>
      </c>
      <c r="AB2066">
        <v>0.05</v>
      </c>
      <c r="AC2066">
        <v>0.1</v>
      </c>
      <c r="AD2066">
        <f t="shared" si="967"/>
        <v>0</v>
      </c>
      <c r="AE2066">
        <f t="shared" si="968"/>
        <v>0.1</v>
      </c>
      <c r="AF2066">
        <f t="shared" si="969"/>
        <v>0.72142857142857142</v>
      </c>
      <c r="AG2066">
        <f t="shared" si="978"/>
        <v>0.7451243263379298</v>
      </c>
      <c r="AH2066">
        <f t="shared" si="979"/>
        <v>7.4512432633792982E-3</v>
      </c>
      <c r="AI2066">
        <v>6</v>
      </c>
      <c r="AJ2066">
        <v>28</v>
      </c>
      <c r="AK2066">
        <v>0.05</v>
      </c>
      <c r="AL2066">
        <f t="shared" si="970"/>
        <v>20.2</v>
      </c>
      <c r="AM2066">
        <f t="shared" si="980"/>
        <v>19.2</v>
      </c>
      <c r="AN2066">
        <f t="shared" si="971"/>
        <v>5.3000000000000007</v>
      </c>
      <c r="AO2066">
        <f t="shared" si="981"/>
        <v>6.3000000000000007</v>
      </c>
      <c r="AP2066">
        <f t="shared" si="982"/>
        <v>0.84126984126984128</v>
      </c>
      <c r="AQ2066">
        <v>0.328125</v>
      </c>
      <c r="AR2066">
        <f t="shared" si="983"/>
        <v>1.0520833333333333</v>
      </c>
      <c r="AS2066">
        <f t="shared" si="984"/>
        <v>0.94486421658759467</v>
      </c>
      <c r="AT2066">
        <f t="shared" si="985"/>
        <v>0.99407589453486511</v>
      </c>
      <c r="AU2066">
        <v>23.2</v>
      </c>
      <c r="AV2066">
        <v>26.8</v>
      </c>
      <c r="AW2066">
        <v>14.8</v>
      </c>
      <c r="AX2066">
        <v>11.2</v>
      </c>
      <c r="AY2066">
        <v>1.321428571</v>
      </c>
      <c r="AZ2066">
        <v>0.41791044799999999</v>
      </c>
      <c r="BA2066">
        <v>0.86567164200000002</v>
      </c>
      <c r="BB2066">
        <v>1.1235319420000001</v>
      </c>
      <c r="BC2066">
        <v>0.99407589500000004</v>
      </c>
      <c r="BD2066">
        <v>118.3</v>
      </c>
      <c r="BE2066">
        <v>140.4</v>
      </c>
      <c r="BF2066">
        <f t="shared" si="986"/>
        <v>8.4030084068881239E-3</v>
      </c>
      <c r="BG2066">
        <f t="shared" si="987"/>
        <v>7.0803126424501426E-3</v>
      </c>
      <c r="BH2066">
        <v>15.26780035</v>
      </c>
      <c r="BI2066">
        <v>12.02316789</v>
      </c>
    </row>
    <row r="2067" spans="1:61" x14ac:dyDescent="0.4">
      <c r="A2067" s="1">
        <v>34236.875119155091</v>
      </c>
      <c r="B2067">
        <v>24.5</v>
      </c>
      <c r="C2067">
        <v>0</v>
      </c>
      <c r="D2067">
        <v>89</v>
      </c>
      <c r="E2067">
        <v>0</v>
      </c>
      <c r="F2067">
        <f t="shared" si="988"/>
        <v>0.94505892056936658</v>
      </c>
      <c r="G2067" s="2">
        <v>2.6500000000000002E-10</v>
      </c>
      <c r="H2067">
        <f t="shared" si="972"/>
        <v>1.5276249170000001E-2</v>
      </c>
      <c r="I2067">
        <f t="shared" si="973"/>
        <v>1.2030286800000001E-2</v>
      </c>
      <c r="J2067">
        <v>0</v>
      </c>
      <c r="K2067">
        <f t="shared" si="974"/>
        <v>5.4941079430633422E-2</v>
      </c>
      <c r="M2067">
        <f t="shared" si="975"/>
        <v>0</v>
      </c>
      <c r="N2067">
        <v>1</v>
      </c>
      <c r="O2067">
        <v>1</v>
      </c>
      <c r="P2067">
        <v>0</v>
      </c>
      <c r="Q2067">
        <f t="shared" si="960"/>
        <v>0</v>
      </c>
      <c r="R2067">
        <f t="shared" si="961"/>
        <v>0.55714285714285716</v>
      </c>
      <c r="S2067">
        <f t="shared" si="976"/>
        <v>0.98059411658477924</v>
      </c>
      <c r="T2067">
        <f t="shared" si="962"/>
        <v>0</v>
      </c>
      <c r="U2067">
        <f t="shared" si="977"/>
        <v>0</v>
      </c>
      <c r="V2067" s="2">
        <f t="shared" si="959"/>
        <v>1.3107732608030759E-4</v>
      </c>
      <c r="W2067">
        <f t="shared" si="963"/>
        <v>0</v>
      </c>
      <c r="X2067">
        <f t="shared" si="964"/>
        <v>0</v>
      </c>
      <c r="Y2067">
        <f t="shared" si="965"/>
        <v>0</v>
      </c>
      <c r="Z2067">
        <f t="shared" si="966"/>
        <v>0.99999999971959419</v>
      </c>
      <c r="AA2067">
        <v>1</v>
      </c>
      <c r="AB2067">
        <v>0.05</v>
      </c>
      <c r="AC2067">
        <v>0.1</v>
      </c>
      <c r="AD2067">
        <f t="shared" si="967"/>
        <v>0</v>
      </c>
      <c r="AE2067">
        <f t="shared" si="968"/>
        <v>0.1</v>
      </c>
      <c r="AF2067">
        <f t="shared" si="969"/>
        <v>0.6964285714285714</v>
      </c>
      <c r="AG2067">
        <f t="shared" si="978"/>
        <v>0.86196760445299547</v>
      </c>
      <c r="AH2067">
        <f t="shared" si="979"/>
        <v>8.6196760445299558E-3</v>
      </c>
      <c r="AI2067">
        <v>6</v>
      </c>
      <c r="AJ2067">
        <v>28</v>
      </c>
      <c r="AK2067">
        <v>0.05</v>
      </c>
      <c r="AL2067">
        <f t="shared" si="970"/>
        <v>19.5</v>
      </c>
      <c r="AM2067">
        <f t="shared" si="980"/>
        <v>19.2</v>
      </c>
      <c r="AN2067">
        <f t="shared" si="971"/>
        <v>6</v>
      </c>
      <c r="AO2067">
        <f t="shared" si="981"/>
        <v>6.3000000000000007</v>
      </c>
      <c r="AP2067">
        <f t="shared" si="982"/>
        <v>0.95238095238095233</v>
      </c>
      <c r="AQ2067">
        <v>0.328125</v>
      </c>
      <c r="AR2067">
        <f t="shared" si="983"/>
        <v>1.015625</v>
      </c>
      <c r="AS2067">
        <f t="shared" si="984"/>
        <v>0.98411819466079775</v>
      </c>
      <c r="AT2067">
        <f t="shared" si="985"/>
        <v>0.99949504145237267</v>
      </c>
      <c r="AU2067">
        <v>22.5</v>
      </c>
      <c r="AV2067">
        <v>26.8</v>
      </c>
      <c r="AW2067">
        <v>15.5</v>
      </c>
      <c r="AX2067">
        <v>11.2</v>
      </c>
      <c r="AY2067">
        <v>1.383928571</v>
      </c>
      <c r="AZ2067">
        <v>0.41791044799999999</v>
      </c>
      <c r="BA2067">
        <v>0.83955223899999998</v>
      </c>
      <c r="BB2067">
        <v>1.145441409</v>
      </c>
      <c r="BC2067">
        <v>0.99949504099999997</v>
      </c>
      <c r="BD2067">
        <v>118.3</v>
      </c>
      <c r="BE2067">
        <v>140.4</v>
      </c>
      <c r="BF2067">
        <f t="shared" si="986"/>
        <v>8.4488169184477827E-3</v>
      </c>
      <c r="BG2067">
        <f t="shared" si="987"/>
        <v>7.1189105484330481E-3</v>
      </c>
      <c r="BH2067">
        <v>15.27624917</v>
      </c>
      <c r="BI2067">
        <v>12.030286800000001</v>
      </c>
    </row>
    <row r="2068" spans="1:61" x14ac:dyDescent="0.4">
      <c r="A2068" s="1">
        <v>34236.916785879628</v>
      </c>
      <c r="B2068">
        <v>23.7</v>
      </c>
      <c r="C2068">
        <v>0</v>
      </c>
      <c r="D2068">
        <v>94</v>
      </c>
      <c r="E2068">
        <v>0</v>
      </c>
      <c r="F2068">
        <f t="shared" si="988"/>
        <v>0.94505892056936658</v>
      </c>
      <c r="G2068" s="2">
        <v>2.6500000000000002E-10</v>
      </c>
      <c r="H2068">
        <f t="shared" si="972"/>
        <v>1.528469105E-2</v>
      </c>
      <c r="I2068">
        <f t="shared" si="973"/>
        <v>1.2037399860000001E-2</v>
      </c>
      <c r="J2068">
        <v>0</v>
      </c>
      <c r="K2068">
        <f t="shared" si="974"/>
        <v>5.4941079430633422E-2</v>
      </c>
      <c r="M2068">
        <f t="shared" si="975"/>
        <v>0</v>
      </c>
      <c r="N2068">
        <v>1</v>
      </c>
      <c r="O2068">
        <v>1</v>
      </c>
      <c r="P2068">
        <v>0</v>
      </c>
      <c r="Q2068">
        <f t="shared" si="960"/>
        <v>0</v>
      </c>
      <c r="R2068">
        <f t="shared" si="961"/>
        <v>0.53428571428571425</v>
      </c>
      <c r="S2068">
        <f t="shared" si="976"/>
        <v>0.92332908643335054</v>
      </c>
      <c r="T2068">
        <f t="shared" si="962"/>
        <v>0</v>
      </c>
      <c r="U2068">
        <f t="shared" si="977"/>
        <v>0</v>
      </c>
      <c r="V2068" s="2">
        <f t="shared" si="959"/>
        <v>1.3107732608030759E-4</v>
      </c>
      <c r="W2068">
        <f t="shared" si="963"/>
        <v>0</v>
      </c>
      <c r="X2068">
        <f t="shared" si="964"/>
        <v>0</v>
      </c>
      <c r="Y2068">
        <f t="shared" si="965"/>
        <v>0</v>
      </c>
      <c r="Z2068">
        <f t="shared" si="966"/>
        <v>0.99999999971959419</v>
      </c>
      <c r="AA2068">
        <v>1</v>
      </c>
      <c r="AB2068">
        <v>0.05</v>
      </c>
      <c r="AC2068">
        <v>0.1</v>
      </c>
      <c r="AD2068">
        <f t="shared" si="967"/>
        <v>0</v>
      </c>
      <c r="AE2068">
        <f t="shared" si="968"/>
        <v>0.1</v>
      </c>
      <c r="AF2068">
        <f t="shared" si="969"/>
        <v>0.66785714285714282</v>
      </c>
      <c r="AG2068">
        <f t="shared" si="978"/>
        <v>0.95836485748186018</v>
      </c>
      <c r="AH2068">
        <f t="shared" si="979"/>
        <v>9.5836485748186026E-3</v>
      </c>
      <c r="AI2068">
        <v>6</v>
      </c>
      <c r="AJ2068">
        <v>28</v>
      </c>
      <c r="AK2068">
        <v>0.05</v>
      </c>
      <c r="AL2068">
        <f t="shared" si="970"/>
        <v>18.7</v>
      </c>
      <c r="AM2068">
        <f t="shared" si="980"/>
        <v>19.2</v>
      </c>
      <c r="AN2068">
        <f t="shared" si="971"/>
        <v>6.8000000000000007</v>
      </c>
      <c r="AO2068">
        <f t="shared" si="981"/>
        <v>6.3000000000000007</v>
      </c>
      <c r="AP2068">
        <f t="shared" si="982"/>
        <v>1.0793650793650793</v>
      </c>
      <c r="AQ2068">
        <v>0.328125</v>
      </c>
      <c r="AR2068">
        <f t="shared" si="983"/>
        <v>0.97395833333333337</v>
      </c>
      <c r="AS2068">
        <f t="shared" si="984"/>
        <v>1.0253765219887347</v>
      </c>
      <c r="AT2068">
        <f t="shared" si="985"/>
        <v>0.9986740083952782</v>
      </c>
      <c r="AU2068">
        <v>21.7</v>
      </c>
      <c r="AV2068">
        <v>26.8</v>
      </c>
      <c r="AW2068">
        <v>16.3</v>
      </c>
      <c r="AX2068">
        <v>11.2</v>
      </c>
      <c r="AY2068">
        <v>1.4553571430000001</v>
      </c>
      <c r="AZ2068">
        <v>0.41791044799999999</v>
      </c>
      <c r="BA2068">
        <v>0.80970149300000005</v>
      </c>
      <c r="BB2068">
        <v>1.1697867310000001</v>
      </c>
      <c r="BC2068">
        <v>0.99867400799999995</v>
      </c>
      <c r="BD2068">
        <v>118.3</v>
      </c>
      <c r="BE2068">
        <v>140.4</v>
      </c>
      <c r="BF2068">
        <f t="shared" si="986"/>
        <v>8.4418766559195123E-3</v>
      </c>
      <c r="BG2068">
        <f t="shared" si="987"/>
        <v>7.113062735042734E-3</v>
      </c>
      <c r="BH2068">
        <v>15.284691049999999</v>
      </c>
      <c r="BI2068">
        <v>12.037399860000001</v>
      </c>
    </row>
    <row r="2069" spans="1:61" x14ac:dyDescent="0.4">
      <c r="A2069" s="1">
        <v>34236.958452604165</v>
      </c>
      <c r="B2069">
        <v>23.2</v>
      </c>
      <c r="C2069">
        <v>0</v>
      </c>
      <c r="D2069">
        <v>96</v>
      </c>
      <c r="E2069">
        <v>0</v>
      </c>
      <c r="F2069">
        <f t="shared" si="988"/>
        <v>0.94505892056936658</v>
      </c>
      <c r="G2069" s="2">
        <v>2.6500000000000002E-10</v>
      </c>
      <c r="H2069">
        <f t="shared" si="972"/>
        <v>1.5293100730000002E-2</v>
      </c>
      <c r="I2069">
        <f t="shared" si="973"/>
        <v>1.2044485800000001E-2</v>
      </c>
      <c r="J2069">
        <v>0</v>
      </c>
      <c r="K2069">
        <f t="shared" si="974"/>
        <v>5.4941079430633422E-2</v>
      </c>
      <c r="M2069">
        <f t="shared" si="975"/>
        <v>0</v>
      </c>
      <c r="N2069">
        <v>1</v>
      </c>
      <c r="O2069">
        <v>1</v>
      </c>
      <c r="P2069">
        <v>0</v>
      </c>
      <c r="Q2069">
        <f t="shared" si="960"/>
        <v>0</v>
      </c>
      <c r="R2069">
        <f t="shared" si="961"/>
        <v>0.52</v>
      </c>
      <c r="S2069">
        <f t="shared" si="976"/>
        <v>0.8686969829793022</v>
      </c>
      <c r="T2069">
        <f t="shared" si="962"/>
        <v>0</v>
      </c>
      <c r="U2069">
        <f t="shared" si="977"/>
        <v>0</v>
      </c>
      <c r="V2069" s="2">
        <f t="shared" si="959"/>
        <v>1.3107732608030759E-4</v>
      </c>
      <c r="W2069">
        <f t="shared" si="963"/>
        <v>0</v>
      </c>
      <c r="X2069">
        <f t="shared" si="964"/>
        <v>0</v>
      </c>
      <c r="Y2069">
        <f t="shared" si="965"/>
        <v>0</v>
      </c>
      <c r="Z2069">
        <f t="shared" si="966"/>
        <v>0.99999999971959419</v>
      </c>
      <c r="AA2069">
        <v>1</v>
      </c>
      <c r="AB2069">
        <v>0.05</v>
      </c>
      <c r="AC2069">
        <v>0.1</v>
      </c>
      <c r="AD2069">
        <f t="shared" si="967"/>
        <v>0</v>
      </c>
      <c r="AE2069">
        <f t="shared" si="968"/>
        <v>0.1</v>
      </c>
      <c r="AF2069">
        <f t="shared" si="969"/>
        <v>0.65</v>
      </c>
      <c r="AG2069">
        <f t="shared" si="978"/>
        <v>0.99390411424494995</v>
      </c>
      <c r="AH2069">
        <f t="shared" si="979"/>
        <v>9.939041142449501E-3</v>
      </c>
      <c r="AI2069">
        <v>6</v>
      </c>
      <c r="AJ2069">
        <v>28</v>
      </c>
      <c r="AK2069">
        <v>0.05</v>
      </c>
      <c r="AL2069">
        <f t="shared" si="970"/>
        <v>18.2</v>
      </c>
      <c r="AM2069">
        <f t="shared" si="980"/>
        <v>19.2</v>
      </c>
      <c r="AN2069">
        <f t="shared" si="971"/>
        <v>7.3000000000000007</v>
      </c>
      <c r="AO2069">
        <f t="shared" si="981"/>
        <v>6.3000000000000007</v>
      </c>
      <c r="AP2069">
        <f t="shared" si="982"/>
        <v>1.1587301587301586</v>
      </c>
      <c r="AQ2069">
        <v>0.328125</v>
      </c>
      <c r="AR2069">
        <f t="shared" si="983"/>
        <v>0.94791666666666663</v>
      </c>
      <c r="AS2069">
        <f t="shared" si="984"/>
        <v>1.0495284016920181</v>
      </c>
      <c r="AT2069">
        <f t="shared" si="985"/>
        <v>0.99486546410389209</v>
      </c>
      <c r="AU2069">
        <v>21.2</v>
      </c>
      <c r="AV2069">
        <v>26.8</v>
      </c>
      <c r="AW2069">
        <v>16.8</v>
      </c>
      <c r="AX2069">
        <v>11.2</v>
      </c>
      <c r="AY2069">
        <v>1.5</v>
      </c>
      <c r="AZ2069">
        <v>0.41791044799999999</v>
      </c>
      <c r="BA2069">
        <v>0.79104477600000001</v>
      </c>
      <c r="BB2069">
        <v>1.1846508680000001</v>
      </c>
      <c r="BC2069">
        <v>0.99486546399999998</v>
      </c>
      <c r="BD2069">
        <v>118.3</v>
      </c>
      <c r="BE2069">
        <v>140.4</v>
      </c>
      <c r="BF2069">
        <f t="shared" si="986"/>
        <v>8.4096827058655291E-3</v>
      </c>
      <c r="BG2069">
        <f t="shared" si="987"/>
        <v>7.0859363532763528E-3</v>
      </c>
      <c r="BH2069">
        <v>15.293100730000001</v>
      </c>
      <c r="BI2069">
        <v>12.0444858</v>
      </c>
    </row>
    <row r="2070" spans="1:61" x14ac:dyDescent="0.4">
      <c r="A2070" s="1">
        <v>34237.000119328703</v>
      </c>
      <c r="B2070">
        <v>23.1</v>
      </c>
      <c r="C2070">
        <v>0</v>
      </c>
      <c r="D2070">
        <v>95</v>
      </c>
      <c r="E2070">
        <v>0</v>
      </c>
      <c r="F2070">
        <f t="shared" si="988"/>
        <v>0.94505892056936658</v>
      </c>
      <c r="G2070" s="2">
        <v>2.6500000000000002E-10</v>
      </c>
      <c r="H2070">
        <f t="shared" si="972"/>
        <v>1.530150163E-2</v>
      </c>
      <c r="I2070">
        <f t="shared" si="973"/>
        <v>1.205156433E-2</v>
      </c>
      <c r="J2070">
        <v>0</v>
      </c>
      <c r="K2070">
        <f t="shared" si="974"/>
        <v>5.4941079430633422E-2</v>
      </c>
      <c r="M2070">
        <f t="shared" si="975"/>
        <v>0</v>
      </c>
      <c r="N2070">
        <v>1</v>
      </c>
      <c r="O2070">
        <v>1</v>
      </c>
      <c r="P2070">
        <v>0</v>
      </c>
      <c r="Q2070">
        <f t="shared" si="960"/>
        <v>0</v>
      </c>
      <c r="R2070">
        <f t="shared" si="961"/>
        <v>0.51714285714285724</v>
      </c>
      <c r="S2070">
        <f t="shared" si="976"/>
        <v>0.85631856199257783</v>
      </c>
      <c r="T2070">
        <f t="shared" si="962"/>
        <v>0</v>
      </c>
      <c r="U2070">
        <f t="shared" si="977"/>
        <v>0</v>
      </c>
      <c r="V2070" s="2">
        <f t="shared" si="959"/>
        <v>1.3107732608030759E-4</v>
      </c>
      <c r="W2070">
        <f t="shared" si="963"/>
        <v>0</v>
      </c>
      <c r="X2070">
        <f t="shared" si="964"/>
        <v>0</v>
      </c>
      <c r="Y2070">
        <f t="shared" si="965"/>
        <v>0</v>
      </c>
      <c r="Z2070">
        <f t="shared" si="966"/>
        <v>0.99999999971959419</v>
      </c>
      <c r="AA2070">
        <v>1</v>
      </c>
      <c r="AB2070">
        <v>0.05</v>
      </c>
      <c r="AC2070">
        <v>0.1</v>
      </c>
      <c r="AD2070">
        <f t="shared" si="967"/>
        <v>0</v>
      </c>
      <c r="AE2070">
        <f t="shared" si="968"/>
        <v>0.1</v>
      </c>
      <c r="AF2070">
        <f t="shared" si="969"/>
        <v>0.64642857142857146</v>
      </c>
      <c r="AG2070">
        <f t="shared" si="978"/>
        <v>0.9985620596479714</v>
      </c>
      <c r="AH2070">
        <f t="shared" si="979"/>
        <v>9.9856205964797152E-3</v>
      </c>
      <c r="AI2070">
        <v>6</v>
      </c>
      <c r="AJ2070">
        <v>28</v>
      </c>
      <c r="AK2070">
        <v>0.05</v>
      </c>
      <c r="AL2070">
        <f t="shared" si="970"/>
        <v>18.100000000000001</v>
      </c>
      <c r="AM2070">
        <f t="shared" si="980"/>
        <v>19.2</v>
      </c>
      <c r="AN2070">
        <f t="shared" si="971"/>
        <v>7.3999999999999986</v>
      </c>
      <c r="AO2070">
        <f t="shared" si="981"/>
        <v>6.3000000000000007</v>
      </c>
      <c r="AP2070">
        <f t="shared" si="982"/>
        <v>1.1746031746031742</v>
      </c>
      <c r="AQ2070">
        <v>0.328125</v>
      </c>
      <c r="AR2070">
        <f t="shared" si="983"/>
        <v>0.94270833333333348</v>
      </c>
      <c r="AS2070">
        <f t="shared" si="984"/>
        <v>1.0542243429939713</v>
      </c>
      <c r="AT2070">
        <f t="shared" si="985"/>
        <v>0.99382607334327511</v>
      </c>
      <c r="AU2070">
        <v>21.1</v>
      </c>
      <c r="AV2070">
        <v>26.8</v>
      </c>
      <c r="AW2070">
        <v>16.899999999999999</v>
      </c>
      <c r="AX2070">
        <v>11.2</v>
      </c>
      <c r="AY2070">
        <v>1.508928571</v>
      </c>
      <c r="AZ2070">
        <v>0.41791044799999999</v>
      </c>
      <c r="BA2070">
        <v>0.78731343300000001</v>
      </c>
      <c r="BB2070">
        <v>1.187592671</v>
      </c>
      <c r="BC2070">
        <v>0.99382607300000003</v>
      </c>
      <c r="BD2070">
        <v>118.3</v>
      </c>
      <c r="BE2070">
        <v>140.4</v>
      </c>
      <c r="BF2070">
        <f t="shared" si="986"/>
        <v>8.4008966470268398E-3</v>
      </c>
      <c r="BG2070">
        <f t="shared" si="987"/>
        <v>7.0785332834757833E-3</v>
      </c>
      <c r="BH2070">
        <v>15.301501630000001</v>
      </c>
      <c r="BI2070">
        <v>12.05156433</v>
      </c>
    </row>
    <row r="2071" spans="1:61" x14ac:dyDescent="0.4">
      <c r="A2071" s="1">
        <v>34237.04178605324</v>
      </c>
      <c r="B2071">
        <v>22.9</v>
      </c>
      <c r="C2071">
        <v>0</v>
      </c>
      <c r="D2071">
        <v>96</v>
      </c>
      <c r="E2071">
        <v>0</v>
      </c>
      <c r="F2071">
        <f t="shared" si="988"/>
        <v>0.94505892056936658</v>
      </c>
      <c r="G2071" s="2">
        <v>2.6500000000000002E-10</v>
      </c>
      <c r="H2071">
        <f t="shared" si="972"/>
        <v>1.5309882719999999E-2</v>
      </c>
      <c r="I2071">
        <f t="shared" si="973"/>
        <v>1.205862617E-2</v>
      </c>
      <c r="J2071">
        <v>0</v>
      </c>
      <c r="K2071">
        <f t="shared" si="974"/>
        <v>5.4941079430633422E-2</v>
      </c>
      <c r="M2071">
        <f t="shared" si="975"/>
        <v>0</v>
      </c>
      <c r="N2071">
        <v>1</v>
      </c>
      <c r="O2071">
        <v>1</v>
      </c>
      <c r="P2071">
        <v>0</v>
      </c>
      <c r="Q2071">
        <f t="shared" si="960"/>
        <v>0</v>
      </c>
      <c r="R2071">
        <f t="shared" si="961"/>
        <v>0.51142857142857134</v>
      </c>
      <c r="S2071">
        <f t="shared" si="976"/>
        <v>0.83029679323156769</v>
      </c>
      <c r="T2071">
        <f t="shared" si="962"/>
        <v>0</v>
      </c>
      <c r="U2071">
        <f t="shared" si="977"/>
        <v>0</v>
      </c>
      <c r="V2071" s="2">
        <f t="shared" si="959"/>
        <v>1.3107732608030759E-4</v>
      </c>
      <c r="W2071">
        <f t="shared" si="963"/>
        <v>0</v>
      </c>
      <c r="X2071">
        <f t="shared" si="964"/>
        <v>0</v>
      </c>
      <c r="Y2071">
        <f t="shared" si="965"/>
        <v>0</v>
      </c>
      <c r="Z2071">
        <f t="shared" si="966"/>
        <v>0.99999999971959419</v>
      </c>
      <c r="AA2071">
        <v>1</v>
      </c>
      <c r="AB2071">
        <v>0.05</v>
      </c>
      <c r="AC2071">
        <v>0.1</v>
      </c>
      <c r="AD2071">
        <f t="shared" si="967"/>
        <v>0</v>
      </c>
      <c r="AE2071">
        <f t="shared" si="968"/>
        <v>0.1</v>
      </c>
      <c r="AF2071">
        <f t="shared" si="969"/>
        <v>0.63928571428571423</v>
      </c>
      <c r="AG2071">
        <f t="shared" si="978"/>
        <v>1.0053898137449084</v>
      </c>
      <c r="AH2071">
        <f t="shared" si="979"/>
        <v>1.0053898137449085E-2</v>
      </c>
      <c r="AI2071">
        <v>6</v>
      </c>
      <c r="AJ2071">
        <v>28</v>
      </c>
      <c r="AK2071">
        <v>0.05</v>
      </c>
      <c r="AL2071">
        <f t="shared" si="970"/>
        <v>17.899999999999999</v>
      </c>
      <c r="AM2071">
        <f t="shared" si="980"/>
        <v>19.2</v>
      </c>
      <c r="AN2071">
        <f t="shared" si="971"/>
        <v>7.6000000000000014</v>
      </c>
      <c r="AO2071">
        <f t="shared" si="981"/>
        <v>6.3000000000000007</v>
      </c>
      <c r="AP2071">
        <f t="shared" si="982"/>
        <v>1.2063492063492065</v>
      </c>
      <c r="AQ2071">
        <v>0.328125</v>
      </c>
      <c r="AR2071">
        <f t="shared" si="983"/>
        <v>0.93229166666666663</v>
      </c>
      <c r="AS2071">
        <f t="shared" si="984"/>
        <v>1.063489832484585</v>
      </c>
      <c r="AT2071">
        <f t="shared" si="985"/>
        <v>0.99148270841010777</v>
      </c>
      <c r="AU2071">
        <v>20.9</v>
      </c>
      <c r="AV2071">
        <v>26.8</v>
      </c>
      <c r="AW2071">
        <v>17.100000000000001</v>
      </c>
      <c r="AX2071">
        <v>11.2</v>
      </c>
      <c r="AY2071">
        <v>1.5267857140000001</v>
      </c>
      <c r="AZ2071">
        <v>0.41791044799999999</v>
      </c>
      <c r="BA2071">
        <v>0.77985074600000004</v>
      </c>
      <c r="BB2071">
        <v>1.193446027</v>
      </c>
      <c r="BC2071">
        <v>0.99148270800000005</v>
      </c>
      <c r="BD2071">
        <v>118.3</v>
      </c>
      <c r="BE2071">
        <v>140.4</v>
      </c>
      <c r="BF2071">
        <f t="shared" si="986"/>
        <v>8.3810879831792712E-3</v>
      </c>
      <c r="BG2071">
        <f t="shared" si="987"/>
        <v>7.0618426495726496E-3</v>
      </c>
      <c r="BH2071">
        <v>15.309882719999999</v>
      </c>
      <c r="BI2071">
        <v>12.05862617</v>
      </c>
    </row>
    <row r="2072" spans="1:61" x14ac:dyDescent="0.4">
      <c r="A2072" s="1">
        <v>34237.083452777777</v>
      </c>
      <c r="B2072">
        <v>22.9</v>
      </c>
      <c r="C2072">
        <v>0</v>
      </c>
      <c r="D2072">
        <v>96</v>
      </c>
      <c r="E2072">
        <v>0</v>
      </c>
      <c r="F2072">
        <f t="shared" si="988"/>
        <v>0.94505892056936658</v>
      </c>
      <c r="G2072" s="2">
        <v>2.6500000000000002E-10</v>
      </c>
      <c r="H2072">
        <f t="shared" si="972"/>
        <v>1.5318263800000001E-2</v>
      </c>
      <c r="I2072">
        <f t="shared" si="973"/>
        <v>1.206568802E-2</v>
      </c>
      <c r="J2072">
        <v>0</v>
      </c>
      <c r="K2072">
        <f t="shared" si="974"/>
        <v>5.4941079430633422E-2</v>
      </c>
      <c r="M2072">
        <f t="shared" si="975"/>
        <v>0</v>
      </c>
      <c r="N2072">
        <v>1</v>
      </c>
      <c r="O2072">
        <v>1</v>
      </c>
      <c r="P2072">
        <v>0</v>
      </c>
      <c r="Q2072">
        <f t="shared" si="960"/>
        <v>0</v>
      </c>
      <c r="R2072">
        <f t="shared" si="961"/>
        <v>0.51142857142857134</v>
      </c>
      <c r="S2072">
        <f t="shared" si="976"/>
        <v>0.83029679323156769</v>
      </c>
      <c r="T2072">
        <f t="shared" si="962"/>
        <v>0</v>
      </c>
      <c r="U2072">
        <f t="shared" si="977"/>
        <v>0</v>
      </c>
      <c r="V2072" s="2">
        <f t="shared" si="959"/>
        <v>1.3107732608030759E-4</v>
      </c>
      <c r="W2072">
        <f t="shared" si="963"/>
        <v>0</v>
      </c>
      <c r="X2072">
        <f t="shared" si="964"/>
        <v>0</v>
      </c>
      <c r="Y2072">
        <f t="shared" si="965"/>
        <v>0</v>
      </c>
      <c r="Z2072">
        <f t="shared" si="966"/>
        <v>0.99999999971959419</v>
      </c>
      <c r="AA2072">
        <v>1</v>
      </c>
      <c r="AB2072">
        <v>0.05</v>
      </c>
      <c r="AC2072">
        <v>0.1</v>
      </c>
      <c r="AD2072">
        <f t="shared" si="967"/>
        <v>0</v>
      </c>
      <c r="AE2072">
        <f t="shared" si="968"/>
        <v>0.1</v>
      </c>
      <c r="AF2072">
        <f t="shared" si="969"/>
        <v>0.63928571428571423</v>
      </c>
      <c r="AG2072">
        <f t="shared" si="978"/>
        <v>1.0053898137449084</v>
      </c>
      <c r="AH2072">
        <f t="shared" si="979"/>
        <v>1.0053898137449085E-2</v>
      </c>
      <c r="AI2072">
        <v>6</v>
      </c>
      <c r="AJ2072">
        <v>28</v>
      </c>
      <c r="AK2072">
        <v>0.05</v>
      </c>
      <c r="AL2072">
        <f t="shared" si="970"/>
        <v>17.899999999999999</v>
      </c>
      <c r="AM2072">
        <f t="shared" si="980"/>
        <v>19.2</v>
      </c>
      <c r="AN2072">
        <f t="shared" si="971"/>
        <v>7.6000000000000014</v>
      </c>
      <c r="AO2072">
        <f t="shared" si="981"/>
        <v>6.3000000000000007</v>
      </c>
      <c r="AP2072">
        <f t="shared" si="982"/>
        <v>1.2063492063492065</v>
      </c>
      <c r="AQ2072">
        <v>0.328125</v>
      </c>
      <c r="AR2072">
        <f t="shared" si="983"/>
        <v>0.93229166666666663</v>
      </c>
      <c r="AS2072">
        <f t="shared" si="984"/>
        <v>1.063489832484585</v>
      </c>
      <c r="AT2072">
        <f t="shared" si="985"/>
        <v>0.99148270841010777</v>
      </c>
      <c r="AU2072">
        <v>20.9</v>
      </c>
      <c r="AV2072">
        <v>26.8</v>
      </c>
      <c r="AW2072">
        <v>17.100000000000001</v>
      </c>
      <c r="AX2072">
        <v>11.2</v>
      </c>
      <c r="AY2072">
        <v>1.5267857140000001</v>
      </c>
      <c r="AZ2072">
        <v>0.41791044799999999</v>
      </c>
      <c r="BA2072">
        <v>0.77985074600000004</v>
      </c>
      <c r="BB2072">
        <v>1.193446027</v>
      </c>
      <c r="BC2072">
        <v>0.99148270800000005</v>
      </c>
      <c r="BD2072">
        <v>118.3</v>
      </c>
      <c r="BE2072">
        <v>140.4</v>
      </c>
      <c r="BF2072">
        <f t="shared" si="986"/>
        <v>8.3810879831792712E-3</v>
      </c>
      <c r="BG2072">
        <f t="shared" si="987"/>
        <v>7.0618426495726496E-3</v>
      </c>
      <c r="BH2072">
        <v>15.3182638</v>
      </c>
      <c r="BI2072">
        <v>12.06568802</v>
      </c>
    </row>
    <row r="2073" spans="1:61" x14ac:dyDescent="0.4">
      <c r="A2073" s="1">
        <v>34237.125119502314</v>
      </c>
      <c r="B2073">
        <v>23.2</v>
      </c>
      <c r="C2073">
        <v>0</v>
      </c>
      <c r="D2073">
        <v>95</v>
      </c>
      <c r="E2073">
        <v>0</v>
      </c>
      <c r="F2073">
        <f t="shared" si="988"/>
        <v>0.94505892056936658</v>
      </c>
      <c r="G2073" s="2">
        <v>2.6500000000000002E-10</v>
      </c>
      <c r="H2073">
        <f t="shared" si="972"/>
        <v>1.532667349E-2</v>
      </c>
      <c r="I2073">
        <f t="shared" si="973"/>
        <v>1.2072773950000001E-2</v>
      </c>
      <c r="J2073">
        <v>0</v>
      </c>
      <c r="K2073">
        <f t="shared" si="974"/>
        <v>5.4941079430633422E-2</v>
      </c>
      <c r="M2073">
        <f t="shared" si="975"/>
        <v>0</v>
      </c>
      <c r="N2073">
        <v>1</v>
      </c>
      <c r="O2073">
        <v>1</v>
      </c>
      <c r="P2073">
        <v>0</v>
      </c>
      <c r="Q2073">
        <f t="shared" si="960"/>
        <v>0</v>
      </c>
      <c r="R2073">
        <f t="shared" si="961"/>
        <v>0.52</v>
      </c>
      <c r="S2073">
        <f t="shared" si="976"/>
        <v>0.8686969829793022</v>
      </c>
      <c r="T2073">
        <f t="shared" si="962"/>
        <v>0</v>
      </c>
      <c r="U2073">
        <f t="shared" si="977"/>
        <v>0</v>
      </c>
      <c r="V2073" s="2">
        <f t="shared" si="959"/>
        <v>1.3107732608030759E-4</v>
      </c>
      <c r="W2073">
        <f t="shared" si="963"/>
        <v>0</v>
      </c>
      <c r="X2073">
        <f t="shared" si="964"/>
        <v>0</v>
      </c>
      <c r="Y2073">
        <f t="shared" si="965"/>
        <v>0</v>
      </c>
      <c r="Z2073">
        <f t="shared" si="966"/>
        <v>0.99999999971959419</v>
      </c>
      <c r="AA2073">
        <v>1</v>
      </c>
      <c r="AB2073">
        <v>0.05</v>
      </c>
      <c r="AC2073">
        <v>0.1</v>
      </c>
      <c r="AD2073">
        <f t="shared" si="967"/>
        <v>0</v>
      </c>
      <c r="AE2073">
        <f t="shared" si="968"/>
        <v>0.1</v>
      </c>
      <c r="AF2073">
        <f t="shared" si="969"/>
        <v>0.65</v>
      </c>
      <c r="AG2073">
        <f t="shared" si="978"/>
        <v>0.99390411424494995</v>
      </c>
      <c r="AH2073">
        <f t="shared" si="979"/>
        <v>9.939041142449501E-3</v>
      </c>
      <c r="AI2073">
        <v>6</v>
      </c>
      <c r="AJ2073">
        <v>28</v>
      </c>
      <c r="AK2073">
        <v>0.05</v>
      </c>
      <c r="AL2073">
        <f t="shared" si="970"/>
        <v>18.2</v>
      </c>
      <c r="AM2073">
        <f t="shared" si="980"/>
        <v>19.2</v>
      </c>
      <c r="AN2073">
        <f t="shared" si="971"/>
        <v>7.3000000000000007</v>
      </c>
      <c r="AO2073">
        <f t="shared" si="981"/>
        <v>6.3000000000000007</v>
      </c>
      <c r="AP2073">
        <f t="shared" si="982"/>
        <v>1.1587301587301586</v>
      </c>
      <c r="AQ2073">
        <v>0.328125</v>
      </c>
      <c r="AR2073">
        <f t="shared" si="983"/>
        <v>0.94791666666666663</v>
      </c>
      <c r="AS2073">
        <f t="shared" si="984"/>
        <v>1.0495284016920181</v>
      </c>
      <c r="AT2073">
        <f t="shared" si="985"/>
        <v>0.99486546410389209</v>
      </c>
      <c r="AU2073">
        <v>21.2</v>
      </c>
      <c r="AV2073">
        <v>26.8</v>
      </c>
      <c r="AW2073">
        <v>16.8</v>
      </c>
      <c r="AX2073">
        <v>11.2</v>
      </c>
      <c r="AY2073">
        <v>1.5</v>
      </c>
      <c r="AZ2073">
        <v>0.41791044799999999</v>
      </c>
      <c r="BA2073">
        <v>0.79104477600000001</v>
      </c>
      <c r="BB2073">
        <v>1.1846508680000001</v>
      </c>
      <c r="BC2073">
        <v>0.99486546399999998</v>
      </c>
      <c r="BD2073">
        <v>118.3</v>
      </c>
      <c r="BE2073">
        <v>140.4</v>
      </c>
      <c r="BF2073">
        <f t="shared" si="986"/>
        <v>8.4096827058655291E-3</v>
      </c>
      <c r="BG2073">
        <f t="shared" si="987"/>
        <v>7.0859363532763528E-3</v>
      </c>
      <c r="BH2073">
        <v>15.326673489999999</v>
      </c>
      <c r="BI2073">
        <v>12.07277395</v>
      </c>
    </row>
    <row r="2074" spans="1:61" x14ac:dyDescent="0.4">
      <c r="A2074" s="1">
        <v>34237.166786226851</v>
      </c>
      <c r="B2074">
        <v>23</v>
      </c>
      <c r="C2074">
        <v>0</v>
      </c>
      <c r="D2074">
        <v>96</v>
      </c>
      <c r="E2074">
        <v>0</v>
      </c>
      <c r="F2074">
        <f t="shared" si="988"/>
        <v>0.94505892056936658</v>
      </c>
      <c r="G2074" s="2">
        <v>2.6500000000000002E-10</v>
      </c>
      <c r="H2074">
        <f t="shared" si="972"/>
        <v>1.533506485E-2</v>
      </c>
      <c r="I2074">
        <f t="shared" si="973"/>
        <v>1.207984445E-2</v>
      </c>
      <c r="J2074">
        <v>0</v>
      </c>
      <c r="K2074">
        <f t="shared" si="974"/>
        <v>5.4941079430633422E-2</v>
      </c>
      <c r="M2074">
        <f t="shared" si="975"/>
        <v>0</v>
      </c>
      <c r="N2074">
        <v>1</v>
      </c>
      <c r="O2074">
        <v>1</v>
      </c>
      <c r="P2074">
        <v>0</v>
      </c>
      <c r="Q2074">
        <f t="shared" si="960"/>
        <v>0</v>
      </c>
      <c r="R2074">
        <f t="shared" si="961"/>
        <v>0.51428571428571423</v>
      </c>
      <c r="S2074">
        <f t="shared" si="976"/>
        <v>0.8435104003287397</v>
      </c>
      <c r="T2074">
        <f t="shared" si="962"/>
        <v>0</v>
      </c>
      <c r="U2074">
        <f t="shared" si="977"/>
        <v>0</v>
      </c>
      <c r="V2074" s="2">
        <f t="shared" si="959"/>
        <v>1.3107732608030759E-4</v>
      </c>
      <c r="W2074">
        <f t="shared" si="963"/>
        <v>0</v>
      </c>
      <c r="X2074">
        <f t="shared" si="964"/>
        <v>0</v>
      </c>
      <c r="Y2074">
        <f t="shared" si="965"/>
        <v>0</v>
      </c>
      <c r="Z2074">
        <f t="shared" si="966"/>
        <v>0.99999999971959419</v>
      </c>
      <c r="AA2074">
        <v>1</v>
      </c>
      <c r="AB2074">
        <v>0.05</v>
      </c>
      <c r="AC2074">
        <v>0.1</v>
      </c>
      <c r="AD2074">
        <f t="shared" si="967"/>
        <v>0</v>
      </c>
      <c r="AE2074">
        <f t="shared" si="968"/>
        <v>0.1</v>
      </c>
      <c r="AF2074">
        <f t="shared" si="969"/>
        <v>0.6428571428571429</v>
      </c>
      <c r="AG2074">
        <f t="shared" si="978"/>
        <v>1.0023911590238008</v>
      </c>
      <c r="AH2074">
        <f t="shared" si="979"/>
        <v>1.0023911590238009E-2</v>
      </c>
      <c r="AI2074">
        <v>6</v>
      </c>
      <c r="AJ2074">
        <v>28</v>
      </c>
      <c r="AK2074">
        <v>0.05</v>
      </c>
      <c r="AL2074">
        <f t="shared" si="970"/>
        <v>18</v>
      </c>
      <c r="AM2074">
        <f t="shared" si="980"/>
        <v>19.2</v>
      </c>
      <c r="AN2074">
        <f t="shared" si="971"/>
        <v>7.5</v>
      </c>
      <c r="AO2074">
        <f t="shared" si="981"/>
        <v>6.3000000000000007</v>
      </c>
      <c r="AP2074">
        <f t="shared" si="982"/>
        <v>1.1904761904761902</v>
      </c>
      <c r="AQ2074">
        <v>0.328125</v>
      </c>
      <c r="AR2074">
        <f t="shared" si="983"/>
        <v>0.9375</v>
      </c>
      <c r="AS2074">
        <f t="shared" si="984"/>
        <v>1.0588778392577862</v>
      </c>
      <c r="AT2074">
        <f t="shared" si="985"/>
        <v>0.99269797430417461</v>
      </c>
      <c r="AU2074">
        <v>21</v>
      </c>
      <c r="AV2074">
        <v>26.8</v>
      </c>
      <c r="AW2074">
        <v>17</v>
      </c>
      <c r="AX2074">
        <v>11.2</v>
      </c>
      <c r="AY2074">
        <v>1.5178571430000001</v>
      </c>
      <c r="AZ2074">
        <v>0.41791044799999999</v>
      </c>
      <c r="BA2074">
        <v>0.78358209000000001</v>
      </c>
      <c r="BB2074">
        <v>1.1905243599999999</v>
      </c>
      <c r="BC2074">
        <v>0.99269797400000004</v>
      </c>
      <c r="BD2074">
        <v>118.3</v>
      </c>
      <c r="BE2074">
        <v>140.4</v>
      </c>
      <c r="BF2074">
        <f t="shared" si="986"/>
        <v>8.3913607295365567E-3</v>
      </c>
      <c r="BG2074">
        <f t="shared" si="987"/>
        <v>7.0704983903133907E-3</v>
      </c>
      <c r="BH2074">
        <v>15.33506485</v>
      </c>
      <c r="BI2074">
        <v>12.07984445</v>
      </c>
    </row>
    <row r="2075" spans="1:61" x14ac:dyDescent="0.4">
      <c r="A2075" s="1">
        <v>34237.208452951389</v>
      </c>
      <c r="B2075">
        <v>23.2</v>
      </c>
      <c r="C2075">
        <v>0</v>
      </c>
      <c r="D2075">
        <v>95</v>
      </c>
      <c r="E2075">
        <v>0</v>
      </c>
      <c r="F2075">
        <f t="shared" si="988"/>
        <v>0.94505892056936658</v>
      </c>
      <c r="G2075" s="2">
        <v>2.6500000000000002E-10</v>
      </c>
      <c r="H2075">
        <f t="shared" si="972"/>
        <v>1.534347453E-2</v>
      </c>
      <c r="I2075">
        <f t="shared" si="973"/>
        <v>1.208693039E-2</v>
      </c>
      <c r="J2075">
        <v>0</v>
      </c>
      <c r="K2075">
        <f t="shared" si="974"/>
        <v>5.4941079430633422E-2</v>
      </c>
      <c r="M2075">
        <f t="shared" si="975"/>
        <v>0</v>
      </c>
      <c r="N2075">
        <v>1</v>
      </c>
      <c r="O2075">
        <v>1</v>
      </c>
      <c r="P2075">
        <v>0</v>
      </c>
      <c r="Q2075">
        <f t="shared" si="960"/>
        <v>0</v>
      </c>
      <c r="R2075">
        <f t="shared" si="961"/>
        <v>0.52</v>
      </c>
      <c r="S2075">
        <f t="shared" si="976"/>
        <v>0.8686969829793022</v>
      </c>
      <c r="T2075">
        <f t="shared" si="962"/>
        <v>0</v>
      </c>
      <c r="U2075">
        <f t="shared" si="977"/>
        <v>0</v>
      </c>
      <c r="V2075" s="2">
        <f t="shared" si="959"/>
        <v>1.3107732608030759E-4</v>
      </c>
      <c r="W2075">
        <f t="shared" si="963"/>
        <v>0</v>
      </c>
      <c r="X2075">
        <f t="shared" si="964"/>
        <v>0</v>
      </c>
      <c r="Y2075">
        <f t="shared" si="965"/>
        <v>0</v>
      </c>
      <c r="Z2075">
        <f t="shared" si="966"/>
        <v>0.99999999971959419</v>
      </c>
      <c r="AA2075">
        <v>1</v>
      </c>
      <c r="AB2075">
        <v>0.05</v>
      </c>
      <c r="AC2075">
        <v>0.1</v>
      </c>
      <c r="AD2075">
        <f t="shared" si="967"/>
        <v>0</v>
      </c>
      <c r="AE2075">
        <f t="shared" si="968"/>
        <v>0.1</v>
      </c>
      <c r="AF2075">
        <f t="shared" si="969"/>
        <v>0.65</v>
      </c>
      <c r="AG2075">
        <f t="shared" si="978"/>
        <v>0.99390411424494995</v>
      </c>
      <c r="AH2075">
        <f t="shared" si="979"/>
        <v>9.939041142449501E-3</v>
      </c>
      <c r="AI2075">
        <v>6</v>
      </c>
      <c r="AJ2075">
        <v>28</v>
      </c>
      <c r="AK2075">
        <v>0.05</v>
      </c>
      <c r="AL2075">
        <f t="shared" si="970"/>
        <v>18.2</v>
      </c>
      <c r="AM2075">
        <f t="shared" si="980"/>
        <v>19.2</v>
      </c>
      <c r="AN2075">
        <f t="shared" si="971"/>
        <v>7.3000000000000007</v>
      </c>
      <c r="AO2075">
        <f t="shared" si="981"/>
        <v>6.3000000000000007</v>
      </c>
      <c r="AP2075">
        <f t="shared" si="982"/>
        <v>1.1587301587301586</v>
      </c>
      <c r="AQ2075">
        <v>0.328125</v>
      </c>
      <c r="AR2075">
        <f t="shared" si="983"/>
        <v>0.94791666666666663</v>
      </c>
      <c r="AS2075">
        <f t="shared" si="984"/>
        <v>1.0495284016920181</v>
      </c>
      <c r="AT2075">
        <f t="shared" si="985"/>
        <v>0.99486546410389209</v>
      </c>
      <c r="AU2075">
        <v>21.2</v>
      </c>
      <c r="AV2075">
        <v>26.8</v>
      </c>
      <c r="AW2075">
        <v>16.8</v>
      </c>
      <c r="AX2075">
        <v>11.2</v>
      </c>
      <c r="AY2075">
        <v>1.5</v>
      </c>
      <c r="AZ2075">
        <v>0.41791044799999999</v>
      </c>
      <c r="BA2075">
        <v>0.79104477600000001</v>
      </c>
      <c r="BB2075">
        <v>1.1846508680000001</v>
      </c>
      <c r="BC2075">
        <v>0.99486546399999998</v>
      </c>
      <c r="BD2075">
        <v>118.3</v>
      </c>
      <c r="BE2075">
        <v>140.4</v>
      </c>
      <c r="BF2075">
        <f t="shared" si="986"/>
        <v>8.4096827058655291E-3</v>
      </c>
      <c r="BG2075">
        <f t="shared" si="987"/>
        <v>7.0859363532763528E-3</v>
      </c>
      <c r="BH2075">
        <v>15.34347453</v>
      </c>
      <c r="BI2075">
        <v>12.086930389999999</v>
      </c>
    </row>
    <row r="2076" spans="1:61" x14ac:dyDescent="0.4">
      <c r="A2076" s="1">
        <v>34237.250119675926</v>
      </c>
      <c r="B2076">
        <v>23.3</v>
      </c>
      <c r="C2076">
        <v>0</v>
      </c>
      <c r="D2076">
        <v>96</v>
      </c>
      <c r="E2076">
        <v>0</v>
      </c>
      <c r="F2076">
        <f t="shared" si="988"/>
        <v>0.94505892056936658</v>
      </c>
      <c r="G2076" s="2">
        <v>2.6500000000000002E-10</v>
      </c>
      <c r="H2076">
        <f t="shared" si="972"/>
        <v>1.535189224E-2</v>
      </c>
      <c r="I2076">
        <f t="shared" si="973"/>
        <v>1.209402308E-2</v>
      </c>
      <c r="J2076">
        <v>0</v>
      </c>
      <c r="K2076">
        <f t="shared" si="974"/>
        <v>5.4941079430633422E-2</v>
      </c>
      <c r="M2076">
        <f t="shared" si="975"/>
        <v>0</v>
      </c>
      <c r="N2076">
        <v>1</v>
      </c>
      <c r="O2076">
        <v>1</v>
      </c>
      <c r="P2076">
        <v>0</v>
      </c>
      <c r="Q2076">
        <f t="shared" si="960"/>
        <v>0</v>
      </c>
      <c r="R2076">
        <f t="shared" si="961"/>
        <v>0.52285714285714291</v>
      </c>
      <c r="S2076">
        <f t="shared" si="976"/>
        <v>0.88062183471983801</v>
      </c>
      <c r="T2076">
        <f t="shared" si="962"/>
        <v>0</v>
      </c>
      <c r="U2076">
        <f t="shared" si="977"/>
        <v>0</v>
      </c>
      <c r="V2076" s="2">
        <f t="shared" si="959"/>
        <v>1.3107732608030759E-4</v>
      </c>
      <c r="W2076">
        <f t="shared" si="963"/>
        <v>0</v>
      </c>
      <c r="X2076">
        <f t="shared" si="964"/>
        <v>0</v>
      </c>
      <c r="Y2076">
        <f t="shared" si="965"/>
        <v>0</v>
      </c>
      <c r="Z2076">
        <f t="shared" si="966"/>
        <v>0.99999999971959419</v>
      </c>
      <c r="AA2076">
        <v>1</v>
      </c>
      <c r="AB2076">
        <v>0.05</v>
      </c>
      <c r="AC2076">
        <v>0.1</v>
      </c>
      <c r="AD2076">
        <f t="shared" si="967"/>
        <v>0</v>
      </c>
      <c r="AE2076">
        <f t="shared" si="968"/>
        <v>0.1</v>
      </c>
      <c r="AF2076">
        <f t="shared" si="969"/>
        <v>0.65357142857142858</v>
      </c>
      <c r="AG2076">
        <f t="shared" si="978"/>
        <v>0.98842072790478974</v>
      </c>
      <c r="AH2076">
        <f t="shared" si="979"/>
        <v>9.8842072790478984E-3</v>
      </c>
      <c r="AI2076">
        <v>6</v>
      </c>
      <c r="AJ2076">
        <v>28</v>
      </c>
      <c r="AK2076">
        <v>0.05</v>
      </c>
      <c r="AL2076">
        <f t="shared" si="970"/>
        <v>18.3</v>
      </c>
      <c r="AM2076">
        <f t="shared" si="980"/>
        <v>19.2</v>
      </c>
      <c r="AN2076">
        <f t="shared" si="971"/>
        <v>7.1999999999999993</v>
      </c>
      <c r="AO2076">
        <f t="shared" si="981"/>
        <v>6.3000000000000007</v>
      </c>
      <c r="AP2076">
        <f t="shared" si="982"/>
        <v>1.1428571428571426</v>
      </c>
      <c r="AQ2076">
        <v>0.328125</v>
      </c>
      <c r="AR2076">
        <f t="shared" si="983"/>
        <v>0.95312500000000011</v>
      </c>
      <c r="AS2076">
        <f t="shared" si="984"/>
        <v>1.0447890387105785</v>
      </c>
      <c r="AT2076">
        <f t="shared" si="985"/>
        <v>0.99581455252102025</v>
      </c>
      <c r="AU2076">
        <v>21.3</v>
      </c>
      <c r="AV2076">
        <v>26.8</v>
      </c>
      <c r="AW2076">
        <v>16.7</v>
      </c>
      <c r="AX2076">
        <v>11.2</v>
      </c>
      <c r="AY2076">
        <v>1.491071429</v>
      </c>
      <c r="AZ2076">
        <v>0.41791044799999999</v>
      </c>
      <c r="BA2076">
        <v>0.794776119</v>
      </c>
      <c r="BB2076">
        <v>1.181698854</v>
      </c>
      <c r="BC2076">
        <v>0.99581455299999999</v>
      </c>
      <c r="BD2076">
        <v>118.3</v>
      </c>
      <c r="BE2076">
        <v>140.4</v>
      </c>
      <c r="BF2076">
        <f t="shared" si="986"/>
        <v>8.41770543128504E-3</v>
      </c>
      <c r="BG2076">
        <f t="shared" si="987"/>
        <v>7.092696246438746E-3</v>
      </c>
      <c r="BH2076">
        <v>15.35189224</v>
      </c>
      <c r="BI2076">
        <v>12.094023079999999</v>
      </c>
    </row>
    <row r="2077" spans="1:61" x14ac:dyDescent="0.4">
      <c r="A2077" s="1">
        <v>34237.291786400463</v>
      </c>
      <c r="B2077">
        <v>23.6</v>
      </c>
      <c r="C2077">
        <v>0</v>
      </c>
      <c r="D2077">
        <v>96</v>
      </c>
      <c r="E2077">
        <v>0</v>
      </c>
      <c r="F2077">
        <f t="shared" si="988"/>
        <v>0.94505892056936658</v>
      </c>
      <c r="G2077" s="2">
        <v>2.6500000000000002E-10</v>
      </c>
      <c r="H2077">
        <f t="shared" si="972"/>
        <v>1.536032929E-2</v>
      </c>
      <c r="I2077">
        <f t="shared" si="973"/>
        <v>1.210113208E-2</v>
      </c>
      <c r="J2077">
        <v>0</v>
      </c>
      <c r="K2077">
        <f t="shared" si="974"/>
        <v>5.4941079430633422E-2</v>
      </c>
      <c r="M2077">
        <f t="shared" si="975"/>
        <v>0</v>
      </c>
      <c r="N2077">
        <v>1</v>
      </c>
      <c r="O2077">
        <v>1</v>
      </c>
      <c r="P2077">
        <v>0</v>
      </c>
      <c r="Q2077">
        <f t="shared" si="960"/>
        <v>0</v>
      </c>
      <c r="R2077">
        <f t="shared" si="961"/>
        <v>0.53142857142857147</v>
      </c>
      <c r="S2077">
        <f t="shared" si="976"/>
        <v>0.91344510668985446</v>
      </c>
      <c r="T2077">
        <f t="shared" si="962"/>
        <v>0</v>
      </c>
      <c r="U2077">
        <f t="shared" si="977"/>
        <v>0</v>
      </c>
      <c r="V2077" s="2">
        <f t="shared" si="959"/>
        <v>1.3107732608030759E-4</v>
      </c>
      <c r="W2077">
        <f t="shared" si="963"/>
        <v>0</v>
      </c>
      <c r="X2077">
        <f t="shared" si="964"/>
        <v>0</v>
      </c>
      <c r="Y2077">
        <f t="shared" si="965"/>
        <v>0</v>
      </c>
      <c r="Z2077">
        <f t="shared" si="966"/>
        <v>0.99999999971959419</v>
      </c>
      <c r="AA2077">
        <v>1</v>
      </c>
      <c r="AB2077">
        <v>0.05</v>
      </c>
      <c r="AC2077">
        <v>0.1</v>
      </c>
      <c r="AD2077">
        <f t="shared" si="967"/>
        <v>0</v>
      </c>
      <c r="AE2077">
        <f t="shared" si="968"/>
        <v>0.1</v>
      </c>
      <c r="AF2077">
        <f t="shared" si="969"/>
        <v>0.66428571428571437</v>
      </c>
      <c r="AG2077">
        <f t="shared" si="978"/>
        <v>0.96707937356084994</v>
      </c>
      <c r="AH2077">
        <f t="shared" si="979"/>
        <v>9.6707937356085016E-3</v>
      </c>
      <c r="AI2077">
        <v>6</v>
      </c>
      <c r="AJ2077">
        <v>28</v>
      </c>
      <c r="AK2077">
        <v>0.05</v>
      </c>
      <c r="AL2077">
        <f t="shared" si="970"/>
        <v>18.600000000000001</v>
      </c>
      <c r="AM2077">
        <f t="shared" si="980"/>
        <v>19.2</v>
      </c>
      <c r="AN2077">
        <f t="shared" si="971"/>
        <v>6.8999999999999986</v>
      </c>
      <c r="AO2077">
        <f t="shared" si="981"/>
        <v>6.3000000000000007</v>
      </c>
      <c r="AP2077">
        <f t="shared" si="982"/>
        <v>1.0952380952380949</v>
      </c>
      <c r="AQ2077">
        <v>0.328125</v>
      </c>
      <c r="AR2077">
        <f t="shared" si="983"/>
        <v>0.96875000000000011</v>
      </c>
      <c r="AS2077">
        <f t="shared" si="984"/>
        <v>1.0303000955653456</v>
      </c>
      <c r="AT2077">
        <f t="shared" si="985"/>
        <v>0.99810321757892873</v>
      </c>
      <c r="AU2077">
        <v>21.6</v>
      </c>
      <c r="AV2077">
        <v>26.8</v>
      </c>
      <c r="AW2077">
        <v>16.399999999999999</v>
      </c>
      <c r="AX2077">
        <v>11.2</v>
      </c>
      <c r="AY2077">
        <v>1.4642857140000001</v>
      </c>
      <c r="AZ2077">
        <v>0.41791044799999999</v>
      </c>
      <c r="BA2077">
        <v>0.80597014899999997</v>
      </c>
      <c r="BB2077">
        <v>1.172780572</v>
      </c>
      <c r="BC2077">
        <v>0.99810321800000001</v>
      </c>
      <c r="BD2077">
        <v>118.3</v>
      </c>
      <c r="BE2077">
        <v>140.4</v>
      </c>
      <c r="BF2077">
        <f t="shared" si="986"/>
        <v>8.4370517124169805E-3</v>
      </c>
      <c r="BG2077">
        <f t="shared" si="987"/>
        <v>7.1089972792022791E-3</v>
      </c>
      <c r="BH2077">
        <v>15.360329289999999</v>
      </c>
      <c r="BI2077">
        <v>12.101132079999999</v>
      </c>
    </row>
    <row r="2078" spans="1:61" x14ac:dyDescent="0.4">
      <c r="A2078" s="1">
        <v>34237.333453125</v>
      </c>
      <c r="B2078">
        <v>25.1</v>
      </c>
      <c r="C2078">
        <v>0</v>
      </c>
      <c r="D2078">
        <v>92</v>
      </c>
      <c r="E2078">
        <v>0</v>
      </c>
      <c r="F2078">
        <f t="shared" si="988"/>
        <v>0.94505892056936658</v>
      </c>
      <c r="G2078" s="2">
        <v>2.6500000000000002E-10</v>
      </c>
      <c r="H2078">
        <f t="shared" si="972"/>
        <v>1.5368742140000001E-2</v>
      </c>
      <c r="I2078">
        <f t="shared" si="973"/>
        <v>1.2108220689999999E-2</v>
      </c>
      <c r="J2078">
        <v>0</v>
      </c>
      <c r="K2078">
        <f t="shared" si="974"/>
        <v>5.4941079430633422E-2</v>
      </c>
      <c r="M2078">
        <f t="shared" si="975"/>
        <v>0</v>
      </c>
      <c r="N2078">
        <v>1</v>
      </c>
      <c r="O2078">
        <v>1</v>
      </c>
      <c r="P2078">
        <v>0</v>
      </c>
      <c r="Q2078">
        <f t="shared" si="960"/>
        <v>0</v>
      </c>
      <c r="R2078">
        <f t="shared" si="961"/>
        <v>0.57428571428571429</v>
      </c>
      <c r="S2078">
        <f t="shared" si="976"/>
        <v>0.9950432108055498</v>
      </c>
      <c r="T2078">
        <f t="shared" si="962"/>
        <v>0</v>
      </c>
      <c r="U2078">
        <f t="shared" si="977"/>
        <v>0</v>
      </c>
      <c r="V2078" s="2">
        <f t="shared" si="959"/>
        <v>1.3107732608030759E-4</v>
      </c>
      <c r="W2078">
        <f t="shared" si="963"/>
        <v>0</v>
      </c>
      <c r="X2078">
        <f t="shared" si="964"/>
        <v>0</v>
      </c>
      <c r="Y2078">
        <f t="shared" si="965"/>
        <v>0</v>
      </c>
      <c r="Z2078">
        <f t="shared" si="966"/>
        <v>0.99999999971959419</v>
      </c>
      <c r="AA2078">
        <v>1</v>
      </c>
      <c r="AB2078">
        <v>0.05</v>
      </c>
      <c r="AC2078">
        <v>0.1</v>
      </c>
      <c r="AD2078">
        <f t="shared" si="967"/>
        <v>0</v>
      </c>
      <c r="AE2078">
        <f t="shared" si="968"/>
        <v>0.1</v>
      </c>
      <c r="AF2078">
        <f t="shared" si="969"/>
        <v>0.71785714285714286</v>
      </c>
      <c r="AG2078">
        <f t="shared" si="978"/>
        <v>0.76327173166218465</v>
      </c>
      <c r="AH2078">
        <f t="shared" si="979"/>
        <v>7.6327173166218475E-3</v>
      </c>
      <c r="AI2078">
        <v>6</v>
      </c>
      <c r="AJ2078">
        <v>28</v>
      </c>
      <c r="AK2078">
        <v>0.05</v>
      </c>
      <c r="AL2078">
        <f t="shared" si="970"/>
        <v>20.100000000000001</v>
      </c>
      <c r="AM2078">
        <f t="shared" si="980"/>
        <v>19.2</v>
      </c>
      <c r="AN2078">
        <f t="shared" si="971"/>
        <v>5.3999999999999986</v>
      </c>
      <c r="AO2078">
        <f t="shared" si="981"/>
        <v>6.3000000000000007</v>
      </c>
      <c r="AP2078">
        <f t="shared" si="982"/>
        <v>0.85714285714285687</v>
      </c>
      <c r="AQ2078">
        <v>0.328125</v>
      </c>
      <c r="AR2078">
        <f t="shared" si="983"/>
        <v>1.0468750000000002</v>
      </c>
      <c r="AS2078">
        <f t="shared" si="984"/>
        <v>0.95067721370422498</v>
      </c>
      <c r="AT2078">
        <f t="shared" si="985"/>
        <v>0.99524020809661073</v>
      </c>
      <c r="AU2078">
        <v>23.1</v>
      </c>
      <c r="AV2078">
        <v>26.8</v>
      </c>
      <c r="AW2078">
        <v>14.9</v>
      </c>
      <c r="AX2078">
        <v>11.2</v>
      </c>
      <c r="AY2078">
        <v>1.3303571430000001</v>
      </c>
      <c r="AZ2078">
        <v>0.41791044799999999</v>
      </c>
      <c r="BA2078">
        <v>0.86194029900000002</v>
      </c>
      <c r="BB2078">
        <v>1.1266982640000001</v>
      </c>
      <c r="BC2078">
        <v>0.99524020800000002</v>
      </c>
      <c r="BD2078">
        <v>118.3</v>
      </c>
      <c r="BE2078">
        <v>140.4</v>
      </c>
      <c r="BF2078">
        <f t="shared" si="986"/>
        <v>8.4128504488301843E-3</v>
      </c>
      <c r="BG2078">
        <f t="shared" si="987"/>
        <v>7.0886054700854701E-3</v>
      </c>
      <c r="BH2078">
        <v>15.36874214</v>
      </c>
      <c r="BI2078">
        <v>12.10822069</v>
      </c>
    </row>
    <row r="2079" spans="1:61" x14ac:dyDescent="0.4">
      <c r="A2079" s="1">
        <v>34237.375119849537</v>
      </c>
      <c r="B2079">
        <v>25.8</v>
      </c>
      <c r="C2079">
        <v>0</v>
      </c>
      <c r="D2079">
        <v>86</v>
      </c>
      <c r="E2079">
        <v>0</v>
      </c>
      <c r="F2079">
        <f t="shared" si="988"/>
        <v>0.94505892056936658</v>
      </c>
      <c r="G2079" s="2">
        <v>2.6500000000000002E-10</v>
      </c>
      <c r="H2079">
        <f t="shared" si="972"/>
        <v>1.5377060269999999E-2</v>
      </c>
      <c r="I2079">
        <f t="shared" si="973"/>
        <v>1.211522948E-2</v>
      </c>
      <c r="J2079">
        <v>0</v>
      </c>
      <c r="K2079">
        <f t="shared" si="974"/>
        <v>5.4941079430633422E-2</v>
      </c>
      <c r="M2079">
        <f t="shared" si="975"/>
        <v>0</v>
      </c>
      <c r="N2079">
        <v>1</v>
      </c>
      <c r="O2079">
        <v>1</v>
      </c>
      <c r="P2079">
        <v>0</v>
      </c>
      <c r="Q2079">
        <f t="shared" si="960"/>
        <v>0</v>
      </c>
      <c r="R2079">
        <f t="shared" si="961"/>
        <v>0.59428571428571431</v>
      </c>
      <c r="S2079">
        <f t="shared" si="976"/>
        <v>0.97863176436324151</v>
      </c>
      <c r="T2079">
        <f t="shared" si="962"/>
        <v>0</v>
      </c>
      <c r="U2079">
        <f t="shared" si="977"/>
        <v>0</v>
      </c>
      <c r="V2079" s="2">
        <f t="shared" si="959"/>
        <v>1.3107732608030759E-4</v>
      </c>
      <c r="W2079">
        <f t="shared" si="963"/>
        <v>0</v>
      </c>
      <c r="X2079">
        <f t="shared" si="964"/>
        <v>0</v>
      </c>
      <c r="Y2079">
        <f t="shared" si="965"/>
        <v>0</v>
      </c>
      <c r="Z2079">
        <f t="shared" si="966"/>
        <v>0.99999999971959419</v>
      </c>
      <c r="AA2079">
        <v>1</v>
      </c>
      <c r="AB2079">
        <v>0.05</v>
      </c>
      <c r="AC2079">
        <v>0.1</v>
      </c>
      <c r="AD2079">
        <f t="shared" si="967"/>
        <v>0</v>
      </c>
      <c r="AE2079">
        <f t="shared" si="968"/>
        <v>0.1</v>
      </c>
      <c r="AF2079">
        <f t="shared" si="969"/>
        <v>0.74285714285714288</v>
      </c>
      <c r="AG2079">
        <f t="shared" si="978"/>
        <v>0.62924424859868455</v>
      </c>
      <c r="AH2079">
        <f t="shared" si="979"/>
        <v>6.2924424859868468E-3</v>
      </c>
      <c r="AI2079">
        <v>6</v>
      </c>
      <c r="AJ2079">
        <v>28</v>
      </c>
      <c r="AK2079">
        <v>0.05</v>
      </c>
      <c r="AL2079">
        <f t="shared" si="970"/>
        <v>20.8</v>
      </c>
      <c r="AM2079">
        <f t="shared" si="980"/>
        <v>19.2</v>
      </c>
      <c r="AN2079">
        <f t="shared" si="971"/>
        <v>4.6999999999999993</v>
      </c>
      <c r="AO2079">
        <f t="shared" si="981"/>
        <v>6.3000000000000007</v>
      </c>
      <c r="AP2079">
        <f t="shared" si="982"/>
        <v>0.74603174603174582</v>
      </c>
      <c r="AQ2079">
        <v>0.328125</v>
      </c>
      <c r="AR2079">
        <f t="shared" si="983"/>
        <v>1.0833333333333335</v>
      </c>
      <c r="AS2079">
        <f t="shared" si="984"/>
        <v>0.90834010976761437</v>
      </c>
      <c r="AT2079">
        <f t="shared" si="985"/>
        <v>0.98403511891491569</v>
      </c>
      <c r="AU2079">
        <v>23.8</v>
      </c>
      <c r="AV2079">
        <v>26.8</v>
      </c>
      <c r="AW2079">
        <v>14.2</v>
      </c>
      <c r="AX2079">
        <v>11.2</v>
      </c>
      <c r="AY2079">
        <v>1.2678571430000001</v>
      </c>
      <c r="AZ2079">
        <v>0.41791044799999999</v>
      </c>
      <c r="BA2079">
        <v>0.88805970099999998</v>
      </c>
      <c r="BB2079">
        <v>1.104267179</v>
      </c>
      <c r="BC2079">
        <v>0.98403511899999996</v>
      </c>
      <c r="BD2079">
        <v>118.3</v>
      </c>
      <c r="BE2079">
        <v>140.4</v>
      </c>
      <c r="BF2079">
        <f t="shared" si="986"/>
        <v>8.3181328733298032E-3</v>
      </c>
      <c r="BG2079">
        <f t="shared" si="987"/>
        <v>7.0087971438746429E-3</v>
      </c>
      <c r="BH2079">
        <v>15.377060269999999</v>
      </c>
      <c r="BI2079">
        <v>12.11522948</v>
      </c>
    </row>
    <row r="2080" spans="1:61" x14ac:dyDescent="0.4">
      <c r="A2080" s="1">
        <v>34237.416786574075</v>
      </c>
      <c r="B2080">
        <v>26.5</v>
      </c>
      <c r="C2080">
        <v>0</v>
      </c>
      <c r="D2080">
        <v>83</v>
      </c>
      <c r="E2080">
        <v>0</v>
      </c>
      <c r="F2080">
        <f t="shared" si="988"/>
        <v>0.94505892056936658</v>
      </c>
      <c r="G2080" s="2">
        <v>2.6500000000000002E-10</v>
      </c>
      <c r="H2080">
        <f t="shared" si="972"/>
        <v>1.5385215190000001E-2</v>
      </c>
      <c r="I2080">
        <f t="shared" si="973"/>
        <v>1.2122100760000001E-2</v>
      </c>
      <c r="J2080">
        <v>0</v>
      </c>
      <c r="K2080">
        <f t="shared" si="974"/>
        <v>5.4941079430633422E-2</v>
      </c>
      <c r="M2080">
        <f t="shared" si="975"/>
        <v>0</v>
      </c>
      <c r="N2080">
        <v>1</v>
      </c>
      <c r="O2080">
        <v>1</v>
      </c>
      <c r="P2080">
        <v>0</v>
      </c>
      <c r="Q2080">
        <f t="shared" si="960"/>
        <v>0</v>
      </c>
      <c r="R2080">
        <f t="shared" si="961"/>
        <v>0.61428571428571432</v>
      </c>
      <c r="S2080">
        <f t="shared" si="976"/>
        <v>0.92722411697833385</v>
      </c>
      <c r="T2080">
        <f t="shared" si="962"/>
        <v>0</v>
      </c>
      <c r="U2080">
        <f t="shared" si="977"/>
        <v>0</v>
      </c>
      <c r="V2080" s="2">
        <f t="shared" si="959"/>
        <v>1.3107732608030759E-4</v>
      </c>
      <c r="W2080">
        <f t="shared" si="963"/>
        <v>0</v>
      </c>
      <c r="X2080">
        <f t="shared" si="964"/>
        <v>0</v>
      </c>
      <c r="Y2080">
        <f t="shared" si="965"/>
        <v>0</v>
      </c>
      <c r="Z2080">
        <f t="shared" si="966"/>
        <v>0.99999999971959419</v>
      </c>
      <c r="AA2080">
        <v>1</v>
      </c>
      <c r="AB2080">
        <v>0.05</v>
      </c>
      <c r="AC2080">
        <v>0.1</v>
      </c>
      <c r="AD2080">
        <f t="shared" si="967"/>
        <v>0</v>
      </c>
      <c r="AE2080">
        <f t="shared" si="968"/>
        <v>0.1</v>
      </c>
      <c r="AF2080">
        <f t="shared" si="969"/>
        <v>0.7678571428571429</v>
      </c>
      <c r="AG2080">
        <f t="shared" si="978"/>
        <v>0.4870667682405922</v>
      </c>
      <c r="AH2080">
        <f t="shared" si="979"/>
        <v>4.8706676824059221E-3</v>
      </c>
      <c r="AI2080">
        <v>6</v>
      </c>
      <c r="AJ2080">
        <v>28</v>
      </c>
      <c r="AK2080">
        <v>0.05</v>
      </c>
      <c r="AL2080">
        <f t="shared" si="970"/>
        <v>21.5</v>
      </c>
      <c r="AM2080">
        <f t="shared" si="980"/>
        <v>19.2</v>
      </c>
      <c r="AN2080">
        <f t="shared" si="971"/>
        <v>4</v>
      </c>
      <c r="AO2080">
        <f t="shared" si="981"/>
        <v>6.3000000000000007</v>
      </c>
      <c r="AP2080">
        <f t="shared" si="982"/>
        <v>0.63492063492063489</v>
      </c>
      <c r="AQ2080">
        <v>0.328125</v>
      </c>
      <c r="AR2080">
        <f t="shared" si="983"/>
        <v>1.1197916666666667</v>
      </c>
      <c r="AS2080">
        <f t="shared" si="984"/>
        <v>0.861523874044829</v>
      </c>
      <c r="AT2080">
        <f t="shared" si="985"/>
        <v>0.9647272547897825</v>
      </c>
      <c r="AU2080">
        <v>24.5</v>
      </c>
      <c r="AV2080">
        <v>26.8</v>
      </c>
      <c r="AW2080">
        <v>13.5</v>
      </c>
      <c r="AX2080">
        <v>11.2</v>
      </c>
      <c r="AY2080">
        <v>1.2053571430000001</v>
      </c>
      <c r="AZ2080">
        <v>0.41791044799999999</v>
      </c>
      <c r="BA2080">
        <v>0.91417910400000002</v>
      </c>
      <c r="BB2080">
        <v>1.081182774</v>
      </c>
      <c r="BC2080">
        <v>0.96472725500000001</v>
      </c>
      <c r="BD2080">
        <v>118.3</v>
      </c>
      <c r="BE2080">
        <v>140.4</v>
      </c>
      <c r="BF2080">
        <f t="shared" si="986"/>
        <v>8.1549218494487118E-3</v>
      </c>
      <c r="BG2080">
        <f t="shared" si="987"/>
        <v>6.8712767450142447E-3</v>
      </c>
      <c r="BH2080">
        <v>15.38521519</v>
      </c>
      <c r="BI2080">
        <v>12.12210076</v>
      </c>
    </row>
    <row r="2081" spans="1:61" x14ac:dyDescent="0.4">
      <c r="A2081" s="1">
        <v>34237.458453298612</v>
      </c>
      <c r="B2081">
        <v>27.7</v>
      </c>
      <c r="C2081">
        <v>0</v>
      </c>
      <c r="D2081">
        <v>76</v>
      </c>
      <c r="E2081">
        <v>0</v>
      </c>
      <c r="F2081">
        <f t="shared" si="988"/>
        <v>0.94505892056936658</v>
      </c>
      <c r="G2081" s="2">
        <v>2.6500000000000002E-10</v>
      </c>
      <c r="H2081">
        <f t="shared" si="972"/>
        <v>1.539287433E-2</v>
      </c>
      <c r="I2081">
        <f t="shared" si="973"/>
        <v>1.2128554290000001E-2</v>
      </c>
      <c r="J2081">
        <v>0</v>
      </c>
      <c r="K2081">
        <f t="shared" si="974"/>
        <v>5.4941079430633422E-2</v>
      </c>
      <c r="M2081">
        <f t="shared" si="975"/>
        <v>0</v>
      </c>
      <c r="N2081">
        <v>1</v>
      </c>
      <c r="O2081">
        <v>1</v>
      </c>
      <c r="P2081">
        <v>0</v>
      </c>
      <c r="Q2081">
        <f t="shared" si="960"/>
        <v>0</v>
      </c>
      <c r="R2081">
        <f t="shared" si="961"/>
        <v>0.64857142857142858</v>
      </c>
      <c r="S2081">
        <f t="shared" si="976"/>
        <v>0.77141819555967794</v>
      </c>
      <c r="T2081">
        <f t="shared" si="962"/>
        <v>0</v>
      </c>
      <c r="U2081">
        <f t="shared" si="977"/>
        <v>0</v>
      </c>
      <c r="V2081" s="2">
        <f t="shared" si="959"/>
        <v>1.3107732608030759E-4</v>
      </c>
      <c r="W2081">
        <f t="shared" si="963"/>
        <v>0</v>
      </c>
      <c r="X2081">
        <f t="shared" si="964"/>
        <v>0</v>
      </c>
      <c r="Y2081">
        <f t="shared" si="965"/>
        <v>0</v>
      </c>
      <c r="Z2081">
        <f t="shared" si="966"/>
        <v>0.99999999971959419</v>
      </c>
      <c r="AA2081">
        <v>1</v>
      </c>
      <c r="AB2081">
        <v>0.05</v>
      </c>
      <c r="AC2081">
        <v>0.1</v>
      </c>
      <c r="AD2081">
        <f t="shared" si="967"/>
        <v>0</v>
      </c>
      <c r="AE2081">
        <f t="shared" si="968"/>
        <v>0.1</v>
      </c>
      <c r="AF2081">
        <f t="shared" si="969"/>
        <v>0.81071428571428572</v>
      </c>
      <c r="AG2081">
        <f t="shared" si="978"/>
        <v>0.26186357044937969</v>
      </c>
      <c r="AH2081">
        <f t="shared" si="979"/>
        <v>2.6186357044937973E-3</v>
      </c>
      <c r="AI2081">
        <v>6</v>
      </c>
      <c r="AJ2081">
        <v>28</v>
      </c>
      <c r="AK2081">
        <v>0.05</v>
      </c>
      <c r="AL2081">
        <f t="shared" si="970"/>
        <v>22.7</v>
      </c>
      <c r="AM2081">
        <f t="shared" si="980"/>
        <v>19.2</v>
      </c>
      <c r="AN2081">
        <f t="shared" si="971"/>
        <v>2.8000000000000007</v>
      </c>
      <c r="AO2081">
        <f t="shared" si="981"/>
        <v>6.3000000000000007</v>
      </c>
      <c r="AP2081">
        <f t="shared" si="982"/>
        <v>0.44444444444444453</v>
      </c>
      <c r="AQ2081">
        <v>0.328125</v>
      </c>
      <c r="AR2081">
        <f t="shared" si="983"/>
        <v>1.1822916666666667</v>
      </c>
      <c r="AS2081">
        <f t="shared" si="984"/>
        <v>0.76637285086013163</v>
      </c>
      <c r="AT2081">
        <f t="shared" si="985"/>
        <v>0.90607623513150981</v>
      </c>
      <c r="AU2081">
        <v>25.7</v>
      </c>
      <c r="AV2081">
        <v>26.8</v>
      </c>
      <c r="AW2081">
        <v>12.3</v>
      </c>
      <c r="AX2081">
        <v>11.2</v>
      </c>
      <c r="AY2081">
        <v>1.0982142859999999</v>
      </c>
      <c r="AZ2081">
        <v>0.41791044799999999</v>
      </c>
      <c r="BA2081">
        <v>0.95895522399999999</v>
      </c>
      <c r="BB2081">
        <v>1.0399286889999999</v>
      </c>
      <c r="BC2081">
        <v>0.90607623500000001</v>
      </c>
      <c r="BD2081">
        <v>118.3</v>
      </c>
      <c r="BE2081">
        <v>140.4</v>
      </c>
      <c r="BF2081">
        <f t="shared" si="986"/>
        <v>7.6591397728783591E-3</v>
      </c>
      <c r="BG2081">
        <f t="shared" si="987"/>
        <v>6.4535344373219368E-3</v>
      </c>
      <c r="BH2081">
        <v>15.39287433</v>
      </c>
      <c r="BI2081">
        <v>12.12855429</v>
      </c>
    </row>
    <row r="2082" spans="1:61" x14ac:dyDescent="0.4">
      <c r="A2082" s="1">
        <v>34237.500120023149</v>
      </c>
      <c r="B2082">
        <v>26.8</v>
      </c>
      <c r="C2082">
        <v>0</v>
      </c>
      <c r="D2082">
        <v>76</v>
      </c>
      <c r="E2082">
        <v>0</v>
      </c>
      <c r="F2082">
        <f t="shared" si="988"/>
        <v>0.94505892056936658</v>
      </c>
      <c r="G2082" s="2">
        <v>2.6500000000000002E-10</v>
      </c>
      <c r="H2082">
        <f t="shared" si="972"/>
        <v>1.5400934200000001E-2</v>
      </c>
      <c r="I2082">
        <f t="shared" si="973"/>
        <v>1.213534548E-2</v>
      </c>
      <c r="J2082">
        <v>0</v>
      </c>
      <c r="K2082">
        <f t="shared" si="974"/>
        <v>5.4941079430633422E-2</v>
      </c>
      <c r="M2082">
        <f t="shared" si="975"/>
        <v>0</v>
      </c>
      <c r="N2082">
        <v>1</v>
      </c>
      <c r="O2082">
        <v>1</v>
      </c>
      <c r="P2082">
        <v>0</v>
      </c>
      <c r="Q2082">
        <f t="shared" si="960"/>
        <v>0</v>
      </c>
      <c r="R2082">
        <f t="shared" si="961"/>
        <v>0.62285714285714289</v>
      </c>
      <c r="S2082">
        <f t="shared" si="976"/>
        <v>0.89541191955068433</v>
      </c>
      <c r="T2082">
        <f t="shared" si="962"/>
        <v>0</v>
      </c>
      <c r="U2082">
        <f t="shared" si="977"/>
        <v>0</v>
      </c>
      <c r="V2082" s="2">
        <f t="shared" si="959"/>
        <v>1.3107732608030759E-4</v>
      </c>
      <c r="W2082">
        <f t="shared" si="963"/>
        <v>0</v>
      </c>
      <c r="X2082">
        <f t="shared" si="964"/>
        <v>0</v>
      </c>
      <c r="Y2082">
        <f t="shared" si="965"/>
        <v>0</v>
      </c>
      <c r="Z2082">
        <f t="shared" si="966"/>
        <v>0.99999999971959419</v>
      </c>
      <c r="AA2082">
        <v>1</v>
      </c>
      <c r="AB2082">
        <v>0.05</v>
      </c>
      <c r="AC2082">
        <v>0.1</v>
      </c>
      <c r="AD2082">
        <f t="shared" si="967"/>
        <v>0</v>
      </c>
      <c r="AE2082">
        <f t="shared" si="968"/>
        <v>0.1</v>
      </c>
      <c r="AF2082">
        <f t="shared" si="969"/>
        <v>0.77857142857142858</v>
      </c>
      <c r="AG2082">
        <f t="shared" si="978"/>
        <v>0.42695847466792802</v>
      </c>
      <c r="AH2082">
        <f t="shared" si="979"/>
        <v>4.2695847466792808E-3</v>
      </c>
      <c r="AI2082">
        <v>6</v>
      </c>
      <c r="AJ2082">
        <v>28</v>
      </c>
      <c r="AK2082">
        <v>0.05</v>
      </c>
      <c r="AL2082">
        <f t="shared" si="970"/>
        <v>21.8</v>
      </c>
      <c r="AM2082">
        <f t="shared" si="980"/>
        <v>19.2</v>
      </c>
      <c r="AN2082">
        <f t="shared" si="971"/>
        <v>3.6999999999999993</v>
      </c>
      <c r="AO2082">
        <f t="shared" si="981"/>
        <v>6.3000000000000007</v>
      </c>
      <c r="AP2082">
        <f t="shared" si="982"/>
        <v>0.5873015873015871</v>
      </c>
      <c r="AQ2082">
        <v>0.328125</v>
      </c>
      <c r="AR2082">
        <f t="shared" si="983"/>
        <v>1.1354166666666667</v>
      </c>
      <c r="AS2082">
        <f t="shared" si="984"/>
        <v>0.83976461889740173</v>
      </c>
      <c r="AT2082">
        <f t="shared" si="985"/>
        <v>0.95348274437309155</v>
      </c>
      <c r="AU2082">
        <v>24.8</v>
      </c>
      <c r="AV2082">
        <v>26.8</v>
      </c>
      <c r="AW2082">
        <v>13.2</v>
      </c>
      <c r="AX2082">
        <v>11.2</v>
      </c>
      <c r="AY2082">
        <v>1.178571429</v>
      </c>
      <c r="AZ2082">
        <v>0.41791044799999999</v>
      </c>
      <c r="BA2082">
        <v>0.92537313399999999</v>
      </c>
      <c r="BB2082">
        <v>1.071076226</v>
      </c>
      <c r="BC2082">
        <v>0.95348274399999999</v>
      </c>
      <c r="BD2082">
        <v>118.3</v>
      </c>
      <c r="BE2082">
        <v>140.4</v>
      </c>
      <c r="BF2082">
        <f t="shared" si="986"/>
        <v>8.0598710428832765E-3</v>
      </c>
      <c r="BG2082">
        <f t="shared" si="987"/>
        <v>6.7911876353276349E-3</v>
      </c>
      <c r="BH2082">
        <v>15.4009342</v>
      </c>
      <c r="BI2082">
        <v>12.13534548</v>
      </c>
    </row>
    <row r="2083" spans="1:61" x14ac:dyDescent="0.4">
      <c r="A2083" s="1">
        <v>34237.541786747686</v>
      </c>
      <c r="B2083">
        <v>26.8</v>
      </c>
      <c r="C2083">
        <v>0</v>
      </c>
      <c r="D2083">
        <v>75</v>
      </c>
      <c r="E2083">
        <v>0</v>
      </c>
      <c r="F2083">
        <f t="shared" si="988"/>
        <v>0.94505892056936658</v>
      </c>
      <c r="G2083" s="2">
        <v>2.6500000000000002E-10</v>
      </c>
      <c r="H2083">
        <f t="shared" si="972"/>
        <v>1.5408994070000001E-2</v>
      </c>
      <c r="I2083">
        <f t="shared" si="973"/>
        <v>1.2142136669999999E-2</v>
      </c>
      <c r="J2083">
        <v>0</v>
      </c>
      <c r="K2083">
        <f t="shared" si="974"/>
        <v>5.4941079430633422E-2</v>
      </c>
      <c r="M2083">
        <f t="shared" si="975"/>
        <v>0</v>
      </c>
      <c r="N2083">
        <v>1</v>
      </c>
      <c r="O2083">
        <v>1</v>
      </c>
      <c r="P2083">
        <v>0</v>
      </c>
      <c r="Q2083">
        <f t="shared" si="960"/>
        <v>0</v>
      </c>
      <c r="R2083">
        <f t="shared" si="961"/>
        <v>0.62285714285714289</v>
      </c>
      <c r="S2083">
        <f t="shared" si="976"/>
        <v>0.89541191955068433</v>
      </c>
      <c r="T2083">
        <f t="shared" si="962"/>
        <v>0</v>
      </c>
      <c r="U2083">
        <f t="shared" si="977"/>
        <v>0</v>
      </c>
      <c r="V2083" s="2">
        <f t="shared" si="959"/>
        <v>1.3107732608030759E-4</v>
      </c>
      <c r="W2083">
        <f t="shared" si="963"/>
        <v>0</v>
      </c>
      <c r="X2083">
        <f t="shared" si="964"/>
        <v>0</v>
      </c>
      <c r="Y2083">
        <f t="shared" si="965"/>
        <v>0</v>
      </c>
      <c r="Z2083">
        <f t="shared" si="966"/>
        <v>0.99999999971959419</v>
      </c>
      <c r="AA2083">
        <v>1</v>
      </c>
      <c r="AB2083">
        <v>0.05</v>
      </c>
      <c r="AC2083">
        <v>0.1</v>
      </c>
      <c r="AD2083">
        <f t="shared" si="967"/>
        <v>0</v>
      </c>
      <c r="AE2083">
        <f t="shared" si="968"/>
        <v>0.1</v>
      </c>
      <c r="AF2083">
        <f t="shared" si="969"/>
        <v>0.77857142857142858</v>
      </c>
      <c r="AG2083">
        <f t="shared" si="978"/>
        <v>0.42695847466792802</v>
      </c>
      <c r="AH2083">
        <f t="shared" si="979"/>
        <v>4.2695847466792808E-3</v>
      </c>
      <c r="AI2083">
        <v>6</v>
      </c>
      <c r="AJ2083">
        <v>28</v>
      </c>
      <c r="AK2083">
        <v>0.05</v>
      </c>
      <c r="AL2083">
        <f t="shared" si="970"/>
        <v>21.8</v>
      </c>
      <c r="AM2083">
        <f t="shared" si="980"/>
        <v>19.2</v>
      </c>
      <c r="AN2083">
        <f t="shared" si="971"/>
        <v>3.6999999999999993</v>
      </c>
      <c r="AO2083">
        <f t="shared" si="981"/>
        <v>6.3000000000000007</v>
      </c>
      <c r="AP2083">
        <f t="shared" si="982"/>
        <v>0.5873015873015871</v>
      </c>
      <c r="AQ2083">
        <v>0.328125</v>
      </c>
      <c r="AR2083">
        <f t="shared" si="983"/>
        <v>1.1354166666666667</v>
      </c>
      <c r="AS2083">
        <f t="shared" si="984"/>
        <v>0.83976461889740173</v>
      </c>
      <c r="AT2083">
        <f t="shared" si="985"/>
        <v>0.95348274437309155</v>
      </c>
      <c r="AU2083">
        <v>24.8</v>
      </c>
      <c r="AV2083">
        <v>26.8</v>
      </c>
      <c r="AW2083">
        <v>13.2</v>
      </c>
      <c r="AX2083">
        <v>11.2</v>
      </c>
      <c r="AY2083">
        <v>1.178571429</v>
      </c>
      <c r="AZ2083">
        <v>0.41791044799999999</v>
      </c>
      <c r="BA2083">
        <v>0.92537313399999999</v>
      </c>
      <c r="BB2083">
        <v>1.071076226</v>
      </c>
      <c r="BC2083">
        <v>0.95348274399999999</v>
      </c>
      <c r="BD2083">
        <v>118.3</v>
      </c>
      <c r="BE2083">
        <v>140.4</v>
      </c>
      <c r="BF2083">
        <f t="shared" si="986"/>
        <v>8.0598710428832765E-3</v>
      </c>
      <c r="BG2083">
        <f t="shared" si="987"/>
        <v>6.7911876353276349E-3</v>
      </c>
      <c r="BH2083">
        <v>15.40899407</v>
      </c>
      <c r="BI2083">
        <v>12.142136669999999</v>
      </c>
    </row>
    <row r="2084" spans="1:61" x14ac:dyDescent="0.4">
      <c r="A2084" s="1">
        <v>34237.583453472223</v>
      </c>
      <c r="B2084">
        <v>26.1</v>
      </c>
      <c r="C2084">
        <v>0</v>
      </c>
      <c r="D2084">
        <v>78</v>
      </c>
      <c r="E2084">
        <v>0</v>
      </c>
      <c r="F2084">
        <f t="shared" si="988"/>
        <v>0.94505892056936658</v>
      </c>
      <c r="G2084" s="2">
        <v>2.6500000000000002E-10</v>
      </c>
      <c r="H2084">
        <f t="shared" si="972"/>
        <v>1.5417251520000001E-2</v>
      </c>
      <c r="I2084">
        <f t="shared" si="973"/>
        <v>1.214909433E-2</v>
      </c>
      <c r="J2084">
        <v>0</v>
      </c>
      <c r="K2084">
        <f t="shared" si="974"/>
        <v>5.4941079430633422E-2</v>
      </c>
      <c r="M2084">
        <f t="shared" si="975"/>
        <v>0</v>
      </c>
      <c r="N2084">
        <v>1</v>
      </c>
      <c r="O2084">
        <v>1</v>
      </c>
      <c r="P2084">
        <v>0</v>
      </c>
      <c r="Q2084">
        <f t="shared" si="960"/>
        <v>0</v>
      </c>
      <c r="R2084">
        <f t="shared" si="961"/>
        <v>0.60285714285714287</v>
      </c>
      <c r="S2084">
        <f t="shared" si="976"/>
        <v>0.96071549079108953</v>
      </c>
      <c r="T2084">
        <f t="shared" si="962"/>
        <v>0</v>
      </c>
      <c r="U2084">
        <f t="shared" si="977"/>
        <v>0</v>
      </c>
      <c r="V2084" s="2">
        <f t="shared" si="959"/>
        <v>1.3107732608030759E-4</v>
      </c>
      <c r="W2084">
        <f t="shared" si="963"/>
        <v>0</v>
      </c>
      <c r="X2084">
        <f t="shared" si="964"/>
        <v>0</v>
      </c>
      <c r="Y2084">
        <f t="shared" si="965"/>
        <v>0</v>
      </c>
      <c r="Z2084">
        <f t="shared" si="966"/>
        <v>0.99999999971959419</v>
      </c>
      <c r="AA2084">
        <v>1</v>
      </c>
      <c r="AB2084">
        <v>0.05</v>
      </c>
      <c r="AC2084">
        <v>0.1</v>
      </c>
      <c r="AD2084">
        <f t="shared" si="967"/>
        <v>0</v>
      </c>
      <c r="AE2084">
        <f t="shared" si="968"/>
        <v>0.1</v>
      </c>
      <c r="AF2084">
        <f t="shared" si="969"/>
        <v>0.75357142857142867</v>
      </c>
      <c r="AG2084">
        <f t="shared" si="978"/>
        <v>0.56852493548445138</v>
      </c>
      <c r="AH2084">
        <f t="shared" si="979"/>
        <v>5.6852493548445147E-3</v>
      </c>
      <c r="AI2084">
        <v>6</v>
      </c>
      <c r="AJ2084">
        <v>28</v>
      </c>
      <c r="AK2084">
        <v>0.05</v>
      </c>
      <c r="AL2084">
        <f t="shared" si="970"/>
        <v>21.1</v>
      </c>
      <c r="AM2084">
        <f t="shared" si="980"/>
        <v>19.2</v>
      </c>
      <c r="AN2084">
        <f t="shared" si="971"/>
        <v>4.3999999999999986</v>
      </c>
      <c r="AO2084">
        <f t="shared" si="981"/>
        <v>6.3000000000000007</v>
      </c>
      <c r="AP2084">
        <f t="shared" si="982"/>
        <v>0.69841269841269815</v>
      </c>
      <c r="AQ2084">
        <v>0.328125</v>
      </c>
      <c r="AR2084">
        <f t="shared" si="983"/>
        <v>1.0989583333333335</v>
      </c>
      <c r="AS2084">
        <f t="shared" si="984"/>
        <v>0.88889260195316944</v>
      </c>
      <c r="AT2084">
        <f t="shared" si="985"/>
        <v>0.97685593235478529</v>
      </c>
      <c r="AU2084">
        <v>24.1</v>
      </c>
      <c r="AV2084">
        <v>26.8</v>
      </c>
      <c r="AW2084">
        <v>13.9</v>
      </c>
      <c r="AX2084">
        <v>11.2</v>
      </c>
      <c r="AY2084">
        <v>1.241071429</v>
      </c>
      <c r="AZ2084">
        <v>0.41791044799999999</v>
      </c>
      <c r="BA2084">
        <v>0.89925373099999995</v>
      </c>
      <c r="BB2084">
        <v>1.094456874</v>
      </c>
      <c r="BC2084">
        <v>0.97685593199999998</v>
      </c>
      <c r="BD2084">
        <v>118.3</v>
      </c>
      <c r="BE2084">
        <v>140.4</v>
      </c>
      <c r="BF2084">
        <f t="shared" si="986"/>
        <v>8.2574465964056244E-3</v>
      </c>
      <c r="BG2084">
        <f t="shared" si="987"/>
        <v>6.9576633333333325E-3</v>
      </c>
      <c r="BH2084">
        <v>15.417251520000001</v>
      </c>
      <c r="BI2084">
        <v>12.14909433</v>
      </c>
    </row>
    <row r="2085" spans="1:61" x14ac:dyDescent="0.4">
      <c r="A2085" s="1">
        <v>34237.625120196761</v>
      </c>
      <c r="B2085">
        <v>23.8</v>
      </c>
      <c r="C2085">
        <v>2</v>
      </c>
      <c r="D2085">
        <v>92</v>
      </c>
      <c r="E2085">
        <v>1</v>
      </c>
      <c r="F2085">
        <f t="shared" si="988"/>
        <v>0.93870160303323835</v>
      </c>
      <c r="G2085" s="2">
        <v>2.6500000000000002E-10</v>
      </c>
      <c r="H2085">
        <f t="shared" si="972"/>
        <v>1.5425697380000001E-2</v>
      </c>
      <c r="I2085">
        <f t="shared" si="973"/>
        <v>1.215621075E-2</v>
      </c>
      <c r="J2085">
        <v>0</v>
      </c>
      <c r="K2085">
        <f t="shared" si="974"/>
        <v>6.1298396966761592E-2</v>
      </c>
      <c r="M2085">
        <f t="shared" si="975"/>
        <v>6.3573175361281726E-3</v>
      </c>
      <c r="N2085">
        <v>1</v>
      </c>
      <c r="O2085">
        <v>1</v>
      </c>
      <c r="P2085">
        <v>0</v>
      </c>
      <c r="Q2085">
        <f t="shared" si="960"/>
        <v>0</v>
      </c>
      <c r="R2085">
        <f t="shared" si="961"/>
        <v>0.53714285714285714</v>
      </c>
      <c r="S2085">
        <f t="shared" si="976"/>
        <v>0.93264970125566404</v>
      </c>
      <c r="T2085">
        <f t="shared" si="962"/>
        <v>0</v>
      </c>
      <c r="U2085">
        <f t="shared" si="977"/>
        <v>0</v>
      </c>
      <c r="V2085" s="2">
        <f t="shared" si="959"/>
        <v>1.3107732608030759E-4</v>
      </c>
      <c r="W2085">
        <f t="shared" si="963"/>
        <v>0.15691585829821253</v>
      </c>
      <c r="X2085">
        <f t="shared" si="964"/>
        <v>0</v>
      </c>
      <c r="Y2085">
        <f t="shared" si="965"/>
        <v>0.15691585829821253</v>
      </c>
      <c r="Z2085">
        <f t="shared" si="966"/>
        <v>0.99999999971769515</v>
      </c>
      <c r="AA2085">
        <v>1</v>
      </c>
      <c r="AB2085">
        <v>0.05</v>
      </c>
      <c r="AC2085">
        <v>0.1</v>
      </c>
      <c r="AD2085">
        <f t="shared" si="967"/>
        <v>9.5162581964040482E-2</v>
      </c>
      <c r="AE2085">
        <f t="shared" si="968"/>
        <v>9.048374180359596E-2</v>
      </c>
      <c r="AF2085">
        <f t="shared" si="969"/>
        <v>0.67142857142857149</v>
      </c>
      <c r="AG2085">
        <f t="shared" si="978"/>
        <v>0.94886940045342993</v>
      </c>
      <c r="AH2085">
        <f t="shared" si="979"/>
        <v>8.5857253835961052E-3</v>
      </c>
      <c r="AI2085">
        <v>6</v>
      </c>
      <c r="AJ2085">
        <v>28</v>
      </c>
      <c r="AK2085">
        <v>0.05</v>
      </c>
      <c r="AL2085">
        <f t="shared" si="970"/>
        <v>18.8</v>
      </c>
      <c r="AM2085">
        <f t="shared" si="980"/>
        <v>19.2</v>
      </c>
      <c r="AN2085">
        <f t="shared" si="971"/>
        <v>6.6999999999999993</v>
      </c>
      <c r="AO2085">
        <f t="shared" si="981"/>
        <v>6.3000000000000007</v>
      </c>
      <c r="AP2085">
        <f t="shared" si="982"/>
        <v>1.0634920634920633</v>
      </c>
      <c r="AQ2085">
        <v>0.328125</v>
      </c>
      <c r="AR2085">
        <f t="shared" si="983"/>
        <v>0.97916666666666674</v>
      </c>
      <c r="AS2085">
        <f t="shared" si="984"/>
        <v>1.020404057480627</v>
      </c>
      <c r="AT2085">
        <f t="shared" si="985"/>
        <v>0.99914563961644731</v>
      </c>
      <c r="AU2085">
        <v>21.8</v>
      </c>
      <c r="AV2085">
        <v>26.8</v>
      </c>
      <c r="AW2085">
        <v>16.2</v>
      </c>
      <c r="AX2085">
        <v>11.2</v>
      </c>
      <c r="AY2085">
        <v>1.446428571</v>
      </c>
      <c r="AZ2085">
        <v>0.41791044799999999</v>
      </c>
      <c r="BA2085">
        <v>0.81343283600000005</v>
      </c>
      <c r="BB2085">
        <v>1.16678218</v>
      </c>
      <c r="BC2085">
        <v>0.99914563999999995</v>
      </c>
      <c r="BD2085">
        <v>118.3</v>
      </c>
      <c r="BE2085">
        <v>140.4</v>
      </c>
      <c r="BF2085">
        <f t="shared" si="986"/>
        <v>8.4458633948981173E-3</v>
      </c>
      <c r="BG2085">
        <f t="shared" si="987"/>
        <v>7.1164219373219366E-3</v>
      </c>
      <c r="BH2085">
        <v>15.425697380000001</v>
      </c>
      <c r="BI2085">
        <v>12.15621075</v>
      </c>
    </row>
    <row r="2086" spans="1:61" x14ac:dyDescent="0.4">
      <c r="A2086" s="1">
        <v>34237.666786921298</v>
      </c>
      <c r="B2086">
        <v>23.4</v>
      </c>
      <c r="C2086">
        <v>0</v>
      </c>
      <c r="D2086">
        <v>96</v>
      </c>
      <c r="E2086">
        <v>1</v>
      </c>
      <c r="F2086">
        <f t="shared" si="988"/>
        <v>0.93870160303323835</v>
      </c>
      <c r="G2086" s="2">
        <v>2.6500000000000002E-10</v>
      </c>
      <c r="H2086">
        <f t="shared" si="972"/>
        <v>1.5434122329999999E-2</v>
      </c>
      <c r="I2086">
        <f t="shared" si="973"/>
        <v>1.216330956E-2</v>
      </c>
      <c r="J2086">
        <v>0</v>
      </c>
      <c r="K2086">
        <f t="shared" si="974"/>
        <v>6.1298396966761592E-2</v>
      </c>
      <c r="M2086">
        <f t="shared" si="975"/>
        <v>0</v>
      </c>
      <c r="N2086">
        <v>1</v>
      </c>
      <c r="O2086">
        <v>1</v>
      </c>
      <c r="P2086">
        <v>0</v>
      </c>
      <c r="Q2086">
        <f t="shared" si="960"/>
        <v>0</v>
      </c>
      <c r="R2086">
        <f t="shared" si="961"/>
        <v>0.52571428571428569</v>
      </c>
      <c r="S2086">
        <f t="shared" si="976"/>
        <v>0.89206982300756421</v>
      </c>
      <c r="T2086">
        <f t="shared" si="962"/>
        <v>0</v>
      </c>
      <c r="U2086">
        <f t="shared" si="977"/>
        <v>0</v>
      </c>
      <c r="V2086" s="2">
        <f t="shared" si="959"/>
        <v>1.3107732608030759E-4</v>
      </c>
      <c r="W2086">
        <f t="shared" si="963"/>
        <v>0</v>
      </c>
      <c r="X2086">
        <f t="shared" si="964"/>
        <v>0</v>
      </c>
      <c r="Y2086">
        <f t="shared" si="965"/>
        <v>0</v>
      </c>
      <c r="Z2086">
        <f t="shared" si="966"/>
        <v>0.99999999971769515</v>
      </c>
      <c r="AA2086">
        <v>1</v>
      </c>
      <c r="AB2086">
        <v>0.05</v>
      </c>
      <c r="AC2086">
        <v>0.1</v>
      </c>
      <c r="AD2086">
        <f t="shared" si="967"/>
        <v>9.5162581964040482E-2</v>
      </c>
      <c r="AE2086">
        <f t="shared" si="968"/>
        <v>9.048374180359596E-2</v>
      </c>
      <c r="AF2086">
        <f t="shared" si="969"/>
        <v>0.65714285714285714</v>
      </c>
      <c r="AG2086">
        <f t="shared" si="978"/>
        <v>0.98211712835498111</v>
      </c>
      <c r="AH2086">
        <f t="shared" si="979"/>
        <v>8.8865632662961241E-3</v>
      </c>
      <c r="AI2086">
        <v>6</v>
      </c>
      <c r="AJ2086">
        <v>28</v>
      </c>
      <c r="AK2086">
        <v>0.05</v>
      </c>
      <c r="AL2086">
        <f t="shared" si="970"/>
        <v>18.399999999999999</v>
      </c>
      <c r="AM2086">
        <f t="shared" si="980"/>
        <v>19.2</v>
      </c>
      <c r="AN2086">
        <f t="shared" si="971"/>
        <v>7.1000000000000014</v>
      </c>
      <c r="AO2086">
        <f t="shared" si="981"/>
        <v>6.3000000000000007</v>
      </c>
      <c r="AP2086">
        <f t="shared" si="982"/>
        <v>1.126984126984127</v>
      </c>
      <c r="AQ2086">
        <v>0.328125</v>
      </c>
      <c r="AR2086">
        <f t="shared" si="983"/>
        <v>0.95833333333333326</v>
      </c>
      <c r="AS2086">
        <f t="shared" si="984"/>
        <v>1.0400052409930316</v>
      </c>
      <c r="AT2086">
        <f t="shared" si="985"/>
        <v>0.9966716892849885</v>
      </c>
      <c r="AU2086">
        <v>21.4</v>
      </c>
      <c r="AV2086">
        <v>26.8</v>
      </c>
      <c r="AW2086">
        <v>16.600000000000001</v>
      </c>
      <c r="AX2086">
        <v>11.2</v>
      </c>
      <c r="AY2086">
        <v>1.4821428569999999</v>
      </c>
      <c r="AZ2086">
        <v>0.41791044799999999</v>
      </c>
      <c r="BA2086">
        <v>0.79850746299999997</v>
      </c>
      <c r="BB2086">
        <v>1.1787365320000001</v>
      </c>
      <c r="BC2086">
        <v>0.99667168900000003</v>
      </c>
      <c r="BD2086">
        <v>118.3</v>
      </c>
      <c r="BE2086">
        <v>140.4</v>
      </c>
      <c r="BF2086">
        <f t="shared" si="986"/>
        <v>8.4249508815299121E-3</v>
      </c>
      <c r="BG2086">
        <f t="shared" si="987"/>
        <v>7.0988012037037033E-3</v>
      </c>
      <c r="BH2086">
        <v>15.434122329999999</v>
      </c>
      <c r="BI2086">
        <v>12.16330956</v>
      </c>
    </row>
    <row r="2087" spans="1:61" x14ac:dyDescent="0.4">
      <c r="A2087" s="1">
        <v>34237.708453645835</v>
      </c>
      <c r="B2087">
        <v>23.1</v>
      </c>
      <c r="C2087">
        <v>9.5</v>
      </c>
      <c r="D2087">
        <v>98</v>
      </c>
      <c r="E2087">
        <v>2</v>
      </c>
      <c r="F2087">
        <f t="shared" si="988"/>
        <v>0.91755612572553735</v>
      </c>
      <c r="G2087" s="2">
        <v>2.6500000000000002E-10</v>
      </c>
      <c r="H2087">
        <f t="shared" si="972"/>
        <v>1.5442523230000001E-2</v>
      </c>
      <c r="I2087">
        <f t="shared" si="973"/>
        <v>1.217038809E-2</v>
      </c>
      <c r="J2087">
        <v>0</v>
      </c>
      <c r="K2087">
        <f t="shared" si="974"/>
        <v>8.2443874274462592E-2</v>
      </c>
      <c r="M2087">
        <f t="shared" si="975"/>
        <v>2.1145477307701006E-2</v>
      </c>
      <c r="N2087">
        <v>1</v>
      </c>
      <c r="O2087">
        <v>1</v>
      </c>
      <c r="P2087">
        <v>0</v>
      </c>
      <c r="Q2087">
        <f t="shared" si="960"/>
        <v>0</v>
      </c>
      <c r="R2087">
        <f t="shared" si="961"/>
        <v>0.51714285714285724</v>
      </c>
      <c r="S2087">
        <f t="shared" si="976"/>
        <v>0.85631856199257783</v>
      </c>
      <c r="T2087">
        <f t="shared" si="962"/>
        <v>0</v>
      </c>
      <c r="U2087">
        <f t="shared" si="977"/>
        <v>0</v>
      </c>
      <c r="V2087" s="2">
        <f t="shared" si="959"/>
        <v>1.3107732608030759E-4</v>
      </c>
      <c r="W2087">
        <f t="shared" si="963"/>
        <v>0.54811445298969252</v>
      </c>
      <c r="X2087">
        <f t="shared" si="964"/>
        <v>0</v>
      </c>
      <c r="Y2087">
        <f t="shared" si="965"/>
        <v>0.54811445298969252</v>
      </c>
      <c r="Z2087">
        <f t="shared" si="966"/>
        <v>0.99999999971118936</v>
      </c>
      <c r="AA2087">
        <v>1</v>
      </c>
      <c r="AB2087">
        <v>0.05</v>
      </c>
      <c r="AC2087">
        <v>0.1</v>
      </c>
      <c r="AD2087">
        <f t="shared" si="967"/>
        <v>0.18126924692201818</v>
      </c>
      <c r="AE2087">
        <f t="shared" si="968"/>
        <v>8.1873075307798193E-2</v>
      </c>
      <c r="AF2087">
        <f t="shared" si="969"/>
        <v>0.64642857142857146</v>
      </c>
      <c r="AG2087">
        <f t="shared" si="978"/>
        <v>0.9985620596479714</v>
      </c>
      <c r="AH2087">
        <f t="shared" si="979"/>
        <v>8.1755346709068439E-3</v>
      </c>
      <c r="AI2087">
        <v>6</v>
      </c>
      <c r="AJ2087">
        <v>28</v>
      </c>
      <c r="AK2087">
        <v>0.05</v>
      </c>
      <c r="AL2087">
        <f t="shared" si="970"/>
        <v>18.100000000000001</v>
      </c>
      <c r="AM2087">
        <f t="shared" si="980"/>
        <v>19.2</v>
      </c>
      <c r="AN2087">
        <f t="shared" si="971"/>
        <v>7.3999999999999986</v>
      </c>
      <c r="AO2087">
        <f t="shared" si="981"/>
        <v>6.3000000000000007</v>
      </c>
      <c r="AP2087">
        <f t="shared" si="982"/>
        <v>1.1746031746031742</v>
      </c>
      <c r="AQ2087">
        <v>0.328125</v>
      </c>
      <c r="AR2087">
        <f t="shared" si="983"/>
        <v>0.94270833333333348</v>
      </c>
      <c r="AS2087">
        <f t="shared" si="984"/>
        <v>1.0542243429939713</v>
      </c>
      <c r="AT2087">
        <f t="shared" si="985"/>
        <v>0.99382607334327511</v>
      </c>
      <c r="AU2087">
        <v>21.1</v>
      </c>
      <c r="AV2087">
        <v>26.8</v>
      </c>
      <c r="AW2087">
        <v>16.899999999999999</v>
      </c>
      <c r="AX2087">
        <v>11.2</v>
      </c>
      <c r="AY2087">
        <v>1.508928571</v>
      </c>
      <c r="AZ2087">
        <v>0.41791044799999999</v>
      </c>
      <c r="BA2087">
        <v>0.78731343300000001</v>
      </c>
      <c r="BB2087">
        <v>1.187592671</v>
      </c>
      <c r="BC2087">
        <v>0.99382607300000003</v>
      </c>
      <c r="BD2087">
        <v>118.3</v>
      </c>
      <c r="BE2087">
        <v>140.4</v>
      </c>
      <c r="BF2087">
        <f t="shared" si="986"/>
        <v>8.4008966470268398E-3</v>
      </c>
      <c r="BG2087">
        <f t="shared" si="987"/>
        <v>7.0785332834757833E-3</v>
      </c>
      <c r="BH2087">
        <v>15.442523230000001</v>
      </c>
      <c r="BI2087">
        <v>12.170388089999999</v>
      </c>
    </row>
    <row r="2088" spans="1:61" x14ac:dyDescent="0.4">
      <c r="A2088" s="1">
        <v>34237.750120370372</v>
      </c>
      <c r="B2088">
        <v>23.2</v>
      </c>
      <c r="C2088">
        <v>17.5</v>
      </c>
      <c r="D2088">
        <v>99</v>
      </c>
      <c r="E2088">
        <v>3</v>
      </c>
      <c r="F2088">
        <f t="shared" si="988"/>
        <v>0.88885198385913233</v>
      </c>
      <c r="G2088" s="2">
        <v>2.6600000000000001E-10</v>
      </c>
      <c r="H2088">
        <f t="shared" si="972"/>
        <v>1.5450932910000001E-2</v>
      </c>
      <c r="I2088">
        <f t="shared" si="973"/>
        <v>1.2177474030000001E-2</v>
      </c>
      <c r="J2088">
        <v>0</v>
      </c>
      <c r="K2088">
        <f t="shared" si="974"/>
        <v>0.11114801614086758</v>
      </c>
      <c r="M2088">
        <f t="shared" si="975"/>
        <v>2.8704141866404988E-2</v>
      </c>
      <c r="N2088">
        <v>1</v>
      </c>
      <c r="O2088">
        <v>1</v>
      </c>
      <c r="P2088">
        <v>0</v>
      </c>
      <c r="Q2088">
        <f t="shared" si="960"/>
        <v>7.718577215423357E-3</v>
      </c>
      <c r="R2088">
        <f t="shared" si="961"/>
        <v>0.52</v>
      </c>
      <c r="S2088">
        <f t="shared" si="976"/>
        <v>0.8686969829793022</v>
      </c>
      <c r="T2088">
        <f t="shared" si="962"/>
        <v>2.5154564538404718E-3</v>
      </c>
      <c r="U2088">
        <f t="shared" si="977"/>
        <v>8.7406777290681307E-8</v>
      </c>
      <c r="V2088" s="2">
        <f t="shared" si="959"/>
        <v>1.3116473285759828E-4</v>
      </c>
      <c r="W2088">
        <f t="shared" si="963"/>
        <v>0.83435242612945815</v>
      </c>
      <c r="X2088">
        <f t="shared" si="964"/>
        <v>1.0491996993471411E-2</v>
      </c>
      <c r="Y2088">
        <f t="shared" si="965"/>
        <v>0.82559840298301235</v>
      </c>
      <c r="Z2088">
        <f t="shared" si="966"/>
        <v>0.99999999970073761</v>
      </c>
      <c r="AA2088">
        <v>1</v>
      </c>
      <c r="AB2088">
        <v>0.05</v>
      </c>
      <c r="AC2088">
        <v>0.1</v>
      </c>
      <c r="AD2088">
        <f t="shared" si="967"/>
        <v>0.25918177931828212</v>
      </c>
      <c r="AE2088">
        <f t="shared" si="968"/>
        <v>7.4081822068171793E-2</v>
      </c>
      <c r="AF2088">
        <f t="shared" si="969"/>
        <v>0.65</v>
      </c>
      <c r="AG2088">
        <f t="shared" si="978"/>
        <v>0.99390411424494995</v>
      </c>
      <c r="AH2088">
        <f t="shared" si="979"/>
        <v>7.363022774431828E-3</v>
      </c>
      <c r="AI2088">
        <v>6</v>
      </c>
      <c r="AJ2088">
        <v>28</v>
      </c>
      <c r="AK2088">
        <v>0.05</v>
      </c>
      <c r="AL2088">
        <f t="shared" si="970"/>
        <v>18.2</v>
      </c>
      <c r="AM2088">
        <f t="shared" si="980"/>
        <v>19.2</v>
      </c>
      <c r="AN2088">
        <f t="shared" si="971"/>
        <v>7.3000000000000007</v>
      </c>
      <c r="AO2088">
        <f t="shared" si="981"/>
        <v>6.3000000000000007</v>
      </c>
      <c r="AP2088">
        <f t="shared" si="982"/>
        <v>1.1587301587301586</v>
      </c>
      <c r="AQ2088">
        <v>0.328125</v>
      </c>
      <c r="AR2088">
        <f t="shared" si="983"/>
        <v>0.94791666666666663</v>
      </c>
      <c r="AS2088">
        <f t="shared" si="984"/>
        <v>1.0495284016920181</v>
      </c>
      <c r="AT2088">
        <f t="shared" si="985"/>
        <v>0.99486546410389209</v>
      </c>
      <c r="AU2088">
        <v>21.2</v>
      </c>
      <c r="AV2088">
        <v>26.8</v>
      </c>
      <c r="AW2088">
        <v>16.8</v>
      </c>
      <c r="AX2088">
        <v>11.2</v>
      </c>
      <c r="AY2088">
        <v>1.5</v>
      </c>
      <c r="AZ2088">
        <v>0.41791044799999999</v>
      </c>
      <c r="BA2088">
        <v>0.79104477600000001</v>
      </c>
      <c r="BB2088">
        <v>1.1846508680000001</v>
      </c>
      <c r="BC2088">
        <v>0.99486546399999998</v>
      </c>
      <c r="BD2088">
        <v>118.3</v>
      </c>
      <c r="BE2088">
        <v>140.4</v>
      </c>
      <c r="BF2088">
        <f t="shared" si="986"/>
        <v>8.4096827058655291E-3</v>
      </c>
      <c r="BG2088">
        <f t="shared" si="987"/>
        <v>7.0859363532763528E-3</v>
      </c>
      <c r="BH2088">
        <v>15.450932910000001</v>
      </c>
      <c r="BI2088">
        <v>12.177474030000001</v>
      </c>
    </row>
    <row r="2089" spans="1:61" x14ac:dyDescent="0.4">
      <c r="A2089" s="1">
        <v>34237.79178709491</v>
      </c>
      <c r="B2089">
        <v>23.7</v>
      </c>
      <c r="C2089">
        <v>1</v>
      </c>
      <c r="D2089">
        <v>100</v>
      </c>
      <c r="E2089">
        <v>4</v>
      </c>
      <c r="F2089">
        <f t="shared" si="988"/>
        <v>0.88532157541875156</v>
      </c>
      <c r="G2089" s="2">
        <v>2.6700000000000001E-10</v>
      </c>
      <c r="H2089">
        <f t="shared" si="972"/>
        <v>1.5459374790000001E-2</v>
      </c>
      <c r="I2089">
        <f t="shared" si="973"/>
        <v>1.2184587090000001E-2</v>
      </c>
      <c r="J2089">
        <v>0</v>
      </c>
      <c r="K2089">
        <f t="shared" si="974"/>
        <v>0.11467842458124841</v>
      </c>
      <c r="M2089">
        <f t="shared" si="975"/>
        <v>3.5304084403808209E-3</v>
      </c>
      <c r="N2089">
        <v>1</v>
      </c>
      <c r="O2089">
        <v>1</v>
      </c>
      <c r="P2089">
        <v>0</v>
      </c>
      <c r="Q2089">
        <f t="shared" si="960"/>
        <v>1.0578765156833684E-2</v>
      </c>
      <c r="R2089">
        <f t="shared" si="961"/>
        <v>0.53428571428571425</v>
      </c>
      <c r="S2089">
        <f t="shared" si="976"/>
        <v>0.92332908643335054</v>
      </c>
      <c r="T2089">
        <f t="shared" si="962"/>
        <v>3.2241615627254666E-3</v>
      </c>
      <c r="U2089">
        <f t="shared" si="977"/>
        <v>1.1907848600899317E-7</v>
      </c>
      <c r="V2089" s="2">
        <f t="shared" si="959"/>
        <v>1.3128381134360726E-4</v>
      </c>
      <c r="W2089">
        <f t="shared" si="963"/>
        <v>0.11627817002636677</v>
      </c>
      <c r="X2089">
        <f t="shared" si="964"/>
        <v>0</v>
      </c>
      <c r="Y2089">
        <f t="shared" si="965"/>
        <v>0.11627817002636677</v>
      </c>
      <c r="Z2089">
        <f t="shared" si="966"/>
        <v>0.99999999969841469</v>
      </c>
      <c r="AA2089">
        <v>1</v>
      </c>
      <c r="AB2089">
        <v>0.05</v>
      </c>
      <c r="AC2089">
        <v>0.1</v>
      </c>
      <c r="AD2089">
        <f t="shared" si="967"/>
        <v>0.32967995396436067</v>
      </c>
      <c r="AE2089">
        <f t="shared" si="968"/>
        <v>6.7032004603563941E-2</v>
      </c>
      <c r="AF2089">
        <f t="shared" si="969"/>
        <v>0.66785714285714282</v>
      </c>
      <c r="AG2089">
        <f t="shared" si="978"/>
        <v>0.95836485748186018</v>
      </c>
      <c r="AH2089">
        <f t="shared" si="979"/>
        <v>6.4241117538617956E-3</v>
      </c>
      <c r="AI2089">
        <v>6</v>
      </c>
      <c r="AJ2089">
        <v>28</v>
      </c>
      <c r="AK2089">
        <v>0.05</v>
      </c>
      <c r="AL2089">
        <f t="shared" si="970"/>
        <v>18.7</v>
      </c>
      <c r="AM2089">
        <f t="shared" si="980"/>
        <v>19.2</v>
      </c>
      <c r="AN2089">
        <f t="shared" si="971"/>
        <v>6.8000000000000007</v>
      </c>
      <c r="AO2089">
        <f t="shared" si="981"/>
        <v>6.3000000000000007</v>
      </c>
      <c r="AP2089">
        <f t="shared" si="982"/>
        <v>1.0793650793650793</v>
      </c>
      <c r="AQ2089">
        <v>0.328125</v>
      </c>
      <c r="AR2089">
        <f t="shared" si="983"/>
        <v>0.97395833333333337</v>
      </c>
      <c r="AS2089">
        <f t="shared" si="984"/>
        <v>1.0253765219887347</v>
      </c>
      <c r="AT2089">
        <f t="shared" si="985"/>
        <v>0.9986740083952782</v>
      </c>
      <c r="AU2089">
        <v>21.7</v>
      </c>
      <c r="AV2089">
        <v>26.8</v>
      </c>
      <c r="AW2089">
        <v>16.3</v>
      </c>
      <c r="AX2089">
        <v>11.2</v>
      </c>
      <c r="AY2089">
        <v>1.4553571430000001</v>
      </c>
      <c r="AZ2089">
        <v>0.41791044799999999</v>
      </c>
      <c r="BA2089">
        <v>0.80970149300000005</v>
      </c>
      <c r="BB2089">
        <v>1.1697867310000001</v>
      </c>
      <c r="BC2089">
        <v>0.99867400799999995</v>
      </c>
      <c r="BD2089">
        <v>118.3</v>
      </c>
      <c r="BE2089">
        <v>140.4</v>
      </c>
      <c r="BF2089">
        <f t="shared" si="986"/>
        <v>8.4418766559195123E-3</v>
      </c>
      <c r="BG2089">
        <f t="shared" si="987"/>
        <v>7.113062735042734E-3</v>
      </c>
      <c r="BH2089">
        <v>15.45937479</v>
      </c>
      <c r="BI2089">
        <v>12.184587090000001</v>
      </c>
    </row>
    <row r="2090" spans="1:61" x14ac:dyDescent="0.4">
      <c r="A2090" s="1">
        <v>34237.833453819447</v>
      </c>
      <c r="B2090">
        <v>24.1</v>
      </c>
      <c r="C2090">
        <v>0</v>
      </c>
      <c r="D2090">
        <v>99</v>
      </c>
      <c r="E2090">
        <v>4</v>
      </c>
      <c r="F2090">
        <f t="shared" si="988"/>
        <v>0.88532157541875156</v>
      </c>
      <c r="G2090" s="2">
        <v>2.6700000000000001E-10</v>
      </c>
      <c r="H2090">
        <f t="shared" si="972"/>
        <v>1.5467827420000002E-2</v>
      </c>
      <c r="I2090">
        <f t="shared" si="973"/>
        <v>1.219170921E-2</v>
      </c>
      <c r="J2090">
        <v>0</v>
      </c>
      <c r="K2090">
        <f t="shared" si="974"/>
        <v>0.11467842458124841</v>
      </c>
      <c r="M2090">
        <f t="shared" si="975"/>
        <v>0</v>
      </c>
      <c r="N2090">
        <v>1</v>
      </c>
      <c r="O2090">
        <v>1</v>
      </c>
      <c r="P2090">
        <v>0</v>
      </c>
      <c r="Q2090">
        <f t="shared" si="960"/>
        <v>1.0578765156833684E-2</v>
      </c>
      <c r="R2090">
        <f t="shared" si="961"/>
        <v>0.54571428571428571</v>
      </c>
      <c r="S2090">
        <f t="shared" si="976"/>
        <v>0.95703970114109538</v>
      </c>
      <c r="T2090">
        <f t="shared" si="962"/>
        <v>3.2241615627254666E-3</v>
      </c>
      <c r="U2090">
        <f t="shared" si="977"/>
        <v>1.234260247368555E-7</v>
      </c>
      <c r="V2090" s="2">
        <f t="shared" si="959"/>
        <v>1.3140723736834411E-4</v>
      </c>
      <c r="W2090">
        <f t="shared" si="963"/>
        <v>0</v>
      </c>
      <c r="X2090">
        <f t="shared" si="964"/>
        <v>0</v>
      </c>
      <c r="Y2090">
        <f t="shared" si="965"/>
        <v>0</v>
      </c>
      <c r="Z2090">
        <f t="shared" si="966"/>
        <v>0.99999999969841469</v>
      </c>
      <c r="AA2090">
        <v>1</v>
      </c>
      <c r="AB2090">
        <v>0.05</v>
      </c>
      <c r="AC2090">
        <v>0.1</v>
      </c>
      <c r="AD2090">
        <f t="shared" si="967"/>
        <v>0.32967995396436067</v>
      </c>
      <c r="AE2090">
        <f t="shared" si="968"/>
        <v>6.7032004603563941E-2</v>
      </c>
      <c r="AF2090">
        <f t="shared" si="969"/>
        <v>0.68214285714285716</v>
      </c>
      <c r="AG2090">
        <f t="shared" si="978"/>
        <v>0.9158503070972065</v>
      </c>
      <c r="AH2090">
        <f t="shared" si="979"/>
        <v>6.1391282001515401E-3</v>
      </c>
      <c r="AI2090">
        <v>6</v>
      </c>
      <c r="AJ2090">
        <v>28</v>
      </c>
      <c r="AK2090">
        <v>0.05</v>
      </c>
      <c r="AL2090">
        <f t="shared" si="970"/>
        <v>19.100000000000001</v>
      </c>
      <c r="AM2090">
        <f t="shared" si="980"/>
        <v>19.2</v>
      </c>
      <c r="AN2090">
        <f t="shared" si="971"/>
        <v>6.3999999999999986</v>
      </c>
      <c r="AO2090">
        <f t="shared" si="981"/>
        <v>6.3000000000000007</v>
      </c>
      <c r="AP2090">
        <f t="shared" si="982"/>
        <v>1.0158730158730156</v>
      </c>
      <c r="AQ2090">
        <v>0.328125</v>
      </c>
      <c r="AR2090">
        <f t="shared" si="983"/>
        <v>0.99479166666666674</v>
      </c>
      <c r="AS2090">
        <f t="shared" si="984"/>
        <v>1.0051808038214693</v>
      </c>
      <c r="AT2090">
        <f t="shared" si="985"/>
        <v>0.99994548713489928</v>
      </c>
      <c r="AU2090">
        <v>22.1</v>
      </c>
      <c r="AV2090">
        <v>26.8</v>
      </c>
      <c r="AW2090">
        <v>15.9</v>
      </c>
      <c r="AX2090">
        <v>11.2</v>
      </c>
      <c r="AY2090">
        <v>1.4196428569999999</v>
      </c>
      <c r="AZ2090">
        <v>0.41791044799999999</v>
      </c>
      <c r="BA2090">
        <v>0.82462686600000001</v>
      </c>
      <c r="BB2090">
        <v>1.157703207</v>
      </c>
      <c r="BC2090">
        <v>0.99994548699999997</v>
      </c>
      <c r="BD2090">
        <v>118.3</v>
      </c>
      <c r="BE2090">
        <v>140.4</v>
      </c>
      <c r="BF2090">
        <f t="shared" si="986"/>
        <v>8.4526245742595034E-3</v>
      </c>
      <c r="BG2090">
        <f t="shared" si="987"/>
        <v>7.1221188532763526E-3</v>
      </c>
      <c r="BH2090">
        <v>15.467827420000001</v>
      </c>
      <c r="BI2090">
        <v>12.191709210000001</v>
      </c>
    </row>
    <row r="2091" spans="1:61" x14ac:dyDescent="0.4">
      <c r="A2091" s="1">
        <v>34237.875120543984</v>
      </c>
      <c r="B2091">
        <v>24.2</v>
      </c>
      <c r="C2091">
        <v>0</v>
      </c>
      <c r="D2091">
        <v>100</v>
      </c>
      <c r="E2091">
        <v>4</v>
      </c>
      <c r="F2091">
        <f t="shared" si="988"/>
        <v>0.88532157541875156</v>
      </c>
      <c r="G2091" s="2">
        <v>2.6700000000000001E-10</v>
      </c>
      <c r="H2091">
        <f t="shared" si="972"/>
        <v>1.54762805E-2</v>
      </c>
      <c r="I2091">
        <f t="shared" si="973"/>
        <v>1.219883171E-2</v>
      </c>
      <c r="J2091">
        <v>0</v>
      </c>
      <c r="K2091">
        <f t="shared" si="974"/>
        <v>0.11467842458124841</v>
      </c>
      <c r="M2091">
        <f t="shared" si="975"/>
        <v>0</v>
      </c>
      <c r="N2091">
        <v>1</v>
      </c>
      <c r="O2091">
        <v>1</v>
      </c>
      <c r="P2091">
        <v>0</v>
      </c>
      <c r="Q2091">
        <f t="shared" si="960"/>
        <v>1.0578765156833684E-2</v>
      </c>
      <c r="R2091">
        <f t="shared" si="961"/>
        <v>0.5485714285714286</v>
      </c>
      <c r="S2091">
        <f t="shared" si="976"/>
        <v>0.96392004613110061</v>
      </c>
      <c r="T2091">
        <f t="shared" si="962"/>
        <v>3.2241615627254666E-3</v>
      </c>
      <c r="U2091">
        <f t="shared" si="977"/>
        <v>1.2431335849105812E-7</v>
      </c>
      <c r="V2091" s="2">
        <f t="shared" si="959"/>
        <v>1.3153155072683517E-4</v>
      </c>
      <c r="W2091">
        <f t="shared" si="963"/>
        <v>0</v>
      </c>
      <c r="X2091">
        <f t="shared" si="964"/>
        <v>0</v>
      </c>
      <c r="Y2091">
        <f t="shared" si="965"/>
        <v>0</v>
      </c>
      <c r="Z2091">
        <f t="shared" si="966"/>
        <v>0.99999999969841469</v>
      </c>
      <c r="AA2091">
        <v>1</v>
      </c>
      <c r="AB2091">
        <v>0.05</v>
      </c>
      <c r="AC2091">
        <v>0.1</v>
      </c>
      <c r="AD2091">
        <f t="shared" si="967"/>
        <v>0.32967995396436067</v>
      </c>
      <c r="AE2091">
        <f t="shared" si="968"/>
        <v>6.7032004603563941E-2</v>
      </c>
      <c r="AF2091">
        <f t="shared" si="969"/>
        <v>0.68571428571428572</v>
      </c>
      <c r="AG2091">
        <f t="shared" si="978"/>
        <v>0.9033929261372099</v>
      </c>
      <c r="AH2091">
        <f t="shared" si="979"/>
        <v>6.0556238783656558E-3</v>
      </c>
      <c r="AI2091">
        <v>6</v>
      </c>
      <c r="AJ2091">
        <v>28</v>
      </c>
      <c r="AK2091">
        <v>0.05</v>
      </c>
      <c r="AL2091">
        <f t="shared" si="970"/>
        <v>19.2</v>
      </c>
      <c r="AM2091">
        <f t="shared" si="980"/>
        <v>19.2</v>
      </c>
      <c r="AN2091">
        <f t="shared" si="971"/>
        <v>6.3000000000000007</v>
      </c>
      <c r="AO2091">
        <f t="shared" si="981"/>
        <v>6.3000000000000007</v>
      </c>
      <c r="AP2091">
        <f t="shared" si="982"/>
        <v>1</v>
      </c>
      <c r="AQ2091">
        <v>0.328125</v>
      </c>
      <c r="AR2091">
        <f t="shared" si="983"/>
        <v>1</v>
      </c>
      <c r="AS2091">
        <f t="shared" si="984"/>
        <v>1</v>
      </c>
      <c r="AT2091">
        <f t="shared" si="985"/>
        <v>1</v>
      </c>
      <c r="AU2091">
        <v>22.2</v>
      </c>
      <c r="AV2091">
        <v>26.8</v>
      </c>
      <c r="AW2091">
        <v>15.8</v>
      </c>
      <c r="AX2091">
        <v>11.2</v>
      </c>
      <c r="AY2091">
        <v>1.4107142859999999</v>
      </c>
      <c r="AZ2091">
        <v>0.41791044799999999</v>
      </c>
      <c r="BA2091">
        <v>0.82835820900000001</v>
      </c>
      <c r="BB2091">
        <v>1.1546547490000001</v>
      </c>
      <c r="BC2091">
        <v>1</v>
      </c>
      <c r="BD2091">
        <v>118.3</v>
      </c>
      <c r="BE2091">
        <v>140.4</v>
      </c>
      <c r="BF2091">
        <f t="shared" si="986"/>
        <v>8.4530853761623E-3</v>
      </c>
      <c r="BG2091">
        <f t="shared" si="987"/>
        <v>7.1225071225071226E-3</v>
      </c>
      <c r="BH2091">
        <v>15.4762805</v>
      </c>
      <c r="BI2091">
        <v>12.19883171</v>
      </c>
    </row>
    <row r="2092" spans="1:61" x14ac:dyDescent="0.4">
      <c r="A2092" s="1">
        <v>34237.916787268521</v>
      </c>
      <c r="B2092">
        <v>24.7</v>
      </c>
      <c r="C2092">
        <v>1</v>
      </c>
      <c r="D2092">
        <v>100</v>
      </c>
      <c r="E2092">
        <v>5</v>
      </c>
      <c r="F2092">
        <f t="shared" si="988"/>
        <v>0.88254231194427757</v>
      </c>
      <c r="G2092" s="2">
        <v>2.6700000000000001E-10</v>
      </c>
      <c r="H2092">
        <f t="shared" si="972"/>
        <v>1.548472155E-2</v>
      </c>
      <c r="I2092">
        <f t="shared" si="973"/>
        <v>1.220594408E-2</v>
      </c>
      <c r="J2092">
        <v>0</v>
      </c>
      <c r="K2092">
        <f t="shared" si="974"/>
        <v>0.11745768805572246</v>
      </c>
      <c r="M2092">
        <f t="shared" si="975"/>
        <v>2.7792634744740405E-3</v>
      </c>
      <c r="N2092">
        <v>1</v>
      </c>
      <c r="O2092">
        <v>1</v>
      </c>
      <c r="P2092">
        <v>0</v>
      </c>
      <c r="Q2092">
        <f t="shared" si="960"/>
        <v>1.4205648673880975E-2</v>
      </c>
      <c r="R2092">
        <f t="shared" si="961"/>
        <v>0.56285714285714283</v>
      </c>
      <c r="S2092">
        <f t="shared" si="976"/>
        <v>0.98827505129522764</v>
      </c>
      <c r="T2092">
        <f t="shared" si="962"/>
        <v>4.0489755988832371E-3</v>
      </c>
      <c r="U2092">
        <f t="shared" si="977"/>
        <v>1.6006006270717826E-7</v>
      </c>
      <c r="V2092" s="2">
        <f t="shared" si="959"/>
        <v>1.3169161078954234E-4</v>
      </c>
      <c r="W2092">
        <f t="shared" si="963"/>
        <v>0.11627817002636677</v>
      </c>
      <c r="X2092">
        <f t="shared" si="964"/>
        <v>0</v>
      </c>
      <c r="Y2092">
        <f t="shared" si="965"/>
        <v>0.11627817002636677</v>
      </c>
      <c r="Z2092">
        <f t="shared" si="966"/>
        <v>0.99999999969746489</v>
      </c>
      <c r="AA2092">
        <v>1</v>
      </c>
      <c r="AB2092">
        <v>0.05</v>
      </c>
      <c r="AC2092">
        <v>0.1</v>
      </c>
      <c r="AD2092">
        <f t="shared" si="967"/>
        <v>0.39346934028736658</v>
      </c>
      <c r="AE2092">
        <f t="shared" si="968"/>
        <v>6.0653065971263347E-2</v>
      </c>
      <c r="AF2092">
        <f t="shared" si="969"/>
        <v>0.70357142857142851</v>
      </c>
      <c r="AG2092">
        <f t="shared" si="978"/>
        <v>0.83122416817988432</v>
      </c>
      <c r="AH2092">
        <f t="shared" si="979"/>
        <v>5.0416294309523022E-3</v>
      </c>
      <c r="AI2092">
        <v>6</v>
      </c>
      <c r="AJ2092">
        <v>28</v>
      </c>
      <c r="AK2092">
        <v>0.05</v>
      </c>
      <c r="AL2092">
        <f t="shared" si="970"/>
        <v>19.7</v>
      </c>
      <c r="AM2092">
        <f t="shared" si="980"/>
        <v>19.2</v>
      </c>
      <c r="AN2092">
        <f t="shared" si="971"/>
        <v>5.8000000000000007</v>
      </c>
      <c r="AO2092">
        <f t="shared" si="981"/>
        <v>6.3000000000000007</v>
      </c>
      <c r="AP2092">
        <f t="shared" si="982"/>
        <v>0.92063492063492069</v>
      </c>
      <c r="AQ2092">
        <v>0.328125</v>
      </c>
      <c r="AR2092">
        <f t="shared" si="983"/>
        <v>1.0260416666666667</v>
      </c>
      <c r="AS2092">
        <f t="shared" si="984"/>
        <v>0.97323157969531349</v>
      </c>
      <c r="AT2092">
        <f t="shared" si="985"/>
        <v>0.99857615208321238</v>
      </c>
      <c r="AU2092">
        <v>22.7</v>
      </c>
      <c r="AV2092">
        <v>26.8</v>
      </c>
      <c r="AW2092">
        <v>15.3</v>
      </c>
      <c r="AX2092">
        <v>11.2</v>
      </c>
      <c r="AY2092">
        <v>1.366071429</v>
      </c>
      <c r="AZ2092">
        <v>0.41791044799999999</v>
      </c>
      <c r="BA2092">
        <v>0.84701492499999997</v>
      </c>
      <c r="BB2092">
        <v>1.139241384</v>
      </c>
      <c r="BC2092">
        <v>0.99857615200000005</v>
      </c>
      <c r="BD2092">
        <v>118.3</v>
      </c>
      <c r="BE2092">
        <v>140.4</v>
      </c>
      <c r="BF2092">
        <f t="shared" si="986"/>
        <v>8.4410494681590228E-3</v>
      </c>
      <c r="BG2092">
        <f t="shared" si="987"/>
        <v>7.1123657549857552E-3</v>
      </c>
      <c r="BH2092">
        <v>15.48472155</v>
      </c>
      <c r="BI2092">
        <v>12.20594408</v>
      </c>
    </row>
    <row r="2093" spans="1:61" x14ac:dyDescent="0.4">
      <c r="A2093" s="1">
        <v>34237.958453993058</v>
      </c>
      <c r="B2093">
        <v>25.1</v>
      </c>
      <c r="C2093">
        <v>0</v>
      </c>
      <c r="D2093">
        <v>100</v>
      </c>
      <c r="E2093">
        <v>5</v>
      </c>
      <c r="F2093">
        <f t="shared" si="988"/>
        <v>0.88254231194427757</v>
      </c>
      <c r="G2093" s="2">
        <v>2.6700000000000001E-10</v>
      </c>
      <c r="H2093">
        <f t="shared" si="972"/>
        <v>1.5493134400000001E-2</v>
      </c>
      <c r="I2093">
        <f t="shared" si="973"/>
        <v>1.221303269E-2</v>
      </c>
      <c r="J2093">
        <v>0</v>
      </c>
      <c r="K2093">
        <f t="shared" si="974"/>
        <v>0.11745768805572246</v>
      </c>
      <c r="M2093">
        <f t="shared" si="975"/>
        <v>0</v>
      </c>
      <c r="N2093">
        <v>1</v>
      </c>
      <c r="O2093">
        <v>1</v>
      </c>
      <c r="P2093">
        <v>0</v>
      </c>
      <c r="Q2093">
        <f t="shared" si="960"/>
        <v>1.4205648673880975E-2</v>
      </c>
      <c r="R2093">
        <f t="shared" si="961"/>
        <v>0.57428571428571429</v>
      </c>
      <c r="S2093">
        <f t="shared" si="976"/>
        <v>0.9950432108055498</v>
      </c>
      <c r="T2093">
        <f t="shared" si="962"/>
        <v>4.0489755988832371E-3</v>
      </c>
      <c r="U2093">
        <f t="shared" si="977"/>
        <v>1.6115622721544401E-7</v>
      </c>
      <c r="V2093" s="2">
        <f t="shared" si="959"/>
        <v>1.3185276701675779E-4</v>
      </c>
      <c r="W2093">
        <f t="shared" si="963"/>
        <v>0</v>
      </c>
      <c r="X2093">
        <f t="shared" si="964"/>
        <v>0</v>
      </c>
      <c r="Y2093">
        <f t="shared" si="965"/>
        <v>0</v>
      </c>
      <c r="Z2093">
        <f t="shared" si="966"/>
        <v>0.99999999969746489</v>
      </c>
      <c r="AA2093">
        <v>1</v>
      </c>
      <c r="AB2093">
        <v>0.05</v>
      </c>
      <c r="AC2093">
        <v>0.1</v>
      </c>
      <c r="AD2093">
        <f t="shared" si="967"/>
        <v>0.39346934028736658</v>
      </c>
      <c r="AE2093">
        <f t="shared" si="968"/>
        <v>6.0653065971263347E-2</v>
      </c>
      <c r="AF2093">
        <f t="shared" si="969"/>
        <v>0.71785714285714286</v>
      </c>
      <c r="AG2093">
        <f t="shared" si="978"/>
        <v>0.76327173166218465</v>
      </c>
      <c r="AH2093">
        <f t="shared" si="979"/>
        <v>4.6294770694506899E-3</v>
      </c>
      <c r="AI2093">
        <v>6</v>
      </c>
      <c r="AJ2093">
        <v>28</v>
      </c>
      <c r="AK2093">
        <v>0.05</v>
      </c>
      <c r="AL2093">
        <f t="shared" si="970"/>
        <v>20.100000000000001</v>
      </c>
      <c r="AM2093">
        <f t="shared" si="980"/>
        <v>19.2</v>
      </c>
      <c r="AN2093">
        <f t="shared" si="971"/>
        <v>5.3999999999999986</v>
      </c>
      <c r="AO2093">
        <f t="shared" si="981"/>
        <v>6.3000000000000007</v>
      </c>
      <c r="AP2093">
        <f t="shared" si="982"/>
        <v>0.85714285714285687</v>
      </c>
      <c r="AQ2093">
        <v>0.328125</v>
      </c>
      <c r="AR2093">
        <f t="shared" si="983"/>
        <v>1.0468750000000002</v>
      </c>
      <c r="AS2093">
        <f t="shared" si="984"/>
        <v>0.95067721370422498</v>
      </c>
      <c r="AT2093">
        <f t="shared" si="985"/>
        <v>0.99524020809661073</v>
      </c>
      <c r="AU2093">
        <v>23.1</v>
      </c>
      <c r="AV2093">
        <v>26.8</v>
      </c>
      <c r="AW2093">
        <v>14.9</v>
      </c>
      <c r="AX2093">
        <v>11.2</v>
      </c>
      <c r="AY2093">
        <v>1.3303571430000001</v>
      </c>
      <c r="AZ2093">
        <v>0.41791044799999999</v>
      </c>
      <c r="BA2093">
        <v>0.86194029900000002</v>
      </c>
      <c r="BB2093">
        <v>1.1266982640000001</v>
      </c>
      <c r="BC2093">
        <v>0.99524020800000002</v>
      </c>
      <c r="BD2093">
        <v>118.3</v>
      </c>
      <c r="BE2093">
        <v>140.4</v>
      </c>
      <c r="BF2093">
        <f t="shared" si="986"/>
        <v>8.4128504488301843E-3</v>
      </c>
      <c r="BG2093">
        <f t="shared" si="987"/>
        <v>7.0886054700854701E-3</v>
      </c>
      <c r="BH2093">
        <v>15.493134400000001</v>
      </c>
      <c r="BI2093">
        <v>12.21303269</v>
      </c>
    </row>
    <row r="2094" spans="1:61" x14ac:dyDescent="0.4">
      <c r="A2094" s="1">
        <v>34238.000120717596</v>
      </c>
      <c r="B2094">
        <v>25.1</v>
      </c>
      <c r="C2094">
        <v>0</v>
      </c>
      <c r="D2094">
        <v>99</v>
      </c>
      <c r="E2094">
        <v>5</v>
      </c>
      <c r="F2094">
        <f t="shared" si="988"/>
        <v>0.88254231194427757</v>
      </c>
      <c r="G2094" s="2">
        <v>2.6700000000000001E-10</v>
      </c>
      <c r="H2094">
        <f t="shared" si="972"/>
        <v>1.5501547250000001E-2</v>
      </c>
      <c r="I2094">
        <f t="shared" si="973"/>
        <v>1.222012129E-2</v>
      </c>
      <c r="J2094">
        <v>0</v>
      </c>
      <c r="K2094">
        <f t="shared" si="974"/>
        <v>0.11745768805572246</v>
      </c>
      <c r="M2094">
        <f t="shared" si="975"/>
        <v>0</v>
      </c>
      <c r="N2094">
        <v>1</v>
      </c>
      <c r="O2094">
        <v>1</v>
      </c>
      <c r="P2094">
        <v>0</v>
      </c>
      <c r="Q2094">
        <f t="shared" si="960"/>
        <v>1.4205648673880975E-2</v>
      </c>
      <c r="R2094">
        <f t="shared" si="961"/>
        <v>0.57428571428571429</v>
      </c>
      <c r="S2094">
        <f t="shared" si="976"/>
        <v>0.9950432108055498</v>
      </c>
      <c r="T2094">
        <f t="shared" si="962"/>
        <v>4.0489755988832371E-3</v>
      </c>
      <c r="U2094">
        <f t="shared" si="977"/>
        <v>1.6115622721544401E-7</v>
      </c>
      <c r="V2094" s="2">
        <f t="shared" si="959"/>
        <v>1.3201392324397324E-4</v>
      </c>
      <c r="W2094">
        <f t="shared" si="963"/>
        <v>0</v>
      </c>
      <c r="X2094">
        <f t="shared" si="964"/>
        <v>0</v>
      </c>
      <c r="Y2094">
        <f t="shared" si="965"/>
        <v>0</v>
      </c>
      <c r="Z2094">
        <f t="shared" si="966"/>
        <v>0.99999999969746489</v>
      </c>
      <c r="AA2094">
        <v>1</v>
      </c>
      <c r="AB2094">
        <v>0.05</v>
      </c>
      <c r="AC2094">
        <v>0.1</v>
      </c>
      <c r="AD2094">
        <f t="shared" si="967"/>
        <v>0.39346934028736658</v>
      </c>
      <c r="AE2094">
        <f t="shared" si="968"/>
        <v>6.0653065971263347E-2</v>
      </c>
      <c r="AF2094">
        <f t="shared" si="969"/>
        <v>0.71785714285714286</v>
      </c>
      <c r="AG2094">
        <f t="shared" si="978"/>
        <v>0.76327173166218465</v>
      </c>
      <c r="AH2094">
        <f t="shared" si="979"/>
        <v>4.6294770694506899E-3</v>
      </c>
      <c r="AI2094">
        <v>6</v>
      </c>
      <c r="AJ2094">
        <v>28</v>
      </c>
      <c r="AK2094">
        <v>0.05</v>
      </c>
      <c r="AL2094">
        <f t="shared" si="970"/>
        <v>20.100000000000001</v>
      </c>
      <c r="AM2094">
        <f t="shared" si="980"/>
        <v>19.2</v>
      </c>
      <c r="AN2094">
        <f t="shared" si="971"/>
        <v>5.3999999999999986</v>
      </c>
      <c r="AO2094">
        <f t="shared" si="981"/>
        <v>6.3000000000000007</v>
      </c>
      <c r="AP2094">
        <f t="shared" si="982"/>
        <v>0.85714285714285687</v>
      </c>
      <c r="AQ2094">
        <v>0.328125</v>
      </c>
      <c r="AR2094">
        <f t="shared" si="983"/>
        <v>1.0468750000000002</v>
      </c>
      <c r="AS2094">
        <f t="shared" si="984"/>
        <v>0.95067721370422498</v>
      </c>
      <c r="AT2094">
        <f t="shared" si="985"/>
        <v>0.99524020809661073</v>
      </c>
      <c r="AU2094">
        <v>23.1</v>
      </c>
      <c r="AV2094">
        <v>26.8</v>
      </c>
      <c r="AW2094">
        <v>14.9</v>
      </c>
      <c r="AX2094">
        <v>11.2</v>
      </c>
      <c r="AY2094">
        <v>1.3303571430000001</v>
      </c>
      <c r="AZ2094">
        <v>0.41791044799999999</v>
      </c>
      <c r="BA2094">
        <v>0.86194029900000002</v>
      </c>
      <c r="BB2094">
        <v>1.1266982640000001</v>
      </c>
      <c r="BC2094">
        <v>0.99524020800000002</v>
      </c>
      <c r="BD2094">
        <v>118.3</v>
      </c>
      <c r="BE2094">
        <v>140.4</v>
      </c>
      <c r="BF2094">
        <f t="shared" si="986"/>
        <v>8.4128504488301843E-3</v>
      </c>
      <c r="BG2094">
        <f t="shared" si="987"/>
        <v>7.0886054700854701E-3</v>
      </c>
      <c r="BH2094">
        <v>15.50154725</v>
      </c>
      <c r="BI2094">
        <v>12.22012129</v>
      </c>
    </row>
    <row r="2095" spans="1:61" x14ac:dyDescent="0.4">
      <c r="A2095" s="1">
        <v>34238.041787442133</v>
      </c>
      <c r="B2095">
        <v>25.1</v>
      </c>
      <c r="C2095">
        <v>0</v>
      </c>
      <c r="D2095">
        <v>99</v>
      </c>
      <c r="E2095">
        <v>5</v>
      </c>
      <c r="F2095">
        <f t="shared" si="988"/>
        <v>0.88254231194427757</v>
      </c>
      <c r="G2095" s="2">
        <v>2.6700000000000001E-10</v>
      </c>
      <c r="H2095">
        <f t="shared" si="972"/>
        <v>1.5509960100000001E-2</v>
      </c>
      <c r="I2095">
        <f t="shared" si="973"/>
        <v>1.2227209900000001E-2</v>
      </c>
      <c r="J2095">
        <v>0</v>
      </c>
      <c r="K2095">
        <f t="shared" si="974"/>
        <v>0.11745768805572246</v>
      </c>
      <c r="M2095">
        <f t="shared" si="975"/>
        <v>0</v>
      </c>
      <c r="N2095">
        <v>1</v>
      </c>
      <c r="O2095">
        <v>1</v>
      </c>
      <c r="P2095">
        <v>0</v>
      </c>
      <c r="Q2095">
        <f t="shared" si="960"/>
        <v>1.4205648673880975E-2</v>
      </c>
      <c r="R2095">
        <f t="shared" si="961"/>
        <v>0.57428571428571429</v>
      </c>
      <c r="S2095">
        <f t="shared" si="976"/>
        <v>0.9950432108055498</v>
      </c>
      <c r="T2095">
        <f t="shared" si="962"/>
        <v>4.0489755988832371E-3</v>
      </c>
      <c r="U2095">
        <f t="shared" si="977"/>
        <v>1.6115622721544401E-7</v>
      </c>
      <c r="V2095" s="2">
        <f t="shared" si="959"/>
        <v>1.3217507947118869E-4</v>
      </c>
      <c r="W2095">
        <f t="shared" si="963"/>
        <v>0</v>
      </c>
      <c r="X2095">
        <f t="shared" si="964"/>
        <v>0</v>
      </c>
      <c r="Y2095">
        <f t="shared" si="965"/>
        <v>0</v>
      </c>
      <c r="Z2095">
        <f t="shared" si="966"/>
        <v>0.99999999969746489</v>
      </c>
      <c r="AA2095">
        <v>1</v>
      </c>
      <c r="AB2095">
        <v>0.05</v>
      </c>
      <c r="AC2095">
        <v>0.1</v>
      </c>
      <c r="AD2095">
        <f t="shared" si="967"/>
        <v>0.39346934028736658</v>
      </c>
      <c r="AE2095">
        <f t="shared" si="968"/>
        <v>6.0653065971263347E-2</v>
      </c>
      <c r="AF2095">
        <f t="shared" si="969"/>
        <v>0.71785714285714286</v>
      </c>
      <c r="AG2095">
        <f t="shared" si="978"/>
        <v>0.76327173166218465</v>
      </c>
      <c r="AH2095">
        <f t="shared" si="979"/>
        <v>4.6294770694506899E-3</v>
      </c>
      <c r="AI2095">
        <v>6</v>
      </c>
      <c r="AJ2095">
        <v>28</v>
      </c>
      <c r="AK2095">
        <v>0.05</v>
      </c>
      <c r="AL2095">
        <f t="shared" si="970"/>
        <v>20.100000000000001</v>
      </c>
      <c r="AM2095">
        <f t="shared" si="980"/>
        <v>19.2</v>
      </c>
      <c r="AN2095">
        <f t="shared" si="971"/>
        <v>5.3999999999999986</v>
      </c>
      <c r="AO2095">
        <f t="shared" si="981"/>
        <v>6.3000000000000007</v>
      </c>
      <c r="AP2095">
        <f t="shared" si="982"/>
        <v>0.85714285714285687</v>
      </c>
      <c r="AQ2095">
        <v>0.328125</v>
      </c>
      <c r="AR2095">
        <f t="shared" si="983"/>
        <v>1.0468750000000002</v>
      </c>
      <c r="AS2095">
        <f t="shared" si="984"/>
        <v>0.95067721370422498</v>
      </c>
      <c r="AT2095">
        <f t="shared" si="985"/>
        <v>0.99524020809661073</v>
      </c>
      <c r="AU2095">
        <v>23.1</v>
      </c>
      <c r="AV2095">
        <v>26.8</v>
      </c>
      <c r="AW2095">
        <v>14.9</v>
      </c>
      <c r="AX2095">
        <v>11.2</v>
      </c>
      <c r="AY2095">
        <v>1.3303571430000001</v>
      </c>
      <c r="AZ2095">
        <v>0.41791044799999999</v>
      </c>
      <c r="BA2095">
        <v>0.86194029900000002</v>
      </c>
      <c r="BB2095">
        <v>1.1266982640000001</v>
      </c>
      <c r="BC2095">
        <v>0.99524020800000002</v>
      </c>
      <c r="BD2095">
        <v>118.3</v>
      </c>
      <c r="BE2095">
        <v>140.4</v>
      </c>
      <c r="BF2095">
        <f t="shared" si="986"/>
        <v>8.4128504488301843E-3</v>
      </c>
      <c r="BG2095">
        <f t="shared" si="987"/>
        <v>7.0886054700854701E-3</v>
      </c>
      <c r="BH2095">
        <v>15.509960100000001</v>
      </c>
      <c r="BI2095">
        <v>12.2272099</v>
      </c>
    </row>
    <row r="2096" spans="1:61" x14ac:dyDescent="0.4">
      <c r="A2096" s="1">
        <v>34238.08345416667</v>
      </c>
      <c r="B2096">
        <v>25.1</v>
      </c>
      <c r="C2096">
        <v>0</v>
      </c>
      <c r="D2096">
        <v>100</v>
      </c>
      <c r="E2096">
        <v>5</v>
      </c>
      <c r="F2096">
        <f t="shared" si="988"/>
        <v>0.88254231194427757</v>
      </c>
      <c r="G2096" s="2">
        <v>2.6700000000000001E-10</v>
      </c>
      <c r="H2096">
        <f t="shared" si="972"/>
        <v>1.551837295E-2</v>
      </c>
      <c r="I2096">
        <f t="shared" si="973"/>
        <v>1.2234298499999999E-2</v>
      </c>
      <c r="J2096">
        <v>0</v>
      </c>
      <c r="K2096">
        <f t="shared" si="974"/>
        <v>0.11745768805572246</v>
      </c>
      <c r="M2096">
        <f t="shared" si="975"/>
        <v>0</v>
      </c>
      <c r="N2096">
        <v>1</v>
      </c>
      <c r="O2096">
        <v>1</v>
      </c>
      <c r="P2096">
        <v>0</v>
      </c>
      <c r="Q2096">
        <f t="shared" si="960"/>
        <v>1.4205648673880975E-2</v>
      </c>
      <c r="R2096">
        <f t="shared" si="961"/>
        <v>0.57428571428571429</v>
      </c>
      <c r="S2096">
        <f t="shared" si="976"/>
        <v>0.9950432108055498</v>
      </c>
      <c r="T2096">
        <f t="shared" si="962"/>
        <v>4.0489755988832371E-3</v>
      </c>
      <c r="U2096">
        <f t="shared" si="977"/>
        <v>1.6115622721544401E-7</v>
      </c>
      <c r="V2096" s="2">
        <f t="shared" si="959"/>
        <v>1.3233623569840414E-4</v>
      </c>
      <c r="W2096">
        <f t="shared" si="963"/>
        <v>0</v>
      </c>
      <c r="X2096">
        <f t="shared" si="964"/>
        <v>0</v>
      </c>
      <c r="Y2096">
        <f t="shared" si="965"/>
        <v>0</v>
      </c>
      <c r="Z2096">
        <f t="shared" si="966"/>
        <v>0.99999999969746489</v>
      </c>
      <c r="AA2096">
        <v>1</v>
      </c>
      <c r="AB2096">
        <v>0.05</v>
      </c>
      <c r="AC2096">
        <v>0.1</v>
      </c>
      <c r="AD2096">
        <f t="shared" si="967"/>
        <v>0.39346934028736658</v>
      </c>
      <c r="AE2096">
        <f t="shared" si="968"/>
        <v>6.0653065971263347E-2</v>
      </c>
      <c r="AF2096">
        <f t="shared" si="969"/>
        <v>0.71785714285714286</v>
      </c>
      <c r="AG2096">
        <f t="shared" si="978"/>
        <v>0.76327173166218465</v>
      </c>
      <c r="AH2096">
        <f t="shared" si="979"/>
        <v>4.6294770694506899E-3</v>
      </c>
      <c r="AI2096">
        <v>6</v>
      </c>
      <c r="AJ2096">
        <v>28</v>
      </c>
      <c r="AK2096">
        <v>0.05</v>
      </c>
      <c r="AL2096">
        <f t="shared" si="970"/>
        <v>20.100000000000001</v>
      </c>
      <c r="AM2096">
        <f t="shared" si="980"/>
        <v>19.2</v>
      </c>
      <c r="AN2096">
        <f t="shared" si="971"/>
        <v>5.3999999999999986</v>
      </c>
      <c r="AO2096">
        <f t="shared" si="981"/>
        <v>6.3000000000000007</v>
      </c>
      <c r="AP2096">
        <f t="shared" si="982"/>
        <v>0.85714285714285687</v>
      </c>
      <c r="AQ2096">
        <v>0.328125</v>
      </c>
      <c r="AR2096">
        <f t="shared" si="983"/>
        <v>1.0468750000000002</v>
      </c>
      <c r="AS2096">
        <f t="shared" si="984"/>
        <v>0.95067721370422498</v>
      </c>
      <c r="AT2096">
        <f t="shared" si="985"/>
        <v>0.99524020809661073</v>
      </c>
      <c r="AU2096">
        <v>23.1</v>
      </c>
      <c r="AV2096">
        <v>26.8</v>
      </c>
      <c r="AW2096">
        <v>14.9</v>
      </c>
      <c r="AX2096">
        <v>11.2</v>
      </c>
      <c r="AY2096">
        <v>1.3303571430000001</v>
      </c>
      <c r="AZ2096">
        <v>0.41791044799999999</v>
      </c>
      <c r="BA2096">
        <v>0.86194029900000002</v>
      </c>
      <c r="BB2096">
        <v>1.1266982640000001</v>
      </c>
      <c r="BC2096">
        <v>0.99524020800000002</v>
      </c>
      <c r="BD2096">
        <v>118.3</v>
      </c>
      <c r="BE2096">
        <v>140.4</v>
      </c>
      <c r="BF2096">
        <f t="shared" si="986"/>
        <v>8.4128504488301843E-3</v>
      </c>
      <c r="BG2096">
        <f t="shared" si="987"/>
        <v>7.0886054700854701E-3</v>
      </c>
      <c r="BH2096">
        <v>15.51837295</v>
      </c>
      <c r="BI2096">
        <v>12.2342985</v>
      </c>
    </row>
    <row r="2097" spans="1:61" x14ac:dyDescent="0.4">
      <c r="A2097" s="1">
        <v>34238.125120891207</v>
      </c>
      <c r="B2097">
        <v>25.3</v>
      </c>
      <c r="C2097">
        <v>0</v>
      </c>
      <c r="D2097">
        <v>98</v>
      </c>
      <c r="E2097">
        <v>5</v>
      </c>
      <c r="F2097">
        <f t="shared" si="988"/>
        <v>0.88254231194427757</v>
      </c>
      <c r="G2097" s="2">
        <v>2.6700000000000001E-10</v>
      </c>
      <c r="H2097">
        <f t="shared" si="972"/>
        <v>1.552676494E-2</v>
      </c>
      <c r="I2097">
        <f t="shared" si="973"/>
        <v>1.2241369530000001E-2</v>
      </c>
      <c r="J2097">
        <v>0</v>
      </c>
      <c r="K2097">
        <f t="shared" si="974"/>
        <v>0.11745768805572246</v>
      </c>
      <c r="M2097">
        <f t="shared" si="975"/>
        <v>0</v>
      </c>
      <c r="N2097">
        <v>1</v>
      </c>
      <c r="O2097">
        <v>1</v>
      </c>
      <c r="P2097">
        <v>0</v>
      </c>
      <c r="Q2097">
        <f t="shared" si="960"/>
        <v>1.4205648673880975E-2</v>
      </c>
      <c r="R2097">
        <f t="shared" si="961"/>
        <v>0.58000000000000007</v>
      </c>
      <c r="S2097">
        <f t="shared" si="976"/>
        <v>0.99403568459958058</v>
      </c>
      <c r="T2097">
        <f t="shared" si="962"/>
        <v>4.0489755988832371E-3</v>
      </c>
      <c r="U2097">
        <f t="shared" si="977"/>
        <v>1.6099304925451583E-7</v>
      </c>
      <c r="V2097" s="2">
        <f t="shared" si="959"/>
        <v>1.3249722874765865E-4</v>
      </c>
      <c r="W2097">
        <f t="shared" si="963"/>
        <v>0</v>
      </c>
      <c r="X2097">
        <f t="shared" si="964"/>
        <v>0</v>
      </c>
      <c r="Y2097">
        <f t="shared" si="965"/>
        <v>0</v>
      </c>
      <c r="Z2097">
        <f t="shared" si="966"/>
        <v>0.99999999969746489</v>
      </c>
      <c r="AA2097">
        <v>1</v>
      </c>
      <c r="AB2097">
        <v>0.05</v>
      </c>
      <c r="AC2097">
        <v>0.1</v>
      </c>
      <c r="AD2097">
        <f t="shared" si="967"/>
        <v>0.39346934028736658</v>
      </c>
      <c r="AE2097">
        <f t="shared" si="968"/>
        <v>6.0653065971263347E-2</v>
      </c>
      <c r="AF2097">
        <f t="shared" si="969"/>
        <v>0.72499999999999998</v>
      </c>
      <c r="AG2097">
        <f t="shared" si="978"/>
        <v>0.72658217343517995</v>
      </c>
      <c r="AH2097">
        <f t="shared" si="979"/>
        <v>4.4069436498907879E-3</v>
      </c>
      <c r="AI2097">
        <v>6</v>
      </c>
      <c r="AJ2097">
        <v>28</v>
      </c>
      <c r="AK2097">
        <v>0.05</v>
      </c>
      <c r="AL2097">
        <f t="shared" si="970"/>
        <v>20.3</v>
      </c>
      <c r="AM2097">
        <f t="shared" si="980"/>
        <v>19.2</v>
      </c>
      <c r="AN2097">
        <f t="shared" si="971"/>
        <v>5.1999999999999993</v>
      </c>
      <c r="AO2097">
        <f t="shared" si="981"/>
        <v>6.3000000000000007</v>
      </c>
      <c r="AP2097">
        <f t="shared" si="982"/>
        <v>0.82539682539682524</v>
      </c>
      <c r="AQ2097">
        <v>0.328125</v>
      </c>
      <c r="AR2097">
        <f t="shared" si="983"/>
        <v>1.0572916666666667</v>
      </c>
      <c r="AS2097">
        <f t="shared" si="984"/>
        <v>0.93897705378354746</v>
      </c>
      <c r="AT2097">
        <f t="shared" si="985"/>
        <v>0.99277261415656326</v>
      </c>
      <c r="AU2097">
        <v>23.3</v>
      </c>
      <c r="AV2097">
        <v>26.8</v>
      </c>
      <c r="AW2097">
        <v>14.7</v>
      </c>
      <c r="AX2097">
        <v>11.2</v>
      </c>
      <c r="AY2097">
        <v>1.3125</v>
      </c>
      <c r="AZ2097">
        <v>0.41791044799999999</v>
      </c>
      <c r="BA2097">
        <v>0.86940298500000002</v>
      </c>
      <c r="BB2097">
        <v>1.1203531419999999</v>
      </c>
      <c r="BC2097">
        <v>0.99277261400000005</v>
      </c>
      <c r="BD2097">
        <v>118.3</v>
      </c>
      <c r="BE2097">
        <v>140.4</v>
      </c>
      <c r="BF2097">
        <f t="shared" si="986"/>
        <v>8.3919916665812621E-3</v>
      </c>
      <c r="BG2097">
        <f t="shared" si="987"/>
        <v>7.0710300142450147E-3</v>
      </c>
      <c r="BH2097">
        <v>15.52676494</v>
      </c>
      <c r="BI2097">
        <v>12.24136953</v>
      </c>
    </row>
    <row r="2098" spans="1:61" x14ac:dyDescent="0.4">
      <c r="A2098" s="1">
        <v>34238.166787615737</v>
      </c>
      <c r="B2098">
        <v>25.2</v>
      </c>
      <c r="C2098">
        <v>0</v>
      </c>
      <c r="D2098">
        <v>98</v>
      </c>
      <c r="E2098">
        <v>5</v>
      </c>
      <c r="F2098">
        <f t="shared" si="988"/>
        <v>0.88254231194427757</v>
      </c>
      <c r="G2098" s="2">
        <v>2.6700000000000001E-10</v>
      </c>
      <c r="H2098">
        <f t="shared" si="972"/>
        <v>1.553516795E-2</v>
      </c>
      <c r="I2098">
        <f t="shared" si="973"/>
        <v>1.224844984E-2</v>
      </c>
      <c r="J2098">
        <v>0</v>
      </c>
      <c r="K2098">
        <f t="shared" si="974"/>
        <v>0.11745768805572246</v>
      </c>
      <c r="M2098">
        <f t="shared" si="975"/>
        <v>0</v>
      </c>
      <c r="N2098">
        <v>1</v>
      </c>
      <c r="O2098">
        <v>1</v>
      </c>
      <c r="P2098">
        <v>0</v>
      </c>
      <c r="Q2098">
        <f t="shared" si="960"/>
        <v>1.4205648673880975E-2</v>
      </c>
      <c r="R2098">
        <f t="shared" si="961"/>
        <v>0.57714285714285707</v>
      </c>
      <c r="S2098">
        <f t="shared" si="976"/>
        <v>0.9949082576576328</v>
      </c>
      <c r="T2098">
        <f t="shared" si="962"/>
        <v>4.0489755988832371E-3</v>
      </c>
      <c r="U2098">
        <f t="shared" si="977"/>
        <v>1.6113437033532768E-7</v>
      </c>
      <c r="V2098" s="2">
        <f t="shared" si="959"/>
        <v>1.3265836311799397E-4</v>
      </c>
      <c r="W2098">
        <f t="shared" si="963"/>
        <v>0</v>
      </c>
      <c r="X2098">
        <f t="shared" si="964"/>
        <v>0</v>
      </c>
      <c r="Y2098">
        <f t="shared" si="965"/>
        <v>0</v>
      </c>
      <c r="Z2098">
        <f t="shared" si="966"/>
        <v>0.99999999969746489</v>
      </c>
      <c r="AA2098">
        <v>1</v>
      </c>
      <c r="AB2098">
        <v>0.05</v>
      </c>
      <c r="AC2098">
        <v>0.1</v>
      </c>
      <c r="AD2098">
        <f t="shared" si="967"/>
        <v>0.39346934028736658</v>
      </c>
      <c r="AE2098">
        <f t="shared" si="968"/>
        <v>6.0653065971263347E-2</v>
      </c>
      <c r="AF2098">
        <f t="shared" si="969"/>
        <v>0.72142857142857142</v>
      </c>
      <c r="AG2098">
        <f t="shared" si="978"/>
        <v>0.7451243263379298</v>
      </c>
      <c r="AH2098">
        <f t="shared" si="979"/>
        <v>4.5194074922167617E-3</v>
      </c>
      <c r="AI2098">
        <v>6</v>
      </c>
      <c r="AJ2098">
        <v>28</v>
      </c>
      <c r="AK2098">
        <v>0.05</v>
      </c>
      <c r="AL2098">
        <f t="shared" si="970"/>
        <v>20.2</v>
      </c>
      <c r="AM2098">
        <f t="shared" si="980"/>
        <v>19.2</v>
      </c>
      <c r="AN2098">
        <f t="shared" si="971"/>
        <v>5.3000000000000007</v>
      </c>
      <c r="AO2098">
        <f t="shared" si="981"/>
        <v>6.3000000000000007</v>
      </c>
      <c r="AP2098">
        <f t="shared" si="982"/>
        <v>0.84126984126984128</v>
      </c>
      <c r="AQ2098">
        <v>0.328125</v>
      </c>
      <c r="AR2098">
        <f t="shared" si="983"/>
        <v>1.0520833333333333</v>
      </c>
      <c r="AS2098">
        <f t="shared" si="984"/>
        <v>0.94486421658759467</v>
      </c>
      <c r="AT2098">
        <f t="shared" si="985"/>
        <v>0.99407589453486511</v>
      </c>
      <c r="AU2098">
        <v>23.2</v>
      </c>
      <c r="AV2098">
        <v>26.8</v>
      </c>
      <c r="AW2098">
        <v>14.8</v>
      </c>
      <c r="AX2098">
        <v>11.2</v>
      </c>
      <c r="AY2098">
        <v>1.321428571</v>
      </c>
      <c r="AZ2098">
        <v>0.41791044799999999</v>
      </c>
      <c r="BA2098">
        <v>0.86567164200000002</v>
      </c>
      <c r="BB2098">
        <v>1.1235319420000001</v>
      </c>
      <c r="BC2098">
        <v>0.99407589500000004</v>
      </c>
      <c r="BD2098">
        <v>118.3</v>
      </c>
      <c r="BE2098">
        <v>140.4</v>
      </c>
      <c r="BF2098">
        <f t="shared" si="986"/>
        <v>8.4030084068881239E-3</v>
      </c>
      <c r="BG2098">
        <f t="shared" si="987"/>
        <v>7.0803126424501426E-3</v>
      </c>
      <c r="BH2098">
        <v>15.53516795</v>
      </c>
      <c r="BI2098">
        <v>12.248449839999999</v>
      </c>
    </row>
    <row r="2099" spans="1:61" x14ac:dyDescent="0.4">
      <c r="A2099" s="1">
        <v>34238.208454340274</v>
      </c>
      <c r="B2099">
        <v>25.3</v>
      </c>
      <c r="C2099">
        <v>0</v>
      </c>
      <c r="D2099">
        <v>96</v>
      </c>
      <c r="E2099">
        <v>5</v>
      </c>
      <c r="F2099">
        <f t="shared" si="988"/>
        <v>0.88254231194427757</v>
      </c>
      <c r="G2099" s="2">
        <v>2.6700000000000001E-10</v>
      </c>
      <c r="H2099">
        <f t="shared" si="972"/>
        <v>1.554355994E-2</v>
      </c>
      <c r="I2099">
        <f t="shared" si="973"/>
        <v>1.225552087E-2</v>
      </c>
      <c r="J2099">
        <v>0</v>
      </c>
      <c r="K2099">
        <f t="shared" si="974"/>
        <v>0.11745768805572246</v>
      </c>
      <c r="M2099">
        <f t="shared" si="975"/>
        <v>0</v>
      </c>
      <c r="N2099">
        <v>1</v>
      </c>
      <c r="O2099">
        <v>1</v>
      </c>
      <c r="P2099">
        <v>0</v>
      </c>
      <c r="Q2099">
        <f t="shared" si="960"/>
        <v>1.4205648673880975E-2</v>
      </c>
      <c r="R2099">
        <f t="shared" si="961"/>
        <v>0.58000000000000007</v>
      </c>
      <c r="S2099">
        <f t="shared" si="976"/>
        <v>0.99403568459958058</v>
      </c>
      <c r="T2099">
        <f t="shared" si="962"/>
        <v>4.0489755988832371E-3</v>
      </c>
      <c r="U2099">
        <f t="shared" si="977"/>
        <v>1.6099304925451583E-7</v>
      </c>
      <c r="V2099" s="2">
        <f t="shared" si="959"/>
        <v>1.3281935616724848E-4</v>
      </c>
      <c r="W2099">
        <f t="shared" si="963"/>
        <v>0</v>
      </c>
      <c r="X2099">
        <f t="shared" si="964"/>
        <v>0</v>
      </c>
      <c r="Y2099">
        <f t="shared" si="965"/>
        <v>0</v>
      </c>
      <c r="Z2099">
        <f t="shared" si="966"/>
        <v>0.99999999969746489</v>
      </c>
      <c r="AA2099">
        <v>1</v>
      </c>
      <c r="AB2099">
        <v>0.05</v>
      </c>
      <c r="AC2099">
        <v>0.1</v>
      </c>
      <c r="AD2099">
        <f t="shared" si="967"/>
        <v>0.39346934028736658</v>
      </c>
      <c r="AE2099">
        <f t="shared" si="968"/>
        <v>6.0653065971263347E-2</v>
      </c>
      <c r="AF2099">
        <f t="shared" si="969"/>
        <v>0.72499999999999998</v>
      </c>
      <c r="AG2099">
        <f t="shared" si="978"/>
        <v>0.72658217343517995</v>
      </c>
      <c r="AH2099">
        <f t="shared" si="979"/>
        <v>4.4069436498907879E-3</v>
      </c>
      <c r="AI2099">
        <v>6</v>
      </c>
      <c r="AJ2099">
        <v>28</v>
      </c>
      <c r="AK2099">
        <v>0.05</v>
      </c>
      <c r="AL2099">
        <f t="shared" si="970"/>
        <v>20.3</v>
      </c>
      <c r="AM2099">
        <f t="shared" si="980"/>
        <v>19.2</v>
      </c>
      <c r="AN2099">
        <f t="shared" si="971"/>
        <v>5.1999999999999993</v>
      </c>
      <c r="AO2099">
        <f t="shared" si="981"/>
        <v>6.3000000000000007</v>
      </c>
      <c r="AP2099">
        <f t="shared" si="982"/>
        <v>0.82539682539682524</v>
      </c>
      <c r="AQ2099">
        <v>0.328125</v>
      </c>
      <c r="AR2099">
        <f t="shared" si="983"/>
        <v>1.0572916666666667</v>
      </c>
      <c r="AS2099">
        <f t="shared" si="984"/>
        <v>0.93897705378354746</v>
      </c>
      <c r="AT2099">
        <f t="shared" si="985"/>
        <v>0.99277261415656326</v>
      </c>
      <c r="AU2099">
        <v>23.3</v>
      </c>
      <c r="AV2099">
        <v>26.8</v>
      </c>
      <c r="AW2099">
        <v>14.7</v>
      </c>
      <c r="AX2099">
        <v>11.2</v>
      </c>
      <c r="AY2099">
        <v>1.3125</v>
      </c>
      <c r="AZ2099">
        <v>0.41791044799999999</v>
      </c>
      <c r="BA2099">
        <v>0.86940298500000002</v>
      </c>
      <c r="BB2099">
        <v>1.1203531419999999</v>
      </c>
      <c r="BC2099">
        <v>0.99277261400000005</v>
      </c>
      <c r="BD2099">
        <v>118.3</v>
      </c>
      <c r="BE2099">
        <v>140.4</v>
      </c>
      <c r="BF2099">
        <f t="shared" si="986"/>
        <v>8.3919916665812621E-3</v>
      </c>
      <c r="BG2099">
        <f t="shared" si="987"/>
        <v>7.0710300142450147E-3</v>
      </c>
      <c r="BH2099">
        <v>15.54355994</v>
      </c>
      <c r="BI2099">
        <v>12.25552087</v>
      </c>
    </row>
    <row r="2100" spans="1:61" x14ac:dyDescent="0.4">
      <c r="A2100" s="1">
        <v>34238.250121064812</v>
      </c>
      <c r="B2100">
        <v>25.3</v>
      </c>
      <c r="C2100">
        <v>0</v>
      </c>
      <c r="D2100">
        <v>96</v>
      </c>
      <c r="E2100">
        <v>5</v>
      </c>
      <c r="F2100">
        <f t="shared" si="988"/>
        <v>0.88254231194427757</v>
      </c>
      <c r="G2100" s="2">
        <v>2.6700000000000001E-10</v>
      </c>
      <c r="H2100">
        <f t="shared" si="972"/>
        <v>1.5551951940000001E-2</v>
      </c>
      <c r="I2100">
        <f t="shared" si="973"/>
        <v>1.2262591900000001E-2</v>
      </c>
      <c r="J2100">
        <v>0</v>
      </c>
      <c r="K2100">
        <f t="shared" si="974"/>
        <v>0.11745768805572246</v>
      </c>
      <c r="M2100">
        <f t="shared" si="975"/>
        <v>0</v>
      </c>
      <c r="N2100">
        <v>1</v>
      </c>
      <c r="O2100">
        <v>1</v>
      </c>
      <c r="P2100">
        <v>0</v>
      </c>
      <c r="Q2100">
        <f t="shared" si="960"/>
        <v>1.4205648673880975E-2</v>
      </c>
      <c r="R2100">
        <f t="shared" si="961"/>
        <v>0.58000000000000007</v>
      </c>
      <c r="S2100">
        <f t="shared" si="976"/>
        <v>0.99403568459958058</v>
      </c>
      <c r="T2100">
        <f t="shared" si="962"/>
        <v>4.0489755988832371E-3</v>
      </c>
      <c r="U2100">
        <f t="shared" si="977"/>
        <v>1.6099304925451583E-7</v>
      </c>
      <c r="V2100" s="2">
        <f t="shared" si="959"/>
        <v>1.3298034921650298E-4</v>
      </c>
      <c r="W2100">
        <f t="shared" si="963"/>
        <v>0</v>
      </c>
      <c r="X2100">
        <f t="shared" si="964"/>
        <v>0</v>
      </c>
      <c r="Y2100">
        <f t="shared" si="965"/>
        <v>0</v>
      </c>
      <c r="Z2100">
        <f t="shared" si="966"/>
        <v>0.99999999969746489</v>
      </c>
      <c r="AA2100">
        <v>1</v>
      </c>
      <c r="AB2100">
        <v>0.05</v>
      </c>
      <c r="AC2100">
        <v>0.1</v>
      </c>
      <c r="AD2100">
        <f t="shared" si="967"/>
        <v>0.39346934028736658</v>
      </c>
      <c r="AE2100">
        <f t="shared" si="968"/>
        <v>6.0653065971263347E-2</v>
      </c>
      <c r="AF2100">
        <f t="shared" si="969"/>
        <v>0.72499999999999998</v>
      </c>
      <c r="AG2100">
        <f t="shared" si="978"/>
        <v>0.72658217343517995</v>
      </c>
      <c r="AH2100">
        <f t="shared" si="979"/>
        <v>4.4069436498907879E-3</v>
      </c>
      <c r="AI2100">
        <v>6</v>
      </c>
      <c r="AJ2100">
        <v>28</v>
      </c>
      <c r="AK2100">
        <v>0.05</v>
      </c>
      <c r="AL2100">
        <f t="shared" si="970"/>
        <v>20.3</v>
      </c>
      <c r="AM2100">
        <f t="shared" si="980"/>
        <v>19.2</v>
      </c>
      <c r="AN2100">
        <f t="shared" si="971"/>
        <v>5.1999999999999993</v>
      </c>
      <c r="AO2100">
        <f t="shared" si="981"/>
        <v>6.3000000000000007</v>
      </c>
      <c r="AP2100">
        <f t="shared" si="982"/>
        <v>0.82539682539682524</v>
      </c>
      <c r="AQ2100">
        <v>0.328125</v>
      </c>
      <c r="AR2100">
        <f t="shared" si="983"/>
        <v>1.0572916666666667</v>
      </c>
      <c r="AS2100">
        <f t="shared" si="984"/>
        <v>0.93897705378354746</v>
      </c>
      <c r="AT2100">
        <f t="shared" si="985"/>
        <v>0.99277261415656326</v>
      </c>
      <c r="AU2100">
        <v>23.3</v>
      </c>
      <c r="AV2100">
        <v>26.8</v>
      </c>
      <c r="AW2100">
        <v>14.7</v>
      </c>
      <c r="AX2100">
        <v>11.2</v>
      </c>
      <c r="AY2100">
        <v>1.3125</v>
      </c>
      <c r="AZ2100">
        <v>0.41791044799999999</v>
      </c>
      <c r="BA2100">
        <v>0.86940298500000002</v>
      </c>
      <c r="BB2100">
        <v>1.1203531419999999</v>
      </c>
      <c r="BC2100">
        <v>0.99277261400000005</v>
      </c>
      <c r="BD2100">
        <v>118.3</v>
      </c>
      <c r="BE2100">
        <v>140.4</v>
      </c>
      <c r="BF2100">
        <f t="shared" si="986"/>
        <v>8.3919916665812621E-3</v>
      </c>
      <c r="BG2100">
        <f t="shared" si="987"/>
        <v>7.0710300142450147E-3</v>
      </c>
      <c r="BH2100">
        <v>15.55195194</v>
      </c>
      <c r="BI2100">
        <v>12.2625919</v>
      </c>
    </row>
    <row r="2101" spans="1:61" x14ac:dyDescent="0.4">
      <c r="A2101" s="1">
        <v>34238.291787789349</v>
      </c>
      <c r="B2101">
        <v>24.8</v>
      </c>
      <c r="C2101">
        <v>1.5</v>
      </c>
      <c r="D2101">
        <v>96</v>
      </c>
      <c r="E2101">
        <v>6</v>
      </c>
      <c r="F2101">
        <f t="shared" si="988"/>
        <v>0.87962933434379276</v>
      </c>
      <c r="G2101" s="2">
        <v>2.6700000000000001E-10</v>
      </c>
      <c r="H2101">
        <f t="shared" si="972"/>
        <v>1.5560387560000001E-2</v>
      </c>
      <c r="I2101">
        <f t="shared" si="973"/>
        <v>1.2269699700000001E-2</v>
      </c>
      <c r="J2101">
        <v>0</v>
      </c>
      <c r="K2101">
        <f t="shared" si="974"/>
        <v>0.12037066565620728</v>
      </c>
      <c r="M2101">
        <f t="shared" si="975"/>
        <v>2.9129776004848196E-3</v>
      </c>
      <c r="N2101">
        <v>1</v>
      </c>
      <c r="O2101">
        <v>1</v>
      </c>
      <c r="P2101">
        <v>0</v>
      </c>
      <c r="Q2101">
        <f t="shared" si="960"/>
        <v>1.8715027005862795E-2</v>
      </c>
      <c r="R2101">
        <f t="shared" si="961"/>
        <v>0.56571428571428573</v>
      </c>
      <c r="S2101">
        <f t="shared" si="976"/>
        <v>0.99105283985803749</v>
      </c>
      <c r="T2101">
        <f t="shared" si="962"/>
        <v>4.9885785800870119E-3</v>
      </c>
      <c r="U2101">
        <f t="shared" si="977"/>
        <v>1.9775779874600838E-7</v>
      </c>
      <c r="V2101" s="2">
        <f t="shared" si="959"/>
        <v>1.33178107015249E-4</v>
      </c>
      <c r="W2101">
        <f t="shared" si="963"/>
        <v>0.13583823538474771</v>
      </c>
      <c r="X2101">
        <f t="shared" si="964"/>
        <v>0</v>
      </c>
      <c r="Y2101">
        <f t="shared" si="965"/>
        <v>0.13583823538474771</v>
      </c>
      <c r="Z2101">
        <f t="shared" si="966"/>
        <v>0.99999999969646303</v>
      </c>
      <c r="AA2101">
        <v>1</v>
      </c>
      <c r="AB2101">
        <v>0.05</v>
      </c>
      <c r="AC2101">
        <v>0.1</v>
      </c>
      <c r="AD2101">
        <f t="shared" si="967"/>
        <v>0.45118836390597361</v>
      </c>
      <c r="AE2101">
        <f t="shared" si="968"/>
        <v>5.4881163609402643E-2</v>
      </c>
      <c r="AF2101">
        <f t="shared" si="969"/>
        <v>0.70714285714285718</v>
      </c>
      <c r="AG2101">
        <f t="shared" si="978"/>
        <v>0.81499785310441442</v>
      </c>
      <c r="AH2101">
        <f t="shared" si="979"/>
        <v>4.4728030517535268E-3</v>
      </c>
      <c r="AI2101">
        <v>6</v>
      </c>
      <c r="AJ2101">
        <v>28</v>
      </c>
      <c r="AK2101">
        <v>0.05</v>
      </c>
      <c r="AL2101">
        <f t="shared" si="970"/>
        <v>19.8</v>
      </c>
      <c r="AM2101">
        <f t="shared" si="980"/>
        <v>19.2</v>
      </c>
      <c r="AN2101">
        <f t="shared" si="971"/>
        <v>5.6999999999999993</v>
      </c>
      <c r="AO2101">
        <f t="shared" si="981"/>
        <v>6.3000000000000007</v>
      </c>
      <c r="AP2101">
        <f t="shared" si="982"/>
        <v>0.90476190476190455</v>
      </c>
      <c r="AQ2101">
        <v>0.328125</v>
      </c>
      <c r="AR2101">
        <f t="shared" si="983"/>
        <v>1.03125</v>
      </c>
      <c r="AS2101">
        <f t="shared" si="984"/>
        <v>0.96769348958425427</v>
      </c>
      <c r="AT2101">
        <f t="shared" si="985"/>
        <v>0.99793391113376217</v>
      </c>
      <c r="AU2101">
        <v>22.8</v>
      </c>
      <c r="AV2101">
        <v>26.8</v>
      </c>
      <c r="AW2101">
        <v>15.2</v>
      </c>
      <c r="AX2101">
        <v>11.2</v>
      </c>
      <c r="AY2101">
        <v>1.3571428569999999</v>
      </c>
      <c r="AZ2101">
        <v>0.41791044799999999</v>
      </c>
      <c r="BA2101">
        <v>0.85074626900000005</v>
      </c>
      <c r="BB2101">
        <v>1.136123674</v>
      </c>
      <c r="BC2101">
        <v>0.99793391099999995</v>
      </c>
      <c r="BD2101">
        <v>118.3</v>
      </c>
      <c r="BE2101">
        <v>140.4</v>
      </c>
      <c r="BF2101">
        <f t="shared" si="986"/>
        <v>8.435620550581252E-3</v>
      </c>
      <c r="BG2101">
        <f t="shared" si="987"/>
        <v>7.1077913888888886E-3</v>
      </c>
      <c r="BH2101">
        <v>15.560387560000001</v>
      </c>
      <c r="BI2101">
        <v>12.2696997</v>
      </c>
    </row>
    <row r="2102" spans="1:61" x14ac:dyDescent="0.4">
      <c r="A2102" s="1">
        <v>34238.333454513886</v>
      </c>
      <c r="B2102">
        <v>24.3</v>
      </c>
      <c r="C2102">
        <v>5.5</v>
      </c>
      <c r="D2102">
        <v>97</v>
      </c>
      <c r="E2102">
        <v>7</v>
      </c>
      <c r="F2102">
        <f t="shared" si="988"/>
        <v>0.87253038361421453</v>
      </c>
      <c r="G2102" s="2">
        <v>2.6700000000000001E-10</v>
      </c>
      <c r="H2102">
        <f t="shared" si="972"/>
        <v>1.5568840170000001E-2</v>
      </c>
      <c r="I2102">
        <f t="shared" si="973"/>
        <v>1.227682181E-2</v>
      </c>
      <c r="J2102">
        <v>0</v>
      </c>
      <c r="K2102">
        <f t="shared" si="974"/>
        <v>0.12746961638578552</v>
      </c>
      <c r="M2102">
        <f t="shared" si="975"/>
        <v>7.0989507295782491E-3</v>
      </c>
      <c r="N2102">
        <v>1</v>
      </c>
      <c r="O2102">
        <v>1</v>
      </c>
      <c r="P2102">
        <v>0</v>
      </c>
      <c r="Q2102">
        <f t="shared" si="960"/>
        <v>2.421925655009111E-2</v>
      </c>
      <c r="R2102">
        <f t="shared" si="961"/>
        <v>0.55142857142857149</v>
      </c>
      <c r="S2102">
        <f t="shared" si="976"/>
        <v>0.97014866589967008</v>
      </c>
      <c r="T2102">
        <f t="shared" si="962"/>
        <v>6.0373928601165413E-3</v>
      </c>
      <c r="U2102">
        <f t="shared" si="977"/>
        <v>2.3428674515017027E-7</v>
      </c>
      <c r="V2102" s="2">
        <f t="shared" si="959"/>
        <v>1.3341239376039917E-4</v>
      </c>
      <c r="W2102">
        <f t="shared" si="963"/>
        <v>0.33434312895066981</v>
      </c>
      <c r="X2102">
        <f t="shared" si="964"/>
        <v>0</v>
      </c>
      <c r="Y2102">
        <f t="shared" si="965"/>
        <v>0.33434312895066981</v>
      </c>
      <c r="Z2102">
        <f t="shared" si="966"/>
        <v>0.99999999969399345</v>
      </c>
      <c r="AA2102">
        <v>1</v>
      </c>
      <c r="AB2102">
        <v>0.05</v>
      </c>
      <c r="AC2102">
        <v>0.1</v>
      </c>
      <c r="AD2102">
        <f t="shared" si="967"/>
        <v>0.50341469620859058</v>
      </c>
      <c r="AE2102">
        <f t="shared" si="968"/>
        <v>4.9658530379140947E-2</v>
      </c>
      <c r="AF2102">
        <f t="shared" si="969"/>
        <v>0.68928571428571428</v>
      </c>
      <c r="AG2102">
        <f t="shared" si="978"/>
        <v>0.89024433639230383</v>
      </c>
      <c r="AH2102">
        <f t="shared" si="979"/>
        <v>4.4208225423595397E-3</v>
      </c>
      <c r="AI2102">
        <v>6</v>
      </c>
      <c r="AJ2102">
        <v>28</v>
      </c>
      <c r="AK2102">
        <v>0.05</v>
      </c>
      <c r="AL2102">
        <f t="shared" si="970"/>
        <v>19.3</v>
      </c>
      <c r="AM2102">
        <f t="shared" si="980"/>
        <v>19.2</v>
      </c>
      <c r="AN2102">
        <f t="shared" si="971"/>
        <v>6.1999999999999993</v>
      </c>
      <c r="AO2102">
        <f t="shared" si="981"/>
        <v>6.3000000000000007</v>
      </c>
      <c r="AP2102">
        <f t="shared" si="982"/>
        <v>0.98412698412698385</v>
      </c>
      <c r="AQ2102">
        <v>0.328125</v>
      </c>
      <c r="AR2102">
        <f t="shared" si="983"/>
        <v>1.0052083333333335</v>
      </c>
      <c r="AS2102">
        <f t="shared" si="984"/>
        <v>0.99476364574662002</v>
      </c>
      <c r="AT2102">
        <f t="shared" si="985"/>
        <v>0.99994470640155053</v>
      </c>
      <c r="AU2102">
        <v>22.3</v>
      </c>
      <c r="AV2102">
        <v>26.8</v>
      </c>
      <c r="AW2102">
        <v>15.7</v>
      </c>
      <c r="AX2102">
        <v>11.2</v>
      </c>
      <c r="AY2102">
        <v>1.4017857140000001</v>
      </c>
      <c r="AZ2102">
        <v>0.41791044799999999</v>
      </c>
      <c r="BA2102">
        <v>0.83208955200000001</v>
      </c>
      <c r="BB2102">
        <v>1.1515950399999999</v>
      </c>
      <c r="BC2102">
        <v>0.99994470599999996</v>
      </c>
      <c r="BD2102">
        <v>118.3</v>
      </c>
      <c r="BE2102">
        <v>140.4</v>
      </c>
      <c r="BF2102">
        <f t="shared" si="986"/>
        <v>8.4526179746538515E-3</v>
      </c>
      <c r="BG2102">
        <f t="shared" si="987"/>
        <v>7.1221132905982905E-3</v>
      </c>
      <c r="BH2102">
        <v>15.56884017</v>
      </c>
      <c r="BI2102">
        <v>12.27682181</v>
      </c>
    </row>
    <row r="2103" spans="1:61" x14ac:dyDescent="0.4">
      <c r="A2103" s="1">
        <v>34238.375121238423</v>
      </c>
      <c r="B2103">
        <v>23.8</v>
      </c>
      <c r="C2103">
        <v>17</v>
      </c>
      <c r="D2103">
        <v>98</v>
      </c>
      <c r="E2103">
        <v>8</v>
      </c>
      <c r="F2103">
        <f t="shared" si="988"/>
        <v>0.85581648473111382</v>
      </c>
      <c r="G2103" s="2">
        <v>2.6800000000000001E-10</v>
      </c>
      <c r="H2103">
        <f t="shared" si="972"/>
        <v>1.5577286040000001E-2</v>
      </c>
      <c r="I2103">
        <f t="shared" si="973"/>
        <v>1.2283938230000001E-2</v>
      </c>
      <c r="J2103">
        <v>0</v>
      </c>
      <c r="K2103">
        <f t="shared" si="974"/>
        <v>0.14418351526888629</v>
      </c>
      <c r="M2103">
        <f t="shared" si="975"/>
        <v>1.6713898883100757E-2</v>
      </c>
      <c r="N2103">
        <v>1</v>
      </c>
      <c r="O2103">
        <v>1</v>
      </c>
      <c r="P2103">
        <v>0</v>
      </c>
      <c r="Q2103">
        <f t="shared" si="960"/>
        <v>3.082300247531667E-2</v>
      </c>
      <c r="R2103">
        <f t="shared" si="961"/>
        <v>0.53714285714285714</v>
      </c>
      <c r="S2103">
        <f t="shared" si="976"/>
        <v>0.93264970125566404</v>
      </c>
      <c r="T2103">
        <f t="shared" si="962"/>
        <v>7.1856463661979396E-3</v>
      </c>
      <c r="U2103">
        <f t="shared" si="977"/>
        <v>2.6806763747053426E-7</v>
      </c>
      <c r="V2103" s="2">
        <f t="shared" si="959"/>
        <v>1.3368046139786971E-4</v>
      </c>
      <c r="W2103">
        <f t="shared" si="963"/>
        <v>0.82266668116376906</v>
      </c>
      <c r="X2103">
        <f t="shared" si="964"/>
        <v>9.8236036731601944E-3</v>
      </c>
      <c r="Y2103">
        <f t="shared" si="965"/>
        <v>0.8145851297329022</v>
      </c>
      <c r="Z2103">
        <f t="shared" si="966"/>
        <v>0.99999999968684872</v>
      </c>
      <c r="AA2103">
        <v>1</v>
      </c>
      <c r="AB2103">
        <v>0.05</v>
      </c>
      <c r="AC2103">
        <v>0.1</v>
      </c>
      <c r="AD2103">
        <f t="shared" si="967"/>
        <v>0.55067103588277844</v>
      </c>
      <c r="AE2103">
        <f t="shared" si="968"/>
        <v>4.4932896411722156E-2</v>
      </c>
      <c r="AF2103">
        <f t="shared" si="969"/>
        <v>0.67142857142857149</v>
      </c>
      <c r="AG2103">
        <f t="shared" si="978"/>
        <v>0.94886940045342993</v>
      </c>
      <c r="AH2103">
        <f t="shared" si="979"/>
        <v>4.2635450478826879E-3</v>
      </c>
      <c r="AI2103">
        <v>6</v>
      </c>
      <c r="AJ2103">
        <v>28</v>
      </c>
      <c r="AK2103">
        <v>0.05</v>
      </c>
      <c r="AL2103">
        <f t="shared" si="970"/>
        <v>18.8</v>
      </c>
      <c r="AM2103">
        <f t="shared" si="980"/>
        <v>19.2</v>
      </c>
      <c r="AN2103">
        <f t="shared" si="971"/>
        <v>6.6999999999999993</v>
      </c>
      <c r="AO2103">
        <f t="shared" si="981"/>
        <v>6.3000000000000007</v>
      </c>
      <c r="AP2103">
        <f t="shared" si="982"/>
        <v>1.0634920634920633</v>
      </c>
      <c r="AQ2103">
        <v>0.328125</v>
      </c>
      <c r="AR2103">
        <f t="shared" si="983"/>
        <v>0.97916666666666674</v>
      </c>
      <c r="AS2103">
        <f t="shared" si="984"/>
        <v>1.020404057480627</v>
      </c>
      <c r="AT2103">
        <f t="shared" si="985"/>
        <v>0.99914563961644731</v>
      </c>
      <c r="AU2103">
        <v>21.8</v>
      </c>
      <c r="AV2103">
        <v>26.8</v>
      </c>
      <c r="AW2103">
        <v>16.2</v>
      </c>
      <c r="AX2103">
        <v>11.2</v>
      </c>
      <c r="AY2103">
        <v>1.446428571</v>
      </c>
      <c r="AZ2103">
        <v>0.41791044799999999</v>
      </c>
      <c r="BA2103">
        <v>0.81343283600000005</v>
      </c>
      <c r="BB2103">
        <v>1.16678218</v>
      </c>
      <c r="BC2103">
        <v>0.99914563999999995</v>
      </c>
      <c r="BD2103">
        <v>118.3</v>
      </c>
      <c r="BE2103">
        <v>140.4</v>
      </c>
      <c r="BF2103">
        <f t="shared" si="986"/>
        <v>8.4458633948981173E-3</v>
      </c>
      <c r="BG2103">
        <f t="shared" si="987"/>
        <v>7.1164219373219366E-3</v>
      </c>
      <c r="BH2103">
        <v>15.577286040000001</v>
      </c>
      <c r="BI2103">
        <v>12.28393823</v>
      </c>
    </row>
    <row r="2104" spans="1:61" x14ac:dyDescent="0.4">
      <c r="A2104" s="1">
        <v>34238.41678796296</v>
      </c>
      <c r="B2104">
        <v>23.7</v>
      </c>
      <c r="C2104">
        <v>16</v>
      </c>
      <c r="D2104">
        <v>98</v>
      </c>
      <c r="E2104">
        <v>9</v>
      </c>
      <c r="F2104">
        <f t="shared" si="988"/>
        <v>0.84096418186334854</v>
      </c>
      <c r="G2104" s="2">
        <v>2.69E-10</v>
      </c>
      <c r="H2104">
        <f t="shared" si="972"/>
        <v>1.558572791E-2</v>
      </c>
      <c r="I2104">
        <f t="shared" si="973"/>
        <v>1.229105129E-2</v>
      </c>
      <c r="J2104">
        <v>0</v>
      </c>
      <c r="K2104">
        <f t="shared" si="974"/>
        <v>0.15903581813665157</v>
      </c>
      <c r="M2104">
        <f t="shared" si="975"/>
        <v>1.4852302867765284E-2</v>
      </c>
      <c r="N2104">
        <v>1</v>
      </c>
      <c r="O2104">
        <v>1</v>
      </c>
      <c r="P2104">
        <v>0</v>
      </c>
      <c r="Q2104">
        <f t="shared" si="960"/>
        <v>3.8619184284063891E-2</v>
      </c>
      <c r="R2104">
        <f t="shared" si="961"/>
        <v>0.53428571428571425</v>
      </c>
      <c r="S2104">
        <f t="shared" si="976"/>
        <v>0.92332908643335054</v>
      </c>
      <c r="T2104">
        <f t="shared" si="962"/>
        <v>8.4196931644811724E-3</v>
      </c>
      <c r="U2104">
        <f t="shared" si="977"/>
        <v>3.109659039043811E-7</v>
      </c>
      <c r="V2104" s="2">
        <f t="shared" si="959"/>
        <v>1.3399142730177409E-4</v>
      </c>
      <c r="W2104">
        <f t="shared" si="963"/>
        <v>0.79708426087763118</v>
      </c>
      <c r="X2104">
        <f t="shared" si="964"/>
        <v>8.610756335241573E-3</v>
      </c>
      <c r="Y2104">
        <f t="shared" si="965"/>
        <v>0.79022076252855777</v>
      </c>
      <c r="Z2104">
        <f t="shared" si="966"/>
        <v>0.99999999968012909</v>
      </c>
      <c r="AA2104">
        <v>1</v>
      </c>
      <c r="AB2104">
        <v>0.05</v>
      </c>
      <c r="AC2104">
        <v>0.1</v>
      </c>
      <c r="AD2104">
        <f t="shared" si="967"/>
        <v>0.59343034025940089</v>
      </c>
      <c r="AE2104">
        <f t="shared" si="968"/>
        <v>4.0656965974059912E-2</v>
      </c>
      <c r="AF2104">
        <f t="shared" si="969"/>
        <v>0.66785714285714282</v>
      </c>
      <c r="AG2104">
        <f t="shared" si="978"/>
        <v>0.95836485748186018</v>
      </c>
      <c r="AH2104">
        <f t="shared" si="979"/>
        <v>3.8964207401374772E-3</v>
      </c>
      <c r="AI2104">
        <v>6</v>
      </c>
      <c r="AJ2104">
        <v>28</v>
      </c>
      <c r="AK2104">
        <v>0.05</v>
      </c>
      <c r="AL2104">
        <f t="shared" si="970"/>
        <v>18.7</v>
      </c>
      <c r="AM2104">
        <f t="shared" si="980"/>
        <v>19.2</v>
      </c>
      <c r="AN2104">
        <f t="shared" si="971"/>
        <v>6.8000000000000007</v>
      </c>
      <c r="AO2104">
        <f t="shared" si="981"/>
        <v>6.3000000000000007</v>
      </c>
      <c r="AP2104">
        <f t="shared" si="982"/>
        <v>1.0793650793650793</v>
      </c>
      <c r="AQ2104">
        <v>0.328125</v>
      </c>
      <c r="AR2104">
        <f t="shared" si="983"/>
        <v>0.97395833333333337</v>
      </c>
      <c r="AS2104">
        <f t="shared" si="984"/>
        <v>1.0253765219887347</v>
      </c>
      <c r="AT2104">
        <f t="shared" si="985"/>
        <v>0.9986740083952782</v>
      </c>
      <c r="AU2104">
        <v>21.7</v>
      </c>
      <c r="AV2104">
        <v>26.8</v>
      </c>
      <c r="AW2104">
        <v>16.3</v>
      </c>
      <c r="AX2104">
        <v>11.2</v>
      </c>
      <c r="AY2104">
        <v>1.4553571430000001</v>
      </c>
      <c r="AZ2104">
        <v>0.41791044799999999</v>
      </c>
      <c r="BA2104">
        <v>0.80970149300000005</v>
      </c>
      <c r="BB2104">
        <v>1.1697867310000001</v>
      </c>
      <c r="BC2104">
        <v>0.99867400799999995</v>
      </c>
      <c r="BD2104">
        <v>118.3</v>
      </c>
      <c r="BE2104">
        <v>140.4</v>
      </c>
      <c r="BF2104">
        <f t="shared" si="986"/>
        <v>8.4418766559195123E-3</v>
      </c>
      <c r="BG2104">
        <f t="shared" si="987"/>
        <v>7.113062735042734E-3</v>
      </c>
      <c r="BH2104">
        <v>15.585727909999999</v>
      </c>
      <c r="BI2104">
        <v>12.29105129</v>
      </c>
    </row>
    <row r="2105" spans="1:61" x14ac:dyDescent="0.4">
      <c r="A2105" s="1">
        <v>34238.458454687498</v>
      </c>
      <c r="B2105">
        <v>24.5</v>
      </c>
      <c r="C2105">
        <v>12.5</v>
      </c>
      <c r="D2105">
        <v>99</v>
      </c>
      <c r="E2105">
        <v>10</v>
      </c>
      <c r="F2105">
        <f t="shared" si="988"/>
        <v>0.83050958637464689</v>
      </c>
      <c r="G2105" s="2">
        <v>2.7099999999999999E-10</v>
      </c>
      <c r="H2105">
        <f t="shared" si="972"/>
        <v>1.5594176729999999E-2</v>
      </c>
      <c r="I2105">
        <f t="shared" si="973"/>
        <v>1.22981702E-2</v>
      </c>
      <c r="J2105">
        <v>0</v>
      </c>
      <c r="K2105">
        <f t="shared" si="974"/>
        <v>0.16949041362535325</v>
      </c>
      <c r="M2105">
        <f t="shared" si="975"/>
        <v>1.0454595488701675E-2</v>
      </c>
      <c r="N2105">
        <v>1</v>
      </c>
      <c r="O2105">
        <v>1</v>
      </c>
      <c r="P2105">
        <v>0</v>
      </c>
      <c r="Q2105">
        <f t="shared" si="960"/>
        <v>4.7685356868946441E-2</v>
      </c>
      <c r="R2105">
        <f t="shared" si="961"/>
        <v>0.55714285714285716</v>
      </c>
      <c r="S2105">
        <f t="shared" si="976"/>
        <v>0.98059411658477924</v>
      </c>
      <c r="T2105">
        <f t="shared" si="962"/>
        <v>9.7225564973305728E-3</v>
      </c>
      <c r="U2105">
        <f t="shared" si="977"/>
        <v>3.8135526797781918E-7</v>
      </c>
      <c r="V2105" s="2">
        <f t="shared" si="959"/>
        <v>1.3437278256975193E-4</v>
      </c>
      <c r="W2105">
        <f t="shared" si="963"/>
        <v>0.68154880446213606</v>
      </c>
      <c r="X2105">
        <f t="shared" si="964"/>
        <v>0</v>
      </c>
      <c r="Y2105">
        <f t="shared" si="965"/>
        <v>0.68154880446213606</v>
      </c>
      <c r="Z2105">
        <f t="shared" si="966"/>
        <v>0.99999999967369435</v>
      </c>
      <c r="AA2105">
        <v>1</v>
      </c>
      <c r="AB2105">
        <v>0.05</v>
      </c>
      <c r="AC2105">
        <v>0.1</v>
      </c>
      <c r="AD2105">
        <f t="shared" si="967"/>
        <v>0.63212055882855767</v>
      </c>
      <c r="AE2105">
        <f t="shared" si="968"/>
        <v>3.6787944117144235E-2</v>
      </c>
      <c r="AF2105">
        <f t="shared" si="969"/>
        <v>0.6964285714285714</v>
      </c>
      <c r="AG2105">
        <f t="shared" si="978"/>
        <v>0.86196760445299547</v>
      </c>
      <c r="AH2105">
        <f t="shared" si="979"/>
        <v>3.1710016063405486E-3</v>
      </c>
      <c r="AI2105">
        <v>6</v>
      </c>
      <c r="AJ2105">
        <v>28</v>
      </c>
      <c r="AK2105">
        <v>0.05</v>
      </c>
      <c r="AL2105">
        <f t="shared" si="970"/>
        <v>19.5</v>
      </c>
      <c r="AM2105">
        <f t="shared" si="980"/>
        <v>19.2</v>
      </c>
      <c r="AN2105">
        <f t="shared" si="971"/>
        <v>6</v>
      </c>
      <c r="AO2105">
        <f t="shared" si="981"/>
        <v>6.3000000000000007</v>
      </c>
      <c r="AP2105">
        <f t="shared" si="982"/>
        <v>0.95238095238095233</v>
      </c>
      <c r="AQ2105">
        <v>0.328125</v>
      </c>
      <c r="AR2105">
        <f t="shared" si="983"/>
        <v>1.015625</v>
      </c>
      <c r="AS2105">
        <f t="shared" si="984"/>
        <v>0.98411819466079775</v>
      </c>
      <c r="AT2105">
        <f t="shared" si="985"/>
        <v>0.99949504145237267</v>
      </c>
      <c r="AU2105">
        <v>22.5</v>
      </c>
      <c r="AV2105">
        <v>26.8</v>
      </c>
      <c r="AW2105">
        <v>15.5</v>
      </c>
      <c r="AX2105">
        <v>11.2</v>
      </c>
      <c r="AY2105">
        <v>1.383928571</v>
      </c>
      <c r="AZ2105">
        <v>0.41791044799999999</v>
      </c>
      <c r="BA2105">
        <v>0.83955223899999998</v>
      </c>
      <c r="BB2105">
        <v>1.145441409</v>
      </c>
      <c r="BC2105">
        <v>0.99949504099999997</v>
      </c>
      <c r="BD2105">
        <v>118.3</v>
      </c>
      <c r="BE2105">
        <v>140.4</v>
      </c>
      <c r="BF2105">
        <f t="shared" si="986"/>
        <v>8.4488169184477827E-3</v>
      </c>
      <c r="BG2105">
        <f t="shared" si="987"/>
        <v>7.1189105484330481E-3</v>
      </c>
      <c r="BH2105">
        <v>15.594176729999999</v>
      </c>
      <c r="BI2105">
        <v>12.298170199999999</v>
      </c>
    </row>
    <row r="2106" spans="1:61" x14ac:dyDescent="0.4">
      <c r="A2106" s="1">
        <v>34238.500121412035</v>
      </c>
      <c r="B2106">
        <v>24.6</v>
      </c>
      <c r="C2106">
        <v>18</v>
      </c>
      <c r="D2106">
        <v>99</v>
      </c>
      <c r="E2106">
        <v>11</v>
      </c>
      <c r="F2106">
        <f t="shared" si="988"/>
        <v>0.81907386772410917</v>
      </c>
      <c r="G2106" s="2">
        <v>2.7199999999999999E-10</v>
      </c>
      <c r="H2106">
        <f t="shared" si="972"/>
        <v>1.560262217E-2</v>
      </c>
      <c r="I2106">
        <f t="shared" si="973"/>
        <v>1.230528627E-2</v>
      </c>
      <c r="J2106">
        <v>0</v>
      </c>
      <c r="K2106">
        <f t="shared" si="974"/>
        <v>0.18092613227589097</v>
      </c>
      <c r="M2106">
        <f t="shared" si="975"/>
        <v>1.1435718650537715E-2</v>
      </c>
      <c r="N2106">
        <v>1</v>
      </c>
      <c r="O2106">
        <v>1</v>
      </c>
      <c r="P2106">
        <v>0</v>
      </c>
      <c r="Q2106">
        <f t="shared" si="960"/>
        <v>5.8080724984249557E-2</v>
      </c>
      <c r="R2106">
        <f t="shared" si="961"/>
        <v>0.56000000000000005</v>
      </c>
      <c r="S2106">
        <f t="shared" si="976"/>
        <v>0.98478567460964128</v>
      </c>
      <c r="T2106">
        <f t="shared" si="962"/>
        <v>1.1074643038035148E-2</v>
      </c>
      <c r="U2106">
        <f t="shared" si="977"/>
        <v>4.3624599261089649E-7</v>
      </c>
      <c r="V2106" s="2">
        <f t="shared" ref="V2106:V2169" si="989">V2105+U2106</f>
        <v>1.3480902856236282E-4</v>
      </c>
      <c r="W2106">
        <f t="shared" si="963"/>
        <v>0.8453421842257236</v>
      </c>
      <c r="X2106">
        <f t="shared" si="964"/>
        <v>1.1205352833991229E-2</v>
      </c>
      <c r="Y2106">
        <f t="shared" si="965"/>
        <v>0.83586982678601751</v>
      </c>
      <c r="Z2106">
        <f t="shared" si="966"/>
        <v>0.99999999966791764</v>
      </c>
      <c r="AA2106">
        <v>1</v>
      </c>
      <c r="AB2106">
        <v>0.05</v>
      </c>
      <c r="AC2106">
        <v>0.1</v>
      </c>
      <c r="AD2106">
        <f t="shared" si="967"/>
        <v>0.6671289163019205</v>
      </c>
      <c r="AE2106">
        <f t="shared" si="968"/>
        <v>3.3287108369807958E-2</v>
      </c>
      <c r="AF2106">
        <f t="shared" si="969"/>
        <v>0.70000000000000007</v>
      </c>
      <c r="AG2106">
        <f t="shared" si="978"/>
        <v>0.84689050508809394</v>
      </c>
      <c r="AH2106">
        <f t="shared" si="979"/>
        <v>2.8190536020228783E-3</v>
      </c>
      <c r="AI2106">
        <v>6</v>
      </c>
      <c r="AJ2106">
        <v>28</v>
      </c>
      <c r="AK2106">
        <v>0.05</v>
      </c>
      <c r="AL2106">
        <f t="shared" si="970"/>
        <v>19.600000000000001</v>
      </c>
      <c r="AM2106">
        <f t="shared" si="980"/>
        <v>19.2</v>
      </c>
      <c r="AN2106">
        <f t="shared" si="971"/>
        <v>5.8999999999999986</v>
      </c>
      <c r="AO2106">
        <f t="shared" si="981"/>
        <v>6.3000000000000007</v>
      </c>
      <c r="AP2106">
        <f t="shared" si="982"/>
        <v>0.93650793650793618</v>
      </c>
      <c r="AQ2106">
        <v>0.328125</v>
      </c>
      <c r="AR2106">
        <f t="shared" si="983"/>
        <v>1.0208333333333335</v>
      </c>
      <c r="AS2106">
        <f t="shared" si="984"/>
        <v>0.97870588223438315</v>
      </c>
      <c r="AT2106">
        <f t="shared" si="985"/>
        <v>0.99909558811426624</v>
      </c>
      <c r="AU2106">
        <v>22.6</v>
      </c>
      <c r="AV2106">
        <v>26.8</v>
      </c>
      <c r="AW2106">
        <v>15.4</v>
      </c>
      <c r="AX2106">
        <v>11.2</v>
      </c>
      <c r="AY2106">
        <v>1.375</v>
      </c>
      <c r="AZ2106">
        <v>0.41791044799999999</v>
      </c>
      <c r="BA2106">
        <v>0.84328358199999998</v>
      </c>
      <c r="BB2106">
        <v>1.142347255</v>
      </c>
      <c r="BC2106">
        <v>0.99909558799999998</v>
      </c>
      <c r="BD2106">
        <v>118.3</v>
      </c>
      <c r="BE2106">
        <v>140.4</v>
      </c>
      <c r="BF2106">
        <f t="shared" si="986"/>
        <v>8.4454403052769758E-3</v>
      </c>
      <c r="BG2106">
        <f t="shared" si="987"/>
        <v>7.1160654415954412E-3</v>
      </c>
      <c r="BH2106">
        <v>15.60262217</v>
      </c>
      <c r="BI2106">
        <v>12.30528627</v>
      </c>
    </row>
    <row r="2107" spans="1:61" x14ac:dyDescent="0.4">
      <c r="A2107" s="1">
        <v>34238.541788136572</v>
      </c>
      <c r="B2107">
        <v>24.8</v>
      </c>
      <c r="C2107">
        <v>10</v>
      </c>
      <c r="D2107">
        <v>99</v>
      </c>
      <c r="E2107">
        <v>12</v>
      </c>
      <c r="F2107">
        <f t="shared" si="988"/>
        <v>0.81222921008337134</v>
      </c>
      <c r="G2107" s="2">
        <v>2.7399999999999998E-10</v>
      </c>
      <c r="H2107">
        <f t="shared" si="972"/>
        <v>1.5611057790000001E-2</v>
      </c>
      <c r="I2107">
        <f t="shared" si="973"/>
        <v>1.2312394060000001E-2</v>
      </c>
      <c r="J2107">
        <v>0</v>
      </c>
      <c r="K2107">
        <f t="shared" si="974"/>
        <v>0.18777078991662879</v>
      </c>
      <c r="M2107">
        <f t="shared" si="975"/>
        <v>6.8446576407378383E-3</v>
      </c>
      <c r="N2107">
        <v>1</v>
      </c>
      <c r="O2107">
        <v>1</v>
      </c>
      <c r="P2107">
        <v>0</v>
      </c>
      <c r="Q2107">
        <f t="shared" si="960"/>
        <v>6.9843932552751467E-2</v>
      </c>
      <c r="R2107">
        <f t="shared" si="961"/>
        <v>0.56571428571428573</v>
      </c>
      <c r="S2107">
        <f t="shared" si="976"/>
        <v>0.99105283985803749</v>
      </c>
      <c r="T2107">
        <f t="shared" si="962"/>
        <v>1.2454567823909702E-2</v>
      </c>
      <c r="U2107">
        <f t="shared" si="977"/>
        <v>4.9372539244360992E-7</v>
      </c>
      <c r="V2107" s="2">
        <f t="shared" si="989"/>
        <v>1.3530275395480642E-4</v>
      </c>
      <c r="W2107">
        <f t="shared" si="963"/>
        <v>0.57245256643720144</v>
      </c>
      <c r="X2107">
        <f t="shared" si="964"/>
        <v>0</v>
      </c>
      <c r="Y2107">
        <f t="shared" si="965"/>
        <v>0.57245256643720144</v>
      </c>
      <c r="Z2107">
        <f t="shared" si="966"/>
        <v>0.99999999966265685</v>
      </c>
      <c r="AA2107">
        <v>1</v>
      </c>
      <c r="AB2107">
        <v>0.05</v>
      </c>
      <c r="AC2107">
        <v>0.1</v>
      </c>
      <c r="AD2107">
        <f t="shared" si="967"/>
        <v>0.69880578808779803</v>
      </c>
      <c r="AE2107">
        <f t="shared" si="968"/>
        <v>3.0119421191220203E-2</v>
      </c>
      <c r="AF2107">
        <f t="shared" si="969"/>
        <v>0.70714285714285718</v>
      </c>
      <c r="AG2107">
        <f t="shared" si="978"/>
        <v>0.81499785310441442</v>
      </c>
      <c r="AH2107">
        <f t="shared" si="979"/>
        <v>2.4547263607592072E-3</v>
      </c>
      <c r="AI2107">
        <v>6</v>
      </c>
      <c r="AJ2107">
        <v>28</v>
      </c>
      <c r="AK2107">
        <v>0.05</v>
      </c>
      <c r="AL2107">
        <f t="shared" si="970"/>
        <v>19.8</v>
      </c>
      <c r="AM2107">
        <f t="shared" si="980"/>
        <v>19.2</v>
      </c>
      <c r="AN2107">
        <f t="shared" si="971"/>
        <v>5.6999999999999993</v>
      </c>
      <c r="AO2107">
        <f t="shared" si="981"/>
        <v>6.3000000000000007</v>
      </c>
      <c r="AP2107">
        <f t="shared" si="982"/>
        <v>0.90476190476190455</v>
      </c>
      <c r="AQ2107">
        <v>0.328125</v>
      </c>
      <c r="AR2107">
        <f t="shared" si="983"/>
        <v>1.03125</v>
      </c>
      <c r="AS2107">
        <f t="shared" si="984"/>
        <v>0.96769348958425427</v>
      </c>
      <c r="AT2107">
        <f t="shared" si="985"/>
        <v>0.99793391113376217</v>
      </c>
      <c r="AU2107">
        <v>22.8</v>
      </c>
      <c r="AV2107">
        <v>26.8</v>
      </c>
      <c r="AW2107">
        <v>15.2</v>
      </c>
      <c r="AX2107">
        <v>11.2</v>
      </c>
      <c r="AY2107">
        <v>1.3571428569999999</v>
      </c>
      <c r="AZ2107">
        <v>0.41791044799999999</v>
      </c>
      <c r="BA2107">
        <v>0.85074626900000005</v>
      </c>
      <c r="BB2107">
        <v>1.136123674</v>
      </c>
      <c r="BC2107">
        <v>0.99793391099999995</v>
      </c>
      <c r="BD2107">
        <v>118.3</v>
      </c>
      <c r="BE2107">
        <v>140.4</v>
      </c>
      <c r="BF2107">
        <f t="shared" si="986"/>
        <v>8.435620550581252E-3</v>
      </c>
      <c r="BG2107">
        <f t="shared" si="987"/>
        <v>7.1077913888888886E-3</v>
      </c>
      <c r="BH2107">
        <v>15.61105779</v>
      </c>
      <c r="BI2107">
        <v>12.312394060000001</v>
      </c>
    </row>
    <row r="2108" spans="1:61" x14ac:dyDescent="0.4">
      <c r="A2108" s="1">
        <v>34238.583454861109</v>
      </c>
      <c r="B2108">
        <v>24.5</v>
      </c>
      <c r="C2108">
        <v>36.5</v>
      </c>
      <c r="D2108">
        <v>100</v>
      </c>
      <c r="E2108">
        <v>13</v>
      </c>
      <c r="F2108">
        <f t="shared" si="988"/>
        <v>0.8021925705831815</v>
      </c>
      <c r="G2108" s="2">
        <v>2.7399999999999998E-10</v>
      </c>
      <c r="H2108">
        <f t="shared" si="972"/>
        <v>1.561950661E-2</v>
      </c>
      <c r="I2108">
        <f t="shared" si="973"/>
        <v>1.231951297E-2</v>
      </c>
      <c r="J2108">
        <v>0</v>
      </c>
      <c r="K2108">
        <f t="shared" si="974"/>
        <v>0.19780742941681867</v>
      </c>
      <c r="M2108">
        <f t="shared" si="975"/>
        <v>1.0036639500189886E-2</v>
      </c>
      <c r="N2108">
        <v>1</v>
      </c>
      <c r="O2108">
        <v>1</v>
      </c>
      <c r="P2108">
        <v>0</v>
      </c>
      <c r="Q2108">
        <f t="shared" si="960"/>
        <v>8.2991706003308949E-2</v>
      </c>
      <c r="R2108">
        <f t="shared" si="961"/>
        <v>0.55714285714285716</v>
      </c>
      <c r="S2108">
        <f t="shared" si="976"/>
        <v>0.98059411658477924</v>
      </c>
      <c r="T2108">
        <f t="shared" si="962"/>
        <v>1.3840027072122211E-2</v>
      </c>
      <c r="U2108">
        <f t="shared" si="977"/>
        <v>5.4285796481188437E-7</v>
      </c>
      <c r="V2108" s="2">
        <f t="shared" si="989"/>
        <v>1.358456119196183E-4</v>
      </c>
      <c r="W2108">
        <f t="shared" si="963"/>
        <v>0.98957910632956669</v>
      </c>
      <c r="X2108">
        <f t="shared" si="964"/>
        <v>0.11716086721882207</v>
      </c>
      <c r="Y2108">
        <f t="shared" si="965"/>
        <v>0.87363916005036779</v>
      </c>
      <c r="Z2108">
        <f t="shared" si="966"/>
        <v>0.99999999965843611</v>
      </c>
      <c r="AA2108">
        <v>1</v>
      </c>
      <c r="AB2108">
        <v>0.05</v>
      </c>
      <c r="AC2108">
        <v>0.1</v>
      </c>
      <c r="AD2108">
        <f t="shared" si="967"/>
        <v>0.72746820696598746</v>
      </c>
      <c r="AE2108">
        <f t="shared" si="968"/>
        <v>2.7253179303401261E-2</v>
      </c>
      <c r="AF2108">
        <f t="shared" si="969"/>
        <v>0.6964285714285714</v>
      </c>
      <c r="AG2108">
        <f t="shared" si="978"/>
        <v>0.86196760445299547</v>
      </c>
      <c r="AH2108">
        <f t="shared" si="979"/>
        <v>2.3491357677880745E-3</v>
      </c>
      <c r="AI2108">
        <v>6</v>
      </c>
      <c r="AJ2108">
        <v>28</v>
      </c>
      <c r="AK2108">
        <v>0.05</v>
      </c>
      <c r="AL2108">
        <f t="shared" si="970"/>
        <v>19.5</v>
      </c>
      <c r="AM2108">
        <f t="shared" si="980"/>
        <v>19.2</v>
      </c>
      <c r="AN2108">
        <f t="shared" si="971"/>
        <v>6</v>
      </c>
      <c r="AO2108">
        <f t="shared" si="981"/>
        <v>6.3000000000000007</v>
      </c>
      <c r="AP2108">
        <f t="shared" si="982"/>
        <v>0.95238095238095233</v>
      </c>
      <c r="AQ2108">
        <v>0.328125</v>
      </c>
      <c r="AR2108">
        <f t="shared" si="983"/>
        <v>1.015625</v>
      </c>
      <c r="AS2108">
        <f t="shared" si="984"/>
        <v>0.98411819466079775</v>
      </c>
      <c r="AT2108">
        <f t="shared" si="985"/>
        <v>0.99949504145237267</v>
      </c>
      <c r="AU2108">
        <v>22.5</v>
      </c>
      <c r="AV2108">
        <v>26.8</v>
      </c>
      <c r="AW2108">
        <v>15.5</v>
      </c>
      <c r="AX2108">
        <v>11.2</v>
      </c>
      <c r="AY2108">
        <v>1.383928571</v>
      </c>
      <c r="AZ2108">
        <v>0.41791044799999999</v>
      </c>
      <c r="BA2108">
        <v>0.83955223899999998</v>
      </c>
      <c r="BB2108">
        <v>1.145441409</v>
      </c>
      <c r="BC2108">
        <v>0.99949504099999997</v>
      </c>
      <c r="BD2108">
        <v>118.3</v>
      </c>
      <c r="BE2108">
        <v>140.4</v>
      </c>
      <c r="BF2108">
        <f t="shared" si="986"/>
        <v>8.4488169184477827E-3</v>
      </c>
      <c r="BG2108">
        <f t="shared" si="987"/>
        <v>7.1189105484330481E-3</v>
      </c>
      <c r="BH2108">
        <v>15.61950661</v>
      </c>
      <c r="BI2108">
        <v>12.31951297</v>
      </c>
    </row>
    <row r="2109" spans="1:61" x14ac:dyDescent="0.4">
      <c r="A2109" s="1">
        <v>34238.625121585646</v>
      </c>
      <c r="B2109">
        <v>24.7</v>
      </c>
      <c r="C2109">
        <v>7</v>
      </c>
      <c r="D2109">
        <v>100</v>
      </c>
      <c r="E2109">
        <v>14</v>
      </c>
      <c r="F2109">
        <f t="shared" si="988"/>
        <v>0.79799467395022916</v>
      </c>
      <c r="G2109" s="2">
        <v>2.7599999999999998E-10</v>
      </c>
      <c r="H2109">
        <f t="shared" si="972"/>
        <v>1.5627947660000002E-2</v>
      </c>
      <c r="I2109">
        <f t="shared" si="973"/>
        <v>1.2326625339999999E-2</v>
      </c>
      <c r="J2109">
        <v>0</v>
      </c>
      <c r="K2109">
        <f t="shared" si="974"/>
        <v>0.20200532604977098</v>
      </c>
      <c r="M2109">
        <f t="shared" si="975"/>
        <v>4.1978966329523177E-3</v>
      </c>
      <c r="N2109">
        <v>1</v>
      </c>
      <c r="O2109">
        <v>1</v>
      </c>
      <c r="P2109">
        <v>0</v>
      </c>
      <c r="Q2109">
        <f t="shared" si="960"/>
        <v>9.7518369501835997E-2</v>
      </c>
      <c r="R2109">
        <f t="shared" si="961"/>
        <v>0.56285714285714283</v>
      </c>
      <c r="S2109">
        <f t="shared" si="976"/>
        <v>0.98827505129522764</v>
      </c>
      <c r="T2109">
        <f t="shared" si="962"/>
        <v>1.520865990999791E-2</v>
      </c>
      <c r="U2109">
        <f t="shared" si="977"/>
        <v>6.0121356610739429E-7</v>
      </c>
      <c r="V2109" s="2">
        <f t="shared" si="989"/>
        <v>1.364468254857257E-4</v>
      </c>
      <c r="W2109">
        <f t="shared" si="963"/>
        <v>0.41692689980506081</v>
      </c>
      <c r="X2109">
        <f t="shared" si="964"/>
        <v>0</v>
      </c>
      <c r="Y2109">
        <f t="shared" si="965"/>
        <v>0.41692689980506081</v>
      </c>
      <c r="Z2109">
        <f t="shared" si="966"/>
        <v>0.999999999654133</v>
      </c>
      <c r="AA2109">
        <v>1</v>
      </c>
      <c r="AB2109">
        <v>0.05</v>
      </c>
      <c r="AC2109">
        <v>0.1</v>
      </c>
      <c r="AD2109">
        <f t="shared" si="967"/>
        <v>0.75340303605839354</v>
      </c>
      <c r="AE2109">
        <f t="shared" si="968"/>
        <v>2.4659696394160643E-2</v>
      </c>
      <c r="AF2109">
        <f t="shared" si="969"/>
        <v>0.70357142857142851</v>
      </c>
      <c r="AG2109">
        <f t="shared" si="978"/>
        <v>0.83122416817988432</v>
      </c>
      <c r="AH2109">
        <f t="shared" si="979"/>
        <v>2.0497735622804674E-3</v>
      </c>
      <c r="AI2109">
        <v>6</v>
      </c>
      <c r="AJ2109">
        <v>28</v>
      </c>
      <c r="AK2109">
        <v>0.05</v>
      </c>
      <c r="AL2109">
        <f t="shared" si="970"/>
        <v>19.7</v>
      </c>
      <c r="AM2109">
        <f t="shared" si="980"/>
        <v>19.2</v>
      </c>
      <c r="AN2109">
        <f t="shared" si="971"/>
        <v>5.8000000000000007</v>
      </c>
      <c r="AO2109">
        <f t="shared" si="981"/>
        <v>6.3000000000000007</v>
      </c>
      <c r="AP2109">
        <f t="shared" si="982"/>
        <v>0.92063492063492069</v>
      </c>
      <c r="AQ2109">
        <v>0.328125</v>
      </c>
      <c r="AR2109">
        <f t="shared" si="983"/>
        <v>1.0260416666666667</v>
      </c>
      <c r="AS2109">
        <f t="shared" si="984"/>
        <v>0.97323157969531349</v>
      </c>
      <c r="AT2109">
        <f t="shared" si="985"/>
        <v>0.99857615208321238</v>
      </c>
      <c r="AU2109">
        <v>22.7</v>
      </c>
      <c r="AV2109">
        <v>26.8</v>
      </c>
      <c r="AW2109">
        <v>15.3</v>
      </c>
      <c r="AX2109">
        <v>11.2</v>
      </c>
      <c r="AY2109">
        <v>1.366071429</v>
      </c>
      <c r="AZ2109">
        <v>0.41791044799999999</v>
      </c>
      <c r="BA2109">
        <v>0.84701492499999997</v>
      </c>
      <c r="BB2109">
        <v>1.139241384</v>
      </c>
      <c r="BC2109">
        <v>0.99857615200000005</v>
      </c>
      <c r="BD2109">
        <v>118.3</v>
      </c>
      <c r="BE2109">
        <v>140.4</v>
      </c>
      <c r="BF2109">
        <f t="shared" si="986"/>
        <v>8.4410494681590228E-3</v>
      </c>
      <c r="BG2109">
        <f t="shared" si="987"/>
        <v>7.1123657549857552E-3</v>
      </c>
      <c r="BH2109">
        <v>15.62794766</v>
      </c>
      <c r="BI2109">
        <v>12.32662534</v>
      </c>
    </row>
    <row r="2110" spans="1:61" x14ac:dyDescent="0.4">
      <c r="A2110" s="1">
        <v>34238.666788310184</v>
      </c>
      <c r="B2110">
        <v>25</v>
      </c>
      <c r="C2110">
        <v>4</v>
      </c>
      <c r="D2110">
        <v>98</v>
      </c>
      <c r="E2110">
        <v>15</v>
      </c>
      <c r="F2110">
        <f t="shared" si="988"/>
        <v>0.79581348422553289</v>
      </c>
      <c r="G2110" s="2">
        <v>2.7700000000000003E-10</v>
      </c>
      <c r="H2110">
        <f t="shared" si="972"/>
        <v>1.5636369210000001E-2</v>
      </c>
      <c r="I2110">
        <f t="shared" si="973"/>
        <v>1.233372127E-2</v>
      </c>
      <c r="J2110">
        <v>0</v>
      </c>
      <c r="K2110">
        <f t="shared" si="974"/>
        <v>0.20418651577446725</v>
      </c>
      <c r="M2110">
        <f t="shared" si="975"/>
        <v>2.1811897246962878E-3</v>
      </c>
      <c r="N2110">
        <v>1</v>
      </c>
      <c r="O2110">
        <v>1</v>
      </c>
      <c r="P2110">
        <v>0</v>
      </c>
      <c r="Q2110">
        <f t="shared" si="960"/>
        <v>0.11339619487116316</v>
      </c>
      <c r="R2110">
        <f t="shared" si="961"/>
        <v>0.5714285714285714</v>
      </c>
      <c r="S2110">
        <f t="shared" si="976"/>
        <v>0.99444286151122385</v>
      </c>
      <c r="T2110">
        <f t="shared" si="962"/>
        <v>1.6538848481296546E-2</v>
      </c>
      <c r="U2110">
        <f t="shared" si="977"/>
        <v>6.5787759239364386E-7</v>
      </c>
      <c r="V2110" s="2">
        <f t="shared" si="989"/>
        <v>1.3710470307811936E-4</v>
      </c>
      <c r="W2110">
        <f t="shared" si="963"/>
        <v>0.2535918763543788</v>
      </c>
      <c r="X2110">
        <f t="shared" si="964"/>
        <v>0</v>
      </c>
      <c r="Y2110">
        <f t="shared" si="965"/>
        <v>0.2535918763543788</v>
      </c>
      <c r="Z2110">
        <f t="shared" si="966"/>
        <v>0.99999999965192854</v>
      </c>
      <c r="AA2110">
        <v>1</v>
      </c>
      <c r="AB2110">
        <v>0.05</v>
      </c>
      <c r="AC2110">
        <v>0.1</v>
      </c>
      <c r="AD2110">
        <f t="shared" si="967"/>
        <v>0.77686983985157021</v>
      </c>
      <c r="AE2110">
        <f t="shared" si="968"/>
        <v>2.2313016014842982E-2</v>
      </c>
      <c r="AF2110">
        <f t="shared" si="969"/>
        <v>0.7142857142857143</v>
      </c>
      <c r="AG2110">
        <f t="shared" si="978"/>
        <v>0.78098910523640575</v>
      </c>
      <c r="AH2110">
        <f t="shared" si="979"/>
        <v>1.7426222412557815E-3</v>
      </c>
      <c r="AI2110">
        <v>6</v>
      </c>
      <c r="AJ2110">
        <v>28</v>
      </c>
      <c r="AK2110">
        <v>0.05</v>
      </c>
      <c r="AL2110">
        <f t="shared" si="970"/>
        <v>20</v>
      </c>
      <c r="AM2110">
        <f t="shared" si="980"/>
        <v>19.2</v>
      </c>
      <c r="AN2110">
        <f t="shared" si="971"/>
        <v>5.5</v>
      </c>
      <c r="AO2110">
        <f t="shared" si="981"/>
        <v>6.3000000000000007</v>
      </c>
      <c r="AP2110">
        <f t="shared" si="982"/>
        <v>0.87301587301587291</v>
      </c>
      <c r="AQ2110">
        <v>0.328125</v>
      </c>
      <c r="AR2110">
        <f t="shared" si="983"/>
        <v>1.0416666666666667</v>
      </c>
      <c r="AS2110">
        <f t="shared" si="984"/>
        <v>0.95641832738680621</v>
      </c>
      <c r="AT2110">
        <f t="shared" si="985"/>
        <v>0.99626909102792316</v>
      </c>
      <c r="AU2110">
        <v>23</v>
      </c>
      <c r="AV2110">
        <v>26.8</v>
      </c>
      <c r="AW2110">
        <v>15</v>
      </c>
      <c r="AX2110">
        <v>11.2</v>
      </c>
      <c r="AY2110">
        <v>1.3392857140000001</v>
      </c>
      <c r="AZ2110">
        <v>0.41791044799999999</v>
      </c>
      <c r="BA2110">
        <v>0.85820895500000005</v>
      </c>
      <c r="BB2110">
        <v>1.12985224</v>
      </c>
      <c r="BC2110">
        <v>0.99626909100000005</v>
      </c>
      <c r="BD2110">
        <v>118.3</v>
      </c>
      <c r="BE2110">
        <v>140.4</v>
      </c>
      <c r="BF2110">
        <f t="shared" si="986"/>
        <v>8.4215476840906432E-3</v>
      </c>
      <c r="BG2110">
        <f t="shared" si="987"/>
        <v>7.0959336965811968E-3</v>
      </c>
      <c r="BH2110">
        <v>15.63636921</v>
      </c>
      <c r="BI2110">
        <v>12.33372127</v>
      </c>
    </row>
    <row r="2111" spans="1:61" x14ac:dyDescent="0.4">
      <c r="A2111" s="1">
        <v>34238.708455034721</v>
      </c>
      <c r="B2111">
        <v>22.9</v>
      </c>
      <c r="C2111">
        <v>9</v>
      </c>
      <c r="D2111">
        <v>100</v>
      </c>
      <c r="E2111">
        <v>16</v>
      </c>
      <c r="F2111">
        <f t="shared" si="988"/>
        <v>0.79055063057579733</v>
      </c>
      <c r="G2111" s="2">
        <v>2.7700000000000003E-10</v>
      </c>
      <c r="H2111">
        <f t="shared" si="972"/>
        <v>1.5644750289999999E-2</v>
      </c>
      <c r="I2111">
        <f t="shared" si="973"/>
        <v>1.234078311E-2</v>
      </c>
      <c r="J2111">
        <v>0</v>
      </c>
      <c r="K2111">
        <f t="shared" si="974"/>
        <v>0.20944936942420284</v>
      </c>
      <c r="M2111">
        <f t="shared" si="975"/>
        <v>5.2628536497355905E-3</v>
      </c>
      <c r="N2111">
        <v>1</v>
      </c>
      <c r="O2111">
        <v>1</v>
      </c>
      <c r="P2111">
        <v>0</v>
      </c>
      <c r="Q2111">
        <f t="shared" si="960"/>
        <v>0.13057650395219489</v>
      </c>
      <c r="R2111">
        <f t="shared" si="961"/>
        <v>0.51142857142857134</v>
      </c>
      <c r="S2111">
        <f t="shared" si="976"/>
        <v>0.83029679323156769</v>
      </c>
      <c r="T2111">
        <f t="shared" si="962"/>
        <v>1.7810417222056354E-2</v>
      </c>
      <c r="U2111">
        <f t="shared" si="977"/>
        <v>5.9151729222358717E-7</v>
      </c>
      <c r="V2111" s="2">
        <f t="shared" si="989"/>
        <v>1.3769622037034294E-4</v>
      </c>
      <c r="W2111">
        <f t="shared" si="963"/>
        <v>0.52303826580700907</v>
      </c>
      <c r="X2111">
        <f t="shared" si="964"/>
        <v>0</v>
      </c>
      <c r="Y2111">
        <f t="shared" si="965"/>
        <v>0.52303826580700907</v>
      </c>
      <c r="Z2111">
        <f t="shared" si="966"/>
        <v>0.99999999964961128</v>
      </c>
      <c r="AA2111">
        <v>1</v>
      </c>
      <c r="AB2111">
        <v>0.05</v>
      </c>
      <c r="AC2111">
        <v>0.1</v>
      </c>
      <c r="AD2111">
        <f t="shared" si="967"/>
        <v>0.79810348200534464</v>
      </c>
      <c r="AE2111">
        <f t="shared" si="968"/>
        <v>2.0189651799465538E-2</v>
      </c>
      <c r="AF2111">
        <f t="shared" si="969"/>
        <v>0.63928571428571423</v>
      </c>
      <c r="AG2111">
        <f t="shared" si="978"/>
        <v>1.0053898137449084</v>
      </c>
      <c r="AH2111">
        <f t="shared" si="979"/>
        <v>2.0298470262239215E-3</v>
      </c>
      <c r="AI2111">
        <v>6</v>
      </c>
      <c r="AJ2111">
        <v>28</v>
      </c>
      <c r="AK2111">
        <v>0.05</v>
      </c>
      <c r="AL2111">
        <f t="shared" si="970"/>
        <v>17.899999999999999</v>
      </c>
      <c r="AM2111">
        <f t="shared" si="980"/>
        <v>19.2</v>
      </c>
      <c r="AN2111">
        <f t="shared" si="971"/>
        <v>7.6000000000000014</v>
      </c>
      <c r="AO2111">
        <f t="shared" si="981"/>
        <v>6.3000000000000007</v>
      </c>
      <c r="AP2111">
        <f t="shared" si="982"/>
        <v>1.2063492063492065</v>
      </c>
      <c r="AQ2111">
        <v>0.328125</v>
      </c>
      <c r="AR2111">
        <f t="shared" si="983"/>
        <v>0.93229166666666663</v>
      </c>
      <c r="AS2111">
        <f t="shared" si="984"/>
        <v>1.063489832484585</v>
      </c>
      <c r="AT2111">
        <f t="shared" si="985"/>
        <v>0.99148270841010777</v>
      </c>
      <c r="AU2111">
        <v>20.9</v>
      </c>
      <c r="AV2111">
        <v>26.8</v>
      </c>
      <c r="AW2111">
        <v>17.100000000000001</v>
      </c>
      <c r="AX2111">
        <v>11.2</v>
      </c>
      <c r="AY2111">
        <v>1.5267857140000001</v>
      </c>
      <c r="AZ2111">
        <v>0.41791044799999999</v>
      </c>
      <c r="BA2111">
        <v>0.77985074600000004</v>
      </c>
      <c r="BB2111">
        <v>1.193446027</v>
      </c>
      <c r="BC2111">
        <v>0.99148270800000005</v>
      </c>
      <c r="BD2111">
        <v>118.3</v>
      </c>
      <c r="BE2111">
        <v>140.4</v>
      </c>
      <c r="BF2111">
        <f t="shared" si="986"/>
        <v>8.3810879831792712E-3</v>
      </c>
      <c r="BG2111">
        <f t="shared" si="987"/>
        <v>7.0618426495726496E-3</v>
      </c>
      <c r="BH2111">
        <v>15.644750289999999</v>
      </c>
      <c r="BI2111">
        <v>12.34078311</v>
      </c>
    </row>
    <row r="2112" spans="1:61" x14ac:dyDescent="0.4">
      <c r="A2112" s="1">
        <v>34238.750121759258</v>
      </c>
      <c r="B2112">
        <v>22.5</v>
      </c>
      <c r="C2112">
        <v>5</v>
      </c>
      <c r="D2112">
        <v>100</v>
      </c>
      <c r="E2112">
        <v>17</v>
      </c>
      <c r="F2112">
        <f t="shared" si="988"/>
        <v>0.78773323065002943</v>
      </c>
      <c r="G2112" s="2">
        <v>2.8000000000000002E-10</v>
      </c>
      <c r="H2112">
        <f t="shared" si="972"/>
        <v>1.5653083170000002E-2</v>
      </c>
      <c r="I2112">
        <f t="shared" si="973"/>
        <v>1.2347804330000002E-2</v>
      </c>
      <c r="J2112">
        <v>0</v>
      </c>
      <c r="K2112">
        <f t="shared" si="974"/>
        <v>0.21226676934997074</v>
      </c>
      <c r="M2112">
        <f t="shared" si="975"/>
        <v>2.8173999257678915E-3</v>
      </c>
      <c r="N2112">
        <v>1</v>
      </c>
      <c r="O2112">
        <v>1</v>
      </c>
      <c r="P2112">
        <v>0</v>
      </c>
      <c r="Q2112">
        <f t="shared" si="960"/>
        <v>0.14899140820346712</v>
      </c>
      <c r="R2112">
        <f t="shared" si="961"/>
        <v>0.5</v>
      </c>
      <c r="S2112">
        <f t="shared" si="976"/>
        <v>0.77388634547131319</v>
      </c>
      <c r="T2112">
        <f t="shared" si="962"/>
        <v>1.9005204683260293E-2</v>
      </c>
      <c r="U2112">
        <f t="shared" si="977"/>
        <v>5.8831473589050387E-7</v>
      </c>
      <c r="V2112" s="2">
        <f t="shared" si="989"/>
        <v>1.3828453510623343E-4</v>
      </c>
      <c r="W2112">
        <f t="shared" si="963"/>
        <v>0.30699728292154149</v>
      </c>
      <c r="X2112">
        <f t="shared" si="964"/>
        <v>0</v>
      </c>
      <c r="Y2112">
        <f t="shared" si="965"/>
        <v>0.30699728292154149</v>
      </c>
      <c r="Z2112">
        <f t="shared" si="966"/>
        <v>0.99999999964454966</v>
      </c>
      <c r="AA2112">
        <v>1</v>
      </c>
      <c r="AB2112">
        <v>0.05</v>
      </c>
      <c r="AC2112">
        <v>0.1</v>
      </c>
      <c r="AD2112">
        <f t="shared" si="967"/>
        <v>0.81731647594726542</v>
      </c>
      <c r="AE2112">
        <f t="shared" si="968"/>
        <v>1.8268352405273462E-2</v>
      </c>
      <c r="AF2112">
        <f t="shared" si="969"/>
        <v>0.625</v>
      </c>
      <c r="AG2112">
        <f t="shared" si="978"/>
        <v>1.0091099107547328</v>
      </c>
      <c r="AH2112">
        <f t="shared" si="979"/>
        <v>1.8434775465321512E-3</v>
      </c>
      <c r="AI2112">
        <v>6</v>
      </c>
      <c r="AJ2112">
        <v>28</v>
      </c>
      <c r="AK2112">
        <v>0.05</v>
      </c>
      <c r="AL2112">
        <f t="shared" si="970"/>
        <v>17.5</v>
      </c>
      <c r="AM2112">
        <f t="shared" si="980"/>
        <v>19.2</v>
      </c>
      <c r="AN2112">
        <f t="shared" si="971"/>
        <v>8</v>
      </c>
      <c r="AO2112">
        <f t="shared" si="981"/>
        <v>6.3000000000000007</v>
      </c>
      <c r="AP2112">
        <f t="shared" si="982"/>
        <v>1.2698412698412698</v>
      </c>
      <c r="AQ2112">
        <v>0.328125</v>
      </c>
      <c r="AR2112">
        <f t="shared" si="983"/>
        <v>0.91145833333333337</v>
      </c>
      <c r="AS2112">
        <f t="shared" si="984"/>
        <v>1.0815404931932422</v>
      </c>
      <c r="AT2112">
        <f t="shared" si="985"/>
        <v>0.9857790953584239</v>
      </c>
      <c r="AU2112">
        <v>20.5</v>
      </c>
      <c r="AV2112">
        <v>26.8</v>
      </c>
      <c r="AW2112">
        <v>17.5</v>
      </c>
      <c r="AX2112">
        <v>11.2</v>
      </c>
      <c r="AY2112">
        <v>1.5625</v>
      </c>
      <c r="AZ2112">
        <v>0.41791044799999999</v>
      </c>
      <c r="BA2112">
        <v>0.76492537299999996</v>
      </c>
      <c r="BB2112">
        <v>1.2050343139999999</v>
      </c>
      <c r="BC2112">
        <v>0.98577909500000005</v>
      </c>
      <c r="BD2112">
        <v>118.3</v>
      </c>
      <c r="BE2112">
        <v>140.4</v>
      </c>
      <c r="BF2112">
        <f t="shared" si="986"/>
        <v>8.3328748551007945E-3</v>
      </c>
      <c r="BG2112">
        <f t="shared" si="987"/>
        <v>7.0212186253561255E-3</v>
      </c>
      <c r="BH2112">
        <v>15.65308317</v>
      </c>
      <c r="BI2112">
        <v>12.347804330000001</v>
      </c>
    </row>
    <row r="2113" spans="1:61" x14ac:dyDescent="0.4">
      <c r="A2113" s="1">
        <v>34238.791788483795</v>
      </c>
      <c r="B2113">
        <v>22.5</v>
      </c>
      <c r="C2113">
        <v>1.5</v>
      </c>
      <c r="D2113">
        <v>97</v>
      </c>
      <c r="E2113">
        <v>18</v>
      </c>
      <c r="F2113">
        <f t="shared" si="988"/>
        <v>0.78660016002786903</v>
      </c>
      <c r="G2113" s="2">
        <v>2.8100000000000001E-10</v>
      </c>
      <c r="H2113">
        <f t="shared" si="972"/>
        <v>1.5661416040000001E-2</v>
      </c>
      <c r="I2113">
        <f t="shared" si="973"/>
        <v>1.235482555E-2</v>
      </c>
      <c r="J2113">
        <v>0</v>
      </c>
      <c r="K2113">
        <f t="shared" si="974"/>
        <v>0.21339983997213111</v>
      </c>
      <c r="M2113">
        <f t="shared" si="975"/>
        <v>1.1330706221603772E-3</v>
      </c>
      <c r="N2113">
        <v>1</v>
      </c>
      <c r="O2113">
        <v>1</v>
      </c>
      <c r="P2113">
        <v>0</v>
      </c>
      <c r="Q2113">
        <f t="shared" si="960"/>
        <v>0.1685560499884606</v>
      </c>
      <c r="R2113">
        <f t="shared" si="961"/>
        <v>0.5</v>
      </c>
      <c r="S2113">
        <f t="shared" si="976"/>
        <v>0.77388634547131319</v>
      </c>
      <c r="T2113">
        <f t="shared" si="962"/>
        <v>2.0107493700280518E-2</v>
      </c>
      <c r="U2113">
        <f t="shared" si="977"/>
        <v>6.2243659265190179E-7</v>
      </c>
      <c r="V2113" s="2">
        <f t="shared" si="989"/>
        <v>1.3890697169888534E-4</v>
      </c>
      <c r="W2113">
        <f t="shared" si="963"/>
        <v>0.13583823538474771</v>
      </c>
      <c r="X2113">
        <f t="shared" si="964"/>
        <v>0</v>
      </c>
      <c r="Y2113">
        <f t="shared" si="965"/>
        <v>0.13583823538474771</v>
      </c>
      <c r="Z2113">
        <f t="shared" si="966"/>
        <v>0.99999999964276642</v>
      </c>
      <c r="AA2113">
        <v>1</v>
      </c>
      <c r="AB2113">
        <v>0.05</v>
      </c>
      <c r="AC2113">
        <v>0.1</v>
      </c>
      <c r="AD2113">
        <f t="shared" si="967"/>
        <v>0.83470111177841344</v>
      </c>
      <c r="AE2113">
        <f t="shared" si="968"/>
        <v>1.6529888822158653E-2</v>
      </c>
      <c r="AF2113">
        <f t="shared" si="969"/>
        <v>0.625</v>
      </c>
      <c r="AG2113">
        <f t="shared" si="978"/>
        <v>1.0091099107547328</v>
      </c>
      <c r="AH2113">
        <f t="shared" si="979"/>
        <v>1.6680474634114175E-3</v>
      </c>
      <c r="AI2113">
        <v>6</v>
      </c>
      <c r="AJ2113">
        <v>28</v>
      </c>
      <c r="AK2113">
        <v>0.05</v>
      </c>
      <c r="AL2113">
        <f t="shared" si="970"/>
        <v>17.5</v>
      </c>
      <c r="AM2113">
        <f t="shared" si="980"/>
        <v>19.2</v>
      </c>
      <c r="AN2113">
        <f t="shared" si="971"/>
        <v>8</v>
      </c>
      <c r="AO2113">
        <f t="shared" si="981"/>
        <v>6.3000000000000007</v>
      </c>
      <c r="AP2113">
        <f t="shared" si="982"/>
        <v>1.2698412698412698</v>
      </c>
      <c r="AQ2113">
        <v>0.328125</v>
      </c>
      <c r="AR2113">
        <f t="shared" si="983"/>
        <v>0.91145833333333337</v>
      </c>
      <c r="AS2113">
        <f t="shared" si="984"/>
        <v>1.0815404931932422</v>
      </c>
      <c r="AT2113">
        <f t="shared" si="985"/>
        <v>0.9857790953584239</v>
      </c>
      <c r="AU2113">
        <v>20.5</v>
      </c>
      <c r="AV2113">
        <v>26.8</v>
      </c>
      <c r="AW2113">
        <v>17.5</v>
      </c>
      <c r="AX2113">
        <v>11.2</v>
      </c>
      <c r="AY2113">
        <v>1.5625</v>
      </c>
      <c r="AZ2113">
        <v>0.41791044799999999</v>
      </c>
      <c r="BA2113">
        <v>0.76492537299999996</v>
      </c>
      <c r="BB2113">
        <v>1.2050343139999999</v>
      </c>
      <c r="BC2113">
        <v>0.98577909500000005</v>
      </c>
      <c r="BD2113">
        <v>118.3</v>
      </c>
      <c r="BE2113">
        <v>140.4</v>
      </c>
      <c r="BF2113">
        <f t="shared" si="986"/>
        <v>8.3328748551007945E-3</v>
      </c>
      <c r="BG2113">
        <f t="shared" si="987"/>
        <v>7.0212186253561255E-3</v>
      </c>
      <c r="BH2113">
        <v>15.661416040000001</v>
      </c>
      <c r="BI2113">
        <v>12.354825549999999</v>
      </c>
    </row>
    <row r="2114" spans="1:61" x14ac:dyDescent="0.4">
      <c r="A2114" s="1">
        <v>34238.833455208332</v>
      </c>
      <c r="B2114">
        <v>24</v>
      </c>
      <c r="C2114">
        <v>0</v>
      </c>
      <c r="D2114">
        <v>90</v>
      </c>
      <c r="E2114">
        <v>18</v>
      </c>
      <c r="F2114">
        <f t="shared" si="988"/>
        <v>0.78660016002786903</v>
      </c>
      <c r="G2114" s="2">
        <v>2.8200000000000001E-10</v>
      </c>
      <c r="H2114">
        <f t="shared" si="972"/>
        <v>1.5669867300000001E-2</v>
      </c>
      <c r="I2114">
        <f t="shared" si="973"/>
        <v>1.236194652E-2</v>
      </c>
      <c r="J2114">
        <v>0</v>
      </c>
      <c r="K2114">
        <f t="shared" si="974"/>
        <v>0.21339983997213111</v>
      </c>
      <c r="M2114">
        <f t="shared" si="975"/>
        <v>0</v>
      </c>
      <c r="N2114">
        <v>1</v>
      </c>
      <c r="O2114">
        <v>1</v>
      </c>
      <c r="P2114">
        <v>0</v>
      </c>
      <c r="Q2114">
        <f t="shared" si="960"/>
        <v>0.1685560499884606</v>
      </c>
      <c r="R2114">
        <f t="shared" si="961"/>
        <v>0.54285714285714282</v>
      </c>
      <c r="S2114">
        <f t="shared" si="976"/>
        <v>0.9495232284283287</v>
      </c>
      <c r="T2114">
        <f t="shared" si="962"/>
        <v>2.0107493700280518E-2</v>
      </c>
      <c r="U2114">
        <f t="shared" si="977"/>
        <v>7.6370129335570558E-7</v>
      </c>
      <c r="V2114" s="2">
        <f t="shared" si="989"/>
        <v>1.3967067299224103E-4</v>
      </c>
      <c r="W2114">
        <f t="shared" si="963"/>
        <v>0</v>
      </c>
      <c r="X2114">
        <f t="shared" si="964"/>
        <v>0</v>
      </c>
      <c r="Y2114">
        <f t="shared" si="965"/>
        <v>0</v>
      </c>
      <c r="Z2114">
        <f t="shared" si="966"/>
        <v>0.99999999964149511</v>
      </c>
      <c r="AA2114">
        <v>1</v>
      </c>
      <c r="AB2114">
        <v>0.05</v>
      </c>
      <c r="AC2114">
        <v>0.1</v>
      </c>
      <c r="AD2114">
        <f t="shared" si="967"/>
        <v>0.83470111177841344</v>
      </c>
      <c r="AE2114">
        <f t="shared" si="968"/>
        <v>1.6529888822158653E-2</v>
      </c>
      <c r="AF2114">
        <f t="shared" si="969"/>
        <v>0.6785714285714286</v>
      </c>
      <c r="AG2114">
        <f t="shared" si="978"/>
        <v>0.92759503893915363</v>
      </c>
      <c r="AH2114">
        <f t="shared" si="979"/>
        <v>1.5333042865650136E-3</v>
      </c>
      <c r="AI2114">
        <v>6</v>
      </c>
      <c r="AJ2114">
        <v>28</v>
      </c>
      <c r="AK2114">
        <v>0.05</v>
      </c>
      <c r="AL2114">
        <f t="shared" si="970"/>
        <v>19</v>
      </c>
      <c r="AM2114">
        <f t="shared" si="980"/>
        <v>19.2</v>
      </c>
      <c r="AN2114">
        <f t="shared" si="971"/>
        <v>6.5</v>
      </c>
      <c r="AO2114">
        <f t="shared" si="981"/>
        <v>6.3000000000000007</v>
      </c>
      <c r="AP2114">
        <f t="shared" si="982"/>
        <v>1.0317460317460316</v>
      </c>
      <c r="AQ2114">
        <v>0.328125</v>
      </c>
      <c r="AR2114">
        <f t="shared" si="983"/>
        <v>0.98958333333333337</v>
      </c>
      <c r="AS2114">
        <f t="shared" si="984"/>
        <v>1.0103075008847524</v>
      </c>
      <c r="AT2114">
        <f t="shared" si="985"/>
        <v>0.99978346441720289</v>
      </c>
      <c r="AU2114">
        <v>22</v>
      </c>
      <c r="AV2114">
        <v>26.8</v>
      </c>
      <c r="AW2114">
        <v>16</v>
      </c>
      <c r="AX2114">
        <v>11.2</v>
      </c>
      <c r="AY2114">
        <v>1.428571429</v>
      </c>
      <c r="AZ2114">
        <v>0.41791044799999999</v>
      </c>
      <c r="BA2114">
        <v>0.82089552200000004</v>
      </c>
      <c r="BB2114">
        <v>1.1607405260000001</v>
      </c>
      <c r="BC2114">
        <v>0.99978346399999996</v>
      </c>
      <c r="BD2114">
        <v>118.3</v>
      </c>
      <c r="BE2114">
        <v>140.4</v>
      </c>
      <c r="BF2114">
        <f t="shared" si="986"/>
        <v>8.4512549823939388E-3</v>
      </c>
      <c r="BG2114">
        <f t="shared" si="987"/>
        <v>7.1209648433048431E-3</v>
      </c>
      <c r="BH2114">
        <v>15.6698673</v>
      </c>
      <c r="BI2114">
        <v>12.36194652</v>
      </c>
    </row>
    <row r="2115" spans="1:61" x14ac:dyDescent="0.4">
      <c r="A2115" s="1">
        <v>34238.87512193287</v>
      </c>
      <c r="B2115">
        <v>24.2</v>
      </c>
      <c r="C2115">
        <v>0</v>
      </c>
      <c r="D2115">
        <v>89</v>
      </c>
      <c r="E2115">
        <v>18</v>
      </c>
      <c r="F2115">
        <f t="shared" si="988"/>
        <v>0.78660016002786903</v>
      </c>
      <c r="G2115" s="2">
        <v>2.8200000000000001E-10</v>
      </c>
      <c r="H2115">
        <f t="shared" si="972"/>
        <v>1.5678320379999999E-2</v>
      </c>
      <c r="I2115">
        <f t="shared" si="973"/>
        <v>1.236906902E-2</v>
      </c>
      <c r="J2115">
        <v>0</v>
      </c>
      <c r="K2115">
        <f t="shared" si="974"/>
        <v>0.21339983997213111</v>
      </c>
      <c r="M2115">
        <f t="shared" si="975"/>
        <v>0</v>
      </c>
      <c r="N2115">
        <v>1</v>
      </c>
      <c r="O2115">
        <v>1</v>
      </c>
      <c r="P2115">
        <v>0</v>
      </c>
      <c r="Q2115">
        <f t="shared" si="960"/>
        <v>0.1685560499884606</v>
      </c>
      <c r="R2115">
        <f t="shared" si="961"/>
        <v>0.5485714285714286</v>
      </c>
      <c r="S2115">
        <f t="shared" si="976"/>
        <v>0.96392004613110061</v>
      </c>
      <c r="T2115">
        <f t="shared" si="962"/>
        <v>2.0107493700280518E-2</v>
      </c>
      <c r="U2115">
        <f t="shared" si="977"/>
        <v>7.752806502062085E-7</v>
      </c>
      <c r="V2115" s="2">
        <f t="shared" si="989"/>
        <v>1.4044595364244724E-4</v>
      </c>
      <c r="W2115">
        <f t="shared" si="963"/>
        <v>0</v>
      </c>
      <c r="X2115">
        <f t="shared" si="964"/>
        <v>0</v>
      </c>
      <c r="Y2115">
        <f t="shared" si="965"/>
        <v>0</v>
      </c>
      <c r="Z2115">
        <f t="shared" si="966"/>
        <v>0.99999999964149511</v>
      </c>
      <c r="AA2115">
        <v>1</v>
      </c>
      <c r="AB2115">
        <v>0.05</v>
      </c>
      <c r="AC2115">
        <v>0.1</v>
      </c>
      <c r="AD2115">
        <f t="shared" si="967"/>
        <v>0.83470111177841344</v>
      </c>
      <c r="AE2115">
        <f t="shared" si="968"/>
        <v>1.6529888822158653E-2</v>
      </c>
      <c r="AF2115">
        <f t="shared" si="969"/>
        <v>0.68571428571428572</v>
      </c>
      <c r="AG2115">
        <f t="shared" si="978"/>
        <v>0.9033929261372099</v>
      </c>
      <c r="AH2115">
        <f t="shared" si="979"/>
        <v>1.4932984631772664E-3</v>
      </c>
      <c r="AI2115">
        <v>6</v>
      </c>
      <c r="AJ2115">
        <v>28</v>
      </c>
      <c r="AK2115">
        <v>0.05</v>
      </c>
      <c r="AL2115">
        <f t="shared" si="970"/>
        <v>19.2</v>
      </c>
      <c r="AM2115">
        <f t="shared" si="980"/>
        <v>19.2</v>
      </c>
      <c r="AN2115">
        <f t="shared" si="971"/>
        <v>6.3000000000000007</v>
      </c>
      <c r="AO2115">
        <f t="shared" si="981"/>
        <v>6.3000000000000007</v>
      </c>
      <c r="AP2115">
        <f t="shared" si="982"/>
        <v>1</v>
      </c>
      <c r="AQ2115">
        <v>0.328125</v>
      </c>
      <c r="AR2115">
        <f t="shared" si="983"/>
        <v>1</v>
      </c>
      <c r="AS2115">
        <f t="shared" si="984"/>
        <v>1</v>
      </c>
      <c r="AT2115">
        <f t="shared" si="985"/>
        <v>1</v>
      </c>
      <c r="AU2115">
        <v>22.2</v>
      </c>
      <c r="AV2115">
        <v>26.8</v>
      </c>
      <c r="AW2115">
        <v>15.8</v>
      </c>
      <c r="AX2115">
        <v>11.2</v>
      </c>
      <c r="AY2115">
        <v>1.4107142859999999</v>
      </c>
      <c r="AZ2115">
        <v>0.41791044799999999</v>
      </c>
      <c r="BA2115">
        <v>0.82835820900000001</v>
      </c>
      <c r="BB2115">
        <v>1.1546547490000001</v>
      </c>
      <c r="BC2115">
        <v>1</v>
      </c>
      <c r="BD2115">
        <v>118.3</v>
      </c>
      <c r="BE2115">
        <v>140.4</v>
      </c>
      <c r="BF2115">
        <f t="shared" si="986"/>
        <v>8.4530853761623E-3</v>
      </c>
      <c r="BG2115">
        <f t="shared" si="987"/>
        <v>7.1225071225071226E-3</v>
      </c>
      <c r="BH2115">
        <v>15.678320380000001</v>
      </c>
      <c r="BI2115">
        <v>12.36906902</v>
      </c>
    </row>
    <row r="2116" spans="1:61" x14ac:dyDescent="0.4">
      <c r="A2116" s="1">
        <v>34238.916788657407</v>
      </c>
      <c r="B2116">
        <v>25.9</v>
      </c>
      <c r="C2116">
        <v>0</v>
      </c>
      <c r="D2116">
        <v>78</v>
      </c>
      <c r="E2116">
        <v>18</v>
      </c>
      <c r="F2116">
        <f t="shared" si="988"/>
        <v>0.78660016002786903</v>
      </c>
      <c r="G2116" s="2">
        <v>2.8200000000000001E-10</v>
      </c>
      <c r="H2116">
        <f t="shared" si="972"/>
        <v>1.568661973E-2</v>
      </c>
      <c r="I2116">
        <f t="shared" si="973"/>
        <v>1.2376061990000001E-2</v>
      </c>
      <c r="J2116">
        <v>0</v>
      </c>
      <c r="K2116">
        <f t="shared" si="974"/>
        <v>0.21339983997213111</v>
      </c>
      <c r="M2116">
        <f t="shared" si="975"/>
        <v>0</v>
      </c>
      <c r="N2116">
        <v>1</v>
      </c>
      <c r="O2116">
        <v>1</v>
      </c>
      <c r="P2116">
        <v>0</v>
      </c>
      <c r="Q2116">
        <f t="shared" si="960"/>
        <v>0.1685560499884606</v>
      </c>
      <c r="R2116">
        <f t="shared" si="961"/>
        <v>0.59714285714285709</v>
      </c>
      <c r="S2116">
        <f t="shared" si="976"/>
        <v>0.97336843487114388</v>
      </c>
      <c r="T2116">
        <f t="shared" si="962"/>
        <v>2.0107493700280518E-2</v>
      </c>
      <c r="U2116">
        <f t="shared" si="977"/>
        <v>7.8287998688893734E-7</v>
      </c>
      <c r="V2116" s="2">
        <f t="shared" si="989"/>
        <v>1.4122883362933619E-4</v>
      </c>
      <c r="W2116">
        <f t="shared" si="963"/>
        <v>0</v>
      </c>
      <c r="X2116">
        <f t="shared" si="964"/>
        <v>0</v>
      </c>
      <c r="Y2116">
        <f t="shared" si="965"/>
        <v>0</v>
      </c>
      <c r="Z2116">
        <f t="shared" si="966"/>
        <v>0.99999999964149511</v>
      </c>
      <c r="AA2116">
        <v>1</v>
      </c>
      <c r="AB2116">
        <v>0.05</v>
      </c>
      <c r="AC2116">
        <v>0.1</v>
      </c>
      <c r="AD2116">
        <f t="shared" si="967"/>
        <v>0.83470111177841344</v>
      </c>
      <c r="AE2116">
        <f t="shared" si="968"/>
        <v>1.6529888822158653E-2</v>
      </c>
      <c r="AF2116">
        <f t="shared" si="969"/>
        <v>0.74642857142857133</v>
      </c>
      <c r="AG2116">
        <f t="shared" si="978"/>
        <v>0.60911911432135579</v>
      </c>
      <c r="AH2116">
        <f t="shared" si="979"/>
        <v>1.0068671239183758E-3</v>
      </c>
      <c r="AI2116">
        <v>6</v>
      </c>
      <c r="AJ2116">
        <v>28</v>
      </c>
      <c r="AK2116">
        <v>0.05</v>
      </c>
      <c r="AL2116">
        <f t="shared" si="970"/>
        <v>20.9</v>
      </c>
      <c r="AM2116">
        <f t="shared" si="980"/>
        <v>19.2</v>
      </c>
      <c r="AN2116">
        <f t="shared" si="971"/>
        <v>4.6000000000000014</v>
      </c>
      <c r="AO2116">
        <f t="shared" si="981"/>
        <v>6.3000000000000007</v>
      </c>
      <c r="AP2116">
        <f t="shared" si="982"/>
        <v>0.73015873015873034</v>
      </c>
      <c r="AQ2116">
        <v>0.328125</v>
      </c>
      <c r="AR2116">
        <f t="shared" si="983"/>
        <v>1.0885416666666667</v>
      </c>
      <c r="AS2116">
        <f t="shared" si="984"/>
        <v>0.90195276804749935</v>
      </c>
      <c r="AT2116">
        <f t="shared" si="985"/>
        <v>0.98181316938503838</v>
      </c>
      <c r="AU2116">
        <v>23.9</v>
      </c>
      <c r="AV2116">
        <v>26.8</v>
      </c>
      <c r="AW2116">
        <v>14.1</v>
      </c>
      <c r="AX2116">
        <v>11.2</v>
      </c>
      <c r="AY2116">
        <v>1.258928571</v>
      </c>
      <c r="AZ2116">
        <v>0.41791044799999999</v>
      </c>
      <c r="BA2116">
        <v>0.89179104499999995</v>
      </c>
      <c r="BB2116">
        <v>1.1010106</v>
      </c>
      <c r="BC2116">
        <v>0.98181316900000004</v>
      </c>
      <c r="BD2116">
        <v>118.3</v>
      </c>
      <c r="BE2116">
        <v>140.4</v>
      </c>
      <c r="BF2116">
        <f t="shared" si="986"/>
        <v>8.2993505442522271E-3</v>
      </c>
      <c r="BG2116">
        <f t="shared" si="987"/>
        <v>6.9929712891737888E-3</v>
      </c>
      <c r="BH2116">
        <v>15.68661973</v>
      </c>
      <c r="BI2116">
        <v>12.37606199</v>
      </c>
    </row>
    <row r="2117" spans="1:61" x14ac:dyDescent="0.4">
      <c r="A2117" s="1">
        <v>34238.958455381944</v>
      </c>
      <c r="B2117">
        <v>26.3</v>
      </c>
      <c r="C2117">
        <v>0</v>
      </c>
      <c r="D2117">
        <v>74</v>
      </c>
      <c r="E2117">
        <v>18</v>
      </c>
      <c r="F2117">
        <f t="shared" si="988"/>
        <v>0.78660016002786903</v>
      </c>
      <c r="G2117" s="2">
        <v>2.8200000000000001E-10</v>
      </c>
      <c r="H2117">
        <f t="shared" si="972"/>
        <v>1.5694829179999998E-2</v>
      </c>
      <c r="I2117">
        <f t="shared" si="973"/>
        <v>1.2382979210000001E-2</v>
      </c>
      <c r="J2117">
        <v>0</v>
      </c>
      <c r="K2117">
        <f t="shared" si="974"/>
        <v>0.21339983997213111</v>
      </c>
      <c r="M2117">
        <f t="shared" si="975"/>
        <v>0</v>
      </c>
      <c r="N2117">
        <v>1</v>
      </c>
      <c r="O2117">
        <v>1</v>
      </c>
      <c r="P2117">
        <v>0</v>
      </c>
      <c r="Q2117">
        <f t="shared" si="960"/>
        <v>0.1685560499884606</v>
      </c>
      <c r="R2117">
        <f t="shared" si="961"/>
        <v>0.60857142857142854</v>
      </c>
      <c r="S2117">
        <f t="shared" si="976"/>
        <v>0.94529888303217458</v>
      </c>
      <c r="T2117">
        <f t="shared" si="962"/>
        <v>2.0107493700280518E-2</v>
      </c>
      <c r="U2117">
        <f t="shared" si="977"/>
        <v>7.6030365341806641E-7</v>
      </c>
      <c r="V2117" s="2">
        <f t="shared" si="989"/>
        <v>1.4198913728275425E-4</v>
      </c>
      <c r="W2117">
        <f t="shared" si="963"/>
        <v>0</v>
      </c>
      <c r="X2117">
        <f t="shared" si="964"/>
        <v>0</v>
      </c>
      <c r="Y2117">
        <f t="shared" si="965"/>
        <v>0</v>
      </c>
      <c r="Z2117">
        <f t="shared" si="966"/>
        <v>0.99999999964149511</v>
      </c>
      <c r="AA2117">
        <v>1</v>
      </c>
      <c r="AB2117">
        <v>0.05</v>
      </c>
      <c r="AC2117">
        <v>0.1</v>
      </c>
      <c r="AD2117">
        <f t="shared" si="967"/>
        <v>0.83470111177841344</v>
      </c>
      <c r="AE2117">
        <f t="shared" si="968"/>
        <v>1.6529888822158653E-2</v>
      </c>
      <c r="AF2117">
        <f t="shared" si="969"/>
        <v>0.76071428571428579</v>
      </c>
      <c r="AG2117">
        <f t="shared" si="978"/>
        <v>0.52773602836141942</v>
      </c>
      <c r="AH2117">
        <f t="shared" si="979"/>
        <v>8.7234178762618292E-4</v>
      </c>
      <c r="AI2117">
        <v>6</v>
      </c>
      <c r="AJ2117">
        <v>28</v>
      </c>
      <c r="AK2117">
        <v>0.05</v>
      </c>
      <c r="AL2117">
        <f t="shared" si="970"/>
        <v>21.3</v>
      </c>
      <c r="AM2117">
        <f t="shared" si="980"/>
        <v>19.2</v>
      </c>
      <c r="AN2117">
        <f t="shared" si="971"/>
        <v>4.1999999999999993</v>
      </c>
      <c r="AO2117">
        <f t="shared" si="981"/>
        <v>6.3000000000000007</v>
      </c>
      <c r="AP2117">
        <f t="shared" si="982"/>
        <v>0.66666666666666652</v>
      </c>
      <c r="AQ2117">
        <v>0.328125</v>
      </c>
      <c r="AR2117">
        <f t="shared" si="983"/>
        <v>1.109375</v>
      </c>
      <c r="AS2117">
        <f t="shared" si="984"/>
        <v>0.87542723904396047</v>
      </c>
      <c r="AT2117">
        <f t="shared" si="985"/>
        <v>0.97117709331439361</v>
      </c>
      <c r="AU2117">
        <v>24.3</v>
      </c>
      <c r="AV2117">
        <v>26.8</v>
      </c>
      <c r="AW2117">
        <v>13.7</v>
      </c>
      <c r="AX2117">
        <v>11.2</v>
      </c>
      <c r="AY2117">
        <v>1.2232142859999999</v>
      </c>
      <c r="AZ2117">
        <v>0.41791044799999999</v>
      </c>
      <c r="BA2117">
        <v>0.90671641800000002</v>
      </c>
      <c r="BB2117">
        <v>1.087848025</v>
      </c>
      <c r="BC2117">
        <v>0.97117709299999999</v>
      </c>
      <c r="BD2117">
        <v>118.3</v>
      </c>
      <c r="BE2117">
        <v>140.4</v>
      </c>
      <c r="BF2117">
        <f t="shared" si="986"/>
        <v>8.2094428851597102E-3</v>
      </c>
      <c r="BG2117">
        <f t="shared" si="987"/>
        <v>6.9172157621082619E-3</v>
      </c>
      <c r="BH2117">
        <v>15.694829179999999</v>
      </c>
      <c r="BI2117">
        <v>12.38297921</v>
      </c>
    </row>
    <row r="2118" spans="1:61" x14ac:dyDescent="0.4">
      <c r="A2118" s="1">
        <v>34239.000122106481</v>
      </c>
      <c r="B2118">
        <v>25.9</v>
      </c>
      <c r="C2118">
        <v>0</v>
      </c>
      <c r="D2118">
        <v>75</v>
      </c>
      <c r="E2118">
        <v>18</v>
      </c>
      <c r="F2118">
        <f t="shared" si="988"/>
        <v>0.78660016002786903</v>
      </c>
      <c r="G2118" s="2">
        <v>2.8200000000000001E-10</v>
      </c>
      <c r="H2118">
        <f t="shared" si="972"/>
        <v>1.5703128530000002E-2</v>
      </c>
      <c r="I2118">
        <f t="shared" si="973"/>
        <v>1.238997218E-2</v>
      </c>
      <c r="J2118">
        <v>0</v>
      </c>
      <c r="K2118">
        <f t="shared" si="974"/>
        <v>0.21339983997213111</v>
      </c>
      <c r="M2118">
        <f t="shared" si="975"/>
        <v>0</v>
      </c>
      <c r="N2118">
        <v>1</v>
      </c>
      <c r="O2118">
        <v>1</v>
      </c>
      <c r="P2118">
        <v>0</v>
      </c>
      <c r="Q2118">
        <f t="shared" si="960"/>
        <v>0.1685560499884606</v>
      </c>
      <c r="R2118">
        <f t="shared" si="961"/>
        <v>0.59714285714285709</v>
      </c>
      <c r="S2118">
        <f t="shared" si="976"/>
        <v>0.97336843487114388</v>
      </c>
      <c r="T2118">
        <f t="shared" si="962"/>
        <v>2.0107493700280518E-2</v>
      </c>
      <c r="U2118">
        <f t="shared" si="977"/>
        <v>7.8287998688893734E-7</v>
      </c>
      <c r="V2118" s="2">
        <f t="shared" si="989"/>
        <v>1.427720172696432E-4</v>
      </c>
      <c r="W2118">
        <f t="shared" si="963"/>
        <v>0</v>
      </c>
      <c r="X2118">
        <f t="shared" si="964"/>
        <v>0</v>
      </c>
      <c r="Y2118">
        <f t="shared" si="965"/>
        <v>0</v>
      </c>
      <c r="Z2118">
        <f t="shared" si="966"/>
        <v>0.99999999964149511</v>
      </c>
      <c r="AA2118">
        <v>1</v>
      </c>
      <c r="AB2118">
        <v>0.05</v>
      </c>
      <c r="AC2118">
        <v>0.1</v>
      </c>
      <c r="AD2118">
        <f t="shared" si="967"/>
        <v>0.83470111177841344</v>
      </c>
      <c r="AE2118">
        <f t="shared" si="968"/>
        <v>1.6529888822158653E-2</v>
      </c>
      <c r="AF2118">
        <f t="shared" si="969"/>
        <v>0.74642857142857133</v>
      </c>
      <c r="AG2118">
        <f t="shared" si="978"/>
        <v>0.60911911432135579</v>
      </c>
      <c r="AH2118">
        <f t="shared" si="979"/>
        <v>1.0068671239183758E-3</v>
      </c>
      <c r="AI2118">
        <v>6</v>
      </c>
      <c r="AJ2118">
        <v>28</v>
      </c>
      <c r="AK2118">
        <v>0.05</v>
      </c>
      <c r="AL2118">
        <f t="shared" si="970"/>
        <v>20.9</v>
      </c>
      <c r="AM2118">
        <f t="shared" si="980"/>
        <v>19.2</v>
      </c>
      <c r="AN2118">
        <f t="shared" si="971"/>
        <v>4.6000000000000014</v>
      </c>
      <c r="AO2118">
        <f t="shared" si="981"/>
        <v>6.3000000000000007</v>
      </c>
      <c r="AP2118">
        <f t="shared" si="982"/>
        <v>0.73015873015873034</v>
      </c>
      <c r="AQ2118">
        <v>0.328125</v>
      </c>
      <c r="AR2118">
        <f t="shared" si="983"/>
        <v>1.0885416666666667</v>
      </c>
      <c r="AS2118">
        <f t="shared" si="984"/>
        <v>0.90195276804749935</v>
      </c>
      <c r="AT2118">
        <f t="shared" si="985"/>
        <v>0.98181316938503838</v>
      </c>
      <c r="AU2118">
        <v>23.9</v>
      </c>
      <c r="AV2118">
        <v>26.8</v>
      </c>
      <c r="AW2118">
        <v>14.1</v>
      </c>
      <c r="AX2118">
        <v>11.2</v>
      </c>
      <c r="AY2118">
        <v>1.258928571</v>
      </c>
      <c r="AZ2118">
        <v>0.41791044799999999</v>
      </c>
      <c r="BA2118">
        <v>0.89179104499999995</v>
      </c>
      <c r="BB2118">
        <v>1.1010106</v>
      </c>
      <c r="BC2118">
        <v>0.98181316900000004</v>
      </c>
      <c r="BD2118">
        <v>118.3</v>
      </c>
      <c r="BE2118">
        <v>140.4</v>
      </c>
      <c r="BF2118">
        <f t="shared" si="986"/>
        <v>8.2993505442522271E-3</v>
      </c>
      <c r="BG2118">
        <f t="shared" si="987"/>
        <v>6.9929712891737888E-3</v>
      </c>
      <c r="BH2118">
        <v>15.703128530000001</v>
      </c>
      <c r="BI2118">
        <v>12.389972179999999</v>
      </c>
    </row>
    <row r="2119" spans="1:61" x14ac:dyDescent="0.4">
      <c r="A2119" s="1">
        <v>34239.041788831018</v>
      </c>
      <c r="B2119">
        <v>25.3</v>
      </c>
      <c r="C2119">
        <v>0</v>
      </c>
      <c r="D2119">
        <v>77</v>
      </c>
      <c r="E2119">
        <v>18</v>
      </c>
      <c r="F2119">
        <f t="shared" si="988"/>
        <v>0.78660016002786903</v>
      </c>
      <c r="G2119" s="2">
        <v>2.8200000000000001E-10</v>
      </c>
      <c r="H2119">
        <f t="shared" si="972"/>
        <v>1.5711520520000001E-2</v>
      </c>
      <c r="I2119">
        <f t="shared" si="973"/>
        <v>1.239704321E-2</v>
      </c>
      <c r="J2119">
        <v>0</v>
      </c>
      <c r="K2119">
        <f t="shared" si="974"/>
        <v>0.21339983997213111</v>
      </c>
      <c r="M2119">
        <f t="shared" si="975"/>
        <v>0</v>
      </c>
      <c r="N2119">
        <v>1</v>
      </c>
      <c r="O2119">
        <v>1</v>
      </c>
      <c r="P2119">
        <v>0</v>
      </c>
      <c r="Q2119">
        <f t="shared" ref="Q2119:Q2182" si="990">IF(E2119&gt;=3, EXP(-5.947 * EXP(-0.067*E2119)), 0)</f>
        <v>0.1685560499884606</v>
      </c>
      <c r="R2119">
        <f t="shared" ref="R2119:R2182" si="991">IF(OR(B2119&gt;40,B2119&lt;5),0,(B2119-5)/(40-5))</f>
        <v>0.58000000000000007</v>
      </c>
      <c r="S2119">
        <f t="shared" si="976"/>
        <v>0.99403568459958058</v>
      </c>
      <c r="T2119">
        <f t="shared" ref="T2119:T2182" si="992">IF(E2119&gt;=3, 0.398449*EXP(-0.067*E2119-5.947*EXP(-0.067*E2119)), 0)</f>
        <v>2.0107493700280518E-2</v>
      </c>
      <c r="U2119">
        <f t="shared" si="977"/>
        <v>7.9950265063760396E-7</v>
      </c>
      <c r="V2119" s="2">
        <f t="shared" si="989"/>
        <v>1.4357151992028082E-4</v>
      </c>
      <c r="W2119">
        <f t="shared" ref="W2119:W2182" si="993">IF(C2119&gt;=0.3, EXP(-2.5*EXP(-0.15*C2119)),0)</f>
        <v>0</v>
      </c>
      <c r="X2119">
        <f t="shared" ref="X2119:X2182" si="994">IF(C2119&gt;15, 1/(1+966.9*EXP(-0.133*C2119)),0)</f>
        <v>0</v>
      </c>
      <c r="Y2119">
        <f t="shared" ref="Y2119:Y2182" si="995">IF(C2119&gt;=0.3,W2119*(1-X2119),0)</f>
        <v>0</v>
      </c>
      <c r="Z2119">
        <f t="shared" ref="Z2119:Z2182" si="996">1-(G2119/(G2119+F2119))</f>
        <v>0.99999999964149511</v>
      </c>
      <c r="AA2119">
        <v>1</v>
      </c>
      <c r="AB2119">
        <v>0.05</v>
      </c>
      <c r="AC2119">
        <v>0.1</v>
      </c>
      <c r="AD2119">
        <f t="shared" ref="AD2119:AD2182" si="997">1-EXP(-0.1*E2119)</f>
        <v>0.83470111177841344</v>
      </c>
      <c r="AE2119">
        <f t="shared" ref="AE2119:AE2182" si="998">0.1*EXP(-0.1*E2119)</f>
        <v>1.6529888822158653E-2</v>
      </c>
      <c r="AF2119">
        <f t="shared" ref="AF2119:AF2182" si="999">IF(OR(B2119&gt;33,B2119&lt;5),0,(B2119-5)/(33-5))</f>
        <v>0.72499999999999998</v>
      </c>
      <c r="AG2119">
        <f t="shared" si="978"/>
        <v>0.72658217343517995</v>
      </c>
      <c r="AH2119">
        <f t="shared" si="979"/>
        <v>1.2010322547045922E-3</v>
      </c>
      <c r="AI2119">
        <v>6</v>
      </c>
      <c r="AJ2119">
        <v>28</v>
      </c>
      <c r="AK2119">
        <v>0.05</v>
      </c>
      <c r="AL2119">
        <f t="shared" ref="AL2119:AL2182" si="1000">B2119-5</f>
        <v>20.3</v>
      </c>
      <c r="AM2119">
        <f t="shared" si="980"/>
        <v>19.2</v>
      </c>
      <c r="AN2119">
        <f t="shared" ref="AN2119:AN2182" si="1001">30.5-B2119</f>
        <v>5.1999999999999993</v>
      </c>
      <c r="AO2119">
        <f t="shared" si="981"/>
        <v>6.3000000000000007</v>
      </c>
      <c r="AP2119">
        <f t="shared" si="982"/>
        <v>0.82539682539682524</v>
      </c>
      <c r="AQ2119">
        <v>0.328125</v>
      </c>
      <c r="AR2119">
        <f t="shared" si="983"/>
        <v>1.0572916666666667</v>
      </c>
      <c r="AS2119">
        <f t="shared" si="984"/>
        <v>0.93897705378354746</v>
      </c>
      <c r="AT2119">
        <f t="shared" si="985"/>
        <v>0.99277261415656326</v>
      </c>
      <c r="AU2119">
        <v>23.3</v>
      </c>
      <c r="AV2119">
        <v>26.8</v>
      </c>
      <c r="AW2119">
        <v>14.7</v>
      </c>
      <c r="AX2119">
        <v>11.2</v>
      </c>
      <c r="AY2119">
        <v>1.3125</v>
      </c>
      <c r="AZ2119">
        <v>0.41791044799999999</v>
      </c>
      <c r="BA2119">
        <v>0.86940298500000002</v>
      </c>
      <c r="BB2119">
        <v>1.1203531419999999</v>
      </c>
      <c r="BC2119">
        <v>0.99277261400000005</v>
      </c>
      <c r="BD2119">
        <v>118.3</v>
      </c>
      <c r="BE2119">
        <v>140.4</v>
      </c>
      <c r="BF2119">
        <f t="shared" si="986"/>
        <v>8.3919916665812621E-3</v>
      </c>
      <c r="BG2119">
        <f t="shared" si="987"/>
        <v>7.0710300142450147E-3</v>
      </c>
      <c r="BH2119">
        <v>15.711520520000001</v>
      </c>
      <c r="BI2119">
        <v>12.39704321</v>
      </c>
    </row>
    <row r="2120" spans="1:61" x14ac:dyDescent="0.4">
      <c r="A2120" s="1">
        <v>34239.083455555556</v>
      </c>
      <c r="B2120">
        <v>24.9</v>
      </c>
      <c r="C2120">
        <v>0</v>
      </c>
      <c r="D2120">
        <v>83</v>
      </c>
      <c r="E2120">
        <v>18</v>
      </c>
      <c r="F2120">
        <f t="shared" si="988"/>
        <v>0.78660016002786903</v>
      </c>
      <c r="G2120" s="2">
        <v>2.8200000000000001E-10</v>
      </c>
      <c r="H2120">
        <f t="shared" ref="H2120:H2183" si="1002">BH2120*0.001</f>
        <v>1.5719949650000002E-2</v>
      </c>
      <c r="I2120">
        <f t="shared" ref="I2120:I2183" si="1003">BI2120*0.001</f>
        <v>1.2404145529999999E-2</v>
      </c>
      <c r="J2120">
        <v>0</v>
      </c>
      <c r="K2120">
        <f t="shared" ref="K2120:K2183" si="1004">IF(AND(N2120=1,N2119=0), 0, K2119+M2120*1)</f>
        <v>0.21339983997213111</v>
      </c>
      <c r="M2120">
        <f t="shared" ref="M2120:M2183" si="1005">AA2120*V2120*Y2120*AH2120*36000</f>
        <v>0</v>
      </c>
      <c r="N2120">
        <v>1</v>
      </c>
      <c r="O2120">
        <v>1</v>
      </c>
      <c r="P2120">
        <v>0</v>
      </c>
      <c r="Q2120">
        <f t="shared" si="990"/>
        <v>0.1685560499884606</v>
      </c>
      <c r="R2120">
        <f t="shared" si="991"/>
        <v>0.56857142857142851</v>
      </c>
      <c r="S2120">
        <f t="shared" ref="S2120:S2183" si="1006">(4.975*R2120^1.354*(1-R2120))^9.409</f>
        <v>0.9931109942117744</v>
      </c>
      <c r="T2120">
        <f t="shared" si="992"/>
        <v>2.0107493700280518E-2</v>
      </c>
      <c r="U2120">
        <f t="shared" ref="U2120:U2183" si="1007">0.00004*S2120*T2120</f>
        <v>7.9875892239170313E-7</v>
      </c>
      <c r="V2120" s="2">
        <f t="shared" si="989"/>
        <v>1.4437027884267253E-4</v>
      </c>
      <c r="W2120">
        <f t="shared" si="993"/>
        <v>0</v>
      </c>
      <c r="X2120">
        <f t="shared" si="994"/>
        <v>0</v>
      </c>
      <c r="Y2120">
        <f t="shared" si="995"/>
        <v>0</v>
      </c>
      <c r="Z2120">
        <f t="shared" si="996"/>
        <v>0.99999999964149511</v>
      </c>
      <c r="AA2120">
        <v>1</v>
      </c>
      <c r="AB2120">
        <v>0.05</v>
      </c>
      <c r="AC2120">
        <v>0.1</v>
      </c>
      <c r="AD2120">
        <f t="shared" si="997"/>
        <v>0.83470111177841344</v>
      </c>
      <c r="AE2120">
        <f t="shared" si="998"/>
        <v>1.6529888822158653E-2</v>
      </c>
      <c r="AF2120">
        <f t="shared" si="999"/>
        <v>0.71071428571428563</v>
      </c>
      <c r="AG2120">
        <f t="shared" ref="AG2120:AG2183" si="1008">(5.908*AF2120^1.689*(1-AF2120))^5.523</f>
        <v>0.79824219064363566</v>
      </c>
      <c r="AH2120">
        <f t="shared" ref="AH2120:AH2183" si="1009">AC2120*AG2120*AE2120</f>
        <v>1.3194854664495671E-3</v>
      </c>
      <c r="AI2120">
        <v>6</v>
      </c>
      <c r="AJ2120">
        <v>28</v>
      </c>
      <c r="AK2120">
        <v>0.05</v>
      </c>
      <c r="AL2120">
        <f t="shared" si="1000"/>
        <v>19.899999999999999</v>
      </c>
      <c r="AM2120">
        <f t="shared" ref="AM2120:AM2183" si="1010">24.2-5</f>
        <v>19.2</v>
      </c>
      <c r="AN2120">
        <f t="shared" si="1001"/>
        <v>5.6000000000000014</v>
      </c>
      <c r="AO2120">
        <f t="shared" ref="AO2120:AO2183" si="1011">30.5-24.2</f>
        <v>6.3000000000000007</v>
      </c>
      <c r="AP2120">
        <f t="shared" ref="AP2120:AP2183" si="1012">AN2120/AO2120</f>
        <v>0.88888888888888906</v>
      </c>
      <c r="AQ2120">
        <v>0.328125</v>
      </c>
      <c r="AR2120">
        <f t="shared" ref="AR2120:AR2183" si="1013">AL2120/AM2120</f>
        <v>1.0364583333333333</v>
      </c>
      <c r="AS2120">
        <f t="shared" ref="AS2120:AS2183" si="1014">AP2120^AQ2120</f>
        <v>0.96208972967596273</v>
      </c>
      <c r="AT2120">
        <f t="shared" ref="AT2120:AT2183" si="1015">AR2120*AS2120</f>
        <v>0.99716591773706542</v>
      </c>
      <c r="AU2120">
        <v>22.9</v>
      </c>
      <c r="AV2120">
        <v>26.8</v>
      </c>
      <c r="AW2120">
        <v>15.1</v>
      </c>
      <c r="AX2120">
        <v>11.2</v>
      </c>
      <c r="AY2120">
        <v>1.3482142859999999</v>
      </c>
      <c r="AZ2120">
        <v>0.41791044799999999</v>
      </c>
      <c r="BA2120">
        <v>0.85447761200000005</v>
      </c>
      <c r="BB2120">
        <v>1.1329940009999999</v>
      </c>
      <c r="BC2120">
        <v>0.99716591799999998</v>
      </c>
      <c r="BD2120">
        <v>118.3</v>
      </c>
      <c r="BE2120">
        <v>140.4</v>
      </c>
      <c r="BF2120">
        <f t="shared" ref="BF2120:BF2183" si="1016">AT2120/BD2120</f>
        <v>8.4291286368306465E-3</v>
      </c>
      <c r="BG2120">
        <f t="shared" ref="BG2120:BG2183" si="1017">BC2120/BE2120</f>
        <v>7.1023213532763526E-3</v>
      </c>
      <c r="BH2120">
        <v>15.71994965</v>
      </c>
      <c r="BI2120">
        <v>12.404145529999999</v>
      </c>
    </row>
    <row r="2121" spans="1:61" x14ac:dyDescent="0.4">
      <c r="A2121" s="1">
        <v>34239.125122280093</v>
      </c>
      <c r="B2121">
        <v>24</v>
      </c>
      <c r="C2121">
        <v>0</v>
      </c>
      <c r="D2121">
        <v>88</v>
      </c>
      <c r="E2121">
        <v>18</v>
      </c>
      <c r="F2121">
        <f t="shared" ref="F2121:F2184" si="1018">F2120-M2121*1</f>
        <v>0.78660016002786903</v>
      </c>
      <c r="G2121" s="2">
        <v>2.8200000000000001E-10</v>
      </c>
      <c r="H2121">
        <f t="shared" si="1002"/>
        <v>1.5728400900000002E-2</v>
      </c>
      <c r="I2121">
        <f t="shared" si="1003"/>
        <v>1.24112665E-2</v>
      </c>
      <c r="J2121">
        <v>0</v>
      </c>
      <c r="K2121">
        <f t="shared" si="1004"/>
        <v>0.21339983997213111</v>
      </c>
      <c r="M2121">
        <f t="shared" si="1005"/>
        <v>0</v>
      </c>
      <c r="N2121">
        <v>1</v>
      </c>
      <c r="O2121">
        <v>1</v>
      </c>
      <c r="P2121">
        <v>0</v>
      </c>
      <c r="Q2121">
        <f t="shared" si="990"/>
        <v>0.1685560499884606</v>
      </c>
      <c r="R2121">
        <f t="shared" si="991"/>
        <v>0.54285714285714282</v>
      </c>
      <c r="S2121">
        <f t="shared" si="1006"/>
        <v>0.9495232284283287</v>
      </c>
      <c r="T2121">
        <f t="shared" si="992"/>
        <v>2.0107493700280518E-2</v>
      </c>
      <c r="U2121">
        <f t="shared" si="1007"/>
        <v>7.6370129335570558E-7</v>
      </c>
      <c r="V2121" s="2">
        <f t="shared" si="989"/>
        <v>1.4513398013602823E-4</v>
      </c>
      <c r="W2121">
        <f t="shared" si="993"/>
        <v>0</v>
      </c>
      <c r="X2121">
        <f t="shared" si="994"/>
        <v>0</v>
      </c>
      <c r="Y2121">
        <f t="shared" si="995"/>
        <v>0</v>
      </c>
      <c r="Z2121">
        <f t="shared" si="996"/>
        <v>0.99999999964149511</v>
      </c>
      <c r="AA2121">
        <v>1</v>
      </c>
      <c r="AB2121">
        <v>0.05</v>
      </c>
      <c r="AC2121">
        <v>0.1</v>
      </c>
      <c r="AD2121">
        <f t="shared" si="997"/>
        <v>0.83470111177841344</v>
      </c>
      <c r="AE2121">
        <f t="shared" si="998"/>
        <v>1.6529888822158653E-2</v>
      </c>
      <c r="AF2121">
        <f t="shared" si="999"/>
        <v>0.6785714285714286</v>
      </c>
      <c r="AG2121">
        <f t="shared" si="1008"/>
        <v>0.92759503893915363</v>
      </c>
      <c r="AH2121">
        <f t="shared" si="1009"/>
        <v>1.5333042865650136E-3</v>
      </c>
      <c r="AI2121">
        <v>6</v>
      </c>
      <c r="AJ2121">
        <v>28</v>
      </c>
      <c r="AK2121">
        <v>0.05</v>
      </c>
      <c r="AL2121">
        <f t="shared" si="1000"/>
        <v>19</v>
      </c>
      <c r="AM2121">
        <f t="shared" si="1010"/>
        <v>19.2</v>
      </c>
      <c r="AN2121">
        <f t="shared" si="1001"/>
        <v>6.5</v>
      </c>
      <c r="AO2121">
        <f t="shared" si="1011"/>
        <v>6.3000000000000007</v>
      </c>
      <c r="AP2121">
        <f t="shared" si="1012"/>
        <v>1.0317460317460316</v>
      </c>
      <c r="AQ2121">
        <v>0.328125</v>
      </c>
      <c r="AR2121">
        <f t="shared" si="1013"/>
        <v>0.98958333333333337</v>
      </c>
      <c r="AS2121">
        <f t="shared" si="1014"/>
        <v>1.0103075008847524</v>
      </c>
      <c r="AT2121">
        <f t="shared" si="1015"/>
        <v>0.99978346441720289</v>
      </c>
      <c r="AU2121">
        <v>22</v>
      </c>
      <c r="AV2121">
        <v>26.8</v>
      </c>
      <c r="AW2121">
        <v>16</v>
      </c>
      <c r="AX2121">
        <v>11.2</v>
      </c>
      <c r="AY2121">
        <v>1.428571429</v>
      </c>
      <c r="AZ2121">
        <v>0.41791044799999999</v>
      </c>
      <c r="BA2121">
        <v>0.82089552200000004</v>
      </c>
      <c r="BB2121">
        <v>1.1607405260000001</v>
      </c>
      <c r="BC2121">
        <v>0.99978346399999996</v>
      </c>
      <c r="BD2121">
        <v>118.3</v>
      </c>
      <c r="BE2121">
        <v>140.4</v>
      </c>
      <c r="BF2121">
        <f t="shared" si="1016"/>
        <v>8.4512549823939388E-3</v>
      </c>
      <c r="BG2121">
        <f t="shared" si="1017"/>
        <v>7.1209648433048431E-3</v>
      </c>
      <c r="BH2121">
        <v>15.7284009</v>
      </c>
      <c r="BI2121">
        <v>12.4112665</v>
      </c>
    </row>
    <row r="2122" spans="1:61" x14ac:dyDescent="0.4">
      <c r="A2122" s="1">
        <v>34239.16678900463</v>
      </c>
      <c r="B2122">
        <v>24.4</v>
      </c>
      <c r="C2122">
        <v>0</v>
      </c>
      <c r="D2122">
        <v>81</v>
      </c>
      <c r="E2122">
        <v>18</v>
      </c>
      <c r="F2122">
        <f t="shared" si="1018"/>
        <v>0.78660016002786903</v>
      </c>
      <c r="G2122" s="2">
        <v>2.8200000000000001E-10</v>
      </c>
      <c r="H2122">
        <f t="shared" si="1002"/>
        <v>1.5736852109999998E-2</v>
      </c>
      <c r="I2122">
        <f t="shared" si="1003"/>
        <v>1.2418387420000001E-2</v>
      </c>
      <c r="J2122">
        <v>0</v>
      </c>
      <c r="K2122">
        <f t="shared" si="1004"/>
        <v>0.21339983997213111</v>
      </c>
      <c r="M2122">
        <f t="shared" si="1005"/>
        <v>0</v>
      </c>
      <c r="N2122">
        <v>1</v>
      </c>
      <c r="O2122">
        <v>1</v>
      </c>
      <c r="P2122">
        <v>0</v>
      </c>
      <c r="Q2122">
        <f t="shared" si="990"/>
        <v>0.1685560499884606</v>
      </c>
      <c r="R2122">
        <f t="shared" si="991"/>
        <v>0.55428571428571427</v>
      </c>
      <c r="S2122">
        <f t="shared" si="1006"/>
        <v>0.97571110842288344</v>
      </c>
      <c r="T2122">
        <f t="shared" si="992"/>
        <v>2.0107493700280518E-2</v>
      </c>
      <c r="U2122">
        <f t="shared" si="1007"/>
        <v>7.8476419863627403E-7</v>
      </c>
      <c r="V2122" s="2">
        <f t="shared" si="989"/>
        <v>1.459187443346645E-4</v>
      </c>
      <c r="W2122">
        <f t="shared" si="993"/>
        <v>0</v>
      </c>
      <c r="X2122">
        <f t="shared" si="994"/>
        <v>0</v>
      </c>
      <c r="Y2122">
        <f t="shared" si="995"/>
        <v>0</v>
      </c>
      <c r="Z2122">
        <f t="shared" si="996"/>
        <v>0.99999999964149511</v>
      </c>
      <c r="AA2122">
        <v>1</v>
      </c>
      <c r="AB2122">
        <v>0.05</v>
      </c>
      <c r="AC2122">
        <v>0.1</v>
      </c>
      <c r="AD2122">
        <f t="shared" si="997"/>
        <v>0.83470111177841344</v>
      </c>
      <c r="AE2122">
        <f t="shared" si="998"/>
        <v>1.6529888822158653E-2</v>
      </c>
      <c r="AF2122">
        <f t="shared" si="999"/>
        <v>0.69285714285714284</v>
      </c>
      <c r="AG2122">
        <f t="shared" si="1008"/>
        <v>0.87642765033179415</v>
      </c>
      <c r="AH2122">
        <f t="shared" si="1009"/>
        <v>1.4487251620650297E-3</v>
      </c>
      <c r="AI2122">
        <v>6</v>
      </c>
      <c r="AJ2122">
        <v>28</v>
      </c>
      <c r="AK2122">
        <v>0.05</v>
      </c>
      <c r="AL2122">
        <f t="shared" si="1000"/>
        <v>19.399999999999999</v>
      </c>
      <c r="AM2122">
        <f t="shared" si="1010"/>
        <v>19.2</v>
      </c>
      <c r="AN2122">
        <f t="shared" si="1001"/>
        <v>6.1000000000000014</v>
      </c>
      <c r="AO2122">
        <f t="shared" si="1011"/>
        <v>6.3000000000000007</v>
      </c>
      <c r="AP2122">
        <f t="shared" si="1012"/>
        <v>0.96825396825396837</v>
      </c>
      <c r="AQ2122">
        <v>0.328125</v>
      </c>
      <c r="AR2122">
        <f t="shared" si="1013"/>
        <v>1.0104166666666667</v>
      </c>
      <c r="AS2122">
        <f t="shared" si="1014"/>
        <v>0.98947023482735141</v>
      </c>
      <c r="AT2122">
        <f t="shared" si="1015"/>
        <v>0.9997772164401364</v>
      </c>
      <c r="AU2122">
        <v>22.4</v>
      </c>
      <c r="AV2122">
        <v>26.8</v>
      </c>
      <c r="AW2122">
        <v>15.6</v>
      </c>
      <c r="AX2122">
        <v>11.2</v>
      </c>
      <c r="AY2122">
        <v>1.3928571430000001</v>
      </c>
      <c r="AZ2122">
        <v>0.41791044799999999</v>
      </c>
      <c r="BA2122">
        <v>0.83582089599999998</v>
      </c>
      <c r="BB2122">
        <v>1.1485239650000001</v>
      </c>
      <c r="BC2122">
        <v>0.99977721600000002</v>
      </c>
      <c r="BD2122">
        <v>118.3</v>
      </c>
      <c r="BE2122">
        <v>140.4</v>
      </c>
      <c r="BF2122">
        <f t="shared" si="1016"/>
        <v>8.4512021677103678E-3</v>
      </c>
      <c r="BG2122">
        <f t="shared" si="1017"/>
        <v>7.1209203418803419E-3</v>
      </c>
      <c r="BH2122">
        <v>15.736852109999999</v>
      </c>
      <c r="BI2122">
        <v>12.41838742</v>
      </c>
    </row>
    <row r="2123" spans="1:61" x14ac:dyDescent="0.4">
      <c r="A2123" s="1">
        <v>34239.208455729167</v>
      </c>
      <c r="B2123">
        <v>23.5</v>
      </c>
      <c r="C2123">
        <v>0</v>
      </c>
      <c r="D2123">
        <v>88</v>
      </c>
      <c r="E2123">
        <v>18</v>
      </c>
      <c r="F2123">
        <f t="shared" si="1018"/>
        <v>0.78660016002786903</v>
      </c>
      <c r="G2123" s="2">
        <v>2.8200000000000001E-10</v>
      </c>
      <c r="H2123">
        <f t="shared" si="1002"/>
        <v>1.5745283509999999E-2</v>
      </c>
      <c r="I2123">
        <f t="shared" si="1003"/>
        <v>1.2425491660000001E-2</v>
      </c>
      <c r="J2123">
        <v>0</v>
      </c>
      <c r="K2123">
        <f t="shared" si="1004"/>
        <v>0.21339983997213111</v>
      </c>
      <c r="M2123">
        <f t="shared" si="1005"/>
        <v>0</v>
      </c>
      <c r="N2123">
        <v>1</v>
      </c>
      <c r="O2123">
        <v>1</v>
      </c>
      <c r="P2123">
        <v>0</v>
      </c>
      <c r="Q2123">
        <f t="shared" si="990"/>
        <v>0.1685560499884606</v>
      </c>
      <c r="R2123">
        <f t="shared" si="991"/>
        <v>0.52857142857142858</v>
      </c>
      <c r="S2123">
        <f t="shared" si="1006"/>
        <v>0.90301825519879086</v>
      </c>
      <c r="T2123">
        <f t="shared" si="992"/>
        <v>2.0107493700280518E-2</v>
      </c>
      <c r="U2123">
        <f t="shared" si="1007"/>
        <v>7.2629735510591985E-7</v>
      </c>
      <c r="V2123" s="2">
        <f t="shared" si="989"/>
        <v>1.4664504168977041E-4</v>
      </c>
      <c r="W2123">
        <f t="shared" si="993"/>
        <v>0</v>
      </c>
      <c r="X2123">
        <f t="shared" si="994"/>
        <v>0</v>
      </c>
      <c r="Y2123">
        <f t="shared" si="995"/>
        <v>0</v>
      </c>
      <c r="Z2123">
        <f t="shared" si="996"/>
        <v>0.99999999964149511</v>
      </c>
      <c r="AA2123">
        <v>1</v>
      </c>
      <c r="AB2123">
        <v>0.05</v>
      </c>
      <c r="AC2123">
        <v>0.1</v>
      </c>
      <c r="AD2123">
        <f t="shared" si="997"/>
        <v>0.83470111177841344</v>
      </c>
      <c r="AE2123">
        <f t="shared" si="998"/>
        <v>1.6529888822158653E-2</v>
      </c>
      <c r="AF2123">
        <f t="shared" si="999"/>
        <v>0.6607142857142857</v>
      </c>
      <c r="AG2123">
        <f t="shared" si="1008"/>
        <v>0.9750003768422445</v>
      </c>
      <c r="AH2123">
        <f t="shared" si="1009"/>
        <v>1.6116647830765093E-3</v>
      </c>
      <c r="AI2123">
        <v>6</v>
      </c>
      <c r="AJ2123">
        <v>28</v>
      </c>
      <c r="AK2123">
        <v>0.05</v>
      </c>
      <c r="AL2123">
        <f t="shared" si="1000"/>
        <v>18.5</v>
      </c>
      <c r="AM2123">
        <f t="shared" si="1010"/>
        <v>19.2</v>
      </c>
      <c r="AN2123">
        <f t="shared" si="1001"/>
        <v>7</v>
      </c>
      <c r="AO2123">
        <f t="shared" si="1011"/>
        <v>6.3000000000000007</v>
      </c>
      <c r="AP2123">
        <f t="shared" si="1012"/>
        <v>1.1111111111111109</v>
      </c>
      <c r="AQ2123">
        <v>0.328125</v>
      </c>
      <c r="AR2123">
        <f t="shared" si="1013"/>
        <v>0.96354166666666674</v>
      </c>
      <c r="AS2123">
        <f t="shared" si="1014"/>
        <v>1.0351759571750678</v>
      </c>
      <c r="AT2123">
        <f t="shared" si="1015"/>
        <v>0.9974351670697269</v>
      </c>
      <c r="AU2123">
        <v>21.5</v>
      </c>
      <c r="AV2123">
        <v>26.8</v>
      </c>
      <c r="AW2123">
        <v>16.5</v>
      </c>
      <c r="AX2123">
        <v>11.2</v>
      </c>
      <c r="AY2123">
        <v>1.4732142859999999</v>
      </c>
      <c r="AZ2123">
        <v>0.41791044799999999</v>
      </c>
      <c r="BA2123">
        <v>0.80223880599999997</v>
      </c>
      <c r="BB2123">
        <v>1.1757638050000001</v>
      </c>
      <c r="BC2123">
        <v>0.99743516700000001</v>
      </c>
      <c r="BD2123">
        <v>118.3</v>
      </c>
      <c r="BE2123">
        <v>140.4</v>
      </c>
      <c r="BF2123">
        <f t="shared" si="1016"/>
        <v>8.431404624427109E-3</v>
      </c>
      <c r="BG2123">
        <f t="shared" si="1017"/>
        <v>7.1042390811965807E-3</v>
      </c>
      <c r="BH2123">
        <v>15.74528351</v>
      </c>
      <c r="BI2123">
        <v>12.42549166</v>
      </c>
    </row>
    <row r="2124" spans="1:61" x14ac:dyDescent="0.4">
      <c r="A2124" s="1">
        <v>34239.250122453705</v>
      </c>
      <c r="B2124">
        <v>23.8</v>
      </c>
      <c r="C2124">
        <v>0</v>
      </c>
      <c r="D2124">
        <v>86</v>
      </c>
      <c r="E2124">
        <v>18</v>
      </c>
      <c r="F2124">
        <f t="shared" si="1018"/>
        <v>0.78660016002786903</v>
      </c>
      <c r="G2124" s="2">
        <v>2.8200000000000001E-10</v>
      </c>
      <c r="H2124">
        <f t="shared" si="1002"/>
        <v>1.575372937E-2</v>
      </c>
      <c r="I2124">
        <f t="shared" si="1003"/>
        <v>1.2432608079999999E-2</v>
      </c>
      <c r="J2124">
        <v>0</v>
      </c>
      <c r="K2124">
        <f t="shared" si="1004"/>
        <v>0.21339983997213111</v>
      </c>
      <c r="M2124">
        <f t="shared" si="1005"/>
        <v>0</v>
      </c>
      <c r="N2124">
        <v>1</v>
      </c>
      <c r="O2124">
        <v>1</v>
      </c>
      <c r="P2124">
        <v>0</v>
      </c>
      <c r="Q2124">
        <f t="shared" si="990"/>
        <v>0.1685560499884606</v>
      </c>
      <c r="R2124">
        <f t="shared" si="991"/>
        <v>0.53714285714285714</v>
      </c>
      <c r="S2124">
        <f t="shared" si="1006"/>
        <v>0.93264970125566404</v>
      </c>
      <c r="T2124">
        <f t="shared" si="992"/>
        <v>2.0107493700280518E-2</v>
      </c>
      <c r="U2124">
        <f t="shared" si="1007"/>
        <v>7.5012991970267093E-7</v>
      </c>
      <c r="V2124" s="2">
        <f t="shared" si="989"/>
        <v>1.4739517160947309E-4</v>
      </c>
      <c r="W2124">
        <f t="shared" si="993"/>
        <v>0</v>
      </c>
      <c r="X2124">
        <f t="shared" si="994"/>
        <v>0</v>
      </c>
      <c r="Y2124">
        <f t="shared" si="995"/>
        <v>0</v>
      </c>
      <c r="Z2124">
        <f t="shared" si="996"/>
        <v>0.99999999964149511</v>
      </c>
      <c r="AA2124">
        <v>1</v>
      </c>
      <c r="AB2124">
        <v>0.05</v>
      </c>
      <c r="AC2124">
        <v>0.1</v>
      </c>
      <c r="AD2124">
        <f t="shared" si="997"/>
        <v>0.83470111177841344</v>
      </c>
      <c r="AE2124">
        <f t="shared" si="998"/>
        <v>1.6529888822158653E-2</v>
      </c>
      <c r="AF2124">
        <f t="shared" si="999"/>
        <v>0.67142857142857149</v>
      </c>
      <c r="AG2124">
        <f t="shared" si="1008"/>
        <v>0.94886940045342993</v>
      </c>
      <c r="AH2124">
        <f t="shared" si="1009"/>
        <v>1.5684705696243535E-3</v>
      </c>
      <c r="AI2124">
        <v>6</v>
      </c>
      <c r="AJ2124">
        <v>28</v>
      </c>
      <c r="AK2124">
        <v>0.05</v>
      </c>
      <c r="AL2124">
        <f t="shared" si="1000"/>
        <v>18.8</v>
      </c>
      <c r="AM2124">
        <f t="shared" si="1010"/>
        <v>19.2</v>
      </c>
      <c r="AN2124">
        <f t="shared" si="1001"/>
        <v>6.6999999999999993</v>
      </c>
      <c r="AO2124">
        <f t="shared" si="1011"/>
        <v>6.3000000000000007</v>
      </c>
      <c r="AP2124">
        <f t="shared" si="1012"/>
        <v>1.0634920634920633</v>
      </c>
      <c r="AQ2124">
        <v>0.328125</v>
      </c>
      <c r="AR2124">
        <f t="shared" si="1013"/>
        <v>0.97916666666666674</v>
      </c>
      <c r="AS2124">
        <f t="shared" si="1014"/>
        <v>1.020404057480627</v>
      </c>
      <c r="AT2124">
        <f t="shared" si="1015"/>
        <v>0.99914563961644731</v>
      </c>
      <c r="AU2124">
        <v>21.8</v>
      </c>
      <c r="AV2124">
        <v>26.8</v>
      </c>
      <c r="AW2124">
        <v>16.2</v>
      </c>
      <c r="AX2124">
        <v>11.2</v>
      </c>
      <c r="AY2124">
        <v>1.446428571</v>
      </c>
      <c r="AZ2124">
        <v>0.41791044799999999</v>
      </c>
      <c r="BA2124">
        <v>0.81343283600000005</v>
      </c>
      <c r="BB2124">
        <v>1.16678218</v>
      </c>
      <c r="BC2124">
        <v>0.99914563999999995</v>
      </c>
      <c r="BD2124">
        <v>118.3</v>
      </c>
      <c r="BE2124">
        <v>140.4</v>
      </c>
      <c r="BF2124">
        <f t="shared" si="1016"/>
        <v>8.4458633948981173E-3</v>
      </c>
      <c r="BG2124">
        <f t="shared" si="1017"/>
        <v>7.1164219373219366E-3</v>
      </c>
      <c r="BH2124">
        <v>15.75372937</v>
      </c>
      <c r="BI2124">
        <v>12.43260808</v>
      </c>
    </row>
    <row r="2125" spans="1:61" x14ac:dyDescent="0.4">
      <c r="A2125" s="1">
        <v>34239.291789178242</v>
      </c>
      <c r="B2125">
        <v>25.8</v>
      </c>
      <c r="C2125">
        <v>0</v>
      </c>
      <c r="D2125">
        <v>78</v>
      </c>
      <c r="E2125">
        <v>18</v>
      </c>
      <c r="F2125">
        <f t="shared" si="1018"/>
        <v>0.78660016002786903</v>
      </c>
      <c r="G2125" s="2">
        <v>2.8200000000000001E-10</v>
      </c>
      <c r="H2125">
        <f t="shared" si="1002"/>
        <v>1.5762047510000002E-2</v>
      </c>
      <c r="I2125">
        <f t="shared" si="1003"/>
        <v>1.2439616880000001E-2</v>
      </c>
      <c r="J2125">
        <v>0</v>
      </c>
      <c r="K2125">
        <f t="shared" si="1004"/>
        <v>0.21339983997213111</v>
      </c>
      <c r="M2125">
        <f t="shared" si="1005"/>
        <v>0</v>
      </c>
      <c r="N2125">
        <v>1</v>
      </c>
      <c r="O2125">
        <v>1</v>
      </c>
      <c r="P2125">
        <v>0</v>
      </c>
      <c r="Q2125">
        <f t="shared" si="990"/>
        <v>0.1685560499884606</v>
      </c>
      <c r="R2125">
        <f t="shared" si="991"/>
        <v>0.59428571428571431</v>
      </c>
      <c r="S2125">
        <f t="shared" si="1006"/>
        <v>0.97863176436324151</v>
      </c>
      <c r="T2125">
        <f t="shared" si="992"/>
        <v>2.0107493700280518E-2</v>
      </c>
      <c r="U2125">
        <f t="shared" si="1007"/>
        <v>7.8711328147313159E-7</v>
      </c>
      <c r="V2125" s="2">
        <f t="shared" si="989"/>
        <v>1.4818228489094621E-4</v>
      </c>
      <c r="W2125">
        <f t="shared" si="993"/>
        <v>0</v>
      </c>
      <c r="X2125">
        <f t="shared" si="994"/>
        <v>0</v>
      </c>
      <c r="Y2125">
        <f t="shared" si="995"/>
        <v>0</v>
      </c>
      <c r="Z2125">
        <f t="shared" si="996"/>
        <v>0.99999999964149511</v>
      </c>
      <c r="AA2125">
        <v>1</v>
      </c>
      <c r="AB2125">
        <v>0.05</v>
      </c>
      <c r="AC2125">
        <v>0.1</v>
      </c>
      <c r="AD2125">
        <f t="shared" si="997"/>
        <v>0.83470111177841344</v>
      </c>
      <c r="AE2125">
        <f t="shared" si="998"/>
        <v>1.6529888822158653E-2</v>
      </c>
      <c r="AF2125">
        <f t="shared" si="999"/>
        <v>0.74285714285714288</v>
      </c>
      <c r="AG2125">
        <f t="shared" si="1008"/>
        <v>0.62924424859868455</v>
      </c>
      <c r="AH2125">
        <f t="shared" si="1009"/>
        <v>1.0401337471319016E-3</v>
      </c>
      <c r="AI2125">
        <v>6</v>
      </c>
      <c r="AJ2125">
        <v>28</v>
      </c>
      <c r="AK2125">
        <v>0.05</v>
      </c>
      <c r="AL2125">
        <f t="shared" si="1000"/>
        <v>20.8</v>
      </c>
      <c r="AM2125">
        <f t="shared" si="1010"/>
        <v>19.2</v>
      </c>
      <c r="AN2125">
        <f t="shared" si="1001"/>
        <v>4.6999999999999993</v>
      </c>
      <c r="AO2125">
        <f t="shared" si="1011"/>
        <v>6.3000000000000007</v>
      </c>
      <c r="AP2125">
        <f t="shared" si="1012"/>
        <v>0.74603174603174582</v>
      </c>
      <c r="AQ2125">
        <v>0.328125</v>
      </c>
      <c r="AR2125">
        <f t="shared" si="1013"/>
        <v>1.0833333333333335</v>
      </c>
      <c r="AS2125">
        <f t="shared" si="1014"/>
        <v>0.90834010976761437</v>
      </c>
      <c r="AT2125">
        <f t="shared" si="1015"/>
        <v>0.98403511891491569</v>
      </c>
      <c r="AU2125">
        <v>23.8</v>
      </c>
      <c r="AV2125">
        <v>26.8</v>
      </c>
      <c r="AW2125">
        <v>14.2</v>
      </c>
      <c r="AX2125">
        <v>11.2</v>
      </c>
      <c r="AY2125">
        <v>1.2678571430000001</v>
      </c>
      <c r="AZ2125">
        <v>0.41791044799999999</v>
      </c>
      <c r="BA2125">
        <v>0.88805970099999998</v>
      </c>
      <c r="BB2125">
        <v>1.104267179</v>
      </c>
      <c r="BC2125">
        <v>0.98403511899999996</v>
      </c>
      <c r="BD2125">
        <v>118.3</v>
      </c>
      <c r="BE2125">
        <v>140.4</v>
      </c>
      <c r="BF2125">
        <f t="shared" si="1016"/>
        <v>8.3181328733298032E-3</v>
      </c>
      <c r="BG2125">
        <f t="shared" si="1017"/>
        <v>7.0087971438746429E-3</v>
      </c>
      <c r="BH2125">
        <v>15.76204751</v>
      </c>
      <c r="BI2125">
        <v>12.439616880000001</v>
      </c>
    </row>
    <row r="2126" spans="1:61" x14ac:dyDescent="0.4">
      <c r="A2126" s="1">
        <v>34239.333455902779</v>
      </c>
      <c r="B2126">
        <v>27.5</v>
      </c>
      <c r="C2126">
        <v>0</v>
      </c>
      <c r="D2126">
        <v>75</v>
      </c>
      <c r="E2126">
        <v>18</v>
      </c>
      <c r="F2126">
        <f t="shared" si="1018"/>
        <v>0.78660016002786903</v>
      </c>
      <c r="G2126" s="2">
        <v>2.8200000000000001E-10</v>
      </c>
      <c r="H2126">
        <f t="shared" si="1002"/>
        <v>1.576981299E-2</v>
      </c>
      <c r="I2126">
        <f t="shared" si="1003"/>
        <v>1.244616001E-2</v>
      </c>
      <c r="J2126">
        <v>0</v>
      </c>
      <c r="K2126">
        <f t="shared" si="1004"/>
        <v>0.21339983997213111</v>
      </c>
      <c r="M2126">
        <f t="shared" si="1005"/>
        <v>0</v>
      </c>
      <c r="N2126">
        <v>1</v>
      </c>
      <c r="O2126">
        <v>1</v>
      </c>
      <c r="P2126">
        <v>0</v>
      </c>
      <c r="Q2126">
        <f t="shared" si="990"/>
        <v>0.1685560499884606</v>
      </c>
      <c r="R2126">
        <f t="shared" si="991"/>
        <v>0.6428571428571429</v>
      </c>
      <c r="S2126">
        <f t="shared" si="1006"/>
        <v>0.80211323042816784</v>
      </c>
      <c r="T2126">
        <f t="shared" si="992"/>
        <v>2.0107493700280518E-2</v>
      </c>
      <c r="U2126">
        <f t="shared" si="1007"/>
        <v>6.4513946910984175E-7</v>
      </c>
      <c r="V2126" s="2">
        <f t="shared" si="989"/>
        <v>1.4882742436005605E-4</v>
      </c>
      <c r="W2126">
        <f t="shared" si="993"/>
        <v>0</v>
      </c>
      <c r="X2126">
        <f t="shared" si="994"/>
        <v>0</v>
      </c>
      <c r="Y2126">
        <f t="shared" si="995"/>
        <v>0</v>
      </c>
      <c r="Z2126">
        <f t="shared" si="996"/>
        <v>0.99999999964149511</v>
      </c>
      <c r="AA2126">
        <v>1</v>
      </c>
      <c r="AB2126">
        <v>0.05</v>
      </c>
      <c r="AC2126">
        <v>0.1</v>
      </c>
      <c r="AD2126">
        <f t="shared" si="997"/>
        <v>0.83470111177841344</v>
      </c>
      <c r="AE2126">
        <f t="shared" si="998"/>
        <v>1.6529888822158653E-2</v>
      </c>
      <c r="AF2126">
        <f t="shared" si="999"/>
        <v>0.8035714285714286</v>
      </c>
      <c r="AG2126">
        <f t="shared" si="1008"/>
        <v>0.29584933046545225</v>
      </c>
      <c r="AH2126">
        <f t="shared" si="1009"/>
        <v>4.8903565407040013E-4</v>
      </c>
      <c r="AI2126">
        <v>6</v>
      </c>
      <c r="AJ2126">
        <v>28</v>
      </c>
      <c r="AK2126">
        <v>0.05</v>
      </c>
      <c r="AL2126">
        <f t="shared" si="1000"/>
        <v>22.5</v>
      </c>
      <c r="AM2126">
        <f t="shared" si="1010"/>
        <v>19.2</v>
      </c>
      <c r="AN2126">
        <f t="shared" si="1001"/>
        <v>3</v>
      </c>
      <c r="AO2126">
        <f t="shared" si="1011"/>
        <v>6.3000000000000007</v>
      </c>
      <c r="AP2126">
        <f t="shared" si="1012"/>
        <v>0.47619047619047616</v>
      </c>
      <c r="AQ2126">
        <v>0.328125</v>
      </c>
      <c r="AR2126">
        <f t="shared" si="1013"/>
        <v>1.171875</v>
      </c>
      <c r="AS2126">
        <f t="shared" si="1014"/>
        <v>0.78392008890848552</v>
      </c>
      <c r="AT2126">
        <f t="shared" si="1015"/>
        <v>0.91865635418963143</v>
      </c>
      <c r="AU2126">
        <v>25.5</v>
      </c>
      <c r="AV2126">
        <v>26.8</v>
      </c>
      <c r="AW2126">
        <v>12.5</v>
      </c>
      <c r="AX2126">
        <v>11.2</v>
      </c>
      <c r="AY2126">
        <v>1.116071429</v>
      </c>
      <c r="AZ2126">
        <v>0.41791044799999999</v>
      </c>
      <c r="BA2126">
        <v>0.95149253700000003</v>
      </c>
      <c r="BB2126">
        <v>1.0469621490000001</v>
      </c>
      <c r="BC2126">
        <v>0.91865635400000001</v>
      </c>
      <c r="BD2126">
        <v>118.3</v>
      </c>
      <c r="BE2126">
        <v>140.4</v>
      </c>
      <c r="BF2126">
        <f t="shared" si="1016"/>
        <v>7.7654805933189469E-3</v>
      </c>
      <c r="BG2126">
        <f t="shared" si="1017"/>
        <v>6.5431364245014242E-3</v>
      </c>
      <c r="BH2126">
        <v>15.76981299</v>
      </c>
      <c r="BI2126">
        <v>12.44616001</v>
      </c>
    </row>
    <row r="2127" spans="1:61" x14ac:dyDescent="0.4">
      <c r="A2127" s="1">
        <v>34239.375122627316</v>
      </c>
      <c r="B2127">
        <v>29.3</v>
      </c>
      <c r="C2127">
        <v>0</v>
      </c>
      <c r="D2127">
        <v>69</v>
      </c>
      <c r="E2127">
        <v>18</v>
      </c>
      <c r="F2127">
        <f t="shared" si="1018"/>
        <v>0.78660016002786903</v>
      </c>
      <c r="G2127" s="2">
        <v>2.8200000000000001E-10</v>
      </c>
      <c r="H2127">
        <f t="shared" si="1002"/>
        <v>1.5776021930000002E-2</v>
      </c>
      <c r="I2127">
        <f t="shared" si="1003"/>
        <v>1.2451391629999999E-2</v>
      </c>
      <c r="J2127">
        <v>0</v>
      </c>
      <c r="K2127">
        <f t="shared" si="1004"/>
        <v>0.21339983997213111</v>
      </c>
      <c r="M2127">
        <f t="shared" si="1005"/>
        <v>0</v>
      </c>
      <c r="N2127">
        <v>1</v>
      </c>
      <c r="O2127">
        <v>1</v>
      </c>
      <c r="P2127">
        <v>0</v>
      </c>
      <c r="Q2127">
        <f t="shared" si="990"/>
        <v>0.1685560499884606</v>
      </c>
      <c r="R2127">
        <f t="shared" si="991"/>
        <v>0.69428571428571428</v>
      </c>
      <c r="S2127">
        <f t="shared" si="1006"/>
        <v>0.4950998832515654</v>
      </c>
      <c r="T2127">
        <f t="shared" si="992"/>
        <v>2.0107493700280518E-2</v>
      </c>
      <c r="U2127">
        <f t="shared" si="1007"/>
        <v>3.9820871133961892E-7</v>
      </c>
      <c r="V2127" s="2">
        <f t="shared" si="989"/>
        <v>1.4922563307139566E-4</v>
      </c>
      <c r="W2127">
        <f t="shared" si="993"/>
        <v>0</v>
      </c>
      <c r="X2127">
        <f t="shared" si="994"/>
        <v>0</v>
      </c>
      <c r="Y2127">
        <f t="shared" si="995"/>
        <v>0</v>
      </c>
      <c r="Z2127">
        <f t="shared" si="996"/>
        <v>0.99999999964149511</v>
      </c>
      <c r="AA2127">
        <v>1</v>
      </c>
      <c r="AB2127">
        <v>0.05</v>
      </c>
      <c r="AC2127">
        <v>0.1</v>
      </c>
      <c r="AD2127">
        <f t="shared" si="997"/>
        <v>0.83470111177841344</v>
      </c>
      <c r="AE2127">
        <f t="shared" si="998"/>
        <v>1.6529888822158653E-2</v>
      </c>
      <c r="AF2127">
        <f t="shared" si="999"/>
        <v>0.86785714285714288</v>
      </c>
      <c r="AG2127">
        <f t="shared" si="1008"/>
        <v>6.7922547776115436E-2</v>
      </c>
      <c r="AH2127">
        <f t="shared" si="1009"/>
        <v>1.1227521632569476E-4</v>
      </c>
      <c r="AI2127">
        <v>6</v>
      </c>
      <c r="AJ2127">
        <v>28</v>
      </c>
      <c r="AK2127">
        <v>0.05</v>
      </c>
      <c r="AL2127">
        <f t="shared" si="1000"/>
        <v>24.3</v>
      </c>
      <c r="AM2127">
        <f t="shared" si="1010"/>
        <v>19.2</v>
      </c>
      <c r="AN2127">
        <f t="shared" si="1001"/>
        <v>1.1999999999999993</v>
      </c>
      <c r="AO2127">
        <f t="shared" si="1011"/>
        <v>6.3000000000000007</v>
      </c>
      <c r="AP2127">
        <f t="shared" si="1012"/>
        <v>0.19047619047619035</v>
      </c>
      <c r="AQ2127">
        <v>0.328125</v>
      </c>
      <c r="AR2127">
        <f t="shared" si="1013"/>
        <v>1.265625</v>
      </c>
      <c r="AS2127">
        <f t="shared" si="1014"/>
        <v>0.58036034281824156</v>
      </c>
      <c r="AT2127">
        <f t="shared" si="1015"/>
        <v>0.73451855887933692</v>
      </c>
      <c r="AU2127">
        <v>27.3</v>
      </c>
      <c r="AV2127">
        <v>26.8</v>
      </c>
      <c r="AW2127">
        <v>10.7</v>
      </c>
      <c r="AX2127">
        <v>11.2</v>
      </c>
      <c r="AY2127">
        <v>0.95535714299999996</v>
      </c>
      <c r="AZ2127">
        <v>0.41791044799999999</v>
      </c>
      <c r="BA2127">
        <v>1.018656716</v>
      </c>
      <c r="BB2127">
        <v>0.98109499899999997</v>
      </c>
      <c r="BC2127">
        <v>0.73451855899999996</v>
      </c>
      <c r="BD2127">
        <v>118.3</v>
      </c>
      <c r="BE2127">
        <v>140.4</v>
      </c>
      <c r="BF2127">
        <f t="shared" si="1016"/>
        <v>6.2089480885827303E-3</v>
      </c>
      <c r="BG2127">
        <f t="shared" si="1017"/>
        <v>5.2316136680911679E-3</v>
      </c>
      <c r="BH2127">
        <v>15.776021930000001</v>
      </c>
      <c r="BI2127">
        <v>12.45139163</v>
      </c>
    </row>
    <row r="2128" spans="1:61" x14ac:dyDescent="0.4">
      <c r="A2128" s="1">
        <v>34239.416789351853</v>
      </c>
      <c r="B2128">
        <v>30.6</v>
      </c>
      <c r="C2128">
        <v>0</v>
      </c>
      <c r="D2128">
        <v>62</v>
      </c>
      <c r="E2128">
        <v>18</v>
      </c>
      <c r="F2128">
        <f t="shared" si="1018"/>
        <v>0.78660016002786903</v>
      </c>
      <c r="G2128" s="2">
        <v>2.8200000000000001E-10</v>
      </c>
      <c r="H2128">
        <f t="shared" si="1002"/>
        <v>1.5776021930000002E-2</v>
      </c>
      <c r="I2128">
        <f t="shared" si="1003"/>
        <v>1.2451391629999999E-2</v>
      </c>
      <c r="J2128">
        <v>0</v>
      </c>
      <c r="K2128">
        <f t="shared" si="1004"/>
        <v>0.21339983997213111</v>
      </c>
      <c r="M2128">
        <f t="shared" si="1005"/>
        <v>0</v>
      </c>
      <c r="N2128">
        <v>1</v>
      </c>
      <c r="O2128">
        <v>1</v>
      </c>
      <c r="P2128">
        <v>0</v>
      </c>
      <c r="Q2128">
        <f t="shared" si="990"/>
        <v>0.1685560499884606</v>
      </c>
      <c r="R2128">
        <f t="shared" si="991"/>
        <v>0.73142857142857143</v>
      </c>
      <c r="S2128">
        <f t="shared" si="1006"/>
        <v>0.28426881755843381</v>
      </c>
      <c r="T2128">
        <f t="shared" si="992"/>
        <v>2.0107493700280518E-2</v>
      </c>
      <c r="U2128">
        <f t="shared" si="1007"/>
        <v>2.28637338329696E-7</v>
      </c>
      <c r="V2128" s="2">
        <f t="shared" si="989"/>
        <v>1.4945427040972536E-4</v>
      </c>
      <c r="W2128">
        <f t="shared" si="993"/>
        <v>0</v>
      </c>
      <c r="X2128">
        <f t="shared" si="994"/>
        <v>0</v>
      </c>
      <c r="Y2128">
        <f t="shared" si="995"/>
        <v>0</v>
      </c>
      <c r="Z2128">
        <f t="shared" si="996"/>
        <v>0.99999999964149511</v>
      </c>
      <c r="AA2128">
        <v>1</v>
      </c>
      <c r="AB2128">
        <v>0.05</v>
      </c>
      <c r="AC2128">
        <v>0.1</v>
      </c>
      <c r="AD2128">
        <f t="shared" si="997"/>
        <v>0.83470111177841344</v>
      </c>
      <c r="AE2128">
        <f t="shared" si="998"/>
        <v>1.6529888822158653E-2</v>
      </c>
      <c r="AF2128">
        <f t="shared" si="999"/>
        <v>0.91428571428571437</v>
      </c>
      <c r="AG2128">
        <f t="shared" si="1008"/>
        <v>1.0112940780075548E-2</v>
      </c>
      <c r="AH2128">
        <f t="shared" si="1009"/>
        <v>1.6716578675972321E-5</v>
      </c>
      <c r="AI2128">
        <v>6</v>
      </c>
      <c r="AJ2128">
        <v>28</v>
      </c>
      <c r="AK2128">
        <v>0.05</v>
      </c>
      <c r="AL2128">
        <f t="shared" si="1000"/>
        <v>25.6</v>
      </c>
      <c r="AM2128">
        <f t="shared" si="1010"/>
        <v>19.2</v>
      </c>
      <c r="AN2128">
        <f t="shared" si="1001"/>
        <v>-0.10000000000000142</v>
      </c>
      <c r="AO2128">
        <f t="shared" si="1011"/>
        <v>6.3000000000000007</v>
      </c>
      <c r="AP2128">
        <f t="shared" si="1012"/>
        <v>-1.5873015873016098E-2</v>
      </c>
      <c r="AQ2128">
        <v>0.328125</v>
      </c>
      <c r="AR2128">
        <f t="shared" si="1013"/>
        <v>1.3333333333333335</v>
      </c>
      <c r="AS2128" t="e">
        <f t="shared" si="1014"/>
        <v>#NUM!</v>
      </c>
      <c r="AT2128" t="e">
        <f t="shared" si="1015"/>
        <v>#NUM!</v>
      </c>
      <c r="AU2128">
        <v>28.6</v>
      </c>
      <c r="AV2128">
        <v>26.8</v>
      </c>
      <c r="AW2128">
        <v>9.4</v>
      </c>
      <c r="AX2128">
        <v>11.2</v>
      </c>
      <c r="AY2128">
        <v>0.83928571399999996</v>
      </c>
      <c r="AZ2128">
        <v>0.41791044799999999</v>
      </c>
      <c r="BA2128">
        <v>1.0671641789999999</v>
      </c>
      <c r="BB2128">
        <v>0.92939669400000002</v>
      </c>
      <c r="BC2128" t="e">
        <v>#NUM!</v>
      </c>
      <c r="BD2128">
        <v>118.3</v>
      </c>
      <c r="BE2128">
        <v>140.4</v>
      </c>
      <c r="BF2128" t="e">
        <f t="shared" si="1016"/>
        <v>#NUM!</v>
      </c>
      <c r="BG2128" t="e">
        <f t="shared" si="1017"/>
        <v>#NUM!</v>
      </c>
      <c r="BH2128">
        <v>15.776021930000001</v>
      </c>
      <c r="BI2128">
        <v>12.45139163</v>
      </c>
    </row>
    <row r="2129" spans="1:61" x14ac:dyDescent="0.4">
      <c r="A2129" s="1">
        <v>34239.458456076391</v>
      </c>
      <c r="B2129">
        <v>31.5</v>
      </c>
      <c r="C2129">
        <v>0</v>
      </c>
      <c r="D2129">
        <v>66</v>
      </c>
      <c r="E2129">
        <v>18</v>
      </c>
      <c r="F2129">
        <f t="shared" si="1018"/>
        <v>0.78660016002786903</v>
      </c>
      <c r="G2129" s="2">
        <v>2.8200000000000001E-10</v>
      </c>
      <c r="H2129">
        <f t="shared" si="1002"/>
        <v>1.5776021930000002E-2</v>
      </c>
      <c r="I2129">
        <f t="shared" si="1003"/>
        <v>1.2451391629999999E-2</v>
      </c>
      <c r="J2129">
        <v>0</v>
      </c>
      <c r="K2129">
        <f t="shared" si="1004"/>
        <v>0.21339983997213111</v>
      </c>
      <c r="M2129">
        <f t="shared" si="1005"/>
        <v>0</v>
      </c>
      <c r="N2129">
        <v>1</v>
      </c>
      <c r="O2129">
        <v>1</v>
      </c>
      <c r="P2129">
        <v>0</v>
      </c>
      <c r="Q2129">
        <f t="shared" si="990"/>
        <v>0.1685560499884606</v>
      </c>
      <c r="R2129">
        <f t="shared" si="991"/>
        <v>0.75714285714285712</v>
      </c>
      <c r="S2129">
        <f t="shared" si="1006"/>
        <v>0.17125528591054248</v>
      </c>
      <c r="T2129">
        <f t="shared" si="992"/>
        <v>2.0107493700280518E-2</v>
      </c>
      <c r="U2129">
        <f t="shared" si="1007"/>
        <v>1.377405833034389E-7</v>
      </c>
      <c r="V2129" s="2">
        <f t="shared" si="989"/>
        <v>1.4959201099302879E-4</v>
      </c>
      <c r="W2129">
        <f t="shared" si="993"/>
        <v>0</v>
      </c>
      <c r="X2129">
        <f t="shared" si="994"/>
        <v>0</v>
      </c>
      <c r="Y2129">
        <f t="shared" si="995"/>
        <v>0</v>
      </c>
      <c r="Z2129">
        <f t="shared" si="996"/>
        <v>0.99999999964149511</v>
      </c>
      <c r="AA2129">
        <v>1</v>
      </c>
      <c r="AB2129">
        <v>0.05</v>
      </c>
      <c r="AC2129">
        <v>0.1</v>
      </c>
      <c r="AD2129">
        <f t="shared" si="997"/>
        <v>0.83470111177841344</v>
      </c>
      <c r="AE2129">
        <f t="shared" si="998"/>
        <v>1.6529888822158653E-2</v>
      </c>
      <c r="AF2129">
        <f t="shared" si="999"/>
        <v>0.9464285714285714</v>
      </c>
      <c r="AG2129">
        <f t="shared" si="1008"/>
        <v>1.0411255932895986E-3</v>
      </c>
      <c r="AH2129">
        <f t="shared" si="1009"/>
        <v>1.7209690306981034E-6</v>
      </c>
      <c r="AI2129">
        <v>6</v>
      </c>
      <c r="AJ2129">
        <v>28</v>
      </c>
      <c r="AK2129">
        <v>0.05</v>
      </c>
      <c r="AL2129">
        <f t="shared" si="1000"/>
        <v>26.5</v>
      </c>
      <c r="AM2129">
        <f t="shared" si="1010"/>
        <v>19.2</v>
      </c>
      <c r="AN2129">
        <f t="shared" si="1001"/>
        <v>-1</v>
      </c>
      <c r="AO2129">
        <f t="shared" si="1011"/>
        <v>6.3000000000000007</v>
      </c>
      <c r="AP2129">
        <f t="shared" si="1012"/>
        <v>-0.15873015873015872</v>
      </c>
      <c r="AQ2129">
        <v>0.328125</v>
      </c>
      <c r="AR2129">
        <f t="shared" si="1013"/>
        <v>1.3802083333333335</v>
      </c>
      <c r="AS2129" t="e">
        <f t="shared" si="1014"/>
        <v>#NUM!</v>
      </c>
      <c r="AT2129" t="e">
        <f t="shared" si="1015"/>
        <v>#NUM!</v>
      </c>
      <c r="AU2129">
        <v>29.5</v>
      </c>
      <c r="AV2129">
        <v>26.8</v>
      </c>
      <c r="AW2129">
        <v>8.5</v>
      </c>
      <c r="AX2129">
        <v>11.2</v>
      </c>
      <c r="AY2129">
        <v>0.758928571</v>
      </c>
      <c r="AZ2129">
        <v>0.41791044799999999</v>
      </c>
      <c r="BA2129">
        <v>1.1007462690000001</v>
      </c>
      <c r="BB2129">
        <v>0.89111695300000004</v>
      </c>
      <c r="BC2129" t="e">
        <v>#NUM!</v>
      </c>
      <c r="BD2129">
        <v>118.3</v>
      </c>
      <c r="BE2129">
        <v>140.4</v>
      </c>
      <c r="BF2129" t="e">
        <f t="shared" si="1016"/>
        <v>#NUM!</v>
      </c>
      <c r="BG2129" t="e">
        <f t="shared" si="1017"/>
        <v>#NUM!</v>
      </c>
      <c r="BH2129">
        <v>15.776021930000001</v>
      </c>
      <c r="BI2129">
        <v>12.45139163</v>
      </c>
    </row>
    <row r="2130" spans="1:61" x14ac:dyDescent="0.4">
      <c r="A2130" s="1">
        <v>34239.500122800928</v>
      </c>
      <c r="B2130">
        <v>31.3</v>
      </c>
      <c r="C2130">
        <v>0</v>
      </c>
      <c r="D2130">
        <v>66</v>
      </c>
      <c r="E2130">
        <v>0</v>
      </c>
      <c r="F2130">
        <f t="shared" si="1018"/>
        <v>0.78660016002786903</v>
      </c>
      <c r="G2130" s="2">
        <v>2.8200000000000001E-10</v>
      </c>
      <c r="H2130">
        <f t="shared" si="1002"/>
        <v>1.5776021930000002E-2</v>
      </c>
      <c r="I2130">
        <f t="shared" si="1003"/>
        <v>1.2451391629999999E-2</v>
      </c>
      <c r="J2130">
        <v>0</v>
      </c>
      <c r="K2130">
        <f t="shared" si="1004"/>
        <v>0.21339983997213111</v>
      </c>
      <c r="M2130">
        <f t="shared" si="1005"/>
        <v>0</v>
      </c>
      <c r="N2130">
        <v>1</v>
      </c>
      <c r="O2130">
        <v>1</v>
      </c>
      <c r="P2130">
        <v>0</v>
      </c>
      <c r="Q2130">
        <f t="shared" si="990"/>
        <v>0</v>
      </c>
      <c r="R2130">
        <f t="shared" si="991"/>
        <v>0.75142857142857145</v>
      </c>
      <c r="S2130">
        <f t="shared" si="1006"/>
        <v>0.19353631465565793</v>
      </c>
      <c r="T2130">
        <f t="shared" si="992"/>
        <v>0</v>
      </c>
      <c r="U2130">
        <f t="shared" si="1007"/>
        <v>0</v>
      </c>
      <c r="V2130" s="2">
        <f t="shared" si="989"/>
        <v>1.4959201099302879E-4</v>
      </c>
      <c r="W2130">
        <f t="shared" si="993"/>
        <v>0</v>
      </c>
      <c r="X2130">
        <f t="shared" si="994"/>
        <v>0</v>
      </c>
      <c r="Y2130">
        <f t="shared" si="995"/>
        <v>0</v>
      </c>
      <c r="Z2130">
        <f t="shared" si="996"/>
        <v>0.99999999964149511</v>
      </c>
      <c r="AA2130">
        <v>1</v>
      </c>
      <c r="AB2130">
        <v>0.05</v>
      </c>
      <c r="AC2130">
        <v>0.1</v>
      </c>
      <c r="AD2130">
        <f t="shared" si="997"/>
        <v>0</v>
      </c>
      <c r="AE2130">
        <f t="shared" si="998"/>
        <v>0.1</v>
      </c>
      <c r="AF2130">
        <f t="shared" si="999"/>
        <v>0.93928571428571428</v>
      </c>
      <c r="AG2130">
        <f t="shared" si="1008"/>
        <v>1.9365515391695362E-3</v>
      </c>
      <c r="AH2130">
        <f t="shared" si="1009"/>
        <v>1.9365515391695364E-5</v>
      </c>
      <c r="AI2130">
        <v>6</v>
      </c>
      <c r="AJ2130">
        <v>28</v>
      </c>
      <c r="AK2130">
        <v>0.05</v>
      </c>
      <c r="AL2130">
        <f t="shared" si="1000"/>
        <v>26.3</v>
      </c>
      <c r="AM2130">
        <f t="shared" si="1010"/>
        <v>19.2</v>
      </c>
      <c r="AN2130">
        <f t="shared" si="1001"/>
        <v>-0.80000000000000071</v>
      </c>
      <c r="AO2130">
        <f t="shared" si="1011"/>
        <v>6.3000000000000007</v>
      </c>
      <c r="AP2130">
        <f t="shared" si="1012"/>
        <v>-0.12698412698412709</v>
      </c>
      <c r="AQ2130">
        <v>0.328125</v>
      </c>
      <c r="AR2130">
        <f t="shared" si="1013"/>
        <v>1.3697916666666667</v>
      </c>
      <c r="AS2130" t="e">
        <f t="shared" si="1014"/>
        <v>#NUM!</v>
      </c>
      <c r="AT2130" t="e">
        <f t="shared" si="1015"/>
        <v>#NUM!</v>
      </c>
      <c r="AU2130">
        <v>29.3</v>
      </c>
      <c r="AV2130">
        <v>26.8</v>
      </c>
      <c r="AW2130">
        <v>8.6999999999999993</v>
      </c>
      <c r="AX2130">
        <v>11.2</v>
      </c>
      <c r="AY2130">
        <v>0.77678571399999996</v>
      </c>
      <c r="AZ2130">
        <v>0.41791044799999999</v>
      </c>
      <c r="BA2130">
        <v>1.093283582</v>
      </c>
      <c r="BB2130">
        <v>0.89982019899999999</v>
      </c>
      <c r="BC2130" t="e">
        <v>#NUM!</v>
      </c>
      <c r="BD2130">
        <v>118.3</v>
      </c>
      <c r="BE2130">
        <v>140.4</v>
      </c>
      <c r="BF2130" t="e">
        <f t="shared" si="1016"/>
        <v>#NUM!</v>
      </c>
      <c r="BG2130" t="e">
        <f t="shared" si="1017"/>
        <v>#NUM!</v>
      </c>
      <c r="BH2130">
        <v>15.776021930000001</v>
      </c>
      <c r="BI2130">
        <v>12.45139163</v>
      </c>
    </row>
    <row r="2131" spans="1:61" x14ac:dyDescent="0.4">
      <c r="A2131" s="1">
        <v>34239.541789525465</v>
      </c>
      <c r="B2131">
        <v>31.7</v>
      </c>
      <c r="C2131">
        <v>0</v>
      </c>
      <c r="D2131">
        <v>63</v>
      </c>
      <c r="E2131">
        <v>0</v>
      </c>
      <c r="F2131">
        <f t="shared" si="1018"/>
        <v>0.78660016002786903</v>
      </c>
      <c r="G2131" s="2">
        <v>2.8200000000000001E-10</v>
      </c>
      <c r="H2131">
        <f t="shared" si="1002"/>
        <v>1.5776021930000002E-2</v>
      </c>
      <c r="I2131">
        <f t="shared" si="1003"/>
        <v>1.2451391629999999E-2</v>
      </c>
      <c r="J2131">
        <v>0</v>
      </c>
      <c r="K2131">
        <f t="shared" si="1004"/>
        <v>0.21339983997213111</v>
      </c>
      <c r="M2131">
        <f t="shared" si="1005"/>
        <v>0</v>
      </c>
      <c r="N2131">
        <v>1</v>
      </c>
      <c r="O2131">
        <v>1</v>
      </c>
      <c r="P2131">
        <v>0</v>
      </c>
      <c r="Q2131">
        <f t="shared" si="990"/>
        <v>0</v>
      </c>
      <c r="R2131">
        <f t="shared" si="991"/>
        <v>0.76285714285714279</v>
      </c>
      <c r="S2131">
        <f t="shared" si="1006"/>
        <v>0.15064246770125525</v>
      </c>
      <c r="T2131">
        <f t="shared" si="992"/>
        <v>0</v>
      </c>
      <c r="U2131">
        <f t="shared" si="1007"/>
        <v>0</v>
      </c>
      <c r="V2131" s="2">
        <f t="shared" si="989"/>
        <v>1.4959201099302879E-4</v>
      </c>
      <c r="W2131">
        <f t="shared" si="993"/>
        <v>0</v>
      </c>
      <c r="X2131">
        <f t="shared" si="994"/>
        <v>0</v>
      </c>
      <c r="Y2131">
        <f t="shared" si="995"/>
        <v>0</v>
      </c>
      <c r="Z2131">
        <f t="shared" si="996"/>
        <v>0.99999999964149511</v>
      </c>
      <c r="AA2131">
        <v>1</v>
      </c>
      <c r="AB2131">
        <v>0.05</v>
      </c>
      <c r="AC2131">
        <v>0.1</v>
      </c>
      <c r="AD2131">
        <f t="shared" si="997"/>
        <v>0</v>
      </c>
      <c r="AE2131">
        <f t="shared" si="998"/>
        <v>0.1</v>
      </c>
      <c r="AF2131">
        <f t="shared" si="999"/>
        <v>0.95357142857142851</v>
      </c>
      <c r="AG2131">
        <f t="shared" si="1008"/>
        <v>5.0666499532957287E-4</v>
      </c>
      <c r="AH2131">
        <f t="shared" si="1009"/>
        <v>5.066649953295729E-6</v>
      </c>
      <c r="AI2131">
        <v>6</v>
      </c>
      <c r="AJ2131">
        <v>28</v>
      </c>
      <c r="AK2131">
        <v>0.05</v>
      </c>
      <c r="AL2131">
        <f t="shared" si="1000"/>
        <v>26.7</v>
      </c>
      <c r="AM2131">
        <f t="shared" si="1010"/>
        <v>19.2</v>
      </c>
      <c r="AN2131">
        <f t="shared" si="1001"/>
        <v>-1.1999999999999993</v>
      </c>
      <c r="AO2131">
        <f t="shared" si="1011"/>
        <v>6.3000000000000007</v>
      </c>
      <c r="AP2131">
        <f t="shared" si="1012"/>
        <v>-0.19047619047619035</v>
      </c>
      <c r="AQ2131">
        <v>0.328125</v>
      </c>
      <c r="AR2131">
        <f t="shared" si="1013"/>
        <v>1.390625</v>
      </c>
      <c r="AS2131" t="e">
        <f t="shared" si="1014"/>
        <v>#NUM!</v>
      </c>
      <c r="AT2131" t="e">
        <f t="shared" si="1015"/>
        <v>#NUM!</v>
      </c>
      <c r="AU2131">
        <v>29.7</v>
      </c>
      <c r="AV2131">
        <v>26.8</v>
      </c>
      <c r="AW2131">
        <v>8.3000000000000007</v>
      </c>
      <c r="AX2131">
        <v>11.2</v>
      </c>
      <c r="AY2131">
        <v>0.741071429</v>
      </c>
      <c r="AZ2131">
        <v>0.41791044799999999</v>
      </c>
      <c r="BA2131">
        <v>1.1082089550000001</v>
      </c>
      <c r="BB2131">
        <v>0.88229367000000003</v>
      </c>
      <c r="BC2131" t="e">
        <v>#NUM!</v>
      </c>
      <c r="BD2131">
        <v>118.3</v>
      </c>
      <c r="BE2131">
        <v>140.4</v>
      </c>
      <c r="BF2131" t="e">
        <f t="shared" si="1016"/>
        <v>#NUM!</v>
      </c>
      <c r="BG2131" t="e">
        <f t="shared" si="1017"/>
        <v>#NUM!</v>
      </c>
      <c r="BH2131">
        <v>15.776021930000001</v>
      </c>
      <c r="BI2131">
        <v>12.45139163</v>
      </c>
    </row>
    <row r="2132" spans="1:61" x14ac:dyDescent="0.4">
      <c r="A2132" s="1">
        <v>34239.583456250002</v>
      </c>
      <c r="B2132">
        <v>32</v>
      </c>
      <c r="C2132">
        <v>0</v>
      </c>
      <c r="D2132">
        <v>61</v>
      </c>
      <c r="E2132">
        <v>0</v>
      </c>
      <c r="F2132">
        <f t="shared" si="1018"/>
        <v>0.78660016002786903</v>
      </c>
      <c r="G2132" s="2">
        <v>2.8200000000000001E-10</v>
      </c>
      <c r="H2132">
        <f t="shared" si="1002"/>
        <v>1.5776021930000002E-2</v>
      </c>
      <c r="I2132">
        <f t="shared" si="1003"/>
        <v>1.2451391629999999E-2</v>
      </c>
      <c r="J2132">
        <v>0</v>
      </c>
      <c r="K2132">
        <f t="shared" si="1004"/>
        <v>0.21339983997213111</v>
      </c>
      <c r="M2132">
        <f t="shared" si="1005"/>
        <v>0</v>
      </c>
      <c r="N2132">
        <v>1</v>
      </c>
      <c r="O2132">
        <v>1</v>
      </c>
      <c r="P2132">
        <v>0</v>
      </c>
      <c r="Q2132">
        <f t="shared" si="990"/>
        <v>0</v>
      </c>
      <c r="R2132">
        <f t="shared" si="991"/>
        <v>0.77142857142857146</v>
      </c>
      <c r="S2132">
        <f t="shared" si="1006"/>
        <v>0.12283869243802574</v>
      </c>
      <c r="T2132">
        <f t="shared" si="992"/>
        <v>0</v>
      </c>
      <c r="U2132">
        <f t="shared" si="1007"/>
        <v>0</v>
      </c>
      <c r="V2132" s="2">
        <f t="shared" si="989"/>
        <v>1.4959201099302879E-4</v>
      </c>
      <c r="W2132">
        <f t="shared" si="993"/>
        <v>0</v>
      </c>
      <c r="X2132">
        <f t="shared" si="994"/>
        <v>0</v>
      </c>
      <c r="Y2132">
        <f t="shared" si="995"/>
        <v>0</v>
      </c>
      <c r="Z2132">
        <f t="shared" si="996"/>
        <v>0.99999999964149511</v>
      </c>
      <c r="AA2132">
        <v>1</v>
      </c>
      <c r="AB2132">
        <v>0.05</v>
      </c>
      <c r="AC2132">
        <v>0.1</v>
      </c>
      <c r="AD2132">
        <f t="shared" si="997"/>
        <v>0</v>
      </c>
      <c r="AE2132">
        <f t="shared" si="998"/>
        <v>0.1</v>
      </c>
      <c r="AF2132">
        <f t="shared" si="999"/>
        <v>0.9642857142857143</v>
      </c>
      <c r="AG2132">
        <f t="shared" si="1008"/>
        <v>1.3203151167883595E-4</v>
      </c>
      <c r="AH2132">
        <f t="shared" si="1009"/>
        <v>1.3203151167883597E-6</v>
      </c>
      <c r="AI2132">
        <v>6</v>
      </c>
      <c r="AJ2132">
        <v>28</v>
      </c>
      <c r="AK2132">
        <v>0.05</v>
      </c>
      <c r="AL2132">
        <f t="shared" si="1000"/>
        <v>27</v>
      </c>
      <c r="AM2132">
        <f t="shared" si="1010"/>
        <v>19.2</v>
      </c>
      <c r="AN2132">
        <f t="shared" si="1001"/>
        <v>-1.5</v>
      </c>
      <c r="AO2132">
        <f t="shared" si="1011"/>
        <v>6.3000000000000007</v>
      </c>
      <c r="AP2132">
        <f t="shared" si="1012"/>
        <v>-0.23809523809523808</v>
      </c>
      <c r="AQ2132">
        <v>0.328125</v>
      </c>
      <c r="AR2132">
        <f t="shared" si="1013"/>
        <v>1.40625</v>
      </c>
      <c r="AS2132" t="e">
        <f t="shared" si="1014"/>
        <v>#NUM!</v>
      </c>
      <c r="AT2132" t="e">
        <f t="shared" si="1015"/>
        <v>#NUM!</v>
      </c>
      <c r="AU2132">
        <v>30</v>
      </c>
      <c r="AV2132">
        <v>26.8</v>
      </c>
      <c r="AW2132">
        <v>8</v>
      </c>
      <c r="AX2132">
        <v>11.2</v>
      </c>
      <c r="AY2132">
        <v>0.71428571399999996</v>
      </c>
      <c r="AZ2132">
        <v>0.41791044799999999</v>
      </c>
      <c r="BA2132">
        <v>1.119402985</v>
      </c>
      <c r="BB2132">
        <v>0.86882351599999996</v>
      </c>
      <c r="BC2132" t="e">
        <v>#NUM!</v>
      </c>
      <c r="BD2132">
        <v>118.3</v>
      </c>
      <c r="BE2132">
        <v>140.4</v>
      </c>
      <c r="BF2132" t="e">
        <f t="shared" si="1016"/>
        <v>#NUM!</v>
      </c>
      <c r="BG2132" t="e">
        <f t="shared" si="1017"/>
        <v>#NUM!</v>
      </c>
      <c r="BH2132">
        <v>15.776021930000001</v>
      </c>
      <c r="BI2132">
        <v>12.45139163</v>
      </c>
    </row>
    <row r="2133" spans="1:61" x14ac:dyDescent="0.4">
      <c r="A2133" s="1">
        <v>34239.625122974539</v>
      </c>
      <c r="B2133">
        <v>31.6</v>
      </c>
      <c r="C2133">
        <v>0</v>
      </c>
      <c r="D2133">
        <v>57</v>
      </c>
      <c r="E2133">
        <v>0</v>
      </c>
      <c r="F2133">
        <f t="shared" si="1018"/>
        <v>0.78660016002786903</v>
      </c>
      <c r="G2133" s="2">
        <v>2.8200000000000001E-10</v>
      </c>
      <c r="H2133">
        <f t="shared" si="1002"/>
        <v>1.5776021930000002E-2</v>
      </c>
      <c r="I2133">
        <f t="shared" si="1003"/>
        <v>1.2451391629999999E-2</v>
      </c>
      <c r="J2133">
        <v>0</v>
      </c>
      <c r="K2133">
        <f t="shared" si="1004"/>
        <v>0.21339983997213111</v>
      </c>
      <c r="M2133">
        <f t="shared" si="1005"/>
        <v>0</v>
      </c>
      <c r="N2133">
        <v>1</v>
      </c>
      <c r="O2133">
        <v>1</v>
      </c>
      <c r="P2133">
        <v>0</v>
      </c>
      <c r="Q2133">
        <f t="shared" si="990"/>
        <v>0</v>
      </c>
      <c r="R2133">
        <f t="shared" si="991"/>
        <v>0.76</v>
      </c>
      <c r="S2133">
        <f t="shared" si="1006"/>
        <v>0.16074015484070894</v>
      </c>
      <c r="T2133">
        <f t="shared" si="992"/>
        <v>0</v>
      </c>
      <c r="U2133">
        <f t="shared" si="1007"/>
        <v>0</v>
      </c>
      <c r="V2133" s="2">
        <f t="shared" si="989"/>
        <v>1.4959201099302879E-4</v>
      </c>
      <c r="W2133">
        <f t="shared" si="993"/>
        <v>0</v>
      </c>
      <c r="X2133">
        <f t="shared" si="994"/>
        <v>0</v>
      </c>
      <c r="Y2133">
        <f t="shared" si="995"/>
        <v>0</v>
      </c>
      <c r="Z2133">
        <f t="shared" si="996"/>
        <v>0.99999999964149511</v>
      </c>
      <c r="AA2133">
        <v>1</v>
      </c>
      <c r="AB2133">
        <v>0.05</v>
      </c>
      <c r="AC2133">
        <v>0.1</v>
      </c>
      <c r="AD2133">
        <f t="shared" si="997"/>
        <v>0</v>
      </c>
      <c r="AE2133">
        <f t="shared" si="998"/>
        <v>0.1</v>
      </c>
      <c r="AF2133">
        <f t="shared" si="999"/>
        <v>0.95000000000000007</v>
      </c>
      <c r="AG2133">
        <f t="shared" si="1008"/>
        <v>7.3667376192741046E-4</v>
      </c>
      <c r="AH2133">
        <f t="shared" si="1009"/>
        <v>7.3667376192741053E-6</v>
      </c>
      <c r="AI2133">
        <v>6</v>
      </c>
      <c r="AJ2133">
        <v>28</v>
      </c>
      <c r="AK2133">
        <v>0.05</v>
      </c>
      <c r="AL2133">
        <f t="shared" si="1000"/>
        <v>26.6</v>
      </c>
      <c r="AM2133">
        <f t="shared" si="1010"/>
        <v>19.2</v>
      </c>
      <c r="AN2133">
        <f t="shared" si="1001"/>
        <v>-1.1000000000000014</v>
      </c>
      <c r="AO2133">
        <f t="shared" si="1011"/>
        <v>6.3000000000000007</v>
      </c>
      <c r="AP2133">
        <f t="shared" si="1012"/>
        <v>-0.17460317460317482</v>
      </c>
      <c r="AQ2133">
        <v>0.328125</v>
      </c>
      <c r="AR2133">
        <f t="shared" si="1013"/>
        <v>1.3854166666666667</v>
      </c>
      <c r="AS2133" t="e">
        <f t="shared" si="1014"/>
        <v>#NUM!</v>
      </c>
      <c r="AT2133" t="e">
        <f t="shared" si="1015"/>
        <v>#NUM!</v>
      </c>
      <c r="AU2133">
        <v>29.6</v>
      </c>
      <c r="AV2133">
        <v>26.8</v>
      </c>
      <c r="AW2133">
        <v>8.4</v>
      </c>
      <c r="AX2133">
        <v>11.2</v>
      </c>
      <c r="AY2133">
        <v>0.75</v>
      </c>
      <c r="AZ2133">
        <v>0.41791044799999999</v>
      </c>
      <c r="BA2133">
        <v>1.1044776119999999</v>
      </c>
      <c r="BB2133">
        <v>0.88672059700000005</v>
      </c>
      <c r="BC2133" t="e">
        <v>#NUM!</v>
      </c>
      <c r="BD2133">
        <v>118.3</v>
      </c>
      <c r="BE2133">
        <v>140.4</v>
      </c>
      <c r="BF2133" t="e">
        <f t="shared" si="1016"/>
        <v>#NUM!</v>
      </c>
      <c r="BG2133" t="e">
        <f t="shared" si="1017"/>
        <v>#NUM!</v>
      </c>
      <c r="BH2133">
        <v>15.776021930000001</v>
      </c>
      <c r="BI2133">
        <v>12.45139163</v>
      </c>
    </row>
    <row r="2134" spans="1:61" x14ac:dyDescent="0.4">
      <c r="A2134" s="1">
        <v>34239.666789699077</v>
      </c>
      <c r="B2134">
        <v>29.8</v>
      </c>
      <c r="C2134">
        <v>0</v>
      </c>
      <c r="D2134">
        <v>62</v>
      </c>
      <c r="E2134">
        <v>0</v>
      </c>
      <c r="F2134">
        <f t="shared" si="1018"/>
        <v>0.78660016002786903</v>
      </c>
      <c r="G2134" s="2">
        <v>2.8200000000000001E-10</v>
      </c>
      <c r="H2134">
        <f t="shared" si="1002"/>
        <v>1.5781331450000002E-2</v>
      </c>
      <c r="I2134">
        <f t="shared" si="1003"/>
        <v>1.245586538E-2</v>
      </c>
      <c r="J2134">
        <v>0</v>
      </c>
      <c r="K2134">
        <f t="shared" si="1004"/>
        <v>0.21339983997213111</v>
      </c>
      <c r="M2134">
        <f t="shared" si="1005"/>
        <v>0</v>
      </c>
      <c r="N2134">
        <v>1</v>
      </c>
      <c r="O2134">
        <v>1</v>
      </c>
      <c r="P2134">
        <v>0</v>
      </c>
      <c r="Q2134">
        <f t="shared" si="990"/>
        <v>0</v>
      </c>
      <c r="R2134">
        <f t="shared" si="991"/>
        <v>0.70857142857142863</v>
      </c>
      <c r="S2134">
        <f t="shared" si="1006"/>
        <v>0.40909904996630575</v>
      </c>
      <c r="T2134">
        <f t="shared" si="992"/>
        <v>0</v>
      </c>
      <c r="U2134">
        <f t="shared" si="1007"/>
        <v>0</v>
      </c>
      <c r="V2134" s="2">
        <f t="shared" si="989"/>
        <v>1.4959201099302879E-4</v>
      </c>
      <c r="W2134">
        <f t="shared" si="993"/>
        <v>0</v>
      </c>
      <c r="X2134">
        <f t="shared" si="994"/>
        <v>0</v>
      </c>
      <c r="Y2134">
        <f t="shared" si="995"/>
        <v>0</v>
      </c>
      <c r="Z2134">
        <f t="shared" si="996"/>
        <v>0.99999999964149511</v>
      </c>
      <c r="AA2134">
        <v>1</v>
      </c>
      <c r="AB2134">
        <v>0.05</v>
      </c>
      <c r="AC2134">
        <v>0.1</v>
      </c>
      <c r="AD2134">
        <f t="shared" si="997"/>
        <v>0</v>
      </c>
      <c r="AE2134">
        <f t="shared" si="998"/>
        <v>0.1</v>
      </c>
      <c r="AF2134">
        <f t="shared" si="999"/>
        <v>0.88571428571428579</v>
      </c>
      <c r="AG2134">
        <f t="shared" si="1008"/>
        <v>3.6837674333582204E-2</v>
      </c>
      <c r="AH2134">
        <f t="shared" si="1009"/>
        <v>3.6837674333582205E-4</v>
      </c>
      <c r="AI2134">
        <v>6</v>
      </c>
      <c r="AJ2134">
        <v>28</v>
      </c>
      <c r="AK2134">
        <v>0.05</v>
      </c>
      <c r="AL2134">
        <f t="shared" si="1000"/>
        <v>24.8</v>
      </c>
      <c r="AM2134">
        <f t="shared" si="1010"/>
        <v>19.2</v>
      </c>
      <c r="AN2134">
        <f t="shared" si="1001"/>
        <v>0.69999999999999929</v>
      </c>
      <c r="AO2134">
        <f t="shared" si="1011"/>
        <v>6.3000000000000007</v>
      </c>
      <c r="AP2134">
        <f t="shared" si="1012"/>
        <v>0.11111111111111098</v>
      </c>
      <c r="AQ2134">
        <v>0.328125</v>
      </c>
      <c r="AR2134">
        <f t="shared" si="1013"/>
        <v>1.2916666666666667</v>
      </c>
      <c r="AS2134">
        <f t="shared" si="1014"/>
        <v>0.48628309997490354</v>
      </c>
      <c r="AT2134">
        <f t="shared" si="1015"/>
        <v>0.62811567080091713</v>
      </c>
      <c r="AU2134">
        <v>27.8</v>
      </c>
      <c r="AV2134">
        <v>26.8</v>
      </c>
      <c r="AW2134">
        <v>10.199999999999999</v>
      </c>
      <c r="AX2134">
        <v>11.2</v>
      </c>
      <c r="AY2134">
        <v>0.91071428600000004</v>
      </c>
      <c r="AZ2134">
        <v>0.41791044799999999</v>
      </c>
      <c r="BA2134">
        <v>1.037313433</v>
      </c>
      <c r="BB2134">
        <v>0.96166846699999997</v>
      </c>
      <c r="BC2134">
        <v>0.62811567099999999</v>
      </c>
      <c r="BD2134">
        <v>118.3</v>
      </c>
      <c r="BE2134">
        <v>140.4</v>
      </c>
      <c r="BF2134">
        <f t="shared" si="1016"/>
        <v>5.3095153913856052E-3</v>
      </c>
      <c r="BG2134">
        <f t="shared" si="1017"/>
        <v>4.4737583404558402E-3</v>
      </c>
      <c r="BH2134">
        <v>15.78133145</v>
      </c>
      <c r="BI2134">
        <v>12.455865380000001</v>
      </c>
    </row>
    <row r="2135" spans="1:61" x14ac:dyDescent="0.4">
      <c r="A2135" s="1">
        <v>34239.708456423614</v>
      </c>
      <c r="B2135">
        <v>28.1</v>
      </c>
      <c r="C2135">
        <v>0</v>
      </c>
      <c r="D2135">
        <v>64</v>
      </c>
      <c r="E2135">
        <v>0</v>
      </c>
      <c r="F2135">
        <f t="shared" si="1018"/>
        <v>0.78660016002786903</v>
      </c>
      <c r="G2135" s="2">
        <v>2.8200000000000001E-10</v>
      </c>
      <c r="H2135">
        <f t="shared" si="1002"/>
        <v>1.5788741129999999E-2</v>
      </c>
      <c r="I2135">
        <f t="shared" si="1003"/>
        <v>1.246210872E-2</v>
      </c>
      <c r="J2135">
        <v>0</v>
      </c>
      <c r="K2135">
        <f t="shared" si="1004"/>
        <v>0.21339983997213111</v>
      </c>
      <c r="M2135">
        <f t="shared" si="1005"/>
        <v>0</v>
      </c>
      <c r="N2135">
        <v>1</v>
      </c>
      <c r="O2135">
        <v>1</v>
      </c>
      <c r="P2135">
        <v>0</v>
      </c>
      <c r="Q2135">
        <f t="shared" si="990"/>
        <v>0</v>
      </c>
      <c r="R2135">
        <f t="shared" si="991"/>
        <v>0.66</v>
      </c>
      <c r="S2135">
        <f t="shared" si="1006"/>
        <v>0.70605677453035143</v>
      </c>
      <c r="T2135">
        <f t="shared" si="992"/>
        <v>0</v>
      </c>
      <c r="U2135">
        <f t="shared" si="1007"/>
        <v>0</v>
      </c>
      <c r="V2135" s="2">
        <f t="shared" si="989"/>
        <v>1.4959201099302879E-4</v>
      </c>
      <c r="W2135">
        <f t="shared" si="993"/>
        <v>0</v>
      </c>
      <c r="X2135">
        <f t="shared" si="994"/>
        <v>0</v>
      </c>
      <c r="Y2135">
        <f t="shared" si="995"/>
        <v>0</v>
      </c>
      <c r="Z2135">
        <f t="shared" si="996"/>
        <v>0.99999999964149511</v>
      </c>
      <c r="AA2135">
        <v>1</v>
      </c>
      <c r="AB2135">
        <v>0.05</v>
      </c>
      <c r="AC2135">
        <v>0.1</v>
      </c>
      <c r="AD2135">
        <f t="shared" si="997"/>
        <v>0</v>
      </c>
      <c r="AE2135">
        <f t="shared" si="998"/>
        <v>0.1</v>
      </c>
      <c r="AF2135">
        <f t="shared" si="999"/>
        <v>0.82500000000000007</v>
      </c>
      <c r="AG2135">
        <f t="shared" si="1008"/>
        <v>0.19981053939516097</v>
      </c>
      <c r="AH2135">
        <f t="shared" si="1009"/>
        <v>1.9981053939516101E-3</v>
      </c>
      <c r="AI2135">
        <v>6</v>
      </c>
      <c r="AJ2135">
        <v>28</v>
      </c>
      <c r="AK2135">
        <v>0.05</v>
      </c>
      <c r="AL2135">
        <f t="shared" si="1000"/>
        <v>23.1</v>
      </c>
      <c r="AM2135">
        <f t="shared" si="1010"/>
        <v>19.2</v>
      </c>
      <c r="AN2135">
        <f t="shared" si="1001"/>
        <v>2.3999999999999986</v>
      </c>
      <c r="AO2135">
        <f t="shared" si="1011"/>
        <v>6.3000000000000007</v>
      </c>
      <c r="AP2135">
        <f t="shared" si="1012"/>
        <v>0.38095238095238071</v>
      </c>
      <c r="AQ2135">
        <v>0.328125</v>
      </c>
      <c r="AR2135">
        <f t="shared" si="1013"/>
        <v>1.2031250000000002</v>
      </c>
      <c r="AS2135">
        <f t="shared" si="1014"/>
        <v>0.72857320651427337</v>
      </c>
      <c r="AT2135">
        <f t="shared" si="1015"/>
        <v>0.87656463908748528</v>
      </c>
      <c r="AU2135">
        <v>26.1</v>
      </c>
      <c r="AV2135">
        <v>26.8</v>
      </c>
      <c r="AW2135">
        <v>11.9</v>
      </c>
      <c r="AX2135">
        <v>11.2</v>
      </c>
      <c r="AY2135">
        <v>1.0625</v>
      </c>
      <c r="AZ2135">
        <v>0.41791044799999999</v>
      </c>
      <c r="BA2135">
        <v>0.97388059699999996</v>
      </c>
      <c r="BB2135">
        <v>1.0256593380000001</v>
      </c>
      <c r="BC2135">
        <v>0.87656463900000003</v>
      </c>
      <c r="BD2135">
        <v>118.3</v>
      </c>
      <c r="BE2135">
        <v>140.4</v>
      </c>
      <c r="BF2135">
        <f t="shared" si="1016"/>
        <v>7.4096757319314054E-3</v>
      </c>
      <c r="BG2135">
        <f t="shared" si="1017"/>
        <v>6.2433378846153843E-3</v>
      </c>
      <c r="BH2135">
        <v>15.78874113</v>
      </c>
      <c r="BI2135">
        <v>12.46210872</v>
      </c>
    </row>
    <row r="2136" spans="1:61" x14ac:dyDescent="0.4">
      <c r="A2136" s="1">
        <v>34239.750123148151</v>
      </c>
      <c r="B2136">
        <v>26</v>
      </c>
      <c r="C2136">
        <v>0</v>
      </c>
      <c r="D2136">
        <v>73</v>
      </c>
      <c r="E2136">
        <v>0</v>
      </c>
      <c r="F2136">
        <f t="shared" si="1018"/>
        <v>0.78660016002786903</v>
      </c>
      <c r="G2136" s="2">
        <v>2.8200000000000001E-10</v>
      </c>
      <c r="H2136">
        <f t="shared" si="1002"/>
        <v>1.5797020259999999E-2</v>
      </c>
      <c r="I2136">
        <f t="shared" si="1003"/>
        <v>1.2469084660000001E-2</v>
      </c>
      <c r="J2136">
        <v>0</v>
      </c>
      <c r="K2136">
        <f t="shared" si="1004"/>
        <v>0.21339983997213111</v>
      </c>
      <c r="M2136">
        <f t="shared" si="1005"/>
        <v>0</v>
      </c>
      <c r="N2136">
        <v>1</v>
      </c>
      <c r="O2136">
        <v>1</v>
      </c>
      <c r="P2136">
        <v>0</v>
      </c>
      <c r="Q2136">
        <f t="shared" si="990"/>
        <v>0</v>
      </c>
      <c r="R2136">
        <f t="shared" si="991"/>
        <v>0.6</v>
      </c>
      <c r="S2136">
        <f t="shared" si="1006"/>
        <v>0.96739313571074526</v>
      </c>
      <c r="T2136">
        <f t="shared" si="992"/>
        <v>0</v>
      </c>
      <c r="U2136">
        <f t="shared" si="1007"/>
        <v>0</v>
      </c>
      <c r="V2136" s="2">
        <f t="shared" si="989"/>
        <v>1.4959201099302879E-4</v>
      </c>
      <c r="W2136">
        <f t="shared" si="993"/>
        <v>0</v>
      </c>
      <c r="X2136">
        <f t="shared" si="994"/>
        <v>0</v>
      </c>
      <c r="Y2136">
        <f t="shared" si="995"/>
        <v>0</v>
      </c>
      <c r="Z2136">
        <f t="shared" si="996"/>
        <v>0.99999999964149511</v>
      </c>
      <c r="AA2136">
        <v>1</v>
      </c>
      <c r="AB2136">
        <v>0.05</v>
      </c>
      <c r="AC2136">
        <v>0.1</v>
      </c>
      <c r="AD2136">
        <f t="shared" si="997"/>
        <v>0</v>
      </c>
      <c r="AE2136">
        <f t="shared" si="998"/>
        <v>0.1</v>
      </c>
      <c r="AF2136">
        <f t="shared" si="999"/>
        <v>0.75</v>
      </c>
      <c r="AG2136">
        <f t="shared" si="1008"/>
        <v>0.58886614518561553</v>
      </c>
      <c r="AH2136">
        <f t="shared" si="1009"/>
        <v>5.8886614518561566E-3</v>
      </c>
      <c r="AI2136">
        <v>6</v>
      </c>
      <c r="AJ2136">
        <v>28</v>
      </c>
      <c r="AK2136">
        <v>0.05</v>
      </c>
      <c r="AL2136">
        <f t="shared" si="1000"/>
        <v>21</v>
      </c>
      <c r="AM2136">
        <f t="shared" si="1010"/>
        <v>19.2</v>
      </c>
      <c r="AN2136">
        <f t="shared" si="1001"/>
        <v>4.5</v>
      </c>
      <c r="AO2136">
        <f t="shared" si="1011"/>
        <v>6.3000000000000007</v>
      </c>
      <c r="AP2136">
        <f t="shared" si="1012"/>
        <v>0.71428571428571419</v>
      </c>
      <c r="AQ2136">
        <v>0.328125</v>
      </c>
      <c r="AR2136">
        <f t="shared" si="1013"/>
        <v>1.09375</v>
      </c>
      <c r="AS2136">
        <f t="shared" si="1014"/>
        <v>0.89547143833974319</v>
      </c>
      <c r="AT2136">
        <f t="shared" si="1015"/>
        <v>0.97942188568409416</v>
      </c>
      <c r="AU2136">
        <v>24</v>
      </c>
      <c r="AV2136">
        <v>26.8</v>
      </c>
      <c r="AW2136">
        <v>14</v>
      </c>
      <c r="AX2136">
        <v>11.2</v>
      </c>
      <c r="AY2136">
        <v>1.25</v>
      </c>
      <c r="AZ2136">
        <v>0.41791044799999999</v>
      </c>
      <c r="BA2136">
        <v>0.89552238799999995</v>
      </c>
      <c r="BB2136">
        <v>1.0977405490000001</v>
      </c>
      <c r="BC2136">
        <v>0.97942188600000002</v>
      </c>
      <c r="BD2136">
        <v>118.3</v>
      </c>
      <c r="BE2136">
        <v>140.4</v>
      </c>
      <c r="BF2136">
        <f t="shared" si="1016"/>
        <v>8.2791368189695201E-3</v>
      </c>
      <c r="BG2136">
        <f t="shared" si="1017"/>
        <v>6.9759393589743585E-3</v>
      </c>
      <c r="BH2136">
        <v>15.79702026</v>
      </c>
      <c r="BI2136">
        <v>12.46908466</v>
      </c>
    </row>
    <row r="2137" spans="1:61" x14ac:dyDescent="0.4">
      <c r="A2137" s="1">
        <v>34239.791789872688</v>
      </c>
      <c r="B2137">
        <v>23.2</v>
      </c>
      <c r="C2137">
        <v>0</v>
      </c>
      <c r="D2137">
        <v>90</v>
      </c>
      <c r="E2137">
        <v>0</v>
      </c>
      <c r="F2137">
        <f t="shared" si="1018"/>
        <v>0.78660016002786903</v>
      </c>
      <c r="G2137" s="2">
        <v>2.8200000000000001E-10</v>
      </c>
      <c r="H2137">
        <f t="shared" si="1002"/>
        <v>1.5805429950000002E-2</v>
      </c>
      <c r="I2137">
        <f t="shared" si="1003"/>
        <v>1.2476170599999999E-2</v>
      </c>
      <c r="J2137">
        <v>0</v>
      </c>
      <c r="K2137">
        <f t="shared" si="1004"/>
        <v>0.21339983997213111</v>
      </c>
      <c r="M2137">
        <f t="shared" si="1005"/>
        <v>0</v>
      </c>
      <c r="N2137">
        <v>1</v>
      </c>
      <c r="O2137">
        <v>1</v>
      </c>
      <c r="P2137">
        <v>0</v>
      </c>
      <c r="Q2137">
        <f t="shared" si="990"/>
        <v>0</v>
      </c>
      <c r="R2137">
        <f t="shared" si="991"/>
        <v>0.52</v>
      </c>
      <c r="S2137">
        <f t="shared" si="1006"/>
        <v>0.8686969829793022</v>
      </c>
      <c r="T2137">
        <f t="shared" si="992"/>
        <v>0</v>
      </c>
      <c r="U2137">
        <f t="shared" si="1007"/>
        <v>0</v>
      </c>
      <c r="V2137" s="2">
        <f t="shared" si="989"/>
        <v>1.4959201099302879E-4</v>
      </c>
      <c r="W2137">
        <f t="shared" si="993"/>
        <v>0</v>
      </c>
      <c r="X2137">
        <f t="shared" si="994"/>
        <v>0</v>
      </c>
      <c r="Y2137">
        <f t="shared" si="995"/>
        <v>0</v>
      </c>
      <c r="Z2137">
        <f t="shared" si="996"/>
        <v>0.99999999964149511</v>
      </c>
      <c r="AA2137">
        <v>1</v>
      </c>
      <c r="AB2137">
        <v>0.05</v>
      </c>
      <c r="AC2137">
        <v>0.1</v>
      </c>
      <c r="AD2137">
        <f t="shared" si="997"/>
        <v>0</v>
      </c>
      <c r="AE2137">
        <f t="shared" si="998"/>
        <v>0.1</v>
      </c>
      <c r="AF2137">
        <f t="shared" si="999"/>
        <v>0.65</v>
      </c>
      <c r="AG2137">
        <f t="shared" si="1008"/>
        <v>0.99390411424494995</v>
      </c>
      <c r="AH2137">
        <f t="shared" si="1009"/>
        <v>9.939041142449501E-3</v>
      </c>
      <c r="AI2137">
        <v>6</v>
      </c>
      <c r="AJ2137">
        <v>28</v>
      </c>
      <c r="AK2137">
        <v>0.05</v>
      </c>
      <c r="AL2137">
        <f t="shared" si="1000"/>
        <v>18.2</v>
      </c>
      <c r="AM2137">
        <f t="shared" si="1010"/>
        <v>19.2</v>
      </c>
      <c r="AN2137">
        <f t="shared" si="1001"/>
        <v>7.3000000000000007</v>
      </c>
      <c r="AO2137">
        <f t="shared" si="1011"/>
        <v>6.3000000000000007</v>
      </c>
      <c r="AP2137">
        <f t="shared" si="1012"/>
        <v>1.1587301587301586</v>
      </c>
      <c r="AQ2137">
        <v>0.328125</v>
      </c>
      <c r="AR2137">
        <f t="shared" si="1013"/>
        <v>0.94791666666666663</v>
      </c>
      <c r="AS2137">
        <f t="shared" si="1014"/>
        <v>1.0495284016920181</v>
      </c>
      <c r="AT2137">
        <f t="shared" si="1015"/>
        <v>0.99486546410389209</v>
      </c>
      <c r="AU2137">
        <v>21.2</v>
      </c>
      <c r="AV2137">
        <v>26.8</v>
      </c>
      <c r="AW2137">
        <v>16.8</v>
      </c>
      <c r="AX2137">
        <v>11.2</v>
      </c>
      <c r="AY2137">
        <v>1.5</v>
      </c>
      <c r="AZ2137">
        <v>0.41791044799999999</v>
      </c>
      <c r="BA2137">
        <v>0.79104477600000001</v>
      </c>
      <c r="BB2137">
        <v>1.1846508680000001</v>
      </c>
      <c r="BC2137">
        <v>0.99486546399999998</v>
      </c>
      <c r="BD2137">
        <v>118.3</v>
      </c>
      <c r="BE2137">
        <v>140.4</v>
      </c>
      <c r="BF2137">
        <f t="shared" si="1016"/>
        <v>8.4096827058655291E-3</v>
      </c>
      <c r="BG2137">
        <f t="shared" si="1017"/>
        <v>7.0859363532763528E-3</v>
      </c>
      <c r="BH2137">
        <v>15.805429950000001</v>
      </c>
      <c r="BI2137">
        <v>12.4761706</v>
      </c>
    </row>
    <row r="2138" spans="1:61" x14ac:dyDescent="0.4">
      <c r="A2138" s="1">
        <v>34239.833456597225</v>
      </c>
      <c r="B2138">
        <v>25</v>
      </c>
      <c r="C2138">
        <v>0</v>
      </c>
      <c r="D2138">
        <v>77</v>
      </c>
      <c r="E2138">
        <v>0</v>
      </c>
      <c r="F2138">
        <f t="shared" si="1018"/>
        <v>0.78660016002786903</v>
      </c>
      <c r="G2138" s="2">
        <v>2.8200000000000001E-10</v>
      </c>
      <c r="H2138">
        <f t="shared" si="1002"/>
        <v>1.5813851489999999E-2</v>
      </c>
      <c r="I2138">
        <f t="shared" si="1003"/>
        <v>1.248326653E-2</v>
      </c>
      <c r="J2138">
        <v>0</v>
      </c>
      <c r="K2138">
        <f t="shared" si="1004"/>
        <v>0.21339983997213111</v>
      </c>
      <c r="M2138">
        <f t="shared" si="1005"/>
        <v>0</v>
      </c>
      <c r="N2138">
        <v>1</v>
      </c>
      <c r="O2138">
        <v>1</v>
      </c>
      <c r="P2138">
        <v>0</v>
      </c>
      <c r="Q2138">
        <f t="shared" si="990"/>
        <v>0</v>
      </c>
      <c r="R2138">
        <f t="shared" si="991"/>
        <v>0.5714285714285714</v>
      </c>
      <c r="S2138">
        <f t="shared" si="1006"/>
        <v>0.99444286151122385</v>
      </c>
      <c r="T2138">
        <f t="shared" si="992"/>
        <v>0</v>
      </c>
      <c r="U2138">
        <f t="shared" si="1007"/>
        <v>0</v>
      </c>
      <c r="V2138" s="2">
        <f t="shared" si="989"/>
        <v>1.4959201099302879E-4</v>
      </c>
      <c r="W2138">
        <f t="shared" si="993"/>
        <v>0</v>
      </c>
      <c r="X2138">
        <f t="shared" si="994"/>
        <v>0</v>
      </c>
      <c r="Y2138">
        <f t="shared" si="995"/>
        <v>0</v>
      </c>
      <c r="Z2138">
        <f t="shared" si="996"/>
        <v>0.99999999964149511</v>
      </c>
      <c r="AA2138">
        <v>1</v>
      </c>
      <c r="AB2138">
        <v>0.05</v>
      </c>
      <c r="AC2138">
        <v>0.1</v>
      </c>
      <c r="AD2138">
        <f t="shared" si="997"/>
        <v>0</v>
      </c>
      <c r="AE2138">
        <f t="shared" si="998"/>
        <v>0.1</v>
      </c>
      <c r="AF2138">
        <f t="shared" si="999"/>
        <v>0.7142857142857143</v>
      </c>
      <c r="AG2138">
        <f t="shared" si="1008"/>
        <v>0.78098910523640575</v>
      </c>
      <c r="AH2138">
        <f t="shared" si="1009"/>
        <v>7.8098910523640586E-3</v>
      </c>
      <c r="AI2138">
        <v>6</v>
      </c>
      <c r="AJ2138">
        <v>28</v>
      </c>
      <c r="AK2138">
        <v>0.05</v>
      </c>
      <c r="AL2138">
        <f t="shared" si="1000"/>
        <v>20</v>
      </c>
      <c r="AM2138">
        <f t="shared" si="1010"/>
        <v>19.2</v>
      </c>
      <c r="AN2138">
        <f t="shared" si="1001"/>
        <v>5.5</v>
      </c>
      <c r="AO2138">
        <f t="shared" si="1011"/>
        <v>6.3000000000000007</v>
      </c>
      <c r="AP2138">
        <f t="shared" si="1012"/>
        <v>0.87301587301587291</v>
      </c>
      <c r="AQ2138">
        <v>0.328125</v>
      </c>
      <c r="AR2138">
        <f t="shared" si="1013"/>
        <v>1.0416666666666667</v>
      </c>
      <c r="AS2138">
        <f t="shared" si="1014"/>
        <v>0.95641832738680621</v>
      </c>
      <c r="AT2138">
        <f t="shared" si="1015"/>
        <v>0.99626909102792316</v>
      </c>
      <c r="AU2138">
        <v>23</v>
      </c>
      <c r="AV2138">
        <v>26.8</v>
      </c>
      <c r="AW2138">
        <v>15</v>
      </c>
      <c r="AX2138">
        <v>11.2</v>
      </c>
      <c r="AY2138">
        <v>1.3392857140000001</v>
      </c>
      <c r="AZ2138">
        <v>0.41791044799999999</v>
      </c>
      <c r="BA2138">
        <v>0.85820895500000005</v>
      </c>
      <c r="BB2138">
        <v>1.12985224</v>
      </c>
      <c r="BC2138">
        <v>0.99626909100000005</v>
      </c>
      <c r="BD2138">
        <v>118.3</v>
      </c>
      <c r="BE2138">
        <v>140.4</v>
      </c>
      <c r="BF2138">
        <f t="shared" si="1016"/>
        <v>8.4215476840906432E-3</v>
      </c>
      <c r="BG2138">
        <f t="shared" si="1017"/>
        <v>7.0959336965811968E-3</v>
      </c>
      <c r="BH2138">
        <v>15.813851489999999</v>
      </c>
      <c r="BI2138">
        <v>12.48326653</v>
      </c>
    </row>
    <row r="2139" spans="1:61" x14ac:dyDescent="0.4">
      <c r="A2139" s="1">
        <v>34239.875123321763</v>
      </c>
      <c r="B2139">
        <v>25.4</v>
      </c>
      <c r="C2139">
        <v>0</v>
      </c>
      <c r="D2139">
        <v>67</v>
      </c>
      <c r="E2139">
        <v>0</v>
      </c>
      <c r="F2139">
        <f t="shared" si="1018"/>
        <v>0.78660016002786903</v>
      </c>
      <c r="G2139" s="2">
        <v>2.8200000000000001E-10</v>
      </c>
      <c r="H2139">
        <f t="shared" si="1002"/>
        <v>1.582223126E-2</v>
      </c>
      <c r="I2139">
        <f t="shared" si="1003"/>
        <v>1.2490327260000001E-2</v>
      </c>
      <c r="J2139">
        <v>0</v>
      </c>
      <c r="K2139">
        <f t="shared" si="1004"/>
        <v>0.21339983997213111</v>
      </c>
      <c r="M2139">
        <f t="shared" si="1005"/>
        <v>0</v>
      </c>
      <c r="N2139">
        <v>1</v>
      </c>
      <c r="O2139">
        <v>1</v>
      </c>
      <c r="P2139">
        <v>0</v>
      </c>
      <c r="Q2139">
        <f t="shared" si="990"/>
        <v>0</v>
      </c>
      <c r="R2139">
        <f t="shared" si="991"/>
        <v>0.58285714285714285</v>
      </c>
      <c r="S2139">
        <f t="shared" si="1006"/>
        <v>0.99242465730850482</v>
      </c>
      <c r="T2139">
        <f t="shared" si="992"/>
        <v>0</v>
      </c>
      <c r="U2139">
        <f t="shared" si="1007"/>
        <v>0</v>
      </c>
      <c r="V2139" s="2">
        <f t="shared" si="989"/>
        <v>1.4959201099302879E-4</v>
      </c>
      <c r="W2139">
        <f t="shared" si="993"/>
        <v>0</v>
      </c>
      <c r="X2139">
        <f t="shared" si="994"/>
        <v>0</v>
      </c>
      <c r="Y2139">
        <f t="shared" si="995"/>
        <v>0</v>
      </c>
      <c r="Z2139">
        <f t="shared" si="996"/>
        <v>0.99999999964149511</v>
      </c>
      <c r="AA2139">
        <v>1</v>
      </c>
      <c r="AB2139">
        <v>0.05</v>
      </c>
      <c r="AC2139">
        <v>0.1</v>
      </c>
      <c r="AD2139">
        <f t="shared" si="997"/>
        <v>0</v>
      </c>
      <c r="AE2139">
        <f t="shared" si="998"/>
        <v>0.1</v>
      </c>
      <c r="AF2139">
        <f t="shared" si="999"/>
        <v>0.72857142857142854</v>
      </c>
      <c r="AG2139">
        <f t="shared" si="1008"/>
        <v>0.70768148605103598</v>
      </c>
      <c r="AH2139">
        <f t="shared" si="1009"/>
        <v>7.0768148605103599E-3</v>
      </c>
      <c r="AI2139">
        <v>6</v>
      </c>
      <c r="AJ2139">
        <v>28</v>
      </c>
      <c r="AK2139">
        <v>0.05</v>
      </c>
      <c r="AL2139">
        <f t="shared" si="1000"/>
        <v>20.399999999999999</v>
      </c>
      <c r="AM2139">
        <f t="shared" si="1010"/>
        <v>19.2</v>
      </c>
      <c r="AN2139">
        <f t="shared" si="1001"/>
        <v>5.1000000000000014</v>
      </c>
      <c r="AO2139">
        <f t="shared" si="1011"/>
        <v>6.3000000000000007</v>
      </c>
      <c r="AP2139">
        <f t="shared" si="1012"/>
        <v>0.80952380952380965</v>
      </c>
      <c r="AQ2139">
        <v>0.328125</v>
      </c>
      <c r="AR2139">
        <f t="shared" si="1013"/>
        <v>1.0625</v>
      </c>
      <c r="AS2139">
        <f t="shared" si="1014"/>
        <v>0.93301332499145184</v>
      </c>
      <c r="AT2139">
        <f t="shared" si="1015"/>
        <v>0.99132665780341755</v>
      </c>
      <c r="AU2139">
        <v>23.4</v>
      </c>
      <c r="AV2139">
        <v>26.8</v>
      </c>
      <c r="AW2139">
        <v>14.6</v>
      </c>
      <c r="AX2139">
        <v>11.2</v>
      </c>
      <c r="AY2139">
        <v>1.303571429</v>
      </c>
      <c r="AZ2139">
        <v>0.41791044799999999</v>
      </c>
      <c r="BA2139">
        <v>0.87313432800000002</v>
      </c>
      <c r="BB2139">
        <v>1.117161729</v>
      </c>
      <c r="BC2139">
        <v>0.99132665799999997</v>
      </c>
      <c r="BD2139">
        <v>118.3</v>
      </c>
      <c r="BE2139">
        <v>140.4</v>
      </c>
      <c r="BF2139">
        <f t="shared" si="1016"/>
        <v>8.3797688740779169E-3</v>
      </c>
      <c r="BG2139">
        <f t="shared" si="1017"/>
        <v>7.0607311823361815E-3</v>
      </c>
      <c r="BH2139">
        <v>15.822231260000001</v>
      </c>
      <c r="BI2139">
        <v>12.490327260000001</v>
      </c>
    </row>
    <row r="2140" spans="1:61" x14ac:dyDescent="0.4">
      <c r="A2140" s="1">
        <v>34239.9167900463</v>
      </c>
      <c r="B2140">
        <v>23.8</v>
      </c>
      <c r="C2140">
        <v>0</v>
      </c>
      <c r="D2140">
        <v>74</v>
      </c>
      <c r="E2140">
        <v>0</v>
      </c>
      <c r="F2140">
        <f t="shared" si="1018"/>
        <v>0.78660016002786903</v>
      </c>
      <c r="G2140" s="2">
        <v>2.8200000000000001E-10</v>
      </c>
      <c r="H2140">
        <f t="shared" si="1002"/>
        <v>1.5830677130000002E-2</v>
      </c>
      <c r="I2140">
        <f t="shared" si="1003"/>
        <v>1.249744369E-2</v>
      </c>
      <c r="J2140">
        <v>0</v>
      </c>
      <c r="K2140">
        <f t="shared" si="1004"/>
        <v>0.21339983997213111</v>
      </c>
      <c r="M2140">
        <f t="shared" si="1005"/>
        <v>0</v>
      </c>
      <c r="N2140">
        <v>1</v>
      </c>
      <c r="O2140">
        <v>1</v>
      </c>
      <c r="P2140">
        <v>0</v>
      </c>
      <c r="Q2140">
        <f t="shared" si="990"/>
        <v>0</v>
      </c>
      <c r="R2140">
        <f t="shared" si="991"/>
        <v>0.53714285714285714</v>
      </c>
      <c r="S2140">
        <f t="shared" si="1006"/>
        <v>0.93264970125566404</v>
      </c>
      <c r="T2140">
        <f t="shared" si="992"/>
        <v>0</v>
      </c>
      <c r="U2140">
        <f t="shared" si="1007"/>
        <v>0</v>
      </c>
      <c r="V2140" s="2">
        <f t="shared" si="989"/>
        <v>1.4959201099302879E-4</v>
      </c>
      <c r="W2140">
        <f t="shared" si="993"/>
        <v>0</v>
      </c>
      <c r="X2140">
        <f t="shared" si="994"/>
        <v>0</v>
      </c>
      <c r="Y2140">
        <f t="shared" si="995"/>
        <v>0</v>
      </c>
      <c r="Z2140">
        <f t="shared" si="996"/>
        <v>0.99999999964149511</v>
      </c>
      <c r="AA2140">
        <v>1</v>
      </c>
      <c r="AB2140">
        <v>0.05</v>
      </c>
      <c r="AC2140">
        <v>0.1</v>
      </c>
      <c r="AD2140">
        <f t="shared" si="997"/>
        <v>0</v>
      </c>
      <c r="AE2140">
        <f t="shared" si="998"/>
        <v>0.1</v>
      </c>
      <c r="AF2140">
        <f t="shared" si="999"/>
        <v>0.67142857142857149</v>
      </c>
      <c r="AG2140">
        <f t="shared" si="1008"/>
        <v>0.94886940045342993</v>
      </c>
      <c r="AH2140">
        <f t="shared" si="1009"/>
        <v>9.4886940045343007E-3</v>
      </c>
      <c r="AI2140">
        <v>6</v>
      </c>
      <c r="AJ2140">
        <v>28</v>
      </c>
      <c r="AK2140">
        <v>0.05</v>
      </c>
      <c r="AL2140">
        <f t="shared" si="1000"/>
        <v>18.8</v>
      </c>
      <c r="AM2140">
        <f t="shared" si="1010"/>
        <v>19.2</v>
      </c>
      <c r="AN2140">
        <f t="shared" si="1001"/>
        <v>6.6999999999999993</v>
      </c>
      <c r="AO2140">
        <f t="shared" si="1011"/>
        <v>6.3000000000000007</v>
      </c>
      <c r="AP2140">
        <f t="shared" si="1012"/>
        <v>1.0634920634920633</v>
      </c>
      <c r="AQ2140">
        <v>0.328125</v>
      </c>
      <c r="AR2140">
        <f t="shared" si="1013"/>
        <v>0.97916666666666674</v>
      </c>
      <c r="AS2140">
        <f t="shared" si="1014"/>
        <v>1.020404057480627</v>
      </c>
      <c r="AT2140">
        <f t="shared" si="1015"/>
        <v>0.99914563961644731</v>
      </c>
      <c r="AU2140">
        <v>21.8</v>
      </c>
      <c r="AV2140">
        <v>26.8</v>
      </c>
      <c r="AW2140">
        <v>16.2</v>
      </c>
      <c r="AX2140">
        <v>11.2</v>
      </c>
      <c r="AY2140">
        <v>1.446428571</v>
      </c>
      <c r="AZ2140">
        <v>0.41791044799999999</v>
      </c>
      <c r="BA2140">
        <v>0.81343283600000005</v>
      </c>
      <c r="BB2140">
        <v>1.16678218</v>
      </c>
      <c r="BC2140">
        <v>0.99914563999999995</v>
      </c>
      <c r="BD2140">
        <v>118.3</v>
      </c>
      <c r="BE2140">
        <v>140.4</v>
      </c>
      <c r="BF2140">
        <f t="shared" si="1016"/>
        <v>8.4458633948981173E-3</v>
      </c>
      <c r="BG2140">
        <f t="shared" si="1017"/>
        <v>7.1164219373219366E-3</v>
      </c>
      <c r="BH2140">
        <v>15.83067713</v>
      </c>
      <c r="BI2140">
        <v>12.497443690000001</v>
      </c>
    </row>
    <row r="2141" spans="1:61" x14ac:dyDescent="0.4">
      <c r="A2141" s="1">
        <v>34239.95845677083</v>
      </c>
      <c r="B2141">
        <v>23.4</v>
      </c>
      <c r="C2141">
        <v>0</v>
      </c>
      <c r="D2141">
        <v>80</v>
      </c>
      <c r="E2141">
        <v>0</v>
      </c>
      <c r="F2141">
        <f t="shared" si="1018"/>
        <v>0.78660016002786903</v>
      </c>
      <c r="G2141" s="2">
        <v>2.8200000000000001E-10</v>
      </c>
      <c r="H2141">
        <f t="shared" si="1002"/>
        <v>1.583910208E-2</v>
      </c>
      <c r="I2141">
        <f t="shared" si="1003"/>
        <v>1.2504542490000001E-2</v>
      </c>
      <c r="J2141">
        <v>0</v>
      </c>
      <c r="K2141">
        <f t="shared" si="1004"/>
        <v>0.21339983997213111</v>
      </c>
      <c r="M2141">
        <f t="shared" si="1005"/>
        <v>0</v>
      </c>
      <c r="N2141">
        <v>1</v>
      </c>
      <c r="O2141">
        <v>1</v>
      </c>
      <c r="P2141">
        <v>0</v>
      </c>
      <c r="Q2141">
        <f t="shared" si="990"/>
        <v>0</v>
      </c>
      <c r="R2141">
        <f t="shared" si="991"/>
        <v>0.52571428571428569</v>
      </c>
      <c r="S2141">
        <f t="shared" si="1006"/>
        <v>0.89206982300756421</v>
      </c>
      <c r="T2141">
        <f t="shared" si="992"/>
        <v>0</v>
      </c>
      <c r="U2141">
        <f t="shared" si="1007"/>
        <v>0</v>
      </c>
      <c r="V2141" s="2">
        <f t="shared" si="989"/>
        <v>1.4959201099302879E-4</v>
      </c>
      <c r="W2141">
        <f t="shared" si="993"/>
        <v>0</v>
      </c>
      <c r="X2141">
        <f t="shared" si="994"/>
        <v>0</v>
      </c>
      <c r="Y2141">
        <f t="shared" si="995"/>
        <v>0</v>
      </c>
      <c r="Z2141">
        <f t="shared" si="996"/>
        <v>0.99999999964149511</v>
      </c>
      <c r="AA2141">
        <v>1</v>
      </c>
      <c r="AB2141">
        <v>0.05</v>
      </c>
      <c r="AC2141">
        <v>0.1</v>
      </c>
      <c r="AD2141">
        <f t="shared" si="997"/>
        <v>0</v>
      </c>
      <c r="AE2141">
        <f t="shared" si="998"/>
        <v>0.1</v>
      </c>
      <c r="AF2141">
        <f t="shared" si="999"/>
        <v>0.65714285714285714</v>
      </c>
      <c r="AG2141">
        <f t="shared" si="1008"/>
        <v>0.98211712835498111</v>
      </c>
      <c r="AH2141">
        <f t="shared" si="1009"/>
        <v>9.8211712835498122E-3</v>
      </c>
      <c r="AI2141">
        <v>6</v>
      </c>
      <c r="AJ2141">
        <v>28</v>
      </c>
      <c r="AK2141">
        <v>0.05</v>
      </c>
      <c r="AL2141">
        <f t="shared" si="1000"/>
        <v>18.399999999999999</v>
      </c>
      <c r="AM2141">
        <f t="shared" si="1010"/>
        <v>19.2</v>
      </c>
      <c r="AN2141">
        <f t="shared" si="1001"/>
        <v>7.1000000000000014</v>
      </c>
      <c r="AO2141">
        <f t="shared" si="1011"/>
        <v>6.3000000000000007</v>
      </c>
      <c r="AP2141">
        <f t="shared" si="1012"/>
        <v>1.126984126984127</v>
      </c>
      <c r="AQ2141">
        <v>0.328125</v>
      </c>
      <c r="AR2141">
        <f t="shared" si="1013"/>
        <v>0.95833333333333326</v>
      </c>
      <c r="AS2141">
        <f t="shared" si="1014"/>
        <v>1.0400052409930316</v>
      </c>
      <c r="AT2141">
        <f t="shared" si="1015"/>
        <v>0.9966716892849885</v>
      </c>
      <c r="AU2141">
        <v>21.4</v>
      </c>
      <c r="AV2141">
        <v>26.8</v>
      </c>
      <c r="AW2141">
        <v>16.600000000000001</v>
      </c>
      <c r="AX2141">
        <v>11.2</v>
      </c>
      <c r="AY2141">
        <v>1.4821428569999999</v>
      </c>
      <c r="AZ2141">
        <v>0.41791044799999999</v>
      </c>
      <c r="BA2141">
        <v>0.79850746299999997</v>
      </c>
      <c r="BB2141">
        <v>1.1787365320000001</v>
      </c>
      <c r="BC2141">
        <v>0.99667168900000003</v>
      </c>
      <c r="BD2141">
        <v>118.3</v>
      </c>
      <c r="BE2141">
        <v>140.4</v>
      </c>
      <c r="BF2141">
        <f t="shared" si="1016"/>
        <v>8.4249508815299121E-3</v>
      </c>
      <c r="BG2141">
        <f t="shared" si="1017"/>
        <v>7.0988012037037033E-3</v>
      </c>
      <c r="BH2141">
        <v>15.83910208</v>
      </c>
      <c r="BI2141">
        <v>12.50454249</v>
      </c>
    </row>
    <row r="2142" spans="1:61" x14ac:dyDescent="0.4">
      <c r="A2142" s="1">
        <v>34240.000123495367</v>
      </c>
      <c r="B2142">
        <v>21.8</v>
      </c>
      <c r="C2142">
        <v>0</v>
      </c>
      <c r="D2142">
        <v>84</v>
      </c>
      <c r="E2142">
        <v>0</v>
      </c>
      <c r="F2142">
        <f t="shared" si="1018"/>
        <v>0.78660016002786903</v>
      </c>
      <c r="G2142" s="2">
        <v>2.8200000000000001E-10</v>
      </c>
      <c r="H2142">
        <f t="shared" si="1002"/>
        <v>1.5847324869999999E-2</v>
      </c>
      <c r="I2142">
        <f t="shared" si="1003"/>
        <v>1.2511470950000001E-2</v>
      </c>
      <c r="J2142">
        <v>0</v>
      </c>
      <c r="K2142">
        <f t="shared" si="1004"/>
        <v>0.21339983997213111</v>
      </c>
      <c r="M2142">
        <f t="shared" si="1005"/>
        <v>0</v>
      </c>
      <c r="N2142">
        <v>1</v>
      </c>
      <c r="O2142">
        <v>1</v>
      </c>
      <c r="P2142">
        <v>0</v>
      </c>
      <c r="Q2142">
        <f t="shared" si="990"/>
        <v>0</v>
      </c>
      <c r="R2142">
        <f t="shared" si="991"/>
        <v>0.48000000000000004</v>
      </c>
      <c r="S2142">
        <f t="shared" si="1006"/>
        <v>0.66540058190911955</v>
      </c>
      <c r="T2142">
        <f t="shared" si="992"/>
        <v>0</v>
      </c>
      <c r="U2142">
        <f t="shared" si="1007"/>
        <v>0</v>
      </c>
      <c r="V2142" s="2">
        <f t="shared" si="989"/>
        <v>1.4959201099302879E-4</v>
      </c>
      <c r="W2142">
        <f t="shared" si="993"/>
        <v>0</v>
      </c>
      <c r="X2142">
        <f t="shared" si="994"/>
        <v>0</v>
      </c>
      <c r="Y2142">
        <f t="shared" si="995"/>
        <v>0</v>
      </c>
      <c r="Z2142">
        <f t="shared" si="996"/>
        <v>0.99999999964149511</v>
      </c>
      <c r="AA2142">
        <v>1</v>
      </c>
      <c r="AB2142">
        <v>0.05</v>
      </c>
      <c r="AC2142">
        <v>0.1</v>
      </c>
      <c r="AD2142">
        <f t="shared" si="997"/>
        <v>0</v>
      </c>
      <c r="AE2142">
        <f t="shared" si="998"/>
        <v>0.1</v>
      </c>
      <c r="AF2142">
        <f t="shared" si="999"/>
        <v>0.6</v>
      </c>
      <c r="AG2142">
        <f t="shared" si="1008"/>
        <v>0.98482943813865098</v>
      </c>
      <c r="AH2142">
        <f t="shared" si="1009"/>
        <v>9.8482943813865114E-3</v>
      </c>
      <c r="AI2142">
        <v>6</v>
      </c>
      <c r="AJ2142">
        <v>28</v>
      </c>
      <c r="AK2142">
        <v>0.05</v>
      </c>
      <c r="AL2142">
        <f t="shared" si="1000"/>
        <v>16.8</v>
      </c>
      <c r="AM2142">
        <f t="shared" si="1010"/>
        <v>19.2</v>
      </c>
      <c r="AN2142">
        <f t="shared" si="1001"/>
        <v>8.6999999999999993</v>
      </c>
      <c r="AO2142">
        <f t="shared" si="1011"/>
        <v>6.3000000000000007</v>
      </c>
      <c r="AP2142">
        <f t="shared" si="1012"/>
        <v>1.3809523809523807</v>
      </c>
      <c r="AQ2142">
        <v>0.328125</v>
      </c>
      <c r="AR2142">
        <f t="shared" si="1013"/>
        <v>0.87500000000000011</v>
      </c>
      <c r="AS2142">
        <f t="shared" si="1014"/>
        <v>1.1117218385369907</v>
      </c>
      <c r="AT2142">
        <f t="shared" si="1015"/>
        <v>0.97275660871986702</v>
      </c>
      <c r="AU2142">
        <v>19.8</v>
      </c>
      <c r="AV2142">
        <v>26.8</v>
      </c>
      <c r="AW2142">
        <v>18.2</v>
      </c>
      <c r="AX2142">
        <v>11.2</v>
      </c>
      <c r="AY2142">
        <v>1.625</v>
      </c>
      <c r="AZ2142">
        <v>0.41791044799999999</v>
      </c>
      <c r="BA2142">
        <v>0.73880597000000003</v>
      </c>
      <c r="BB2142">
        <v>1.2249484829999999</v>
      </c>
      <c r="BC2142">
        <v>0.97275660900000005</v>
      </c>
      <c r="BD2142">
        <v>118.3</v>
      </c>
      <c r="BE2142">
        <v>140.4</v>
      </c>
      <c r="BF2142">
        <f t="shared" si="1016"/>
        <v>8.22279466373514E-3</v>
      </c>
      <c r="BG2142">
        <f t="shared" si="1017"/>
        <v>6.9284658760683758E-3</v>
      </c>
      <c r="BH2142">
        <v>15.84732487</v>
      </c>
      <c r="BI2142">
        <v>12.51147095</v>
      </c>
    </row>
    <row r="2143" spans="1:61" x14ac:dyDescent="0.4">
      <c r="A2143" s="1">
        <v>34240.041790219904</v>
      </c>
      <c r="B2143">
        <v>20.2</v>
      </c>
      <c r="C2143">
        <v>0</v>
      </c>
      <c r="D2143">
        <v>93</v>
      </c>
      <c r="E2143">
        <v>0</v>
      </c>
      <c r="F2143">
        <f t="shared" si="1018"/>
        <v>0.78660016002786903</v>
      </c>
      <c r="G2143" s="2">
        <v>2.8200000000000001E-10</v>
      </c>
      <c r="H2143">
        <f t="shared" si="1002"/>
        <v>1.5855188289999999E-2</v>
      </c>
      <c r="I2143">
        <f t="shared" si="1003"/>
        <v>1.2518096610000001E-2</v>
      </c>
      <c r="J2143">
        <v>0</v>
      </c>
      <c r="K2143">
        <f t="shared" si="1004"/>
        <v>0.21339983997213111</v>
      </c>
      <c r="M2143">
        <f t="shared" si="1005"/>
        <v>0</v>
      </c>
      <c r="N2143">
        <v>1</v>
      </c>
      <c r="O2143">
        <v>1</v>
      </c>
      <c r="P2143">
        <v>0</v>
      </c>
      <c r="Q2143">
        <f t="shared" si="990"/>
        <v>0</v>
      </c>
      <c r="R2143">
        <f t="shared" si="991"/>
        <v>0.43428571428571427</v>
      </c>
      <c r="S2143">
        <f t="shared" si="1006"/>
        <v>0.41081909812444711</v>
      </c>
      <c r="T2143">
        <f t="shared" si="992"/>
        <v>0</v>
      </c>
      <c r="U2143">
        <f t="shared" si="1007"/>
        <v>0</v>
      </c>
      <c r="V2143" s="2">
        <f t="shared" si="989"/>
        <v>1.4959201099302879E-4</v>
      </c>
      <c r="W2143">
        <f t="shared" si="993"/>
        <v>0</v>
      </c>
      <c r="X2143">
        <f t="shared" si="994"/>
        <v>0</v>
      </c>
      <c r="Y2143">
        <f t="shared" si="995"/>
        <v>0</v>
      </c>
      <c r="Z2143">
        <f t="shared" si="996"/>
        <v>0.99999999964149511</v>
      </c>
      <c r="AA2143">
        <v>1</v>
      </c>
      <c r="AB2143">
        <v>0.05</v>
      </c>
      <c r="AC2143">
        <v>0.1</v>
      </c>
      <c r="AD2143">
        <f t="shared" si="997"/>
        <v>0</v>
      </c>
      <c r="AE2143">
        <f t="shared" si="998"/>
        <v>0.1</v>
      </c>
      <c r="AF2143">
        <f t="shared" si="999"/>
        <v>0.54285714285714282</v>
      </c>
      <c r="AG2143">
        <f t="shared" si="1008"/>
        <v>0.8094452350459701</v>
      </c>
      <c r="AH2143">
        <f t="shared" si="1009"/>
        <v>8.0944523504597032E-3</v>
      </c>
      <c r="AI2143">
        <v>6</v>
      </c>
      <c r="AJ2143">
        <v>28</v>
      </c>
      <c r="AK2143">
        <v>0.05</v>
      </c>
      <c r="AL2143">
        <f t="shared" si="1000"/>
        <v>15.2</v>
      </c>
      <c r="AM2143">
        <f t="shared" si="1010"/>
        <v>19.2</v>
      </c>
      <c r="AN2143">
        <f t="shared" si="1001"/>
        <v>10.3</v>
      </c>
      <c r="AO2143">
        <f t="shared" si="1011"/>
        <v>6.3000000000000007</v>
      </c>
      <c r="AP2143">
        <f t="shared" si="1012"/>
        <v>1.6349206349206349</v>
      </c>
      <c r="AQ2143">
        <v>0.328125</v>
      </c>
      <c r="AR2143">
        <f t="shared" si="1013"/>
        <v>0.79166666666666663</v>
      </c>
      <c r="AS2143">
        <f t="shared" si="1014"/>
        <v>1.1750425587648941</v>
      </c>
      <c r="AT2143">
        <f t="shared" si="1015"/>
        <v>0.93024202568887437</v>
      </c>
      <c r="AU2143">
        <v>18.2</v>
      </c>
      <c r="AV2143">
        <v>26.8</v>
      </c>
      <c r="AW2143">
        <v>19.8</v>
      </c>
      <c r="AX2143">
        <v>11.2</v>
      </c>
      <c r="AY2143">
        <v>1.7678571430000001</v>
      </c>
      <c r="AZ2143">
        <v>0.41791044799999999</v>
      </c>
      <c r="BA2143">
        <v>0.67910447799999996</v>
      </c>
      <c r="BB2143">
        <v>1.2688513809999999</v>
      </c>
      <c r="BC2143">
        <v>0.93024202600000006</v>
      </c>
      <c r="BD2143">
        <v>118.3</v>
      </c>
      <c r="BE2143">
        <v>140.4</v>
      </c>
      <c r="BF2143">
        <f t="shared" si="1016"/>
        <v>7.8634152636422178E-3</v>
      </c>
      <c r="BG2143">
        <f t="shared" si="1017"/>
        <v>6.6256554558404559E-3</v>
      </c>
      <c r="BH2143">
        <v>15.855188289999999</v>
      </c>
      <c r="BI2143">
        <v>12.518096610000001</v>
      </c>
    </row>
    <row r="2144" spans="1:61" x14ac:dyDescent="0.4">
      <c r="A2144" s="1">
        <v>34240.083456944441</v>
      </c>
      <c r="B2144">
        <v>19.3</v>
      </c>
      <c r="C2144">
        <v>0</v>
      </c>
      <c r="D2144">
        <v>95</v>
      </c>
      <c r="E2144">
        <v>0</v>
      </c>
      <c r="F2144">
        <f t="shared" si="1018"/>
        <v>0.78660016002786903</v>
      </c>
      <c r="G2144" s="2">
        <v>2.8200000000000001E-10</v>
      </c>
      <c r="H2144">
        <f t="shared" si="1002"/>
        <v>1.5862792269999999E-2</v>
      </c>
      <c r="I2144">
        <f t="shared" si="1003"/>
        <v>1.2524503669999999E-2</v>
      </c>
      <c r="J2144">
        <v>0</v>
      </c>
      <c r="K2144">
        <f t="shared" si="1004"/>
        <v>0.21339983997213111</v>
      </c>
      <c r="M2144">
        <f t="shared" si="1005"/>
        <v>0</v>
      </c>
      <c r="N2144">
        <v>1</v>
      </c>
      <c r="O2144">
        <v>1</v>
      </c>
      <c r="P2144">
        <v>0</v>
      </c>
      <c r="Q2144">
        <f t="shared" si="990"/>
        <v>0</v>
      </c>
      <c r="R2144">
        <f t="shared" si="991"/>
        <v>0.40857142857142859</v>
      </c>
      <c r="S2144">
        <f t="shared" si="1006"/>
        <v>0.2868086924565203</v>
      </c>
      <c r="T2144">
        <f t="shared" si="992"/>
        <v>0</v>
      </c>
      <c r="U2144">
        <f t="shared" si="1007"/>
        <v>0</v>
      </c>
      <c r="V2144" s="2">
        <f t="shared" si="989"/>
        <v>1.4959201099302879E-4</v>
      </c>
      <c r="W2144">
        <f t="shared" si="993"/>
        <v>0</v>
      </c>
      <c r="X2144">
        <f t="shared" si="994"/>
        <v>0</v>
      </c>
      <c r="Y2144">
        <f t="shared" si="995"/>
        <v>0</v>
      </c>
      <c r="Z2144">
        <f t="shared" si="996"/>
        <v>0.99999999964149511</v>
      </c>
      <c r="AA2144">
        <v>1</v>
      </c>
      <c r="AB2144">
        <v>0.05</v>
      </c>
      <c r="AC2144">
        <v>0.1</v>
      </c>
      <c r="AD2144">
        <f t="shared" si="997"/>
        <v>0</v>
      </c>
      <c r="AE2144">
        <f t="shared" si="998"/>
        <v>0.1</v>
      </c>
      <c r="AF2144">
        <f t="shared" si="999"/>
        <v>0.51071428571428579</v>
      </c>
      <c r="AG2144">
        <f t="shared" si="1008"/>
        <v>0.66665765740541683</v>
      </c>
      <c r="AH2144">
        <f t="shared" si="1009"/>
        <v>6.6665765740541692E-3</v>
      </c>
      <c r="AI2144">
        <v>6</v>
      </c>
      <c r="AJ2144">
        <v>28</v>
      </c>
      <c r="AK2144">
        <v>0.05</v>
      </c>
      <c r="AL2144">
        <f t="shared" si="1000"/>
        <v>14.3</v>
      </c>
      <c r="AM2144">
        <f t="shared" si="1010"/>
        <v>19.2</v>
      </c>
      <c r="AN2144">
        <f t="shared" si="1001"/>
        <v>11.2</v>
      </c>
      <c r="AO2144">
        <f t="shared" si="1011"/>
        <v>6.3000000000000007</v>
      </c>
      <c r="AP2144">
        <f t="shared" si="1012"/>
        <v>1.7777777777777775</v>
      </c>
      <c r="AQ2144">
        <v>0.328125</v>
      </c>
      <c r="AR2144">
        <f t="shared" si="1013"/>
        <v>0.74479166666666674</v>
      </c>
      <c r="AS2144">
        <f t="shared" si="1014"/>
        <v>1.2077889331662903</v>
      </c>
      <c r="AT2144">
        <f t="shared" si="1015"/>
        <v>0.89955113251447671</v>
      </c>
      <c r="AU2144">
        <v>17.3</v>
      </c>
      <c r="AV2144">
        <v>26.8</v>
      </c>
      <c r="AW2144">
        <v>20.7</v>
      </c>
      <c r="AX2144">
        <v>11.2</v>
      </c>
      <c r="AY2144">
        <v>1.8482142859999999</v>
      </c>
      <c r="AZ2144">
        <v>0.41791044799999999</v>
      </c>
      <c r="BA2144">
        <v>0.64552238799999995</v>
      </c>
      <c r="BB2144">
        <v>1.292642952</v>
      </c>
      <c r="BC2144">
        <v>0.899551133</v>
      </c>
      <c r="BD2144">
        <v>118.3</v>
      </c>
      <c r="BE2144">
        <v>140.4</v>
      </c>
      <c r="BF2144">
        <f t="shared" si="1016"/>
        <v>7.6039825233683578E-3</v>
      </c>
      <c r="BG2144">
        <f t="shared" si="1017"/>
        <v>6.407059351851852E-3</v>
      </c>
      <c r="BH2144">
        <v>15.86279227</v>
      </c>
      <c r="BI2144">
        <v>12.52450367</v>
      </c>
    </row>
    <row r="2145" spans="1:61" x14ac:dyDescent="0.4">
      <c r="A2145" s="1">
        <v>34240.125123668979</v>
      </c>
      <c r="B2145">
        <v>18.7</v>
      </c>
      <c r="C2145">
        <v>0</v>
      </c>
      <c r="D2145">
        <v>98</v>
      </c>
      <c r="E2145">
        <v>0</v>
      </c>
      <c r="F2145">
        <f t="shared" si="1018"/>
        <v>0.78660016002786903</v>
      </c>
      <c r="G2145" s="2">
        <v>2.8200000000000001E-10</v>
      </c>
      <c r="H2145">
        <f t="shared" si="1002"/>
        <v>1.5870203020000001E-2</v>
      </c>
      <c r="I2145">
        <f t="shared" si="1003"/>
        <v>1.2530747910000001E-2</v>
      </c>
      <c r="J2145">
        <v>0</v>
      </c>
      <c r="K2145">
        <f t="shared" si="1004"/>
        <v>0.21339983997213111</v>
      </c>
      <c r="M2145">
        <f t="shared" si="1005"/>
        <v>0</v>
      </c>
      <c r="N2145">
        <v>1</v>
      </c>
      <c r="O2145">
        <v>1</v>
      </c>
      <c r="P2145">
        <v>0</v>
      </c>
      <c r="Q2145">
        <f t="shared" si="990"/>
        <v>0</v>
      </c>
      <c r="R2145">
        <f t="shared" si="991"/>
        <v>0.3914285714285714</v>
      </c>
      <c r="S2145">
        <f t="shared" si="1006"/>
        <v>0.21736714936442353</v>
      </c>
      <c r="T2145">
        <f t="shared" si="992"/>
        <v>0</v>
      </c>
      <c r="U2145">
        <f t="shared" si="1007"/>
        <v>0</v>
      </c>
      <c r="V2145" s="2">
        <f t="shared" si="989"/>
        <v>1.4959201099302879E-4</v>
      </c>
      <c r="W2145">
        <f t="shared" si="993"/>
        <v>0</v>
      </c>
      <c r="X2145">
        <f t="shared" si="994"/>
        <v>0</v>
      </c>
      <c r="Y2145">
        <f t="shared" si="995"/>
        <v>0</v>
      </c>
      <c r="Z2145">
        <f t="shared" si="996"/>
        <v>0.99999999964149511</v>
      </c>
      <c r="AA2145">
        <v>1</v>
      </c>
      <c r="AB2145">
        <v>0.05</v>
      </c>
      <c r="AC2145">
        <v>0.1</v>
      </c>
      <c r="AD2145">
        <f t="shared" si="997"/>
        <v>0</v>
      </c>
      <c r="AE2145">
        <f t="shared" si="998"/>
        <v>0.1</v>
      </c>
      <c r="AF2145">
        <f t="shared" si="999"/>
        <v>0.48928571428571427</v>
      </c>
      <c r="AG2145">
        <f t="shared" si="1008"/>
        <v>0.5663234536317725</v>
      </c>
      <c r="AH2145">
        <f t="shared" si="1009"/>
        <v>5.663234536317726E-3</v>
      </c>
      <c r="AI2145">
        <v>6</v>
      </c>
      <c r="AJ2145">
        <v>28</v>
      </c>
      <c r="AK2145">
        <v>0.05</v>
      </c>
      <c r="AL2145">
        <f t="shared" si="1000"/>
        <v>13.7</v>
      </c>
      <c r="AM2145">
        <f t="shared" si="1010"/>
        <v>19.2</v>
      </c>
      <c r="AN2145">
        <f t="shared" si="1001"/>
        <v>11.8</v>
      </c>
      <c r="AO2145">
        <f t="shared" si="1011"/>
        <v>6.3000000000000007</v>
      </c>
      <c r="AP2145">
        <f t="shared" si="1012"/>
        <v>1.873015873015873</v>
      </c>
      <c r="AQ2145">
        <v>0.328125</v>
      </c>
      <c r="AR2145">
        <f t="shared" si="1013"/>
        <v>0.71354166666666663</v>
      </c>
      <c r="AS2145">
        <f t="shared" si="1014"/>
        <v>1.2286485313439184</v>
      </c>
      <c r="AT2145">
        <f t="shared" si="1015"/>
        <v>0.87669192080269176</v>
      </c>
      <c r="AU2145">
        <v>16.7</v>
      </c>
      <c r="AV2145">
        <v>26.8</v>
      </c>
      <c r="AW2145">
        <v>21.3</v>
      </c>
      <c r="AX2145">
        <v>11.2</v>
      </c>
      <c r="AY2145">
        <v>1.9017857140000001</v>
      </c>
      <c r="AZ2145">
        <v>0.41791044799999999</v>
      </c>
      <c r="BA2145">
        <v>0.62313432800000002</v>
      </c>
      <c r="BB2145">
        <v>1.3081710719999999</v>
      </c>
      <c r="BC2145">
        <v>0.87669192100000004</v>
      </c>
      <c r="BD2145">
        <v>118.3</v>
      </c>
      <c r="BE2145">
        <v>140.4</v>
      </c>
      <c r="BF2145">
        <f t="shared" si="1016"/>
        <v>7.4107516551368702E-3</v>
      </c>
      <c r="BG2145">
        <f t="shared" si="1017"/>
        <v>6.2442444515669517E-3</v>
      </c>
      <c r="BH2145">
        <v>15.87020302</v>
      </c>
      <c r="BI2145">
        <v>12.530747910000001</v>
      </c>
    </row>
    <row r="2146" spans="1:61" x14ac:dyDescent="0.4">
      <c r="A2146" s="1">
        <v>34240.166790393516</v>
      </c>
      <c r="B2146">
        <v>18.100000000000001</v>
      </c>
      <c r="C2146">
        <v>0</v>
      </c>
      <c r="D2146">
        <v>99</v>
      </c>
      <c r="E2146">
        <v>0</v>
      </c>
      <c r="F2146">
        <f t="shared" si="1018"/>
        <v>0.78660016002786903</v>
      </c>
      <c r="G2146" s="2">
        <v>2.8200000000000001E-10</v>
      </c>
      <c r="H2146">
        <f t="shared" si="1002"/>
        <v>1.5877405480000002E-2</v>
      </c>
      <c r="I2146">
        <f t="shared" si="1003"/>
        <v>1.2536816650000001E-2</v>
      </c>
      <c r="J2146">
        <v>0</v>
      </c>
      <c r="K2146">
        <f t="shared" si="1004"/>
        <v>0.21339983997213111</v>
      </c>
      <c r="M2146">
        <f t="shared" si="1005"/>
        <v>0</v>
      </c>
      <c r="N2146">
        <v>1</v>
      </c>
      <c r="O2146">
        <v>1</v>
      </c>
      <c r="P2146">
        <v>0</v>
      </c>
      <c r="Q2146">
        <f t="shared" si="990"/>
        <v>0</v>
      </c>
      <c r="R2146">
        <f t="shared" si="991"/>
        <v>0.37428571428571433</v>
      </c>
      <c r="S2146">
        <f t="shared" si="1006"/>
        <v>0.15956195211039234</v>
      </c>
      <c r="T2146">
        <f t="shared" si="992"/>
        <v>0</v>
      </c>
      <c r="U2146">
        <f t="shared" si="1007"/>
        <v>0</v>
      </c>
      <c r="V2146" s="2">
        <f t="shared" si="989"/>
        <v>1.4959201099302879E-4</v>
      </c>
      <c r="W2146">
        <f t="shared" si="993"/>
        <v>0</v>
      </c>
      <c r="X2146">
        <f t="shared" si="994"/>
        <v>0</v>
      </c>
      <c r="Y2146">
        <f t="shared" si="995"/>
        <v>0</v>
      </c>
      <c r="Z2146">
        <f t="shared" si="996"/>
        <v>0.99999999964149511</v>
      </c>
      <c r="AA2146">
        <v>1</v>
      </c>
      <c r="AB2146">
        <v>0.05</v>
      </c>
      <c r="AC2146">
        <v>0.1</v>
      </c>
      <c r="AD2146">
        <f t="shared" si="997"/>
        <v>0</v>
      </c>
      <c r="AE2146">
        <f t="shared" si="998"/>
        <v>0.1</v>
      </c>
      <c r="AF2146">
        <f t="shared" si="999"/>
        <v>0.46785714285714292</v>
      </c>
      <c r="AG2146">
        <f t="shared" si="1008"/>
        <v>0.4679741022993027</v>
      </c>
      <c r="AH2146">
        <f t="shared" si="1009"/>
        <v>4.6797410229930279E-3</v>
      </c>
      <c r="AI2146">
        <v>6</v>
      </c>
      <c r="AJ2146">
        <v>28</v>
      </c>
      <c r="AK2146">
        <v>0.05</v>
      </c>
      <c r="AL2146">
        <f t="shared" si="1000"/>
        <v>13.100000000000001</v>
      </c>
      <c r="AM2146">
        <f t="shared" si="1010"/>
        <v>19.2</v>
      </c>
      <c r="AN2146">
        <f t="shared" si="1001"/>
        <v>12.399999999999999</v>
      </c>
      <c r="AO2146">
        <f t="shared" si="1011"/>
        <v>6.3000000000000007</v>
      </c>
      <c r="AP2146">
        <f t="shared" si="1012"/>
        <v>1.9682539682539677</v>
      </c>
      <c r="AQ2146">
        <v>0.328125</v>
      </c>
      <c r="AR2146">
        <f t="shared" si="1013"/>
        <v>0.68229166666666674</v>
      </c>
      <c r="AS2146">
        <f t="shared" si="1014"/>
        <v>1.2488071386580335</v>
      </c>
      <c r="AT2146">
        <f t="shared" si="1015"/>
        <v>0.85205070398022087</v>
      </c>
      <c r="AU2146">
        <v>16.100000000000001</v>
      </c>
      <c r="AV2146">
        <v>26.8</v>
      </c>
      <c r="AW2146">
        <v>21.9</v>
      </c>
      <c r="AX2146">
        <v>11.2</v>
      </c>
      <c r="AY2146">
        <v>1.9553571430000001</v>
      </c>
      <c r="AZ2146">
        <v>0.41791044799999999</v>
      </c>
      <c r="BA2146">
        <v>0.60074626900000005</v>
      </c>
      <c r="BB2146">
        <v>1.3234466119999999</v>
      </c>
      <c r="BC2146">
        <v>0.85205070400000005</v>
      </c>
      <c r="BD2146">
        <v>118.3</v>
      </c>
      <c r="BE2146">
        <v>140.4</v>
      </c>
      <c r="BF2146">
        <f t="shared" si="1016"/>
        <v>7.2024573455639973E-3</v>
      </c>
      <c r="BG2146">
        <f t="shared" si="1017"/>
        <v>6.0687372079772078E-3</v>
      </c>
      <c r="BH2146">
        <v>15.87740548</v>
      </c>
      <c r="BI2146">
        <v>12.53681665</v>
      </c>
    </row>
    <row r="2147" spans="1:61" x14ac:dyDescent="0.4">
      <c r="A2147" s="1">
        <v>34240.208457118053</v>
      </c>
      <c r="B2147">
        <v>18.7</v>
      </c>
      <c r="C2147">
        <v>0</v>
      </c>
      <c r="D2147">
        <v>97</v>
      </c>
      <c r="E2147">
        <v>0</v>
      </c>
      <c r="F2147">
        <f t="shared" si="1018"/>
        <v>0.78660016002786903</v>
      </c>
      <c r="G2147" s="2">
        <v>2.8200000000000001E-10</v>
      </c>
      <c r="H2147">
        <f t="shared" si="1002"/>
        <v>1.5884816230000001E-2</v>
      </c>
      <c r="I2147">
        <f t="shared" si="1003"/>
        <v>1.2543060889999999E-2</v>
      </c>
      <c r="J2147">
        <v>0</v>
      </c>
      <c r="K2147">
        <f t="shared" si="1004"/>
        <v>0.21339983997213111</v>
      </c>
      <c r="M2147">
        <f t="shared" si="1005"/>
        <v>0</v>
      </c>
      <c r="N2147">
        <v>1</v>
      </c>
      <c r="O2147">
        <v>1</v>
      </c>
      <c r="P2147">
        <v>0</v>
      </c>
      <c r="Q2147">
        <f t="shared" si="990"/>
        <v>0</v>
      </c>
      <c r="R2147">
        <f t="shared" si="991"/>
        <v>0.3914285714285714</v>
      </c>
      <c r="S2147">
        <f t="shared" si="1006"/>
        <v>0.21736714936442353</v>
      </c>
      <c r="T2147">
        <f t="shared" si="992"/>
        <v>0</v>
      </c>
      <c r="U2147">
        <f t="shared" si="1007"/>
        <v>0</v>
      </c>
      <c r="V2147" s="2">
        <f t="shared" si="989"/>
        <v>1.4959201099302879E-4</v>
      </c>
      <c r="W2147">
        <f t="shared" si="993"/>
        <v>0</v>
      </c>
      <c r="X2147">
        <f t="shared" si="994"/>
        <v>0</v>
      </c>
      <c r="Y2147">
        <f t="shared" si="995"/>
        <v>0</v>
      </c>
      <c r="Z2147">
        <f t="shared" si="996"/>
        <v>0.99999999964149511</v>
      </c>
      <c r="AA2147">
        <v>1</v>
      </c>
      <c r="AB2147">
        <v>0.05</v>
      </c>
      <c r="AC2147">
        <v>0.1</v>
      </c>
      <c r="AD2147">
        <f t="shared" si="997"/>
        <v>0</v>
      </c>
      <c r="AE2147">
        <f t="shared" si="998"/>
        <v>0.1</v>
      </c>
      <c r="AF2147">
        <f t="shared" si="999"/>
        <v>0.48928571428571427</v>
      </c>
      <c r="AG2147">
        <f t="shared" si="1008"/>
        <v>0.5663234536317725</v>
      </c>
      <c r="AH2147">
        <f t="shared" si="1009"/>
        <v>5.663234536317726E-3</v>
      </c>
      <c r="AI2147">
        <v>6</v>
      </c>
      <c r="AJ2147">
        <v>28</v>
      </c>
      <c r="AK2147">
        <v>0.05</v>
      </c>
      <c r="AL2147">
        <f t="shared" si="1000"/>
        <v>13.7</v>
      </c>
      <c r="AM2147">
        <f t="shared" si="1010"/>
        <v>19.2</v>
      </c>
      <c r="AN2147">
        <f t="shared" si="1001"/>
        <v>11.8</v>
      </c>
      <c r="AO2147">
        <f t="shared" si="1011"/>
        <v>6.3000000000000007</v>
      </c>
      <c r="AP2147">
        <f t="shared" si="1012"/>
        <v>1.873015873015873</v>
      </c>
      <c r="AQ2147">
        <v>0.328125</v>
      </c>
      <c r="AR2147">
        <f t="shared" si="1013"/>
        <v>0.71354166666666663</v>
      </c>
      <c r="AS2147">
        <f t="shared" si="1014"/>
        <v>1.2286485313439184</v>
      </c>
      <c r="AT2147">
        <f t="shared" si="1015"/>
        <v>0.87669192080269176</v>
      </c>
      <c r="AU2147">
        <v>16.7</v>
      </c>
      <c r="AV2147">
        <v>26.8</v>
      </c>
      <c r="AW2147">
        <v>21.3</v>
      </c>
      <c r="AX2147">
        <v>11.2</v>
      </c>
      <c r="AY2147">
        <v>1.9017857140000001</v>
      </c>
      <c r="AZ2147">
        <v>0.41791044799999999</v>
      </c>
      <c r="BA2147">
        <v>0.62313432800000002</v>
      </c>
      <c r="BB2147">
        <v>1.3081710719999999</v>
      </c>
      <c r="BC2147">
        <v>0.87669192100000004</v>
      </c>
      <c r="BD2147">
        <v>118.3</v>
      </c>
      <c r="BE2147">
        <v>140.4</v>
      </c>
      <c r="BF2147">
        <f t="shared" si="1016"/>
        <v>7.4107516551368702E-3</v>
      </c>
      <c r="BG2147">
        <f t="shared" si="1017"/>
        <v>6.2442444515669517E-3</v>
      </c>
      <c r="BH2147">
        <v>15.88481623</v>
      </c>
      <c r="BI2147">
        <v>12.54306089</v>
      </c>
    </row>
    <row r="2148" spans="1:61" x14ac:dyDescent="0.4">
      <c r="A2148" s="1">
        <v>34240.25012384259</v>
      </c>
      <c r="B2148">
        <v>19.7</v>
      </c>
      <c r="C2148">
        <v>0</v>
      </c>
      <c r="D2148">
        <v>89</v>
      </c>
      <c r="E2148">
        <v>0</v>
      </c>
      <c r="F2148">
        <f t="shared" si="1018"/>
        <v>0.78660016002786903</v>
      </c>
      <c r="G2148" s="2">
        <v>2.8200000000000001E-10</v>
      </c>
      <c r="H2148">
        <f t="shared" si="1002"/>
        <v>1.5892540190000002E-2</v>
      </c>
      <c r="I2148">
        <f t="shared" si="1003"/>
        <v>1.254956904E-2</v>
      </c>
      <c r="J2148">
        <v>0</v>
      </c>
      <c r="K2148">
        <f t="shared" si="1004"/>
        <v>0.21339983997213111</v>
      </c>
      <c r="M2148">
        <f t="shared" si="1005"/>
        <v>0</v>
      </c>
      <c r="N2148">
        <v>1</v>
      </c>
      <c r="O2148">
        <v>1</v>
      </c>
      <c r="P2148">
        <v>0</v>
      </c>
      <c r="Q2148">
        <f t="shared" si="990"/>
        <v>0</v>
      </c>
      <c r="R2148">
        <f t="shared" si="991"/>
        <v>0.42</v>
      </c>
      <c r="S2148">
        <f t="shared" si="1006"/>
        <v>0.33923192224762655</v>
      </c>
      <c r="T2148">
        <f t="shared" si="992"/>
        <v>0</v>
      </c>
      <c r="U2148">
        <f t="shared" si="1007"/>
        <v>0</v>
      </c>
      <c r="V2148" s="2">
        <f t="shared" si="989"/>
        <v>1.4959201099302879E-4</v>
      </c>
      <c r="W2148">
        <f t="shared" si="993"/>
        <v>0</v>
      </c>
      <c r="X2148">
        <f t="shared" si="994"/>
        <v>0</v>
      </c>
      <c r="Y2148">
        <f t="shared" si="995"/>
        <v>0</v>
      </c>
      <c r="Z2148">
        <f t="shared" si="996"/>
        <v>0.99999999964149511</v>
      </c>
      <c r="AA2148">
        <v>1</v>
      </c>
      <c r="AB2148">
        <v>0.05</v>
      </c>
      <c r="AC2148">
        <v>0.1</v>
      </c>
      <c r="AD2148">
        <f t="shared" si="997"/>
        <v>0</v>
      </c>
      <c r="AE2148">
        <f t="shared" si="998"/>
        <v>0.1</v>
      </c>
      <c r="AF2148">
        <f t="shared" si="999"/>
        <v>0.52500000000000002</v>
      </c>
      <c r="AG2148">
        <f t="shared" si="1008"/>
        <v>0.73213891470186609</v>
      </c>
      <c r="AH2148">
        <f t="shared" si="1009"/>
        <v>7.3213891470186622E-3</v>
      </c>
      <c r="AI2148">
        <v>6</v>
      </c>
      <c r="AJ2148">
        <v>28</v>
      </c>
      <c r="AK2148">
        <v>0.05</v>
      </c>
      <c r="AL2148">
        <f t="shared" si="1000"/>
        <v>14.7</v>
      </c>
      <c r="AM2148">
        <f t="shared" si="1010"/>
        <v>19.2</v>
      </c>
      <c r="AN2148">
        <f t="shared" si="1001"/>
        <v>10.8</v>
      </c>
      <c r="AO2148">
        <f t="shared" si="1011"/>
        <v>6.3000000000000007</v>
      </c>
      <c r="AP2148">
        <f t="shared" si="1012"/>
        <v>1.7142857142857142</v>
      </c>
      <c r="AQ2148">
        <v>0.328125</v>
      </c>
      <c r="AR2148">
        <f t="shared" si="1013"/>
        <v>0.765625</v>
      </c>
      <c r="AS2148">
        <f t="shared" si="1014"/>
        <v>1.1934618802261341</v>
      </c>
      <c r="AT2148">
        <f t="shared" si="1015"/>
        <v>0.91374425204813392</v>
      </c>
      <c r="AU2148">
        <v>17.7</v>
      </c>
      <c r="AV2148">
        <v>26.8</v>
      </c>
      <c r="AW2148">
        <v>20.3</v>
      </c>
      <c r="AX2148">
        <v>11.2</v>
      </c>
      <c r="AY2148">
        <v>1.8125</v>
      </c>
      <c r="AZ2148">
        <v>0.41791044799999999</v>
      </c>
      <c r="BA2148">
        <v>0.66044776100000002</v>
      </c>
      <c r="BB2148">
        <v>1.282144817</v>
      </c>
      <c r="BC2148">
        <v>0.91374425199999998</v>
      </c>
      <c r="BD2148">
        <v>118.3</v>
      </c>
      <c r="BE2148">
        <v>140.4</v>
      </c>
      <c r="BF2148">
        <f t="shared" si="1016"/>
        <v>7.7239581745404389E-3</v>
      </c>
      <c r="BG2148">
        <f t="shared" si="1017"/>
        <v>6.5081499430199429E-3</v>
      </c>
      <c r="BH2148">
        <v>15.89254019</v>
      </c>
      <c r="BI2148">
        <v>12.54956904</v>
      </c>
    </row>
    <row r="2149" spans="1:61" x14ac:dyDescent="0.4">
      <c r="A2149" s="1">
        <v>34240.291790567127</v>
      </c>
      <c r="B2149">
        <v>22.7</v>
      </c>
      <c r="C2149">
        <v>0</v>
      </c>
      <c r="D2149">
        <v>77</v>
      </c>
      <c r="E2149">
        <v>0</v>
      </c>
      <c r="F2149">
        <f t="shared" si="1018"/>
        <v>0.78660016002786903</v>
      </c>
      <c r="G2149" s="2">
        <v>2.8200000000000001E-10</v>
      </c>
      <c r="H2149">
        <f t="shared" si="1002"/>
        <v>1.5900898570000002E-2</v>
      </c>
      <c r="I2149">
        <f t="shared" si="1003"/>
        <v>1.255661175E-2</v>
      </c>
      <c r="J2149">
        <v>0</v>
      </c>
      <c r="K2149">
        <f t="shared" si="1004"/>
        <v>0.21339983997213111</v>
      </c>
      <c r="M2149">
        <f t="shared" si="1005"/>
        <v>0</v>
      </c>
      <c r="N2149">
        <v>1</v>
      </c>
      <c r="O2149">
        <v>1</v>
      </c>
      <c r="P2149">
        <v>0</v>
      </c>
      <c r="Q2149">
        <f t="shared" si="990"/>
        <v>0</v>
      </c>
      <c r="R2149">
        <f t="shared" si="991"/>
        <v>0.50571428571428567</v>
      </c>
      <c r="S2149">
        <f t="shared" si="1006"/>
        <v>0.802752349416333</v>
      </c>
      <c r="T2149">
        <f t="shared" si="992"/>
        <v>0</v>
      </c>
      <c r="U2149">
        <f t="shared" si="1007"/>
        <v>0</v>
      </c>
      <c r="V2149" s="2">
        <f t="shared" si="989"/>
        <v>1.4959201099302879E-4</v>
      </c>
      <c r="W2149">
        <f t="shared" si="993"/>
        <v>0</v>
      </c>
      <c r="X2149">
        <f t="shared" si="994"/>
        <v>0</v>
      </c>
      <c r="Y2149">
        <f t="shared" si="995"/>
        <v>0</v>
      </c>
      <c r="Z2149">
        <f t="shared" si="996"/>
        <v>0.99999999964149511</v>
      </c>
      <c r="AA2149">
        <v>1</v>
      </c>
      <c r="AB2149">
        <v>0.05</v>
      </c>
      <c r="AC2149">
        <v>0.1</v>
      </c>
      <c r="AD2149">
        <f t="shared" si="997"/>
        <v>0</v>
      </c>
      <c r="AE2149">
        <f t="shared" si="998"/>
        <v>0.1</v>
      </c>
      <c r="AF2149">
        <f t="shared" si="999"/>
        <v>0.63214285714285712</v>
      </c>
      <c r="AG2149">
        <f t="shared" si="1008"/>
        <v>1.0088982943296392</v>
      </c>
      <c r="AH2149">
        <f t="shared" si="1009"/>
        <v>1.0088982943296394E-2</v>
      </c>
      <c r="AI2149">
        <v>6</v>
      </c>
      <c r="AJ2149">
        <v>28</v>
      </c>
      <c r="AK2149">
        <v>0.05</v>
      </c>
      <c r="AL2149">
        <f t="shared" si="1000"/>
        <v>17.7</v>
      </c>
      <c r="AM2149">
        <f t="shared" si="1010"/>
        <v>19.2</v>
      </c>
      <c r="AN2149">
        <f t="shared" si="1001"/>
        <v>7.8000000000000007</v>
      </c>
      <c r="AO2149">
        <f t="shared" si="1011"/>
        <v>6.3000000000000007</v>
      </c>
      <c r="AP2149">
        <f t="shared" si="1012"/>
        <v>1.2380952380952381</v>
      </c>
      <c r="AQ2149">
        <v>0.328125</v>
      </c>
      <c r="AR2149">
        <f t="shared" si="1013"/>
        <v>0.921875</v>
      </c>
      <c r="AS2149">
        <f t="shared" si="1014"/>
        <v>1.0725929145282123</v>
      </c>
      <c r="AT2149">
        <f t="shared" si="1015"/>
        <v>0.98879659308069567</v>
      </c>
      <c r="AU2149">
        <v>20.7</v>
      </c>
      <c r="AV2149">
        <v>26.8</v>
      </c>
      <c r="AW2149">
        <v>17.3</v>
      </c>
      <c r="AX2149">
        <v>11.2</v>
      </c>
      <c r="AY2149">
        <v>1.5446428569999999</v>
      </c>
      <c r="AZ2149">
        <v>0.41791044799999999</v>
      </c>
      <c r="BA2149">
        <v>0.77238806000000004</v>
      </c>
      <c r="BB2149">
        <v>1.1992596659999999</v>
      </c>
      <c r="BC2149">
        <v>0.988796593</v>
      </c>
      <c r="BD2149">
        <v>118.3</v>
      </c>
      <c r="BE2149">
        <v>140.4</v>
      </c>
      <c r="BF2149">
        <f t="shared" si="1016"/>
        <v>8.3583820209695327E-3</v>
      </c>
      <c r="BG2149">
        <f t="shared" si="1017"/>
        <v>7.0427107763532757E-3</v>
      </c>
      <c r="BH2149">
        <v>15.900898570000001</v>
      </c>
      <c r="BI2149">
        <v>12.55661175</v>
      </c>
    </row>
    <row r="2150" spans="1:61" x14ac:dyDescent="0.4">
      <c r="A2150" s="1">
        <v>34240.333457291665</v>
      </c>
      <c r="B2150">
        <v>24.4</v>
      </c>
      <c r="C2150">
        <v>0</v>
      </c>
      <c r="D2150">
        <v>70</v>
      </c>
      <c r="E2150">
        <v>0</v>
      </c>
      <c r="F2150">
        <f t="shared" si="1018"/>
        <v>0.78660016002786903</v>
      </c>
      <c r="G2150" s="2">
        <v>2.8200000000000001E-10</v>
      </c>
      <c r="H2150">
        <f t="shared" si="1002"/>
        <v>1.5909349770000001E-2</v>
      </c>
      <c r="I2150">
        <f t="shared" si="1003"/>
        <v>1.2563732670000001E-2</v>
      </c>
      <c r="J2150">
        <v>0</v>
      </c>
      <c r="K2150">
        <f t="shared" si="1004"/>
        <v>0.21339983997213111</v>
      </c>
      <c r="M2150">
        <f t="shared" si="1005"/>
        <v>0</v>
      </c>
      <c r="N2150">
        <v>1</v>
      </c>
      <c r="O2150">
        <v>1</v>
      </c>
      <c r="P2150">
        <v>0</v>
      </c>
      <c r="Q2150">
        <f t="shared" si="990"/>
        <v>0</v>
      </c>
      <c r="R2150">
        <f t="shared" si="991"/>
        <v>0.55428571428571427</v>
      </c>
      <c r="S2150">
        <f t="shared" si="1006"/>
        <v>0.97571110842288344</v>
      </c>
      <c r="T2150">
        <f t="shared" si="992"/>
        <v>0</v>
      </c>
      <c r="U2150">
        <f t="shared" si="1007"/>
        <v>0</v>
      </c>
      <c r="V2150" s="2">
        <f t="shared" si="989"/>
        <v>1.4959201099302879E-4</v>
      </c>
      <c r="W2150">
        <f t="shared" si="993"/>
        <v>0</v>
      </c>
      <c r="X2150">
        <f t="shared" si="994"/>
        <v>0</v>
      </c>
      <c r="Y2150">
        <f t="shared" si="995"/>
        <v>0</v>
      </c>
      <c r="Z2150">
        <f t="shared" si="996"/>
        <v>0.99999999964149511</v>
      </c>
      <c r="AA2150">
        <v>1</v>
      </c>
      <c r="AB2150">
        <v>0.05</v>
      </c>
      <c r="AC2150">
        <v>0.1</v>
      </c>
      <c r="AD2150">
        <f t="shared" si="997"/>
        <v>0</v>
      </c>
      <c r="AE2150">
        <f t="shared" si="998"/>
        <v>0.1</v>
      </c>
      <c r="AF2150">
        <f t="shared" si="999"/>
        <v>0.69285714285714284</v>
      </c>
      <c r="AG2150">
        <f t="shared" si="1008"/>
        <v>0.87642765033179415</v>
      </c>
      <c r="AH2150">
        <f t="shared" si="1009"/>
        <v>8.7642765033179425E-3</v>
      </c>
      <c r="AI2150">
        <v>6</v>
      </c>
      <c r="AJ2150">
        <v>28</v>
      </c>
      <c r="AK2150">
        <v>0.05</v>
      </c>
      <c r="AL2150">
        <f t="shared" si="1000"/>
        <v>19.399999999999999</v>
      </c>
      <c r="AM2150">
        <f t="shared" si="1010"/>
        <v>19.2</v>
      </c>
      <c r="AN2150">
        <f t="shared" si="1001"/>
        <v>6.1000000000000014</v>
      </c>
      <c r="AO2150">
        <f t="shared" si="1011"/>
        <v>6.3000000000000007</v>
      </c>
      <c r="AP2150">
        <f t="shared" si="1012"/>
        <v>0.96825396825396837</v>
      </c>
      <c r="AQ2150">
        <v>0.328125</v>
      </c>
      <c r="AR2150">
        <f t="shared" si="1013"/>
        <v>1.0104166666666667</v>
      </c>
      <c r="AS2150">
        <f t="shared" si="1014"/>
        <v>0.98947023482735141</v>
      </c>
      <c r="AT2150">
        <f t="shared" si="1015"/>
        <v>0.9997772164401364</v>
      </c>
      <c r="AU2150">
        <v>22.4</v>
      </c>
      <c r="AV2150">
        <v>26.8</v>
      </c>
      <c r="AW2150">
        <v>15.6</v>
      </c>
      <c r="AX2150">
        <v>11.2</v>
      </c>
      <c r="AY2150">
        <v>1.3928571430000001</v>
      </c>
      <c r="AZ2150">
        <v>0.41791044799999999</v>
      </c>
      <c r="BA2150">
        <v>0.83582089599999998</v>
      </c>
      <c r="BB2150">
        <v>1.1485239650000001</v>
      </c>
      <c r="BC2150">
        <v>0.99977721600000002</v>
      </c>
      <c r="BD2150">
        <v>118.3</v>
      </c>
      <c r="BE2150">
        <v>140.4</v>
      </c>
      <c r="BF2150">
        <f t="shared" si="1016"/>
        <v>8.4512021677103678E-3</v>
      </c>
      <c r="BG2150">
        <f t="shared" si="1017"/>
        <v>7.1209203418803419E-3</v>
      </c>
      <c r="BH2150">
        <v>15.90934977</v>
      </c>
      <c r="BI2150">
        <v>12.56373267</v>
      </c>
    </row>
    <row r="2151" spans="1:61" x14ac:dyDescent="0.4">
      <c r="A2151" s="1">
        <v>34240.375124016202</v>
      </c>
      <c r="B2151">
        <v>25.4</v>
      </c>
      <c r="C2151">
        <v>0</v>
      </c>
      <c r="D2151">
        <v>68</v>
      </c>
      <c r="E2151">
        <v>0</v>
      </c>
      <c r="F2151">
        <f t="shared" si="1018"/>
        <v>0.78660016002786903</v>
      </c>
      <c r="G2151" s="2">
        <v>2.8200000000000001E-10</v>
      </c>
      <c r="H2151">
        <f t="shared" si="1002"/>
        <v>1.5917729540000002E-2</v>
      </c>
      <c r="I2151">
        <f t="shared" si="1003"/>
        <v>1.2570793410000001E-2</v>
      </c>
      <c r="J2151">
        <v>0</v>
      </c>
      <c r="K2151">
        <f t="shared" si="1004"/>
        <v>0.21339983997213111</v>
      </c>
      <c r="M2151">
        <f t="shared" si="1005"/>
        <v>0</v>
      </c>
      <c r="N2151">
        <v>1</v>
      </c>
      <c r="O2151">
        <v>1</v>
      </c>
      <c r="P2151">
        <v>0</v>
      </c>
      <c r="Q2151">
        <f t="shared" si="990"/>
        <v>0</v>
      </c>
      <c r="R2151">
        <f t="shared" si="991"/>
        <v>0.58285714285714285</v>
      </c>
      <c r="S2151">
        <f t="shared" si="1006"/>
        <v>0.99242465730850482</v>
      </c>
      <c r="T2151">
        <f t="shared" si="992"/>
        <v>0</v>
      </c>
      <c r="U2151">
        <f t="shared" si="1007"/>
        <v>0</v>
      </c>
      <c r="V2151" s="2">
        <f t="shared" si="989"/>
        <v>1.4959201099302879E-4</v>
      </c>
      <c r="W2151">
        <f t="shared" si="993"/>
        <v>0</v>
      </c>
      <c r="X2151">
        <f t="shared" si="994"/>
        <v>0</v>
      </c>
      <c r="Y2151">
        <f t="shared" si="995"/>
        <v>0</v>
      </c>
      <c r="Z2151">
        <f t="shared" si="996"/>
        <v>0.99999999964149511</v>
      </c>
      <c r="AA2151">
        <v>1</v>
      </c>
      <c r="AB2151">
        <v>0.05</v>
      </c>
      <c r="AC2151">
        <v>0.1</v>
      </c>
      <c r="AD2151">
        <f t="shared" si="997"/>
        <v>0</v>
      </c>
      <c r="AE2151">
        <f t="shared" si="998"/>
        <v>0.1</v>
      </c>
      <c r="AF2151">
        <f t="shared" si="999"/>
        <v>0.72857142857142854</v>
      </c>
      <c r="AG2151">
        <f t="shared" si="1008"/>
        <v>0.70768148605103598</v>
      </c>
      <c r="AH2151">
        <f t="shared" si="1009"/>
        <v>7.0768148605103599E-3</v>
      </c>
      <c r="AI2151">
        <v>6</v>
      </c>
      <c r="AJ2151">
        <v>28</v>
      </c>
      <c r="AK2151">
        <v>0.05</v>
      </c>
      <c r="AL2151">
        <f t="shared" si="1000"/>
        <v>20.399999999999999</v>
      </c>
      <c r="AM2151">
        <f t="shared" si="1010"/>
        <v>19.2</v>
      </c>
      <c r="AN2151">
        <f t="shared" si="1001"/>
        <v>5.1000000000000014</v>
      </c>
      <c r="AO2151">
        <f t="shared" si="1011"/>
        <v>6.3000000000000007</v>
      </c>
      <c r="AP2151">
        <f t="shared" si="1012"/>
        <v>0.80952380952380965</v>
      </c>
      <c r="AQ2151">
        <v>0.328125</v>
      </c>
      <c r="AR2151">
        <f t="shared" si="1013"/>
        <v>1.0625</v>
      </c>
      <c r="AS2151">
        <f t="shared" si="1014"/>
        <v>0.93301332499145184</v>
      </c>
      <c r="AT2151">
        <f t="shared" si="1015"/>
        <v>0.99132665780341755</v>
      </c>
      <c r="AU2151">
        <v>23.4</v>
      </c>
      <c r="AV2151">
        <v>26.8</v>
      </c>
      <c r="AW2151">
        <v>14.6</v>
      </c>
      <c r="AX2151">
        <v>11.2</v>
      </c>
      <c r="AY2151">
        <v>1.303571429</v>
      </c>
      <c r="AZ2151">
        <v>0.41791044799999999</v>
      </c>
      <c r="BA2151">
        <v>0.87313432800000002</v>
      </c>
      <c r="BB2151">
        <v>1.117161729</v>
      </c>
      <c r="BC2151">
        <v>0.99132665799999997</v>
      </c>
      <c r="BD2151">
        <v>118.3</v>
      </c>
      <c r="BE2151">
        <v>140.4</v>
      </c>
      <c r="BF2151">
        <f t="shared" si="1016"/>
        <v>8.3797688740779169E-3</v>
      </c>
      <c r="BG2151">
        <f t="shared" si="1017"/>
        <v>7.0607311823361815E-3</v>
      </c>
      <c r="BH2151">
        <v>15.91772954</v>
      </c>
      <c r="BI2151">
        <v>12.57079341</v>
      </c>
    </row>
    <row r="2152" spans="1:61" x14ac:dyDescent="0.4">
      <c r="A2152" s="1">
        <v>34240.416790740739</v>
      </c>
      <c r="B2152">
        <v>26.3</v>
      </c>
      <c r="C2152">
        <v>0</v>
      </c>
      <c r="D2152">
        <v>66</v>
      </c>
      <c r="E2152">
        <v>0</v>
      </c>
      <c r="F2152">
        <f t="shared" si="1018"/>
        <v>0.78660016002786903</v>
      </c>
      <c r="G2152" s="2">
        <v>2.8200000000000001E-10</v>
      </c>
      <c r="H2152">
        <f t="shared" si="1002"/>
        <v>1.5925938979999998E-2</v>
      </c>
      <c r="I2152">
        <f t="shared" si="1003"/>
        <v>1.257771062E-2</v>
      </c>
      <c r="J2152">
        <v>0</v>
      </c>
      <c r="K2152">
        <f t="shared" si="1004"/>
        <v>0.21339983997213111</v>
      </c>
      <c r="M2152">
        <f t="shared" si="1005"/>
        <v>0</v>
      </c>
      <c r="N2152">
        <v>1</v>
      </c>
      <c r="O2152">
        <v>1</v>
      </c>
      <c r="P2152">
        <v>0</v>
      </c>
      <c r="Q2152">
        <f t="shared" si="990"/>
        <v>0</v>
      </c>
      <c r="R2152">
        <f t="shared" si="991"/>
        <v>0.60857142857142854</v>
      </c>
      <c r="S2152">
        <f t="shared" si="1006"/>
        <v>0.94529888303217458</v>
      </c>
      <c r="T2152">
        <f t="shared" si="992"/>
        <v>0</v>
      </c>
      <c r="U2152">
        <f t="shared" si="1007"/>
        <v>0</v>
      </c>
      <c r="V2152" s="2">
        <f t="shared" si="989"/>
        <v>1.4959201099302879E-4</v>
      </c>
      <c r="W2152">
        <f t="shared" si="993"/>
        <v>0</v>
      </c>
      <c r="X2152">
        <f t="shared" si="994"/>
        <v>0</v>
      </c>
      <c r="Y2152">
        <f t="shared" si="995"/>
        <v>0</v>
      </c>
      <c r="Z2152">
        <f t="shared" si="996"/>
        <v>0.99999999964149511</v>
      </c>
      <c r="AA2152">
        <v>1</v>
      </c>
      <c r="AB2152">
        <v>0.05</v>
      </c>
      <c r="AC2152">
        <v>0.1</v>
      </c>
      <c r="AD2152">
        <f t="shared" si="997"/>
        <v>0</v>
      </c>
      <c r="AE2152">
        <f t="shared" si="998"/>
        <v>0.1</v>
      </c>
      <c r="AF2152">
        <f t="shared" si="999"/>
        <v>0.76071428571428579</v>
      </c>
      <c r="AG2152">
        <f t="shared" si="1008"/>
        <v>0.52773602836141942</v>
      </c>
      <c r="AH2152">
        <f t="shared" si="1009"/>
        <v>5.2773602836141947E-3</v>
      </c>
      <c r="AI2152">
        <v>6</v>
      </c>
      <c r="AJ2152">
        <v>28</v>
      </c>
      <c r="AK2152">
        <v>0.05</v>
      </c>
      <c r="AL2152">
        <f t="shared" si="1000"/>
        <v>21.3</v>
      </c>
      <c r="AM2152">
        <f t="shared" si="1010"/>
        <v>19.2</v>
      </c>
      <c r="AN2152">
        <f t="shared" si="1001"/>
        <v>4.1999999999999993</v>
      </c>
      <c r="AO2152">
        <f t="shared" si="1011"/>
        <v>6.3000000000000007</v>
      </c>
      <c r="AP2152">
        <f t="shared" si="1012"/>
        <v>0.66666666666666652</v>
      </c>
      <c r="AQ2152">
        <v>0.328125</v>
      </c>
      <c r="AR2152">
        <f t="shared" si="1013"/>
        <v>1.109375</v>
      </c>
      <c r="AS2152">
        <f t="shared" si="1014"/>
        <v>0.87542723904396047</v>
      </c>
      <c r="AT2152">
        <f t="shared" si="1015"/>
        <v>0.97117709331439361</v>
      </c>
      <c r="AU2152">
        <v>24.3</v>
      </c>
      <c r="AV2152">
        <v>26.8</v>
      </c>
      <c r="AW2152">
        <v>13.7</v>
      </c>
      <c r="AX2152">
        <v>11.2</v>
      </c>
      <c r="AY2152">
        <v>1.2232142859999999</v>
      </c>
      <c r="AZ2152">
        <v>0.41791044799999999</v>
      </c>
      <c r="BA2152">
        <v>0.90671641800000002</v>
      </c>
      <c r="BB2152">
        <v>1.087848025</v>
      </c>
      <c r="BC2152">
        <v>0.97117709299999999</v>
      </c>
      <c r="BD2152">
        <v>118.3</v>
      </c>
      <c r="BE2152">
        <v>140.4</v>
      </c>
      <c r="BF2152">
        <f t="shared" si="1016"/>
        <v>8.2094428851597102E-3</v>
      </c>
      <c r="BG2152">
        <f t="shared" si="1017"/>
        <v>6.9172157621082619E-3</v>
      </c>
      <c r="BH2152">
        <v>15.92593898</v>
      </c>
      <c r="BI2152">
        <v>12.57771062</v>
      </c>
    </row>
    <row r="2153" spans="1:61" x14ac:dyDescent="0.4">
      <c r="A2153" s="1">
        <v>34240.458457465276</v>
      </c>
      <c r="B2153">
        <v>26.4</v>
      </c>
      <c r="C2153">
        <v>0</v>
      </c>
      <c r="D2153">
        <v>67</v>
      </c>
      <c r="E2153">
        <v>0</v>
      </c>
      <c r="F2153">
        <f t="shared" si="1018"/>
        <v>0.78660016002786903</v>
      </c>
      <c r="G2153" s="2">
        <v>2.8200000000000001E-10</v>
      </c>
      <c r="H2153">
        <f t="shared" si="1002"/>
        <v>1.5934122009999999E-2</v>
      </c>
      <c r="I2153">
        <f t="shared" si="1003"/>
        <v>1.258460558E-2</v>
      </c>
      <c r="J2153">
        <v>0</v>
      </c>
      <c r="K2153">
        <f t="shared" si="1004"/>
        <v>0.21339983997213111</v>
      </c>
      <c r="M2153">
        <f t="shared" si="1005"/>
        <v>0</v>
      </c>
      <c r="N2153">
        <v>1</v>
      </c>
      <c r="O2153">
        <v>1</v>
      </c>
      <c r="P2153">
        <v>0</v>
      </c>
      <c r="Q2153">
        <f t="shared" si="990"/>
        <v>0</v>
      </c>
      <c r="R2153">
        <f t="shared" si="991"/>
        <v>0.61142857142857143</v>
      </c>
      <c r="S2153">
        <f t="shared" si="1006"/>
        <v>0.93658631239348755</v>
      </c>
      <c r="T2153">
        <f t="shared" si="992"/>
        <v>0</v>
      </c>
      <c r="U2153">
        <f t="shared" si="1007"/>
        <v>0</v>
      </c>
      <c r="V2153" s="2">
        <f t="shared" si="989"/>
        <v>1.4959201099302879E-4</v>
      </c>
      <c r="W2153">
        <f t="shared" si="993"/>
        <v>0</v>
      </c>
      <c r="X2153">
        <f t="shared" si="994"/>
        <v>0</v>
      </c>
      <c r="Y2153">
        <f t="shared" si="995"/>
        <v>0</v>
      </c>
      <c r="Z2153">
        <f t="shared" si="996"/>
        <v>0.99999999964149511</v>
      </c>
      <c r="AA2153">
        <v>1</v>
      </c>
      <c r="AB2153">
        <v>0.05</v>
      </c>
      <c r="AC2153">
        <v>0.1</v>
      </c>
      <c r="AD2153">
        <f t="shared" si="997"/>
        <v>0</v>
      </c>
      <c r="AE2153">
        <f t="shared" si="998"/>
        <v>0.1</v>
      </c>
      <c r="AF2153">
        <f t="shared" si="999"/>
        <v>0.76428571428571423</v>
      </c>
      <c r="AG2153">
        <f t="shared" si="1008"/>
        <v>0.50736698975097083</v>
      </c>
      <c r="AH2153">
        <f t="shared" si="1009"/>
        <v>5.0736698975097083E-3</v>
      </c>
      <c r="AI2153">
        <v>6</v>
      </c>
      <c r="AJ2153">
        <v>28</v>
      </c>
      <c r="AK2153">
        <v>0.05</v>
      </c>
      <c r="AL2153">
        <f t="shared" si="1000"/>
        <v>21.4</v>
      </c>
      <c r="AM2153">
        <f t="shared" si="1010"/>
        <v>19.2</v>
      </c>
      <c r="AN2153">
        <f t="shared" si="1001"/>
        <v>4.1000000000000014</v>
      </c>
      <c r="AO2153">
        <f t="shared" si="1011"/>
        <v>6.3000000000000007</v>
      </c>
      <c r="AP2153">
        <f t="shared" si="1012"/>
        <v>0.65079365079365092</v>
      </c>
      <c r="AQ2153">
        <v>0.328125</v>
      </c>
      <c r="AR2153">
        <f t="shared" si="1013"/>
        <v>1.1145833333333333</v>
      </c>
      <c r="AS2153">
        <f t="shared" si="1014"/>
        <v>0.86853252210477716</v>
      </c>
      <c r="AT2153">
        <f t="shared" si="1015"/>
        <v>0.96805187359594946</v>
      </c>
      <c r="AU2153">
        <v>24.4</v>
      </c>
      <c r="AV2153">
        <v>26.8</v>
      </c>
      <c r="AW2153">
        <v>13.6</v>
      </c>
      <c r="AX2153">
        <v>11.2</v>
      </c>
      <c r="AY2153">
        <v>1.2142857140000001</v>
      </c>
      <c r="AZ2153">
        <v>0.41791044799999999</v>
      </c>
      <c r="BA2153">
        <v>0.91044776100000002</v>
      </c>
      <c r="BB2153">
        <v>1.084522531</v>
      </c>
      <c r="BC2153">
        <v>0.96805187400000003</v>
      </c>
      <c r="BD2153">
        <v>118.3</v>
      </c>
      <c r="BE2153">
        <v>140.4</v>
      </c>
      <c r="BF2153">
        <f t="shared" si="1016"/>
        <v>8.1830251360604355E-3</v>
      </c>
      <c r="BG2153">
        <f t="shared" si="1017"/>
        <v>6.8949563675213673E-3</v>
      </c>
      <c r="BH2153">
        <v>15.934122009999999</v>
      </c>
      <c r="BI2153">
        <v>12.58460558</v>
      </c>
    </row>
    <row r="2154" spans="1:61" x14ac:dyDescent="0.4">
      <c r="A2154" s="1">
        <v>34240.500124189814</v>
      </c>
      <c r="B2154">
        <v>27</v>
      </c>
      <c r="C2154">
        <v>0</v>
      </c>
      <c r="D2154">
        <v>63</v>
      </c>
      <c r="E2154">
        <v>0</v>
      </c>
      <c r="F2154">
        <f t="shared" si="1018"/>
        <v>0.78660016002786903</v>
      </c>
      <c r="G2154" s="2">
        <v>2.8200000000000001E-10</v>
      </c>
      <c r="H2154">
        <f t="shared" si="1002"/>
        <v>1.5942108859999998E-2</v>
      </c>
      <c r="I2154">
        <f t="shared" si="1003"/>
        <v>1.2591335239999999E-2</v>
      </c>
      <c r="J2154">
        <v>0</v>
      </c>
      <c r="K2154">
        <f t="shared" si="1004"/>
        <v>0.21339983997213111</v>
      </c>
      <c r="M2154">
        <f t="shared" si="1005"/>
        <v>0</v>
      </c>
      <c r="N2154">
        <v>1</v>
      </c>
      <c r="O2154">
        <v>1</v>
      </c>
      <c r="P2154">
        <v>0</v>
      </c>
      <c r="Q2154">
        <f t="shared" si="990"/>
        <v>0</v>
      </c>
      <c r="R2154">
        <f t="shared" si="991"/>
        <v>0.62857142857142856</v>
      </c>
      <c r="S2154">
        <f t="shared" si="1006"/>
        <v>0.87129281130912717</v>
      </c>
      <c r="T2154">
        <f t="shared" si="992"/>
        <v>0</v>
      </c>
      <c r="U2154">
        <f t="shared" si="1007"/>
        <v>0</v>
      </c>
      <c r="V2154" s="2">
        <f t="shared" si="989"/>
        <v>1.4959201099302879E-4</v>
      </c>
      <c r="W2154">
        <f t="shared" si="993"/>
        <v>0</v>
      </c>
      <c r="X2154">
        <f t="shared" si="994"/>
        <v>0</v>
      </c>
      <c r="Y2154">
        <f t="shared" si="995"/>
        <v>0</v>
      </c>
      <c r="Z2154">
        <f t="shared" si="996"/>
        <v>0.99999999964149511</v>
      </c>
      <c r="AA2154">
        <v>1</v>
      </c>
      <c r="AB2154">
        <v>0.05</v>
      </c>
      <c r="AC2154">
        <v>0.1</v>
      </c>
      <c r="AD2154">
        <f t="shared" si="997"/>
        <v>0</v>
      </c>
      <c r="AE2154">
        <f t="shared" si="998"/>
        <v>0.1</v>
      </c>
      <c r="AF2154">
        <f t="shared" si="999"/>
        <v>0.7857142857142857</v>
      </c>
      <c r="AG2154">
        <f t="shared" si="1008"/>
        <v>0.38791240106296448</v>
      </c>
      <c r="AH2154">
        <f t="shared" si="1009"/>
        <v>3.879124010629645E-3</v>
      </c>
      <c r="AI2154">
        <v>6</v>
      </c>
      <c r="AJ2154">
        <v>28</v>
      </c>
      <c r="AK2154">
        <v>0.05</v>
      </c>
      <c r="AL2154">
        <f t="shared" si="1000"/>
        <v>22</v>
      </c>
      <c r="AM2154">
        <f t="shared" si="1010"/>
        <v>19.2</v>
      </c>
      <c r="AN2154">
        <f t="shared" si="1001"/>
        <v>3.5</v>
      </c>
      <c r="AO2154">
        <f t="shared" si="1011"/>
        <v>6.3000000000000007</v>
      </c>
      <c r="AP2154">
        <f t="shared" si="1012"/>
        <v>0.55555555555555547</v>
      </c>
      <c r="AQ2154">
        <v>0.328125</v>
      </c>
      <c r="AR2154">
        <f t="shared" si="1013"/>
        <v>1.1458333333333335</v>
      </c>
      <c r="AS2154">
        <f t="shared" si="1014"/>
        <v>0.82459122571583898</v>
      </c>
      <c r="AT2154">
        <f t="shared" si="1015"/>
        <v>0.94484411279939895</v>
      </c>
      <c r="AU2154">
        <v>25</v>
      </c>
      <c r="AV2154">
        <v>26.8</v>
      </c>
      <c r="AW2154">
        <v>13</v>
      </c>
      <c r="AX2154">
        <v>11.2</v>
      </c>
      <c r="AY2154">
        <v>1.1607142859999999</v>
      </c>
      <c r="AZ2154">
        <v>0.41791044799999999</v>
      </c>
      <c r="BA2154">
        <v>0.93283582099999995</v>
      </c>
      <c r="BB2154">
        <v>1.0642640480000001</v>
      </c>
      <c r="BC2154">
        <v>0.94484411300000004</v>
      </c>
      <c r="BD2154">
        <v>118.3</v>
      </c>
      <c r="BE2154">
        <v>140.4</v>
      </c>
      <c r="BF2154">
        <f t="shared" si="1016"/>
        <v>7.9868479526576421E-3</v>
      </c>
      <c r="BG2154">
        <f t="shared" si="1017"/>
        <v>6.7296589245014245E-3</v>
      </c>
      <c r="BH2154">
        <v>15.942108859999999</v>
      </c>
      <c r="BI2154">
        <v>12.591335239999999</v>
      </c>
    </row>
    <row r="2155" spans="1:61" x14ac:dyDescent="0.4">
      <c r="A2155" s="1">
        <v>34240.541790914351</v>
      </c>
      <c r="B2155">
        <v>27.2</v>
      </c>
      <c r="C2155">
        <v>0</v>
      </c>
      <c r="D2155">
        <v>62</v>
      </c>
      <c r="E2155">
        <v>0</v>
      </c>
      <c r="F2155">
        <f t="shared" si="1018"/>
        <v>0.78660016002786903</v>
      </c>
      <c r="G2155" s="2">
        <v>2.8200000000000001E-10</v>
      </c>
      <c r="H2155">
        <f t="shared" si="1002"/>
        <v>1.5950014200000001E-2</v>
      </c>
      <c r="I2155">
        <f t="shared" si="1003"/>
        <v>1.2597996220000001E-2</v>
      </c>
      <c r="J2155">
        <v>0</v>
      </c>
      <c r="K2155">
        <f t="shared" si="1004"/>
        <v>0.21339983997213111</v>
      </c>
      <c r="M2155">
        <f t="shared" si="1005"/>
        <v>0</v>
      </c>
      <c r="N2155">
        <v>1</v>
      </c>
      <c r="O2155">
        <v>1</v>
      </c>
      <c r="P2155">
        <v>0</v>
      </c>
      <c r="Q2155">
        <f t="shared" si="990"/>
        <v>0</v>
      </c>
      <c r="R2155">
        <f t="shared" si="991"/>
        <v>0.63428571428571423</v>
      </c>
      <c r="S2155">
        <f t="shared" si="1006"/>
        <v>0.84504693940880748</v>
      </c>
      <c r="T2155">
        <f t="shared" si="992"/>
        <v>0</v>
      </c>
      <c r="U2155">
        <f t="shared" si="1007"/>
        <v>0</v>
      </c>
      <c r="V2155" s="2">
        <f t="shared" si="989"/>
        <v>1.4959201099302879E-4</v>
      </c>
      <c r="W2155">
        <f t="shared" si="993"/>
        <v>0</v>
      </c>
      <c r="X2155">
        <f t="shared" si="994"/>
        <v>0</v>
      </c>
      <c r="Y2155">
        <f t="shared" si="995"/>
        <v>0</v>
      </c>
      <c r="Z2155">
        <f t="shared" si="996"/>
        <v>0.99999999964149511</v>
      </c>
      <c r="AA2155">
        <v>1</v>
      </c>
      <c r="AB2155">
        <v>0.05</v>
      </c>
      <c r="AC2155">
        <v>0.1</v>
      </c>
      <c r="AD2155">
        <f t="shared" si="997"/>
        <v>0</v>
      </c>
      <c r="AE2155">
        <f t="shared" si="998"/>
        <v>0.1</v>
      </c>
      <c r="AF2155">
        <f t="shared" si="999"/>
        <v>0.79285714285714282</v>
      </c>
      <c r="AG2155">
        <f t="shared" si="1008"/>
        <v>0.35000984399745111</v>
      </c>
      <c r="AH2155">
        <f t="shared" si="1009"/>
        <v>3.5000984399745113E-3</v>
      </c>
      <c r="AI2155">
        <v>6</v>
      </c>
      <c r="AJ2155">
        <v>28</v>
      </c>
      <c r="AK2155">
        <v>0.05</v>
      </c>
      <c r="AL2155">
        <f t="shared" si="1000"/>
        <v>22.2</v>
      </c>
      <c r="AM2155">
        <f t="shared" si="1010"/>
        <v>19.2</v>
      </c>
      <c r="AN2155">
        <f t="shared" si="1001"/>
        <v>3.3000000000000007</v>
      </c>
      <c r="AO2155">
        <f t="shared" si="1011"/>
        <v>6.3000000000000007</v>
      </c>
      <c r="AP2155">
        <f t="shared" si="1012"/>
        <v>0.52380952380952384</v>
      </c>
      <c r="AQ2155">
        <v>0.328125</v>
      </c>
      <c r="AR2155">
        <f t="shared" si="1013"/>
        <v>1.15625</v>
      </c>
      <c r="AS2155">
        <f t="shared" si="1014"/>
        <v>0.80882351441019373</v>
      </c>
      <c r="AT2155">
        <f t="shared" si="1015"/>
        <v>0.93520218853678649</v>
      </c>
      <c r="AU2155">
        <v>25.2</v>
      </c>
      <c r="AV2155">
        <v>26.8</v>
      </c>
      <c r="AW2155">
        <v>12.8</v>
      </c>
      <c r="AX2155">
        <v>11.2</v>
      </c>
      <c r="AY2155">
        <v>1.1428571430000001</v>
      </c>
      <c r="AZ2155">
        <v>0.41791044799999999</v>
      </c>
      <c r="BA2155">
        <v>0.94029850699999995</v>
      </c>
      <c r="BB2155">
        <v>1.0573905880000001</v>
      </c>
      <c r="BC2155">
        <v>0.93520218899999996</v>
      </c>
      <c r="BD2155">
        <v>118.3</v>
      </c>
      <c r="BE2155">
        <v>140.4</v>
      </c>
      <c r="BF2155">
        <f t="shared" si="1016"/>
        <v>7.9053439436752877E-3</v>
      </c>
      <c r="BG2155">
        <f t="shared" si="1017"/>
        <v>6.6609842521367516E-3</v>
      </c>
      <c r="BH2155">
        <v>15.9500142</v>
      </c>
      <c r="BI2155">
        <v>12.597996220000001</v>
      </c>
    </row>
    <row r="2156" spans="1:61" x14ac:dyDescent="0.4">
      <c r="A2156" s="1">
        <v>34240.583457638888</v>
      </c>
      <c r="B2156">
        <v>26.5</v>
      </c>
      <c r="C2156">
        <v>0</v>
      </c>
      <c r="D2156">
        <v>61</v>
      </c>
      <c r="E2156">
        <v>0</v>
      </c>
      <c r="F2156">
        <f t="shared" si="1018"/>
        <v>0.78660016002786903</v>
      </c>
      <c r="G2156" s="2">
        <v>2.8200000000000001E-10</v>
      </c>
      <c r="H2156">
        <f t="shared" si="1002"/>
        <v>1.5958169120000001E-2</v>
      </c>
      <c r="I2156">
        <f t="shared" si="1003"/>
        <v>1.26048675E-2</v>
      </c>
      <c r="J2156">
        <v>0</v>
      </c>
      <c r="K2156">
        <f t="shared" si="1004"/>
        <v>0.21339983997213111</v>
      </c>
      <c r="M2156">
        <f t="shared" si="1005"/>
        <v>0</v>
      </c>
      <c r="N2156">
        <v>1</v>
      </c>
      <c r="O2156">
        <v>1</v>
      </c>
      <c r="P2156">
        <v>0</v>
      </c>
      <c r="Q2156">
        <f t="shared" si="990"/>
        <v>0</v>
      </c>
      <c r="R2156">
        <f t="shared" si="991"/>
        <v>0.61428571428571432</v>
      </c>
      <c r="S2156">
        <f t="shared" si="1006"/>
        <v>0.92722411697833385</v>
      </c>
      <c r="T2156">
        <f t="shared" si="992"/>
        <v>0</v>
      </c>
      <c r="U2156">
        <f t="shared" si="1007"/>
        <v>0</v>
      </c>
      <c r="V2156" s="2">
        <f t="shared" si="989"/>
        <v>1.4959201099302879E-4</v>
      </c>
      <c r="W2156">
        <f t="shared" si="993"/>
        <v>0</v>
      </c>
      <c r="X2156">
        <f t="shared" si="994"/>
        <v>0</v>
      </c>
      <c r="Y2156">
        <f t="shared" si="995"/>
        <v>0</v>
      </c>
      <c r="Z2156">
        <f t="shared" si="996"/>
        <v>0.99999999964149511</v>
      </c>
      <c r="AA2156">
        <v>1</v>
      </c>
      <c r="AB2156">
        <v>0.05</v>
      </c>
      <c r="AC2156">
        <v>0.1</v>
      </c>
      <c r="AD2156">
        <f t="shared" si="997"/>
        <v>0</v>
      </c>
      <c r="AE2156">
        <f t="shared" si="998"/>
        <v>0.1</v>
      </c>
      <c r="AF2156">
        <f t="shared" si="999"/>
        <v>0.7678571428571429</v>
      </c>
      <c r="AG2156">
        <f t="shared" si="1008"/>
        <v>0.4870667682405922</v>
      </c>
      <c r="AH2156">
        <f t="shared" si="1009"/>
        <v>4.8706676824059221E-3</v>
      </c>
      <c r="AI2156">
        <v>6</v>
      </c>
      <c r="AJ2156">
        <v>28</v>
      </c>
      <c r="AK2156">
        <v>0.05</v>
      </c>
      <c r="AL2156">
        <f t="shared" si="1000"/>
        <v>21.5</v>
      </c>
      <c r="AM2156">
        <f t="shared" si="1010"/>
        <v>19.2</v>
      </c>
      <c r="AN2156">
        <f t="shared" si="1001"/>
        <v>4</v>
      </c>
      <c r="AO2156">
        <f t="shared" si="1011"/>
        <v>6.3000000000000007</v>
      </c>
      <c r="AP2156">
        <f t="shared" si="1012"/>
        <v>0.63492063492063489</v>
      </c>
      <c r="AQ2156">
        <v>0.328125</v>
      </c>
      <c r="AR2156">
        <f t="shared" si="1013"/>
        <v>1.1197916666666667</v>
      </c>
      <c r="AS2156">
        <f t="shared" si="1014"/>
        <v>0.861523874044829</v>
      </c>
      <c r="AT2156">
        <f t="shared" si="1015"/>
        <v>0.9647272547897825</v>
      </c>
      <c r="AU2156">
        <v>24.5</v>
      </c>
      <c r="AV2156">
        <v>26.8</v>
      </c>
      <c r="AW2156">
        <v>13.5</v>
      </c>
      <c r="AX2156">
        <v>11.2</v>
      </c>
      <c r="AY2156">
        <v>1.2053571430000001</v>
      </c>
      <c r="AZ2156">
        <v>0.41791044799999999</v>
      </c>
      <c r="BA2156">
        <v>0.91417910400000002</v>
      </c>
      <c r="BB2156">
        <v>1.081182774</v>
      </c>
      <c r="BC2156">
        <v>0.96472725500000001</v>
      </c>
      <c r="BD2156">
        <v>118.3</v>
      </c>
      <c r="BE2156">
        <v>140.4</v>
      </c>
      <c r="BF2156">
        <f t="shared" si="1016"/>
        <v>8.1549218494487118E-3</v>
      </c>
      <c r="BG2156">
        <f t="shared" si="1017"/>
        <v>6.8712767450142447E-3</v>
      </c>
      <c r="BH2156">
        <v>15.958169120000001</v>
      </c>
      <c r="BI2156">
        <v>12.604867499999999</v>
      </c>
    </row>
    <row r="2157" spans="1:61" x14ac:dyDescent="0.4">
      <c r="A2157" s="1">
        <v>34240.625124363425</v>
      </c>
      <c r="B2157">
        <v>26.1</v>
      </c>
      <c r="C2157">
        <v>0</v>
      </c>
      <c r="D2157">
        <v>65</v>
      </c>
      <c r="E2157">
        <v>0</v>
      </c>
      <c r="F2157">
        <f t="shared" si="1018"/>
        <v>0.78660016002786903</v>
      </c>
      <c r="G2157" s="2">
        <v>2.8200000000000001E-10</v>
      </c>
      <c r="H2157">
        <f t="shared" si="1002"/>
        <v>1.5966426570000001E-2</v>
      </c>
      <c r="I2157">
        <f t="shared" si="1003"/>
        <v>1.2611825160000001E-2</v>
      </c>
      <c r="J2157">
        <v>0</v>
      </c>
      <c r="K2157">
        <f t="shared" si="1004"/>
        <v>0.21339983997213111</v>
      </c>
      <c r="M2157">
        <f t="shared" si="1005"/>
        <v>0</v>
      </c>
      <c r="N2157">
        <v>1</v>
      </c>
      <c r="O2157">
        <v>1</v>
      </c>
      <c r="P2157">
        <v>0</v>
      </c>
      <c r="Q2157">
        <f t="shared" si="990"/>
        <v>0</v>
      </c>
      <c r="R2157">
        <f t="shared" si="991"/>
        <v>0.60285714285714287</v>
      </c>
      <c r="S2157">
        <f t="shared" si="1006"/>
        <v>0.96071549079108953</v>
      </c>
      <c r="T2157">
        <f t="shared" si="992"/>
        <v>0</v>
      </c>
      <c r="U2157">
        <f t="shared" si="1007"/>
        <v>0</v>
      </c>
      <c r="V2157" s="2">
        <f t="shared" si="989"/>
        <v>1.4959201099302879E-4</v>
      </c>
      <c r="W2157">
        <f t="shared" si="993"/>
        <v>0</v>
      </c>
      <c r="X2157">
        <f t="shared" si="994"/>
        <v>0</v>
      </c>
      <c r="Y2157">
        <f t="shared" si="995"/>
        <v>0</v>
      </c>
      <c r="Z2157">
        <f t="shared" si="996"/>
        <v>0.99999999964149511</v>
      </c>
      <c r="AA2157">
        <v>1</v>
      </c>
      <c r="AB2157">
        <v>0.05</v>
      </c>
      <c r="AC2157">
        <v>0.1</v>
      </c>
      <c r="AD2157">
        <f t="shared" si="997"/>
        <v>0</v>
      </c>
      <c r="AE2157">
        <f t="shared" si="998"/>
        <v>0.1</v>
      </c>
      <c r="AF2157">
        <f t="shared" si="999"/>
        <v>0.75357142857142867</v>
      </c>
      <c r="AG2157">
        <f t="shared" si="1008"/>
        <v>0.56852493548445138</v>
      </c>
      <c r="AH2157">
        <f t="shared" si="1009"/>
        <v>5.6852493548445147E-3</v>
      </c>
      <c r="AI2157">
        <v>6</v>
      </c>
      <c r="AJ2157">
        <v>28</v>
      </c>
      <c r="AK2157">
        <v>0.05</v>
      </c>
      <c r="AL2157">
        <f t="shared" si="1000"/>
        <v>21.1</v>
      </c>
      <c r="AM2157">
        <f t="shared" si="1010"/>
        <v>19.2</v>
      </c>
      <c r="AN2157">
        <f t="shared" si="1001"/>
        <v>4.3999999999999986</v>
      </c>
      <c r="AO2157">
        <f t="shared" si="1011"/>
        <v>6.3000000000000007</v>
      </c>
      <c r="AP2157">
        <f t="shared" si="1012"/>
        <v>0.69841269841269815</v>
      </c>
      <c r="AQ2157">
        <v>0.328125</v>
      </c>
      <c r="AR2157">
        <f t="shared" si="1013"/>
        <v>1.0989583333333335</v>
      </c>
      <c r="AS2157">
        <f t="shared" si="1014"/>
        <v>0.88889260195316944</v>
      </c>
      <c r="AT2157">
        <f t="shared" si="1015"/>
        <v>0.97685593235478529</v>
      </c>
      <c r="AU2157">
        <v>24.1</v>
      </c>
      <c r="AV2157">
        <v>26.8</v>
      </c>
      <c r="AW2157">
        <v>13.9</v>
      </c>
      <c r="AX2157">
        <v>11.2</v>
      </c>
      <c r="AY2157">
        <v>1.241071429</v>
      </c>
      <c r="AZ2157">
        <v>0.41791044799999999</v>
      </c>
      <c r="BA2157">
        <v>0.89925373099999995</v>
      </c>
      <c r="BB2157">
        <v>1.094456874</v>
      </c>
      <c r="BC2157">
        <v>0.97685593199999998</v>
      </c>
      <c r="BD2157">
        <v>118.3</v>
      </c>
      <c r="BE2157">
        <v>140.4</v>
      </c>
      <c r="BF2157">
        <f t="shared" si="1016"/>
        <v>8.2574465964056244E-3</v>
      </c>
      <c r="BG2157">
        <f t="shared" si="1017"/>
        <v>6.9576633333333325E-3</v>
      </c>
      <c r="BH2157">
        <v>15.966426569999999</v>
      </c>
      <c r="BI2157">
        <v>12.61182516</v>
      </c>
    </row>
    <row r="2158" spans="1:61" x14ac:dyDescent="0.4">
      <c r="A2158" s="1">
        <v>34240.666791087962</v>
      </c>
      <c r="B2158">
        <v>26.1</v>
      </c>
      <c r="C2158">
        <v>0</v>
      </c>
      <c r="D2158">
        <v>65</v>
      </c>
      <c r="E2158">
        <v>0</v>
      </c>
      <c r="F2158">
        <f t="shared" si="1018"/>
        <v>0.78660016002786903</v>
      </c>
      <c r="G2158" s="2">
        <v>2.8200000000000001E-10</v>
      </c>
      <c r="H2158">
        <f t="shared" si="1002"/>
        <v>1.5974684020000001E-2</v>
      </c>
      <c r="I2158">
        <f t="shared" si="1003"/>
        <v>1.261878282E-2</v>
      </c>
      <c r="J2158">
        <v>0</v>
      </c>
      <c r="K2158">
        <f t="shared" si="1004"/>
        <v>0.21339983997213111</v>
      </c>
      <c r="M2158">
        <f t="shared" si="1005"/>
        <v>0</v>
      </c>
      <c r="N2158">
        <v>1</v>
      </c>
      <c r="O2158">
        <v>1</v>
      </c>
      <c r="P2158">
        <v>0</v>
      </c>
      <c r="Q2158">
        <f t="shared" si="990"/>
        <v>0</v>
      </c>
      <c r="R2158">
        <f t="shared" si="991"/>
        <v>0.60285714285714287</v>
      </c>
      <c r="S2158">
        <f t="shared" si="1006"/>
        <v>0.96071549079108953</v>
      </c>
      <c r="T2158">
        <f t="shared" si="992"/>
        <v>0</v>
      </c>
      <c r="U2158">
        <f t="shared" si="1007"/>
        <v>0</v>
      </c>
      <c r="V2158" s="2">
        <f t="shared" si="989"/>
        <v>1.4959201099302879E-4</v>
      </c>
      <c r="W2158">
        <f t="shared" si="993"/>
        <v>0</v>
      </c>
      <c r="X2158">
        <f t="shared" si="994"/>
        <v>0</v>
      </c>
      <c r="Y2158">
        <f t="shared" si="995"/>
        <v>0</v>
      </c>
      <c r="Z2158">
        <f t="shared" si="996"/>
        <v>0.99999999964149511</v>
      </c>
      <c r="AA2158">
        <v>1</v>
      </c>
      <c r="AB2158">
        <v>0.05</v>
      </c>
      <c r="AC2158">
        <v>0.1</v>
      </c>
      <c r="AD2158">
        <f t="shared" si="997"/>
        <v>0</v>
      </c>
      <c r="AE2158">
        <f t="shared" si="998"/>
        <v>0.1</v>
      </c>
      <c r="AF2158">
        <f t="shared" si="999"/>
        <v>0.75357142857142867</v>
      </c>
      <c r="AG2158">
        <f t="shared" si="1008"/>
        <v>0.56852493548445138</v>
      </c>
      <c r="AH2158">
        <f t="shared" si="1009"/>
        <v>5.6852493548445147E-3</v>
      </c>
      <c r="AI2158">
        <v>6</v>
      </c>
      <c r="AJ2158">
        <v>28</v>
      </c>
      <c r="AK2158">
        <v>0.05</v>
      </c>
      <c r="AL2158">
        <f t="shared" si="1000"/>
        <v>21.1</v>
      </c>
      <c r="AM2158">
        <f t="shared" si="1010"/>
        <v>19.2</v>
      </c>
      <c r="AN2158">
        <f t="shared" si="1001"/>
        <v>4.3999999999999986</v>
      </c>
      <c r="AO2158">
        <f t="shared" si="1011"/>
        <v>6.3000000000000007</v>
      </c>
      <c r="AP2158">
        <f t="shared" si="1012"/>
        <v>0.69841269841269815</v>
      </c>
      <c r="AQ2158">
        <v>0.328125</v>
      </c>
      <c r="AR2158">
        <f t="shared" si="1013"/>
        <v>1.0989583333333335</v>
      </c>
      <c r="AS2158">
        <f t="shared" si="1014"/>
        <v>0.88889260195316944</v>
      </c>
      <c r="AT2158">
        <f t="shared" si="1015"/>
        <v>0.97685593235478529</v>
      </c>
      <c r="AU2158">
        <v>24.1</v>
      </c>
      <c r="AV2158">
        <v>26.8</v>
      </c>
      <c r="AW2158">
        <v>13.9</v>
      </c>
      <c r="AX2158">
        <v>11.2</v>
      </c>
      <c r="AY2158">
        <v>1.241071429</v>
      </c>
      <c r="AZ2158">
        <v>0.41791044799999999</v>
      </c>
      <c r="BA2158">
        <v>0.89925373099999995</v>
      </c>
      <c r="BB2158">
        <v>1.094456874</v>
      </c>
      <c r="BC2158">
        <v>0.97685593199999998</v>
      </c>
      <c r="BD2158">
        <v>118.3</v>
      </c>
      <c r="BE2158">
        <v>140.4</v>
      </c>
      <c r="BF2158">
        <f t="shared" si="1016"/>
        <v>8.2574465964056244E-3</v>
      </c>
      <c r="BG2158">
        <f t="shared" si="1017"/>
        <v>6.9576633333333325E-3</v>
      </c>
      <c r="BH2158">
        <v>15.97468402</v>
      </c>
      <c r="BI2158">
        <v>12.61878282</v>
      </c>
    </row>
    <row r="2159" spans="1:61" x14ac:dyDescent="0.4">
      <c r="A2159" s="1">
        <v>34240.7084578125</v>
      </c>
      <c r="B2159">
        <v>24.7</v>
      </c>
      <c r="C2159">
        <v>0</v>
      </c>
      <c r="D2159">
        <v>62</v>
      </c>
      <c r="E2159">
        <v>0</v>
      </c>
      <c r="F2159">
        <f t="shared" si="1018"/>
        <v>0.78660016002786903</v>
      </c>
      <c r="G2159" s="2">
        <v>2.8200000000000001E-10</v>
      </c>
      <c r="H2159">
        <f t="shared" si="1002"/>
        <v>1.598312507E-2</v>
      </c>
      <c r="I2159">
        <f t="shared" si="1003"/>
        <v>1.262589519E-2</v>
      </c>
      <c r="J2159">
        <v>0</v>
      </c>
      <c r="K2159">
        <f t="shared" si="1004"/>
        <v>0.21339983997213111</v>
      </c>
      <c r="M2159">
        <f t="shared" si="1005"/>
        <v>0</v>
      </c>
      <c r="N2159">
        <v>1</v>
      </c>
      <c r="O2159">
        <v>1</v>
      </c>
      <c r="P2159">
        <v>0</v>
      </c>
      <c r="Q2159">
        <f t="shared" si="990"/>
        <v>0</v>
      </c>
      <c r="R2159">
        <f t="shared" si="991"/>
        <v>0.56285714285714283</v>
      </c>
      <c r="S2159">
        <f t="shared" si="1006"/>
        <v>0.98827505129522764</v>
      </c>
      <c r="T2159">
        <f t="shared" si="992"/>
        <v>0</v>
      </c>
      <c r="U2159">
        <f t="shared" si="1007"/>
        <v>0</v>
      </c>
      <c r="V2159" s="2">
        <f t="shared" si="989"/>
        <v>1.4959201099302879E-4</v>
      </c>
      <c r="W2159">
        <f t="shared" si="993"/>
        <v>0</v>
      </c>
      <c r="X2159">
        <f t="shared" si="994"/>
        <v>0</v>
      </c>
      <c r="Y2159">
        <f t="shared" si="995"/>
        <v>0</v>
      </c>
      <c r="Z2159">
        <f t="shared" si="996"/>
        <v>0.99999999964149511</v>
      </c>
      <c r="AA2159">
        <v>1</v>
      </c>
      <c r="AB2159">
        <v>0.05</v>
      </c>
      <c r="AC2159">
        <v>0.1</v>
      </c>
      <c r="AD2159">
        <f t="shared" si="997"/>
        <v>0</v>
      </c>
      <c r="AE2159">
        <f t="shared" si="998"/>
        <v>0.1</v>
      </c>
      <c r="AF2159">
        <f t="shared" si="999"/>
        <v>0.70357142857142851</v>
      </c>
      <c r="AG2159">
        <f t="shared" si="1008"/>
        <v>0.83122416817988432</v>
      </c>
      <c r="AH2159">
        <f t="shared" si="1009"/>
        <v>8.3122416817988428E-3</v>
      </c>
      <c r="AI2159">
        <v>6</v>
      </c>
      <c r="AJ2159">
        <v>28</v>
      </c>
      <c r="AK2159">
        <v>0.05</v>
      </c>
      <c r="AL2159">
        <f t="shared" si="1000"/>
        <v>19.7</v>
      </c>
      <c r="AM2159">
        <f t="shared" si="1010"/>
        <v>19.2</v>
      </c>
      <c r="AN2159">
        <f t="shared" si="1001"/>
        <v>5.8000000000000007</v>
      </c>
      <c r="AO2159">
        <f t="shared" si="1011"/>
        <v>6.3000000000000007</v>
      </c>
      <c r="AP2159">
        <f t="shared" si="1012"/>
        <v>0.92063492063492069</v>
      </c>
      <c r="AQ2159">
        <v>0.328125</v>
      </c>
      <c r="AR2159">
        <f t="shared" si="1013"/>
        <v>1.0260416666666667</v>
      </c>
      <c r="AS2159">
        <f t="shared" si="1014"/>
        <v>0.97323157969531349</v>
      </c>
      <c r="AT2159">
        <f t="shared" si="1015"/>
        <v>0.99857615208321238</v>
      </c>
      <c r="AU2159">
        <v>22.7</v>
      </c>
      <c r="AV2159">
        <v>26.8</v>
      </c>
      <c r="AW2159">
        <v>15.3</v>
      </c>
      <c r="AX2159">
        <v>11.2</v>
      </c>
      <c r="AY2159">
        <v>1.366071429</v>
      </c>
      <c r="AZ2159">
        <v>0.41791044799999999</v>
      </c>
      <c r="BA2159">
        <v>0.84701492499999997</v>
      </c>
      <c r="BB2159">
        <v>1.139241384</v>
      </c>
      <c r="BC2159">
        <v>0.99857615200000005</v>
      </c>
      <c r="BD2159">
        <v>118.3</v>
      </c>
      <c r="BE2159">
        <v>140.4</v>
      </c>
      <c r="BF2159">
        <f t="shared" si="1016"/>
        <v>8.4410494681590228E-3</v>
      </c>
      <c r="BG2159">
        <f t="shared" si="1017"/>
        <v>7.1123657549857552E-3</v>
      </c>
      <c r="BH2159">
        <v>15.98312507</v>
      </c>
      <c r="BI2159">
        <v>12.62589519</v>
      </c>
    </row>
    <row r="2160" spans="1:61" x14ac:dyDescent="0.4">
      <c r="A2160" s="1">
        <v>34240.750124537037</v>
      </c>
      <c r="B2160">
        <v>23.9</v>
      </c>
      <c r="C2160">
        <v>0</v>
      </c>
      <c r="D2160">
        <v>65</v>
      </c>
      <c r="E2160">
        <v>0</v>
      </c>
      <c r="F2160">
        <f t="shared" si="1018"/>
        <v>0.78660016002786903</v>
      </c>
      <c r="G2160" s="2">
        <v>2.8200000000000001E-10</v>
      </c>
      <c r="H2160">
        <f t="shared" si="1002"/>
        <v>1.5991574059999999E-2</v>
      </c>
      <c r="I2160">
        <f t="shared" si="1003"/>
        <v>1.2633014250000001E-2</v>
      </c>
      <c r="J2160">
        <v>0</v>
      </c>
      <c r="K2160">
        <f t="shared" si="1004"/>
        <v>0.21339983997213111</v>
      </c>
      <c r="M2160">
        <f t="shared" si="1005"/>
        <v>0</v>
      </c>
      <c r="N2160">
        <v>1</v>
      </c>
      <c r="O2160">
        <v>1</v>
      </c>
      <c r="P2160">
        <v>0</v>
      </c>
      <c r="Q2160">
        <f t="shared" si="990"/>
        <v>0</v>
      </c>
      <c r="R2160">
        <f t="shared" si="991"/>
        <v>0.53999999999999992</v>
      </c>
      <c r="S2160">
        <f t="shared" si="1006"/>
        <v>0.94138731873846537</v>
      </c>
      <c r="T2160">
        <f t="shared" si="992"/>
        <v>0</v>
      </c>
      <c r="U2160">
        <f t="shared" si="1007"/>
        <v>0</v>
      </c>
      <c r="V2160" s="2">
        <f t="shared" si="989"/>
        <v>1.4959201099302879E-4</v>
      </c>
      <c r="W2160">
        <f t="shared" si="993"/>
        <v>0</v>
      </c>
      <c r="X2160">
        <f t="shared" si="994"/>
        <v>0</v>
      </c>
      <c r="Y2160">
        <f t="shared" si="995"/>
        <v>0</v>
      </c>
      <c r="Z2160">
        <f t="shared" si="996"/>
        <v>0.99999999964149511</v>
      </c>
      <c r="AA2160">
        <v>1</v>
      </c>
      <c r="AB2160">
        <v>0.05</v>
      </c>
      <c r="AC2160">
        <v>0.1</v>
      </c>
      <c r="AD2160">
        <f t="shared" si="997"/>
        <v>0</v>
      </c>
      <c r="AE2160">
        <f t="shared" si="998"/>
        <v>0.1</v>
      </c>
      <c r="AF2160">
        <f t="shared" si="999"/>
        <v>0.67499999999999993</v>
      </c>
      <c r="AG2160">
        <f t="shared" si="1008"/>
        <v>0.93860739545916105</v>
      </c>
      <c r="AH2160">
        <f t="shared" si="1009"/>
        <v>9.3860739545916123E-3</v>
      </c>
      <c r="AI2160">
        <v>6</v>
      </c>
      <c r="AJ2160">
        <v>28</v>
      </c>
      <c r="AK2160">
        <v>0.05</v>
      </c>
      <c r="AL2160">
        <f t="shared" si="1000"/>
        <v>18.899999999999999</v>
      </c>
      <c r="AM2160">
        <f t="shared" si="1010"/>
        <v>19.2</v>
      </c>
      <c r="AN2160">
        <f t="shared" si="1001"/>
        <v>6.6000000000000014</v>
      </c>
      <c r="AO2160">
        <f t="shared" si="1011"/>
        <v>6.3000000000000007</v>
      </c>
      <c r="AP2160">
        <f t="shared" si="1012"/>
        <v>1.0476190476190477</v>
      </c>
      <c r="AQ2160">
        <v>0.328125</v>
      </c>
      <c r="AR2160">
        <f t="shared" si="1013"/>
        <v>0.984375</v>
      </c>
      <c r="AS2160">
        <f t="shared" si="1014"/>
        <v>1.0153814758196402</v>
      </c>
      <c r="AT2160">
        <f t="shared" si="1015"/>
        <v>0.99951614025995839</v>
      </c>
      <c r="AU2160">
        <v>21.9</v>
      </c>
      <c r="AV2160">
        <v>26.8</v>
      </c>
      <c r="AW2160">
        <v>16.100000000000001</v>
      </c>
      <c r="AX2160">
        <v>11.2</v>
      </c>
      <c r="AY2160">
        <v>1.4375</v>
      </c>
      <c r="AZ2160">
        <v>0.41791044799999999</v>
      </c>
      <c r="BA2160">
        <v>0.81716417900000005</v>
      </c>
      <c r="BB2160">
        <v>1.1637668139999999</v>
      </c>
      <c r="BC2160">
        <v>0.99951614</v>
      </c>
      <c r="BD2160">
        <v>118.3</v>
      </c>
      <c r="BE2160">
        <v>140.4</v>
      </c>
      <c r="BF2160">
        <f t="shared" si="1016"/>
        <v>8.4489952684696397E-3</v>
      </c>
      <c r="BG2160">
        <f t="shared" si="1017"/>
        <v>7.1190608262108263E-3</v>
      </c>
      <c r="BH2160">
        <v>15.99157406</v>
      </c>
      <c r="BI2160">
        <v>12.63301425</v>
      </c>
    </row>
    <row r="2161" spans="1:61" x14ac:dyDescent="0.4">
      <c r="A2161" s="1">
        <v>34240.791791261574</v>
      </c>
      <c r="B2161">
        <v>23.2</v>
      </c>
      <c r="C2161">
        <v>0</v>
      </c>
      <c r="D2161">
        <v>67</v>
      </c>
      <c r="E2161">
        <v>0</v>
      </c>
      <c r="F2161">
        <f t="shared" si="1018"/>
        <v>0.78660016002786903</v>
      </c>
      <c r="G2161" s="2">
        <v>2.8200000000000001E-10</v>
      </c>
      <c r="H2161">
        <f t="shared" si="1002"/>
        <v>1.5999983740000001E-2</v>
      </c>
      <c r="I2161">
        <f t="shared" si="1003"/>
        <v>1.264010019E-2</v>
      </c>
      <c r="J2161">
        <v>0</v>
      </c>
      <c r="K2161">
        <f t="shared" si="1004"/>
        <v>0.21339983997213111</v>
      </c>
      <c r="M2161">
        <f t="shared" si="1005"/>
        <v>0</v>
      </c>
      <c r="N2161">
        <v>1</v>
      </c>
      <c r="O2161">
        <v>1</v>
      </c>
      <c r="P2161">
        <v>0</v>
      </c>
      <c r="Q2161">
        <f t="shared" si="990"/>
        <v>0</v>
      </c>
      <c r="R2161">
        <f t="shared" si="991"/>
        <v>0.52</v>
      </c>
      <c r="S2161">
        <f t="shared" si="1006"/>
        <v>0.8686969829793022</v>
      </c>
      <c r="T2161">
        <f t="shared" si="992"/>
        <v>0</v>
      </c>
      <c r="U2161">
        <f t="shared" si="1007"/>
        <v>0</v>
      </c>
      <c r="V2161" s="2">
        <f t="shared" si="989"/>
        <v>1.4959201099302879E-4</v>
      </c>
      <c r="W2161">
        <f t="shared" si="993"/>
        <v>0</v>
      </c>
      <c r="X2161">
        <f t="shared" si="994"/>
        <v>0</v>
      </c>
      <c r="Y2161">
        <f t="shared" si="995"/>
        <v>0</v>
      </c>
      <c r="Z2161">
        <f t="shared" si="996"/>
        <v>0.99999999964149511</v>
      </c>
      <c r="AA2161">
        <v>1</v>
      </c>
      <c r="AB2161">
        <v>0.05</v>
      </c>
      <c r="AC2161">
        <v>0.1</v>
      </c>
      <c r="AD2161">
        <f t="shared" si="997"/>
        <v>0</v>
      </c>
      <c r="AE2161">
        <f t="shared" si="998"/>
        <v>0.1</v>
      </c>
      <c r="AF2161">
        <f t="shared" si="999"/>
        <v>0.65</v>
      </c>
      <c r="AG2161">
        <f t="shared" si="1008"/>
        <v>0.99390411424494995</v>
      </c>
      <c r="AH2161">
        <f t="shared" si="1009"/>
        <v>9.939041142449501E-3</v>
      </c>
      <c r="AI2161">
        <v>6</v>
      </c>
      <c r="AJ2161">
        <v>28</v>
      </c>
      <c r="AK2161">
        <v>0.05</v>
      </c>
      <c r="AL2161">
        <f t="shared" si="1000"/>
        <v>18.2</v>
      </c>
      <c r="AM2161">
        <f t="shared" si="1010"/>
        <v>19.2</v>
      </c>
      <c r="AN2161">
        <f t="shared" si="1001"/>
        <v>7.3000000000000007</v>
      </c>
      <c r="AO2161">
        <f t="shared" si="1011"/>
        <v>6.3000000000000007</v>
      </c>
      <c r="AP2161">
        <f t="shared" si="1012"/>
        <v>1.1587301587301586</v>
      </c>
      <c r="AQ2161">
        <v>0.328125</v>
      </c>
      <c r="AR2161">
        <f t="shared" si="1013"/>
        <v>0.94791666666666663</v>
      </c>
      <c r="AS2161">
        <f t="shared" si="1014"/>
        <v>1.0495284016920181</v>
      </c>
      <c r="AT2161">
        <f t="shared" si="1015"/>
        <v>0.99486546410389209</v>
      </c>
      <c r="AU2161">
        <v>21.2</v>
      </c>
      <c r="AV2161">
        <v>26.8</v>
      </c>
      <c r="AW2161">
        <v>16.8</v>
      </c>
      <c r="AX2161">
        <v>11.2</v>
      </c>
      <c r="AY2161">
        <v>1.5</v>
      </c>
      <c r="AZ2161">
        <v>0.41791044799999999</v>
      </c>
      <c r="BA2161">
        <v>0.79104477600000001</v>
      </c>
      <c r="BB2161">
        <v>1.1846508680000001</v>
      </c>
      <c r="BC2161">
        <v>0.99486546399999998</v>
      </c>
      <c r="BD2161">
        <v>118.3</v>
      </c>
      <c r="BE2161">
        <v>140.4</v>
      </c>
      <c r="BF2161">
        <f t="shared" si="1016"/>
        <v>8.4096827058655291E-3</v>
      </c>
      <c r="BG2161">
        <f t="shared" si="1017"/>
        <v>7.0859363532763528E-3</v>
      </c>
      <c r="BH2161">
        <v>15.999983739999999</v>
      </c>
      <c r="BI2161">
        <v>12.64010019</v>
      </c>
    </row>
    <row r="2162" spans="1:61" x14ac:dyDescent="0.4">
      <c r="A2162" s="1">
        <v>34240.833457986111</v>
      </c>
      <c r="B2162">
        <v>22.6</v>
      </c>
      <c r="C2162">
        <v>0</v>
      </c>
      <c r="D2162">
        <v>71</v>
      </c>
      <c r="E2162">
        <v>0</v>
      </c>
      <c r="F2162">
        <f t="shared" si="1018"/>
        <v>0.78660016002786903</v>
      </c>
      <c r="G2162" s="2">
        <v>2.8200000000000001E-10</v>
      </c>
      <c r="H2162">
        <f t="shared" si="1002"/>
        <v>1.6008329719999999E-2</v>
      </c>
      <c r="I2162">
        <f t="shared" si="1003"/>
        <v>1.264713244E-2</v>
      </c>
      <c r="J2162">
        <v>0</v>
      </c>
      <c r="K2162">
        <f t="shared" si="1004"/>
        <v>0.21339983997213111</v>
      </c>
      <c r="M2162">
        <f t="shared" si="1005"/>
        <v>0</v>
      </c>
      <c r="N2162">
        <v>1</v>
      </c>
      <c r="O2162">
        <v>1</v>
      </c>
      <c r="P2162">
        <v>0</v>
      </c>
      <c r="Q2162">
        <f t="shared" si="990"/>
        <v>0</v>
      </c>
      <c r="R2162">
        <f t="shared" si="991"/>
        <v>0.50285714285714289</v>
      </c>
      <c r="S2162">
        <f t="shared" si="1006"/>
        <v>0.78847182520265191</v>
      </c>
      <c r="T2162">
        <f t="shared" si="992"/>
        <v>0</v>
      </c>
      <c r="U2162">
        <f t="shared" si="1007"/>
        <v>0</v>
      </c>
      <c r="V2162" s="2">
        <f t="shared" si="989"/>
        <v>1.4959201099302879E-4</v>
      </c>
      <c r="W2162">
        <f t="shared" si="993"/>
        <v>0</v>
      </c>
      <c r="X2162">
        <f t="shared" si="994"/>
        <v>0</v>
      </c>
      <c r="Y2162">
        <f t="shared" si="995"/>
        <v>0</v>
      </c>
      <c r="Z2162">
        <f t="shared" si="996"/>
        <v>0.99999999964149511</v>
      </c>
      <c r="AA2162">
        <v>1</v>
      </c>
      <c r="AB2162">
        <v>0.05</v>
      </c>
      <c r="AC2162">
        <v>0.1</v>
      </c>
      <c r="AD2162">
        <f t="shared" si="997"/>
        <v>0</v>
      </c>
      <c r="AE2162">
        <f t="shared" si="998"/>
        <v>0.1</v>
      </c>
      <c r="AF2162">
        <f t="shared" si="999"/>
        <v>0.62857142857142867</v>
      </c>
      <c r="AG2162">
        <f t="shared" si="1008"/>
        <v>1.0094137391426183</v>
      </c>
      <c r="AH2162">
        <f t="shared" si="1009"/>
        <v>1.0094137391426184E-2</v>
      </c>
      <c r="AI2162">
        <v>6</v>
      </c>
      <c r="AJ2162">
        <v>28</v>
      </c>
      <c r="AK2162">
        <v>0.05</v>
      </c>
      <c r="AL2162">
        <f t="shared" si="1000"/>
        <v>17.600000000000001</v>
      </c>
      <c r="AM2162">
        <f t="shared" si="1010"/>
        <v>19.2</v>
      </c>
      <c r="AN2162">
        <f t="shared" si="1001"/>
        <v>7.8999999999999986</v>
      </c>
      <c r="AO2162">
        <f t="shared" si="1011"/>
        <v>6.3000000000000007</v>
      </c>
      <c r="AP2162">
        <f t="shared" si="1012"/>
        <v>1.2539682539682535</v>
      </c>
      <c r="AQ2162">
        <v>0.328125</v>
      </c>
      <c r="AR2162">
        <f t="shared" si="1013"/>
        <v>0.91666666666666674</v>
      </c>
      <c r="AS2162">
        <f t="shared" si="1014"/>
        <v>1.077085728647649</v>
      </c>
      <c r="AT2162">
        <f t="shared" si="1015"/>
        <v>0.98732858459367834</v>
      </c>
      <c r="AU2162">
        <v>20.6</v>
      </c>
      <c r="AV2162">
        <v>26.8</v>
      </c>
      <c r="AW2162">
        <v>17.399999999999999</v>
      </c>
      <c r="AX2162">
        <v>11.2</v>
      </c>
      <c r="AY2162">
        <v>1.553571429</v>
      </c>
      <c r="AZ2162">
        <v>0.41791044799999999</v>
      </c>
      <c r="BA2162">
        <v>0.76865671599999996</v>
      </c>
      <c r="BB2162">
        <v>1.2021518200000001</v>
      </c>
      <c r="BC2162">
        <v>0.98732858499999998</v>
      </c>
      <c r="BD2162">
        <v>118.3</v>
      </c>
      <c r="BE2162">
        <v>140.4</v>
      </c>
      <c r="BF2162">
        <f t="shared" si="1016"/>
        <v>8.345972819895844E-3</v>
      </c>
      <c r="BG2162">
        <f t="shared" si="1017"/>
        <v>7.0322548789173789E-3</v>
      </c>
      <c r="BH2162">
        <v>16.008329719999999</v>
      </c>
      <c r="BI2162">
        <v>12.64713244</v>
      </c>
    </row>
    <row r="2163" spans="1:61" x14ac:dyDescent="0.4">
      <c r="A2163" s="1">
        <v>34240.875124710648</v>
      </c>
      <c r="B2163">
        <v>22.2</v>
      </c>
      <c r="C2163">
        <v>0</v>
      </c>
      <c r="D2163">
        <v>76</v>
      </c>
      <c r="E2163">
        <v>0</v>
      </c>
      <c r="F2163">
        <f t="shared" si="1018"/>
        <v>0.78660016002786903</v>
      </c>
      <c r="G2163" s="2">
        <v>2.8200000000000001E-10</v>
      </c>
      <c r="H2163">
        <f t="shared" si="1002"/>
        <v>1.6016619270000001E-2</v>
      </c>
      <c r="I2163">
        <f t="shared" si="1003"/>
        <v>1.2654117160000001E-2</v>
      </c>
      <c r="J2163">
        <v>0</v>
      </c>
      <c r="K2163">
        <f t="shared" si="1004"/>
        <v>0.21339983997213111</v>
      </c>
      <c r="M2163">
        <f t="shared" si="1005"/>
        <v>0</v>
      </c>
      <c r="N2163">
        <v>1</v>
      </c>
      <c r="O2163">
        <v>1</v>
      </c>
      <c r="P2163">
        <v>0</v>
      </c>
      <c r="Q2163">
        <f t="shared" si="990"/>
        <v>0</v>
      </c>
      <c r="R2163">
        <f t="shared" si="991"/>
        <v>0.49142857142857138</v>
      </c>
      <c r="S2163">
        <f t="shared" si="1006"/>
        <v>0.72855654832534389</v>
      </c>
      <c r="T2163">
        <f t="shared" si="992"/>
        <v>0</v>
      </c>
      <c r="U2163">
        <f t="shared" si="1007"/>
        <v>0</v>
      </c>
      <c r="V2163" s="2">
        <f t="shared" si="989"/>
        <v>1.4959201099302879E-4</v>
      </c>
      <c r="W2163">
        <f t="shared" si="993"/>
        <v>0</v>
      </c>
      <c r="X2163">
        <f t="shared" si="994"/>
        <v>0</v>
      </c>
      <c r="Y2163">
        <f t="shared" si="995"/>
        <v>0</v>
      </c>
      <c r="Z2163">
        <f t="shared" si="996"/>
        <v>0.99999999964149511</v>
      </c>
      <c r="AA2163">
        <v>1</v>
      </c>
      <c r="AB2163">
        <v>0.05</v>
      </c>
      <c r="AC2163">
        <v>0.1</v>
      </c>
      <c r="AD2163">
        <f t="shared" si="997"/>
        <v>0</v>
      </c>
      <c r="AE2163">
        <f t="shared" si="998"/>
        <v>0.1</v>
      </c>
      <c r="AF2163">
        <f t="shared" si="999"/>
        <v>0.61428571428571421</v>
      </c>
      <c r="AG2163">
        <f t="shared" si="1008"/>
        <v>1.0033609695498795</v>
      </c>
      <c r="AH2163">
        <f t="shared" si="1009"/>
        <v>1.0033609695498796E-2</v>
      </c>
      <c r="AI2163">
        <v>6</v>
      </c>
      <c r="AJ2163">
        <v>28</v>
      </c>
      <c r="AK2163">
        <v>0.05</v>
      </c>
      <c r="AL2163">
        <f t="shared" si="1000"/>
        <v>17.2</v>
      </c>
      <c r="AM2163">
        <f t="shared" si="1010"/>
        <v>19.2</v>
      </c>
      <c r="AN2163">
        <f t="shared" si="1001"/>
        <v>8.3000000000000007</v>
      </c>
      <c r="AO2163">
        <f t="shared" si="1011"/>
        <v>6.3000000000000007</v>
      </c>
      <c r="AP2163">
        <f t="shared" si="1012"/>
        <v>1.3174603174603174</v>
      </c>
      <c r="AQ2163">
        <v>0.328125</v>
      </c>
      <c r="AR2163">
        <f t="shared" si="1013"/>
        <v>0.89583333333333337</v>
      </c>
      <c r="AS2163">
        <f t="shared" si="1014"/>
        <v>1.0946842793535088</v>
      </c>
      <c r="AT2163">
        <f t="shared" si="1015"/>
        <v>0.98065466692085168</v>
      </c>
      <c r="AU2163">
        <v>20.2</v>
      </c>
      <c r="AV2163">
        <v>26.8</v>
      </c>
      <c r="AW2163">
        <v>17.8</v>
      </c>
      <c r="AX2163">
        <v>11.2</v>
      </c>
      <c r="AY2163">
        <v>1.5892857140000001</v>
      </c>
      <c r="AZ2163">
        <v>0.41791044799999999</v>
      </c>
      <c r="BA2163">
        <v>0.753731343</v>
      </c>
      <c r="BB2163">
        <v>1.2136247069999999</v>
      </c>
      <c r="BC2163">
        <v>0.98065466700000004</v>
      </c>
      <c r="BD2163">
        <v>118.3</v>
      </c>
      <c r="BE2163">
        <v>140.4</v>
      </c>
      <c r="BF2163">
        <f t="shared" si="1016"/>
        <v>8.2895576240139615E-3</v>
      </c>
      <c r="BG2163">
        <f t="shared" si="1017"/>
        <v>6.9847198504273504E-3</v>
      </c>
      <c r="BH2163">
        <v>16.01661927</v>
      </c>
      <c r="BI2163">
        <v>12.65411716</v>
      </c>
    </row>
    <row r="2164" spans="1:61" x14ac:dyDescent="0.4">
      <c r="A2164" s="1">
        <v>34240.916791435186</v>
      </c>
      <c r="B2164">
        <v>21.7</v>
      </c>
      <c r="C2164">
        <v>0</v>
      </c>
      <c r="D2164">
        <v>80</v>
      </c>
      <c r="E2164">
        <v>0</v>
      </c>
      <c r="F2164">
        <f t="shared" si="1018"/>
        <v>0.78660016002786903</v>
      </c>
      <c r="G2164" s="2">
        <v>2.8200000000000001E-10</v>
      </c>
      <c r="H2164">
        <f t="shared" si="1002"/>
        <v>1.602482383E-2</v>
      </c>
      <c r="I2164">
        <f t="shared" si="1003"/>
        <v>1.2661030260000001E-2</v>
      </c>
      <c r="J2164">
        <v>0</v>
      </c>
      <c r="K2164">
        <f t="shared" si="1004"/>
        <v>0.21339983997213111</v>
      </c>
      <c r="M2164">
        <f t="shared" si="1005"/>
        <v>0</v>
      </c>
      <c r="N2164">
        <v>1</v>
      </c>
      <c r="O2164">
        <v>1</v>
      </c>
      <c r="P2164">
        <v>0</v>
      </c>
      <c r="Q2164">
        <f t="shared" si="990"/>
        <v>0</v>
      </c>
      <c r="R2164">
        <f t="shared" si="991"/>
        <v>0.47714285714285715</v>
      </c>
      <c r="S2164">
        <f t="shared" si="1006"/>
        <v>0.64929482002335104</v>
      </c>
      <c r="T2164">
        <f t="shared" si="992"/>
        <v>0</v>
      </c>
      <c r="U2164">
        <f t="shared" si="1007"/>
        <v>0</v>
      </c>
      <c r="V2164" s="2">
        <f t="shared" si="989"/>
        <v>1.4959201099302879E-4</v>
      </c>
      <c r="W2164">
        <f t="shared" si="993"/>
        <v>0</v>
      </c>
      <c r="X2164">
        <f t="shared" si="994"/>
        <v>0</v>
      </c>
      <c r="Y2164">
        <f t="shared" si="995"/>
        <v>0</v>
      </c>
      <c r="Z2164">
        <f t="shared" si="996"/>
        <v>0.99999999964149511</v>
      </c>
      <c r="AA2164">
        <v>1</v>
      </c>
      <c r="AB2164">
        <v>0.05</v>
      </c>
      <c r="AC2164">
        <v>0.1</v>
      </c>
      <c r="AD2164">
        <f t="shared" si="997"/>
        <v>0</v>
      </c>
      <c r="AE2164">
        <f t="shared" si="998"/>
        <v>0.1</v>
      </c>
      <c r="AF2164">
        <f t="shared" si="999"/>
        <v>0.59642857142857142</v>
      </c>
      <c r="AG2164">
        <f t="shared" si="1008"/>
        <v>0.97835279318490564</v>
      </c>
      <c r="AH2164">
        <f t="shared" si="1009"/>
        <v>9.7835279318490564E-3</v>
      </c>
      <c r="AI2164">
        <v>6</v>
      </c>
      <c r="AJ2164">
        <v>28</v>
      </c>
      <c r="AK2164">
        <v>0.05</v>
      </c>
      <c r="AL2164">
        <f t="shared" si="1000"/>
        <v>16.7</v>
      </c>
      <c r="AM2164">
        <f t="shared" si="1010"/>
        <v>19.2</v>
      </c>
      <c r="AN2164">
        <f t="shared" si="1001"/>
        <v>8.8000000000000007</v>
      </c>
      <c r="AO2164">
        <f t="shared" si="1011"/>
        <v>6.3000000000000007</v>
      </c>
      <c r="AP2164">
        <f t="shared" si="1012"/>
        <v>1.3968253968253967</v>
      </c>
      <c r="AQ2164">
        <v>0.328125</v>
      </c>
      <c r="AR2164">
        <f t="shared" si="1013"/>
        <v>0.86979166666666663</v>
      </c>
      <c r="AS2164">
        <f t="shared" si="1014"/>
        <v>1.1158986675536173</v>
      </c>
      <c r="AT2164">
        <f t="shared" si="1015"/>
        <v>0.97059936188257334</v>
      </c>
      <c r="AU2164">
        <v>19.7</v>
      </c>
      <c r="AV2164">
        <v>26.8</v>
      </c>
      <c r="AW2164">
        <v>18.3</v>
      </c>
      <c r="AX2164">
        <v>11.2</v>
      </c>
      <c r="AY2164">
        <v>1.633928571</v>
      </c>
      <c r="AZ2164">
        <v>0.41791044799999999</v>
      </c>
      <c r="BA2164">
        <v>0.73507462700000004</v>
      </c>
      <c r="BB2164">
        <v>1.2277567389999999</v>
      </c>
      <c r="BC2164">
        <v>0.97059936199999997</v>
      </c>
      <c r="BD2164">
        <v>118.3</v>
      </c>
      <c r="BE2164">
        <v>140.4</v>
      </c>
      <c r="BF2164">
        <f t="shared" si="1016"/>
        <v>8.2045592720420401E-3</v>
      </c>
      <c r="BG2164">
        <f t="shared" si="1017"/>
        <v>6.9131008689458685E-3</v>
      </c>
      <c r="BH2164">
        <v>16.024823829999999</v>
      </c>
      <c r="BI2164">
        <v>12.66103026</v>
      </c>
    </row>
    <row r="2165" spans="1:61" x14ac:dyDescent="0.4">
      <c r="A2165" s="1">
        <v>34240.958458159723</v>
      </c>
      <c r="B2165">
        <v>21.6</v>
      </c>
      <c r="C2165">
        <v>0</v>
      </c>
      <c r="D2165">
        <v>82</v>
      </c>
      <c r="E2165">
        <v>0</v>
      </c>
      <c r="F2165">
        <f t="shared" si="1018"/>
        <v>0.78660016002786903</v>
      </c>
      <c r="G2165" s="2">
        <v>2.8200000000000001E-10</v>
      </c>
      <c r="H2165">
        <f t="shared" si="1002"/>
        <v>1.6033009559999999E-2</v>
      </c>
      <c r="I2165">
        <f t="shared" si="1003"/>
        <v>1.2667927490000001E-2</v>
      </c>
      <c r="J2165">
        <v>0</v>
      </c>
      <c r="K2165">
        <f t="shared" si="1004"/>
        <v>0.21339983997213111</v>
      </c>
      <c r="M2165">
        <f t="shared" si="1005"/>
        <v>0</v>
      </c>
      <c r="N2165">
        <v>1</v>
      </c>
      <c r="O2165">
        <v>1</v>
      </c>
      <c r="P2165">
        <v>0</v>
      </c>
      <c r="Q2165">
        <f t="shared" si="990"/>
        <v>0</v>
      </c>
      <c r="R2165">
        <f t="shared" si="991"/>
        <v>0.47428571428571431</v>
      </c>
      <c r="S2165">
        <f t="shared" si="1006"/>
        <v>0.63311162646043528</v>
      </c>
      <c r="T2165">
        <f t="shared" si="992"/>
        <v>0</v>
      </c>
      <c r="U2165">
        <f t="shared" si="1007"/>
        <v>0</v>
      </c>
      <c r="V2165" s="2">
        <f t="shared" si="989"/>
        <v>1.4959201099302879E-4</v>
      </c>
      <c r="W2165">
        <f t="shared" si="993"/>
        <v>0</v>
      </c>
      <c r="X2165">
        <f t="shared" si="994"/>
        <v>0</v>
      </c>
      <c r="Y2165">
        <f t="shared" si="995"/>
        <v>0</v>
      </c>
      <c r="Z2165">
        <f t="shared" si="996"/>
        <v>0.99999999964149511</v>
      </c>
      <c r="AA2165">
        <v>1</v>
      </c>
      <c r="AB2165">
        <v>0.05</v>
      </c>
      <c r="AC2165">
        <v>0.1</v>
      </c>
      <c r="AD2165">
        <f t="shared" si="997"/>
        <v>0</v>
      </c>
      <c r="AE2165">
        <f t="shared" si="998"/>
        <v>0.1</v>
      </c>
      <c r="AF2165">
        <f t="shared" si="999"/>
        <v>0.59285714285714286</v>
      </c>
      <c r="AG2165">
        <f t="shared" si="1008"/>
        <v>0.97117353042212795</v>
      </c>
      <c r="AH2165">
        <f t="shared" si="1009"/>
        <v>9.711735304221281E-3</v>
      </c>
      <c r="AI2165">
        <v>6</v>
      </c>
      <c r="AJ2165">
        <v>28</v>
      </c>
      <c r="AK2165">
        <v>0.05</v>
      </c>
      <c r="AL2165">
        <f t="shared" si="1000"/>
        <v>16.600000000000001</v>
      </c>
      <c r="AM2165">
        <f t="shared" si="1010"/>
        <v>19.2</v>
      </c>
      <c r="AN2165">
        <f t="shared" si="1001"/>
        <v>8.8999999999999986</v>
      </c>
      <c r="AO2165">
        <f t="shared" si="1011"/>
        <v>6.3000000000000007</v>
      </c>
      <c r="AP2165">
        <f t="shared" si="1012"/>
        <v>1.4126984126984123</v>
      </c>
      <c r="AQ2165">
        <v>0.328125</v>
      </c>
      <c r="AR2165">
        <f t="shared" si="1013"/>
        <v>0.86458333333333348</v>
      </c>
      <c r="AS2165">
        <f t="shared" si="1014"/>
        <v>1.1200437272374104</v>
      </c>
      <c r="AT2165">
        <f t="shared" si="1015"/>
        <v>0.9683711391740113</v>
      </c>
      <c r="AU2165">
        <v>19.600000000000001</v>
      </c>
      <c r="AV2165">
        <v>26.8</v>
      </c>
      <c r="AW2165">
        <v>18.399999999999999</v>
      </c>
      <c r="AX2165">
        <v>11.2</v>
      </c>
      <c r="AY2165">
        <v>1.6428571430000001</v>
      </c>
      <c r="AZ2165">
        <v>0.41791044799999999</v>
      </c>
      <c r="BA2165">
        <v>0.73134328400000004</v>
      </c>
      <c r="BB2165">
        <v>1.2305560760000001</v>
      </c>
      <c r="BC2165">
        <v>0.96837113900000005</v>
      </c>
      <c r="BD2165">
        <v>118.3</v>
      </c>
      <c r="BE2165">
        <v>140.4</v>
      </c>
      <c r="BF2165">
        <f t="shared" si="1016"/>
        <v>8.1857239152494619E-3</v>
      </c>
      <c r="BG2165">
        <f t="shared" si="1017"/>
        <v>6.897230334757835E-3</v>
      </c>
      <c r="BH2165">
        <v>16.03300956</v>
      </c>
      <c r="BI2165">
        <v>12.66792749</v>
      </c>
    </row>
    <row r="2166" spans="1:61" x14ac:dyDescent="0.4">
      <c r="A2166" s="1">
        <v>34241.00012488426</v>
      </c>
      <c r="B2166">
        <v>21.9</v>
      </c>
      <c r="C2166">
        <v>0</v>
      </c>
      <c r="D2166">
        <v>83</v>
      </c>
      <c r="E2166">
        <v>0</v>
      </c>
      <c r="F2166">
        <f t="shared" si="1018"/>
        <v>0.78660016002786903</v>
      </c>
      <c r="G2166" s="2">
        <v>2.8200000000000001E-10</v>
      </c>
      <c r="H2166">
        <f t="shared" si="1002"/>
        <v>1.6041249980000002E-2</v>
      </c>
      <c r="I2166">
        <f t="shared" si="1003"/>
        <v>1.2674870810000001E-2</v>
      </c>
      <c r="J2166">
        <v>0</v>
      </c>
      <c r="K2166">
        <f t="shared" si="1004"/>
        <v>0.21339983997213111</v>
      </c>
      <c r="M2166">
        <f t="shared" si="1005"/>
        <v>0</v>
      </c>
      <c r="N2166">
        <v>1</v>
      </c>
      <c r="O2166">
        <v>1</v>
      </c>
      <c r="P2166">
        <v>0</v>
      </c>
      <c r="Q2166">
        <f t="shared" si="990"/>
        <v>0</v>
      </c>
      <c r="R2166">
        <f t="shared" si="991"/>
        <v>0.48285714285714282</v>
      </c>
      <c r="S2166">
        <f t="shared" si="1006"/>
        <v>0.68140452576891186</v>
      </c>
      <c r="T2166">
        <f t="shared" si="992"/>
        <v>0</v>
      </c>
      <c r="U2166">
        <f t="shared" si="1007"/>
        <v>0</v>
      </c>
      <c r="V2166" s="2">
        <f t="shared" si="989"/>
        <v>1.4959201099302879E-4</v>
      </c>
      <c r="W2166">
        <f t="shared" si="993"/>
        <v>0</v>
      </c>
      <c r="X2166">
        <f t="shared" si="994"/>
        <v>0</v>
      </c>
      <c r="Y2166">
        <f t="shared" si="995"/>
        <v>0</v>
      </c>
      <c r="Z2166">
        <f t="shared" si="996"/>
        <v>0.99999999964149511</v>
      </c>
      <c r="AA2166">
        <v>1</v>
      </c>
      <c r="AB2166">
        <v>0.05</v>
      </c>
      <c r="AC2166">
        <v>0.1</v>
      </c>
      <c r="AD2166">
        <f t="shared" si="997"/>
        <v>0</v>
      </c>
      <c r="AE2166">
        <f t="shared" si="998"/>
        <v>0.1</v>
      </c>
      <c r="AF2166">
        <f t="shared" si="999"/>
        <v>0.60357142857142854</v>
      </c>
      <c r="AG2166">
        <f t="shared" si="1008"/>
        <v>0.99058509627887437</v>
      </c>
      <c r="AH2166">
        <f t="shared" si="1009"/>
        <v>9.9058509627887453E-3</v>
      </c>
      <c r="AI2166">
        <v>6</v>
      </c>
      <c r="AJ2166">
        <v>28</v>
      </c>
      <c r="AK2166">
        <v>0.05</v>
      </c>
      <c r="AL2166">
        <f t="shared" si="1000"/>
        <v>16.899999999999999</v>
      </c>
      <c r="AM2166">
        <f t="shared" si="1010"/>
        <v>19.2</v>
      </c>
      <c r="AN2166">
        <f t="shared" si="1001"/>
        <v>8.6000000000000014</v>
      </c>
      <c r="AO2166">
        <f t="shared" si="1011"/>
        <v>6.3000000000000007</v>
      </c>
      <c r="AP2166">
        <f t="shared" si="1012"/>
        <v>1.3650793650793651</v>
      </c>
      <c r="AQ2166">
        <v>0.328125</v>
      </c>
      <c r="AR2166">
        <f t="shared" si="1013"/>
        <v>0.88020833333333326</v>
      </c>
      <c r="AS2166">
        <f t="shared" si="1014"/>
        <v>1.1075126272872888</v>
      </c>
      <c r="AT2166">
        <f t="shared" si="1015"/>
        <v>0.97484184381016559</v>
      </c>
      <c r="AU2166">
        <v>19.899999999999999</v>
      </c>
      <c r="AV2166">
        <v>26.8</v>
      </c>
      <c r="AW2166">
        <v>18.100000000000001</v>
      </c>
      <c r="AX2166">
        <v>11.2</v>
      </c>
      <c r="AY2166">
        <v>1.616071429</v>
      </c>
      <c r="AZ2166">
        <v>0.41791044799999999</v>
      </c>
      <c r="BA2166">
        <v>0.74253731300000003</v>
      </c>
      <c r="BB2166">
        <v>1.222131232</v>
      </c>
      <c r="BC2166">
        <v>0.97484184399999996</v>
      </c>
      <c r="BD2166">
        <v>118.3</v>
      </c>
      <c r="BE2166">
        <v>140.4</v>
      </c>
      <c r="BF2166">
        <f t="shared" si="1016"/>
        <v>8.2404213339828027E-3</v>
      </c>
      <c r="BG2166">
        <f t="shared" si="1017"/>
        <v>6.9433179772079769E-3</v>
      </c>
      <c r="BH2166">
        <v>16.04124998</v>
      </c>
      <c r="BI2166">
        <v>12.67487081</v>
      </c>
    </row>
    <row r="2167" spans="1:61" x14ac:dyDescent="0.4">
      <c r="A2167" s="1">
        <v>34241.041791608797</v>
      </c>
      <c r="B2167">
        <v>20.6</v>
      </c>
      <c r="C2167">
        <v>0.5</v>
      </c>
      <c r="D2167">
        <v>96</v>
      </c>
      <c r="E2167">
        <v>1</v>
      </c>
      <c r="F2167">
        <f t="shared" si="1018"/>
        <v>0.78245286704877637</v>
      </c>
      <c r="G2167" s="2">
        <v>2.8200000000000001E-10</v>
      </c>
      <c r="H2167">
        <f t="shared" si="1002"/>
        <v>1.6049216120000001E-2</v>
      </c>
      <c r="I2167">
        <f t="shared" si="1003"/>
        <v>1.268158302E-2</v>
      </c>
      <c r="J2167">
        <v>0</v>
      </c>
      <c r="K2167">
        <f t="shared" si="1004"/>
        <v>0.21754713295122377</v>
      </c>
      <c r="M2167">
        <f t="shared" si="1005"/>
        <v>4.1472929790926623E-3</v>
      </c>
      <c r="N2167">
        <v>1</v>
      </c>
      <c r="O2167">
        <v>1</v>
      </c>
      <c r="P2167">
        <v>0</v>
      </c>
      <c r="Q2167">
        <f t="shared" si="990"/>
        <v>0</v>
      </c>
      <c r="R2167">
        <f t="shared" si="991"/>
        <v>0.44571428571428573</v>
      </c>
      <c r="S2167">
        <f t="shared" si="1006"/>
        <v>0.47203259098468892</v>
      </c>
      <c r="T2167">
        <f t="shared" si="992"/>
        <v>0</v>
      </c>
      <c r="U2167">
        <f t="shared" si="1007"/>
        <v>0</v>
      </c>
      <c r="V2167" s="2">
        <f t="shared" si="989"/>
        <v>1.4959201099302879E-4</v>
      </c>
      <c r="W2167">
        <f t="shared" si="993"/>
        <v>9.8336627111585806E-2</v>
      </c>
      <c r="X2167">
        <f t="shared" si="994"/>
        <v>0</v>
      </c>
      <c r="Y2167">
        <f t="shared" si="995"/>
        <v>9.8336627111585806E-2</v>
      </c>
      <c r="Z2167">
        <f t="shared" si="996"/>
        <v>0.99999999963959485</v>
      </c>
      <c r="AA2167">
        <v>1</v>
      </c>
      <c r="AB2167">
        <v>0.05</v>
      </c>
      <c r="AC2167">
        <v>0.1</v>
      </c>
      <c r="AD2167">
        <f t="shared" si="997"/>
        <v>9.5162581964040482E-2</v>
      </c>
      <c r="AE2167">
        <f t="shared" si="998"/>
        <v>9.048374180359596E-2</v>
      </c>
      <c r="AF2167">
        <f t="shared" si="999"/>
        <v>0.55714285714285716</v>
      </c>
      <c r="AG2167">
        <f t="shared" si="1008"/>
        <v>0.86550175979653021</v>
      </c>
      <c r="AH2167">
        <f t="shared" si="1009"/>
        <v>7.8313837763987187E-3</v>
      </c>
      <c r="AI2167">
        <v>6</v>
      </c>
      <c r="AJ2167">
        <v>28</v>
      </c>
      <c r="AK2167">
        <v>0.05</v>
      </c>
      <c r="AL2167">
        <f t="shared" si="1000"/>
        <v>15.600000000000001</v>
      </c>
      <c r="AM2167">
        <f t="shared" si="1010"/>
        <v>19.2</v>
      </c>
      <c r="AN2167">
        <f t="shared" si="1001"/>
        <v>9.8999999999999986</v>
      </c>
      <c r="AO2167">
        <f t="shared" si="1011"/>
        <v>6.3000000000000007</v>
      </c>
      <c r="AP2167">
        <f t="shared" si="1012"/>
        <v>1.571428571428571</v>
      </c>
      <c r="AQ2167">
        <v>0.328125</v>
      </c>
      <c r="AR2167">
        <f t="shared" si="1013"/>
        <v>0.81250000000000011</v>
      </c>
      <c r="AS2167">
        <f t="shared" si="1014"/>
        <v>1.1598696391130361</v>
      </c>
      <c r="AT2167">
        <f t="shared" si="1015"/>
        <v>0.94239408177934192</v>
      </c>
      <c r="AU2167">
        <v>18.600000000000001</v>
      </c>
      <c r="AV2167">
        <v>26.8</v>
      </c>
      <c r="AW2167">
        <v>19.399999999999999</v>
      </c>
      <c r="AX2167">
        <v>11.2</v>
      </c>
      <c r="AY2167">
        <v>1.7321428569999999</v>
      </c>
      <c r="AZ2167">
        <v>0.41791044799999999</v>
      </c>
      <c r="BA2167">
        <v>0.69402985100000003</v>
      </c>
      <c r="BB2167">
        <v>1.258075265</v>
      </c>
      <c r="BC2167">
        <v>0.94239408199999997</v>
      </c>
      <c r="BD2167">
        <v>118.3</v>
      </c>
      <c r="BE2167">
        <v>140.4</v>
      </c>
      <c r="BF2167">
        <f t="shared" si="1016"/>
        <v>7.9661376312708532E-3</v>
      </c>
      <c r="BG2167">
        <f t="shared" si="1017"/>
        <v>6.7122085612535609E-3</v>
      </c>
      <c r="BH2167">
        <v>16.049216120000001</v>
      </c>
      <c r="BI2167">
        <v>12.68158302</v>
      </c>
    </row>
    <row r="2168" spans="1:61" x14ac:dyDescent="0.4">
      <c r="A2168" s="1">
        <v>34241.083458333334</v>
      </c>
      <c r="B2168">
        <v>20.5</v>
      </c>
      <c r="C2168">
        <v>1.5</v>
      </c>
      <c r="D2168">
        <v>99</v>
      </c>
      <c r="E2168">
        <v>2</v>
      </c>
      <c r="F2168">
        <f t="shared" si="1018"/>
        <v>0.77734952257537882</v>
      </c>
      <c r="G2168" s="2">
        <v>2.8300000000000001E-10</v>
      </c>
      <c r="H2168">
        <f t="shared" si="1002"/>
        <v>1.6057157329999999E-2</v>
      </c>
      <c r="I2168">
        <f t="shared" si="1003"/>
        <v>1.2688274229999999E-2</v>
      </c>
      <c r="J2168">
        <v>0</v>
      </c>
      <c r="K2168">
        <f t="shared" si="1004"/>
        <v>0.22265047742462132</v>
      </c>
      <c r="M2168">
        <f t="shared" si="1005"/>
        <v>5.1033444733975504E-3</v>
      </c>
      <c r="N2168">
        <v>1</v>
      </c>
      <c r="O2168">
        <v>1</v>
      </c>
      <c r="P2168">
        <v>0</v>
      </c>
      <c r="Q2168">
        <f t="shared" si="990"/>
        <v>0</v>
      </c>
      <c r="R2168">
        <f t="shared" si="991"/>
        <v>0.44285714285714284</v>
      </c>
      <c r="S2168">
        <f t="shared" si="1006"/>
        <v>0.45645736177130791</v>
      </c>
      <c r="T2168">
        <f t="shared" si="992"/>
        <v>0</v>
      </c>
      <c r="U2168">
        <f t="shared" si="1007"/>
        <v>0</v>
      </c>
      <c r="V2168" s="2">
        <f t="shared" si="989"/>
        <v>1.4959201099302879E-4</v>
      </c>
      <c r="W2168">
        <f t="shared" si="993"/>
        <v>0.13583823538474771</v>
      </c>
      <c r="X2168">
        <f t="shared" si="994"/>
        <v>0</v>
      </c>
      <c r="Y2168">
        <f t="shared" si="995"/>
        <v>0.13583823538474771</v>
      </c>
      <c r="Z2168">
        <f t="shared" si="996"/>
        <v>0.99999999963594244</v>
      </c>
      <c r="AA2168">
        <v>1</v>
      </c>
      <c r="AB2168">
        <v>0.05</v>
      </c>
      <c r="AC2168">
        <v>0.1</v>
      </c>
      <c r="AD2168">
        <f t="shared" si="997"/>
        <v>0.18126924692201818</v>
      </c>
      <c r="AE2168">
        <f t="shared" si="998"/>
        <v>8.1873075307798193E-2</v>
      </c>
      <c r="AF2168">
        <f t="shared" si="999"/>
        <v>0.5535714285714286</v>
      </c>
      <c r="AG2168">
        <f t="shared" si="1008"/>
        <v>0.8520809343189597</v>
      </c>
      <c r="AH2168">
        <f t="shared" si="1009"/>
        <v>6.9762486503835239E-3</v>
      </c>
      <c r="AI2168">
        <v>6</v>
      </c>
      <c r="AJ2168">
        <v>28</v>
      </c>
      <c r="AK2168">
        <v>0.05</v>
      </c>
      <c r="AL2168">
        <f t="shared" si="1000"/>
        <v>15.5</v>
      </c>
      <c r="AM2168">
        <f t="shared" si="1010"/>
        <v>19.2</v>
      </c>
      <c r="AN2168">
        <f t="shared" si="1001"/>
        <v>10</v>
      </c>
      <c r="AO2168">
        <f t="shared" si="1011"/>
        <v>6.3000000000000007</v>
      </c>
      <c r="AP2168">
        <f t="shared" si="1012"/>
        <v>1.5873015873015872</v>
      </c>
      <c r="AQ2168">
        <v>0.328125</v>
      </c>
      <c r="AR2168">
        <f t="shared" si="1013"/>
        <v>0.80729166666666674</v>
      </c>
      <c r="AS2168">
        <f t="shared" si="1014"/>
        <v>1.1637009321801948</v>
      </c>
      <c r="AT2168">
        <f t="shared" si="1015"/>
        <v>0.93944606504130312</v>
      </c>
      <c r="AU2168">
        <v>18.5</v>
      </c>
      <c r="AV2168">
        <v>26.8</v>
      </c>
      <c r="AW2168">
        <v>19.5</v>
      </c>
      <c r="AX2168">
        <v>11.2</v>
      </c>
      <c r="AY2168">
        <v>1.741071429</v>
      </c>
      <c r="AZ2168">
        <v>0.41791044799999999</v>
      </c>
      <c r="BA2168">
        <v>0.69029850699999995</v>
      </c>
      <c r="BB2168">
        <v>1.260781328</v>
      </c>
      <c r="BC2168">
        <v>0.93944606500000005</v>
      </c>
      <c r="BD2168">
        <v>118.3</v>
      </c>
      <c r="BE2168">
        <v>140.4</v>
      </c>
      <c r="BF2168">
        <f t="shared" si="1016"/>
        <v>7.9412177940938553E-3</v>
      </c>
      <c r="BG2168">
        <f t="shared" si="1017"/>
        <v>6.6912112891737889E-3</v>
      </c>
      <c r="BH2168">
        <v>16.057157329999999</v>
      </c>
      <c r="BI2168">
        <v>12.688274229999999</v>
      </c>
    </row>
    <row r="2169" spans="1:61" x14ac:dyDescent="0.4">
      <c r="A2169" s="1">
        <v>34241.125125057872</v>
      </c>
      <c r="B2169">
        <v>20.399999999999999</v>
      </c>
      <c r="C2169">
        <v>0.5</v>
      </c>
      <c r="D2169">
        <v>99</v>
      </c>
      <c r="E2169">
        <v>3</v>
      </c>
      <c r="F2169">
        <f t="shared" si="1018"/>
        <v>0.77405995904400537</v>
      </c>
      <c r="G2169" s="2">
        <v>2.8300000000000001E-10</v>
      </c>
      <c r="H2169">
        <f t="shared" si="1002"/>
        <v>1.6065073120000002E-2</v>
      </c>
      <c r="I2169">
        <f t="shared" si="1003"/>
        <v>1.2694944010000001E-2</v>
      </c>
      <c r="J2169">
        <v>0</v>
      </c>
      <c r="K2169">
        <f t="shared" si="1004"/>
        <v>0.22594004095599479</v>
      </c>
      <c r="M2169">
        <f t="shared" si="1005"/>
        <v>3.2895635313734684E-3</v>
      </c>
      <c r="N2169">
        <v>1</v>
      </c>
      <c r="O2169">
        <v>1</v>
      </c>
      <c r="P2169">
        <v>0</v>
      </c>
      <c r="Q2169">
        <f t="shared" si="990"/>
        <v>7.718577215423357E-3</v>
      </c>
      <c r="R2169">
        <f t="shared" si="991"/>
        <v>0.43999999999999995</v>
      </c>
      <c r="S2169">
        <f t="shared" si="1006"/>
        <v>0.44105290123011476</v>
      </c>
      <c r="T2169">
        <f t="shared" si="992"/>
        <v>2.5154564538404718E-3</v>
      </c>
      <c r="U2169">
        <f t="shared" si="1007"/>
        <v>4.4377974675374263E-8</v>
      </c>
      <c r="V2169" s="2">
        <f t="shared" si="989"/>
        <v>1.4963638896770416E-4</v>
      </c>
      <c r="W2169">
        <f t="shared" si="993"/>
        <v>9.8336627111585806E-2</v>
      </c>
      <c r="X2169">
        <f t="shared" si="994"/>
        <v>0</v>
      </c>
      <c r="Y2169">
        <f t="shared" si="995"/>
        <v>9.8336627111585806E-2</v>
      </c>
      <c r="Z2169">
        <f t="shared" si="996"/>
        <v>0.99999999963439523</v>
      </c>
      <c r="AA2169">
        <v>1</v>
      </c>
      <c r="AB2169">
        <v>0.05</v>
      </c>
      <c r="AC2169">
        <v>0.1</v>
      </c>
      <c r="AD2169">
        <f t="shared" si="997"/>
        <v>0.25918177931828212</v>
      </c>
      <c r="AE2169">
        <f t="shared" si="998"/>
        <v>7.4081822068171793E-2</v>
      </c>
      <c r="AF2169">
        <f t="shared" si="999"/>
        <v>0.54999999999999993</v>
      </c>
      <c r="AG2169">
        <f t="shared" si="1008"/>
        <v>0.83824620274027528</v>
      </c>
      <c r="AH2169">
        <f t="shared" si="1009"/>
        <v>6.2098806040725742E-3</v>
      </c>
      <c r="AI2169">
        <v>6</v>
      </c>
      <c r="AJ2169">
        <v>28</v>
      </c>
      <c r="AK2169">
        <v>0.05</v>
      </c>
      <c r="AL2169">
        <f t="shared" si="1000"/>
        <v>15.399999999999999</v>
      </c>
      <c r="AM2169">
        <f t="shared" si="1010"/>
        <v>19.2</v>
      </c>
      <c r="AN2169">
        <f t="shared" si="1001"/>
        <v>10.100000000000001</v>
      </c>
      <c r="AO2169">
        <f t="shared" si="1011"/>
        <v>6.3000000000000007</v>
      </c>
      <c r="AP2169">
        <f t="shared" si="1012"/>
        <v>1.6031746031746033</v>
      </c>
      <c r="AQ2169">
        <v>0.328125</v>
      </c>
      <c r="AR2169">
        <f t="shared" si="1013"/>
        <v>0.80208333333333326</v>
      </c>
      <c r="AS2169">
        <f t="shared" si="1014"/>
        <v>1.1675065694597264</v>
      </c>
      <c r="AT2169">
        <f t="shared" si="1015"/>
        <v>0.9364375609208222</v>
      </c>
      <c r="AU2169">
        <v>18.399999999999999</v>
      </c>
      <c r="AV2169">
        <v>26.8</v>
      </c>
      <c r="AW2169">
        <v>19.600000000000001</v>
      </c>
      <c r="AX2169">
        <v>11.2</v>
      </c>
      <c r="AY2169">
        <v>1.75</v>
      </c>
      <c r="AZ2169">
        <v>0.41791044799999999</v>
      </c>
      <c r="BA2169">
        <v>0.68656716399999995</v>
      </c>
      <c r="BB2169">
        <v>1.263479325</v>
      </c>
      <c r="BC2169">
        <v>0.93643756099999997</v>
      </c>
      <c r="BD2169">
        <v>118.3</v>
      </c>
      <c r="BE2169">
        <v>140.4</v>
      </c>
      <c r="BF2169">
        <f t="shared" si="1016"/>
        <v>7.9157866519088942E-3</v>
      </c>
      <c r="BG2169">
        <f t="shared" si="1017"/>
        <v>6.6697831980056972E-3</v>
      </c>
      <c r="BH2169">
        <v>16.065073120000001</v>
      </c>
      <c r="BI2169">
        <v>12.69494401</v>
      </c>
    </row>
    <row r="2170" spans="1:61" x14ac:dyDescent="0.4">
      <c r="A2170" s="1">
        <v>34241.166791782409</v>
      </c>
      <c r="B2170">
        <v>20.5</v>
      </c>
      <c r="C2170">
        <v>0</v>
      </c>
      <c r="D2170">
        <v>100</v>
      </c>
      <c r="E2170">
        <v>3</v>
      </c>
      <c r="F2170">
        <f t="shared" si="1018"/>
        <v>0.77405995904400537</v>
      </c>
      <c r="G2170" s="2">
        <v>2.84E-10</v>
      </c>
      <c r="H2170">
        <f t="shared" si="1002"/>
        <v>1.607301434E-2</v>
      </c>
      <c r="I2170">
        <f t="shared" si="1003"/>
        <v>1.2701635230000001E-2</v>
      </c>
      <c r="J2170">
        <v>0</v>
      </c>
      <c r="K2170">
        <f t="shared" si="1004"/>
        <v>0.22594004095599479</v>
      </c>
      <c r="M2170">
        <f t="shared" si="1005"/>
        <v>0</v>
      </c>
      <c r="N2170">
        <v>1</v>
      </c>
      <c r="O2170">
        <v>1</v>
      </c>
      <c r="P2170">
        <v>0</v>
      </c>
      <c r="Q2170">
        <f t="shared" si="990"/>
        <v>7.718577215423357E-3</v>
      </c>
      <c r="R2170">
        <f t="shared" si="991"/>
        <v>0.44285714285714284</v>
      </c>
      <c r="S2170">
        <f t="shared" si="1006"/>
        <v>0.45645736177130791</v>
      </c>
      <c r="T2170">
        <f t="shared" si="992"/>
        <v>2.5154564538404718E-3</v>
      </c>
      <c r="U2170">
        <f t="shared" si="1007"/>
        <v>4.5927944662825266E-8</v>
      </c>
      <c r="V2170" s="2">
        <f t="shared" ref="V2170:V2233" si="1019">V2169+U2170</f>
        <v>1.4968231691236698E-4</v>
      </c>
      <c r="W2170">
        <f t="shared" si="993"/>
        <v>0</v>
      </c>
      <c r="X2170">
        <f t="shared" si="994"/>
        <v>0</v>
      </c>
      <c r="Y2170">
        <f t="shared" si="995"/>
        <v>0</v>
      </c>
      <c r="Z2170">
        <f t="shared" si="996"/>
        <v>0.99999999963310338</v>
      </c>
      <c r="AA2170">
        <v>1</v>
      </c>
      <c r="AB2170">
        <v>0.05</v>
      </c>
      <c r="AC2170">
        <v>0.1</v>
      </c>
      <c r="AD2170">
        <f t="shared" si="997"/>
        <v>0.25918177931828212</v>
      </c>
      <c r="AE2170">
        <f t="shared" si="998"/>
        <v>7.4081822068171793E-2</v>
      </c>
      <c r="AF2170">
        <f t="shared" si="999"/>
        <v>0.5535714285714286</v>
      </c>
      <c r="AG2170">
        <f t="shared" si="1008"/>
        <v>0.8520809343189597</v>
      </c>
      <c r="AH2170">
        <f t="shared" si="1009"/>
        <v>6.3123708163898753E-3</v>
      </c>
      <c r="AI2170">
        <v>6</v>
      </c>
      <c r="AJ2170">
        <v>28</v>
      </c>
      <c r="AK2170">
        <v>0.05</v>
      </c>
      <c r="AL2170">
        <f t="shared" si="1000"/>
        <v>15.5</v>
      </c>
      <c r="AM2170">
        <f t="shared" si="1010"/>
        <v>19.2</v>
      </c>
      <c r="AN2170">
        <f t="shared" si="1001"/>
        <v>10</v>
      </c>
      <c r="AO2170">
        <f t="shared" si="1011"/>
        <v>6.3000000000000007</v>
      </c>
      <c r="AP2170">
        <f t="shared" si="1012"/>
        <v>1.5873015873015872</v>
      </c>
      <c r="AQ2170">
        <v>0.328125</v>
      </c>
      <c r="AR2170">
        <f t="shared" si="1013"/>
        <v>0.80729166666666674</v>
      </c>
      <c r="AS2170">
        <f t="shared" si="1014"/>
        <v>1.1637009321801948</v>
      </c>
      <c r="AT2170">
        <f t="shared" si="1015"/>
        <v>0.93944606504130312</v>
      </c>
      <c r="AU2170">
        <v>18.5</v>
      </c>
      <c r="AV2170">
        <v>26.8</v>
      </c>
      <c r="AW2170">
        <v>19.5</v>
      </c>
      <c r="AX2170">
        <v>11.2</v>
      </c>
      <c r="AY2170">
        <v>1.741071429</v>
      </c>
      <c r="AZ2170">
        <v>0.41791044799999999</v>
      </c>
      <c r="BA2170">
        <v>0.69029850699999995</v>
      </c>
      <c r="BB2170">
        <v>1.260781328</v>
      </c>
      <c r="BC2170">
        <v>0.93944606500000005</v>
      </c>
      <c r="BD2170">
        <v>118.3</v>
      </c>
      <c r="BE2170">
        <v>140.4</v>
      </c>
      <c r="BF2170">
        <f t="shared" si="1016"/>
        <v>7.9412177940938553E-3</v>
      </c>
      <c r="BG2170">
        <f t="shared" si="1017"/>
        <v>6.6912112891737889E-3</v>
      </c>
      <c r="BH2170">
        <v>16.07301434</v>
      </c>
      <c r="BI2170">
        <v>12.701635230000001</v>
      </c>
    </row>
    <row r="2171" spans="1:61" x14ac:dyDescent="0.4">
      <c r="A2171" s="1">
        <v>34241.208458506946</v>
      </c>
      <c r="B2171">
        <v>20.6</v>
      </c>
      <c r="C2171">
        <v>1</v>
      </c>
      <c r="D2171">
        <v>99</v>
      </c>
      <c r="E2171">
        <v>4</v>
      </c>
      <c r="F2171">
        <f t="shared" si="1018"/>
        <v>0.77042333888548531</v>
      </c>
      <c r="G2171" s="2">
        <v>2.84E-10</v>
      </c>
      <c r="H2171">
        <f t="shared" si="1002"/>
        <v>1.608098048E-2</v>
      </c>
      <c r="I2171">
        <f t="shared" si="1003"/>
        <v>1.2708347430000001E-2</v>
      </c>
      <c r="J2171">
        <v>0</v>
      </c>
      <c r="K2171">
        <f t="shared" si="1004"/>
        <v>0.22957666111451488</v>
      </c>
      <c r="M2171">
        <f t="shared" si="1005"/>
        <v>3.6366201585200817E-3</v>
      </c>
      <c r="N2171">
        <v>1</v>
      </c>
      <c r="O2171">
        <v>1</v>
      </c>
      <c r="P2171">
        <v>0</v>
      </c>
      <c r="Q2171">
        <f t="shared" si="990"/>
        <v>1.0578765156833684E-2</v>
      </c>
      <c r="R2171">
        <f t="shared" si="991"/>
        <v>0.44571428571428573</v>
      </c>
      <c r="S2171">
        <f t="shared" si="1006"/>
        <v>0.47203259098468892</v>
      </c>
      <c r="T2171">
        <f t="shared" si="992"/>
        <v>3.2241615627254666E-3</v>
      </c>
      <c r="U2171">
        <f t="shared" si="1007"/>
        <v>6.0876373448261825E-8</v>
      </c>
      <c r="V2171" s="2">
        <f t="shared" si="1019"/>
        <v>1.4974319328581523E-4</v>
      </c>
      <c r="W2171">
        <f t="shared" si="993"/>
        <v>0.11627817002636677</v>
      </c>
      <c r="X2171">
        <f t="shared" si="994"/>
        <v>0</v>
      </c>
      <c r="Y2171">
        <f t="shared" si="995"/>
        <v>0.11627817002636677</v>
      </c>
      <c r="Z2171">
        <f t="shared" si="996"/>
        <v>0.99999999963137154</v>
      </c>
      <c r="AA2171">
        <v>1</v>
      </c>
      <c r="AB2171">
        <v>0.05</v>
      </c>
      <c r="AC2171">
        <v>0.1</v>
      </c>
      <c r="AD2171">
        <f t="shared" si="997"/>
        <v>0.32967995396436067</v>
      </c>
      <c r="AE2171">
        <f t="shared" si="998"/>
        <v>6.7032004603563941E-2</v>
      </c>
      <c r="AF2171">
        <f t="shared" si="999"/>
        <v>0.55714285714285716</v>
      </c>
      <c r="AG2171">
        <f t="shared" si="1008"/>
        <v>0.86550175979653021</v>
      </c>
      <c r="AH2171">
        <f t="shared" si="1009"/>
        <v>5.8016317947073709E-3</v>
      </c>
      <c r="AI2171">
        <v>6</v>
      </c>
      <c r="AJ2171">
        <v>28</v>
      </c>
      <c r="AK2171">
        <v>0.05</v>
      </c>
      <c r="AL2171">
        <f t="shared" si="1000"/>
        <v>15.600000000000001</v>
      </c>
      <c r="AM2171">
        <f t="shared" si="1010"/>
        <v>19.2</v>
      </c>
      <c r="AN2171">
        <f t="shared" si="1001"/>
        <v>9.8999999999999986</v>
      </c>
      <c r="AO2171">
        <f t="shared" si="1011"/>
        <v>6.3000000000000007</v>
      </c>
      <c r="AP2171">
        <f t="shared" si="1012"/>
        <v>1.571428571428571</v>
      </c>
      <c r="AQ2171">
        <v>0.328125</v>
      </c>
      <c r="AR2171">
        <f t="shared" si="1013"/>
        <v>0.81250000000000011</v>
      </c>
      <c r="AS2171">
        <f t="shared" si="1014"/>
        <v>1.1598696391130361</v>
      </c>
      <c r="AT2171">
        <f t="shared" si="1015"/>
        <v>0.94239408177934192</v>
      </c>
      <c r="AU2171">
        <v>18.600000000000001</v>
      </c>
      <c r="AV2171">
        <v>26.8</v>
      </c>
      <c r="AW2171">
        <v>19.399999999999999</v>
      </c>
      <c r="AX2171">
        <v>11.2</v>
      </c>
      <c r="AY2171">
        <v>1.7321428569999999</v>
      </c>
      <c r="AZ2171">
        <v>0.41791044799999999</v>
      </c>
      <c r="BA2171">
        <v>0.69402985100000003</v>
      </c>
      <c r="BB2171">
        <v>1.258075265</v>
      </c>
      <c r="BC2171">
        <v>0.94239408199999997</v>
      </c>
      <c r="BD2171">
        <v>118.3</v>
      </c>
      <c r="BE2171">
        <v>140.4</v>
      </c>
      <c r="BF2171">
        <f t="shared" si="1016"/>
        <v>7.9661376312708532E-3</v>
      </c>
      <c r="BG2171">
        <f t="shared" si="1017"/>
        <v>6.7122085612535609E-3</v>
      </c>
      <c r="BH2171">
        <v>16.080980480000001</v>
      </c>
      <c r="BI2171">
        <v>12.70834743</v>
      </c>
    </row>
    <row r="2172" spans="1:61" x14ac:dyDescent="0.4">
      <c r="A2172" s="1">
        <v>34241.250125231483</v>
      </c>
      <c r="B2172">
        <v>20.5</v>
      </c>
      <c r="C2172">
        <v>0</v>
      </c>
      <c r="D2172">
        <v>99</v>
      </c>
      <c r="E2172">
        <v>4</v>
      </c>
      <c r="F2172">
        <f t="shared" si="1018"/>
        <v>0.77042333888548531</v>
      </c>
      <c r="G2172" s="2">
        <v>2.84E-10</v>
      </c>
      <c r="H2172">
        <f t="shared" si="1002"/>
        <v>1.6088921690000001E-2</v>
      </c>
      <c r="I2172">
        <f t="shared" si="1003"/>
        <v>1.2715038650000001E-2</v>
      </c>
      <c r="J2172">
        <v>0</v>
      </c>
      <c r="K2172">
        <f t="shared" si="1004"/>
        <v>0.22957666111451488</v>
      </c>
      <c r="M2172">
        <f t="shared" si="1005"/>
        <v>0</v>
      </c>
      <c r="N2172">
        <v>1</v>
      </c>
      <c r="O2172">
        <v>1</v>
      </c>
      <c r="P2172">
        <v>0</v>
      </c>
      <c r="Q2172">
        <f t="shared" si="990"/>
        <v>1.0578765156833684E-2</v>
      </c>
      <c r="R2172">
        <f t="shared" si="991"/>
        <v>0.44285714285714284</v>
      </c>
      <c r="S2172">
        <f t="shared" si="1006"/>
        <v>0.45645736177130791</v>
      </c>
      <c r="T2172">
        <f t="shared" si="992"/>
        <v>3.2241615627254666E-3</v>
      </c>
      <c r="U2172">
        <f t="shared" si="1007"/>
        <v>5.8867691233844957E-8</v>
      </c>
      <c r="V2172" s="2">
        <f t="shared" si="1019"/>
        <v>1.4980206097704908E-4</v>
      </c>
      <c r="W2172">
        <f t="shared" si="993"/>
        <v>0</v>
      </c>
      <c r="X2172">
        <f t="shared" si="994"/>
        <v>0</v>
      </c>
      <c r="Y2172">
        <f t="shared" si="995"/>
        <v>0</v>
      </c>
      <c r="Z2172">
        <f t="shared" si="996"/>
        <v>0.99999999963137154</v>
      </c>
      <c r="AA2172">
        <v>1</v>
      </c>
      <c r="AB2172">
        <v>0.05</v>
      </c>
      <c r="AC2172">
        <v>0.1</v>
      </c>
      <c r="AD2172">
        <f t="shared" si="997"/>
        <v>0.32967995396436067</v>
      </c>
      <c r="AE2172">
        <f t="shared" si="998"/>
        <v>6.7032004603563941E-2</v>
      </c>
      <c r="AF2172">
        <f t="shared" si="999"/>
        <v>0.5535714285714286</v>
      </c>
      <c r="AG2172">
        <f t="shared" si="1008"/>
        <v>0.8520809343189597</v>
      </c>
      <c r="AH2172">
        <f t="shared" si="1009"/>
        <v>5.7116693111877578E-3</v>
      </c>
      <c r="AI2172">
        <v>6</v>
      </c>
      <c r="AJ2172">
        <v>28</v>
      </c>
      <c r="AK2172">
        <v>0.05</v>
      </c>
      <c r="AL2172">
        <f t="shared" si="1000"/>
        <v>15.5</v>
      </c>
      <c r="AM2172">
        <f t="shared" si="1010"/>
        <v>19.2</v>
      </c>
      <c r="AN2172">
        <f t="shared" si="1001"/>
        <v>10</v>
      </c>
      <c r="AO2172">
        <f t="shared" si="1011"/>
        <v>6.3000000000000007</v>
      </c>
      <c r="AP2172">
        <f t="shared" si="1012"/>
        <v>1.5873015873015872</v>
      </c>
      <c r="AQ2172">
        <v>0.328125</v>
      </c>
      <c r="AR2172">
        <f t="shared" si="1013"/>
        <v>0.80729166666666674</v>
      </c>
      <c r="AS2172">
        <f t="shared" si="1014"/>
        <v>1.1637009321801948</v>
      </c>
      <c r="AT2172">
        <f t="shared" si="1015"/>
        <v>0.93944606504130312</v>
      </c>
      <c r="AU2172">
        <v>18.5</v>
      </c>
      <c r="AV2172">
        <v>26.8</v>
      </c>
      <c r="AW2172">
        <v>19.5</v>
      </c>
      <c r="AX2172">
        <v>11.2</v>
      </c>
      <c r="AY2172">
        <v>1.741071429</v>
      </c>
      <c r="AZ2172">
        <v>0.41791044799999999</v>
      </c>
      <c r="BA2172">
        <v>0.69029850699999995</v>
      </c>
      <c r="BB2172">
        <v>1.260781328</v>
      </c>
      <c r="BC2172">
        <v>0.93944606500000005</v>
      </c>
      <c r="BD2172">
        <v>118.3</v>
      </c>
      <c r="BE2172">
        <v>140.4</v>
      </c>
      <c r="BF2172">
        <f t="shared" si="1016"/>
        <v>7.9412177940938553E-3</v>
      </c>
      <c r="BG2172">
        <f t="shared" si="1017"/>
        <v>6.6912112891737889E-3</v>
      </c>
      <c r="BH2172">
        <v>16.088921689999999</v>
      </c>
      <c r="BI2172">
        <v>12.71503865</v>
      </c>
    </row>
    <row r="2173" spans="1:61" x14ac:dyDescent="0.4">
      <c r="A2173" s="1">
        <v>34241.29179195602</v>
      </c>
      <c r="B2173">
        <v>20.9</v>
      </c>
      <c r="C2173">
        <v>0</v>
      </c>
      <c r="D2173">
        <v>99</v>
      </c>
      <c r="E2173">
        <v>4</v>
      </c>
      <c r="F2173">
        <f t="shared" si="1018"/>
        <v>0.77042333888548531</v>
      </c>
      <c r="G2173" s="2">
        <v>2.84E-10</v>
      </c>
      <c r="H2173">
        <f t="shared" si="1002"/>
        <v>1.6096959460000001E-2</v>
      </c>
      <c r="I2173">
        <f t="shared" si="1003"/>
        <v>1.2721811210000001E-2</v>
      </c>
      <c r="J2173">
        <v>0</v>
      </c>
      <c r="K2173">
        <f t="shared" si="1004"/>
        <v>0.22957666111451488</v>
      </c>
      <c r="M2173">
        <f t="shared" si="1005"/>
        <v>0</v>
      </c>
      <c r="N2173">
        <v>1</v>
      </c>
      <c r="O2173">
        <v>1</v>
      </c>
      <c r="P2173">
        <v>0</v>
      </c>
      <c r="Q2173">
        <f t="shared" si="990"/>
        <v>1.0578765156833684E-2</v>
      </c>
      <c r="R2173">
        <f t="shared" si="991"/>
        <v>0.45428571428571424</v>
      </c>
      <c r="S2173">
        <f t="shared" si="1006"/>
        <v>0.51961140044967924</v>
      </c>
      <c r="T2173">
        <f t="shared" si="992"/>
        <v>3.2241615627254666E-3</v>
      </c>
      <c r="U2173">
        <f t="shared" si="1007"/>
        <v>6.7012444195352255E-8</v>
      </c>
      <c r="V2173" s="2">
        <f t="shared" si="1019"/>
        <v>1.4986907342124444E-4</v>
      </c>
      <c r="W2173">
        <f t="shared" si="993"/>
        <v>0</v>
      </c>
      <c r="X2173">
        <f t="shared" si="994"/>
        <v>0</v>
      </c>
      <c r="Y2173">
        <f t="shared" si="995"/>
        <v>0</v>
      </c>
      <c r="Z2173">
        <f t="shared" si="996"/>
        <v>0.99999999963137154</v>
      </c>
      <c r="AA2173">
        <v>1</v>
      </c>
      <c r="AB2173">
        <v>0.05</v>
      </c>
      <c r="AC2173">
        <v>0.1</v>
      </c>
      <c r="AD2173">
        <f t="shared" si="997"/>
        <v>0.32967995396436067</v>
      </c>
      <c r="AE2173">
        <f t="shared" si="998"/>
        <v>6.7032004603563941E-2</v>
      </c>
      <c r="AF2173">
        <f t="shared" si="999"/>
        <v>0.56785714285714284</v>
      </c>
      <c r="AG2173">
        <f t="shared" si="1008"/>
        <v>0.90301004446190014</v>
      </c>
      <c r="AH2173">
        <f t="shared" si="1009"/>
        <v>6.053057345743457E-3</v>
      </c>
      <c r="AI2173">
        <v>6</v>
      </c>
      <c r="AJ2173">
        <v>28</v>
      </c>
      <c r="AK2173">
        <v>0.05</v>
      </c>
      <c r="AL2173">
        <f t="shared" si="1000"/>
        <v>15.899999999999999</v>
      </c>
      <c r="AM2173">
        <f t="shared" si="1010"/>
        <v>19.2</v>
      </c>
      <c r="AN2173">
        <f t="shared" si="1001"/>
        <v>9.6000000000000014</v>
      </c>
      <c r="AO2173">
        <f t="shared" si="1011"/>
        <v>6.3000000000000007</v>
      </c>
      <c r="AP2173">
        <f t="shared" si="1012"/>
        <v>1.5238095238095239</v>
      </c>
      <c r="AQ2173">
        <v>0.328125</v>
      </c>
      <c r="AR2173">
        <f t="shared" si="1013"/>
        <v>0.828125</v>
      </c>
      <c r="AS2173">
        <f t="shared" si="1014"/>
        <v>1.1482174177253275</v>
      </c>
      <c r="AT2173">
        <f t="shared" si="1015"/>
        <v>0.95086754905378679</v>
      </c>
      <c r="AU2173">
        <v>18.899999999999999</v>
      </c>
      <c r="AV2173">
        <v>26.8</v>
      </c>
      <c r="AW2173">
        <v>19.100000000000001</v>
      </c>
      <c r="AX2173">
        <v>11.2</v>
      </c>
      <c r="AY2173">
        <v>1.7053571430000001</v>
      </c>
      <c r="AZ2173">
        <v>0.41791044799999999</v>
      </c>
      <c r="BA2173">
        <v>0.705223881</v>
      </c>
      <c r="BB2173">
        <v>1.249908019</v>
      </c>
      <c r="BC2173">
        <v>0.95086754900000003</v>
      </c>
      <c r="BD2173">
        <v>118.3</v>
      </c>
      <c r="BE2173">
        <v>140.4</v>
      </c>
      <c r="BF2173">
        <f t="shared" si="1016"/>
        <v>8.0377645735738527E-3</v>
      </c>
      <c r="BG2173">
        <f t="shared" si="1017"/>
        <v>6.7725608903133902E-3</v>
      </c>
      <c r="BH2173">
        <v>16.096959460000001</v>
      </c>
      <c r="BI2173">
        <v>12.72181121</v>
      </c>
    </row>
    <row r="2174" spans="1:61" x14ac:dyDescent="0.4">
      <c r="A2174" s="1">
        <v>34241.333458680558</v>
      </c>
      <c r="B2174">
        <v>21.8</v>
      </c>
      <c r="C2174">
        <v>0</v>
      </c>
      <c r="D2174">
        <v>96</v>
      </c>
      <c r="E2174">
        <v>4</v>
      </c>
      <c r="F2174">
        <f t="shared" si="1018"/>
        <v>0.77042333888548531</v>
      </c>
      <c r="G2174" s="2">
        <v>2.84E-10</v>
      </c>
      <c r="H2174">
        <f t="shared" si="1002"/>
        <v>1.6105182249999999E-2</v>
      </c>
      <c r="I2174">
        <f t="shared" si="1003"/>
        <v>1.2728739669999999E-2</v>
      </c>
      <c r="J2174">
        <v>0</v>
      </c>
      <c r="K2174">
        <f t="shared" si="1004"/>
        <v>0.22957666111451488</v>
      </c>
      <c r="M2174">
        <f t="shared" si="1005"/>
        <v>0</v>
      </c>
      <c r="N2174">
        <v>1</v>
      </c>
      <c r="O2174">
        <v>1</v>
      </c>
      <c r="P2174">
        <v>0</v>
      </c>
      <c r="Q2174">
        <f t="shared" si="990"/>
        <v>1.0578765156833684E-2</v>
      </c>
      <c r="R2174">
        <f t="shared" si="991"/>
        <v>0.48000000000000004</v>
      </c>
      <c r="S2174">
        <f t="shared" si="1006"/>
        <v>0.66540058190911955</v>
      </c>
      <c r="T2174">
        <f t="shared" si="992"/>
        <v>3.2241615627254666E-3</v>
      </c>
      <c r="U2174">
        <f t="shared" si="1007"/>
        <v>8.5814359200261679E-8</v>
      </c>
      <c r="V2174" s="2">
        <f t="shared" si="1019"/>
        <v>1.4995488778044469E-4</v>
      </c>
      <c r="W2174">
        <f t="shared" si="993"/>
        <v>0</v>
      </c>
      <c r="X2174">
        <f t="shared" si="994"/>
        <v>0</v>
      </c>
      <c r="Y2174">
        <f t="shared" si="995"/>
        <v>0</v>
      </c>
      <c r="Z2174">
        <f t="shared" si="996"/>
        <v>0.99999999963137154</v>
      </c>
      <c r="AA2174">
        <v>1</v>
      </c>
      <c r="AB2174">
        <v>0.05</v>
      </c>
      <c r="AC2174">
        <v>0.1</v>
      </c>
      <c r="AD2174">
        <f t="shared" si="997"/>
        <v>0.32967995396436067</v>
      </c>
      <c r="AE2174">
        <f t="shared" si="998"/>
        <v>6.7032004603563941E-2</v>
      </c>
      <c r="AF2174">
        <f t="shared" si="999"/>
        <v>0.6</v>
      </c>
      <c r="AG2174">
        <f t="shared" si="1008"/>
        <v>0.98482943813865098</v>
      </c>
      <c r="AH2174">
        <f t="shared" si="1009"/>
        <v>6.6015091431035344E-3</v>
      </c>
      <c r="AI2174">
        <v>6</v>
      </c>
      <c r="AJ2174">
        <v>28</v>
      </c>
      <c r="AK2174">
        <v>0.05</v>
      </c>
      <c r="AL2174">
        <f t="shared" si="1000"/>
        <v>16.8</v>
      </c>
      <c r="AM2174">
        <f t="shared" si="1010"/>
        <v>19.2</v>
      </c>
      <c r="AN2174">
        <f t="shared" si="1001"/>
        <v>8.6999999999999993</v>
      </c>
      <c r="AO2174">
        <f t="shared" si="1011"/>
        <v>6.3000000000000007</v>
      </c>
      <c r="AP2174">
        <f t="shared" si="1012"/>
        <v>1.3809523809523807</v>
      </c>
      <c r="AQ2174">
        <v>0.328125</v>
      </c>
      <c r="AR2174">
        <f t="shared" si="1013"/>
        <v>0.87500000000000011</v>
      </c>
      <c r="AS2174">
        <f t="shared" si="1014"/>
        <v>1.1117218385369907</v>
      </c>
      <c r="AT2174">
        <f t="shared" si="1015"/>
        <v>0.97275660871986702</v>
      </c>
      <c r="AU2174">
        <v>19.8</v>
      </c>
      <c r="AV2174">
        <v>26.8</v>
      </c>
      <c r="AW2174">
        <v>18.2</v>
      </c>
      <c r="AX2174">
        <v>11.2</v>
      </c>
      <c r="AY2174">
        <v>1.625</v>
      </c>
      <c r="AZ2174">
        <v>0.41791044799999999</v>
      </c>
      <c r="BA2174">
        <v>0.73880597000000003</v>
      </c>
      <c r="BB2174">
        <v>1.2249484829999999</v>
      </c>
      <c r="BC2174">
        <v>0.97275660900000005</v>
      </c>
      <c r="BD2174">
        <v>118.3</v>
      </c>
      <c r="BE2174">
        <v>140.4</v>
      </c>
      <c r="BF2174">
        <f t="shared" si="1016"/>
        <v>8.22279466373514E-3</v>
      </c>
      <c r="BG2174">
        <f t="shared" si="1017"/>
        <v>6.9284658760683758E-3</v>
      </c>
      <c r="BH2174">
        <v>16.105182249999999</v>
      </c>
      <c r="BI2174">
        <v>12.72873967</v>
      </c>
    </row>
    <row r="2175" spans="1:61" x14ac:dyDescent="0.4">
      <c r="A2175" s="1">
        <v>34241.375125405095</v>
      </c>
      <c r="B2175">
        <v>23</v>
      </c>
      <c r="C2175">
        <v>0</v>
      </c>
      <c r="D2175">
        <v>94</v>
      </c>
      <c r="E2175">
        <v>4</v>
      </c>
      <c r="F2175">
        <f t="shared" si="1018"/>
        <v>0.77042333888548531</v>
      </c>
      <c r="G2175" s="2">
        <v>2.84E-10</v>
      </c>
      <c r="H2175">
        <f t="shared" si="1002"/>
        <v>1.6113573610000001E-2</v>
      </c>
      <c r="I2175">
        <f t="shared" si="1003"/>
        <v>1.273581017E-2</v>
      </c>
      <c r="J2175">
        <v>0</v>
      </c>
      <c r="K2175">
        <f t="shared" si="1004"/>
        <v>0.22957666111451488</v>
      </c>
      <c r="M2175">
        <f t="shared" si="1005"/>
        <v>0</v>
      </c>
      <c r="N2175">
        <v>1</v>
      </c>
      <c r="O2175">
        <v>1</v>
      </c>
      <c r="P2175">
        <v>0</v>
      </c>
      <c r="Q2175">
        <f t="shared" si="990"/>
        <v>1.0578765156833684E-2</v>
      </c>
      <c r="R2175">
        <f t="shared" si="991"/>
        <v>0.51428571428571423</v>
      </c>
      <c r="S2175">
        <f t="shared" si="1006"/>
        <v>0.8435104003287397</v>
      </c>
      <c r="T2175">
        <f t="shared" si="992"/>
        <v>3.2241615627254666E-3</v>
      </c>
      <c r="U2175">
        <f t="shared" si="1007"/>
        <v>1.0878455241996375E-7</v>
      </c>
      <c r="V2175" s="2">
        <f t="shared" si="1019"/>
        <v>1.5006367233286465E-4</v>
      </c>
      <c r="W2175">
        <f t="shared" si="993"/>
        <v>0</v>
      </c>
      <c r="X2175">
        <f t="shared" si="994"/>
        <v>0</v>
      </c>
      <c r="Y2175">
        <f t="shared" si="995"/>
        <v>0</v>
      </c>
      <c r="Z2175">
        <f t="shared" si="996"/>
        <v>0.99999999963137154</v>
      </c>
      <c r="AA2175">
        <v>1</v>
      </c>
      <c r="AB2175">
        <v>0.05</v>
      </c>
      <c r="AC2175">
        <v>0.1</v>
      </c>
      <c r="AD2175">
        <f t="shared" si="997"/>
        <v>0.32967995396436067</v>
      </c>
      <c r="AE2175">
        <f t="shared" si="998"/>
        <v>6.7032004603563941E-2</v>
      </c>
      <c r="AF2175">
        <f t="shared" si="999"/>
        <v>0.6428571428571429</v>
      </c>
      <c r="AG2175">
        <f t="shared" si="1008"/>
        <v>1.0023911590238008</v>
      </c>
      <c r="AH2175">
        <f t="shared" si="1009"/>
        <v>6.719228878625522E-3</v>
      </c>
      <c r="AI2175">
        <v>6</v>
      </c>
      <c r="AJ2175">
        <v>28</v>
      </c>
      <c r="AK2175">
        <v>0.05</v>
      </c>
      <c r="AL2175">
        <f t="shared" si="1000"/>
        <v>18</v>
      </c>
      <c r="AM2175">
        <f t="shared" si="1010"/>
        <v>19.2</v>
      </c>
      <c r="AN2175">
        <f t="shared" si="1001"/>
        <v>7.5</v>
      </c>
      <c r="AO2175">
        <f t="shared" si="1011"/>
        <v>6.3000000000000007</v>
      </c>
      <c r="AP2175">
        <f t="shared" si="1012"/>
        <v>1.1904761904761902</v>
      </c>
      <c r="AQ2175">
        <v>0.328125</v>
      </c>
      <c r="AR2175">
        <f t="shared" si="1013"/>
        <v>0.9375</v>
      </c>
      <c r="AS2175">
        <f t="shared" si="1014"/>
        <v>1.0588778392577862</v>
      </c>
      <c r="AT2175">
        <f t="shared" si="1015"/>
        <v>0.99269797430417461</v>
      </c>
      <c r="AU2175">
        <v>21</v>
      </c>
      <c r="AV2175">
        <v>26.8</v>
      </c>
      <c r="AW2175">
        <v>17</v>
      </c>
      <c r="AX2175">
        <v>11.2</v>
      </c>
      <c r="AY2175">
        <v>1.5178571430000001</v>
      </c>
      <c r="AZ2175">
        <v>0.41791044799999999</v>
      </c>
      <c r="BA2175">
        <v>0.78358209000000001</v>
      </c>
      <c r="BB2175">
        <v>1.1905243599999999</v>
      </c>
      <c r="BC2175">
        <v>0.99269797400000004</v>
      </c>
      <c r="BD2175">
        <v>118.3</v>
      </c>
      <c r="BE2175">
        <v>140.4</v>
      </c>
      <c r="BF2175">
        <f t="shared" si="1016"/>
        <v>8.3913607295365567E-3</v>
      </c>
      <c r="BG2175">
        <f t="shared" si="1017"/>
        <v>7.0704983903133907E-3</v>
      </c>
      <c r="BH2175">
        <v>16.11357361</v>
      </c>
      <c r="BI2175">
        <v>12.735810170000001</v>
      </c>
    </row>
    <row r="2176" spans="1:61" x14ac:dyDescent="0.4">
      <c r="A2176" s="1">
        <v>34241.416792129632</v>
      </c>
      <c r="B2176">
        <v>24.2</v>
      </c>
      <c r="C2176">
        <v>0</v>
      </c>
      <c r="D2176">
        <v>90</v>
      </c>
      <c r="E2176">
        <v>4</v>
      </c>
      <c r="F2176">
        <f t="shared" si="1018"/>
        <v>0.77042333888548531</v>
      </c>
      <c r="G2176" s="2">
        <v>2.84E-10</v>
      </c>
      <c r="H2176">
        <f t="shared" si="1002"/>
        <v>1.61220267E-2</v>
      </c>
      <c r="I2176">
        <f t="shared" si="1003"/>
        <v>1.2742932679999999E-2</v>
      </c>
      <c r="J2176">
        <v>0</v>
      </c>
      <c r="K2176">
        <f t="shared" si="1004"/>
        <v>0.22957666111451488</v>
      </c>
      <c r="M2176">
        <f t="shared" si="1005"/>
        <v>0</v>
      </c>
      <c r="N2176">
        <v>1</v>
      </c>
      <c r="O2176">
        <v>1</v>
      </c>
      <c r="P2176">
        <v>0</v>
      </c>
      <c r="Q2176">
        <f t="shared" si="990"/>
        <v>1.0578765156833684E-2</v>
      </c>
      <c r="R2176">
        <f t="shared" si="991"/>
        <v>0.5485714285714286</v>
      </c>
      <c r="S2176">
        <f t="shared" si="1006"/>
        <v>0.96392004613110061</v>
      </c>
      <c r="T2176">
        <f t="shared" si="992"/>
        <v>3.2241615627254666E-3</v>
      </c>
      <c r="U2176">
        <f t="shared" si="1007"/>
        <v>1.2431335849105812E-7</v>
      </c>
      <c r="V2176" s="2">
        <f t="shared" si="1019"/>
        <v>1.5018798569135572E-4</v>
      </c>
      <c r="W2176">
        <f t="shared" si="993"/>
        <v>0</v>
      </c>
      <c r="X2176">
        <f t="shared" si="994"/>
        <v>0</v>
      </c>
      <c r="Y2176">
        <f t="shared" si="995"/>
        <v>0</v>
      </c>
      <c r="Z2176">
        <f t="shared" si="996"/>
        <v>0.99999999963137154</v>
      </c>
      <c r="AA2176">
        <v>1</v>
      </c>
      <c r="AB2176">
        <v>0.05</v>
      </c>
      <c r="AC2176">
        <v>0.1</v>
      </c>
      <c r="AD2176">
        <f t="shared" si="997"/>
        <v>0.32967995396436067</v>
      </c>
      <c r="AE2176">
        <f t="shared" si="998"/>
        <v>6.7032004603563941E-2</v>
      </c>
      <c r="AF2176">
        <f t="shared" si="999"/>
        <v>0.68571428571428572</v>
      </c>
      <c r="AG2176">
        <f t="shared" si="1008"/>
        <v>0.9033929261372099</v>
      </c>
      <c r="AH2176">
        <f t="shared" si="1009"/>
        <v>6.0556238783656558E-3</v>
      </c>
      <c r="AI2176">
        <v>6</v>
      </c>
      <c r="AJ2176">
        <v>28</v>
      </c>
      <c r="AK2176">
        <v>0.05</v>
      </c>
      <c r="AL2176">
        <f t="shared" si="1000"/>
        <v>19.2</v>
      </c>
      <c r="AM2176">
        <f t="shared" si="1010"/>
        <v>19.2</v>
      </c>
      <c r="AN2176">
        <f t="shared" si="1001"/>
        <v>6.3000000000000007</v>
      </c>
      <c r="AO2176">
        <f t="shared" si="1011"/>
        <v>6.3000000000000007</v>
      </c>
      <c r="AP2176">
        <f t="shared" si="1012"/>
        <v>1</v>
      </c>
      <c r="AQ2176">
        <v>0.328125</v>
      </c>
      <c r="AR2176">
        <f t="shared" si="1013"/>
        <v>1</v>
      </c>
      <c r="AS2176">
        <f t="shared" si="1014"/>
        <v>1</v>
      </c>
      <c r="AT2176">
        <f t="shared" si="1015"/>
        <v>1</v>
      </c>
      <c r="AU2176">
        <v>22.2</v>
      </c>
      <c r="AV2176">
        <v>26.8</v>
      </c>
      <c r="AW2176">
        <v>15.8</v>
      </c>
      <c r="AX2176">
        <v>11.2</v>
      </c>
      <c r="AY2176">
        <v>1.4107142859999999</v>
      </c>
      <c r="AZ2176">
        <v>0.41791044799999999</v>
      </c>
      <c r="BA2176">
        <v>0.82835820900000001</v>
      </c>
      <c r="BB2176">
        <v>1.1546547490000001</v>
      </c>
      <c r="BC2176">
        <v>1</v>
      </c>
      <c r="BD2176">
        <v>118.3</v>
      </c>
      <c r="BE2176">
        <v>140.4</v>
      </c>
      <c r="BF2176">
        <f t="shared" si="1016"/>
        <v>8.4530853761623E-3</v>
      </c>
      <c r="BG2176">
        <f t="shared" si="1017"/>
        <v>7.1225071225071226E-3</v>
      </c>
      <c r="BH2176">
        <v>16.122026699999999</v>
      </c>
      <c r="BI2176">
        <v>12.742932679999999</v>
      </c>
    </row>
    <row r="2177" spans="1:61" x14ac:dyDescent="0.4">
      <c r="A2177" s="1">
        <v>34241.458458854169</v>
      </c>
      <c r="B2177">
        <v>25</v>
      </c>
      <c r="C2177">
        <v>0</v>
      </c>
      <c r="D2177">
        <v>86</v>
      </c>
      <c r="E2177">
        <v>4</v>
      </c>
      <c r="F2177">
        <f t="shared" si="1018"/>
        <v>0.77042333888548531</v>
      </c>
      <c r="G2177" s="2">
        <v>2.84E-10</v>
      </c>
      <c r="H2177">
        <f t="shared" si="1002"/>
        <v>1.6130448250000002E-2</v>
      </c>
      <c r="I2177">
        <f t="shared" si="1003"/>
        <v>1.275002861E-2</v>
      </c>
      <c r="J2177">
        <v>0</v>
      </c>
      <c r="K2177">
        <f t="shared" si="1004"/>
        <v>0.22957666111451488</v>
      </c>
      <c r="M2177">
        <f t="shared" si="1005"/>
        <v>0</v>
      </c>
      <c r="N2177">
        <v>1</v>
      </c>
      <c r="O2177">
        <v>1</v>
      </c>
      <c r="P2177">
        <v>0</v>
      </c>
      <c r="Q2177">
        <f t="shared" si="990"/>
        <v>1.0578765156833684E-2</v>
      </c>
      <c r="R2177">
        <f t="shared" si="991"/>
        <v>0.5714285714285714</v>
      </c>
      <c r="S2177">
        <f t="shared" si="1006"/>
        <v>0.99444286151122385</v>
      </c>
      <c r="T2177">
        <f t="shared" si="992"/>
        <v>3.2241615627254666E-3</v>
      </c>
      <c r="U2177">
        <f t="shared" si="1007"/>
        <v>1.282497780164485E-7</v>
      </c>
      <c r="V2177" s="2">
        <f t="shared" si="1019"/>
        <v>1.5031623546937217E-4</v>
      </c>
      <c r="W2177">
        <f t="shared" si="993"/>
        <v>0</v>
      </c>
      <c r="X2177">
        <f t="shared" si="994"/>
        <v>0</v>
      </c>
      <c r="Y2177">
        <f t="shared" si="995"/>
        <v>0</v>
      </c>
      <c r="Z2177">
        <f t="shared" si="996"/>
        <v>0.99999999963137154</v>
      </c>
      <c r="AA2177">
        <v>1</v>
      </c>
      <c r="AB2177">
        <v>0.05</v>
      </c>
      <c r="AC2177">
        <v>0.1</v>
      </c>
      <c r="AD2177">
        <f t="shared" si="997"/>
        <v>0.32967995396436067</v>
      </c>
      <c r="AE2177">
        <f t="shared" si="998"/>
        <v>6.7032004603563941E-2</v>
      </c>
      <c r="AF2177">
        <f t="shared" si="999"/>
        <v>0.7142857142857143</v>
      </c>
      <c r="AG2177">
        <f t="shared" si="1008"/>
        <v>0.78098910523640575</v>
      </c>
      <c r="AH2177">
        <f t="shared" si="1009"/>
        <v>5.2351265297540042E-3</v>
      </c>
      <c r="AI2177">
        <v>6</v>
      </c>
      <c r="AJ2177">
        <v>28</v>
      </c>
      <c r="AK2177">
        <v>0.05</v>
      </c>
      <c r="AL2177">
        <f t="shared" si="1000"/>
        <v>20</v>
      </c>
      <c r="AM2177">
        <f t="shared" si="1010"/>
        <v>19.2</v>
      </c>
      <c r="AN2177">
        <f t="shared" si="1001"/>
        <v>5.5</v>
      </c>
      <c r="AO2177">
        <f t="shared" si="1011"/>
        <v>6.3000000000000007</v>
      </c>
      <c r="AP2177">
        <f t="shared" si="1012"/>
        <v>0.87301587301587291</v>
      </c>
      <c r="AQ2177">
        <v>0.328125</v>
      </c>
      <c r="AR2177">
        <f t="shared" si="1013"/>
        <v>1.0416666666666667</v>
      </c>
      <c r="AS2177">
        <f t="shared" si="1014"/>
        <v>0.95641832738680621</v>
      </c>
      <c r="AT2177">
        <f t="shared" si="1015"/>
        <v>0.99626909102792316</v>
      </c>
      <c r="AU2177">
        <v>23</v>
      </c>
      <c r="AV2177">
        <v>26.8</v>
      </c>
      <c r="AW2177">
        <v>15</v>
      </c>
      <c r="AX2177">
        <v>11.2</v>
      </c>
      <c r="AY2177">
        <v>1.3392857140000001</v>
      </c>
      <c r="AZ2177">
        <v>0.41791044799999999</v>
      </c>
      <c r="BA2177">
        <v>0.85820895500000005</v>
      </c>
      <c r="BB2177">
        <v>1.12985224</v>
      </c>
      <c r="BC2177">
        <v>0.99626909100000005</v>
      </c>
      <c r="BD2177">
        <v>118.3</v>
      </c>
      <c r="BE2177">
        <v>140.4</v>
      </c>
      <c r="BF2177">
        <f t="shared" si="1016"/>
        <v>8.4215476840906432E-3</v>
      </c>
      <c r="BG2177">
        <f t="shared" si="1017"/>
        <v>7.0959336965811968E-3</v>
      </c>
      <c r="BH2177">
        <v>16.130448250000001</v>
      </c>
      <c r="BI2177">
        <v>12.750028609999999</v>
      </c>
    </row>
    <row r="2178" spans="1:61" x14ac:dyDescent="0.4">
      <c r="A2178" s="1">
        <v>34241.500125578707</v>
      </c>
      <c r="B2178">
        <v>25.6</v>
      </c>
      <c r="C2178">
        <v>0</v>
      </c>
      <c r="D2178">
        <v>86</v>
      </c>
      <c r="E2178">
        <v>4</v>
      </c>
      <c r="F2178">
        <f t="shared" si="1018"/>
        <v>0.77042333888548531</v>
      </c>
      <c r="G2178" s="2">
        <v>2.84E-10</v>
      </c>
      <c r="H2178">
        <f t="shared" si="1002"/>
        <v>1.6138799820000001E-2</v>
      </c>
      <c r="I2178">
        <f t="shared" si="1003"/>
        <v>1.2757065580000001E-2</v>
      </c>
      <c r="J2178">
        <v>0</v>
      </c>
      <c r="K2178">
        <f t="shared" si="1004"/>
        <v>0.22957666111451488</v>
      </c>
      <c r="M2178">
        <f t="shared" si="1005"/>
        <v>0</v>
      </c>
      <c r="N2178">
        <v>1</v>
      </c>
      <c r="O2178">
        <v>1</v>
      </c>
      <c r="P2178">
        <v>0</v>
      </c>
      <c r="Q2178">
        <f t="shared" si="990"/>
        <v>1.0578765156833684E-2</v>
      </c>
      <c r="R2178">
        <f t="shared" si="991"/>
        <v>0.58857142857142863</v>
      </c>
      <c r="S2178">
        <f t="shared" si="1006"/>
        <v>0.98699138476532366</v>
      </c>
      <c r="T2178">
        <f t="shared" si="992"/>
        <v>3.2241615627254666E-3</v>
      </c>
      <c r="U2178">
        <f t="shared" si="1007"/>
        <v>1.2728878742006152E-7</v>
      </c>
      <c r="V2178" s="2">
        <f t="shared" si="1019"/>
        <v>1.5044352425679222E-4</v>
      </c>
      <c r="W2178">
        <f t="shared" si="993"/>
        <v>0</v>
      </c>
      <c r="X2178">
        <f t="shared" si="994"/>
        <v>0</v>
      </c>
      <c r="Y2178">
        <f t="shared" si="995"/>
        <v>0</v>
      </c>
      <c r="Z2178">
        <f t="shared" si="996"/>
        <v>0.99999999963137154</v>
      </c>
      <c r="AA2178">
        <v>1</v>
      </c>
      <c r="AB2178">
        <v>0.05</v>
      </c>
      <c r="AC2178">
        <v>0.1</v>
      </c>
      <c r="AD2178">
        <f t="shared" si="997"/>
        <v>0.32967995396436067</v>
      </c>
      <c r="AE2178">
        <f t="shared" si="998"/>
        <v>6.7032004603563941E-2</v>
      </c>
      <c r="AF2178">
        <f t="shared" si="999"/>
        <v>0.73571428571428577</v>
      </c>
      <c r="AG2178">
        <f t="shared" si="1008"/>
        <v>0.66895337936848254</v>
      </c>
      <c r="AH2178">
        <f t="shared" si="1009"/>
        <v>4.4841286005397772E-3</v>
      </c>
      <c r="AI2178">
        <v>6</v>
      </c>
      <c r="AJ2178">
        <v>28</v>
      </c>
      <c r="AK2178">
        <v>0.05</v>
      </c>
      <c r="AL2178">
        <f t="shared" si="1000"/>
        <v>20.6</v>
      </c>
      <c r="AM2178">
        <f t="shared" si="1010"/>
        <v>19.2</v>
      </c>
      <c r="AN2178">
        <f t="shared" si="1001"/>
        <v>4.8999999999999986</v>
      </c>
      <c r="AO2178">
        <f t="shared" si="1011"/>
        <v>6.3000000000000007</v>
      </c>
      <c r="AP2178">
        <f t="shared" si="1012"/>
        <v>0.77777777777777746</v>
      </c>
      <c r="AQ2178">
        <v>0.328125</v>
      </c>
      <c r="AR2178">
        <f t="shared" si="1013"/>
        <v>1.0729166666666667</v>
      </c>
      <c r="AS2178">
        <f t="shared" si="1014"/>
        <v>0.92084592585630598</v>
      </c>
      <c r="AT2178">
        <f t="shared" si="1015"/>
        <v>0.98799094128332832</v>
      </c>
      <c r="AU2178">
        <v>23.6</v>
      </c>
      <c r="AV2178">
        <v>26.8</v>
      </c>
      <c r="AW2178">
        <v>14.4</v>
      </c>
      <c r="AX2178">
        <v>11.2</v>
      </c>
      <c r="AY2178">
        <v>1.2857142859999999</v>
      </c>
      <c r="AZ2178">
        <v>0.41791044799999999</v>
      </c>
      <c r="BA2178">
        <v>0.88059701499999998</v>
      </c>
      <c r="BB2178">
        <v>1.110740517</v>
      </c>
      <c r="BC2178">
        <v>0.98799094099999996</v>
      </c>
      <c r="BD2178">
        <v>118.3</v>
      </c>
      <c r="BE2178">
        <v>140.4</v>
      </c>
      <c r="BF2178">
        <f t="shared" si="1016"/>
        <v>8.351571777542928E-3</v>
      </c>
      <c r="BG2178">
        <f t="shared" si="1017"/>
        <v>7.0369725142450136E-3</v>
      </c>
      <c r="BH2178">
        <v>16.138799819999999</v>
      </c>
      <c r="BI2178">
        <v>12.757065580000001</v>
      </c>
    </row>
    <row r="2179" spans="1:61" x14ac:dyDescent="0.4">
      <c r="A2179" s="1">
        <v>34241.541792303244</v>
      </c>
      <c r="B2179">
        <v>25.9</v>
      </c>
      <c r="C2179">
        <v>0</v>
      </c>
      <c r="D2179">
        <v>85</v>
      </c>
      <c r="E2179">
        <v>4</v>
      </c>
      <c r="F2179">
        <f t="shared" si="1018"/>
        <v>0.77042333888548531</v>
      </c>
      <c r="G2179" s="2">
        <v>2.84E-10</v>
      </c>
      <c r="H2179">
        <f t="shared" si="1002"/>
        <v>1.6147099170000002E-2</v>
      </c>
      <c r="I2179">
        <f t="shared" si="1003"/>
        <v>1.2764058560000001E-2</v>
      </c>
      <c r="J2179">
        <v>0</v>
      </c>
      <c r="K2179">
        <f t="shared" si="1004"/>
        <v>0.22957666111451488</v>
      </c>
      <c r="M2179">
        <f t="shared" si="1005"/>
        <v>0</v>
      </c>
      <c r="N2179">
        <v>1</v>
      </c>
      <c r="O2179">
        <v>1</v>
      </c>
      <c r="P2179">
        <v>0</v>
      </c>
      <c r="Q2179">
        <f t="shared" si="990"/>
        <v>1.0578765156833684E-2</v>
      </c>
      <c r="R2179">
        <f t="shared" si="991"/>
        <v>0.59714285714285709</v>
      </c>
      <c r="S2179">
        <f t="shared" si="1006"/>
        <v>0.97336843487114388</v>
      </c>
      <c r="T2179">
        <f t="shared" si="992"/>
        <v>3.2241615627254666E-3</v>
      </c>
      <c r="U2179">
        <f t="shared" si="1007"/>
        <v>1.2553188376327157E-7</v>
      </c>
      <c r="V2179" s="2">
        <f t="shared" si="1019"/>
        <v>1.5056905614055548E-4</v>
      </c>
      <c r="W2179">
        <f t="shared" si="993"/>
        <v>0</v>
      </c>
      <c r="X2179">
        <f t="shared" si="994"/>
        <v>0</v>
      </c>
      <c r="Y2179">
        <f t="shared" si="995"/>
        <v>0</v>
      </c>
      <c r="Z2179">
        <f t="shared" si="996"/>
        <v>0.99999999963137154</v>
      </c>
      <c r="AA2179">
        <v>1</v>
      </c>
      <c r="AB2179">
        <v>0.05</v>
      </c>
      <c r="AC2179">
        <v>0.1</v>
      </c>
      <c r="AD2179">
        <f t="shared" si="997"/>
        <v>0.32967995396436067</v>
      </c>
      <c r="AE2179">
        <f t="shared" si="998"/>
        <v>6.7032004603563941E-2</v>
      </c>
      <c r="AF2179">
        <f t="shared" si="999"/>
        <v>0.74642857142857133</v>
      </c>
      <c r="AG2179">
        <f t="shared" si="1008"/>
        <v>0.60911911432135579</v>
      </c>
      <c r="AH2179">
        <f t="shared" si="1009"/>
        <v>4.0830475275307919E-3</v>
      </c>
      <c r="AI2179">
        <v>6</v>
      </c>
      <c r="AJ2179">
        <v>28</v>
      </c>
      <c r="AK2179">
        <v>0.05</v>
      </c>
      <c r="AL2179">
        <f t="shared" si="1000"/>
        <v>20.9</v>
      </c>
      <c r="AM2179">
        <f t="shared" si="1010"/>
        <v>19.2</v>
      </c>
      <c r="AN2179">
        <f t="shared" si="1001"/>
        <v>4.6000000000000014</v>
      </c>
      <c r="AO2179">
        <f t="shared" si="1011"/>
        <v>6.3000000000000007</v>
      </c>
      <c r="AP2179">
        <f t="shared" si="1012"/>
        <v>0.73015873015873034</v>
      </c>
      <c r="AQ2179">
        <v>0.328125</v>
      </c>
      <c r="AR2179">
        <f t="shared" si="1013"/>
        <v>1.0885416666666667</v>
      </c>
      <c r="AS2179">
        <f t="shared" si="1014"/>
        <v>0.90195276804749935</v>
      </c>
      <c r="AT2179">
        <f t="shared" si="1015"/>
        <v>0.98181316938503838</v>
      </c>
      <c r="AU2179">
        <v>23.9</v>
      </c>
      <c r="AV2179">
        <v>26.8</v>
      </c>
      <c r="AW2179">
        <v>14.1</v>
      </c>
      <c r="AX2179">
        <v>11.2</v>
      </c>
      <c r="AY2179">
        <v>1.258928571</v>
      </c>
      <c r="AZ2179">
        <v>0.41791044799999999</v>
      </c>
      <c r="BA2179">
        <v>0.89179104499999995</v>
      </c>
      <c r="BB2179">
        <v>1.1010106</v>
      </c>
      <c r="BC2179">
        <v>0.98181316900000004</v>
      </c>
      <c r="BD2179">
        <v>118.3</v>
      </c>
      <c r="BE2179">
        <v>140.4</v>
      </c>
      <c r="BF2179">
        <f t="shared" si="1016"/>
        <v>8.2993505442522271E-3</v>
      </c>
      <c r="BG2179">
        <f t="shared" si="1017"/>
        <v>6.9929712891737888E-3</v>
      </c>
      <c r="BH2179">
        <v>16.147099170000001</v>
      </c>
      <c r="BI2179">
        <v>12.76405856</v>
      </c>
    </row>
    <row r="2180" spans="1:61" x14ac:dyDescent="0.4">
      <c r="A2180" s="1">
        <v>34241.583459027781</v>
      </c>
      <c r="B2180">
        <v>26.4</v>
      </c>
      <c r="C2180">
        <v>0</v>
      </c>
      <c r="D2180">
        <v>81</v>
      </c>
      <c r="E2180">
        <v>4</v>
      </c>
      <c r="F2180">
        <f t="shared" si="1018"/>
        <v>0.77042333888548531</v>
      </c>
      <c r="G2180" s="2">
        <v>2.84E-10</v>
      </c>
      <c r="H2180">
        <f t="shared" si="1002"/>
        <v>1.6155282190000002E-2</v>
      </c>
      <c r="I2180">
        <f t="shared" si="1003"/>
        <v>1.277095351E-2</v>
      </c>
      <c r="J2180">
        <v>0</v>
      </c>
      <c r="K2180">
        <f t="shared" si="1004"/>
        <v>0.22957666111451488</v>
      </c>
      <c r="M2180">
        <f t="shared" si="1005"/>
        <v>0</v>
      </c>
      <c r="N2180">
        <v>1</v>
      </c>
      <c r="O2180">
        <v>1</v>
      </c>
      <c r="P2180">
        <v>0</v>
      </c>
      <c r="Q2180">
        <f t="shared" si="990"/>
        <v>1.0578765156833684E-2</v>
      </c>
      <c r="R2180">
        <f t="shared" si="991"/>
        <v>0.61142857142857143</v>
      </c>
      <c r="S2180">
        <f t="shared" si="1006"/>
        <v>0.93658631239348755</v>
      </c>
      <c r="T2180">
        <f t="shared" si="992"/>
        <v>3.2241615627254666E-3</v>
      </c>
      <c r="U2180">
        <f t="shared" si="1007"/>
        <v>1.2078822354375476E-7</v>
      </c>
      <c r="V2180" s="2">
        <f t="shared" si="1019"/>
        <v>1.5068984436409922E-4</v>
      </c>
      <c r="W2180">
        <f t="shared" si="993"/>
        <v>0</v>
      </c>
      <c r="X2180">
        <f t="shared" si="994"/>
        <v>0</v>
      </c>
      <c r="Y2180">
        <f t="shared" si="995"/>
        <v>0</v>
      </c>
      <c r="Z2180">
        <f t="shared" si="996"/>
        <v>0.99999999963137154</v>
      </c>
      <c r="AA2180">
        <v>1</v>
      </c>
      <c r="AB2180">
        <v>0.05</v>
      </c>
      <c r="AC2180">
        <v>0.1</v>
      </c>
      <c r="AD2180">
        <f t="shared" si="997"/>
        <v>0.32967995396436067</v>
      </c>
      <c r="AE2180">
        <f t="shared" si="998"/>
        <v>6.7032004603563941E-2</v>
      </c>
      <c r="AF2180">
        <f t="shared" si="999"/>
        <v>0.76428571428571423</v>
      </c>
      <c r="AG2180">
        <f t="shared" si="1008"/>
        <v>0.50736698975097083</v>
      </c>
      <c r="AH2180">
        <f t="shared" si="1009"/>
        <v>3.4009826392683456E-3</v>
      </c>
      <c r="AI2180">
        <v>6</v>
      </c>
      <c r="AJ2180">
        <v>28</v>
      </c>
      <c r="AK2180">
        <v>0.05</v>
      </c>
      <c r="AL2180">
        <f t="shared" si="1000"/>
        <v>21.4</v>
      </c>
      <c r="AM2180">
        <f t="shared" si="1010"/>
        <v>19.2</v>
      </c>
      <c r="AN2180">
        <f t="shared" si="1001"/>
        <v>4.1000000000000014</v>
      </c>
      <c r="AO2180">
        <f t="shared" si="1011"/>
        <v>6.3000000000000007</v>
      </c>
      <c r="AP2180">
        <f t="shared" si="1012"/>
        <v>0.65079365079365092</v>
      </c>
      <c r="AQ2180">
        <v>0.328125</v>
      </c>
      <c r="AR2180">
        <f t="shared" si="1013"/>
        <v>1.1145833333333333</v>
      </c>
      <c r="AS2180">
        <f t="shared" si="1014"/>
        <v>0.86853252210477716</v>
      </c>
      <c r="AT2180">
        <f t="shared" si="1015"/>
        <v>0.96805187359594946</v>
      </c>
      <c r="AU2180">
        <v>24.4</v>
      </c>
      <c r="AV2180">
        <v>26.8</v>
      </c>
      <c r="AW2180">
        <v>13.6</v>
      </c>
      <c r="AX2180">
        <v>11.2</v>
      </c>
      <c r="AY2180">
        <v>1.2142857140000001</v>
      </c>
      <c r="AZ2180">
        <v>0.41791044799999999</v>
      </c>
      <c r="BA2180">
        <v>0.91044776100000002</v>
      </c>
      <c r="BB2180">
        <v>1.084522531</v>
      </c>
      <c r="BC2180">
        <v>0.96805187400000003</v>
      </c>
      <c r="BD2180">
        <v>118.3</v>
      </c>
      <c r="BE2180">
        <v>140.4</v>
      </c>
      <c r="BF2180">
        <f t="shared" si="1016"/>
        <v>8.1830251360604355E-3</v>
      </c>
      <c r="BG2180">
        <f t="shared" si="1017"/>
        <v>6.8949563675213673E-3</v>
      </c>
      <c r="BH2180">
        <v>16.155282190000001</v>
      </c>
      <c r="BI2180">
        <v>12.77095351</v>
      </c>
    </row>
    <row r="2181" spans="1:61" x14ac:dyDescent="0.4">
      <c r="A2181" s="1">
        <v>34241.625125752318</v>
      </c>
      <c r="B2181">
        <v>26.6</v>
      </c>
      <c r="C2181">
        <v>0</v>
      </c>
      <c r="D2181">
        <v>79</v>
      </c>
      <c r="E2181">
        <v>4</v>
      </c>
      <c r="F2181">
        <f t="shared" si="1018"/>
        <v>0.77042333888548531</v>
      </c>
      <c r="G2181" s="2">
        <v>2.84E-10</v>
      </c>
      <c r="H2181">
        <f t="shared" si="1002"/>
        <v>1.6163407269999999E-2</v>
      </c>
      <c r="I2181">
        <f t="shared" si="1003"/>
        <v>1.277779964E-2</v>
      </c>
      <c r="J2181">
        <v>0</v>
      </c>
      <c r="K2181">
        <f t="shared" si="1004"/>
        <v>0.22957666111451488</v>
      </c>
      <c r="M2181">
        <f t="shared" si="1005"/>
        <v>0</v>
      </c>
      <c r="N2181">
        <v>1</v>
      </c>
      <c r="O2181">
        <v>1</v>
      </c>
      <c r="P2181">
        <v>0</v>
      </c>
      <c r="Q2181">
        <f t="shared" si="990"/>
        <v>1.0578765156833684E-2</v>
      </c>
      <c r="R2181">
        <f t="shared" si="991"/>
        <v>0.61714285714285722</v>
      </c>
      <c r="S2181">
        <f t="shared" si="1006"/>
        <v>0.91722887498286987</v>
      </c>
      <c r="T2181">
        <f t="shared" si="992"/>
        <v>3.2241615627254666E-3</v>
      </c>
      <c r="U2181">
        <f t="shared" si="1007"/>
        <v>1.1829176331766766E-7</v>
      </c>
      <c r="V2181" s="2">
        <f t="shared" si="1019"/>
        <v>1.508081361274169E-4</v>
      </c>
      <c r="W2181">
        <f t="shared" si="993"/>
        <v>0</v>
      </c>
      <c r="X2181">
        <f t="shared" si="994"/>
        <v>0</v>
      </c>
      <c r="Y2181">
        <f t="shared" si="995"/>
        <v>0</v>
      </c>
      <c r="Z2181">
        <f t="shared" si="996"/>
        <v>0.99999999963137154</v>
      </c>
      <c r="AA2181">
        <v>1</v>
      </c>
      <c r="AB2181">
        <v>0.05</v>
      </c>
      <c r="AC2181">
        <v>0.1</v>
      </c>
      <c r="AD2181">
        <f t="shared" si="997"/>
        <v>0.32967995396436067</v>
      </c>
      <c r="AE2181">
        <f t="shared" si="998"/>
        <v>6.7032004603563941E-2</v>
      </c>
      <c r="AF2181">
        <f t="shared" si="999"/>
        <v>0.77142857142857146</v>
      </c>
      <c r="AG2181">
        <f t="shared" si="1008"/>
        <v>0.46687364951217486</v>
      </c>
      <c r="AH2181">
        <f t="shared" si="1009"/>
        <v>3.1295476623382805E-3</v>
      </c>
      <c r="AI2181">
        <v>6</v>
      </c>
      <c r="AJ2181">
        <v>28</v>
      </c>
      <c r="AK2181">
        <v>0.05</v>
      </c>
      <c r="AL2181">
        <f t="shared" si="1000"/>
        <v>21.6</v>
      </c>
      <c r="AM2181">
        <f t="shared" si="1010"/>
        <v>19.2</v>
      </c>
      <c r="AN2181">
        <f t="shared" si="1001"/>
        <v>3.8999999999999986</v>
      </c>
      <c r="AO2181">
        <f t="shared" si="1011"/>
        <v>6.3000000000000007</v>
      </c>
      <c r="AP2181">
        <f t="shared" si="1012"/>
        <v>0.61904761904761874</v>
      </c>
      <c r="AQ2181">
        <v>0.328125</v>
      </c>
      <c r="AR2181">
        <f t="shared" si="1013"/>
        <v>1.1250000000000002</v>
      </c>
      <c r="AS2181">
        <f t="shared" si="1014"/>
        <v>0.85439649168297394</v>
      </c>
      <c r="AT2181">
        <f t="shared" si="1015"/>
        <v>0.96119605314334589</v>
      </c>
      <c r="AU2181">
        <v>24.6</v>
      </c>
      <c r="AV2181">
        <v>26.8</v>
      </c>
      <c r="AW2181">
        <v>13.4</v>
      </c>
      <c r="AX2181">
        <v>11.2</v>
      </c>
      <c r="AY2181">
        <v>1.196428571</v>
      </c>
      <c r="AZ2181">
        <v>0.41791044799999999</v>
      </c>
      <c r="BA2181">
        <v>0.91791044799999999</v>
      </c>
      <c r="BB2181">
        <v>1.077828585</v>
      </c>
      <c r="BC2181">
        <v>0.96119605299999999</v>
      </c>
      <c r="BD2181">
        <v>118.3</v>
      </c>
      <c r="BE2181">
        <v>140.4</v>
      </c>
      <c r="BF2181">
        <f t="shared" si="1016"/>
        <v>8.1250723004509372E-3</v>
      </c>
      <c r="BG2181">
        <f t="shared" si="1017"/>
        <v>6.8461257336182336E-3</v>
      </c>
      <c r="BH2181">
        <v>16.16340727</v>
      </c>
      <c r="BI2181">
        <v>12.77779964</v>
      </c>
    </row>
    <row r="2182" spans="1:61" x14ac:dyDescent="0.4">
      <c r="A2182" s="1">
        <v>34241.666792476855</v>
      </c>
      <c r="B2182">
        <v>25.4</v>
      </c>
      <c r="C2182">
        <v>0</v>
      </c>
      <c r="D2182">
        <v>79</v>
      </c>
      <c r="E2182">
        <v>4</v>
      </c>
      <c r="F2182">
        <f t="shared" si="1018"/>
        <v>0.77042333888548531</v>
      </c>
      <c r="G2182" s="2">
        <v>2.84E-10</v>
      </c>
      <c r="H2182">
        <f t="shared" si="1002"/>
        <v>1.6171787040000003E-2</v>
      </c>
      <c r="I2182">
        <f t="shared" si="1003"/>
        <v>1.2784860370000001E-2</v>
      </c>
      <c r="J2182">
        <v>0</v>
      </c>
      <c r="K2182">
        <f t="shared" si="1004"/>
        <v>0.22957666111451488</v>
      </c>
      <c r="M2182">
        <f t="shared" si="1005"/>
        <v>0</v>
      </c>
      <c r="N2182">
        <v>1</v>
      </c>
      <c r="O2182">
        <v>1</v>
      </c>
      <c r="P2182">
        <v>0</v>
      </c>
      <c r="Q2182">
        <f t="shared" si="990"/>
        <v>1.0578765156833684E-2</v>
      </c>
      <c r="R2182">
        <f t="shared" si="991"/>
        <v>0.58285714285714285</v>
      </c>
      <c r="S2182">
        <f t="shared" si="1006"/>
        <v>0.99242465730850482</v>
      </c>
      <c r="T2182">
        <f t="shared" si="992"/>
        <v>3.2241615627254666E-3</v>
      </c>
      <c r="U2182">
        <f t="shared" si="1007"/>
        <v>1.27989497359803E-7</v>
      </c>
      <c r="V2182" s="2">
        <f t="shared" si="1019"/>
        <v>1.509361256247767E-4</v>
      </c>
      <c r="W2182">
        <f t="shared" si="993"/>
        <v>0</v>
      </c>
      <c r="X2182">
        <f t="shared" si="994"/>
        <v>0</v>
      </c>
      <c r="Y2182">
        <f t="shared" si="995"/>
        <v>0</v>
      </c>
      <c r="Z2182">
        <f t="shared" si="996"/>
        <v>0.99999999963137154</v>
      </c>
      <c r="AA2182">
        <v>1</v>
      </c>
      <c r="AB2182">
        <v>0.05</v>
      </c>
      <c r="AC2182">
        <v>0.1</v>
      </c>
      <c r="AD2182">
        <f t="shared" si="997"/>
        <v>0.32967995396436067</v>
      </c>
      <c r="AE2182">
        <f t="shared" si="998"/>
        <v>6.7032004603563941E-2</v>
      </c>
      <c r="AF2182">
        <f t="shared" si="999"/>
        <v>0.72857142857142854</v>
      </c>
      <c r="AG2182">
        <f t="shared" si="1008"/>
        <v>0.70768148605103598</v>
      </c>
      <c r="AH2182">
        <f t="shared" si="1009"/>
        <v>4.7437308630830016E-3</v>
      </c>
      <c r="AI2182">
        <v>6</v>
      </c>
      <c r="AJ2182">
        <v>28</v>
      </c>
      <c r="AK2182">
        <v>0.05</v>
      </c>
      <c r="AL2182">
        <f t="shared" si="1000"/>
        <v>20.399999999999999</v>
      </c>
      <c r="AM2182">
        <f t="shared" si="1010"/>
        <v>19.2</v>
      </c>
      <c r="AN2182">
        <f t="shared" si="1001"/>
        <v>5.1000000000000014</v>
      </c>
      <c r="AO2182">
        <f t="shared" si="1011"/>
        <v>6.3000000000000007</v>
      </c>
      <c r="AP2182">
        <f t="shared" si="1012"/>
        <v>0.80952380952380965</v>
      </c>
      <c r="AQ2182">
        <v>0.328125</v>
      </c>
      <c r="AR2182">
        <f t="shared" si="1013"/>
        <v>1.0625</v>
      </c>
      <c r="AS2182">
        <f t="shared" si="1014"/>
        <v>0.93301332499145184</v>
      </c>
      <c r="AT2182">
        <f t="shared" si="1015"/>
        <v>0.99132665780341755</v>
      </c>
      <c r="AU2182">
        <v>23.4</v>
      </c>
      <c r="AV2182">
        <v>26.8</v>
      </c>
      <c r="AW2182">
        <v>14.6</v>
      </c>
      <c r="AX2182">
        <v>11.2</v>
      </c>
      <c r="AY2182">
        <v>1.303571429</v>
      </c>
      <c r="AZ2182">
        <v>0.41791044799999999</v>
      </c>
      <c r="BA2182">
        <v>0.87313432800000002</v>
      </c>
      <c r="BB2182">
        <v>1.117161729</v>
      </c>
      <c r="BC2182">
        <v>0.99132665799999997</v>
      </c>
      <c r="BD2182">
        <v>118.3</v>
      </c>
      <c r="BE2182">
        <v>140.4</v>
      </c>
      <c r="BF2182">
        <f t="shared" si="1016"/>
        <v>8.3797688740779169E-3</v>
      </c>
      <c r="BG2182">
        <f t="shared" si="1017"/>
        <v>7.0607311823361815E-3</v>
      </c>
      <c r="BH2182">
        <v>16.171787040000002</v>
      </c>
      <c r="BI2182">
        <v>12.784860370000001</v>
      </c>
    </row>
    <row r="2183" spans="1:61" x14ac:dyDescent="0.4">
      <c r="A2183" s="1">
        <v>34241.708459201385</v>
      </c>
      <c r="B2183">
        <v>25.4</v>
      </c>
      <c r="C2183">
        <v>0</v>
      </c>
      <c r="D2183">
        <v>84</v>
      </c>
      <c r="E2183">
        <v>4</v>
      </c>
      <c r="F2183">
        <f t="shared" si="1018"/>
        <v>0.77042333888548531</v>
      </c>
      <c r="G2183" s="2">
        <v>2.84E-10</v>
      </c>
      <c r="H2183">
        <f t="shared" si="1002"/>
        <v>1.61801668E-2</v>
      </c>
      <c r="I2183">
        <f t="shared" si="1003"/>
        <v>1.2791921100000001E-2</v>
      </c>
      <c r="J2183">
        <v>0</v>
      </c>
      <c r="K2183">
        <f t="shared" si="1004"/>
        <v>0.22957666111451488</v>
      </c>
      <c r="M2183">
        <f t="shared" si="1005"/>
        <v>0</v>
      </c>
      <c r="N2183">
        <v>1</v>
      </c>
      <c r="O2183">
        <v>1</v>
      </c>
      <c r="P2183">
        <v>0</v>
      </c>
      <c r="Q2183">
        <f t="shared" ref="Q2183:Q2246" si="1020">IF(E2183&gt;=3, EXP(-5.947 * EXP(-0.067*E2183)), 0)</f>
        <v>1.0578765156833684E-2</v>
      </c>
      <c r="R2183">
        <f t="shared" ref="R2183:R2246" si="1021">IF(OR(B2183&gt;40,B2183&lt;5),0,(B2183-5)/(40-5))</f>
        <v>0.58285714285714285</v>
      </c>
      <c r="S2183">
        <f t="shared" si="1006"/>
        <v>0.99242465730850482</v>
      </c>
      <c r="T2183">
        <f t="shared" ref="T2183:T2246" si="1022">IF(E2183&gt;=3, 0.398449*EXP(-0.067*E2183-5.947*EXP(-0.067*E2183)), 0)</f>
        <v>3.2241615627254666E-3</v>
      </c>
      <c r="U2183">
        <f t="shared" si="1007"/>
        <v>1.27989497359803E-7</v>
      </c>
      <c r="V2183" s="2">
        <f t="shared" si="1019"/>
        <v>1.510641151221365E-4</v>
      </c>
      <c r="W2183">
        <f t="shared" ref="W2183:W2246" si="1023">IF(C2183&gt;=0.3, EXP(-2.5*EXP(-0.15*C2183)),0)</f>
        <v>0</v>
      </c>
      <c r="X2183">
        <f t="shared" ref="X2183:X2246" si="1024">IF(C2183&gt;15, 1/(1+966.9*EXP(-0.133*C2183)),0)</f>
        <v>0</v>
      </c>
      <c r="Y2183">
        <f t="shared" ref="Y2183:Y2246" si="1025">IF(C2183&gt;=0.3,W2183*(1-X2183),0)</f>
        <v>0</v>
      </c>
      <c r="Z2183">
        <f t="shared" ref="Z2183:Z2246" si="1026">1-(G2183/(G2183+F2183))</f>
        <v>0.99999999963137154</v>
      </c>
      <c r="AA2183">
        <v>1</v>
      </c>
      <c r="AB2183">
        <v>0.05</v>
      </c>
      <c r="AC2183">
        <v>0.1</v>
      </c>
      <c r="AD2183">
        <f t="shared" ref="AD2183:AD2246" si="1027">1-EXP(-0.1*E2183)</f>
        <v>0.32967995396436067</v>
      </c>
      <c r="AE2183">
        <f t="shared" ref="AE2183:AE2246" si="1028">0.1*EXP(-0.1*E2183)</f>
        <v>6.7032004603563941E-2</v>
      </c>
      <c r="AF2183">
        <f t="shared" ref="AF2183:AF2246" si="1029">IF(OR(B2183&gt;33,B2183&lt;5),0,(B2183-5)/(33-5))</f>
        <v>0.72857142857142854</v>
      </c>
      <c r="AG2183">
        <f t="shared" si="1008"/>
        <v>0.70768148605103598</v>
      </c>
      <c r="AH2183">
        <f t="shared" si="1009"/>
        <v>4.7437308630830016E-3</v>
      </c>
      <c r="AI2183">
        <v>6</v>
      </c>
      <c r="AJ2183">
        <v>28</v>
      </c>
      <c r="AK2183">
        <v>0.05</v>
      </c>
      <c r="AL2183">
        <f t="shared" ref="AL2183:AL2246" si="1030">B2183-5</f>
        <v>20.399999999999999</v>
      </c>
      <c r="AM2183">
        <f t="shared" si="1010"/>
        <v>19.2</v>
      </c>
      <c r="AN2183">
        <f t="shared" ref="AN2183:AN2246" si="1031">30.5-B2183</f>
        <v>5.1000000000000014</v>
      </c>
      <c r="AO2183">
        <f t="shared" si="1011"/>
        <v>6.3000000000000007</v>
      </c>
      <c r="AP2183">
        <f t="shared" si="1012"/>
        <v>0.80952380952380965</v>
      </c>
      <c r="AQ2183">
        <v>0.328125</v>
      </c>
      <c r="AR2183">
        <f t="shared" si="1013"/>
        <v>1.0625</v>
      </c>
      <c r="AS2183">
        <f t="shared" si="1014"/>
        <v>0.93301332499145184</v>
      </c>
      <c r="AT2183">
        <f t="shared" si="1015"/>
        <v>0.99132665780341755</v>
      </c>
      <c r="AU2183">
        <v>23.4</v>
      </c>
      <c r="AV2183">
        <v>26.8</v>
      </c>
      <c r="AW2183">
        <v>14.6</v>
      </c>
      <c r="AX2183">
        <v>11.2</v>
      </c>
      <c r="AY2183">
        <v>1.303571429</v>
      </c>
      <c r="AZ2183">
        <v>0.41791044799999999</v>
      </c>
      <c r="BA2183">
        <v>0.87313432800000002</v>
      </c>
      <c r="BB2183">
        <v>1.117161729</v>
      </c>
      <c r="BC2183">
        <v>0.99132665799999997</v>
      </c>
      <c r="BD2183">
        <v>118.3</v>
      </c>
      <c r="BE2183">
        <v>140.4</v>
      </c>
      <c r="BF2183">
        <f t="shared" si="1016"/>
        <v>8.3797688740779169E-3</v>
      </c>
      <c r="BG2183">
        <f t="shared" si="1017"/>
        <v>7.0607311823361815E-3</v>
      </c>
      <c r="BH2183">
        <v>16.180166799999999</v>
      </c>
      <c r="BI2183">
        <v>12.7919211</v>
      </c>
    </row>
    <row r="2184" spans="1:61" x14ac:dyDescent="0.4">
      <c r="A2184" s="1">
        <v>34241.750125925922</v>
      </c>
      <c r="B2184">
        <v>24.8</v>
      </c>
      <c r="C2184">
        <v>0</v>
      </c>
      <c r="D2184">
        <v>88</v>
      </c>
      <c r="E2184">
        <v>4</v>
      </c>
      <c r="F2184">
        <f t="shared" si="1018"/>
        <v>0.77042333888548531</v>
      </c>
      <c r="G2184" s="2">
        <v>2.84E-10</v>
      </c>
      <c r="H2184">
        <f t="shared" ref="H2184:H2247" si="1032">BH2184*0.001</f>
        <v>1.618860242E-2</v>
      </c>
      <c r="I2184">
        <f t="shared" ref="I2184:I2247" si="1033">BI2184*0.001</f>
        <v>1.2799028890000001E-2</v>
      </c>
      <c r="J2184">
        <v>0</v>
      </c>
      <c r="K2184">
        <f t="shared" ref="K2184:K2247" si="1034">IF(AND(N2184=1,N2183=0), 0, K2183+M2184*1)</f>
        <v>0.22957666111451488</v>
      </c>
      <c r="M2184">
        <f t="shared" ref="M2184:M2247" si="1035">AA2184*V2184*Y2184*AH2184*36000</f>
        <v>0</v>
      </c>
      <c r="N2184">
        <v>1</v>
      </c>
      <c r="O2184">
        <v>1</v>
      </c>
      <c r="P2184">
        <v>0</v>
      </c>
      <c r="Q2184">
        <f t="shared" si="1020"/>
        <v>1.0578765156833684E-2</v>
      </c>
      <c r="R2184">
        <f t="shared" si="1021"/>
        <v>0.56571428571428573</v>
      </c>
      <c r="S2184">
        <f t="shared" ref="S2184:S2247" si="1036">(4.975*R2184^1.354*(1-R2184))^9.409</f>
        <v>0.99105283985803749</v>
      </c>
      <c r="T2184">
        <f t="shared" si="1022"/>
        <v>3.2241615627254666E-3</v>
      </c>
      <c r="U2184">
        <f t="shared" ref="U2184:U2247" si="1037">0.00004*S2184*T2184</f>
        <v>1.2781257891600807E-7</v>
      </c>
      <c r="V2184" s="2">
        <f t="shared" si="1019"/>
        <v>1.5119192770105252E-4</v>
      </c>
      <c r="W2184">
        <f t="shared" si="1023"/>
        <v>0</v>
      </c>
      <c r="X2184">
        <f t="shared" si="1024"/>
        <v>0</v>
      </c>
      <c r="Y2184">
        <f t="shared" si="1025"/>
        <v>0</v>
      </c>
      <c r="Z2184">
        <f t="shared" si="1026"/>
        <v>0.99999999963137154</v>
      </c>
      <c r="AA2184">
        <v>1</v>
      </c>
      <c r="AB2184">
        <v>0.05</v>
      </c>
      <c r="AC2184">
        <v>0.1</v>
      </c>
      <c r="AD2184">
        <f t="shared" si="1027"/>
        <v>0.32967995396436067</v>
      </c>
      <c r="AE2184">
        <f t="shared" si="1028"/>
        <v>6.7032004603563941E-2</v>
      </c>
      <c r="AF2184">
        <f t="shared" si="1029"/>
        <v>0.70714285714285718</v>
      </c>
      <c r="AG2184">
        <f t="shared" ref="AG2184:AG2247" si="1038">(5.908*AF2184^1.689*(1-AF2184))^5.523</f>
        <v>0.81499785310441442</v>
      </c>
      <c r="AH2184">
        <f t="shared" ref="AH2184:AH2247" si="1039">AC2184*AG2184*AE2184</f>
        <v>5.4630939841189838E-3</v>
      </c>
      <c r="AI2184">
        <v>6</v>
      </c>
      <c r="AJ2184">
        <v>28</v>
      </c>
      <c r="AK2184">
        <v>0.05</v>
      </c>
      <c r="AL2184">
        <f t="shared" si="1030"/>
        <v>19.8</v>
      </c>
      <c r="AM2184">
        <f t="shared" ref="AM2184:AM2247" si="1040">24.2-5</f>
        <v>19.2</v>
      </c>
      <c r="AN2184">
        <f t="shared" si="1031"/>
        <v>5.6999999999999993</v>
      </c>
      <c r="AO2184">
        <f t="shared" ref="AO2184:AO2247" si="1041">30.5-24.2</f>
        <v>6.3000000000000007</v>
      </c>
      <c r="AP2184">
        <f t="shared" ref="AP2184:AP2247" si="1042">AN2184/AO2184</f>
        <v>0.90476190476190455</v>
      </c>
      <c r="AQ2184">
        <v>0.328125</v>
      </c>
      <c r="AR2184">
        <f t="shared" ref="AR2184:AR2247" si="1043">AL2184/AM2184</f>
        <v>1.03125</v>
      </c>
      <c r="AS2184">
        <f t="shared" ref="AS2184:AS2247" si="1044">AP2184^AQ2184</f>
        <v>0.96769348958425427</v>
      </c>
      <c r="AT2184">
        <f t="shared" ref="AT2184:AT2247" si="1045">AR2184*AS2184</f>
        <v>0.99793391113376217</v>
      </c>
      <c r="AU2184">
        <v>22.8</v>
      </c>
      <c r="AV2184">
        <v>26.8</v>
      </c>
      <c r="AW2184">
        <v>15.2</v>
      </c>
      <c r="AX2184">
        <v>11.2</v>
      </c>
      <c r="AY2184">
        <v>1.3571428569999999</v>
      </c>
      <c r="AZ2184">
        <v>0.41791044799999999</v>
      </c>
      <c r="BA2184">
        <v>0.85074626900000005</v>
      </c>
      <c r="BB2184">
        <v>1.136123674</v>
      </c>
      <c r="BC2184">
        <v>0.99793391099999995</v>
      </c>
      <c r="BD2184">
        <v>118.3</v>
      </c>
      <c r="BE2184">
        <v>140.4</v>
      </c>
      <c r="BF2184">
        <f t="shared" ref="BF2184:BF2247" si="1046">AT2184/BD2184</f>
        <v>8.435620550581252E-3</v>
      </c>
      <c r="BG2184">
        <f t="shared" ref="BG2184:BG2247" si="1047">BC2184/BE2184</f>
        <v>7.1077913888888886E-3</v>
      </c>
      <c r="BH2184">
        <v>16.188602419999999</v>
      </c>
      <c r="BI2184">
        <v>12.799028890000001</v>
      </c>
    </row>
    <row r="2185" spans="1:61" x14ac:dyDescent="0.4">
      <c r="A2185" s="1">
        <v>34241.79179265046</v>
      </c>
      <c r="B2185">
        <v>24.6</v>
      </c>
      <c r="C2185">
        <v>0</v>
      </c>
      <c r="D2185">
        <v>91</v>
      </c>
      <c r="E2185">
        <v>4</v>
      </c>
      <c r="F2185">
        <f t="shared" ref="F2185:F2248" si="1048">F2184-M2185*1</f>
        <v>0.77042333888548531</v>
      </c>
      <c r="G2185" s="2">
        <v>2.84E-10</v>
      </c>
      <c r="H2185">
        <f t="shared" si="1032"/>
        <v>1.6197047860000001E-2</v>
      </c>
      <c r="I2185">
        <f t="shared" si="1033"/>
        <v>1.280614496E-2</v>
      </c>
      <c r="J2185">
        <v>0</v>
      </c>
      <c r="K2185">
        <f t="shared" si="1034"/>
        <v>0.22957666111451488</v>
      </c>
      <c r="M2185">
        <f t="shared" si="1035"/>
        <v>0</v>
      </c>
      <c r="N2185">
        <v>1</v>
      </c>
      <c r="O2185">
        <v>1</v>
      </c>
      <c r="P2185">
        <v>0</v>
      </c>
      <c r="Q2185">
        <f t="shared" si="1020"/>
        <v>1.0578765156833684E-2</v>
      </c>
      <c r="R2185">
        <f t="shared" si="1021"/>
        <v>0.56000000000000005</v>
      </c>
      <c r="S2185">
        <f t="shared" si="1036"/>
        <v>0.98478567460964128</v>
      </c>
      <c r="T2185">
        <f t="shared" si="1022"/>
        <v>3.2241615627254666E-3</v>
      </c>
      <c r="U2185">
        <f t="shared" si="1037"/>
        <v>1.2700432478396298E-7</v>
      </c>
      <c r="V2185" s="2">
        <f t="shared" si="1019"/>
        <v>1.5131893202583648E-4</v>
      </c>
      <c r="W2185">
        <f t="shared" si="1023"/>
        <v>0</v>
      </c>
      <c r="X2185">
        <f t="shared" si="1024"/>
        <v>0</v>
      </c>
      <c r="Y2185">
        <f t="shared" si="1025"/>
        <v>0</v>
      </c>
      <c r="Z2185">
        <f t="shared" si="1026"/>
        <v>0.99999999963137154</v>
      </c>
      <c r="AA2185">
        <v>1</v>
      </c>
      <c r="AB2185">
        <v>0.05</v>
      </c>
      <c r="AC2185">
        <v>0.1</v>
      </c>
      <c r="AD2185">
        <f t="shared" si="1027"/>
        <v>0.32967995396436067</v>
      </c>
      <c r="AE2185">
        <f t="shared" si="1028"/>
        <v>6.7032004603563941E-2</v>
      </c>
      <c r="AF2185">
        <f t="shared" si="1029"/>
        <v>0.70000000000000007</v>
      </c>
      <c r="AG2185">
        <f t="shared" si="1038"/>
        <v>0.84689050508809394</v>
      </c>
      <c r="AH2185">
        <f t="shared" si="1039"/>
        <v>5.6768768235779705E-3</v>
      </c>
      <c r="AI2185">
        <v>6</v>
      </c>
      <c r="AJ2185">
        <v>28</v>
      </c>
      <c r="AK2185">
        <v>0.05</v>
      </c>
      <c r="AL2185">
        <f t="shared" si="1030"/>
        <v>19.600000000000001</v>
      </c>
      <c r="AM2185">
        <f t="shared" si="1040"/>
        <v>19.2</v>
      </c>
      <c r="AN2185">
        <f t="shared" si="1031"/>
        <v>5.8999999999999986</v>
      </c>
      <c r="AO2185">
        <f t="shared" si="1041"/>
        <v>6.3000000000000007</v>
      </c>
      <c r="AP2185">
        <f t="shared" si="1042"/>
        <v>0.93650793650793618</v>
      </c>
      <c r="AQ2185">
        <v>0.328125</v>
      </c>
      <c r="AR2185">
        <f t="shared" si="1043"/>
        <v>1.0208333333333335</v>
      </c>
      <c r="AS2185">
        <f t="shared" si="1044"/>
        <v>0.97870588223438315</v>
      </c>
      <c r="AT2185">
        <f t="shared" si="1045"/>
        <v>0.99909558811426624</v>
      </c>
      <c r="AU2185">
        <v>22.6</v>
      </c>
      <c r="AV2185">
        <v>26.8</v>
      </c>
      <c r="AW2185">
        <v>15.4</v>
      </c>
      <c r="AX2185">
        <v>11.2</v>
      </c>
      <c r="AY2185">
        <v>1.375</v>
      </c>
      <c r="AZ2185">
        <v>0.41791044799999999</v>
      </c>
      <c r="BA2185">
        <v>0.84328358199999998</v>
      </c>
      <c r="BB2185">
        <v>1.142347255</v>
      </c>
      <c r="BC2185">
        <v>0.99909558799999998</v>
      </c>
      <c r="BD2185">
        <v>118.3</v>
      </c>
      <c r="BE2185">
        <v>140.4</v>
      </c>
      <c r="BF2185">
        <f t="shared" si="1046"/>
        <v>8.4454403052769758E-3</v>
      </c>
      <c r="BG2185">
        <f t="shared" si="1047"/>
        <v>7.1160654415954412E-3</v>
      </c>
      <c r="BH2185">
        <v>16.197047860000001</v>
      </c>
      <c r="BI2185">
        <v>12.806144959999999</v>
      </c>
    </row>
    <row r="2186" spans="1:61" x14ac:dyDescent="0.4">
      <c r="A2186" s="1">
        <v>34241.833459374997</v>
      </c>
      <c r="B2186">
        <v>24.2</v>
      </c>
      <c r="C2186">
        <v>0</v>
      </c>
      <c r="D2186">
        <v>94</v>
      </c>
      <c r="E2186">
        <v>4</v>
      </c>
      <c r="F2186">
        <f t="shared" si="1048"/>
        <v>0.77042333888548531</v>
      </c>
      <c r="G2186" s="2">
        <v>2.84E-10</v>
      </c>
      <c r="H2186">
        <f t="shared" si="1032"/>
        <v>1.620550095E-2</v>
      </c>
      <c r="I2186">
        <f t="shared" si="1033"/>
        <v>1.2813267460000001E-2</v>
      </c>
      <c r="J2186">
        <v>0</v>
      </c>
      <c r="K2186">
        <f t="shared" si="1034"/>
        <v>0.22957666111451488</v>
      </c>
      <c r="M2186">
        <f t="shared" si="1035"/>
        <v>0</v>
      </c>
      <c r="N2186">
        <v>1</v>
      </c>
      <c r="O2186">
        <v>1</v>
      </c>
      <c r="P2186">
        <v>0</v>
      </c>
      <c r="Q2186">
        <f t="shared" si="1020"/>
        <v>1.0578765156833684E-2</v>
      </c>
      <c r="R2186">
        <f t="shared" si="1021"/>
        <v>0.5485714285714286</v>
      </c>
      <c r="S2186">
        <f t="shared" si="1036"/>
        <v>0.96392004613110061</v>
      </c>
      <c r="T2186">
        <f t="shared" si="1022"/>
        <v>3.2241615627254666E-3</v>
      </c>
      <c r="U2186">
        <f t="shared" si="1037"/>
        <v>1.2431335849105812E-7</v>
      </c>
      <c r="V2186" s="2">
        <f t="shared" si="1019"/>
        <v>1.5144324538432754E-4</v>
      </c>
      <c r="W2186">
        <f t="shared" si="1023"/>
        <v>0</v>
      </c>
      <c r="X2186">
        <f t="shared" si="1024"/>
        <v>0</v>
      </c>
      <c r="Y2186">
        <f t="shared" si="1025"/>
        <v>0</v>
      </c>
      <c r="Z2186">
        <f t="shared" si="1026"/>
        <v>0.99999999963137154</v>
      </c>
      <c r="AA2186">
        <v>1</v>
      </c>
      <c r="AB2186">
        <v>0.05</v>
      </c>
      <c r="AC2186">
        <v>0.1</v>
      </c>
      <c r="AD2186">
        <f t="shared" si="1027"/>
        <v>0.32967995396436067</v>
      </c>
      <c r="AE2186">
        <f t="shared" si="1028"/>
        <v>6.7032004603563941E-2</v>
      </c>
      <c r="AF2186">
        <f t="shared" si="1029"/>
        <v>0.68571428571428572</v>
      </c>
      <c r="AG2186">
        <f t="shared" si="1038"/>
        <v>0.9033929261372099</v>
      </c>
      <c r="AH2186">
        <f t="shared" si="1039"/>
        <v>6.0556238783656558E-3</v>
      </c>
      <c r="AI2186">
        <v>6</v>
      </c>
      <c r="AJ2186">
        <v>28</v>
      </c>
      <c r="AK2186">
        <v>0.05</v>
      </c>
      <c r="AL2186">
        <f t="shared" si="1030"/>
        <v>19.2</v>
      </c>
      <c r="AM2186">
        <f t="shared" si="1040"/>
        <v>19.2</v>
      </c>
      <c r="AN2186">
        <f t="shared" si="1031"/>
        <v>6.3000000000000007</v>
      </c>
      <c r="AO2186">
        <f t="shared" si="1041"/>
        <v>6.3000000000000007</v>
      </c>
      <c r="AP2186">
        <f t="shared" si="1042"/>
        <v>1</v>
      </c>
      <c r="AQ2186">
        <v>0.328125</v>
      </c>
      <c r="AR2186">
        <f t="shared" si="1043"/>
        <v>1</v>
      </c>
      <c r="AS2186">
        <f t="shared" si="1044"/>
        <v>1</v>
      </c>
      <c r="AT2186">
        <f t="shared" si="1045"/>
        <v>1</v>
      </c>
      <c r="AU2186">
        <v>22.2</v>
      </c>
      <c r="AV2186">
        <v>26.8</v>
      </c>
      <c r="AW2186">
        <v>15.8</v>
      </c>
      <c r="AX2186">
        <v>11.2</v>
      </c>
      <c r="AY2186">
        <v>1.4107142859999999</v>
      </c>
      <c r="AZ2186">
        <v>0.41791044799999999</v>
      </c>
      <c r="BA2186">
        <v>0.82835820900000001</v>
      </c>
      <c r="BB2186">
        <v>1.1546547490000001</v>
      </c>
      <c r="BC2186">
        <v>1</v>
      </c>
      <c r="BD2186">
        <v>118.3</v>
      </c>
      <c r="BE2186">
        <v>140.4</v>
      </c>
      <c r="BF2186">
        <f t="shared" si="1046"/>
        <v>8.4530853761623E-3</v>
      </c>
      <c r="BG2186">
        <f t="shared" si="1047"/>
        <v>7.1225071225071226E-3</v>
      </c>
      <c r="BH2186">
        <v>16.205500950000001</v>
      </c>
      <c r="BI2186">
        <v>12.81326746</v>
      </c>
    </row>
    <row r="2187" spans="1:61" x14ac:dyDescent="0.4">
      <c r="A2187" s="1">
        <v>34241.875126099534</v>
      </c>
      <c r="B2187">
        <v>24.2</v>
      </c>
      <c r="C2187">
        <v>0</v>
      </c>
      <c r="D2187">
        <v>95</v>
      </c>
      <c r="E2187">
        <v>4</v>
      </c>
      <c r="F2187">
        <f t="shared" si="1048"/>
        <v>0.77042333888548531</v>
      </c>
      <c r="G2187" s="2">
        <v>2.84E-10</v>
      </c>
      <c r="H2187">
        <f t="shared" si="1032"/>
        <v>1.6213954040000002E-2</v>
      </c>
      <c r="I2187">
        <f t="shared" si="1033"/>
        <v>1.282038997E-2</v>
      </c>
      <c r="J2187">
        <v>0</v>
      </c>
      <c r="K2187">
        <f t="shared" si="1034"/>
        <v>0.22957666111451488</v>
      </c>
      <c r="M2187">
        <f t="shared" si="1035"/>
        <v>0</v>
      </c>
      <c r="N2187">
        <v>1</v>
      </c>
      <c r="O2187">
        <v>1</v>
      </c>
      <c r="P2187">
        <v>0</v>
      </c>
      <c r="Q2187">
        <f t="shared" si="1020"/>
        <v>1.0578765156833684E-2</v>
      </c>
      <c r="R2187">
        <f t="shared" si="1021"/>
        <v>0.5485714285714286</v>
      </c>
      <c r="S2187">
        <f t="shared" si="1036"/>
        <v>0.96392004613110061</v>
      </c>
      <c r="T2187">
        <f t="shared" si="1022"/>
        <v>3.2241615627254666E-3</v>
      </c>
      <c r="U2187">
        <f t="shared" si="1037"/>
        <v>1.2431335849105812E-7</v>
      </c>
      <c r="V2187" s="2">
        <f t="shared" si="1019"/>
        <v>1.5156755874281861E-4</v>
      </c>
      <c r="W2187">
        <f t="shared" si="1023"/>
        <v>0</v>
      </c>
      <c r="X2187">
        <f t="shared" si="1024"/>
        <v>0</v>
      </c>
      <c r="Y2187">
        <f t="shared" si="1025"/>
        <v>0</v>
      </c>
      <c r="Z2187">
        <f t="shared" si="1026"/>
        <v>0.99999999963137154</v>
      </c>
      <c r="AA2187">
        <v>1</v>
      </c>
      <c r="AB2187">
        <v>0.05</v>
      </c>
      <c r="AC2187">
        <v>0.1</v>
      </c>
      <c r="AD2187">
        <f t="shared" si="1027"/>
        <v>0.32967995396436067</v>
      </c>
      <c r="AE2187">
        <f t="shared" si="1028"/>
        <v>6.7032004603563941E-2</v>
      </c>
      <c r="AF2187">
        <f t="shared" si="1029"/>
        <v>0.68571428571428572</v>
      </c>
      <c r="AG2187">
        <f t="shared" si="1038"/>
        <v>0.9033929261372099</v>
      </c>
      <c r="AH2187">
        <f t="shared" si="1039"/>
        <v>6.0556238783656558E-3</v>
      </c>
      <c r="AI2187">
        <v>6</v>
      </c>
      <c r="AJ2187">
        <v>28</v>
      </c>
      <c r="AK2187">
        <v>0.05</v>
      </c>
      <c r="AL2187">
        <f t="shared" si="1030"/>
        <v>19.2</v>
      </c>
      <c r="AM2187">
        <f t="shared" si="1040"/>
        <v>19.2</v>
      </c>
      <c r="AN2187">
        <f t="shared" si="1031"/>
        <v>6.3000000000000007</v>
      </c>
      <c r="AO2187">
        <f t="shared" si="1041"/>
        <v>6.3000000000000007</v>
      </c>
      <c r="AP2187">
        <f t="shared" si="1042"/>
        <v>1</v>
      </c>
      <c r="AQ2187">
        <v>0.328125</v>
      </c>
      <c r="AR2187">
        <f t="shared" si="1043"/>
        <v>1</v>
      </c>
      <c r="AS2187">
        <f t="shared" si="1044"/>
        <v>1</v>
      </c>
      <c r="AT2187">
        <f t="shared" si="1045"/>
        <v>1</v>
      </c>
      <c r="AU2187">
        <v>22.2</v>
      </c>
      <c r="AV2187">
        <v>26.8</v>
      </c>
      <c r="AW2187">
        <v>15.8</v>
      </c>
      <c r="AX2187">
        <v>11.2</v>
      </c>
      <c r="AY2187">
        <v>1.4107142859999999</v>
      </c>
      <c r="AZ2187">
        <v>0.41791044799999999</v>
      </c>
      <c r="BA2187">
        <v>0.82835820900000001</v>
      </c>
      <c r="BB2187">
        <v>1.1546547490000001</v>
      </c>
      <c r="BC2187">
        <v>1</v>
      </c>
      <c r="BD2187">
        <v>118.3</v>
      </c>
      <c r="BE2187">
        <v>140.4</v>
      </c>
      <c r="BF2187">
        <f t="shared" si="1046"/>
        <v>8.4530853761623E-3</v>
      </c>
      <c r="BG2187">
        <f t="shared" si="1047"/>
        <v>7.1225071225071226E-3</v>
      </c>
      <c r="BH2187">
        <v>16.213954040000001</v>
      </c>
      <c r="BI2187">
        <v>12.820389970000001</v>
      </c>
    </row>
    <row r="2188" spans="1:61" x14ac:dyDescent="0.4">
      <c r="A2188" s="1">
        <v>34241.916792824071</v>
      </c>
      <c r="B2188">
        <v>24.1</v>
      </c>
      <c r="C2188">
        <v>0</v>
      </c>
      <c r="D2188">
        <v>96</v>
      </c>
      <c r="E2188">
        <v>0</v>
      </c>
      <c r="F2188">
        <f t="shared" si="1048"/>
        <v>0.77042333888548531</v>
      </c>
      <c r="G2188" s="2">
        <v>2.84E-10</v>
      </c>
      <c r="H2188">
        <f t="shared" si="1032"/>
        <v>1.6222406660000001E-2</v>
      </c>
      <c r="I2188">
        <f t="shared" si="1033"/>
        <v>1.2827512090000001E-2</v>
      </c>
      <c r="J2188">
        <v>0</v>
      </c>
      <c r="K2188">
        <f t="shared" si="1034"/>
        <v>0.22957666111451488</v>
      </c>
      <c r="M2188">
        <f t="shared" si="1035"/>
        <v>0</v>
      </c>
      <c r="N2188">
        <v>1</v>
      </c>
      <c r="O2188">
        <v>1</v>
      </c>
      <c r="P2188">
        <v>0</v>
      </c>
      <c r="Q2188">
        <f t="shared" si="1020"/>
        <v>0</v>
      </c>
      <c r="R2188">
        <f t="shared" si="1021"/>
        <v>0.54571428571428571</v>
      </c>
      <c r="S2188">
        <f t="shared" si="1036"/>
        <v>0.95703970114109538</v>
      </c>
      <c r="T2188">
        <f t="shared" si="1022"/>
        <v>0</v>
      </c>
      <c r="U2188">
        <f t="shared" si="1037"/>
        <v>0</v>
      </c>
      <c r="V2188" s="2">
        <f t="shared" si="1019"/>
        <v>1.5156755874281861E-4</v>
      </c>
      <c r="W2188">
        <f t="shared" si="1023"/>
        <v>0</v>
      </c>
      <c r="X2188">
        <f t="shared" si="1024"/>
        <v>0</v>
      </c>
      <c r="Y2188">
        <f t="shared" si="1025"/>
        <v>0</v>
      </c>
      <c r="Z2188">
        <f t="shared" si="1026"/>
        <v>0.99999999963137154</v>
      </c>
      <c r="AA2188">
        <v>1</v>
      </c>
      <c r="AB2188">
        <v>0.05</v>
      </c>
      <c r="AC2188">
        <v>0.1</v>
      </c>
      <c r="AD2188">
        <f t="shared" si="1027"/>
        <v>0</v>
      </c>
      <c r="AE2188">
        <f t="shared" si="1028"/>
        <v>0.1</v>
      </c>
      <c r="AF2188">
        <f t="shared" si="1029"/>
        <v>0.68214285714285716</v>
      </c>
      <c r="AG2188">
        <f t="shared" si="1038"/>
        <v>0.9158503070972065</v>
      </c>
      <c r="AH2188">
        <f t="shared" si="1039"/>
        <v>9.1585030709720652E-3</v>
      </c>
      <c r="AI2188">
        <v>6</v>
      </c>
      <c r="AJ2188">
        <v>28</v>
      </c>
      <c r="AK2188">
        <v>0.05</v>
      </c>
      <c r="AL2188">
        <f t="shared" si="1030"/>
        <v>19.100000000000001</v>
      </c>
      <c r="AM2188">
        <f t="shared" si="1040"/>
        <v>19.2</v>
      </c>
      <c r="AN2188">
        <f t="shared" si="1031"/>
        <v>6.3999999999999986</v>
      </c>
      <c r="AO2188">
        <f t="shared" si="1041"/>
        <v>6.3000000000000007</v>
      </c>
      <c r="AP2188">
        <f t="shared" si="1042"/>
        <v>1.0158730158730156</v>
      </c>
      <c r="AQ2188">
        <v>0.328125</v>
      </c>
      <c r="AR2188">
        <f t="shared" si="1043"/>
        <v>0.99479166666666674</v>
      </c>
      <c r="AS2188">
        <f t="shared" si="1044"/>
        <v>1.0051808038214693</v>
      </c>
      <c r="AT2188">
        <f t="shared" si="1045"/>
        <v>0.99994548713489928</v>
      </c>
      <c r="AU2188">
        <v>22.1</v>
      </c>
      <c r="AV2188">
        <v>26.8</v>
      </c>
      <c r="AW2188">
        <v>15.9</v>
      </c>
      <c r="AX2188">
        <v>11.2</v>
      </c>
      <c r="AY2188">
        <v>1.4196428569999999</v>
      </c>
      <c r="AZ2188">
        <v>0.41791044799999999</v>
      </c>
      <c r="BA2188">
        <v>0.82462686600000001</v>
      </c>
      <c r="BB2188">
        <v>1.157703207</v>
      </c>
      <c r="BC2188">
        <v>0.99994548699999997</v>
      </c>
      <c r="BD2188">
        <v>118.3</v>
      </c>
      <c r="BE2188">
        <v>140.4</v>
      </c>
      <c r="BF2188">
        <f t="shared" si="1046"/>
        <v>8.4526245742595034E-3</v>
      </c>
      <c r="BG2188">
        <f t="shared" si="1047"/>
        <v>7.1221188532763526E-3</v>
      </c>
      <c r="BH2188">
        <v>16.222406660000001</v>
      </c>
      <c r="BI2188">
        <v>12.827512090000001</v>
      </c>
    </row>
    <row r="2189" spans="1:61" x14ac:dyDescent="0.4">
      <c r="A2189" s="1">
        <v>34241.958459548609</v>
      </c>
      <c r="B2189">
        <v>23.4</v>
      </c>
      <c r="C2189">
        <v>0</v>
      </c>
      <c r="D2189">
        <v>98</v>
      </c>
      <c r="E2189">
        <v>0</v>
      </c>
      <c r="F2189">
        <f t="shared" si="1048"/>
        <v>0.77042333888548531</v>
      </c>
      <c r="G2189" s="2">
        <v>2.84E-10</v>
      </c>
      <c r="H2189">
        <f t="shared" si="1032"/>
        <v>1.623083161E-2</v>
      </c>
      <c r="I2189">
        <f t="shared" si="1033"/>
        <v>1.2834610890000001E-2</v>
      </c>
      <c r="J2189">
        <v>0</v>
      </c>
      <c r="K2189">
        <f t="shared" si="1034"/>
        <v>0.22957666111451488</v>
      </c>
      <c r="M2189">
        <f t="shared" si="1035"/>
        <v>0</v>
      </c>
      <c r="N2189">
        <v>1</v>
      </c>
      <c r="O2189">
        <v>1</v>
      </c>
      <c r="P2189">
        <v>0</v>
      </c>
      <c r="Q2189">
        <f t="shared" si="1020"/>
        <v>0</v>
      </c>
      <c r="R2189">
        <f t="shared" si="1021"/>
        <v>0.52571428571428569</v>
      </c>
      <c r="S2189">
        <f t="shared" si="1036"/>
        <v>0.89206982300756421</v>
      </c>
      <c r="T2189">
        <f t="shared" si="1022"/>
        <v>0</v>
      </c>
      <c r="U2189">
        <f t="shared" si="1037"/>
        <v>0</v>
      </c>
      <c r="V2189" s="2">
        <f t="shared" si="1019"/>
        <v>1.5156755874281861E-4</v>
      </c>
      <c r="W2189">
        <f t="shared" si="1023"/>
        <v>0</v>
      </c>
      <c r="X2189">
        <f t="shared" si="1024"/>
        <v>0</v>
      </c>
      <c r="Y2189">
        <f t="shared" si="1025"/>
        <v>0</v>
      </c>
      <c r="Z2189">
        <f t="shared" si="1026"/>
        <v>0.99999999963137154</v>
      </c>
      <c r="AA2189">
        <v>1</v>
      </c>
      <c r="AB2189">
        <v>0.05</v>
      </c>
      <c r="AC2189">
        <v>0.1</v>
      </c>
      <c r="AD2189">
        <f t="shared" si="1027"/>
        <v>0</v>
      </c>
      <c r="AE2189">
        <f t="shared" si="1028"/>
        <v>0.1</v>
      </c>
      <c r="AF2189">
        <f t="shared" si="1029"/>
        <v>0.65714285714285714</v>
      </c>
      <c r="AG2189">
        <f t="shared" si="1038"/>
        <v>0.98211712835498111</v>
      </c>
      <c r="AH2189">
        <f t="shared" si="1039"/>
        <v>9.8211712835498122E-3</v>
      </c>
      <c r="AI2189">
        <v>6</v>
      </c>
      <c r="AJ2189">
        <v>28</v>
      </c>
      <c r="AK2189">
        <v>0.05</v>
      </c>
      <c r="AL2189">
        <f t="shared" si="1030"/>
        <v>18.399999999999999</v>
      </c>
      <c r="AM2189">
        <f t="shared" si="1040"/>
        <v>19.2</v>
      </c>
      <c r="AN2189">
        <f t="shared" si="1031"/>
        <v>7.1000000000000014</v>
      </c>
      <c r="AO2189">
        <f t="shared" si="1041"/>
        <v>6.3000000000000007</v>
      </c>
      <c r="AP2189">
        <f t="shared" si="1042"/>
        <v>1.126984126984127</v>
      </c>
      <c r="AQ2189">
        <v>0.328125</v>
      </c>
      <c r="AR2189">
        <f t="shared" si="1043"/>
        <v>0.95833333333333326</v>
      </c>
      <c r="AS2189">
        <f t="shared" si="1044"/>
        <v>1.0400052409930316</v>
      </c>
      <c r="AT2189">
        <f t="shared" si="1045"/>
        <v>0.9966716892849885</v>
      </c>
      <c r="AU2189">
        <v>21.4</v>
      </c>
      <c r="AV2189">
        <v>26.8</v>
      </c>
      <c r="AW2189">
        <v>16.600000000000001</v>
      </c>
      <c r="AX2189">
        <v>11.2</v>
      </c>
      <c r="AY2189">
        <v>1.4821428569999999</v>
      </c>
      <c r="AZ2189">
        <v>0.41791044799999999</v>
      </c>
      <c r="BA2189">
        <v>0.79850746299999997</v>
      </c>
      <c r="BB2189">
        <v>1.1787365320000001</v>
      </c>
      <c r="BC2189">
        <v>0.99667168900000003</v>
      </c>
      <c r="BD2189">
        <v>118.3</v>
      </c>
      <c r="BE2189">
        <v>140.4</v>
      </c>
      <c r="BF2189">
        <f t="shared" si="1046"/>
        <v>8.4249508815299121E-3</v>
      </c>
      <c r="BG2189">
        <f t="shared" si="1047"/>
        <v>7.0988012037037033E-3</v>
      </c>
      <c r="BH2189">
        <v>16.230831609999999</v>
      </c>
      <c r="BI2189">
        <v>12.83461089</v>
      </c>
    </row>
    <row r="2190" spans="1:61" x14ac:dyDescent="0.4">
      <c r="A2190" s="1">
        <v>34242.000126273146</v>
      </c>
      <c r="B2190">
        <v>22.6</v>
      </c>
      <c r="C2190">
        <v>0</v>
      </c>
      <c r="D2190">
        <v>100</v>
      </c>
      <c r="E2190">
        <v>0</v>
      </c>
      <c r="F2190">
        <f t="shared" si="1048"/>
        <v>0.77042333888548531</v>
      </c>
      <c r="G2190" s="2">
        <v>2.84E-10</v>
      </c>
      <c r="H2190">
        <f t="shared" si="1032"/>
        <v>1.623917758E-2</v>
      </c>
      <c r="I2190">
        <f t="shared" si="1033"/>
        <v>1.284164315E-2</v>
      </c>
      <c r="J2190">
        <v>0</v>
      </c>
      <c r="K2190">
        <f t="shared" si="1034"/>
        <v>0.22957666111451488</v>
      </c>
      <c r="M2190">
        <f t="shared" si="1035"/>
        <v>0</v>
      </c>
      <c r="N2190">
        <v>1</v>
      </c>
      <c r="O2190">
        <v>1</v>
      </c>
      <c r="P2190">
        <v>0</v>
      </c>
      <c r="Q2190">
        <f t="shared" si="1020"/>
        <v>0</v>
      </c>
      <c r="R2190">
        <f t="shared" si="1021"/>
        <v>0.50285714285714289</v>
      </c>
      <c r="S2190">
        <f t="shared" si="1036"/>
        <v>0.78847182520265191</v>
      </c>
      <c r="T2190">
        <f t="shared" si="1022"/>
        <v>0</v>
      </c>
      <c r="U2190">
        <f t="shared" si="1037"/>
        <v>0</v>
      </c>
      <c r="V2190" s="2">
        <f t="shared" si="1019"/>
        <v>1.5156755874281861E-4</v>
      </c>
      <c r="W2190">
        <f t="shared" si="1023"/>
        <v>0</v>
      </c>
      <c r="X2190">
        <f t="shared" si="1024"/>
        <v>0</v>
      </c>
      <c r="Y2190">
        <f t="shared" si="1025"/>
        <v>0</v>
      </c>
      <c r="Z2190">
        <f t="shared" si="1026"/>
        <v>0.99999999963137154</v>
      </c>
      <c r="AA2190">
        <v>1</v>
      </c>
      <c r="AB2190">
        <v>0.05</v>
      </c>
      <c r="AC2190">
        <v>0.1</v>
      </c>
      <c r="AD2190">
        <f t="shared" si="1027"/>
        <v>0</v>
      </c>
      <c r="AE2190">
        <f t="shared" si="1028"/>
        <v>0.1</v>
      </c>
      <c r="AF2190">
        <f t="shared" si="1029"/>
        <v>0.62857142857142867</v>
      </c>
      <c r="AG2190">
        <f t="shared" si="1038"/>
        <v>1.0094137391426183</v>
      </c>
      <c r="AH2190">
        <f t="shared" si="1039"/>
        <v>1.0094137391426184E-2</v>
      </c>
      <c r="AI2190">
        <v>6</v>
      </c>
      <c r="AJ2190">
        <v>28</v>
      </c>
      <c r="AK2190">
        <v>0.05</v>
      </c>
      <c r="AL2190">
        <f t="shared" si="1030"/>
        <v>17.600000000000001</v>
      </c>
      <c r="AM2190">
        <f t="shared" si="1040"/>
        <v>19.2</v>
      </c>
      <c r="AN2190">
        <f t="shared" si="1031"/>
        <v>7.8999999999999986</v>
      </c>
      <c r="AO2190">
        <f t="shared" si="1041"/>
        <v>6.3000000000000007</v>
      </c>
      <c r="AP2190">
        <f t="shared" si="1042"/>
        <v>1.2539682539682535</v>
      </c>
      <c r="AQ2190">
        <v>0.328125</v>
      </c>
      <c r="AR2190">
        <f t="shared" si="1043"/>
        <v>0.91666666666666674</v>
      </c>
      <c r="AS2190">
        <f t="shared" si="1044"/>
        <v>1.077085728647649</v>
      </c>
      <c r="AT2190">
        <f t="shared" si="1045"/>
        <v>0.98732858459367834</v>
      </c>
      <c r="AU2190">
        <v>20.6</v>
      </c>
      <c r="AV2190">
        <v>26.8</v>
      </c>
      <c r="AW2190">
        <v>17.399999999999999</v>
      </c>
      <c r="AX2190">
        <v>11.2</v>
      </c>
      <c r="AY2190">
        <v>1.553571429</v>
      </c>
      <c r="AZ2190">
        <v>0.41791044799999999</v>
      </c>
      <c r="BA2190">
        <v>0.76865671599999996</v>
      </c>
      <c r="BB2190">
        <v>1.2021518200000001</v>
      </c>
      <c r="BC2190">
        <v>0.98732858499999998</v>
      </c>
      <c r="BD2190">
        <v>118.3</v>
      </c>
      <c r="BE2190">
        <v>140.4</v>
      </c>
      <c r="BF2190">
        <f t="shared" si="1046"/>
        <v>8.345972819895844E-3</v>
      </c>
      <c r="BG2190">
        <f t="shared" si="1047"/>
        <v>7.0322548789173789E-3</v>
      </c>
      <c r="BH2190">
        <v>16.23917758</v>
      </c>
      <c r="BI2190">
        <v>12.841643149999999</v>
      </c>
    </row>
    <row r="2191" spans="1:61" x14ac:dyDescent="0.4">
      <c r="A2191" s="1">
        <v>34242.041792997683</v>
      </c>
      <c r="B2191">
        <v>22.1</v>
      </c>
      <c r="C2191">
        <v>0</v>
      </c>
      <c r="D2191">
        <v>100</v>
      </c>
      <c r="E2191">
        <v>0</v>
      </c>
      <c r="F2191">
        <f t="shared" si="1048"/>
        <v>0.77042333888548531</v>
      </c>
      <c r="G2191" s="2">
        <v>2.84E-10</v>
      </c>
      <c r="H2191">
        <f t="shared" si="1032"/>
        <v>1.6247451399999998E-2</v>
      </c>
      <c r="I2191">
        <f t="shared" si="1033"/>
        <v>1.2848614599999999E-2</v>
      </c>
      <c r="J2191">
        <v>0</v>
      </c>
      <c r="K2191">
        <f t="shared" si="1034"/>
        <v>0.22957666111451488</v>
      </c>
      <c r="M2191">
        <f t="shared" si="1035"/>
        <v>0</v>
      </c>
      <c r="N2191">
        <v>1</v>
      </c>
      <c r="O2191">
        <v>1</v>
      </c>
      <c r="P2191">
        <v>0</v>
      </c>
      <c r="Q2191">
        <f t="shared" si="1020"/>
        <v>0</v>
      </c>
      <c r="R2191">
        <f t="shared" si="1021"/>
        <v>0.4885714285714286</v>
      </c>
      <c r="S2191">
        <f t="shared" si="1036"/>
        <v>0.71300767953757893</v>
      </c>
      <c r="T2191">
        <f t="shared" si="1022"/>
        <v>0</v>
      </c>
      <c r="U2191">
        <f t="shared" si="1037"/>
        <v>0</v>
      </c>
      <c r="V2191" s="2">
        <f t="shared" si="1019"/>
        <v>1.5156755874281861E-4</v>
      </c>
      <c r="W2191">
        <f t="shared" si="1023"/>
        <v>0</v>
      </c>
      <c r="X2191">
        <f t="shared" si="1024"/>
        <v>0</v>
      </c>
      <c r="Y2191">
        <f t="shared" si="1025"/>
        <v>0</v>
      </c>
      <c r="Z2191">
        <f t="shared" si="1026"/>
        <v>0.99999999963137154</v>
      </c>
      <c r="AA2191">
        <v>1</v>
      </c>
      <c r="AB2191">
        <v>0.05</v>
      </c>
      <c r="AC2191">
        <v>0.1</v>
      </c>
      <c r="AD2191">
        <f t="shared" si="1027"/>
        <v>0</v>
      </c>
      <c r="AE2191">
        <f t="shared" si="1028"/>
        <v>0.1</v>
      </c>
      <c r="AF2191">
        <f t="shared" si="1029"/>
        <v>0.61071428571428577</v>
      </c>
      <c r="AG2191">
        <f t="shared" si="1038"/>
        <v>0.99986608123919452</v>
      </c>
      <c r="AH2191">
        <f t="shared" si="1039"/>
        <v>9.9986608123919466E-3</v>
      </c>
      <c r="AI2191">
        <v>6</v>
      </c>
      <c r="AJ2191">
        <v>28</v>
      </c>
      <c r="AK2191">
        <v>0.05</v>
      </c>
      <c r="AL2191">
        <f t="shared" si="1030"/>
        <v>17.100000000000001</v>
      </c>
      <c r="AM2191">
        <f t="shared" si="1040"/>
        <v>19.2</v>
      </c>
      <c r="AN2191">
        <f t="shared" si="1031"/>
        <v>8.3999999999999986</v>
      </c>
      <c r="AO2191">
        <f t="shared" si="1041"/>
        <v>6.3000000000000007</v>
      </c>
      <c r="AP2191">
        <f t="shared" si="1042"/>
        <v>1.333333333333333</v>
      </c>
      <c r="AQ2191">
        <v>0.328125</v>
      </c>
      <c r="AR2191">
        <f t="shared" si="1043"/>
        <v>0.89062500000000011</v>
      </c>
      <c r="AS2191">
        <f t="shared" si="1044"/>
        <v>1.0989945100710423</v>
      </c>
      <c r="AT2191">
        <f t="shared" si="1045"/>
        <v>0.97879198553202218</v>
      </c>
      <c r="AU2191">
        <v>20.100000000000001</v>
      </c>
      <c r="AV2191">
        <v>26.8</v>
      </c>
      <c r="AW2191">
        <v>17.899999999999999</v>
      </c>
      <c r="AX2191">
        <v>11.2</v>
      </c>
      <c r="AY2191">
        <v>1.5982142859999999</v>
      </c>
      <c r="AZ2191">
        <v>0.41791044799999999</v>
      </c>
      <c r="BA2191">
        <v>0.75</v>
      </c>
      <c r="BB2191">
        <v>1.216469424</v>
      </c>
      <c r="BC2191">
        <v>0.97879198599999995</v>
      </c>
      <c r="BD2191">
        <v>118.3</v>
      </c>
      <c r="BE2191">
        <v>140.4</v>
      </c>
      <c r="BF2191">
        <f t="shared" si="1046"/>
        <v>8.2738122192055983E-3</v>
      </c>
      <c r="BG2191">
        <f t="shared" si="1047"/>
        <v>6.9714528917378914E-3</v>
      </c>
      <c r="BH2191">
        <v>16.247451399999999</v>
      </c>
      <c r="BI2191">
        <v>12.848614599999999</v>
      </c>
    </row>
    <row r="2192" spans="1:61" x14ac:dyDescent="0.4">
      <c r="A2192" s="1">
        <v>34242.08345972222</v>
      </c>
      <c r="B2192">
        <v>22.5</v>
      </c>
      <c r="C2192">
        <v>0</v>
      </c>
      <c r="D2192">
        <v>100</v>
      </c>
      <c r="E2192">
        <v>0</v>
      </c>
      <c r="F2192">
        <f t="shared" si="1048"/>
        <v>0.77042333888548531</v>
      </c>
      <c r="G2192" s="2">
        <v>2.84E-10</v>
      </c>
      <c r="H2192">
        <f t="shared" si="1032"/>
        <v>1.625578427E-2</v>
      </c>
      <c r="I2192">
        <f t="shared" si="1033"/>
        <v>1.2855635820000001E-2</v>
      </c>
      <c r="J2192">
        <v>0</v>
      </c>
      <c r="K2192">
        <f t="shared" si="1034"/>
        <v>0.22957666111451488</v>
      </c>
      <c r="M2192">
        <f t="shared" si="1035"/>
        <v>0</v>
      </c>
      <c r="N2192">
        <v>1</v>
      </c>
      <c r="O2192">
        <v>1</v>
      </c>
      <c r="P2192">
        <v>0</v>
      </c>
      <c r="Q2192">
        <f t="shared" si="1020"/>
        <v>0</v>
      </c>
      <c r="R2192">
        <f t="shared" si="1021"/>
        <v>0.5</v>
      </c>
      <c r="S2192">
        <f t="shared" si="1036"/>
        <v>0.77388634547131319</v>
      </c>
      <c r="T2192">
        <f t="shared" si="1022"/>
        <v>0</v>
      </c>
      <c r="U2192">
        <f t="shared" si="1037"/>
        <v>0</v>
      </c>
      <c r="V2192" s="2">
        <f t="shared" si="1019"/>
        <v>1.5156755874281861E-4</v>
      </c>
      <c r="W2192">
        <f t="shared" si="1023"/>
        <v>0</v>
      </c>
      <c r="X2192">
        <f t="shared" si="1024"/>
        <v>0</v>
      </c>
      <c r="Y2192">
        <f t="shared" si="1025"/>
        <v>0</v>
      </c>
      <c r="Z2192">
        <f t="shared" si="1026"/>
        <v>0.99999999963137154</v>
      </c>
      <c r="AA2192">
        <v>1</v>
      </c>
      <c r="AB2192">
        <v>0.05</v>
      </c>
      <c r="AC2192">
        <v>0.1</v>
      </c>
      <c r="AD2192">
        <f t="shared" si="1027"/>
        <v>0</v>
      </c>
      <c r="AE2192">
        <f t="shared" si="1028"/>
        <v>0.1</v>
      </c>
      <c r="AF2192">
        <f t="shared" si="1029"/>
        <v>0.625</v>
      </c>
      <c r="AG2192">
        <f t="shared" si="1038"/>
        <v>1.0091099107547328</v>
      </c>
      <c r="AH2192">
        <f t="shared" si="1039"/>
        <v>1.009109910754733E-2</v>
      </c>
      <c r="AI2192">
        <v>6</v>
      </c>
      <c r="AJ2192">
        <v>28</v>
      </c>
      <c r="AK2192">
        <v>0.05</v>
      </c>
      <c r="AL2192">
        <f t="shared" si="1030"/>
        <v>17.5</v>
      </c>
      <c r="AM2192">
        <f t="shared" si="1040"/>
        <v>19.2</v>
      </c>
      <c r="AN2192">
        <f t="shared" si="1031"/>
        <v>8</v>
      </c>
      <c r="AO2192">
        <f t="shared" si="1041"/>
        <v>6.3000000000000007</v>
      </c>
      <c r="AP2192">
        <f t="shared" si="1042"/>
        <v>1.2698412698412698</v>
      </c>
      <c r="AQ2192">
        <v>0.328125</v>
      </c>
      <c r="AR2192">
        <f t="shared" si="1043"/>
        <v>0.91145833333333337</v>
      </c>
      <c r="AS2192">
        <f t="shared" si="1044"/>
        <v>1.0815404931932422</v>
      </c>
      <c r="AT2192">
        <f t="shared" si="1045"/>
        <v>0.9857790953584239</v>
      </c>
      <c r="AU2192">
        <v>20.5</v>
      </c>
      <c r="AV2192">
        <v>26.8</v>
      </c>
      <c r="AW2192">
        <v>17.5</v>
      </c>
      <c r="AX2192">
        <v>11.2</v>
      </c>
      <c r="AY2192">
        <v>1.5625</v>
      </c>
      <c r="AZ2192">
        <v>0.41791044799999999</v>
      </c>
      <c r="BA2192">
        <v>0.76492537299999996</v>
      </c>
      <c r="BB2192">
        <v>1.2050343139999999</v>
      </c>
      <c r="BC2192">
        <v>0.98577909500000005</v>
      </c>
      <c r="BD2192">
        <v>118.3</v>
      </c>
      <c r="BE2192">
        <v>140.4</v>
      </c>
      <c r="BF2192">
        <f t="shared" si="1046"/>
        <v>8.3328748551007945E-3</v>
      </c>
      <c r="BG2192">
        <f t="shared" si="1047"/>
        <v>7.0212186253561255E-3</v>
      </c>
      <c r="BH2192">
        <v>16.255784269999999</v>
      </c>
      <c r="BI2192">
        <v>12.85563582</v>
      </c>
    </row>
    <row r="2193" spans="1:61" x14ac:dyDescent="0.4">
      <c r="A2193" s="1">
        <v>34242.125126446757</v>
      </c>
      <c r="B2193">
        <v>21.9</v>
      </c>
      <c r="C2193">
        <v>0</v>
      </c>
      <c r="D2193">
        <v>100</v>
      </c>
      <c r="E2193">
        <v>0</v>
      </c>
      <c r="F2193">
        <f t="shared" si="1048"/>
        <v>0.77042333888548531</v>
      </c>
      <c r="G2193" s="2">
        <v>2.84E-10</v>
      </c>
      <c r="H2193">
        <f t="shared" si="1032"/>
        <v>1.626402469E-2</v>
      </c>
      <c r="I2193">
        <f t="shared" si="1033"/>
        <v>1.286257914E-2</v>
      </c>
      <c r="J2193">
        <v>0</v>
      </c>
      <c r="K2193">
        <f t="shared" si="1034"/>
        <v>0.22957666111451488</v>
      </c>
      <c r="M2193">
        <f t="shared" si="1035"/>
        <v>0</v>
      </c>
      <c r="N2193">
        <v>1</v>
      </c>
      <c r="O2193">
        <v>1</v>
      </c>
      <c r="P2193">
        <v>0</v>
      </c>
      <c r="Q2193">
        <f t="shared" si="1020"/>
        <v>0</v>
      </c>
      <c r="R2193">
        <f t="shared" si="1021"/>
        <v>0.48285714285714282</v>
      </c>
      <c r="S2193">
        <f t="shared" si="1036"/>
        <v>0.68140452576891186</v>
      </c>
      <c r="T2193">
        <f t="shared" si="1022"/>
        <v>0</v>
      </c>
      <c r="U2193">
        <f t="shared" si="1037"/>
        <v>0</v>
      </c>
      <c r="V2193" s="2">
        <f t="shared" si="1019"/>
        <v>1.5156755874281861E-4</v>
      </c>
      <c r="W2193">
        <f t="shared" si="1023"/>
        <v>0</v>
      </c>
      <c r="X2193">
        <f t="shared" si="1024"/>
        <v>0</v>
      </c>
      <c r="Y2193">
        <f t="shared" si="1025"/>
        <v>0</v>
      </c>
      <c r="Z2193">
        <f t="shared" si="1026"/>
        <v>0.99999999963137154</v>
      </c>
      <c r="AA2193">
        <v>1</v>
      </c>
      <c r="AB2193">
        <v>0.05</v>
      </c>
      <c r="AC2193">
        <v>0.1</v>
      </c>
      <c r="AD2193">
        <f t="shared" si="1027"/>
        <v>0</v>
      </c>
      <c r="AE2193">
        <f t="shared" si="1028"/>
        <v>0.1</v>
      </c>
      <c r="AF2193">
        <f t="shared" si="1029"/>
        <v>0.60357142857142854</v>
      </c>
      <c r="AG2193">
        <f t="shared" si="1038"/>
        <v>0.99058509627887437</v>
      </c>
      <c r="AH2193">
        <f t="shared" si="1039"/>
        <v>9.9058509627887453E-3</v>
      </c>
      <c r="AI2193">
        <v>6</v>
      </c>
      <c r="AJ2193">
        <v>28</v>
      </c>
      <c r="AK2193">
        <v>0.05</v>
      </c>
      <c r="AL2193">
        <f t="shared" si="1030"/>
        <v>16.899999999999999</v>
      </c>
      <c r="AM2193">
        <f t="shared" si="1040"/>
        <v>19.2</v>
      </c>
      <c r="AN2193">
        <f t="shared" si="1031"/>
        <v>8.6000000000000014</v>
      </c>
      <c r="AO2193">
        <f t="shared" si="1041"/>
        <v>6.3000000000000007</v>
      </c>
      <c r="AP2193">
        <f t="shared" si="1042"/>
        <v>1.3650793650793651</v>
      </c>
      <c r="AQ2193">
        <v>0.328125</v>
      </c>
      <c r="AR2193">
        <f t="shared" si="1043"/>
        <v>0.88020833333333326</v>
      </c>
      <c r="AS2193">
        <f t="shared" si="1044"/>
        <v>1.1075126272872888</v>
      </c>
      <c r="AT2193">
        <f t="shared" si="1045"/>
        <v>0.97484184381016559</v>
      </c>
      <c r="AU2193">
        <v>19.899999999999999</v>
      </c>
      <c r="AV2193">
        <v>26.8</v>
      </c>
      <c r="AW2193">
        <v>18.100000000000001</v>
      </c>
      <c r="AX2193">
        <v>11.2</v>
      </c>
      <c r="AY2193">
        <v>1.616071429</v>
      </c>
      <c r="AZ2193">
        <v>0.41791044799999999</v>
      </c>
      <c r="BA2193">
        <v>0.74253731300000003</v>
      </c>
      <c r="BB2193">
        <v>1.222131232</v>
      </c>
      <c r="BC2193">
        <v>0.97484184399999996</v>
      </c>
      <c r="BD2193">
        <v>118.3</v>
      </c>
      <c r="BE2193">
        <v>140.4</v>
      </c>
      <c r="BF2193">
        <f t="shared" si="1046"/>
        <v>8.2404213339828027E-3</v>
      </c>
      <c r="BG2193">
        <f t="shared" si="1047"/>
        <v>6.9433179772079769E-3</v>
      </c>
      <c r="BH2193">
        <v>16.264024689999999</v>
      </c>
      <c r="BI2193">
        <v>12.862579139999999</v>
      </c>
    </row>
    <row r="2194" spans="1:61" x14ac:dyDescent="0.4">
      <c r="A2194" s="1">
        <v>34242.166793171295</v>
      </c>
      <c r="B2194">
        <v>22.4</v>
      </c>
      <c r="C2194">
        <v>0</v>
      </c>
      <c r="D2194">
        <v>100</v>
      </c>
      <c r="E2194">
        <v>0</v>
      </c>
      <c r="F2194">
        <f t="shared" si="1048"/>
        <v>0.77042333888548531</v>
      </c>
      <c r="G2194" s="2">
        <v>2.84E-10</v>
      </c>
      <c r="H2194">
        <f t="shared" si="1032"/>
        <v>1.6272343790000001E-2</v>
      </c>
      <c r="I2194">
        <f t="shared" si="1033"/>
        <v>1.2869588750000001E-2</v>
      </c>
      <c r="J2194">
        <v>0</v>
      </c>
      <c r="K2194">
        <f t="shared" si="1034"/>
        <v>0.22957666111451488</v>
      </c>
      <c r="M2194">
        <f t="shared" si="1035"/>
        <v>0</v>
      </c>
      <c r="N2194">
        <v>1</v>
      </c>
      <c r="O2194">
        <v>1</v>
      </c>
      <c r="P2194">
        <v>0</v>
      </c>
      <c r="Q2194">
        <f t="shared" si="1020"/>
        <v>0</v>
      </c>
      <c r="R2194">
        <f t="shared" si="1021"/>
        <v>0.49714285714285711</v>
      </c>
      <c r="S2194">
        <f t="shared" si="1036"/>
        <v>0.75902152264211364</v>
      </c>
      <c r="T2194">
        <f t="shared" si="1022"/>
        <v>0</v>
      </c>
      <c r="U2194">
        <f t="shared" si="1037"/>
        <v>0</v>
      </c>
      <c r="V2194" s="2">
        <f t="shared" si="1019"/>
        <v>1.5156755874281861E-4</v>
      </c>
      <c r="W2194">
        <f t="shared" si="1023"/>
        <v>0</v>
      </c>
      <c r="X2194">
        <f t="shared" si="1024"/>
        <v>0</v>
      </c>
      <c r="Y2194">
        <f t="shared" si="1025"/>
        <v>0</v>
      </c>
      <c r="Z2194">
        <f t="shared" si="1026"/>
        <v>0.99999999963137154</v>
      </c>
      <c r="AA2194">
        <v>1</v>
      </c>
      <c r="AB2194">
        <v>0.05</v>
      </c>
      <c r="AC2194">
        <v>0.1</v>
      </c>
      <c r="AD2194">
        <f t="shared" si="1027"/>
        <v>0</v>
      </c>
      <c r="AE2194">
        <f t="shared" si="1028"/>
        <v>0.1</v>
      </c>
      <c r="AF2194">
        <f t="shared" si="1029"/>
        <v>0.62142857142857133</v>
      </c>
      <c r="AG2194">
        <f t="shared" si="1038"/>
        <v>1.0079938278358398</v>
      </c>
      <c r="AH2194">
        <f t="shared" si="1039"/>
        <v>1.0079938278358399E-2</v>
      </c>
      <c r="AI2194">
        <v>6</v>
      </c>
      <c r="AJ2194">
        <v>28</v>
      </c>
      <c r="AK2194">
        <v>0.05</v>
      </c>
      <c r="AL2194">
        <f t="shared" si="1030"/>
        <v>17.399999999999999</v>
      </c>
      <c r="AM2194">
        <f t="shared" si="1040"/>
        <v>19.2</v>
      </c>
      <c r="AN2194">
        <f t="shared" si="1031"/>
        <v>8.1000000000000014</v>
      </c>
      <c r="AO2194">
        <f t="shared" si="1041"/>
        <v>6.3000000000000007</v>
      </c>
      <c r="AP2194">
        <f t="shared" si="1042"/>
        <v>1.2857142857142858</v>
      </c>
      <c r="AQ2194">
        <v>0.328125</v>
      </c>
      <c r="AR2194">
        <f t="shared" si="1043"/>
        <v>0.90625</v>
      </c>
      <c r="AS2194">
        <f t="shared" si="1044"/>
        <v>1.0859580000531441</v>
      </c>
      <c r="AT2194">
        <f t="shared" si="1045"/>
        <v>0.98414943754816187</v>
      </c>
      <c r="AU2194">
        <v>20.399999999999999</v>
      </c>
      <c r="AV2194">
        <v>26.8</v>
      </c>
      <c r="AW2194">
        <v>17.600000000000001</v>
      </c>
      <c r="AX2194">
        <v>11.2</v>
      </c>
      <c r="AY2194">
        <v>1.571428571</v>
      </c>
      <c r="AZ2194">
        <v>0.41791044799999999</v>
      </c>
      <c r="BA2194">
        <v>0.76119402999999997</v>
      </c>
      <c r="BB2194">
        <v>1.2079072360000001</v>
      </c>
      <c r="BC2194">
        <v>0.98414943799999999</v>
      </c>
      <c r="BD2194">
        <v>118.3</v>
      </c>
      <c r="BE2194">
        <v>140.4</v>
      </c>
      <c r="BF2194">
        <f t="shared" si="1046"/>
        <v>8.3190992184967189E-3</v>
      </c>
      <c r="BG2194">
        <f t="shared" si="1047"/>
        <v>7.0096113817663813E-3</v>
      </c>
      <c r="BH2194">
        <v>16.272343790000001</v>
      </c>
      <c r="BI2194">
        <v>12.86958875</v>
      </c>
    </row>
    <row r="2195" spans="1:61" x14ac:dyDescent="0.4">
      <c r="A2195" s="1">
        <v>34242.208459895832</v>
      </c>
      <c r="B2195">
        <v>22.3</v>
      </c>
      <c r="C2195">
        <v>0</v>
      </c>
      <c r="D2195">
        <v>100</v>
      </c>
      <c r="E2195">
        <v>0</v>
      </c>
      <c r="F2195">
        <f t="shared" si="1048"/>
        <v>0.77042333888548531</v>
      </c>
      <c r="G2195" s="2">
        <v>2.84E-10</v>
      </c>
      <c r="H2195">
        <f t="shared" si="1032"/>
        <v>1.6280648450000001E-2</v>
      </c>
      <c r="I2195">
        <f t="shared" si="1033"/>
        <v>1.2876586189999999E-2</v>
      </c>
      <c r="J2195">
        <v>0</v>
      </c>
      <c r="K2195">
        <f t="shared" si="1034"/>
        <v>0.22957666111451488</v>
      </c>
      <c r="M2195">
        <f t="shared" si="1035"/>
        <v>0</v>
      </c>
      <c r="N2195">
        <v>1</v>
      </c>
      <c r="O2195">
        <v>1</v>
      </c>
      <c r="P2195">
        <v>0</v>
      </c>
      <c r="Q2195">
        <f t="shared" si="1020"/>
        <v>0</v>
      </c>
      <c r="R2195">
        <f t="shared" si="1021"/>
        <v>0.49428571428571433</v>
      </c>
      <c r="S2195">
        <f t="shared" si="1036"/>
        <v>0.74390303228252241</v>
      </c>
      <c r="T2195">
        <f t="shared" si="1022"/>
        <v>0</v>
      </c>
      <c r="U2195">
        <f t="shared" si="1037"/>
        <v>0</v>
      </c>
      <c r="V2195" s="2">
        <f t="shared" si="1019"/>
        <v>1.5156755874281861E-4</v>
      </c>
      <c r="W2195">
        <f t="shared" si="1023"/>
        <v>0</v>
      </c>
      <c r="X2195">
        <f t="shared" si="1024"/>
        <v>0</v>
      </c>
      <c r="Y2195">
        <f t="shared" si="1025"/>
        <v>0</v>
      </c>
      <c r="Z2195">
        <f t="shared" si="1026"/>
        <v>0.99999999963137154</v>
      </c>
      <c r="AA2195">
        <v>1</v>
      </c>
      <c r="AB2195">
        <v>0.05</v>
      </c>
      <c r="AC2195">
        <v>0.1</v>
      </c>
      <c r="AD2195">
        <f t="shared" si="1027"/>
        <v>0</v>
      </c>
      <c r="AE2195">
        <f t="shared" si="1028"/>
        <v>0.1</v>
      </c>
      <c r="AF2195">
        <f t="shared" si="1029"/>
        <v>0.61785714285714288</v>
      </c>
      <c r="AG2195">
        <f t="shared" si="1038"/>
        <v>1.0060741178918835</v>
      </c>
      <c r="AH2195">
        <f t="shared" si="1039"/>
        <v>1.0060741178918836E-2</v>
      </c>
      <c r="AI2195">
        <v>6</v>
      </c>
      <c r="AJ2195">
        <v>28</v>
      </c>
      <c r="AK2195">
        <v>0.05</v>
      </c>
      <c r="AL2195">
        <f t="shared" si="1030"/>
        <v>17.3</v>
      </c>
      <c r="AM2195">
        <f t="shared" si="1040"/>
        <v>19.2</v>
      </c>
      <c r="AN2195">
        <f t="shared" si="1031"/>
        <v>8.1999999999999993</v>
      </c>
      <c r="AO2195">
        <f t="shared" si="1041"/>
        <v>6.3000000000000007</v>
      </c>
      <c r="AP2195">
        <f t="shared" si="1042"/>
        <v>1.3015873015873014</v>
      </c>
      <c r="AQ2195">
        <v>0.328125</v>
      </c>
      <c r="AR2195">
        <f t="shared" si="1043"/>
        <v>0.90104166666666674</v>
      </c>
      <c r="AS2195">
        <f t="shared" si="1044"/>
        <v>1.0903390151004593</v>
      </c>
      <c r="AT2195">
        <f t="shared" si="1045"/>
        <v>0.98244088339780977</v>
      </c>
      <c r="AU2195">
        <v>20.3</v>
      </c>
      <c r="AV2195">
        <v>26.8</v>
      </c>
      <c r="AW2195">
        <v>17.7</v>
      </c>
      <c r="AX2195">
        <v>11.2</v>
      </c>
      <c r="AY2195">
        <v>1.5803571430000001</v>
      </c>
      <c r="AZ2195">
        <v>0.41791044799999999</v>
      </c>
      <c r="BA2195">
        <v>0.75746268699999997</v>
      </c>
      <c r="BB2195">
        <v>1.2107706730000001</v>
      </c>
      <c r="BC2195">
        <v>0.98244088299999999</v>
      </c>
      <c r="BD2195">
        <v>118.3</v>
      </c>
      <c r="BE2195">
        <v>140.4</v>
      </c>
      <c r="BF2195">
        <f t="shared" si="1046"/>
        <v>8.304656664393997E-3</v>
      </c>
      <c r="BG2195">
        <f t="shared" si="1047"/>
        <v>6.9974421866096865E-3</v>
      </c>
      <c r="BH2195">
        <v>16.280648450000001</v>
      </c>
      <c r="BI2195">
        <v>12.876586189999999</v>
      </c>
    </row>
    <row r="2196" spans="1:61" x14ac:dyDescent="0.4">
      <c r="A2196" s="1">
        <v>34242.250126620369</v>
      </c>
      <c r="B2196">
        <v>22.3</v>
      </c>
      <c r="C2196">
        <v>0</v>
      </c>
      <c r="D2196">
        <v>100</v>
      </c>
      <c r="E2196">
        <v>0</v>
      </c>
      <c r="F2196">
        <f t="shared" si="1048"/>
        <v>0.77042333888548531</v>
      </c>
      <c r="G2196" s="2">
        <v>2.84E-10</v>
      </c>
      <c r="H2196">
        <f t="shared" si="1032"/>
        <v>1.62889531E-2</v>
      </c>
      <c r="I2196">
        <f t="shared" si="1033"/>
        <v>1.2883583630000001E-2</v>
      </c>
      <c r="J2196">
        <v>0</v>
      </c>
      <c r="K2196">
        <f t="shared" si="1034"/>
        <v>0.22957666111451488</v>
      </c>
      <c r="M2196">
        <f t="shared" si="1035"/>
        <v>0</v>
      </c>
      <c r="N2196">
        <v>1</v>
      </c>
      <c r="O2196">
        <v>1</v>
      </c>
      <c r="P2196">
        <v>0</v>
      </c>
      <c r="Q2196">
        <f t="shared" si="1020"/>
        <v>0</v>
      </c>
      <c r="R2196">
        <f t="shared" si="1021"/>
        <v>0.49428571428571433</v>
      </c>
      <c r="S2196">
        <f t="shared" si="1036"/>
        <v>0.74390303228252241</v>
      </c>
      <c r="T2196">
        <f t="shared" si="1022"/>
        <v>0</v>
      </c>
      <c r="U2196">
        <f t="shared" si="1037"/>
        <v>0</v>
      </c>
      <c r="V2196" s="2">
        <f t="shared" si="1019"/>
        <v>1.5156755874281861E-4</v>
      </c>
      <c r="W2196">
        <f t="shared" si="1023"/>
        <v>0</v>
      </c>
      <c r="X2196">
        <f t="shared" si="1024"/>
        <v>0</v>
      </c>
      <c r="Y2196">
        <f t="shared" si="1025"/>
        <v>0</v>
      </c>
      <c r="Z2196">
        <f t="shared" si="1026"/>
        <v>0.99999999963137154</v>
      </c>
      <c r="AA2196">
        <v>1</v>
      </c>
      <c r="AB2196">
        <v>0.05</v>
      </c>
      <c r="AC2196">
        <v>0.1</v>
      </c>
      <c r="AD2196">
        <f t="shared" si="1027"/>
        <v>0</v>
      </c>
      <c r="AE2196">
        <f t="shared" si="1028"/>
        <v>0.1</v>
      </c>
      <c r="AF2196">
        <f t="shared" si="1029"/>
        <v>0.61785714285714288</v>
      </c>
      <c r="AG2196">
        <f t="shared" si="1038"/>
        <v>1.0060741178918835</v>
      </c>
      <c r="AH2196">
        <f t="shared" si="1039"/>
        <v>1.0060741178918836E-2</v>
      </c>
      <c r="AI2196">
        <v>6</v>
      </c>
      <c r="AJ2196">
        <v>28</v>
      </c>
      <c r="AK2196">
        <v>0.05</v>
      </c>
      <c r="AL2196">
        <f t="shared" si="1030"/>
        <v>17.3</v>
      </c>
      <c r="AM2196">
        <f t="shared" si="1040"/>
        <v>19.2</v>
      </c>
      <c r="AN2196">
        <f t="shared" si="1031"/>
        <v>8.1999999999999993</v>
      </c>
      <c r="AO2196">
        <f t="shared" si="1041"/>
        <v>6.3000000000000007</v>
      </c>
      <c r="AP2196">
        <f t="shared" si="1042"/>
        <v>1.3015873015873014</v>
      </c>
      <c r="AQ2196">
        <v>0.328125</v>
      </c>
      <c r="AR2196">
        <f t="shared" si="1043"/>
        <v>0.90104166666666674</v>
      </c>
      <c r="AS2196">
        <f t="shared" si="1044"/>
        <v>1.0903390151004593</v>
      </c>
      <c r="AT2196">
        <f t="shared" si="1045"/>
        <v>0.98244088339780977</v>
      </c>
      <c r="AU2196">
        <v>20.3</v>
      </c>
      <c r="AV2196">
        <v>26.8</v>
      </c>
      <c r="AW2196">
        <v>17.7</v>
      </c>
      <c r="AX2196">
        <v>11.2</v>
      </c>
      <c r="AY2196">
        <v>1.5803571430000001</v>
      </c>
      <c r="AZ2196">
        <v>0.41791044799999999</v>
      </c>
      <c r="BA2196">
        <v>0.75746268699999997</v>
      </c>
      <c r="BB2196">
        <v>1.2107706730000001</v>
      </c>
      <c r="BC2196">
        <v>0.98244088299999999</v>
      </c>
      <c r="BD2196">
        <v>118.3</v>
      </c>
      <c r="BE2196">
        <v>140.4</v>
      </c>
      <c r="BF2196">
        <f t="shared" si="1046"/>
        <v>8.304656664393997E-3</v>
      </c>
      <c r="BG2196">
        <f t="shared" si="1047"/>
        <v>6.9974421866096865E-3</v>
      </c>
      <c r="BH2196">
        <v>16.288953100000001</v>
      </c>
      <c r="BI2196">
        <v>12.88358363</v>
      </c>
    </row>
    <row r="2197" spans="1:61" x14ac:dyDescent="0.4">
      <c r="A2197" s="1">
        <v>34242.291793344906</v>
      </c>
      <c r="B2197">
        <v>22.9</v>
      </c>
      <c r="C2197">
        <v>0</v>
      </c>
      <c r="D2197">
        <v>100</v>
      </c>
      <c r="E2197">
        <v>0</v>
      </c>
      <c r="F2197">
        <f t="shared" si="1048"/>
        <v>0.77042333888548531</v>
      </c>
      <c r="G2197" s="2">
        <v>2.84E-10</v>
      </c>
      <c r="H2197">
        <f t="shared" si="1032"/>
        <v>1.6297334190000002E-2</v>
      </c>
      <c r="I2197">
        <f t="shared" si="1033"/>
        <v>1.2890645470000002E-2</v>
      </c>
      <c r="J2197">
        <v>0</v>
      </c>
      <c r="K2197">
        <f t="shared" si="1034"/>
        <v>0.22957666111451488</v>
      </c>
      <c r="M2197">
        <f t="shared" si="1035"/>
        <v>0</v>
      </c>
      <c r="N2197">
        <v>1</v>
      </c>
      <c r="O2197">
        <v>1</v>
      </c>
      <c r="P2197">
        <v>0</v>
      </c>
      <c r="Q2197">
        <f t="shared" si="1020"/>
        <v>0</v>
      </c>
      <c r="R2197">
        <f t="shared" si="1021"/>
        <v>0.51142857142857134</v>
      </c>
      <c r="S2197">
        <f t="shared" si="1036"/>
        <v>0.83029679323156769</v>
      </c>
      <c r="T2197">
        <f t="shared" si="1022"/>
        <v>0</v>
      </c>
      <c r="U2197">
        <f t="shared" si="1037"/>
        <v>0</v>
      </c>
      <c r="V2197" s="2">
        <f t="shared" si="1019"/>
        <v>1.5156755874281861E-4</v>
      </c>
      <c r="W2197">
        <f t="shared" si="1023"/>
        <v>0</v>
      </c>
      <c r="X2197">
        <f t="shared" si="1024"/>
        <v>0</v>
      </c>
      <c r="Y2197">
        <f t="shared" si="1025"/>
        <v>0</v>
      </c>
      <c r="Z2197">
        <f t="shared" si="1026"/>
        <v>0.99999999963137154</v>
      </c>
      <c r="AA2197">
        <v>1</v>
      </c>
      <c r="AB2197">
        <v>0.05</v>
      </c>
      <c r="AC2197">
        <v>0.1</v>
      </c>
      <c r="AD2197">
        <f t="shared" si="1027"/>
        <v>0</v>
      </c>
      <c r="AE2197">
        <f t="shared" si="1028"/>
        <v>0.1</v>
      </c>
      <c r="AF2197">
        <f t="shared" si="1029"/>
        <v>0.63928571428571423</v>
      </c>
      <c r="AG2197">
        <f t="shared" si="1038"/>
        <v>1.0053898137449084</v>
      </c>
      <c r="AH2197">
        <f t="shared" si="1039"/>
        <v>1.0053898137449085E-2</v>
      </c>
      <c r="AI2197">
        <v>6</v>
      </c>
      <c r="AJ2197">
        <v>28</v>
      </c>
      <c r="AK2197">
        <v>0.05</v>
      </c>
      <c r="AL2197">
        <f t="shared" si="1030"/>
        <v>17.899999999999999</v>
      </c>
      <c r="AM2197">
        <f t="shared" si="1040"/>
        <v>19.2</v>
      </c>
      <c r="AN2197">
        <f t="shared" si="1031"/>
        <v>7.6000000000000014</v>
      </c>
      <c r="AO2197">
        <f t="shared" si="1041"/>
        <v>6.3000000000000007</v>
      </c>
      <c r="AP2197">
        <f t="shared" si="1042"/>
        <v>1.2063492063492065</v>
      </c>
      <c r="AQ2197">
        <v>0.328125</v>
      </c>
      <c r="AR2197">
        <f t="shared" si="1043"/>
        <v>0.93229166666666663</v>
      </c>
      <c r="AS2197">
        <f t="shared" si="1044"/>
        <v>1.063489832484585</v>
      </c>
      <c r="AT2197">
        <f t="shared" si="1045"/>
        <v>0.99148270841010777</v>
      </c>
      <c r="AU2197">
        <v>20.9</v>
      </c>
      <c r="AV2197">
        <v>26.8</v>
      </c>
      <c r="AW2197">
        <v>17.100000000000001</v>
      </c>
      <c r="AX2197">
        <v>11.2</v>
      </c>
      <c r="AY2197">
        <v>1.5267857140000001</v>
      </c>
      <c r="AZ2197">
        <v>0.41791044799999999</v>
      </c>
      <c r="BA2197">
        <v>0.77985074600000004</v>
      </c>
      <c r="BB2197">
        <v>1.193446027</v>
      </c>
      <c r="BC2197">
        <v>0.99148270800000005</v>
      </c>
      <c r="BD2197">
        <v>118.3</v>
      </c>
      <c r="BE2197">
        <v>140.4</v>
      </c>
      <c r="BF2197">
        <f t="shared" si="1046"/>
        <v>8.3810879831792712E-3</v>
      </c>
      <c r="BG2197">
        <f t="shared" si="1047"/>
        <v>7.0618426495726496E-3</v>
      </c>
      <c r="BH2197">
        <v>16.297334190000001</v>
      </c>
      <c r="BI2197">
        <v>12.890645470000001</v>
      </c>
    </row>
    <row r="2198" spans="1:61" x14ac:dyDescent="0.4">
      <c r="A2198" s="1">
        <v>34242.333460069443</v>
      </c>
      <c r="B2198">
        <v>23.8</v>
      </c>
      <c r="C2198">
        <v>0</v>
      </c>
      <c r="D2198">
        <v>98</v>
      </c>
      <c r="E2198">
        <v>0</v>
      </c>
      <c r="F2198">
        <f t="shared" si="1048"/>
        <v>0.77042333888548531</v>
      </c>
      <c r="G2198" s="2">
        <v>2.84E-10</v>
      </c>
      <c r="H2198">
        <f t="shared" si="1032"/>
        <v>1.630578006E-2</v>
      </c>
      <c r="I2198">
        <f t="shared" si="1033"/>
        <v>1.2897761900000001E-2</v>
      </c>
      <c r="J2198">
        <v>0</v>
      </c>
      <c r="K2198">
        <f t="shared" si="1034"/>
        <v>0.22957666111451488</v>
      </c>
      <c r="M2198">
        <f t="shared" si="1035"/>
        <v>0</v>
      </c>
      <c r="N2198">
        <v>1</v>
      </c>
      <c r="O2198">
        <v>1</v>
      </c>
      <c r="P2198">
        <v>0</v>
      </c>
      <c r="Q2198">
        <f t="shared" si="1020"/>
        <v>0</v>
      </c>
      <c r="R2198">
        <f t="shared" si="1021"/>
        <v>0.53714285714285714</v>
      </c>
      <c r="S2198">
        <f t="shared" si="1036"/>
        <v>0.93264970125566404</v>
      </c>
      <c r="T2198">
        <f t="shared" si="1022"/>
        <v>0</v>
      </c>
      <c r="U2198">
        <f t="shared" si="1037"/>
        <v>0</v>
      </c>
      <c r="V2198" s="2">
        <f t="shared" si="1019"/>
        <v>1.5156755874281861E-4</v>
      </c>
      <c r="W2198">
        <f t="shared" si="1023"/>
        <v>0</v>
      </c>
      <c r="X2198">
        <f t="shared" si="1024"/>
        <v>0</v>
      </c>
      <c r="Y2198">
        <f t="shared" si="1025"/>
        <v>0</v>
      </c>
      <c r="Z2198">
        <f t="shared" si="1026"/>
        <v>0.99999999963137154</v>
      </c>
      <c r="AA2198">
        <v>1</v>
      </c>
      <c r="AB2198">
        <v>0.05</v>
      </c>
      <c r="AC2198">
        <v>0.1</v>
      </c>
      <c r="AD2198">
        <f t="shared" si="1027"/>
        <v>0</v>
      </c>
      <c r="AE2198">
        <f t="shared" si="1028"/>
        <v>0.1</v>
      </c>
      <c r="AF2198">
        <f t="shared" si="1029"/>
        <v>0.67142857142857149</v>
      </c>
      <c r="AG2198">
        <f t="shared" si="1038"/>
        <v>0.94886940045342993</v>
      </c>
      <c r="AH2198">
        <f t="shared" si="1039"/>
        <v>9.4886940045343007E-3</v>
      </c>
      <c r="AI2198">
        <v>6</v>
      </c>
      <c r="AJ2198">
        <v>28</v>
      </c>
      <c r="AK2198">
        <v>0.05</v>
      </c>
      <c r="AL2198">
        <f t="shared" si="1030"/>
        <v>18.8</v>
      </c>
      <c r="AM2198">
        <f t="shared" si="1040"/>
        <v>19.2</v>
      </c>
      <c r="AN2198">
        <f t="shared" si="1031"/>
        <v>6.6999999999999993</v>
      </c>
      <c r="AO2198">
        <f t="shared" si="1041"/>
        <v>6.3000000000000007</v>
      </c>
      <c r="AP2198">
        <f t="shared" si="1042"/>
        <v>1.0634920634920633</v>
      </c>
      <c r="AQ2198">
        <v>0.328125</v>
      </c>
      <c r="AR2198">
        <f t="shared" si="1043"/>
        <v>0.97916666666666674</v>
      </c>
      <c r="AS2198">
        <f t="shared" si="1044"/>
        <v>1.020404057480627</v>
      </c>
      <c r="AT2198">
        <f t="shared" si="1045"/>
        <v>0.99914563961644731</v>
      </c>
      <c r="AU2198">
        <v>21.8</v>
      </c>
      <c r="AV2198">
        <v>26.8</v>
      </c>
      <c r="AW2198">
        <v>16.2</v>
      </c>
      <c r="AX2198">
        <v>11.2</v>
      </c>
      <c r="AY2198">
        <v>1.446428571</v>
      </c>
      <c r="AZ2198">
        <v>0.41791044799999999</v>
      </c>
      <c r="BA2198">
        <v>0.81343283600000005</v>
      </c>
      <c r="BB2198">
        <v>1.16678218</v>
      </c>
      <c r="BC2198">
        <v>0.99914563999999995</v>
      </c>
      <c r="BD2198">
        <v>118.3</v>
      </c>
      <c r="BE2198">
        <v>140.4</v>
      </c>
      <c r="BF2198">
        <f t="shared" si="1046"/>
        <v>8.4458633948981173E-3</v>
      </c>
      <c r="BG2198">
        <f t="shared" si="1047"/>
        <v>7.1164219373219366E-3</v>
      </c>
      <c r="BH2198">
        <v>16.30578006</v>
      </c>
      <c r="BI2198">
        <v>12.897761900000001</v>
      </c>
    </row>
    <row r="2199" spans="1:61" x14ac:dyDescent="0.4">
      <c r="A2199" s="1">
        <v>34242.375126793981</v>
      </c>
      <c r="B2199">
        <v>25.5</v>
      </c>
      <c r="C2199">
        <v>0</v>
      </c>
      <c r="D2199">
        <v>86</v>
      </c>
      <c r="E2199">
        <v>0</v>
      </c>
      <c r="F2199">
        <f t="shared" si="1048"/>
        <v>0.77042333888548531</v>
      </c>
      <c r="G2199" s="2">
        <v>2.84E-10</v>
      </c>
      <c r="H2199">
        <f t="shared" si="1032"/>
        <v>1.631414636E-2</v>
      </c>
      <c r="I2199">
        <f t="shared" si="1033"/>
        <v>1.2904811280000001E-2</v>
      </c>
      <c r="J2199">
        <v>0</v>
      </c>
      <c r="K2199">
        <f t="shared" si="1034"/>
        <v>0.22957666111451488</v>
      </c>
      <c r="M2199">
        <f t="shared" si="1035"/>
        <v>0</v>
      </c>
      <c r="N2199">
        <v>1</v>
      </c>
      <c r="O2199">
        <v>1</v>
      </c>
      <c r="P2199">
        <v>0</v>
      </c>
      <c r="Q2199">
        <f t="shared" si="1020"/>
        <v>0</v>
      </c>
      <c r="R2199">
        <f t="shared" si="1021"/>
        <v>0.58571428571428574</v>
      </c>
      <c r="S2199">
        <f t="shared" si="1036"/>
        <v>0.99007583640166674</v>
      </c>
      <c r="T2199">
        <f t="shared" si="1022"/>
        <v>0</v>
      </c>
      <c r="U2199">
        <f t="shared" si="1037"/>
        <v>0</v>
      </c>
      <c r="V2199" s="2">
        <f t="shared" si="1019"/>
        <v>1.5156755874281861E-4</v>
      </c>
      <c r="W2199">
        <f t="shared" si="1023"/>
        <v>0</v>
      </c>
      <c r="X2199">
        <f t="shared" si="1024"/>
        <v>0</v>
      </c>
      <c r="Y2199">
        <f t="shared" si="1025"/>
        <v>0</v>
      </c>
      <c r="Z2199">
        <f t="shared" si="1026"/>
        <v>0.99999999963137154</v>
      </c>
      <c r="AA2199">
        <v>1</v>
      </c>
      <c r="AB2199">
        <v>0.05</v>
      </c>
      <c r="AC2199">
        <v>0.1</v>
      </c>
      <c r="AD2199">
        <f t="shared" si="1027"/>
        <v>0</v>
      </c>
      <c r="AE2199">
        <f t="shared" si="1028"/>
        <v>0.1</v>
      </c>
      <c r="AF2199">
        <f t="shared" si="1029"/>
        <v>0.7321428571428571</v>
      </c>
      <c r="AG2199">
        <f t="shared" si="1038"/>
        <v>0.68845930269351496</v>
      </c>
      <c r="AH2199">
        <f t="shared" si="1039"/>
        <v>6.8845930269351499E-3</v>
      </c>
      <c r="AI2199">
        <v>6</v>
      </c>
      <c r="AJ2199">
        <v>28</v>
      </c>
      <c r="AK2199">
        <v>0.05</v>
      </c>
      <c r="AL2199">
        <f t="shared" si="1030"/>
        <v>20.5</v>
      </c>
      <c r="AM2199">
        <f t="shared" si="1040"/>
        <v>19.2</v>
      </c>
      <c r="AN2199">
        <f t="shared" si="1031"/>
        <v>5</v>
      </c>
      <c r="AO2199">
        <f t="shared" si="1041"/>
        <v>6.3000000000000007</v>
      </c>
      <c r="AP2199">
        <f t="shared" si="1042"/>
        <v>0.79365079365079361</v>
      </c>
      <c r="AQ2199">
        <v>0.328125</v>
      </c>
      <c r="AR2199">
        <f t="shared" si="1043"/>
        <v>1.0677083333333335</v>
      </c>
      <c r="AS2199">
        <f t="shared" si="1044"/>
        <v>0.92697050330627839</v>
      </c>
      <c r="AT2199">
        <f t="shared" si="1045"/>
        <v>0.98973413113430775</v>
      </c>
      <c r="AU2199">
        <v>23.5</v>
      </c>
      <c r="AV2199">
        <v>26.8</v>
      </c>
      <c r="AW2199">
        <v>14.5</v>
      </c>
      <c r="AX2199">
        <v>11.2</v>
      </c>
      <c r="AY2199">
        <v>1.2946428569999999</v>
      </c>
      <c r="AZ2199">
        <v>0.41791044799999999</v>
      </c>
      <c r="BA2199">
        <v>0.87686567199999998</v>
      </c>
      <c r="BB2199">
        <v>1.113957568</v>
      </c>
      <c r="BC2199">
        <v>0.98973413099999996</v>
      </c>
      <c r="BD2199">
        <v>118.3</v>
      </c>
      <c r="BE2199">
        <v>140.4</v>
      </c>
      <c r="BF2199">
        <f t="shared" si="1046"/>
        <v>8.3663071101801167E-3</v>
      </c>
      <c r="BG2199">
        <f t="shared" si="1047"/>
        <v>7.0493883974358969E-3</v>
      </c>
      <c r="BH2199">
        <v>16.314146359999999</v>
      </c>
      <c r="BI2199">
        <v>12.904811280000001</v>
      </c>
    </row>
    <row r="2200" spans="1:61" x14ac:dyDescent="0.4">
      <c r="A2200" s="1">
        <v>34242.416793518518</v>
      </c>
      <c r="B2200">
        <v>26.7</v>
      </c>
      <c r="C2200">
        <v>0</v>
      </c>
      <c r="D2200">
        <v>82</v>
      </c>
      <c r="E2200">
        <v>0</v>
      </c>
      <c r="F2200">
        <f t="shared" si="1048"/>
        <v>0.77042333888548531</v>
      </c>
      <c r="G2200" s="2">
        <v>2.84E-10</v>
      </c>
      <c r="H2200">
        <f t="shared" si="1032"/>
        <v>1.6322239780000001E-2</v>
      </c>
      <c r="I2200">
        <f t="shared" si="1033"/>
        <v>1.291163073E-2</v>
      </c>
      <c r="J2200">
        <v>0</v>
      </c>
      <c r="K2200">
        <f t="shared" si="1034"/>
        <v>0.22957666111451488</v>
      </c>
      <c r="M2200">
        <f t="shared" si="1035"/>
        <v>0</v>
      </c>
      <c r="N2200">
        <v>1</v>
      </c>
      <c r="O2200">
        <v>1</v>
      </c>
      <c r="P2200">
        <v>0</v>
      </c>
      <c r="Q2200">
        <f t="shared" si="1020"/>
        <v>0</v>
      </c>
      <c r="R2200">
        <f t="shared" si="1021"/>
        <v>0.62</v>
      </c>
      <c r="S2200">
        <f t="shared" si="1036"/>
        <v>0.90661844505647737</v>
      </c>
      <c r="T2200">
        <f t="shared" si="1022"/>
        <v>0</v>
      </c>
      <c r="U2200">
        <f t="shared" si="1037"/>
        <v>0</v>
      </c>
      <c r="V2200" s="2">
        <f t="shared" si="1019"/>
        <v>1.5156755874281861E-4</v>
      </c>
      <c r="W2200">
        <f t="shared" si="1023"/>
        <v>0</v>
      </c>
      <c r="X2200">
        <f t="shared" si="1024"/>
        <v>0</v>
      </c>
      <c r="Y2200">
        <f t="shared" si="1025"/>
        <v>0</v>
      </c>
      <c r="Z2200">
        <f t="shared" si="1026"/>
        <v>0.99999999963137154</v>
      </c>
      <c r="AA2200">
        <v>1</v>
      </c>
      <c r="AB2200">
        <v>0.05</v>
      </c>
      <c r="AC2200">
        <v>0.1</v>
      </c>
      <c r="AD2200">
        <f t="shared" si="1027"/>
        <v>0</v>
      </c>
      <c r="AE2200">
        <f t="shared" si="1028"/>
        <v>0.1</v>
      </c>
      <c r="AF2200">
        <f t="shared" si="1029"/>
        <v>0.77500000000000002</v>
      </c>
      <c r="AG2200">
        <f t="shared" si="1038"/>
        <v>0.44682526737212314</v>
      </c>
      <c r="AH2200">
        <f t="shared" si="1039"/>
        <v>4.4682526737212323E-3</v>
      </c>
      <c r="AI2200">
        <v>6</v>
      </c>
      <c r="AJ2200">
        <v>28</v>
      </c>
      <c r="AK2200">
        <v>0.05</v>
      </c>
      <c r="AL2200">
        <f t="shared" si="1030"/>
        <v>21.7</v>
      </c>
      <c r="AM2200">
        <f t="shared" si="1040"/>
        <v>19.2</v>
      </c>
      <c r="AN2200">
        <f t="shared" si="1031"/>
        <v>3.8000000000000007</v>
      </c>
      <c r="AO2200">
        <f t="shared" si="1041"/>
        <v>6.3000000000000007</v>
      </c>
      <c r="AP2200">
        <f t="shared" si="1042"/>
        <v>0.60317460317460325</v>
      </c>
      <c r="AQ2200">
        <v>0.328125</v>
      </c>
      <c r="AR2200">
        <f t="shared" si="1043"/>
        <v>1.1302083333333333</v>
      </c>
      <c r="AS2200">
        <f t="shared" si="1044"/>
        <v>0.8471452398275594</v>
      </c>
      <c r="AT2200">
        <f t="shared" si="1045"/>
        <v>0.95745060959677275</v>
      </c>
      <c r="AU2200">
        <v>24.7</v>
      </c>
      <c r="AV2200">
        <v>26.8</v>
      </c>
      <c r="AW2200">
        <v>13.3</v>
      </c>
      <c r="AX2200">
        <v>11.2</v>
      </c>
      <c r="AY2200">
        <v>1.1875</v>
      </c>
      <c r="AZ2200">
        <v>0.41791044799999999</v>
      </c>
      <c r="BA2200">
        <v>0.92164179099999999</v>
      </c>
      <c r="BB2200">
        <v>1.074459794</v>
      </c>
      <c r="BC2200">
        <v>0.95745060999999998</v>
      </c>
      <c r="BD2200">
        <v>118.3</v>
      </c>
      <c r="BE2200">
        <v>140.4</v>
      </c>
      <c r="BF2200">
        <f t="shared" si="1046"/>
        <v>8.0934117463801591E-3</v>
      </c>
      <c r="BG2200">
        <f t="shared" si="1047"/>
        <v>6.8194487891737885E-3</v>
      </c>
      <c r="BH2200">
        <v>16.32223978</v>
      </c>
      <c r="BI2200">
        <v>12.911630730000001</v>
      </c>
    </row>
    <row r="2201" spans="1:61" x14ac:dyDescent="0.4">
      <c r="A2201" s="1">
        <v>34242.458460243055</v>
      </c>
      <c r="B2201">
        <v>26.6</v>
      </c>
      <c r="C2201">
        <v>0</v>
      </c>
      <c r="D2201">
        <v>77</v>
      </c>
      <c r="E2201">
        <v>0</v>
      </c>
      <c r="F2201">
        <f t="shared" si="1048"/>
        <v>0.77042333888548531</v>
      </c>
      <c r="G2201" s="2">
        <v>2.84E-10</v>
      </c>
      <c r="H2201">
        <f t="shared" si="1032"/>
        <v>1.6330364849999997E-2</v>
      </c>
      <c r="I2201">
        <f t="shared" si="1033"/>
        <v>1.291847686E-2</v>
      </c>
      <c r="J2201">
        <v>0</v>
      </c>
      <c r="K2201">
        <f t="shared" si="1034"/>
        <v>0.22957666111451488</v>
      </c>
      <c r="M2201">
        <f t="shared" si="1035"/>
        <v>0</v>
      </c>
      <c r="N2201">
        <v>1</v>
      </c>
      <c r="O2201">
        <v>1</v>
      </c>
      <c r="P2201">
        <v>0</v>
      </c>
      <c r="Q2201">
        <f t="shared" si="1020"/>
        <v>0</v>
      </c>
      <c r="R2201">
        <f t="shared" si="1021"/>
        <v>0.61714285714285722</v>
      </c>
      <c r="S2201">
        <f t="shared" si="1036"/>
        <v>0.91722887498286987</v>
      </c>
      <c r="T2201">
        <f t="shared" si="1022"/>
        <v>0</v>
      </c>
      <c r="U2201">
        <f t="shared" si="1037"/>
        <v>0</v>
      </c>
      <c r="V2201" s="2">
        <f t="shared" si="1019"/>
        <v>1.5156755874281861E-4</v>
      </c>
      <c r="W2201">
        <f t="shared" si="1023"/>
        <v>0</v>
      </c>
      <c r="X2201">
        <f t="shared" si="1024"/>
        <v>0</v>
      </c>
      <c r="Y2201">
        <f t="shared" si="1025"/>
        <v>0</v>
      </c>
      <c r="Z2201">
        <f t="shared" si="1026"/>
        <v>0.99999999963137154</v>
      </c>
      <c r="AA2201">
        <v>1</v>
      </c>
      <c r="AB2201">
        <v>0.05</v>
      </c>
      <c r="AC2201">
        <v>0.1</v>
      </c>
      <c r="AD2201">
        <f t="shared" si="1027"/>
        <v>0</v>
      </c>
      <c r="AE2201">
        <f t="shared" si="1028"/>
        <v>0.1</v>
      </c>
      <c r="AF2201">
        <f t="shared" si="1029"/>
        <v>0.77142857142857146</v>
      </c>
      <c r="AG2201">
        <f t="shared" si="1038"/>
        <v>0.46687364951217486</v>
      </c>
      <c r="AH2201">
        <f t="shared" si="1039"/>
        <v>4.6687364951217489E-3</v>
      </c>
      <c r="AI2201">
        <v>6</v>
      </c>
      <c r="AJ2201">
        <v>28</v>
      </c>
      <c r="AK2201">
        <v>0.05</v>
      </c>
      <c r="AL2201">
        <f t="shared" si="1030"/>
        <v>21.6</v>
      </c>
      <c r="AM2201">
        <f t="shared" si="1040"/>
        <v>19.2</v>
      </c>
      <c r="AN2201">
        <f t="shared" si="1031"/>
        <v>3.8999999999999986</v>
      </c>
      <c r="AO2201">
        <f t="shared" si="1041"/>
        <v>6.3000000000000007</v>
      </c>
      <c r="AP2201">
        <f t="shared" si="1042"/>
        <v>0.61904761904761874</v>
      </c>
      <c r="AQ2201">
        <v>0.328125</v>
      </c>
      <c r="AR2201">
        <f t="shared" si="1043"/>
        <v>1.1250000000000002</v>
      </c>
      <c r="AS2201">
        <f t="shared" si="1044"/>
        <v>0.85439649168297394</v>
      </c>
      <c r="AT2201">
        <f t="shared" si="1045"/>
        <v>0.96119605314334589</v>
      </c>
      <c r="AU2201">
        <v>24.6</v>
      </c>
      <c r="AV2201">
        <v>26.8</v>
      </c>
      <c r="AW2201">
        <v>13.4</v>
      </c>
      <c r="AX2201">
        <v>11.2</v>
      </c>
      <c r="AY2201">
        <v>1.196428571</v>
      </c>
      <c r="AZ2201">
        <v>0.41791044799999999</v>
      </c>
      <c r="BA2201">
        <v>0.91791044799999999</v>
      </c>
      <c r="BB2201">
        <v>1.077828585</v>
      </c>
      <c r="BC2201">
        <v>0.96119605299999999</v>
      </c>
      <c r="BD2201">
        <v>118.3</v>
      </c>
      <c r="BE2201">
        <v>140.4</v>
      </c>
      <c r="BF2201">
        <f t="shared" si="1046"/>
        <v>8.1250723004509372E-3</v>
      </c>
      <c r="BG2201">
        <f t="shared" si="1047"/>
        <v>6.8461257336182336E-3</v>
      </c>
      <c r="BH2201">
        <v>16.330364849999999</v>
      </c>
      <c r="BI2201">
        <v>12.91847686</v>
      </c>
    </row>
    <row r="2202" spans="1:61" x14ac:dyDescent="0.4">
      <c r="A2202" s="1">
        <v>34242.500126967592</v>
      </c>
      <c r="B2202">
        <v>27</v>
      </c>
      <c r="C2202">
        <v>0</v>
      </c>
      <c r="D2202">
        <v>75</v>
      </c>
      <c r="E2202">
        <v>0</v>
      </c>
      <c r="F2202">
        <f t="shared" si="1048"/>
        <v>0.77042333888548531</v>
      </c>
      <c r="G2202" s="2">
        <v>2.84E-10</v>
      </c>
      <c r="H2202">
        <f t="shared" si="1032"/>
        <v>1.63383517E-2</v>
      </c>
      <c r="I2202">
        <f t="shared" si="1033"/>
        <v>1.292520652E-2</v>
      </c>
      <c r="J2202">
        <v>0</v>
      </c>
      <c r="K2202">
        <f t="shared" si="1034"/>
        <v>0.22957666111451488</v>
      </c>
      <c r="M2202">
        <f t="shared" si="1035"/>
        <v>0</v>
      </c>
      <c r="N2202">
        <v>1</v>
      </c>
      <c r="O2202">
        <v>1</v>
      </c>
      <c r="P2202">
        <v>0</v>
      </c>
      <c r="Q2202">
        <f t="shared" si="1020"/>
        <v>0</v>
      </c>
      <c r="R2202">
        <f t="shared" si="1021"/>
        <v>0.62857142857142856</v>
      </c>
      <c r="S2202">
        <f t="shared" si="1036"/>
        <v>0.87129281130912717</v>
      </c>
      <c r="T2202">
        <f t="shared" si="1022"/>
        <v>0</v>
      </c>
      <c r="U2202">
        <f t="shared" si="1037"/>
        <v>0</v>
      </c>
      <c r="V2202" s="2">
        <f t="shared" si="1019"/>
        <v>1.5156755874281861E-4</v>
      </c>
      <c r="W2202">
        <f t="shared" si="1023"/>
        <v>0</v>
      </c>
      <c r="X2202">
        <f t="shared" si="1024"/>
        <v>0</v>
      </c>
      <c r="Y2202">
        <f t="shared" si="1025"/>
        <v>0</v>
      </c>
      <c r="Z2202">
        <f t="shared" si="1026"/>
        <v>0.99999999963137154</v>
      </c>
      <c r="AA2202">
        <v>1</v>
      </c>
      <c r="AB2202">
        <v>0.05</v>
      </c>
      <c r="AC2202">
        <v>0.1</v>
      </c>
      <c r="AD2202">
        <f t="shared" si="1027"/>
        <v>0</v>
      </c>
      <c r="AE2202">
        <f t="shared" si="1028"/>
        <v>0.1</v>
      </c>
      <c r="AF2202">
        <f t="shared" si="1029"/>
        <v>0.7857142857142857</v>
      </c>
      <c r="AG2202">
        <f t="shared" si="1038"/>
        <v>0.38791240106296448</v>
      </c>
      <c r="AH2202">
        <f t="shared" si="1039"/>
        <v>3.879124010629645E-3</v>
      </c>
      <c r="AI2202">
        <v>6</v>
      </c>
      <c r="AJ2202">
        <v>28</v>
      </c>
      <c r="AK2202">
        <v>0.05</v>
      </c>
      <c r="AL2202">
        <f t="shared" si="1030"/>
        <v>22</v>
      </c>
      <c r="AM2202">
        <f t="shared" si="1040"/>
        <v>19.2</v>
      </c>
      <c r="AN2202">
        <f t="shared" si="1031"/>
        <v>3.5</v>
      </c>
      <c r="AO2202">
        <f t="shared" si="1041"/>
        <v>6.3000000000000007</v>
      </c>
      <c r="AP2202">
        <f t="shared" si="1042"/>
        <v>0.55555555555555547</v>
      </c>
      <c r="AQ2202">
        <v>0.328125</v>
      </c>
      <c r="AR2202">
        <f t="shared" si="1043"/>
        <v>1.1458333333333335</v>
      </c>
      <c r="AS2202">
        <f t="shared" si="1044"/>
        <v>0.82459122571583898</v>
      </c>
      <c r="AT2202">
        <f t="shared" si="1045"/>
        <v>0.94484411279939895</v>
      </c>
      <c r="AU2202">
        <v>25</v>
      </c>
      <c r="AV2202">
        <v>26.8</v>
      </c>
      <c r="AW2202">
        <v>13</v>
      </c>
      <c r="AX2202">
        <v>11.2</v>
      </c>
      <c r="AY2202">
        <v>1.1607142859999999</v>
      </c>
      <c r="AZ2202">
        <v>0.41791044799999999</v>
      </c>
      <c r="BA2202">
        <v>0.93283582099999995</v>
      </c>
      <c r="BB2202">
        <v>1.0642640480000001</v>
      </c>
      <c r="BC2202">
        <v>0.94484411300000004</v>
      </c>
      <c r="BD2202">
        <v>118.3</v>
      </c>
      <c r="BE2202">
        <v>140.4</v>
      </c>
      <c r="BF2202">
        <f t="shared" si="1046"/>
        <v>7.9868479526576421E-3</v>
      </c>
      <c r="BG2202">
        <f t="shared" si="1047"/>
        <v>6.7296589245014245E-3</v>
      </c>
      <c r="BH2202">
        <v>16.3383517</v>
      </c>
      <c r="BI2202">
        <v>12.92520652</v>
      </c>
    </row>
    <row r="2203" spans="1:61" x14ac:dyDescent="0.4">
      <c r="A2203" s="1">
        <v>34242.541793692129</v>
      </c>
      <c r="B2203">
        <v>25.6</v>
      </c>
      <c r="C2203">
        <v>0</v>
      </c>
      <c r="D2203">
        <v>87</v>
      </c>
      <c r="E2203">
        <v>0</v>
      </c>
      <c r="F2203">
        <f t="shared" si="1048"/>
        <v>0.77042333888548531</v>
      </c>
      <c r="G2203" s="2">
        <v>2.84E-10</v>
      </c>
      <c r="H2203">
        <f t="shared" si="1032"/>
        <v>1.6346703269999999E-2</v>
      </c>
      <c r="I2203">
        <f t="shared" si="1033"/>
        <v>1.293224349E-2</v>
      </c>
      <c r="J2203">
        <v>0</v>
      </c>
      <c r="K2203">
        <f t="shared" si="1034"/>
        <v>0.22957666111451488</v>
      </c>
      <c r="M2203">
        <f t="shared" si="1035"/>
        <v>0</v>
      </c>
      <c r="N2203">
        <v>1</v>
      </c>
      <c r="O2203">
        <v>1</v>
      </c>
      <c r="P2203">
        <v>0</v>
      </c>
      <c r="Q2203">
        <f t="shared" si="1020"/>
        <v>0</v>
      </c>
      <c r="R2203">
        <f t="shared" si="1021"/>
        <v>0.58857142857142863</v>
      </c>
      <c r="S2203">
        <f t="shared" si="1036"/>
        <v>0.98699138476532366</v>
      </c>
      <c r="T2203">
        <f t="shared" si="1022"/>
        <v>0</v>
      </c>
      <c r="U2203">
        <f t="shared" si="1037"/>
        <v>0</v>
      </c>
      <c r="V2203" s="2">
        <f t="shared" si="1019"/>
        <v>1.5156755874281861E-4</v>
      </c>
      <c r="W2203">
        <f t="shared" si="1023"/>
        <v>0</v>
      </c>
      <c r="X2203">
        <f t="shared" si="1024"/>
        <v>0</v>
      </c>
      <c r="Y2203">
        <f t="shared" si="1025"/>
        <v>0</v>
      </c>
      <c r="Z2203">
        <f t="shared" si="1026"/>
        <v>0.99999999963137154</v>
      </c>
      <c r="AA2203">
        <v>1</v>
      </c>
      <c r="AB2203">
        <v>0.05</v>
      </c>
      <c r="AC2203">
        <v>0.1</v>
      </c>
      <c r="AD2203">
        <f t="shared" si="1027"/>
        <v>0</v>
      </c>
      <c r="AE2203">
        <f t="shared" si="1028"/>
        <v>0.1</v>
      </c>
      <c r="AF2203">
        <f t="shared" si="1029"/>
        <v>0.73571428571428577</v>
      </c>
      <c r="AG2203">
        <f t="shared" si="1038"/>
        <v>0.66895337936848254</v>
      </c>
      <c r="AH2203">
        <f t="shared" si="1039"/>
        <v>6.6895337936848254E-3</v>
      </c>
      <c r="AI2203">
        <v>6</v>
      </c>
      <c r="AJ2203">
        <v>28</v>
      </c>
      <c r="AK2203">
        <v>0.05</v>
      </c>
      <c r="AL2203">
        <f t="shared" si="1030"/>
        <v>20.6</v>
      </c>
      <c r="AM2203">
        <f t="shared" si="1040"/>
        <v>19.2</v>
      </c>
      <c r="AN2203">
        <f t="shared" si="1031"/>
        <v>4.8999999999999986</v>
      </c>
      <c r="AO2203">
        <f t="shared" si="1041"/>
        <v>6.3000000000000007</v>
      </c>
      <c r="AP2203">
        <f t="shared" si="1042"/>
        <v>0.77777777777777746</v>
      </c>
      <c r="AQ2203">
        <v>0.328125</v>
      </c>
      <c r="AR2203">
        <f t="shared" si="1043"/>
        <v>1.0729166666666667</v>
      </c>
      <c r="AS2203">
        <f t="shared" si="1044"/>
        <v>0.92084592585630598</v>
      </c>
      <c r="AT2203">
        <f t="shared" si="1045"/>
        <v>0.98799094128332832</v>
      </c>
      <c r="AU2203">
        <v>23.6</v>
      </c>
      <c r="AV2203">
        <v>26.8</v>
      </c>
      <c r="AW2203">
        <v>14.4</v>
      </c>
      <c r="AX2203">
        <v>11.2</v>
      </c>
      <c r="AY2203">
        <v>1.2857142859999999</v>
      </c>
      <c r="AZ2203">
        <v>0.41791044799999999</v>
      </c>
      <c r="BA2203">
        <v>0.88059701499999998</v>
      </c>
      <c r="BB2203">
        <v>1.110740517</v>
      </c>
      <c r="BC2203">
        <v>0.98799094099999996</v>
      </c>
      <c r="BD2203">
        <v>118.3</v>
      </c>
      <c r="BE2203">
        <v>140.4</v>
      </c>
      <c r="BF2203">
        <f t="shared" si="1046"/>
        <v>8.351571777542928E-3</v>
      </c>
      <c r="BG2203">
        <f t="shared" si="1047"/>
        <v>7.0369725142450136E-3</v>
      </c>
      <c r="BH2203">
        <v>16.346703269999999</v>
      </c>
      <c r="BI2203">
        <v>12.932243489999999</v>
      </c>
    </row>
    <row r="2204" spans="1:61" x14ac:dyDescent="0.4">
      <c r="A2204" s="1">
        <v>34242.583460416667</v>
      </c>
      <c r="B2204">
        <v>25.6</v>
      </c>
      <c r="C2204">
        <v>0</v>
      </c>
      <c r="D2204">
        <v>85</v>
      </c>
      <c r="E2204">
        <v>0</v>
      </c>
      <c r="F2204">
        <f t="shared" si="1048"/>
        <v>0.77042333888548531</v>
      </c>
      <c r="G2204" s="2">
        <v>2.84E-10</v>
      </c>
      <c r="H2204">
        <f t="shared" si="1032"/>
        <v>1.6355054840000001E-2</v>
      </c>
      <c r="I2204">
        <f t="shared" si="1033"/>
        <v>1.2939280460000001E-2</v>
      </c>
      <c r="J2204">
        <v>0</v>
      </c>
      <c r="K2204">
        <f t="shared" si="1034"/>
        <v>0.22957666111451488</v>
      </c>
      <c r="M2204">
        <f t="shared" si="1035"/>
        <v>0</v>
      </c>
      <c r="N2204">
        <v>1</v>
      </c>
      <c r="O2204">
        <v>1</v>
      </c>
      <c r="P2204">
        <v>0</v>
      </c>
      <c r="Q2204">
        <f t="shared" si="1020"/>
        <v>0</v>
      </c>
      <c r="R2204">
        <f t="shared" si="1021"/>
        <v>0.58857142857142863</v>
      </c>
      <c r="S2204">
        <f t="shared" si="1036"/>
        <v>0.98699138476532366</v>
      </c>
      <c r="T2204">
        <f t="shared" si="1022"/>
        <v>0</v>
      </c>
      <c r="U2204">
        <f t="shared" si="1037"/>
        <v>0</v>
      </c>
      <c r="V2204" s="2">
        <f t="shared" si="1019"/>
        <v>1.5156755874281861E-4</v>
      </c>
      <c r="W2204">
        <f t="shared" si="1023"/>
        <v>0</v>
      </c>
      <c r="X2204">
        <f t="shared" si="1024"/>
        <v>0</v>
      </c>
      <c r="Y2204">
        <f t="shared" si="1025"/>
        <v>0</v>
      </c>
      <c r="Z2204">
        <f t="shared" si="1026"/>
        <v>0.99999999963137154</v>
      </c>
      <c r="AA2204">
        <v>1</v>
      </c>
      <c r="AB2204">
        <v>0.05</v>
      </c>
      <c r="AC2204">
        <v>0.1</v>
      </c>
      <c r="AD2204">
        <f t="shared" si="1027"/>
        <v>0</v>
      </c>
      <c r="AE2204">
        <f t="shared" si="1028"/>
        <v>0.1</v>
      </c>
      <c r="AF2204">
        <f t="shared" si="1029"/>
        <v>0.73571428571428577</v>
      </c>
      <c r="AG2204">
        <f t="shared" si="1038"/>
        <v>0.66895337936848254</v>
      </c>
      <c r="AH2204">
        <f t="shared" si="1039"/>
        <v>6.6895337936848254E-3</v>
      </c>
      <c r="AI2204">
        <v>6</v>
      </c>
      <c r="AJ2204">
        <v>28</v>
      </c>
      <c r="AK2204">
        <v>0.05</v>
      </c>
      <c r="AL2204">
        <f t="shared" si="1030"/>
        <v>20.6</v>
      </c>
      <c r="AM2204">
        <f t="shared" si="1040"/>
        <v>19.2</v>
      </c>
      <c r="AN2204">
        <f t="shared" si="1031"/>
        <v>4.8999999999999986</v>
      </c>
      <c r="AO2204">
        <f t="shared" si="1041"/>
        <v>6.3000000000000007</v>
      </c>
      <c r="AP2204">
        <f t="shared" si="1042"/>
        <v>0.77777777777777746</v>
      </c>
      <c r="AQ2204">
        <v>0.328125</v>
      </c>
      <c r="AR2204">
        <f t="shared" si="1043"/>
        <v>1.0729166666666667</v>
      </c>
      <c r="AS2204">
        <f t="shared" si="1044"/>
        <v>0.92084592585630598</v>
      </c>
      <c r="AT2204">
        <f t="shared" si="1045"/>
        <v>0.98799094128332832</v>
      </c>
      <c r="AU2204">
        <v>23.6</v>
      </c>
      <c r="AV2204">
        <v>26.8</v>
      </c>
      <c r="AW2204">
        <v>14.4</v>
      </c>
      <c r="AX2204">
        <v>11.2</v>
      </c>
      <c r="AY2204">
        <v>1.2857142859999999</v>
      </c>
      <c r="AZ2204">
        <v>0.41791044799999999</v>
      </c>
      <c r="BA2204">
        <v>0.88059701499999998</v>
      </c>
      <c r="BB2204">
        <v>1.110740517</v>
      </c>
      <c r="BC2204">
        <v>0.98799094099999996</v>
      </c>
      <c r="BD2204">
        <v>118.3</v>
      </c>
      <c r="BE2204">
        <v>140.4</v>
      </c>
      <c r="BF2204">
        <f t="shared" si="1046"/>
        <v>8.351571777542928E-3</v>
      </c>
      <c r="BG2204">
        <f t="shared" si="1047"/>
        <v>7.0369725142450136E-3</v>
      </c>
      <c r="BH2204">
        <v>16.355054840000001</v>
      </c>
      <c r="BI2204">
        <v>12.939280460000001</v>
      </c>
    </row>
    <row r="2205" spans="1:61" x14ac:dyDescent="0.4">
      <c r="A2205" s="1">
        <v>34242.625127141204</v>
      </c>
      <c r="B2205">
        <v>25.5</v>
      </c>
      <c r="C2205">
        <v>0</v>
      </c>
      <c r="D2205">
        <v>86</v>
      </c>
      <c r="E2205">
        <v>0</v>
      </c>
      <c r="F2205">
        <f t="shared" si="1048"/>
        <v>0.77042333888548531</v>
      </c>
      <c r="G2205" s="2">
        <v>2.84E-10</v>
      </c>
      <c r="H2205">
        <f t="shared" si="1032"/>
        <v>1.6363421150000002E-2</v>
      </c>
      <c r="I2205">
        <f t="shared" si="1033"/>
        <v>1.294632985E-2</v>
      </c>
      <c r="J2205">
        <v>0</v>
      </c>
      <c r="K2205">
        <f t="shared" si="1034"/>
        <v>0.22957666111451488</v>
      </c>
      <c r="M2205">
        <f t="shared" si="1035"/>
        <v>0</v>
      </c>
      <c r="N2205">
        <v>1</v>
      </c>
      <c r="O2205">
        <v>1</v>
      </c>
      <c r="P2205">
        <v>0</v>
      </c>
      <c r="Q2205">
        <f t="shared" si="1020"/>
        <v>0</v>
      </c>
      <c r="R2205">
        <f t="shared" si="1021"/>
        <v>0.58571428571428574</v>
      </c>
      <c r="S2205">
        <f t="shared" si="1036"/>
        <v>0.99007583640166674</v>
      </c>
      <c r="T2205">
        <f t="shared" si="1022"/>
        <v>0</v>
      </c>
      <c r="U2205">
        <f t="shared" si="1037"/>
        <v>0</v>
      </c>
      <c r="V2205" s="2">
        <f t="shared" si="1019"/>
        <v>1.5156755874281861E-4</v>
      </c>
      <c r="W2205">
        <f t="shared" si="1023"/>
        <v>0</v>
      </c>
      <c r="X2205">
        <f t="shared" si="1024"/>
        <v>0</v>
      </c>
      <c r="Y2205">
        <f t="shared" si="1025"/>
        <v>0</v>
      </c>
      <c r="Z2205">
        <f t="shared" si="1026"/>
        <v>0.99999999963137154</v>
      </c>
      <c r="AA2205">
        <v>1</v>
      </c>
      <c r="AB2205">
        <v>0.05</v>
      </c>
      <c r="AC2205">
        <v>0.1</v>
      </c>
      <c r="AD2205">
        <f t="shared" si="1027"/>
        <v>0</v>
      </c>
      <c r="AE2205">
        <f t="shared" si="1028"/>
        <v>0.1</v>
      </c>
      <c r="AF2205">
        <f t="shared" si="1029"/>
        <v>0.7321428571428571</v>
      </c>
      <c r="AG2205">
        <f t="shared" si="1038"/>
        <v>0.68845930269351496</v>
      </c>
      <c r="AH2205">
        <f t="shared" si="1039"/>
        <v>6.8845930269351499E-3</v>
      </c>
      <c r="AI2205">
        <v>6</v>
      </c>
      <c r="AJ2205">
        <v>28</v>
      </c>
      <c r="AK2205">
        <v>0.05</v>
      </c>
      <c r="AL2205">
        <f t="shared" si="1030"/>
        <v>20.5</v>
      </c>
      <c r="AM2205">
        <f t="shared" si="1040"/>
        <v>19.2</v>
      </c>
      <c r="AN2205">
        <f t="shared" si="1031"/>
        <v>5</v>
      </c>
      <c r="AO2205">
        <f t="shared" si="1041"/>
        <v>6.3000000000000007</v>
      </c>
      <c r="AP2205">
        <f t="shared" si="1042"/>
        <v>0.79365079365079361</v>
      </c>
      <c r="AQ2205">
        <v>0.328125</v>
      </c>
      <c r="AR2205">
        <f t="shared" si="1043"/>
        <v>1.0677083333333335</v>
      </c>
      <c r="AS2205">
        <f t="shared" si="1044"/>
        <v>0.92697050330627839</v>
      </c>
      <c r="AT2205">
        <f t="shared" si="1045"/>
        <v>0.98973413113430775</v>
      </c>
      <c r="AU2205">
        <v>23.5</v>
      </c>
      <c r="AV2205">
        <v>26.8</v>
      </c>
      <c r="AW2205">
        <v>14.5</v>
      </c>
      <c r="AX2205">
        <v>11.2</v>
      </c>
      <c r="AY2205">
        <v>1.2946428569999999</v>
      </c>
      <c r="AZ2205">
        <v>0.41791044799999999</v>
      </c>
      <c r="BA2205">
        <v>0.87686567199999998</v>
      </c>
      <c r="BB2205">
        <v>1.113957568</v>
      </c>
      <c r="BC2205">
        <v>0.98973413099999996</v>
      </c>
      <c r="BD2205">
        <v>118.3</v>
      </c>
      <c r="BE2205">
        <v>140.4</v>
      </c>
      <c r="BF2205">
        <f t="shared" si="1046"/>
        <v>8.3663071101801167E-3</v>
      </c>
      <c r="BG2205">
        <f t="shared" si="1047"/>
        <v>7.0493883974358969E-3</v>
      </c>
      <c r="BH2205">
        <v>16.363421150000001</v>
      </c>
      <c r="BI2205">
        <v>12.94632985</v>
      </c>
    </row>
    <row r="2206" spans="1:61" x14ac:dyDescent="0.4">
      <c r="A2206" s="1">
        <v>34242.666793865741</v>
      </c>
      <c r="B2206">
        <v>25.2</v>
      </c>
      <c r="C2206">
        <v>0</v>
      </c>
      <c r="D2206">
        <v>87</v>
      </c>
      <c r="E2206">
        <v>0</v>
      </c>
      <c r="F2206">
        <f t="shared" si="1048"/>
        <v>0.77042333888548531</v>
      </c>
      <c r="G2206" s="2">
        <v>2.84E-10</v>
      </c>
      <c r="H2206">
        <f t="shared" si="1032"/>
        <v>1.6371824149999999E-2</v>
      </c>
      <c r="I2206">
        <f t="shared" si="1033"/>
        <v>1.2953410160000001E-2</v>
      </c>
      <c r="J2206">
        <v>0</v>
      </c>
      <c r="K2206">
        <f t="shared" si="1034"/>
        <v>0.22957666111451488</v>
      </c>
      <c r="M2206">
        <f t="shared" si="1035"/>
        <v>0</v>
      </c>
      <c r="N2206">
        <v>1</v>
      </c>
      <c r="O2206">
        <v>1</v>
      </c>
      <c r="P2206">
        <v>0</v>
      </c>
      <c r="Q2206">
        <f t="shared" si="1020"/>
        <v>0</v>
      </c>
      <c r="R2206">
        <f t="shared" si="1021"/>
        <v>0.57714285714285707</v>
      </c>
      <c r="S2206">
        <f t="shared" si="1036"/>
        <v>0.9949082576576328</v>
      </c>
      <c r="T2206">
        <f t="shared" si="1022"/>
        <v>0</v>
      </c>
      <c r="U2206">
        <f t="shared" si="1037"/>
        <v>0</v>
      </c>
      <c r="V2206" s="2">
        <f t="shared" si="1019"/>
        <v>1.5156755874281861E-4</v>
      </c>
      <c r="W2206">
        <f t="shared" si="1023"/>
        <v>0</v>
      </c>
      <c r="X2206">
        <f t="shared" si="1024"/>
        <v>0</v>
      </c>
      <c r="Y2206">
        <f t="shared" si="1025"/>
        <v>0</v>
      </c>
      <c r="Z2206">
        <f t="shared" si="1026"/>
        <v>0.99999999963137154</v>
      </c>
      <c r="AA2206">
        <v>1</v>
      </c>
      <c r="AB2206">
        <v>0.05</v>
      </c>
      <c r="AC2206">
        <v>0.1</v>
      </c>
      <c r="AD2206">
        <f t="shared" si="1027"/>
        <v>0</v>
      </c>
      <c r="AE2206">
        <f t="shared" si="1028"/>
        <v>0.1</v>
      </c>
      <c r="AF2206">
        <f t="shared" si="1029"/>
        <v>0.72142857142857142</v>
      </c>
      <c r="AG2206">
        <f t="shared" si="1038"/>
        <v>0.7451243263379298</v>
      </c>
      <c r="AH2206">
        <f t="shared" si="1039"/>
        <v>7.4512432633792982E-3</v>
      </c>
      <c r="AI2206">
        <v>6</v>
      </c>
      <c r="AJ2206">
        <v>28</v>
      </c>
      <c r="AK2206">
        <v>0.05</v>
      </c>
      <c r="AL2206">
        <f t="shared" si="1030"/>
        <v>20.2</v>
      </c>
      <c r="AM2206">
        <f t="shared" si="1040"/>
        <v>19.2</v>
      </c>
      <c r="AN2206">
        <f t="shared" si="1031"/>
        <v>5.3000000000000007</v>
      </c>
      <c r="AO2206">
        <f t="shared" si="1041"/>
        <v>6.3000000000000007</v>
      </c>
      <c r="AP2206">
        <f t="shared" si="1042"/>
        <v>0.84126984126984128</v>
      </c>
      <c r="AQ2206">
        <v>0.328125</v>
      </c>
      <c r="AR2206">
        <f t="shared" si="1043"/>
        <v>1.0520833333333333</v>
      </c>
      <c r="AS2206">
        <f t="shared" si="1044"/>
        <v>0.94486421658759467</v>
      </c>
      <c r="AT2206">
        <f t="shared" si="1045"/>
        <v>0.99407589453486511</v>
      </c>
      <c r="AU2206">
        <v>23.2</v>
      </c>
      <c r="AV2206">
        <v>26.8</v>
      </c>
      <c r="AW2206">
        <v>14.8</v>
      </c>
      <c r="AX2206">
        <v>11.2</v>
      </c>
      <c r="AY2206">
        <v>1.321428571</v>
      </c>
      <c r="AZ2206">
        <v>0.41791044799999999</v>
      </c>
      <c r="BA2206">
        <v>0.86567164200000002</v>
      </c>
      <c r="BB2206">
        <v>1.1235319420000001</v>
      </c>
      <c r="BC2206">
        <v>0.99407589500000004</v>
      </c>
      <c r="BD2206">
        <v>118.3</v>
      </c>
      <c r="BE2206">
        <v>140.4</v>
      </c>
      <c r="BF2206">
        <f t="shared" si="1046"/>
        <v>8.4030084068881239E-3</v>
      </c>
      <c r="BG2206">
        <f t="shared" si="1047"/>
        <v>7.0803126424501426E-3</v>
      </c>
      <c r="BH2206">
        <v>16.371824149999998</v>
      </c>
      <c r="BI2206">
        <v>12.953410160000001</v>
      </c>
    </row>
    <row r="2207" spans="1:61" x14ac:dyDescent="0.4">
      <c r="A2207" s="1">
        <v>34242.708460590278</v>
      </c>
      <c r="B2207">
        <v>24.5</v>
      </c>
      <c r="C2207">
        <v>0</v>
      </c>
      <c r="D2207">
        <v>87</v>
      </c>
      <c r="E2207">
        <v>0</v>
      </c>
      <c r="F2207">
        <f t="shared" si="1048"/>
        <v>0.77042333888548531</v>
      </c>
      <c r="G2207" s="2">
        <v>2.84E-10</v>
      </c>
      <c r="H2207">
        <f t="shared" si="1032"/>
        <v>1.6380272970000002E-2</v>
      </c>
      <c r="I2207">
        <f t="shared" si="1033"/>
        <v>1.2960529070000001E-2</v>
      </c>
      <c r="J2207">
        <v>0</v>
      </c>
      <c r="K2207">
        <f t="shared" si="1034"/>
        <v>0.22957666111451488</v>
      </c>
      <c r="M2207">
        <f t="shared" si="1035"/>
        <v>0</v>
      </c>
      <c r="N2207">
        <v>1</v>
      </c>
      <c r="O2207">
        <v>1</v>
      </c>
      <c r="P2207">
        <v>0</v>
      </c>
      <c r="Q2207">
        <f t="shared" si="1020"/>
        <v>0</v>
      </c>
      <c r="R2207">
        <f t="shared" si="1021"/>
        <v>0.55714285714285716</v>
      </c>
      <c r="S2207">
        <f t="shared" si="1036"/>
        <v>0.98059411658477924</v>
      </c>
      <c r="T2207">
        <f t="shared" si="1022"/>
        <v>0</v>
      </c>
      <c r="U2207">
        <f t="shared" si="1037"/>
        <v>0</v>
      </c>
      <c r="V2207" s="2">
        <f t="shared" si="1019"/>
        <v>1.5156755874281861E-4</v>
      </c>
      <c r="W2207">
        <f t="shared" si="1023"/>
        <v>0</v>
      </c>
      <c r="X2207">
        <f t="shared" si="1024"/>
        <v>0</v>
      </c>
      <c r="Y2207">
        <f t="shared" si="1025"/>
        <v>0</v>
      </c>
      <c r="Z2207">
        <f t="shared" si="1026"/>
        <v>0.99999999963137154</v>
      </c>
      <c r="AA2207">
        <v>1</v>
      </c>
      <c r="AB2207">
        <v>0.05</v>
      </c>
      <c r="AC2207">
        <v>0.1</v>
      </c>
      <c r="AD2207">
        <f t="shared" si="1027"/>
        <v>0</v>
      </c>
      <c r="AE2207">
        <f t="shared" si="1028"/>
        <v>0.1</v>
      </c>
      <c r="AF2207">
        <f t="shared" si="1029"/>
        <v>0.6964285714285714</v>
      </c>
      <c r="AG2207">
        <f t="shared" si="1038"/>
        <v>0.86196760445299547</v>
      </c>
      <c r="AH2207">
        <f t="shared" si="1039"/>
        <v>8.6196760445299558E-3</v>
      </c>
      <c r="AI2207">
        <v>6</v>
      </c>
      <c r="AJ2207">
        <v>28</v>
      </c>
      <c r="AK2207">
        <v>0.05</v>
      </c>
      <c r="AL2207">
        <f t="shared" si="1030"/>
        <v>19.5</v>
      </c>
      <c r="AM2207">
        <f t="shared" si="1040"/>
        <v>19.2</v>
      </c>
      <c r="AN2207">
        <f t="shared" si="1031"/>
        <v>6</v>
      </c>
      <c r="AO2207">
        <f t="shared" si="1041"/>
        <v>6.3000000000000007</v>
      </c>
      <c r="AP2207">
        <f t="shared" si="1042"/>
        <v>0.95238095238095233</v>
      </c>
      <c r="AQ2207">
        <v>0.328125</v>
      </c>
      <c r="AR2207">
        <f t="shared" si="1043"/>
        <v>1.015625</v>
      </c>
      <c r="AS2207">
        <f t="shared" si="1044"/>
        <v>0.98411819466079775</v>
      </c>
      <c r="AT2207">
        <f t="shared" si="1045"/>
        <v>0.99949504145237267</v>
      </c>
      <c r="AU2207">
        <v>22.5</v>
      </c>
      <c r="AV2207">
        <v>26.8</v>
      </c>
      <c r="AW2207">
        <v>15.5</v>
      </c>
      <c r="AX2207">
        <v>11.2</v>
      </c>
      <c r="AY2207">
        <v>1.383928571</v>
      </c>
      <c r="AZ2207">
        <v>0.41791044799999999</v>
      </c>
      <c r="BA2207">
        <v>0.83955223899999998</v>
      </c>
      <c r="BB2207">
        <v>1.145441409</v>
      </c>
      <c r="BC2207">
        <v>0.99949504099999997</v>
      </c>
      <c r="BD2207">
        <v>118.3</v>
      </c>
      <c r="BE2207">
        <v>140.4</v>
      </c>
      <c r="BF2207">
        <f t="shared" si="1046"/>
        <v>8.4488169184477827E-3</v>
      </c>
      <c r="BG2207">
        <f t="shared" si="1047"/>
        <v>7.1189105484330481E-3</v>
      </c>
      <c r="BH2207">
        <v>16.38027297</v>
      </c>
      <c r="BI2207">
        <v>12.96052907</v>
      </c>
    </row>
    <row r="2208" spans="1:61" x14ac:dyDescent="0.4">
      <c r="A2208" s="1">
        <v>34242.750127314815</v>
      </c>
      <c r="B2208">
        <v>23.7</v>
      </c>
      <c r="C2208">
        <v>0</v>
      </c>
      <c r="D2208">
        <v>88</v>
      </c>
      <c r="E2208">
        <v>0</v>
      </c>
      <c r="F2208">
        <f t="shared" si="1048"/>
        <v>0.77042333888548531</v>
      </c>
      <c r="G2208" s="2">
        <v>2.84E-10</v>
      </c>
      <c r="H2208">
        <f t="shared" si="1032"/>
        <v>1.638871485E-2</v>
      </c>
      <c r="I2208">
        <f t="shared" si="1033"/>
        <v>1.2967642140000001E-2</v>
      </c>
      <c r="J2208">
        <v>0</v>
      </c>
      <c r="K2208">
        <f t="shared" si="1034"/>
        <v>0.22957666111451488</v>
      </c>
      <c r="M2208">
        <f t="shared" si="1035"/>
        <v>0</v>
      </c>
      <c r="N2208">
        <v>1</v>
      </c>
      <c r="O2208">
        <v>1</v>
      </c>
      <c r="P2208">
        <v>0</v>
      </c>
      <c r="Q2208">
        <f t="shared" si="1020"/>
        <v>0</v>
      </c>
      <c r="R2208">
        <f t="shared" si="1021"/>
        <v>0.53428571428571425</v>
      </c>
      <c r="S2208">
        <f t="shared" si="1036"/>
        <v>0.92332908643335054</v>
      </c>
      <c r="T2208">
        <f t="shared" si="1022"/>
        <v>0</v>
      </c>
      <c r="U2208">
        <f t="shared" si="1037"/>
        <v>0</v>
      </c>
      <c r="V2208" s="2">
        <f t="shared" si="1019"/>
        <v>1.5156755874281861E-4</v>
      </c>
      <c r="W2208">
        <f t="shared" si="1023"/>
        <v>0</v>
      </c>
      <c r="X2208">
        <f t="shared" si="1024"/>
        <v>0</v>
      </c>
      <c r="Y2208">
        <f t="shared" si="1025"/>
        <v>0</v>
      </c>
      <c r="Z2208">
        <f t="shared" si="1026"/>
        <v>0.99999999963137154</v>
      </c>
      <c r="AA2208">
        <v>1</v>
      </c>
      <c r="AB2208">
        <v>0.05</v>
      </c>
      <c r="AC2208">
        <v>0.1</v>
      </c>
      <c r="AD2208">
        <f t="shared" si="1027"/>
        <v>0</v>
      </c>
      <c r="AE2208">
        <f t="shared" si="1028"/>
        <v>0.1</v>
      </c>
      <c r="AF2208">
        <f t="shared" si="1029"/>
        <v>0.66785714285714282</v>
      </c>
      <c r="AG2208">
        <f t="shared" si="1038"/>
        <v>0.95836485748186018</v>
      </c>
      <c r="AH2208">
        <f t="shared" si="1039"/>
        <v>9.5836485748186026E-3</v>
      </c>
      <c r="AI2208">
        <v>6</v>
      </c>
      <c r="AJ2208">
        <v>28</v>
      </c>
      <c r="AK2208">
        <v>0.05</v>
      </c>
      <c r="AL2208">
        <f t="shared" si="1030"/>
        <v>18.7</v>
      </c>
      <c r="AM2208">
        <f t="shared" si="1040"/>
        <v>19.2</v>
      </c>
      <c r="AN2208">
        <f t="shared" si="1031"/>
        <v>6.8000000000000007</v>
      </c>
      <c r="AO2208">
        <f t="shared" si="1041"/>
        <v>6.3000000000000007</v>
      </c>
      <c r="AP2208">
        <f t="shared" si="1042"/>
        <v>1.0793650793650793</v>
      </c>
      <c r="AQ2208">
        <v>0.328125</v>
      </c>
      <c r="AR2208">
        <f t="shared" si="1043"/>
        <v>0.97395833333333337</v>
      </c>
      <c r="AS2208">
        <f t="shared" si="1044"/>
        <v>1.0253765219887347</v>
      </c>
      <c r="AT2208">
        <f t="shared" si="1045"/>
        <v>0.9986740083952782</v>
      </c>
      <c r="AU2208">
        <v>21.7</v>
      </c>
      <c r="AV2208">
        <v>26.8</v>
      </c>
      <c r="AW2208">
        <v>16.3</v>
      </c>
      <c r="AX2208">
        <v>11.2</v>
      </c>
      <c r="AY2208">
        <v>1.4553571430000001</v>
      </c>
      <c r="AZ2208">
        <v>0.41791044799999999</v>
      </c>
      <c r="BA2208">
        <v>0.80970149300000005</v>
      </c>
      <c r="BB2208">
        <v>1.1697867310000001</v>
      </c>
      <c r="BC2208">
        <v>0.99867400799999995</v>
      </c>
      <c r="BD2208">
        <v>118.3</v>
      </c>
      <c r="BE2208">
        <v>140.4</v>
      </c>
      <c r="BF2208">
        <f t="shared" si="1046"/>
        <v>8.4418766559195123E-3</v>
      </c>
      <c r="BG2208">
        <f t="shared" si="1047"/>
        <v>7.113062735042734E-3</v>
      </c>
      <c r="BH2208">
        <v>16.38871485</v>
      </c>
      <c r="BI2208">
        <v>12.967642140000001</v>
      </c>
    </row>
    <row r="2209" spans="1:61" x14ac:dyDescent="0.4">
      <c r="A2209" s="1">
        <v>34242.791794039353</v>
      </c>
      <c r="B2209">
        <v>23.1</v>
      </c>
      <c r="C2209">
        <v>0</v>
      </c>
      <c r="D2209">
        <v>91</v>
      </c>
      <c r="E2209">
        <v>0</v>
      </c>
      <c r="F2209">
        <f t="shared" si="1048"/>
        <v>0.77042333888548531</v>
      </c>
      <c r="G2209" s="2">
        <v>2.84E-10</v>
      </c>
      <c r="H2209">
        <f t="shared" si="1032"/>
        <v>1.6397115739999999E-2</v>
      </c>
      <c r="I2209">
        <f t="shared" si="1033"/>
        <v>1.297472067E-2</v>
      </c>
      <c r="J2209">
        <v>0</v>
      </c>
      <c r="K2209">
        <f t="shared" si="1034"/>
        <v>0.22957666111451488</v>
      </c>
      <c r="M2209">
        <f t="shared" si="1035"/>
        <v>0</v>
      </c>
      <c r="N2209">
        <v>1</v>
      </c>
      <c r="O2209">
        <v>1</v>
      </c>
      <c r="P2209">
        <v>0</v>
      </c>
      <c r="Q2209">
        <f t="shared" si="1020"/>
        <v>0</v>
      </c>
      <c r="R2209">
        <f t="shared" si="1021"/>
        <v>0.51714285714285724</v>
      </c>
      <c r="S2209">
        <f t="shared" si="1036"/>
        <v>0.85631856199257783</v>
      </c>
      <c r="T2209">
        <f t="shared" si="1022"/>
        <v>0</v>
      </c>
      <c r="U2209">
        <f t="shared" si="1037"/>
        <v>0</v>
      </c>
      <c r="V2209" s="2">
        <f t="shared" si="1019"/>
        <v>1.5156755874281861E-4</v>
      </c>
      <c r="W2209">
        <f t="shared" si="1023"/>
        <v>0</v>
      </c>
      <c r="X2209">
        <f t="shared" si="1024"/>
        <v>0</v>
      </c>
      <c r="Y2209">
        <f t="shared" si="1025"/>
        <v>0</v>
      </c>
      <c r="Z2209">
        <f t="shared" si="1026"/>
        <v>0.99999999963137154</v>
      </c>
      <c r="AA2209">
        <v>1</v>
      </c>
      <c r="AB2209">
        <v>0.05</v>
      </c>
      <c r="AC2209">
        <v>0.1</v>
      </c>
      <c r="AD2209">
        <f t="shared" si="1027"/>
        <v>0</v>
      </c>
      <c r="AE2209">
        <f t="shared" si="1028"/>
        <v>0.1</v>
      </c>
      <c r="AF2209">
        <f t="shared" si="1029"/>
        <v>0.64642857142857146</v>
      </c>
      <c r="AG2209">
        <f t="shared" si="1038"/>
        <v>0.9985620596479714</v>
      </c>
      <c r="AH2209">
        <f t="shared" si="1039"/>
        <v>9.9856205964797152E-3</v>
      </c>
      <c r="AI2209">
        <v>6</v>
      </c>
      <c r="AJ2209">
        <v>28</v>
      </c>
      <c r="AK2209">
        <v>0.05</v>
      </c>
      <c r="AL2209">
        <f t="shared" si="1030"/>
        <v>18.100000000000001</v>
      </c>
      <c r="AM2209">
        <f t="shared" si="1040"/>
        <v>19.2</v>
      </c>
      <c r="AN2209">
        <f t="shared" si="1031"/>
        <v>7.3999999999999986</v>
      </c>
      <c r="AO2209">
        <f t="shared" si="1041"/>
        <v>6.3000000000000007</v>
      </c>
      <c r="AP2209">
        <f t="shared" si="1042"/>
        <v>1.1746031746031742</v>
      </c>
      <c r="AQ2209">
        <v>0.328125</v>
      </c>
      <c r="AR2209">
        <f t="shared" si="1043"/>
        <v>0.94270833333333348</v>
      </c>
      <c r="AS2209">
        <f t="shared" si="1044"/>
        <v>1.0542243429939713</v>
      </c>
      <c r="AT2209">
        <f t="shared" si="1045"/>
        <v>0.99382607334327511</v>
      </c>
      <c r="AU2209">
        <v>21.1</v>
      </c>
      <c r="AV2209">
        <v>26.8</v>
      </c>
      <c r="AW2209">
        <v>16.899999999999999</v>
      </c>
      <c r="AX2209">
        <v>11.2</v>
      </c>
      <c r="AY2209">
        <v>1.508928571</v>
      </c>
      <c r="AZ2209">
        <v>0.41791044799999999</v>
      </c>
      <c r="BA2209">
        <v>0.78731343300000001</v>
      </c>
      <c r="BB2209">
        <v>1.187592671</v>
      </c>
      <c r="BC2209">
        <v>0.99382607300000003</v>
      </c>
      <c r="BD2209">
        <v>118.3</v>
      </c>
      <c r="BE2209">
        <v>140.4</v>
      </c>
      <c r="BF2209">
        <f t="shared" si="1046"/>
        <v>8.4008966470268398E-3</v>
      </c>
      <c r="BG2209">
        <f t="shared" si="1047"/>
        <v>7.0785332834757833E-3</v>
      </c>
      <c r="BH2209">
        <v>16.39711574</v>
      </c>
      <c r="BI2209">
        <v>12.97472067</v>
      </c>
    </row>
    <row r="2210" spans="1:61" x14ac:dyDescent="0.4">
      <c r="A2210" s="1">
        <v>34242.83346076389</v>
      </c>
      <c r="B2210">
        <v>23</v>
      </c>
      <c r="C2210">
        <v>0</v>
      </c>
      <c r="D2210">
        <v>92</v>
      </c>
      <c r="E2210">
        <v>0</v>
      </c>
      <c r="F2210">
        <f t="shared" si="1048"/>
        <v>0.77042333888548531</v>
      </c>
      <c r="G2210" s="2">
        <v>2.84E-10</v>
      </c>
      <c r="H2210">
        <f t="shared" si="1032"/>
        <v>1.6405507109999998E-2</v>
      </c>
      <c r="I2210">
        <f t="shared" si="1033"/>
        <v>1.298179117E-2</v>
      </c>
      <c r="J2210">
        <v>0</v>
      </c>
      <c r="K2210">
        <f t="shared" si="1034"/>
        <v>0.22957666111451488</v>
      </c>
      <c r="M2210">
        <f t="shared" si="1035"/>
        <v>0</v>
      </c>
      <c r="N2210">
        <v>1</v>
      </c>
      <c r="O2210">
        <v>1</v>
      </c>
      <c r="P2210">
        <v>0</v>
      </c>
      <c r="Q2210">
        <f t="shared" si="1020"/>
        <v>0</v>
      </c>
      <c r="R2210">
        <f t="shared" si="1021"/>
        <v>0.51428571428571423</v>
      </c>
      <c r="S2210">
        <f t="shared" si="1036"/>
        <v>0.8435104003287397</v>
      </c>
      <c r="T2210">
        <f t="shared" si="1022"/>
        <v>0</v>
      </c>
      <c r="U2210">
        <f t="shared" si="1037"/>
        <v>0</v>
      </c>
      <c r="V2210" s="2">
        <f t="shared" si="1019"/>
        <v>1.5156755874281861E-4</v>
      </c>
      <c r="W2210">
        <f t="shared" si="1023"/>
        <v>0</v>
      </c>
      <c r="X2210">
        <f t="shared" si="1024"/>
        <v>0</v>
      </c>
      <c r="Y2210">
        <f t="shared" si="1025"/>
        <v>0</v>
      </c>
      <c r="Z2210">
        <f t="shared" si="1026"/>
        <v>0.99999999963137154</v>
      </c>
      <c r="AA2210">
        <v>1</v>
      </c>
      <c r="AB2210">
        <v>0.05</v>
      </c>
      <c r="AC2210">
        <v>0.1</v>
      </c>
      <c r="AD2210">
        <f t="shared" si="1027"/>
        <v>0</v>
      </c>
      <c r="AE2210">
        <f t="shared" si="1028"/>
        <v>0.1</v>
      </c>
      <c r="AF2210">
        <f t="shared" si="1029"/>
        <v>0.6428571428571429</v>
      </c>
      <c r="AG2210">
        <f t="shared" si="1038"/>
        <v>1.0023911590238008</v>
      </c>
      <c r="AH2210">
        <f t="shared" si="1039"/>
        <v>1.0023911590238009E-2</v>
      </c>
      <c r="AI2210">
        <v>6</v>
      </c>
      <c r="AJ2210">
        <v>28</v>
      </c>
      <c r="AK2210">
        <v>0.05</v>
      </c>
      <c r="AL2210">
        <f t="shared" si="1030"/>
        <v>18</v>
      </c>
      <c r="AM2210">
        <f t="shared" si="1040"/>
        <v>19.2</v>
      </c>
      <c r="AN2210">
        <f t="shared" si="1031"/>
        <v>7.5</v>
      </c>
      <c r="AO2210">
        <f t="shared" si="1041"/>
        <v>6.3000000000000007</v>
      </c>
      <c r="AP2210">
        <f t="shared" si="1042"/>
        <v>1.1904761904761902</v>
      </c>
      <c r="AQ2210">
        <v>0.328125</v>
      </c>
      <c r="AR2210">
        <f t="shared" si="1043"/>
        <v>0.9375</v>
      </c>
      <c r="AS2210">
        <f t="shared" si="1044"/>
        <v>1.0588778392577862</v>
      </c>
      <c r="AT2210">
        <f t="shared" si="1045"/>
        <v>0.99269797430417461</v>
      </c>
      <c r="AU2210">
        <v>21</v>
      </c>
      <c r="AV2210">
        <v>26.8</v>
      </c>
      <c r="AW2210">
        <v>17</v>
      </c>
      <c r="AX2210">
        <v>11.2</v>
      </c>
      <c r="AY2210">
        <v>1.5178571430000001</v>
      </c>
      <c r="AZ2210">
        <v>0.41791044799999999</v>
      </c>
      <c r="BA2210">
        <v>0.78358209000000001</v>
      </c>
      <c r="BB2210">
        <v>1.1905243599999999</v>
      </c>
      <c r="BC2210">
        <v>0.99269797400000004</v>
      </c>
      <c r="BD2210">
        <v>118.3</v>
      </c>
      <c r="BE2210">
        <v>140.4</v>
      </c>
      <c r="BF2210">
        <f t="shared" si="1046"/>
        <v>8.3913607295365567E-3</v>
      </c>
      <c r="BG2210">
        <f t="shared" si="1047"/>
        <v>7.0704983903133907E-3</v>
      </c>
      <c r="BH2210">
        <v>16.405507109999999</v>
      </c>
      <c r="BI2210">
        <v>12.981791169999999</v>
      </c>
    </row>
    <row r="2211" spans="1:61" x14ac:dyDescent="0.4">
      <c r="A2211" s="1">
        <v>34242.875127488427</v>
      </c>
      <c r="B2211">
        <v>22.7</v>
      </c>
      <c r="C2211">
        <v>0</v>
      </c>
      <c r="D2211">
        <v>94</v>
      </c>
      <c r="E2211">
        <v>0</v>
      </c>
      <c r="F2211">
        <f t="shared" si="1048"/>
        <v>0.77042333888548531</v>
      </c>
      <c r="G2211" s="2">
        <v>2.84E-10</v>
      </c>
      <c r="H2211">
        <f t="shared" si="1032"/>
        <v>1.6413865489999999E-2</v>
      </c>
      <c r="I2211">
        <f t="shared" si="1033"/>
        <v>1.298883388E-2</v>
      </c>
      <c r="J2211">
        <v>0</v>
      </c>
      <c r="K2211">
        <f t="shared" si="1034"/>
        <v>0.22957666111451488</v>
      </c>
      <c r="M2211">
        <f t="shared" si="1035"/>
        <v>0</v>
      </c>
      <c r="N2211">
        <v>1</v>
      </c>
      <c r="O2211">
        <v>1</v>
      </c>
      <c r="P2211">
        <v>0</v>
      </c>
      <c r="Q2211">
        <f t="shared" si="1020"/>
        <v>0</v>
      </c>
      <c r="R2211">
        <f t="shared" si="1021"/>
        <v>0.50571428571428567</v>
      </c>
      <c r="S2211">
        <f t="shared" si="1036"/>
        <v>0.802752349416333</v>
      </c>
      <c r="T2211">
        <f t="shared" si="1022"/>
        <v>0</v>
      </c>
      <c r="U2211">
        <f t="shared" si="1037"/>
        <v>0</v>
      </c>
      <c r="V2211" s="2">
        <f t="shared" si="1019"/>
        <v>1.5156755874281861E-4</v>
      </c>
      <c r="W2211">
        <f t="shared" si="1023"/>
        <v>0</v>
      </c>
      <c r="X2211">
        <f t="shared" si="1024"/>
        <v>0</v>
      </c>
      <c r="Y2211">
        <f t="shared" si="1025"/>
        <v>0</v>
      </c>
      <c r="Z2211">
        <f t="shared" si="1026"/>
        <v>0.99999999963137154</v>
      </c>
      <c r="AA2211">
        <v>1</v>
      </c>
      <c r="AB2211">
        <v>0.05</v>
      </c>
      <c r="AC2211">
        <v>0.1</v>
      </c>
      <c r="AD2211">
        <f t="shared" si="1027"/>
        <v>0</v>
      </c>
      <c r="AE2211">
        <f t="shared" si="1028"/>
        <v>0.1</v>
      </c>
      <c r="AF2211">
        <f t="shared" si="1029"/>
        <v>0.63214285714285712</v>
      </c>
      <c r="AG2211">
        <f t="shared" si="1038"/>
        <v>1.0088982943296392</v>
      </c>
      <c r="AH2211">
        <f t="shared" si="1039"/>
        <v>1.0088982943296394E-2</v>
      </c>
      <c r="AI2211">
        <v>6</v>
      </c>
      <c r="AJ2211">
        <v>28</v>
      </c>
      <c r="AK2211">
        <v>0.05</v>
      </c>
      <c r="AL2211">
        <f t="shared" si="1030"/>
        <v>17.7</v>
      </c>
      <c r="AM2211">
        <f t="shared" si="1040"/>
        <v>19.2</v>
      </c>
      <c r="AN2211">
        <f t="shared" si="1031"/>
        <v>7.8000000000000007</v>
      </c>
      <c r="AO2211">
        <f t="shared" si="1041"/>
        <v>6.3000000000000007</v>
      </c>
      <c r="AP2211">
        <f t="shared" si="1042"/>
        <v>1.2380952380952381</v>
      </c>
      <c r="AQ2211">
        <v>0.328125</v>
      </c>
      <c r="AR2211">
        <f t="shared" si="1043"/>
        <v>0.921875</v>
      </c>
      <c r="AS2211">
        <f t="shared" si="1044"/>
        <v>1.0725929145282123</v>
      </c>
      <c r="AT2211">
        <f t="shared" si="1045"/>
        <v>0.98879659308069567</v>
      </c>
      <c r="AU2211">
        <v>20.7</v>
      </c>
      <c r="AV2211">
        <v>26.8</v>
      </c>
      <c r="AW2211">
        <v>17.3</v>
      </c>
      <c r="AX2211">
        <v>11.2</v>
      </c>
      <c r="AY2211">
        <v>1.5446428569999999</v>
      </c>
      <c r="AZ2211">
        <v>0.41791044799999999</v>
      </c>
      <c r="BA2211">
        <v>0.77238806000000004</v>
      </c>
      <c r="BB2211">
        <v>1.1992596659999999</v>
      </c>
      <c r="BC2211">
        <v>0.988796593</v>
      </c>
      <c r="BD2211">
        <v>118.3</v>
      </c>
      <c r="BE2211">
        <v>140.4</v>
      </c>
      <c r="BF2211">
        <f t="shared" si="1046"/>
        <v>8.3583820209695327E-3</v>
      </c>
      <c r="BG2211">
        <f t="shared" si="1047"/>
        <v>7.0427107763532757E-3</v>
      </c>
      <c r="BH2211">
        <v>16.413865489999999</v>
      </c>
      <c r="BI2211">
        <v>12.98883388</v>
      </c>
    </row>
    <row r="2212" spans="1:61" x14ac:dyDescent="0.4">
      <c r="A2212" s="1">
        <v>34242.916794212964</v>
      </c>
      <c r="B2212">
        <v>22.6</v>
      </c>
      <c r="C2212">
        <v>0</v>
      </c>
      <c r="D2212">
        <v>95</v>
      </c>
      <c r="E2212">
        <v>0</v>
      </c>
      <c r="F2212">
        <f t="shared" si="1048"/>
        <v>0.77042333888548531</v>
      </c>
      <c r="G2212" s="2">
        <v>2.84E-10</v>
      </c>
      <c r="H2212">
        <f t="shared" si="1032"/>
        <v>1.6422211459999999E-2</v>
      </c>
      <c r="I2212">
        <f t="shared" si="1033"/>
        <v>1.299586613E-2</v>
      </c>
      <c r="J2212">
        <v>0</v>
      </c>
      <c r="K2212">
        <f t="shared" si="1034"/>
        <v>0.22957666111451488</v>
      </c>
      <c r="M2212">
        <f t="shared" si="1035"/>
        <v>0</v>
      </c>
      <c r="N2212">
        <v>1</v>
      </c>
      <c r="O2212">
        <v>1</v>
      </c>
      <c r="P2212">
        <v>0</v>
      </c>
      <c r="Q2212">
        <f t="shared" si="1020"/>
        <v>0</v>
      </c>
      <c r="R2212">
        <f t="shared" si="1021"/>
        <v>0.50285714285714289</v>
      </c>
      <c r="S2212">
        <f t="shared" si="1036"/>
        <v>0.78847182520265191</v>
      </c>
      <c r="T2212">
        <f t="shared" si="1022"/>
        <v>0</v>
      </c>
      <c r="U2212">
        <f t="shared" si="1037"/>
        <v>0</v>
      </c>
      <c r="V2212" s="2">
        <f t="shared" si="1019"/>
        <v>1.5156755874281861E-4</v>
      </c>
      <c r="W2212">
        <f t="shared" si="1023"/>
        <v>0</v>
      </c>
      <c r="X2212">
        <f t="shared" si="1024"/>
        <v>0</v>
      </c>
      <c r="Y2212">
        <f t="shared" si="1025"/>
        <v>0</v>
      </c>
      <c r="Z2212">
        <f t="shared" si="1026"/>
        <v>0.99999999963137154</v>
      </c>
      <c r="AA2212">
        <v>1</v>
      </c>
      <c r="AB2212">
        <v>0.05</v>
      </c>
      <c r="AC2212">
        <v>0.1</v>
      </c>
      <c r="AD2212">
        <f t="shared" si="1027"/>
        <v>0</v>
      </c>
      <c r="AE2212">
        <f t="shared" si="1028"/>
        <v>0.1</v>
      </c>
      <c r="AF2212">
        <f t="shared" si="1029"/>
        <v>0.62857142857142867</v>
      </c>
      <c r="AG2212">
        <f t="shared" si="1038"/>
        <v>1.0094137391426183</v>
      </c>
      <c r="AH2212">
        <f t="shared" si="1039"/>
        <v>1.0094137391426184E-2</v>
      </c>
      <c r="AI2212">
        <v>6</v>
      </c>
      <c r="AJ2212">
        <v>28</v>
      </c>
      <c r="AK2212">
        <v>0.05</v>
      </c>
      <c r="AL2212">
        <f t="shared" si="1030"/>
        <v>17.600000000000001</v>
      </c>
      <c r="AM2212">
        <f t="shared" si="1040"/>
        <v>19.2</v>
      </c>
      <c r="AN2212">
        <f t="shared" si="1031"/>
        <v>7.8999999999999986</v>
      </c>
      <c r="AO2212">
        <f t="shared" si="1041"/>
        <v>6.3000000000000007</v>
      </c>
      <c r="AP2212">
        <f t="shared" si="1042"/>
        <v>1.2539682539682535</v>
      </c>
      <c r="AQ2212">
        <v>0.328125</v>
      </c>
      <c r="AR2212">
        <f t="shared" si="1043"/>
        <v>0.91666666666666674</v>
      </c>
      <c r="AS2212">
        <f t="shared" si="1044"/>
        <v>1.077085728647649</v>
      </c>
      <c r="AT2212">
        <f t="shared" si="1045"/>
        <v>0.98732858459367834</v>
      </c>
      <c r="AU2212">
        <v>20.6</v>
      </c>
      <c r="AV2212">
        <v>26.8</v>
      </c>
      <c r="AW2212">
        <v>17.399999999999999</v>
      </c>
      <c r="AX2212">
        <v>11.2</v>
      </c>
      <c r="AY2212">
        <v>1.553571429</v>
      </c>
      <c r="AZ2212">
        <v>0.41791044799999999</v>
      </c>
      <c r="BA2212">
        <v>0.76865671599999996</v>
      </c>
      <c r="BB2212">
        <v>1.2021518200000001</v>
      </c>
      <c r="BC2212">
        <v>0.98732858499999998</v>
      </c>
      <c r="BD2212">
        <v>118.3</v>
      </c>
      <c r="BE2212">
        <v>140.4</v>
      </c>
      <c r="BF2212">
        <f t="shared" si="1046"/>
        <v>8.345972819895844E-3</v>
      </c>
      <c r="BG2212">
        <f t="shared" si="1047"/>
        <v>7.0322548789173789E-3</v>
      </c>
      <c r="BH2212">
        <v>16.42221146</v>
      </c>
      <c r="BI2212">
        <v>12.99586613</v>
      </c>
    </row>
    <row r="2213" spans="1:61" x14ac:dyDescent="0.4">
      <c r="A2213" s="1">
        <v>34242.958460937502</v>
      </c>
      <c r="B2213">
        <v>22.5</v>
      </c>
      <c r="C2213">
        <v>0</v>
      </c>
      <c r="D2213">
        <v>96</v>
      </c>
      <c r="E2213">
        <v>0</v>
      </c>
      <c r="F2213">
        <f t="shared" si="1048"/>
        <v>0.77042333888548531</v>
      </c>
      <c r="G2213" s="2">
        <v>2.84E-10</v>
      </c>
      <c r="H2213">
        <f t="shared" si="1032"/>
        <v>1.6430544340000002E-2</v>
      </c>
      <c r="I2213">
        <f t="shared" si="1033"/>
        <v>1.3002887350000001E-2</v>
      </c>
      <c r="J2213">
        <v>0</v>
      </c>
      <c r="K2213">
        <f t="shared" si="1034"/>
        <v>0.22957666111451488</v>
      </c>
      <c r="M2213">
        <f t="shared" si="1035"/>
        <v>0</v>
      </c>
      <c r="N2213">
        <v>1</v>
      </c>
      <c r="O2213">
        <v>1</v>
      </c>
      <c r="P2213">
        <v>0</v>
      </c>
      <c r="Q2213">
        <f t="shared" si="1020"/>
        <v>0</v>
      </c>
      <c r="R2213">
        <f t="shared" si="1021"/>
        <v>0.5</v>
      </c>
      <c r="S2213">
        <f t="shared" si="1036"/>
        <v>0.77388634547131319</v>
      </c>
      <c r="T2213">
        <f t="shared" si="1022"/>
        <v>0</v>
      </c>
      <c r="U2213">
        <f t="shared" si="1037"/>
        <v>0</v>
      </c>
      <c r="V2213" s="2">
        <f t="shared" si="1019"/>
        <v>1.5156755874281861E-4</v>
      </c>
      <c r="W2213">
        <f t="shared" si="1023"/>
        <v>0</v>
      </c>
      <c r="X2213">
        <f t="shared" si="1024"/>
        <v>0</v>
      </c>
      <c r="Y2213">
        <f t="shared" si="1025"/>
        <v>0</v>
      </c>
      <c r="Z2213">
        <f t="shared" si="1026"/>
        <v>0.99999999963137154</v>
      </c>
      <c r="AA2213">
        <v>1</v>
      </c>
      <c r="AB2213">
        <v>0.05</v>
      </c>
      <c r="AC2213">
        <v>0.1</v>
      </c>
      <c r="AD2213">
        <f t="shared" si="1027"/>
        <v>0</v>
      </c>
      <c r="AE2213">
        <f t="shared" si="1028"/>
        <v>0.1</v>
      </c>
      <c r="AF2213">
        <f t="shared" si="1029"/>
        <v>0.625</v>
      </c>
      <c r="AG2213">
        <f t="shared" si="1038"/>
        <v>1.0091099107547328</v>
      </c>
      <c r="AH2213">
        <f t="shared" si="1039"/>
        <v>1.009109910754733E-2</v>
      </c>
      <c r="AI2213">
        <v>6</v>
      </c>
      <c r="AJ2213">
        <v>28</v>
      </c>
      <c r="AK2213">
        <v>0.05</v>
      </c>
      <c r="AL2213">
        <f t="shared" si="1030"/>
        <v>17.5</v>
      </c>
      <c r="AM2213">
        <f t="shared" si="1040"/>
        <v>19.2</v>
      </c>
      <c r="AN2213">
        <f t="shared" si="1031"/>
        <v>8</v>
      </c>
      <c r="AO2213">
        <f t="shared" si="1041"/>
        <v>6.3000000000000007</v>
      </c>
      <c r="AP2213">
        <f t="shared" si="1042"/>
        <v>1.2698412698412698</v>
      </c>
      <c r="AQ2213">
        <v>0.328125</v>
      </c>
      <c r="AR2213">
        <f t="shared" si="1043"/>
        <v>0.91145833333333337</v>
      </c>
      <c r="AS2213">
        <f t="shared" si="1044"/>
        <v>1.0815404931932422</v>
      </c>
      <c r="AT2213">
        <f t="shared" si="1045"/>
        <v>0.9857790953584239</v>
      </c>
      <c r="AU2213">
        <v>20.5</v>
      </c>
      <c r="AV2213">
        <v>26.8</v>
      </c>
      <c r="AW2213">
        <v>17.5</v>
      </c>
      <c r="AX2213">
        <v>11.2</v>
      </c>
      <c r="AY2213">
        <v>1.5625</v>
      </c>
      <c r="AZ2213">
        <v>0.41791044799999999</v>
      </c>
      <c r="BA2213">
        <v>0.76492537299999996</v>
      </c>
      <c r="BB2213">
        <v>1.2050343139999999</v>
      </c>
      <c r="BC2213">
        <v>0.98577909500000005</v>
      </c>
      <c r="BD2213">
        <v>118.3</v>
      </c>
      <c r="BE2213">
        <v>140.4</v>
      </c>
      <c r="BF2213">
        <f t="shared" si="1046"/>
        <v>8.3328748551007945E-3</v>
      </c>
      <c r="BG2213">
        <f t="shared" si="1047"/>
        <v>7.0212186253561255E-3</v>
      </c>
      <c r="BH2213">
        <v>16.430544340000001</v>
      </c>
      <c r="BI2213">
        <v>13.00288735</v>
      </c>
    </row>
    <row r="2214" spans="1:61" x14ac:dyDescent="0.4">
      <c r="A2214" s="1">
        <v>34243.000127662039</v>
      </c>
      <c r="B2214">
        <v>22.4</v>
      </c>
      <c r="C2214">
        <v>0</v>
      </c>
      <c r="D2214">
        <v>98</v>
      </c>
      <c r="E2214">
        <v>0</v>
      </c>
      <c r="F2214">
        <f t="shared" si="1048"/>
        <v>0.77042333888548531</v>
      </c>
      <c r="G2214" s="2">
        <v>2.84E-10</v>
      </c>
      <c r="H2214">
        <f t="shared" si="1032"/>
        <v>1.6438863430000002E-2</v>
      </c>
      <c r="I2214">
        <f t="shared" si="1033"/>
        <v>1.3009896960000001E-2</v>
      </c>
      <c r="J2214">
        <v>0</v>
      </c>
      <c r="K2214">
        <f t="shared" si="1034"/>
        <v>0.22957666111451488</v>
      </c>
      <c r="M2214">
        <f t="shared" si="1035"/>
        <v>0</v>
      </c>
      <c r="N2214">
        <v>1</v>
      </c>
      <c r="O2214">
        <v>1</v>
      </c>
      <c r="P2214">
        <v>0</v>
      </c>
      <c r="Q2214">
        <f t="shared" si="1020"/>
        <v>0</v>
      </c>
      <c r="R2214">
        <f t="shared" si="1021"/>
        <v>0.49714285714285711</v>
      </c>
      <c r="S2214">
        <f t="shared" si="1036"/>
        <v>0.75902152264211364</v>
      </c>
      <c r="T2214">
        <f t="shared" si="1022"/>
        <v>0</v>
      </c>
      <c r="U2214">
        <f t="shared" si="1037"/>
        <v>0</v>
      </c>
      <c r="V2214" s="2">
        <f t="shared" si="1019"/>
        <v>1.5156755874281861E-4</v>
      </c>
      <c r="W2214">
        <f t="shared" si="1023"/>
        <v>0</v>
      </c>
      <c r="X2214">
        <f t="shared" si="1024"/>
        <v>0</v>
      </c>
      <c r="Y2214">
        <f t="shared" si="1025"/>
        <v>0</v>
      </c>
      <c r="Z2214">
        <f t="shared" si="1026"/>
        <v>0.99999999963137154</v>
      </c>
      <c r="AA2214">
        <v>1</v>
      </c>
      <c r="AB2214">
        <v>0.05</v>
      </c>
      <c r="AC2214">
        <v>0.1</v>
      </c>
      <c r="AD2214">
        <f t="shared" si="1027"/>
        <v>0</v>
      </c>
      <c r="AE2214">
        <f t="shared" si="1028"/>
        <v>0.1</v>
      </c>
      <c r="AF2214">
        <f t="shared" si="1029"/>
        <v>0.62142857142857133</v>
      </c>
      <c r="AG2214">
        <f t="shared" si="1038"/>
        <v>1.0079938278358398</v>
      </c>
      <c r="AH2214">
        <f t="shared" si="1039"/>
        <v>1.0079938278358399E-2</v>
      </c>
      <c r="AI2214">
        <v>6</v>
      </c>
      <c r="AJ2214">
        <v>28</v>
      </c>
      <c r="AK2214">
        <v>0.05</v>
      </c>
      <c r="AL2214">
        <f t="shared" si="1030"/>
        <v>17.399999999999999</v>
      </c>
      <c r="AM2214">
        <f t="shared" si="1040"/>
        <v>19.2</v>
      </c>
      <c r="AN2214">
        <f t="shared" si="1031"/>
        <v>8.1000000000000014</v>
      </c>
      <c r="AO2214">
        <f t="shared" si="1041"/>
        <v>6.3000000000000007</v>
      </c>
      <c r="AP2214">
        <f t="shared" si="1042"/>
        <v>1.2857142857142858</v>
      </c>
      <c r="AQ2214">
        <v>0.328125</v>
      </c>
      <c r="AR2214">
        <f t="shared" si="1043"/>
        <v>0.90625</v>
      </c>
      <c r="AS2214">
        <f t="shared" si="1044"/>
        <v>1.0859580000531441</v>
      </c>
      <c r="AT2214">
        <f t="shared" si="1045"/>
        <v>0.98414943754816187</v>
      </c>
      <c r="AU2214">
        <v>20.399999999999999</v>
      </c>
      <c r="AV2214">
        <v>26.8</v>
      </c>
      <c r="AW2214">
        <v>17.600000000000001</v>
      </c>
      <c r="AX2214">
        <v>11.2</v>
      </c>
      <c r="AY2214">
        <v>1.571428571</v>
      </c>
      <c r="AZ2214">
        <v>0.41791044799999999</v>
      </c>
      <c r="BA2214">
        <v>0.76119402999999997</v>
      </c>
      <c r="BB2214">
        <v>1.2079072360000001</v>
      </c>
      <c r="BC2214">
        <v>0.98414943799999999</v>
      </c>
      <c r="BD2214">
        <v>118.3</v>
      </c>
      <c r="BE2214">
        <v>140.4</v>
      </c>
      <c r="BF2214">
        <f t="shared" si="1046"/>
        <v>8.3190992184967189E-3</v>
      </c>
      <c r="BG2214">
        <f t="shared" si="1047"/>
        <v>7.0096113817663813E-3</v>
      </c>
      <c r="BH2214">
        <v>16.438863430000001</v>
      </c>
      <c r="BI2214">
        <v>13.009896960000001</v>
      </c>
    </row>
    <row r="2215" spans="1:61" x14ac:dyDescent="0.4">
      <c r="A2215" s="1">
        <v>34243.041794386576</v>
      </c>
      <c r="B2215">
        <v>22.3</v>
      </c>
      <c r="C2215">
        <v>0</v>
      </c>
      <c r="D2215">
        <v>99</v>
      </c>
      <c r="E2215">
        <v>0</v>
      </c>
      <c r="F2215">
        <f t="shared" si="1048"/>
        <v>0.77042333888548531</v>
      </c>
      <c r="G2215" s="2">
        <v>2.84E-10</v>
      </c>
      <c r="H2215">
        <f t="shared" si="1032"/>
        <v>1.6447168090000002E-2</v>
      </c>
      <c r="I2215">
        <f t="shared" si="1033"/>
        <v>1.301689441E-2</v>
      </c>
      <c r="J2215">
        <v>0</v>
      </c>
      <c r="K2215">
        <f t="shared" si="1034"/>
        <v>0.22957666111451488</v>
      </c>
      <c r="M2215">
        <f t="shared" si="1035"/>
        <v>0</v>
      </c>
      <c r="N2215">
        <v>1</v>
      </c>
      <c r="O2215">
        <v>1</v>
      </c>
      <c r="P2215">
        <v>0</v>
      </c>
      <c r="Q2215">
        <f t="shared" si="1020"/>
        <v>0</v>
      </c>
      <c r="R2215">
        <f t="shared" si="1021"/>
        <v>0.49428571428571433</v>
      </c>
      <c r="S2215">
        <f t="shared" si="1036"/>
        <v>0.74390303228252241</v>
      </c>
      <c r="T2215">
        <f t="shared" si="1022"/>
        <v>0</v>
      </c>
      <c r="U2215">
        <f t="shared" si="1037"/>
        <v>0</v>
      </c>
      <c r="V2215" s="2">
        <f t="shared" si="1019"/>
        <v>1.5156755874281861E-4</v>
      </c>
      <c r="W2215">
        <f t="shared" si="1023"/>
        <v>0</v>
      </c>
      <c r="X2215">
        <f t="shared" si="1024"/>
        <v>0</v>
      </c>
      <c r="Y2215">
        <f t="shared" si="1025"/>
        <v>0</v>
      </c>
      <c r="Z2215">
        <f t="shared" si="1026"/>
        <v>0.99999999963137154</v>
      </c>
      <c r="AA2215">
        <v>1</v>
      </c>
      <c r="AB2215">
        <v>0.05</v>
      </c>
      <c r="AC2215">
        <v>0.1</v>
      </c>
      <c r="AD2215">
        <f t="shared" si="1027"/>
        <v>0</v>
      </c>
      <c r="AE2215">
        <f t="shared" si="1028"/>
        <v>0.1</v>
      </c>
      <c r="AF2215">
        <f t="shared" si="1029"/>
        <v>0.61785714285714288</v>
      </c>
      <c r="AG2215">
        <f t="shared" si="1038"/>
        <v>1.0060741178918835</v>
      </c>
      <c r="AH2215">
        <f t="shared" si="1039"/>
        <v>1.0060741178918836E-2</v>
      </c>
      <c r="AI2215">
        <v>6</v>
      </c>
      <c r="AJ2215">
        <v>28</v>
      </c>
      <c r="AK2215">
        <v>0.05</v>
      </c>
      <c r="AL2215">
        <f t="shared" si="1030"/>
        <v>17.3</v>
      </c>
      <c r="AM2215">
        <f t="shared" si="1040"/>
        <v>19.2</v>
      </c>
      <c r="AN2215">
        <f t="shared" si="1031"/>
        <v>8.1999999999999993</v>
      </c>
      <c r="AO2215">
        <f t="shared" si="1041"/>
        <v>6.3000000000000007</v>
      </c>
      <c r="AP2215">
        <f t="shared" si="1042"/>
        <v>1.3015873015873014</v>
      </c>
      <c r="AQ2215">
        <v>0.328125</v>
      </c>
      <c r="AR2215">
        <f t="shared" si="1043"/>
        <v>0.90104166666666674</v>
      </c>
      <c r="AS2215">
        <f t="shared" si="1044"/>
        <v>1.0903390151004593</v>
      </c>
      <c r="AT2215">
        <f t="shared" si="1045"/>
        <v>0.98244088339780977</v>
      </c>
      <c r="AU2215">
        <v>20.3</v>
      </c>
      <c r="AV2215">
        <v>26.8</v>
      </c>
      <c r="AW2215">
        <v>17.7</v>
      </c>
      <c r="AX2215">
        <v>11.2</v>
      </c>
      <c r="AY2215">
        <v>1.5803571430000001</v>
      </c>
      <c r="AZ2215">
        <v>0.41791044799999999</v>
      </c>
      <c r="BA2215">
        <v>0.75746268699999997</v>
      </c>
      <c r="BB2215">
        <v>1.2107706730000001</v>
      </c>
      <c r="BC2215">
        <v>0.98244088299999999</v>
      </c>
      <c r="BD2215">
        <v>118.3</v>
      </c>
      <c r="BE2215">
        <v>140.4</v>
      </c>
      <c r="BF2215">
        <f t="shared" si="1046"/>
        <v>8.304656664393997E-3</v>
      </c>
      <c r="BG2215">
        <f t="shared" si="1047"/>
        <v>6.9974421866096865E-3</v>
      </c>
      <c r="BH2215">
        <v>16.447168090000002</v>
      </c>
      <c r="BI2215">
        <v>13.016894410000001</v>
      </c>
    </row>
    <row r="2216" spans="1:61" x14ac:dyDescent="0.4">
      <c r="A2216" s="1">
        <v>34243.083461111113</v>
      </c>
      <c r="B2216">
        <v>22.1</v>
      </c>
      <c r="C2216">
        <v>0</v>
      </c>
      <c r="D2216">
        <v>98</v>
      </c>
      <c r="E2216">
        <v>0</v>
      </c>
      <c r="F2216">
        <f t="shared" si="1048"/>
        <v>0.77042333888548531</v>
      </c>
      <c r="G2216" s="2">
        <v>2.84E-10</v>
      </c>
      <c r="H2216">
        <f t="shared" si="1032"/>
        <v>1.6455441899999999E-2</v>
      </c>
      <c r="I2216">
        <f t="shared" si="1033"/>
        <v>1.3023865860000001E-2</v>
      </c>
      <c r="J2216">
        <v>0</v>
      </c>
      <c r="K2216">
        <f t="shared" si="1034"/>
        <v>0.22957666111451488</v>
      </c>
      <c r="M2216">
        <f t="shared" si="1035"/>
        <v>0</v>
      </c>
      <c r="N2216">
        <v>1</v>
      </c>
      <c r="O2216">
        <v>1</v>
      </c>
      <c r="P2216">
        <v>0</v>
      </c>
      <c r="Q2216">
        <f t="shared" si="1020"/>
        <v>0</v>
      </c>
      <c r="R2216">
        <f t="shared" si="1021"/>
        <v>0.4885714285714286</v>
      </c>
      <c r="S2216">
        <f t="shared" si="1036"/>
        <v>0.71300767953757893</v>
      </c>
      <c r="T2216">
        <f t="shared" si="1022"/>
        <v>0</v>
      </c>
      <c r="U2216">
        <f t="shared" si="1037"/>
        <v>0</v>
      </c>
      <c r="V2216" s="2">
        <f t="shared" si="1019"/>
        <v>1.5156755874281861E-4</v>
      </c>
      <c r="W2216">
        <f t="shared" si="1023"/>
        <v>0</v>
      </c>
      <c r="X2216">
        <f t="shared" si="1024"/>
        <v>0</v>
      </c>
      <c r="Y2216">
        <f t="shared" si="1025"/>
        <v>0</v>
      </c>
      <c r="Z2216">
        <f t="shared" si="1026"/>
        <v>0.99999999963137154</v>
      </c>
      <c r="AA2216">
        <v>1</v>
      </c>
      <c r="AB2216">
        <v>0.05</v>
      </c>
      <c r="AC2216">
        <v>0.1</v>
      </c>
      <c r="AD2216">
        <f t="shared" si="1027"/>
        <v>0</v>
      </c>
      <c r="AE2216">
        <f t="shared" si="1028"/>
        <v>0.1</v>
      </c>
      <c r="AF2216">
        <f t="shared" si="1029"/>
        <v>0.61071428571428577</v>
      </c>
      <c r="AG2216">
        <f t="shared" si="1038"/>
        <v>0.99986608123919452</v>
      </c>
      <c r="AH2216">
        <f t="shared" si="1039"/>
        <v>9.9986608123919466E-3</v>
      </c>
      <c r="AI2216">
        <v>6</v>
      </c>
      <c r="AJ2216">
        <v>28</v>
      </c>
      <c r="AK2216">
        <v>0.05</v>
      </c>
      <c r="AL2216">
        <f t="shared" si="1030"/>
        <v>17.100000000000001</v>
      </c>
      <c r="AM2216">
        <f t="shared" si="1040"/>
        <v>19.2</v>
      </c>
      <c r="AN2216">
        <f t="shared" si="1031"/>
        <v>8.3999999999999986</v>
      </c>
      <c r="AO2216">
        <f t="shared" si="1041"/>
        <v>6.3000000000000007</v>
      </c>
      <c r="AP2216">
        <f t="shared" si="1042"/>
        <v>1.333333333333333</v>
      </c>
      <c r="AQ2216">
        <v>0.328125</v>
      </c>
      <c r="AR2216">
        <f t="shared" si="1043"/>
        <v>0.89062500000000011</v>
      </c>
      <c r="AS2216">
        <f t="shared" si="1044"/>
        <v>1.0989945100710423</v>
      </c>
      <c r="AT2216">
        <f t="shared" si="1045"/>
        <v>0.97879198553202218</v>
      </c>
      <c r="AU2216">
        <v>20.100000000000001</v>
      </c>
      <c r="AV2216">
        <v>26.8</v>
      </c>
      <c r="AW2216">
        <v>17.899999999999999</v>
      </c>
      <c r="AX2216">
        <v>11.2</v>
      </c>
      <c r="AY2216">
        <v>1.5982142859999999</v>
      </c>
      <c r="AZ2216">
        <v>0.41791044799999999</v>
      </c>
      <c r="BA2216">
        <v>0.75</v>
      </c>
      <c r="BB2216">
        <v>1.216469424</v>
      </c>
      <c r="BC2216">
        <v>0.97879198599999995</v>
      </c>
      <c r="BD2216">
        <v>118.3</v>
      </c>
      <c r="BE2216">
        <v>140.4</v>
      </c>
      <c r="BF2216">
        <f t="shared" si="1046"/>
        <v>8.2738122192055983E-3</v>
      </c>
      <c r="BG2216">
        <f t="shared" si="1047"/>
        <v>6.9714528917378914E-3</v>
      </c>
      <c r="BH2216">
        <v>16.4554419</v>
      </c>
      <c r="BI2216">
        <v>13.023865860000001</v>
      </c>
    </row>
    <row r="2217" spans="1:61" x14ac:dyDescent="0.4">
      <c r="A2217" s="1">
        <v>34243.12512783565</v>
      </c>
      <c r="B2217">
        <v>21.9</v>
      </c>
      <c r="C2217">
        <v>0</v>
      </c>
      <c r="D2217">
        <v>99</v>
      </c>
      <c r="E2217">
        <v>0</v>
      </c>
      <c r="F2217">
        <f t="shared" si="1048"/>
        <v>0.77042333888548531</v>
      </c>
      <c r="G2217" s="2">
        <v>2.84E-10</v>
      </c>
      <c r="H2217">
        <f t="shared" si="1032"/>
        <v>1.6463682319999999E-2</v>
      </c>
      <c r="I2217">
        <f t="shared" si="1033"/>
        <v>1.303080918E-2</v>
      </c>
      <c r="J2217">
        <v>0</v>
      </c>
      <c r="K2217">
        <f t="shared" si="1034"/>
        <v>0.22957666111451488</v>
      </c>
      <c r="M2217">
        <f t="shared" si="1035"/>
        <v>0</v>
      </c>
      <c r="N2217">
        <v>1</v>
      </c>
      <c r="O2217">
        <v>1</v>
      </c>
      <c r="P2217">
        <v>0</v>
      </c>
      <c r="Q2217">
        <f t="shared" si="1020"/>
        <v>0</v>
      </c>
      <c r="R2217">
        <f t="shared" si="1021"/>
        <v>0.48285714285714282</v>
      </c>
      <c r="S2217">
        <f t="shared" si="1036"/>
        <v>0.68140452576891186</v>
      </c>
      <c r="T2217">
        <f t="shared" si="1022"/>
        <v>0</v>
      </c>
      <c r="U2217">
        <f t="shared" si="1037"/>
        <v>0</v>
      </c>
      <c r="V2217" s="2">
        <f t="shared" si="1019"/>
        <v>1.5156755874281861E-4</v>
      </c>
      <c r="W2217">
        <f t="shared" si="1023"/>
        <v>0</v>
      </c>
      <c r="X2217">
        <f t="shared" si="1024"/>
        <v>0</v>
      </c>
      <c r="Y2217">
        <f t="shared" si="1025"/>
        <v>0</v>
      </c>
      <c r="Z2217">
        <f t="shared" si="1026"/>
        <v>0.99999999963137154</v>
      </c>
      <c r="AA2217">
        <v>1</v>
      </c>
      <c r="AB2217">
        <v>0.05</v>
      </c>
      <c r="AC2217">
        <v>0.1</v>
      </c>
      <c r="AD2217">
        <f t="shared" si="1027"/>
        <v>0</v>
      </c>
      <c r="AE2217">
        <f t="shared" si="1028"/>
        <v>0.1</v>
      </c>
      <c r="AF2217">
        <f t="shared" si="1029"/>
        <v>0.60357142857142854</v>
      </c>
      <c r="AG2217">
        <f t="shared" si="1038"/>
        <v>0.99058509627887437</v>
      </c>
      <c r="AH2217">
        <f t="shared" si="1039"/>
        <v>9.9058509627887453E-3</v>
      </c>
      <c r="AI2217">
        <v>6</v>
      </c>
      <c r="AJ2217">
        <v>28</v>
      </c>
      <c r="AK2217">
        <v>0.05</v>
      </c>
      <c r="AL2217">
        <f t="shared" si="1030"/>
        <v>16.899999999999999</v>
      </c>
      <c r="AM2217">
        <f t="shared" si="1040"/>
        <v>19.2</v>
      </c>
      <c r="AN2217">
        <f t="shared" si="1031"/>
        <v>8.6000000000000014</v>
      </c>
      <c r="AO2217">
        <f t="shared" si="1041"/>
        <v>6.3000000000000007</v>
      </c>
      <c r="AP2217">
        <f t="shared" si="1042"/>
        <v>1.3650793650793651</v>
      </c>
      <c r="AQ2217">
        <v>0.328125</v>
      </c>
      <c r="AR2217">
        <f t="shared" si="1043"/>
        <v>0.88020833333333326</v>
      </c>
      <c r="AS2217">
        <f t="shared" si="1044"/>
        <v>1.1075126272872888</v>
      </c>
      <c r="AT2217">
        <f t="shared" si="1045"/>
        <v>0.97484184381016559</v>
      </c>
      <c r="AU2217">
        <v>19.899999999999999</v>
      </c>
      <c r="AV2217">
        <v>26.8</v>
      </c>
      <c r="AW2217">
        <v>18.100000000000001</v>
      </c>
      <c r="AX2217">
        <v>11.2</v>
      </c>
      <c r="AY2217">
        <v>1.616071429</v>
      </c>
      <c r="AZ2217">
        <v>0.41791044799999999</v>
      </c>
      <c r="BA2217">
        <v>0.74253731300000003</v>
      </c>
      <c r="BB2217">
        <v>1.222131232</v>
      </c>
      <c r="BC2217">
        <v>0.97484184399999996</v>
      </c>
      <c r="BD2217">
        <v>118.3</v>
      </c>
      <c r="BE2217">
        <v>140.4</v>
      </c>
      <c r="BF2217">
        <f t="shared" si="1046"/>
        <v>8.2404213339828027E-3</v>
      </c>
      <c r="BG2217">
        <f t="shared" si="1047"/>
        <v>6.9433179772079769E-3</v>
      </c>
      <c r="BH2217">
        <v>16.46368232</v>
      </c>
      <c r="BI2217">
        <v>13.03080918</v>
      </c>
    </row>
    <row r="2218" spans="1:61" x14ac:dyDescent="0.4">
      <c r="A2218" s="1">
        <v>34243.166794560188</v>
      </c>
      <c r="B2218">
        <v>21.9</v>
      </c>
      <c r="C2218">
        <v>0</v>
      </c>
      <c r="D2218">
        <v>99</v>
      </c>
      <c r="E2218">
        <v>0</v>
      </c>
      <c r="F2218">
        <f t="shared" si="1048"/>
        <v>0.77042333888548531</v>
      </c>
      <c r="G2218" s="2">
        <v>2.84E-10</v>
      </c>
      <c r="H2218">
        <f t="shared" si="1032"/>
        <v>1.647192275E-2</v>
      </c>
      <c r="I2218">
        <f t="shared" si="1033"/>
        <v>1.303775249E-2</v>
      </c>
      <c r="J2218">
        <v>0</v>
      </c>
      <c r="K2218">
        <f t="shared" si="1034"/>
        <v>0.22957666111451488</v>
      </c>
      <c r="M2218">
        <f t="shared" si="1035"/>
        <v>0</v>
      </c>
      <c r="N2218">
        <v>1</v>
      </c>
      <c r="O2218">
        <v>1</v>
      </c>
      <c r="P2218">
        <v>0</v>
      </c>
      <c r="Q2218">
        <f t="shared" si="1020"/>
        <v>0</v>
      </c>
      <c r="R2218">
        <f t="shared" si="1021"/>
        <v>0.48285714285714282</v>
      </c>
      <c r="S2218">
        <f t="shared" si="1036"/>
        <v>0.68140452576891186</v>
      </c>
      <c r="T2218">
        <f t="shared" si="1022"/>
        <v>0</v>
      </c>
      <c r="U2218">
        <f t="shared" si="1037"/>
        <v>0</v>
      </c>
      <c r="V2218" s="2">
        <f t="shared" si="1019"/>
        <v>1.5156755874281861E-4</v>
      </c>
      <c r="W2218">
        <f t="shared" si="1023"/>
        <v>0</v>
      </c>
      <c r="X2218">
        <f t="shared" si="1024"/>
        <v>0</v>
      </c>
      <c r="Y2218">
        <f t="shared" si="1025"/>
        <v>0</v>
      </c>
      <c r="Z2218">
        <f t="shared" si="1026"/>
        <v>0.99999999963137154</v>
      </c>
      <c r="AA2218">
        <v>1</v>
      </c>
      <c r="AB2218">
        <v>0.05</v>
      </c>
      <c r="AC2218">
        <v>0.1</v>
      </c>
      <c r="AD2218">
        <f t="shared" si="1027"/>
        <v>0</v>
      </c>
      <c r="AE2218">
        <f t="shared" si="1028"/>
        <v>0.1</v>
      </c>
      <c r="AF2218">
        <f t="shared" si="1029"/>
        <v>0.60357142857142854</v>
      </c>
      <c r="AG2218">
        <f t="shared" si="1038"/>
        <v>0.99058509627887437</v>
      </c>
      <c r="AH2218">
        <f t="shared" si="1039"/>
        <v>9.9058509627887453E-3</v>
      </c>
      <c r="AI2218">
        <v>6</v>
      </c>
      <c r="AJ2218">
        <v>28</v>
      </c>
      <c r="AK2218">
        <v>0.05</v>
      </c>
      <c r="AL2218">
        <f t="shared" si="1030"/>
        <v>16.899999999999999</v>
      </c>
      <c r="AM2218">
        <f t="shared" si="1040"/>
        <v>19.2</v>
      </c>
      <c r="AN2218">
        <f t="shared" si="1031"/>
        <v>8.6000000000000014</v>
      </c>
      <c r="AO2218">
        <f t="shared" si="1041"/>
        <v>6.3000000000000007</v>
      </c>
      <c r="AP2218">
        <f t="shared" si="1042"/>
        <v>1.3650793650793651</v>
      </c>
      <c r="AQ2218">
        <v>0.328125</v>
      </c>
      <c r="AR2218">
        <f t="shared" si="1043"/>
        <v>0.88020833333333326</v>
      </c>
      <c r="AS2218">
        <f t="shared" si="1044"/>
        <v>1.1075126272872888</v>
      </c>
      <c r="AT2218">
        <f t="shared" si="1045"/>
        <v>0.97484184381016559</v>
      </c>
      <c r="AU2218">
        <v>19.899999999999999</v>
      </c>
      <c r="AV2218">
        <v>26.8</v>
      </c>
      <c r="AW2218">
        <v>18.100000000000001</v>
      </c>
      <c r="AX2218">
        <v>11.2</v>
      </c>
      <c r="AY2218">
        <v>1.616071429</v>
      </c>
      <c r="AZ2218">
        <v>0.41791044799999999</v>
      </c>
      <c r="BA2218">
        <v>0.74253731300000003</v>
      </c>
      <c r="BB2218">
        <v>1.222131232</v>
      </c>
      <c r="BC2218">
        <v>0.97484184399999996</v>
      </c>
      <c r="BD2218">
        <v>118.3</v>
      </c>
      <c r="BE2218">
        <v>140.4</v>
      </c>
      <c r="BF2218">
        <f t="shared" si="1046"/>
        <v>8.2404213339828027E-3</v>
      </c>
      <c r="BG2218">
        <f t="shared" si="1047"/>
        <v>6.9433179772079769E-3</v>
      </c>
      <c r="BH2218">
        <v>16.471922750000001</v>
      </c>
      <c r="BI2218">
        <v>13.037752490000001</v>
      </c>
    </row>
    <row r="2219" spans="1:61" x14ac:dyDescent="0.4">
      <c r="A2219" s="1">
        <v>34243.208461284725</v>
      </c>
      <c r="B2219">
        <v>22</v>
      </c>
      <c r="C2219">
        <v>0</v>
      </c>
      <c r="D2219">
        <v>100</v>
      </c>
      <c r="E2219">
        <v>0</v>
      </c>
      <c r="F2219">
        <f t="shared" si="1048"/>
        <v>0.77042333888548531</v>
      </c>
      <c r="G2219" s="2">
        <v>2.84E-10</v>
      </c>
      <c r="H2219">
        <f t="shared" si="1032"/>
        <v>1.6480180180000002E-2</v>
      </c>
      <c r="I2219">
        <f t="shared" si="1033"/>
        <v>1.304471014E-2</v>
      </c>
      <c r="J2219">
        <v>0</v>
      </c>
      <c r="K2219">
        <f t="shared" si="1034"/>
        <v>0.22957666111451488</v>
      </c>
      <c r="M2219">
        <f t="shared" si="1035"/>
        <v>0</v>
      </c>
      <c r="N2219">
        <v>1</v>
      </c>
      <c r="O2219">
        <v>1</v>
      </c>
      <c r="P2219">
        <v>0</v>
      </c>
      <c r="Q2219">
        <f t="shared" si="1020"/>
        <v>0</v>
      </c>
      <c r="R2219">
        <f t="shared" si="1021"/>
        <v>0.48571428571428571</v>
      </c>
      <c r="S2219">
        <f t="shared" si="1036"/>
        <v>0.69728190742760898</v>
      </c>
      <c r="T2219">
        <f t="shared" si="1022"/>
        <v>0</v>
      </c>
      <c r="U2219">
        <f t="shared" si="1037"/>
        <v>0</v>
      </c>
      <c r="V2219" s="2">
        <f t="shared" si="1019"/>
        <v>1.5156755874281861E-4</v>
      </c>
      <c r="W2219">
        <f t="shared" si="1023"/>
        <v>0</v>
      </c>
      <c r="X2219">
        <f t="shared" si="1024"/>
        <v>0</v>
      </c>
      <c r="Y2219">
        <f t="shared" si="1025"/>
        <v>0</v>
      </c>
      <c r="Z2219">
        <f t="shared" si="1026"/>
        <v>0.99999999963137154</v>
      </c>
      <c r="AA2219">
        <v>1</v>
      </c>
      <c r="AB2219">
        <v>0.05</v>
      </c>
      <c r="AC2219">
        <v>0.1</v>
      </c>
      <c r="AD2219">
        <f t="shared" si="1027"/>
        <v>0</v>
      </c>
      <c r="AE2219">
        <f t="shared" si="1028"/>
        <v>0.1</v>
      </c>
      <c r="AF2219">
        <f t="shared" si="1029"/>
        <v>0.6071428571428571</v>
      </c>
      <c r="AG2219">
        <f t="shared" si="1038"/>
        <v>0.99560260651558452</v>
      </c>
      <c r="AH2219">
        <f t="shared" si="1039"/>
        <v>9.9560260651558458E-3</v>
      </c>
      <c r="AI2219">
        <v>6</v>
      </c>
      <c r="AJ2219">
        <v>28</v>
      </c>
      <c r="AK2219">
        <v>0.05</v>
      </c>
      <c r="AL2219">
        <f t="shared" si="1030"/>
        <v>17</v>
      </c>
      <c r="AM2219">
        <f t="shared" si="1040"/>
        <v>19.2</v>
      </c>
      <c r="AN2219">
        <f t="shared" si="1031"/>
        <v>8.5</v>
      </c>
      <c r="AO2219">
        <f t="shared" si="1041"/>
        <v>6.3000000000000007</v>
      </c>
      <c r="AP2219">
        <f t="shared" si="1042"/>
        <v>1.3492063492063491</v>
      </c>
      <c r="AQ2219">
        <v>0.328125</v>
      </c>
      <c r="AR2219">
        <f t="shared" si="1043"/>
        <v>0.88541666666666674</v>
      </c>
      <c r="AS2219">
        <f t="shared" si="1044"/>
        <v>1.1032704017867765</v>
      </c>
      <c r="AT2219">
        <f t="shared" si="1045"/>
        <v>0.97685400158204172</v>
      </c>
      <c r="AU2219">
        <v>20</v>
      </c>
      <c r="AV2219">
        <v>26.8</v>
      </c>
      <c r="AW2219">
        <v>18</v>
      </c>
      <c r="AX2219">
        <v>11.2</v>
      </c>
      <c r="AY2219">
        <v>1.6071428569999999</v>
      </c>
      <c r="AZ2219">
        <v>0.41791044799999999</v>
      </c>
      <c r="BA2219">
        <v>0.746268657</v>
      </c>
      <c r="BB2219">
        <v>1.219304905</v>
      </c>
      <c r="BC2219">
        <v>0.97685400200000005</v>
      </c>
      <c r="BD2219">
        <v>118.3</v>
      </c>
      <c r="BE2219">
        <v>140.4</v>
      </c>
      <c r="BF2219">
        <f t="shared" si="1046"/>
        <v>8.2574302754187812E-3</v>
      </c>
      <c r="BG2219">
        <f t="shared" si="1047"/>
        <v>6.9576495868945874E-3</v>
      </c>
      <c r="BH2219">
        <v>16.480180180000001</v>
      </c>
      <c r="BI2219">
        <v>13.044710139999999</v>
      </c>
    </row>
    <row r="2220" spans="1:61" x14ac:dyDescent="0.4">
      <c r="A2220" s="1">
        <v>34243.250128009262</v>
      </c>
      <c r="B2220">
        <v>22.1</v>
      </c>
      <c r="C2220">
        <v>0</v>
      </c>
      <c r="D2220">
        <v>100</v>
      </c>
      <c r="E2220">
        <v>0</v>
      </c>
      <c r="F2220">
        <f t="shared" si="1048"/>
        <v>0.77042333888548531</v>
      </c>
      <c r="G2220" s="2">
        <v>2.84E-10</v>
      </c>
      <c r="H2220">
        <f t="shared" si="1032"/>
        <v>1.6488453989999999E-2</v>
      </c>
      <c r="I2220">
        <f t="shared" si="1033"/>
        <v>1.30516816E-2</v>
      </c>
      <c r="J2220">
        <v>0</v>
      </c>
      <c r="K2220">
        <f t="shared" si="1034"/>
        <v>0.22957666111451488</v>
      </c>
      <c r="M2220">
        <f t="shared" si="1035"/>
        <v>0</v>
      </c>
      <c r="N2220">
        <v>1</v>
      </c>
      <c r="O2220">
        <v>1</v>
      </c>
      <c r="P2220">
        <v>0</v>
      </c>
      <c r="Q2220">
        <f t="shared" si="1020"/>
        <v>0</v>
      </c>
      <c r="R2220">
        <f t="shared" si="1021"/>
        <v>0.4885714285714286</v>
      </c>
      <c r="S2220">
        <f t="shared" si="1036"/>
        <v>0.71300767953757893</v>
      </c>
      <c r="T2220">
        <f t="shared" si="1022"/>
        <v>0</v>
      </c>
      <c r="U2220">
        <f t="shared" si="1037"/>
        <v>0</v>
      </c>
      <c r="V2220" s="2">
        <f t="shared" si="1019"/>
        <v>1.5156755874281861E-4</v>
      </c>
      <c r="W2220">
        <f t="shared" si="1023"/>
        <v>0</v>
      </c>
      <c r="X2220">
        <f t="shared" si="1024"/>
        <v>0</v>
      </c>
      <c r="Y2220">
        <f t="shared" si="1025"/>
        <v>0</v>
      </c>
      <c r="Z2220">
        <f t="shared" si="1026"/>
        <v>0.99999999963137154</v>
      </c>
      <c r="AA2220">
        <v>1</v>
      </c>
      <c r="AB2220">
        <v>0.05</v>
      </c>
      <c r="AC2220">
        <v>0.1</v>
      </c>
      <c r="AD2220">
        <f t="shared" si="1027"/>
        <v>0</v>
      </c>
      <c r="AE2220">
        <f t="shared" si="1028"/>
        <v>0.1</v>
      </c>
      <c r="AF2220">
        <f t="shared" si="1029"/>
        <v>0.61071428571428577</v>
      </c>
      <c r="AG2220">
        <f t="shared" si="1038"/>
        <v>0.99986608123919452</v>
      </c>
      <c r="AH2220">
        <f t="shared" si="1039"/>
        <v>9.9986608123919466E-3</v>
      </c>
      <c r="AI2220">
        <v>6</v>
      </c>
      <c r="AJ2220">
        <v>28</v>
      </c>
      <c r="AK2220">
        <v>0.05</v>
      </c>
      <c r="AL2220">
        <f t="shared" si="1030"/>
        <v>17.100000000000001</v>
      </c>
      <c r="AM2220">
        <f t="shared" si="1040"/>
        <v>19.2</v>
      </c>
      <c r="AN2220">
        <f t="shared" si="1031"/>
        <v>8.3999999999999986</v>
      </c>
      <c r="AO2220">
        <f t="shared" si="1041"/>
        <v>6.3000000000000007</v>
      </c>
      <c r="AP2220">
        <f t="shared" si="1042"/>
        <v>1.333333333333333</v>
      </c>
      <c r="AQ2220">
        <v>0.328125</v>
      </c>
      <c r="AR2220">
        <f t="shared" si="1043"/>
        <v>0.89062500000000011</v>
      </c>
      <c r="AS2220">
        <f t="shared" si="1044"/>
        <v>1.0989945100710423</v>
      </c>
      <c r="AT2220">
        <f t="shared" si="1045"/>
        <v>0.97879198553202218</v>
      </c>
      <c r="AU2220">
        <v>20.100000000000001</v>
      </c>
      <c r="AV2220">
        <v>26.8</v>
      </c>
      <c r="AW2220">
        <v>17.899999999999999</v>
      </c>
      <c r="AX2220">
        <v>11.2</v>
      </c>
      <c r="AY2220">
        <v>1.5982142859999999</v>
      </c>
      <c r="AZ2220">
        <v>0.41791044799999999</v>
      </c>
      <c r="BA2220">
        <v>0.75</v>
      </c>
      <c r="BB2220">
        <v>1.216469424</v>
      </c>
      <c r="BC2220">
        <v>0.97879198599999995</v>
      </c>
      <c r="BD2220">
        <v>118.3</v>
      </c>
      <c r="BE2220">
        <v>140.4</v>
      </c>
      <c r="BF2220">
        <f t="shared" si="1046"/>
        <v>8.2738122192055983E-3</v>
      </c>
      <c r="BG2220">
        <f t="shared" si="1047"/>
        <v>6.9714528917378914E-3</v>
      </c>
      <c r="BH2220">
        <v>16.48845399</v>
      </c>
      <c r="BI2220">
        <v>13.0516816</v>
      </c>
    </row>
    <row r="2221" spans="1:61" x14ac:dyDescent="0.4">
      <c r="A2221" s="1">
        <v>34243.291794733799</v>
      </c>
      <c r="B2221">
        <v>22.3</v>
      </c>
      <c r="C2221">
        <v>0</v>
      </c>
      <c r="D2221">
        <v>100</v>
      </c>
      <c r="E2221">
        <v>0</v>
      </c>
      <c r="F2221">
        <f t="shared" si="1048"/>
        <v>0.77042333888548531</v>
      </c>
      <c r="G2221" s="2">
        <v>2.84E-10</v>
      </c>
      <c r="H2221">
        <f t="shared" si="1032"/>
        <v>1.6496758640000001E-2</v>
      </c>
      <c r="I2221">
        <f t="shared" si="1033"/>
        <v>1.305867904E-2</v>
      </c>
      <c r="J2221">
        <v>0</v>
      </c>
      <c r="K2221">
        <f t="shared" si="1034"/>
        <v>0.22957666111451488</v>
      </c>
      <c r="M2221">
        <f t="shared" si="1035"/>
        <v>0</v>
      </c>
      <c r="N2221">
        <v>1</v>
      </c>
      <c r="O2221">
        <v>1</v>
      </c>
      <c r="P2221">
        <v>0</v>
      </c>
      <c r="Q2221">
        <f t="shared" si="1020"/>
        <v>0</v>
      </c>
      <c r="R2221">
        <f t="shared" si="1021"/>
        <v>0.49428571428571433</v>
      </c>
      <c r="S2221">
        <f t="shared" si="1036"/>
        <v>0.74390303228252241</v>
      </c>
      <c r="T2221">
        <f t="shared" si="1022"/>
        <v>0</v>
      </c>
      <c r="U2221">
        <f t="shared" si="1037"/>
        <v>0</v>
      </c>
      <c r="V2221" s="2">
        <f t="shared" si="1019"/>
        <v>1.5156755874281861E-4</v>
      </c>
      <c r="W2221">
        <f t="shared" si="1023"/>
        <v>0</v>
      </c>
      <c r="X2221">
        <f t="shared" si="1024"/>
        <v>0</v>
      </c>
      <c r="Y2221">
        <f t="shared" si="1025"/>
        <v>0</v>
      </c>
      <c r="Z2221">
        <f t="shared" si="1026"/>
        <v>0.99999999963137154</v>
      </c>
      <c r="AA2221">
        <v>1</v>
      </c>
      <c r="AB2221">
        <v>0.05</v>
      </c>
      <c r="AC2221">
        <v>0.1</v>
      </c>
      <c r="AD2221">
        <f t="shared" si="1027"/>
        <v>0</v>
      </c>
      <c r="AE2221">
        <f t="shared" si="1028"/>
        <v>0.1</v>
      </c>
      <c r="AF2221">
        <f t="shared" si="1029"/>
        <v>0.61785714285714288</v>
      </c>
      <c r="AG2221">
        <f t="shared" si="1038"/>
        <v>1.0060741178918835</v>
      </c>
      <c r="AH2221">
        <f t="shared" si="1039"/>
        <v>1.0060741178918836E-2</v>
      </c>
      <c r="AI2221">
        <v>6</v>
      </c>
      <c r="AJ2221">
        <v>28</v>
      </c>
      <c r="AK2221">
        <v>0.05</v>
      </c>
      <c r="AL2221">
        <f t="shared" si="1030"/>
        <v>17.3</v>
      </c>
      <c r="AM2221">
        <f t="shared" si="1040"/>
        <v>19.2</v>
      </c>
      <c r="AN2221">
        <f t="shared" si="1031"/>
        <v>8.1999999999999993</v>
      </c>
      <c r="AO2221">
        <f t="shared" si="1041"/>
        <v>6.3000000000000007</v>
      </c>
      <c r="AP2221">
        <f t="shared" si="1042"/>
        <v>1.3015873015873014</v>
      </c>
      <c r="AQ2221">
        <v>0.328125</v>
      </c>
      <c r="AR2221">
        <f t="shared" si="1043"/>
        <v>0.90104166666666674</v>
      </c>
      <c r="AS2221">
        <f t="shared" si="1044"/>
        <v>1.0903390151004593</v>
      </c>
      <c r="AT2221">
        <f t="shared" si="1045"/>
        <v>0.98244088339780977</v>
      </c>
      <c r="AU2221">
        <v>20.3</v>
      </c>
      <c r="AV2221">
        <v>26.8</v>
      </c>
      <c r="AW2221">
        <v>17.7</v>
      </c>
      <c r="AX2221">
        <v>11.2</v>
      </c>
      <c r="AY2221">
        <v>1.5803571430000001</v>
      </c>
      <c r="AZ2221">
        <v>0.41791044799999999</v>
      </c>
      <c r="BA2221">
        <v>0.75746268699999997</v>
      </c>
      <c r="BB2221">
        <v>1.2107706730000001</v>
      </c>
      <c r="BC2221">
        <v>0.98244088299999999</v>
      </c>
      <c r="BD2221">
        <v>118.3</v>
      </c>
      <c r="BE2221">
        <v>140.4</v>
      </c>
      <c r="BF2221">
        <f t="shared" si="1046"/>
        <v>8.304656664393997E-3</v>
      </c>
      <c r="BG2221">
        <f t="shared" si="1047"/>
        <v>6.9974421866096865E-3</v>
      </c>
      <c r="BH2221">
        <v>16.496758639999999</v>
      </c>
      <c r="BI2221">
        <v>13.058679039999999</v>
      </c>
    </row>
    <row r="2222" spans="1:61" x14ac:dyDescent="0.4">
      <c r="A2222" s="1">
        <v>34243.333461458336</v>
      </c>
      <c r="B2222">
        <v>22.6</v>
      </c>
      <c r="C2222">
        <v>0</v>
      </c>
      <c r="D2222">
        <v>100</v>
      </c>
      <c r="E2222">
        <v>0</v>
      </c>
      <c r="F2222">
        <f t="shared" si="1048"/>
        <v>0.77042333888548531</v>
      </c>
      <c r="G2222" s="2">
        <v>2.84E-10</v>
      </c>
      <c r="H2222">
        <f t="shared" si="1032"/>
        <v>1.6505104620000002E-2</v>
      </c>
      <c r="I2222">
        <f t="shared" si="1033"/>
        <v>1.306571129E-2</v>
      </c>
      <c r="J2222">
        <v>0</v>
      </c>
      <c r="K2222">
        <f t="shared" si="1034"/>
        <v>0.22957666111451488</v>
      </c>
      <c r="M2222">
        <f t="shared" si="1035"/>
        <v>0</v>
      </c>
      <c r="N2222">
        <v>1</v>
      </c>
      <c r="O2222">
        <v>1</v>
      </c>
      <c r="P2222">
        <v>0</v>
      </c>
      <c r="Q2222">
        <f t="shared" si="1020"/>
        <v>0</v>
      </c>
      <c r="R2222">
        <f t="shared" si="1021"/>
        <v>0.50285714285714289</v>
      </c>
      <c r="S2222">
        <f t="shared" si="1036"/>
        <v>0.78847182520265191</v>
      </c>
      <c r="T2222">
        <f t="shared" si="1022"/>
        <v>0</v>
      </c>
      <c r="U2222">
        <f t="shared" si="1037"/>
        <v>0</v>
      </c>
      <c r="V2222" s="2">
        <f t="shared" si="1019"/>
        <v>1.5156755874281861E-4</v>
      </c>
      <c r="W2222">
        <f t="shared" si="1023"/>
        <v>0</v>
      </c>
      <c r="X2222">
        <f t="shared" si="1024"/>
        <v>0</v>
      </c>
      <c r="Y2222">
        <f t="shared" si="1025"/>
        <v>0</v>
      </c>
      <c r="Z2222">
        <f t="shared" si="1026"/>
        <v>0.99999999963137154</v>
      </c>
      <c r="AA2222">
        <v>1</v>
      </c>
      <c r="AB2222">
        <v>0.05</v>
      </c>
      <c r="AC2222">
        <v>0.1</v>
      </c>
      <c r="AD2222">
        <f t="shared" si="1027"/>
        <v>0</v>
      </c>
      <c r="AE2222">
        <f t="shared" si="1028"/>
        <v>0.1</v>
      </c>
      <c r="AF2222">
        <f t="shared" si="1029"/>
        <v>0.62857142857142867</v>
      </c>
      <c r="AG2222">
        <f t="shared" si="1038"/>
        <v>1.0094137391426183</v>
      </c>
      <c r="AH2222">
        <f t="shared" si="1039"/>
        <v>1.0094137391426184E-2</v>
      </c>
      <c r="AI2222">
        <v>6</v>
      </c>
      <c r="AJ2222">
        <v>28</v>
      </c>
      <c r="AK2222">
        <v>0.05</v>
      </c>
      <c r="AL2222">
        <f t="shared" si="1030"/>
        <v>17.600000000000001</v>
      </c>
      <c r="AM2222">
        <f t="shared" si="1040"/>
        <v>19.2</v>
      </c>
      <c r="AN2222">
        <f t="shared" si="1031"/>
        <v>7.8999999999999986</v>
      </c>
      <c r="AO2222">
        <f t="shared" si="1041"/>
        <v>6.3000000000000007</v>
      </c>
      <c r="AP2222">
        <f t="shared" si="1042"/>
        <v>1.2539682539682535</v>
      </c>
      <c r="AQ2222">
        <v>0.328125</v>
      </c>
      <c r="AR2222">
        <f t="shared" si="1043"/>
        <v>0.91666666666666674</v>
      </c>
      <c r="AS2222">
        <f t="shared" si="1044"/>
        <v>1.077085728647649</v>
      </c>
      <c r="AT2222">
        <f t="shared" si="1045"/>
        <v>0.98732858459367834</v>
      </c>
      <c r="AU2222">
        <v>20.6</v>
      </c>
      <c r="AV2222">
        <v>26.8</v>
      </c>
      <c r="AW2222">
        <v>17.399999999999999</v>
      </c>
      <c r="AX2222">
        <v>11.2</v>
      </c>
      <c r="AY2222">
        <v>1.553571429</v>
      </c>
      <c r="AZ2222">
        <v>0.41791044799999999</v>
      </c>
      <c r="BA2222">
        <v>0.76865671599999996</v>
      </c>
      <c r="BB2222">
        <v>1.2021518200000001</v>
      </c>
      <c r="BC2222">
        <v>0.98732858499999998</v>
      </c>
      <c r="BD2222">
        <v>118.3</v>
      </c>
      <c r="BE2222">
        <v>140.4</v>
      </c>
      <c r="BF2222">
        <f t="shared" si="1046"/>
        <v>8.345972819895844E-3</v>
      </c>
      <c r="BG2222">
        <f t="shared" si="1047"/>
        <v>7.0322548789173789E-3</v>
      </c>
      <c r="BH2222">
        <v>16.505104620000001</v>
      </c>
      <c r="BI2222">
        <v>13.065711289999999</v>
      </c>
    </row>
    <row r="2223" spans="1:61" x14ac:dyDescent="0.4">
      <c r="A2223" s="1">
        <v>34243.375128182874</v>
      </c>
      <c r="B2223">
        <v>23.7</v>
      </c>
      <c r="C2223">
        <v>0</v>
      </c>
      <c r="D2223">
        <v>96</v>
      </c>
      <c r="E2223">
        <v>0</v>
      </c>
      <c r="F2223">
        <f t="shared" si="1048"/>
        <v>0.77042333888548531</v>
      </c>
      <c r="G2223" s="2">
        <v>2.84E-10</v>
      </c>
      <c r="H2223">
        <f t="shared" si="1032"/>
        <v>1.6513546489999999E-2</v>
      </c>
      <c r="I2223">
        <f t="shared" si="1033"/>
        <v>1.3072824360000001E-2</v>
      </c>
      <c r="J2223">
        <v>0</v>
      </c>
      <c r="K2223">
        <f t="shared" si="1034"/>
        <v>0.22957666111451488</v>
      </c>
      <c r="M2223">
        <f t="shared" si="1035"/>
        <v>0</v>
      </c>
      <c r="N2223">
        <v>1</v>
      </c>
      <c r="O2223">
        <v>1</v>
      </c>
      <c r="P2223">
        <v>0</v>
      </c>
      <c r="Q2223">
        <f t="shared" si="1020"/>
        <v>0</v>
      </c>
      <c r="R2223">
        <f t="shared" si="1021"/>
        <v>0.53428571428571425</v>
      </c>
      <c r="S2223">
        <f t="shared" si="1036"/>
        <v>0.92332908643335054</v>
      </c>
      <c r="T2223">
        <f t="shared" si="1022"/>
        <v>0</v>
      </c>
      <c r="U2223">
        <f t="shared" si="1037"/>
        <v>0</v>
      </c>
      <c r="V2223" s="2">
        <f t="shared" si="1019"/>
        <v>1.5156755874281861E-4</v>
      </c>
      <c r="W2223">
        <f t="shared" si="1023"/>
        <v>0</v>
      </c>
      <c r="X2223">
        <f t="shared" si="1024"/>
        <v>0</v>
      </c>
      <c r="Y2223">
        <f t="shared" si="1025"/>
        <v>0</v>
      </c>
      <c r="Z2223">
        <f t="shared" si="1026"/>
        <v>0.99999999963137154</v>
      </c>
      <c r="AA2223">
        <v>1</v>
      </c>
      <c r="AB2223">
        <v>0.05</v>
      </c>
      <c r="AC2223">
        <v>0.1</v>
      </c>
      <c r="AD2223">
        <f t="shared" si="1027"/>
        <v>0</v>
      </c>
      <c r="AE2223">
        <f t="shared" si="1028"/>
        <v>0.1</v>
      </c>
      <c r="AF2223">
        <f t="shared" si="1029"/>
        <v>0.66785714285714282</v>
      </c>
      <c r="AG2223">
        <f t="shared" si="1038"/>
        <v>0.95836485748186018</v>
      </c>
      <c r="AH2223">
        <f t="shared" si="1039"/>
        <v>9.5836485748186026E-3</v>
      </c>
      <c r="AI2223">
        <v>6</v>
      </c>
      <c r="AJ2223">
        <v>28</v>
      </c>
      <c r="AK2223">
        <v>0.05</v>
      </c>
      <c r="AL2223">
        <f t="shared" si="1030"/>
        <v>18.7</v>
      </c>
      <c r="AM2223">
        <f t="shared" si="1040"/>
        <v>19.2</v>
      </c>
      <c r="AN2223">
        <f t="shared" si="1031"/>
        <v>6.8000000000000007</v>
      </c>
      <c r="AO2223">
        <f t="shared" si="1041"/>
        <v>6.3000000000000007</v>
      </c>
      <c r="AP2223">
        <f t="shared" si="1042"/>
        <v>1.0793650793650793</v>
      </c>
      <c r="AQ2223">
        <v>0.328125</v>
      </c>
      <c r="AR2223">
        <f t="shared" si="1043"/>
        <v>0.97395833333333337</v>
      </c>
      <c r="AS2223">
        <f t="shared" si="1044"/>
        <v>1.0253765219887347</v>
      </c>
      <c r="AT2223">
        <f t="shared" si="1045"/>
        <v>0.9986740083952782</v>
      </c>
      <c r="AU2223">
        <v>21.7</v>
      </c>
      <c r="AV2223">
        <v>26.8</v>
      </c>
      <c r="AW2223">
        <v>16.3</v>
      </c>
      <c r="AX2223">
        <v>11.2</v>
      </c>
      <c r="AY2223">
        <v>1.4553571430000001</v>
      </c>
      <c r="AZ2223">
        <v>0.41791044799999999</v>
      </c>
      <c r="BA2223">
        <v>0.80970149300000005</v>
      </c>
      <c r="BB2223">
        <v>1.1697867310000001</v>
      </c>
      <c r="BC2223">
        <v>0.99867400799999995</v>
      </c>
      <c r="BD2223">
        <v>118.3</v>
      </c>
      <c r="BE2223">
        <v>140.4</v>
      </c>
      <c r="BF2223">
        <f t="shared" si="1046"/>
        <v>8.4418766559195123E-3</v>
      </c>
      <c r="BG2223">
        <f t="shared" si="1047"/>
        <v>7.113062735042734E-3</v>
      </c>
      <c r="BH2223">
        <v>16.51354649</v>
      </c>
      <c r="BI2223">
        <v>13.07282436</v>
      </c>
    </row>
    <row r="2224" spans="1:61" x14ac:dyDescent="0.4">
      <c r="A2224" s="1">
        <v>34243.416794907411</v>
      </c>
      <c r="B2224">
        <v>25.5</v>
      </c>
      <c r="C2224">
        <v>0</v>
      </c>
      <c r="D2224">
        <v>91</v>
      </c>
      <c r="E2224">
        <v>0</v>
      </c>
      <c r="F2224">
        <f t="shared" si="1048"/>
        <v>0.77042333888548531</v>
      </c>
      <c r="G2224" s="2">
        <v>2.84E-10</v>
      </c>
      <c r="H2224">
        <f t="shared" si="1032"/>
        <v>1.65219128E-2</v>
      </c>
      <c r="I2224">
        <f t="shared" si="1033"/>
        <v>1.3079873750000002E-2</v>
      </c>
      <c r="J2224">
        <v>0</v>
      </c>
      <c r="K2224">
        <f t="shared" si="1034"/>
        <v>0.22957666111451488</v>
      </c>
      <c r="M2224">
        <f t="shared" si="1035"/>
        <v>0</v>
      </c>
      <c r="N2224">
        <v>1</v>
      </c>
      <c r="O2224">
        <v>1</v>
      </c>
      <c r="P2224">
        <v>0</v>
      </c>
      <c r="Q2224">
        <f t="shared" si="1020"/>
        <v>0</v>
      </c>
      <c r="R2224">
        <f t="shared" si="1021"/>
        <v>0.58571428571428574</v>
      </c>
      <c r="S2224">
        <f t="shared" si="1036"/>
        <v>0.99007583640166674</v>
      </c>
      <c r="T2224">
        <f t="shared" si="1022"/>
        <v>0</v>
      </c>
      <c r="U2224">
        <f t="shared" si="1037"/>
        <v>0</v>
      </c>
      <c r="V2224" s="2">
        <f t="shared" si="1019"/>
        <v>1.5156755874281861E-4</v>
      </c>
      <c r="W2224">
        <f t="shared" si="1023"/>
        <v>0</v>
      </c>
      <c r="X2224">
        <f t="shared" si="1024"/>
        <v>0</v>
      </c>
      <c r="Y2224">
        <f t="shared" si="1025"/>
        <v>0</v>
      </c>
      <c r="Z2224">
        <f t="shared" si="1026"/>
        <v>0.99999999963137154</v>
      </c>
      <c r="AA2224">
        <v>1</v>
      </c>
      <c r="AB2224">
        <v>0.05</v>
      </c>
      <c r="AC2224">
        <v>0.1</v>
      </c>
      <c r="AD2224">
        <f t="shared" si="1027"/>
        <v>0</v>
      </c>
      <c r="AE2224">
        <f t="shared" si="1028"/>
        <v>0.1</v>
      </c>
      <c r="AF2224">
        <f t="shared" si="1029"/>
        <v>0.7321428571428571</v>
      </c>
      <c r="AG2224">
        <f t="shared" si="1038"/>
        <v>0.68845930269351496</v>
      </c>
      <c r="AH2224">
        <f t="shared" si="1039"/>
        <v>6.8845930269351499E-3</v>
      </c>
      <c r="AI2224">
        <v>6</v>
      </c>
      <c r="AJ2224">
        <v>28</v>
      </c>
      <c r="AK2224">
        <v>0.05</v>
      </c>
      <c r="AL2224">
        <f t="shared" si="1030"/>
        <v>20.5</v>
      </c>
      <c r="AM2224">
        <f t="shared" si="1040"/>
        <v>19.2</v>
      </c>
      <c r="AN2224">
        <f t="shared" si="1031"/>
        <v>5</v>
      </c>
      <c r="AO2224">
        <f t="shared" si="1041"/>
        <v>6.3000000000000007</v>
      </c>
      <c r="AP2224">
        <f t="shared" si="1042"/>
        <v>0.79365079365079361</v>
      </c>
      <c r="AQ2224">
        <v>0.328125</v>
      </c>
      <c r="AR2224">
        <f t="shared" si="1043"/>
        <v>1.0677083333333335</v>
      </c>
      <c r="AS2224">
        <f t="shared" si="1044"/>
        <v>0.92697050330627839</v>
      </c>
      <c r="AT2224">
        <f t="shared" si="1045"/>
        <v>0.98973413113430775</v>
      </c>
      <c r="AU2224">
        <v>23.5</v>
      </c>
      <c r="AV2224">
        <v>26.8</v>
      </c>
      <c r="AW2224">
        <v>14.5</v>
      </c>
      <c r="AX2224">
        <v>11.2</v>
      </c>
      <c r="AY2224">
        <v>1.2946428569999999</v>
      </c>
      <c r="AZ2224">
        <v>0.41791044799999999</v>
      </c>
      <c r="BA2224">
        <v>0.87686567199999998</v>
      </c>
      <c r="BB2224">
        <v>1.113957568</v>
      </c>
      <c r="BC2224">
        <v>0.98973413099999996</v>
      </c>
      <c r="BD2224">
        <v>118.3</v>
      </c>
      <c r="BE2224">
        <v>140.4</v>
      </c>
      <c r="BF2224">
        <f t="shared" si="1046"/>
        <v>8.3663071101801167E-3</v>
      </c>
      <c r="BG2224">
        <f t="shared" si="1047"/>
        <v>7.0493883974358969E-3</v>
      </c>
      <c r="BH2224">
        <v>16.521912799999999</v>
      </c>
      <c r="BI2224">
        <v>13.079873750000001</v>
      </c>
    </row>
    <row r="2225" spans="1:61" x14ac:dyDescent="0.4">
      <c r="A2225" s="1">
        <v>34243.458461631948</v>
      </c>
      <c r="B2225">
        <v>27.3</v>
      </c>
      <c r="C2225">
        <v>0</v>
      </c>
      <c r="D2225">
        <v>86</v>
      </c>
      <c r="E2225">
        <v>0</v>
      </c>
      <c r="F2225">
        <f t="shared" si="1048"/>
        <v>0.77042333888548531</v>
      </c>
      <c r="G2225" s="2">
        <v>2.84E-10</v>
      </c>
      <c r="H2225">
        <f t="shared" si="1032"/>
        <v>1.6529773980000002E-2</v>
      </c>
      <c r="I2225">
        <f t="shared" si="1033"/>
        <v>1.308649752E-2</v>
      </c>
      <c r="J2225">
        <v>0</v>
      </c>
      <c r="K2225">
        <f t="shared" si="1034"/>
        <v>0.22957666111451488</v>
      </c>
      <c r="M2225">
        <f t="shared" si="1035"/>
        <v>0</v>
      </c>
      <c r="N2225">
        <v>1</v>
      </c>
      <c r="O2225">
        <v>1</v>
      </c>
      <c r="P2225">
        <v>0</v>
      </c>
      <c r="Q2225">
        <f t="shared" si="1020"/>
        <v>0</v>
      </c>
      <c r="R2225">
        <f t="shared" si="1021"/>
        <v>0.63714285714285712</v>
      </c>
      <c r="S2225">
        <f t="shared" si="1036"/>
        <v>0.83118573709981225</v>
      </c>
      <c r="T2225">
        <f t="shared" si="1022"/>
        <v>0</v>
      </c>
      <c r="U2225">
        <f t="shared" si="1037"/>
        <v>0</v>
      </c>
      <c r="V2225" s="2">
        <f t="shared" si="1019"/>
        <v>1.5156755874281861E-4</v>
      </c>
      <c r="W2225">
        <f t="shared" si="1023"/>
        <v>0</v>
      </c>
      <c r="X2225">
        <f t="shared" si="1024"/>
        <v>0</v>
      </c>
      <c r="Y2225">
        <f t="shared" si="1025"/>
        <v>0</v>
      </c>
      <c r="Z2225">
        <f t="shared" si="1026"/>
        <v>0.99999999963137154</v>
      </c>
      <c r="AA2225">
        <v>1</v>
      </c>
      <c r="AB2225">
        <v>0.05</v>
      </c>
      <c r="AC2225">
        <v>0.1</v>
      </c>
      <c r="AD2225">
        <f t="shared" si="1027"/>
        <v>0</v>
      </c>
      <c r="AE2225">
        <f t="shared" si="1028"/>
        <v>0.1</v>
      </c>
      <c r="AF2225">
        <f t="shared" si="1029"/>
        <v>0.79642857142857149</v>
      </c>
      <c r="AG2225">
        <f t="shared" si="1038"/>
        <v>0.33156766632031398</v>
      </c>
      <c r="AH2225">
        <f t="shared" si="1039"/>
        <v>3.31567666320314E-3</v>
      </c>
      <c r="AI2225">
        <v>6</v>
      </c>
      <c r="AJ2225">
        <v>28</v>
      </c>
      <c r="AK2225">
        <v>0.05</v>
      </c>
      <c r="AL2225">
        <f t="shared" si="1030"/>
        <v>22.3</v>
      </c>
      <c r="AM2225">
        <f t="shared" si="1040"/>
        <v>19.2</v>
      </c>
      <c r="AN2225">
        <f t="shared" si="1031"/>
        <v>3.1999999999999993</v>
      </c>
      <c r="AO2225">
        <f t="shared" si="1041"/>
        <v>6.3000000000000007</v>
      </c>
      <c r="AP2225">
        <f t="shared" si="1042"/>
        <v>0.5079365079365078</v>
      </c>
      <c r="AQ2225">
        <v>0.328125</v>
      </c>
      <c r="AR2225">
        <f t="shared" si="1043"/>
        <v>1.1614583333333335</v>
      </c>
      <c r="AS2225">
        <f t="shared" si="1044"/>
        <v>0.80069795414404232</v>
      </c>
      <c r="AT2225">
        <f t="shared" si="1045"/>
        <v>0.92997731132354933</v>
      </c>
      <c r="AU2225">
        <v>25.3</v>
      </c>
      <c r="AV2225">
        <v>26.8</v>
      </c>
      <c r="AW2225">
        <v>12.7</v>
      </c>
      <c r="AX2225">
        <v>11.2</v>
      </c>
      <c r="AY2225">
        <v>1.133928571</v>
      </c>
      <c r="AZ2225">
        <v>0.41791044799999999</v>
      </c>
      <c r="BA2225">
        <v>0.94402985100000003</v>
      </c>
      <c r="BB2225">
        <v>1.053930405</v>
      </c>
      <c r="BC2225">
        <v>0.92997731100000003</v>
      </c>
      <c r="BD2225">
        <v>118.3</v>
      </c>
      <c r="BE2225">
        <v>140.4</v>
      </c>
      <c r="BF2225">
        <f t="shared" si="1046"/>
        <v>7.861177610511829E-3</v>
      </c>
      <c r="BG2225">
        <f t="shared" si="1047"/>
        <v>6.6237700213675216E-3</v>
      </c>
      <c r="BH2225">
        <v>16.529773980000002</v>
      </c>
      <c r="BI2225">
        <v>13.08649752</v>
      </c>
    </row>
    <row r="2226" spans="1:61" x14ac:dyDescent="0.4">
      <c r="A2226" s="1">
        <v>34243.500128356478</v>
      </c>
      <c r="B2226">
        <v>28.7</v>
      </c>
      <c r="C2226">
        <v>0</v>
      </c>
      <c r="D2226">
        <v>79</v>
      </c>
      <c r="E2226">
        <v>0</v>
      </c>
      <c r="F2226">
        <f t="shared" si="1048"/>
        <v>0.77042333888548531</v>
      </c>
      <c r="G2226" s="2">
        <v>2.84E-10</v>
      </c>
      <c r="H2226">
        <f t="shared" si="1032"/>
        <v>1.6536691329999999E-2</v>
      </c>
      <c r="I2226">
        <f t="shared" si="1033"/>
        <v>1.309232603E-2</v>
      </c>
      <c r="J2226">
        <v>0</v>
      </c>
      <c r="K2226">
        <f t="shared" si="1034"/>
        <v>0.22957666111451488</v>
      </c>
      <c r="M2226">
        <f t="shared" si="1035"/>
        <v>0</v>
      </c>
      <c r="N2226">
        <v>1</v>
      </c>
      <c r="O2226">
        <v>1</v>
      </c>
      <c r="P2226">
        <v>0</v>
      </c>
      <c r="Q2226">
        <f t="shared" si="1020"/>
        <v>0</v>
      </c>
      <c r="R2226">
        <f t="shared" si="1021"/>
        <v>0.67714285714285716</v>
      </c>
      <c r="S2226">
        <f t="shared" si="1036"/>
        <v>0.60160059974612345</v>
      </c>
      <c r="T2226">
        <f t="shared" si="1022"/>
        <v>0</v>
      </c>
      <c r="U2226">
        <f t="shared" si="1037"/>
        <v>0</v>
      </c>
      <c r="V2226" s="2">
        <f t="shared" si="1019"/>
        <v>1.5156755874281861E-4</v>
      </c>
      <c r="W2226">
        <f t="shared" si="1023"/>
        <v>0</v>
      </c>
      <c r="X2226">
        <f t="shared" si="1024"/>
        <v>0</v>
      </c>
      <c r="Y2226">
        <f t="shared" si="1025"/>
        <v>0</v>
      </c>
      <c r="Z2226">
        <f t="shared" si="1026"/>
        <v>0.99999999963137154</v>
      </c>
      <c r="AA2226">
        <v>1</v>
      </c>
      <c r="AB2226">
        <v>0.05</v>
      </c>
      <c r="AC2226">
        <v>0.1</v>
      </c>
      <c r="AD2226">
        <f t="shared" si="1027"/>
        <v>0</v>
      </c>
      <c r="AE2226">
        <f t="shared" si="1028"/>
        <v>0.1</v>
      </c>
      <c r="AF2226">
        <f t="shared" si="1029"/>
        <v>0.84642857142857142</v>
      </c>
      <c r="AG2226">
        <f t="shared" si="1038"/>
        <v>0.12336603589697456</v>
      </c>
      <c r="AH2226">
        <f t="shared" si="1039"/>
        <v>1.2336603589697458E-3</v>
      </c>
      <c r="AI2226">
        <v>6</v>
      </c>
      <c r="AJ2226">
        <v>28</v>
      </c>
      <c r="AK2226">
        <v>0.05</v>
      </c>
      <c r="AL2226">
        <f t="shared" si="1030"/>
        <v>23.7</v>
      </c>
      <c r="AM2226">
        <f t="shared" si="1040"/>
        <v>19.2</v>
      </c>
      <c r="AN2226">
        <f t="shared" si="1031"/>
        <v>1.8000000000000007</v>
      </c>
      <c r="AO2226">
        <f t="shared" si="1041"/>
        <v>6.3000000000000007</v>
      </c>
      <c r="AP2226">
        <f t="shared" si="1042"/>
        <v>0.28571428571428581</v>
      </c>
      <c r="AQ2226">
        <v>0.328125</v>
      </c>
      <c r="AR2226">
        <f t="shared" si="1043"/>
        <v>1.234375</v>
      </c>
      <c r="AS2226">
        <f t="shared" si="1044"/>
        <v>0.6629452648195453</v>
      </c>
      <c r="AT2226">
        <f t="shared" si="1045"/>
        <v>0.81832306126162624</v>
      </c>
      <c r="AU2226">
        <v>26.7</v>
      </c>
      <c r="AV2226">
        <v>26.8</v>
      </c>
      <c r="AW2226">
        <v>11.3</v>
      </c>
      <c r="AX2226">
        <v>11.2</v>
      </c>
      <c r="AY2226">
        <v>1.008928571</v>
      </c>
      <c r="AZ2226">
        <v>0.41791044799999999</v>
      </c>
      <c r="BA2226">
        <v>0.996268657</v>
      </c>
      <c r="BB2226">
        <v>1.0037216920000001</v>
      </c>
      <c r="BC2226">
        <v>0.81832306099999996</v>
      </c>
      <c r="BD2226">
        <v>118.3</v>
      </c>
      <c r="BE2226">
        <v>140.4</v>
      </c>
      <c r="BF2226">
        <f t="shared" si="1046"/>
        <v>6.9173547021270185E-3</v>
      </c>
      <c r="BG2226">
        <f t="shared" si="1047"/>
        <v>5.8285118304843304E-3</v>
      </c>
      <c r="BH2226">
        <v>16.53669133</v>
      </c>
      <c r="BI2226">
        <v>13.092326030000001</v>
      </c>
    </row>
    <row r="2227" spans="1:61" x14ac:dyDescent="0.4">
      <c r="A2227" s="1">
        <v>34243.541795081015</v>
      </c>
      <c r="B2227">
        <v>28.9</v>
      </c>
      <c r="C2227">
        <v>0</v>
      </c>
      <c r="D2227">
        <v>78</v>
      </c>
      <c r="E2227">
        <v>0</v>
      </c>
      <c r="F2227">
        <f t="shared" si="1048"/>
        <v>0.77042333888548531</v>
      </c>
      <c r="G2227" s="2">
        <v>2.84E-10</v>
      </c>
      <c r="H2227">
        <f t="shared" si="1032"/>
        <v>1.6543402610000001E-2</v>
      </c>
      <c r="I2227">
        <f t="shared" si="1033"/>
        <v>1.30979809E-2</v>
      </c>
      <c r="J2227">
        <v>0</v>
      </c>
      <c r="K2227">
        <f t="shared" si="1034"/>
        <v>0.22957666111451488</v>
      </c>
      <c r="M2227">
        <f t="shared" si="1035"/>
        <v>0</v>
      </c>
      <c r="N2227">
        <v>1</v>
      </c>
      <c r="O2227">
        <v>1</v>
      </c>
      <c r="P2227">
        <v>0</v>
      </c>
      <c r="Q2227">
        <f t="shared" si="1020"/>
        <v>0</v>
      </c>
      <c r="R2227">
        <f t="shared" si="1021"/>
        <v>0.68285714285714283</v>
      </c>
      <c r="S2227">
        <f t="shared" si="1036"/>
        <v>0.56601982418568031</v>
      </c>
      <c r="T2227">
        <f t="shared" si="1022"/>
        <v>0</v>
      </c>
      <c r="U2227">
        <f t="shared" si="1037"/>
        <v>0</v>
      </c>
      <c r="V2227" s="2">
        <f t="shared" si="1019"/>
        <v>1.5156755874281861E-4</v>
      </c>
      <c r="W2227">
        <f t="shared" si="1023"/>
        <v>0</v>
      </c>
      <c r="X2227">
        <f t="shared" si="1024"/>
        <v>0</v>
      </c>
      <c r="Y2227">
        <f t="shared" si="1025"/>
        <v>0</v>
      </c>
      <c r="Z2227">
        <f t="shared" si="1026"/>
        <v>0.99999999963137154</v>
      </c>
      <c r="AA2227">
        <v>1</v>
      </c>
      <c r="AB2227">
        <v>0.05</v>
      </c>
      <c r="AC2227">
        <v>0.1</v>
      </c>
      <c r="AD2227">
        <f t="shared" si="1027"/>
        <v>0</v>
      </c>
      <c r="AE2227">
        <f t="shared" si="1028"/>
        <v>0.1</v>
      </c>
      <c r="AF2227">
        <f t="shared" si="1029"/>
        <v>0.85357142857142854</v>
      </c>
      <c r="AG2227">
        <f t="shared" si="1038"/>
        <v>0.10256492934652206</v>
      </c>
      <c r="AH2227">
        <f t="shared" si="1039"/>
        <v>1.0256492934652207E-3</v>
      </c>
      <c r="AI2227">
        <v>6</v>
      </c>
      <c r="AJ2227">
        <v>28</v>
      </c>
      <c r="AK2227">
        <v>0.05</v>
      </c>
      <c r="AL2227">
        <f t="shared" si="1030"/>
        <v>23.9</v>
      </c>
      <c r="AM2227">
        <f t="shared" si="1040"/>
        <v>19.2</v>
      </c>
      <c r="AN2227">
        <f t="shared" si="1031"/>
        <v>1.6000000000000014</v>
      </c>
      <c r="AO2227">
        <f t="shared" si="1041"/>
        <v>6.3000000000000007</v>
      </c>
      <c r="AP2227">
        <f t="shared" si="1042"/>
        <v>0.25396825396825418</v>
      </c>
      <c r="AQ2227">
        <v>0.328125</v>
      </c>
      <c r="AR2227">
        <f t="shared" si="1043"/>
        <v>1.2447916666666667</v>
      </c>
      <c r="AS2227">
        <f t="shared" si="1044"/>
        <v>0.637812830620196</v>
      </c>
      <c r="AT2227">
        <f t="shared" si="1045"/>
        <v>0.79394409644909825</v>
      </c>
      <c r="AU2227">
        <v>26.9</v>
      </c>
      <c r="AV2227">
        <v>26.8</v>
      </c>
      <c r="AW2227">
        <v>11.1</v>
      </c>
      <c r="AX2227">
        <v>11.2</v>
      </c>
      <c r="AY2227">
        <v>0.991071429</v>
      </c>
      <c r="AZ2227">
        <v>0.41791044799999999</v>
      </c>
      <c r="BA2227">
        <v>1.0037313430000001</v>
      </c>
      <c r="BB2227">
        <v>0.996258914</v>
      </c>
      <c r="BC2227">
        <v>0.79394409600000004</v>
      </c>
      <c r="BD2227">
        <v>118.3</v>
      </c>
      <c r="BE2227">
        <v>140.4</v>
      </c>
      <c r="BF2227">
        <f t="shared" si="1046"/>
        <v>6.7112772311842626E-3</v>
      </c>
      <c r="BG2227">
        <f t="shared" si="1047"/>
        <v>5.6548724786324783E-3</v>
      </c>
      <c r="BH2227">
        <v>16.543402610000001</v>
      </c>
      <c r="BI2227">
        <v>13.0979809</v>
      </c>
    </row>
    <row r="2228" spans="1:61" x14ac:dyDescent="0.4">
      <c r="A2228" s="1">
        <v>34243.583461805552</v>
      </c>
      <c r="B2228">
        <v>30</v>
      </c>
      <c r="C2228">
        <v>0</v>
      </c>
      <c r="D2228">
        <v>75</v>
      </c>
      <c r="E2228">
        <v>0</v>
      </c>
      <c r="F2228">
        <f t="shared" si="1048"/>
        <v>0.77042333888548531</v>
      </c>
      <c r="G2228" s="2">
        <v>2.84E-10</v>
      </c>
      <c r="H2228">
        <f t="shared" si="1032"/>
        <v>1.6548195469999999E-2</v>
      </c>
      <c r="I2228">
        <f t="shared" si="1033"/>
        <v>1.3102019329999999E-2</v>
      </c>
      <c r="J2228">
        <v>0</v>
      </c>
      <c r="K2228">
        <f t="shared" si="1034"/>
        <v>0.22957666111451488</v>
      </c>
      <c r="M2228">
        <f t="shared" si="1035"/>
        <v>0</v>
      </c>
      <c r="N2228">
        <v>1</v>
      </c>
      <c r="O2228">
        <v>1</v>
      </c>
      <c r="P2228">
        <v>0</v>
      </c>
      <c r="Q2228">
        <f t="shared" si="1020"/>
        <v>0</v>
      </c>
      <c r="R2228">
        <f t="shared" si="1021"/>
        <v>0.7142857142857143</v>
      </c>
      <c r="S2228">
        <f t="shared" si="1036"/>
        <v>0.3761404199509128</v>
      </c>
      <c r="T2228">
        <f t="shared" si="1022"/>
        <v>0</v>
      </c>
      <c r="U2228">
        <f t="shared" si="1037"/>
        <v>0</v>
      </c>
      <c r="V2228" s="2">
        <f t="shared" si="1019"/>
        <v>1.5156755874281861E-4</v>
      </c>
      <c r="W2228">
        <f t="shared" si="1023"/>
        <v>0</v>
      </c>
      <c r="X2228">
        <f t="shared" si="1024"/>
        <v>0</v>
      </c>
      <c r="Y2228">
        <f t="shared" si="1025"/>
        <v>0</v>
      </c>
      <c r="Z2228">
        <f t="shared" si="1026"/>
        <v>0.99999999963137154</v>
      </c>
      <c r="AA2228">
        <v>1</v>
      </c>
      <c r="AB2228">
        <v>0.05</v>
      </c>
      <c r="AC2228">
        <v>0.1</v>
      </c>
      <c r="AD2228">
        <f t="shared" si="1027"/>
        <v>0</v>
      </c>
      <c r="AE2228">
        <f t="shared" si="1028"/>
        <v>0.1</v>
      </c>
      <c r="AF2228">
        <f t="shared" si="1029"/>
        <v>0.8928571428571429</v>
      </c>
      <c r="AG2228">
        <f t="shared" si="1038"/>
        <v>2.7799046264300801E-2</v>
      </c>
      <c r="AH2228">
        <f t="shared" si="1039"/>
        <v>2.7799046264300804E-4</v>
      </c>
      <c r="AI2228">
        <v>6</v>
      </c>
      <c r="AJ2228">
        <v>28</v>
      </c>
      <c r="AK2228">
        <v>0.05</v>
      </c>
      <c r="AL2228">
        <f t="shared" si="1030"/>
        <v>25</v>
      </c>
      <c r="AM2228">
        <f t="shared" si="1040"/>
        <v>19.2</v>
      </c>
      <c r="AN2228">
        <f t="shared" si="1031"/>
        <v>0.5</v>
      </c>
      <c r="AO2228">
        <f t="shared" si="1041"/>
        <v>6.3000000000000007</v>
      </c>
      <c r="AP2228">
        <f t="shared" si="1042"/>
        <v>7.9365079365079361E-2</v>
      </c>
      <c r="AQ2228">
        <v>0.328125</v>
      </c>
      <c r="AR2228">
        <f t="shared" si="1043"/>
        <v>1.3020833333333335</v>
      </c>
      <c r="AS2228">
        <f t="shared" si="1044"/>
        <v>0.43545262697483617</v>
      </c>
      <c r="AT2228">
        <f t="shared" si="1045"/>
        <v>0.56699560804015137</v>
      </c>
      <c r="AU2228">
        <v>28</v>
      </c>
      <c r="AV2228">
        <v>26.8</v>
      </c>
      <c r="AW2228">
        <v>10</v>
      </c>
      <c r="AX2228">
        <v>11.2</v>
      </c>
      <c r="AY2228">
        <v>0.89285714299999996</v>
      </c>
      <c r="AZ2228">
        <v>0.41791044799999999</v>
      </c>
      <c r="BA2228">
        <v>1.044776119</v>
      </c>
      <c r="BB2228">
        <v>0.953742804</v>
      </c>
      <c r="BC2228">
        <v>0.56699560800000004</v>
      </c>
      <c r="BD2228">
        <v>118.3</v>
      </c>
      <c r="BE2228">
        <v>140.4</v>
      </c>
      <c r="BF2228">
        <f t="shared" si="1046"/>
        <v>4.7928622826724542E-3</v>
      </c>
      <c r="BG2228">
        <f t="shared" si="1047"/>
        <v>4.0384302564102567E-3</v>
      </c>
      <c r="BH2228">
        <v>16.54819547</v>
      </c>
      <c r="BI2228">
        <v>13.102019329999999</v>
      </c>
    </row>
    <row r="2229" spans="1:61" x14ac:dyDescent="0.4">
      <c r="A2229" s="1">
        <v>34243.62512853009</v>
      </c>
      <c r="B2229">
        <v>30.2</v>
      </c>
      <c r="C2229">
        <v>0</v>
      </c>
      <c r="D2229">
        <v>72</v>
      </c>
      <c r="E2229">
        <v>0</v>
      </c>
      <c r="F2229">
        <f t="shared" si="1048"/>
        <v>0.77042333888548531</v>
      </c>
      <c r="G2229" s="2">
        <v>2.84E-10</v>
      </c>
      <c r="H2229">
        <f t="shared" si="1032"/>
        <v>1.6552281130000002E-2</v>
      </c>
      <c r="I2229">
        <f t="shared" si="1033"/>
        <v>1.310546187E-2</v>
      </c>
      <c r="J2229">
        <v>0</v>
      </c>
      <c r="K2229">
        <f t="shared" si="1034"/>
        <v>0.22957666111451488</v>
      </c>
      <c r="M2229">
        <f t="shared" si="1035"/>
        <v>0</v>
      </c>
      <c r="N2229">
        <v>1</v>
      </c>
      <c r="O2229">
        <v>1</v>
      </c>
      <c r="P2229">
        <v>0</v>
      </c>
      <c r="Q2229">
        <f t="shared" si="1020"/>
        <v>0</v>
      </c>
      <c r="R2229">
        <f t="shared" si="1021"/>
        <v>0.72</v>
      </c>
      <c r="S2229">
        <f t="shared" si="1036"/>
        <v>0.34425684939393419</v>
      </c>
      <c r="T2229">
        <f t="shared" si="1022"/>
        <v>0</v>
      </c>
      <c r="U2229">
        <f t="shared" si="1037"/>
        <v>0</v>
      </c>
      <c r="V2229" s="2">
        <f t="shared" si="1019"/>
        <v>1.5156755874281861E-4</v>
      </c>
      <c r="W2229">
        <f t="shared" si="1023"/>
        <v>0</v>
      </c>
      <c r="X2229">
        <f t="shared" si="1024"/>
        <v>0</v>
      </c>
      <c r="Y2229">
        <f t="shared" si="1025"/>
        <v>0</v>
      </c>
      <c r="Z2229">
        <f t="shared" si="1026"/>
        <v>0.99999999963137154</v>
      </c>
      <c r="AA2229">
        <v>1</v>
      </c>
      <c r="AB2229">
        <v>0.05</v>
      </c>
      <c r="AC2229">
        <v>0.1</v>
      </c>
      <c r="AD2229">
        <f t="shared" si="1027"/>
        <v>0</v>
      </c>
      <c r="AE2229">
        <f t="shared" si="1028"/>
        <v>0.1</v>
      </c>
      <c r="AF2229">
        <f t="shared" si="1029"/>
        <v>0.9</v>
      </c>
      <c r="AG2229">
        <f t="shared" si="1038"/>
        <v>2.0456157456567099E-2</v>
      </c>
      <c r="AH2229">
        <f t="shared" si="1039"/>
        <v>2.0456157456567102E-4</v>
      </c>
      <c r="AI2229">
        <v>6</v>
      </c>
      <c r="AJ2229">
        <v>28</v>
      </c>
      <c r="AK2229">
        <v>0.05</v>
      </c>
      <c r="AL2229">
        <f t="shared" si="1030"/>
        <v>25.2</v>
      </c>
      <c r="AM2229">
        <f t="shared" si="1040"/>
        <v>19.2</v>
      </c>
      <c r="AN2229">
        <f t="shared" si="1031"/>
        <v>0.30000000000000071</v>
      </c>
      <c r="AO2229">
        <f t="shared" si="1041"/>
        <v>6.3000000000000007</v>
      </c>
      <c r="AP2229">
        <f t="shared" si="1042"/>
        <v>4.7619047619047727E-2</v>
      </c>
      <c r="AQ2229">
        <v>0.328125</v>
      </c>
      <c r="AR2229">
        <f t="shared" si="1043"/>
        <v>1.3125</v>
      </c>
      <c r="AS2229">
        <f t="shared" si="1044"/>
        <v>0.36825342428480629</v>
      </c>
      <c r="AT2229">
        <f t="shared" si="1045"/>
        <v>0.48333261937380823</v>
      </c>
      <c r="AU2229">
        <v>28.2</v>
      </c>
      <c r="AV2229">
        <v>26.8</v>
      </c>
      <c r="AW2229">
        <v>9.8000000000000007</v>
      </c>
      <c r="AX2229">
        <v>11.2</v>
      </c>
      <c r="AY2229">
        <v>0.875</v>
      </c>
      <c r="AZ2229">
        <v>0.41791044799999999</v>
      </c>
      <c r="BA2229">
        <v>1.0522388060000001</v>
      </c>
      <c r="BB2229">
        <v>0.94572432500000003</v>
      </c>
      <c r="BC2229">
        <v>0.48333261900000002</v>
      </c>
      <c r="BD2229">
        <v>118.3</v>
      </c>
      <c r="BE2229">
        <v>140.4</v>
      </c>
      <c r="BF2229">
        <f t="shared" si="1046"/>
        <v>4.0856518966509575E-3</v>
      </c>
      <c r="BG2229">
        <f t="shared" si="1047"/>
        <v>3.4425400213675215E-3</v>
      </c>
      <c r="BH2229">
        <v>16.552281130000001</v>
      </c>
      <c r="BI2229">
        <v>13.105461869999999</v>
      </c>
    </row>
    <row r="2230" spans="1:61" x14ac:dyDescent="0.4">
      <c r="A2230" s="1">
        <v>34243.666795254627</v>
      </c>
      <c r="B2230">
        <v>29.7</v>
      </c>
      <c r="C2230">
        <v>0</v>
      </c>
      <c r="D2230">
        <v>71</v>
      </c>
      <c r="E2230">
        <v>0</v>
      </c>
      <c r="F2230">
        <f t="shared" si="1048"/>
        <v>0.77042333888548531</v>
      </c>
      <c r="G2230" s="2">
        <v>2.84E-10</v>
      </c>
      <c r="H2230">
        <f t="shared" si="1032"/>
        <v>1.6557806079999998E-2</v>
      </c>
      <c r="I2230">
        <f t="shared" si="1033"/>
        <v>1.311011716E-2</v>
      </c>
      <c r="J2230">
        <v>0</v>
      </c>
      <c r="K2230">
        <f t="shared" si="1034"/>
        <v>0.22957666111451488</v>
      </c>
      <c r="M2230">
        <f t="shared" si="1035"/>
        <v>0</v>
      </c>
      <c r="N2230">
        <v>1</v>
      </c>
      <c r="O2230">
        <v>1</v>
      </c>
      <c r="P2230">
        <v>0</v>
      </c>
      <c r="Q2230">
        <f t="shared" si="1020"/>
        <v>0</v>
      </c>
      <c r="R2230">
        <f t="shared" si="1021"/>
        <v>0.70571428571428574</v>
      </c>
      <c r="S2230">
        <f t="shared" si="1036"/>
        <v>0.42593178310351948</v>
      </c>
      <c r="T2230">
        <f t="shared" si="1022"/>
        <v>0</v>
      </c>
      <c r="U2230">
        <f t="shared" si="1037"/>
        <v>0</v>
      </c>
      <c r="V2230" s="2">
        <f t="shared" si="1019"/>
        <v>1.5156755874281861E-4</v>
      </c>
      <c r="W2230">
        <f t="shared" si="1023"/>
        <v>0</v>
      </c>
      <c r="X2230">
        <f t="shared" si="1024"/>
        <v>0</v>
      </c>
      <c r="Y2230">
        <f t="shared" si="1025"/>
        <v>0</v>
      </c>
      <c r="Z2230">
        <f t="shared" si="1026"/>
        <v>0.99999999963137154</v>
      </c>
      <c r="AA2230">
        <v>1</v>
      </c>
      <c r="AB2230">
        <v>0.05</v>
      </c>
      <c r="AC2230">
        <v>0.1</v>
      </c>
      <c r="AD2230">
        <f t="shared" si="1027"/>
        <v>0</v>
      </c>
      <c r="AE2230">
        <f t="shared" si="1028"/>
        <v>0.1</v>
      </c>
      <c r="AF2230">
        <f t="shared" si="1029"/>
        <v>0.88214285714285712</v>
      </c>
      <c r="AG2230">
        <f t="shared" si="1038"/>
        <v>4.2046771641409401E-2</v>
      </c>
      <c r="AH2230">
        <f t="shared" si="1039"/>
        <v>4.2046771641409401E-4</v>
      </c>
      <c r="AI2230">
        <v>6</v>
      </c>
      <c r="AJ2230">
        <v>28</v>
      </c>
      <c r="AK2230">
        <v>0.05</v>
      </c>
      <c r="AL2230">
        <f t="shared" si="1030"/>
        <v>24.7</v>
      </c>
      <c r="AM2230">
        <f t="shared" si="1040"/>
        <v>19.2</v>
      </c>
      <c r="AN2230">
        <f t="shared" si="1031"/>
        <v>0.80000000000000071</v>
      </c>
      <c r="AO2230">
        <f t="shared" si="1041"/>
        <v>6.3000000000000007</v>
      </c>
      <c r="AP2230">
        <f t="shared" si="1042"/>
        <v>0.12698412698412709</v>
      </c>
      <c r="AQ2230">
        <v>0.328125</v>
      </c>
      <c r="AR2230">
        <f t="shared" si="1043"/>
        <v>1.2864583333333333</v>
      </c>
      <c r="AS2230">
        <f t="shared" si="1044"/>
        <v>0.50806325256397988</v>
      </c>
      <c r="AT2230">
        <f t="shared" si="1045"/>
        <v>0.65360220512136991</v>
      </c>
      <c r="AU2230">
        <v>27.7</v>
      </c>
      <c r="AV2230">
        <v>26.8</v>
      </c>
      <c r="AW2230">
        <v>10.3</v>
      </c>
      <c r="AX2230">
        <v>11.2</v>
      </c>
      <c r="AY2230">
        <v>0.91964285700000004</v>
      </c>
      <c r="AZ2230">
        <v>0.41791044799999999</v>
      </c>
      <c r="BA2230">
        <v>1.0335820899999999</v>
      </c>
      <c r="BB2230">
        <v>0.96559739300000003</v>
      </c>
      <c r="BC2230">
        <v>0.65360220499999999</v>
      </c>
      <c r="BD2230">
        <v>118.3</v>
      </c>
      <c r="BE2230">
        <v>140.4</v>
      </c>
      <c r="BF2230">
        <f t="shared" si="1046"/>
        <v>5.5249552419388837E-3</v>
      </c>
      <c r="BG2230">
        <f t="shared" si="1047"/>
        <v>4.6552863603988599E-3</v>
      </c>
      <c r="BH2230">
        <v>16.557806079999999</v>
      </c>
      <c r="BI2230">
        <v>13.11011716</v>
      </c>
    </row>
    <row r="2231" spans="1:61" x14ac:dyDescent="0.4">
      <c r="A2231" s="1">
        <v>34243.708461979164</v>
      </c>
      <c r="B2231">
        <v>28.4</v>
      </c>
      <c r="C2231">
        <v>0</v>
      </c>
      <c r="D2231">
        <v>80</v>
      </c>
      <c r="E2231">
        <v>0</v>
      </c>
      <c r="F2231">
        <f t="shared" si="1048"/>
        <v>0.77042333888548531</v>
      </c>
      <c r="G2231" s="2">
        <v>2.84E-10</v>
      </c>
      <c r="H2231">
        <f t="shared" si="1032"/>
        <v>1.6564990219999999E-2</v>
      </c>
      <c r="I2231">
        <f t="shared" si="1033"/>
        <v>1.311617046E-2</v>
      </c>
      <c r="J2231">
        <v>0</v>
      </c>
      <c r="K2231">
        <f t="shared" si="1034"/>
        <v>0.22957666111451488</v>
      </c>
      <c r="M2231">
        <f t="shared" si="1035"/>
        <v>0</v>
      </c>
      <c r="N2231">
        <v>1</v>
      </c>
      <c r="O2231">
        <v>1</v>
      </c>
      <c r="P2231">
        <v>0</v>
      </c>
      <c r="Q2231">
        <f t="shared" si="1020"/>
        <v>0</v>
      </c>
      <c r="R2231">
        <f t="shared" si="1021"/>
        <v>0.66857142857142848</v>
      </c>
      <c r="S2231">
        <f t="shared" si="1036"/>
        <v>0.65447895410943113</v>
      </c>
      <c r="T2231">
        <f t="shared" si="1022"/>
        <v>0</v>
      </c>
      <c r="U2231">
        <f t="shared" si="1037"/>
        <v>0</v>
      </c>
      <c r="V2231" s="2">
        <f t="shared" si="1019"/>
        <v>1.5156755874281861E-4</v>
      </c>
      <c r="W2231">
        <f t="shared" si="1023"/>
        <v>0</v>
      </c>
      <c r="X2231">
        <f t="shared" si="1024"/>
        <v>0</v>
      </c>
      <c r="Y2231">
        <f t="shared" si="1025"/>
        <v>0</v>
      </c>
      <c r="Z2231">
        <f t="shared" si="1026"/>
        <v>0.99999999963137154</v>
      </c>
      <c r="AA2231">
        <v>1</v>
      </c>
      <c r="AB2231">
        <v>0.05</v>
      </c>
      <c r="AC2231">
        <v>0.1</v>
      </c>
      <c r="AD2231">
        <f t="shared" si="1027"/>
        <v>0</v>
      </c>
      <c r="AE2231">
        <f t="shared" si="1028"/>
        <v>0.1</v>
      </c>
      <c r="AF2231">
        <f t="shared" si="1029"/>
        <v>0.83571428571428563</v>
      </c>
      <c r="AG2231">
        <f t="shared" si="1038"/>
        <v>0.15898342932126205</v>
      </c>
      <c r="AH2231">
        <f t="shared" si="1039"/>
        <v>1.5898342932126207E-3</v>
      </c>
      <c r="AI2231">
        <v>6</v>
      </c>
      <c r="AJ2231">
        <v>28</v>
      </c>
      <c r="AK2231">
        <v>0.05</v>
      </c>
      <c r="AL2231">
        <f t="shared" si="1030"/>
        <v>23.4</v>
      </c>
      <c r="AM2231">
        <f t="shared" si="1040"/>
        <v>19.2</v>
      </c>
      <c r="AN2231">
        <f t="shared" si="1031"/>
        <v>2.1000000000000014</v>
      </c>
      <c r="AO2231">
        <f t="shared" si="1041"/>
        <v>6.3000000000000007</v>
      </c>
      <c r="AP2231">
        <f t="shared" si="1042"/>
        <v>0.33333333333333354</v>
      </c>
      <c r="AQ2231">
        <v>0.328125</v>
      </c>
      <c r="AR2231">
        <f t="shared" si="1043"/>
        <v>1.21875</v>
      </c>
      <c r="AS2231">
        <f t="shared" si="1044"/>
        <v>0.69734001747705832</v>
      </c>
      <c r="AT2231">
        <f t="shared" si="1045"/>
        <v>0.84988314630016482</v>
      </c>
      <c r="AU2231">
        <v>26.4</v>
      </c>
      <c r="AV2231">
        <v>26.8</v>
      </c>
      <c r="AW2231">
        <v>11.6</v>
      </c>
      <c r="AX2231">
        <v>11.2</v>
      </c>
      <c r="AY2231">
        <v>1.0357142859999999</v>
      </c>
      <c r="AZ2231">
        <v>0.41791044799999999</v>
      </c>
      <c r="BA2231">
        <v>0.98507462700000004</v>
      </c>
      <c r="BB2231">
        <v>1.0147730880000001</v>
      </c>
      <c r="BC2231">
        <v>0.84988314600000003</v>
      </c>
      <c r="BD2231">
        <v>118.3</v>
      </c>
      <c r="BE2231">
        <v>140.4</v>
      </c>
      <c r="BF2231">
        <f t="shared" si="1046"/>
        <v>7.1841347954367269E-3</v>
      </c>
      <c r="BG2231">
        <f t="shared" si="1047"/>
        <v>6.0532987606837603E-3</v>
      </c>
      <c r="BH2231">
        <v>16.564990219999999</v>
      </c>
      <c r="BI2231">
        <v>13.116170459999999</v>
      </c>
    </row>
    <row r="2232" spans="1:61" x14ac:dyDescent="0.4">
      <c r="A2232" s="1">
        <v>34243.750128703701</v>
      </c>
      <c r="B2232">
        <v>25.5</v>
      </c>
      <c r="C2232">
        <v>0</v>
      </c>
      <c r="D2232">
        <v>94</v>
      </c>
      <c r="E2232">
        <v>0</v>
      </c>
      <c r="F2232">
        <f t="shared" si="1048"/>
        <v>0.77042333888548531</v>
      </c>
      <c r="G2232" s="2">
        <v>2.84E-10</v>
      </c>
      <c r="H2232">
        <f t="shared" si="1032"/>
        <v>1.6573356520000002E-2</v>
      </c>
      <c r="I2232">
        <f t="shared" si="1033"/>
        <v>1.312321984E-2</v>
      </c>
      <c r="J2232">
        <v>0</v>
      </c>
      <c r="K2232">
        <f t="shared" si="1034"/>
        <v>0.22957666111451488</v>
      </c>
      <c r="M2232">
        <f t="shared" si="1035"/>
        <v>0</v>
      </c>
      <c r="N2232">
        <v>1</v>
      </c>
      <c r="O2232">
        <v>1</v>
      </c>
      <c r="P2232">
        <v>0</v>
      </c>
      <c r="Q2232">
        <f t="shared" si="1020"/>
        <v>0</v>
      </c>
      <c r="R2232">
        <f t="shared" si="1021"/>
        <v>0.58571428571428574</v>
      </c>
      <c r="S2232">
        <f t="shared" si="1036"/>
        <v>0.99007583640166674</v>
      </c>
      <c r="T2232">
        <f t="shared" si="1022"/>
        <v>0</v>
      </c>
      <c r="U2232">
        <f t="shared" si="1037"/>
        <v>0</v>
      </c>
      <c r="V2232" s="2">
        <f t="shared" si="1019"/>
        <v>1.5156755874281861E-4</v>
      </c>
      <c r="W2232">
        <f t="shared" si="1023"/>
        <v>0</v>
      </c>
      <c r="X2232">
        <f t="shared" si="1024"/>
        <v>0</v>
      </c>
      <c r="Y2232">
        <f t="shared" si="1025"/>
        <v>0</v>
      </c>
      <c r="Z2232">
        <f t="shared" si="1026"/>
        <v>0.99999999963137154</v>
      </c>
      <c r="AA2232">
        <v>1</v>
      </c>
      <c r="AB2232">
        <v>0.05</v>
      </c>
      <c r="AC2232">
        <v>0.1</v>
      </c>
      <c r="AD2232">
        <f t="shared" si="1027"/>
        <v>0</v>
      </c>
      <c r="AE2232">
        <f t="shared" si="1028"/>
        <v>0.1</v>
      </c>
      <c r="AF2232">
        <f t="shared" si="1029"/>
        <v>0.7321428571428571</v>
      </c>
      <c r="AG2232">
        <f t="shared" si="1038"/>
        <v>0.68845930269351496</v>
      </c>
      <c r="AH2232">
        <f t="shared" si="1039"/>
        <v>6.8845930269351499E-3</v>
      </c>
      <c r="AI2232">
        <v>6</v>
      </c>
      <c r="AJ2232">
        <v>28</v>
      </c>
      <c r="AK2232">
        <v>0.05</v>
      </c>
      <c r="AL2232">
        <f t="shared" si="1030"/>
        <v>20.5</v>
      </c>
      <c r="AM2232">
        <f t="shared" si="1040"/>
        <v>19.2</v>
      </c>
      <c r="AN2232">
        <f t="shared" si="1031"/>
        <v>5</v>
      </c>
      <c r="AO2232">
        <f t="shared" si="1041"/>
        <v>6.3000000000000007</v>
      </c>
      <c r="AP2232">
        <f t="shared" si="1042"/>
        <v>0.79365079365079361</v>
      </c>
      <c r="AQ2232">
        <v>0.328125</v>
      </c>
      <c r="AR2232">
        <f t="shared" si="1043"/>
        <v>1.0677083333333335</v>
      </c>
      <c r="AS2232">
        <f t="shared" si="1044"/>
        <v>0.92697050330627839</v>
      </c>
      <c r="AT2232">
        <f t="shared" si="1045"/>
        <v>0.98973413113430775</v>
      </c>
      <c r="AU2232">
        <v>23.5</v>
      </c>
      <c r="AV2232">
        <v>26.8</v>
      </c>
      <c r="AW2232">
        <v>14.5</v>
      </c>
      <c r="AX2232">
        <v>11.2</v>
      </c>
      <c r="AY2232">
        <v>1.2946428569999999</v>
      </c>
      <c r="AZ2232">
        <v>0.41791044799999999</v>
      </c>
      <c r="BA2232">
        <v>0.87686567199999998</v>
      </c>
      <c r="BB2232">
        <v>1.113957568</v>
      </c>
      <c r="BC2232">
        <v>0.98973413099999996</v>
      </c>
      <c r="BD2232">
        <v>118.3</v>
      </c>
      <c r="BE2232">
        <v>140.4</v>
      </c>
      <c r="BF2232">
        <f t="shared" si="1046"/>
        <v>8.3663071101801167E-3</v>
      </c>
      <c r="BG2232">
        <f t="shared" si="1047"/>
        <v>7.0493883974358969E-3</v>
      </c>
      <c r="BH2232">
        <v>16.573356520000001</v>
      </c>
      <c r="BI2232">
        <v>13.123219840000001</v>
      </c>
    </row>
    <row r="2233" spans="1:61" x14ac:dyDescent="0.4">
      <c r="A2233" s="1">
        <v>34243.791795428238</v>
      </c>
      <c r="B2233">
        <v>26.3</v>
      </c>
      <c r="C2233">
        <v>0</v>
      </c>
      <c r="D2233">
        <v>91</v>
      </c>
      <c r="E2233">
        <v>0</v>
      </c>
      <c r="F2233">
        <f t="shared" si="1048"/>
        <v>0.77042333888548531</v>
      </c>
      <c r="G2233" s="2">
        <v>2.84E-10</v>
      </c>
      <c r="H2233">
        <f t="shared" si="1032"/>
        <v>1.658156597E-2</v>
      </c>
      <c r="I2233">
        <f t="shared" si="1033"/>
        <v>1.313013706E-2</v>
      </c>
      <c r="J2233">
        <v>0</v>
      </c>
      <c r="K2233">
        <f t="shared" si="1034"/>
        <v>0.22957666111451488</v>
      </c>
      <c r="M2233">
        <f t="shared" si="1035"/>
        <v>0</v>
      </c>
      <c r="N2233">
        <v>1</v>
      </c>
      <c r="O2233">
        <v>1</v>
      </c>
      <c r="P2233">
        <v>0</v>
      </c>
      <c r="Q2233">
        <f t="shared" si="1020"/>
        <v>0</v>
      </c>
      <c r="R2233">
        <f t="shared" si="1021"/>
        <v>0.60857142857142854</v>
      </c>
      <c r="S2233">
        <f t="shared" si="1036"/>
        <v>0.94529888303217458</v>
      </c>
      <c r="T2233">
        <f t="shared" si="1022"/>
        <v>0</v>
      </c>
      <c r="U2233">
        <f t="shared" si="1037"/>
        <v>0</v>
      </c>
      <c r="V2233" s="2">
        <f t="shared" si="1019"/>
        <v>1.5156755874281861E-4</v>
      </c>
      <c r="W2233">
        <f t="shared" si="1023"/>
        <v>0</v>
      </c>
      <c r="X2233">
        <f t="shared" si="1024"/>
        <v>0</v>
      </c>
      <c r="Y2233">
        <f t="shared" si="1025"/>
        <v>0</v>
      </c>
      <c r="Z2233">
        <f t="shared" si="1026"/>
        <v>0.99999999963137154</v>
      </c>
      <c r="AA2233">
        <v>1</v>
      </c>
      <c r="AB2233">
        <v>0.05</v>
      </c>
      <c r="AC2233">
        <v>0.1</v>
      </c>
      <c r="AD2233">
        <f t="shared" si="1027"/>
        <v>0</v>
      </c>
      <c r="AE2233">
        <f t="shared" si="1028"/>
        <v>0.1</v>
      </c>
      <c r="AF2233">
        <f t="shared" si="1029"/>
        <v>0.76071428571428579</v>
      </c>
      <c r="AG2233">
        <f t="shared" si="1038"/>
        <v>0.52773602836141942</v>
      </c>
      <c r="AH2233">
        <f t="shared" si="1039"/>
        <v>5.2773602836141947E-3</v>
      </c>
      <c r="AI2233">
        <v>6</v>
      </c>
      <c r="AJ2233">
        <v>28</v>
      </c>
      <c r="AK2233">
        <v>0.05</v>
      </c>
      <c r="AL2233">
        <f t="shared" si="1030"/>
        <v>21.3</v>
      </c>
      <c r="AM2233">
        <f t="shared" si="1040"/>
        <v>19.2</v>
      </c>
      <c r="AN2233">
        <f t="shared" si="1031"/>
        <v>4.1999999999999993</v>
      </c>
      <c r="AO2233">
        <f t="shared" si="1041"/>
        <v>6.3000000000000007</v>
      </c>
      <c r="AP2233">
        <f t="shared" si="1042"/>
        <v>0.66666666666666652</v>
      </c>
      <c r="AQ2233">
        <v>0.328125</v>
      </c>
      <c r="AR2233">
        <f t="shared" si="1043"/>
        <v>1.109375</v>
      </c>
      <c r="AS2233">
        <f t="shared" si="1044"/>
        <v>0.87542723904396047</v>
      </c>
      <c r="AT2233">
        <f t="shared" si="1045"/>
        <v>0.97117709331439361</v>
      </c>
      <c r="AU2233">
        <v>24.3</v>
      </c>
      <c r="AV2233">
        <v>26.8</v>
      </c>
      <c r="AW2233">
        <v>13.7</v>
      </c>
      <c r="AX2233">
        <v>11.2</v>
      </c>
      <c r="AY2233">
        <v>1.2232142859999999</v>
      </c>
      <c r="AZ2233">
        <v>0.41791044799999999</v>
      </c>
      <c r="BA2233">
        <v>0.90671641800000002</v>
      </c>
      <c r="BB2233">
        <v>1.087848025</v>
      </c>
      <c r="BC2233">
        <v>0.97117709299999999</v>
      </c>
      <c r="BD2233">
        <v>118.3</v>
      </c>
      <c r="BE2233">
        <v>140.4</v>
      </c>
      <c r="BF2233">
        <f t="shared" si="1046"/>
        <v>8.2094428851597102E-3</v>
      </c>
      <c r="BG2233">
        <f t="shared" si="1047"/>
        <v>6.9172157621082619E-3</v>
      </c>
      <c r="BH2233">
        <v>16.58156597</v>
      </c>
      <c r="BI2233">
        <v>13.130137059999999</v>
      </c>
    </row>
    <row r="2234" spans="1:61" x14ac:dyDescent="0.4">
      <c r="A2234" s="1">
        <v>34243.833462152776</v>
      </c>
      <c r="B2234">
        <v>24</v>
      </c>
      <c r="C2234">
        <v>0</v>
      </c>
      <c r="D2234">
        <v>92</v>
      </c>
      <c r="E2234">
        <v>0</v>
      </c>
      <c r="F2234">
        <f t="shared" si="1048"/>
        <v>0.77042333888548531</v>
      </c>
      <c r="G2234" s="2">
        <v>2.84E-10</v>
      </c>
      <c r="H2234">
        <f t="shared" si="1032"/>
        <v>1.6590017219999999E-2</v>
      </c>
      <c r="I2234">
        <f t="shared" si="1033"/>
        <v>1.3137258020000001E-2</v>
      </c>
      <c r="J2234">
        <v>0</v>
      </c>
      <c r="K2234">
        <f t="shared" si="1034"/>
        <v>0.22957666111451488</v>
      </c>
      <c r="M2234">
        <f t="shared" si="1035"/>
        <v>0</v>
      </c>
      <c r="N2234">
        <v>1</v>
      </c>
      <c r="O2234">
        <v>1</v>
      </c>
      <c r="P2234">
        <v>0</v>
      </c>
      <c r="Q2234">
        <f t="shared" si="1020"/>
        <v>0</v>
      </c>
      <c r="R2234">
        <f t="shared" si="1021"/>
        <v>0.54285714285714282</v>
      </c>
      <c r="S2234">
        <f t="shared" si="1036"/>
        <v>0.9495232284283287</v>
      </c>
      <c r="T2234">
        <f t="shared" si="1022"/>
        <v>0</v>
      </c>
      <c r="U2234">
        <f t="shared" si="1037"/>
        <v>0</v>
      </c>
      <c r="V2234" s="2">
        <f t="shared" ref="V2234:V2297" si="1049">V2233+U2234</f>
        <v>1.5156755874281861E-4</v>
      </c>
      <c r="W2234">
        <f t="shared" si="1023"/>
        <v>0</v>
      </c>
      <c r="X2234">
        <f t="shared" si="1024"/>
        <v>0</v>
      </c>
      <c r="Y2234">
        <f t="shared" si="1025"/>
        <v>0</v>
      </c>
      <c r="Z2234">
        <f t="shared" si="1026"/>
        <v>0.99999999963137154</v>
      </c>
      <c r="AA2234">
        <v>1</v>
      </c>
      <c r="AB2234">
        <v>0.05</v>
      </c>
      <c r="AC2234">
        <v>0.1</v>
      </c>
      <c r="AD2234">
        <f t="shared" si="1027"/>
        <v>0</v>
      </c>
      <c r="AE2234">
        <f t="shared" si="1028"/>
        <v>0.1</v>
      </c>
      <c r="AF2234">
        <f t="shared" si="1029"/>
        <v>0.6785714285714286</v>
      </c>
      <c r="AG2234">
        <f t="shared" si="1038"/>
        <v>0.92759503893915363</v>
      </c>
      <c r="AH2234">
        <f t="shared" si="1039"/>
        <v>9.2759503893915362E-3</v>
      </c>
      <c r="AI2234">
        <v>6</v>
      </c>
      <c r="AJ2234">
        <v>28</v>
      </c>
      <c r="AK2234">
        <v>0.05</v>
      </c>
      <c r="AL2234">
        <f t="shared" si="1030"/>
        <v>19</v>
      </c>
      <c r="AM2234">
        <f t="shared" si="1040"/>
        <v>19.2</v>
      </c>
      <c r="AN2234">
        <f t="shared" si="1031"/>
        <v>6.5</v>
      </c>
      <c r="AO2234">
        <f t="shared" si="1041"/>
        <v>6.3000000000000007</v>
      </c>
      <c r="AP2234">
        <f t="shared" si="1042"/>
        <v>1.0317460317460316</v>
      </c>
      <c r="AQ2234">
        <v>0.328125</v>
      </c>
      <c r="AR2234">
        <f t="shared" si="1043"/>
        <v>0.98958333333333337</v>
      </c>
      <c r="AS2234">
        <f t="shared" si="1044"/>
        <v>1.0103075008847524</v>
      </c>
      <c r="AT2234">
        <f t="shared" si="1045"/>
        <v>0.99978346441720289</v>
      </c>
      <c r="AU2234">
        <v>22</v>
      </c>
      <c r="AV2234">
        <v>26.8</v>
      </c>
      <c r="AW2234">
        <v>16</v>
      </c>
      <c r="AX2234">
        <v>11.2</v>
      </c>
      <c r="AY2234">
        <v>1.428571429</v>
      </c>
      <c r="AZ2234">
        <v>0.41791044799999999</v>
      </c>
      <c r="BA2234">
        <v>0.82089552200000004</v>
      </c>
      <c r="BB2234">
        <v>1.1607405260000001</v>
      </c>
      <c r="BC2234">
        <v>0.99978346399999996</v>
      </c>
      <c r="BD2234">
        <v>118.3</v>
      </c>
      <c r="BE2234">
        <v>140.4</v>
      </c>
      <c r="BF2234">
        <f t="shared" si="1046"/>
        <v>8.4512549823939388E-3</v>
      </c>
      <c r="BG2234">
        <f t="shared" si="1047"/>
        <v>7.1209648433048431E-3</v>
      </c>
      <c r="BH2234">
        <v>16.59001722</v>
      </c>
      <c r="BI2234">
        <v>13.137258020000001</v>
      </c>
    </row>
    <row r="2235" spans="1:61" x14ac:dyDescent="0.4">
      <c r="A2235" s="1">
        <v>34243.875128877313</v>
      </c>
      <c r="B2235">
        <v>24</v>
      </c>
      <c r="C2235">
        <v>0</v>
      </c>
      <c r="D2235">
        <v>94</v>
      </c>
      <c r="E2235">
        <v>0</v>
      </c>
      <c r="F2235">
        <f t="shared" si="1048"/>
        <v>0.77042333888548531</v>
      </c>
      <c r="G2235" s="2">
        <v>2.84E-10</v>
      </c>
      <c r="H2235">
        <f t="shared" si="1032"/>
        <v>1.659846848E-2</v>
      </c>
      <c r="I2235">
        <f t="shared" si="1033"/>
        <v>1.314437899E-2</v>
      </c>
      <c r="J2235">
        <v>0</v>
      </c>
      <c r="K2235">
        <f t="shared" si="1034"/>
        <v>0.22957666111451488</v>
      </c>
      <c r="M2235">
        <f t="shared" si="1035"/>
        <v>0</v>
      </c>
      <c r="N2235">
        <v>1</v>
      </c>
      <c r="O2235">
        <v>1</v>
      </c>
      <c r="P2235">
        <v>0</v>
      </c>
      <c r="Q2235">
        <f t="shared" si="1020"/>
        <v>0</v>
      </c>
      <c r="R2235">
        <f t="shared" si="1021"/>
        <v>0.54285714285714282</v>
      </c>
      <c r="S2235">
        <f t="shared" si="1036"/>
        <v>0.9495232284283287</v>
      </c>
      <c r="T2235">
        <f t="shared" si="1022"/>
        <v>0</v>
      </c>
      <c r="U2235">
        <f t="shared" si="1037"/>
        <v>0</v>
      </c>
      <c r="V2235" s="2">
        <f t="shared" si="1049"/>
        <v>1.5156755874281861E-4</v>
      </c>
      <c r="W2235">
        <f t="shared" si="1023"/>
        <v>0</v>
      </c>
      <c r="X2235">
        <f t="shared" si="1024"/>
        <v>0</v>
      </c>
      <c r="Y2235">
        <f t="shared" si="1025"/>
        <v>0</v>
      </c>
      <c r="Z2235">
        <f t="shared" si="1026"/>
        <v>0.99999999963137154</v>
      </c>
      <c r="AA2235">
        <v>1</v>
      </c>
      <c r="AB2235">
        <v>0.05</v>
      </c>
      <c r="AC2235">
        <v>0.1</v>
      </c>
      <c r="AD2235">
        <f t="shared" si="1027"/>
        <v>0</v>
      </c>
      <c r="AE2235">
        <f t="shared" si="1028"/>
        <v>0.1</v>
      </c>
      <c r="AF2235">
        <f t="shared" si="1029"/>
        <v>0.6785714285714286</v>
      </c>
      <c r="AG2235">
        <f t="shared" si="1038"/>
        <v>0.92759503893915363</v>
      </c>
      <c r="AH2235">
        <f t="shared" si="1039"/>
        <v>9.2759503893915362E-3</v>
      </c>
      <c r="AI2235">
        <v>6</v>
      </c>
      <c r="AJ2235">
        <v>28</v>
      </c>
      <c r="AK2235">
        <v>0.05</v>
      </c>
      <c r="AL2235">
        <f t="shared" si="1030"/>
        <v>19</v>
      </c>
      <c r="AM2235">
        <f t="shared" si="1040"/>
        <v>19.2</v>
      </c>
      <c r="AN2235">
        <f t="shared" si="1031"/>
        <v>6.5</v>
      </c>
      <c r="AO2235">
        <f t="shared" si="1041"/>
        <v>6.3000000000000007</v>
      </c>
      <c r="AP2235">
        <f t="shared" si="1042"/>
        <v>1.0317460317460316</v>
      </c>
      <c r="AQ2235">
        <v>0.328125</v>
      </c>
      <c r="AR2235">
        <f t="shared" si="1043"/>
        <v>0.98958333333333337</v>
      </c>
      <c r="AS2235">
        <f t="shared" si="1044"/>
        <v>1.0103075008847524</v>
      </c>
      <c r="AT2235">
        <f t="shared" si="1045"/>
        <v>0.99978346441720289</v>
      </c>
      <c r="AU2235">
        <v>22</v>
      </c>
      <c r="AV2235">
        <v>26.8</v>
      </c>
      <c r="AW2235">
        <v>16</v>
      </c>
      <c r="AX2235">
        <v>11.2</v>
      </c>
      <c r="AY2235">
        <v>1.428571429</v>
      </c>
      <c r="AZ2235">
        <v>0.41791044799999999</v>
      </c>
      <c r="BA2235">
        <v>0.82089552200000004</v>
      </c>
      <c r="BB2235">
        <v>1.1607405260000001</v>
      </c>
      <c r="BC2235">
        <v>0.99978346399999996</v>
      </c>
      <c r="BD2235">
        <v>118.3</v>
      </c>
      <c r="BE2235">
        <v>140.4</v>
      </c>
      <c r="BF2235">
        <f t="shared" si="1046"/>
        <v>8.4512549823939388E-3</v>
      </c>
      <c r="BG2235">
        <f t="shared" si="1047"/>
        <v>7.1209648433048431E-3</v>
      </c>
      <c r="BH2235">
        <v>16.598468480000001</v>
      </c>
      <c r="BI2235">
        <v>13.14437899</v>
      </c>
    </row>
    <row r="2236" spans="1:61" x14ac:dyDescent="0.4">
      <c r="A2236" s="1">
        <v>34243.91679560185</v>
      </c>
      <c r="B2236">
        <v>24.3</v>
      </c>
      <c r="C2236">
        <v>0</v>
      </c>
      <c r="D2236">
        <v>95</v>
      </c>
      <c r="E2236">
        <v>0</v>
      </c>
      <c r="F2236">
        <f t="shared" si="1048"/>
        <v>0.77042333888548531</v>
      </c>
      <c r="G2236" s="2">
        <v>2.84E-10</v>
      </c>
      <c r="H2236">
        <f t="shared" si="1032"/>
        <v>1.6606921090000001E-2</v>
      </c>
      <c r="I2236">
        <f t="shared" si="1033"/>
        <v>1.3151501100000001E-2</v>
      </c>
      <c r="J2236">
        <v>0</v>
      </c>
      <c r="K2236">
        <f t="shared" si="1034"/>
        <v>0.22957666111451488</v>
      </c>
      <c r="M2236">
        <f t="shared" si="1035"/>
        <v>0</v>
      </c>
      <c r="N2236">
        <v>1</v>
      </c>
      <c r="O2236">
        <v>1</v>
      </c>
      <c r="P2236">
        <v>0</v>
      </c>
      <c r="Q2236">
        <f t="shared" si="1020"/>
        <v>0</v>
      </c>
      <c r="R2236">
        <f t="shared" si="1021"/>
        <v>0.55142857142857149</v>
      </c>
      <c r="S2236">
        <f t="shared" si="1036"/>
        <v>0.97014866589967008</v>
      </c>
      <c r="T2236">
        <f t="shared" si="1022"/>
        <v>0</v>
      </c>
      <c r="U2236">
        <f t="shared" si="1037"/>
        <v>0</v>
      </c>
      <c r="V2236" s="2">
        <f t="shared" si="1049"/>
        <v>1.5156755874281861E-4</v>
      </c>
      <c r="W2236">
        <f t="shared" si="1023"/>
        <v>0</v>
      </c>
      <c r="X2236">
        <f t="shared" si="1024"/>
        <v>0</v>
      </c>
      <c r="Y2236">
        <f t="shared" si="1025"/>
        <v>0</v>
      </c>
      <c r="Z2236">
        <f t="shared" si="1026"/>
        <v>0.99999999963137154</v>
      </c>
      <c r="AA2236">
        <v>1</v>
      </c>
      <c r="AB2236">
        <v>0.05</v>
      </c>
      <c r="AC2236">
        <v>0.1</v>
      </c>
      <c r="AD2236">
        <f t="shared" si="1027"/>
        <v>0</v>
      </c>
      <c r="AE2236">
        <f t="shared" si="1028"/>
        <v>0.1</v>
      </c>
      <c r="AF2236">
        <f t="shared" si="1029"/>
        <v>0.68928571428571428</v>
      </c>
      <c r="AG2236">
        <f t="shared" si="1038"/>
        <v>0.89024433639230383</v>
      </c>
      <c r="AH2236">
        <f t="shared" si="1039"/>
        <v>8.9024433639230387E-3</v>
      </c>
      <c r="AI2236">
        <v>6</v>
      </c>
      <c r="AJ2236">
        <v>28</v>
      </c>
      <c r="AK2236">
        <v>0.05</v>
      </c>
      <c r="AL2236">
        <f t="shared" si="1030"/>
        <v>19.3</v>
      </c>
      <c r="AM2236">
        <f t="shared" si="1040"/>
        <v>19.2</v>
      </c>
      <c r="AN2236">
        <f t="shared" si="1031"/>
        <v>6.1999999999999993</v>
      </c>
      <c r="AO2236">
        <f t="shared" si="1041"/>
        <v>6.3000000000000007</v>
      </c>
      <c r="AP2236">
        <f t="shared" si="1042"/>
        <v>0.98412698412698385</v>
      </c>
      <c r="AQ2236">
        <v>0.328125</v>
      </c>
      <c r="AR2236">
        <f t="shared" si="1043"/>
        <v>1.0052083333333335</v>
      </c>
      <c r="AS2236">
        <f t="shared" si="1044"/>
        <v>0.99476364574662002</v>
      </c>
      <c r="AT2236">
        <f t="shared" si="1045"/>
        <v>0.99994470640155053</v>
      </c>
      <c r="AU2236">
        <v>22.3</v>
      </c>
      <c r="AV2236">
        <v>26.8</v>
      </c>
      <c r="AW2236">
        <v>15.7</v>
      </c>
      <c r="AX2236">
        <v>11.2</v>
      </c>
      <c r="AY2236">
        <v>1.4017857140000001</v>
      </c>
      <c r="AZ2236">
        <v>0.41791044799999999</v>
      </c>
      <c r="BA2236">
        <v>0.83208955200000001</v>
      </c>
      <c r="BB2236">
        <v>1.1515950399999999</v>
      </c>
      <c r="BC2236">
        <v>0.99994470599999996</v>
      </c>
      <c r="BD2236">
        <v>118.3</v>
      </c>
      <c r="BE2236">
        <v>140.4</v>
      </c>
      <c r="BF2236">
        <f t="shared" si="1046"/>
        <v>8.4526179746538515E-3</v>
      </c>
      <c r="BG2236">
        <f t="shared" si="1047"/>
        <v>7.1221132905982905E-3</v>
      </c>
      <c r="BH2236">
        <v>16.60692109</v>
      </c>
      <c r="BI2236">
        <v>13.151501100000001</v>
      </c>
    </row>
    <row r="2237" spans="1:61" x14ac:dyDescent="0.4">
      <c r="A2237" s="1">
        <v>34243.958462326387</v>
      </c>
      <c r="B2237">
        <v>24.1</v>
      </c>
      <c r="C2237">
        <v>0</v>
      </c>
      <c r="D2237">
        <v>95</v>
      </c>
      <c r="E2237">
        <v>0</v>
      </c>
      <c r="F2237">
        <f t="shared" si="1048"/>
        <v>0.77042333888548531</v>
      </c>
      <c r="G2237" s="2">
        <v>2.84E-10</v>
      </c>
      <c r="H2237">
        <f t="shared" si="1032"/>
        <v>1.661537372E-2</v>
      </c>
      <c r="I2237">
        <f t="shared" si="1033"/>
        <v>1.315862322E-2</v>
      </c>
      <c r="J2237">
        <v>0</v>
      </c>
      <c r="K2237">
        <f t="shared" si="1034"/>
        <v>0.22957666111451488</v>
      </c>
      <c r="M2237">
        <f t="shared" si="1035"/>
        <v>0</v>
      </c>
      <c r="N2237">
        <v>1</v>
      </c>
      <c r="O2237">
        <v>1</v>
      </c>
      <c r="P2237">
        <v>0</v>
      </c>
      <c r="Q2237">
        <f t="shared" si="1020"/>
        <v>0</v>
      </c>
      <c r="R2237">
        <f t="shared" si="1021"/>
        <v>0.54571428571428571</v>
      </c>
      <c r="S2237">
        <f t="shared" si="1036"/>
        <v>0.95703970114109538</v>
      </c>
      <c r="T2237">
        <f t="shared" si="1022"/>
        <v>0</v>
      </c>
      <c r="U2237">
        <f t="shared" si="1037"/>
        <v>0</v>
      </c>
      <c r="V2237" s="2">
        <f t="shared" si="1049"/>
        <v>1.5156755874281861E-4</v>
      </c>
      <c r="W2237">
        <f t="shared" si="1023"/>
        <v>0</v>
      </c>
      <c r="X2237">
        <f t="shared" si="1024"/>
        <v>0</v>
      </c>
      <c r="Y2237">
        <f t="shared" si="1025"/>
        <v>0</v>
      </c>
      <c r="Z2237">
        <f t="shared" si="1026"/>
        <v>0.99999999963137154</v>
      </c>
      <c r="AA2237">
        <v>1</v>
      </c>
      <c r="AB2237">
        <v>0.05</v>
      </c>
      <c r="AC2237">
        <v>0.1</v>
      </c>
      <c r="AD2237">
        <f t="shared" si="1027"/>
        <v>0</v>
      </c>
      <c r="AE2237">
        <f t="shared" si="1028"/>
        <v>0.1</v>
      </c>
      <c r="AF2237">
        <f t="shared" si="1029"/>
        <v>0.68214285714285716</v>
      </c>
      <c r="AG2237">
        <f t="shared" si="1038"/>
        <v>0.9158503070972065</v>
      </c>
      <c r="AH2237">
        <f t="shared" si="1039"/>
        <v>9.1585030709720652E-3</v>
      </c>
      <c r="AI2237">
        <v>6</v>
      </c>
      <c r="AJ2237">
        <v>28</v>
      </c>
      <c r="AK2237">
        <v>0.05</v>
      </c>
      <c r="AL2237">
        <f t="shared" si="1030"/>
        <v>19.100000000000001</v>
      </c>
      <c r="AM2237">
        <f t="shared" si="1040"/>
        <v>19.2</v>
      </c>
      <c r="AN2237">
        <f t="shared" si="1031"/>
        <v>6.3999999999999986</v>
      </c>
      <c r="AO2237">
        <f t="shared" si="1041"/>
        <v>6.3000000000000007</v>
      </c>
      <c r="AP2237">
        <f t="shared" si="1042"/>
        <v>1.0158730158730156</v>
      </c>
      <c r="AQ2237">
        <v>0.328125</v>
      </c>
      <c r="AR2237">
        <f t="shared" si="1043"/>
        <v>0.99479166666666674</v>
      </c>
      <c r="AS2237">
        <f t="shared" si="1044"/>
        <v>1.0051808038214693</v>
      </c>
      <c r="AT2237">
        <f t="shared" si="1045"/>
        <v>0.99994548713489928</v>
      </c>
      <c r="AU2237">
        <v>22.1</v>
      </c>
      <c r="AV2237">
        <v>26.8</v>
      </c>
      <c r="AW2237">
        <v>15.9</v>
      </c>
      <c r="AX2237">
        <v>11.2</v>
      </c>
      <c r="AY2237">
        <v>1.4196428569999999</v>
      </c>
      <c r="AZ2237">
        <v>0.41791044799999999</v>
      </c>
      <c r="BA2237">
        <v>0.82462686600000001</v>
      </c>
      <c r="BB2237">
        <v>1.157703207</v>
      </c>
      <c r="BC2237">
        <v>0.99994548699999997</v>
      </c>
      <c r="BD2237">
        <v>118.3</v>
      </c>
      <c r="BE2237">
        <v>140.4</v>
      </c>
      <c r="BF2237">
        <f t="shared" si="1046"/>
        <v>8.4526245742595034E-3</v>
      </c>
      <c r="BG2237">
        <f t="shared" si="1047"/>
        <v>7.1221188532763526E-3</v>
      </c>
      <c r="BH2237">
        <v>16.615373720000001</v>
      </c>
      <c r="BI2237">
        <v>13.158623220000001</v>
      </c>
    </row>
    <row r="2238" spans="1:61" x14ac:dyDescent="0.4">
      <c r="A2238" s="1">
        <v>34244.000129050924</v>
      </c>
      <c r="B2238">
        <v>23.7</v>
      </c>
      <c r="C2238">
        <v>0</v>
      </c>
      <c r="D2238">
        <v>98</v>
      </c>
      <c r="E2238">
        <v>0</v>
      </c>
      <c r="F2238">
        <f t="shared" si="1048"/>
        <v>0.77042333888548531</v>
      </c>
      <c r="G2238" s="2">
        <v>2.84E-10</v>
      </c>
      <c r="H2238">
        <f t="shared" si="1032"/>
        <v>1.662381559E-2</v>
      </c>
      <c r="I2238">
        <f t="shared" si="1033"/>
        <v>1.3165736280000001E-2</v>
      </c>
      <c r="J2238">
        <v>0</v>
      </c>
      <c r="K2238">
        <f t="shared" si="1034"/>
        <v>0.22957666111451488</v>
      </c>
      <c r="M2238">
        <f t="shared" si="1035"/>
        <v>0</v>
      </c>
      <c r="N2238">
        <v>1</v>
      </c>
      <c r="O2238">
        <v>1</v>
      </c>
      <c r="P2238">
        <v>0</v>
      </c>
      <c r="Q2238">
        <f t="shared" si="1020"/>
        <v>0</v>
      </c>
      <c r="R2238">
        <f t="shared" si="1021"/>
        <v>0.53428571428571425</v>
      </c>
      <c r="S2238">
        <f t="shared" si="1036"/>
        <v>0.92332908643335054</v>
      </c>
      <c r="T2238">
        <f t="shared" si="1022"/>
        <v>0</v>
      </c>
      <c r="U2238">
        <f t="shared" si="1037"/>
        <v>0</v>
      </c>
      <c r="V2238" s="2">
        <f t="shared" si="1049"/>
        <v>1.5156755874281861E-4</v>
      </c>
      <c r="W2238">
        <f t="shared" si="1023"/>
        <v>0</v>
      </c>
      <c r="X2238">
        <f t="shared" si="1024"/>
        <v>0</v>
      </c>
      <c r="Y2238">
        <f t="shared" si="1025"/>
        <v>0</v>
      </c>
      <c r="Z2238">
        <f t="shared" si="1026"/>
        <v>0.99999999963137154</v>
      </c>
      <c r="AA2238">
        <v>1</v>
      </c>
      <c r="AB2238">
        <v>0.05</v>
      </c>
      <c r="AC2238">
        <v>0.1</v>
      </c>
      <c r="AD2238">
        <f t="shared" si="1027"/>
        <v>0</v>
      </c>
      <c r="AE2238">
        <f t="shared" si="1028"/>
        <v>0.1</v>
      </c>
      <c r="AF2238">
        <f t="shared" si="1029"/>
        <v>0.66785714285714282</v>
      </c>
      <c r="AG2238">
        <f t="shared" si="1038"/>
        <v>0.95836485748186018</v>
      </c>
      <c r="AH2238">
        <f t="shared" si="1039"/>
        <v>9.5836485748186026E-3</v>
      </c>
      <c r="AI2238">
        <v>6</v>
      </c>
      <c r="AJ2238">
        <v>28</v>
      </c>
      <c r="AK2238">
        <v>0.05</v>
      </c>
      <c r="AL2238">
        <f t="shared" si="1030"/>
        <v>18.7</v>
      </c>
      <c r="AM2238">
        <f t="shared" si="1040"/>
        <v>19.2</v>
      </c>
      <c r="AN2238">
        <f t="shared" si="1031"/>
        <v>6.8000000000000007</v>
      </c>
      <c r="AO2238">
        <f t="shared" si="1041"/>
        <v>6.3000000000000007</v>
      </c>
      <c r="AP2238">
        <f t="shared" si="1042"/>
        <v>1.0793650793650793</v>
      </c>
      <c r="AQ2238">
        <v>0.328125</v>
      </c>
      <c r="AR2238">
        <f t="shared" si="1043"/>
        <v>0.97395833333333337</v>
      </c>
      <c r="AS2238">
        <f t="shared" si="1044"/>
        <v>1.0253765219887347</v>
      </c>
      <c r="AT2238">
        <f t="shared" si="1045"/>
        <v>0.9986740083952782</v>
      </c>
      <c r="AU2238">
        <v>21.7</v>
      </c>
      <c r="AV2238">
        <v>26.8</v>
      </c>
      <c r="AW2238">
        <v>16.3</v>
      </c>
      <c r="AX2238">
        <v>11.2</v>
      </c>
      <c r="AY2238">
        <v>1.4553571430000001</v>
      </c>
      <c r="AZ2238">
        <v>0.41791044799999999</v>
      </c>
      <c r="BA2238">
        <v>0.80970149300000005</v>
      </c>
      <c r="BB2238">
        <v>1.1697867310000001</v>
      </c>
      <c r="BC2238">
        <v>0.99867400799999995</v>
      </c>
      <c r="BD2238">
        <v>118.3</v>
      </c>
      <c r="BE2238">
        <v>140.4</v>
      </c>
      <c r="BF2238">
        <f t="shared" si="1046"/>
        <v>8.4418766559195123E-3</v>
      </c>
      <c r="BG2238">
        <f t="shared" si="1047"/>
        <v>7.113062735042734E-3</v>
      </c>
      <c r="BH2238">
        <v>16.62381559</v>
      </c>
      <c r="BI2238">
        <v>13.165736280000001</v>
      </c>
    </row>
    <row r="2239" spans="1:61" x14ac:dyDescent="0.4">
      <c r="A2239" s="1">
        <v>34244.041795775462</v>
      </c>
      <c r="B2239">
        <v>23.7</v>
      </c>
      <c r="C2239">
        <v>0</v>
      </c>
      <c r="D2239">
        <v>99</v>
      </c>
      <c r="E2239">
        <v>0</v>
      </c>
      <c r="F2239">
        <f t="shared" si="1048"/>
        <v>0.77042333888548531</v>
      </c>
      <c r="G2239" s="2">
        <v>2.84E-10</v>
      </c>
      <c r="H2239">
        <f t="shared" si="1032"/>
        <v>1.6632257469999998E-2</v>
      </c>
      <c r="I2239">
        <f t="shared" si="1033"/>
        <v>1.317284935E-2</v>
      </c>
      <c r="J2239">
        <v>0</v>
      </c>
      <c r="K2239">
        <f t="shared" si="1034"/>
        <v>0.22957666111451488</v>
      </c>
      <c r="M2239">
        <f t="shared" si="1035"/>
        <v>0</v>
      </c>
      <c r="N2239">
        <v>1</v>
      </c>
      <c r="O2239">
        <v>1</v>
      </c>
      <c r="P2239">
        <v>0</v>
      </c>
      <c r="Q2239">
        <f t="shared" si="1020"/>
        <v>0</v>
      </c>
      <c r="R2239">
        <f t="shared" si="1021"/>
        <v>0.53428571428571425</v>
      </c>
      <c r="S2239">
        <f t="shared" si="1036"/>
        <v>0.92332908643335054</v>
      </c>
      <c r="T2239">
        <f t="shared" si="1022"/>
        <v>0</v>
      </c>
      <c r="U2239">
        <f t="shared" si="1037"/>
        <v>0</v>
      </c>
      <c r="V2239" s="2">
        <f t="shared" si="1049"/>
        <v>1.5156755874281861E-4</v>
      </c>
      <c r="W2239">
        <f t="shared" si="1023"/>
        <v>0</v>
      </c>
      <c r="X2239">
        <f t="shared" si="1024"/>
        <v>0</v>
      </c>
      <c r="Y2239">
        <f t="shared" si="1025"/>
        <v>0</v>
      </c>
      <c r="Z2239">
        <f t="shared" si="1026"/>
        <v>0.99999999963137154</v>
      </c>
      <c r="AA2239">
        <v>1</v>
      </c>
      <c r="AB2239">
        <v>0.05</v>
      </c>
      <c r="AC2239">
        <v>0.1</v>
      </c>
      <c r="AD2239">
        <f t="shared" si="1027"/>
        <v>0</v>
      </c>
      <c r="AE2239">
        <f t="shared" si="1028"/>
        <v>0.1</v>
      </c>
      <c r="AF2239">
        <f t="shared" si="1029"/>
        <v>0.66785714285714282</v>
      </c>
      <c r="AG2239">
        <f t="shared" si="1038"/>
        <v>0.95836485748186018</v>
      </c>
      <c r="AH2239">
        <f t="shared" si="1039"/>
        <v>9.5836485748186026E-3</v>
      </c>
      <c r="AI2239">
        <v>6</v>
      </c>
      <c r="AJ2239">
        <v>28</v>
      </c>
      <c r="AK2239">
        <v>0.05</v>
      </c>
      <c r="AL2239">
        <f t="shared" si="1030"/>
        <v>18.7</v>
      </c>
      <c r="AM2239">
        <f t="shared" si="1040"/>
        <v>19.2</v>
      </c>
      <c r="AN2239">
        <f t="shared" si="1031"/>
        <v>6.8000000000000007</v>
      </c>
      <c r="AO2239">
        <f t="shared" si="1041"/>
        <v>6.3000000000000007</v>
      </c>
      <c r="AP2239">
        <f t="shared" si="1042"/>
        <v>1.0793650793650793</v>
      </c>
      <c r="AQ2239">
        <v>0.328125</v>
      </c>
      <c r="AR2239">
        <f t="shared" si="1043"/>
        <v>0.97395833333333337</v>
      </c>
      <c r="AS2239">
        <f t="shared" si="1044"/>
        <v>1.0253765219887347</v>
      </c>
      <c r="AT2239">
        <f t="shared" si="1045"/>
        <v>0.9986740083952782</v>
      </c>
      <c r="AU2239">
        <v>21.7</v>
      </c>
      <c r="AV2239">
        <v>26.8</v>
      </c>
      <c r="AW2239">
        <v>16.3</v>
      </c>
      <c r="AX2239">
        <v>11.2</v>
      </c>
      <c r="AY2239">
        <v>1.4553571430000001</v>
      </c>
      <c r="AZ2239">
        <v>0.41791044799999999</v>
      </c>
      <c r="BA2239">
        <v>0.80970149300000005</v>
      </c>
      <c r="BB2239">
        <v>1.1697867310000001</v>
      </c>
      <c r="BC2239">
        <v>0.99867400799999995</v>
      </c>
      <c r="BD2239">
        <v>118.3</v>
      </c>
      <c r="BE2239">
        <v>140.4</v>
      </c>
      <c r="BF2239">
        <f t="shared" si="1046"/>
        <v>8.4418766559195123E-3</v>
      </c>
      <c r="BG2239">
        <f t="shared" si="1047"/>
        <v>7.113062735042734E-3</v>
      </c>
      <c r="BH2239">
        <v>16.632257469999999</v>
      </c>
      <c r="BI2239">
        <v>13.17284935</v>
      </c>
    </row>
    <row r="2240" spans="1:61" x14ac:dyDescent="0.4">
      <c r="A2240" s="1">
        <v>34244.083462499999</v>
      </c>
      <c r="B2240">
        <v>23.1</v>
      </c>
      <c r="C2240">
        <v>0</v>
      </c>
      <c r="D2240">
        <v>100</v>
      </c>
      <c r="E2240">
        <v>0</v>
      </c>
      <c r="F2240">
        <f t="shared" si="1048"/>
        <v>0.77042333888548531</v>
      </c>
      <c r="G2240" s="2">
        <v>2.84E-10</v>
      </c>
      <c r="H2240">
        <f t="shared" si="1032"/>
        <v>1.6640658370000002E-2</v>
      </c>
      <c r="I2240">
        <f t="shared" si="1033"/>
        <v>1.3179927879999999E-2</v>
      </c>
      <c r="J2240">
        <v>0</v>
      </c>
      <c r="K2240">
        <f t="shared" si="1034"/>
        <v>0.22957666111451488</v>
      </c>
      <c r="M2240">
        <f t="shared" si="1035"/>
        <v>0</v>
      </c>
      <c r="N2240">
        <v>1</v>
      </c>
      <c r="O2240">
        <v>1</v>
      </c>
      <c r="P2240">
        <v>0</v>
      </c>
      <c r="Q2240">
        <f t="shared" si="1020"/>
        <v>0</v>
      </c>
      <c r="R2240">
        <f t="shared" si="1021"/>
        <v>0.51714285714285724</v>
      </c>
      <c r="S2240">
        <f t="shared" si="1036"/>
        <v>0.85631856199257783</v>
      </c>
      <c r="T2240">
        <f t="shared" si="1022"/>
        <v>0</v>
      </c>
      <c r="U2240">
        <f t="shared" si="1037"/>
        <v>0</v>
      </c>
      <c r="V2240" s="2">
        <f t="shared" si="1049"/>
        <v>1.5156755874281861E-4</v>
      </c>
      <c r="W2240">
        <f t="shared" si="1023"/>
        <v>0</v>
      </c>
      <c r="X2240">
        <f t="shared" si="1024"/>
        <v>0</v>
      </c>
      <c r="Y2240">
        <f t="shared" si="1025"/>
        <v>0</v>
      </c>
      <c r="Z2240">
        <f t="shared" si="1026"/>
        <v>0.99999999963137154</v>
      </c>
      <c r="AA2240">
        <v>1</v>
      </c>
      <c r="AB2240">
        <v>0.05</v>
      </c>
      <c r="AC2240">
        <v>0.1</v>
      </c>
      <c r="AD2240">
        <f t="shared" si="1027"/>
        <v>0</v>
      </c>
      <c r="AE2240">
        <f t="shared" si="1028"/>
        <v>0.1</v>
      </c>
      <c r="AF2240">
        <f t="shared" si="1029"/>
        <v>0.64642857142857146</v>
      </c>
      <c r="AG2240">
        <f t="shared" si="1038"/>
        <v>0.9985620596479714</v>
      </c>
      <c r="AH2240">
        <f t="shared" si="1039"/>
        <v>9.9856205964797152E-3</v>
      </c>
      <c r="AI2240">
        <v>6</v>
      </c>
      <c r="AJ2240">
        <v>28</v>
      </c>
      <c r="AK2240">
        <v>0.05</v>
      </c>
      <c r="AL2240">
        <f t="shared" si="1030"/>
        <v>18.100000000000001</v>
      </c>
      <c r="AM2240">
        <f t="shared" si="1040"/>
        <v>19.2</v>
      </c>
      <c r="AN2240">
        <f t="shared" si="1031"/>
        <v>7.3999999999999986</v>
      </c>
      <c r="AO2240">
        <f t="shared" si="1041"/>
        <v>6.3000000000000007</v>
      </c>
      <c r="AP2240">
        <f t="shared" si="1042"/>
        <v>1.1746031746031742</v>
      </c>
      <c r="AQ2240">
        <v>0.328125</v>
      </c>
      <c r="AR2240">
        <f t="shared" si="1043"/>
        <v>0.94270833333333348</v>
      </c>
      <c r="AS2240">
        <f t="shared" si="1044"/>
        <v>1.0542243429939713</v>
      </c>
      <c r="AT2240">
        <f t="shared" si="1045"/>
        <v>0.99382607334327511</v>
      </c>
      <c r="AU2240">
        <v>21.1</v>
      </c>
      <c r="AV2240">
        <v>26.8</v>
      </c>
      <c r="AW2240">
        <v>16.899999999999999</v>
      </c>
      <c r="AX2240">
        <v>11.2</v>
      </c>
      <c r="AY2240">
        <v>1.508928571</v>
      </c>
      <c r="AZ2240">
        <v>0.41791044799999999</v>
      </c>
      <c r="BA2240">
        <v>0.78731343300000001</v>
      </c>
      <c r="BB2240">
        <v>1.187592671</v>
      </c>
      <c r="BC2240">
        <v>0.99382607300000003</v>
      </c>
      <c r="BD2240">
        <v>118.3</v>
      </c>
      <c r="BE2240">
        <v>140.4</v>
      </c>
      <c r="BF2240">
        <f t="shared" si="1046"/>
        <v>8.4008966470268398E-3</v>
      </c>
      <c r="BG2240">
        <f t="shared" si="1047"/>
        <v>7.0785332834757833E-3</v>
      </c>
      <c r="BH2240">
        <v>16.640658370000001</v>
      </c>
      <c r="BI2240">
        <v>13.179927879999999</v>
      </c>
    </row>
    <row r="2241" spans="1:61" x14ac:dyDescent="0.4">
      <c r="A2241" s="1">
        <v>34244.125129224536</v>
      </c>
      <c r="B2241">
        <v>22.9</v>
      </c>
      <c r="C2241">
        <v>1</v>
      </c>
      <c r="D2241">
        <v>100</v>
      </c>
      <c r="E2241">
        <v>1</v>
      </c>
      <c r="F2241">
        <f t="shared" si="1048"/>
        <v>0.76465152953714732</v>
      </c>
      <c r="G2241" s="2">
        <v>2.84E-10</v>
      </c>
      <c r="H2241">
        <f t="shared" si="1032"/>
        <v>1.6649039460000001E-2</v>
      </c>
      <c r="I2241">
        <f t="shared" si="1033"/>
        <v>1.318698972E-2</v>
      </c>
      <c r="J2241">
        <v>0</v>
      </c>
      <c r="K2241">
        <f t="shared" si="1034"/>
        <v>0.2353484704628529</v>
      </c>
      <c r="M2241">
        <f t="shared" si="1035"/>
        <v>5.7718093483380053E-3</v>
      </c>
      <c r="N2241">
        <v>1</v>
      </c>
      <c r="O2241">
        <v>1</v>
      </c>
      <c r="P2241">
        <v>0</v>
      </c>
      <c r="Q2241">
        <f t="shared" si="1020"/>
        <v>0</v>
      </c>
      <c r="R2241">
        <f t="shared" si="1021"/>
        <v>0.51142857142857134</v>
      </c>
      <c r="S2241">
        <f t="shared" si="1036"/>
        <v>0.83029679323156769</v>
      </c>
      <c r="T2241">
        <f t="shared" si="1022"/>
        <v>0</v>
      </c>
      <c r="U2241">
        <f t="shared" si="1037"/>
        <v>0</v>
      </c>
      <c r="V2241" s="2">
        <f t="shared" si="1049"/>
        <v>1.5156755874281861E-4</v>
      </c>
      <c r="W2241">
        <f t="shared" si="1023"/>
        <v>0.11627817002636677</v>
      </c>
      <c r="X2241">
        <f t="shared" si="1024"/>
        <v>0</v>
      </c>
      <c r="Y2241">
        <f t="shared" si="1025"/>
        <v>0.11627817002636677</v>
      </c>
      <c r="Z2241">
        <f t="shared" si="1026"/>
        <v>0.99999999962858899</v>
      </c>
      <c r="AA2241">
        <v>1</v>
      </c>
      <c r="AB2241">
        <v>0.05</v>
      </c>
      <c r="AC2241">
        <v>0.1</v>
      </c>
      <c r="AD2241">
        <f t="shared" si="1027"/>
        <v>9.5162581964040482E-2</v>
      </c>
      <c r="AE2241">
        <f t="shared" si="1028"/>
        <v>9.048374180359596E-2</v>
      </c>
      <c r="AF2241">
        <f t="shared" si="1029"/>
        <v>0.63928571428571423</v>
      </c>
      <c r="AG2241">
        <f t="shared" si="1038"/>
        <v>1.0053898137449084</v>
      </c>
      <c r="AH2241">
        <f t="shared" si="1039"/>
        <v>9.0971432318859742E-3</v>
      </c>
      <c r="AI2241">
        <v>6</v>
      </c>
      <c r="AJ2241">
        <v>28</v>
      </c>
      <c r="AK2241">
        <v>0.05</v>
      </c>
      <c r="AL2241">
        <f t="shared" si="1030"/>
        <v>17.899999999999999</v>
      </c>
      <c r="AM2241">
        <f t="shared" si="1040"/>
        <v>19.2</v>
      </c>
      <c r="AN2241">
        <f t="shared" si="1031"/>
        <v>7.6000000000000014</v>
      </c>
      <c r="AO2241">
        <f t="shared" si="1041"/>
        <v>6.3000000000000007</v>
      </c>
      <c r="AP2241">
        <f t="shared" si="1042"/>
        <v>1.2063492063492065</v>
      </c>
      <c r="AQ2241">
        <v>0.328125</v>
      </c>
      <c r="AR2241">
        <f t="shared" si="1043"/>
        <v>0.93229166666666663</v>
      </c>
      <c r="AS2241">
        <f t="shared" si="1044"/>
        <v>1.063489832484585</v>
      </c>
      <c r="AT2241">
        <f t="shared" si="1045"/>
        <v>0.99148270841010777</v>
      </c>
      <c r="AU2241">
        <v>20.9</v>
      </c>
      <c r="AV2241">
        <v>26.8</v>
      </c>
      <c r="AW2241">
        <v>17.100000000000001</v>
      </c>
      <c r="AX2241">
        <v>11.2</v>
      </c>
      <c r="AY2241">
        <v>1.5267857140000001</v>
      </c>
      <c r="AZ2241">
        <v>0.41791044799999999</v>
      </c>
      <c r="BA2241">
        <v>0.77985074600000004</v>
      </c>
      <c r="BB2241">
        <v>1.193446027</v>
      </c>
      <c r="BC2241">
        <v>0.99148270800000005</v>
      </c>
      <c r="BD2241">
        <v>118.3</v>
      </c>
      <c r="BE2241">
        <v>140.4</v>
      </c>
      <c r="BF2241">
        <f t="shared" si="1046"/>
        <v>8.3810879831792712E-3</v>
      </c>
      <c r="BG2241">
        <f t="shared" si="1047"/>
        <v>7.0618426495726496E-3</v>
      </c>
      <c r="BH2241">
        <v>16.649039460000001</v>
      </c>
      <c r="BI2241">
        <v>13.18698972</v>
      </c>
    </row>
    <row r="2242" spans="1:61" x14ac:dyDescent="0.4">
      <c r="A2242" s="1">
        <v>34244.166795949073</v>
      </c>
      <c r="B2242">
        <v>23</v>
      </c>
      <c r="C2242">
        <v>0</v>
      </c>
      <c r="D2242">
        <v>97</v>
      </c>
      <c r="E2242">
        <v>1</v>
      </c>
      <c r="F2242">
        <f t="shared" si="1048"/>
        <v>0.76465152953714732</v>
      </c>
      <c r="G2242" s="2">
        <v>2.84E-10</v>
      </c>
      <c r="H2242">
        <f t="shared" si="1032"/>
        <v>1.6657430819999999E-2</v>
      </c>
      <c r="I2242">
        <f t="shared" si="1033"/>
        <v>1.3194060220000001E-2</v>
      </c>
      <c r="J2242">
        <v>0</v>
      </c>
      <c r="K2242">
        <f t="shared" si="1034"/>
        <v>0.2353484704628529</v>
      </c>
      <c r="M2242">
        <f t="shared" si="1035"/>
        <v>0</v>
      </c>
      <c r="N2242">
        <v>1</v>
      </c>
      <c r="O2242">
        <v>1</v>
      </c>
      <c r="P2242">
        <v>0</v>
      </c>
      <c r="Q2242">
        <f t="shared" si="1020"/>
        <v>0</v>
      </c>
      <c r="R2242">
        <f t="shared" si="1021"/>
        <v>0.51428571428571423</v>
      </c>
      <c r="S2242">
        <f t="shared" si="1036"/>
        <v>0.8435104003287397</v>
      </c>
      <c r="T2242">
        <f t="shared" si="1022"/>
        <v>0</v>
      </c>
      <c r="U2242">
        <f t="shared" si="1037"/>
        <v>0</v>
      </c>
      <c r="V2242" s="2">
        <f t="shared" si="1049"/>
        <v>1.5156755874281861E-4</v>
      </c>
      <c r="W2242">
        <f t="shared" si="1023"/>
        <v>0</v>
      </c>
      <c r="X2242">
        <f t="shared" si="1024"/>
        <v>0</v>
      </c>
      <c r="Y2242">
        <f t="shared" si="1025"/>
        <v>0</v>
      </c>
      <c r="Z2242">
        <f t="shared" si="1026"/>
        <v>0.99999999962858899</v>
      </c>
      <c r="AA2242">
        <v>1</v>
      </c>
      <c r="AB2242">
        <v>0.05</v>
      </c>
      <c r="AC2242">
        <v>0.1</v>
      </c>
      <c r="AD2242">
        <f t="shared" si="1027"/>
        <v>9.5162581964040482E-2</v>
      </c>
      <c r="AE2242">
        <f t="shared" si="1028"/>
        <v>9.048374180359596E-2</v>
      </c>
      <c r="AF2242">
        <f t="shared" si="1029"/>
        <v>0.6428571428571429</v>
      </c>
      <c r="AG2242">
        <f t="shared" si="1038"/>
        <v>1.0023911590238008</v>
      </c>
      <c r="AH2242">
        <f t="shared" si="1039"/>
        <v>9.0700102819316897E-3</v>
      </c>
      <c r="AI2242">
        <v>6</v>
      </c>
      <c r="AJ2242">
        <v>28</v>
      </c>
      <c r="AK2242">
        <v>0.05</v>
      </c>
      <c r="AL2242">
        <f t="shared" si="1030"/>
        <v>18</v>
      </c>
      <c r="AM2242">
        <f t="shared" si="1040"/>
        <v>19.2</v>
      </c>
      <c r="AN2242">
        <f t="shared" si="1031"/>
        <v>7.5</v>
      </c>
      <c r="AO2242">
        <f t="shared" si="1041"/>
        <v>6.3000000000000007</v>
      </c>
      <c r="AP2242">
        <f t="shared" si="1042"/>
        <v>1.1904761904761902</v>
      </c>
      <c r="AQ2242">
        <v>0.328125</v>
      </c>
      <c r="AR2242">
        <f t="shared" si="1043"/>
        <v>0.9375</v>
      </c>
      <c r="AS2242">
        <f t="shared" si="1044"/>
        <v>1.0588778392577862</v>
      </c>
      <c r="AT2242">
        <f t="shared" si="1045"/>
        <v>0.99269797430417461</v>
      </c>
      <c r="AU2242">
        <v>21</v>
      </c>
      <c r="AV2242">
        <v>26.8</v>
      </c>
      <c r="AW2242">
        <v>17</v>
      </c>
      <c r="AX2242">
        <v>11.2</v>
      </c>
      <c r="AY2242">
        <v>1.5178571430000001</v>
      </c>
      <c r="AZ2242">
        <v>0.41791044799999999</v>
      </c>
      <c r="BA2242">
        <v>0.78358209000000001</v>
      </c>
      <c r="BB2242">
        <v>1.1905243599999999</v>
      </c>
      <c r="BC2242">
        <v>0.99269797400000004</v>
      </c>
      <c r="BD2242">
        <v>118.3</v>
      </c>
      <c r="BE2242">
        <v>140.4</v>
      </c>
      <c r="BF2242">
        <f t="shared" si="1046"/>
        <v>8.3913607295365567E-3</v>
      </c>
      <c r="BG2242">
        <f t="shared" si="1047"/>
        <v>7.0704983903133907E-3</v>
      </c>
      <c r="BH2242">
        <v>16.657430819999998</v>
      </c>
      <c r="BI2242">
        <v>13.194060220000001</v>
      </c>
    </row>
    <row r="2243" spans="1:61" x14ac:dyDescent="0.4">
      <c r="A2243" s="1">
        <v>34244.20846267361</v>
      </c>
      <c r="B2243">
        <v>22.7</v>
      </c>
      <c r="C2243">
        <v>0</v>
      </c>
      <c r="D2243">
        <v>98</v>
      </c>
      <c r="E2243">
        <v>1</v>
      </c>
      <c r="F2243">
        <f t="shared" si="1048"/>
        <v>0.76465152953714732</v>
      </c>
      <c r="G2243" s="2">
        <v>2.84E-10</v>
      </c>
      <c r="H2243">
        <f t="shared" si="1032"/>
        <v>1.6665789199999999E-2</v>
      </c>
      <c r="I2243">
        <f t="shared" si="1033"/>
        <v>1.320110293E-2</v>
      </c>
      <c r="J2243">
        <v>0</v>
      </c>
      <c r="K2243">
        <f t="shared" si="1034"/>
        <v>0.2353484704628529</v>
      </c>
      <c r="M2243">
        <f t="shared" si="1035"/>
        <v>0</v>
      </c>
      <c r="N2243">
        <v>1</v>
      </c>
      <c r="O2243">
        <v>1</v>
      </c>
      <c r="P2243">
        <v>0</v>
      </c>
      <c r="Q2243">
        <f t="shared" si="1020"/>
        <v>0</v>
      </c>
      <c r="R2243">
        <f t="shared" si="1021"/>
        <v>0.50571428571428567</v>
      </c>
      <c r="S2243">
        <f t="shared" si="1036"/>
        <v>0.802752349416333</v>
      </c>
      <c r="T2243">
        <f t="shared" si="1022"/>
        <v>0</v>
      </c>
      <c r="U2243">
        <f t="shared" si="1037"/>
        <v>0</v>
      </c>
      <c r="V2243" s="2">
        <f t="shared" si="1049"/>
        <v>1.5156755874281861E-4</v>
      </c>
      <c r="W2243">
        <f t="shared" si="1023"/>
        <v>0</v>
      </c>
      <c r="X2243">
        <f t="shared" si="1024"/>
        <v>0</v>
      </c>
      <c r="Y2243">
        <f t="shared" si="1025"/>
        <v>0</v>
      </c>
      <c r="Z2243">
        <f t="shared" si="1026"/>
        <v>0.99999999962858899</v>
      </c>
      <c r="AA2243">
        <v>1</v>
      </c>
      <c r="AB2243">
        <v>0.05</v>
      </c>
      <c r="AC2243">
        <v>0.1</v>
      </c>
      <c r="AD2243">
        <f t="shared" si="1027"/>
        <v>9.5162581964040482E-2</v>
      </c>
      <c r="AE2243">
        <f t="shared" si="1028"/>
        <v>9.048374180359596E-2</v>
      </c>
      <c r="AF2243">
        <f t="shared" si="1029"/>
        <v>0.63214285714285712</v>
      </c>
      <c r="AG2243">
        <f t="shared" si="1038"/>
        <v>1.0088982943296392</v>
      </c>
      <c r="AH2243">
        <f t="shared" si="1039"/>
        <v>9.128889277021145E-3</v>
      </c>
      <c r="AI2243">
        <v>6</v>
      </c>
      <c r="AJ2243">
        <v>28</v>
      </c>
      <c r="AK2243">
        <v>0.05</v>
      </c>
      <c r="AL2243">
        <f t="shared" si="1030"/>
        <v>17.7</v>
      </c>
      <c r="AM2243">
        <f t="shared" si="1040"/>
        <v>19.2</v>
      </c>
      <c r="AN2243">
        <f t="shared" si="1031"/>
        <v>7.8000000000000007</v>
      </c>
      <c r="AO2243">
        <f t="shared" si="1041"/>
        <v>6.3000000000000007</v>
      </c>
      <c r="AP2243">
        <f t="shared" si="1042"/>
        <v>1.2380952380952381</v>
      </c>
      <c r="AQ2243">
        <v>0.328125</v>
      </c>
      <c r="AR2243">
        <f t="shared" si="1043"/>
        <v>0.921875</v>
      </c>
      <c r="AS2243">
        <f t="shared" si="1044"/>
        <v>1.0725929145282123</v>
      </c>
      <c r="AT2243">
        <f t="shared" si="1045"/>
        <v>0.98879659308069567</v>
      </c>
      <c r="AU2243">
        <v>20.7</v>
      </c>
      <c r="AV2243">
        <v>26.8</v>
      </c>
      <c r="AW2243">
        <v>17.3</v>
      </c>
      <c r="AX2243">
        <v>11.2</v>
      </c>
      <c r="AY2243">
        <v>1.5446428569999999</v>
      </c>
      <c r="AZ2243">
        <v>0.41791044799999999</v>
      </c>
      <c r="BA2243">
        <v>0.77238806000000004</v>
      </c>
      <c r="BB2243">
        <v>1.1992596659999999</v>
      </c>
      <c r="BC2243">
        <v>0.988796593</v>
      </c>
      <c r="BD2243">
        <v>118.3</v>
      </c>
      <c r="BE2243">
        <v>140.4</v>
      </c>
      <c r="BF2243">
        <f t="shared" si="1046"/>
        <v>8.3583820209695327E-3</v>
      </c>
      <c r="BG2243">
        <f t="shared" si="1047"/>
        <v>7.0427107763532757E-3</v>
      </c>
      <c r="BH2243">
        <v>16.665789199999999</v>
      </c>
      <c r="BI2243">
        <v>13.201102929999999</v>
      </c>
    </row>
    <row r="2244" spans="1:61" x14ac:dyDescent="0.4">
      <c r="A2244" s="1">
        <v>34244.250129398148</v>
      </c>
      <c r="B2244">
        <v>22.8</v>
      </c>
      <c r="C2244">
        <v>0</v>
      </c>
      <c r="D2244">
        <v>96</v>
      </c>
      <c r="E2244">
        <v>1</v>
      </c>
      <c r="F2244">
        <f t="shared" si="1048"/>
        <v>0.76465152953714732</v>
      </c>
      <c r="G2244" s="2">
        <v>2.84E-10</v>
      </c>
      <c r="H2244">
        <f t="shared" si="1032"/>
        <v>1.6674159290000001E-2</v>
      </c>
      <c r="I2244">
        <f t="shared" si="1033"/>
        <v>1.320815551E-2</v>
      </c>
      <c r="J2244">
        <v>0</v>
      </c>
      <c r="K2244">
        <f t="shared" si="1034"/>
        <v>0.2353484704628529</v>
      </c>
      <c r="M2244">
        <f t="shared" si="1035"/>
        <v>0</v>
      </c>
      <c r="N2244">
        <v>1</v>
      </c>
      <c r="O2244">
        <v>1</v>
      </c>
      <c r="P2244">
        <v>0</v>
      </c>
      <c r="Q2244">
        <f t="shared" si="1020"/>
        <v>0</v>
      </c>
      <c r="R2244">
        <f t="shared" si="1021"/>
        <v>0.50857142857142856</v>
      </c>
      <c r="S2244">
        <f t="shared" si="1036"/>
        <v>0.81670243467839476</v>
      </c>
      <c r="T2244">
        <f t="shared" si="1022"/>
        <v>0</v>
      </c>
      <c r="U2244">
        <f t="shared" si="1037"/>
        <v>0</v>
      </c>
      <c r="V2244" s="2">
        <f t="shared" si="1049"/>
        <v>1.5156755874281861E-4</v>
      </c>
      <c r="W2244">
        <f t="shared" si="1023"/>
        <v>0</v>
      </c>
      <c r="X2244">
        <f t="shared" si="1024"/>
        <v>0</v>
      </c>
      <c r="Y2244">
        <f t="shared" si="1025"/>
        <v>0</v>
      </c>
      <c r="Z2244">
        <f t="shared" si="1026"/>
        <v>0.99999999962858899</v>
      </c>
      <c r="AA2244">
        <v>1</v>
      </c>
      <c r="AB2244">
        <v>0.05</v>
      </c>
      <c r="AC2244">
        <v>0.1</v>
      </c>
      <c r="AD2244">
        <f t="shared" si="1027"/>
        <v>9.5162581964040482E-2</v>
      </c>
      <c r="AE2244">
        <f t="shared" si="1028"/>
        <v>9.048374180359596E-2</v>
      </c>
      <c r="AF2244">
        <f t="shared" si="1029"/>
        <v>0.63571428571428579</v>
      </c>
      <c r="AG2244">
        <f t="shared" si="1038"/>
        <v>1.0075582103523608</v>
      </c>
      <c r="AH2244">
        <f t="shared" si="1039"/>
        <v>9.1167636957616253E-3</v>
      </c>
      <c r="AI2244">
        <v>6</v>
      </c>
      <c r="AJ2244">
        <v>28</v>
      </c>
      <c r="AK2244">
        <v>0.05</v>
      </c>
      <c r="AL2244">
        <f t="shared" si="1030"/>
        <v>17.8</v>
      </c>
      <c r="AM2244">
        <f t="shared" si="1040"/>
        <v>19.2</v>
      </c>
      <c r="AN2244">
        <f t="shared" si="1031"/>
        <v>7.6999999999999993</v>
      </c>
      <c r="AO2244">
        <f t="shared" si="1041"/>
        <v>6.3000000000000007</v>
      </c>
      <c r="AP2244">
        <f t="shared" si="1042"/>
        <v>1.2222222222222219</v>
      </c>
      <c r="AQ2244">
        <v>0.328125</v>
      </c>
      <c r="AR2244">
        <f t="shared" si="1043"/>
        <v>0.92708333333333337</v>
      </c>
      <c r="AS2244">
        <f t="shared" si="1044"/>
        <v>1.0680612317016633</v>
      </c>
      <c r="AT2244">
        <f t="shared" si="1045"/>
        <v>0.99018176689008375</v>
      </c>
      <c r="AU2244">
        <v>20.8</v>
      </c>
      <c r="AV2244">
        <v>26.8</v>
      </c>
      <c r="AW2244">
        <v>17.2</v>
      </c>
      <c r="AX2244">
        <v>11.2</v>
      </c>
      <c r="AY2244">
        <v>1.5357142859999999</v>
      </c>
      <c r="AZ2244">
        <v>0.41791044799999999</v>
      </c>
      <c r="BA2244">
        <v>0.77611940300000004</v>
      </c>
      <c r="BB2244">
        <v>1.1963577649999999</v>
      </c>
      <c r="BC2244">
        <v>0.99018176700000005</v>
      </c>
      <c r="BD2244">
        <v>118.3</v>
      </c>
      <c r="BE2244">
        <v>140.4</v>
      </c>
      <c r="BF2244">
        <f t="shared" si="1046"/>
        <v>8.3700910134411142E-3</v>
      </c>
      <c r="BG2244">
        <f t="shared" si="1047"/>
        <v>7.0525766880341883E-3</v>
      </c>
      <c r="BH2244">
        <v>16.674159289999999</v>
      </c>
      <c r="BI2244">
        <v>13.208155509999999</v>
      </c>
    </row>
    <row r="2245" spans="1:61" x14ac:dyDescent="0.4">
      <c r="A2245" s="1">
        <v>34244.291796122685</v>
      </c>
      <c r="B2245">
        <v>22.8</v>
      </c>
      <c r="C2245">
        <v>0</v>
      </c>
      <c r="D2245">
        <v>94</v>
      </c>
      <c r="E2245">
        <v>1</v>
      </c>
      <c r="F2245">
        <f t="shared" si="1048"/>
        <v>0.76465152953714732</v>
      </c>
      <c r="G2245" s="2">
        <v>2.84E-10</v>
      </c>
      <c r="H2245">
        <f t="shared" si="1032"/>
        <v>1.6682529379999998E-2</v>
      </c>
      <c r="I2245">
        <f t="shared" si="1033"/>
        <v>1.3215208090000001E-2</v>
      </c>
      <c r="J2245">
        <v>0</v>
      </c>
      <c r="K2245">
        <f t="shared" si="1034"/>
        <v>0.2353484704628529</v>
      </c>
      <c r="M2245">
        <f t="shared" si="1035"/>
        <v>0</v>
      </c>
      <c r="N2245">
        <v>1</v>
      </c>
      <c r="O2245">
        <v>1</v>
      </c>
      <c r="P2245">
        <v>0</v>
      </c>
      <c r="Q2245">
        <f t="shared" si="1020"/>
        <v>0</v>
      </c>
      <c r="R2245">
        <f t="shared" si="1021"/>
        <v>0.50857142857142856</v>
      </c>
      <c r="S2245">
        <f t="shared" si="1036"/>
        <v>0.81670243467839476</v>
      </c>
      <c r="T2245">
        <f t="shared" si="1022"/>
        <v>0</v>
      </c>
      <c r="U2245">
        <f t="shared" si="1037"/>
        <v>0</v>
      </c>
      <c r="V2245" s="2">
        <f t="shared" si="1049"/>
        <v>1.5156755874281861E-4</v>
      </c>
      <c r="W2245">
        <f t="shared" si="1023"/>
        <v>0</v>
      </c>
      <c r="X2245">
        <f t="shared" si="1024"/>
        <v>0</v>
      </c>
      <c r="Y2245">
        <f t="shared" si="1025"/>
        <v>0</v>
      </c>
      <c r="Z2245">
        <f t="shared" si="1026"/>
        <v>0.99999999962858899</v>
      </c>
      <c r="AA2245">
        <v>1</v>
      </c>
      <c r="AB2245">
        <v>0.05</v>
      </c>
      <c r="AC2245">
        <v>0.1</v>
      </c>
      <c r="AD2245">
        <f t="shared" si="1027"/>
        <v>9.5162581964040482E-2</v>
      </c>
      <c r="AE2245">
        <f t="shared" si="1028"/>
        <v>9.048374180359596E-2</v>
      </c>
      <c r="AF2245">
        <f t="shared" si="1029"/>
        <v>0.63571428571428579</v>
      </c>
      <c r="AG2245">
        <f t="shared" si="1038"/>
        <v>1.0075582103523608</v>
      </c>
      <c r="AH2245">
        <f t="shared" si="1039"/>
        <v>9.1167636957616253E-3</v>
      </c>
      <c r="AI2245">
        <v>6</v>
      </c>
      <c r="AJ2245">
        <v>28</v>
      </c>
      <c r="AK2245">
        <v>0.05</v>
      </c>
      <c r="AL2245">
        <f t="shared" si="1030"/>
        <v>17.8</v>
      </c>
      <c r="AM2245">
        <f t="shared" si="1040"/>
        <v>19.2</v>
      </c>
      <c r="AN2245">
        <f t="shared" si="1031"/>
        <v>7.6999999999999993</v>
      </c>
      <c r="AO2245">
        <f t="shared" si="1041"/>
        <v>6.3000000000000007</v>
      </c>
      <c r="AP2245">
        <f t="shared" si="1042"/>
        <v>1.2222222222222219</v>
      </c>
      <c r="AQ2245">
        <v>0.328125</v>
      </c>
      <c r="AR2245">
        <f t="shared" si="1043"/>
        <v>0.92708333333333337</v>
      </c>
      <c r="AS2245">
        <f t="shared" si="1044"/>
        <v>1.0680612317016633</v>
      </c>
      <c r="AT2245">
        <f t="shared" si="1045"/>
        <v>0.99018176689008375</v>
      </c>
      <c r="AU2245">
        <v>20.8</v>
      </c>
      <c r="AV2245">
        <v>26.8</v>
      </c>
      <c r="AW2245">
        <v>17.2</v>
      </c>
      <c r="AX2245">
        <v>11.2</v>
      </c>
      <c r="AY2245">
        <v>1.5357142859999999</v>
      </c>
      <c r="AZ2245">
        <v>0.41791044799999999</v>
      </c>
      <c r="BA2245">
        <v>0.77611940300000004</v>
      </c>
      <c r="BB2245">
        <v>1.1963577649999999</v>
      </c>
      <c r="BC2245">
        <v>0.99018176700000005</v>
      </c>
      <c r="BD2245">
        <v>118.3</v>
      </c>
      <c r="BE2245">
        <v>140.4</v>
      </c>
      <c r="BF2245">
        <f t="shared" si="1046"/>
        <v>8.3700910134411142E-3</v>
      </c>
      <c r="BG2245">
        <f t="shared" si="1047"/>
        <v>7.0525766880341883E-3</v>
      </c>
      <c r="BH2245">
        <v>16.682529379999998</v>
      </c>
      <c r="BI2245">
        <v>13.215208090000001</v>
      </c>
    </row>
    <row r="2246" spans="1:61" x14ac:dyDescent="0.4">
      <c r="A2246" s="1">
        <v>34244.333462847222</v>
      </c>
      <c r="B2246">
        <v>23.2</v>
      </c>
      <c r="C2246">
        <v>0</v>
      </c>
      <c r="D2246">
        <v>79</v>
      </c>
      <c r="E2246">
        <v>1</v>
      </c>
      <c r="F2246">
        <f t="shared" si="1048"/>
        <v>0.76465152953714732</v>
      </c>
      <c r="G2246" s="2">
        <v>2.84E-10</v>
      </c>
      <c r="H2246">
        <f t="shared" si="1032"/>
        <v>1.6690939060000003E-2</v>
      </c>
      <c r="I2246">
        <f t="shared" si="1033"/>
        <v>1.3222294020000001E-2</v>
      </c>
      <c r="J2246">
        <v>0</v>
      </c>
      <c r="K2246">
        <f t="shared" si="1034"/>
        <v>0.2353484704628529</v>
      </c>
      <c r="M2246">
        <f t="shared" si="1035"/>
        <v>0</v>
      </c>
      <c r="N2246">
        <v>1</v>
      </c>
      <c r="O2246">
        <v>1</v>
      </c>
      <c r="P2246">
        <v>0</v>
      </c>
      <c r="Q2246">
        <f t="shared" si="1020"/>
        <v>0</v>
      </c>
      <c r="R2246">
        <f t="shared" si="1021"/>
        <v>0.52</v>
      </c>
      <c r="S2246">
        <f t="shared" si="1036"/>
        <v>0.8686969829793022</v>
      </c>
      <c r="T2246">
        <f t="shared" si="1022"/>
        <v>0</v>
      </c>
      <c r="U2246">
        <f t="shared" si="1037"/>
        <v>0</v>
      </c>
      <c r="V2246" s="2">
        <f t="shared" si="1049"/>
        <v>1.5156755874281861E-4</v>
      </c>
      <c r="W2246">
        <f t="shared" si="1023"/>
        <v>0</v>
      </c>
      <c r="X2246">
        <f t="shared" si="1024"/>
        <v>0</v>
      </c>
      <c r="Y2246">
        <f t="shared" si="1025"/>
        <v>0</v>
      </c>
      <c r="Z2246">
        <f t="shared" si="1026"/>
        <v>0.99999999962858899</v>
      </c>
      <c r="AA2246">
        <v>1</v>
      </c>
      <c r="AB2246">
        <v>0.05</v>
      </c>
      <c r="AC2246">
        <v>0.1</v>
      </c>
      <c r="AD2246">
        <f t="shared" si="1027"/>
        <v>9.5162581964040482E-2</v>
      </c>
      <c r="AE2246">
        <f t="shared" si="1028"/>
        <v>9.048374180359596E-2</v>
      </c>
      <c r="AF2246">
        <f t="shared" si="1029"/>
        <v>0.65</v>
      </c>
      <c r="AG2246">
        <f t="shared" si="1038"/>
        <v>0.99390411424494995</v>
      </c>
      <c r="AH2246">
        <f t="shared" si="1039"/>
        <v>8.9932163250871795E-3</v>
      </c>
      <c r="AI2246">
        <v>6</v>
      </c>
      <c r="AJ2246">
        <v>28</v>
      </c>
      <c r="AK2246">
        <v>0.05</v>
      </c>
      <c r="AL2246">
        <f t="shared" si="1030"/>
        <v>18.2</v>
      </c>
      <c r="AM2246">
        <f t="shared" si="1040"/>
        <v>19.2</v>
      </c>
      <c r="AN2246">
        <f t="shared" si="1031"/>
        <v>7.3000000000000007</v>
      </c>
      <c r="AO2246">
        <f t="shared" si="1041"/>
        <v>6.3000000000000007</v>
      </c>
      <c r="AP2246">
        <f t="shared" si="1042"/>
        <v>1.1587301587301586</v>
      </c>
      <c r="AQ2246">
        <v>0.328125</v>
      </c>
      <c r="AR2246">
        <f t="shared" si="1043"/>
        <v>0.94791666666666663</v>
      </c>
      <c r="AS2246">
        <f t="shared" si="1044"/>
        <v>1.0495284016920181</v>
      </c>
      <c r="AT2246">
        <f t="shared" si="1045"/>
        <v>0.99486546410389209</v>
      </c>
      <c r="AU2246">
        <v>21.2</v>
      </c>
      <c r="AV2246">
        <v>26.8</v>
      </c>
      <c r="AW2246">
        <v>16.8</v>
      </c>
      <c r="AX2246">
        <v>11.2</v>
      </c>
      <c r="AY2246">
        <v>1.5</v>
      </c>
      <c r="AZ2246">
        <v>0.41791044799999999</v>
      </c>
      <c r="BA2246">
        <v>0.79104477600000001</v>
      </c>
      <c r="BB2246">
        <v>1.1846508680000001</v>
      </c>
      <c r="BC2246">
        <v>0.99486546399999998</v>
      </c>
      <c r="BD2246">
        <v>118.3</v>
      </c>
      <c r="BE2246">
        <v>140.4</v>
      </c>
      <c r="BF2246">
        <f t="shared" si="1046"/>
        <v>8.4096827058655291E-3</v>
      </c>
      <c r="BG2246">
        <f t="shared" si="1047"/>
        <v>7.0859363532763528E-3</v>
      </c>
      <c r="BH2246">
        <v>16.690939060000002</v>
      </c>
      <c r="BI2246">
        <v>13.22229402</v>
      </c>
    </row>
    <row r="2247" spans="1:61" x14ac:dyDescent="0.4">
      <c r="A2247" s="1">
        <v>34244.375129571759</v>
      </c>
      <c r="B2247">
        <v>23.3</v>
      </c>
      <c r="C2247">
        <v>0</v>
      </c>
      <c r="D2247">
        <v>77</v>
      </c>
      <c r="E2247">
        <v>1</v>
      </c>
      <c r="F2247">
        <f t="shared" si="1048"/>
        <v>0.76465152953714732</v>
      </c>
      <c r="G2247" s="2">
        <v>2.84E-10</v>
      </c>
      <c r="H2247">
        <f t="shared" si="1032"/>
        <v>1.6699356770000003E-2</v>
      </c>
      <c r="I2247">
        <f t="shared" si="1033"/>
        <v>1.3229386720000002E-2</v>
      </c>
      <c r="J2247">
        <v>0</v>
      </c>
      <c r="K2247">
        <f t="shared" si="1034"/>
        <v>0.2353484704628529</v>
      </c>
      <c r="M2247">
        <f t="shared" si="1035"/>
        <v>0</v>
      </c>
      <c r="N2247">
        <v>1</v>
      </c>
      <c r="O2247">
        <v>1</v>
      </c>
      <c r="P2247">
        <v>0</v>
      </c>
      <c r="Q2247">
        <f t="shared" ref="Q2247:Q2310" si="1050">IF(E2247&gt;=3, EXP(-5.947 * EXP(-0.067*E2247)), 0)</f>
        <v>0</v>
      </c>
      <c r="R2247">
        <f t="shared" ref="R2247:R2310" si="1051">IF(OR(B2247&gt;40,B2247&lt;5),0,(B2247-5)/(40-5))</f>
        <v>0.52285714285714291</v>
      </c>
      <c r="S2247">
        <f t="shared" si="1036"/>
        <v>0.88062183471983801</v>
      </c>
      <c r="T2247">
        <f t="shared" ref="T2247:T2310" si="1052">IF(E2247&gt;=3, 0.398449*EXP(-0.067*E2247-5.947*EXP(-0.067*E2247)), 0)</f>
        <v>0</v>
      </c>
      <c r="U2247">
        <f t="shared" si="1037"/>
        <v>0</v>
      </c>
      <c r="V2247" s="2">
        <f t="shared" si="1049"/>
        <v>1.5156755874281861E-4</v>
      </c>
      <c r="W2247">
        <f t="shared" ref="W2247:W2310" si="1053">IF(C2247&gt;=0.3, EXP(-2.5*EXP(-0.15*C2247)),0)</f>
        <v>0</v>
      </c>
      <c r="X2247">
        <f t="shared" ref="X2247:X2310" si="1054">IF(C2247&gt;15, 1/(1+966.9*EXP(-0.133*C2247)),0)</f>
        <v>0</v>
      </c>
      <c r="Y2247">
        <f t="shared" ref="Y2247:Y2310" si="1055">IF(C2247&gt;=0.3,W2247*(1-X2247),0)</f>
        <v>0</v>
      </c>
      <c r="Z2247">
        <f t="shared" ref="Z2247:Z2310" si="1056">1-(G2247/(G2247+F2247))</f>
        <v>0.99999999962858899</v>
      </c>
      <c r="AA2247">
        <v>1</v>
      </c>
      <c r="AB2247">
        <v>0.05</v>
      </c>
      <c r="AC2247">
        <v>0.1</v>
      </c>
      <c r="AD2247">
        <f t="shared" ref="AD2247:AD2310" si="1057">1-EXP(-0.1*E2247)</f>
        <v>9.5162581964040482E-2</v>
      </c>
      <c r="AE2247">
        <f t="shared" ref="AE2247:AE2310" si="1058">0.1*EXP(-0.1*E2247)</f>
        <v>9.048374180359596E-2</v>
      </c>
      <c r="AF2247">
        <f t="shared" ref="AF2247:AF2310" si="1059">IF(OR(B2247&gt;33,B2247&lt;5),0,(B2247-5)/(33-5))</f>
        <v>0.65357142857142858</v>
      </c>
      <c r="AG2247">
        <f t="shared" si="1038"/>
        <v>0.98842072790478974</v>
      </c>
      <c r="AH2247">
        <f t="shared" si="1039"/>
        <v>8.943600593705938E-3</v>
      </c>
      <c r="AI2247">
        <v>6</v>
      </c>
      <c r="AJ2247">
        <v>28</v>
      </c>
      <c r="AK2247">
        <v>0.05</v>
      </c>
      <c r="AL2247">
        <f t="shared" ref="AL2247:AL2310" si="1060">B2247-5</f>
        <v>18.3</v>
      </c>
      <c r="AM2247">
        <f t="shared" si="1040"/>
        <v>19.2</v>
      </c>
      <c r="AN2247">
        <f t="shared" ref="AN2247:AN2310" si="1061">30.5-B2247</f>
        <v>7.1999999999999993</v>
      </c>
      <c r="AO2247">
        <f t="shared" si="1041"/>
        <v>6.3000000000000007</v>
      </c>
      <c r="AP2247">
        <f t="shared" si="1042"/>
        <v>1.1428571428571426</v>
      </c>
      <c r="AQ2247">
        <v>0.328125</v>
      </c>
      <c r="AR2247">
        <f t="shared" si="1043"/>
        <v>0.95312500000000011</v>
      </c>
      <c r="AS2247">
        <f t="shared" si="1044"/>
        <v>1.0447890387105785</v>
      </c>
      <c r="AT2247">
        <f t="shared" si="1045"/>
        <v>0.99581455252102025</v>
      </c>
      <c r="AU2247">
        <v>21.3</v>
      </c>
      <c r="AV2247">
        <v>26.8</v>
      </c>
      <c r="AW2247">
        <v>16.7</v>
      </c>
      <c r="AX2247">
        <v>11.2</v>
      </c>
      <c r="AY2247">
        <v>1.491071429</v>
      </c>
      <c r="AZ2247">
        <v>0.41791044799999999</v>
      </c>
      <c r="BA2247">
        <v>0.794776119</v>
      </c>
      <c r="BB2247">
        <v>1.181698854</v>
      </c>
      <c r="BC2247">
        <v>0.99581455299999999</v>
      </c>
      <c r="BD2247">
        <v>118.3</v>
      </c>
      <c r="BE2247">
        <v>140.4</v>
      </c>
      <c r="BF2247">
        <f t="shared" si="1046"/>
        <v>8.41770543128504E-3</v>
      </c>
      <c r="BG2247">
        <f t="shared" si="1047"/>
        <v>7.092696246438746E-3</v>
      </c>
      <c r="BH2247">
        <v>16.699356770000001</v>
      </c>
      <c r="BI2247">
        <v>13.229386720000001</v>
      </c>
    </row>
    <row r="2248" spans="1:61" x14ac:dyDescent="0.4">
      <c r="A2248" s="1">
        <v>34244.416796296297</v>
      </c>
      <c r="B2248">
        <v>24.1</v>
      </c>
      <c r="C2248">
        <v>0</v>
      </c>
      <c r="D2248">
        <v>74</v>
      </c>
      <c r="E2248">
        <v>1</v>
      </c>
      <c r="F2248">
        <f t="shared" si="1048"/>
        <v>0.76465152953714732</v>
      </c>
      <c r="G2248" s="2">
        <v>2.84E-10</v>
      </c>
      <c r="H2248">
        <f t="shared" ref="H2248:H2311" si="1062">BH2248*0.001</f>
        <v>1.6707809390000002E-2</v>
      </c>
      <c r="I2248">
        <f t="shared" ref="I2248:I2311" si="1063">BI2248*0.001</f>
        <v>1.3236508840000001E-2</v>
      </c>
      <c r="J2248">
        <v>0</v>
      </c>
      <c r="K2248">
        <f t="shared" ref="K2248:K2311" si="1064">IF(AND(N2248=1,N2247=0), 0, K2247+M2248*1)</f>
        <v>0.2353484704628529</v>
      </c>
      <c r="M2248">
        <f t="shared" ref="M2248:M2311" si="1065">AA2248*V2248*Y2248*AH2248*36000</f>
        <v>0</v>
      </c>
      <c r="N2248">
        <v>1</v>
      </c>
      <c r="O2248">
        <v>1</v>
      </c>
      <c r="P2248">
        <v>0</v>
      </c>
      <c r="Q2248">
        <f t="shared" si="1050"/>
        <v>0</v>
      </c>
      <c r="R2248">
        <f t="shared" si="1051"/>
        <v>0.54571428571428571</v>
      </c>
      <c r="S2248">
        <f t="shared" ref="S2248:S2311" si="1066">(4.975*R2248^1.354*(1-R2248))^9.409</f>
        <v>0.95703970114109538</v>
      </c>
      <c r="T2248">
        <f t="shared" si="1052"/>
        <v>0</v>
      </c>
      <c r="U2248">
        <f t="shared" ref="U2248:U2311" si="1067">0.00004*S2248*T2248</f>
        <v>0</v>
      </c>
      <c r="V2248" s="2">
        <f t="shared" si="1049"/>
        <v>1.5156755874281861E-4</v>
      </c>
      <c r="W2248">
        <f t="shared" si="1053"/>
        <v>0</v>
      </c>
      <c r="X2248">
        <f t="shared" si="1054"/>
        <v>0</v>
      </c>
      <c r="Y2248">
        <f t="shared" si="1055"/>
        <v>0</v>
      </c>
      <c r="Z2248">
        <f t="shared" si="1056"/>
        <v>0.99999999962858899</v>
      </c>
      <c r="AA2248">
        <v>1</v>
      </c>
      <c r="AB2248">
        <v>0.05</v>
      </c>
      <c r="AC2248">
        <v>0.1</v>
      </c>
      <c r="AD2248">
        <f t="shared" si="1057"/>
        <v>9.5162581964040482E-2</v>
      </c>
      <c r="AE2248">
        <f t="shared" si="1058"/>
        <v>9.048374180359596E-2</v>
      </c>
      <c r="AF2248">
        <f t="shared" si="1059"/>
        <v>0.68214285714285716</v>
      </c>
      <c r="AG2248">
        <f t="shared" ref="AG2248:AG2311" si="1068">(5.908*AF2248^1.689*(1-AF2248))^5.523</f>
        <v>0.9158503070972065</v>
      </c>
      <c r="AH2248">
        <f t="shared" ref="AH2248:AH2311" si="1069">AC2248*AG2248*AE2248</f>
        <v>8.28695627181277E-3</v>
      </c>
      <c r="AI2248">
        <v>6</v>
      </c>
      <c r="AJ2248">
        <v>28</v>
      </c>
      <c r="AK2248">
        <v>0.05</v>
      </c>
      <c r="AL2248">
        <f t="shared" si="1060"/>
        <v>19.100000000000001</v>
      </c>
      <c r="AM2248">
        <f t="shared" ref="AM2248:AM2311" si="1070">24.2-5</f>
        <v>19.2</v>
      </c>
      <c r="AN2248">
        <f t="shared" si="1061"/>
        <v>6.3999999999999986</v>
      </c>
      <c r="AO2248">
        <f t="shared" ref="AO2248:AO2311" si="1071">30.5-24.2</f>
        <v>6.3000000000000007</v>
      </c>
      <c r="AP2248">
        <f t="shared" ref="AP2248:AP2311" si="1072">AN2248/AO2248</f>
        <v>1.0158730158730156</v>
      </c>
      <c r="AQ2248">
        <v>0.328125</v>
      </c>
      <c r="AR2248">
        <f t="shared" ref="AR2248:AR2311" si="1073">AL2248/AM2248</f>
        <v>0.99479166666666674</v>
      </c>
      <c r="AS2248">
        <f t="shared" ref="AS2248:AS2311" si="1074">AP2248^AQ2248</f>
        <v>1.0051808038214693</v>
      </c>
      <c r="AT2248">
        <f t="shared" ref="AT2248:AT2311" si="1075">AR2248*AS2248</f>
        <v>0.99994548713489928</v>
      </c>
      <c r="AU2248">
        <v>22.1</v>
      </c>
      <c r="AV2248">
        <v>26.8</v>
      </c>
      <c r="AW2248">
        <v>15.9</v>
      </c>
      <c r="AX2248">
        <v>11.2</v>
      </c>
      <c r="AY2248">
        <v>1.4196428569999999</v>
      </c>
      <c r="AZ2248">
        <v>0.41791044799999999</v>
      </c>
      <c r="BA2248">
        <v>0.82462686600000001</v>
      </c>
      <c r="BB2248">
        <v>1.157703207</v>
      </c>
      <c r="BC2248">
        <v>0.99994548699999997</v>
      </c>
      <c r="BD2248">
        <v>118.3</v>
      </c>
      <c r="BE2248">
        <v>140.4</v>
      </c>
      <c r="BF2248">
        <f t="shared" ref="BF2248:BF2311" si="1076">AT2248/BD2248</f>
        <v>8.4526245742595034E-3</v>
      </c>
      <c r="BG2248">
        <f t="shared" ref="BG2248:BG2311" si="1077">BC2248/BE2248</f>
        <v>7.1221188532763526E-3</v>
      </c>
      <c r="BH2248">
        <v>16.707809390000001</v>
      </c>
      <c r="BI2248">
        <v>13.236508840000001</v>
      </c>
    </row>
    <row r="2249" spans="1:61" x14ac:dyDescent="0.4">
      <c r="A2249" s="1">
        <v>34244.458463020834</v>
      </c>
      <c r="B2249">
        <v>24.3</v>
      </c>
      <c r="C2249">
        <v>0</v>
      </c>
      <c r="D2249">
        <v>69</v>
      </c>
      <c r="E2249">
        <v>1</v>
      </c>
      <c r="F2249">
        <f t="shared" ref="F2249:F2312" si="1078">F2248-M2249*1</f>
        <v>0.76465152953714732</v>
      </c>
      <c r="G2249" s="2">
        <v>2.84E-10</v>
      </c>
      <c r="H2249">
        <f t="shared" si="1062"/>
        <v>1.671626201E-2</v>
      </c>
      <c r="I2249">
        <f t="shared" si="1063"/>
        <v>1.324363095E-2</v>
      </c>
      <c r="J2249">
        <v>0</v>
      </c>
      <c r="K2249">
        <f t="shared" si="1064"/>
        <v>0.2353484704628529</v>
      </c>
      <c r="M2249">
        <f t="shared" si="1065"/>
        <v>0</v>
      </c>
      <c r="N2249">
        <v>1</v>
      </c>
      <c r="O2249">
        <v>1</v>
      </c>
      <c r="P2249">
        <v>0</v>
      </c>
      <c r="Q2249">
        <f t="shared" si="1050"/>
        <v>0</v>
      </c>
      <c r="R2249">
        <f t="shared" si="1051"/>
        <v>0.55142857142857149</v>
      </c>
      <c r="S2249">
        <f t="shared" si="1066"/>
        <v>0.97014866589967008</v>
      </c>
      <c r="T2249">
        <f t="shared" si="1052"/>
        <v>0</v>
      </c>
      <c r="U2249">
        <f t="shared" si="1067"/>
        <v>0</v>
      </c>
      <c r="V2249" s="2">
        <f t="shared" si="1049"/>
        <v>1.5156755874281861E-4</v>
      </c>
      <c r="W2249">
        <f t="shared" si="1053"/>
        <v>0</v>
      </c>
      <c r="X2249">
        <f t="shared" si="1054"/>
        <v>0</v>
      </c>
      <c r="Y2249">
        <f t="shared" si="1055"/>
        <v>0</v>
      </c>
      <c r="Z2249">
        <f t="shared" si="1056"/>
        <v>0.99999999962858899</v>
      </c>
      <c r="AA2249">
        <v>1</v>
      </c>
      <c r="AB2249">
        <v>0.05</v>
      </c>
      <c r="AC2249">
        <v>0.1</v>
      </c>
      <c r="AD2249">
        <f t="shared" si="1057"/>
        <v>9.5162581964040482E-2</v>
      </c>
      <c r="AE2249">
        <f t="shared" si="1058"/>
        <v>9.048374180359596E-2</v>
      </c>
      <c r="AF2249">
        <f t="shared" si="1059"/>
        <v>0.68928571428571428</v>
      </c>
      <c r="AG2249">
        <f t="shared" si="1068"/>
        <v>0.89024433639230383</v>
      </c>
      <c r="AH2249">
        <f t="shared" si="1069"/>
        <v>8.0552638676234852E-3</v>
      </c>
      <c r="AI2249">
        <v>6</v>
      </c>
      <c r="AJ2249">
        <v>28</v>
      </c>
      <c r="AK2249">
        <v>0.05</v>
      </c>
      <c r="AL2249">
        <f t="shared" si="1060"/>
        <v>19.3</v>
      </c>
      <c r="AM2249">
        <f t="shared" si="1070"/>
        <v>19.2</v>
      </c>
      <c r="AN2249">
        <f t="shared" si="1061"/>
        <v>6.1999999999999993</v>
      </c>
      <c r="AO2249">
        <f t="shared" si="1071"/>
        <v>6.3000000000000007</v>
      </c>
      <c r="AP2249">
        <f t="shared" si="1072"/>
        <v>0.98412698412698385</v>
      </c>
      <c r="AQ2249">
        <v>0.328125</v>
      </c>
      <c r="AR2249">
        <f t="shared" si="1073"/>
        <v>1.0052083333333335</v>
      </c>
      <c r="AS2249">
        <f t="shared" si="1074"/>
        <v>0.99476364574662002</v>
      </c>
      <c r="AT2249">
        <f t="shared" si="1075"/>
        <v>0.99994470640155053</v>
      </c>
      <c r="AU2249">
        <v>22.3</v>
      </c>
      <c r="AV2249">
        <v>26.8</v>
      </c>
      <c r="AW2249">
        <v>15.7</v>
      </c>
      <c r="AX2249">
        <v>11.2</v>
      </c>
      <c r="AY2249">
        <v>1.4017857140000001</v>
      </c>
      <c r="AZ2249">
        <v>0.41791044799999999</v>
      </c>
      <c r="BA2249">
        <v>0.83208955200000001</v>
      </c>
      <c r="BB2249">
        <v>1.1515950399999999</v>
      </c>
      <c r="BC2249">
        <v>0.99994470599999996</v>
      </c>
      <c r="BD2249">
        <v>118.3</v>
      </c>
      <c r="BE2249">
        <v>140.4</v>
      </c>
      <c r="BF2249">
        <f t="shared" si="1076"/>
        <v>8.4526179746538515E-3</v>
      </c>
      <c r="BG2249">
        <f t="shared" si="1077"/>
        <v>7.1221132905982905E-3</v>
      </c>
      <c r="BH2249">
        <v>16.716262010000001</v>
      </c>
      <c r="BI2249">
        <v>13.24363095</v>
      </c>
    </row>
    <row r="2250" spans="1:61" x14ac:dyDescent="0.4">
      <c r="A2250" s="1">
        <v>34244.500129745371</v>
      </c>
      <c r="B2250">
        <v>24.6</v>
      </c>
      <c r="C2250">
        <v>0</v>
      </c>
      <c r="D2250">
        <v>71</v>
      </c>
      <c r="E2250">
        <v>1</v>
      </c>
      <c r="F2250">
        <f t="shared" si="1078"/>
        <v>0.76465152953714732</v>
      </c>
      <c r="G2250" s="2">
        <v>2.84E-10</v>
      </c>
      <c r="H2250">
        <f t="shared" si="1062"/>
        <v>1.6724707450000001E-2</v>
      </c>
      <c r="I2250">
        <f t="shared" si="1063"/>
        <v>1.325074702E-2</v>
      </c>
      <c r="J2250">
        <v>0</v>
      </c>
      <c r="K2250">
        <f t="shared" si="1064"/>
        <v>0.2353484704628529</v>
      </c>
      <c r="M2250">
        <f t="shared" si="1065"/>
        <v>0</v>
      </c>
      <c r="N2250">
        <v>1</v>
      </c>
      <c r="O2250">
        <v>1</v>
      </c>
      <c r="P2250">
        <v>0</v>
      </c>
      <c r="Q2250">
        <f t="shared" si="1050"/>
        <v>0</v>
      </c>
      <c r="R2250">
        <f t="shared" si="1051"/>
        <v>0.56000000000000005</v>
      </c>
      <c r="S2250">
        <f t="shared" si="1066"/>
        <v>0.98478567460964128</v>
      </c>
      <c r="T2250">
        <f t="shared" si="1052"/>
        <v>0</v>
      </c>
      <c r="U2250">
        <f t="shared" si="1067"/>
        <v>0</v>
      </c>
      <c r="V2250" s="2">
        <f t="shared" si="1049"/>
        <v>1.5156755874281861E-4</v>
      </c>
      <c r="W2250">
        <f t="shared" si="1053"/>
        <v>0</v>
      </c>
      <c r="X2250">
        <f t="shared" si="1054"/>
        <v>0</v>
      </c>
      <c r="Y2250">
        <f t="shared" si="1055"/>
        <v>0</v>
      </c>
      <c r="Z2250">
        <f t="shared" si="1056"/>
        <v>0.99999999962858899</v>
      </c>
      <c r="AA2250">
        <v>1</v>
      </c>
      <c r="AB2250">
        <v>0.05</v>
      </c>
      <c r="AC2250">
        <v>0.1</v>
      </c>
      <c r="AD2250">
        <f t="shared" si="1057"/>
        <v>9.5162581964040482E-2</v>
      </c>
      <c r="AE2250">
        <f t="shared" si="1058"/>
        <v>9.048374180359596E-2</v>
      </c>
      <c r="AF2250">
        <f t="shared" si="1059"/>
        <v>0.70000000000000007</v>
      </c>
      <c r="AG2250">
        <f t="shared" si="1068"/>
        <v>0.84689050508809394</v>
      </c>
      <c r="AH2250">
        <f t="shared" si="1069"/>
        <v>7.662982179830807E-3</v>
      </c>
      <c r="AI2250">
        <v>6</v>
      </c>
      <c r="AJ2250">
        <v>28</v>
      </c>
      <c r="AK2250">
        <v>0.05</v>
      </c>
      <c r="AL2250">
        <f t="shared" si="1060"/>
        <v>19.600000000000001</v>
      </c>
      <c r="AM2250">
        <f t="shared" si="1070"/>
        <v>19.2</v>
      </c>
      <c r="AN2250">
        <f t="shared" si="1061"/>
        <v>5.8999999999999986</v>
      </c>
      <c r="AO2250">
        <f t="shared" si="1071"/>
        <v>6.3000000000000007</v>
      </c>
      <c r="AP2250">
        <f t="shared" si="1072"/>
        <v>0.93650793650793618</v>
      </c>
      <c r="AQ2250">
        <v>0.328125</v>
      </c>
      <c r="AR2250">
        <f t="shared" si="1073"/>
        <v>1.0208333333333335</v>
      </c>
      <c r="AS2250">
        <f t="shared" si="1074"/>
        <v>0.97870588223438315</v>
      </c>
      <c r="AT2250">
        <f t="shared" si="1075"/>
        <v>0.99909558811426624</v>
      </c>
      <c r="AU2250">
        <v>22.6</v>
      </c>
      <c r="AV2250">
        <v>26.8</v>
      </c>
      <c r="AW2250">
        <v>15.4</v>
      </c>
      <c r="AX2250">
        <v>11.2</v>
      </c>
      <c r="AY2250">
        <v>1.375</v>
      </c>
      <c r="AZ2250">
        <v>0.41791044799999999</v>
      </c>
      <c r="BA2250">
        <v>0.84328358199999998</v>
      </c>
      <c r="BB2250">
        <v>1.142347255</v>
      </c>
      <c r="BC2250">
        <v>0.99909558799999998</v>
      </c>
      <c r="BD2250">
        <v>118.3</v>
      </c>
      <c r="BE2250">
        <v>140.4</v>
      </c>
      <c r="BF2250">
        <f t="shared" si="1076"/>
        <v>8.4454403052769758E-3</v>
      </c>
      <c r="BG2250">
        <f t="shared" si="1077"/>
        <v>7.1160654415954412E-3</v>
      </c>
      <c r="BH2250">
        <v>16.72470745</v>
      </c>
      <c r="BI2250">
        <v>13.25074702</v>
      </c>
    </row>
    <row r="2251" spans="1:61" x14ac:dyDescent="0.4">
      <c r="A2251" s="1">
        <v>34244.541796469908</v>
      </c>
      <c r="B2251">
        <v>24.6</v>
      </c>
      <c r="C2251">
        <v>0</v>
      </c>
      <c r="D2251">
        <v>69</v>
      </c>
      <c r="E2251">
        <v>1</v>
      </c>
      <c r="F2251">
        <f t="shared" si="1078"/>
        <v>0.76465152953714732</v>
      </c>
      <c r="G2251" s="2">
        <v>2.84E-10</v>
      </c>
      <c r="H2251">
        <f t="shared" si="1062"/>
        <v>1.6733152889999998E-2</v>
      </c>
      <c r="I2251">
        <f t="shared" si="1063"/>
        <v>1.325786308E-2</v>
      </c>
      <c r="J2251">
        <v>0</v>
      </c>
      <c r="K2251">
        <f t="shared" si="1064"/>
        <v>0.2353484704628529</v>
      </c>
      <c r="M2251">
        <f t="shared" si="1065"/>
        <v>0</v>
      </c>
      <c r="N2251">
        <v>1</v>
      </c>
      <c r="O2251">
        <v>1</v>
      </c>
      <c r="P2251">
        <v>0</v>
      </c>
      <c r="Q2251">
        <f t="shared" si="1050"/>
        <v>0</v>
      </c>
      <c r="R2251">
        <f t="shared" si="1051"/>
        <v>0.56000000000000005</v>
      </c>
      <c r="S2251">
        <f t="shared" si="1066"/>
        <v>0.98478567460964128</v>
      </c>
      <c r="T2251">
        <f t="shared" si="1052"/>
        <v>0</v>
      </c>
      <c r="U2251">
        <f t="shared" si="1067"/>
        <v>0</v>
      </c>
      <c r="V2251" s="2">
        <f t="shared" si="1049"/>
        <v>1.5156755874281861E-4</v>
      </c>
      <c r="W2251">
        <f t="shared" si="1053"/>
        <v>0</v>
      </c>
      <c r="X2251">
        <f t="shared" si="1054"/>
        <v>0</v>
      </c>
      <c r="Y2251">
        <f t="shared" si="1055"/>
        <v>0</v>
      </c>
      <c r="Z2251">
        <f t="shared" si="1056"/>
        <v>0.99999999962858899</v>
      </c>
      <c r="AA2251">
        <v>1</v>
      </c>
      <c r="AB2251">
        <v>0.05</v>
      </c>
      <c r="AC2251">
        <v>0.1</v>
      </c>
      <c r="AD2251">
        <f t="shared" si="1057"/>
        <v>9.5162581964040482E-2</v>
      </c>
      <c r="AE2251">
        <f t="shared" si="1058"/>
        <v>9.048374180359596E-2</v>
      </c>
      <c r="AF2251">
        <f t="shared" si="1059"/>
        <v>0.70000000000000007</v>
      </c>
      <c r="AG2251">
        <f t="shared" si="1068"/>
        <v>0.84689050508809394</v>
      </c>
      <c r="AH2251">
        <f t="shared" si="1069"/>
        <v>7.662982179830807E-3</v>
      </c>
      <c r="AI2251">
        <v>6</v>
      </c>
      <c r="AJ2251">
        <v>28</v>
      </c>
      <c r="AK2251">
        <v>0.05</v>
      </c>
      <c r="AL2251">
        <f t="shared" si="1060"/>
        <v>19.600000000000001</v>
      </c>
      <c r="AM2251">
        <f t="shared" si="1070"/>
        <v>19.2</v>
      </c>
      <c r="AN2251">
        <f t="shared" si="1061"/>
        <v>5.8999999999999986</v>
      </c>
      <c r="AO2251">
        <f t="shared" si="1071"/>
        <v>6.3000000000000007</v>
      </c>
      <c r="AP2251">
        <f t="shared" si="1072"/>
        <v>0.93650793650793618</v>
      </c>
      <c r="AQ2251">
        <v>0.328125</v>
      </c>
      <c r="AR2251">
        <f t="shared" si="1073"/>
        <v>1.0208333333333335</v>
      </c>
      <c r="AS2251">
        <f t="shared" si="1074"/>
        <v>0.97870588223438315</v>
      </c>
      <c r="AT2251">
        <f t="shared" si="1075"/>
        <v>0.99909558811426624</v>
      </c>
      <c r="AU2251">
        <v>22.6</v>
      </c>
      <c r="AV2251">
        <v>26.8</v>
      </c>
      <c r="AW2251">
        <v>15.4</v>
      </c>
      <c r="AX2251">
        <v>11.2</v>
      </c>
      <c r="AY2251">
        <v>1.375</v>
      </c>
      <c r="AZ2251">
        <v>0.41791044799999999</v>
      </c>
      <c r="BA2251">
        <v>0.84328358199999998</v>
      </c>
      <c r="BB2251">
        <v>1.142347255</v>
      </c>
      <c r="BC2251">
        <v>0.99909558799999998</v>
      </c>
      <c r="BD2251">
        <v>118.3</v>
      </c>
      <c r="BE2251">
        <v>140.4</v>
      </c>
      <c r="BF2251">
        <f t="shared" si="1076"/>
        <v>8.4454403052769758E-3</v>
      </c>
      <c r="BG2251">
        <f t="shared" si="1077"/>
        <v>7.1160654415954412E-3</v>
      </c>
      <c r="BH2251">
        <v>16.73315289</v>
      </c>
      <c r="BI2251">
        <v>13.25786308</v>
      </c>
    </row>
    <row r="2252" spans="1:61" x14ac:dyDescent="0.4">
      <c r="A2252" s="1">
        <v>34244.583463194445</v>
      </c>
      <c r="B2252">
        <v>25.8</v>
      </c>
      <c r="C2252">
        <v>0</v>
      </c>
      <c r="D2252">
        <v>64</v>
      </c>
      <c r="E2252">
        <v>1</v>
      </c>
      <c r="F2252">
        <f t="shared" si="1078"/>
        <v>0.76465152953714732</v>
      </c>
      <c r="G2252" s="2">
        <v>2.84E-10</v>
      </c>
      <c r="H2252">
        <f t="shared" si="1062"/>
        <v>1.6741471019999999E-2</v>
      </c>
      <c r="I2252">
        <f t="shared" si="1063"/>
        <v>1.3264871879999999E-2</v>
      </c>
      <c r="J2252">
        <v>0</v>
      </c>
      <c r="K2252">
        <f t="shared" si="1064"/>
        <v>0.2353484704628529</v>
      </c>
      <c r="M2252">
        <f t="shared" si="1065"/>
        <v>0</v>
      </c>
      <c r="N2252">
        <v>1</v>
      </c>
      <c r="O2252">
        <v>1</v>
      </c>
      <c r="P2252">
        <v>0</v>
      </c>
      <c r="Q2252">
        <f t="shared" si="1050"/>
        <v>0</v>
      </c>
      <c r="R2252">
        <f t="shared" si="1051"/>
        <v>0.59428571428571431</v>
      </c>
      <c r="S2252">
        <f t="shared" si="1066"/>
        <v>0.97863176436324151</v>
      </c>
      <c r="T2252">
        <f t="shared" si="1052"/>
        <v>0</v>
      </c>
      <c r="U2252">
        <f t="shared" si="1067"/>
        <v>0</v>
      </c>
      <c r="V2252" s="2">
        <f t="shared" si="1049"/>
        <v>1.5156755874281861E-4</v>
      </c>
      <c r="W2252">
        <f t="shared" si="1053"/>
        <v>0</v>
      </c>
      <c r="X2252">
        <f t="shared" si="1054"/>
        <v>0</v>
      </c>
      <c r="Y2252">
        <f t="shared" si="1055"/>
        <v>0</v>
      </c>
      <c r="Z2252">
        <f t="shared" si="1056"/>
        <v>0.99999999962858899</v>
      </c>
      <c r="AA2252">
        <v>1</v>
      </c>
      <c r="AB2252">
        <v>0.05</v>
      </c>
      <c r="AC2252">
        <v>0.1</v>
      </c>
      <c r="AD2252">
        <f t="shared" si="1057"/>
        <v>9.5162581964040482E-2</v>
      </c>
      <c r="AE2252">
        <f t="shared" si="1058"/>
        <v>9.048374180359596E-2</v>
      </c>
      <c r="AF2252">
        <f t="shared" si="1059"/>
        <v>0.74285714285714288</v>
      </c>
      <c r="AG2252">
        <f t="shared" si="1068"/>
        <v>0.62924424859868455</v>
      </c>
      <c r="AH2252">
        <f t="shared" si="1069"/>
        <v>5.693637412160113E-3</v>
      </c>
      <c r="AI2252">
        <v>6</v>
      </c>
      <c r="AJ2252">
        <v>28</v>
      </c>
      <c r="AK2252">
        <v>0.05</v>
      </c>
      <c r="AL2252">
        <f t="shared" si="1060"/>
        <v>20.8</v>
      </c>
      <c r="AM2252">
        <f t="shared" si="1070"/>
        <v>19.2</v>
      </c>
      <c r="AN2252">
        <f t="shared" si="1061"/>
        <v>4.6999999999999993</v>
      </c>
      <c r="AO2252">
        <f t="shared" si="1071"/>
        <v>6.3000000000000007</v>
      </c>
      <c r="AP2252">
        <f t="shared" si="1072"/>
        <v>0.74603174603174582</v>
      </c>
      <c r="AQ2252">
        <v>0.328125</v>
      </c>
      <c r="AR2252">
        <f t="shared" si="1073"/>
        <v>1.0833333333333335</v>
      </c>
      <c r="AS2252">
        <f t="shared" si="1074"/>
        <v>0.90834010976761437</v>
      </c>
      <c r="AT2252">
        <f t="shared" si="1075"/>
        <v>0.98403511891491569</v>
      </c>
      <c r="AU2252">
        <v>23.8</v>
      </c>
      <c r="AV2252">
        <v>26.8</v>
      </c>
      <c r="AW2252">
        <v>14.2</v>
      </c>
      <c r="AX2252">
        <v>11.2</v>
      </c>
      <c r="AY2252">
        <v>1.2678571430000001</v>
      </c>
      <c r="AZ2252">
        <v>0.41791044799999999</v>
      </c>
      <c r="BA2252">
        <v>0.88805970099999998</v>
      </c>
      <c r="BB2252">
        <v>1.104267179</v>
      </c>
      <c r="BC2252">
        <v>0.98403511899999996</v>
      </c>
      <c r="BD2252">
        <v>118.3</v>
      </c>
      <c r="BE2252">
        <v>140.4</v>
      </c>
      <c r="BF2252">
        <f t="shared" si="1076"/>
        <v>8.3181328733298032E-3</v>
      </c>
      <c r="BG2252">
        <f t="shared" si="1077"/>
        <v>7.0087971438746429E-3</v>
      </c>
      <c r="BH2252">
        <v>16.741471019999999</v>
      </c>
      <c r="BI2252">
        <v>13.264871879999999</v>
      </c>
    </row>
    <row r="2253" spans="1:61" x14ac:dyDescent="0.4">
      <c r="A2253" s="1">
        <v>34244.625129918983</v>
      </c>
      <c r="B2253">
        <v>24.8</v>
      </c>
      <c r="C2253">
        <v>0</v>
      </c>
      <c r="D2253">
        <v>61</v>
      </c>
      <c r="E2253">
        <v>1</v>
      </c>
      <c r="F2253">
        <f t="shared" si="1078"/>
        <v>0.76465152953714732</v>
      </c>
      <c r="G2253" s="2">
        <v>2.84E-10</v>
      </c>
      <c r="H2253">
        <f t="shared" si="1062"/>
        <v>1.674990665E-2</v>
      </c>
      <c r="I2253">
        <f t="shared" si="1063"/>
        <v>1.3271979670000001E-2</v>
      </c>
      <c r="J2253">
        <v>0</v>
      </c>
      <c r="K2253">
        <f t="shared" si="1064"/>
        <v>0.2353484704628529</v>
      </c>
      <c r="M2253">
        <f t="shared" si="1065"/>
        <v>0</v>
      </c>
      <c r="N2253">
        <v>1</v>
      </c>
      <c r="O2253">
        <v>1</v>
      </c>
      <c r="P2253">
        <v>0</v>
      </c>
      <c r="Q2253">
        <f t="shared" si="1050"/>
        <v>0</v>
      </c>
      <c r="R2253">
        <f t="shared" si="1051"/>
        <v>0.56571428571428573</v>
      </c>
      <c r="S2253">
        <f t="shared" si="1066"/>
        <v>0.99105283985803749</v>
      </c>
      <c r="T2253">
        <f t="shared" si="1052"/>
        <v>0</v>
      </c>
      <c r="U2253">
        <f t="shared" si="1067"/>
        <v>0</v>
      </c>
      <c r="V2253" s="2">
        <f t="shared" si="1049"/>
        <v>1.5156755874281861E-4</v>
      </c>
      <c r="W2253">
        <f t="shared" si="1053"/>
        <v>0</v>
      </c>
      <c r="X2253">
        <f t="shared" si="1054"/>
        <v>0</v>
      </c>
      <c r="Y2253">
        <f t="shared" si="1055"/>
        <v>0</v>
      </c>
      <c r="Z2253">
        <f t="shared" si="1056"/>
        <v>0.99999999962858899</v>
      </c>
      <c r="AA2253">
        <v>1</v>
      </c>
      <c r="AB2253">
        <v>0.05</v>
      </c>
      <c r="AC2253">
        <v>0.1</v>
      </c>
      <c r="AD2253">
        <f t="shared" si="1057"/>
        <v>9.5162581964040482E-2</v>
      </c>
      <c r="AE2253">
        <f t="shared" si="1058"/>
        <v>9.048374180359596E-2</v>
      </c>
      <c r="AF2253">
        <f t="shared" si="1059"/>
        <v>0.70714285714285718</v>
      </c>
      <c r="AG2253">
        <f t="shared" si="1068"/>
        <v>0.81499785310441442</v>
      </c>
      <c r="AH2253">
        <f t="shared" si="1069"/>
        <v>7.3744055310784864E-3</v>
      </c>
      <c r="AI2253">
        <v>6</v>
      </c>
      <c r="AJ2253">
        <v>28</v>
      </c>
      <c r="AK2253">
        <v>0.05</v>
      </c>
      <c r="AL2253">
        <f t="shared" si="1060"/>
        <v>19.8</v>
      </c>
      <c r="AM2253">
        <f t="shared" si="1070"/>
        <v>19.2</v>
      </c>
      <c r="AN2253">
        <f t="shared" si="1061"/>
        <v>5.6999999999999993</v>
      </c>
      <c r="AO2253">
        <f t="shared" si="1071"/>
        <v>6.3000000000000007</v>
      </c>
      <c r="AP2253">
        <f t="shared" si="1072"/>
        <v>0.90476190476190455</v>
      </c>
      <c r="AQ2253">
        <v>0.328125</v>
      </c>
      <c r="AR2253">
        <f t="shared" si="1073"/>
        <v>1.03125</v>
      </c>
      <c r="AS2253">
        <f t="shared" si="1074"/>
        <v>0.96769348958425427</v>
      </c>
      <c r="AT2253">
        <f t="shared" si="1075"/>
        <v>0.99793391113376217</v>
      </c>
      <c r="AU2253">
        <v>22.8</v>
      </c>
      <c r="AV2253">
        <v>26.8</v>
      </c>
      <c r="AW2253">
        <v>15.2</v>
      </c>
      <c r="AX2253">
        <v>11.2</v>
      </c>
      <c r="AY2253">
        <v>1.3571428569999999</v>
      </c>
      <c r="AZ2253">
        <v>0.41791044799999999</v>
      </c>
      <c r="BA2253">
        <v>0.85074626900000005</v>
      </c>
      <c r="BB2253">
        <v>1.136123674</v>
      </c>
      <c r="BC2253">
        <v>0.99793391099999995</v>
      </c>
      <c r="BD2253">
        <v>118.3</v>
      </c>
      <c r="BE2253">
        <v>140.4</v>
      </c>
      <c r="BF2253">
        <f t="shared" si="1076"/>
        <v>8.435620550581252E-3</v>
      </c>
      <c r="BG2253">
        <f t="shared" si="1077"/>
        <v>7.1077913888888886E-3</v>
      </c>
      <c r="BH2253">
        <v>16.74990665</v>
      </c>
      <c r="BI2253">
        <v>13.27197967</v>
      </c>
    </row>
    <row r="2254" spans="1:61" x14ac:dyDescent="0.4">
      <c r="A2254" s="1">
        <v>34244.66679664352</v>
      </c>
      <c r="B2254">
        <v>24.2</v>
      </c>
      <c r="C2254">
        <v>0</v>
      </c>
      <c r="D2254">
        <v>64</v>
      </c>
      <c r="E2254">
        <v>1</v>
      </c>
      <c r="F2254">
        <f t="shared" si="1078"/>
        <v>0.76465152953714732</v>
      </c>
      <c r="G2254" s="2">
        <v>2.84E-10</v>
      </c>
      <c r="H2254">
        <f t="shared" si="1062"/>
        <v>1.6758359729999998E-2</v>
      </c>
      <c r="I2254">
        <f t="shared" si="1063"/>
        <v>1.327910218E-2</v>
      </c>
      <c r="J2254">
        <v>0</v>
      </c>
      <c r="K2254">
        <f t="shared" si="1064"/>
        <v>0.2353484704628529</v>
      </c>
      <c r="M2254">
        <f t="shared" si="1065"/>
        <v>0</v>
      </c>
      <c r="N2254">
        <v>1</v>
      </c>
      <c r="O2254">
        <v>1</v>
      </c>
      <c r="P2254">
        <v>0</v>
      </c>
      <c r="Q2254">
        <f t="shared" si="1050"/>
        <v>0</v>
      </c>
      <c r="R2254">
        <f t="shared" si="1051"/>
        <v>0.5485714285714286</v>
      </c>
      <c r="S2254">
        <f t="shared" si="1066"/>
        <v>0.96392004613110061</v>
      </c>
      <c r="T2254">
        <f t="shared" si="1052"/>
        <v>0</v>
      </c>
      <c r="U2254">
        <f t="shared" si="1067"/>
        <v>0</v>
      </c>
      <c r="V2254" s="2">
        <f t="shared" si="1049"/>
        <v>1.5156755874281861E-4</v>
      </c>
      <c r="W2254">
        <f t="shared" si="1053"/>
        <v>0</v>
      </c>
      <c r="X2254">
        <f t="shared" si="1054"/>
        <v>0</v>
      </c>
      <c r="Y2254">
        <f t="shared" si="1055"/>
        <v>0</v>
      </c>
      <c r="Z2254">
        <f t="shared" si="1056"/>
        <v>0.99999999962858899</v>
      </c>
      <c r="AA2254">
        <v>1</v>
      </c>
      <c r="AB2254">
        <v>0.05</v>
      </c>
      <c r="AC2254">
        <v>0.1</v>
      </c>
      <c r="AD2254">
        <f t="shared" si="1057"/>
        <v>9.5162581964040482E-2</v>
      </c>
      <c r="AE2254">
        <f t="shared" si="1058"/>
        <v>9.048374180359596E-2</v>
      </c>
      <c r="AF2254">
        <f t="shared" si="1059"/>
        <v>0.68571428571428572</v>
      </c>
      <c r="AG2254">
        <f t="shared" si="1068"/>
        <v>0.9033929261372099</v>
      </c>
      <c r="AH2254">
        <f t="shared" si="1069"/>
        <v>8.1742372275794336E-3</v>
      </c>
      <c r="AI2254">
        <v>6</v>
      </c>
      <c r="AJ2254">
        <v>28</v>
      </c>
      <c r="AK2254">
        <v>0.05</v>
      </c>
      <c r="AL2254">
        <f t="shared" si="1060"/>
        <v>19.2</v>
      </c>
      <c r="AM2254">
        <f t="shared" si="1070"/>
        <v>19.2</v>
      </c>
      <c r="AN2254">
        <f t="shared" si="1061"/>
        <v>6.3000000000000007</v>
      </c>
      <c r="AO2254">
        <f t="shared" si="1071"/>
        <v>6.3000000000000007</v>
      </c>
      <c r="AP2254">
        <f t="shared" si="1072"/>
        <v>1</v>
      </c>
      <c r="AQ2254">
        <v>0.328125</v>
      </c>
      <c r="AR2254">
        <f t="shared" si="1073"/>
        <v>1</v>
      </c>
      <c r="AS2254">
        <f t="shared" si="1074"/>
        <v>1</v>
      </c>
      <c r="AT2254">
        <f t="shared" si="1075"/>
        <v>1</v>
      </c>
      <c r="AU2254">
        <v>22.2</v>
      </c>
      <c r="AV2254">
        <v>26.8</v>
      </c>
      <c r="AW2254">
        <v>15.8</v>
      </c>
      <c r="AX2254">
        <v>11.2</v>
      </c>
      <c r="AY2254">
        <v>1.4107142859999999</v>
      </c>
      <c r="AZ2254">
        <v>0.41791044799999999</v>
      </c>
      <c r="BA2254">
        <v>0.82835820900000001</v>
      </c>
      <c r="BB2254">
        <v>1.1546547490000001</v>
      </c>
      <c r="BC2254">
        <v>1</v>
      </c>
      <c r="BD2254">
        <v>118.3</v>
      </c>
      <c r="BE2254">
        <v>140.4</v>
      </c>
      <c r="BF2254">
        <f t="shared" si="1076"/>
        <v>8.4530853761623E-3</v>
      </c>
      <c r="BG2254">
        <f t="shared" si="1077"/>
        <v>7.1225071225071226E-3</v>
      </c>
      <c r="BH2254">
        <v>16.758359729999999</v>
      </c>
      <c r="BI2254">
        <v>13.279102180000001</v>
      </c>
    </row>
    <row r="2255" spans="1:61" x14ac:dyDescent="0.4">
      <c r="A2255" s="1">
        <v>34244.708463368057</v>
      </c>
      <c r="B2255">
        <v>23.7</v>
      </c>
      <c r="C2255">
        <v>0</v>
      </c>
      <c r="D2255">
        <v>62</v>
      </c>
      <c r="E2255">
        <v>1</v>
      </c>
      <c r="F2255">
        <f t="shared" si="1078"/>
        <v>0.76465152953714732</v>
      </c>
      <c r="G2255" s="2">
        <v>2.84E-10</v>
      </c>
      <c r="H2255">
        <f t="shared" si="1062"/>
        <v>1.6766801610000003E-2</v>
      </c>
      <c r="I2255">
        <f t="shared" si="1063"/>
        <v>1.3286215240000001E-2</v>
      </c>
      <c r="J2255">
        <v>0</v>
      </c>
      <c r="K2255">
        <f t="shared" si="1064"/>
        <v>0.2353484704628529</v>
      </c>
      <c r="M2255">
        <f t="shared" si="1065"/>
        <v>0</v>
      </c>
      <c r="N2255">
        <v>1</v>
      </c>
      <c r="O2255">
        <v>1</v>
      </c>
      <c r="P2255">
        <v>0</v>
      </c>
      <c r="Q2255">
        <f t="shared" si="1050"/>
        <v>0</v>
      </c>
      <c r="R2255">
        <f t="shared" si="1051"/>
        <v>0.53428571428571425</v>
      </c>
      <c r="S2255">
        <f t="shared" si="1066"/>
        <v>0.92332908643335054</v>
      </c>
      <c r="T2255">
        <f t="shared" si="1052"/>
        <v>0</v>
      </c>
      <c r="U2255">
        <f t="shared" si="1067"/>
        <v>0</v>
      </c>
      <c r="V2255" s="2">
        <f t="shared" si="1049"/>
        <v>1.5156755874281861E-4</v>
      </c>
      <c r="W2255">
        <f t="shared" si="1053"/>
        <v>0</v>
      </c>
      <c r="X2255">
        <f t="shared" si="1054"/>
        <v>0</v>
      </c>
      <c r="Y2255">
        <f t="shared" si="1055"/>
        <v>0</v>
      </c>
      <c r="Z2255">
        <f t="shared" si="1056"/>
        <v>0.99999999962858899</v>
      </c>
      <c r="AA2255">
        <v>1</v>
      </c>
      <c r="AB2255">
        <v>0.05</v>
      </c>
      <c r="AC2255">
        <v>0.1</v>
      </c>
      <c r="AD2255">
        <f t="shared" si="1057"/>
        <v>9.5162581964040482E-2</v>
      </c>
      <c r="AE2255">
        <f t="shared" si="1058"/>
        <v>9.048374180359596E-2</v>
      </c>
      <c r="AF2255">
        <f t="shared" si="1059"/>
        <v>0.66785714285714282</v>
      </c>
      <c r="AG2255">
        <f t="shared" si="1068"/>
        <v>0.95836485748186018</v>
      </c>
      <c r="AH2255">
        <f t="shared" si="1069"/>
        <v>8.6716438318028676E-3</v>
      </c>
      <c r="AI2255">
        <v>6</v>
      </c>
      <c r="AJ2255">
        <v>28</v>
      </c>
      <c r="AK2255">
        <v>0.05</v>
      </c>
      <c r="AL2255">
        <f t="shared" si="1060"/>
        <v>18.7</v>
      </c>
      <c r="AM2255">
        <f t="shared" si="1070"/>
        <v>19.2</v>
      </c>
      <c r="AN2255">
        <f t="shared" si="1061"/>
        <v>6.8000000000000007</v>
      </c>
      <c r="AO2255">
        <f t="shared" si="1071"/>
        <v>6.3000000000000007</v>
      </c>
      <c r="AP2255">
        <f t="shared" si="1072"/>
        <v>1.0793650793650793</v>
      </c>
      <c r="AQ2255">
        <v>0.328125</v>
      </c>
      <c r="AR2255">
        <f t="shared" si="1073"/>
        <v>0.97395833333333337</v>
      </c>
      <c r="AS2255">
        <f t="shared" si="1074"/>
        <v>1.0253765219887347</v>
      </c>
      <c r="AT2255">
        <f t="shared" si="1075"/>
        <v>0.9986740083952782</v>
      </c>
      <c r="AU2255">
        <v>21.7</v>
      </c>
      <c r="AV2255">
        <v>26.8</v>
      </c>
      <c r="AW2255">
        <v>16.3</v>
      </c>
      <c r="AX2255">
        <v>11.2</v>
      </c>
      <c r="AY2255">
        <v>1.4553571430000001</v>
      </c>
      <c r="AZ2255">
        <v>0.41791044799999999</v>
      </c>
      <c r="BA2255">
        <v>0.80970149300000005</v>
      </c>
      <c r="BB2255">
        <v>1.1697867310000001</v>
      </c>
      <c r="BC2255">
        <v>0.99867400799999995</v>
      </c>
      <c r="BD2255">
        <v>118.3</v>
      </c>
      <c r="BE2255">
        <v>140.4</v>
      </c>
      <c r="BF2255">
        <f t="shared" si="1076"/>
        <v>8.4418766559195123E-3</v>
      </c>
      <c r="BG2255">
        <f t="shared" si="1077"/>
        <v>7.113062735042734E-3</v>
      </c>
      <c r="BH2255">
        <v>16.766801610000002</v>
      </c>
      <c r="BI2255">
        <v>13.286215240000001</v>
      </c>
    </row>
    <row r="2256" spans="1:61" x14ac:dyDescent="0.4">
      <c r="A2256" s="1">
        <v>34244.750130092594</v>
      </c>
      <c r="B2256">
        <v>22.9</v>
      </c>
      <c r="C2256">
        <v>0</v>
      </c>
      <c r="D2256">
        <v>61</v>
      </c>
      <c r="E2256">
        <v>1</v>
      </c>
      <c r="F2256">
        <f t="shared" si="1078"/>
        <v>0.76465152953714732</v>
      </c>
      <c r="G2256" s="2">
        <v>2.84E-10</v>
      </c>
      <c r="H2256">
        <f t="shared" si="1062"/>
        <v>1.6775182699999999E-2</v>
      </c>
      <c r="I2256">
        <f t="shared" si="1063"/>
        <v>1.3293277079999999E-2</v>
      </c>
      <c r="J2256">
        <v>0</v>
      </c>
      <c r="K2256">
        <f t="shared" si="1064"/>
        <v>0.2353484704628529</v>
      </c>
      <c r="M2256">
        <f t="shared" si="1065"/>
        <v>0</v>
      </c>
      <c r="N2256">
        <v>1</v>
      </c>
      <c r="O2256">
        <v>1</v>
      </c>
      <c r="P2256">
        <v>0</v>
      </c>
      <c r="Q2256">
        <f t="shared" si="1050"/>
        <v>0</v>
      </c>
      <c r="R2256">
        <f t="shared" si="1051"/>
        <v>0.51142857142857134</v>
      </c>
      <c r="S2256">
        <f t="shared" si="1066"/>
        <v>0.83029679323156769</v>
      </c>
      <c r="T2256">
        <f t="shared" si="1052"/>
        <v>0</v>
      </c>
      <c r="U2256">
        <f t="shared" si="1067"/>
        <v>0</v>
      </c>
      <c r="V2256" s="2">
        <f t="shared" si="1049"/>
        <v>1.5156755874281861E-4</v>
      </c>
      <c r="W2256">
        <f t="shared" si="1053"/>
        <v>0</v>
      </c>
      <c r="X2256">
        <f t="shared" si="1054"/>
        <v>0</v>
      </c>
      <c r="Y2256">
        <f t="shared" si="1055"/>
        <v>0</v>
      </c>
      <c r="Z2256">
        <f t="shared" si="1056"/>
        <v>0.99999999962858899</v>
      </c>
      <c r="AA2256">
        <v>1</v>
      </c>
      <c r="AB2256">
        <v>0.05</v>
      </c>
      <c r="AC2256">
        <v>0.1</v>
      </c>
      <c r="AD2256">
        <f t="shared" si="1057"/>
        <v>9.5162581964040482E-2</v>
      </c>
      <c r="AE2256">
        <f t="shared" si="1058"/>
        <v>9.048374180359596E-2</v>
      </c>
      <c r="AF2256">
        <f t="shared" si="1059"/>
        <v>0.63928571428571423</v>
      </c>
      <c r="AG2256">
        <f t="shared" si="1068"/>
        <v>1.0053898137449084</v>
      </c>
      <c r="AH2256">
        <f t="shared" si="1069"/>
        <v>9.0971432318859742E-3</v>
      </c>
      <c r="AI2256">
        <v>6</v>
      </c>
      <c r="AJ2256">
        <v>28</v>
      </c>
      <c r="AK2256">
        <v>0.05</v>
      </c>
      <c r="AL2256">
        <f t="shared" si="1060"/>
        <v>17.899999999999999</v>
      </c>
      <c r="AM2256">
        <f t="shared" si="1070"/>
        <v>19.2</v>
      </c>
      <c r="AN2256">
        <f t="shared" si="1061"/>
        <v>7.6000000000000014</v>
      </c>
      <c r="AO2256">
        <f t="shared" si="1071"/>
        <v>6.3000000000000007</v>
      </c>
      <c r="AP2256">
        <f t="shared" si="1072"/>
        <v>1.2063492063492065</v>
      </c>
      <c r="AQ2256">
        <v>0.328125</v>
      </c>
      <c r="AR2256">
        <f t="shared" si="1073"/>
        <v>0.93229166666666663</v>
      </c>
      <c r="AS2256">
        <f t="shared" si="1074"/>
        <v>1.063489832484585</v>
      </c>
      <c r="AT2256">
        <f t="shared" si="1075"/>
        <v>0.99148270841010777</v>
      </c>
      <c r="AU2256">
        <v>20.9</v>
      </c>
      <c r="AV2256">
        <v>26.8</v>
      </c>
      <c r="AW2256">
        <v>17.100000000000001</v>
      </c>
      <c r="AX2256">
        <v>11.2</v>
      </c>
      <c r="AY2256">
        <v>1.5267857140000001</v>
      </c>
      <c r="AZ2256">
        <v>0.41791044799999999</v>
      </c>
      <c r="BA2256">
        <v>0.77985074600000004</v>
      </c>
      <c r="BB2256">
        <v>1.193446027</v>
      </c>
      <c r="BC2256">
        <v>0.99148270800000005</v>
      </c>
      <c r="BD2256">
        <v>118.3</v>
      </c>
      <c r="BE2256">
        <v>140.4</v>
      </c>
      <c r="BF2256">
        <f t="shared" si="1076"/>
        <v>8.3810879831792712E-3</v>
      </c>
      <c r="BG2256">
        <f t="shared" si="1077"/>
        <v>7.0618426495726496E-3</v>
      </c>
      <c r="BH2256">
        <v>16.775182699999998</v>
      </c>
      <c r="BI2256">
        <v>13.293277079999999</v>
      </c>
    </row>
    <row r="2257" spans="1:61" x14ac:dyDescent="0.4">
      <c r="A2257" s="1">
        <v>34244.791796817131</v>
      </c>
      <c r="B2257">
        <v>21.9</v>
      </c>
      <c r="C2257">
        <v>0</v>
      </c>
      <c r="D2257">
        <v>68</v>
      </c>
      <c r="E2257">
        <v>1</v>
      </c>
      <c r="F2257">
        <f t="shared" si="1078"/>
        <v>0.76465152953714732</v>
      </c>
      <c r="G2257" s="2">
        <v>2.84E-10</v>
      </c>
      <c r="H2257">
        <f t="shared" si="1062"/>
        <v>1.6783423119999998E-2</v>
      </c>
      <c r="I2257">
        <f t="shared" si="1063"/>
        <v>1.3300220400000002E-2</v>
      </c>
      <c r="J2257">
        <v>0</v>
      </c>
      <c r="K2257">
        <f t="shared" si="1064"/>
        <v>0.2353484704628529</v>
      </c>
      <c r="M2257">
        <f t="shared" si="1065"/>
        <v>0</v>
      </c>
      <c r="N2257">
        <v>1</v>
      </c>
      <c r="O2257">
        <v>1</v>
      </c>
      <c r="P2257">
        <v>0</v>
      </c>
      <c r="Q2257">
        <f t="shared" si="1050"/>
        <v>0</v>
      </c>
      <c r="R2257">
        <f t="shared" si="1051"/>
        <v>0.48285714285714282</v>
      </c>
      <c r="S2257">
        <f t="shared" si="1066"/>
        <v>0.68140452576891186</v>
      </c>
      <c r="T2257">
        <f t="shared" si="1052"/>
        <v>0</v>
      </c>
      <c r="U2257">
        <f t="shared" si="1067"/>
        <v>0</v>
      </c>
      <c r="V2257" s="2">
        <f t="shared" si="1049"/>
        <v>1.5156755874281861E-4</v>
      </c>
      <c r="W2257">
        <f t="shared" si="1053"/>
        <v>0</v>
      </c>
      <c r="X2257">
        <f t="shared" si="1054"/>
        <v>0</v>
      </c>
      <c r="Y2257">
        <f t="shared" si="1055"/>
        <v>0</v>
      </c>
      <c r="Z2257">
        <f t="shared" si="1056"/>
        <v>0.99999999962858899</v>
      </c>
      <c r="AA2257">
        <v>1</v>
      </c>
      <c r="AB2257">
        <v>0.05</v>
      </c>
      <c r="AC2257">
        <v>0.1</v>
      </c>
      <c r="AD2257">
        <f t="shared" si="1057"/>
        <v>9.5162581964040482E-2</v>
      </c>
      <c r="AE2257">
        <f t="shared" si="1058"/>
        <v>9.048374180359596E-2</v>
      </c>
      <c r="AF2257">
        <f t="shared" si="1059"/>
        <v>0.60357142857142854</v>
      </c>
      <c r="AG2257">
        <f t="shared" si="1068"/>
        <v>0.99058509627887437</v>
      </c>
      <c r="AH2257">
        <f t="shared" si="1069"/>
        <v>8.9631846086187916E-3</v>
      </c>
      <c r="AI2257">
        <v>6</v>
      </c>
      <c r="AJ2257">
        <v>28</v>
      </c>
      <c r="AK2257">
        <v>0.05</v>
      </c>
      <c r="AL2257">
        <f t="shared" si="1060"/>
        <v>16.899999999999999</v>
      </c>
      <c r="AM2257">
        <f t="shared" si="1070"/>
        <v>19.2</v>
      </c>
      <c r="AN2257">
        <f t="shared" si="1061"/>
        <v>8.6000000000000014</v>
      </c>
      <c r="AO2257">
        <f t="shared" si="1071"/>
        <v>6.3000000000000007</v>
      </c>
      <c r="AP2257">
        <f t="shared" si="1072"/>
        <v>1.3650793650793651</v>
      </c>
      <c r="AQ2257">
        <v>0.328125</v>
      </c>
      <c r="AR2257">
        <f t="shared" si="1073"/>
        <v>0.88020833333333326</v>
      </c>
      <c r="AS2257">
        <f t="shared" si="1074"/>
        <v>1.1075126272872888</v>
      </c>
      <c r="AT2257">
        <f t="shared" si="1075"/>
        <v>0.97484184381016559</v>
      </c>
      <c r="AU2257">
        <v>19.899999999999999</v>
      </c>
      <c r="AV2257">
        <v>26.8</v>
      </c>
      <c r="AW2257">
        <v>18.100000000000001</v>
      </c>
      <c r="AX2257">
        <v>11.2</v>
      </c>
      <c r="AY2257">
        <v>1.616071429</v>
      </c>
      <c r="AZ2257">
        <v>0.41791044799999999</v>
      </c>
      <c r="BA2257">
        <v>0.74253731300000003</v>
      </c>
      <c r="BB2257">
        <v>1.222131232</v>
      </c>
      <c r="BC2257">
        <v>0.97484184399999996</v>
      </c>
      <c r="BD2257">
        <v>118.3</v>
      </c>
      <c r="BE2257">
        <v>140.4</v>
      </c>
      <c r="BF2257">
        <f t="shared" si="1076"/>
        <v>8.2404213339828027E-3</v>
      </c>
      <c r="BG2257">
        <f t="shared" si="1077"/>
        <v>6.9433179772079769E-3</v>
      </c>
      <c r="BH2257">
        <v>16.783423119999998</v>
      </c>
      <c r="BI2257">
        <v>13.300220400000001</v>
      </c>
    </row>
    <row r="2258" spans="1:61" x14ac:dyDescent="0.4">
      <c r="A2258" s="1">
        <v>34244.833463541669</v>
      </c>
      <c r="B2258">
        <v>21.6</v>
      </c>
      <c r="C2258">
        <v>0</v>
      </c>
      <c r="D2258">
        <v>73</v>
      </c>
      <c r="E2258">
        <v>0</v>
      </c>
      <c r="F2258">
        <f t="shared" si="1078"/>
        <v>0.76465152953714732</v>
      </c>
      <c r="G2258" s="2">
        <v>2.84E-10</v>
      </c>
      <c r="H2258">
        <f t="shared" si="1062"/>
        <v>1.679160884E-2</v>
      </c>
      <c r="I2258">
        <f t="shared" si="1063"/>
        <v>1.330711763E-2</v>
      </c>
      <c r="J2258">
        <v>0</v>
      </c>
      <c r="K2258">
        <f t="shared" si="1064"/>
        <v>0.2353484704628529</v>
      </c>
      <c r="M2258">
        <f t="shared" si="1065"/>
        <v>0</v>
      </c>
      <c r="N2258">
        <v>1</v>
      </c>
      <c r="O2258">
        <v>1</v>
      </c>
      <c r="P2258">
        <v>0</v>
      </c>
      <c r="Q2258">
        <f t="shared" si="1050"/>
        <v>0</v>
      </c>
      <c r="R2258">
        <f t="shared" si="1051"/>
        <v>0.47428571428571431</v>
      </c>
      <c r="S2258">
        <f t="shared" si="1066"/>
        <v>0.63311162646043528</v>
      </c>
      <c r="T2258">
        <f t="shared" si="1052"/>
        <v>0</v>
      </c>
      <c r="U2258">
        <f t="shared" si="1067"/>
        <v>0</v>
      </c>
      <c r="V2258" s="2">
        <f t="shared" si="1049"/>
        <v>1.5156755874281861E-4</v>
      </c>
      <c r="W2258">
        <f t="shared" si="1053"/>
        <v>0</v>
      </c>
      <c r="X2258">
        <f t="shared" si="1054"/>
        <v>0</v>
      </c>
      <c r="Y2258">
        <f t="shared" si="1055"/>
        <v>0</v>
      </c>
      <c r="Z2258">
        <f t="shared" si="1056"/>
        <v>0.99999999962858899</v>
      </c>
      <c r="AA2258">
        <v>1</v>
      </c>
      <c r="AB2258">
        <v>0.05</v>
      </c>
      <c r="AC2258">
        <v>0.1</v>
      </c>
      <c r="AD2258">
        <f t="shared" si="1057"/>
        <v>0</v>
      </c>
      <c r="AE2258">
        <f t="shared" si="1058"/>
        <v>0.1</v>
      </c>
      <c r="AF2258">
        <f t="shared" si="1059"/>
        <v>0.59285714285714286</v>
      </c>
      <c r="AG2258">
        <f t="shared" si="1068"/>
        <v>0.97117353042212795</v>
      </c>
      <c r="AH2258">
        <f t="shared" si="1069"/>
        <v>9.711735304221281E-3</v>
      </c>
      <c r="AI2258">
        <v>6</v>
      </c>
      <c r="AJ2258">
        <v>28</v>
      </c>
      <c r="AK2258">
        <v>0.05</v>
      </c>
      <c r="AL2258">
        <f t="shared" si="1060"/>
        <v>16.600000000000001</v>
      </c>
      <c r="AM2258">
        <f t="shared" si="1070"/>
        <v>19.2</v>
      </c>
      <c r="AN2258">
        <f t="shared" si="1061"/>
        <v>8.8999999999999986</v>
      </c>
      <c r="AO2258">
        <f t="shared" si="1071"/>
        <v>6.3000000000000007</v>
      </c>
      <c r="AP2258">
        <f t="shared" si="1072"/>
        <v>1.4126984126984123</v>
      </c>
      <c r="AQ2258">
        <v>0.328125</v>
      </c>
      <c r="AR2258">
        <f t="shared" si="1073"/>
        <v>0.86458333333333348</v>
      </c>
      <c r="AS2258">
        <f t="shared" si="1074"/>
        <v>1.1200437272374104</v>
      </c>
      <c r="AT2258">
        <f t="shared" si="1075"/>
        <v>0.9683711391740113</v>
      </c>
      <c r="AU2258">
        <v>19.600000000000001</v>
      </c>
      <c r="AV2258">
        <v>26.8</v>
      </c>
      <c r="AW2258">
        <v>18.399999999999999</v>
      </c>
      <c r="AX2258">
        <v>11.2</v>
      </c>
      <c r="AY2258">
        <v>1.6428571430000001</v>
      </c>
      <c r="AZ2258">
        <v>0.41791044799999999</v>
      </c>
      <c r="BA2258">
        <v>0.73134328400000004</v>
      </c>
      <c r="BB2258">
        <v>1.2305560760000001</v>
      </c>
      <c r="BC2258">
        <v>0.96837113900000005</v>
      </c>
      <c r="BD2258">
        <v>118.3</v>
      </c>
      <c r="BE2258">
        <v>140.4</v>
      </c>
      <c r="BF2258">
        <f t="shared" si="1076"/>
        <v>8.1857239152494619E-3</v>
      </c>
      <c r="BG2258">
        <f t="shared" si="1077"/>
        <v>6.897230334757835E-3</v>
      </c>
      <c r="BH2258">
        <v>16.791608839999999</v>
      </c>
      <c r="BI2258">
        <v>13.30711763</v>
      </c>
    </row>
    <row r="2259" spans="1:61" x14ac:dyDescent="0.4">
      <c r="A2259" s="1">
        <v>34244.875130266206</v>
      </c>
      <c r="B2259">
        <v>21.6</v>
      </c>
      <c r="C2259">
        <v>0</v>
      </c>
      <c r="D2259">
        <v>70</v>
      </c>
      <c r="E2259">
        <v>0</v>
      </c>
      <c r="F2259">
        <f t="shared" si="1078"/>
        <v>0.76465152953714732</v>
      </c>
      <c r="G2259" s="2">
        <v>2.84E-10</v>
      </c>
      <c r="H2259">
        <f t="shared" si="1062"/>
        <v>1.6799794559999998E-2</v>
      </c>
      <c r="I2259">
        <f t="shared" si="1063"/>
        <v>1.3314014860000001E-2</v>
      </c>
      <c r="J2259">
        <v>0</v>
      </c>
      <c r="K2259">
        <f t="shared" si="1064"/>
        <v>0.2353484704628529</v>
      </c>
      <c r="M2259">
        <f t="shared" si="1065"/>
        <v>0</v>
      </c>
      <c r="N2259">
        <v>1</v>
      </c>
      <c r="O2259">
        <v>1</v>
      </c>
      <c r="P2259">
        <v>0</v>
      </c>
      <c r="Q2259">
        <f t="shared" si="1050"/>
        <v>0</v>
      </c>
      <c r="R2259">
        <f t="shared" si="1051"/>
        <v>0.47428571428571431</v>
      </c>
      <c r="S2259">
        <f t="shared" si="1066"/>
        <v>0.63311162646043528</v>
      </c>
      <c r="T2259">
        <f t="shared" si="1052"/>
        <v>0</v>
      </c>
      <c r="U2259">
        <f t="shared" si="1067"/>
        <v>0</v>
      </c>
      <c r="V2259" s="2">
        <f t="shared" si="1049"/>
        <v>1.5156755874281861E-4</v>
      </c>
      <c r="W2259">
        <f t="shared" si="1053"/>
        <v>0</v>
      </c>
      <c r="X2259">
        <f t="shared" si="1054"/>
        <v>0</v>
      </c>
      <c r="Y2259">
        <f t="shared" si="1055"/>
        <v>0</v>
      </c>
      <c r="Z2259">
        <f t="shared" si="1056"/>
        <v>0.99999999962858899</v>
      </c>
      <c r="AA2259">
        <v>1</v>
      </c>
      <c r="AB2259">
        <v>0.05</v>
      </c>
      <c r="AC2259">
        <v>0.1</v>
      </c>
      <c r="AD2259">
        <f t="shared" si="1057"/>
        <v>0</v>
      </c>
      <c r="AE2259">
        <f t="shared" si="1058"/>
        <v>0.1</v>
      </c>
      <c r="AF2259">
        <f t="shared" si="1059"/>
        <v>0.59285714285714286</v>
      </c>
      <c r="AG2259">
        <f t="shared" si="1068"/>
        <v>0.97117353042212795</v>
      </c>
      <c r="AH2259">
        <f t="shared" si="1069"/>
        <v>9.711735304221281E-3</v>
      </c>
      <c r="AI2259">
        <v>6</v>
      </c>
      <c r="AJ2259">
        <v>28</v>
      </c>
      <c r="AK2259">
        <v>0.05</v>
      </c>
      <c r="AL2259">
        <f t="shared" si="1060"/>
        <v>16.600000000000001</v>
      </c>
      <c r="AM2259">
        <f t="shared" si="1070"/>
        <v>19.2</v>
      </c>
      <c r="AN2259">
        <f t="shared" si="1061"/>
        <v>8.8999999999999986</v>
      </c>
      <c r="AO2259">
        <f t="shared" si="1071"/>
        <v>6.3000000000000007</v>
      </c>
      <c r="AP2259">
        <f t="shared" si="1072"/>
        <v>1.4126984126984123</v>
      </c>
      <c r="AQ2259">
        <v>0.328125</v>
      </c>
      <c r="AR2259">
        <f t="shared" si="1073"/>
        <v>0.86458333333333348</v>
      </c>
      <c r="AS2259">
        <f t="shared" si="1074"/>
        <v>1.1200437272374104</v>
      </c>
      <c r="AT2259">
        <f t="shared" si="1075"/>
        <v>0.9683711391740113</v>
      </c>
      <c r="AU2259">
        <v>19.600000000000001</v>
      </c>
      <c r="AV2259">
        <v>26.8</v>
      </c>
      <c r="AW2259">
        <v>18.399999999999999</v>
      </c>
      <c r="AX2259">
        <v>11.2</v>
      </c>
      <c r="AY2259">
        <v>1.6428571430000001</v>
      </c>
      <c r="AZ2259">
        <v>0.41791044799999999</v>
      </c>
      <c r="BA2259">
        <v>0.73134328400000004</v>
      </c>
      <c r="BB2259">
        <v>1.2305560760000001</v>
      </c>
      <c r="BC2259">
        <v>0.96837113900000005</v>
      </c>
      <c r="BD2259">
        <v>118.3</v>
      </c>
      <c r="BE2259">
        <v>140.4</v>
      </c>
      <c r="BF2259">
        <f t="shared" si="1076"/>
        <v>8.1857239152494619E-3</v>
      </c>
      <c r="BG2259">
        <f t="shared" si="1077"/>
        <v>6.897230334757835E-3</v>
      </c>
      <c r="BH2259">
        <v>16.799794559999999</v>
      </c>
      <c r="BI2259">
        <v>13.31401486</v>
      </c>
    </row>
    <row r="2260" spans="1:61" x14ac:dyDescent="0.4">
      <c r="A2260" s="1">
        <v>34244.916796990743</v>
      </c>
      <c r="B2260">
        <v>21.4</v>
      </c>
      <c r="C2260">
        <v>0</v>
      </c>
      <c r="D2260">
        <v>71</v>
      </c>
      <c r="E2260">
        <v>0</v>
      </c>
      <c r="F2260">
        <f t="shared" si="1078"/>
        <v>0.76465152953714732</v>
      </c>
      <c r="G2260" s="2">
        <v>2.84E-10</v>
      </c>
      <c r="H2260">
        <f t="shared" si="1062"/>
        <v>1.6807940850000001E-2</v>
      </c>
      <c r="I2260">
        <f t="shared" si="1063"/>
        <v>1.3320878860000001E-2</v>
      </c>
      <c r="J2260">
        <v>0</v>
      </c>
      <c r="K2260">
        <f t="shared" si="1064"/>
        <v>0.2353484704628529</v>
      </c>
      <c r="M2260">
        <f t="shared" si="1065"/>
        <v>0</v>
      </c>
      <c r="N2260">
        <v>1</v>
      </c>
      <c r="O2260">
        <v>1</v>
      </c>
      <c r="P2260">
        <v>0</v>
      </c>
      <c r="Q2260">
        <f t="shared" si="1050"/>
        <v>0</v>
      </c>
      <c r="R2260">
        <f t="shared" si="1051"/>
        <v>0.46857142857142853</v>
      </c>
      <c r="S2260">
        <f t="shared" si="1066"/>
        <v>0.60060838838700137</v>
      </c>
      <c r="T2260">
        <f t="shared" si="1052"/>
        <v>0</v>
      </c>
      <c r="U2260">
        <f t="shared" si="1067"/>
        <v>0</v>
      </c>
      <c r="V2260" s="2">
        <f t="shared" si="1049"/>
        <v>1.5156755874281861E-4</v>
      </c>
      <c r="W2260">
        <f t="shared" si="1053"/>
        <v>0</v>
      </c>
      <c r="X2260">
        <f t="shared" si="1054"/>
        <v>0</v>
      </c>
      <c r="Y2260">
        <f t="shared" si="1055"/>
        <v>0</v>
      </c>
      <c r="Z2260">
        <f t="shared" si="1056"/>
        <v>0.99999999962858899</v>
      </c>
      <c r="AA2260">
        <v>1</v>
      </c>
      <c r="AB2260">
        <v>0.05</v>
      </c>
      <c r="AC2260">
        <v>0.1</v>
      </c>
      <c r="AD2260">
        <f t="shared" si="1057"/>
        <v>0</v>
      </c>
      <c r="AE2260">
        <f t="shared" si="1058"/>
        <v>0.1</v>
      </c>
      <c r="AF2260">
        <f t="shared" si="1059"/>
        <v>0.58571428571428563</v>
      </c>
      <c r="AG2260">
        <f t="shared" si="1068"/>
        <v>0.95478625938234352</v>
      </c>
      <c r="AH2260">
        <f t="shared" si="1069"/>
        <v>9.5478625938234373E-3</v>
      </c>
      <c r="AI2260">
        <v>6</v>
      </c>
      <c r="AJ2260">
        <v>28</v>
      </c>
      <c r="AK2260">
        <v>0.05</v>
      </c>
      <c r="AL2260">
        <f t="shared" si="1060"/>
        <v>16.399999999999999</v>
      </c>
      <c r="AM2260">
        <f t="shared" si="1070"/>
        <v>19.2</v>
      </c>
      <c r="AN2260">
        <f t="shared" si="1061"/>
        <v>9.1000000000000014</v>
      </c>
      <c r="AO2260">
        <f t="shared" si="1071"/>
        <v>6.3000000000000007</v>
      </c>
      <c r="AP2260">
        <f t="shared" si="1072"/>
        <v>1.4444444444444444</v>
      </c>
      <c r="AQ2260">
        <v>0.328125</v>
      </c>
      <c r="AR2260">
        <f t="shared" si="1073"/>
        <v>0.85416666666666663</v>
      </c>
      <c r="AS2260">
        <f t="shared" si="1074"/>
        <v>1.1282408992942556</v>
      </c>
      <c r="AT2260">
        <f t="shared" si="1075"/>
        <v>0.96370576814717668</v>
      </c>
      <c r="AU2260">
        <v>19.399999999999999</v>
      </c>
      <c r="AV2260">
        <v>26.8</v>
      </c>
      <c r="AW2260">
        <v>18.600000000000001</v>
      </c>
      <c r="AX2260">
        <v>11.2</v>
      </c>
      <c r="AY2260">
        <v>1.6607142859999999</v>
      </c>
      <c r="AZ2260">
        <v>0.41791044799999999</v>
      </c>
      <c r="BA2260">
        <v>0.72388059699999996</v>
      </c>
      <c r="BB2260">
        <v>1.2361283000000001</v>
      </c>
      <c r="BC2260">
        <v>0.96370576799999996</v>
      </c>
      <c r="BD2260">
        <v>118.3</v>
      </c>
      <c r="BE2260">
        <v>140.4</v>
      </c>
      <c r="BF2260">
        <f t="shared" si="1076"/>
        <v>8.1462871356481545E-3</v>
      </c>
      <c r="BG2260">
        <f t="shared" si="1077"/>
        <v>6.8640011965811964E-3</v>
      </c>
      <c r="BH2260">
        <v>16.807940850000001</v>
      </c>
      <c r="BI2260">
        <v>13.320878860000001</v>
      </c>
    </row>
    <row r="2261" spans="1:61" x14ac:dyDescent="0.4">
      <c r="A2261" s="1">
        <v>34244.95846371528</v>
      </c>
      <c r="B2261">
        <v>21</v>
      </c>
      <c r="C2261">
        <v>0</v>
      </c>
      <c r="D2261">
        <v>74</v>
      </c>
      <c r="E2261">
        <v>0</v>
      </c>
      <c r="F2261">
        <f t="shared" si="1078"/>
        <v>0.76465152953714732</v>
      </c>
      <c r="G2261" s="2">
        <v>2.84E-10</v>
      </c>
      <c r="H2261">
        <f t="shared" si="1062"/>
        <v>1.6816001430000001E-2</v>
      </c>
      <c r="I2261">
        <f t="shared" si="1063"/>
        <v>1.3327670639999999E-2</v>
      </c>
      <c r="J2261">
        <v>0</v>
      </c>
      <c r="K2261">
        <f t="shared" si="1064"/>
        <v>0.2353484704628529</v>
      </c>
      <c r="M2261">
        <f t="shared" si="1065"/>
        <v>0</v>
      </c>
      <c r="N2261">
        <v>1</v>
      </c>
      <c r="O2261">
        <v>1</v>
      </c>
      <c r="P2261">
        <v>0</v>
      </c>
      <c r="Q2261">
        <f t="shared" si="1050"/>
        <v>0</v>
      </c>
      <c r="R2261">
        <f t="shared" si="1051"/>
        <v>0.45714285714285713</v>
      </c>
      <c r="S2261">
        <f t="shared" si="1066"/>
        <v>0.53569424717610881</v>
      </c>
      <c r="T2261">
        <f t="shared" si="1052"/>
        <v>0</v>
      </c>
      <c r="U2261">
        <f t="shared" si="1067"/>
        <v>0</v>
      </c>
      <c r="V2261" s="2">
        <f t="shared" si="1049"/>
        <v>1.5156755874281861E-4</v>
      </c>
      <c r="W2261">
        <f t="shared" si="1053"/>
        <v>0</v>
      </c>
      <c r="X2261">
        <f t="shared" si="1054"/>
        <v>0</v>
      </c>
      <c r="Y2261">
        <f t="shared" si="1055"/>
        <v>0</v>
      </c>
      <c r="Z2261">
        <f t="shared" si="1056"/>
        <v>0.99999999962858899</v>
      </c>
      <c r="AA2261">
        <v>1</v>
      </c>
      <c r="AB2261">
        <v>0.05</v>
      </c>
      <c r="AC2261">
        <v>0.1</v>
      </c>
      <c r="AD2261">
        <f t="shared" si="1057"/>
        <v>0</v>
      </c>
      <c r="AE2261">
        <f t="shared" si="1058"/>
        <v>0.1</v>
      </c>
      <c r="AF2261">
        <f t="shared" si="1059"/>
        <v>0.5714285714285714</v>
      </c>
      <c r="AG2261">
        <f t="shared" si="1068"/>
        <v>0.9145064442849794</v>
      </c>
      <c r="AH2261">
        <f t="shared" si="1069"/>
        <v>9.1450644428497947E-3</v>
      </c>
      <c r="AI2261">
        <v>6</v>
      </c>
      <c r="AJ2261">
        <v>28</v>
      </c>
      <c r="AK2261">
        <v>0.05</v>
      </c>
      <c r="AL2261">
        <f t="shared" si="1060"/>
        <v>16</v>
      </c>
      <c r="AM2261">
        <f t="shared" si="1070"/>
        <v>19.2</v>
      </c>
      <c r="AN2261">
        <f t="shared" si="1061"/>
        <v>9.5</v>
      </c>
      <c r="AO2261">
        <f t="shared" si="1071"/>
        <v>6.3000000000000007</v>
      </c>
      <c r="AP2261">
        <f t="shared" si="1072"/>
        <v>1.5079365079365077</v>
      </c>
      <c r="AQ2261">
        <v>0.328125</v>
      </c>
      <c r="AR2261">
        <f t="shared" si="1073"/>
        <v>0.83333333333333337</v>
      </c>
      <c r="AS2261">
        <f t="shared" si="1074"/>
        <v>1.1442790327457002</v>
      </c>
      <c r="AT2261">
        <f t="shared" si="1075"/>
        <v>0.95356586062141691</v>
      </c>
      <c r="AU2261">
        <v>19</v>
      </c>
      <c r="AV2261">
        <v>26.8</v>
      </c>
      <c r="AW2261">
        <v>19</v>
      </c>
      <c r="AX2261">
        <v>11.2</v>
      </c>
      <c r="AY2261">
        <v>1.696428571</v>
      </c>
      <c r="AZ2261">
        <v>0.41791044799999999</v>
      </c>
      <c r="BA2261">
        <v>0.70895522399999999</v>
      </c>
      <c r="BB2261">
        <v>1.2471690259999999</v>
      </c>
      <c r="BC2261">
        <v>0.95356586099999996</v>
      </c>
      <c r="BD2261">
        <v>118.3</v>
      </c>
      <c r="BE2261">
        <v>140.4</v>
      </c>
      <c r="BF2261">
        <f t="shared" si="1076"/>
        <v>8.0605736316265164E-3</v>
      </c>
      <c r="BG2261">
        <f t="shared" si="1077"/>
        <v>6.7917796367521358E-3</v>
      </c>
      <c r="BH2261">
        <v>16.81600143</v>
      </c>
      <c r="BI2261">
        <v>13.327670639999999</v>
      </c>
    </row>
    <row r="2262" spans="1:61" x14ac:dyDescent="0.4">
      <c r="A2262" s="1">
        <v>34245.000130439817</v>
      </c>
      <c r="B2262">
        <v>20.2</v>
      </c>
      <c r="C2262">
        <v>0</v>
      </c>
      <c r="D2262">
        <v>81</v>
      </c>
      <c r="E2262">
        <v>0</v>
      </c>
      <c r="F2262">
        <f t="shared" si="1078"/>
        <v>0.76465152953714732</v>
      </c>
      <c r="G2262" s="2">
        <v>2.84E-10</v>
      </c>
      <c r="H2262">
        <f t="shared" si="1062"/>
        <v>1.6823864839999998E-2</v>
      </c>
      <c r="I2262">
        <f t="shared" si="1063"/>
        <v>1.3334296300000001E-2</v>
      </c>
      <c r="J2262">
        <v>0</v>
      </c>
      <c r="K2262">
        <f t="shared" si="1064"/>
        <v>0.2353484704628529</v>
      </c>
      <c r="M2262">
        <f t="shared" si="1065"/>
        <v>0</v>
      </c>
      <c r="N2262">
        <v>1</v>
      </c>
      <c r="O2262">
        <v>1</v>
      </c>
      <c r="P2262">
        <v>0</v>
      </c>
      <c r="Q2262">
        <f t="shared" si="1050"/>
        <v>0</v>
      </c>
      <c r="R2262">
        <f t="shared" si="1051"/>
        <v>0.43428571428571427</v>
      </c>
      <c r="S2262">
        <f t="shared" si="1066"/>
        <v>0.41081909812444711</v>
      </c>
      <c r="T2262">
        <f t="shared" si="1052"/>
        <v>0</v>
      </c>
      <c r="U2262">
        <f t="shared" si="1067"/>
        <v>0</v>
      </c>
      <c r="V2262" s="2">
        <f t="shared" si="1049"/>
        <v>1.5156755874281861E-4</v>
      </c>
      <c r="W2262">
        <f t="shared" si="1053"/>
        <v>0</v>
      </c>
      <c r="X2262">
        <f t="shared" si="1054"/>
        <v>0</v>
      </c>
      <c r="Y2262">
        <f t="shared" si="1055"/>
        <v>0</v>
      </c>
      <c r="Z2262">
        <f t="shared" si="1056"/>
        <v>0.99999999962858899</v>
      </c>
      <c r="AA2262">
        <v>1</v>
      </c>
      <c r="AB2262">
        <v>0.05</v>
      </c>
      <c r="AC2262">
        <v>0.1</v>
      </c>
      <c r="AD2262">
        <f t="shared" si="1057"/>
        <v>0</v>
      </c>
      <c r="AE2262">
        <f t="shared" si="1058"/>
        <v>0.1</v>
      </c>
      <c r="AF2262">
        <f t="shared" si="1059"/>
        <v>0.54285714285714282</v>
      </c>
      <c r="AG2262">
        <f t="shared" si="1068"/>
        <v>0.8094452350459701</v>
      </c>
      <c r="AH2262">
        <f t="shared" si="1069"/>
        <v>8.0944523504597032E-3</v>
      </c>
      <c r="AI2262">
        <v>6</v>
      </c>
      <c r="AJ2262">
        <v>28</v>
      </c>
      <c r="AK2262">
        <v>0.05</v>
      </c>
      <c r="AL2262">
        <f t="shared" si="1060"/>
        <v>15.2</v>
      </c>
      <c r="AM2262">
        <f t="shared" si="1070"/>
        <v>19.2</v>
      </c>
      <c r="AN2262">
        <f t="shared" si="1061"/>
        <v>10.3</v>
      </c>
      <c r="AO2262">
        <f t="shared" si="1071"/>
        <v>6.3000000000000007</v>
      </c>
      <c r="AP2262">
        <f t="shared" si="1072"/>
        <v>1.6349206349206349</v>
      </c>
      <c r="AQ2262">
        <v>0.328125</v>
      </c>
      <c r="AR2262">
        <f t="shared" si="1073"/>
        <v>0.79166666666666663</v>
      </c>
      <c r="AS2262">
        <f t="shared" si="1074"/>
        <v>1.1750425587648941</v>
      </c>
      <c r="AT2262">
        <f t="shared" si="1075"/>
        <v>0.93024202568887437</v>
      </c>
      <c r="AU2262">
        <v>18.2</v>
      </c>
      <c r="AV2262">
        <v>26.8</v>
      </c>
      <c r="AW2262">
        <v>19.8</v>
      </c>
      <c r="AX2262">
        <v>11.2</v>
      </c>
      <c r="AY2262">
        <v>1.7678571430000001</v>
      </c>
      <c r="AZ2262">
        <v>0.41791044799999999</v>
      </c>
      <c r="BA2262">
        <v>0.67910447799999996</v>
      </c>
      <c r="BB2262">
        <v>1.2688513809999999</v>
      </c>
      <c r="BC2262">
        <v>0.93024202600000006</v>
      </c>
      <c r="BD2262">
        <v>118.3</v>
      </c>
      <c r="BE2262">
        <v>140.4</v>
      </c>
      <c r="BF2262">
        <f t="shared" si="1076"/>
        <v>7.8634152636422178E-3</v>
      </c>
      <c r="BG2262">
        <f t="shared" si="1077"/>
        <v>6.6256554558404559E-3</v>
      </c>
      <c r="BH2262">
        <v>16.823864839999999</v>
      </c>
      <c r="BI2262">
        <v>13.3342963</v>
      </c>
    </row>
    <row r="2263" spans="1:61" x14ac:dyDescent="0.4">
      <c r="A2263" s="1">
        <v>34245.041797164355</v>
      </c>
      <c r="B2263">
        <v>20.6</v>
      </c>
      <c r="C2263">
        <v>0</v>
      </c>
      <c r="D2263">
        <v>75</v>
      </c>
      <c r="E2263">
        <v>0</v>
      </c>
      <c r="F2263">
        <f t="shared" si="1078"/>
        <v>0.76465152953714732</v>
      </c>
      <c r="G2263" s="2">
        <v>2.84E-10</v>
      </c>
      <c r="H2263">
        <f t="shared" si="1062"/>
        <v>1.683183098E-2</v>
      </c>
      <c r="I2263">
        <f t="shared" si="1063"/>
        <v>1.334100851E-2</v>
      </c>
      <c r="J2263">
        <v>0</v>
      </c>
      <c r="K2263">
        <f t="shared" si="1064"/>
        <v>0.2353484704628529</v>
      </c>
      <c r="M2263">
        <f t="shared" si="1065"/>
        <v>0</v>
      </c>
      <c r="N2263">
        <v>1</v>
      </c>
      <c r="O2263">
        <v>1</v>
      </c>
      <c r="P2263">
        <v>0</v>
      </c>
      <c r="Q2263">
        <f t="shared" si="1050"/>
        <v>0</v>
      </c>
      <c r="R2263">
        <f t="shared" si="1051"/>
        <v>0.44571428571428573</v>
      </c>
      <c r="S2263">
        <f t="shared" si="1066"/>
        <v>0.47203259098468892</v>
      </c>
      <c r="T2263">
        <f t="shared" si="1052"/>
        <v>0</v>
      </c>
      <c r="U2263">
        <f t="shared" si="1067"/>
        <v>0</v>
      </c>
      <c r="V2263" s="2">
        <f t="shared" si="1049"/>
        <v>1.5156755874281861E-4</v>
      </c>
      <c r="W2263">
        <f t="shared" si="1053"/>
        <v>0</v>
      </c>
      <c r="X2263">
        <f t="shared" si="1054"/>
        <v>0</v>
      </c>
      <c r="Y2263">
        <f t="shared" si="1055"/>
        <v>0</v>
      </c>
      <c r="Z2263">
        <f t="shared" si="1056"/>
        <v>0.99999999962858899</v>
      </c>
      <c r="AA2263">
        <v>1</v>
      </c>
      <c r="AB2263">
        <v>0.05</v>
      </c>
      <c r="AC2263">
        <v>0.1</v>
      </c>
      <c r="AD2263">
        <f t="shared" si="1057"/>
        <v>0</v>
      </c>
      <c r="AE2263">
        <f t="shared" si="1058"/>
        <v>0.1</v>
      </c>
      <c r="AF2263">
        <f t="shared" si="1059"/>
        <v>0.55714285714285716</v>
      </c>
      <c r="AG2263">
        <f t="shared" si="1068"/>
        <v>0.86550175979653021</v>
      </c>
      <c r="AH2263">
        <f t="shared" si="1069"/>
        <v>8.6550175979653032E-3</v>
      </c>
      <c r="AI2263">
        <v>6</v>
      </c>
      <c r="AJ2263">
        <v>28</v>
      </c>
      <c r="AK2263">
        <v>0.05</v>
      </c>
      <c r="AL2263">
        <f t="shared" si="1060"/>
        <v>15.600000000000001</v>
      </c>
      <c r="AM2263">
        <f t="shared" si="1070"/>
        <v>19.2</v>
      </c>
      <c r="AN2263">
        <f t="shared" si="1061"/>
        <v>9.8999999999999986</v>
      </c>
      <c r="AO2263">
        <f t="shared" si="1071"/>
        <v>6.3000000000000007</v>
      </c>
      <c r="AP2263">
        <f t="shared" si="1072"/>
        <v>1.571428571428571</v>
      </c>
      <c r="AQ2263">
        <v>0.328125</v>
      </c>
      <c r="AR2263">
        <f t="shared" si="1073"/>
        <v>0.81250000000000011</v>
      </c>
      <c r="AS2263">
        <f t="shared" si="1074"/>
        <v>1.1598696391130361</v>
      </c>
      <c r="AT2263">
        <f t="shared" si="1075"/>
        <v>0.94239408177934192</v>
      </c>
      <c r="AU2263">
        <v>18.600000000000001</v>
      </c>
      <c r="AV2263">
        <v>26.8</v>
      </c>
      <c r="AW2263">
        <v>19.399999999999999</v>
      </c>
      <c r="AX2263">
        <v>11.2</v>
      </c>
      <c r="AY2263">
        <v>1.7321428569999999</v>
      </c>
      <c r="AZ2263">
        <v>0.41791044799999999</v>
      </c>
      <c r="BA2263">
        <v>0.69402985100000003</v>
      </c>
      <c r="BB2263">
        <v>1.258075265</v>
      </c>
      <c r="BC2263">
        <v>0.94239408199999997</v>
      </c>
      <c r="BD2263">
        <v>118.3</v>
      </c>
      <c r="BE2263">
        <v>140.4</v>
      </c>
      <c r="BF2263">
        <f t="shared" si="1076"/>
        <v>7.9661376312708532E-3</v>
      </c>
      <c r="BG2263">
        <f t="shared" si="1077"/>
        <v>6.7122085612535609E-3</v>
      </c>
      <c r="BH2263">
        <v>16.831830979999999</v>
      </c>
      <c r="BI2263">
        <v>13.34100851</v>
      </c>
    </row>
    <row r="2264" spans="1:61" x14ac:dyDescent="0.4">
      <c r="A2264" s="1">
        <v>34245.083463888892</v>
      </c>
      <c r="B2264">
        <v>19.899999999999999</v>
      </c>
      <c r="C2264">
        <v>0</v>
      </c>
      <c r="D2264">
        <v>85</v>
      </c>
      <c r="E2264">
        <v>0</v>
      </c>
      <c r="F2264">
        <f t="shared" si="1078"/>
        <v>0.76465152953714732</v>
      </c>
      <c r="G2264" s="2">
        <v>2.84E-10</v>
      </c>
      <c r="H2264">
        <f t="shared" si="1062"/>
        <v>1.6839612150000002E-2</v>
      </c>
      <c r="I2264">
        <f t="shared" si="1063"/>
        <v>1.334756487E-2</v>
      </c>
      <c r="J2264">
        <v>0</v>
      </c>
      <c r="K2264">
        <f t="shared" si="1064"/>
        <v>0.2353484704628529</v>
      </c>
      <c r="M2264">
        <f t="shared" si="1065"/>
        <v>0</v>
      </c>
      <c r="N2264">
        <v>1</v>
      </c>
      <c r="O2264">
        <v>1</v>
      </c>
      <c r="P2264">
        <v>0</v>
      </c>
      <c r="Q2264">
        <f t="shared" si="1050"/>
        <v>0</v>
      </c>
      <c r="R2264">
        <f t="shared" si="1051"/>
        <v>0.42571428571428566</v>
      </c>
      <c r="S2264">
        <f t="shared" si="1066"/>
        <v>0.36711924857027139</v>
      </c>
      <c r="T2264">
        <f t="shared" si="1052"/>
        <v>0</v>
      </c>
      <c r="U2264">
        <f t="shared" si="1067"/>
        <v>0</v>
      </c>
      <c r="V2264" s="2">
        <f t="shared" si="1049"/>
        <v>1.5156755874281861E-4</v>
      </c>
      <c r="W2264">
        <f t="shared" si="1053"/>
        <v>0</v>
      </c>
      <c r="X2264">
        <f t="shared" si="1054"/>
        <v>0</v>
      </c>
      <c r="Y2264">
        <f t="shared" si="1055"/>
        <v>0</v>
      </c>
      <c r="Z2264">
        <f t="shared" si="1056"/>
        <v>0.99999999962858899</v>
      </c>
      <c r="AA2264">
        <v>1</v>
      </c>
      <c r="AB2264">
        <v>0.05</v>
      </c>
      <c r="AC2264">
        <v>0.1</v>
      </c>
      <c r="AD2264">
        <f t="shared" si="1057"/>
        <v>0</v>
      </c>
      <c r="AE2264">
        <f t="shared" si="1058"/>
        <v>0.1</v>
      </c>
      <c r="AF2264">
        <f t="shared" si="1059"/>
        <v>0.53214285714285714</v>
      </c>
      <c r="AG2264">
        <f t="shared" si="1068"/>
        <v>0.76383172728166437</v>
      </c>
      <c r="AH2264">
        <f t="shared" si="1069"/>
        <v>7.6383172728166446E-3</v>
      </c>
      <c r="AI2264">
        <v>6</v>
      </c>
      <c r="AJ2264">
        <v>28</v>
      </c>
      <c r="AK2264">
        <v>0.05</v>
      </c>
      <c r="AL2264">
        <f t="shared" si="1060"/>
        <v>14.899999999999999</v>
      </c>
      <c r="AM2264">
        <f t="shared" si="1070"/>
        <v>19.2</v>
      </c>
      <c r="AN2264">
        <f t="shared" si="1061"/>
        <v>10.600000000000001</v>
      </c>
      <c r="AO2264">
        <f t="shared" si="1071"/>
        <v>6.3000000000000007</v>
      </c>
      <c r="AP2264">
        <f t="shared" si="1072"/>
        <v>1.6825396825396826</v>
      </c>
      <c r="AQ2264">
        <v>0.328125</v>
      </c>
      <c r="AR2264">
        <f t="shared" si="1073"/>
        <v>0.77604166666666663</v>
      </c>
      <c r="AS2264">
        <f t="shared" si="1074"/>
        <v>1.1861643555052763</v>
      </c>
      <c r="AT2264">
        <f t="shared" si="1075"/>
        <v>0.92051296338690713</v>
      </c>
      <c r="AU2264">
        <v>17.899999999999999</v>
      </c>
      <c r="AV2264">
        <v>26.8</v>
      </c>
      <c r="AW2264">
        <v>20.100000000000001</v>
      </c>
      <c r="AX2264">
        <v>11.2</v>
      </c>
      <c r="AY2264">
        <v>1.7946428569999999</v>
      </c>
      <c r="AZ2264">
        <v>0.41791044799999999</v>
      </c>
      <c r="BA2264">
        <v>0.66791044799999999</v>
      </c>
      <c r="BB2264">
        <v>1.276850569</v>
      </c>
      <c r="BC2264">
        <v>0.92051296299999996</v>
      </c>
      <c r="BD2264">
        <v>118.3</v>
      </c>
      <c r="BE2264">
        <v>140.4</v>
      </c>
      <c r="BF2264">
        <f t="shared" si="1076"/>
        <v>7.7811746693736868E-3</v>
      </c>
      <c r="BG2264">
        <f t="shared" si="1077"/>
        <v>6.5563601353276352E-3</v>
      </c>
      <c r="BH2264">
        <v>16.839612150000001</v>
      </c>
      <c r="BI2264">
        <v>13.347564869999999</v>
      </c>
    </row>
    <row r="2265" spans="1:61" x14ac:dyDescent="0.4">
      <c r="A2265" s="1">
        <v>34245.125130613429</v>
      </c>
      <c r="B2265">
        <v>20.5</v>
      </c>
      <c r="C2265">
        <v>0</v>
      </c>
      <c r="D2265">
        <v>81</v>
      </c>
      <c r="E2265">
        <v>0</v>
      </c>
      <c r="F2265">
        <f t="shared" si="1078"/>
        <v>0.76465152953714732</v>
      </c>
      <c r="G2265" s="2">
        <v>2.84E-10</v>
      </c>
      <c r="H2265">
        <f t="shared" si="1062"/>
        <v>1.6847553370000001E-2</v>
      </c>
      <c r="I2265">
        <f t="shared" si="1063"/>
        <v>1.3354256080000002E-2</v>
      </c>
      <c r="J2265">
        <v>0</v>
      </c>
      <c r="K2265">
        <f t="shared" si="1064"/>
        <v>0.2353484704628529</v>
      </c>
      <c r="M2265">
        <f t="shared" si="1065"/>
        <v>0</v>
      </c>
      <c r="N2265">
        <v>1</v>
      </c>
      <c r="O2265">
        <v>1</v>
      </c>
      <c r="P2265">
        <v>0</v>
      </c>
      <c r="Q2265">
        <f t="shared" si="1050"/>
        <v>0</v>
      </c>
      <c r="R2265">
        <f t="shared" si="1051"/>
        <v>0.44285714285714284</v>
      </c>
      <c r="S2265">
        <f t="shared" si="1066"/>
        <v>0.45645736177130791</v>
      </c>
      <c r="T2265">
        <f t="shared" si="1052"/>
        <v>0</v>
      </c>
      <c r="U2265">
        <f t="shared" si="1067"/>
        <v>0</v>
      </c>
      <c r="V2265" s="2">
        <f t="shared" si="1049"/>
        <v>1.5156755874281861E-4</v>
      </c>
      <c r="W2265">
        <f t="shared" si="1053"/>
        <v>0</v>
      </c>
      <c r="X2265">
        <f t="shared" si="1054"/>
        <v>0</v>
      </c>
      <c r="Y2265">
        <f t="shared" si="1055"/>
        <v>0</v>
      </c>
      <c r="Z2265">
        <f t="shared" si="1056"/>
        <v>0.99999999962858899</v>
      </c>
      <c r="AA2265">
        <v>1</v>
      </c>
      <c r="AB2265">
        <v>0.05</v>
      </c>
      <c r="AC2265">
        <v>0.1</v>
      </c>
      <c r="AD2265">
        <f t="shared" si="1057"/>
        <v>0</v>
      </c>
      <c r="AE2265">
        <f t="shared" si="1058"/>
        <v>0.1</v>
      </c>
      <c r="AF2265">
        <f t="shared" si="1059"/>
        <v>0.5535714285714286</v>
      </c>
      <c r="AG2265">
        <f t="shared" si="1068"/>
        <v>0.8520809343189597</v>
      </c>
      <c r="AH2265">
        <f t="shared" si="1069"/>
        <v>8.5208093431895972E-3</v>
      </c>
      <c r="AI2265">
        <v>6</v>
      </c>
      <c r="AJ2265">
        <v>28</v>
      </c>
      <c r="AK2265">
        <v>0.05</v>
      </c>
      <c r="AL2265">
        <f t="shared" si="1060"/>
        <v>15.5</v>
      </c>
      <c r="AM2265">
        <f t="shared" si="1070"/>
        <v>19.2</v>
      </c>
      <c r="AN2265">
        <f t="shared" si="1061"/>
        <v>10</v>
      </c>
      <c r="AO2265">
        <f t="shared" si="1071"/>
        <v>6.3000000000000007</v>
      </c>
      <c r="AP2265">
        <f t="shared" si="1072"/>
        <v>1.5873015873015872</v>
      </c>
      <c r="AQ2265">
        <v>0.328125</v>
      </c>
      <c r="AR2265">
        <f t="shared" si="1073"/>
        <v>0.80729166666666674</v>
      </c>
      <c r="AS2265">
        <f t="shared" si="1074"/>
        <v>1.1637009321801948</v>
      </c>
      <c r="AT2265">
        <f t="shared" si="1075"/>
        <v>0.93944606504130312</v>
      </c>
      <c r="AU2265">
        <v>18.5</v>
      </c>
      <c r="AV2265">
        <v>26.8</v>
      </c>
      <c r="AW2265">
        <v>19.5</v>
      </c>
      <c r="AX2265">
        <v>11.2</v>
      </c>
      <c r="AY2265">
        <v>1.741071429</v>
      </c>
      <c r="AZ2265">
        <v>0.41791044799999999</v>
      </c>
      <c r="BA2265">
        <v>0.69029850699999995</v>
      </c>
      <c r="BB2265">
        <v>1.260781328</v>
      </c>
      <c r="BC2265">
        <v>0.93944606500000005</v>
      </c>
      <c r="BD2265">
        <v>118.3</v>
      </c>
      <c r="BE2265">
        <v>140.4</v>
      </c>
      <c r="BF2265">
        <f t="shared" si="1076"/>
        <v>7.9412177940938553E-3</v>
      </c>
      <c r="BG2265">
        <f t="shared" si="1077"/>
        <v>6.6912112891737889E-3</v>
      </c>
      <c r="BH2265">
        <v>16.84755337</v>
      </c>
      <c r="BI2265">
        <v>13.354256080000001</v>
      </c>
    </row>
    <row r="2266" spans="1:61" x14ac:dyDescent="0.4">
      <c r="A2266" s="1">
        <v>34245.166797337966</v>
      </c>
      <c r="B2266">
        <v>20.3</v>
      </c>
      <c r="C2266">
        <v>0</v>
      </c>
      <c r="D2266">
        <v>84</v>
      </c>
      <c r="E2266">
        <v>0</v>
      </c>
      <c r="F2266">
        <f t="shared" si="1078"/>
        <v>0.76465152953714732</v>
      </c>
      <c r="G2266" s="2">
        <v>2.84E-10</v>
      </c>
      <c r="H2266">
        <f t="shared" si="1062"/>
        <v>1.6855443220000002E-2</v>
      </c>
      <c r="I2266">
        <f t="shared" si="1063"/>
        <v>1.3360904010000001E-2</v>
      </c>
      <c r="J2266">
        <v>0</v>
      </c>
      <c r="K2266">
        <f t="shared" si="1064"/>
        <v>0.2353484704628529</v>
      </c>
      <c r="M2266">
        <f t="shared" si="1065"/>
        <v>0</v>
      </c>
      <c r="N2266">
        <v>1</v>
      </c>
      <c r="O2266">
        <v>1</v>
      </c>
      <c r="P2266">
        <v>0</v>
      </c>
      <c r="Q2266">
        <f t="shared" si="1050"/>
        <v>0</v>
      </c>
      <c r="R2266">
        <f t="shared" si="1051"/>
        <v>0.43714285714285717</v>
      </c>
      <c r="S2266">
        <f t="shared" si="1066"/>
        <v>0.42583512405492868</v>
      </c>
      <c r="T2266">
        <f t="shared" si="1052"/>
        <v>0</v>
      </c>
      <c r="U2266">
        <f t="shared" si="1067"/>
        <v>0</v>
      </c>
      <c r="V2266" s="2">
        <f t="shared" si="1049"/>
        <v>1.5156755874281861E-4</v>
      </c>
      <c r="W2266">
        <f t="shared" si="1053"/>
        <v>0</v>
      </c>
      <c r="X2266">
        <f t="shared" si="1054"/>
        <v>0</v>
      </c>
      <c r="Y2266">
        <f t="shared" si="1055"/>
        <v>0</v>
      </c>
      <c r="Z2266">
        <f t="shared" si="1056"/>
        <v>0.99999999962858899</v>
      </c>
      <c r="AA2266">
        <v>1</v>
      </c>
      <c r="AB2266">
        <v>0.05</v>
      </c>
      <c r="AC2266">
        <v>0.1</v>
      </c>
      <c r="AD2266">
        <f t="shared" si="1057"/>
        <v>0</v>
      </c>
      <c r="AE2266">
        <f t="shared" si="1058"/>
        <v>0.1</v>
      </c>
      <c r="AF2266">
        <f t="shared" si="1059"/>
        <v>0.54642857142857149</v>
      </c>
      <c r="AG2266">
        <f t="shared" si="1068"/>
        <v>0.82402507198191666</v>
      </c>
      <c r="AH2266">
        <f t="shared" si="1069"/>
        <v>8.2402507198191671E-3</v>
      </c>
      <c r="AI2266">
        <v>6</v>
      </c>
      <c r="AJ2266">
        <v>28</v>
      </c>
      <c r="AK2266">
        <v>0.05</v>
      </c>
      <c r="AL2266">
        <f t="shared" si="1060"/>
        <v>15.3</v>
      </c>
      <c r="AM2266">
        <f t="shared" si="1070"/>
        <v>19.2</v>
      </c>
      <c r="AN2266">
        <f t="shared" si="1061"/>
        <v>10.199999999999999</v>
      </c>
      <c r="AO2266">
        <f t="shared" si="1071"/>
        <v>6.3000000000000007</v>
      </c>
      <c r="AP2266">
        <f t="shared" si="1072"/>
        <v>1.6190476190476188</v>
      </c>
      <c r="AQ2266">
        <v>0.328125</v>
      </c>
      <c r="AR2266">
        <f t="shared" si="1073"/>
        <v>0.79687500000000011</v>
      </c>
      <c r="AS2266">
        <f t="shared" si="1074"/>
        <v>1.171286974241893</v>
      </c>
      <c r="AT2266">
        <f t="shared" si="1075"/>
        <v>0.9333693075990086</v>
      </c>
      <c r="AU2266">
        <v>18.3</v>
      </c>
      <c r="AV2266">
        <v>26.8</v>
      </c>
      <c r="AW2266">
        <v>19.7</v>
      </c>
      <c r="AX2266">
        <v>11.2</v>
      </c>
      <c r="AY2266">
        <v>1.758928571</v>
      </c>
      <c r="AZ2266">
        <v>0.41791044799999999</v>
      </c>
      <c r="BA2266">
        <v>0.68283582099999995</v>
      </c>
      <c r="BB2266">
        <v>1.266169321</v>
      </c>
      <c r="BC2266">
        <v>0.93336930799999995</v>
      </c>
      <c r="BD2266">
        <v>118.3</v>
      </c>
      <c r="BE2266">
        <v>140.4</v>
      </c>
      <c r="BF2266">
        <f t="shared" si="1076"/>
        <v>7.8898504446239109E-3</v>
      </c>
      <c r="BG2266">
        <f t="shared" si="1077"/>
        <v>6.6479295441595433E-3</v>
      </c>
      <c r="BH2266">
        <v>16.855443220000002</v>
      </c>
      <c r="BI2266">
        <v>13.36090401</v>
      </c>
    </row>
    <row r="2267" spans="1:61" x14ac:dyDescent="0.4">
      <c r="A2267" s="1">
        <v>34245.208464062503</v>
      </c>
      <c r="B2267">
        <v>20.9</v>
      </c>
      <c r="C2267">
        <v>0</v>
      </c>
      <c r="D2267">
        <v>84</v>
      </c>
      <c r="E2267">
        <v>0</v>
      </c>
      <c r="F2267">
        <f t="shared" si="1078"/>
        <v>0.76465152953714732</v>
      </c>
      <c r="G2267" s="2">
        <v>2.84E-10</v>
      </c>
      <c r="H2267">
        <f t="shared" si="1062"/>
        <v>1.6863480989999999E-2</v>
      </c>
      <c r="I2267">
        <f t="shared" si="1063"/>
        <v>1.3367676570000001E-2</v>
      </c>
      <c r="J2267">
        <v>0</v>
      </c>
      <c r="K2267">
        <f t="shared" si="1064"/>
        <v>0.2353484704628529</v>
      </c>
      <c r="M2267">
        <f t="shared" si="1065"/>
        <v>0</v>
      </c>
      <c r="N2267">
        <v>1</v>
      </c>
      <c r="O2267">
        <v>1</v>
      </c>
      <c r="P2267">
        <v>0</v>
      </c>
      <c r="Q2267">
        <f t="shared" si="1050"/>
        <v>0</v>
      </c>
      <c r="R2267">
        <f t="shared" si="1051"/>
        <v>0.45428571428571424</v>
      </c>
      <c r="S2267">
        <f t="shared" si="1066"/>
        <v>0.51961140044967924</v>
      </c>
      <c r="T2267">
        <f t="shared" si="1052"/>
        <v>0</v>
      </c>
      <c r="U2267">
        <f t="shared" si="1067"/>
        <v>0</v>
      </c>
      <c r="V2267" s="2">
        <f t="shared" si="1049"/>
        <v>1.5156755874281861E-4</v>
      </c>
      <c r="W2267">
        <f t="shared" si="1053"/>
        <v>0</v>
      </c>
      <c r="X2267">
        <f t="shared" si="1054"/>
        <v>0</v>
      </c>
      <c r="Y2267">
        <f t="shared" si="1055"/>
        <v>0</v>
      </c>
      <c r="Z2267">
        <f t="shared" si="1056"/>
        <v>0.99999999962858899</v>
      </c>
      <c r="AA2267">
        <v>1</v>
      </c>
      <c r="AB2267">
        <v>0.05</v>
      </c>
      <c r="AC2267">
        <v>0.1</v>
      </c>
      <c r="AD2267">
        <f t="shared" si="1057"/>
        <v>0</v>
      </c>
      <c r="AE2267">
        <f t="shared" si="1058"/>
        <v>0.1</v>
      </c>
      <c r="AF2267">
        <f t="shared" si="1059"/>
        <v>0.56785714285714284</v>
      </c>
      <c r="AG2267">
        <f t="shared" si="1068"/>
        <v>0.90301004446190014</v>
      </c>
      <c r="AH2267">
        <f t="shared" si="1069"/>
        <v>9.0301004446190023E-3</v>
      </c>
      <c r="AI2267">
        <v>6</v>
      </c>
      <c r="AJ2267">
        <v>28</v>
      </c>
      <c r="AK2267">
        <v>0.05</v>
      </c>
      <c r="AL2267">
        <f t="shared" si="1060"/>
        <v>15.899999999999999</v>
      </c>
      <c r="AM2267">
        <f t="shared" si="1070"/>
        <v>19.2</v>
      </c>
      <c r="AN2267">
        <f t="shared" si="1061"/>
        <v>9.6000000000000014</v>
      </c>
      <c r="AO2267">
        <f t="shared" si="1071"/>
        <v>6.3000000000000007</v>
      </c>
      <c r="AP2267">
        <f t="shared" si="1072"/>
        <v>1.5238095238095239</v>
      </c>
      <c r="AQ2267">
        <v>0.328125</v>
      </c>
      <c r="AR2267">
        <f t="shared" si="1073"/>
        <v>0.828125</v>
      </c>
      <c r="AS2267">
        <f t="shared" si="1074"/>
        <v>1.1482174177253275</v>
      </c>
      <c r="AT2267">
        <f t="shared" si="1075"/>
        <v>0.95086754905378679</v>
      </c>
      <c r="AU2267">
        <v>18.899999999999999</v>
      </c>
      <c r="AV2267">
        <v>26.8</v>
      </c>
      <c r="AW2267">
        <v>19.100000000000001</v>
      </c>
      <c r="AX2267">
        <v>11.2</v>
      </c>
      <c r="AY2267">
        <v>1.7053571430000001</v>
      </c>
      <c r="AZ2267">
        <v>0.41791044799999999</v>
      </c>
      <c r="BA2267">
        <v>0.705223881</v>
      </c>
      <c r="BB2267">
        <v>1.249908019</v>
      </c>
      <c r="BC2267">
        <v>0.95086754900000003</v>
      </c>
      <c r="BD2267">
        <v>118.3</v>
      </c>
      <c r="BE2267">
        <v>140.4</v>
      </c>
      <c r="BF2267">
        <f t="shared" si="1076"/>
        <v>8.0377645735738527E-3</v>
      </c>
      <c r="BG2267">
        <f t="shared" si="1077"/>
        <v>6.7725608903133902E-3</v>
      </c>
      <c r="BH2267">
        <v>16.863480989999999</v>
      </c>
      <c r="BI2267">
        <v>13.36767657</v>
      </c>
    </row>
    <row r="2268" spans="1:61" x14ac:dyDescent="0.4">
      <c r="A2268" s="1">
        <v>34245.250130787033</v>
      </c>
      <c r="B2268">
        <v>21</v>
      </c>
      <c r="C2268">
        <v>0</v>
      </c>
      <c r="D2268">
        <v>86</v>
      </c>
      <c r="E2268">
        <v>0</v>
      </c>
      <c r="F2268">
        <f t="shared" si="1078"/>
        <v>0.76465152953714732</v>
      </c>
      <c r="G2268" s="2">
        <v>2.84E-10</v>
      </c>
      <c r="H2268">
        <f t="shared" si="1062"/>
        <v>1.6871541560000002E-2</v>
      </c>
      <c r="I2268">
        <f t="shared" si="1063"/>
        <v>1.3374468350000002E-2</v>
      </c>
      <c r="J2268">
        <v>0</v>
      </c>
      <c r="K2268">
        <f t="shared" si="1064"/>
        <v>0.2353484704628529</v>
      </c>
      <c r="M2268">
        <f t="shared" si="1065"/>
        <v>0</v>
      </c>
      <c r="N2268">
        <v>1</v>
      </c>
      <c r="O2268">
        <v>1</v>
      </c>
      <c r="P2268">
        <v>0</v>
      </c>
      <c r="Q2268">
        <f t="shared" si="1050"/>
        <v>0</v>
      </c>
      <c r="R2268">
        <f t="shared" si="1051"/>
        <v>0.45714285714285713</v>
      </c>
      <c r="S2268">
        <f t="shared" si="1066"/>
        <v>0.53569424717610881</v>
      </c>
      <c r="T2268">
        <f t="shared" si="1052"/>
        <v>0</v>
      </c>
      <c r="U2268">
        <f t="shared" si="1067"/>
        <v>0</v>
      </c>
      <c r="V2268" s="2">
        <f t="shared" si="1049"/>
        <v>1.5156755874281861E-4</v>
      </c>
      <c r="W2268">
        <f t="shared" si="1053"/>
        <v>0</v>
      </c>
      <c r="X2268">
        <f t="shared" si="1054"/>
        <v>0</v>
      </c>
      <c r="Y2268">
        <f t="shared" si="1055"/>
        <v>0</v>
      </c>
      <c r="Z2268">
        <f t="shared" si="1056"/>
        <v>0.99999999962858899</v>
      </c>
      <c r="AA2268">
        <v>1</v>
      </c>
      <c r="AB2268">
        <v>0.05</v>
      </c>
      <c r="AC2268">
        <v>0.1</v>
      </c>
      <c r="AD2268">
        <f t="shared" si="1057"/>
        <v>0</v>
      </c>
      <c r="AE2268">
        <f t="shared" si="1058"/>
        <v>0.1</v>
      </c>
      <c r="AF2268">
        <f t="shared" si="1059"/>
        <v>0.5714285714285714</v>
      </c>
      <c r="AG2268">
        <f t="shared" si="1068"/>
        <v>0.9145064442849794</v>
      </c>
      <c r="AH2268">
        <f t="shared" si="1069"/>
        <v>9.1450644428497947E-3</v>
      </c>
      <c r="AI2268">
        <v>6</v>
      </c>
      <c r="AJ2268">
        <v>28</v>
      </c>
      <c r="AK2268">
        <v>0.05</v>
      </c>
      <c r="AL2268">
        <f t="shared" si="1060"/>
        <v>16</v>
      </c>
      <c r="AM2268">
        <f t="shared" si="1070"/>
        <v>19.2</v>
      </c>
      <c r="AN2268">
        <f t="shared" si="1061"/>
        <v>9.5</v>
      </c>
      <c r="AO2268">
        <f t="shared" si="1071"/>
        <v>6.3000000000000007</v>
      </c>
      <c r="AP2268">
        <f t="shared" si="1072"/>
        <v>1.5079365079365077</v>
      </c>
      <c r="AQ2268">
        <v>0.328125</v>
      </c>
      <c r="AR2268">
        <f t="shared" si="1073"/>
        <v>0.83333333333333337</v>
      </c>
      <c r="AS2268">
        <f t="shared" si="1074"/>
        <v>1.1442790327457002</v>
      </c>
      <c r="AT2268">
        <f t="shared" si="1075"/>
        <v>0.95356586062141691</v>
      </c>
      <c r="AU2268">
        <v>19</v>
      </c>
      <c r="AV2268">
        <v>26.8</v>
      </c>
      <c r="AW2268">
        <v>19</v>
      </c>
      <c r="AX2268">
        <v>11.2</v>
      </c>
      <c r="AY2268">
        <v>1.696428571</v>
      </c>
      <c r="AZ2268">
        <v>0.41791044799999999</v>
      </c>
      <c r="BA2268">
        <v>0.70895522399999999</v>
      </c>
      <c r="BB2268">
        <v>1.2471690259999999</v>
      </c>
      <c r="BC2268">
        <v>0.95356586099999996</v>
      </c>
      <c r="BD2268">
        <v>118.3</v>
      </c>
      <c r="BE2268">
        <v>140.4</v>
      </c>
      <c r="BF2268">
        <f t="shared" si="1076"/>
        <v>8.0605736316265164E-3</v>
      </c>
      <c r="BG2268">
        <f t="shared" si="1077"/>
        <v>6.7917796367521358E-3</v>
      </c>
      <c r="BH2268">
        <v>16.871541560000001</v>
      </c>
      <c r="BI2268">
        <v>13.374468350000001</v>
      </c>
    </row>
    <row r="2269" spans="1:61" x14ac:dyDescent="0.4">
      <c r="A2269" s="1">
        <v>34245.291797511571</v>
      </c>
      <c r="B2269">
        <v>21.1</v>
      </c>
      <c r="C2269">
        <v>0</v>
      </c>
      <c r="D2269">
        <v>88</v>
      </c>
      <c r="E2269">
        <v>0</v>
      </c>
      <c r="F2269">
        <f t="shared" si="1078"/>
        <v>0.76465152953714732</v>
      </c>
      <c r="G2269" s="2">
        <v>2.84E-10</v>
      </c>
      <c r="H2269">
        <f t="shared" si="1062"/>
        <v>1.6879624400000001E-2</v>
      </c>
      <c r="I2269">
        <f t="shared" si="1063"/>
        <v>1.3381278890000001E-2</v>
      </c>
      <c r="J2269">
        <v>0</v>
      </c>
      <c r="K2269">
        <f t="shared" si="1064"/>
        <v>0.2353484704628529</v>
      </c>
      <c r="M2269">
        <f t="shared" si="1065"/>
        <v>0</v>
      </c>
      <c r="N2269">
        <v>1</v>
      </c>
      <c r="O2269">
        <v>1</v>
      </c>
      <c r="P2269">
        <v>0</v>
      </c>
      <c r="Q2269">
        <f t="shared" si="1050"/>
        <v>0</v>
      </c>
      <c r="R2269">
        <f t="shared" si="1051"/>
        <v>0.46</v>
      </c>
      <c r="S2269">
        <f t="shared" si="1066"/>
        <v>0.55185625467189559</v>
      </c>
      <c r="T2269">
        <f t="shared" si="1052"/>
        <v>0</v>
      </c>
      <c r="U2269">
        <f t="shared" si="1067"/>
        <v>0</v>
      </c>
      <c r="V2269" s="2">
        <f t="shared" si="1049"/>
        <v>1.5156755874281861E-4</v>
      </c>
      <c r="W2269">
        <f t="shared" si="1053"/>
        <v>0</v>
      </c>
      <c r="X2269">
        <f t="shared" si="1054"/>
        <v>0</v>
      </c>
      <c r="Y2269">
        <f t="shared" si="1055"/>
        <v>0</v>
      </c>
      <c r="Z2269">
        <f t="shared" si="1056"/>
        <v>0.99999999962858899</v>
      </c>
      <c r="AA2269">
        <v>1</v>
      </c>
      <c r="AB2269">
        <v>0.05</v>
      </c>
      <c r="AC2269">
        <v>0.1</v>
      </c>
      <c r="AD2269">
        <f t="shared" si="1057"/>
        <v>0</v>
      </c>
      <c r="AE2269">
        <f t="shared" si="1058"/>
        <v>0.1</v>
      </c>
      <c r="AF2269">
        <f t="shared" si="1059"/>
        <v>0.57500000000000007</v>
      </c>
      <c r="AG2269">
        <f t="shared" si="1068"/>
        <v>0.92545675213828604</v>
      </c>
      <c r="AH2269">
        <f t="shared" si="1069"/>
        <v>9.2545675213828622E-3</v>
      </c>
      <c r="AI2269">
        <v>6</v>
      </c>
      <c r="AJ2269">
        <v>28</v>
      </c>
      <c r="AK2269">
        <v>0.05</v>
      </c>
      <c r="AL2269">
        <f t="shared" si="1060"/>
        <v>16.100000000000001</v>
      </c>
      <c r="AM2269">
        <f t="shared" si="1070"/>
        <v>19.2</v>
      </c>
      <c r="AN2269">
        <f t="shared" si="1061"/>
        <v>9.3999999999999986</v>
      </c>
      <c r="AO2269">
        <f t="shared" si="1071"/>
        <v>6.3000000000000007</v>
      </c>
      <c r="AP2269">
        <f t="shared" si="1072"/>
        <v>1.4920634920634916</v>
      </c>
      <c r="AQ2269">
        <v>0.328125</v>
      </c>
      <c r="AR2269">
        <f t="shared" si="1073"/>
        <v>0.83854166666666674</v>
      </c>
      <c r="AS2269">
        <f t="shared" si="1074"/>
        <v>1.1403126946359587</v>
      </c>
      <c r="AT2269">
        <f t="shared" si="1075"/>
        <v>0.95619970748119465</v>
      </c>
      <c r="AU2269">
        <v>19.100000000000001</v>
      </c>
      <c r="AV2269">
        <v>26.8</v>
      </c>
      <c r="AW2269">
        <v>18.899999999999999</v>
      </c>
      <c r="AX2269">
        <v>11.2</v>
      </c>
      <c r="AY2269">
        <v>1.6875</v>
      </c>
      <c r="AZ2269">
        <v>0.41791044799999999</v>
      </c>
      <c r="BA2269">
        <v>0.71268656699999999</v>
      </c>
      <c r="BB2269">
        <v>1.244421628</v>
      </c>
      <c r="BC2269">
        <v>0.95619970700000001</v>
      </c>
      <c r="BD2269">
        <v>118.3</v>
      </c>
      <c r="BE2269">
        <v>140.4</v>
      </c>
      <c r="BF2269">
        <f t="shared" si="1076"/>
        <v>8.0828377639999543E-3</v>
      </c>
      <c r="BG2269">
        <f t="shared" si="1077"/>
        <v>6.8105392236467235E-3</v>
      </c>
      <c r="BH2269">
        <v>16.879624400000001</v>
      </c>
      <c r="BI2269">
        <v>13.381278890000001</v>
      </c>
    </row>
    <row r="2270" spans="1:61" x14ac:dyDescent="0.4">
      <c r="A2270" s="1">
        <v>34245.333464236108</v>
      </c>
      <c r="B2270">
        <v>21.5</v>
      </c>
      <c r="C2270">
        <v>0</v>
      </c>
      <c r="D2270">
        <v>87</v>
      </c>
      <c r="E2270">
        <v>0</v>
      </c>
      <c r="F2270">
        <f t="shared" si="1078"/>
        <v>0.76465152953714732</v>
      </c>
      <c r="G2270" s="2">
        <v>2.84E-10</v>
      </c>
      <c r="H2270">
        <f t="shared" si="1062"/>
        <v>1.6887790689999998E-2</v>
      </c>
      <c r="I2270">
        <f t="shared" si="1063"/>
        <v>1.338815975E-2</v>
      </c>
      <c r="J2270">
        <v>0</v>
      </c>
      <c r="K2270">
        <f t="shared" si="1064"/>
        <v>0.2353484704628529</v>
      </c>
      <c r="M2270">
        <f t="shared" si="1065"/>
        <v>0</v>
      </c>
      <c r="N2270">
        <v>1</v>
      </c>
      <c r="O2270">
        <v>1</v>
      </c>
      <c r="P2270">
        <v>0</v>
      </c>
      <c r="Q2270">
        <f t="shared" si="1050"/>
        <v>0</v>
      </c>
      <c r="R2270">
        <f t="shared" si="1051"/>
        <v>0.47142857142857142</v>
      </c>
      <c r="S2270">
        <f t="shared" si="1066"/>
        <v>0.61687497731995511</v>
      </c>
      <c r="T2270">
        <f t="shared" si="1052"/>
        <v>0</v>
      </c>
      <c r="U2270">
        <f t="shared" si="1067"/>
        <v>0</v>
      </c>
      <c r="V2270" s="2">
        <f t="shared" si="1049"/>
        <v>1.5156755874281861E-4</v>
      </c>
      <c r="W2270">
        <f t="shared" si="1053"/>
        <v>0</v>
      </c>
      <c r="X2270">
        <f t="shared" si="1054"/>
        <v>0</v>
      </c>
      <c r="Y2270">
        <f t="shared" si="1055"/>
        <v>0</v>
      </c>
      <c r="Z2270">
        <f t="shared" si="1056"/>
        <v>0.99999999962858899</v>
      </c>
      <c r="AA2270">
        <v>1</v>
      </c>
      <c r="AB2270">
        <v>0.05</v>
      </c>
      <c r="AC2270">
        <v>0.1</v>
      </c>
      <c r="AD2270">
        <f t="shared" si="1057"/>
        <v>0</v>
      </c>
      <c r="AE2270">
        <f t="shared" si="1058"/>
        <v>0.1</v>
      </c>
      <c r="AF2270">
        <f t="shared" si="1059"/>
        <v>0.5892857142857143</v>
      </c>
      <c r="AG2270">
        <f t="shared" si="1068"/>
        <v>0.96331115912608056</v>
      </c>
      <c r="AH2270">
        <f t="shared" si="1069"/>
        <v>9.6331115912608074E-3</v>
      </c>
      <c r="AI2270">
        <v>6</v>
      </c>
      <c r="AJ2270">
        <v>28</v>
      </c>
      <c r="AK2270">
        <v>0.05</v>
      </c>
      <c r="AL2270">
        <f t="shared" si="1060"/>
        <v>16.5</v>
      </c>
      <c r="AM2270">
        <f t="shared" si="1070"/>
        <v>19.2</v>
      </c>
      <c r="AN2270">
        <f t="shared" si="1061"/>
        <v>9</v>
      </c>
      <c r="AO2270">
        <f t="shared" si="1071"/>
        <v>6.3000000000000007</v>
      </c>
      <c r="AP2270">
        <f t="shared" si="1072"/>
        <v>1.4285714285714284</v>
      </c>
      <c r="AQ2270">
        <v>0.328125</v>
      </c>
      <c r="AR2270">
        <f t="shared" si="1073"/>
        <v>0.859375</v>
      </c>
      <c r="AS2270">
        <f t="shared" si="1074"/>
        <v>1.1241576121569357</v>
      </c>
      <c r="AT2270">
        <f t="shared" si="1075"/>
        <v>0.96607294794736653</v>
      </c>
      <c r="AU2270">
        <v>19.5</v>
      </c>
      <c r="AV2270">
        <v>26.8</v>
      </c>
      <c r="AW2270">
        <v>18.5</v>
      </c>
      <c r="AX2270">
        <v>11.2</v>
      </c>
      <c r="AY2270">
        <v>1.6517857140000001</v>
      </c>
      <c r="AZ2270">
        <v>0.41791044799999999</v>
      </c>
      <c r="BA2270">
        <v>0.72761193999999996</v>
      </c>
      <c r="BB2270">
        <v>1.233346571</v>
      </c>
      <c r="BC2270">
        <v>0.96607294799999999</v>
      </c>
      <c r="BD2270">
        <v>118.3</v>
      </c>
      <c r="BE2270">
        <v>140.4</v>
      </c>
      <c r="BF2270">
        <f t="shared" si="1076"/>
        <v>8.1662971085998872E-3</v>
      </c>
      <c r="BG2270">
        <f t="shared" si="1077"/>
        <v>6.8808614529914528E-3</v>
      </c>
      <c r="BH2270">
        <v>16.887790689999999</v>
      </c>
      <c r="BI2270">
        <v>13.38815975</v>
      </c>
    </row>
    <row r="2271" spans="1:61" x14ac:dyDescent="0.4">
      <c r="A2271" s="1">
        <v>34245.375130960645</v>
      </c>
      <c r="B2271">
        <v>21.9</v>
      </c>
      <c r="C2271">
        <v>0</v>
      </c>
      <c r="D2271">
        <v>85</v>
      </c>
      <c r="E2271">
        <v>0</v>
      </c>
      <c r="F2271">
        <f t="shared" si="1078"/>
        <v>0.76465152953714732</v>
      </c>
      <c r="G2271" s="2">
        <v>2.84E-10</v>
      </c>
      <c r="H2271">
        <f t="shared" si="1062"/>
        <v>1.6896031120000002E-2</v>
      </c>
      <c r="I2271">
        <f t="shared" si="1063"/>
        <v>1.3395103069999999E-2</v>
      </c>
      <c r="J2271">
        <v>0</v>
      </c>
      <c r="K2271">
        <f t="shared" si="1064"/>
        <v>0.2353484704628529</v>
      </c>
      <c r="M2271">
        <f t="shared" si="1065"/>
        <v>0</v>
      </c>
      <c r="N2271">
        <v>1</v>
      </c>
      <c r="O2271">
        <v>1</v>
      </c>
      <c r="P2271">
        <v>0</v>
      </c>
      <c r="Q2271">
        <f t="shared" si="1050"/>
        <v>0</v>
      </c>
      <c r="R2271">
        <f t="shared" si="1051"/>
        <v>0.48285714285714282</v>
      </c>
      <c r="S2271">
        <f t="shared" si="1066"/>
        <v>0.68140452576891186</v>
      </c>
      <c r="T2271">
        <f t="shared" si="1052"/>
        <v>0</v>
      </c>
      <c r="U2271">
        <f t="shared" si="1067"/>
        <v>0</v>
      </c>
      <c r="V2271" s="2">
        <f t="shared" si="1049"/>
        <v>1.5156755874281861E-4</v>
      </c>
      <c r="W2271">
        <f t="shared" si="1053"/>
        <v>0</v>
      </c>
      <c r="X2271">
        <f t="shared" si="1054"/>
        <v>0</v>
      </c>
      <c r="Y2271">
        <f t="shared" si="1055"/>
        <v>0</v>
      </c>
      <c r="Z2271">
        <f t="shared" si="1056"/>
        <v>0.99999999962858899</v>
      </c>
      <c r="AA2271">
        <v>1</v>
      </c>
      <c r="AB2271">
        <v>0.05</v>
      </c>
      <c r="AC2271">
        <v>0.1</v>
      </c>
      <c r="AD2271">
        <f t="shared" si="1057"/>
        <v>0</v>
      </c>
      <c r="AE2271">
        <f t="shared" si="1058"/>
        <v>0.1</v>
      </c>
      <c r="AF2271">
        <f t="shared" si="1059"/>
        <v>0.60357142857142854</v>
      </c>
      <c r="AG2271">
        <f t="shared" si="1068"/>
        <v>0.99058509627887437</v>
      </c>
      <c r="AH2271">
        <f t="shared" si="1069"/>
        <v>9.9058509627887453E-3</v>
      </c>
      <c r="AI2271">
        <v>6</v>
      </c>
      <c r="AJ2271">
        <v>28</v>
      </c>
      <c r="AK2271">
        <v>0.05</v>
      </c>
      <c r="AL2271">
        <f t="shared" si="1060"/>
        <v>16.899999999999999</v>
      </c>
      <c r="AM2271">
        <f t="shared" si="1070"/>
        <v>19.2</v>
      </c>
      <c r="AN2271">
        <f t="shared" si="1061"/>
        <v>8.6000000000000014</v>
      </c>
      <c r="AO2271">
        <f t="shared" si="1071"/>
        <v>6.3000000000000007</v>
      </c>
      <c r="AP2271">
        <f t="shared" si="1072"/>
        <v>1.3650793650793651</v>
      </c>
      <c r="AQ2271">
        <v>0.328125</v>
      </c>
      <c r="AR2271">
        <f t="shared" si="1073"/>
        <v>0.88020833333333326</v>
      </c>
      <c r="AS2271">
        <f t="shared" si="1074"/>
        <v>1.1075126272872888</v>
      </c>
      <c r="AT2271">
        <f t="shared" si="1075"/>
        <v>0.97484184381016559</v>
      </c>
      <c r="AU2271">
        <v>19.899999999999999</v>
      </c>
      <c r="AV2271">
        <v>26.8</v>
      </c>
      <c r="AW2271">
        <v>18.100000000000001</v>
      </c>
      <c r="AX2271">
        <v>11.2</v>
      </c>
      <c r="AY2271">
        <v>1.616071429</v>
      </c>
      <c r="AZ2271">
        <v>0.41791044799999999</v>
      </c>
      <c r="BA2271">
        <v>0.74253731300000003</v>
      </c>
      <c r="BB2271">
        <v>1.222131232</v>
      </c>
      <c r="BC2271">
        <v>0.97484184399999996</v>
      </c>
      <c r="BD2271">
        <v>118.3</v>
      </c>
      <c r="BE2271">
        <v>140.4</v>
      </c>
      <c r="BF2271">
        <f t="shared" si="1076"/>
        <v>8.2404213339828027E-3</v>
      </c>
      <c r="BG2271">
        <f t="shared" si="1077"/>
        <v>6.9433179772079769E-3</v>
      </c>
      <c r="BH2271">
        <v>16.89603112</v>
      </c>
      <c r="BI2271">
        <v>13.395103069999999</v>
      </c>
    </row>
    <row r="2272" spans="1:61" x14ac:dyDescent="0.4">
      <c r="A2272" s="1">
        <v>34245.416797685182</v>
      </c>
      <c r="B2272">
        <v>22.4</v>
      </c>
      <c r="C2272">
        <v>0</v>
      </c>
      <c r="D2272">
        <v>77</v>
      </c>
      <c r="E2272">
        <v>0</v>
      </c>
      <c r="F2272">
        <f t="shared" si="1078"/>
        <v>0.76465152953714732</v>
      </c>
      <c r="G2272" s="2">
        <v>2.84E-10</v>
      </c>
      <c r="H2272">
        <f t="shared" si="1062"/>
        <v>1.6904350210000002E-2</v>
      </c>
      <c r="I2272">
        <f t="shared" si="1063"/>
        <v>1.340211268E-2</v>
      </c>
      <c r="J2272">
        <v>0</v>
      </c>
      <c r="K2272">
        <f t="shared" si="1064"/>
        <v>0.2353484704628529</v>
      </c>
      <c r="M2272">
        <f t="shared" si="1065"/>
        <v>0</v>
      </c>
      <c r="N2272">
        <v>1</v>
      </c>
      <c r="O2272">
        <v>1</v>
      </c>
      <c r="P2272">
        <v>0</v>
      </c>
      <c r="Q2272">
        <f t="shared" si="1050"/>
        <v>0</v>
      </c>
      <c r="R2272">
        <f t="shared" si="1051"/>
        <v>0.49714285714285711</v>
      </c>
      <c r="S2272">
        <f t="shared" si="1066"/>
        <v>0.75902152264211364</v>
      </c>
      <c r="T2272">
        <f t="shared" si="1052"/>
        <v>0</v>
      </c>
      <c r="U2272">
        <f t="shared" si="1067"/>
        <v>0</v>
      </c>
      <c r="V2272" s="2">
        <f t="shared" si="1049"/>
        <v>1.5156755874281861E-4</v>
      </c>
      <c r="W2272">
        <f t="shared" si="1053"/>
        <v>0</v>
      </c>
      <c r="X2272">
        <f t="shared" si="1054"/>
        <v>0</v>
      </c>
      <c r="Y2272">
        <f t="shared" si="1055"/>
        <v>0</v>
      </c>
      <c r="Z2272">
        <f t="shared" si="1056"/>
        <v>0.99999999962858899</v>
      </c>
      <c r="AA2272">
        <v>1</v>
      </c>
      <c r="AB2272">
        <v>0.05</v>
      </c>
      <c r="AC2272">
        <v>0.1</v>
      </c>
      <c r="AD2272">
        <f t="shared" si="1057"/>
        <v>0</v>
      </c>
      <c r="AE2272">
        <f t="shared" si="1058"/>
        <v>0.1</v>
      </c>
      <c r="AF2272">
        <f t="shared" si="1059"/>
        <v>0.62142857142857133</v>
      </c>
      <c r="AG2272">
        <f t="shared" si="1068"/>
        <v>1.0079938278358398</v>
      </c>
      <c r="AH2272">
        <f t="shared" si="1069"/>
        <v>1.0079938278358399E-2</v>
      </c>
      <c r="AI2272">
        <v>6</v>
      </c>
      <c r="AJ2272">
        <v>28</v>
      </c>
      <c r="AK2272">
        <v>0.05</v>
      </c>
      <c r="AL2272">
        <f t="shared" si="1060"/>
        <v>17.399999999999999</v>
      </c>
      <c r="AM2272">
        <f t="shared" si="1070"/>
        <v>19.2</v>
      </c>
      <c r="AN2272">
        <f t="shared" si="1061"/>
        <v>8.1000000000000014</v>
      </c>
      <c r="AO2272">
        <f t="shared" si="1071"/>
        <v>6.3000000000000007</v>
      </c>
      <c r="AP2272">
        <f t="shared" si="1072"/>
        <v>1.2857142857142858</v>
      </c>
      <c r="AQ2272">
        <v>0.328125</v>
      </c>
      <c r="AR2272">
        <f t="shared" si="1073"/>
        <v>0.90625</v>
      </c>
      <c r="AS2272">
        <f t="shared" si="1074"/>
        <v>1.0859580000531441</v>
      </c>
      <c r="AT2272">
        <f t="shared" si="1075"/>
        <v>0.98414943754816187</v>
      </c>
      <c r="AU2272">
        <v>20.399999999999999</v>
      </c>
      <c r="AV2272">
        <v>26.8</v>
      </c>
      <c r="AW2272">
        <v>17.600000000000001</v>
      </c>
      <c r="AX2272">
        <v>11.2</v>
      </c>
      <c r="AY2272">
        <v>1.571428571</v>
      </c>
      <c r="AZ2272">
        <v>0.41791044799999999</v>
      </c>
      <c r="BA2272">
        <v>0.76119402999999997</v>
      </c>
      <c r="BB2272">
        <v>1.2079072360000001</v>
      </c>
      <c r="BC2272">
        <v>0.98414943799999999</v>
      </c>
      <c r="BD2272">
        <v>118.3</v>
      </c>
      <c r="BE2272">
        <v>140.4</v>
      </c>
      <c r="BF2272">
        <f t="shared" si="1076"/>
        <v>8.3190992184967189E-3</v>
      </c>
      <c r="BG2272">
        <f t="shared" si="1077"/>
        <v>7.0096113817663813E-3</v>
      </c>
      <c r="BH2272">
        <v>16.90435021</v>
      </c>
      <c r="BI2272">
        <v>13.40211268</v>
      </c>
    </row>
    <row r="2273" spans="1:61" x14ac:dyDescent="0.4">
      <c r="A2273" s="1">
        <v>34245.458464409719</v>
      </c>
      <c r="B2273">
        <v>22.6</v>
      </c>
      <c r="C2273">
        <v>0</v>
      </c>
      <c r="D2273">
        <v>71</v>
      </c>
      <c r="E2273">
        <v>0</v>
      </c>
      <c r="F2273">
        <f t="shared" si="1078"/>
        <v>0.76465152953714732</v>
      </c>
      <c r="G2273" s="2">
        <v>2.84E-10</v>
      </c>
      <c r="H2273">
        <f t="shared" si="1062"/>
        <v>1.691269619E-2</v>
      </c>
      <c r="I2273">
        <f t="shared" si="1063"/>
        <v>1.340914493E-2</v>
      </c>
      <c r="J2273">
        <v>0</v>
      </c>
      <c r="K2273">
        <f t="shared" si="1064"/>
        <v>0.2353484704628529</v>
      </c>
      <c r="M2273">
        <f t="shared" si="1065"/>
        <v>0</v>
      </c>
      <c r="N2273">
        <v>1</v>
      </c>
      <c r="O2273">
        <v>1</v>
      </c>
      <c r="P2273">
        <v>0</v>
      </c>
      <c r="Q2273">
        <f t="shared" si="1050"/>
        <v>0</v>
      </c>
      <c r="R2273">
        <f t="shared" si="1051"/>
        <v>0.50285714285714289</v>
      </c>
      <c r="S2273">
        <f t="shared" si="1066"/>
        <v>0.78847182520265191</v>
      </c>
      <c r="T2273">
        <f t="shared" si="1052"/>
        <v>0</v>
      </c>
      <c r="U2273">
        <f t="shared" si="1067"/>
        <v>0</v>
      </c>
      <c r="V2273" s="2">
        <f t="shared" si="1049"/>
        <v>1.5156755874281861E-4</v>
      </c>
      <c r="W2273">
        <f t="shared" si="1053"/>
        <v>0</v>
      </c>
      <c r="X2273">
        <f t="shared" si="1054"/>
        <v>0</v>
      </c>
      <c r="Y2273">
        <f t="shared" si="1055"/>
        <v>0</v>
      </c>
      <c r="Z2273">
        <f t="shared" si="1056"/>
        <v>0.99999999962858899</v>
      </c>
      <c r="AA2273">
        <v>1</v>
      </c>
      <c r="AB2273">
        <v>0.05</v>
      </c>
      <c r="AC2273">
        <v>0.1</v>
      </c>
      <c r="AD2273">
        <f t="shared" si="1057"/>
        <v>0</v>
      </c>
      <c r="AE2273">
        <f t="shared" si="1058"/>
        <v>0.1</v>
      </c>
      <c r="AF2273">
        <f t="shared" si="1059"/>
        <v>0.62857142857142867</v>
      </c>
      <c r="AG2273">
        <f t="shared" si="1068"/>
        <v>1.0094137391426183</v>
      </c>
      <c r="AH2273">
        <f t="shared" si="1069"/>
        <v>1.0094137391426184E-2</v>
      </c>
      <c r="AI2273">
        <v>6</v>
      </c>
      <c r="AJ2273">
        <v>28</v>
      </c>
      <c r="AK2273">
        <v>0.05</v>
      </c>
      <c r="AL2273">
        <f t="shared" si="1060"/>
        <v>17.600000000000001</v>
      </c>
      <c r="AM2273">
        <f t="shared" si="1070"/>
        <v>19.2</v>
      </c>
      <c r="AN2273">
        <f t="shared" si="1061"/>
        <v>7.8999999999999986</v>
      </c>
      <c r="AO2273">
        <f t="shared" si="1071"/>
        <v>6.3000000000000007</v>
      </c>
      <c r="AP2273">
        <f t="shared" si="1072"/>
        <v>1.2539682539682535</v>
      </c>
      <c r="AQ2273">
        <v>0.328125</v>
      </c>
      <c r="AR2273">
        <f t="shared" si="1073"/>
        <v>0.91666666666666674</v>
      </c>
      <c r="AS2273">
        <f t="shared" si="1074"/>
        <v>1.077085728647649</v>
      </c>
      <c r="AT2273">
        <f t="shared" si="1075"/>
        <v>0.98732858459367834</v>
      </c>
      <c r="AU2273">
        <v>20.6</v>
      </c>
      <c r="AV2273">
        <v>26.8</v>
      </c>
      <c r="AW2273">
        <v>17.399999999999999</v>
      </c>
      <c r="AX2273">
        <v>11.2</v>
      </c>
      <c r="AY2273">
        <v>1.553571429</v>
      </c>
      <c r="AZ2273">
        <v>0.41791044799999999</v>
      </c>
      <c r="BA2273">
        <v>0.76865671599999996</v>
      </c>
      <c r="BB2273">
        <v>1.2021518200000001</v>
      </c>
      <c r="BC2273">
        <v>0.98732858499999998</v>
      </c>
      <c r="BD2273">
        <v>118.3</v>
      </c>
      <c r="BE2273">
        <v>140.4</v>
      </c>
      <c r="BF2273">
        <f t="shared" si="1076"/>
        <v>8.345972819895844E-3</v>
      </c>
      <c r="BG2273">
        <f t="shared" si="1077"/>
        <v>7.0322548789173789E-3</v>
      </c>
      <c r="BH2273">
        <v>16.912696189999998</v>
      </c>
      <c r="BI2273">
        <v>13.40914493</v>
      </c>
    </row>
    <row r="2274" spans="1:61" x14ac:dyDescent="0.4">
      <c r="A2274" s="1">
        <v>34245.500131134257</v>
      </c>
      <c r="B2274">
        <v>22.6</v>
      </c>
      <c r="C2274">
        <v>0</v>
      </c>
      <c r="D2274">
        <v>79</v>
      </c>
      <c r="E2274">
        <v>0</v>
      </c>
      <c r="F2274">
        <f t="shared" si="1078"/>
        <v>0.76465152953714732</v>
      </c>
      <c r="G2274" s="2">
        <v>2.84E-10</v>
      </c>
      <c r="H2274">
        <f t="shared" si="1062"/>
        <v>1.692104216E-2</v>
      </c>
      <c r="I2274">
        <f t="shared" si="1063"/>
        <v>1.3416177190000001E-2</v>
      </c>
      <c r="J2274">
        <v>0</v>
      </c>
      <c r="K2274">
        <f t="shared" si="1064"/>
        <v>0.2353484704628529</v>
      </c>
      <c r="M2274">
        <f t="shared" si="1065"/>
        <v>0</v>
      </c>
      <c r="N2274">
        <v>1</v>
      </c>
      <c r="O2274">
        <v>1</v>
      </c>
      <c r="P2274">
        <v>0</v>
      </c>
      <c r="Q2274">
        <f t="shared" si="1050"/>
        <v>0</v>
      </c>
      <c r="R2274">
        <f t="shared" si="1051"/>
        <v>0.50285714285714289</v>
      </c>
      <c r="S2274">
        <f t="shared" si="1066"/>
        <v>0.78847182520265191</v>
      </c>
      <c r="T2274">
        <f t="shared" si="1052"/>
        <v>0</v>
      </c>
      <c r="U2274">
        <f t="shared" si="1067"/>
        <v>0</v>
      </c>
      <c r="V2274" s="2">
        <f t="shared" si="1049"/>
        <v>1.5156755874281861E-4</v>
      </c>
      <c r="W2274">
        <f t="shared" si="1053"/>
        <v>0</v>
      </c>
      <c r="X2274">
        <f t="shared" si="1054"/>
        <v>0</v>
      </c>
      <c r="Y2274">
        <f t="shared" si="1055"/>
        <v>0</v>
      </c>
      <c r="Z2274">
        <f t="shared" si="1056"/>
        <v>0.99999999962858899</v>
      </c>
      <c r="AA2274">
        <v>1</v>
      </c>
      <c r="AB2274">
        <v>0.05</v>
      </c>
      <c r="AC2274">
        <v>0.1</v>
      </c>
      <c r="AD2274">
        <f t="shared" si="1057"/>
        <v>0</v>
      </c>
      <c r="AE2274">
        <f t="shared" si="1058"/>
        <v>0.1</v>
      </c>
      <c r="AF2274">
        <f t="shared" si="1059"/>
        <v>0.62857142857142867</v>
      </c>
      <c r="AG2274">
        <f t="shared" si="1068"/>
        <v>1.0094137391426183</v>
      </c>
      <c r="AH2274">
        <f t="shared" si="1069"/>
        <v>1.0094137391426184E-2</v>
      </c>
      <c r="AI2274">
        <v>6</v>
      </c>
      <c r="AJ2274">
        <v>28</v>
      </c>
      <c r="AK2274">
        <v>0.05</v>
      </c>
      <c r="AL2274">
        <f t="shared" si="1060"/>
        <v>17.600000000000001</v>
      </c>
      <c r="AM2274">
        <f t="shared" si="1070"/>
        <v>19.2</v>
      </c>
      <c r="AN2274">
        <f t="shared" si="1061"/>
        <v>7.8999999999999986</v>
      </c>
      <c r="AO2274">
        <f t="shared" si="1071"/>
        <v>6.3000000000000007</v>
      </c>
      <c r="AP2274">
        <f t="shared" si="1072"/>
        <v>1.2539682539682535</v>
      </c>
      <c r="AQ2274">
        <v>0.328125</v>
      </c>
      <c r="AR2274">
        <f t="shared" si="1073"/>
        <v>0.91666666666666674</v>
      </c>
      <c r="AS2274">
        <f t="shared" si="1074"/>
        <v>1.077085728647649</v>
      </c>
      <c r="AT2274">
        <f t="shared" si="1075"/>
        <v>0.98732858459367834</v>
      </c>
      <c r="AU2274">
        <v>20.6</v>
      </c>
      <c r="AV2274">
        <v>26.8</v>
      </c>
      <c r="AW2274">
        <v>17.399999999999999</v>
      </c>
      <c r="AX2274">
        <v>11.2</v>
      </c>
      <c r="AY2274">
        <v>1.553571429</v>
      </c>
      <c r="AZ2274">
        <v>0.41791044799999999</v>
      </c>
      <c r="BA2274">
        <v>0.76865671599999996</v>
      </c>
      <c r="BB2274">
        <v>1.2021518200000001</v>
      </c>
      <c r="BC2274">
        <v>0.98732858499999998</v>
      </c>
      <c r="BD2274">
        <v>118.3</v>
      </c>
      <c r="BE2274">
        <v>140.4</v>
      </c>
      <c r="BF2274">
        <f t="shared" si="1076"/>
        <v>8.345972819895844E-3</v>
      </c>
      <c r="BG2274">
        <f t="shared" si="1077"/>
        <v>7.0322548789173789E-3</v>
      </c>
      <c r="BH2274">
        <v>16.921042159999999</v>
      </c>
      <c r="BI2274">
        <v>13.416177190000001</v>
      </c>
    </row>
    <row r="2275" spans="1:61" x14ac:dyDescent="0.4">
      <c r="A2275" s="1">
        <v>34245.541797858794</v>
      </c>
      <c r="B2275">
        <v>23.2</v>
      </c>
      <c r="C2275">
        <v>0</v>
      </c>
      <c r="D2275">
        <v>77</v>
      </c>
      <c r="E2275">
        <v>0</v>
      </c>
      <c r="F2275">
        <f t="shared" si="1078"/>
        <v>0.76465152953714732</v>
      </c>
      <c r="G2275" s="2">
        <v>2.84E-10</v>
      </c>
      <c r="H2275">
        <f t="shared" si="1062"/>
        <v>1.6929451839999998E-2</v>
      </c>
      <c r="I2275">
        <f t="shared" si="1063"/>
        <v>1.3423263120000001E-2</v>
      </c>
      <c r="J2275">
        <v>0</v>
      </c>
      <c r="K2275">
        <f t="shared" si="1064"/>
        <v>0.2353484704628529</v>
      </c>
      <c r="M2275">
        <f t="shared" si="1065"/>
        <v>0</v>
      </c>
      <c r="N2275">
        <v>1</v>
      </c>
      <c r="O2275">
        <v>1</v>
      </c>
      <c r="P2275">
        <v>0</v>
      </c>
      <c r="Q2275">
        <f t="shared" si="1050"/>
        <v>0</v>
      </c>
      <c r="R2275">
        <f t="shared" si="1051"/>
        <v>0.52</v>
      </c>
      <c r="S2275">
        <f t="shared" si="1066"/>
        <v>0.8686969829793022</v>
      </c>
      <c r="T2275">
        <f t="shared" si="1052"/>
        <v>0</v>
      </c>
      <c r="U2275">
        <f t="shared" si="1067"/>
        <v>0</v>
      </c>
      <c r="V2275" s="2">
        <f t="shared" si="1049"/>
        <v>1.5156755874281861E-4</v>
      </c>
      <c r="W2275">
        <f t="shared" si="1053"/>
        <v>0</v>
      </c>
      <c r="X2275">
        <f t="shared" si="1054"/>
        <v>0</v>
      </c>
      <c r="Y2275">
        <f t="shared" si="1055"/>
        <v>0</v>
      </c>
      <c r="Z2275">
        <f t="shared" si="1056"/>
        <v>0.99999999962858899</v>
      </c>
      <c r="AA2275">
        <v>1</v>
      </c>
      <c r="AB2275">
        <v>0.05</v>
      </c>
      <c r="AC2275">
        <v>0.1</v>
      </c>
      <c r="AD2275">
        <f t="shared" si="1057"/>
        <v>0</v>
      </c>
      <c r="AE2275">
        <f t="shared" si="1058"/>
        <v>0.1</v>
      </c>
      <c r="AF2275">
        <f t="shared" si="1059"/>
        <v>0.65</v>
      </c>
      <c r="AG2275">
        <f t="shared" si="1068"/>
        <v>0.99390411424494995</v>
      </c>
      <c r="AH2275">
        <f t="shared" si="1069"/>
        <v>9.939041142449501E-3</v>
      </c>
      <c r="AI2275">
        <v>6</v>
      </c>
      <c r="AJ2275">
        <v>28</v>
      </c>
      <c r="AK2275">
        <v>0.05</v>
      </c>
      <c r="AL2275">
        <f t="shared" si="1060"/>
        <v>18.2</v>
      </c>
      <c r="AM2275">
        <f t="shared" si="1070"/>
        <v>19.2</v>
      </c>
      <c r="AN2275">
        <f t="shared" si="1061"/>
        <v>7.3000000000000007</v>
      </c>
      <c r="AO2275">
        <f t="shared" si="1071"/>
        <v>6.3000000000000007</v>
      </c>
      <c r="AP2275">
        <f t="shared" si="1072"/>
        <v>1.1587301587301586</v>
      </c>
      <c r="AQ2275">
        <v>0.328125</v>
      </c>
      <c r="AR2275">
        <f t="shared" si="1073"/>
        <v>0.94791666666666663</v>
      </c>
      <c r="AS2275">
        <f t="shared" si="1074"/>
        <v>1.0495284016920181</v>
      </c>
      <c r="AT2275">
        <f t="shared" si="1075"/>
        <v>0.99486546410389209</v>
      </c>
      <c r="AU2275">
        <v>21.2</v>
      </c>
      <c r="AV2275">
        <v>26.8</v>
      </c>
      <c r="AW2275">
        <v>16.8</v>
      </c>
      <c r="AX2275">
        <v>11.2</v>
      </c>
      <c r="AY2275">
        <v>1.5</v>
      </c>
      <c r="AZ2275">
        <v>0.41791044799999999</v>
      </c>
      <c r="BA2275">
        <v>0.79104477600000001</v>
      </c>
      <c r="BB2275">
        <v>1.1846508680000001</v>
      </c>
      <c r="BC2275">
        <v>0.99486546399999998</v>
      </c>
      <c r="BD2275">
        <v>118.3</v>
      </c>
      <c r="BE2275">
        <v>140.4</v>
      </c>
      <c r="BF2275">
        <f t="shared" si="1076"/>
        <v>8.4096827058655291E-3</v>
      </c>
      <c r="BG2275">
        <f t="shared" si="1077"/>
        <v>7.0859363532763528E-3</v>
      </c>
      <c r="BH2275">
        <v>16.929451839999999</v>
      </c>
      <c r="BI2275">
        <v>13.42326312</v>
      </c>
    </row>
    <row r="2276" spans="1:61" x14ac:dyDescent="0.4">
      <c r="A2276" s="1">
        <v>34245.583464583331</v>
      </c>
      <c r="B2276">
        <v>22.6</v>
      </c>
      <c r="C2276">
        <v>0</v>
      </c>
      <c r="D2276">
        <v>80</v>
      </c>
      <c r="E2276">
        <v>0</v>
      </c>
      <c r="F2276">
        <f t="shared" si="1078"/>
        <v>0.76465152953714732</v>
      </c>
      <c r="G2276" s="2">
        <v>2.84E-10</v>
      </c>
      <c r="H2276">
        <f t="shared" si="1062"/>
        <v>1.6937797819999999E-2</v>
      </c>
      <c r="I2276">
        <f t="shared" si="1063"/>
        <v>1.343029538E-2</v>
      </c>
      <c r="J2276">
        <v>0</v>
      </c>
      <c r="K2276">
        <f t="shared" si="1064"/>
        <v>0.2353484704628529</v>
      </c>
      <c r="M2276">
        <f t="shared" si="1065"/>
        <v>0</v>
      </c>
      <c r="N2276">
        <v>1</v>
      </c>
      <c r="O2276">
        <v>1</v>
      </c>
      <c r="P2276">
        <v>0</v>
      </c>
      <c r="Q2276">
        <f t="shared" si="1050"/>
        <v>0</v>
      </c>
      <c r="R2276">
        <f t="shared" si="1051"/>
        <v>0.50285714285714289</v>
      </c>
      <c r="S2276">
        <f t="shared" si="1066"/>
        <v>0.78847182520265191</v>
      </c>
      <c r="T2276">
        <f t="shared" si="1052"/>
        <v>0</v>
      </c>
      <c r="U2276">
        <f t="shared" si="1067"/>
        <v>0</v>
      </c>
      <c r="V2276" s="2">
        <f t="shared" si="1049"/>
        <v>1.5156755874281861E-4</v>
      </c>
      <c r="W2276">
        <f t="shared" si="1053"/>
        <v>0</v>
      </c>
      <c r="X2276">
        <f t="shared" si="1054"/>
        <v>0</v>
      </c>
      <c r="Y2276">
        <f t="shared" si="1055"/>
        <v>0</v>
      </c>
      <c r="Z2276">
        <f t="shared" si="1056"/>
        <v>0.99999999962858899</v>
      </c>
      <c r="AA2276">
        <v>1</v>
      </c>
      <c r="AB2276">
        <v>0.05</v>
      </c>
      <c r="AC2276">
        <v>0.1</v>
      </c>
      <c r="AD2276">
        <f t="shared" si="1057"/>
        <v>0</v>
      </c>
      <c r="AE2276">
        <f t="shared" si="1058"/>
        <v>0.1</v>
      </c>
      <c r="AF2276">
        <f t="shared" si="1059"/>
        <v>0.62857142857142867</v>
      </c>
      <c r="AG2276">
        <f t="shared" si="1068"/>
        <v>1.0094137391426183</v>
      </c>
      <c r="AH2276">
        <f t="shared" si="1069"/>
        <v>1.0094137391426184E-2</v>
      </c>
      <c r="AI2276">
        <v>6</v>
      </c>
      <c r="AJ2276">
        <v>28</v>
      </c>
      <c r="AK2276">
        <v>0.05</v>
      </c>
      <c r="AL2276">
        <f t="shared" si="1060"/>
        <v>17.600000000000001</v>
      </c>
      <c r="AM2276">
        <f t="shared" si="1070"/>
        <v>19.2</v>
      </c>
      <c r="AN2276">
        <f t="shared" si="1061"/>
        <v>7.8999999999999986</v>
      </c>
      <c r="AO2276">
        <f t="shared" si="1071"/>
        <v>6.3000000000000007</v>
      </c>
      <c r="AP2276">
        <f t="shared" si="1072"/>
        <v>1.2539682539682535</v>
      </c>
      <c r="AQ2276">
        <v>0.328125</v>
      </c>
      <c r="AR2276">
        <f t="shared" si="1073"/>
        <v>0.91666666666666674</v>
      </c>
      <c r="AS2276">
        <f t="shared" si="1074"/>
        <v>1.077085728647649</v>
      </c>
      <c r="AT2276">
        <f t="shared" si="1075"/>
        <v>0.98732858459367834</v>
      </c>
      <c r="AU2276">
        <v>20.6</v>
      </c>
      <c r="AV2276">
        <v>26.8</v>
      </c>
      <c r="AW2276">
        <v>17.399999999999999</v>
      </c>
      <c r="AX2276">
        <v>11.2</v>
      </c>
      <c r="AY2276">
        <v>1.553571429</v>
      </c>
      <c r="AZ2276">
        <v>0.41791044799999999</v>
      </c>
      <c r="BA2276">
        <v>0.76865671599999996</v>
      </c>
      <c r="BB2276">
        <v>1.2021518200000001</v>
      </c>
      <c r="BC2276">
        <v>0.98732858499999998</v>
      </c>
      <c r="BD2276">
        <v>118.3</v>
      </c>
      <c r="BE2276">
        <v>140.4</v>
      </c>
      <c r="BF2276">
        <f t="shared" si="1076"/>
        <v>8.345972819895844E-3</v>
      </c>
      <c r="BG2276">
        <f t="shared" si="1077"/>
        <v>7.0322548789173789E-3</v>
      </c>
      <c r="BH2276">
        <v>16.93779782</v>
      </c>
      <c r="BI2276">
        <v>13.43029538</v>
      </c>
    </row>
    <row r="2277" spans="1:61" x14ac:dyDescent="0.4">
      <c r="A2277" s="1">
        <v>34245.625131307868</v>
      </c>
      <c r="B2277">
        <v>22.3</v>
      </c>
      <c r="C2277">
        <v>0</v>
      </c>
      <c r="D2277">
        <v>80</v>
      </c>
      <c r="E2277">
        <v>0</v>
      </c>
      <c r="F2277">
        <f t="shared" si="1078"/>
        <v>0.76465152953714732</v>
      </c>
      <c r="G2277" s="2">
        <v>2.84E-10</v>
      </c>
      <c r="H2277">
        <f t="shared" si="1062"/>
        <v>1.6946102469999998E-2</v>
      </c>
      <c r="I2277">
        <f t="shared" si="1063"/>
        <v>1.343729282E-2</v>
      </c>
      <c r="J2277">
        <v>0</v>
      </c>
      <c r="K2277">
        <f t="shared" si="1064"/>
        <v>0.2353484704628529</v>
      </c>
      <c r="M2277">
        <f t="shared" si="1065"/>
        <v>0</v>
      </c>
      <c r="N2277">
        <v>1</v>
      </c>
      <c r="O2277">
        <v>1</v>
      </c>
      <c r="P2277">
        <v>0</v>
      </c>
      <c r="Q2277">
        <f t="shared" si="1050"/>
        <v>0</v>
      </c>
      <c r="R2277">
        <f t="shared" si="1051"/>
        <v>0.49428571428571433</v>
      </c>
      <c r="S2277">
        <f t="shared" si="1066"/>
        <v>0.74390303228252241</v>
      </c>
      <c r="T2277">
        <f t="shared" si="1052"/>
        <v>0</v>
      </c>
      <c r="U2277">
        <f t="shared" si="1067"/>
        <v>0</v>
      </c>
      <c r="V2277" s="2">
        <f t="shared" si="1049"/>
        <v>1.5156755874281861E-4</v>
      </c>
      <c r="W2277">
        <f t="shared" si="1053"/>
        <v>0</v>
      </c>
      <c r="X2277">
        <f t="shared" si="1054"/>
        <v>0</v>
      </c>
      <c r="Y2277">
        <f t="shared" si="1055"/>
        <v>0</v>
      </c>
      <c r="Z2277">
        <f t="shared" si="1056"/>
        <v>0.99999999962858899</v>
      </c>
      <c r="AA2277">
        <v>1</v>
      </c>
      <c r="AB2277">
        <v>0.05</v>
      </c>
      <c r="AC2277">
        <v>0.1</v>
      </c>
      <c r="AD2277">
        <f t="shared" si="1057"/>
        <v>0</v>
      </c>
      <c r="AE2277">
        <f t="shared" si="1058"/>
        <v>0.1</v>
      </c>
      <c r="AF2277">
        <f t="shared" si="1059"/>
        <v>0.61785714285714288</v>
      </c>
      <c r="AG2277">
        <f t="shared" si="1068"/>
        <v>1.0060741178918835</v>
      </c>
      <c r="AH2277">
        <f t="shared" si="1069"/>
        <v>1.0060741178918836E-2</v>
      </c>
      <c r="AI2277">
        <v>6</v>
      </c>
      <c r="AJ2277">
        <v>28</v>
      </c>
      <c r="AK2277">
        <v>0.05</v>
      </c>
      <c r="AL2277">
        <f t="shared" si="1060"/>
        <v>17.3</v>
      </c>
      <c r="AM2277">
        <f t="shared" si="1070"/>
        <v>19.2</v>
      </c>
      <c r="AN2277">
        <f t="shared" si="1061"/>
        <v>8.1999999999999993</v>
      </c>
      <c r="AO2277">
        <f t="shared" si="1071"/>
        <v>6.3000000000000007</v>
      </c>
      <c r="AP2277">
        <f t="shared" si="1072"/>
        <v>1.3015873015873014</v>
      </c>
      <c r="AQ2277">
        <v>0.328125</v>
      </c>
      <c r="AR2277">
        <f t="shared" si="1073"/>
        <v>0.90104166666666674</v>
      </c>
      <c r="AS2277">
        <f t="shared" si="1074"/>
        <v>1.0903390151004593</v>
      </c>
      <c r="AT2277">
        <f t="shared" si="1075"/>
        <v>0.98244088339780977</v>
      </c>
      <c r="AU2277">
        <v>20.3</v>
      </c>
      <c r="AV2277">
        <v>26.8</v>
      </c>
      <c r="AW2277">
        <v>17.7</v>
      </c>
      <c r="AX2277">
        <v>11.2</v>
      </c>
      <c r="AY2277">
        <v>1.5803571430000001</v>
      </c>
      <c r="AZ2277">
        <v>0.41791044799999999</v>
      </c>
      <c r="BA2277">
        <v>0.75746268699999997</v>
      </c>
      <c r="BB2277">
        <v>1.2107706730000001</v>
      </c>
      <c r="BC2277">
        <v>0.98244088299999999</v>
      </c>
      <c r="BD2277">
        <v>118.3</v>
      </c>
      <c r="BE2277">
        <v>140.4</v>
      </c>
      <c r="BF2277">
        <f t="shared" si="1076"/>
        <v>8.304656664393997E-3</v>
      </c>
      <c r="BG2277">
        <f t="shared" si="1077"/>
        <v>6.9974421866096865E-3</v>
      </c>
      <c r="BH2277">
        <v>16.94610247</v>
      </c>
      <c r="BI2277">
        <v>13.43729282</v>
      </c>
    </row>
    <row r="2278" spans="1:61" x14ac:dyDescent="0.4">
      <c r="A2278" s="1">
        <v>34245.666798032405</v>
      </c>
      <c r="B2278">
        <v>22.5</v>
      </c>
      <c r="C2278">
        <v>0</v>
      </c>
      <c r="D2278">
        <v>76</v>
      </c>
      <c r="E2278">
        <v>0</v>
      </c>
      <c r="F2278">
        <f t="shared" si="1078"/>
        <v>0.76465152953714732</v>
      </c>
      <c r="G2278" s="2">
        <v>2.84E-10</v>
      </c>
      <c r="H2278">
        <f t="shared" si="1062"/>
        <v>1.6954435350000002E-2</v>
      </c>
      <c r="I2278">
        <f t="shared" si="1063"/>
        <v>1.344431404E-2</v>
      </c>
      <c r="J2278">
        <v>0</v>
      </c>
      <c r="K2278">
        <f t="shared" si="1064"/>
        <v>0.2353484704628529</v>
      </c>
      <c r="M2278">
        <f t="shared" si="1065"/>
        <v>0</v>
      </c>
      <c r="N2278">
        <v>1</v>
      </c>
      <c r="O2278">
        <v>1</v>
      </c>
      <c r="P2278">
        <v>0</v>
      </c>
      <c r="Q2278">
        <f t="shared" si="1050"/>
        <v>0</v>
      </c>
      <c r="R2278">
        <f t="shared" si="1051"/>
        <v>0.5</v>
      </c>
      <c r="S2278">
        <f t="shared" si="1066"/>
        <v>0.77388634547131319</v>
      </c>
      <c r="T2278">
        <f t="shared" si="1052"/>
        <v>0</v>
      </c>
      <c r="U2278">
        <f t="shared" si="1067"/>
        <v>0</v>
      </c>
      <c r="V2278" s="2">
        <f t="shared" si="1049"/>
        <v>1.5156755874281861E-4</v>
      </c>
      <c r="W2278">
        <f t="shared" si="1053"/>
        <v>0</v>
      </c>
      <c r="X2278">
        <f t="shared" si="1054"/>
        <v>0</v>
      </c>
      <c r="Y2278">
        <f t="shared" si="1055"/>
        <v>0</v>
      </c>
      <c r="Z2278">
        <f t="shared" si="1056"/>
        <v>0.99999999962858899</v>
      </c>
      <c r="AA2278">
        <v>1</v>
      </c>
      <c r="AB2278">
        <v>0.05</v>
      </c>
      <c r="AC2278">
        <v>0.1</v>
      </c>
      <c r="AD2278">
        <f t="shared" si="1057"/>
        <v>0</v>
      </c>
      <c r="AE2278">
        <f t="shared" si="1058"/>
        <v>0.1</v>
      </c>
      <c r="AF2278">
        <f t="shared" si="1059"/>
        <v>0.625</v>
      </c>
      <c r="AG2278">
        <f t="shared" si="1068"/>
        <v>1.0091099107547328</v>
      </c>
      <c r="AH2278">
        <f t="shared" si="1069"/>
        <v>1.009109910754733E-2</v>
      </c>
      <c r="AI2278">
        <v>6</v>
      </c>
      <c r="AJ2278">
        <v>28</v>
      </c>
      <c r="AK2278">
        <v>0.05</v>
      </c>
      <c r="AL2278">
        <f t="shared" si="1060"/>
        <v>17.5</v>
      </c>
      <c r="AM2278">
        <f t="shared" si="1070"/>
        <v>19.2</v>
      </c>
      <c r="AN2278">
        <f t="shared" si="1061"/>
        <v>8</v>
      </c>
      <c r="AO2278">
        <f t="shared" si="1071"/>
        <v>6.3000000000000007</v>
      </c>
      <c r="AP2278">
        <f t="shared" si="1072"/>
        <v>1.2698412698412698</v>
      </c>
      <c r="AQ2278">
        <v>0.328125</v>
      </c>
      <c r="AR2278">
        <f t="shared" si="1073"/>
        <v>0.91145833333333337</v>
      </c>
      <c r="AS2278">
        <f t="shared" si="1074"/>
        <v>1.0815404931932422</v>
      </c>
      <c r="AT2278">
        <f t="shared" si="1075"/>
        <v>0.9857790953584239</v>
      </c>
      <c r="AU2278">
        <v>20.5</v>
      </c>
      <c r="AV2278">
        <v>26.8</v>
      </c>
      <c r="AW2278">
        <v>17.5</v>
      </c>
      <c r="AX2278">
        <v>11.2</v>
      </c>
      <c r="AY2278">
        <v>1.5625</v>
      </c>
      <c r="AZ2278">
        <v>0.41791044799999999</v>
      </c>
      <c r="BA2278">
        <v>0.76492537299999996</v>
      </c>
      <c r="BB2278">
        <v>1.2050343139999999</v>
      </c>
      <c r="BC2278">
        <v>0.98577909500000005</v>
      </c>
      <c r="BD2278">
        <v>118.3</v>
      </c>
      <c r="BE2278">
        <v>140.4</v>
      </c>
      <c r="BF2278">
        <f t="shared" si="1076"/>
        <v>8.3328748551007945E-3</v>
      </c>
      <c r="BG2278">
        <f t="shared" si="1077"/>
        <v>7.0212186253561255E-3</v>
      </c>
      <c r="BH2278">
        <v>16.954435350000001</v>
      </c>
      <c r="BI2278">
        <v>13.44431404</v>
      </c>
    </row>
    <row r="2279" spans="1:61" x14ac:dyDescent="0.4">
      <c r="A2279" s="1">
        <v>34245.708464756943</v>
      </c>
      <c r="B2279">
        <v>22.5</v>
      </c>
      <c r="C2279">
        <v>0</v>
      </c>
      <c r="D2279">
        <v>76</v>
      </c>
      <c r="E2279">
        <v>0</v>
      </c>
      <c r="F2279">
        <f t="shared" si="1078"/>
        <v>0.76465152953714732</v>
      </c>
      <c r="G2279" s="2">
        <v>2.84E-10</v>
      </c>
      <c r="H2279">
        <f t="shared" si="1062"/>
        <v>1.696276822E-2</v>
      </c>
      <c r="I2279">
        <f t="shared" si="1063"/>
        <v>1.3451335260000001E-2</v>
      </c>
      <c r="J2279">
        <v>0</v>
      </c>
      <c r="K2279">
        <f t="shared" si="1064"/>
        <v>0.2353484704628529</v>
      </c>
      <c r="M2279">
        <f t="shared" si="1065"/>
        <v>0</v>
      </c>
      <c r="N2279">
        <v>1</v>
      </c>
      <c r="O2279">
        <v>1</v>
      </c>
      <c r="P2279">
        <v>0</v>
      </c>
      <c r="Q2279">
        <f t="shared" si="1050"/>
        <v>0</v>
      </c>
      <c r="R2279">
        <f t="shared" si="1051"/>
        <v>0.5</v>
      </c>
      <c r="S2279">
        <f t="shared" si="1066"/>
        <v>0.77388634547131319</v>
      </c>
      <c r="T2279">
        <f t="shared" si="1052"/>
        <v>0</v>
      </c>
      <c r="U2279">
        <f t="shared" si="1067"/>
        <v>0</v>
      </c>
      <c r="V2279" s="2">
        <f t="shared" si="1049"/>
        <v>1.5156755874281861E-4</v>
      </c>
      <c r="W2279">
        <f t="shared" si="1053"/>
        <v>0</v>
      </c>
      <c r="X2279">
        <f t="shared" si="1054"/>
        <v>0</v>
      </c>
      <c r="Y2279">
        <f t="shared" si="1055"/>
        <v>0</v>
      </c>
      <c r="Z2279">
        <f t="shared" si="1056"/>
        <v>0.99999999962858899</v>
      </c>
      <c r="AA2279">
        <v>1</v>
      </c>
      <c r="AB2279">
        <v>0.05</v>
      </c>
      <c r="AC2279">
        <v>0.1</v>
      </c>
      <c r="AD2279">
        <f t="shared" si="1057"/>
        <v>0</v>
      </c>
      <c r="AE2279">
        <f t="shared" si="1058"/>
        <v>0.1</v>
      </c>
      <c r="AF2279">
        <f t="shared" si="1059"/>
        <v>0.625</v>
      </c>
      <c r="AG2279">
        <f t="shared" si="1068"/>
        <v>1.0091099107547328</v>
      </c>
      <c r="AH2279">
        <f t="shared" si="1069"/>
        <v>1.009109910754733E-2</v>
      </c>
      <c r="AI2279">
        <v>6</v>
      </c>
      <c r="AJ2279">
        <v>28</v>
      </c>
      <c r="AK2279">
        <v>0.05</v>
      </c>
      <c r="AL2279">
        <f t="shared" si="1060"/>
        <v>17.5</v>
      </c>
      <c r="AM2279">
        <f t="shared" si="1070"/>
        <v>19.2</v>
      </c>
      <c r="AN2279">
        <f t="shared" si="1061"/>
        <v>8</v>
      </c>
      <c r="AO2279">
        <f t="shared" si="1071"/>
        <v>6.3000000000000007</v>
      </c>
      <c r="AP2279">
        <f t="shared" si="1072"/>
        <v>1.2698412698412698</v>
      </c>
      <c r="AQ2279">
        <v>0.328125</v>
      </c>
      <c r="AR2279">
        <f t="shared" si="1073"/>
        <v>0.91145833333333337</v>
      </c>
      <c r="AS2279">
        <f t="shared" si="1074"/>
        <v>1.0815404931932422</v>
      </c>
      <c r="AT2279">
        <f t="shared" si="1075"/>
        <v>0.9857790953584239</v>
      </c>
      <c r="AU2279">
        <v>20.5</v>
      </c>
      <c r="AV2279">
        <v>26.8</v>
      </c>
      <c r="AW2279">
        <v>17.5</v>
      </c>
      <c r="AX2279">
        <v>11.2</v>
      </c>
      <c r="AY2279">
        <v>1.5625</v>
      </c>
      <c r="AZ2279">
        <v>0.41791044799999999</v>
      </c>
      <c r="BA2279">
        <v>0.76492537299999996</v>
      </c>
      <c r="BB2279">
        <v>1.2050343139999999</v>
      </c>
      <c r="BC2279">
        <v>0.98577909500000005</v>
      </c>
      <c r="BD2279">
        <v>118.3</v>
      </c>
      <c r="BE2279">
        <v>140.4</v>
      </c>
      <c r="BF2279">
        <f t="shared" si="1076"/>
        <v>8.3328748551007945E-3</v>
      </c>
      <c r="BG2279">
        <f t="shared" si="1077"/>
        <v>7.0212186253561255E-3</v>
      </c>
      <c r="BH2279">
        <v>16.962768220000001</v>
      </c>
      <c r="BI2279">
        <v>13.45133526</v>
      </c>
    </row>
    <row r="2280" spans="1:61" x14ac:dyDescent="0.4">
      <c r="A2280" s="1">
        <v>34245.75013148148</v>
      </c>
      <c r="B2280">
        <v>21.8</v>
      </c>
      <c r="C2280">
        <v>0</v>
      </c>
      <c r="D2280">
        <v>78</v>
      </c>
      <c r="E2280">
        <v>0</v>
      </c>
      <c r="F2280">
        <f t="shared" si="1078"/>
        <v>0.76465152953714732</v>
      </c>
      <c r="G2280" s="2">
        <v>2.84E-10</v>
      </c>
      <c r="H2280">
        <f t="shared" si="1062"/>
        <v>1.6970991019999999E-2</v>
      </c>
      <c r="I2280">
        <f t="shared" si="1063"/>
        <v>1.345826372E-2</v>
      </c>
      <c r="J2280">
        <v>0</v>
      </c>
      <c r="K2280">
        <f t="shared" si="1064"/>
        <v>0.2353484704628529</v>
      </c>
      <c r="M2280">
        <f t="shared" si="1065"/>
        <v>0</v>
      </c>
      <c r="N2280">
        <v>1</v>
      </c>
      <c r="O2280">
        <v>1</v>
      </c>
      <c r="P2280">
        <v>0</v>
      </c>
      <c r="Q2280">
        <f t="shared" si="1050"/>
        <v>0</v>
      </c>
      <c r="R2280">
        <f t="shared" si="1051"/>
        <v>0.48000000000000004</v>
      </c>
      <c r="S2280">
        <f t="shared" si="1066"/>
        <v>0.66540058190911955</v>
      </c>
      <c r="T2280">
        <f t="shared" si="1052"/>
        <v>0</v>
      </c>
      <c r="U2280">
        <f t="shared" si="1067"/>
        <v>0</v>
      </c>
      <c r="V2280" s="2">
        <f t="shared" si="1049"/>
        <v>1.5156755874281861E-4</v>
      </c>
      <c r="W2280">
        <f t="shared" si="1053"/>
        <v>0</v>
      </c>
      <c r="X2280">
        <f t="shared" si="1054"/>
        <v>0</v>
      </c>
      <c r="Y2280">
        <f t="shared" si="1055"/>
        <v>0</v>
      </c>
      <c r="Z2280">
        <f t="shared" si="1056"/>
        <v>0.99999999962858899</v>
      </c>
      <c r="AA2280">
        <v>1</v>
      </c>
      <c r="AB2280">
        <v>0.05</v>
      </c>
      <c r="AC2280">
        <v>0.1</v>
      </c>
      <c r="AD2280">
        <f t="shared" si="1057"/>
        <v>0</v>
      </c>
      <c r="AE2280">
        <f t="shared" si="1058"/>
        <v>0.1</v>
      </c>
      <c r="AF2280">
        <f t="shared" si="1059"/>
        <v>0.6</v>
      </c>
      <c r="AG2280">
        <f t="shared" si="1068"/>
        <v>0.98482943813865098</v>
      </c>
      <c r="AH2280">
        <f t="shared" si="1069"/>
        <v>9.8482943813865114E-3</v>
      </c>
      <c r="AI2280">
        <v>6</v>
      </c>
      <c r="AJ2280">
        <v>28</v>
      </c>
      <c r="AK2280">
        <v>0.05</v>
      </c>
      <c r="AL2280">
        <f t="shared" si="1060"/>
        <v>16.8</v>
      </c>
      <c r="AM2280">
        <f t="shared" si="1070"/>
        <v>19.2</v>
      </c>
      <c r="AN2280">
        <f t="shared" si="1061"/>
        <v>8.6999999999999993</v>
      </c>
      <c r="AO2280">
        <f t="shared" si="1071"/>
        <v>6.3000000000000007</v>
      </c>
      <c r="AP2280">
        <f t="shared" si="1072"/>
        <v>1.3809523809523807</v>
      </c>
      <c r="AQ2280">
        <v>0.328125</v>
      </c>
      <c r="AR2280">
        <f t="shared" si="1073"/>
        <v>0.87500000000000011</v>
      </c>
      <c r="AS2280">
        <f t="shared" si="1074"/>
        <v>1.1117218385369907</v>
      </c>
      <c r="AT2280">
        <f t="shared" si="1075"/>
        <v>0.97275660871986702</v>
      </c>
      <c r="AU2280">
        <v>19.8</v>
      </c>
      <c r="AV2280">
        <v>26.8</v>
      </c>
      <c r="AW2280">
        <v>18.2</v>
      </c>
      <c r="AX2280">
        <v>11.2</v>
      </c>
      <c r="AY2280">
        <v>1.625</v>
      </c>
      <c r="AZ2280">
        <v>0.41791044799999999</v>
      </c>
      <c r="BA2280">
        <v>0.73880597000000003</v>
      </c>
      <c r="BB2280">
        <v>1.2249484829999999</v>
      </c>
      <c r="BC2280">
        <v>0.97275660900000005</v>
      </c>
      <c r="BD2280">
        <v>118.3</v>
      </c>
      <c r="BE2280">
        <v>140.4</v>
      </c>
      <c r="BF2280">
        <f t="shared" si="1076"/>
        <v>8.22279466373514E-3</v>
      </c>
      <c r="BG2280">
        <f t="shared" si="1077"/>
        <v>6.9284658760683758E-3</v>
      </c>
      <c r="BH2280">
        <v>16.97099102</v>
      </c>
      <c r="BI2280">
        <v>13.45826372</v>
      </c>
    </row>
    <row r="2281" spans="1:61" x14ac:dyDescent="0.4">
      <c r="A2281" s="1">
        <v>34245.791798206017</v>
      </c>
      <c r="B2281">
        <v>21.4</v>
      </c>
      <c r="C2281">
        <v>0</v>
      </c>
      <c r="D2281">
        <v>78</v>
      </c>
      <c r="E2281">
        <v>0</v>
      </c>
      <c r="F2281">
        <f t="shared" si="1078"/>
        <v>0.76465152953714732</v>
      </c>
      <c r="G2281" s="2">
        <v>2.84E-10</v>
      </c>
      <c r="H2281">
        <f t="shared" si="1062"/>
        <v>1.6979137300000002E-2</v>
      </c>
      <c r="I2281">
        <f t="shared" si="1063"/>
        <v>1.3465127720000001E-2</v>
      </c>
      <c r="J2281">
        <v>0</v>
      </c>
      <c r="K2281">
        <f t="shared" si="1064"/>
        <v>0.2353484704628529</v>
      </c>
      <c r="M2281">
        <f t="shared" si="1065"/>
        <v>0</v>
      </c>
      <c r="N2281">
        <v>1</v>
      </c>
      <c r="O2281">
        <v>1</v>
      </c>
      <c r="P2281">
        <v>0</v>
      </c>
      <c r="Q2281">
        <f t="shared" si="1050"/>
        <v>0</v>
      </c>
      <c r="R2281">
        <f t="shared" si="1051"/>
        <v>0.46857142857142853</v>
      </c>
      <c r="S2281">
        <f t="shared" si="1066"/>
        <v>0.60060838838700137</v>
      </c>
      <c r="T2281">
        <f t="shared" si="1052"/>
        <v>0</v>
      </c>
      <c r="U2281">
        <f t="shared" si="1067"/>
        <v>0</v>
      </c>
      <c r="V2281" s="2">
        <f t="shared" si="1049"/>
        <v>1.5156755874281861E-4</v>
      </c>
      <c r="W2281">
        <f t="shared" si="1053"/>
        <v>0</v>
      </c>
      <c r="X2281">
        <f t="shared" si="1054"/>
        <v>0</v>
      </c>
      <c r="Y2281">
        <f t="shared" si="1055"/>
        <v>0</v>
      </c>
      <c r="Z2281">
        <f t="shared" si="1056"/>
        <v>0.99999999962858899</v>
      </c>
      <c r="AA2281">
        <v>1</v>
      </c>
      <c r="AB2281">
        <v>0.05</v>
      </c>
      <c r="AC2281">
        <v>0.1</v>
      </c>
      <c r="AD2281">
        <f t="shared" si="1057"/>
        <v>0</v>
      </c>
      <c r="AE2281">
        <f t="shared" si="1058"/>
        <v>0.1</v>
      </c>
      <c r="AF2281">
        <f t="shared" si="1059"/>
        <v>0.58571428571428563</v>
      </c>
      <c r="AG2281">
        <f t="shared" si="1068"/>
        <v>0.95478625938234352</v>
      </c>
      <c r="AH2281">
        <f t="shared" si="1069"/>
        <v>9.5478625938234373E-3</v>
      </c>
      <c r="AI2281">
        <v>6</v>
      </c>
      <c r="AJ2281">
        <v>28</v>
      </c>
      <c r="AK2281">
        <v>0.05</v>
      </c>
      <c r="AL2281">
        <f t="shared" si="1060"/>
        <v>16.399999999999999</v>
      </c>
      <c r="AM2281">
        <f t="shared" si="1070"/>
        <v>19.2</v>
      </c>
      <c r="AN2281">
        <f t="shared" si="1061"/>
        <v>9.1000000000000014</v>
      </c>
      <c r="AO2281">
        <f t="shared" si="1071"/>
        <v>6.3000000000000007</v>
      </c>
      <c r="AP2281">
        <f t="shared" si="1072"/>
        <v>1.4444444444444444</v>
      </c>
      <c r="AQ2281">
        <v>0.328125</v>
      </c>
      <c r="AR2281">
        <f t="shared" si="1073"/>
        <v>0.85416666666666663</v>
      </c>
      <c r="AS2281">
        <f t="shared" si="1074"/>
        <v>1.1282408992942556</v>
      </c>
      <c r="AT2281">
        <f t="shared" si="1075"/>
        <v>0.96370576814717668</v>
      </c>
      <c r="AU2281">
        <v>19.399999999999999</v>
      </c>
      <c r="AV2281">
        <v>26.8</v>
      </c>
      <c r="AW2281">
        <v>18.600000000000001</v>
      </c>
      <c r="AX2281">
        <v>11.2</v>
      </c>
      <c r="AY2281">
        <v>1.6607142859999999</v>
      </c>
      <c r="AZ2281">
        <v>0.41791044799999999</v>
      </c>
      <c r="BA2281">
        <v>0.72388059699999996</v>
      </c>
      <c r="BB2281">
        <v>1.2361283000000001</v>
      </c>
      <c r="BC2281">
        <v>0.96370576799999996</v>
      </c>
      <c r="BD2281">
        <v>118.3</v>
      </c>
      <c r="BE2281">
        <v>140.4</v>
      </c>
      <c r="BF2281">
        <f t="shared" si="1076"/>
        <v>8.1462871356481545E-3</v>
      </c>
      <c r="BG2281">
        <f t="shared" si="1077"/>
        <v>6.8640011965811964E-3</v>
      </c>
      <c r="BH2281">
        <v>16.979137300000001</v>
      </c>
      <c r="BI2281">
        <v>13.46512772</v>
      </c>
    </row>
    <row r="2282" spans="1:61" x14ac:dyDescent="0.4">
      <c r="A2282" s="1">
        <v>34245.833464930554</v>
      </c>
      <c r="B2282">
        <v>21.2</v>
      </c>
      <c r="C2282">
        <v>0</v>
      </c>
      <c r="D2282">
        <v>78</v>
      </c>
      <c r="E2282">
        <v>0</v>
      </c>
      <c r="F2282">
        <f t="shared" si="1078"/>
        <v>0.76465152953714732</v>
      </c>
      <c r="G2282" s="2">
        <v>2.84E-10</v>
      </c>
      <c r="H2282">
        <f t="shared" si="1062"/>
        <v>1.6987241850000001E-2</v>
      </c>
      <c r="I2282">
        <f t="shared" si="1063"/>
        <v>1.3471956560000001E-2</v>
      </c>
      <c r="J2282">
        <v>0</v>
      </c>
      <c r="K2282">
        <f t="shared" si="1064"/>
        <v>0.2353484704628529</v>
      </c>
      <c r="M2282">
        <f t="shared" si="1065"/>
        <v>0</v>
      </c>
      <c r="N2282">
        <v>1</v>
      </c>
      <c r="O2282">
        <v>1</v>
      </c>
      <c r="P2282">
        <v>0</v>
      </c>
      <c r="Q2282">
        <f t="shared" si="1050"/>
        <v>0</v>
      </c>
      <c r="R2282">
        <f t="shared" si="1051"/>
        <v>0.46285714285714286</v>
      </c>
      <c r="S2282">
        <f t="shared" si="1066"/>
        <v>0.56807686973771543</v>
      </c>
      <c r="T2282">
        <f t="shared" si="1052"/>
        <v>0</v>
      </c>
      <c r="U2282">
        <f t="shared" si="1067"/>
        <v>0</v>
      </c>
      <c r="V2282" s="2">
        <f t="shared" si="1049"/>
        <v>1.5156755874281861E-4</v>
      </c>
      <c r="W2282">
        <f t="shared" si="1053"/>
        <v>0</v>
      </c>
      <c r="X2282">
        <f t="shared" si="1054"/>
        <v>0</v>
      </c>
      <c r="Y2282">
        <f t="shared" si="1055"/>
        <v>0</v>
      </c>
      <c r="Z2282">
        <f t="shared" si="1056"/>
        <v>0.99999999962858899</v>
      </c>
      <c r="AA2282">
        <v>1</v>
      </c>
      <c r="AB2282">
        <v>0.05</v>
      </c>
      <c r="AC2282">
        <v>0.1</v>
      </c>
      <c r="AD2282">
        <f t="shared" si="1057"/>
        <v>0</v>
      </c>
      <c r="AE2282">
        <f t="shared" si="1058"/>
        <v>0.1</v>
      </c>
      <c r="AF2282">
        <f t="shared" si="1059"/>
        <v>0.57857142857142851</v>
      </c>
      <c r="AG2282">
        <f t="shared" si="1068"/>
        <v>0.93583612150908191</v>
      </c>
      <c r="AH2282">
        <f t="shared" si="1069"/>
        <v>9.358361215090821E-3</v>
      </c>
      <c r="AI2282">
        <v>6</v>
      </c>
      <c r="AJ2282">
        <v>28</v>
      </c>
      <c r="AK2282">
        <v>0.05</v>
      </c>
      <c r="AL2282">
        <f t="shared" si="1060"/>
        <v>16.2</v>
      </c>
      <c r="AM2282">
        <f t="shared" si="1070"/>
        <v>19.2</v>
      </c>
      <c r="AN2282">
        <f t="shared" si="1061"/>
        <v>9.3000000000000007</v>
      </c>
      <c r="AO2282">
        <f t="shared" si="1071"/>
        <v>6.3000000000000007</v>
      </c>
      <c r="AP2282">
        <f t="shared" si="1072"/>
        <v>1.4761904761904761</v>
      </c>
      <c r="AQ2282">
        <v>0.328125</v>
      </c>
      <c r="AR2282">
        <f t="shared" si="1073"/>
        <v>0.84375</v>
      </c>
      <c r="AS2282">
        <f t="shared" si="1074"/>
        <v>1.1363179044245697</v>
      </c>
      <c r="AT2282">
        <f t="shared" si="1075"/>
        <v>0.95876823185823068</v>
      </c>
      <c r="AU2282">
        <v>19.2</v>
      </c>
      <c r="AV2282">
        <v>26.8</v>
      </c>
      <c r="AW2282">
        <v>18.8</v>
      </c>
      <c r="AX2282">
        <v>11.2</v>
      </c>
      <c r="AY2282">
        <v>1.678571429</v>
      </c>
      <c r="AZ2282">
        <v>0.41791044799999999</v>
      </c>
      <c r="BA2282">
        <v>0.71641790999999999</v>
      </c>
      <c r="BB2282">
        <v>1.2416657550000001</v>
      </c>
      <c r="BC2282">
        <v>0.95876823200000005</v>
      </c>
      <c r="BD2282">
        <v>118.3</v>
      </c>
      <c r="BE2282">
        <v>140.4</v>
      </c>
      <c r="BF2282">
        <f t="shared" si="1076"/>
        <v>8.1045497198497952E-3</v>
      </c>
      <c r="BG2282">
        <f t="shared" si="1077"/>
        <v>6.8288335612535613E-3</v>
      </c>
      <c r="BH2282">
        <v>16.98724185</v>
      </c>
      <c r="BI2282">
        <v>13.471956560000001</v>
      </c>
    </row>
    <row r="2283" spans="1:61" x14ac:dyDescent="0.4">
      <c r="A2283" s="1">
        <v>34245.875131655092</v>
      </c>
      <c r="B2283">
        <v>21.1</v>
      </c>
      <c r="C2283">
        <v>0</v>
      </c>
      <c r="D2283">
        <v>80</v>
      </c>
      <c r="E2283">
        <v>0</v>
      </c>
      <c r="F2283">
        <f t="shared" si="1078"/>
        <v>0.76465152953714732</v>
      </c>
      <c r="G2283" s="2">
        <v>2.84E-10</v>
      </c>
      <c r="H2283">
        <f t="shared" si="1062"/>
        <v>1.6995324690000001E-2</v>
      </c>
      <c r="I2283">
        <f t="shared" si="1063"/>
        <v>1.34787671E-2</v>
      </c>
      <c r="J2283">
        <v>0</v>
      </c>
      <c r="K2283">
        <f t="shared" si="1064"/>
        <v>0.2353484704628529</v>
      </c>
      <c r="M2283">
        <f t="shared" si="1065"/>
        <v>0</v>
      </c>
      <c r="N2283">
        <v>1</v>
      </c>
      <c r="O2283">
        <v>1</v>
      </c>
      <c r="P2283">
        <v>0</v>
      </c>
      <c r="Q2283">
        <f t="shared" si="1050"/>
        <v>0</v>
      </c>
      <c r="R2283">
        <f t="shared" si="1051"/>
        <v>0.46</v>
      </c>
      <c r="S2283">
        <f t="shared" si="1066"/>
        <v>0.55185625467189559</v>
      </c>
      <c r="T2283">
        <f t="shared" si="1052"/>
        <v>0</v>
      </c>
      <c r="U2283">
        <f t="shared" si="1067"/>
        <v>0</v>
      </c>
      <c r="V2283" s="2">
        <f t="shared" si="1049"/>
        <v>1.5156755874281861E-4</v>
      </c>
      <c r="W2283">
        <f t="shared" si="1053"/>
        <v>0</v>
      </c>
      <c r="X2283">
        <f t="shared" si="1054"/>
        <v>0</v>
      </c>
      <c r="Y2283">
        <f t="shared" si="1055"/>
        <v>0</v>
      </c>
      <c r="Z2283">
        <f t="shared" si="1056"/>
        <v>0.99999999962858899</v>
      </c>
      <c r="AA2283">
        <v>1</v>
      </c>
      <c r="AB2283">
        <v>0.05</v>
      </c>
      <c r="AC2283">
        <v>0.1</v>
      </c>
      <c r="AD2283">
        <f t="shared" si="1057"/>
        <v>0</v>
      </c>
      <c r="AE2283">
        <f t="shared" si="1058"/>
        <v>0.1</v>
      </c>
      <c r="AF2283">
        <f t="shared" si="1059"/>
        <v>0.57500000000000007</v>
      </c>
      <c r="AG2283">
        <f t="shared" si="1068"/>
        <v>0.92545675213828604</v>
      </c>
      <c r="AH2283">
        <f t="shared" si="1069"/>
        <v>9.2545675213828622E-3</v>
      </c>
      <c r="AI2283">
        <v>6</v>
      </c>
      <c r="AJ2283">
        <v>28</v>
      </c>
      <c r="AK2283">
        <v>0.05</v>
      </c>
      <c r="AL2283">
        <f t="shared" si="1060"/>
        <v>16.100000000000001</v>
      </c>
      <c r="AM2283">
        <f t="shared" si="1070"/>
        <v>19.2</v>
      </c>
      <c r="AN2283">
        <f t="shared" si="1061"/>
        <v>9.3999999999999986</v>
      </c>
      <c r="AO2283">
        <f t="shared" si="1071"/>
        <v>6.3000000000000007</v>
      </c>
      <c r="AP2283">
        <f t="shared" si="1072"/>
        <v>1.4920634920634916</v>
      </c>
      <c r="AQ2283">
        <v>0.328125</v>
      </c>
      <c r="AR2283">
        <f t="shared" si="1073"/>
        <v>0.83854166666666674</v>
      </c>
      <c r="AS2283">
        <f t="shared" si="1074"/>
        <v>1.1403126946359587</v>
      </c>
      <c r="AT2283">
        <f t="shared" si="1075"/>
        <v>0.95619970748119465</v>
      </c>
      <c r="AU2283">
        <v>19.100000000000001</v>
      </c>
      <c r="AV2283">
        <v>26.8</v>
      </c>
      <c r="AW2283">
        <v>18.899999999999999</v>
      </c>
      <c r="AX2283">
        <v>11.2</v>
      </c>
      <c r="AY2283">
        <v>1.6875</v>
      </c>
      <c r="AZ2283">
        <v>0.41791044799999999</v>
      </c>
      <c r="BA2283">
        <v>0.71268656699999999</v>
      </c>
      <c r="BB2283">
        <v>1.244421628</v>
      </c>
      <c r="BC2283">
        <v>0.95619970700000001</v>
      </c>
      <c r="BD2283">
        <v>118.3</v>
      </c>
      <c r="BE2283">
        <v>140.4</v>
      </c>
      <c r="BF2283">
        <f t="shared" si="1076"/>
        <v>8.0828377639999543E-3</v>
      </c>
      <c r="BG2283">
        <f t="shared" si="1077"/>
        <v>6.8105392236467235E-3</v>
      </c>
      <c r="BH2283">
        <v>16.99532469</v>
      </c>
      <c r="BI2283">
        <v>13.478767100000001</v>
      </c>
    </row>
    <row r="2284" spans="1:61" x14ac:dyDescent="0.4">
      <c r="A2284" s="1">
        <v>34245.916798379629</v>
      </c>
      <c r="B2284">
        <v>21.1</v>
      </c>
      <c r="C2284">
        <v>0</v>
      </c>
      <c r="D2284">
        <v>81</v>
      </c>
      <c r="E2284">
        <v>0</v>
      </c>
      <c r="F2284">
        <f t="shared" si="1078"/>
        <v>0.76465152953714732</v>
      </c>
      <c r="G2284" s="2">
        <v>2.84E-10</v>
      </c>
      <c r="H2284">
        <f t="shared" si="1062"/>
        <v>1.700340753E-2</v>
      </c>
      <c r="I2284">
        <f t="shared" si="1063"/>
        <v>1.3485577640000001E-2</v>
      </c>
      <c r="J2284">
        <v>0</v>
      </c>
      <c r="K2284">
        <f t="shared" si="1064"/>
        <v>0.2353484704628529</v>
      </c>
      <c r="M2284">
        <f t="shared" si="1065"/>
        <v>0</v>
      </c>
      <c r="N2284">
        <v>1</v>
      </c>
      <c r="O2284">
        <v>1</v>
      </c>
      <c r="P2284">
        <v>0</v>
      </c>
      <c r="Q2284">
        <f t="shared" si="1050"/>
        <v>0</v>
      </c>
      <c r="R2284">
        <f t="shared" si="1051"/>
        <v>0.46</v>
      </c>
      <c r="S2284">
        <f t="shared" si="1066"/>
        <v>0.55185625467189559</v>
      </c>
      <c r="T2284">
        <f t="shared" si="1052"/>
        <v>0</v>
      </c>
      <c r="U2284">
        <f t="shared" si="1067"/>
        <v>0</v>
      </c>
      <c r="V2284" s="2">
        <f t="shared" si="1049"/>
        <v>1.5156755874281861E-4</v>
      </c>
      <c r="W2284">
        <f t="shared" si="1053"/>
        <v>0</v>
      </c>
      <c r="X2284">
        <f t="shared" si="1054"/>
        <v>0</v>
      </c>
      <c r="Y2284">
        <f t="shared" si="1055"/>
        <v>0</v>
      </c>
      <c r="Z2284">
        <f t="shared" si="1056"/>
        <v>0.99999999962858899</v>
      </c>
      <c r="AA2284">
        <v>1</v>
      </c>
      <c r="AB2284">
        <v>0.05</v>
      </c>
      <c r="AC2284">
        <v>0.1</v>
      </c>
      <c r="AD2284">
        <f t="shared" si="1057"/>
        <v>0</v>
      </c>
      <c r="AE2284">
        <f t="shared" si="1058"/>
        <v>0.1</v>
      </c>
      <c r="AF2284">
        <f t="shared" si="1059"/>
        <v>0.57500000000000007</v>
      </c>
      <c r="AG2284">
        <f t="shared" si="1068"/>
        <v>0.92545675213828604</v>
      </c>
      <c r="AH2284">
        <f t="shared" si="1069"/>
        <v>9.2545675213828622E-3</v>
      </c>
      <c r="AI2284">
        <v>6</v>
      </c>
      <c r="AJ2284">
        <v>28</v>
      </c>
      <c r="AK2284">
        <v>0.05</v>
      </c>
      <c r="AL2284">
        <f t="shared" si="1060"/>
        <v>16.100000000000001</v>
      </c>
      <c r="AM2284">
        <f t="shared" si="1070"/>
        <v>19.2</v>
      </c>
      <c r="AN2284">
        <f t="shared" si="1061"/>
        <v>9.3999999999999986</v>
      </c>
      <c r="AO2284">
        <f t="shared" si="1071"/>
        <v>6.3000000000000007</v>
      </c>
      <c r="AP2284">
        <f t="shared" si="1072"/>
        <v>1.4920634920634916</v>
      </c>
      <c r="AQ2284">
        <v>0.328125</v>
      </c>
      <c r="AR2284">
        <f t="shared" si="1073"/>
        <v>0.83854166666666674</v>
      </c>
      <c r="AS2284">
        <f t="shared" si="1074"/>
        <v>1.1403126946359587</v>
      </c>
      <c r="AT2284">
        <f t="shared" si="1075"/>
        <v>0.95619970748119465</v>
      </c>
      <c r="AU2284">
        <v>19.100000000000001</v>
      </c>
      <c r="AV2284">
        <v>26.8</v>
      </c>
      <c r="AW2284">
        <v>18.899999999999999</v>
      </c>
      <c r="AX2284">
        <v>11.2</v>
      </c>
      <c r="AY2284">
        <v>1.6875</v>
      </c>
      <c r="AZ2284">
        <v>0.41791044799999999</v>
      </c>
      <c r="BA2284">
        <v>0.71268656699999999</v>
      </c>
      <c r="BB2284">
        <v>1.244421628</v>
      </c>
      <c r="BC2284">
        <v>0.95619970700000001</v>
      </c>
      <c r="BD2284">
        <v>118.3</v>
      </c>
      <c r="BE2284">
        <v>140.4</v>
      </c>
      <c r="BF2284">
        <f t="shared" si="1076"/>
        <v>8.0828377639999543E-3</v>
      </c>
      <c r="BG2284">
        <f t="shared" si="1077"/>
        <v>6.8105392236467235E-3</v>
      </c>
      <c r="BH2284">
        <v>17.00340753</v>
      </c>
      <c r="BI2284">
        <v>13.485577640000001</v>
      </c>
    </row>
    <row r="2285" spans="1:61" x14ac:dyDescent="0.4">
      <c r="A2285" s="1">
        <v>34245.958465104166</v>
      </c>
      <c r="B2285">
        <v>20.9</v>
      </c>
      <c r="C2285">
        <v>0</v>
      </c>
      <c r="D2285">
        <v>81</v>
      </c>
      <c r="E2285">
        <v>0</v>
      </c>
      <c r="F2285">
        <f t="shared" si="1078"/>
        <v>0.76465152953714732</v>
      </c>
      <c r="G2285" s="2">
        <v>2.84E-10</v>
      </c>
      <c r="H2285">
        <f t="shared" si="1062"/>
        <v>1.701144529E-2</v>
      </c>
      <c r="I2285">
        <f t="shared" si="1063"/>
        <v>1.3492350200000001E-2</v>
      </c>
      <c r="J2285">
        <v>0</v>
      </c>
      <c r="K2285">
        <f t="shared" si="1064"/>
        <v>0.2353484704628529</v>
      </c>
      <c r="M2285">
        <f t="shared" si="1065"/>
        <v>0</v>
      </c>
      <c r="N2285">
        <v>1</v>
      </c>
      <c r="O2285">
        <v>1</v>
      </c>
      <c r="P2285">
        <v>0</v>
      </c>
      <c r="Q2285">
        <f t="shared" si="1050"/>
        <v>0</v>
      </c>
      <c r="R2285">
        <f t="shared" si="1051"/>
        <v>0.45428571428571424</v>
      </c>
      <c r="S2285">
        <f t="shared" si="1066"/>
        <v>0.51961140044967924</v>
      </c>
      <c r="T2285">
        <f t="shared" si="1052"/>
        <v>0</v>
      </c>
      <c r="U2285">
        <f t="shared" si="1067"/>
        <v>0</v>
      </c>
      <c r="V2285" s="2">
        <f t="shared" si="1049"/>
        <v>1.5156755874281861E-4</v>
      </c>
      <c r="W2285">
        <f t="shared" si="1053"/>
        <v>0</v>
      </c>
      <c r="X2285">
        <f t="shared" si="1054"/>
        <v>0</v>
      </c>
      <c r="Y2285">
        <f t="shared" si="1055"/>
        <v>0</v>
      </c>
      <c r="Z2285">
        <f t="shared" si="1056"/>
        <v>0.99999999962858899</v>
      </c>
      <c r="AA2285">
        <v>1</v>
      </c>
      <c r="AB2285">
        <v>0.05</v>
      </c>
      <c r="AC2285">
        <v>0.1</v>
      </c>
      <c r="AD2285">
        <f t="shared" si="1057"/>
        <v>0</v>
      </c>
      <c r="AE2285">
        <f t="shared" si="1058"/>
        <v>0.1</v>
      </c>
      <c r="AF2285">
        <f t="shared" si="1059"/>
        <v>0.56785714285714284</v>
      </c>
      <c r="AG2285">
        <f t="shared" si="1068"/>
        <v>0.90301004446190014</v>
      </c>
      <c r="AH2285">
        <f t="shared" si="1069"/>
        <v>9.0301004446190023E-3</v>
      </c>
      <c r="AI2285">
        <v>6</v>
      </c>
      <c r="AJ2285">
        <v>28</v>
      </c>
      <c r="AK2285">
        <v>0.05</v>
      </c>
      <c r="AL2285">
        <f t="shared" si="1060"/>
        <v>15.899999999999999</v>
      </c>
      <c r="AM2285">
        <f t="shared" si="1070"/>
        <v>19.2</v>
      </c>
      <c r="AN2285">
        <f t="shared" si="1061"/>
        <v>9.6000000000000014</v>
      </c>
      <c r="AO2285">
        <f t="shared" si="1071"/>
        <v>6.3000000000000007</v>
      </c>
      <c r="AP2285">
        <f t="shared" si="1072"/>
        <v>1.5238095238095239</v>
      </c>
      <c r="AQ2285">
        <v>0.328125</v>
      </c>
      <c r="AR2285">
        <f t="shared" si="1073"/>
        <v>0.828125</v>
      </c>
      <c r="AS2285">
        <f t="shared" si="1074"/>
        <v>1.1482174177253275</v>
      </c>
      <c r="AT2285">
        <f t="shared" si="1075"/>
        <v>0.95086754905378679</v>
      </c>
      <c r="AU2285">
        <v>18.899999999999999</v>
      </c>
      <c r="AV2285">
        <v>26.8</v>
      </c>
      <c r="AW2285">
        <v>19.100000000000001</v>
      </c>
      <c r="AX2285">
        <v>11.2</v>
      </c>
      <c r="AY2285">
        <v>1.7053571430000001</v>
      </c>
      <c r="AZ2285">
        <v>0.41791044799999999</v>
      </c>
      <c r="BA2285">
        <v>0.705223881</v>
      </c>
      <c r="BB2285">
        <v>1.249908019</v>
      </c>
      <c r="BC2285">
        <v>0.95086754900000003</v>
      </c>
      <c r="BD2285">
        <v>118.3</v>
      </c>
      <c r="BE2285">
        <v>140.4</v>
      </c>
      <c r="BF2285">
        <f t="shared" si="1076"/>
        <v>8.0377645735738527E-3</v>
      </c>
      <c r="BG2285">
        <f t="shared" si="1077"/>
        <v>6.7725608903133902E-3</v>
      </c>
      <c r="BH2285">
        <v>17.011445290000001</v>
      </c>
      <c r="BI2285">
        <v>13.492350200000001</v>
      </c>
    </row>
    <row r="2286" spans="1:61" x14ac:dyDescent="0.4">
      <c r="A2286" s="1">
        <v>34246.000131828703</v>
      </c>
      <c r="B2286">
        <v>20.399999999999999</v>
      </c>
      <c r="C2286">
        <v>0</v>
      </c>
      <c r="D2286">
        <v>87</v>
      </c>
      <c r="E2286">
        <v>0</v>
      </c>
      <c r="F2286">
        <f t="shared" si="1078"/>
        <v>0.76465152953714732</v>
      </c>
      <c r="G2286" s="2">
        <v>2.84E-10</v>
      </c>
      <c r="H2286">
        <f t="shared" si="1062"/>
        <v>1.701936108E-2</v>
      </c>
      <c r="I2286">
        <f t="shared" si="1063"/>
        <v>1.3499019980000001E-2</v>
      </c>
      <c r="J2286">
        <v>0</v>
      </c>
      <c r="K2286">
        <f t="shared" si="1064"/>
        <v>0.2353484704628529</v>
      </c>
      <c r="M2286">
        <f t="shared" si="1065"/>
        <v>0</v>
      </c>
      <c r="N2286">
        <v>1</v>
      </c>
      <c r="O2286">
        <v>1</v>
      </c>
      <c r="P2286">
        <v>0</v>
      </c>
      <c r="Q2286">
        <f t="shared" si="1050"/>
        <v>0</v>
      </c>
      <c r="R2286">
        <f t="shared" si="1051"/>
        <v>0.43999999999999995</v>
      </c>
      <c r="S2286">
        <f t="shared" si="1066"/>
        <v>0.44105290123011476</v>
      </c>
      <c r="T2286">
        <f t="shared" si="1052"/>
        <v>0</v>
      </c>
      <c r="U2286">
        <f t="shared" si="1067"/>
        <v>0</v>
      </c>
      <c r="V2286" s="2">
        <f t="shared" si="1049"/>
        <v>1.5156755874281861E-4</v>
      </c>
      <c r="W2286">
        <f t="shared" si="1053"/>
        <v>0</v>
      </c>
      <c r="X2286">
        <f t="shared" si="1054"/>
        <v>0</v>
      </c>
      <c r="Y2286">
        <f t="shared" si="1055"/>
        <v>0</v>
      </c>
      <c r="Z2286">
        <f t="shared" si="1056"/>
        <v>0.99999999962858899</v>
      </c>
      <c r="AA2286">
        <v>1</v>
      </c>
      <c r="AB2286">
        <v>0.05</v>
      </c>
      <c r="AC2286">
        <v>0.1</v>
      </c>
      <c r="AD2286">
        <f t="shared" si="1057"/>
        <v>0</v>
      </c>
      <c r="AE2286">
        <f t="shared" si="1058"/>
        <v>0.1</v>
      </c>
      <c r="AF2286">
        <f t="shared" si="1059"/>
        <v>0.54999999999999993</v>
      </c>
      <c r="AG2286">
        <f t="shared" si="1068"/>
        <v>0.83824620274027528</v>
      </c>
      <c r="AH2286">
        <f t="shared" si="1069"/>
        <v>8.3824620274027539E-3</v>
      </c>
      <c r="AI2286">
        <v>6</v>
      </c>
      <c r="AJ2286">
        <v>28</v>
      </c>
      <c r="AK2286">
        <v>0.05</v>
      </c>
      <c r="AL2286">
        <f t="shared" si="1060"/>
        <v>15.399999999999999</v>
      </c>
      <c r="AM2286">
        <f t="shared" si="1070"/>
        <v>19.2</v>
      </c>
      <c r="AN2286">
        <f t="shared" si="1061"/>
        <v>10.100000000000001</v>
      </c>
      <c r="AO2286">
        <f t="shared" si="1071"/>
        <v>6.3000000000000007</v>
      </c>
      <c r="AP2286">
        <f t="shared" si="1072"/>
        <v>1.6031746031746033</v>
      </c>
      <c r="AQ2286">
        <v>0.328125</v>
      </c>
      <c r="AR2286">
        <f t="shared" si="1073"/>
        <v>0.80208333333333326</v>
      </c>
      <c r="AS2286">
        <f t="shared" si="1074"/>
        <v>1.1675065694597264</v>
      </c>
      <c r="AT2286">
        <f t="shared" si="1075"/>
        <v>0.9364375609208222</v>
      </c>
      <c r="AU2286">
        <v>18.399999999999999</v>
      </c>
      <c r="AV2286">
        <v>26.8</v>
      </c>
      <c r="AW2286">
        <v>19.600000000000001</v>
      </c>
      <c r="AX2286">
        <v>11.2</v>
      </c>
      <c r="AY2286">
        <v>1.75</v>
      </c>
      <c r="AZ2286">
        <v>0.41791044799999999</v>
      </c>
      <c r="BA2286">
        <v>0.68656716399999995</v>
      </c>
      <c r="BB2286">
        <v>1.263479325</v>
      </c>
      <c r="BC2286">
        <v>0.93643756099999997</v>
      </c>
      <c r="BD2286">
        <v>118.3</v>
      </c>
      <c r="BE2286">
        <v>140.4</v>
      </c>
      <c r="BF2286">
        <f t="shared" si="1076"/>
        <v>7.9157866519088942E-3</v>
      </c>
      <c r="BG2286">
        <f t="shared" si="1077"/>
        <v>6.6697831980056972E-3</v>
      </c>
      <c r="BH2286">
        <v>17.019361079999999</v>
      </c>
      <c r="BI2286">
        <v>13.49901998</v>
      </c>
    </row>
    <row r="2287" spans="1:61" x14ac:dyDescent="0.4">
      <c r="A2287" s="1">
        <v>34246.04179855324</v>
      </c>
      <c r="B2287">
        <v>20.5</v>
      </c>
      <c r="C2287">
        <v>0</v>
      </c>
      <c r="D2287">
        <v>89</v>
      </c>
      <c r="E2287">
        <v>0</v>
      </c>
      <c r="F2287">
        <f t="shared" si="1078"/>
        <v>0.76465152953714732</v>
      </c>
      <c r="G2287" s="2">
        <v>2.84E-10</v>
      </c>
      <c r="H2287">
        <f t="shared" si="1062"/>
        <v>1.7027302299999998E-2</v>
      </c>
      <c r="I2287">
        <f t="shared" si="1063"/>
        <v>1.350571119E-2</v>
      </c>
      <c r="J2287">
        <v>0</v>
      </c>
      <c r="K2287">
        <f t="shared" si="1064"/>
        <v>0.2353484704628529</v>
      </c>
      <c r="M2287">
        <f t="shared" si="1065"/>
        <v>0</v>
      </c>
      <c r="N2287">
        <v>1</v>
      </c>
      <c r="O2287">
        <v>1</v>
      </c>
      <c r="P2287">
        <v>0</v>
      </c>
      <c r="Q2287">
        <f t="shared" si="1050"/>
        <v>0</v>
      </c>
      <c r="R2287">
        <f t="shared" si="1051"/>
        <v>0.44285714285714284</v>
      </c>
      <c r="S2287">
        <f t="shared" si="1066"/>
        <v>0.45645736177130791</v>
      </c>
      <c r="T2287">
        <f t="shared" si="1052"/>
        <v>0</v>
      </c>
      <c r="U2287">
        <f t="shared" si="1067"/>
        <v>0</v>
      </c>
      <c r="V2287" s="2">
        <f t="shared" si="1049"/>
        <v>1.5156755874281861E-4</v>
      </c>
      <c r="W2287">
        <f t="shared" si="1053"/>
        <v>0</v>
      </c>
      <c r="X2287">
        <f t="shared" si="1054"/>
        <v>0</v>
      </c>
      <c r="Y2287">
        <f t="shared" si="1055"/>
        <v>0</v>
      </c>
      <c r="Z2287">
        <f t="shared" si="1056"/>
        <v>0.99999999962858899</v>
      </c>
      <c r="AA2287">
        <v>1</v>
      </c>
      <c r="AB2287">
        <v>0.05</v>
      </c>
      <c r="AC2287">
        <v>0.1</v>
      </c>
      <c r="AD2287">
        <f t="shared" si="1057"/>
        <v>0</v>
      </c>
      <c r="AE2287">
        <f t="shared" si="1058"/>
        <v>0.1</v>
      </c>
      <c r="AF2287">
        <f t="shared" si="1059"/>
        <v>0.5535714285714286</v>
      </c>
      <c r="AG2287">
        <f t="shared" si="1068"/>
        <v>0.8520809343189597</v>
      </c>
      <c r="AH2287">
        <f t="shared" si="1069"/>
        <v>8.5208093431895972E-3</v>
      </c>
      <c r="AI2287">
        <v>6</v>
      </c>
      <c r="AJ2287">
        <v>28</v>
      </c>
      <c r="AK2287">
        <v>0.05</v>
      </c>
      <c r="AL2287">
        <f t="shared" si="1060"/>
        <v>15.5</v>
      </c>
      <c r="AM2287">
        <f t="shared" si="1070"/>
        <v>19.2</v>
      </c>
      <c r="AN2287">
        <f t="shared" si="1061"/>
        <v>10</v>
      </c>
      <c r="AO2287">
        <f t="shared" si="1071"/>
        <v>6.3000000000000007</v>
      </c>
      <c r="AP2287">
        <f t="shared" si="1072"/>
        <v>1.5873015873015872</v>
      </c>
      <c r="AQ2287">
        <v>0.328125</v>
      </c>
      <c r="AR2287">
        <f t="shared" si="1073"/>
        <v>0.80729166666666674</v>
      </c>
      <c r="AS2287">
        <f t="shared" si="1074"/>
        <v>1.1637009321801948</v>
      </c>
      <c r="AT2287">
        <f t="shared" si="1075"/>
        <v>0.93944606504130312</v>
      </c>
      <c r="AU2287">
        <v>18.5</v>
      </c>
      <c r="AV2287">
        <v>26.8</v>
      </c>
      <c r="AW2287">
        <v>19.5</v>
      </c>
      <c r="AX2287">
        <v>11.2</v>
      </c>
      <c r="AY2287">
        <v>1.741071429</v>
      </c>
      <c r="AZ2287">
        <v>0.41791044799999999</v>
      </c>
      <c r="BA2287">
        <v>0.69029850699999995</v>
      </c>
      <c r="BB2287">
        <v>1.260781328</v>
      </c>
      <c r="BC2287">
        <v>0.93944606500000005</v>
      </c>
      <c r="BD2287">
        <v>118.3</v>
      </c>
      <c r="BE2287">
        <v>140.4</v>
      </c>
      <c r="BF2287">
        <f t="shared" si="1076"/>
        <v>7.9412177940938553E-3</v>
      </c>
      <c r="BG2287">
        <f t="shared" si="1077"/>
        <v>6.6912112891737889E-3</v>
      </c>
      <c r="BH2287">
        <v>17.027302299999999</v>
      </c>
      <c r="BI2287">
        <v>13.50571119</v>
      </c>
    </row>
    <row r="2288" spans="1:61" x14ac:dyDescent="0.4">
      <c r="A2288" s="1">
        <v>34246.083465277778</v>
      </c>
      <c r="B2288">
        <v>20.7</v>
      </c>
      <c r="C2288">
        <v>1</v>
      </c>
      <c r="D2288">
        <v>94</v>
      </c>
      <c r="E2288">
        <v>1</v>
      </c>
      <c r="F2288">
        <f t="shared" si="1078"/>
        <v>0.75960828435630234</v>
      </c>
      <c r="G2288" s="2">
        <v>2.84E-10</v>
      </c>
      <c r="H2288">
        <f t="shared" si="1062"/>
        <v>1.7035292840000001E-2</v>
      </c>
      <c r="I2288">
        <f t="shared" si="1063"/>
        <v>1.351244396E-2</v>
      </c>
      <c r="J2288">
        <v>0</v>
      </c>
      <c r="K2288">
        <f t="shared" si="1064"/>
        <v>0.24039171564369791</v>
      </c>
      <c r="M2288">
        <f t="shared" si="1065"/>
        <v>5.0432451808449952E-3</v>
      </c>
      <c r="N2288">
        <v>1</v>
      </c>
      <c r="O2288">
        <v>1</v>
      </c>
      <c r="P2288">
        <v>0</v>
      </c>
      <c r="Q2288">
        <f t="shared" si="1050"/>
        <v>0</v>
      </c>
      <c r="R2288">
        <f t="shared" si="1051"/>
        <v>0.44857142857142857</v>
      </c>
      <c r="S2288">
        <f t="shared" si="1066"/>
        <v>0.48776184346283674</v>
      </c>
      <c r="T2288">
        <f t="shared" si="1052"/>
        <v>0</v>
      </c>
      <c r="U2288">
        <f t="shared" si="1067"/>
        <v>0</v>
      </c>
      <c r="V2288" s="2">
        <f t="shared" si="1049"/>
        <v>1.5156755874281861E-4</v>
      </c>
      <c r="W2288">
        <f t="shared" si="1053"/>
        <v>0.11627817002636677</v>
      </c>
      <c r="X2288">
        <f t="shared" si="1054"/>
        <v>0</v>
      </c>
      <c r="Y2288">
        <f t="shared" si="1055"/>
        <v>0.11627817002636677</v>
      </c>
      <c r="Z2288">
        <f t="shared" si="1056"/>
        <v>0.99999999962612307</v>
      </c>
      <c r="AA2288">
        <v>1</v>
      </c>
      <c r="AB2288">
        <v>0.05</v>
      </c>
      <c r="AC2288">
        <v>0.1</v>
      </c>
      <c r="AD2288">
        <f t="shared" si="1057"/>
        <v>9.5162581964040482E-2</v>
      </c>
      <c r="AE2288">
        <f t="shared" si="1058"/>
        <v>9.048374180359596E-2</v>
      </c>
      <c r="AF2288">
        <f t="shared" si="1059"/>
        <v>0.56071428571428572</v>
      </c>
      <c r="AG2288">
        <f t="shared" si="1068"/>
        <v>0.87848143052398087</v>
      </c>
      <c r="AH2288">
        <f t="shared" si="1069"/>
        <v>7.9488286938785516E-3</v>
      </c>
      <c r="AI2288">
        <v>6</v>
      </c>
      <c r="AJ2288">
        <v>28</v>
      </c>
      <c r="AK2288">
        <v>0.05</v>
      </c>
      <c r="AL2288">
        <f t="shared" si="1060"/>
        <v>15.7</v>
      </c>
      <c r="AM2288">
        <f t="shared" si="1070"/>
        <v>19.2</v>
      </c>
      <c r="AN2288">
        <f t="shared" si="1061"/>
        <v>9.8000000000000007</v>
      </c>
      <c r="AO2288">
        <f t="shared" si="1071"/>
        <v>6.3000000000000007</v>
      </c>
      <c r="AP2288">
        <f t="shared" si="1072"/>
        <v>1.5555555555555556</v>
      </c>
      <c r="AQ2288">
        <v>0.328125</v>
      </c>
      <c r="AR2288">
        <f t="shared" si="1073"/>
        <v>0.81770833333333337</v>
      </c>
      <c r="AS2288">
        <f t="shared" si="1074"/>
        <v>1.1560122555045922</v>
      </c>
      <c r="AT2288">
        <f t="shared" si="1075"/>
        <v>0.94528085476156765</v>
      </c>
      <c r="AU2288">
        <v>18.7</v>
      </c>
      <c r="AV2288">
        <v>26.8</v>
      </c>
      <c r="AW2288">
        <v>19.3</v>
      </c>
      <c r="AX2288">
        <v>11.2</v>
      </c>
      <c r="AY2288">
        <v>1.7232142859999999</v>
      </c>
      <c r="AZ2288">
        <v>0.41791044799999999</v>
      </c>
      <c r="BA2288">
        <v>0.69776119400000003</v>
      </c>
      <c r="BB2288">
        <v>1.2553610710000001</v>
      </c>
      <c r="BC2288">
        <v>0.94528085500000003</v>
      </c>
      <c r="BD2288">
        <v>118.3</v>
      </c>
      <c r="BE2288">
        <v>140.4</v>
      </c>
      <c r="BF2288">
        <f t="shared" si="1076"/>
        <v>7.9905397697512068E-3</v>
      </c>
      <c r="BG2288">
        <f t="shared" si="1077"/>
        <v>6.7327696225071227E-3</v>
      </c>
      <c r="BH2288">
        <v>17.03529284</v>
      </c>
      <c r="BI2288">
        <v>13.512443960000001</v>
      </c>
    </row>
    <row r="2289" spans="1:61" x14ac:dyDescent="0.4">
      <c r="A2289" s="1">
        <v>34246.125132002315</v>
      </c>
      <c r="B2289">
        <v>21.1</v>
      </c>
      <c r="C2289">
        <v>4.5</v>
      </c>
      <c r="D2289">
        <v>95</v>
      </c>
      <c r="E2289">
        <v>2</v>
      </c>
      <c r="F2289">
        <f t="shared" si="1078"/>
        <v>0.74803127381745282</v>
      </c>
      <c r="G2289" s="2">
        <v>2.84E-10</v>
      </c>
      <c r="H2289">
        <f t="shared" si="1062"/>
        <v>1.704337568E-2</v>
      </c>
      <c r="I2289">
        <f t="shared" si="1063"/>
        <v>1.3519254500000001E-2</v>
      </c>
      <c r="J2289">
        <v>0</v>
      </c>
      <c r="K2289">
        <f t="shared" si="1064"/>
        <v>0.2519687261825474</v>
      </c>
      <c r="M2289">
        <f t="shared" si="1065"/>
        <v>1.1577010538849472E-2</v>
      </c>
      <c r="N2289">
        <v>1</v>
      </c>
      <c r="O2289">
        <v>1</v>
      </c>
      <c r="P2289">
        <v>0</v>
      </c>
      <c r="Q2289">
        <f t="shared" si="1050"/>
        <v>0</v>
      </c>
      <c r="R2289">
        <f t="shared" si="1051"/>
        <v>0.46</v>
      </c>
      <c r="S2289">
        <f t="shared" si="1066"/>
        <v>0.55185625467189559</v>
      </c>
      <c r="T2289">
        <f t="shared" si="1052"/>
        <v>0</v>
      </c>
      <c r="U2289">
        <f t="shared" si="1067"/>
        <v>0</v>
      </c>
      <c r="V2289" s="2">
        <f t="shared" si="1049"/>
        <v>1.5156755874281861E-4</v>
      </c>
      <c r="W2289">
        <f t="shared" si="1053"/>
        <v>0.28002089558197341</v>
      </c>
      <c r="X2289">
        <f t="shared" si="1054"/>
        <v>0</v>
      </c>
      <c r="Y2289">
        <f t="shared" si="1055"/>
        <v>0.28002089558197341</v>
      </c>
      <c r="Z2289">
        <f t="shared" si="1056"/>
        <v>0.9999999996203367</v>
      </c>
      <c r="AA2289">
        <v>1</v>
      </c>
      <c r="AB2289">
        <v>0.05</v>
      </c>
      <c r="AC2289">
        <v>0.1</v>
      </c>
      <c r="AD2289">
        <f t="shared" si="1057"/>
        <v>0.18126924692201818</v>
      </c>
      <c r="AE2289">
        <f t="shared" si="1058"/>
        <v>8.1873075307798193E-2</v>
      </c>
      <c r="AF2289">
        <f t="shared" si="1059"/>
        <v>0.57500000000000007</v>
      </c>
      <c r="AG2289">
        <f t="shared" si="1068"/>
        <v>0.92545675213828604</v>
      </c>
      <c r="AH2289">
        <f t="shared" si="1069"/>
        <v>7.5769990361928231E-3</v>
      </c>
      <c r="AI2289">
        <v>6</v>
      </c>
      <c r="AJ2289">
        <v>28</v>
      </c>
      <c r="AK2289">
        <v>0.05</v>
      </c>
      <c r="AL2289">
        <f t="shared" si="1060"/>
        <v>16.100000000000001</v>
      </c>
      <c r="AM2289">
        <f t="shared" si="1070"/>
        <v>19.2</v>
      </c>
      <c r="AN2289">
        <f t="shared" si="1061"/>
        <v>9.3999999999999986</v>
      </c>
      <c r="AO2289">
        <f t="shared" si="1071"/>
        <v>6.3000000000000007</v>
      </c>
      <c r="AP2289">
        <f t="shared" si="1072"/>
        <v>1.4920634920634916</v>
      </c>
      <c r="AQ2289">
        <v>0.328125</v>
      </c>
      <c r="AR2289">
        <f t="shared" si="1073"/>
        <v>0.83854166666666674</v>
      </c>
      <c r="AS2289">
        <f t="shared" si="1074"/>
        <v>1.1403126946359587</v>
      </c>
      <c r="AT2289">
        <f t="shared" si="1075"/>
        <v>0.95619970748119465</v>
      </c>
      <c r="AU2289">
        <v>19.100000000000001</v>
      </c>
      <c r="AV2289">
        <v>26.8</v>
      </c>
      <c r="AW2289">
        <v>18.899999999999999</v>
      </c>
      <c r="AX2289">
        <v>11.2</v>
      </c>
      <c r="AY2289">
        <v>1.6875</v>
      </c>
      <c r="AZ2289">
        <v>0.41791044799999999</v>
      </c>
      <c r="BA2289">
        <v>0.71268656699999999</v>
      </c>
      <c r="BB2289">
        <v>1.244421628</v>
      </c>
      <c r="BC2289">
        <v>0.95619970700000001</v>
      </c>
      <c r="BD2289">
        <v>118.3</v>
      </c>
      <c r="BE2289">
        <v>140.4</v>
      </c>
      <c r="BF2289">
        <f t="shared" si="1076"/>
        <v>8.0828377639999543E-3</v>
      </c>
      <c r="BG2289">
        <f t="shared" si="1077"/>
        <v>6.8105392236467235E-3</v>
      </c>
      <c r="BH2289">
        <v>17.04337568</v>
      </c>
      <c r="BI2289">
        <v>13.519254500000001</v>
      </c>
    </row>
    <row r="2290" spans="1:61" x14ac:dyDescent="0.4">
      <c r="A2290" s="1">
        <v>34246.166798726852</v>
      </c>
      <c r="B2290">
        <v>21.6</v>
      </c>
      <c r="C2290">
        <v>0</v>
      </c>
      <c r="D2290">
        <v>96</v>
      </c>
      <c r="E2290">
        <v>2</v>
      </c>
      <c r="F2290">
        <f t="shared" si="1078"/>
        <v>0.74803127381745282</v>
      </c>
      <c r="G2290" s="2">
        <v>2.85E-10</v>
      </c>
      <c r="H2290">
        <f t="shared" si="1062"/>
        <v>1.7051561400000002E-2</v>
      </c>
      <c r="I2290">
        <f t="shared" si="1063"/>
        <v>1.3526151730000002E-2</v>
      </c>
      <c r="J2290">
        <v>0</v>
      </c>
      <c r="K2290">
        <f t="shared" si="1064"/>
        <v>0.2519687261825474</v>
      </c>
      <c r="M2290">
        <f t="shared" si="1065"/>
        <v>0</v>
      </c>
      <c r="N2290">
        <v>1</v>
      </c>
      <c r="O2290">
        <v>1</v>
      </c>
      <c r="P2290">
        <v>0</v>
      </c>
      <c r="Q2290">
        <f t="shared" si="1050"/>
        <v>0</v>
      </c>
      <c r="R2290">
        <f t="shared" si="1051"/>
        <v>0.47428571428571431</v>
      </c>
      <c r="S2290">
        <f t="shared" si="1066"/>
        <v>0.63311162646043528</v>
      </c>
      <c r="T2290">
        <f t="shared" si="1052"/>
        <v>0</v>
      </c>
      <c r="U2290">
        <f t="shared" si="1067"/>
        <v>0</v>
      </c>
      <c r="V2290" s="2">
        <f t="shared" si="1049"/>
        <v>1.5156755874281861E-4</v>
      </c>
      <c r="W2290">
        <f t="shared" si="1053"/>
        <v>0</v>
      </c>
      <c r="X2290">
        <f t="shared" si="1054"/>
        <v>0</v>
      </c>
      <c r="Y2290">
        <f t="shared" si="1055"/>
        <v>0</v>
      </c>
      <c r="Z2290">
        <f t="shared" si="1056"/>
        <v>0.99999999961899988</v>
      </c>
      <c r="AA2290">
        <v>1</v>
      </c>
      <c r="AB2290">
        <v>0.05</v>
      </c>
      <c r="AC2290">
        <v>0.1</v>
      </c>
      <c r="AD2290">
        <f t="shared" si="1057"/>
        <v>0.18126924692201818</v>
      </c>
      <c r="AE2290">
        <f t="shared" si="1058"/>
        <v>8.1873075307798193E-2</v>
      </c>
      <c r="AF2290">
        <f t="shared" si="1059"/>
        <v>0.59285714285714286</v>
      </c>
      <c r="AG2290">
        <f t="shared" si="1068"/>
        <v>0.97117353042212795</v>
      </c>
      <c r="AH2290">
        <f t="shared" si="1069"/>
        <v>7.9512963593191127E-3</v>
      </c>
      <c r="AI2290">
        <v>6</v>
      </c>
      <c r="AJ2290">
        <v>28</v>
      </c>
      <c r="AK2290">
        <v>0.05</v>
      </c>
      <c r="AL2290">
        <f t="shared" si="1060"/>
        <v>16.600000000000001</v>
      </c>
      <c r="AM2290">
        <f t="shared" si="1070"/>
        <v>19.2</v>
      </c>
      <c r="AN2290">
        <f t="shared" si="1061"/>
        <v>8.8999999999999986</v>
      </c>
      <c r="AO2290">
        <f t="shared" si="1071"/>
        <v>6.3000000000000007</v>
      </c>
      <c r="AP2290">
        <f t="shared" si="1072"/>
        <v>1.4126984126984123</v>
      </c>
      <c r="AQ2290">
        <v>0.328125</v>
      </c>
      <c r="AR2290">
        <f t="shared" si="1073"/>
        <v>0.86458333333333348</v>
      </c>
      <c r="AS2290">
        <f t="shared" si="1074"/>
        <v>1.1200437272374104</v>
      </c>
      <c r="AT2290">
        <f t="shared" si="1075"/>
        <v>0.9683711391740113</v>
      </c>
      <c r="AU2290">
        <v>19.600000000000001</v>
      </c>
      <c r="AV2290">
        <v>26.8</v>
      </c>
      <c r="AW2290">
        <v>18.399999999999999</v>
      </c>
      <c r="AX2290">
        <v>11.2</v>
      </c>
      <c r="AY2290">
        <v>1.6428571430000001</v>
      </c>
      <c r="AZ2290">
        <v>0.41791044799999999</v>
      </c>
      <c r="BA2290">
        <v>0.73134328400000004</v>
      </c>
      <c r="BB2290">
        <v>1.2305560760000001</v>
      </c>
      <c r="BC2290">
        <v>0.96837113900000005</v>
      </c>
      <c r="BD2290">
        <v>118.3</v>
      </c>
      <c r="BE2290">
        <v>140.4</v>
      </c>
      <c r="BF2290">
        <f t="shared" si="1076"/>
        <v>8.1857239152494619E-3</v>
      </c>
      <c r="BG2290">
        <f t="shared" si="1077"/>
        <v>6.897230334757835E-3</v>
      </c>
      <c r="BH2290">
        <v>17.051561400000001</v>
      </c>
      <c r="BI2290">
        <v>13.52615173</v>
      </c>
    </row>
    <row r="2291" spans="1:61" x14ac:dyDescent="0.4">
      <c r="A2291" s="1">
        <v>34246.208465451389</v>
      </c>
      <c r="B2291">
        <v>22.1</v>
      </c>
      <c r="C2291">
        <v>1</v>
      </c>
      <c r="D2291">
        <v>96</v>
      </c>
      <c r="E2291">
        <v>3</v>
      </c>
      <c r="F2291">
        <f t="shared" si="1078"/>
        <v>0.74332945432282838</v>
      </c>
      <c r="G2291" s="2">
        <v>2.85E-10</v>
      </c>
      <c r="H2291">
        <f t="shared" si="1062"/>
        <v>1.7059835209999999E-2</v>
      </c>
      <c r="I2291">
        <f t="shared" si="1063"/>
        <v>1.353312318E-2</v>
      </c>
      <c r="J2291">
        <v>0</v>
      </c>
      <c r="K2291">
        <f t="shared" si="1064"/>
        <v>0.2566705456771719</v>
      </c>
      <c r="M2291">
        <f t="shared" si="1065"/>
        <v>4.7018194946244953E-3</v>
      </c>
      <c r="N2291">
        <v>1</v>
      </c>
      <c r="O2291">
        <v>1</v>
      </c>
      <c r="P2291">
        <v>0</v>
      </c>
      <c r="Q2291">
        <f t="shared" si="1050"/>
        <v>7.718577215423357E-3</v>
      </c>
      <c r="R2291">
        <f t="shared" si="1051"/>
        <v>0.4885714285714286</v>
      </c>
      <c r="S2291">
        <f t="shared" si="1066"/>
        <v>0.71300767953757893</v>
      </c>
      <c r="T2291">
        <f t="shared" si="1052"/>
        <v>2.5154564538404718E-3</v>
      </c>
      <c r="U2291">
        <f t="shared" si="1067"/>
        <v>7.174159076522488E-8</v>
      </c>
      <c r="V2291" s="2">
        <f t="shared" si="1049"/>
        <v>1.5163930033358384E-4</v>
      </c>
      <c r="W2291">
        <f t="shared" si="1053"/>
        <v>0.11627817002636677</v>
      </c>
      <c r="X2291">
        <f t="shared" si="1054"/>
        <v>0</v>
      </c>
      <c r="Y2291">
        <f t="shared" si="1055"/>
        <v>0.11627817002636677</v>
      </c>
      <c r="Z2291">
        <f t="shared" si="1056"/>
        <v>0.99999999961658992</v>
      </c>
      <c r="AA2291">
        <v>1</v>
      </c>
      <c r="AB2291">
        <v>0.05</v>
      </c>
      <c r="AC2291">
        <v>0.1</v>
      </c>
      <c r="AD2291">
        <f t="shared" si="1057"/>
        <v>0.25918177931828212</v>
      </c>
      <c r="AE2291">
        <f t="shared" si="1058"/>
        <v>7.4081822068171793E-2</v>
      </c>
      <c r="AF2291">
        <f t="shared" si="1059"/>
        <v>0.61071428571428577</v>
      </c>
      <c r="AG2291">
        <f t="shared" si="1068"/>
        <v>0.99986608123919452</v>
      </c>
      <c r="AH2291">
        <f t="shared" si="1069"/>
        <v>7.4071901122362222E-3</v>
      </c>
      <c r="AI2291">
        <v>6</v>
      </c>
      <c r="AJ2291">
        <v>28</v>
      </c>
      <c r="AK2291">
        <v>0.05</v>
      </c>
      <c r="AL2291">
        <f t="shared" si="1060"/>
        <v>17.100000000000001</v>
      </c>
      <c r="AM2291">
        <f t="shared" si="1070"/>
        <v>19.2</v>
      </c>
      <c r="AN2291">
        <f t="shared" si="1061"/>
        <v>8.3999999999999986</v>
      </c>
      <c r="AO2291">
        <f t="shared" si="1071"/>
        <v>6.3000000000000007</v>
      </c>
      <c r="AP2291">
        <f t="shared" si="1072"/>
        <v>1.333333333333333</v>
      </c>
      <c r="AQ2291">
        <v>0.328125</v>
      </c>
      <c r="AR2291">
        <f t="shared" si="1073"/>
        <v>0.89062500000000011</v>
      </c>
      <c r="AS2291">
        <f t="shared" si="1074"/>
        <v>1.0989945100710423</v>
      </c>
      <c r="AT2291">
        <f t="shared" si="1075"/>
        <v>0.97879198553202218</v>
      </c>
      <c r="AU2291">
        <v>20.100000000000001</v>
      </c>
      <c r="AV2291">
        <v>26.8</v>
      </c>
      <c r="AW2291">
        <v>17.899999999999999</v>
      </c>
      <c r="AX2291">
        <v>11.2</v>
      </c>
      <c r="AY2291">
        <v>1.5982142859999999</v>
      </c>
      <c r="AZ2291">
        <v>0.41791044799999999</v>
      </c>
      <c r="BA2291">
        <v>0.75</v>
      </c>
      <c r="BB2291">
        <v>1.216469424</v>
      </c>
      <c r="BC2291">
        <v>0.97879198599999995</v>
      </c>
      <c r="BD2291">
        <v>118.3</v>
      </c>
      <c r="BE2291">
        <v>140.4</v>
      </c>
      <c r="BF2291">
        <f t="shared" si="1076"/>
        <v>8.2738122192055983E-3</v>
      </c>
      <c r="BG2291">
        <f t="shared" si="1077"/>
        <v>6.9714528917378914E-3</v>
      </c>
      <c r="BH2291">
        <v>17.059835209999999</v>
      </c>
      <c r="BI2291">
        <v>13.53312318</v>
      </c>
    </row>
    <row r="2292" spans="1:61" x14ac:dyDescent="0.4">
      <c r="A2292" s="1">
        <v>34246.250132175926</v>
      </c>
      <c r="B2292">
        <v>22.8</v>
      </c>
      <c r="C2292">
        <v>1</v>
      </c>
      <c r="D2292">
        <v>96</v>
      </c>
      <c r="E2292">
        <v>4</v>
      </c>
      <c r="F2292">
        <f t="shared" si="1078"/>
        <v>0.73903936468351195</v>
      </c>
      <c r="G2292" s="2">
        <v>2.8599999999999999E-10</v>
      </c>
      <c r="H2292">
        <f t="shared" si="1062"/>
        <v>1.70682053E-2</v>
      </c>
      <c r="I2292">
        <f t="shared" si="1063"/>
        <v>1.354017576E-2</v>
      </c>
      <c r="J2292">
        <v>0</v>
      </c>
      <c r="K2292">
        <f t="shared" si="1064"/>
        <v>0.26096063531648839</v>
      </c>
      <c r="M2292">
        <f t="shared" si="1065"/>
        <v>4.290089639316483E-3</v>
      </c>
      <c r="N2292">
        <v>1</v>
      </c>
      <c r="O2292">
        <v>1</v>
      </c>
      <c r="P2292">
        <v>0</v>
      </c>
      <c r="Q2292">
        <f t="shared" si="1050"/>
        <v>1.0578765156833684E-2</v>
      </c>
      <c r="R2292">
        <f t="shared" si="1051"/>
        <v>0.50857142857142856</v>
      </c>
      <c r="S2292">
        <f t="shared" si="1066"/>
        <v>0.81670243467839476</v>
      </c>
      <c r="T2292">
        <f t="shared" si="1052"/>
        <v>3.2241615627254666E-3</v>
      </c>
      <c r="U2292">
        <f t="shared" si="1067"/>
        <v>1.0532722392297546E-7</v>
      </c>
      <c r="V2292" s="2">
        <f t="shared" si="1049"/>
        <v>1.5174462755750682E-4</v>
      </c>
      <c r="W2292">
        <f t="shared" si="1053"/>
        <v>0.11627817002636677</v>
      </c>
      <c r="X2292">
        <f t="shared" si="1054"/>
        <v>0</v>
      </c>
      <c r="Y2292">
        <f t="shared" si="1055"/>
        <v>0.11627817002636677</v>
      </c>
      <c r="Z2292">
        <f t="shared" si="1056"/>
        <v>0.99999999961301111</v>
      </c>
      <c r="AA2292">
        <v>1</v>
      </c>
      <c r="AB2292">
        <v>0.05</v>
      </c>
      <c r="AC2292">
        <v>0.1</v>
      </c>
      <c r="AD2292">
        <f t="shared" si="1057"/>
        <v>0.32967995396436067</v>
      </c>
      <c r="AE2292">
        <f t="shared" si="1058"/>
        <v>6.7032004603563941E-2</v>
      </c>
      <c r="AF2292">
        <f t="shared" si="1059"/>
        <v>0.63571428571428579</v>
      </c>
      <c r="AG2292">
        <f t="shared" si="1068"/>
        <v>1.0075582103523608</v>
      </c>
      <c r="AH2292">
        <f t="shared" si="1069"/>
        <v>6.7538646594698095E-3</v>
      </c>
      <c r="AI2292">
        <v>6</v>
      </c>
      <c r="AJ2292">
        <v>28</v>
      </c>
      <c r="AK2292">
        <v>0.05</v>
      </c>
      <c r="AL2292">
        <f t="shared" si="1060"/>
        <v>17.8</v>
      </c>
      <c r="AM2292">
        <f t="shared" si="1070"/>
        <v>19.2</v>
      </c>
      <c r="AN2292">
        <f t="shared" si="1061"/>
        <v>7.6999999999999993</v>
      </c>
      <c r="AO2292">
        <f t="shared" si="1071"/>
        <v>6.3000000000000007</v>
      </c>
      <c r="AP2292">
        <f t="shared" si="1072"/>
        <v>1.2222222222222219</v>
      </c>
      <c r="AQ2292">
        <v>0.328125</v>
      </c>
      <c r="AR2292">
        <f t="shared" si="1073"/>
        <v>0.92708333333333337</v>
      </c>
      <c r="AS2292">
        <f t="shared" si="1074"/>
        <v>1.0680612317016633</v>
      </c>
      <c r="AT2292">
        <f t="shared" si="1075"/>
        <v>0.99018176689008375</v>
      </c>
      <c r="AU2292">
        <v>20.8</v>
      </c>
      <c r="AV2292">
        <v>26.8</v>
      </c>
      <c r="AW2292">
        <v>17.2</v>
      </c>
      <c r="AX2292">
        <v>11.2</v>
      </c>
      <c r="AY2292">
        <v>1.5357142859999999</v>
      </c>
      <c r="AZ2292">
        <v>0.41791044799999999</v>
      </c>
      <c r="BA2292">
        <v>0.77611940300000004</v>
      </c>
      <c r="BB2292">
        <v>1.1963577649999999</v>
      </c>
      <c r="BC2292">
        <v>0.99018176700000005</v>
      </c>
      <c r="BD2292">
        <v>118.3</v>
      </c>
      <c r="BE2292">
        <v>140.4</v>
      </c>
      <c r="BF2292">
        <f t="shared" si="1076"/>
        <v>8.3700910134411142E-3</v>
      </c>
      <c r="BG2292">
        <f t="shared" si="1077"/>
        <v>7.0525766880341883E-3</v>
      </c>
      <c r="BH2292">
        <v>17.068205299999999</v>
      </c>
      <c r="BI2292">
        <v>13.54017576</v>
      </c>
    </row>
    <row r="2293" spans="1:61" x14ac:dyDescent="0.4">
      <c r="A2293" s="1">
        <v>34246.291798900464</v>
      </c>
      <c r="B2293">
        <v>23.1</v>
      </c>
      <c r="C2293">
        <v>1</v>
      </c>
      <c r="D2293">
        <v>97</v>
      </c>
      <c r="E2293">
        <v>5</v>
      </c>
      <c r="F2293">
        <f t="shared" si="1078"/>
        <v>0.73518867448383085</v>
      </c>
      <c r="G2293" s="2">
        <v>2.8599999999999999E-10</v>
      </c>
      <c r="H2293">
        <f t="shared" si="1062"/>
        <v>1.70766062E-2</v>
      </c>
      <c r="I2293">
        <f t="shared" si="1063"/>
        <v>1.354725429E-2</v>
      </c>
      <c r="J2293">
        <v>0</v>
      </c>
      <c r="K2293">
        <f t="shared" si="1064"/>
        <v>0.26481132551616948</v>
      </c>
      <c r="M2293">
        <f t="shared" si="1065"/>
        <v>3.8506901996811192E-3</v>
      </c>
      <c r="N2293">
        <v>1</v>
      </c>
      <c r="O2293">
        <v>1</v>
      </c>
      <c r="P2293">
        <v>0</v>
      </c>
      <c r="Q2293">
        <f t="shared" si="1050"/>
        <v>1.4205648673880975E-2</v>
      </c>
      <c r="R2293">
        <f t="shared" si="1051"/>
        <v>0.51714285714285724</v>
      </c>
      <c r="S2293">
        <f t="shared" si="1066"/>
        <v>0.85631856199257783</v>
      </c>
      <c r="T2293">
        <f t="shared" si="1052"/>
        <v>4.0489755988832371E-3</v>
      </c>
      <c r="U2293">
        <f t="shared" si="1067"/>
        <v>1.3868851849514923E-7</v>
      </c>
      <c r="V2293" s="2">
        <f t="shared" si="1049"/>
        <v>1.5188331607600197E-4</v>
      </c>
      <c r="W2293">
        <f t="shared" si="1053"/>
        <v>0.11627817002636677</v>
      </c>
      <c r="X2293">
        <f t="shared" si="1054"/>
        <v>0</v>
      </c>
      <c r="Y2293">
        <f t="shared" si="1055"/>
        <v>0.11627817002636677</v>
      </c>
      <c r="Z2293">
        <f t="shared" si="1056"/>
        <v>0.99999999961098418</v>
      </c>
      <c r="AA2293">
        <v>1</v>
      </c>
      <c r="AB2293">
        <v>0.05</v>
      </c>
      <c r="AC2293">
        <v>0.1</v>
      </c>
      <c r="AD2293">
        <f t="shared" si="1057"/>
        <v>0.39346934028736658</v>
      </c>
      <c r="AE2293">
        <f t="shared" si="1058"/>
        <v>6.0653065971263347E-2</v>
      </c>
      <c r="AF2293">
        <f t="shared" si="1059"/>
        <v>0.64642857142857146</v>
      </c>
      <c r="AG2293">
        <f t="shared" si="1068"/>
        <v>0.9985620596479714</v>
      </c>
      <c r="AH2293">
        <f t="shared" si="1069"/>
        <v>6.0565850480229022E-3</v>
      </c>
      <c r="AI2293">
        <v>6</v>
      </c>
      <c r="AJ2293">
        <v>28</v>
      </c>
      <c r="AK2293">
        <v>0.05</v>
      </c>
      <c r="AL2293">
        <f t="shared" si="1060"/>
        <v>18.100000000000001</v>
      </c>
      <c r="AM2293">
        <f t="shared" si="1070"/>
        <v>19.2</v>
      </c>
      <c r="AN2293">
        <f t="shared" si="1061"/>
        <v>7.3999999999999986</v>
      </c>
      <c r="AO2293">
        <f t="shared" si="1071"/>
        <v>6.3000000000000007</v>
      </c>
      <c r="AP2293">
        <f t="shared" si="1072"/>
        <v>1.1746031746031742</v>
      </c>
      <c r="AQ2293">
        <v>0.328125</v>
      </c>
      <c r="AR2293">
        <f t="shared" si="1073"/>
        <v>0.94270833333333348</v>
      </c>
      <c r="AS2293">
        <f t="shared" si="1074"/>
        <v>1.0542243429939713</v>
      </c>
      <c r="AT2293">
        <f t="shared" si="1075"/>
        <v>0.99382607334327511</v>
      </c>
      <c r="AU2293">
        <v>21.1</v>
      </c>
      <c r="AV2293">
        <v>26.8</v>
      </c>
      <c r="AW2293">
        <v>16.899999999999999</v>
      </c>
      <c r="AX2293">
        <v>11.2</v>
      </c>
      <c r="AY2293">
        <v>1.508928571</v>
      </c>
      <c r="AZ2293">
        <v>0.41791044799999999</v>
      </c>
      <c r="BA2293">
        <v>0.78731343300000001</v>
      </c>
      <c r="BB2293">
        <v>1.187592671</v>
      </c>
      <c r="BC2293">
        <v>0.99382607300000003</v>
      </c>
      <c r="BD2293">
        <v>118.3</v>
      </c>
      <c r="BE2293">
        <v>140.4</v>
      </c>
      <c r="BF2293">
        <f t="shared" si="1076"/>
        <v>8.4008966470268398E-3</v>
      </c>
      <c r="BG2293">
        <f t="shared" si="1077"/>
        <v>7.0785332834757833E-3</v>
      </c>
      <c r="BH2293">
        <v>17.076606200000001</v>
      </c>
      <c r="BI2293">
        <v>13.54725429</v>
      </c>
    </row>
    <row r="2294" spans="1:61" x14ac:dyDescent="0.4">
      <c r="A2294" s="1">
        <v>34246.333465625001</v>
      </c>
      <c r="B2294">
        <v>24.5</v>
      </c>
      <c r="C2294">
        <v>9.5</v>
      </c>
      <c r="D2294">
        <v>96</v>
      </c>
      <c r="E2294">
        <v>6</v>
      </c>
      <c r="F2294">
        <f t="shared" si="1078"/>
        <v>0.72099296116370715</v>
      </c>
      <c r="G2294" s="2">
        <v>2.8599999999999999E-10</v>
      </c>
      <c r="H2294">
        <f t="shared" si="1062"/>
        <v>1.708505502E-2</v>
      </c>
      <c r="I2294">
        <f t="shared" si="1063"/>
        <v>1.3554373200000001E-2</v>
      </c>
      <c r="J2294">
        <v>0</v>
      </c>
      <c r="K2294">
        <f t="shared" si="1064"/>
        <v>0.27900703883629313</v>
      </c>
      <c r="M2294">
        <f t="shared" si="1065"/>
        <v>1.4195713320123655E-2</v>
      </c>
      <c r="N2294">
        <v>1</v>
      </c>
      <c r="O2294">
        <v>1</v>
      </c>
      <c r="P2294">
        <v>0</v>
      </c>
      <c r="Q2294">
        <f t="shared" si="1050"/>
        <v>1.8715027005862795E-2</v>
      </c>
      <c r="R2294">
        <f t="shared" si="1051"/>
        <v>0.55714285714285716</v>
      </c>
      <c r="S2294">
        <f t="shared" si="1066"/>
        <v>0.98059411658477924</v>
      </c>
      <c r="T2294">
        <f t="shared" si="1052"/>
        <v>4.9885785800870119E-3</v>
      </c>
      <c r="U2294">
        <f t="shared" si="1067"/>
        <v>1.9567083223016705E-7</v>
      </c>
      <c r="V2294" s="2">
        <f t="shared" si="1049"/>
        <v>1.5207898690823213E-4</v>
      </c>
      <c r="W2294">
        <f t="shared" si="1053"/>
        <v>0.54811445298969252</v>
      </c>
      <c r="X2294">
        <f t="shared" si="1054"/>
        <v>0</v>
      </c>
      <c r="Y2294">
        <f t="shared" si="1055"/>
        <v>0.54811445298969252</v>
      </c>
      <c r="Z2294">
        <f t="shared" si="1056"/>
        <v>0.99999999960332486</v>
      </c>
      <c r="AA2294">
        <v>1</v>
      </c>
      <c r="AB2294">
        <v>0.05</v>
      </c>
      <c r="AC2294">
        <v>0.1</v>
      </c>
      <c r="AD2294">
        <f t="shared" si="1057"/>
        <v>0.45118836390597361</v>
      </c>
      <c r="AE2294">
        <f t="shared" si="1058"/>
        <v>5.4881163609402643E-2</v>
      </c>
      <c r="AF2294">
        <f t="shared" si="1059"/>
        <v>0.6964285714285714</v>
      </c>
      <c r="AG2294">
        <f t="shared" si="1068"/>
        <v>0.86196760445299547</v>
      </c>
      <c r="AH2294">
        <f t="shared" si="1069"/>
        <v>4.7305785125989711E-3</v>
      </c>
      <c r="AI2294">
        <v>6</v>
      </c>
      <c r="AJ2294">
        <v>28</v>
      </c>
      <c r="AK2294">
        <v>0.05</v>
      </c>
      <c r="AL2294">
        <f t="shared" si="1060"/>
        <v>19.5</v>
      </c>
      <c r="AM2294">
        <f t="shared" si="1070"/>
        <v>19.2</v>
      </c>
      <c r="AN2294">
        <f t="shared" si="1061"/>
        <v>6</v>
      </c>
      <c r="AO2294">
        <f t="shared" si="1071"/>
        <v>6.3000000000000007</v>
      </c>
      <c r="AP2294">
        <f t="shared" si="1072"/>
        <v>0.95238095238095233</v>
      </c>
      <c r="AQ2294">
        <v>0.328125</v>
      </c>
      <c r="AR2294">
        <f t="shared" si="1073"/>
        <v>1.015625</v>
      </c>
      <c r="AS2294">
        <f t="shared" si="1074"/>
        <v>0.98411819466079775</v>
      </c>
      <c r="AT2294">
        <f t="shared" si="1075"/>
        <v>0.99949504145237267</v>
      </c>
      <c r="AU2294">
        <v>22.5</v>
      </c>
      <c r="AV2294">
        <v>26.8</v>
      </c>
      <c r="AW2294">
        <v>15.5</v>
      </c>
      <c r="AX2294">
        <v>11.2</v>
      </c>
      <c r="AY2294">
        <v>1.383928571</v>
      </c>
      <c r="AZ2294">
        <v>0.41791044799999999</v>
      </c>
      <c r="BA2294">
        <v>0.83955223899999998</v>
      </c>
      <c r="BB2294">
        <v>1.145441409</v>
      </c>
      <c r="BC2294">
        <v>0.99949504099999997</v>
      </c>
      <c r="BD2294">
        <v>118.3</v>
      </c>
      <c r="BE2294">
        <v>140.4</v>
      </c>
      <c r="BF2294">
        <f t="shared" si="1076"/>
        <v>8.4488169184477827E-3</v>
      </c>
      <c r="BG2294">
        <f t="shared" si="1077"/>
        <v>7.1189105484330481E-3</v>
      </c>
      <c r="BH2294">
        <v>17.085055019999999</v>
      </c>
      <c r="BI2294">
        <v>13.554373200000001</v>
      </c>
    </row>
    <row r="2295" spans="1:61" x14ac:dyDescent="0.4">
      <c r="A2295" s="1">
        <v>34246.375132349538</v>
      </c>
      <c r="B2295">
        <v>26.9</v>
      </c>
      <c r="C2295">
        <v>0.5</v>
      </c>
      <c r="D2295">
        <v>89</v>
      </c>
      <c r="E2295">
        <v>7</v>
      </c>
      <c r="F2295">
        <f t="shared" si="1078"/>
        <v>0.71990249026281738</v>
      </c>
      <c r="G2295" s="2">
        <v>2.8699999999999999E-10</v>
      </c>
      <c r="H2295">
        <f t="shared" si="1062"/>
        <v>1.7093079390000002E-2</v>
      </c>
      <c r="I2295">
        <f t="shared" si="1063"/>
        <v>1.3561134480000001E-2</v>
      </c>
      <c r="J2295">
        <v>0</v>
      </c>
      <c r="K2295">
        <f t="shared" si="1064"/>
        <v>0.28009750973718289</v>
      </c>
      <c r="M2295">
        <f t="shared" si="1065"/>
        <v>1.090470900889778E-3</v>
      </c>
      <c r="N2295">
        <v>1</v>
      </c>
      <c r="O2295">
        <v>1</v>
      </c>
      <c r="P2295">
        <v>0</v>
      </c>
      <c r="Q2295">
        <f t="shared" si="1050"/>
        <v>2.421925655009111E-2</v>
      </c>
      <c r="R2295">
        <f t="shared" si="1051"/>
        <v>0.62571428571428567</v>
      </c>
      <c r="S2295">
        <f t="shared" si="1066"/>
        <v>0.88362957375939921</v>
      </c>
      <c r="T2295">
        <f t="shared" si="1052"/>
        <v>6.0373928601165413E-3</v>
      </c>
      <c r="U2295">
        <f t="shared" si="1067"/>
        <v>2.133927551841128E-7</v>
      </c>
      <c r="V2295" s="2">
        <f t="shared" si="1049"/>
        <v>1.5229237966341624E-4</v>
      </c>
      <c r="W2295">
        <f t="shared" si="1053"/>
        <v>9.8336627111585806E-2</v>
      </c>
      <c r="X2295">
        <f t="shared" si="1054"/>
        <v>0</v>
      </c>
      <c r="Y2295">
        <f t="shared" si="1055"/>
        <v>9.8336627111585806E-2</v>
      </c>
      <c r="Z2295">
        <f t="shared" si="1056"/>
        <v>0.9999999996013349</v>
      </c>
      <c r="AA2295">
        <v>1</v>
      </c>
      <c r="AB2295">
        <v>0.05</v>
      </c>
      <c r="AC2295">
        <v>0.1</v>
      </c>
      <c r="AD2295">
        <f t="shared" si="1057"/>
        <v>0.50341469620859058</v>
      </c>
      <c r="AE2295">
        <f t="shared" si="1058"/>
        <v>4.9658530379140947E-2</v>
      </c>
      <c r="AF2295">
        <f t="shared" si="1059"/>
        <v>0.78214285714285714</v>
      </c>
      <c r="AG2295">
        <f t="shared" si="1068"/>
        <v>0.40730921574913709</v>
      </c>
      <c r="AH2295">
        <f t="shared" si="1069"/>
        <v>2.0226377063982601E-3</v>
      </c>
      <c r="AI2295">
        <v>6</v>
      </c>
      <c r="AJ2295">
        <v>28</v>
      </c>
      <c r="AK2295">
        <v>0.05</v>
      </c>
      <c r="AL2295">
        <f t="shared" si="1060"/>
        <v>21.9</v>
      </c>
      <c r="AM2295">
        <f t="shared" si="1070"/>
        <v>19.2</v>
      </c>
      <c r="AN2295">
        <f t="shared" si="1061"/>
        <v>3.6000000000000014</v>
      </c>
      <c r="AO2295">
        <f t="shared" si="1071"/>
        <v>6.3000000000000007</v>
      </c>
      <c r="AP2295">
        <f t="shared" si="1072"/>
        <v>0.57142857142857162</v>
      </c>
      <c r="AQ2295">
        <v>0.328125</v>
      </c>
      <c r="AR2295">
        <f t="shared" si="1073"/>
        <v>1.140625</v>
      </c>
      <c r="AS2295">
        <f t="shared" si="1074"/>
        <v>0.83224872841509512</v>
      </c>
      <c r="AT2295">
        <f t="shared" si="1075"/>
        <v>0.94928370584846788</v>
      </c>
      <c r="AU2295">
        <v>24.9</v>
      </c>
      <c r="AV2295">
        <v>26.8</v>
      </c>
      <c r="AW2295">
        <v>13.1</v>
      </c>
      <c r="AX2295">
        <v>11.2</v>
      </c>
      <c r="AY2295">
        <v>1.1696428569999999</v>
      </c>
      <c r="AZ2295">
        <v>0.41791044799999999</v>
      </c>
      <c r="BA2295">
        <v>0.92910447799999996</v>
      </c>
      <c r="BB2295">
        <v>1.0676777049999999</v>
      </c>
      <c r="BC2295">
        <v>0.949283706</v>
      </c>
      <c r="BD2295">
        <v>118.3</v>
      </c>
      <c r="BE2295">
        <v>140.4</v>
      </c>
      <c r="BF2295">
        <f t="shared" si="1076"/>
        <v>8.0243762117368379E-3</v>
      </c>
      <c r="BG2295">
        <f t="shared" si="1077"/>
        <v>6.7612799572649568E-3</v>
      </c>
      <c r="BH2295">
        <v>17.09307939</v>
      </c>
      <c r="BI2295">
        <v>13.56113448</v>
      </c>
    </row>
    <row r="2296" spans="1:61" x14ac:dyDescent="0.4">
      <c r="A2296" s="1">
        <v>34246.416799074075</v>
      </c>
      <c r="B2296">
        <v>27.8</v>
      </c>
      <c r="C2296">
        <v>0</v>
      </c>
      <c r="D2296">
        <v>82</v>
      </c>
      <c r="E2296">
        <v>7</v>
      </c>
      <c r="F2296">
        <f t="shared" si="1078"/>
        <v>0.71990249026281738</v>
      </c>
      <c r="G2296" s="2">
        <v>2.8699999999999999E-10</v>
      </c>
      <c r="H2296">
        <f t="shared" si="1062"/>
        <v>1.7100681020000001E-2</v>
      </c>
      <c r="I2296">
        <f t="shared" si="1063"/>
        <v>1.3567539560000001E-2</v>
      </c>
      <c r="J2296">
        <v>0</v>
      </c>
      <c r="K2296">
        <f t="shared" si="1064"/>
        <v>0.28009750973718289</v>
      </c>
      <c r="M2296">
        <f t="shared" si="1065"/>
        <v>0</v>
      </c>
      <c r="N2296">
        <v>1</v>
      </c>
      <c r="O2296">
        <v>1</v>
      </c>
      <c r="P2296">
        <v>0</v>
      </c>
      <c r="Q2296">
        <f t="shared" si="1050"/>
        <v>2.421925655009111E-2</v>
      </c>
      <c r="R2296">
        <f t="shared" si="1051"/>
        <v>0.65142857142857147</v>
      </c>
      <c r="S2296">
        <f t="shared" si="1066"/>
        <v>0.75553128680576065</v>
      </c>
      <c r="T2296">
        <f t="shared" si="1052"/>
        <v>6.0373928601165413E-3</v>
      </c>
      <c r="U2296">
        <f t="shared" si="1067"/>
        <v>1.8245756786223049E-7</v>
      </c>
      <c r="V2296" s="2">
        <f t="shared" si="1049"/>
        <v>1.5247483723127846E-4</v>
      </c>
      <c r="W2296">
        <f t="shared" si="1053"/>
        <v>0</v>
      </c>
      <c r="X2296">
        <f t="shared" si="1054"/>
        <v>0</v>
      </c>
      <c r="Y2296">
        <f t="shared" si="1055"/>
        <v>0</v>
      </c>
      <c r="Z2296">
        <f t="shared" si="1056"/>
        <v>0.9999999996013349</v>
      </c>
      <c r="AA2296">
        <v>1</v>
      </c>
      <c r="AB2296">
        <v>0.05</v>
      </c>
      <c r="AC2296">
        <v>0.1</v>
      </c>
      <c r="AD2296">
        <f t="shared" si="1057"/>
        <v>0.50341469620859058</v>
      </c>
      <c r="AE2296">
        <f t="shared" si="1058"/>
        <v>4.9658530379140947E-2</v>
      </c>
      <c r="AF2296">
        <f t="shared" si="1059"/>
        <v>0.81428571428571428</v>
      </c>
      <c r="AG2296">
        <f t="shared" si="1068"/>
        <v>0.24558036670132741</v>
      </c>
      <c r="AH2296">
        <f t="shared" si="1069"/>
        <v>1.2195160100358443E-3</v>
      </c>
      <c r="AI2296">
        <v>6</v>
      </c>
      <c r="AJ2296">
        <v>28</v>
      </c>
      <c r="AK2296">
        <v>0.05</v>
      </c>
      <c r="AL2296">
        <f t="shared" si="1060"/>
        <v>22.8</v>
      </c>
      <c r="AM2296">
        <f t="shared" si="1070"/>
        <v>19.2</v>
      </c>
      <c r="AN2296">
        <f t="shared" si="1061"/>
        <v>2.6999999999999993</v>
      </c>
      <c r="AO2296">
        <f t="shared" si="1071"/>
        <v>6.3000000000000007</v>
      </c>
      <c r="AP2296">
        <f t="shared" si="1072"/>
        <v>0.42857142857142844</v>
      </c>
      <c r="AQ2296">
        <v>0.328125</v>
      </c>
      <c r="AR2296">
        <f t="shared" si="1073"/>
        <v>1.1875</v>
      </c>
      <c r="AS2296">
        <f t="shared" si="1074"/>
        <v>0.75728197073641046</v>
      </c>
      <c r="AT2296">
        <f t="shared" si="1075"/>
        <v>0.89927234024948743</v>
      </c>
      <c r="AU2296">
        <v>25.8</v>
      </c>
      <c r="AV2296">
        <v>26.8</v>
      </c>
      <c r="AW2296">
        <v>12.2</v>
      </c>
      <c r="AX2296">
        <v>11.2</v>
      </c>
      <c r="AY2296">
        <v>1.0892857140000001</v>
      </c>
      <c r="AZ2296">
        <v>0.41791044799999999</v>
      </c>
      <c r="BA2296">
        <v>0.96268656699999999</v>
      </c>
      <c r="BB2296">
        <v>1.0363869830000001</v>
      </c>
      <c r="BC2296">
        <v>0.89927234</v>
      </c>
      <c r="BD2296">
        <v>118.3</v>
      </c>
      <c r="BE2296">
        <v>140.4</v>
      </c>
      <c r="BF2296">
        <f t="shared" si="1076"/>
        <v>7.60162586855019E-3</v>
      </c>
      <c r="BG2296">
        <f t="shared" si="1077"/>
        <v>6.4050736467236467E-3</v>
      </c>
      <c r="BH2296">
        <v>17.10068102</v>
      </c>
      <c r="BI2296">
        <v>13.56753956</v>
      </c>
    </row>
    <row r="2297" spans="1:61" x14ac:dyDescent="0.4">
      <c r="A2297" s="1">
        <v>34246.458465798612</v>
      </c>
      <c r="B2297">
        <v>28.3</v>
      </c>
      <c r="C2297">
        <v>0</v>
      </c>
      <c r="D2297">
        <v>79</v>
      </c>
      <c r="E2297">
        <v>7</v>
      </c>
      <c r="F2297">
        <f t="shared" si="1078"/>
        <v>0.71990249026281738</v>
      </c>
      <c r="G2297" s="2">
        <v>2.8699999999999999E-10</v>
      </c>
      <c r="H2297">
        <f t="shared" si="1062"/>
        <v>1.7107944480000001E-2</v>
      </c>
      <c r="I2297">
        <f t="shared" si="1063"/>
        <v>1.3573659700000001E-2</v>
      </c>
      <c r="J2297">
        <v>0</v>
      </c>
      <c r="K2297">
        <f t="shared" si="1064"/>
        <v>0.28009750973718289</v>
      </c>
      <c r="M2297">
        <f t="shared" si="1065"/>
        <v>0</v>
      </c>
      <c r="N2297">
        <v>1</v>
      </c>
      <c r="O2297">
        <v>1</v>
      </c>
      <c r="P2297">
        <v>0</v>
      </c>
      <c r="Q2297">
        <f t="shared" si="1050"/>
        <v>2.421925655009111E-2</v>
      </c>
      <c r="R2297">
        <f t="shared" si="1051"/>
        <v>0.6657142857142857</v>
      </c>
      <c r="S2297">
        <f t="shared" si="1066"/>
        <v>0.67185576280895798</v>
      </c>
      <c r="T2297">
        <f t="shared" si="1052"/>
        <v>6.0373928601165413E-3</v>
      </c>
      <c r="U2297">
        <f t="shared" si="1067"/>
        <v>1.6225028741643821E-7</v>
      </c>
      <c r="V2297" s="2">
        <f t="shared" si="1049"/>
        <v>1.5263708751869491E-4</v>
      </c>
      <c r="W2297">
        <f t="shared" si="1053"/>
        <v>0</v>
      </c>
      <c r="X2297">
        <f t="shared" si="1054"/>
        <v>0</v>
      </c>
      <c r="Y2297">
        <f t="shared" si="1055"/>
        <v>0</v>
      </c>
      <c r="Z2297">
        <f t="shared" si="1056"/>
        <v>0.9999999996013349</v>
      </c>
      <c r="AA2297">
        <v>1</v>
      </c>
      <c r="AB2297">
        <v>0.05</v>
      </c>
      <c r="AC2297">
        <v>0.1</v>
      </c>
      <c r="AD2297">
        <f t="shared" si="1057"/>
        <v>0.50341469620859058</v>
      </c>
      <c r="AE2297">
        <f t="shared" si="1058"/>
        <v>4.9658530379140947E-2</v>
      </c>
      <c r="AF2297">
        <f t="shared" si="1059"/>
        <v>0.83214285714285718</v>
      </c>
      <c r="AG2297">
        <f t="shared" si="1068"/>
        <v>0.17202306984754345</v>
      </c>
      <c r="AH2297">
        <f t="shared" si="1069"/>
        <v>8.5424128399373212E-4</v>
      </c>
      <c r="AI2297">
        <v>6</v>
      </c>
      <c r="AJ2297">
        <v>28</v>
      </c>
      <c r="AK2297">
        <v>0.05</v>
      </c>
      <c r="AL2297">
        <f t="shared" si="1060"/>
        <v>23.3</v>
      </c>
      <c r="AM2297">
        <f t="shared" si="1070"/>
        <v>19.2</v>
      </c>
      <c r="AN2297">
        <f t="shared" si="1061"/>
        <v>2.1999999999999993</v>
      </c>
      <c r="AO2297">
        <f t="shared" si="1071"/>
        <v>6.3000000000000007</v>
      </c>
      <c r="AP2297">
        <f t="shared" si="1072"/>
        <v>0.34920634920634908</v>
      </c>
      <c r="AQ2297">
        <v>0.328125</v>
      </c>
      <c r="AR2297">
        <f t="shared" si="1073"/>
        <v>1.2135416666666667</v>
      </c>
      <c r="AS2297">
        <f t="shared" si="1074"/>
        <v>0.70806613609394875</v>
      </c>
      <c r="AT2297">
        <f t="shared" si="1075"/>
        <v>0.85926775890567741</v>
      </c>
      <c r="AU2297">
        <v>26.3</v>
      </c>
      <c r="AV2297">
        <v>26.8</v>
      </c>
      <c r="AW2297">
        <v>11.7</v>
      </c>
      <c r="AX2297">
        <v>11.2</v>
      </c>
      <c r="AY2297">
        <v>1.0446428569999999</v>
      </c>
      <c r="AZ2297">
        <v>0.41791044799999999</v>
      </c>
      <c r="BA2297">
        <v>0.98134328400000004</v>
      </c>
      <c r="BB2297">
        <v>1.018419856</v>
      </c>
      <c r="BC2297">
        <v>0.85926775899999996</v>
      </c>
      <c r="BD2297">
        <v>118.3</v>
      </c>
      <c r="BE2297">
        <v>140.4</v>
      </c>
      <c r="BF2297">
        <f t="shared" si="1076"/>
        <v>7.2634637270133345E-3</v>
      </c>
      <c r="BG2297">
        <f t="shared" si="1077"/>
        <v>6.1201407336182335E-3</v>
      </c>
      <c r="BH2297">
        <v>17.10794448</v>
      </c>
      <c r="BI2297">
        <v>13.5736597</v>
      </c>
    </row>
    <row r="2298" spans="1:61" x14ac:dyDescent="0.4">
      <c r="A2298" s="1">
        <v>34246.50013252315</v>
      </c>
      <c r="B2298">
        <v>28.4</v>
      </c>
      <c r="C2298">
        <v>0</v>
      </c>
      <c r="D2298">
        <v>77</v>
      </c>
      <c r="E2298">
        <v>7</v>
      </c>
      <c r="F2298">
        <f t="shared" si="1078"/>
        <v>0.71990249026281738</v>
      </c>
      <c r="G2298" s="2">
        <v>2.8699999999999999E-10</v>
      </c>
      <c r="H2298">
        <f t="shared" si="1062"/>
        <v>1.711512862E-2</v>
      </c>
      <c r="I2298">
        <f t="shared" si="1063"/>
        <v>1.3579713E-2</v>
      </c>
      <c r="J2298">
        <v>0</v>
      </c>
      <c r="K2298">
        <f t="shared" si="1064"/>
        <v>0.28009750973718289</v>
      </c>
      <c r="M2298">
        <f t="shared" si="1065"/>
        <v>0</v>
      </c>
      <c r="N2298">
        <v>1</v>
      </c>
      <c r="O2298">
        <v>1</v>
      </c>
      <c r="P2298">
        <v>0</v>
      </c>
      <c r="Q2298">
        <f t="shared" si="1050"/>
        <v>2.421925655009111E-2</v>
      </c>
      <c r="R2298">
        <f t="shared" si="1051"/>
        <v>0.66857142857142848</v>
      </c>
      <c r="S2298">
        <f t="shared" si="1066"/>
        <v>0.65447895410943113</v>
      </c>
      <c r="T2298">
        <f t="shared" si="1052"/>
        <v>6.0373928601165413E-3</v>
      </c>
      <c r="U2298">
        <f t="shared" si="1067"/>
        <v>1.5805386258547285E-7</v>
      </c>
      <c r="V2298" s="2">
        <f t="shared" ref="V2298:V2361" si="1079">V2297+U2298</f>
        <v>1.5279514138128038E-4</v>
      </c>
      <c r="W2298">
        <f t="shared" si="1053"/>
        <v>0</v>
      </c>
      <c r="X2298">
        <f t="shared" si="1054"/>
        <v>0</v>
      </c>
      <c r="Y2298">
        <f t="shared" si="1055"/>
        <v>0</v>
      </c>
      <c r="Z2298">
        <f t="shared" si="1056"/>
        <v>0.9999999996013349</v>
      </c>
      <c r="AA2298">
        <v>1</v>
      </c>
      <c r="AB2298">
        <v>0.05</v>
      </c>
      <c r="AC2298">
        <v>0.1</v>
      </c>
      <c r="AD2298">
        <f t="shared" si="1057"/>
        <v>0.50341469620859058</v>
      </c>
      <c r="AE2298">
        <f t="shared" si="1058"/>
        <v>4.9658530379140947E-2</v>
      </c>
      <c r="AF2298">
        <f t="shared" si="1059"/>
        <v>0.83571428571428563</v>
      </c>
      <c r="AG2298">
        <f t="shared" si="1068"/>
        <v>0.15898342932126205</v>
      </c>
      <c r="AH2298">
        <f t="shared" si="1069"/>
        <v>7.8948834547298992E-4</v>
      </c>
      <c r="AI2298">
        <v>6</v>
      </c>
      <c r="AJ2298">
        <v>28</v>
      </c>
      <c r="AK2298">
        <v>0.05</v>
      </c>
      <c r="AL2298">
        <f t="shared" si="1060"/>
        <v>23.4</v>
      </c>
      <c r="AM2298">
        <f t="shared" si="1070"/>
        <v>19.2</v>
      </c>
      <c r="AN2298">
        <f t="shared" si="1061"/>
        <v>2.1000000000000014</v>
      </c>
      <c r="AO2298">
        <f t="shared" si="1071"/>
        <v>6.3000000000000007</v>
      </c>
      <c r="AP2298">
        <f t="shared" si="1072"/>
        <v>0.33333333333333354</v>
      </c>
      <c r="AQ2298">
        <v>0.328125</v>
      </c>
      <c r="AR2298">
        <f t="shared" si="1073"/>
        <v>1.21875</v>
      </c>
      <c r="AS2298">
        <f t="shared" si="1074"/>
        <v>0.69734001747705832</v>
      </c>
      <c r="AT2298">
        <f t="shared" si="1075"/>
        <v>0.84988314630016482</v>
      </c>
      <c r="AU2298">
        <v>26.4</v>
      </c>
      <c r="AV2298">
        <v>26.8</v>
      </c>
      <c r="AW2298">
        <v>11.6</v>
      </c>
      <c r="AX2298">
        <v>11.2</v>
      </c>
      <c r="AY2298">
        <v>1.0357142859999999</v>
      </c>
      <c r="AZ2298">
        <v>0.41791044799999999</v>
      </c>
      <c r="BA2298">
        <v>0.98507462700000004</v>
      </c>
      <c r="BB2298">
        <v>1.0147730880000001</v>
      </c>
      <c r="BC2298">
        <v>0.84988314600000003</v>
      </c>
      <c r="BD2298">
        <v>118.3</v>
      </c>
      <c r="BE2298">
        <v>140.4</v>
      </c>
      <c r="BF2298">
        <f t="shared" si="1076"/>
        <v>7.1841347954367269E-3</v>
      </c>
      <c r="BG2298">
        <f t="shared" si="1077"/>
        <v>6.0532987606837603E-3</v>
      </c>
      <c r="BH2298">
        <v>17.11512862</v>
      </c>
      <c r="BI2298">
        <v>13.579713</v>
      </c>
    </row>
    <row r="2299" spans="1:61" x14ac:dyDescent="0.4">
      <c r="A2299" s="1">
        <v>34246.541799247687</v>
      </c>
      <c r="B2299">
        <v>27.1</v>
      </c>
      <c r="C2299">
        <v>0</v>
      </c>
      <c r="D2299">
        <v>85</v>
      </c>
      <c r="E2299">
        <v>7</v>
      </c>
      <c r="F2299">
        <f t="shared" si="1078"/>
        <v>0.71990249026281738</v>
      </c>
      <c r="G2299" s="2">
        <v>2.8699999999999999E-10</v>
      </c>
      <c r="H2299">
        <f t="shared" si="1062"/>
        <v>1.712307582E-2</v>
      </c>
      <c r="I2299">
        <f t="shared" si="1063"/>
        <v>1.3586409250000001E-2</v>
      </c>
      <c r="J2299">
        <v>0</v>
      </c>
      <c r="K2299">
        <f t="shared" si="1064"/>
        <v>0.28009750973718289</v>
      </c>
      <c r="M2299">
        <f t="shared" si="1065"/>
        <v>0</v>
      </c>
      <c r="N2299">
        <v>1</v>
      </c>
      <c r="O2299">
        <v>1</v>
      </c>
      <c r="P2299">
        <v>0</v>
      </c>
      <c r="Q2299">
        <f t="shared" si="1050"/>
        <v>2.421925655009111E-2</v>
      </c>
      <c r="R2299">
        <f t="shared" si="1051"/>
        <v>0.63142857142857145</v>
      </c>
      <c r="S2299">
        <f t="shared" si="1066"/>
        <v>0.85842410587431106</v>
      </c>
      <c r="T2299">
        <f t="shared" si="1052"/>
        <v>6.0373928601165413E-3</v>
      </c>
      <c r="U2299">
        <f t="shared" si="1067"/>
        <v>2.0730574271029966E-7</v>
      </c>
      <c r="V2299" s="2">
        <f t="shared" si="1079"/>
        <v>1.5300244712399067E-4</v>
      </c>
      <c r="W2299">
        <f t="shared" si="1053"/>
        <v>0</v>
      </c>
      <c r="X2299">
        <f t="shared" si="1054"/>
        <v>0</v>
      </c>
      <c r="Y2299">
        <f t="shared" si="1055"/>
        <v>0</v>
      </c>
      <c r="Z2299">
        <f t="shared" si="1056"/>
        <v>0.9999999996013349</v>
      </c>
      <c r="AA2299">
        <v>1</v>
      </c>
      <c r="AB2299">
        <v>0.05</v>
      </c>
      <c r="AC2299">
        <v>0.1</v>
      </c>
      <c r="AD2299">
        <f t="shared" si="1057"/>
        <v>0.50341469620859058</v>
      </c>
      <c r="AE2299">
        <f t="shared" si="1058"/>
        <v>4.9658530379140947E-2</v>
      </c>
      <c r="AF2299">
        <f t="shared" si="1059"/>
        <v>0.78928571428571437</v>
      </c>
      <c r="AG2299">
        <f t="shared" si="1068"/>
        <v>0.36880178448545847</v>
      </c>
      <c r="AH2299">
        <f t="shared" si="1069"/>
        <v>1.8314154618752532E-3</v>
      </c>
      <c r="AI2299">
        <v>6</v>
      </c>
      <c r="AJ2299">
        <v>28</v>
      </c>
      <c r="AK2299">
        <v>0.05</v>
      </c>
      <c r="AL2299">
        <f t="shared" si="1060"/>
        <v>22.1</v>
      </c>
      <c r="AM2299">
        <f t="shared" si="1070"/>
        <v>19.2</v>
      </c>
      <c r="AN2299">
        <f t="shared" si="1061"/>
        <v>3.3999999999999986</v>
      </c>
      <c r="AO2299">
        <f t="shared" si="1071"/>
        <v>6.3000000000000007</v>
      </c>
      <c r="AP2299">
        <f t="shared" si="1072"/>
        <v>0.53968253968253943</v>
      </c>
      <c r="AQ2299">
        <v>0.328125</v>
      </c>
      <c r="AR2299">
        <f t="shared" si="1073"/>
        <v>1.1510416666666667</v>
      </c>
      <c r="AS2299">
        <f t="shared" si="1074"/>
        <v>0.81678527908849208</v>
      </c>
      <c r="AT2299">
        <f t="shared" si="1075"/>
        <v>0.94015388895081642</v>
      </c>
      <c r="AU2299">
        <v>25.1</v>
      </c>
      <c r="AV2299">
        <v>26.8</v>
      </c>
      <c r="AW2299">
        <v>12.9</v>
      </c>
      <c r="AX2299">
        <v>11.2</v>
      </c>
      <c r="AY2299">
        <v>1.1517857140000001</v>
      </c>
      <c r="AZ2299">
        <v>0.41791044799999999</v>
      </c>
      <c r="BA2299">
        <v>0.93656716399999995</v>
      </c>
      <c r="BB2299">
        <v>1.0608350719999999</v>
      </c>
      <c r="BC2299">
        <v>0.94015388899999996</v>
      </c>
      <c r="BD2299">
        <v>118.3</v>
      </c>
      <c r="BE2299">
        <v>140.4</v>
      </c>
      <c r="BF2299">
        <f t="shared" si="1076"/>
        <v>7.9472010900322604E-3</v>
      </c>
      <c r="BG2299">
        <f t="shared" si="1077"/>
        <v>6.6962527706552703E-3</v>
      </c>
      <c r="BH2299">
        <v>17.12307582</v>
      </c>
      <c r="BI2299">
        <v>13.586409250000001</v>
      </c>
    </row>
    <row r="2300" spans="1:61" x14ac:dyDescent="0.4">
      <c r="A2300" s="1">
        <v>34246.583465972224</v>
      </c>
      <c r="B2300">
        <v>28.4</v>
      </c>
      <c r="C2300">
        <v>1.5</v>
      </c>
      <c r="D2300">
        <v>79</v>
      </c>
      <c r="E2300">
        <v>8</v>
      </c>
      <c r="F2300">
        <f t="shared" si="1078"/>
        <v>0.71936734360861987</v>
      </c>
      <c r="G2300" s="2">
        <v>2.8699999999999999E-10</v>
      </c>
      <c r="H2300">
        <f t="shared" si="1062"/>
        <v>1.7130259950000001E-2</v>
      </c>
      <c r="I2300">
        <f t="shared" si="1063"/>
        <v>1.359246255E-2</v>
      </c>
      <c r="J2300">
        <v>0</v>
      </c>
      <c r="K2300">
        <f t="shared" si="1064"/>
        <v>0.28063265639138035</v>
      </c>
      <c r="M2300">
        <f t="shared" si="1065"/>
        <v>5.35146654197469E-4</v>
      </c>
      <c r="N2300">
        <v>1</v>
      </c>
      <c r="O2300">
        <v>1</v>
      </c>
      <c r="P2300">
        <v>0</v>
      </c>
      <c r="Q2300">
        <f t="shared" si="1050"/>
        <v>3.082300247531667E-2</v>
      </c>
      <c r="R2300">
        <f t="shared" si="1051"/>
        <v>0.66857142857142848</v>
      </c>
      <c r="S2300">
        <f t="shared" si="1066"/>
        <v>0.65447895410943113</v>
      </c>
      <c r="T2300">
        <f t="shared" si="1052"/>
        <v>7.1856463661979396E-3</v>
      </c>
      <c r="U2300">
        <f t="shared" si="1067"/>
        <v>1.8811417273397848E-7</v>
      </c>
      <c r="V2300" s="2">
        <f t="shared" si="1079"/>
        <v>1.5319056129672466E-4</v>
      </c>
      <c r="W2300">
        <f t="shared" si="1053"/>
        <v>0.13583823538474771</v>
      </c>
      <c r="X2300">
        <f t="shared" si="1054"/>
        <v>0</v>
      </c>
      <c r="Y2300">
        <f t="shared" si="1055"/>
        <v>0.13583823538474771</v>
      </c>
      <c r="Z2300">
        <f t="shared" si="1056"/>
        <v>0.99999999960103836</v>
      </c>
      <c r="AA2300">
        <v>1</v>
      </c>
      <c r="AB2300">
        <v>0.05</v>
      </c>
      <c r="AC2300">
        <v>0.1</v>
      </c>
      <c r="AD2300">
        <f t="shared" si="1057"/>
        <v>0.55067103588277844</v>
      </c>
      <c r="AE2300">
        <f t="shared" si="1058"/>
        <v>4.4932896411722156E-2</v>
      </c>
      <c r="AF2300">
        <f t="shared" si="1059"/>
        <v>0.83571428571428563</v>
      </c>
      <c r="AG2300">
        <f t="shared" si="1068"/>
        <v>0.15898342932126205</v>
      </c>
      <c r="AH2300">
        <f t="shared" si="1069"/>
        <v>7.1435859608726191E-4</v>
      </c>
      <c r="AI2300">
        <v>6</v>
      </c>
      <c r="AJ2300">
        <v>28</v>
      </c>
      <c r="AK2300">
        <v>0.05</v>
      </c>
      <c r="AL2300">
        <f t="shared" si="1060"/>
        <v>23.4</v>
      </c>
      <c r="AM2300">
        <f t="shared" si="1070"/>
        <v>19.2</v>
      </c>
      <c r="AN2300">
        <f t="shared" si="1061"/>
        <v>2.1000000000000014</v>
      </c>
      <c r="AO2300">
        <f t="shared" si="1071"/>
        <v>6.3000000000000007</v>
      </c>
      <c r="AP2300">
        <f t="shared" si="1072"/>
        <v>0.33333333333333354</v>
      </c>
      <c r="AQ2300">
        <v>0.328125</v>
      </c>
      <c r="AR2300">
        <f t="shared" si="1073"/>
        <v>1.21875</v>
      </c>
      <c r="AS2300">
        <f t="shared" si="1074"/>
        <v>0.69734001747705832</v>
      </c>
      <c r="AT2300">
        <f t="shared" si="1075"/>
        <v>0.84988314630016482</v>
      </c>
      <c r="AU2300">
        <v>26.4</v>
      </c>
      <c r="AV2300">
        <v>26.8</v>
      </c>
      <c r="AW2300">
        <v>11.6</v>
      </c>
      <c r="AX2300">
        <v>11.2</v>
      </c>
      <c r="AY2300">
        <v>1.0357142859999999</v>
      </c>
      <c r="AZ2300">
        <v>0.41791044799999999</v>
      </c>
      <c r="BA2300">
        <v>0.98507462700000004</v>
      </c>
      <c r="BB2300">
        <v>1.0147730880000001</v>
      </c>
      <c r="BC2300">
        <v>0.84988314600000003</v>
      </c>
      <c r="BD2300">
        <v>118.3</v>
      </c>
      <c r="BE2300">
        <v>140.4</v>
      </c>
      <c r="BF2300">
        <f t="shared" si="1076"/>
        <v>7.1841347954367269E-3</v>
      </c>
      <c r="BG2300">
        <f t="shared" si="1077"/>
        <v>6.0532987606837603E-3</v>
      </c>
      <c r="BH2300">
        <v>17.130259949999999</v>
      </c>
      <c r="BI2300">
        <v>13.59246255</v>
      </c>
    </row>
    <row r="2301" spans="1:61" x14ac:dyDescent="0.4">
      <c r="A2301" s="1">
        <v>34246.625132696761</v>
      </c>
      <c r="B2301">
        <v>28.2</v>
      </c>
      <c r="C2301">
        <v>0</v>
      </c>
      <c r="D2301">
        <v>78</v>
      </c>
      <c r="E2301">
        <v>8</v>
      </c>
      <c r="F2301">
        <f t="shared" si="1078"/>
        <v>0.71936734360861987</v>
      </c>
      <c r="G2301" s="2">
        <v>2.8699999999999999E-10</v>
      </c>
      <c r="H2301">
        <f t="shared" si="1062"/>
        <v>1.71375985E-2</v>
      </c>
      <c r="I2301">
        <f t="shared" si="1063"/>
        <v>1.3598645960000001E-2</v>
      </c>
      <c r="J2301">
        <v>0</v>
      </c>
      <c r="K2301">
        <f t="shared" si="1064"/>
        <v>0.28063265639138035</v>
      </c>
      <c r="M2301">
        <f t="shared" si="1065"/>
        <v>0</v>
      </c>
      <c r="N2301">
        <v>1</v>
      </c>
      <c r="O2301">
        <v>1</v>
      </c>
      <c r="P2301">
        <v>0</v>
      </c>
      <c r="Q2301">
        <f t="shared" si="1050"/>
        <v>3.082300247531667E-2</v>
      </c>
      <c r="R2301">
        <f t="shared" si="1051"/>
        <v>0.66285714285714281</v>
      </c>
      <c r="S2301">
        <f t="shared" si="1066"/>
        <v>0.68905830834303095</v>
      </c>
      <c r="T2301">
        <f t="shared" si="1052"/>
        <v>7.1856463661979396E-3</v>
      </c>
      <c r="U2301">
        <f t="shared" si="1067"/>
        <v>1.9805317317774401E-7</v>
      </c>
      <c r="V2301" s="2">
        <f t="shared" si="1079"/>
        <v>1.5338861446990241E-4</v>
      </c>
      <c r="W2301">
        <f t="shared" si="1053"/>
        <v>0</v>
      </c>
      <c r="X2301">
        <f t="shared" si="1054"/>
        <v>0</v>
      </c>
      <c r="Y2301">
        <f t="shared" si="1055"/>
        <v>0</v>
      </c>
      <c r="Z2301">
        <f t="shared" si="1056"/>
        <v>0.99999999960103836</v>
      </c>
      <c r="AA2301">
        <v>1</v>
      </c>
      <c r="AB2301">
        <v>0.05</v>
      </c>
      <c r="AC2301">
        <v>0.1</v>
      </c>
      <c r="AD2301">
        <f t="shared" si="1057"/>
        <v>0.55067103588277844</v>
      </c>
      <c r="AE2301">
        <f t="shared" si="1058"/>
        <v>4.4932896411722156E-2</v>
      </c>
      <c r="AF2301">
        <f t="shared" si="1059"/>
        <v>0.82857142857142851</v>
      </c>
      <c r="AG2301">
        <f t="shared" si="1068"/>
        <v>0.18563541011397081</v>
      </c>
      <c r="AH2301">
        <f t="shared" si="1069"/>
        <v>8.3411366529986093E-4</v>
      </c>
      <c r="AI2301">
        <v>6</v>
      </c>
      <c r="AJ2301">
        <v>28</v>
      </c>
      <c r="AK2301">
        <v>0.05</v>
      </c>
      <c r="AL2301">
        <f t="shared" si="1060"/>
        <v>23.2</v>
      </c>
      <c r="AM2301">
        <f t="shared" si="1070"/>
        <v>19.2</v>
      </c>
      <c r="AN2301">
        <f t="shared" si="1061"/>
        <v>2.3000000000000007</v>
      </c>
      <c r="AO2301">
        <f t="shared" si="1071"/>
        <v>6.3000000000000007</v>
      </c>
      <c r="AP2301">
        <f t="shared" si="1072"/>
        <v>0.36507936507936517</v>
      </c>
      <c r="AQ2301">
        <v>0.328125</v>
      </c>
      <c r="AR2301">
        <f t="shared" si="1073"/>
        <v>1.2083333333333333</v>
      </c>
      <c r="AS2301">
        <f t="shared" si="1074"/>
        <v>0.71846948664815291</v>
      </c>
      <c r="AT2301">
        <f t="shared" si="1075"/>
        <v>0.86815062969985135</v>
      </c>
      <c r="AU2301">
        <v>26.2</v>
      </c>
      <c r="AV2301">
        <v>26.8</v>
      </c>
      <c r="AW2301">
        <v>11.8</v>
      </c>
      <c r="AX2301">
        <v>11.2</v>
      </c>
      <c r="AY2301">
        <v>1.053571429</v>
      </c>
      <c r="AZ2301">
        <v>0.41791044799999999</v>
      </c>
      <c r="BA2301">
        <v>0.97761193999999996</v>
      </c>
      <c r="BB2301">
        <v>1.022048525</v>
      </c>
      <c r="BC2301">
        <v>0.86815063000000003</v>
      </c>
      <c r="BD2301">
        <v>118.3</v>
      </c>
      <c r="BE2301">
        <v>140.4</v>
      </c>
      <c r="BF2301">
        <f t="shared" si="1076"/>
        <v>7.3385513922219047E-3</v>
      </c>
      <c r="BG2301">
        <f t="shared" si="1077"/>
        <v>6.1834090455840452E-3</v>
      </c>
      <c r="BH2301">
        <v>17.137598499999999</v>
      </c>
      <c r="BI2301">
        <v>13.598645960000001</v>
      </c>
    </row>
    <row r="2302" spans="1:61" x14ac:dyDescent="0.4">
      <c r="A2302" s="1">
        <v>34246.666799421298</v>
      </c>
      <c r="B2302">
        <v>27.7</v>
      </c>
      <c r="C2302">
        <v>0</v>
      </c>
      <c r="D2302">
        <v>79</v>
      </c>
      <c r="E2302">
        <v>8</v>
      </c>
      <c r="F2302">
        <f t="shared" si="1078"/>
        <v>0.71936734360861987</v>
      </c>
      <c r="G2302" s="2">
        <v>2.8699999999999999E-10</v>
      </c>
      <c r="H2302">
        <f t="shared" si="1062"/>
        <v>1.7145257640000001E-2</v>
      </c>
      <c r="I2302">
        <f t="shared" si="1063"/>
        <v>1.3605099490000001E-2</v>
      </c>
      <c r="J2302">
        <v>0</v>
      </c>
      <c r="K2302">
        <f t="shared" si="1064"/>
        <v>0.28063265639138035</v>
      </c>
      <c r="M2302">
        <f t="shared" si="1065"/>
        <v>0</v>
      </c>
      <c r="N2302">
        <v>1</v>
      </c>
      <c r="O2302">
        <v>1</v>
      </c>
      <c r="P2302">
        <v>0</v>
      </c>
      <c r="Q2302">
        <f t="shared" si="1050"/>
        <v>3.082300247531667E-2</v>
      </c>
      <c r="R2302">
        <f t="shared" si="1051"/>
        <v>0.64857142857142858</v>
      </c>
      <c r="S2302">
        <f t="shared" si="1066"/>
        <v>0.77141819555967794</v>
      </c>
      <c r="T2302">
        <f t="shared" si="1052"/>
        <v>7.1856463661979396E-3</v>
      </c>
      <c r="U2302">
        <f t="shared" si="1067"/>
        <v>2.2172553414969488E-7</v>
      </c>
      <c r="V2302" s="2">
        <f t="shared" si="1079"/>
        <v>1.5361034000405211E-4</v>
      </c>
      <c r="W2302">
        <f t="shared" si="1053"/>
        <v>0</v>
      </c>
      <c r="X2302">
        <f t="shared" si="1054"/>
        <v>0</v>
      </c>
      <c r="Y2302">
        <f t="shared" si="1055"/>
        <v>0</v>
      </c>
      <c r="Z2302">
        <f t="shared" si="1056"/>
        <v>0.99999999960103836</v>
      </c>
      <c r="AA2302">
        <v>1</v>
      </c>
      <c r="AB2302">
        <v>0.05</v>
      </c>
      <c r="AC2302">
        <v>0.1</v>
      </c>
      <c r="AD2302">
        <f t="shared" si="1057"/>
        <v>0.55067103588277844</v>
      </c>
      <c r="AE2302">
        <f t="shared" si="1058"/>
        <v>4.4932896411722156E-2</v>
      </c>
      <c r="AF2302">
        <f t="shared" si="1059"/>
        <v>0.81071428571428572</v>
      </c>
      <c r="AG2302">
        <f t="shared" si="1068"/>
        <v>0.26186357044937969</v>
      </c>
      <c r="AH2302">
        <f t="shared" si="1069"/>
        <v>1.1766288685005686E-3</v>
      </c>
      <c r="AI2302">
        <v>6</v>
      </c>
      <c r="AJ2302">
        <v>28</v>
      </c>
      <c r="AK2302">
        <v>0.05</v>
      </c>
      <c r="AL2302">
        <f t="shared" si="1060"/>
        <v>22.7</v>
      </c>
      <c r="AM2302">
        <f t="shared" si="1070"/>
        <v>19.2</v>
      </c>
      <c r="AN2302">
        <f t="shared" si="1061"/>
        <v>2.8000000000000007</v>
      </c>
      <c r="AO2302">
        <f t="shared" si="1071"/>
        <v>6.3000000000000007</v>
      </c>
      <c r="AP2302">
        <f t="shared" si="1072"/>
        <v>0.44444444444444453</v>
      </c>
      <c r="AQ2302">
        <v>0.328125</v>
      </c>
      <c r="AR2302">
        <f t="shared" si="1073"/>
        <v>1.1822916666666667</v>
      </c>
      <c r="AS2302">
        <f t="shared" si="1074"/>
        <v>0.76637285086013163</v>
      </c>
      <c r="AT2302">
        <f t="shared" si="1075"/>
        <v>0.90607623513150981</v>
      </c>
      <c r="AU2302">
        <v>25.7</v>
      </c>
      <c r="AV2302">
        <v>26.8</v>
      </c>
      <c r="AW2302">
        <v>12.3</v>
      </c>
      <c r="AX2302">
        <v>11.2</v>
      </c>
      <c r="AY2302">
        <v>1.0982142859999999</v>
      </c>
      <c r="AZ2302">
        <v>0.41791044799999999</v>
      </c>
      <c r="BA2302">
        <v>0.95895522399999999</v>
      </c>
      <c r="BB2302">
        <v>1.0399286889999999</v>
      </c>
      <c r="BC2302">
        <v>0.90607623500000001</v>
      </c>
      <c r="BD2302">
        <v>118.3</v>
      </c>
      <c r="BE2302">
        <v>140.4</v>
      </c>
      <c r="BF2302">
        <f t="shared" si="1076"/>
        <v>7.6591397728783591E-3</v>
      </c>
      <c r="BG2302">
        <f t="shared" si="1077"/>
        <v>6.4535344373219368E-3</v>
      </c>
      <c r="BH2302">
        <v>17.145257640000001</v>
      </c>
      <c r="BI2302">
        <v>13.605099490000001</v>
      </c>
    </row>
    <row r="2303" spans="1:61" x14ac:dyDescent="0.4">
      <c r="A2303" s="1">
        <v>34246.708466145836</v>
      </c>
      <c r="B2303">
        <v>27.2</v>
      </c>
      <c r="C2303">
        <v>0</v>
      </c>
      <c r="D2303">
        <v>80</v>
      </c>
      <c r="E2303">
        <v>8</v>
      </c>
      <c r="F2303">
        <f t="shared" si="1078"/>
        <v>0.71936734360861987</v>
      </c>
      <c r="G2303" s="2">
        <v>2.8699999999999999E-10</v>
      </c>
      <c r="H2303">
        <f t="shared" si="1062"/>
        <v>1.7153162989999998E-2</v>
      </c>
      <c r="I2303">
        <f t="shared" si="1063"/>
        <v>1.3611760479999999E-2</v>
      </c>
      <c r="J2303">
        <v>0</v>
      </c>
      <c r="K2303">
        <f t="shared" si="1064"/>
        <v>0.28063265639138035</v>
      </c>
      <c r="M2303">
        <f t="shared" si="1065"/>
        <v>0</v>
      </c>
      <c r="N2303">
        <v>1</v>
      </c>
      <c r="O2303">
        <v>1</v>
      </c>
      <c r="P2303">
        <v>0</v>
      </c>
      <c r="Q2303">
        <f t="shared" si="1050"/>
        <v>3.082300247531667E-2</v>
      </c>
      <c r="R2303">
        <f t="shared" si="1051"/>
        <v>0.63428571428571423</v>
      </c>
      <c r="S2303">
        <f t="shared" si="1066"/>
        <v>0.84504693940880748</v>
      </c>
      <c r="T2303">
        <f t="shared" si="1052"/>
        <v>7.1856463661979396E-3</v>
      </c>
      <c r="U2303">
        <f t="shared" si="1067"/>
        <v>2.4288833877718352E-7</v>
      </c>
      <c r="V2303" s="2">
        <f t="shared" si="1079"/>
        <v>1.5385322834282928E-4</v>
      </c>
      <c r="W2303">
        <f t="shared" si="1053"/>
        <v>0</v>
      </c>
      <c r="X2303">
        <f t="shared" si="1054"/>
        <v>0</v>
      </c>
      <c r="Y2303">
        <f t="shared" si="1055"/>
        <v>0</v>
      </c>
      <c r="Z2303">
        <f t="shared" si="1056"/>
        <v>0.99999999960103836</v>
      </c>
      <c r="AA2303">
        <v>1</v>
      </c>
      <c r="AB2303">
        <v>0.05</v>
      </c>
      <c r="AC2303">
        <v>0.1</v>
      </c>
      <c r="AD2303">
        <f t="shared" si="1057"/>
        <v>0.55067103588277844</v>
      </c>
      <c r="AE2303">
        <f t="shared" si="1058"/>
        <v>4.4932896411722156E-2</v>
      </c>
      <c r="AF2303">
        <f t="shared" si="1059"/>
        <v>0.79285714285714282</v>
      </c>
      <c r="AG2303">
        <f t="shared" si="1068"/>
        <v>0.35000984399745111</v>
      </c>
      <c r="AH2303">
        <f t="shared" si="1069"/>
        <v>1.5726956063420502E-3</v>
      </c>
      <c r="AI2303">
        <v>6</v>
      </c>
      <c r="AJ2303">
        <v>28</v>
      </c>
      <c r="AK2303">
        <v>0.05</v>
      </c>
      <c r="AL2303">
        <f t="shared" si="1060"/>
        <v>22.2</v>
      </c>
      <c r="AM2303">
        <f t="shared" si="1070"/>
        <v>19.2</v>
      </c>
      <c r="AN2303">
        <f t="shared" si="1061"/>
        <v>3.3000000000000007</v>
      </c>
      <c r="AO2303">
        <f t="shared" si="1071"/>
        <v>6.3000000000000007</v>
      </c>
      <c r="AP2303">
        <f t="shared" si="1072"/>
        <v>0.52380952380952384</v>
      </c>
      <c r="AQ2303">
        <v>0.328125</v>
      </c>
      <c r="AR2303">
        <f t="shared" si="1073"/>
        <v>1.15625</v>
      </c>
      <c r="AS2303">
        <f t="shared" si="1074"/>
        <v>0.80882351441019373</v>
      </c>
      <c r="AT2303">
        <f t="shared" si="1075"/>
        <v>0.93520218853678649</v>
      </c>
      <c r="AU2303">
        <v>25.2</v>
      </c>
      <c r="AV2303">
        <v>26.8</v>
      </c>
      <c r="AW2303">
        <v>12.8</v>
      </c>
      <c r="AX2303">
        <v>11.2</v>
      </c>
      <c r="AY2303">
        <v>1.1428571430000001</v>
      </c>
      <c r="AZ2303">
        <v>0.41791044799999999</v>
      </c>
      <c r="BA2303">
        <v>0.94029850699999995</v>
      </c>
      <c r="BB2303">
        <v>1.0573905880000001</v>
      </c>
      <c r="BC2303">
        <v>0.93520218899999996</v>
      </c>
      <c r="BD2303">
        <v>118.3</v>
      </c>
      <c r="BE2303">
        <v>140.4</v>
      </c>
      <c r="BF2303">
        <f t="shared" si="1076"/>
        <v>7.9053439436752877E-3</v>
      </c>
      <c r="BG2303">
        <f t="shared" si="1077"/>
        <v>6.6609842521367516E-3</v>
      </c>
      <c r="BH2303">
        <v>17.153162989999998</v>
      </c>
      <c r="BI2303">
        <v>13.611760479999999</v>
      </c>
    </row>
    <row r="2304" spans="1:61" x14ac:dyDescent="0.4">
      <c r="A2304" s="1">
        <v>34246.750132870373</v>
      </c>
      <c r="B2304">
        <v>26.4</v>
      </c>
      <c r="C2304">
        <v>0</v>
      </c>
      <c r="D2304">
        <v>82</v>
      </c>
      <c r="E2304">
        <v>8</v>
      </c>
      <c r="F2304">
        <f t="shared" si="1078"/>
        <v>0.71936734360861987</v>
      </c>
      <c r="G2304" s="2">
        <v>2.8699999999999999E-10</v>
      </c>
      <c r="H2304">
        <f t="shared" si="1062"/>
        <v>1.7161346009999998E-2</v>
      </c>
      <c r="I2304">
        <f t="shared" si="1063"/>
        <v>1.3618655430000001E-2</v>
      </c>
      <c r="J2304">
        <v>0</v>
      </c>
      <c r="K2304">
        <f t="shared" si="1064"/>
        <v>0.28063265639138035</v>
      </c>
      <c r="M2304">
        <f t="shared" si="1065"/>
        <v>0</v>
      </c>
      <c r="N2304">
        <v>1</v>
      </c>
      <c r="O2304">
        <v>1</v>
      </c>
      <c r="P2304">
        <v>0</v>
      </c>
      <c r="Q2304">
        <f t="shared" si="1050"/>
        <v>3.082300247531667E-2</v>
      </c>
      <c r="R2304">
        <f t="shared" si="1051"/>
        <v>0.61142857142857143</v>
      </c>
      <c r="S2304">
        <f t="shared" si="1066"/>
        <v>0.93658631239348755</v>
      </c>
      <c r="T2304">
        <f t="shared" si="1052"/>
        <v>7.1856463661979396E-3</v>
      </c>
      <c r="U2304">
        <f t="shared" si="1067"/>
        <v>2.6919912129123967E-7</v>
      </c>
      <c r="V2304" s="2">
        <f t="shared" si="1079"/>
        <v>1.5412242746412052E-4</v>
      </c>
      <c r="W2304">
        <f t="shared" si="1053"/>
        <v>0</v>
      </c>
      <c r="X2304">
        <f t="shared" si="1054"/>
        <v>0</v>
      </c>
      <c r="Y2304">
        <f t="shared" si="1055"/>
        <v>0</v>
      </c>
      <c r="Z2304">
        <f t="shared" si="1056"/>
        <v>0.99999999960103836</v>
      </c>
      <c r="AA2304">
        <v>1</v>
      </c>
      <c r="AB2304">
        <v>0.05</v>
      </c>
      <c r="AC2304">
        <v>0.1</v>
      </c>
      <c r="AD2304">
        <f t="shared" si="1057"/>
        <v>0.55067103588277844</v>
      </c>
      <c r="AE2304">
        <f t="shared" si="1058"/>
        <v>4.4932896411722156E-2</v>
      </c>
      <c r="AF2304">
        <f t="shared" si="1059"/>
        <v>0.76428571428571423</v>
      </c>
      <c r="AG2304">
        <f t="shared" si="1068"/>
        <v>0.50736698975097083</v>
      </c>
      <c r="AH2304">
        <f t="shared" si="1069"/>
        <v>2.279746839320767E-3</v>
      </c>
      <c r="AI2304">
        <v>6</v>
      </c>
      <c r="AJ2304">
        <v>28</v>
      </c>
      <c r="AK2304">
        <v>0.05</v>
      </c>
      <c r="AL2304">
        <f t="shared" si="1060"/>
        <v>21.4</v>
      </c>
      <c r="AM2304">
        <f t="shared" si="1070"/>
        <v>19.2</v>
      </c>
      <c r="AN2304">
        <f t="shared" si="1061"/>
        <v>4.1000000000000014</v>
      </c>
      <c r="AO2304">
        <f t="shared" si="1071"/>
        <v>6.3000000000000007</v>
      </c>
      <c r="AP2304">
        <f t="shared" si="1072"/>
        <v>0.65079365079365092</v>
      </c>
      <c r="AQ2304">
        <v>0.328125</v>
      </c>
      <c r="AR2304">
        <f t="shared" si="1073"/>
        <v>1.1145833333333333</v>
      </c>
      <c r="AS2304">
        <f t="shared" si="1074"/>
        <v>0.86853252210477716</v>
      </c>
      <c r="AT2304">
        <f t="shared" si="1075"/>
        <v>0.96805187359594946</v>
      </c>
      <c r="AU2304">
        <v>24.4</v>
      </c>
      <c r="AV2304">
        <v>26.8</v>
      </c>
      <c r="AW2304">
        <v>13.6</v>
      </c>
      <c r="AX2304">
        <v>11.2</v>
      </c>
      <c r="AY2304">
        <v>1.2142857140000001</v>
      </c>
      <c r="AZ2304">
        <v>0.41791044799999999</v>
      </c>
      <c r="BA2304">
        <v>0.91044776100000002</v>
      </c>
      <c r="BB2304">
        <v>1.084522531</v>
      </c>
      <c r="BC2304">
        <v>0.96805187400000003</v>
      </c>
      <c r="BD2304">
        <v>118.3</v>
      </c>
      <c r="BE2304">
        <v>140.4</v>
      </c>
      <c r="BF2304">
        <f t="shared" si="1076"/>
        <v>8.1830251360604355E-3</v>
      </c>
      <c r="BG2304">
        <f t="shared" si="1077"/>
        <v>6.8949563675213673E-3</v>
      </c>
      <c r="BH2304">
        <v>17.161346009999999</v>
      </c>
      <c r="BI2304">
        <v>13.61865543</v>
      </c>
    </row>
    <row r="2305" spans="1:62" x14ac:dyDescent="0.4">
      <c r="A2305" s="1">
        <v>34246.79179959491</v>
      </c>
      <c r="B2305">
        <v>25.8</v>
      </c>
      <c r="C2305">
        <v>0</v>
      </c>
      <c r="D2305">
        <v>84</v>
      </c>
      <c r="E2305">
        <v>8</v>
      </c>
      <c r="F2305">
        <f t="shared" si="1078"/>
        <v>0.71936734360861987</v>
      </c>
      <c r="G2305" s="2">
        <v>2.8699999999999999E-10</v>
      </c>
      <c r="H2305">
        <f t="shared" si="1062"/>
        <v>1.716966415E-2</v>
      </c>
      <c r="I2305">
        <f t="shared" si="1063"/>
        <v>1.3625664230000001E-2</v>
      </c>
      <c r="J2305">
        <v>0</v>
      </c>
      <c r="K2305">
        <f t="shared" si="1064"/>
        <v>0.28063265639138035</v>
      </c>
      <c r="M2305">
        <f t="shared" si="1065"/>
        <v>0</v>
      </c>
      <c r="N2305">
        <v>1</v>
      </c>
      <c r="O2305">
        <v>1</v>
      </c>
      <c r="P2305">
        <v>0</v>
      </c>
      <c r="Q2305">
        <f t="shared" si="1050"/>
        <v>3.082300247531667E-2</v>
      </c>
      <c r="R2305">
        <f t="shared" si="1051"/>
        <v>0.59428571428571431</v>
      </c>
      <c r="S2305">
        <f t="shared" si="1066"/>
        <v>0.97863176436324151</v>
      </c>
      <c r="T2305">
        <f t="shared" si="1052"/>
        <v>7.1856463661979396E-3</v>
      </c>
      <c r="U2305">
        <f t="shared" si="1067"/>
        <v>2.812840712577042E-7</v>
      </c>
      <c r="V2305" s="2">
        <f t="shared" si="1079"/>
        <v>1.5440371153537823E-4</v>
      </c>
      <c r="W2305">
        <f t="shared" si="1053"/>
        <v>0</v>
      </c>
      <c r="X2305">
        <f t="shared" si="1054"/>
        <v>0</v>
      </c>
      <c r="Y2305">
        <f t="shared" si="1055"/>
        <v>0</v>
      </c>
      <c r="Z2305">
        <f t="shared" si="1056"/>
        <v>0.99999999960103836</v>
      </c>
      <c r="AA2305">
        <v>1</v>
      </c>
      <c r="AB2305">
        <v>0.05</v>
      </c>
      <c r="AC2305">
        <v>0.1</v>
      </c>
      <c r="AD2305">
        <f t="shared" si="1057"/>
        <v>0.55067103588277844</v>
      </c>
      <c r="AE2305">
        <f t="shared" si="1058"/>
        <v>4.4932896411722156E-2</v>
      </c>
      <c r="AF2305">
        <f t="shared" si="1059"/>
        <v>0.74285714285714288</v>
      </c>
      <c r="AG2305">
        <f t="shared" si="1068"/>
        <v>0.62924424859868455</v>
      </c>
      <c r="AH2305">
        <f t="shared" si="1069"/>
        <v>2.8273766639956639E-3</v>
      </c>
      <c r="AI2305">
        <v>6</v>
      </c>
      <c r="AJ2305">
        <v>28</v>
      </c>
      <c r="AK2305">
        <v>0.05</v>
      </c>
      <c r="AL2305">
        <f t="shared" si="1060"/>
        <v>20.8</v>
      </c>
      <c r="AM2305">
        <f t="shared" si="1070"/>
        <v>19.2</v>
      </c>
      <c r="AN2305">
        <f t="shared" si="1061"/>
        <v>4.6999999999999993</v>
      </c>
      <c r="AO2305">
        <f t="shared" si="1071"/>
        <v>6.3000000000000007</v>
      </c>
      <c r="AP2305">
        <f t="shared" si="1072"/>
        <v>0.74603174603174582</v>
      </c>
      <c r="AQ2305">
        <v>0.328125</v>
      </c>
      <c r="AR2305">
        <f t="shared" si="1073"/>
        <v>1.0833333333333335</v>
      </c>
      <c r="AS2305">
        <f t="shared" si="1074"/>
        <v>0.90834010976761437</v>
      </c>
      <c r="AT2305">
        <f t="shared" si="1075"/>
        <v>0.98403511891491569</v>
      </c>
      <c r="AU2305">
        <v>23.8</v>
      </c>
      <c r="AV2305">
        <v>26.8</v>
      </c>
      <c r="AW2305">
        <v>14.2</v>
      </c>
      <c r="AX2305">
        <v>11.2</v>
      </c>
      <c r="AY2305">
        <v>1.2678571430000001</v>
      </c>
      <c r="AZ2305">
        <v>0.41791044799999999</v>
      </c>
      <c r="BA2305">
        <v>0.88805970099999998</v>
      </c>
      <c r="BB2305">
        <v>1.104267179</v>
      </c>
      <c r="BC2305">
        <v>0.98403511899999996</v>
      </c>
      <c r="BD2305">
        <v>118.3</v>
      </c>
      <c r="BE2305">
        <v>140.4</v>
      </c>
      <c r="BF2305">
        <f t="shared" si="1076"/>
        <v>8.3181328733298032E-3</v>
      </c>
      <c r="BG2305">
        <f t="shared" si="1077"/>
        <v>7.0087971438746429E-3</v>
      </c>
      <c r="BH2305">
        <v>17.169664149999999</v>
      </c>
      <c r="BI2305">
        <v>13.62566423</v>
      </c>
    </row>
    <row r="2306" spans="1:62" x14ac:dyDescent="0.4">
      <c r="A2306" s="1">
        <v>34246.833466319447</v>
      </c>
      <c r="B2306">
        <v>25.7</v>
      </c>
      <c r="C2306">
        <v>0</v>
      </c>
      <c r="D2306">
        <v>83</v>
      </c>
      <c r="E2306">
        <v>8</v>
      </c>
      <c r="F2306">
        <f t="shared" si="1078"/>
        <v>0.71936734360861987</v>
      </c>
      <c r="G2306" s="2">
        <v>2.8699999999999999E-10</v>
      </c>
      <c r="H2306">
        <f t="shared" si="1062"/>
        <v>1.7177999669999999E-2</v>
      </c>
      <c r="I2306">
        <f t="shared" si="1063"/>
        <v>1.363268768E-2</v>
      </c>
      <c r="J2306">
        <v>0</v>
      </c>
      <c r="K2306">
        <f t="shared" si="1064"/>
        <v>0.28063265639138035</v>
      </c>
      <c r="M2306">
        <f t="shared" si="1065"/>
        <v>0</v>
      </c>
      <c r="N2306">
        <v>1</v>
      </c>
      <c r="O2306">
        <v>1</v>
      </c>
      <c r="P2306">
        <v>0</v>
      </c>
      <c r="Q2306">
        <f t="shared" si="1050"/>
        <v>3.082300247531667E-2</v>
      </c>
      <c r="R2306">
        <f t="shared" si="1051"/>
        <v>0.59142857142857141</v>
      </c>
      <c r="S2306">
        <f t="shared" si="1066"/>
        <v>0.98317497034774104</v>
      </c>
      <c r="T2306">
        <f t="shared" si="1052"/>
        <v>7.1856463661979396E-3</v>
      </c>
      <c r="U2306">
        <f t="shared" si="1067"/>
        <v>2.8258990612064049E-7</v>
      </c>
      <c r="V2306" s="2">
        <f t="shared" si="1079"/>
        <v>1.5468630144149887E-4</v>
      </c>
      <c r="W2306">
        <f t="shared" si="1053"/>
        <v>0</v>
      </c>
      <c r="X2306">
        <f t="shared" si="1054"/>
        <v>0</v>
      </c>
      <c r="Y2306">
        <f t="shared" si="1055"/>
        <v>0</v>
      </c>
      <c r="Z2306">
        <f t="shared" si="1056"/>
        <v>0.99999999960103836</v>
      </c>
      <c r="AA2306">
        <v>1</v>
      </c>
      <c r="AB2306">
        <v>0.05</v>
      </c>
      <c r="AC2306">
        <v>0.1</v>
      </c>
      <c r="AD2306">
        <f t="shared" si="1057"/>
        <v>0.55067103588277844</v>
      </c>
      <c r="AE2306">
        <f t="shared" si="1058"/>
        <v>4.4932896411722156E-2</v>
      </c>
      <c r="AF2306">
        <f t="shared" si="1059"/>
        <v>0.73928571428571421</v>
      </c>
      <c r="AG2306">
        <f t="shared" si="1068"/>
        <v>0.64920207758205117</v>
      </c>
      <c r="AH2306">
        <f t="shared" si="1069"/>
        <v>2.9170529702269117E-3</v>
      </c>
      <c r="AI2306">
        <v>6</v>
      </c>
      <c r="AJ2306">
        <v>28</v>
      </c>
      <c r="AK2306">
        <v>0.05</v>
      </c>
      <c r="AL2306">
        <f t="shared" si="1060"/>
        <v>20.7</v>
      </c>
      <c r="AM2306">
        <f t="shared" si="1070"/>
        <v>19.2</v>
      </c>
      <c r="AN2306">
        <f t="shared" si="1061"/>
        <v>4.8000000000000007</v>
      </c>
      <c r="AO2306">
        <f t="shared" si="1071"/>
        <v>6.3000000000000007</v>
      </c>
      <c r="AP2306">
        <f t="shared" si="1072"/>
        <v>0.76190476190476197</v>
      </c>
      <c r="AQ2306">
        <v>0.328125</v>
      </c>
      <c r="AR2306">
        <f t="shared" si="1073"/>
        <v>1.078125</v>
      </c>
      <c r="AS2306">
        <f t="shared" si="1074"/>
        <v>0.91463678354179534</v>
      </c>
      <c r="AT2306">
        <f t="shared" si="1075"/>
        <v>0.98609278225599806</v>
      </c>
      <c r="AU2306">
        <v>23.7</v>
      </c>
      <c r="AV2306">
        <v>26.8</v>
      </c>
      <c r="AW2306">
        <v>14.3</v>
      </c>
      <c r="AX2306">
        <v>11.2</v>
      </c>
      <c r="AY2306">
        <v>1.2767857140000001</v>
      </c>
      <c r="AZ2306">
        <v>0.41791044799999999</v>
      </c>
      <c r="BA2306">
        <v>0.88432835799999998</v>
      </c>
      <c r="BB2306">
        <v>1.1075104360000001</v>
      </c>
      <c r="BC2306">
        <v>0.98609278199999995</v>
      </c>
      <c r="BD2306">
        <v>118.3</v>
      </c>
      <c r="BE2306">
        <v>140.4</v>
      </c>
      <c r="BF2306">
        <f t="shared" si="1076"/>
        <v>8.3355264772273716E-3</v>
      </c>
      <c r="BG2306">
        <f t="shared" si="1077"/>
        <v>7.0234528632478624E-3</v>
      </c>
      <c r="BH2306">
        <v>17.177999669999998</v>
      </c>
      <c r="BI2306">
        <v>13.63268768</v>
      </c>
    </row>
    <row r="2307" spans="1:62" x14ac:dyDescent="0.4">
      <c r="A2307" s="1">
        <v>34246.875133043985</v>
      </c>
      <c r="B2307">
        <v>25.2</v>
      </c>
      <c r="C2307">
        <v>0</v>
      </c>
      <c r="D2307">
        <v>83</v>
      </c>
      <c r="E2307">
        <v>8</v>
      </c>
      <c r="F2307">
        <f t="shared" si="1078"/>
        <v>0.71936734360861987</v>
      </c>
      <c r="G2307" s="2">
        <v>2.8699999999999999E-10</v>
      </c>
      <c r="H2307">
        <f t="shared" si="1062"/>
        <v>1.7186402680000001E-2</v>
      </c>
      <c r="I2307">
        <f t="shared" si="1063"/>
        <v>1.3639768E-2</v>
      </c>
      <c r="J2307">
        <v>0</v>
      </c>
      <c r="K2307">
        <f t="shared" si="1064"/>
        <v>0.28063265639138035</v>
      </c>
      <c r="M2307">
        <f t="shared" si="1065"/>
        <v>0</v>
      </c>
      <c r="N2307">
        <v>1</v>
      </c>
      <c r="O2307">
        <v>1</v>
      </c>
      <c r="P2307">
        <v>0</v>
      </c>
      <c r="Q2307">
        <f t="shared" si="1050"/>
        <v>3.082300247531667E-2</v>
      </c>
      <c r="R2307">
        <f t="shared" si="1051"/>
        <v>0.57714285714285707</v>
      </c>
      <c r="S2307">
        <f t="shared" si="1066"/>
        <v>0.9949082576576328</v>
      </c>
      <c r="T2307">
        <f t="shared" si="1052"/>
        <v>7.1856463661979396E-3</v>
      </c>
      <c r="U2307">
        <f t="shared" si="1067"/>
        <v>2.8596235625351571E-7</v>
      </c>
      <c r="V2307" s="2">
        <f t="shared" si="1079"/>
        <v>1.5497226379775238E-4</v>
      </c>
      <c r="W2307">
        <f t="shared" si="1053"/>
        <v>0</v>
      </c>
      <c r="X2307">
        <f t="shared" si="1054"/>
        <v>0</v>
      </c>
      <c r="Y2307">
        <f t="shared" si="1055"/>
        <v>0</v>
      </c>
      <c r="Z2307">
        <f t="shared" si="1056"/>
        <v>0.99999999960103836</v>
      </c>
      <c r="AA2307">
        <v>1</v>
      </c>
      <c r="AB2307">
        <v>0.05</v>
      </c>
      <c r="AC2307">
        <v>0.1</v>
      </c>
      <c r="AD2307">
        <f t="shared" si="1057"/>
        <v>0.55067103588277844</v>
      </c>
      <c r="AE2307">
        <f t="shared" si="1058"/>
        <v>4.4932896411722156E-2</v>
      </c>
      <c r="AF2307">
        <f t="shared" si="1059"/>
        <v>0.72142857142857142</v>
      </c>
      <c r="AG2307">
        <f t="shared" si="1068"/>
        <v>0.7451243263379298</v>
      </c>
      <c r="AH2307">
        <f t="shared" si="1069"/>
        <v>3.3480594169196455E-3</v>
      </c>
      <c r="AI2307">
        <v>6</v>
      </c>
      <c r="AJ2307">
        <v>28</v>
      </c>
      <c r="AK2307">
        <v>0.05</v>
      </c>
      <c r="AL2307">
        <f t="shared" si="1060"/>
        <v>20.2</v>
      </c>
      <c r="AM2307">
        <f t="shared" si="1070"/>
        <v>19.2</v>
      </c>
      <c r="AN2307">
        <f t="shared" si="1061"/>
        <v>5.3000000000000007</v>
      </c>
      <c r="AO2307">
        <f t="shared" si="1071"/>
        <v>6.3000000000000007</v>
      </c>
      <c r="AP2307">
        <f t="shared" si="1072"/>
        <v>0.84126984126984128</v>
      </c>
      <c r="AQ2307">
        <v>0.328125</v>
      </c>
      <c r="AR2307">
        <f t="shared" si="1073"/>
        <v>1.0520833333333333</v>
      </c>
      <c r="AS2307">
        <f t="shared" si="1074"/>
        <v>0.94486421658759467</v>
      </c>
      <c r="AT2307">
        <f t="shared" si="1075"/>
        <v>0.99407589453486511</v>
      </c>
      <c r="AU2307">
        <v>23.2</v>
      </c>
      <c r="AV2307">
        <v>26.8</v>
      </c>
      <c r="AW2307">
        <v>14.8</v>
      </c>
      <c r="AX2307">
        <v>11.2</v>
      </c>
      <c r="AY2307">
        <v>1.321428571</v>
      </c>
      <c r="AZ2307">
        <v>0.41791044799999999</v>
      </c>
      <c r="BA2307">
        <v>0.86567164200000002</v>
      </c>
      <c r="BB2307">
        <v>1.1235319420000001</v>
      </c>
      <c r="BC2307">
        <v>0.99407589500000004</v>
      </c>
      <c r="BD2307">
        <v>118.3</v>
      </c>
      <c r="BE2307">
        <v>140.4</v>
      </c>
      <c r="BF2307">
        <f t="shared" si="1076"/>
        <v>8.4030084068881239E-3</v>
      </c>
      <c r="BG2307">
        <f t="shared" si="1077"/>
        <v>7.0803126424501426E-3</v>
      </c>
      <c r="BH2307">
        <v>17.18640268</v>
      </c>
      <c r="BI2307">
        <v>13.639768</v>
      </c>
    </row>
    <row r="2308" spans="1:62" x14ac:dyDescent="0.4">
      <c r="A2308" s="1">
        <v>34246.916799768522</v>
      </c>
      <c r="B2308">
        <v>24.8</v>
      </c>
      <c r="C2308">
        <v>0</v>
      </c>
      <c r="D2308">
        <v>84</v>
      </c>
      <c r="E2308">
        <v>8</v>
      </c>
      <c r="F2308">
        <f t="shared" si="1078"/>
        <v>0.71936734360861987</v>
      </c>
      <c r="G2308" s="2">
        <v>2.8699999999999999E-10</v>
      </c>
      <c r="H2308">
        <f t="shared" si="1062"/>
        <v>1.7194838300000001E-2</v>
      </c>
      <c r="I2308">
        <f t="shared" si="1063"/>
        <v>1.3646875789999999E-2</v>
      </c>
      <c r="J2308">
        <v>0</v>
      </c>
      <c r="K2308">
        <f t="shared" si="1064"/>
        <v>0.28063265639138035</v>
      </c>
      <c r="M2308">
        <f t="shared" si="1065"/>
        <v>0</v>
      </c>
      <c r="N2308">
        <v>1</v>
      </c>
      <c r="O2308">
        <v>1</v>
      </c>
      <c r="P2308">
        <v>0</v>
      </c>
      <c r="Q2308">
        <f t="shared" si="1050"/>
        <v>3.082300247531667E-2</v>
      </c>
      <c r="R2308">
        <f t="shared" si="1051"/>
        <v>0.56571428571428573</v>
      </c>
      <c r="S2308">
        <f t="shared" si="1066"/>
        <v>0.99105283985803749</v>
      </c>
      <c r="T2308">
        <f t="shared" si="1052"/>
        <v>7.1856463661979396E-3</v>
      </c>
      <c r="U2308">
        <f t="shared" si="1067"/>
        <v>2.8485420949744221E-7</v>
      </c>
      <c r="V2308" s="2">
        <f t="shared" si="1079"/>
        <v>1.5525711800724981E-4</v>
      </c>
      <c r="W2308">
        <f t="shared" si="1053"/>
        <v>0</v>
      </c>
      <c r="X2308">
        <f t="shared" si="1054"/>
        <v>0</v>
      </c>
      <c r="Y2308">
        <f t="shared" si="1055"/>
        <v>0</v>
      </c>
      <c r="Z2308">
        <f t="shared" si="1056"/>
        <v>0.99999999960103836</v>
      </c>
      <c r="AA2308">
        <v>1</v>
      </c>
      <c r="AB2308">
        <v>0.05</v>
      </c>
      <c r="AC2308">
        <v>0.1</v>
      </c>
      <c r="AD2308">
        <f t="shared" si="1057"/>
        <v>0.55067103588277844</v>
      </c>
      <c r="AE2308">
        <f t="shared" si="1058"/>
        <v>4.4932896411722156E-2</v>
      </c>
      <c r="AF2308">
        <f t="shared" si="1059"/>
        <v>0.70714285714285718</v>
      </c>
      <c r="AG2308">
        <f t="shared" si="1068"/>
        <v>0.81499785310441442</v>
      </c>
      <c r="AH2308">
        <f t="shared" si="1069"/>
        <v>3.6620214109316603E-3</v>
      </c>
      <c r="AI2308">
        <v>6</v>
      </c>
      <c r="AJ2308">
        <v>28</v>
      </c>
      <c r="AK2308">
        <v>0.05</v>
      </c>
      <c r="AL2308">
        <f t="shared" si="1060"/>
        <v>19.8</v>
      </c>
      <c r="AM2308">
        <f t="shared" si="1070"/>
        <v>19.2</v>
      </c>
      <c r="AN2308">
        <f t="shared" si="1061"/>
        <v>5.6999999999999993</v>
      </c>
      <c r="AO2308">
        <f t="shared" si="1071"/>
        <v>6.3000000000000007</v>
      </c>
      <c r="AP2308">
        <f t="shared" si="1072"/>
        <v>0.90476190476190455</v>
      </c>
      <c r="AQ2308">
        <v>0.328125</v>
      </c>
      <c r="AR2308">
        <f t="shared" si="1073"/>
        <v>1.03125</v>
      </c>
      <c r="AS2308">
        <f t="shared" si="1074"/>
        <v>0.96769348958425427</v>
      </c>
      <c r="AT2308">
        <f t="shared" si="1075"/>
        <v>0.99793391113376217</v>
      </c>
      <c r="AU2308">
        <v>22.8</v>
      </c>
      <c r="AV2308">
        <v>26.8</v>
      </c>
      <c r="AW2308">
        <v>15.2</v>
      </c>
      <c r="AX2308">
        <v>11.2</v>
      </c>
      <c r="AY2308">
        <v>1.3571428569999999</v>
      </c>
      <c r="AZ2308">
        <v>0.41791044799999999</v>
      </c>
      <c r="BA2308">
        <v>0.85074626900000005</v>
      </c>
      <c r="BB2308">
        <v>1.136123674</v>
      </c>
      <c r="BC2308">
        <v>0.99793391099999995</v>
      </c>
      <c r="BD2308">
        <v>118.3</v>
      </c>
      <c r="BE2308">
        <v>140.4</v>
      </c>
      <c r="BF2308">
        <f t="shared" si="1076"/>
        <v>8.435620550581252E-3</v>
      </c>
      <c r="BG2308">
        <f t="shared" si="1077"/>
        <v>7.1077913888888886E-3</v>
      </c>
      <c r="BH2308">
        <v>17.194838300000001</v>
      </c>
      <c r="BI2308">
        <v>13.646875789999999</v>
      </c>
    </row>
    <row r="2309" spans="1:62" x14ac:dyDescent="0.4">
      <c r="A2309" s="1">
        <v>34246.958466493059</v>
      </c>
      <c r="B2309">
        <v>24.7</v>
      </c>
      <c r="C2309">
        <v>0</v>
      </c>
      <c r="D2309">
        <v>80</v>
      </c>
      <c r="E2309">
        <v>8</v>
      </c>
      <c r="F2309">
        <f t="shared" si="1078"/>
        <v>0.71936734360861987</v>
      </c>
      <c r="G2309" s="2">
        <v>2.8699999999999999E-10</v>
      </c>
      <c r="H2309">
        <f t="shared" si="1062"/>
        <v>1.720327935E-2</v>
      </c>
      <c r="I2309">
        <f t="shared" si="1063"/>
        <v>1.3653988150000001E-2</v>
      </c>
      <c r="J2309">
        <v>0</v>
      </c>
      <c r="K2309">
        <f t="shared" si="1064"/>
        <v>0.28063265639138035</v>
      </c>
      <c r="M2309">
        <f t="shared" si="1065"/>
        <v>0</v>
      </c>
      <c r="N2309">
        <v>1</v>
      </c>
      <c r="O2309">
        <v>1</v>
      </c>
      <c r="P2309">
        <v>0</v>
      </c>
      <c r="Q2309">
        <f t="shared" si="1050"/>
        <v>3.082300247531667E-2</v>
      </c>
      <c r="R2309">
        <f t="shared" si="1051"/>
        <v>0.56285714285714283</v>
      </c>
      <c r="S2309">
        <f t="shared" si="1066"/>
        <v>0.98827505129522764</v>
      </c>
      <c r="T2309">
        <f t="shared" si="1052"/>
        <v>7.1856463661979396E-3</v>
      </c>
      <c r="U2309">
        <f t="shared" si="1067"/>
        <v>2.8405580124574541E-7</v>
      </c>
      <c r="V2309" s="2">
        <f t="shared" si="1079"/>
        <v>1.5554117380849557E-4</v>
      </c>
      <c r="W2309">
        <f t="shared" si="1053"/>
        <v>0</v>
      </c>
      <c r="X2309">
        <f t="shared" si="1054"/>
        <v>0</v>
      </c>
      <c r="Y2309">
        <f t="shared" si="1055"/>
        <v>0</v>
      </c>
      <c r="Z2309">
        <f t="shared" si="1056"/>
        <v>0.99999999960103836</v>
      </c>
      <c r="AA2309">
        <v>1</v>
      </c>
      <c r="AB2309">
        <v>0.05</v>
      </c>
      <c r="AC2309">
        <v>0.1</v>
      </c>
      <c r="AD2309">
        <f t="shared" si="1057"/>
        <v>0.55067103588277844</v>
      </c>
      <c r="AE2309">
        <f t="shared" si="1058"/>
        <v>4.4932896411722156E-2</v>
      </c>
      <c r="AF2309">
        <f t="shared" si="1059"/>
        <v>0.70357142857142851</v>
      </c>
      <c r="AG2309">
        <f t="shared" si="1068"/>
        <v>0.83122416817988432</v>
      </c>
      <c r="AH2309">
        <f t="shared" si="1069"/>
        <v>3.7349309443746657E-3</v>
      </c>
      <c r="AI2309">
        <v>6</v>
      </c>
      <c r="AJ2309">
        <v>28</v>
      </c>
      <c r="AK2309">
        <v>0.05</v>
      </c>
      <c r="AL2309">
        <f t="shared" si="1060"/>
        <v>19.7</v>
      </c>
      <c r="AM2309">
        <f t="shared" si="1070"/>
        <v>19.2</v>
      </c>
      <c r="AN2309">
        <f t="shared" si="1061"/>
        <v>5.8000000000000007</v>
      </c>
      <c r="AO2309">
        <f t="shared" si="1071"/>
        <v>6.3000000000000007</v>
      </c>
      <c r="AP2309">
        <f t="shared" si="1072"/>
        <v>0.92063492063492069</v>
      </c>
      <c r="AQ2309">
        <v>0.328125</v>
      </c>
      <c r="AR2309">
        <f t="shared" si="1073"/>
        <v>1.0260416666666667</v>
      </c>
      <c r="AS2309">
        <f t="shared" si="1074"/>
        <v>0.97323157969531349</v>
      </c>
      <c r="AT2309">
        <f t="shared" si="1075"/>
        <v>0.99857615208321238</v>
      </c>
      <c r="AU2309">
        <v>22.7</v>
      </c>
      <c r="AV2309">
        <v>26.8</v>
      </c>
      <c r="AW2309">
        <v>15.3</v>
      </c>
      <c r="AX2309">
        <v>11.2</v>
      </c>
      <c r="AY2309">
        <v>1.366071429</v>
      </c>
      <c r="AZ2309">
        <v>0.41791044799999999</v>
      </c>
      <c r="BA2309">
        <v>0.84701492499999997</v>
      </c>
      <c r="BB2309">
        <v>1.139241384</v>
      </c>
      <c r="BC2309">
        <v>0.99857615200000005</v>
      </c>
      <c r="BD2309">
        <v>118.3</v>
      </c>
      <c r="BE2309">
        <v>140.4</v>
      </c>
      <c r="BF2309">
        <f t="shared" si="1076"/>
        <v>8.4410494681590228E-3</v>
      </c>
      <c r="BG2309">
        <f t="shared" si="1077"/>
        <v>7.1123657549857552E-3</v>
      </c>
      <c r="BH2309">
        <v>17.203279349999999</v>
      </c>
      <c r="BI2309">
        <v>13.65398815</v>
      </c>
    </row>
    <row r="2310" spans="1:62" x14ac:dyDescent="0.4">
      <c r="A2310" s="1">
        <v>34247.000133217596</v>
      </c>
      <c r="B2310">
        <v>23</v>
      </c>
      <c r="C2310">
        <v>0</v>
      </c>
      <c r="D2310">
        <v>89</v>
      </c>
      <c r="E2310">
        <v>8</v>
      </c>
      <c r="F2310">
        <f t="shared" si="1078"/>
        <v>0.71936734360861987</v>
      </c>
      <c r="G2310" s="2">
        <v>2.8699999999999999E-10</v>
      </c>
      <c r="H2310">
        <f t="shared" si="1062"/>
        <v>1.7211670710000002E-2</v>
      </c>
      <c r="I2310">
        <f t="shared" si="1063"/>
        <v>1.366105865E-2</v>
      </c>
      <c r="J2310">
        <v>0</v>
      </c>
      <c r="K2310">
        <f t="shared" si="1064"/>
        <v>0.28063265639138035</v>
      </c>
      <c r="M2310">
        <f t="shared" si="1065"/>
        <v>0</v>
      </c>
      <c r="N2310">
        <v>1</v>
      </c>
      <c r="O2310">
        <v>1</v>
      </c>
      <c r="P2310">
        <v>0</v>
      </c>
      <c r="Q2310">
        <f t="shared" si="1050"/>
        <v>3.082300247531667E-2</v>
      </c>
      <c r="R2310">
        <f t="shared" si="1051"/>
        <v>0.51428571428571423</v>
      </c>
      <c r="S2310">
        <f t="shared" si="1066"/>
        <v>0.8435104003287397</v>
      </c>
      <c r="T2310">
        <f t="shared" si="1052"/>
        <v>7.1856463661979396E-3</v>
      </c>
      <c r="U2310">
        <f t="shared" si="1067"/>
        <v>2.4244669771889517E-7</v>
      </c>
      <c r="V2310" s="2">
        <f t="shared" si="1079"/>
        <v>1.5578362050621447E-4</v>
      </c>
      <c r="W2310">
        <f t="shared" si="1053"/>
        <v>0</v>
      </c>
      <c r="X2310">
        <f t="shared" si="1054"/>
        <v>0</v>
      </c>
      <c r="Y2310">
        <f t="shared" si="1055"/>
        <v>0</v>
      </c>
      <c r="Z2310">
        <f t="shared" si="1056"/>
        <v>0.99999999960103836</v>
      </c>
      <c r="AA2310">
        <v>1</v>
      </c>
      <c r="AB2310">
        <v>0.05</v>
      </c>
      <c r="AC2310">
        <v>0.1</v>
      </c>
      <c r="AD2310">
        <f t="shared" si="1057"/>
        <v>0.55067103588277844</v>
      </c>
      <c r="AE2310">
        <f t="shared" si="1058"/>
        <v>4.4932896411722156E-2</v>
      </c>
      <c r="AF2310">
        <f t="shared" si="1059"/>
        <v>0.6428571428571429</v>
      </c>
      <c r="AG2310">
        <f t="shared" si="1068"/>
        <v>1.0023911590238008</v>
      </c>
      <c r="AH2310">
        <f t="shared" si="1069"/>
        <v>4.504033811244256E-3</v>
      </c>
      <c r="AI2310">
        <v>6</v>
      </c>
      <c r="AJ2310">
        <v>28</v>
      </c>
      <c r="AK2310">
        <v>0.05</v>
      </c>
      <c r="AL2310">
        <f t="shared" si="1060"/>
        <v>18</v>
      </c>
      <c r="AM2310">
        <f t="shared" si="1070"/>
        <v>19.2</v>
      </c>
      <c r="AN2310">
        <f t="shared" si="1061"/>
        <v>7.5</v>
      </c>
      <c r="AO2310">
        <f t="shared" si="1071"/>
        <v>6.3000000000000007</v>
      </c>
      <c r="AP2310">
        <f t="shared" si="1072"/>
        <v>1.1904761904761902</v>
      </c>
      <c r="AQ2310">
        <v>0.328125</v>
      </c>
      <c r="AR2310">
        <f t="shared" si="1073"/>
        <v>0.9375</v>
      </c>
      <c r="AS2310">
        <f t="shared" si="1074"/>
        <v>1.0588778392577862</v>
      </c>
      <c r="AT2310">
        <f t="shared" si="1075"/>
        <v>0.99269797430417461</v>
      </c>
      <c r="AU2310">
        <v>21</v>
      </c>
      <c r="AV2310">
        <v>26.8</v>
      </c>
      <c r="AW2310">
        <v>17</v>
      </c>
      <c r="AX2310">
        <v>11.2</v>
      </c>
      <c r="AY2310">
        <v>1.5178571430000001</v>
      </c>
      <c r="AZ2310">
        <v>0.41791044799999999</v>
      </c>
      <c r="BA2310">
        <v>0.78358209000000001</v>
      </c>
      <c r="BB2310">
        <v>1.1905243599999999</v>
      </c>
      <c r="BC2310">
        <v>0.99269797400000004</v>
      </c>
      <c r="BD2310">
        <v>118.3</v>
      </c>
      <c r="BE2310">
        <v>140.4</v>
      </c>
      <c r="BF2310">
        <f t="shared" si="1076"/>
        <v>8.3913607295365567E-3</v>
      </c>
      <c r="BG2310">
        <f t="shared" si="1077"/>
        <v>7.0704983903133907E-3</v>
      </c>
      <c r="BH2310">
        <v>17.21167071</v>
      </c>
      <c r="BI2310">
        <v>13.661058649999999</v>
      </c>
    </row>
    <row r="2311" spans="1:62" x14ac:dyDescent="0.4">
      <c r="A2311" s="1">
        <v>34247.041799942126</v>
      </c>
      <c r="B2311">
        <v>21.2</v>
      </c>
      <c r="C2311">
        <v>0</v>
      </c>
      <c r="D2311">
        <v>96</v>
      </c>
      <c r="E2311">
        <v>8</v>
      </c>
      <c r="F2311">
        <f t="shared" si="1078"/>
        <v>0.71936734360861987</v>
      </c>
      <c r="G2311" s="2">
        <v>2.8699999999999999E-10</v>
      </c>
      <c r="H2311">
        <f t="shared" si="1062"/>
        <v>1.721977526E-2</v>
      </c>
      <c r="I2311">
        <f t="shared" si="1063"/>
        <v>1.366788748E-2</v>
      </c>
      <c r="J2311">
        <v>0</v>
      </c>
      <c r="K2311">
        <f t="shared" si="1064"/>
        <v>0.28063265639138035</v>
      </c>
      <c r="M2311">
        <f t="shared" si="1065"/>
        <v>0</v>
      </c>
      <c r="N2311">
        <v>1</v>
      </c>
      <c r="O2311">
        <v>1</v>
      </c>
      <c r="P2311">
        <v>0</v>
      </c>
      <c r="Q2311">
        <f t="shared" ref="Q2311:Q2374" si="1080">IF(E2311&gt;=3, EXP(-5.947 * EXP(-0.067*E2311)), 0)</f>
        <v>3.082300247531667E-2</v>
      </c>
      <c r="R2311">
        <f t="shared" ref="R2311:R2374" si="1081">IF(OR(B2311&gt;40,B2311&lt;5),0,(B2311-5)/(40-5))</f>
        <v>0.46285714285714286</v>
      </c>
      <c r="S2311">
        <f t="shared" si="1066"/>
        <v>0.56807686973771543</v>
      </c>
      <c r="T2311">
        <f t="shared" ref="T2311:T2374" si="1082">IF(E2311&gt;=3, 0.398449*EXP(-0.067*E2311-5.947*EXP(-0.067*E2311)), 0)</f>
        <v>7.1856463661979396E-3</v>
      </c>
      <c r="U2311">
        <f t="shared" si="1067"/>
        <v>1.6327997979007662E-7</v>
      </c>
      <c r="V2311" s="2">
        <f t="shared" si="1079"/>
        <v>1.5594690048600454E-4</v>
      </c>
      <c r="W2311">
        <f t="shared" ref="W2311:W2374" si="1083">IF(C2311&gt;=0.3, EXP(-2.5*EXP(-0.15*C2311)),0)</f>
        <v>0</v>
      </c>
      <c r="X2311">
        <f t="shared" ref="X2311:X2374" si="1084">IF(C2311&gt;15, 1/(1+966.9*EXP(-0.133*C2311)),0)</f>
        <v>0</v>
      </c>
      <c r="Y2311">
        <f t="shared" ref="Y2311:Y2374" si="1085">IF(C2311&gt;=0.3,W2311*(1-X2311),0)</f>
        <v>0</v>
      </c>
      <c r="Z2311">
        <f t="shared" ref="Z2311:Z2374" si="1086">1-(G2311/(G2311+F2311))</f>
        <v>0.99999999960103836</v>
      </c>
      <c r="AA2311">
        <v>1</v>
      </c>
      <c r="AB2311">
        <v>0.05</v>
      </c>
      <c r="AC2311">
        <v>0.1</v>
      </c>
      <c r="AD2311">
        <f t="shared" ref="AD2311:AD2374" si="1087">1-EXP(-0.1*E2311)</f>
        <v>0.55067103588277844</v>
      </c>
      <c r="AE2311">
        <f t="shared" ref="AE2311:AE2374" si="1088">0.1*EXP(-0.1*E2311)</f>
        <v>4.4932896411722156E-2</v>
      </c>
      <c r="AF2311">
        <f t="shared" ref="AF2311:AF2374" si="1089">IF(OR(B2311&gt;33,B2311&lt;5),0,(B2311-5)/(33-5))</f>
        <v>0.57857142857142851</v>
      </c>
      <c r="AG2311">
        <f t="shared" si="1068"/>
        <v>0.93583612150908191</v>
      </c>
      <c r="AH2311">
        <f t="shared" si="1069"/>
        <v>4.2049827506115411E-3</v>
      </c>
      <c r="AI2311">
        <v>6</v>
      </c>
      <c r="AJ2311">
        <v>28</v>
      </c>
      <c r="AK2311">
        <v>0.05</v>
      </c>
      <c r="AL2311">
        <f t="shared" ref="AL2311:AL2374" si="1090">B2311-5</f>
        <v>16.2</v>
      </c>
      <c r="AM2311">
        <f t="shared" si="1070"/>
        <v>19.2</v>
      </c>
      <c r="AN2311">
        <f t="shared" ref="AN2311:AN2374" si="1091">30.5-B2311</f>
        <v>9.3000000000000007</v>
      </c>
      <c r="AO2311">
        <f t="shared" si="1071"/>
        <v>6.3000000000000007</v>
      </c>
      <c r="AP2311">
        <f t="shared" si="1072"/>
        <v>1.4761904761904761</v>
      </c>
      <c r="AQ2311">
        <v>0.328125</v>
      </c>
      <c r="AR2311">
        <f t="shared" si="1073"/>
        <v>0.84375</v>
      </c>
      <c r="AS2311">
        <f t="shared" si="1074"/>
        <v>1.1363179044245697</v>
      </c>
      <c r="AT2311">
        <f t="shared" si="1075"/>
        <v>0.95876823185823068</v>
      </c>
      <c r="AU2311">
        <v>19.2</v>
      </c>
      <c r="AV2311">
        <v>26.8</v>
      </c>
      <c r="AW2311">
        <v>18.8</v>
      </c>
      <c r="AX2311">
        <v>11.2</v>
      </c>
      <c r="AY2311">
        <v>1.678571429</v>
      </c>
      <c r="AZ2311">
        <v>0.41791044799999999</v>
      </c>
      <c r="BA2311">
        <v>0.71641790999999999</v>
      </c>
      <c r="BB2311">
        <v>1.2416657550000001</v>
      </c>
      <c r="BC2311">
        <v>0.95876823200000005</v>
      </c>
      <c r="BD2311">
        <v>118.3</v>
      </c>
      <c r="BE2311">
        <v>140.4</v>
      </c>
      <c r="BF2311">
        <f t="shared" si="1076"/>
        <v>8.1045497198497952E-3</v>
      </c>
      <c r="BG2311">
        <f t="shared" si="1077"/>
        <v>6.8288335612535613E-3</v>
      </c>
      <c r="BH2311">
        <v>17.219775259999999</v>
      </c>
      <c r="BI2311">
        <v>13.667887479999999</v>
      </c>
    </row>
    <row r="2312" spans="1:62" x14ac:dyDescent="0.4">
      <c r="A2312" s="1">
        <v>34247.083466666663</v>
      </c>
      <c r="B2312">
        <v>20.9</v>
      </c>
      <c r="C2312">
        <v>0</v>
      </c>
      <c r="D2312">
        <v>97</v>
      </c>
      <c r="E2312">
        <v>8</v>
      </c>
      <c r="F2312">
        <f t="shared" si="1078"/>
        <v>0.71936734360861987</v>
      </c>
      <c r="G2312" s="2">
        <v>2.8699999999999999E-10</v>
      </c>
      <c r="H2312">
        <f t="shared" ref="H2312:H2375" si="1092">BH2312*0.001</f>
        <v>1.7227813030000001E-2</v>
      </c>
      <c r="I2312">
        <f t="shared" ref="I2312:I2375" si="1093">BI2312*0.001</f>
        <v>1.3674660050000001E-2</v>
      </c>
      <c r="J2312">
        <v>0</v>
      </c>
      <c r="K2312">
        <f t="shared" ref="K2312:K2375" si="1094">IF(AND(N2312=1,N2311=0), 0, K2311+M2312*1)</f>
        <v>0.28063265639138035</v>
      </c>
      <c r="M2312">
        <f t="shared" ref="M2312:M2375" si="1095">AA2312*V2312*Y2312*AH2312*36000</f>
        <v>0</v>
      </c>
      <c r="N2312">
        <v>1</v>
      </c>
      <c r="O2312">
        <v>1</v>
      </c>
      <c r="P2312">
        <v>0</v>
      </c>
      <c r="Q2312">
        <f t="shared" si="1080"/>
        <v>3.082300247531667E-2</v>
      </c>
      <c r="R2312">
        <f t="shared" si="1081"/>
        <v>0.45428571428571424</v>
      </c>
      <c r="S2312">
        <f t="shared" ref="S2312:S2375" si="1096">(4.975*R2312^1.354*(1-R2312))^9.409</f>
        <v>0.51961140044967924</v>
      </c>
      <c r="T2312">
        <f t="shared" si="1082"/>
        <v>7.1856463661979396E-3</v>
      </c>
      <c r="U2312">
        <f t="shared" ref="U2312:U2375" si="1097">0.00004*S2312*T2312</f>
        <v>1.4934975085905043E-7</v>
      </c>
      <c r="V2312" s="2">
        <f t="shared" si="1079"/>
        <v>1.5609625023686358E-4</v>
      </c>
      <c r="W2312">
        <f t="shared" si="1083"/>
        <v>0</v>
      </c>
      <c r="X2312">
        <f t="shared" si="1084"/>
        <v>0</v>
      </c>
      <c r="Y2312">
        <f t="shared" si="1085"/>
        <v>0</v>
      </c>
      <c r="Z2312">
        <f t="shared" si="1086"/>
        <v>0.99999999960103836</v>
      </c>
      <c r="AA2312">
        <v>1</v>
      </c>
      <c r="AB2312">
        <v>0.05</v>
      </c>
      <c r="AC2312">
        <v>0.1</v>
      </c>
      <c r="AD2312">
        <f t="shared" si="1087"/>
        <v>0.55067103588277844</v>
      </c>
      <c r="AE2312">
        <f t="shared" si="1088"/>
        <v>4.4932896411722156E-2</v>
      </c>
      <c r="AF2312">
        <f t="shared" si="1089"/>
        <v>0.56785714285714284</v>
      </c>
      <c r="AG2312">
        <f t="shared" ref="AG2312:AG2375" si="1098">(5.908*AF2312^1.689*(1-AF2312))^5.523</f>
        <v>0.90301004446190014</v>
      </c>
      <c r="AH2312">
        <f t="shared" ref="AH2312:AH2375" si="1099">AC2312*AG2312*AE2312</f>
        <v>4.0574856786551178E-3</v>
      </c>
      <c r="AI2312">
        <v>6</v>
      </c>
      <c r="AJ2312">
        <v>28</v>
      </c>
      <c r="AK2312">
        <v>0.05</v>
      </c>
      <c r="AL2312">
        <f t="shared" si="1090"/>
        <v>15.899999999999999</v>
      </c>
      <c r="AM2312">
        <f t="shared" ref="AM2312:AM2375" si="1100">24.2-5</f>
        <v>19.2</v>
      </c>
      <c r="AN2312">
        <f t="shared" si="1091"/>
        <v>9.6000000000000014</v>
      </c>
      <c r="AO2312">
        <f t="shared" ref="AO2312:AO2375" si="1101">30.5-24.2</f>
        <v>6.3000000000000007</v>
      </c>
      <c r="AP2312">
        <f t="shared" ref="AP2312:AP2375" si="1102">AN2312/AO2312</f>
        <v>1.5238095238095239</v>
      </c>
      <c r="AQ2312">
        <v>0.328125</v>
      </c>
      <c r="AR2312">
        <f t="shared" ref="AR2312:AR2375" si="1103">AL2312/AM2312</f>
        <v>0.828125</v>
      </c>
      <c r="AS2312">
        <f t="shared" ref="AS2312:AS2375" si="1104">AP2312^AQ2312</f>
        <v>1.1482174177253275</v>
      </c>
      <c r="AT2312">
        <f t="shared" ref="AT2312:AT2375" si="1105">AR2312*AS2312</f>
        <v>0.95086754905378679</v>
      </c>
      <c r="AU2312">
        <v>18.899999999999999</v>
      </c>
      <c r="AV2312">
        <v>26.8</v>
      </c>
      <c r="AW2312">
        <v>19.100000000000001</v>
      </c>
      <c r="AX2312">
        <v>11.2</v>
      </c>
      <c r="AY2312">
        <v>1.7053571430000001</v>
      </c>
      <c r="AZ2312">
        <v>0.41791044799999999</v>
      </c>
      <c r="BA2312">
        <v>0.705223881</v>
      </c>
      <c r="BB2312">
        <v>1.249908019</v>
      </c>
      <c r="BC2312">
        <v>0.95086754900000003</v>
      </c>
      <c r="BD2312">
        <v>118.3</v>
      </c>
      <c r="BE2312">
        <v>140.4</v>
      </c>
      <c r="BF2312">
        <f t="shared" ref="BF2312:BF2375" si="1106">AT2312/BD2312</f>
        <v>8.0377645735738527E-3</v>
      </c>
      <c r="BG2312">
        <f t="shared" ref="BG2312:BG2375" si="1107">BC2312/BE2312</f>
        <v>6.7725608903133902E-3</v>
      </c>
      <c r="BH2312">
        <v>17.22781303</v>
      </c>
      <c r="BI2312">
        <v>13.67466005</v>
      </c>
      <c r="BJ2312">
        <v>0.11700000000000001</v>
      </c>
    </row>
    <row r="2313" spans="1:62" x14ac:dyDescent="0.4">
      <c r="A2313" s="1">
        <v>34247.125133391201</v>
      </c>
      <c r="B2313">
        <v>21.9</v>
      </c>
      <c r="C2313">
        <v>0</v>
      </c>
      <c r="D2313">
        <v>90</v>
      </c>
      <c r="E2313">
        <v>8</v>
      </c>
      <c r="F2313">
        <f t="shared" ref="F2313:F2376" si="1108">F2312-M2313*1</f>
        <v>0.71936734360861987</v>
      </c>
      <c r="G2313" s="2">
        <v>2.8699999999999999E-10</v>
      </c>
      <c r="H2313">
        <f t="shared" si="1092"/>
        <v>1.723605345E-2</v>
      </c>
      <c r="I2313">
        <f t="shared" si="1093"/>
        <v>1.3681603360000001E-2</v>
      </c>
      <c r="J2313">
        <v>0</v>
      </c>
      <c r="K2313">
        <f t="shared" si="1094"/>
        <v>0.28063265639138035</v>
      </c>
      <c r="M2313">
        <f t="shared" si="1095"/>
        <v>0</v>
      </c>
      <c r="N2313">
        <v>1</v>
      </c>
      <c r="O2313">
        <v>1</v>
      </c>
      <c r="P2313">
        <v>0</v>
      </c>
      <c r="Q2313">
        <f t="shared" si="1080"/>
        <v>3.082300247531667E-2</v>
      </c>
      <c r="R2313">
        <f t="shared" si="1081"/>
        <v>0.48285714285714282</v>
      </c>
      <c r="S2313">
        <f t="shared" si="1096"/>
        <v>0.68140452576891186</v>
      </c>
      <c r="T2313">
        <f t="shared" si="1082"/>
        <v>7.1856463661979396E-3</v>
      </c>
      <c r="U2313">
        <f t="shared" si="1097"/>
        <v>1.958532781800885E-7</v>
      </c>
      <c r="V2313" s="2">
        <f t="shared" si="1079"/>
        <v>1.5629210351504366E-4</v>
      </c>
      <c r="W2313">
        <f t="shared" si="1083"/>
        <v>0</v>
      </c>
      <c r="X2313">
        <f t="shared" si="1084"/>
        <v>0</v>
      </c>
      <c r="Y2313">
        <f t="shared" si="1085"/>
        <v>0</v>
      </c>
      <c r="Z2313">
        <f t="shared" si="1086"/>
        <v>0.99999999960103836</v>
      </c>
      <c r="AA2313">
        <v>1</v>
      </c>
      <c r="AB2313">
        <v>0.05</v>
      </c>
      <c r="AC2313">
        <v>0.1</v>
      </c>
      <c r="AD2313">
        <f t="shared" si="1087"/>
        <v>0.55067103588277844</v>
      </c>
      <c r="AE2313">
        <f t="shared" si="1088"/>
        <v>4.4932896411722156E-2</v>
      </c>
      <c r="AF2313">
        <f t="shared" si="1089"/>
        <v>0.60357142857142854</v>
      </c>
      <c r="AG2313">
        <f t="shared" si="1098"/>
        <v>0.99058509627887437</v>
      </c>
      <c r="AH2313">
        <f t="shared" si="1099"/>
        <v>4.4509857518094482E-3</v>
      </c>
      <c r="AI2313">
        <v>6</v>
      </c>
      <c r="AJ2313">
        <v>28</v>
      </c>
      <c r="AK2313">
        <v>0.05</v>
      </c>
      <c r="AL2313">
        <f t="shared" si="1090"/>
        <v>16.899999999999999</v>
      </c>
      <c r="AM2313">
        <f t="shared" si="1100"/>
        <v>19.2</v>
      </c>
      <c r="AN2313">
        <f t="shared" si="1091"/>
        <v>8.6000000000000014</v>
      </c>
      <c r="AO2313">
        <f t="shared" si="1101"/>
        <v>6.3000000000000007</v>
      </c>
      <c r="AP2313">
        <f t="shared" si="1102"/>
        <v>1.3650793650793651</v>
      </c>
      <c r="AQ2313">
        <v>0.328125</v>
      </c>
      <c r="AR2313">
        <f t="shared" si="1103"/>
        <v>0.88020833333333326</v>
      </c>
      <c r="AS2313">
        <f t="shared" si="1104"/>
        <v>1.1075126272872888</v>
      </c>
      <c r="AT2313">
        <f t="shared" si="1105"/>
        <v>0.97484184381016559</v>
      </c>
      <c r="AU2313">
        <v>19.899999999999999</v>
      </c>
      <c r="AV2313">
        <v>26.8</v>
      </c>
      <c r="AW2313">
        <v>18.100000000000001</v>
      </c>
      <c r="AX2313">
        <v>11.2</v>
      </c>
      <c r="AY2313">
        <v>1.616071429</v>
      </c>
      <c r="AZ2313">
        <v>0.41791044799999999</v>
      </c>
      <c r="BA2313">
        <v>0.74253731300000003</v>
      </c>
      <c r="BB2313">
        <v>1.222131232</v>
      </c>
      <c r="BC2313">
        <v>0.97484184399999996</v>
      </c>
      <c r="BD2313">
        <v>118.3</v>
      </c>
      <c r="BE2313">
        <v>140.4</v>
      </c>
      <c r="BF2313">
        <f t="shared" si="1106"/>
        <v>8.2404213339828027E-3</v>
      </c>
      <c r="BG2313">
        <f t="shared" si="1107"/>
        <v>6.9433179772079769E-3</v>
      </c>
      <c r="BH2313">
        <v>17.23605345</v>
      </c>
      <c r="BI2313">
        <v>13.68160336</v>
      </c>
    </row>
    <row r="2314" spans="1:62" x14ac:dyDescent="0.4">
      <c r="A2314" s="1">
        <v>34247.166800115738</v>
      </c>
      <c r="B2314">
        <v>22.2</v>
      </c>
      <c r="C2314">
        <v>0</v>
      </c>
      <c r="D2314">
        <v>88</v>
      </c>
      <c r="E2314">
        <v>8</v>
      </c>
      <c r="F2314">
        <f t="shared" si="1108"/>
        <v>0.71936734360861987</v>
      </c>
      <c r="G2314" s="2">
        <v>2.8699999999999999E-10</v>
      </c>
      <c r="H2314">
        <f t="shared" si="1092"/>
        <v>1.7244343000000002E-2</v>
      </c>
      <c r="I2314">
        <f t="shared" si="1093"/>
        <v>1.3688588080000001E-2</v>
      </c>
      <c r="J2314">
        <v>0</v>
      </c>
      <c r="K2314">
        <f t="shared" si="1094"/>
        <v>0.28063265639138035</v>
      </c>
      <c r="M2314">
        <f t="shared" si="1095"/>
        <v>0</v>
      </c>
      <c r="N2314">
        <v>1</v>
      </c>
      <c r="O2314">
        <v>1</v>
      </c>
      <c r="P2314">
        <v>0</v>
      </c>
      <c r="Q2314">
        <f t="shared" si="1080"/>
        <v>3.082300247531667E-2</v>
      </c>
      <c r="R2314">
        <f t="shared" si="1081"/>
        <v>0.49142857142857138</v>
      </c>
      <c r="S2314">
        <f t="shared" si="1096"/>
        <v>0.72855654832534389</v>
      </c>
      <c r="T2314">
        <f t="shared" si="1082"/>
        <v>7.1856463661979396E-3</v>
      </c>
      <c r="U2314">
        <f t="shared" si="1097"/>
        <v>2.0940598856174886E-7</v>
      </c>
      <c r="V2314" s="2">
        <f t="shared" si="1079"/>
        <v>1.565015095036054E-4</v>
      </c>
      <c r="W2314">
        <f t="shared" si="1083"/>
        <v>0</v>
      </c>
      <c r="X2314">
        <f t="shared" si="1084"/>
        <v>0</v>
      </c>
      <c r="Y2314">
        <f t="shared" si="1085"/>
        <v>0</v>
      </c>
      <c r="Z2314">
        <f t="shared" si="1086"/>
        <v>0.99999999960103836</v>
      </c>
      <c r="AA2314">
        <v>1</v>
      </c>
      <c r="AB2314">
        <v>0.05</v>
      </c>
      <c r="AC2314">
        <v>0.1</v>
      </c>
      <c r="AD2314">
        <f t="shared" si="1087"/>
        <v>0.55067103588277844</v>
      </c>
      <c r="AE2314">
        <f t="shared" si="1088"/>
        <v>4.4932896411722156E-2</v>
      </c>
      <c r="AF2314">
        <f t="shared" si="1089"/>
        <v>0.61428571428571421</v>
      </c>
      <c r="AG2314">
        <f t="shared" si="1098"/>
        <v>1.0033609695498795</v>
      </c>
      <c r="AH2314">
        <f t="shared" si="1099"/>
        <v>4.5083914508349853E-3</v>
      </c>
      <c r="AI2314">
        <v>6</v>
      </c>
      <c r="AJ2314">
        <v>28</v>
      </c>
      <c r="AK2314">
        <v>0.05</v>
      </c>
      <c r="AL2314">
        <f t="shared" si="1090"/>
        <v>17.2</v>
      </c>
      <c r="AM2314">
        <f t="shared" si="1100"/>
        <v>19.2</v>
      </c>
      <c r="AN2314">
        <f t="shared" si="1091"/>
        <v>8.3000000000000007</v>
      </c>
      <c r="AO2314">
        <f t="shared" si="1101"/>
        <v>6.3000000000000007</v>
      </c>
      <c r="AP2314">
        <f t="shared" si="1102"/>
        <v>1.3174603174603174</v>
      </c>
      <c r="AQ2314">
        <v>0.328125</v>
      </c>
      <c r="AR2314">
        <f t="shared" si="1103"/>
        <v>0.89583333333333337</v>
      </c>
      <c r="AS2314">
        <f t="shared" si="1104"/>
        <v>1.0946842793535088</v>
      </c>
      <c r="AT2314">
        <f t="shared" si="1105"/>
        <v>0.98065466692085168</v>
      </c>
      <c r="AU2314">
        <v>20.2</v>
      </c>
      <c r="AV2314">
        <v>26.8</v>
      </c>
      <c r="AW2314">
        <v>17.8</v>
      </c>
      <c r="AX2314">
        <v>11.2</v>
      </c>
      <c r="AY2314">
        <v>1.5892857140000001</v>
      </c>
      <c r="AZ2314">
        <v>0.41791044799999999</v>
      </c>
      <c r="BA2314">
        <v>0.753731343</v>
      </c>
      <c r="BB2314">
        <v>1.2136247069999999</v>
      </c>
      <c r="BC2314">
        <v>0.98065466700000004</v>
      </c>
      <c r="BD2314">
        <v>118.3</v>
      </c>
      <c r="BE2314">
        <v>140.4</v>
      </c>
      <c r="BF2314">
        <f t="shared" si="1106"/>
        <v>8.2895576240139615E-3</v>
      </c>
      <c r="BG2314">
        <f t="shared" si="1107"/>
        <v>6.9847198504273504E-3</v>
      </c>
      <c r="BH2314">
        <v>17.244343000000001</v>
      </c>
      <c r="BI2314">
        <v>13.688588080000001</v>
      </c>
    </row>
    <row r="2315" spans="1:62" x14ac:dyDescent="0.4">
      <c r="A2315" s="1">
        <v>34247.208466840275</v>
      </c>
      <c r="B2315">
        <v>20.7</v>
      </c>
      <c r="C2315">
        <v>0</v>
      </c>
      <c r="D2315">
        <v>94</v>
      </c>
      <c r="E2315">
        <v>8</v>
      </c>
      <c r="F2315">
        <f t="shared" si="1108"/>
        <v>0.71936734360861987</v>
      </c>
      <c r="G2315" s="2">
        <v>2.8699999999999999E-10</v>
      </c>
      <c r="H2315">
        <f t="shared" si="1092"/>
        <v>1.7252333539999998E-2</v>
      </c>
      <c r="I2315">
        <f t="shared" si="1093"/>
        <v>1.369532085E-2</v>
      </c>
      <c r="J2315">
        <v>0</v>
      </c>
      <c r="K2315">
        <f t="shared" si="1094"/>
        <v>0.28063265639138035</v>
      </c>
      <c r="M2315">
        <f t="shared" si="1095"/>
        <v>0</v>
      </c>
      <c r="N2315">
        <v>1</v>
      </c>
      <c r="O2315">
        <v>1</v>
      </c>
      <c r="P2315">
        <v>0</v>
      </c>
      <c r="Q2315">
        <f t="shared" si="1080"/>
        <v>3.082300247531667E-2</v>
      </c>
      <c r="R2315">
        <f t="shared" si="1081"/>
        <v>0.44857142857142857</v>
      </c>
      <c r="S2315">
        <f t="shared" si="1096"/>
        <v>0.48776184346283674</v>
      </c>
      <c r="T2315">
        <f t="shared" si="1082"/>
        <v>7.1856463661979396E-3</v>
      </c>
      <c r="U2315">
        <f t="shared" si="1097"/>
        <v>1.4019536472194965E-7</v>
      </c>
      <c r="V2315" s="2">
        <f t="shared" si="1079"/>
        <v>1.5664170486832734E-4</v>
      </c>
      <c r="W2315">
        <f t="shared" si="1083"/>
        <v>0</v>
      </c>
      <c r="X2315">
        <f t="shared" si="1084"/>
        <v>0</v>
      </c>
      <c r="Y2315">
        <f t="shared" si="1085"/>
        <v>0</v>
      </c>
      <c r="Z2315">
        <f t="shared" si="1086"/>
        <v>0.99999999960103836</v>
      </c>
      <c r="AA2315">
        <v>1</v>
      </c>
      <c r="AB2315">
        <v>0.05</v>
      </c>
      <c r="AC2315">
        <v>0.1</v>
      </c>
      <c r="AD2315">
        <f t="shared" si="1087"/>
        <v>0.55067103588277844</v>
      </c>
      <c r="AE2315">
        <f t="shared" si="1088"/>
        <v>4.4932896411722156E-2</v>
      </c>
      <c r="AF2315">
        <f t="shared" si="1089"/>
        <v>0.56071428571428572</v>
      </c>
      <c r="AG2315">
        <f t="shared" si="1098"/>
        <v>0.87848143052398087</v>
      </c>
      <c r="AH2315">
        <f t="shared" si="1099"/>
        <v>3.9472715117355528E-3</v>
      </c>
      <c r="AI2315">
        <v>6</v>
      </c>
      <c r="AJ2315">
        <v>28</v>
      </c>
      <c r="AK2315">
        <v>0.05</v>
      </c>
      <c r="AL2315">
        <f t="shared" si="1090"/>
        <v>15.7</v>
      </c>
      <c r="AM2315">
        <f t="shared" si="1100"/>
        <v>19.2</v>
      </c>
      <c r="AN2315">
        <f t="shared" si="1091"/>
        <v>9.8000000000000007</v>
      </c>
      <c r="AO2315">
        <f t="shared" si="1101"/>
        <v>6.3000000000000007</v>
      </c>
      <c r="AP2315">
        <f t="shared" si="1102"/>
        <v>1.5555555555555556</v>
      </c>
      <c r="AQ2315">
        <v>0.328125</v>
      </c>
      <c r="AR2315">
        <f t="shared" si="1103"/>
        <v>0.81770833333333337</v>
      </c>
      <c r="AS2315">
        <f t="shared" si="1104"/>
        <v>1.1560122555045922</v>
      </c>
      <c r="AT2315">
        <f t="shared" si="1105"/>
        <v>0.94528085476156765</v>
      </c>
      <c r="AU2315">
        <v>18.7</v>
      </c>
      <c r="AV2315">
        <v>26.8</v>
      </c>
      <c r="AW2315">
        <v>19.3</v>
      </c>
      <c r="AX2315">
        <v>11.2</v>
      </c>
      <c r="AY2315">
        <v>1.7232142859999999</v>
      </c>
      <c r="AZ2315">
        <v>0.41791044799999999</v>
      </c>
      <c r="BA2315">
        <v>0.69776119400000003</v>
      </c>
      <c r="BB2315">
        <v>1.2553610710000001</v>
      </c>
      <c r="BC2315">
        <v>0.94528085500000003</v>
      </c>
      <c r="BD2315">
        <v>118.3</v>
      </c>
      <c r="BE2315">
        <v>140.4</v>
      </c>
      <c r="BF2315">
        <f t="shared" si="1106"/>
        <v>7.9905397697512068E-3</v>
      </c>
      <c r="BG2315">
        <f t="shared" si="1107"/>
        <v>6.7327696225071227E-3</v>
      </c>
      <c r="BH2315">
        <v>17.252333539999999</v>
      </c>
      <c r="BI2315">
        <v>13.69532085</v>
      </c>
    </row>
    <row r="2316" spans="1:62" x14ac:dyDescent="0.4">
      <c r="A2316" s="1">
        <v>34247.250133564812</v>
      </c>
      <c r="B2316">
        <v>21.6</v>
      </c>
      <c r="C2316">
        <v>0</v>
      </c>
      <c r="D2316">
        <v>93</v>
      </c>
      <c r="E2316">
        <v>8</v>
      </c>
      <c r="F2316">
        <f t="shared" si="1108"/>
        <v>0.71936734360861987</v>
      </c>
      <c r="G2316" s="2">
        <v>2.8699999999999999E-10</v>
      </c>
      <c r="H2316">
        <f t="shared" si="1092"/>
        <v>1.726051927E-2</v>
      </c>
      <c r="I2316">
        <f t="shared" si="1093"/>
        <v>1.370221808E-2</v>
      </c>
      <c r="J2316">
        <v>0</v>
      </c>
      <c r="K2316">
        <f t="shared" si="1094"/>
        <v>0.28063265639138035</v>
      </c>
      <c r="M2316">
        <f t="shared" si="1095"/>
        <v>0</v>
      </c>
      <c r="N2316">
        <v>1</v>
      </c>
      <c r="O2316">
        <v>1</v>
      </c>
      <c r="P2316">
        <v>0</v>
      </c>
      <c r="Q2316">
        <f t="shared" si="1080"/>
        <v>3.082300247531667E-2</v>
      </c>
      <c r="R2316">
        <f t="shared" si="1081"/>
        <v>0.47428571428571431</v>
      </c>
      <c r="S2316">
        <f t="shared" si="1096"/>
        <v>0.63311162646043528</v>
      </c>
      <c r="T2316">
        <f t="shared" si="1082"/>
        <v>7.1856463661979396E-3</v>
      </c>
      <c r="U2316">
        <f t="shared" si="1097"/>
        <v>1.8197265032292378E-7</v>
      </c>
      <c r="V2316" s="2">
        <f t="shared" si="1079"/>
        <v>1.5682367751865026E-4</v>
      </c>
      <c r="W2316">
        <f t="shared" si="1083"/>
        <v>0</v>
      </c>
      <c r="X2316">
        <f t="shared" si="1084"/>
        <v>0</v>
      </c>
      <c r="Y2316">
        <f t="shared" si="1085"/>
        <v>0</v>
      </c>
      <c r="Z2316">
        <f t="shared" si="1086"/>
        <v>0.99999999960103836</v>
      </c>
      <c r="AA2316">
        <v>1</v>
      </c>
      <c r="AB2316">
        <v>0.05</v>
      </c>
      <c r="AC2316">
        <v>0.1</v>
      </c>
      <c r="AD2316">
        <f t="shared" si="1087"/>
        <v>0.55067103588277844</v>
      </c>
      <c r="AE2316">
        <f t="shared" si="1088"/>
        <v>4.4932896411722156E-2</v>
      </c>
      <c r="AF2316">
        <f t="shared" si="1089"/>
        <v>0.59285714285714286</v>
      </c>
      <c r="AG2316">
        <f t="shared" si="1098"/>
        <v>0.97117353042212795</v>
      </c>
      <c r="AH2316">
        <f t="shared" si="1099"/>
        <v>4.3637639640263974E-3</v>
      </c>
      <c r="AI2316">
        <v>6</v>
      </c>
      <c r="AJ2316">
        <v>28</v>
      </c>
      <c r="AK2316">
        <v>0.05</v>
      </c>
      <c r="AL2316">
        <f t="shared" si="1090"/>
        <v>16.600000000000001</v>
      </c>
      <c r="AM2316">
        <f t="shared" si="1100"/>
        <v>19.2</v>
      </c>
      <c r="AN2316">
        <f t="shared" si="1091"/>
        <v>8.8999999999999986</v>
      </c>
      <c r="AO2316">
        <f t="shared" si="1101"/>
        <v>6.3000000000000007</v>
      </c>
      <c r="AP2316">
        <f t="shared" si="1102"/>
        <v>1.4126984126984123</v>
      </c>
      <c r="AQ2316">
        <v>0.328125</v>
      </c>
      <c r="AR2316">
        <f t="shared" si="1103"/>
        <v>0.86458333333333348</v>
      </c>
      <c r="AS2316">
        <f t="shared" si="1104"/>
        <v>1.1200437272374104</v>
      </c>
      <c r="AT2316">
        <f t="shared" si="1105"/>
        <v>0.9683711391740113</v>
      </c>
      <c r="AU2316">
        <v>19.600000000000001</v>
      </c>
      <c r="AV2316">
        <v>26.8</v>
      </c>
      <c r="AW2316">
        <v>18.399999999999999</v>
      </c>
      <c r="AX2316">
        <v>11.2</v>
      </c>
      <c r="AY2316">
        <v>1.6428571430000001</v>
      </c>
      <c r="AZ2316">
        <v>0.41791044799999999</v>
      </c>
      <c r="BA2316">
        <v>0.73134328400000004</v>
      </c>
      <c r="BB2316">
        <v>1.2305560760000001</v>
      </c>
      <c r="BC2316">
        <v>0.96837113900000005</v>
      </c>
      <c r="BD2316">
        <v>118.3</v>
      </c>
      <c r="BE2316">
        <v>140.4</v>
      </c>
      <c r="BF2316">
        <f t="shared" si="1106"/>
        <v>8.1857239152494619E-3</v>
      </c>
      <c r="BG2316">
        <f t="shared" si="1107"/>
        <v>6.897230334757835E-3</v>
      </c>
      <c r="BH2316">
        <v>17.26051927</v>
      </c>
      <c r="BI2316">
        <v>13.70221808</v>
      </c>
    </row>
    <row r="2317" spans="1:62" x14ac:dyDescent="0.4">
      <c r="A2317" s="1">
        <v>34247.291800289349</v>
      </c>
      <c r="B2317">
        <v>22.6</v>
      </c>
      <c r="C2317">
        <v>0</v>
      </c>
      <c r="D2317">
        <v>86</v>
      </c>
      <c r="E2317">
        <v>0</v>
      </c>
      <c r="F2317">
        <f t="shared" si="1108"/>
        <v>0.71936734360861987</v>
      </c>
      <c r="G2317" s="2">
        <v>2.8699999999999999E-10</v>
      </c>
      <c r="H2317">
        <f t="shared" si="1092"/>
        <v>1.726886524E-2</v>
      </c>
      <c r="I2317">
        <f t="shared" si="1093"/>
        <v>1.3709250340000001E-2</v>
      </c>
      <c r="J2317">
        <v>0</v>
      </c>
      <c r="K2317">
        <f t="shared" si="1094"/>
        <v>0.28063265639138035</v>
      </c>
      <c r="M2317">
        <f t="shared" si="1095"/>
        <v>0</v>
      </c>
      <c r="N2317">
        <v>1</v>
      </c>
      <c r="O2317">
        <v>1</v>
      </c>
      <c r="P2317">
        <v>0</v>
      </c>
      <c r="Q2317">
        <f t="shared" si="1080"/>
        <v>0</v>
      </c>
      <c r="R2317">
        <f t="shared" si="1081"/>
        <v>0.50285714285714289</v>
      </c>
      <c r="S2317">
        <f t="shared" si="1096"/>
        <v>0.78847182520265191</v>
      </c>
      <c r="T2317">
        <f t="shared" si="1082"/>
        <v>0</v>
      </c>
      <c r="U2317">
        <f t="shared" si="1097"/>
        <v>0</v>
      </c>
      <c r="V2317" s="2">
        <f t="shared" si="1079"/>
        <v>1.5682367751865026E-4</v>
      </c>
      <c r="W2317">
        <f t="shared" si="1083"/>
        <v>0</v>
      </c>
      <c r="X2317">
        <f t="shared" si="1084"/>
        <v>0</v>
      </c>
      <c r="Y2317">
        <f t="shared" si="1085"/>
        <v>0</v>
      </c>
      <c r="Z2317">
        <f t="shared" si="1086"/>
        <v>0.99999999960103836</v>
      </c>
      <c r="AA2317">
        <v>1</v>
      </c>
      <c r="AB2317">
        <v>0.05</v>
      </c>
      <c r="AC2317">
        <v>0.1</v>
      </c>
      <c r="AD2317">
        <f t="shared" si="1087"/>
        <v>0</v>
      </c>
      <c r="AE2317">
        <f t="shared" si="1088"/>
        <v>0.1</v>
      </c>
      <c r="AF2317">
        <f t="shared" si="1089"/>
        <v>0.62857142857142867</v>
      </c>
      <c r="AG2317">
        <f t="shared" si="1098"/>
        <v>1.0094137391426183</v>
      </c>
      <c r="AH2317">
        <f t="shared" si="1099"/>
        <v>1.0094137391426184E-2</v>
      </c>
      <c r="AI2317">
        <v>6</v>
      </c>
      <c r="AJ2317">
        <v>28</v>
      </c>
      <c r="AK2317">
        <v>0.05</v>
      </c>
      <c r="AL2317">
        <f t="shared" si="1090"/>
        <v>17.600000000000001</v>
      </c>
      <c r="AM2317">
        <f t="shared" si="1100"/>
        <v>19.2</v>
      </c>
      <c r="AN2317">
        <f t="shared" si="1091"/>
        <v>7.8999999999999986</v>
      </c>
      <c r="AO2317">
        <f t="shared" si="1101"/>
        <v>6.3000000000000007</v>
      </c>
      <c r="AP2317">
        <f t="shared" si="1102"/>
        <v>1.2539682539682535</v>
      </c>
      <c r="AQ2317">
        <v>0.328125</v>
      </c>
      <c r="AR2317">
        <f t="shared" si="1103"/>
        <v>0.91666666666666674</v>
      </c>
      <c r="AS2317">
        <f t="shared" si="1104"/>
        <v>1.077085728647649</v>
      </c>
      <c r="AT2317">
        <f t="shared" si="1105"/>
        <v>0.98732858459367834</v>
      </c>
      <c r="AU2317">
        <v>20.6</v>
      </c>
      <c r="AV2317">
        <v>26.8</v>
      </c>
      <c r="AW2317">
        <v>17.399999999999999</v>
      </c>
      <c r="AX2317">
        <v>11.2</v>
      </c>
      <c r="AY2317">
        <v>1.553571429</v>
      </c>
      <c r="AZ2317">
        <v>0.41791044799999999</v>
      </c>
      <c r="BA2317">
        <v>0.76865671599999996</v>
      </c>
      <c r="BB2317">
        <v>1.2021518200000001</v>
      </c>
      <c r="BC2317">
        <v>0.98732858499999998</v>
      </c>
      <c r="BD2317">
        <v>118.3</v>
      </c>
      <c r="BE2317">
        <v>140.4</v>
      </c>
      <c r="BF2317">
        <f t="shared" si="1106"/>
        <v>8.345972819895844E-3</v>
      </c>
      <c r="BG2317">
        <f t="shared" si="1107"/>
        <v>7.0322548789173789E-3</v>
      </c>
      <c r="BH2317">
        <v>17.26886524</v>
      </c>
      <c r="BI2317">
        <v>13.709250340000001</v>
      </c>
    </row>
    <row r="2318" spans="1:62" x14ac:dyDescent="0.4">
      <c r="A2318" s="1">
        <v>34247.333467013887</v>
      </c>
      <c r="B2318">
        <v>23.9</v>
      </c>
      <c r="C2318">
        <v>0</v>
      </c>
      <c r="D2318">
        <v>79</v>
      </c>
      <c r="E2318">
        <v>0</v>
      </c>
      <c r="F2318">
        <f t="shared" si="1108"/>
        <v>0.71936734360861987</v>
      </c>
      <c r="G2318" s="2">
        <v>2.8699999999999999E-10</v>
      </c>
      <c r="H2318">
        <f t="shared" si="1092"/>
        <v>1.7277314240000001E-2</v>
      </c>
      <c r="I2318">
        <f t="shared" si="1093"/>
        <v>1.3716369399999999E-2</v>
      </c>
      <c r="J2318">
        <v>0</v>
      </c>
      <c r="K2318">
        <f t="shared" si="1094"/>
        <v>0.28063265639138035</v>
      </c>
      <c r="M2318">
        <f t="shared" si="1095"/>
        <v>0</v>
      </c>
      <c r="N2318">
        <v>1</v>
      </c>
      <c r="O2318">
        <v>1</v>
      </c>
      <c r="P2318">
        <v>0</v>
      </c>
      <c r="Q2318">
        <f t="shared" si="1080"/>
        <v>0</v>
      </c>
      <c r="R2318">
        <f t="shared" si="1081"/>
        <v>0.53999999999999992</v>
      </c>
      <c r="S2318">
        <f t="shared" si="1096"/>
        <v>0.94138731873846537</v>
      </c>
      <c r="T2318">
        <f t="shared" si="1082"/>
        <v>0</v>
      </c>
      <c r="U2318">
        <f t="shared" si="1097"/>
        <v>0</v>
      </c>
      <c r="V2318" s="2">
        <f t="shared" si="1079"/>
        <v>1.5682367751865026E-4</v>
      </c>
      <c r="W2318">
        <f t="shared" si="1083"/>
        <v>0</v>
      </c>
      <c r="X2318">
        <f t="shared" si="1084"/>
        <v>0</v>
      </c>
      <c r="Y2318">
        <f t="shared" si="1085"/>
        <v>0</v>
      </c>
      <c r="Z2318">
        <f t="shared" si="1086"/>
        <v>0.99999999960103836</v>
      </c>
      <c r="AA2318">
        <v>1</v>
      </c>
      <c r="AB2318">
        <v>0.05</v>
      </c>
      <c r="AC2318">
        <v>0.1</v>
      </c>
      <c r="AD2318">
        <f t="shared" si="1087"/>
        <v>0</v>
      </c>
      <c r="AE2318">
        <f t="shared" si="1088"/>
        <v>0.1</v>
      </c>
      <c r="AF2318">
        <f t="shared" si="1089"/>
        <v>0.67499999999999993</v>
      </c>
      <c r="AG2318">
        <f t="shared" si="1098"/>
        <v>0.93860739545916105</v>
      </c>
      <c r="AH2318">
        <f t="shared" si="1099"/>
        <v>9.3860739545916123E-3</v>
      </c>
      <c r="AI2318">
        <v>6</v>
      </c>
      <c r="AJ2318">
        <v>28</v>
      </c>
      <c r="AK2318">
        <v>0.05</v>
      </c>
      <c r="AL2318">
        <f t="shared" si="1090"/>
        <v>18.899999999999999</v>
      </c>
      <c r="AM2318">
        <f t="shared" si="1100"/>
        <v>19.2</v>
      </c>
      <c r="AN2318">
        <f t="shared" si="1091"/>
        <v>6.6000000000000014</v>
      </c>
      <c r="AO2318">
        <f t="shared" si="1101"/>
        <v>6.3000000000000007</v>
      </c>
      <c r="AP2318">
        <f t="shared" si="1102"/>
        <v>1.0476190476190477</v>
      </c>
      <c r="AQ2318">
        <v>0.328125</v>
      </c>
      <c r="AR2318">
        <f t="shared" si="1103"/>
        <v>0.984375</v>
      </c>
      <c r="AS2318">
        <f t="shared" si="1104"/>
        <v>1.0153814758196402</v>
      </c>
      <c r="AT2318">
        <f t="shared" si="1105"/>
        <v>0.99951614025995839</v>
      </c>
      <c r="AU2318">
        <v>21.9</v>
      </c>
      <c r="AV2318">
        <v>26.8</v>
      </c>
      <c r="AW2318">
        <v>16.100000000000001</v>
      </c>
      <c r="AX2318">
        <v>11.2</v>
      </c>
      <c r="AY2318">
        <v>1.4375</v>
      </c>
      <c r="AZ2318">
        <v>0.41791044799999999</v>
      </c>
      <c r="BA2318">
        <v>0.81716417900000005</v>
      </c>
      <c r="BB2318">
        <v>1.1637668139999999</v>
      </c>
      <c r="BC2318">
        <v>0.99951614</v>
      </c>
      <c r="BD2318">
        <v>118.3</v>
      </c>
      <c r="BE2318">
        <v>140.4</v>
      </c>
      <c r="BF2318">
        <f t="shared" si="1106"/>
        <v>8.4489952684696397E-3</v>
      </c>
      <c r="BG2318">
        <f t="shared" si="1107"/>
        <v>7.1190608262108263E-3</v>
      </c>
      <c r="BH2318">
        <v>17.277314239999999</v>
      </c>
      <c r="BI2318">
        <v>13.7163694</v>
      </c>
    </row>
    <row r="2319" spans="1:62" x14ac:dyDescent="0.4">
      <c r="A2319" s="1">
        <v>34247.375133738424</v>
      </c>
      <c r="B2319">
        <v>25.4</v>
      </c>
      <c r="C2319">
        <v>0</v>
      </c>
      <c r="D2319">
        <v>73</v>
      </c>
      <c r="E2319">
        <v>0</v>
      </c>
      <c r="F2319">
        <f t="shared" si="1108"/>
        <v>0.71936734360861987</v>
      </c>
      <c r="G2319" s="2">
        <v>2.8699999999999999E-10</v>
      </c>
      <c r="H2319">
        <f t="shared" si="1092"/>
        <v>1.7285694010000002E-2</v>
      </c>
      <c r="I2319">
        <f t="shared" si="1093"/>
        <v>1.372343013E-2</v>
      </c>
      <c r="J2319">
        <v>0</v>
      </c>
      <c r="K2319">
        <f t="shared" si="1094"/>
        <v>0.28063265639138035</v>
      </c>
      <c r="M2319">
        <f t="shared" si="1095"/>
        <v>0</v>
      </c>
      <c r="N2319">
        <v>1</v>
      </c>
      <c r="O2319">
        <v>1</v>
      </c>
      <c r="P2319">
        <v>0</v>
      </c>
      <c r="Q2319">
        <f t="shared" si="1080"/>
        <v>0</v>
      </c>
      <c r="R2319">
        <f t="shared" si="1081"/>
        <v>0.58285714285714285</v>
      </c>
      <c r="S2319">
        <f t="shared" si="1096"/>
        <v>0.99242465730850482</v>
      </c>
      <c r="T2319">
        <f t="shared" si="1082"/>
        <v>0</v>
      </c>
      <c r="U2319">
        <f t="shared" si="1097"/>
        <v>0</v>
      </c>
      <c r="V2319" s="2">
        <f t="shared" si="1079"/>
        <v>1.5682367751865026E-4</v>
      </c>
      <c r="W2319">
        <f t="shared" si="1083"/>
        <v>0</v>
      </c>
      <c r="X2319">
        <f t="shared" si="1084"/>
        <v>0</v>
      </c>
      <c r="Y2319">
        <f t="shared" si="1085"/>
        <v>0</v>
      </c>
      <c r="Z2319">
        <f t="shared" si="1086"/>
        <v>0.99999999960103836</v>
      </c>
      <c r="AA2319">
        <v>1</v>
      </c>
      <c r="AB2319">
        <v>0.05</v>
      </c>
      <c r="AC2319">
        <v>0.1</v>
      </c>
      <c r="AD2319">
        <f t="shared" si="1087"/>
        <v>0</v>
      </c>
      <c r="AE2319">
        <f t="shared" si="1088"/>
        <v>0.1</v>
      </c>
      <c r="AF2319">
        <f t="shared" si="1089"/>
        <v>0.72857142857142854</v>
      </c>
      <c r="AG2319">
        <f t="shared" si="1098"/>
        <v>0.70768148605103598</v>
      </c>
      <c r="AH2319">
        <f t="shared" si="1099"/>
        <v>7.0768148605103599E-3</v>
      </c>
      <c r="AI2319">
        <v>6</v>
      </c>
      <c r="AJ2319">
        <v>28</v>
      </c>
      <c r="AK2319">
        <v>0.05</v>
      </c>
      <c r="AL2319">
        <f t="shared" si="1090"/>
        <v>20.399999999999999</v>
      </c>
      <c r="AM2319">
        <f t="shared" si="1100"/>
        <v>19.2</v>
      </c>
      <c r="AN2319">
        <f t="shared" si="1091"/>
        <v>5.1000000000000014</v>
      </c>
      <c r="AO2319">
        <f t="shared" si="1101"/>
        <v>6.3000000000000007</v>
      </c>
      <c r="AP2319">
        <f t="shared" si="1102"/>
        <v>0.80952380952380965</v>
      </c>
      <c r="AQ2319">
        <v>0.328125</v>
      </c>
      <c r="AR2319">
        <f t="shared" si="1103"/>
        <v>1.0625</v>
      </c>
      <c r="AS2319">
        <f t="shared" si="1104"/>
        <v>0.93301332499145184</v>
      </c>
      <c r="AT2319">
        <f t="shared" si="1105"/>
        <v>0.99132665780341755</v>
      </c>
      <c r="AU2319">
        <v>23.4</v>
      </c>
      <c r="AV2319">
        <v>26.8</v>
      </c>
      <c r="AW2319">
        <v>14.6</v>
      </c>
      <c r="AX2319">
        <v>11.2</v>
      </c>
      <c r="AY2319">
        <v>1.303571429</v>
      </c>
      <c r="AZ2319">
        <v>0.41791044799999999</v>
      </c>
      <c r="BA2319">
        <v>0.87313432800000002</v>
      </c>
      <c r="BB2319">
        <v>1.117161729</v>
      </c>
      <c r="BC2319">
        <v>0.99132665799999997</v>
      </c>
      <c r="BD2319">
        <v>118.3</v>
      </c>
      <c r="BE2319">
        <v>140.4</v>
      </c>
      <c r="BF2319">
        <f t="shared" si="1106"/>
        <v>8.3797688740779169E-3</v>
      </c>
      <c r="BG2319">
        <f t="shared" si="1107"/>
        <v>7.0607311823361815E-3</v>
      </c>
      <c r="BH2319">
        <v>17.28569401</v>
      </c>
      <c r="BI2319">
        <v>13.723430130000001</v>
      </c>
    </row>
    <row r="2320" spans="1:62" x14ac:dyDescent="0.4">
      <c r="A2320" s="1">
        <v>34247.416800462961</v>
      </c>
      <c r="B2320">
        <v>25.6</v>
      </c>
      <c r="C2320">
        <v>0</v>
      </c>
      <c r="D2320">
        <v>66</v>
      </c>
      <c r="E2320">
        <v>0</v>
      </c>
      <c r="F2320">
        <f t="shared" si="1108"/>
        <v>0.71936734360861987</v>
      </c>
      <c r="G2320" s="2">
        <v>2.8699999999999999E-10</v>
      </c>
      <c r="H2320">
        <f t="shared" si="1092"/>
        <v>1.729404558E-2</v>
      </c>
      <c r="I2320">
        <f t="shared" si="1093"/>
        <v>1.3730467100000001E-2</v>
      </c>
      <c r="J2320">
        <v>0</v>
      </c>
      <c r="K2320">
        <f t="shared" si="1094"/>
        <v>0.28063265639138035</v>
      </c>
      <c r="M2320">
        <f t="shared" si="1095"/>
        <v>0</v>
      </c>
      <c r="N2320">
        <v>1</v>
      </c>
      <c r="O2320">
        <v>1</v>
      </c>
      <c r="P2320">
        <v>0</v>
      </c>
      <c r="Q2320">
        <f t="shared" si="1080"/>
        <v>0</v>
      </c>
      <c r="R2320">
        <f t="shared" si="1081"/>
        <v>0.58857142857142863</v>
      </c>
      <c r="S2320">
        <f t="shared" si="1096"/>
        <v>0.98699138476532366</v>
      </c>
      <c r="T2320">
        <f t="shared" si="1082"/>
        <v>0</v>
      </c>
      <c r="U2320">
        <f t="shared" si="1097"/>
        <v>0</v>
      </c>
      <c r="V2320" s="2">
        <f t="shared" si="1079"/>
        <v>1.5682367751865026E-4</v>
      </c>
      <c r="W2320">
        <f t="shared" si="1083"/>
        <v>0</v>
      </c>
      <c r="X2320">
        <f t="shared" si="1084"/>
        <v>0</v>
      </c>
      <c r="Y2320">
        <f t="shared" si="1085"/>
        <v>0</v>
      </c>
      <c r="Z2320">
        <f t="shared" si="1086"/>
        <v>0.99999999960103836</v>
      </c>
      <c r="AA2320">
        <v>1</v>
      </c>
      <c r="AB2320">
        <v>0.05</v>
      </c>
      <c r="AC2320">
        <v>0.1</v>
      </c>
      <c r="AD2320">
        <f t="shared" si="1087"/>
        <v>0</v>
      </c>
      <c r="AE2320">
        <f t="shared" si="1088"/>
        <v>0.1</v>
      </c>
      <c r="AF2320">
        <f t="shared" si="1089"/>
        <v>0.73571428571428577</v>
      </c>
      <c r="AG2320">
        <f t="shared" si="1098"/>
        <v>0.66895337936848254</v>
      </c>
      <c r="AH2320">
        <f t="shared" si="1099"/>
        <v>6.6895337936848254E-3</v>
      </c>
      <c r="AI2320">
        <v>6</v>
      </c>
      <c r="AJ2320">
        <v>28</v>
      </c>
      <c r="AK2320">
        <v>0.05</v>
      </c>
      <c r="AL2320">
        <f t="shared" si="1090"/>
        <v>20.6</v>
      </c>
      <c r="AM2320">
        <f t="shared" si="1100"/>
        <v>19.2</v>
      </c>
      <c r="AN2320">
        <f t="shared" si="1091"/>
        <v>4.8999999999999986</v>
      </c>
      <c r="AO2320">
        <f t="shared" si="1101"/>
        <v>6.3000000000000007</v>
      </c>
      <c r="AP2320">
        <f t="shared" si="1102"/>
        <v>0.77777777777777746</v>
      </c>
      <c r="AQ2320">
        <v>0.328125</v>
      </c>
      <c r="AR2320">
        <f t="shared" si="1103"/>
        <v>1.0729166666666667</v>
      </c>
      <c r="AS2320">
        <f t="shared" si="1104"/>
        <v>0.92084592585630598</v>
      </c>
      <c r="AT2320">
        <f t="shared" si="1105"/>
        <v>0.98799094128332832</v>
      </c>
      <c r="AU2320">
        <v>23.6</v>
      </c>
      <c r="AV2320">
        <v>26.8</v>
      </c>
      <c r="AW2320">
        <v>14.4</v>
      </c>
      <c r="AX2320">
        <v>11.2</v>
      </c>
      <c r="AY2320">
        <v>1.2857142859999999</v>
      </c>
      <c r="AZ2320">
        <v>0.41791044799999999</v>
      </c>
      <c r="BA2320">
        <v>0.88059701499999998</v>
      </c>
      <c r="BB2320">
        <v>1.110740517</v>
      </c>
      <c r="BC2320">
        <v>0.98799094099999996</v>
      </c>
      <c r="BD2320">
        <v>118.3</v>
      </c>
      <c r="BE2320">
        <v>140.4</v>
      </c>
      <c r="BF2320">
        <f t="shared" si="1106"/>
        <v>8.351571777542928E-3</v>
      </c>
      <c r="BG2320">
        <f t="shared" si="1107"/>
        <v>7.0369725142450136E-3</v>
      </c>
      <c r="BH2320">
        <v>17.294045579999999</v>
      </c>
      <c r="BI2320">
        <v>13.7304671</v>
      </c>
    </row>
    <row r="2321" spans="1:61" x14ac:dyDescent="0.4">
      <c r="A2321" s="1">
        <v>34247.458467187498</v>
      </c>
      <c r="B2321">
        <v>26.3</v>
      </c>
      <c r="C2321">
        <v>0</v>
      </c>
      <c r="D2321">
        <v>64</v>
      </c>
      <c r="E2321">
        <v>0</v>
      </c>
      <c r="F2321">
        <f t="shared" si="1108"/>
        <v>0.71936734360861987</v>
      </c>
      <c r="G2321" s="2">
        <v>2.8699999999999999E-10</v>
      </c>
      <c r="H2321">
        <f t="shared" si="1092"/>
        <v>1.7302255020000001E-2</v>
      </c>
      <c r="I2321">
        <f t="shared" si="1093"/>
        <v>1.3737384320000001E-2</v>
      </c>
      <c r="J2321">
        <v>0</v>
      </c>
      <c r="K2321">
        <f t="shared" si="1094"/>
        <v>0.28063265639138035</v>
      </c>
      <c r="M2321">
        <f t="shared" si="1095"/>
        <v>0</v>
      </c>
      <c r="N2321">
        <v>1</v>
      </c>
      <c r="O2321">
        <v>1</v>
      </c>
      <c r="P2321">
        <v>0</v>
      </c>
      <c r="Q2321">
        <f t="shared" si="1080"/>
        <v>0</v>
      </c>
      <c r="R2321">
        <f t="shared" si="1081"/>
        <v>0.60857142857142854</v>
      </c>
      <c r="S2321">
        <f t="shared" si="1096"/>
        <v>0.94529888303217458</v>
      </c>
      <c r="T2321">
        <f t="shared" si="1082"/>
        <v>0</v>
      </c>
      <c r="U2321">
        <f t="shared" si="1097"/>
        <v>0</v>
      </c>
      <c r="V2321" s="2">
        <f t="shared" si="1079"/>
        <v>1.5682367751865026E-4</v>
      </c>
      <c r="W2321">
        <f t="shared" si="1083"/>
        <v>0</v>
      </c>
      <c r="X2321">
        <f t="shared" si="1084"/>
        <v>0</v>
      </c>
      <c r="Y2321">
        <f t="shared" si="1085"/>
        <v>0</v>
      </c>
      <c r="Z2321">
        <f t="shared" si="1086"/>
        <v>0.99999999960103836</v>
      </c>
      <c r="AA2321">
        <v>1</v>
      </c>
      <c r="AB2321">
        <v>0.05</v>
      </c>
      <c r="AC2321">
        <v>0.1</v>
      </c>
      <c r="AD2321">
        <f t="shared" si="1087"/>
        <v>0</v>
      </c>
      <c r="AE2321">
        <f t="shared" si="1088"/>
        <v>0.1</v>
      </c>
      <c r="AF2321">
        <f t="shared" si="1089"/>
        <v>0.76071428571428579</v>
      </c>
      <c r="AG2321">
        <f t="shared" si="1098"/>
        <v>0.52773602836141942</v>
      </c>
      <c r="AH2321">
        <f t="shared" si="1099"/>
        <v>5.2773602836141947E-3</v>
      </c>
      <c r="AI2321">
        <v>6</v>
      </c>
      <c r="AJ2321">
        <v>28</v>
      </c>
      <c r="AK2321">
        <v>0.05</v>
      </c>
      <c r="AL2321">
        <f t="shared" si="1090"/>
        <v>21.3</v>
      </c>
      <c r="AM2321">
        <f t="shared" si="1100"/>
        <v>19.2</v>
      </c>
      <c r="AN2321">
        <f t="shared" si="1091"/>
        <v>4.1999999999999993</v>
      </c>
      <c r="AO2321">
        <f t="shared" si="1101"/>
        <v>6.3000000000000007</v>
      </c>
      <c r="AP2321">
        <f t="shared" si="1102"/>
        <v>0.66666666666666652</v>
      </c>
      <c r="AQ2321">
        <v>0.328125</v>
      </c>
      <c r="AR2321">
        <f t="shared" si="1103"/>
        <v>1.109375</v>
      </c>
      <c r="AS2321">
        <f t="shared" si="1104"/>
        <v>0.87542723904396047</v>
      </c>
      <c r="AT2321">
        <f t="shared" si="1105"/>
        <v>0.97117709331439361</v>
      </c>
      <c r="AU2321">
        <v>24.3</v>
      </c>
      <c r="AV2321">
        <v>26.8</v>
      </c>
      <c r="AW2321">
        <v>13.7</v>
      </c>
      <c r="AX2321">
        <v>11.2</v>
      </c>
      <c r="AY2321">
        <v>1.2232142859999999</v>
      </c>
      <c r="AZ2321">
        <v>0.41791044799999999</v>
      </c>
      <c r="BA2321">
        <v>0.90671641800000002</v>
      </c>
      <c r="BB2321">
        <v>1.087848025</v>
      </c>
      <c r="BC2321">
        <v>0.97117709299999999</v>
      </c>
      <c r="BD2321">
        <v>118.3</v>
      </c>
      <c r="BE2321">
        <v>140.4</v>
      </c>
      <c r="BF2321">
        <f t="shared" si="1106"/>
        <v>8.2094428851597102E-3</v>
      </c>
      <c r="BG2321">
        <f t="shared" si="1107"/>
        <v>6.9172157621082619E-3</v>
      </c>
      <c r="BH2321">
        <v>17.30225502</v>
      </c>
      <c r="BI2321">
        <v>13.73738432</v>
      </c>
    </row>
    <row r="2322" spans="1:61" x14ac:dyDescent="0.4">
      <c r="A2322" s="1">
        <v>34247.500133912035</v>
      </c>
      <c r="B2322">
        <v>26.7</v>
      </c>
      <c r="C2322">
        <v>0</v>
      </c>
      <c r="D2322">
        <v>60</v>
      </c>
      <c r="E2322">
        <v>0</v>
      </c>
      <c r="F2322">
        <f t="shared" si="1108"/>
        <v>0.71936734360861987</v>
      </c>
      <c r="G2322" s="2">
        <v>2.8699999999999999E-10</v>
      </c>
      <c r="H2322">
        <f t="shared" si="1092"/>
        <v>1.7310348430000001E-2</v>
      </c>
      <c r="I2322">
        <f t="shared" si="1093"/>
        <v>1.3744203770000001E-2</v>
      </c>
      <c r="J2322">
        <v>0</v>
      </c>
      <c r="K2322">
        <f t="shared" si="1094"/>
        <v>0.28063265639138035</v>
      </c>
      <c r="M2322">
        <f t="shared" si="1095"/>
        <v>0</v>
      </c>
      <c r="N2322">
        <v>1</v>
      </c>
      <c r="O2322">
        <v>1</v>
      </c>
      <c r="P2322">
        <v>0</v>
      </c>
      <c r="Q2322">
        <f t="shared" si="1080"/>
        <v>0</v>
      </c>
      <c r="R2322">
        <f t="shared" si="1081"/>
        <v>0.62</v>
      </c>
      <c r="S2322">
        <f t="shared" si="1096"/>
        <v>0.90661844505647737</v>
      </c>
      <c r="T2322">
        <f t="shared" si="1082"/>
        <v>0</v>
      </c>
      <c r="U2322">
        <f t="shared" si="1097"/>
        <v>0</v>
      </c>
      <c r="V2322" s="2">
        <f t="shared" si="1079"/>
        <v>1.5682367751865026E-4</v>
      </c>
      <c r="W2322">
        <f t="shared" si="1083"/>
        <v>0</v>
      </c>
      <c r="X2322">
        <f t="shared" si="1084"/>
        <v>0</v>
      </c>
      <c r="Y2322">
        <f t="shared" si="1085"/>
        <v>0</v>
      </c>
      <c r="Z2322">
        <f t="shared" si="1086"/>
        <v>0.99999999960103836</v>
      </c>
      <c r="AA2322">
        <v>1</v>
      </c>
      <c r="AB2322">
        <v>0.05</v>
      </c>
      <c r="AC2322">
        <v>0.1</v>
      </c>
      <c r="AD2322">
        <f t="shared" si="1087"/>
        <v>0</v>
      </c>
      <c r="AE2322">
        <f t="shared" si="1088"/>
        <v>0.1</v>
      </c>
      <c r="AF2322">
        <f t="shared" si="1089"/>
        <v>0.77500000000000002</v>
      </c>
      <c r="AG2322">
        <f t="shared" si="1098"/>
        <v>0.44682526737212314</v>
      </c>
      <c r="AH2322">
        <f t="shared" si="1099"/>
        <v>4.4682526737212323E-3</v>
      </c>
      <c r="AI2322">
        <v>6</v>
      </c>
      <c r="AJ2322">
        <v>28</v>
      </c>
      <c r="AK2322">
        <v>0.05</v>
      </c>
      <c r="AL2322">
        <f t="shared" si="1090"/>
        <v>21.7</v>
      </c>
      <c r="AM2322">
        <f t="shared" si="1100"/>
        <v>19.2</v>
      </c>
      <c r="AN2322">
        <f t="shared" si="1091"/>
        <v>3.8000000000000007</v>
      </c>
      <c r="AO2322">
        <f t="shared" si="1101"/>
        <v>6.3000000000000007</v>
      </c>
      <c r="AP2322">
        <f t="shared" si="1102"/>
        <v>0.60317460317460325</v>
      </c>
      <c r="AQ2322">
        <v>0.328125</v>
      </c>
      <c r="AR2322">
        <f t="shared" si="1103"/>
        <v>1.1302083333333333</v>
      </c>
      <c r="AS2322">
        <f t="shared" si="1104"/>
        <v>0.8471452398275594</v>
      </c>
      <c r="AT2322">
        <f t="shared" si="1105"/>
        <v>0.95745060959677275</v>
      </c>
      <c r="AU2322">
        <v>24.7</v>
      </c>
      <c r="AV2322">
        <v>26.8</v>
      </c>
      <c r="AW2322">
        <v>13.3</v>
      </c>
      <c r="AX2322">
        <v>11.2</v>
      </c>
      <c r="AY2322">
        <v>1.1875</v>
      </c>
      <c r="AZ2322">
        <v>0.41791044799999999</v>
      </c>
      <c r="BA2322">
        <v>0.92164179099999999</v>
      </c>
      <c r="BB2322">
        <v>1.074459794</v>
      </c>
      <c r="BC2322">
        <v>0.95745060999999998</v>
      </c>
      <c r="BD2322">
        <v>118.3</v>
      </c>
      <c r="BE2322">
        <v>140.4</v>
      </c>
      <c r="BF2322">
        <f t="shared" si="1106"/>
        <v>8.0934117463801591E-3</v>
      </c>
      <c r="BG2322">
        <f t="shared" si="1107"/>
        <v>6.8194487891737885E-3</v>
      </c>
      <c r="BH2322">
        <v>17.310348430000001</v>
      </c>
      <c r="BI2322">
        <v>13.74420377</v>
      </c>
    </row>
    <row r="2323" spans="1:61" x14ac:dyDescent="0.4">
      <c r="A2323" s="1">
        <v>34247.541800636573</v>
      </c>
      <c r="B2323">
        <v>26.9</v>
      </c>
      <c r="C2323">
        <v>0</v>
      </c>
      <c r="D2323">
        <v>56</v>
      </c>
      <c r="E2323">
        <v>0</v>
      </c>
      <c r="F2323">
        <f t="shared" si="1108"/>
        <v>0.71936734360861987</v>
      </c>
      <c r="G2323" s="2">
        <v>2.8699999999999999E-10</v>
      </c>
      <c r="H2323">
        <f t="shared" si="1092"/>
        <v>1.731837281E-2</v>
      </c>
      <c r="I2323">
        <f t="shared" si="1093"/>
        <v>1.3750965049999999E-2</v>
      </c>
      <c r="J2323">
        <v>0</v>
      </c>
      <c r="K2323">
        <f t="shared" si="1094"/>
        <v>0.28063265639138035</v>
      </c>
      <c r="M2323">
        <f t="shared" si="1095"/>
        <v>0</v>
      </c>
      <c r="N2323">
        <v>1</v>
      </c>
      <c r="O2323">
        <v>1</v>
      </c>
      <c r="P2323">
        <v>0</v>
      </c>
      <c r="Q2323">
        <f t="shared" si="1080"/>
        <v>0</v>
      </c>
      <c r="R2323">
        <f t="shared" si="1081"/>
        <v>0.62571428571428567</v>
      </c>
      <c r="S2323">
        <f t="shared" si="1096"/>
        <v>0.88362957375939921</v>
      </c>
      <c r="T2323">
        <f t="shared" si="1082"/>
        <v>0</v>
      </c>
      <c r="U2323">
        <f t="shared" si="1097"/>
        <v>0</v>
      </c>
      <c r="V2323" s="2">
        <f t="shared" si="1079"/>
        <v>1.5682367751865026E-4</v>
      </c>
      <c r="W2323">
        <f t="shared" si="1083"/>
        <v>0</v>
      </c>
      <c r="X2323">
        <f t="shared" si="1084"/>
        <v>0</v>
      </c>
      <c r="Y2323">
        <f t="shared" si="1085"/>
        <v>0</v>
      </c>
      <c r="Z2323">
        <f t="shared" si="1086"/>
        <v>0.99999999960103836</v>
      </c>
      <c r="AA2323">
        <v>1</v>
      </c>
      <c r="AB2323">
        <v>0.05</v>
      </c>
      <c r="AC2323">
        <v>0.1</v>
      </c>
      <c r="AD2323">
        <f t="shared" si="1087"/>
        <v>0</v>
      </c>
      <c r="AE2323">
        <f t="shared" si="1088"/>
        <v>0.1</v>
      </c>
      <c r="AF2323">
        <f t="shared" si="1089"/>
        <v>0.78214285714285714</v>
      </c>
      <c r="AG2323">
        <f t="shared" si="1098"/>
        <v>0.40730921574913709</v>
      </c>
      <c r="AH2323">
        <f t="shared" si="1099"/>
        <v>4.073092157491371E-3</v>
      </c>
      <c r="AI2323">
        <v>6</v>
      </c>
      <c r="AJ2323">
        <v>28</v>
      </c>
      <c r="AK2323">
        <v>0.05</v>
      </c>
      <c r="AL2323">
        <f t="shared" si="1090"/>
        <v>21.9</v>
      </c>
      <c r="AM2323">
        <f t="shared" si="1100"/>
        <v>19.2</v>
      </c>
      <c r="AN2323">
        <f t="shared" si="1091"/>
        <v>3.6000000000000014</v>
      </c>
      <c r="AO2323">
        <f t="shared" si="1101"/>
        <v>6.3000000000000007</v>
      </c>
      <c r="AP2323">
        <f t="shared" si="1102"/>
        <v>0.57142857142857162</v>
      </c>
      <c r="AQ2323">
        <v>0.328125</v>
      </c>
      <c r="AR2323">
        <f t="shared" si="1103"/>
        <v>1.140625</v>
      </c>
      <c r="AS2323">
        <f t="shared" si="1104"/>
        <v>0.83224872841509512</v>
      </c>
      <c r="AT2323">
        <f t="shared" si="1105"/>
        <v>0.94928370584846788</v>
      </c>
      <c r="AU2323">
        <v>24.9</v>
      </c>
      <c r="AV2323">
        <v>26.8</v>
      </c>
      <c r="AW2323">
        <v>13.1</v>
      </c>
      <c r="AX2323">
        <v>11.2</v>
      </c>
      <c r="AY2323">
        <v>1.1696428569999999</v>
      </c>
      <c r="AZ2323">
        <v>0.41791044799999999</v>
      </c>
      <c r="BA2323">
        <v>0.92910447799999996</v>
      </c>
      <c r="BB2323">
        <v>1.0676777049999999</v>
      </c>
      <c r="BC2323">
        <v>0.949283706</v>
      </c>
      <c r="BD2323">
        <v>118.3</v>
      </c>
      <c r="BE2323">
        <v>140.4</v>
      </c>
      <c r="BF2323">
        <f t="shared" si="1106"/>
        <v>8.0243762117368379E-3</v>
      </c>
      <c r="BG2323">
        <f t="shared" si="1107"/>
        <v>6.7612799572649568E-3</v>
      </c>
      <c r="BH2323">
        <v>17.31837281</v>
      </c>
      <c r="BI2323">
        <v>13.75096505</v>
      </c>
    </row>
    <row r="2324" spans="1:61" x14ac:dyDescent="0.4">
      <c r="A2324" s="1">
        <v>34247.58346736111</v>
      </c>
      <c r="B2324">
        <v>26.9</v>
      </c>
      <c r="C2324">
        <v>0</v>
      </c>
      <c r="D2324">
        <v>59</v>
      </c>
      <c r="E2324">
        <v>0</v>
      </c>
      <c r="F2324">
        <f t="shared" si="1108"/>
        <v>0.71936734360861987</v>
      </c>
      <c r="G2324" s="2">
        <v>2.8699999999999999E-10</v>
      </c>
      <c r="H2324">
        <f t="shared" si="1092"/>
        <v>1.7326397180000001E-2</v>
      </c>
      <c r="I2324">
        <f t="shared" si="1093"/>
        <v>1.3757726330000001E-2</v>
      </c>
      <c r="J2324">
        <v>0</v>
      </c>
      <c r="K2324">
        <f t="shared" si="1094"/>
        <v>0.28063265639138035</v>
      </c>
      <c r="M2324">
        <f t="shared" si="1095"/>
        <v>0</v>
      </c>
      <c r="N2324">
        <v>1</v>
      </c>
      <c r="O2324">
        <v>1</v>
      </c>
      <c r="P2324">
        <v>0</v>
      </c>
      <c r="Q2324">
        <f t="shared" si="1080"/>
        <v>0</v>
      </c>
      <c r="R2324">
        <f t="shared" si="1081"/>
        <v>0.62571428571428567</v>
      </c>
      <c r="S2324">
        <f t="shared" si="1096"/>
        <v>0.88362957375939921</v>
      </c>
      <c r="T2324">
        <f t="shared" si="1082"/>
        <v>0</v>
      </c>
      <c r="U2324">
        <f t="shared" si="1097"/>
        <v>0</v>
      </c>
      <c r="V2324" s="2">
        <f t="shared" si="1079"/>
        <v>1.5682367751865026E-4</v>
      </c>
      <c r="W2324">
        <f t="shared" si="1083"/>
        <v>0</v>
      </c>
      <c r="X2324">
        <f t="shared" si="1084"/>
        <v>0</v>
      </c>
      <c r="Y2324">
        <f t="shared" si="1085"/>
        <v>0</v>
      </c>
      <c r="Z2324">
        <f t="shared" si="1086"/>
        <v>0.99999999960103836</v>
      </c>
      <c r="AA2324">
        <v>1</v>
      </c>
      <c r="AB2324">
        <v>0.05</v>
      </c>
      <c r="AC2324">
        <v>0.1</v>
      </c>
      <c r="AD2324">
        <f t="shared" si="1087"/>
        <v>0</v>
      </c>
      <c r="AE2324">
        <f t="shared" si="1088"/>
        <v>0.1</v>
      </c>
      <c r="AF2324">
        <f t="shared" si="1089"/>
        <v>0.78214285714285714</v>
      </c>
      <c r="AG2324">
        <f t="shared" si="1098"/>
        <v>0.40730921574913709</v>
      </c>
      <c r="AH2324">
        <f t="shared" si="1099"/>
        <v>4.073092157491371E-3</v>
      </c>
      <c r="AI2324">
        <v>6</v>
      </c>
      <c r="AJ2324">
        <v>28</v>
      </c>
      <c r="AK2324">
        <v>0.05</v>
      </c>
      <c r="AL2324">
        <f t="shared" si="1090"/>
        <v>21.9</v>
      </c>
      <c r="AM2324">
        <f t="shared" si="1100"/>
        <v>19.2</v>
      </c>
      <c r="AN2324">
        <f t="shared" si="1091"/>
        <v>3.6000000000000014</v>
      </c>
      <c r="AO2324">
        <f t="shared" si="1101"/>
        <v>6.3000000000000007</v>
      </c>
      <c r="AP2324">
        <f t="shared" si="1102"/>
        <v>0.57142857142857162</v>
      </c>
      <c r="AQ2324">
        <v>0.328125</v>
      </c>
      <c r="AR2324">
        <f t="shared" si="1103"/>
        <v>1.140625</v>
      </c>
      <c r="AS2324">
        <f t="shared" si="1104"/>
        <v>0.83224872841509512</v>
      </c>
      <c r="AT2324">
        <f t="shared" si="1105"/>
        <v>0.94928370584846788</v>
      </c>
      <c r="AU2324">
        <v>24.9</v>
      </c>
      <c r="AV2324">
        <v>26.8</v>
      </c>
      <c r="AW2324">
        <v>13.1</v>
      </c>
      <c r="AX2324">
        <v>11.2</v>
      </c>
      <c r="AY2324">
        <v>1.1696428569999999</v>
      </c>
      <c r="AZ2324">
        <v>0.41791044799999999</v>
      </c>
      <c r="BA2324">
        <v>0.92910447799999996</v>
      </c>
      <c r="BB2324">
        <v>1.0676777049999999</v>
      </c>
      <c r="BC2324">
        <v>0.949283706</v>
      </c>
      <c r="BD2324">
        <v>118.3</v>
      </c>
      <c r="BE2324">
        <v>140.4</v>
      </c>
      <c r="BF2324">
        <f t="shared" si="1106"/>
        <v>8.0243762117368379E-3</v>
      </c>
      <c r="BG2324">
        <f t="shared" si="1107"/>
        <v>6.7612799572649568E-3</v>
      </c>
      <c r="BH2324">
        <v>17.326397180000001</v>
      </c>
      <c r="BI2324">
        <v>13.757726330000001</v>
      </c>
    </row>
    <row r="2325" spans="1:61" x14ac:dyDescent="0.4">
      <c r="A2325" s="1">
        <v>34247.625134085647</v>
      </c>
      <c r="B2325">
        <v>26.3</v>
      </c>
      <c r="C2325">
        <v>0</v>
      </c>
      <c r="D2325">
        <v>56</v>
      </c>
      <c r="E2325">
        <v>0</v>
      </c>
      <c r="F2325">
        <f t="shared" si="1108"/>
        <v>0.71936734360861987</v>
      </c>
      <c r="G2325" s="2">
        <v>2.8699999999999999E-10</v>
      </c>
      <c r="H2325">
        <f t="shared" si="1092"/>
        <v>1.7334606629999999E-2</v>
      </c>
      <c r="I2325">
        <f t="shared" si="1093"/>
        <v>1.376464354E-2</v>
      </c>
      <c r="J2325">
        <v>0</v>
      </c>
      <c r="K2325">
        <f t="shared" si="1094"/>
        <v>0.28063265639138035</v>
      </c>
      <c r="M2325">
        <f t="shared" si="1095"/>
        <v>0</v>
      </c>
      <c r="N2325">
        <v>1</v>
      </c>
      <c r="O2325">
        <v>1</v>
      </c>
      <c r="P2325">
        <v>0</v>
      </c>
      <c r="Q2325">
        <f t="shared" si="1080"/>
        <v>0</v>
      </c>
      <c r="R2325">
        <f t="shared" si="1081"/>
        <v>0.60857142857142854</v>
      </c>
      <c r="S2325">
        <f t="shared" si="1096"/>
        <v>0.94529888303217458</v>
      </c>
      <c r="T2325">
        <f t="shared" si="1082"/>
        <v>0</v>
      </c>
      <c r="U2325">
        <f t="shared" si="1097"/>
        <v>0</v>
      </c>
      <c r="V2325" s="2">
        <f t="shared" si="1079"/>
        <v>1.5682367751865026E-4</v>
      </c>
      <c r="W2325">
        <f t="shared" si="1083"/>
        <v>0</v>
      </c>
      <c r="X2325">
        <f t="shared" si="1084"/>
        <v>0</v>
      </c>
      <c r="Y2325">
        <f t="shared" si="1085"/>
        <v>0</v>
      </c>
      <c r="Z2325">
        <f t="shared" si="1086"/>
        <v>0.99999999960103836</v>
      </c>
      <c r="AA2325">
        <v>1</v>
      </c>
      <c r="AB2325">
        <v>0.05</v>
      </c>
      <c r="AC2325">
        <v>0.1</v>
      </c>
      <c r="AD2325">
        <f t="shared" si="1087"/>
        <v>0</v>
      </c>
      <c r="AE2325">
        <f t="shared" si="1088"/>
        <v>0.1</v>
      </c>
      <c r="AF2325">
        <f t="shared" si="1089"/>
        <v>0.76071428571428579</v>
      </c>
      <c r="AG2325">
        <f t="shared" si="1098"/>
        <v>0.52773602836141942</v>
      </c>
      <c r="AH2325">
        <f t="shared" si="1099"/>
        <v>5.2773602836141947E-3</v>
      </c>
      <c r="AI2325">
        <v>6</v>
      </c>
      <c r="AJ2325">
        <v>28</v>
      </c>
      <c r="AK2325">
        <v>0.05</v>
      </c>
      <c r="AL2325">
        <f t="shared" si="1090"/>
        <v>21.3</v>
      </c>
      <c r="AM2325">
        <f t="shared" si="1100"/>
        <v>19.2</v>
      </c>
      <c r="AN2325">
        <f t="shared" si="1091"/>
        <v>4.1999999999999993</v>
      </c>
      <c r="AO2325">
        <f t="shared" si="1101"/>
        <v>6.3000000000000007</v>
      </c>
      <c r="AP2325">
        <f t="shared" si="1102"/>
        <v>0.66666666666666652</v>
      </c>
      <c r="AQ2325">
        <v>0.328125</v>
      </c>
      <c r="AR2325">
        <f t="shared" si="1103"/>
        <v>1.109375</v>
      </c>
      <c r="AS2325">
        <f t="shared" si="1104"/>
        <v>0.87542723904396047</v>
      </c>
      <c r="AT2325">
        <f t="shared" si="1105"/>
        <v>0.97117709331439361</v>
      </c>
      <c r="AU2325">
        <v>24.3</v>
      </c>
      <c r="AV2325">
        <v>26.8</v>
      </c>
      <c r="AW2325">
        <v>13.7</v>
      </c>
      <c r="AX2325">
        <v>11.2</v>
      </c>
      <c r="AY2325">
        <v>1.2232142859999999</v>
      </c>
      <c r="AZ2325">
        <v>0.41791044799999999</v>
      </c>
      <c r="BA2325">
        <v>0.90671641800000002</v>
      </c>
      <c r="BB2325">
        <v>1.087848025</v>
      </c>
      <c r="BC2325">
        <v>0.97117709299999999</v>
      </c>
      <c r="BD2325">
        <v>118.3</v>
      </c>
      <c r="BE2325">
        <v>140.4</v>
      </c>
      <c r="BF2325">
        <f t="shared" si="1106"/>
        <v>8.2094428851597102E-3</v>
      </c>
      <c r="BG2325">
        <f t="shared" si="1107"/>
        <v>6.9172157621082619E-3</v>
      </c>
      <c r="BH2325">
        <v>17.33460663</v>
      </c>
      <c r="BI2325">
        <v>13.76464354</v>
      </c>
    </row>
    <row r="2326" spans="1:61" x14ac:dyDescent="0.4">
      <c r="A2326" s="1">
        <v>34247.666800810184</v>
      </c>
      <c r="B2326">
        <v>25.7</v>
      </c>
      <c r="C2326">
        <v>0</v>
      </c>
      <c r="D2326">
        <v>58</v>
      </c>
      <c r="E2326">
        <v>0</v>
      </c>
      <c r="F2326">
        <f t="shared" si="1108"/>
        <v>0.71936734360861987</v>
      </c>
      <c r="G2326" s="2">
        <v>2.8699999999999999E-10</v>
      </c>
      <c r="H2326">
        <f t="shared" si="1092"/>
        <v>1.7342942149999999E-2</v>
      </c>
      <c r="I2326">
        <f t="shared" si="1093"/>
        <v>1.3771667000000001E-2</v>
      </c>
      <c r="J2326">
        <v>0</v>
      </c>
      <c r="K2326">
        <f t="shared" si="1094"/>
        <v>0.28063265639138035</v>
      </c>
      <c r="M2326">
        <f t="shared" si="1095"/>
        <v>0</v>
      </c>
      <c r="N2326">
        <v>1</v>
      </c>
      <c r="O2326">
        <v>1</v>
      </c>
      <c r="P2326">
        <v>0</v>
      </c>
      <c r="Q2326">
        <f t="shared" si="1080"/>
        <v>0</v>
      </c>
      <c r="R2326">
        <f t="shared" si="1081"/>
        <v>0.59142857142857141</v>
      </c>
      <c r="S2326">
        <f t="shared" si="1096"/>
        <v>0.98317497034774104</v>
      </c>
      <c r="T2326">
        <f t="shared" si="1082"/>
        <v>0</v>
      </c>
      <c r="U2326">
        <f t="shared" si="1097"/>
        <v>0</v>
      </c>
      <c r="V2326" s="2">
        <f t="shared" si="1079"/>
        <v>1.5682367751865026E-4</v>
      </c>
      <c r="W2326">
        <f t="shared" si="1083"/>
        <v>0</v>
      </c>
      <c r="X2326">
        <f t="shared" si="1084"/>
        <v>0</v>
      </c>
      <c r="Y2326">
        <f t="shared" si="1085"/>
        <v>0</v>
      </c>
      <c r="Z2326">
        <f t="shared" si="1086"/>
        <v>0.99999999960103836</v>
      </c>
      <c r="AA2326">
        <v>1</v>
      </c>
      <c r="AB2326">
        <v>0.05</v>
      </c>
      <c r="AC2326">
        <v>0.1</v>
      </c>
      <c r="AD2326">
        <f t="shared" si="1087"/>
        <v>0</v>
      </c>
      <c r="AE2326">
        <f t="shared" si="1088"/>
        <v>0.1</v>
      </c>
      <c r="AF2326">
        <f t="shared" si="1089"/>
        <v>0.73928571428571421</v>
      </c>
      <c r="AG2326">
        <f t="shared" si="1098"/>
        <v>0.64920207758205117</v>
      </c>
      <c r="AH2326">
        <f t="shared" si="1099"/>
        <v>6.4920207758205123E-3</v>
      </c>
      <c r="AI2326">
        <v>6</v>
      </c>
      <c r="AJ2326">
        <v>28</v>
      </c>
      <c r="AK2326">
        <v>0.05</v>
      </c>
      <c r="AL2326">
        <f t="shared" si="1090"/>
        <v>20.7</v>
      </c>
      <c r="AM2326">
        <f t="shared" si="1100"/>
        <v>19.2</v>
      </c>
      <c r="AN2326">
        <f t="shared" si="1091"/>
        <v>4.8000000000000007</v>
      </c>
      <c r="AO2326">
        <f t="shared" si="1101"/>
        <v>6.3000000000000007</v>
      </c>
      <c r="AP2326">
        <f t="shared" si="1102"/>
        <v>0.76190476190476197</v>
      </c>
      <c r="AQ2326">
        <v>0.328125</v>
      </c>
      <c r="AR2326">
        <f t="shared" si="1103"/>
        <v>1.078125</v>
      </c>
      <c r="AS2326">
        <f t="shared" si="1104"/>
        <v>0.91463678354179534</v>
      </c>
      <c r="AT2326">
        <f t="shared" si="1105"/>
        <v>0.98609278225599806</v>
      </c>
      <c r="AU2326">
        <v>23.7</v>
      </c>
      <c r="AV2326">
        <v>26.8</v>
      </c>
      <c r="AW2326">
        <v>14.3</v>
      </c>
      <c r="AX2326">
        <v>11.2</v>
      </c>
      <c r="AY2326">
        <v>1.2767857140000001</v>
      </c>
      <c r="AZ2326">
        <v>0.41791044799999999</v>
      </c>
      <c r="BA2326">
        <v>0.88432835799999998</v>
      </c>
      <c r="BB2326">
        <v>1.1075104360000001</v>
      </c>
      <c r="BC2326">
        <v>0.98609278199999995</v>
      </c>
      <c r="BD2326">
        <v>118.3</v>
      </c>
      <c r="BE2326">
        <v>140.4</v>
      </c>
      <c r="BF2326">
        <f t="shared" si="1106"/>
        <v>8.3355264772273716E-3</v>
      </c>
      <c r="BG2326">
        <f t="shared" si="1107"/>
        <v>7.0234528632478624E-3</v>
      </c>
      <c r="BH2326">
        <v>17.342942149999999</v>
      </c>
      <c r="BI2326">
        <v>13.771667000000001</v>
      </c>
    </row>
    <row r="2327" spans="1:61" x14ac:dyDescent="0.4">
      <c r="A2327" s="1">
        <v>34247.708467534721</v>
      </c>
      <c r="B2327">
        <v>24.7</v>
      </c>
      <c r="C2327">
        <v>0</v>
      </c>
      <c r="D2327">
        <v>60</v>
      </c>
      <c r="E2327">
        <v>0</v>
      </c>
      <c r="F2327">
        <f t="shared" si="1108"/>
        <v>0.71936734360861987</v>
      </c>
      <c r="G2327" s="2">
        <v>2.8699999999999999E-10</v>
      </c>
      <c r="H2327">
        <f t="shared" si="1092"/>
        <v>1.7351383200000001E-2</v>
      </c>
      <c r="I2327">
        <f t="shared" si="1093"/>
        <v>1.377877936E-2</v>
      </c>
      <c r="J2327">
        <v>0</v>
      </c>
      <c r="K2327">
        <f t="shared" si="1094"/>
        <v>0.28063265639138035</v>
      </c>
      <c r="M2327">
        <f t="shared" si="1095"/>
        <v>0</v>
      </c>
      <c r="N2327">
        <v>1</v>
      </c>
      <c r="O2327">
        <v>1</v>
      </c>
      <c r="P2327">
        <v>0</v>
      </c>
      <c r="Q2327">
        <f t="shared" si="1080"/>
        <v>0</v>
      </c>
      <c r="R2327">
        <f t="shared" si="1081"/>
        <v>0.56285714285714283</v>
      </c>
      <c r="S2327">
        <f t="shared" si="1096"/>
        <v>0.98827505129522764</v>
      </c>
      <c r="T2327">
        <f t="shared" si="1082"/>
        <v>0</v>
      </c>
      <c r="U2327">
        <f t="shared" si="1097"/>
        <v>0</v>
      </c>
      <c r="V2327" s="2">
        <f t="shared" si="1079"/>
        <v>1.5682367751865026E-4</v>
      </c>
      <c r="W2327">
        <f t="shared" si="1083"/>
        <v>0</v>
      </c>
      <c r="X2327">
        <f t="shared" si="1084"/>
        <v>0</v>
      </c>
      <c r="Y2327">
        <f t="shared" si="1085"/>
        <v>0</v>
      </c>
      <c r="Z2327">
        <f t="shared" si="1086"/>
        <v>0.99999999960103836</v>
      </c>
      <c r="AA2327">
        <v>1</v>
      </c>
      <c r="AB2327">
        <v>0.05</v>
      </c>
      <c r="AC2327">
        <v>0.1</v>
      </c>
      <c r="AD2327">
        <f t="shared" si="1087"/>
        <v>0</v>
      </c>
      <c r="AE2327">
        <f t="shared" si="1088"/>
        <v>0.1</v>
      </c>
      <c r="AF2327">
        <f t="shared" si="1089"/>
        <v>0.70357142857142851</v>
      </c>
      <c r="AG2327">
        <f t="shared" si="1098"/>
        <v>0.83122416817988432</v>
      </c>
      <c r="AH2327">
        <f t="shared" si="1099"/>
        <v>8.3122416817988428E-3</v>
      </c>
      <c r="AI2327">
        <v>6</v>
      </c>
      <c r="AJ2327">
        <v>28</v>
      </c>
      <c r="AK2327">
        <v>0.05</v>
      </c>
      <c r="AL2327">
        <f t="shared" si="1090"/>
        <v>19.7</v>
      </c>
      <c r="AM2327">
        <f t="shared" si="1100"/>
        <v>19.2</v>
      </c>
      <c r="AN2327">
        <f t="shared" si="1091"/>
        <v>5.8000000000000007</v>
      </c>
      <c r="AO2327">
        <f t="shared" si="1101"/>
        <v>6.3000000000000007</v>
      </c>
      <c r="AP2327">
        <f t="shared" si="1102"/>
        <v>0.92063492063492069</v>
      </c>
      <c r="AQ2327">
        <v>0.328125</v>
      </c>
      <c r="AR2327">
        <f t="shared" si="1103"/>
        <v>1.0260416666666667</v>
      </c>
      <c r="AS2327">
        <f t="shared" si="1104"/>
        <v>0.97323157969531349</v>
      </c>
      <c r="AT2327">
        <f t="shared" si="1105"/>
        <v>0.99857615208321238</v>
      </c>
      <c r="AU2327">
        <v>22.7</v>
      </c>
      <c r="AV2327">
        <v>26.8</v>
      </c>
      <c r="AW2327">
        <v>15.3</v>
      </c>
      <c r="AX2327">
        <v>11.2</v>
      </c>
      <c r="AY2327">
        <v>1.366071429</v>
      </c>
      <c r="AZ2327">
        <v>0.41791044799999999</v>
      </c>
      <c r="BA2327">
        <v>0.84701492499999997</v>
      </c>
      <c r="BB2327">
        <v>1.139241384</v>
      </c>
      <c r="BC2327">
        <v>0.99857615200000005</v>
      </c>
      <c r="BD2327">
        <v>118.3</v>
      </c>
      <c r="BE2327">
        <v>140.4</v>
      </c>
      <c r="BF2327">
        <f t="shared" si="1106"/>
        <v>8.4410494681590228E-3</v>
      </c>
      <c r="BG2327">
        <f t="shared" si="1107"/>
        <v>7.1123657549857552E-3</v>
      </c>
      <c r="BH2327">
        <v>17.351383200000001</v>
      </c>
      <c r="BI2327">
        <v>13.77877936</v>
      </c>
    </row>
    <row r="2328" spans="1:61" x14ac:dyDescent="0.4">
      <c r="A2328" s="1">
        <v>34247.750134259259</v>
      </c>
      <c r="B2328">
        <v>23.8</v>
      </c>
      <c r="C2328">
        <v>0</v>
      </c>
      <c r="D2328">
        <v>64</v>
      </c>
      <c r="E2328">
        <v>0</v>
      </c>
      <c r="F2328">
        <f t="shared" si="1108"/>
        <v>0.71936734360861987</v>
      </c>
      <c r="G2328" s="2">
        <v>2.8699999999999999E-10</v>
      </c>
      <c r="H2328">
        <f t="shared" si="1092"/>
        <v>1.7359829069999999E-2</v>
      </c>
      <c r="I2328">
        <f t="shared" si="1093"/>
        <v>1.3785895780000001E-2</v>
      </c>
      <c r="J2328">
        <v>0</v>
      </c>
      <c r="K2328">
        <f t="shared" si="1094"/>
        <v>0.28063265639138035</v>
      </c>
      <c r="M2328">
        <f t="shared" si="1095"/>
        <v>0</v>
      </c>
      <c r="N2328">
        <v>1</v>
      </c>
      <c r="O2328">
        <v>1</v>
      </c>
      <c r="P2328">
        <v>0</v>
      </c>
      <c r="Q2328">
        <f t="shared" si="1080"/>
        <v>0</v>
      </c>
      <c r="R2328">
        <f t="shared" si="1081"/>
        <v>0.53714285714285714</v>
      </c>
      <c r="S2328">
        <f t="shared" si="1096"/>
        <v>0.93264970125566404</v>
      </c>
      <c r="T2328">
        <f t="shared" si="1082"/>
        <v>0</v>
      </c>
      <c r="U2328">
        <f t="shared" si="1097"/>
        <v>0</v>
      </c>
      <c r="V2328" s="2">
        <f t="shared" si="1079"/>
        <v>1.5682367751865026E-4</v>
      </c>
      <c r="W2328">
        <f t="shared" si="1083"/>
        <v>0</v>
      </c>
      <c r="X2328">
        <f t="shared" si="1084"/>
        <v>0</v>
      </c>
      <c r="Y2328">
        <f t="shared" si="1085"/>
        <v>0</v>
      </c>
      <c r="Z2328">
        <f t="shared" si="1086"/>
        <v>0.99999999960103836</v>
      </c>
      <c r="AA2328">
        <v>1</v>
      </c>
      <c r="AB2328">
        <v>0.05</v>
      </c>
      <c r="AC2328">
        <v>0.1</v>
      </c>
      <c r="AD2328">
        <f t="shared" si="1087"/>
        <v>0</v>
      </c>
      <c r="AE2328">
        <f t="shared" si="1088"/>
        <v>0.1</v>
      </c>
      <c r="AF2328">
        <f t="shared" si="1089"/>
        <v>0.67142857142857149</v>
      </c>
      <c r="AG2328">
        <f t="shared" si="1098"/>
        <v>0.94886940045342993</v>
      </c>
      <c r="AH2328">
        <f t="shared" si="1099"/>
        <v>9.4886940045343007E-3</v>
      </c>
      <c r="AI2328">
        <v>6</v>
      </c>
      <c r="AJ2328">
        <v>28</v>
      </c>
      <c r="AK2328">
        <v>0.05</v>
      </c>
      <c r="AL2328">
        <f t="shared" si="1090"/>
        <v>18.8</v>
      </c>
      <c r="AM2328">
        <f t="shared" si="1100"/>
        <v>19.2</v>
      </c>
      <c r="AN2328">
        <f t="shared" si="1091"/>
        <v>6.6999999999999993</v>
      </c>
      <c r="AO2328">
        <f t="shared" si="1101"/>
        <v>6.3000000000000007</v>
      </c>
      <c r="AP2328">
        <f t="shared" si="1102"/>
        <v>1.0634920634920633</v>
      </c>
      <c r="AQ2328">
        <v>0.328125</v>
      </c>
      <c r="AR2328">
        <f t="shared" si="1103"/>
        <v>0.97916666666666674</v>
      </c>
      <c r="AS2328">
        <f t="shared" si="1104"/>
        <v>1.020404057480627</v>
      </c>
      <c r="AT2328">
        <f t="shared" si="1105"/>
        <v>0.99914563961644731</v>
      </c>
      <c r="AU2328">
        <v>21.8</v>
      </c>
      <c r="AV2328">
        <v>26.8</v>
      </c>
      <c r="AW2328">
        <v>16.2</v>
      </c>
      <c r="AX2328">
        <v>11.2</v>
      </c>
      <c r="AY2328">
        <v>1.446428571</v>
      </c>
      <c r="AZ2328">
        <v>0.41791044799999999</v>
      </c>
      <c r="BA2328">
        <v>0.81343283600000005</v>
      </c>
      <c r="BB2328">
        <v>1.16678218</v>
      </c>
      <c r="BC2328">
        <v>0.99914563999999995</v>
      </c>
      <c r="BD2328">
        <v>118.3</v>
      </c>
      <c r="BE2328">
        <v>140.4</v>
      </c>
      <c r="BF2328">
        <f t="shared" si="1106"/>
        <v>8.4458633948981173E-3</v>
      </c>
      <c r="BG2328">
        <f t="shared" si="1107"/>
        <v>7.1164219373219366E-3</v>
      </c>
      <c r="BH2328">
        <v>17.35982907</v>
      </c>
      <c r="BI2328">
        <v>13.785895780000001</v>
      </c>
    </row>
    <row r="2329" spans="1:61" x14ac:dyDescent="0.4">
      <c r="A2329" s="1">
        <v>34247.791800983796</v>
      </c>
      <c r="B2329">
        <v>22.6</v>
      </c>
      <c r="C2329">
        <v>0</v>
      </c>
      <c r="D2329">
        <v>71</v>
      </c>
      <c r="E2329">
        <v>0</v>
      </c>
      <c r="F2329">
        <f t="shared" si="1108"/>
        <v>0.71936734360861987</v>
      </c>
      <c r="G2329" s="2">
        <v>2.8699999999999999E-10</v>
      </c>
      <c r="H2329">
        <f t="shared" si="1092"/>
        <v>1.7368175039999999E-2</v>
      </c>
      <c r="I2329">
        <f t="shared" si="1093"/>
        <v>1.3792928039999999E-2</v>
      </c>
      <c r="J2329">
        <v>0</v>
      </c>
      <c r="K2329">
        <f t="shared" si="1094"/>
        <v>0.28063265639138035</v>
      </c>
      <c r="M2329">
        <f t="shared" si="1095"/>
        <v>0</v>
      </c>
      <c r="N2329">
        <v>1</v>
      </c>
      <c r="O2329">
        <v>1</v>
      </c>
      <c r="P2329">
        <v>0</v>
      </c>
      <c r="Q2329">
        <f t="shared" si="1080"/>
        <v>0</v>
      </c>
      <c r="R2329">
        <f t="shared" si="1081"/>
        <v>0.50285714285714289</v>
      </c>
      <c r="S2329">
        <f t="shared" si="1096"/>
        <v>0.78847182520265191</v>
      </c>
      <c r="T2329">
        <f t="shared" si="1082"/>
        <v>0</v>
      </c>
      <c r="U2329">
        <f t="shared" si="1097"/>
        <v>0</v>
      </c>
      <c r="V2329" s="2">
        <f t="shared" si="1079"/>
        <v>1.5682367751865026E-4</v>
      </c>
      <c r="W2329">
        <f t="shared" si="1083"/>
        <v>0</v>
      </c>
      <c r="X2329">
        <f t="shared" si="1084"/>
        <v>0</v>
      </c>
      <c r="Y2329">
        <f t="shared" si="1085"/>
        <v>0</v>
      </c>
      <c r="Z2329">
        <f t="shared" si="1086"/>
        <v>0.99999999960103836</v>
      </c>
      <c r="AA2329">
        <v>1</v>
      </c>
      <c r="AB2329">
        <v>0.05</v>
      </c>
      <c r="AC2329">
        <v>0.1</v>
      </c>
      <c r="AD2329">
        <f t="shared" si="1087"/>
        <v>0</v>
      </c>
      <c r="AE2329">
        <f t="shared" si="1088"/>
        <v>0.1</v>
      </c>
      <c r="AF2329">
        <f t="shared" si="1089"/>
        <v>0.62857142857142867</v>
      </c>
      <c r="AG2329">
        <f t="shared" si="1098"/>
        <v>1.0094137391426183</v>
      </c>
      <c r="AH2329">
        <f t="shared" si="1099"/>
        <v>1.0094137391426184E-2</v>
      </c>
      <c r="AI2329">
        <v>6</v>
      </c>
      <c r="AJ2329">
        <v>28</v>
      </c>
      <c r="AK2329">
        <v>0.05</v>
      </c>
      <c r="AL2329">
        <f t="shared" si="1090"/>
        <v>17.600000000000001</v>
      </c>
      <c r="AM2329">
        <f t="shared" si="1100"/>
        <v>19.2</v>
      </c>
      <c r="AN2329">
        <f t="shared" si="1091"/>
        <v>7.8999999999999986</v>
      </c>
      <c r="AO2329">
        <f t="shared" si="1101"/>
        <v>6.3000000000000007</v>
      </c>
      <c r="AP2329">
        <f t="shared" si="1102"/>
        <v>1.2539682539682535</v>
      </c>
      <c r="AQ2329">
        <v>0.328125</v>
      </c>
      <c r="AR2329">
        <f t="shared" si="1103"/>
        <v>0.91666666666666674</v>
      </c>
      <c r="AS2329">
        <f t="shared" si="1104"/>
        <v>1.077085728647649</v>
      </c>
      <c r="AT2329">
        <f t="shared" si="1105"/>
        <v>0.98732858459367834</v>
      </c>
      <c r="AU2329">
        <v>20.6</v>
      </c>
      <c r="AV2329">
        <v>26.8</v>
      </c>
      <c r="AW2329">
        <v>17.399999999999999</v>
      </c>
      <c r="AX2329">
        <v>11.2</v>
      </c>
      <c r="AY2329">
        <v>1.553571429</v>
      </c>
      <c r="AZ2329">
        <v>0.41791044799999999</v>
      </c>
      <c r="BA2329">
        <v>0.76865671599999996</v>
      </c>
      <c r="BB2329">
        <v>1.2021518200000001</v>
      </c>
      <c r="BC2329">
        <v>0.98732858499999998</v>
      </c>
      <c r="BD2329">
        <v>118.3</v>
      </c>
      <c r="BE2329">
        <v>140.4</v>
      </c>
      <c r="BF2329">
        <f t="shared" si="1106"/>
        <v>8.345972819895844E-3</v>
      </c>
      <c r="BG2329">
        <f t="shared" si="1107"/>
        <v>7.0322548789173789E-3</v>
      </c>
      <c r="BH2329">
        <v>17.368175040000001</v>
      </c>
      <c r="BI2329">
        <v>13.79292804</v>
      </c>
    </row>
    <row r="2330" spans="1:61" x14ac:dyDescent="0.4">
      <c r="A2330" s="1">
        <v>34247.833467708333</v>
      </c>
      <c r="B2330">
        <v>21.8</v>
      </c>
      <c r="C2330">
        <v>0</v>
      </c>
      <c r="D2330">
        <v>75</v>
      </c>
      <c r="E2330">
        <v>0</v>
      </c>
      <c r="F2330">
        <f t="shared" si="1108"/>
        <v>0.71936734360861987</v>
      </c>
      <c r="G2330" s="2">
        <v>2.8699999999999999E-10</v>
      </c>
      <c r="H2330">
        <f t="shared" si="1092"/>
        <v>1.7376397829999998E-2</v>
      </c>
      <c r="I2330">
        <f t="shared" si="1093"/>
        <v>1.3799856500000001E-2</v>
      </c>
      <c r="J2330">
        <v>0</v>
      </c>
      <c r="K2330">
        <f t="shared" si="1094"/>
        <v>0.28063265639138035</v>
      </c>
      <c r="M2330">
        <f t="shared" si="1095"/>
        <v>0</v>
      </c>
      <c r="N2330">
        <v>1</v>
      </c>
      <c r="O2330">
        <v>1</v>
      </c>
      <c r="P2330">
        <v>0</v>
      </c>
      <c r="Q2330">
        <f t="shared" si="1080"/>
        <v>0</v>
      </c>
      <c r="R2330">
        <f t="shared" si="1081"/>
        <v>0.48000000000000004</v>
      </c>
      <c r="S2330">
        <f t="shared" si="1096"/>
        <v>0.66540058190911955</v>
      </c>
      <c r="T2330">
        <f t="shared" si="1082"/>
        <v>0</v>
      </c>
      <c r="U2330">
        <f t="shared" si="1097"/>
        <v>0</v>
      </c>
      <c r="V2330" s="2">
        <f t="shared" si="1079"/>
        <v>1.5682367751865026E-4</v>
      </c>
      <c r="W2330">
        <f t="shared" si="1083"/>
        <v>0</v>
      </c>
      <c r="X2330">
        <f t="shared" si="1084"/>
        <v>0</v>
      </c>
      <c r="Y2330">
        <f t="shared" si="1085"/>
        <v>0</v>
      </c>
      <c r="Z2330">
        <f t="shared" si="1086"/>
        <v>0.99999999960103836</v>
      </c>
      <c r="AA2330">
        <v>1</v>
      </c>
      <c r="AB2330">
        <v>0.05</v>
      </c>
      <c r="AC2330">
        <v>0.1</v>
      </c>
      <c r="AD2330">
        <f t="shared" si="1087"/>
        <v>0</v>
      </c>
      <c r="AE2330">
        <f t="shared" si="1088"/>
        <v>0.1</v>
      </c>
      <c r="AF2330">
        <f t="shared" si="1089"/>
        <v>0.6</v>
      </c>
      <c r="AG2330">
        <f t="shared" si="1098"/>
        <v>0.98482943813865098</v>
      </c>
      <c r="AH2330">
        <f t="shared" si="1099"/>
        <v>9.8482943813865114E-3</v>
      </c>
      <c r="AI2330">
        <v>6</v>
      </c>
      <c r="AJ2330">
        <v>28</v>
      </c>
      <c r="AK2330">
        <v>0.05</v>
      </c>
      <c r="AL2330">
        <f t="shared" si="1090"/>
        <v>16.8</v>
      </c>
      <c r="AM2330">
        <f t="shared" si="1100"/>
        <v>19.2</v>
      </c>
      <c r="AN2330">
        <f t="shared" si="1091"/>
        <v>8.6999999999999993</v>
      </c>
      <c r="AO2330">
        <f t="shared" si="1101"/>
        <v>6.3000000000000007</v>
      </c>
      <c r="AP2330">
        <f t="shared" si="1102"/>
        <v>1.3809523809523807</v>
      </c>
      <c r="AQ2330">
        <v>0.328125</v>
      </c>
      <c r="AR2330">
        <f t="shared" si="1103"/>
        <v>0.87500000000000011</v>
      </c>
      <c r="AS2330">
        <f t="shared" si="1104"/>
        <v>1.1117218385369907</v>
      </c>
      <c r="AT2330">
        <f t="shared" si="1105"/>
        <v>0.97275660871986702</v>
      </c>
      <c r="AU2330">
        <v>19.8</v>
      </c>
      <c r="AV2330">
        <v>26.8</v>
      </c>
      <c r="AW2330">
        <v>18.2</v>
      </c>
      <c r="AX2330">
        <v>11.2</v>
      </c>
      <c r="AY2330">
        <v>1.625</v>
      </c>
      <c r="AZ2330">
        <v>0.41791044799999999</v>
      </c>
      <c r="BA2330">
        <v>0.73880597000000003</v>
      </c>
      <c r="BB2330">
        <v>1.2249484829999999</v>
      </c>
      <c r="BC2330">
        <v>0.97275660900000005</v>
      </c>
      <c r="BD2330">
        <v>118.3</v>
      </c>
      <c r="BE2330">
        <v>140.4</v>
      </c>
      <c r="BF2330">
        <f t="shared" si="1106"/>
        <v>8.22279466373514E-3</v>
      </c>
      <c r="BG2330">
        <f t="shared" si="1107"/>
        <v>6.9284658760683758E-3</v>
      </c>
      <c r="BH2330">
        <v>17.376397829999998</v>
      </c>
      <c r="BI2330">
        <v>13.799856500000001</v>
      </c>
    </row>
    <row r="2331" spans="1:61" x14ac:dyDescent="0.4">
      <c r="A2331" s="1">
        <v>34247.87513443287</v>
      </c>
      <c r="B2331">
        <v>21.5</v>
      </c>
      <c r="C2331">
        <v>0</v>
      </c>
      <c r="D2331">
        <v>77</v>
      </c>
      <c r="E2331">
        <v>0</v>
      </c>
      <c r="F2331">
        <f t="shared" si="1108"/>
        <v>0.71936734360861987</v>
      </c>
      <c r="G2331" s="2">
        <v>2.8699999999999999E-10</v>
      </c>
      <c r="H2331">
        <f t="shared" si="1092"/>
        <v>1.7384564130000002E-2</v>
      </c>
      <c r="I2331">
        <f t="shared" si="1093"/>
        <v>1.3806737370000001E-2</v>
      </c>
      <c r="J2331">
        <v>0</v>
      </c>
      <c r="K2331">
        <f t="shared" si="1094"/>
        <v>0.28063265639138035</v>
      </c>
      <c r="M2331">
        <f t="shared" si="1095"/>
        <v>0</v>
      </c>
      <c r="N2331">
        <v>1</v>
      </c>
      <c r="O2331">
        <v>1</v>
      </c>
      <c r="P2331">
        <v>0</v>
      </c>
      <c r="Q2331">
        <f t="shared" si="1080"/>
        <v>0</v>
      </c>
      <c r="R2331">
        <f t="shared" si="1081"/>
        <v>0.47142857142857142</v>
      </c>
      <c r="S2331">
        <f t="shared" si="1096"/>
        <v>0.61687497731995511</v>
      </c>
      <c r="T2331">
        <f t="shared" si="1082"/>
        <v>0</v>
      </c>
      <c r="U2331">
        <f t="shared" si="1097"/>
        <v>0</v>
      </c>
      <c r="V2331" s="2">
        <f t="shared" si="1079"/>
        <v>1.5682367751865026E-4</v>
      </c>
      <c r="W2331">
        <f t="shared" si="1083"/>
        <v>0</v>
      </c>
      <c r="X2331">
        <f t="shared" si="1084"/>
        <v>0</v>
      </c>
      <c r="Y2331">
        <f t="shared" si="1085"/>
        <v>0</v>
      </c>
      <c r="Z2331">
        <f t="shared" si="1086"/>
        <v>0.99999999960103836</v>
      </c>
      <c r="AA2331">
        <v>1</v>
      </c>
      <c r="AB2331">
        <v>0.05</v>
      </c>
      <c r="AC2331">
        <v>0.1</v>
      </c>
      <c r="AD2331">
        <f t="shared" si="1087"/>
        <v>0</v>
      </c>
      <c r="AE2331">
        <f t="shared" si="1088"/>
        <v>0.1</v>
      </c>
      <c r="AF2331">
        <f t="shared" si="1089"/>
        <v>0.5892857142857143</v>
      </c>
      <c r="AG2331">
        <f t="shared" si="1098"/>
        <v>0.96331115912608056</v>
      </c>
      <c r="AH2331">
        <f t="shared" si="1099"/>
        <v>9.6331115912608074E-3</v>
      </c>
      <c r="AI2331">
        <v>6</v>
      </c>
      <c r="AJ2331">
        <v>28</v>
      </c>
      <c r="AK2331">
        <v>0.05</v>
      </c>
      <c r="AL2331">
        <f t="shared" si="1090"/>
        <v>16.5</v>
      </c>
      <c r="AM2331">
        <f t="shared" si="1100"/>
        <v>19.2</v>
      </c>
      <c r="AN2331">
        <f t="shared" si="1091"/>
        <v>9</v>
      </c>
      <c r="AO2331">
        <f t="shared" si="1101"/>
        <v>6.3000000000000007</v>
      </c>
      <c r="AP2331">
        <f t="shared" si="1102"/>
        <v>1.4285714285714284</v>
      </c>
      <c r="AQ2331">
        <v>0.328125</v>
      </c>
      <c r="AR2331">
        <f t="shared" si="1103"/>
        <v>0.859375</v>
      </c>
      <c r="AS2331">
        <f t="shared" si="1104"/>
        <v>1.1241576121569357</v>
      </c>
      <c r="AT2331">
        <f t="shared" si="1105"/>
        <v>0.96607294794736653</v>
      </c>
      <c r="AU2331">
        <v>19.5</v>
      </c>
      <c r="AV2331">
        <v>26.8</v>
      </c>
      <c r="AW2331">
        <v>18.5</v>
      </c>
      <c r="AX2331">
        <v>11.2</v>
      </c>
      <c r="AY2331">
        <v>1.6517857140000001</v>
      </c>
      <c r="AZ2331">
        <v>0.41791044799999999</v>
      </c>
      <c r="BA2331">
        <v>0.72761193999999996</v>
      </c>
      <c r="BB2331">
        <v>1.233346571</v>
      </c>
      <c r="BC2331">
        <v>0.96607294799999999</v>
      </c>
      <c r="BD2331">
        <v>118.3</v>
      </c>
      <c r="BE2331">
        <v>140.4</v>
      </c>
      <c r="BF2331">
        <f t="shared" si="1106"/>
        <v>8.1662971085998872E-3</v>
      </c>
      <c r="BG2331">
        <f t="shared" si="1107"/>
        <v>6.8808614529914528E-3</v>
      </c>
      <c r="BH2331">
        <v>17.384564130000001</v>
      </c>
      <c r="BI2331">
        <v>13.80673737</v>
      </c>
    </row>
    <row r="2332" spans="1:61" x14ac:dyDescent="0.4">
      <c r="A2332" s="1">
        <v>34247.916801157407</v>
      </c>
      <c r="B2332">
        <v>21.6</v>
      </c>
      <c r="C2332">
        <v>0</v>
      </c>
      <c r="D2332">
        <v>78</v>
      </c>
      <c r="E2332">
        <v>0</v>
      </c>
      <c r="F2332">
        <f t="shared" si="1108"/>
        <v>0.71936734360861987</v>
      </c>
      <c r="G2332" s="2">
        <v>2.8699999999999999E-10</v>
      </c>
      <c r="H2332">
        <f t="shared" si="1092"/>
        <v>1.7392749859999997E-2</v>
      </c>
      <c r="I2332">
        <f t="shared" si="1093"/>
        <v>1.3813634600000001E-2</v>
      </c>
      <c r="J2332">
        <v>0</v>
      </c>
      <c r="K2332">
        <f t="shared" si="1094"/>
        <v>0.28063265639138035</v>
      </c>
      <c r="M2332">
        <f t="shared" si="1095"/>
        <v>0</v>
      </c>
      <c r="N2332">
        <v>1</v>
      </c>
      <c r="O2332">
        <v>1</v>
      </c>
      <c r="P2332">
        <v>0</v>
      </c>
      <c r="Q2332">
        <f t="shared" si="1080"/>
        <v>0</v>
      </c>
      <c r="R2332">
        <f t="shared" si="1081"/>
        <v>0.47428571428571431</v>
      </c>
      <c r="S2332">
        <f t="shared" si="1096"/>
        <v>0.63311162646043528</v>
      </c>
      <c r="T2332">
        <f t="shared" si="1082"/>
        <v>0</v>
      </c>
      <c r="U2332">
        <f t="shared" si="1097"/>
        <v>0</v>
      </c>
      <c r="V2332" s="2">
        <f t="shared" si="1079"/>
        <v>1.5682367751865026E-4</v>
      </c>
      <c r="W2332">
        <f t="shared" si="1083"/>
        <v>0</v>
      </c>
      <c r="X2332">
        <f t="shared" si="1084"/>
        <v>0</v>
      </c>
      <c r="Y2332">
        <f t="shared" si="1085"/>
        <v>0</v>
      </c>
      <c r="Z2332">
        <f t="shared" si="1086"/>
        <v>0.99999999960103836</v>
      </c>
      <c r="AA2332">
        <v>1</v>
      </c>
      <c r="AB2332">
        <v>0.05</v>
      </c>
      <c r="AC2332">
        <v>0.1</v>
      </c>
      <c r="AD2332">
        <f t="shared" si="1087"/>
        <v>0</v>
      </c>
      <c r="AE2332">
        <f t="shared" si="1088"/>
        <v>0.1</v>
      </c>
      <c r="AF2332">
        <f t="shared" si="1089"/>
        <v>0.59285714285714286</v>
      </c>
      <c r="AG2332">
        <f t="shared" si="1098"/>
        <v>0.97117353042212795</v>
      </c>
      <c r="AH2332">
        <f t="shared" si="1099"/>
        <v>9.711735304221281E-3</v>
      </c>
      <c r="AI2332">
        <v>6</v>
      </c>
      <c r="AJ2332">
        <v>28</v>
      </c>
      <c r="AK2332">
        <v>0.05</v>
      </c>
      <c r="AL2332">
        <f t="shared" si="1090"/>
        <v>16.600000000000001</v>
      </c>
      <c r="AM2332">
        <f t="shared" si="1100"/>
        <v>19.2</v>
      </c>
      <c r="AN2332">
        <f t="shared" si="1091"/>
        <v>8.8999999999999986</v>
      </c>
      <c r="AO2332">
        <f t="shared" si="1101"/>
        <v>6.3000000000000007</v>
      </c>
      <c r="AP2332">
        <f t="shared" si="1102"/>
        <v>1.4126984126984123</v>
      </c>
      <c r="AQ2332">
        <v>0.328125</v>
      </c>
      <c r="AR2332">
        <f t="shared" si="1103"/>
        <v>0.86458333333333348</v>
      </c>
      <c r="AS2332">
        <f t="shared" si="1104"/>
        <v>1.1200437272374104</v>
      </c>
      <c r="AT2332">
        <f t="shared" si="1105"/>
        <v>0.9683711391740113</v>
      </c>
      <c r="AU2332">
        <v>19.600000000000001</v>
      </c>
      <c r="AV2332">
        <v>26.8</v>
      </c>
      <c r="AW2332">
        <v>18.399999999999999</v>
      </c>
      <c r="AX2332">
        <v>11.2</v>
      </c>
      <c r="AY2332">
        <v>1.6428571430000001</v>
      </c>
      <c r="AZ2332">
        <v>0.41791044799999999</v>
      </c>
      <c r="BA2332">
        <v>0.73134328400000004</v>
      </c>
      <c r="BB2332">
        <v>1.2305560760000001</v>
      </c>
      <c r="BC2332">
        <v>0.96837113900000005</v>
      </c>
      <c r="BD2332">
        <v>118.3</v>
      </c>
      <c r="BE2332">
        <v>140.4</v>
      </c>
      <c r="BF2332">
        <f t="shared" si="1106"/>
        <v>8.1857239152494619E-3</v>
      </c>
      <c r="BG2332">
        <f t="shared" si="1107"/>
        <v>6.897230334757835E-3</v>
      </c>
      <c r="BH2332">
        <v>17.392749859999999</v>
      </c>
      <c r="BI2332">
        <v>13.8136346</v>
      </c>
    </row>
    <row r="2333" spans="1:61" x14ac:dyDescent="0.4">
      <c r="A2333" s="1">
        <v>34247.958467881945</v>
      </c>
      <c r="B2333">
        <v>21.1</v>
      </c>
      <c r="C2333">
        <v>0</v>
      </c>
      <c r="D2333">
        <v>80</v>
      </c>
      <c r="E2333">
        <v>0</v>
      </c>
      <c r="F2333">
        <f t="shared" si="1108"/>
        <v>0.71936734360861987</v>
      </c>
      <c r="G2333" s="2">
        <v>2.8699999999999999E-10</v>
      </c>
      <c r="H2333">
        <f t="shared" si="1092"/>
        <v>1.7400832690000003E-2</v>
      </c>
      <c r="I2333">
        <f t="shared" si="1093"/>
        <v>1.382044514E-2</v>
      </c>
      <c r="J2333">
        <v>0</v>
      </c>
      <c r="K2333">
        <f t="shared" si="1094"/>
        <v>0.28063265639138035</v>
      </c>
      <c r="M2333">
        <f t="shared" si="1095"/>
        <v>0</v>
      </c>
      <c r="N2333">
        <v>1</v>
      </c>
      <c r="O2333">
        <v>1</v>
      </c>
      <c r="P2333">
        <v>0</v>
      </c>
      <c r="Q2333">
        <f t="shared" si="1080"/>
        <v>0</v>
      </c>
      <c r="R2333">
        <f t="shared" si="1081"/>
        <v>0.46</v>
      </c>
      <c r="S2333">
        <f t="shared" si="1096"/>
        <v>0.55185625467189559</v>
      </c>
      <c r="T2333">
        <f t="shared" si="1082"/>
        <v>0</v>
      </c>
      <c r="U2333">
        <f t="shared" si="1097"/>
        <v>0</v>
      </c>
      <c r="V2333" s="2">
        <f t="shared" si="1079"/>
        <v>1.5682367751865026E-4</v>
      </c>
      <c r="W2333">
        <f t="shared" si="1083"/>
        <v>0</v>
      </c>
      <c r="X2333">
        <f t="shared" si="1084"/>
        <v>0</v>
      </c>
      <c r="Y2333">
        <f t="shared" si="1085"/>
        <v>0</v>
      </c>
      <c r="Z2333">
        <f t="shared" si="1086"/>
        <v>0.99999999960103836</v>
      </c>
      <c r="AA2333">
        <v>1</v>
      </c>
      <c r="AB2333">
        <v>0.05</v>
      </c>
      <c r="AC2333">
        <v>0.1</v>
      </c>
      <c r="AD2333">
        <f t="shared" si="1087"/>
        <v>0</v>
      </c>
      <c r="AE2333">
        <f t="shared" si="1088"/>
        <v>0.1</v>
      </c>
      <c r="AF2333">
        <f t="shared" si="1089"/>
        <v>0.57500000000000007</v>
      </c>
      <c r="AG2333">
        <f t="shared" si="1098"/>
        <v>0.92545675213828604</v>
      </c>
      <c r="AH2333">
        <f t="shared" si="1099"/>
        <v>9.2545675213828622E-3</v>
      </c>
      <c r="AI2333">
        <v>6</v>
      </c>
      <c r="AJ2333">
        <v>28</v>
      </c>
      <c r="AK2333">
        <v>0.05</v>
      </c>
      <c r="AL2333">
        <f t="shared" si="1090"/>
        <v>16.100000000000001</v>
      </c>
      <c r="AM2333">
        <f t="shared" si="1100"/>
        <v>19.2</v>
      </c>
      <c r="AN2333">
        <f t="shared" si="1091"/>
        <v>9.3999999999999986</v>
      </c>
      <c r="AO2333">
        <f t="shared" si="1101"/>
        <v>6.3000000000000007</v>
      </c>
      <c r="AP2333">
        <f t="shared" si="1102"/>
        <v>1.4920634920634916</v>
      </c>
      <c r="AQ2333">
        <v>0.328125</v>
      </c>
      <c r="AR2333">
        <f t="shared" si="1103"/>
        <v>0.83854166666666674</v>
      </c>
      <c r="AS2333">
        <f t="shared" si="1104"/>
        <v>1.1403126946359587</v>
      </c>
      <c r="AT2333">
        <f t="shared" si="1105"/>
        <v>0.95619970748119465</v>
      </c>
      <c r="AU2333">
        <v>19.100000000000001</v>
      </c>
      <c r="AV2333">
        <v>26.8</v>
      </c>
      <c r="AW2333">
        <v>18.899999999999999</v>
      </c>
      <c r="AX2333">
        <v>11.2</v>
      </c>
      <c r="AY2333">
        <v>1.6875</v>
      </c>
      <c r="AZ2333">
        <v>0.41791044799999999</v>
      </c>
      <c r="BA2333">
        <v>0.71268656699999999</v>
      </c>
      <c r="BB2333">
        <v>1.244421628</v>
      </c>
      <c r="BC2333">
        <v>0.95619970700000001</v>
      </c>
      <c r="BD2333">
        <v>118.3</v>
      </c>
      <c r="BE2333">
        <v>140.4</v>
      </c>
      <c r="BF2333">
        <f t="shared" si="1106"/>
        <v>8.0828377639999543E-3</v>
      </c>
      <c r="BG2333">
        <f t="shared" si="1107"/>
        <v>6.8105392236467235E-3</v>
      </c>
      <c r="BH2333">
        <v>17.400832690000001</v>
      </c>
      <c r="BI2333">
        <v>13.82044514</v>
      </c>
    </row>
    <row r="2334" spans="1:61" x14ac:dyDescent="0.4">
      <c r="A2334" s="1">
        <v>34248.000134606482</v>
      </c>
      <c r="B2334">
        <v>20.6</v>
      </c>
      <c r="C2334">
        <v>0</v>
      </c>
      <c r="D2334">
        <v>85</v>
      </c>
      <c r="E2334">
        <v>0</v>
      </c>
      <c r="F2334">
        <f t="shared" si="1108"/>
        <v>0.71936734360861987</v>
      </c>
      <c r="G2334" s="2">
        <v>2.8699999999999999E-10</v>
      </c>
      <c r="H2334">
        <f t="shared" si="1092"/>
        <v>1.7408798829999999E-2</v>
      </c>
      <c r="I2334">
        <f t="shared" si="1093"/>
        <v>1.382715734E-2</v>
      </c>
      <c r="J2334">
        <v>0</v>
      </c>
      <c r="K2334">
        <f t="shared" si="1094"/>
        <v>0.28063265639138035</v>
      </c>
      <c r="M2334">
        <f t="shared" si="1095"/>
        <v>0</v>
      </c>
      <c r="N2334">
        <v>1</v>
      </c>
      <c r="O2334">
        <v>1</v>
      </c>
      <c r="P2334">
        <v>0</v>
      </c>
      <c r="Q2334">
        <f t="shared" si="1080"/>
        <v>0</v>
      </c>
      <c r="R2334">
        <f t="shared" si="1081"/>
        <v>0.44571428571428573</v>
      </c>
      <c r="S2334">
        <f t="shared" si="1096"/>
        <v>0.47203259098468892</v>
      </c>
      <c r="T2334">
        <f t="shared" si="1082"/>
        <v>0</v>
      </c>
      <c r="U2334">
        <f t="shared" si="1097"/>
        <v>0</v>
      </c>
      <c r="V2334" s="2">
        <f t="shared" si="1079"/>
        <v>1.5682367751865026E-4</v>
      </c>
      <c r="W2334">
        <f t="shared" si="1083"/>
        <v>0</v>
      </c>
      <c r="X2334">
        <f t="shared" si="1084"/>
        <v>0</v>
      </c>
      <c r="Y2334">
        <f t="shared" si="1085"/>
        <v>0</v>
      </c>
      <c r="Z2334">
        <f t="shared" si="1086"/>
        <v>0.99999999960103836</v>
      </c>
      <c r="AA2334">
        <v>1</v>
      </c>
      <c r="AB2334">
        <v>0.05</v>
      </c>
      <c r="AC2334">
        <v>0.1</v>
      </c>
      <c r="AD2334">
        <f t="shared" si="1087"/>
        <v>0</v>
      </c>
      <c r="AE2334">
        <f t="shared" si="1088"/>
        <v>0.1</v>
      </c>
      <c r="AF2334">
        <f t="shared" si="1089"/>
        <v>0.55714285714285716</v>
      </c>
      <c r="AG2334">
        <f t="shared" si="1098"/>
        <v>0.86550175979653021</v>
      </c>
      <c r="AH2334">
        <f t="shared" si="1099"/>
        <v>8.6550175979653032E-3</v>
      </c>
      <c r="AI2334">
        <v>6</v>
      </c>
      <c r="AJ2334">
        <v>28</v>
      </c>
      <c r="AK2334">
        <v>0.05</v>
      </c>
      <c r="AL2334">
        <f t="shared" si="1090"/>
        <v>15.600000000000001</v>
      </c>
      <c r="AM2334">
        <f t="shared" si="1100"/>
        <v>19.2</v>
      </c>
      <c r="AN2334">
        <f t="shared" si="1091"/>
        <v>9.8999999999999986</v>
      </c>
      <c r="AO2334">
        <f t="shared" si="1101"/>
        <v>6.3000000000000007</v>
      </c>
      <c r="AP2334">
        <f t="shared" si="1102"/>
        <v>1.571428571428571</v>
      </c>
      <c r="AQ2334">
        <v>0.328125</v>
      </c>
      <c r="AR2334">
        <f t="shared" si="1103"/>
        <v>0.81250000000000011</v>
      </c>
      <c r="AS2334">
        <f t="shared" si="1104"/>
        <v>1.1598696391130361</v>
      </c>
      <c r="AT2334">
        <f t="shared" si="1105"/>
        <v>0.94239408177934192</v>
      </c>
      <c r="AU2334">
        <v>18.600000000000001</v>
      </c>
      <c r="AV2334">
        <v>26.8</v>
      </c>
      <c r="AW2334">
        <v>19.399999999999999</v>
      </c>
      <c r="AX2334">
        <v>11.2</v>
      </c>
      <c r="AY2334">
        <v>1.7321428569999999</v>
      </c>
      <c r="AZ2334">
        <v>0.41791044799999999</v>
      </c>
      <c r="BA2334">
        <v>0.69402985100000003</v>
      </c>
      <c r="BB2334">
        <v>1.258075265</v>
      </c>
      <c r="BC2334">
        <v>0.94239408199999997</v>
      </c>
      <c r="BD2334">
        <v>118.3</v>
      </c>
      <c r="BE2334">
        <v>140.4</v>
      </c>
      <c r="BF2334">
        <f t="shared" si="1106"/>
        <v>7.9661376312708532E-3</v>
      </c>
      <c r="BG2334">
        <f t="shared" si="1107"/>
        <v>6.7122085612535609E-3</v>
      </c>
      <c r="BH2334">
        <v>17.408798829999999</v>
      </c>
      <c r="BI2334">
        <v>13.827157339999999</v>
      </c>
    </row>
    <row r="2335" spans="1:61" x14ac:dyDescent="0.4">
      <c r="A2335" s="1">
        <v>34248.041801331019</v>
      </c>
      <c r="B2335">
        <v>20</v>
      </c>
      <c r="C2335">
        <v>0</v>
      </c>
      <c r="D2335">
        <v>84</v>
      </c>
      <c r="E2335">
        <v>0</v>
      </c>
      <c r="F2335">
        <f t="shared" si="1108"/>
        <v>0.71936734360861987</v>
      </c>
      <c r="G2335" s="2">
        <v>2.8699999999999999E-10</v>
      </c>
      <c r="H2335">
        <f t="shared" si="1092"/>
        <v>1.7416607899999999E-2</v>
      </c>
      <c r="I2335">
        <f t="shared" si="1093"/>
        <v>1.383373721E-2</v>
      </c>
      <c r="J2335">
        <v>0</v>
      </c>
      <c r="K2335">
        <f t="shared" si="1094"/>
        <v>0.28063265639138035</v>
      </c>
      <c r="M2335">
        <f t="shared" si="1095"/>
        <v>0</v>
      </c>
      <c r="N2335">
        <v>1</v>
      </c>
      <c r="O2335">
        <v>1</v>
      </c>
      <c r="P2335">
        <v>0</v>
      </c>
      <c r="Q2335">
        <f t="shared" si="1080"/>
        <v>0</v>
      </c>
      <c r="R2335">
        <f t="shared" si="1081"/>
        <v>0.42857142857142855</v>
      </c>
      <c r="S2335">
        <f t="shared" si="1096"/>
        <v>0.3814482614484605</v>
      </c>
      <c r="T2335">
        <f t="shared" si="1082"/>
        <v>0</v>
      </c>
      <c r="U2335">
        <f t="shared" si="1097"/>
        <v>0</v>
      </c>
      <c r="V2335" s="2">
        <f t="shared" si="1079"/>
        <v>1.5682367751865026E-4</v>
      </c>
      <c r="W2335">
        <f t="shared" si="1083"/>
        <v>0</v>
      </c>
      <c r="X2335">
        <f t="shared" si="1084"/>
        <v>0</v>
      </c>
      <c r="Y2335">
        <f t="shared" si="1085"/>
        <v>0</v>
      </c>
      <c r="Z2335">
        <f t="shared" si="1086"/>
        <v>0.99999999960103836</v>
      </c>
      <c r="AA2335">
        <v>1</v>
      </c>
      <c r="AB2335">
        <v>0.05</v>
      </c>
      <c r="AC2335">
        <v>0.1</v>
      </c>
      <c r="AD2335">
        <f t="shared" si="1087"/>
        <v>0</v>
      </c>
      <c r="AE2335">
        <f t="shared" si="1088"/>
        <v>0.1</v>
      </c>
      <c r="AF2335">
        <f t="shared" si="1089"/>
        <v>0.5357142857142857</v>
      </c>
      <c r="AG2335">
        <f t="shared" si="1098"/>
        <v>0.77932072044766043</v>
      </c>
      <c r="AH2335">
        <f t="shared" si="1099"/>
        <v>7.7932072044766048E-3</v>
      </c>
      <c r="AI2335">
        <v>6</v>
      </c>
      <c r="AJ2335">
        <v>28</v>
      </c>
      <c r="AK2335">
        <v>0.05</v>
      </c>
      <c r="AL2335">
        <f t="shared" si="1090"/>
        <v>15</v>
      </c>
      <c r="AM2335">
        <f t="shared" si="1100"/>
        <v>19.2</v>
      </c>
      <c r="AN2335">
        <f t="shared" si="1091"/>
        <v>10.5</v>
      </c>
      <c r="AO2335">
        <f t="shared" si="1101"/>
        <v>6.3000000000000007</v>
      </c>
      <c r="AP2335">
        <f t="shared" si="1102"/>
        <v>1.6666666666666665</v>
      </c>
      <c r="AQ2335">
        <v>0.328125</v>
      </c>
      <c r="AR2335">
        <f t="shared" si="1103"/>
        <v>0.78125</v>
      </c>
      <c r="AS2335">
        <f t="shared" si="1104"/>
        <v>1.1824808630647206</v>
      </c>
      <c r="AT2335">
        <f t="shared" si="1105"/>
        <v>0.92381317426931298</v>
      </c>
      <c r="AU2335">
        <v>18</v>
      </c>
      <c r="AV2335">
        <v>26.8</v>
      </c>
      <c r="AW2335">
        <v>20</v>
      </c>
      <c r="AX2335">
        <v>11.2</v>
      </c>
      <c r="AY2335">
        <v>1.7857142859999999</v>
      </c>
      <c r="AZ2335">
        <v>0.41791044799999999</v>
      </c>
      <c r="BA2335">
        <v>0.67164179099999999</v>
      </c>
      <c r="BB2335">
        <v>1.2741919420000001</v>
      </c>
      <c r="BC2335">
        <v>0.92381317399999996</v>
      </c>
      <c r="BD2335">
        <v>118.3</v>
      </c>
      <c r="BE2335">
        <v>140.4</v>
      </c>
      <c r="BF2335">
        <f t="shared" si="1106"/>
        <v>7.8090716337220036E-3</v>
      </c>
      <c r="BG2335">
        <f t="shared" si="1107"/>
        <v>6.5798659116809112E-3</v>
      </c>
      <c r="BH2335">
        <v>17.416607899999999</v>
      </c>
      <c r="BI2335">
        <v>13.833737210000001</v>
      </c>
    </row>
    <row r="2336" spans="1:61" x14ac:dyDescent="0.4">
      <c r="A2336" s="1">
        <v>34248.083468055556</v>
      </c>
      <c r="B2336">
        <v>19.8</v>
      </c>
      <c r="C2336">
        <v>0</v>
      </c>
      <c r="D2336">
        <v>78</v>
      </c>
      <c r="E2336">
        <v>0</v>
      </c>
      <c r="F2336">
        <f t="shared" si="1108"/>
        <v>0.71936734360861987</v>
      </c>
      <c r="G2336" s="2">
        <v>2.8699999999999999E-10</v>
      </c>
      <c r="H2336">
        <f t="shared" si="1092"/>
        <v>1.7424360700000002E-2</v>
      </c>
      <c r="I2336">
        <f t="shared" si="1093"/>
        <v>1.3840269660000001E-2</v>
      </c>
      <c r="J2336">
        <v>0</v>
      </c>
      <c r="K2336">
        <f t="shared" si="1094"/>
        <v>0.28063265639138035</v>
      </c>
      <c r="M2336">
        <f t="shared" si="1095"/>
        <v>0</v>
      </c>
      <c r="N2336">
        <v>1</v>
      </c>
      <c r="O2336">
        <v>1</v>
      </c>
      <c r="P2336">
        <v>0</v>
      </c>
      <c r="Q2336">
        <f t="shared" si="1080"/>
        <v>0</v>
      </c>
      <c r="R2336">
        <f t="shared" si="1081"/>
        <v>0.42285714285714288</v>
      </c>
      <c r="S2336">
        <f t="shared" si="1096"/>
        <v>0.35304357077499987</v>
      </c>
      <c r="T2336">
        <f t="shared" si="1082"/>
        <v>0</v>
      </c>
      <c r="U2336">
        <f t="shared" si="1097"/>
        <v>0</v>
      </c>
      <c r="V2336" s="2">
        <f t="shared" si="1079"/>
        <v>1.5682367751865026E-4</v>
      </c>
      <c r="W2336">
        <f t="shared" si="1083"/>
        <v>0</v>
      </c>
      <c r="X2336">
        <f t="shared" si="1084"/>
        <v>0</v>
      </c>
      <c r="Y2336">
        <f t="shared" si="1085"/>
        <v>0</v>
      </c>
      <c r="Z2336">
        <f t="shared" si="1086"/>
        <v>0.99999999960103836</v>
      </c>
      <c r="AA2336">
        <v>1</v>
      </c>
      <c r="AB2336">
        <v>0.05</v>
      </c>
      <c r="AC2336">
        <v>0.1</v>
      </c>
      <c r="AD2336">
        <f t="shared" si="1087"/>
        <v>0</v>
      </c>
      <c r="AE2336">
        <f t="shared" si="1088"/>
        <v>0.1</v>
      </c>
      <c r="AF2336">
        <f t="shared" si="1089"/>
        <v>0.52857142857142858</v>
      </c>
      <c r="AG2336">
        <f t="shared" si="1098"/>
        <v>0.74809526251297565</v>
      </c>
      <c r="AH2336">
        <f t="shared" si="1099"/>
        <v>7.4809526251297569E-3</v>
      </c>
      <c r="AI2336">
        <v>6</v>
      </c>
      <c r="AJ2336">
        <v>28</v>
      </c>
      <c r="AK2336">
        <v>0.05</v>
      </c>
      <c r="AL2336">
        <f t="shared" si="1090"/>
        <v>14.8</v>
      </c>
      <c r="AM2336">
        <f t="shared" si="1100"/>
        <v>19.2</v>
      </c>
      <c r="AN2336">
        <f t="shared" si="1091"/>
        <v>10.7</v>
      </c>
      <c r="AO2336">
        <f t="shared" si="1101"/>
        <v>6.3000000000000007</v>
      </c>
      <c r="AP2336">
        <f t="shared" si="1102"/>
        <v>1.6984126984126982</v>
      </c>
      <c r="AQ2336">
        <v>0.328125</v>
      </c>
      <c r="AR2336">
        <f t="shared" si="1103"/>
        <v>0.77083333333333337</v>
      </c>
      <c r="AS2336">
        <f t="shared" si="1104"/>
        <v>1.1898245737153956</v>
      </c>
      <c r="AT2336">
        <f t="shared" si="1105"/>
        <v>0.91715644223895088</v>
      </c>
      <c r="AU2336">
        <v>17.8</v>
      </c>
      <c r="AV2336">
        <v>26.8</v>
      </c>
      <c r="AW2336">
        <v>20.2</v>
      </c>
      <c r="AX2336">
        <v>11.2</v>
      </c>
      <c r="AY2336">
        <v>1.803571429</v>
      </c>
      <c r="AZ2336">
        <v>0.41791044799999999</v>
      </c>
      <c r="BA2336">
        <v>0.66417910400000002</v>
      </c>
      <c r="BB2336">
        <v>1.279501507</v>
      </c>
      <c r="BC2336">
        <v>0.91715644200000002</v>
      </c>
      <c r="BD2336">
        <v>118.3</v>
      </c>
      <c r="BE2336">
        <v>140.4</v>
      </c>
      <c r="BF2336">
        <f t="shared" si="1106"/>
        <v>7.752801709543118E-3</v>
      </c>
      <c r="BG2336">
        <f t="shared" si="1107"/>
        <v>6.5324532905982908E-3</v>
      </c>
      <c r="BH2336">
        <v>17.424360700000001</v>
      </c>
      <c r="BI2336">
        <v>13.840269660000001</v>
      </c>
    </row>
    <row r="2337" spans="1:61" x14ac:dyDescent="0.4">
      <c r="A2337" s="1">
        <v>34248.125134780094</v>
      </c>
      <c r="B2337">
        <v>20.100000000000001</v>
      </c>
      <c r="C2337">
        <v>0</v>
      </c>
      <c r="D2337">
        <v>74</v>
      </c>
      <c r="E2337">
        <v>0</v>
      </c>
      <c r="F2337">
        <f t="shared" si="1108"/>
        <v>0.71936734360861987</v>
      </c>
      <c r="G2337" s="2">
        <v>2.8699999999999999E-10</v>
      </c>
      <c r="H2337">
        <f t="shared" si="1092"/>
        <v>1.7432197190000002E-2</v>
      </c>
      <c r="I2337">
        <f t="shared" si="1093"/>
        <v>1.384687263E-2</v>
      </c>
      <c r="J2337">
        <v>0</v>
      </c>
      <c r="K2337">
        <f t="shared" si="1094"/>
        <v>0.28063265639138035</v>
      </c>
      <c r="M2337">
        <f t="shared" si="1095"/>
        <v>0</v>
      </c>
      <c r="N2337">
        <v>1</v>
      </c>
      <c r="O2337">
        <v>1</v>
      </c>
      <c r="P2337">
        <v>0</v>
      </c>
      <c r="Q2337">
        <f t="shared" si="1080"/>
        <v>0</v>
      </c>
      <c r="R2337">
        <f t="shared" si="1081"/>
        <v>0.43142857142857149</v>
      </c>
      <c r="S2337">
        <f t="shared" si="1096"/>
        <v>0.39601903135128763</v>
      </c>
      <c r="T2337">
        <f t="shared" si="1082"/>
        <v>0</v>
      </c>
      <c r="U2337">
        <f t="shared" si="1097"/>
        <v>0</v>
      </c>
      <c r="V2337" s="2">
        <f t="shared" si="1079"/>
        <v>1.5682367751865026E-4</v>
      </c>
      <c r="W2337">
        <f t="shared" si="1083"/>
        <v>0</v>
      </c>
      <c r="X2337">
        <f t="shared" si="1084"/>
        <v>0</v>
      </c>
      <c r="Y2337">
        <f t="shared" si="1085"/>
        <v>0</v>
      </c>
      <c r="Z2337">
        <f t="shared" si="1086"/>
        <v>0.99999999960103836</v>
      </c>
      <c r="AA2337">
        <v>1</v>
      </c>
      <c r="AB2337">
        <v>0.05</v>
      </c>
      <c r="AC2337">
        <v>0.1</v>
      </c>
      <c r="AD2337">
        <f t="shared" si="1087"/>
        <v>0</v>
      </c>
      <c r="AE2337">
        <f t="shared" si="1088"/>
        <v>0.1</v>
      </c>
      <c r="AF2337">
        <f t="shared" si="1089"/>
        <v>0.53928571428571437</v>
      </c>
      <c r="AG2337">
        <f t="shared" si="1098"/>
        <v>0.79453450001797921</v>
      </c>
      <c r="AH2337">
        <f t="shared" si="1099"/>
        <v>7.9453450001797932E-3</v>
      </c>
      <c r="AI2337">
        <v>6</v>
      </c>
      <c r="AJ2337">
        <v>28</v>
      </c>
      <c r="AK2337">
        <v>0.05</v>
      </c>
      <c r="AL2337">
        <f t="shared" si="1090"/>
        <v>15.100000000000001</v>
      </c>
      <c r="AM2337">
        <f t="shared" si="1100"/>
        <v>19.2</v>
      </c>
      <c r="AN2337">
        <f t="shared" si="1091"/>
        <v>10.399999999999999</v>
      </c>
      <c r="AO2337">
        <f t="shared" si="1101"/>
        <v>6.3000000000000007</v>
      </c>
      <c r="AP2337">
        <f t="shared" si="1102"/>
        <v>1.6507936507936505</v>
      </c>
      <c r="AQ2337">
        <v>0.328125</v>
      </c>
      <c r="AR2337">
        <f t="shared" si="1103"/>
        <v>0.78645833333333348</v>
      </c>
      <c r="AS2337">
        <f t="shared" si="1104"/>
        <v>1.178773724607604</v>
      </c>
      <c r="AT2337">
        <f t="shared" si="1105"/>
        <v>0.92705641883202206</v>
      </c>
      <c r="AU2337">
        <v>18.100000000000001</v>
      </c>
      <c r="AV2337">
        <v>26.8</v>
      </c>
      <c r="AW2337">
        <v>19.899999999999999</v>
      </c>
      <c r="AX2337">
        <v>11.2</v>
      </c>
      <c r="AY2337">
        <v>1.7767857140000001</v>
      </c>
      <c r="AZ2337">
        <v>0.41791044799999999</v>
      </c>
      <c r="BA2337">
        <v>0.67537313399999999</v>
      </c>
      <c r="BB2337">
        <v>1.2715255670000001</v>
      </c>
      <c r="BC2337">
        <v>0.92705641900000002</v>
      </c>
      <c r="BD2337">
        <v>118.3</v>
      </c>
      <c r="BE2337">
        <v>140.4</v>
      </c>
      <c r="BF2337">
        <f t="shared" si="1106"/>
        <v>7.8364870569063577E-3</v>
      </c>
      <c r="BG2337">
        <f t="shared" si="1107"/>
        <v>6.6029659472934474E-3</v>
      </c>
      <c r="BH2337">
        <v>17.43219719</v>
      </c>
      <c r="BI2337">
        <v>13.84687263</v>
      </c>
    </row>
    <row r="2338" spans="1:61" x14ac:dyDescent="0.4">
      <c r="A2338" s="1">
        <v>34248.166801504631</v>
      </c>
      <c r="B2338">
        <v>19.7</v>
      </c>
      <c r="C2338">
        <v>0</v>
      </c>
      <c r="D2338">
        <v>75</v>
      </c>
      <c r="E2338">
        <v>0</v>
      </c>
      <c r="F2338">
        <f t="shared" si="1108"/>
        <v>0.71936734360861987</v>
      </c>
      <c r="G2338" s="2">
        <v>2.8699999999999999E-10</v>
      </c>
      <c r="H2338">
        <f t="shared" si="1092"/>
        <v>1.7439921149999999E-2</v>
      </c>
      <c r="I2338">
        <f t="shared" si="1093"/>
        <v>1.3853380780000001E-2</v>
      </c>
      <c r="J2338">
        <v>0</v>
      </c>
      <c r="K2338">
        <f t="shared" si="1094"/>
        <v>0.28063265639138035</v>
      </c>
      <c r="M2338">
        <f t="shared" si="1095"/>
        <v>0</v>
      </c>
      <c r="N2338">
        <v>1</v>
      </c>
      <c r="O2338">
        <v>1</v>
      </c>
      <c r="P2338">
        <v>0</v>
      </c>
      <c r="Q2338">
        <f t="shared" si="1080"/>
        <v>0</v>
      </c>
      <c r="R2338">
        <f t="shared" si="1081"/>
        <v>0.42</v>
      </c>
      <c r="S2338">
        <f t="shared" si="1096"/>
        <v>0.33923192224762655</v>
      </c>
      <c r="T2338">
        <f t="shared" si="1082"/>
        <v>0</v>
      </c>
      <c r="U2338">
        <f t="shared" si="1097"/>
        <v>0</v>
      </c>
      <c r="V2338" s="2">
        <f t="shared" si="1079"/>
        <v>1.5682367751865026E-4</v>
      </c>
      <c r="W2338">
        <f t="shared" si="1083"/>
        <v>0</v>
      </c>
      <c r="X2338">
        <f t="shared" si="1084"/>
        <v>0</v>
      </c>
      <c r="Y2338">
        <f t="shared" si="1085"/>
        <v>0</v>
      </c>
      <c r="Z2338">
        <f t="shared" si="1086"/>
        <v>0.99999999960103836</v>
      </c>
      <c r="AA2338">
        <v>1</v>
      </c>
      <c r="AB2338">
        <v>0.05</v>
      </c>
      <c r="AC2338">
        <v>0.1</v>
      </c>
      <c r="AD2338">
        <f t="shared" si="1087"/>
        <v>0</v>
      </c>
      <c r="AE2338">
        <f t="shared" si="1088"/>
        <v>0.1</v>
      </c>
      <c r="AF2338">
        <f t="shared" si="1089"/>
        <v>0.52500000000000002</v>
      </c>
      <c r="AG2338">
        <f t="shared" si="1098"/>
        <v>0.73213891470186609</v>
      </c>
      <c r="AH2338">
        <f t="shared" si="1099"/>
        <v>7.3213891470186622E-3</v>
      </c>
      <c r="AI2338">
        <v>6</v>
      </c>
      <c r="AJ2338">
        <v>28</v>
      </c>
      <c r="AK2338">
        <v>0.05</v>
      </c>
      <c r="AL2338">
        <f t="shared" si="1090"/>
        <v>14.7</v>
      </c>
      <c r="AM2338">
        <f t="shared" si="1100"/>
        <v>19.2</v>
      </c>
      <c r="AN2338">
        <f t="shared" si="1091"/>
        <v>10.8</v>
      </c>
      <c r="AO2338">
        <f t="shared" si="1101"/>
        <v>6.3000000000000007</v>
      </c>
      <c r="AP2338">
        <f t="shared" si="1102"/>
        <v>1.7142857142857142</v>
      </c>
      <c r="AQ2338">
        <v>0.328125</v>
      </c>
      <c r="AR2338">
        <f t="shared" si="1103"/>
        <v>0.765625</v>
      </c>
      <c r="AS2338">
        <f t="shared" si="1104"/>
        <v>1.1934618802261341</v>
      </c>
      <c r="AT2338">
        <f t="shared" si="1105"/>
        <v>0.91374425204813392</v>
      </c>
      <c r="AU2338">
        <v>17.7</v>
      </c>
      <c r="AV2338">
        <v>26.8</v>
      </c>
      <c r="AW2338">
        <v>20.3</v>
      </c>
      <c r="AX2338">
        <v>11.2</v>
      </c>
      <c r="AY2338">
        <v>1.8125</v>
      </c>
      <c r="AZ2338">
        <v>0.41791044799999999</v>
      </c>
      <c r="BA2338">
        <v>0.66044776100000002</v>
      </c>
      <c r="BB2338">
        <v>1.282144817</v>
      </c>
      <c r="BC2338">
        <v>0.91374425199999998</v>
      </c>
      <c r="BD2338">
        <v>118.3</v>
      </c>
      <c r="BE2338">
        <v>140.4</v>
      </c>
      <c r="BF2338">
        <f t="shared" si="1106"/>
        <v>7.7239581745404389E-3</v>
      </c>
      <c r="BG2338">
        <f t="shared" si="1107"/>
        <v>6.5081499430199429E-3</v>
      </c>
      <c r="BH2338">
        <v>17.43992115</v>
      </c>
      <c r="BI2338">
        <v>13.85338078</v>
      </c>
    </row>
    <row r="2339" spans="1:61" x14ac:dyDescent="0.4">
      <c r="A2339" s="1">
        <v>34248.208468229168</v>
      </c>
      <c r="B2339">
        <v>19</v>
      </c>
      <c r="C2339">
        <v>0</v>
      </c>
      <c r="D2339">
        <v>80</v>
      </c>
      <c r="E2339">
        <v>0</v>
      </c>
      <c r="F2339">
        <f t="shared" si="1108"/>
        <v>0.71936734360861987</v>
      </c>
      <c r="G2339" s="2">
        <v>2.8699999999999999E-10</v>
      </c>
      <c r="H2339">
        <f t="shared" si="1092"/>
        <v>1.744743046E-2</v>
      </c>
      <c r="I2339">
        <f t="shared" si="1093"/>
        <v>1.3859708070000001E-2</v>
      </c>
      <c r="J2339">
        <v>0</v>
      </c>
      <c r="K2339">
        <f t="shared" si="1094"/>
        <v>0.28063265639138035</v>
      </c>
      <c r="M2339">
        <f t="shared" si="1095"/>
        <v>0</v>
      </c>
      <c r="N2339">
        <v>1</v>
      </c>
      <c r="O2339">
        <v>1</v>
      </c>
      <c r="P2339">
        <v>0</v>
      </c>
      <c r="Q2339">
        <f t="shared" si="1080"/>
        <v>0</v>
      </c>
      <c r="R2339">
        <f t="shared" si="1081"/>
        <v>0.4</v>
      </c>
      <c r="S2339">
        <f t="shared" si="1096"/>
        <v>0.25065749842547264</v>
      </c>
      <c r="T2339">
        <f t="shared" si="1082"/>
        <v>0</v>
      </c>
      <c r="U2339">
        <f t="shared" si="1097"/>
        <v>0</v>
      </c>
      <c r="V2339" s="2">
        <f t="shared" si="1079"/>
        <v>1.5682367751865026E-4</v>
      </c>
      <c r="W2339">
        <f t="shared" si="1083"/>
        <v>0</v>
      </c>
      <c r="X2339">
        <f t="shared" si="1084"/>
        <v>0</v>
      </c>
      <c r="Y2339">
        <f t="shared" si="1085"/>
        <v>0</v>
      </c>
      <c r="Z2339">
        <f t="shared" si="1086"/>
        <v>0.99999999960103836</v>
      </c>
      <c r="AA2339">
        <v>1</v>
      </c>
      <c r="AB2339">
        <v>0.05</v>
      </c>
      <c r="AC2339">
        <v>0.1</v>
      </c>
      <c r="AD2339">
        <f t="shared" si="1087"/>
        <v>0</v>
      </c>
      <c r="AE2339">
        <f t="shared" si="1088"/>
        <v>0.1</v>
      </c>
      <c r="AF2339">
        <f t="shared" si="1089"/>
        <v>0.5</v>
      </c>
      <c r="AG2339">
        <f t="shared" si="1098"/>
        <v>0.61654514848937414</v>
      </c>
      <c r="AH2339">
        <f t="shared" si="1099"/>
        <v>6.1654514848937421E-3</v>
      </c>
      <c r="AI2339">
        <v>6</v>
      </c>
      <c r="AJ2339">
        <v>28</v>
      </c>
      <c r="AK2339">
        <v>0.05</v>
      </c>
      <c r="AL2339">
        <f t="shared" si="1090"/>
        <v>14</v>
      </c>
      <c r="AM2339">
        <f t="shared" si="1100"/>
        <v>19.2</v>
      </c>
      <c r="AN2339">
        <f t="shared" si="1091"/>
        <v>11.5</v>
      </c>
      <c r="AO2339">
        <f t="shared" si="1101"/>
        <v>6.3000000000000007</v>
      </c>
      <c r="AP2339">
        <f t="shared" si="1102"/>
        <v>1.8253968253968251</v>
      </c>
      <c r="AQ2339">
        <v>0.328125</v>
      </c>
      <c r="AR2339">
        <f t="shared" si="1103"/>
        <v>0.72916666666666674</v>
      </c>
      <c r="AS2339">
        <f t="shared" si="1104"/>
        <v>1.2183101462197741</v>
      </c>
      <c r="AT2339">
        <f t="shared" si="1105"/>
        <v>0.88835114828525197</v>
      </c>
      <c r="AU2339">
        <v>17</v>
      </c>
      <c r="AV2339">
        <v>26.8</v>
      </c>
      <c r="AW2339">
        <v>21</v>
      </c>
      <c r="AX2339">
        <v>11.2</v>
      </c>
      <c r="AY2339">
        <v>1.875</v>
      </c>
      <c r="AZ2339">
        <v>0.41791044799999999</v>
      </c>
      <c r="BA2339">
        <v>0.63432835799999998</v>
      </c>
      <c r="BB2339">
        <v>1.3004392950000001</v>
      </c>
      <c r="BC2339">
        <v>0.88835114800000003</v>
      </c>
      <c r="BD2339">
        <v>118.3</v>
      </c>
      <c r="BE2339">
        <v>140.4</v>
      </c>
      <c r="BF2339">
        <f t="shared" si="1106"/>
        <v>7.5093081004670497E-3</v>
      </c>
      <c r="BG2339">
        <f t="shared" si="1107"/>
        <v>6.3272873789173793E-3</v>
      </c>
      <c r="BH2339">
        <v>17.44743046</v>
      </c>
      <c r="BI2339">
        <v>13.85970807</v>
      </c>
    </row>
    <row r="2340" spans="1:61" x14ac:dyDescent="0.4">
      <c r="A2340" s="1">
        <v>34248.250134953705</v>
      </c>
      <c r="B2340">
        <v>18.3</v>
      </c>
      <c r="C2340">
        <v>0</v>
      </c>
      <c r="D2340">
        <v>89</v>
      </c>
      <c r="E2340">
        <v>0</v>
      </c>
      <c r="F2340">
        <f t="shared" si="1108"/>
        <v>0.71936734360861987</v>
      </c>
      <c r="G2340" s="2">
        <v>2.8699999999999999E-10</v>
      </c>
      <c r="H2340">
        <f t="shared" si="1092"/>
        <v>1.7454703960000002E-2</v>
      </c>
      <c r="I2340">
        <f t="shared" si="1093"/>
        <v>1.3865836670000001E-2</v>
      </c>
      <c r="J2340">
        <v>0</v>
      </c>
      <c r="K2340">
        <f t="shared" si="1094"/>
        <v>0.28063265639138035</v>
      </c>
      <c r="M2340">
        <f t="shared" si="1095"/>
        <v>0</v>
      </c>
      <c r="N2340">
        <v>1</v>
      </c>
      <c r="O2340">
        <v>1</v>
      </c>
      <c r="P2340">
        <v>0</v>
      </c>
      <c r="Q2340">
        <f t="shared" si="1080"/>
        <v>0</v>
      </c>
      <c r="R2340">
        <f t="shared" si="1081"/>
        <v>0.38</v>
      </c>
      <c r="S2340">
        <f t="shared" si="1096"/>
        <v>0.17753030174319642</v>
      </c>
      <c r="T2340">
        <f t="shared" si="1082"/>
        <v>0</v>
      </c>
      <c r="U2340">
        <f t="shared" si="1097"/>
        <v>0</v>
      </c>
      <c r="V2340" s="2">
        <f t="shared" si="1079"/>
        <v>1.5682367751865026E-4</v>
      </c>
      <c r="W2340">
        <f t="shared" si="1083"/>
        <v>0</v>
      </c>
      <c r="X2340">
        <f t="shared" si="1084"/>
        <v>0</v>
      </c>
      <c r="Y2340">
        <f t="shared" si="1085"/>
        <v>0</v>
      </c>
      <c r="Z2340">
        <f t="shared" si="1086"/>
        <v>0.99999999960103836</v>
      </c>
      <c r="AA2340">
        <v>1</v>
      </c>
      <c r="AB2340">
        <v>0.05</v>
      </c>
      <c r="AC2340">
        <v>0.1</v>
      </c>
      <c r="AD2340">
        <f t="shared" si="1087"/>
        <v>0</v>
      </c>
      <c r="AE2340">
        <f t="shared" si="1088"/>
        <v>0.1</v>
      </c>
      <c r="AF2340">
        <f t="shared" si="1089"/>
        <v>0.47500000000000003</v>
      </c>
      <c r="AG2340">
        <f t="shared" si="1098"/>
        <v>0.50025500648006116</v>
      </c>
      <c r="AH2340">
        <f t="shared" si="1099"/>
        <v>5.0025500648006125E-3</v>
      </c>
      <c r="AI2340">
        <v>6</v>
      </c>
      <c r="AJ2340">
        <v>28</v>
      </c>
      <c r="AK2340">
        <v>0.05</v>
      </c>
      <c r="AL2340">
        <f t="shared" si="1090"/>
        <v>13.3</v>
      </c>
      <c r="AM2340">
        <f t="shared" si="1100"/>
        <v>19.2</v>
      </c>
      <c r="AN2340">
        <f t="shared" si="1091"/>
        <v>12.2</v>
      </c>
      <c r="AO2340">
        <f t="shared" si="1101"/>
        <v>6.3000000000000007</v>
      </c>
      <c r="AP2340">
        <f t="shared" si="1102"/>
        <v>1.9365079365079361</v>
      </c>
      <c r="AQ2340">
        <v>0.328125</v>
      </c>
      <c r="AR2340">
        <f t="shared" si="1103"/>
        <v>0.69270833333333337</v>
      </c>
      <c r="AS2340">
        <f t="shared" si="1104"/>
        <v>1.2421618924509592</v>
      </c>
      <c r="AT2340">
        <f t="shared" si="1105"/>
        <v>0.86045589424988322</v>
      </c>
      <c r="AU2340">
        <v>16.3</v>
      </c>
      <c r="AV2340">
        <v>26.8</v>
      </c>
      <c r="AW2340">
        <v>21.7</v>
      </c>
      <c r="AX2340">
        <v>11.2</v>
      </c>
      <c r="AY2340">
        <v>1.9375</v>
      </c>
      <c r="AZ2340">
        <v>0.41791044799999999</v>
      </c>
      <c r="BA2340">
        <v>0.60820895500000005</v>
      </c>
      <c r="BB2340">
        <v>1.318382143</v>
      </c>
      <c r="BC2340">
        <v>0.860455894</v>
      </c>
      <c r="BD2340">
        <v>118.3</v>
      </c>
      <c r="BE2340">
        <v>140.4</v>
      </c>
      <c r="BF2340">
        <f t="shared" si="1106"/>
        <v>7.2735071365163419E-3</v>
      </c>
      <c r="BG2340">
        <f t="shared" si="1107"/>
        <v>6.1286032336182331E-3</v>
      </c>
      <c r="BH2340">
        <v>17.45470396</v>
      </c>
      <c r="BI2340">
        <v>13.86583667</v>
      </c>
    </row>
    <row r="2341" spans="1:61" x14ac:dyDescent="0.4">
      <c r="A2341" s="1">
        <v>34248.291801678242</v>
      </c>
      <c r="B2341">
        <v>20.9</v>
      </c>
      <c r="C2341">
        <v>0</v>
      </c>
      <c r="D2341">
        <v>70</v>
      </c>
      <c r="E2341">
        <v>0</v>
      </c>
      <c r="F2341">
        <f t="shared" si="1108"/>
        <v>0.71936734360861987</v>
      </c>
      <c r="G2341" s="2">
        <v>2.8699999999999999E-10</v>
      </c>
      <c r="H2341">
        <f t="shared" si="1092"/>
        <v>1.7462741730000002E-2</v>
      </c>
      <c r="I2341">
        <f t="shared" si="1093"/>
        <v>1.3872609230000001E-2</v>
      </c>
      <c r="J2341">
        <v>0</v>
      </c>
      <c r="K2341">
        <f t="shared" si="1094"/>
        <v>0.28063265639138035</v>
      </c>
      <c r="M2341">
        <f t="shared" si="1095"/>
        <v>0</v>
      </c>
      <c r="N2341">
        <v>1</v>
      </c>
      <c r="O2341">
        <v>1</v>
      </c>
      <c r="P2341">
        <v>0</v>
      </c>
      <c r="Q2341">
        <f t="shared" si="1080"/>
        <v>0</v>
      </c>
      <c r="R2341">
        <f t="shared" si="1081"/>
        <v>0.45428571428571424</v>
      </c>
      <c r="S2341">
        <f t="shared" si="1096"/>
        <v>0.51961140044967924</v>
      </c>
      <c r="T2341">
        <f t="shared" si="1082"/>
        <v>0</v>
      </c>
      <c r="U2341">
        <f t="shared" si="1097"/>
        <v>0</v>
      </c>
      <c r="V2341" s="2">
        <f t="shared" si="1079"/>
        <v>1.5682367751865026E-4</v>
      </c>
      <c r="W2341">
        <f t="shared" si="1083"/>
        <v>0</v>
      </c>
      <c r="X2341">
        <f t="shared" si="1084"/>
        <v>0</v>
      </c>
      <c r="Y2341">
        <f t="shared" si="1085"/>
        <v>0</v>
      </c>
      <c r="Z2341">
        <f t="shared" si="1086"/>
        <v>0.99999999960103836</v>
      </c>
      <c r="AA2341">
        <v>1</v>
      </c>
      <c r="AB2341">
        <v>0.05</v>
      </c>
      <c r="AC2341">
        <v>0.1</v>
      </c>
      <c r="AD2341">
        <f t="shared" si="1087"/>
        <v>0</v>
      </c>
      <c r="AE2341">
        <f t="shared" si="1088"/>
        <v>0.1</v>
      </c>
      <c r="AF2341">
        <f t="shared" si="1089"/>
        <v>0.56785714285714284</v>
      </c>
      <c r="AG2341">
        <f t="shared" si="1098"/>
        <v>0.90301004446190014</v>
      </c>
      <c r="AH2341">
        <f t="shared" si="1099"/>
        <v>9.0301004446190023E-3</v>
      </c>
      <c r="AI2341">
        <v>6</v>
      </c>
      <c r="AJ2341">
        <v>28</v>
      </c>
      <c r="AK2341">
        <v>0.05</v>
      </c>
      <c r="AL2341">
        <f t="shared" si="1090"/>
        <v>15.899999999999999</v>
      </c>
      <c r="AM2341">
        <f t="shared" si="1100"/>
        <v>19.2</v>
      </c>
      <c r="AN2341">
        <f t="shared" si="1091"/>
        <v>9.6000000000000014</v>
      </c>
      <c r="AO2341">
        <f t="shared" si="1101"/>
        <v>6.3000000000000007</v>
      </c>
      <c r="AP2341">
        <f t="shared" si="1102"/>
        <v>1.5238095238095239</v>
      </c>
      <c r="AQ2341">
        <v>0.328125</v>
      </c>
      <c r="AR2341">
        <f t="shared" si="1103"/>
        <v>0.828125</v>
      </c>
      <c r="AS2341">
        <f t="shared" si="1104"/>
        <v>1.1482174177253275</v>
      </c>
      <c r="AT2341">
        <f t="shared" si="1105"/>
        <v>0.95086754905378679</v>
      </c>
      <c r="AU2341">
        <v>18.899999999999999</v>
      </c>
      <c r="AV2341">
        <v>26.8</v>
      </c>
      <c r="AW2341">
        <v>19.100000000000001</v>
      </c>
      <c r="AX2341">
        <v>11.2</v>
      </c>
      <c r="AY2341">
        <v>1.7053571430000001</v>
      </c>
      <c r="AZ2341">
        <v>0.41791044799999999</v>
      </c>
      <c r="BA2341">
        <v>0.705223881</v>
      </c>
      <c r="BB2341">
        <v>1.249908019</v>
      </c>
      <c r="BC2341">
        <v>0.95086754900000003</v>
      </c>
      <c r="BD2341">
        <v>118.3</v>
      </c>
      <c r="BE2341">
        <v>140.4</v>
      </c>
      <c r="BF2341">
        <f t="shared" si="1106"/>
        <v>8.0377645735738527E-3</v>
      </c>
      <c r="BG2341">
        <f t="shared" si="1107"/>
        <v>6.7725608903133902E-3</v>
      </c>
      <c r="BH2341">
        <v>17.462741730000001</v>
      </c>
      <c r="BI2341">
        <v>13.87260923</v>
      </c>
    </row>
    <row r="2342" spans="1:61" x14ac:dyDescent="0.4">
      <c r="A2342" s="1">
        <v>34248.33346840278</v>
      </c>
      <c r="B2342">
        <v>21.3</v>
      </c>
      <c r="C2342">
        <v>0</v>
      </c>
      <c r="D2342">
        <v>75</v>
      </c>
      <c r="E2342">
        <v>0</v>
      </c>
      <c r="F2342">
        <f t="shared" si="1108"/>
        <v>0.71936734360861987</v>
      </c>
      <c r="G2342" s="2">
        <v>2.8699999999999999E-10</v>
      </c>
      <c r="H2342">
        <f t="shared" si="1092"/>
        <v>1.7470867429999998E-2</v>
      </c>
      <c r="I2342">
        <f t="shared" si="1093"/>
        <v>1.387945589E-2</v>
      </c>
      <c r="J2342">
        <v>0</v>
      </c>
      <c r="K2342">
        <f t="shared" si="1094"/>
        <v>0.28063265639138035</v>
      </c>
      <c r="M2342">
        <f t="shared" si="1095"/>
        <v>0</v>
      </c>
      <c r="N2342">
        <v>1</v>
      </c>
      <c r="O2342">
        <v>1</v>
      </c>
      <c r="P2342">
        <v>0</v>
      </c>
      <c r="Q2342">
        <f t="shared" si="1080"/>
        <v>0</v>
      </c>
      <c r="R2342">
        <f t="shared" si="1081"/>
        <v>0.46571428571428575</v>
      </c>
      <c r="S2342">
        <f t="shared" si="1096"/>
        <v>0.58433486754028285</v>
      </c>
      <c r="T2342">
        <f t="shared" si="1082"/>
        <v>0</v>
      </c>
      <c r="U2342">
        <f t="shared" si="1097"/>
        <v>0</v>
      </c>
      <c r="V2342" s="2">
        <f t="shared" si="1079"/>
        <v>1.5682367751865026E-4</v>
      </c>
      <c r="W2342">
        <f t="shared" si="1083"/>
        <v>0</v>
      </c>
      <c r="X2342">
        <f t="shared" si="1084"/>
        <v>0</v>
      </c>
      <c r="Y2342">
        <f t="shared" si="1085"/>
        <v>0</v>
      </c>
      <c r="Z2342">
        <f t="shared" si="1086"/>
        <v>0.99999999960103836</v>
      </c>
      <c r="AA2342">
        <v>1</v>
      </c>
      <c r="AB2342">
        <v>0.05</v>
      </c>
      <c r="AC2342">
        <v>0.1</v>
      </c>
      <c r="AD2342">
        <f t="shared" si="1087"/>
        <v>0</v>
      </c>
      <c r="AE2342">
        <f t="shared" si="1088"/>
        <v>0.1</v>
      </c>
      <c r="AF2342">
        <f t="shared" si="1089"/>
        <v>0.58214285714285718</v>
      </c>
      <c r="AG2342">
        <f t="shared" si="1098"/>
        <v>0.94562041106462236</v>
      </c>
      <c r="AH2342">
        <f t="shared" si="1099"/>
        <v>9.4562041106462241E-3</v>
      </c>
      <c r="AI2342">
        <v>6</v>
      </c>
      <c r="AJ2342">
        <v>28</v>
      </c>
      <c r="AK2342">
        <v>0.05</v>
      </c>
      <c r="AL2342">
        <f t="shared" si="1090"/>
        <v>16.3</v>
      </c>
      <c r="AM2342">
        <f t="shared" si="1100"/>
        <v>19.2</v>
      </c>
      <c r="AN2342">
        <f t="shared" si="1091"/>
        <v>9.1999999999999993</v>
      </c>
      <c r="AO2342">
        <f t="shared" si="1101"/>
        <v>6.3000000000000007</v>
      </c>
      <c r="AP2342">
        <f t="shared" si="1102"/>
        <v>1.46031746031746</v>
      </c>
      <c r="AQ2342">
        <v>0.328125</v>
      </c>
      <c r="AR2342">
        <f t="shared" si="1103"/>
        <v>0.84895833333333337</v>
      </c>
      <c r="AS2342">
        <f t="shared" si="1104"/>
        <v>1.1322941487519851</v>
      </c>
      <c r="AT2342">
        <f t="shared" si="1105"/>
        <v>0.96127055336757072</v>
      </c>
      <c r="AU2342">
        <v>19.3</v>
      </c>
      <c r="AV2342">
        <v>26.8</v>
      </c>
      <c r="AW2342">
        <v>18.7</v>
      </c>
      <c r="AX2342">
        <v>11.2</v>
      </c>
      <c r="AY2342">
        <v>1.6696428569999999</v>
      </c>
      <c r="AZ2342">
        <v>0.41791044799999999</v>
      </c>
      <c r="BA2342">
        <v>0.72014925399999996</v>
      </c>
      <c r="BB2342">
        <v>1.2389013369999999</v>
      </c>
      <c r="BC2342">
        <v>0.96127055299999997</v>
      </c>
      <c r="BD2342">
        <v>118.3</v>
      </c>
      <c r="BE2342">
        <v>140.4</v>
      </c>
      <c r="BF2342">
        <f t="shared" si="1106"/>
        <v>8.1257020572068541E-3</v>
      </c>
      <c r="BG2342">
        <f t="shared" si="1107"/>
        <v>6.8466563603988596E-3</v>
      </c>
      <c r="BH2342">
        <v>17.470867429999998</v>
      </c>
      <c r="BI2342">
        <v>13.879455889999999</v>
      </c>
    </row>
    <row r="2343" spans="1:61" x14ac:dyDescent="0.4">
      <c r="A2343" s="1">
        <v>34248.375135127317</v>
      </c>
      <c r="B2343">
        <v>22.6</v>
      </c>
      <c r="C2343">
        <v>0</v>
      </c>
      <c r="D2343">
        <v>69</v>
      </c>
      <c r="E2343">
        <v>0</v>
      </c>
      <c r="F2343">
        <f t="shared" si="1108"/>
        <v>0.71936734360861987</v>
      </c>
      <c r="G2343" s="2">
        <v>2.8699999999999999E-10</v>
      </c>
      <c r="H2343">
        <f t="shared" si="1092"/>
        <v>1.7479213399999999E-2</v>
      </c>
      <c r="I2343">
        <f t="shared" si="1093"/>
        <v>1.3886488140000002E-2</v>
      </c>
      <c r="J2343">
        <v>0</v>
      </c>
      <c r="K2343">
        <f t="shared" si="1094"/>
        <v>0.28063265639138035</v>
      </c>
      <c r="M2343">
        <f t="shared" si="1095"/>
        <v>0</v>
      </c>
      <c r="N2343">
        <v>1</v>
      </c>
      <c r="O2343">
        <v>1</v>
      </c>
      <c r="P2343">
        <v>0</v>
      </c>
      <c r="Q2343">
        <f t="shared" si="1080"/>
        <v>0</v>
      </c>
      <c r="R2343">
        <f t="shared" si="1081"/>
        <v>0.50285714285714289</v>
      </c>
      <c r="S2343">
        <f t="shared" si="1096"/>
        <v>0.78847182520265191</v>
      </c>
      <c r="T2343">
        <f t="shared" si="1082"/>
        <v>0</v>
      </c>
      <c r="U2343">
        <f t="shared" si="1097"/>
        <v>0</v>
      </c>
      <c r="V2343" s="2">
        <f t="shared" si="1079"/>
        <v>1.5682367751865026E-4</v>
      </c>
      <c r="W2343">
        <f t="shared" si="1083"/>
        <v>0</v>
      </c>
      <c r="X2343">
        <f t="shared" si="1084"/>
        <v>0</v>
      </c>
      <c r="Y2343">
        <f t="shared" si="1085"/>
        <v>0</v>
      </c>
      <c r="Z2343">
        <f t="shared" si="1086"/>
        <v>0.99999999960103836</v>
      </c>
      <c r="AA2343">
        <v>1</v>
      </c>
      <c r="AB2343">
        <v>0.05</v>
      </c>
      <c r="AC2343">
        <v>0.1</v>
      </c>
      <c r="AD2343">
        <f t="shared" si="1087"/>
        <v>0</v>
      </c>
      <c r="AE2343">
        <f t="shared" si="1088"/>
        <v>0.1</v>
      </c>
      <c r="AF2343">
        <f t="shared" si="1089"/>
        <v>0.62857142857142867</v>
      </c>
      <c r="AG2343">
        <f t="shared" si="1098"/>
        <v>1.0094137391426183</v>
      </c>
      <c r="AH2343">
        <f t="shared" si="1099"/>
        <v>1.0094137391426184E-2</v>
      </c>
      <c r="AI2343">
        <v>6</v>
      </c>
      <c r="AJ2343">
        <v>28</v>
      </c>
      <c r="AK2343">
        <v>0.05</v>
      </c>
      <c r="AL2343">
        <f t="shared" si="1090"/>
        <v>17.600000000000001</v>
      </c>
      <c r="AM2343">
        <f t="shared" si="1100"/>
        <v>19.2</v>
      </c>
      <c r="AN2343">
        <f t="shared" si="1091"/>
        <v>7.8999999999999986</v>
      </c>
      <c r="AO2343">
        <f t="shared" si="1101"/>
        <v>6.3000000000000007</v>
      </c>
      <c r="AP2343">
        <f t="shared" si="1102"/>
        <v>1.2539682539682535</v>
      </c>
      <c r="AQ2343">
        <v>0.328125</v>
      </c>
      <c r="AR2343">
        <f t="shared" si="1103"/>
        <v>0.91666666666666674</v>
      </c>
      <c r="AS2343">
        <f t="shared" si="1104"/>
        <v>1.077085728647649</v>
      </c>
      <c r="AT2343">
        <f t="shared" si="1105"/>
        <v>0.98732858459367834</v>
      </c>
      <c r="AU2343">
        <v>20.6</v>
      </c>
      <c r="AV2343">
        <v>26.8</v>
      </c>
      <c r="AW2343">
        <v>17.399999999999999</v>
      </c>
      <c r="AX2343">
        <v>11.2</v>
      </c>
      <c r="AY2343">
        <v>1.553571429</v>
      </c>
      <c r="AZ2343">
        <v>0.41791044799999999</v>
      </c>
      <c r="BA2343">
        <v>0.76865671599999996</v>
      </c>
      <c r="BB2343">
        <v>1.2021518200000001</v>
      </c>
      <c r="BC2343">
        <v>0.98732858499999998</v>
      </c>
      <c r="BD2343">
        <v>118.3</v>
      </c>
      <c r="BE2343">
        <v>140.4</v>
      </c>
      <c r="BF2343">
        <f t="shared" si="1106"/>
        <v>8.345972819895844E-3</v>
      </c>
      <c r="BG2343">
        <f t="shared" si="1107"/>
        <v>7.0322548789173789E-3</v>
      </c>
      <c r="BH2343">
        <v>17.479213399999999</v>
      </c>
      <c r="BI2343">
        <v>13.886488140000001</v>
      </c>
    </row>
    <row r="2344" spans="1:61" x14ac:dyDescent="0.4">
      <c r="A2344" s="1">
        <v>34248.416801851854</v>
      </c>
      <c r="B2344">
        <v>23</v>
      </c>
      <c r="C2344">
        <v>0</v>
      </c>
      <c r="D2344">
        <v>73</v>
      </c>
      <c r="E2344">
        <v>0</v>
      </c>
      <c r="F2344">
        <f t="shared" si="1108"/>
        <v>0.71936734360861987</v>
      </c>
      <c r="G2344" s="2">
        <v>2.8699999999999999E-10</v>
      </c>
      <c r="H2344">
        <f t="shared" si="1092"/>
        <v>1.7487604760000001E-2</v>
      </c>
      <c r="I2344">
        <f t="shared" si="1093"/>
        <v>1.3893558640000001E-2</v>
      </c>
      <c r="J2344">
        <v>0</v>
      </c>
      <c r="K2344">
        <f t="shared" si="1094"/>
        <v>0.28063265639138035</v>
      </c>
      <c r="M2344">
        <f t="shared" si="1095"/>
        <v>0</v>
      </c>
      <c r="N2344">
        <v>1</v>
      </c>
      <c r="O2344">
        <v>1</v>
      </c>
      <c r="P2344">
        <v>0</v>
      </c>
      <c r="Q2344">
        <f t="shared" si="1080"/>
        <v>0</v>
      </c>
      <c r="R2344">
        <f t="shared" si="1081"/>
        <v>0.51428571428571423</v>
      </c>
      <c r="S2344">
        <f t="shared" si="1096"/>
        <v>0.8435104003287397</v>
      </c>
      <c r="T2344">
        <f t="shared" si="1082"/>
        <v>0</v>
      </c>
      <c r="U2344">
        <f t="shared" si="1097"/>
        <v>0</v>
      </c>
      <c r="V2344" s="2">
        <f t="shared" si="1079"/>
        <v>1.5682367751865026E-4</v>
      </c>
      <c r="W2344">
        <f t="shared" si="1083"/>
        <v>0</v>
      </c>
      <c r="X2344">
        <f t="shared" si="1084"/>
        <v>0</v>
      </c>
      <c r="Y2344">
        <f t="shared" si="1085"/>
        <v>0</v>
      </c>
      <c r="Z2344">
        <f t="shared" si="1086"/>
        <v>0.99999999960103836</v>
      </c>
      <c r="AA2344">
        <v>1</v>
      </c>
      <c r="AB2344">
        <v>0.05</v>
      </c>
      <c r="AC2344">
        <v>0.1</v>
      </c>
      <c r="AD2344">
        <f t="shared" si="1087"/>
        <v>0</v>
      </c>
      <c r="AE2344">
        <f t="shared" si="1088"/>
        <v>0.1</v>
      </c>
      <c r="AF2344">
        <f t="shared" si="1089"/>
        <v>0.6428571428571429</v>
      </c>
      <c r="AG2344">
        <f t="shared" si="1098"/>
        <v>1.0023911590238008</v>
      </c>
      <c r="AH2344">
        <f t="shared" si="1099"/>
        <v>1.0023911590238009E-2</v>
      </c>
      <c r="AI2344">
        <v>6</v>
      </c>
      <c r="AJ2344">
        <v>28</v>
      </c>
      <c r="AK2344">
        <v>0.05</v>
      </c>
      <c r="AL2344">
        <f t="shared" si="1090"/>
        <v>18</v>
      </c>
      <c r="AM2344">
        <f t="shared" si="1100"/>
        <v>19.2</v>
      </c>
      <c r="AN2344">
        <f t="shared" si="1091"/>
        <v>7.5</v>
      </c>
      <c r="AO2344">
        <f t="shared" si="1101"/>
        <v>6.3000000000000007</v>
      </c>
      <c r="AP2344">
        <f t="shared" si="1102"/>
        <v>1.1904761904761902</v>
      </c>
      <c r="AQ2344">
        <v>0.328125</v>
      </c>
      <c r="AR2344">
        <f t="shared" si="1103"/>
        <v>0.9375</v>
      </c>
      <c r="AS2344">
        <f t="shared" si="1104"/>
        <v>1.0588778392577862</v>
      </c>
      <c r="AT2344">
        <f t="shared" si="1105"/>
        <v>0.99269797430417461</v>
      </c>
      <c r="AU2344">
        <v>21</v>
      </c>
      <c r="AV2344">
        <v>26.8</v>
      </c>
      <c r="AW2344">
        <v>17</v>
      </c>
      <c r="AX2344">
        <v>11.2</v>
      </c>
      <c r="AY2344">
        <v>1.5178571430000001</v>
      </c>
      <c r="AZ2344">
        <v>0.41791044799999999</v>
      </c>
      <c r="BA2344">
        <v>0.78358209000000001</v>
      </c>
      <c r="BB2344">
        <v>1.1905243599999999</v>
      </c>
      <c r="BC2344">
        <v>0.99269797400000004</v>
      </c>
      <c r="BD2344">
        <v>118.3</v>
      </c>
      <c r="BE2344">
        <v>140.4</v>
      </c>
      <c r="BF2344">
        <f t="shared" si="1106"/>
        <v>8.3913607295365567E-3</v>
      </c>
      <c r="BG2344">
        <f t="shared" si="1107"/>
        <v>7.0704983903133907E-3</v>
      </c>
      <c r="BH2344">
        <v>17.48760476</v>
      </c>
      <c r="BI2344">
        <v>13.89355864</v>
      </c>
    </row>
    <row r="2345" spans="1:61" x14ac:dyDescent="0.4">
      <c r="A2345" s="1">
        <v>34248.458468576391</v>
      </c>
      <c r="B2345">
        <v>23.7</v>
      </c>
      <c r="C2345">
        <v>0</v>
      </c>
      <c r="D2345">
        <v>65</v>
      </c>
      <c r="E2345">
        <v>0</v>
      </c>
      <c r="F2345">
        <f t="shared" si="1108"/>
        <v>0.71936734360861987</v>
      </c>
      <c r="G2345" s="2">
        <v>2.8699999999999999E-10</v>
      </c>
      <c r="H2345">
        <f t="shared" si="1092"/>
        <v>1.7496046639999999E-2</v>
      </c>
      <c r="I2345">
        <f t="shared" si="1093"/>
        <v>1.3900671700000001E-2</v>
      </c>
      <c r="J2345">
        <v>0</v>
      </c>
      <c r="K2345">
        <f t="shared" si="1094"/>
        <v>0.28063265639138035</v>
      </c>
      <c r="M2345">
        <f t="shared" si="1095"/>
        <v>0</v>
      </c>
      <c r="N2345">
        <v>1</v>
      </c>
      <c r="O2345">
        <v>1</v>
      </c>
      <c r="P2345">
        <v>0</v>
      </c>
      <c r="Q2345">
        <f t="shared" si="1080"/>
        <v>0</v>
      </c>
      <c r="R2345">
        <f t="shared" si="1081"/>
        <v>0.53428571428571425</v>
      </c>
      <c r="S2345">
        <f t="shared" si="1096"/>
        <v>0.92332908643335054</v>
      </c>
      <c r="T2345">
        <f t="shared" si="1082"/>
        <v>0</v>
      </c>
      <c r="U2345">
        <f t="shared" si="1097"/>
        <v>0</v>
      </c>
      <c r="V2345" s="2">
        <f t="shared" si="1079"/>
        <v>1.5682367751865026E-4</v>
      </c>
      <c r="W2345">
        <f t="shared" si="1083"/>
        <v>0</v>
      </c>
      <c r="X2345">
        <f t="shared" si="1084"/>
        <v>0</v>
      </c>
      <c r="Y2345">
        <f t="shared" si="1085"/>
        <v>0</v>
      </c>
      <c r="Z2345">
        <f t="shared" si="1086"/>
        <v>0.99999999960103836</v>
      </c>
      <c r="AA2345">
        <v>1</v>
      </c>
      <c r="AB2345">
        <v>0.05</v>
      </c>
      <c r="AC2345">
        <v>0.1</v>
      </c>
      <c r="AD2345">
        <f t="shared" si="1087"/>
        <v>0</v>
      </c>
      <c r="AE2345">
        <f t="shared" si="1088"/>
        <v>0.1</v>
      </c>
      <c r="AF2345">
        <f t="shared" si="1089"/>
        <v>0.66785714285714282</v>
      </c>
      <c r="AG2345">
        <f t="shared" si="1098"/>
        <v>0.95836485748186018</v>
      </c>
      <c r="AH2345">
        <f t="shared" si="1099"/>
        <v>9.5836485748186026E-3</v>
      </c>
      <c r="AI2345">
        <v>6</v>
      </c>
      <c r="AJ2345">
        <v>28</v>
      </c>
      <c r="AK2345">
        <v>0.05</v>
      </c>
      <c r="AL2345">
        <f t="shared" si="1090"/>
        <v>18.7</v>
      </c>
      <c r="AM2345">
        <f t="shared" si="1100"/>
        <v>19.2</v>
      </c>
      <c r="AN2345">
        <f t="shared" si="1091"/>
        <v>6.8000000000000007</v>
      </c>
      <c r="AO2345">
        <f t="shared" si="1101"/>
        <v>6.3000000000000007</v>
      </c>
      <c r="AP2345">
        <f t="shared" si="1102"/>
        <v>1.0793650793650793</v>
      </c>
      <c r="AQ2345">
        <v>0.328125</v>
      </c>
      <c r="AR2345">
        <f t="shared" si="1103"/>
        <v>0.97395833333333337</v>
      </c>
      <c r="AS2345">
        <f t="shared" si="1104"/>
        <v>1.0253765219887347</v>
      </c>
      <c r="AT2345">
        <f t="shared" si="1105"/>
        <v>0.9986740083952782</v>
      </c>
      <c r="AU2345">
        <v>21.7</v>
      </c>
      <c r="AV2345">
        <v>26.8</v>
      </c>
      <c r="AW2345">
        <v>16.3</v>
      </c>
      <c r="AX2345">
        <v>11.2</v>
      </c>
      <c r="AY2345">
        <v>1.4553571430000001</v>
      </c>
      <c r="AZ2345">
        <v>0.41791044799999999</v>
      </c>
      <c r="BA2345">
        <v>0.80970149300000005</v>
      </c>
      <c r="BB2345">
        <v>1.1697867310000001</v>
      </c>
      <c r="BC2345">
        <v>0.99867400799999995</v>
      </c>
      <c r="BD2345">
        <v>118.3</v>
      </c>
      <c r="BE2345">
        <v>140.4</v>
      </c>
      <c r="BF2345">
        <f t="shared" si="1106"/>
        <v>8.4418766559195123E-3</v>
      </c>
      <c r="BG2345">
        <f t="shared" si="1107"/>
        <v>7.113062735042734E-3</v>
      </c>
      <c r="BH2345">
        <v>17.496046639999999</v>
      </c>
      <c r="BI2345">
        <v>13.9006717</v>
      </c>
    </row>
    <row r="2346" spans="1:61" x14ac:dyDescent="0.4">
      <c r="A2346" s="1">
        <v>34248.500135300928</v>
      </c>
      <c r="B2346">
        <v>24.3</v>
      </c>
      <c r="C2346">
        <v>0</v>
      </c>
      <c r="D2346">
        <v>59</v>
      </c>
      <c r="E2346">
        <v>0</v>
      </c>
      <c r="F2346">
        <f t="shared" si="1108"/>
        <v>0.71936734360861987</v>
      </c>
      <c r="G2346" s="2">
        <v>2.8699999999999999E-10</v>
      </c>
      <c r="H2346">
        <f t="shared" si="1092"/>
        <v>1.750449926E-2</v>
      </c>
      <c r="I2346">
        <f t="shared" si="1093"/>
        <v>1.390779382E-2</v>
      </c>
      <c r="J2346">
        <v>0</v>
      </c>
      <c r="K2346">
        <f t="shared" si="1094"/>
        <v>0.28063265639138035</v>
      </c>
      <c r="M2346">
        <f t="shared" si="1095"/>
        <v>0</v>
      </c>
      <c r="N2346">
        <v>1</v>
      </c>
      <c r="O2346">
        <v>1</v>
      </c>
      <c r="P2346">
        <v>0</v>
      </c>
      <c r="Q2346">
        <f t="shared" si="1080"/>
        <v>0</v>
      </c>
      <c r="R2346">
        <f t="shared" si="1081"/>
        <v>0.55142857142857149</v>
      </c>
      <c r="S2346">
        <f t="shared" si="1096"/>
        <v>0.97014866589967008</v>
      </c>
      <c r="T2346">
        <f t="shared" si="1082"/>
        <v>0</v>
      </c>
      <c r="U2346">
        <f t="shared" si="1097"/>
        <v>0</v>
      </c>
      <c r="V2346" s="2">
        <f t="shared" si="1079"/>
        <v>1.5682367751865026E-4</v>
      </c>
      <c r="W2346">
        <f t="shared" si="1083"/>
        <v>0</v>
      </c>
      <c r="X2346">
        <f t="shared" si="1084"/>
        <v>0</v>
      </c>
      <c r="Y2346">
        <f t="shared" si="1085"/>
        <v>0</v>
      </c>
      <c r="Z2346">
        <f t="shared" si="1086"/>
        <v>0.99999999960103836</v>
      </c>
      <c r="AA2346">
        <v>1</v>
      </c>
      <c r="AB2346">
        <v>0.05</v>
      </c>
      <c r="AC2346">
        <v>0.1</v>
      </c>
      <c r="AD2346">
        <f t="shared" si="1087"/>
        <v>0</v>
      </c>
      <c r="AE2346">
        <f t="shared" si="1088"/>
        <v>0.1</v>
      </c>
      <c r="AF2346">
        <f t="shared" si="1089"/>
        <v>0.68928571428571428</v>
      </c>
      <c r="AG2346">
        <f t="shared" si="1098"/>
        <v>0.89024433639230383</v>
      </c>
      <c r="AH2346">
        <f t="shared" si="1099"/>
        <v>8.9024433639230387E-3</v>
      </c>
      <c r="AI2346">
        <v>6</v>
      </c>
      <c r="AJ2346">
        <v>28</v>
      </c>
      <c r="AK2346">
        <v>0.05</v>
      </c>
      <c r="AL2346">
        <f t="shared" si="1090"/>
        <v>19.3</v>
      </c>
      <c r="AM2346">
        <f t="shared" si="1100"/>
        <v>19.2</v>
      </c>
      <c r="AN2346">
        <f t="shared" si="1091"/>
        <v>6.1999999999999993</v>
      </c>
      <c r="AO2346">
        <f t="shared" si="1101"/>
        <v>6.3000000000000007</v>
      </c>
      <c r="AP2346">
        <f t="shared" si="1102"/>
        <v>0.98412698412698385</v>
      </c>
      <c r="AQ2346">
        <v>0.328125</v>
      </c>
      <c r="AR2346">
        <f t="shared" si="1103"/>
        <v>1.0052083333333335</v>
      </c>
      <c r="AS2346">
        <f t="shared" si="1104"/>
        <v>0.99476364574662002</v>
      </c>
      <c r="AT2346">
        <f t="shared" si="1105"/>
        <v>0.99994470640155053</v>
      </c>
      <c r="AU2346">
        <v>22.3</v>
      </c>
      <c r="AV2346">
        <v>26.8</v>
      </c>
      <c r="AW2346">
        <v>15.7</v>
      </c>
      <c r="AX2346">
        <v>11.2</v>
      </c>
      <c r="AY2346">
        <v>1.4017857140000001</v>
      </c>
      <c r="AZ2346">
        <v>0.41791044799999999</v>
      </c>
      <c r="BA2346">
        <v>0.83208955200000001</v>
      </c>
      <c r="BB2346">
        <v>1.1515950399999999</v>
      </c>
      <c r="BC2346">
        <v>0.99994470599999996</v>
      </c>
      <c r="BD2346">
        <v>118.3</v>
      </c>
      <c r="BE2346">
        <v>140.4</v>
      </c>
      <c r="BF2346">
        <f t="shared" si="1106"/>
        <v>8.4526179746538515E-3</v>
      </c>
      <c r="BG2346">
        <f t="shared" si="1107"/>
        <v>7.1221132905982905E-3</v>
      </c>
      <c r="BH2346">
        <v>17.504499259999999</v>
      </c>
      <c r="BI2346">
        <v>13.90779382</v>
      </c>
    </row>
    <row r="2347" spans="1:61" x14ac:dyDescent="0.4">
      <c r="A2347" s="1">
        <v>34248.541802025466</v>
      </c>
      <c r="B2347">
        <v>24.6</v>
      </c>
      <c r="C2347">
        <v>0</v>
      </c>
      <c r="D2347">
        <v>63</v>
      </c>
      <c r="E2347">
        <v>0</v>
      </c>
      <c r="F2347">
        <f t="shared" si="1108"/>
        <v>0.71936734360861987</v>
      </c>
      <c r="G2347" s="2">
        <v>2.8699999999999999E-10</v>
      </c>
      <c r="H2347">
        <f t="shared" si="1092"/>
        <v>1.7512944699999998E-2</v>
      </c>
      <c r="I2347">
        <f t="shared" si="1093"/>
        <v>1.391490988E-2</v>
      </c>
      <c r="J2347">
        <v>0</v>
      </c>
      <c r="K2347">
        <f t="shared" si="1094"/>
        <v>0.28063265639138035</v>
      </c>
      <c r="M2347">
        <f t="shared" si="1095"/>
        <v>0</v>
      </c>
      <c r="N2347">
        <v>1</v>
      </c>
      <c r="O2347">
        <v>1</v>
      </c>
      <c r="P2347">
        <v>0</v>
      </c>
      <c r="Q2347">
        <f t="shared" si="1080"/>
        <v>0</v>
      </c>
      <c r="R2347">
        <f t="shared" si="1081"/>
        <v>0.56000000000000005</v>
      </c>
      <c r="S2347">
        <f t="shared" si="1096"/>
        <v>0.98478567460964128</v>
      </c>
      <c r="T2347">
        <f t="shared" si="1082"/>
        <v>0</v>
      </c>
      <c r="U2347">
        <f t="shared" si="1097"/>
        <v>0</v>
      </c>
      <c r="V2347" s="2">
        <f t="shared" si="1079"/>
        <v>1.5682367751865026E-4</v>
      </c>
      <c r="W2347">
        <f t="shared" si="1083"/>
        <v>0</v>
      </c>
      <c r="X2347">
        <f t="shared" si="1084"/>
        <v>0</v>
      </c>
      <c r="Y2347">
        <f t="shared" si="1085"/>
        <v>0</v>
      </c>
      <c r="Z2347">
        <f t="shared" si="1086"/>
        <v>0.99999999960103836</v>
      </c>
      <c r="AA2347">
        <v>1</v>
      </c>
      <c r="AB2347">
        <v>0.05</v>
      </c>
      <c r="AC2347">
        <v>0.1</v>
      </c>
      <c r="AD2347">
        <f t="shared" si="1087"/>
        <v>0</v>
      </c>
      <c r="AE2347">
        <f t="shared" si="1088"/>
        <v>0.1</v>
      </c>
      <c r="AF2347">
        <f t="shared" si="1089"/>
        <v>0.70000000000000007</v>
      </c>
      <c r="AG2347">
        <f t="shared" si="1098"/>
        <v>0.84689050508809394</v>
      </c>
      <c r="AH2347">
        <f t="shared" si="1099"/>
        <v>8.4689050508809406E-3</v>
      </c>
      <c r="AI2347">
        <v>6</v>
      </c>
      <c r="AJ2347">
        <v>28</v>
      </c>
      <c r="AK2347">
        <v>0.05</v>
      </c>
      <c r="AL2347">
        <f t="shared" si="1090"/>
        <v>19.600000000000001</v>
      </c>
      <c r="AM2347">
        <f t="shared" si="1100"/>
        <v>19.2</v>
      </c>
      <c r="AN2347">
        <f t="shared" si="1091"/>
        <v>5.8999999999999986</v>
      </c>
      <c r="AO2347">
        <f t="shared" si="1101"/>
        <v>6.3000000000000007</v>
      </c>
      <c r="AP2347">
        <f t="shared" si="1102"/>
        <v>0.93650793650793618</v>
      </c>
      <c r="AQ2347">
        <v>0.328125</v>
      </c>
      <c r="AR2347">
        <f t="shared" si="1103"/>
        <v>1.0208333333333335</v>
      </c>
      <c r="AS2347">
        <f t="shared" si="1104"/>
        <v>0.97870588223438315</v>
      </c>
      <c r="AT2347">
        <f t="shared" si="1105"/>
        <v>0.99909558811426624</v>
      </c>
      <c r="AU2347">
        <v>22.6</v>
      </c>
      <c r="AV2347">
        <v>26.8</v>
      </c>
      <c r="AW2347">
        <v>15.4</v>
      </c>
      <c r="AX2347">
        <v>11.2</v>
      </c>
      <c r="AY2347">
        <v>1.375</v>
      </c>
      <c r="AZ2347">
        <v>0.41791044799999999</v>
      </c>
      <c r="BA2347">
        <v>0.84328358199999998</v>
      </c>
      <c r="BB2347">
        <v>1.142347255</v>
      </c>
      <c r="BC2347">
        <v>0.99909558799999998</v>
      </c>
      <c r="BD2347">
        <v>118.3</v>
      </c>
      <c r="BE2347">
        <v>140.4</v>
      </c>
      <c r="BF2347">
        <f t="shared" si="1106"/>
        <v>8.4454403052769758E-3</v>
      </c>
      <c r="BG2347">
        <f t="shared" si="1107"/>
        <v>7.1160654415954412E-3</v>
      </c>
      <c r="BH2347">
        <v>17.512944699999998</v>
      </c>
      <c r="BI2347">
        <v>13.91490988</v>
      </c>
    </row>
    <row r="2348" spans="1:61" x14ac:dyDescent="0.4">
      <c r="A2348" s="1">
        <v>34248.583468750003</v>
      </c>
      <c r="B2348">
        <v>23.1</v>
      </c>
      <c r="C2348">
        <v>0</v>
      </c>
      <c r="D2348">
        <v>76</v>
      </c>
      <c r="E2348">
        <v>0</v>
      </c>
      <c r="F2348">
        <f t="shared" si="1108"/>
        <v>0.71936734360861987</v>
      </c>
      <c r="G2348" s="2">
        <v>2.8699999999999999E-10</v>
      </c>
      <c r="H2348">
        <f t="shared" si="1092"/>
        <v>1.7521345600000002E-2</v>
      </c>
      <c r="I2348">
        <f t="shared" si="1093"/>
        <v>1.392198842E-2</v>
      </c>
      <c r="J2348">
        <v>0</v>
      </c>
      <c r="K2348">
        <f t="shared" si="1094"/>
        <v>0.28063265639138035</v>
      </c>
      <c r="M2348">
        <f t="shared" si="1095"/>
        <v>0</v>
      </c>
      <c r="N2348">
        <v>1</v>
      </c>
      <c r="O2348">
        <v>1</v>
      </c>
      <c r="P2348">
        <v>0</v>
      </c>
      <c r="Q2348">
        <f t="shared" si="1080"/>
        <v>0</v>
      </c>
      <c r="R2348">
        <f t="shared" si="1081"/>
        <v>0.51714285714285724</v>
      </c>
      <c r="S2348">
        <f t="shared" si="1096"/>
        <v>0.85631856199257783</v>
      </c>
      <c r="T2348">
        <f t="shared" si="1082"/>
        <v>0</v>
      </c>
      <c r="U2348">
        <f t="shared" si="1097"/>
        <v>0</v>
      </c>
      <c r="V2348" s="2">
        <f t="shared" si="1079"/>
        <v>1.5682367751865026E-4</v>
      </c>
      <c r="W2348">
        <f t="shared" si="1083"/>
        <v>0</v>
      </c>
      <c r="X2348">
        <f t="shared" si="1084"/>
        <v>0</v>
      </c>
      <c r="Y2348">
        <f t="shared" si="1085"/>
        <v>0</v>
      </c>
      <c r="Z2348">
        <f t="shared" si="1086"/>
        <v>0.99999999960103836</v>
      </c>
      <c r="AA2348">
        <v>1</v>
      </c>
      <c r="AB2348">
        <v>0.05</v>
      </c>
      <c r="AC2348">
        <v>0.1</v>
      </c>
      <c r="AD2348">
        <f t="shared" si="1087"/>
        <v>0</v>
      </c>
      <c r="AE2348">
        <f t="shared" si="1088"/>
        <v>0.1</v>
      </c>
      <c r="AF2348">
        <f t="shared" si="1089"/>
        <v>0.64642857142857146</v>
      </c>
      <c r="AG2348">
        <f t="shared" si="1098"/>
        <v>0.9985620596479714</v>
      </c>
      <c r="AH2348">
        <f t="shared" si="1099"/>
        <v>9.9856205964797152E-3</v>
      </c>
      <c r="AI2348">
        <v>6</v>
      </c>
      <c r="AJ2348">
        <v>28</v>
      </c>
      <c r="AK2348">
        <v>0.05</v>
      </c>
      <c r="AL2348">
        <f t="shared" si="1090"/>
        <v>18.100000000000001</v>
      </c>
      <c r="AM2348">
        <f t="shared" si="1100"/>
        <v>19.2</v>
      </c>
      <c r="AN2348">
        <f t="shared" si="1091"/>
        <v>7.3999999999999986</v>
      </c>
      <c r="AO2348">
        <f t="shared" si="1101"/>
        <v>6.3000000000000007</v>
      </c>
      <c r="AP2348">
        <f t="shared" si="1102"/>
        <v>1.1746031746031742</v>
      </c>
      <c r="AQ2348">
        <v>0.328125</v>
      </c>
      <c r="AR2348">
        <f t="shared" si="1103"/>
        <v>0.94270833333333348</v>
      </c>
      <c r="AS2348">
        <f t="shared" si="1104"/>
        <v>1.0542243429939713</v>
      </c>
      <c r="AT2348">
        <f t="shared" si="1105"/>
        <v>0.99382607334327511</v>
      </c>
      <c r="AU2348">
        <v>21.1</v>
      </c>
      <c r="AV2348">
        <v>26.8</v>
      </c>
      <c r="AW2348">
        <v>16.899999999999999</v>
      </c>
      <c r="AX2348">
        <v>11.2</v>
      </c>
      <c r="AY2348">
        <v>1.508928571</v>
      </c>
      <c r="AZ2348">
        <v>0.41791044799999999</v>
      </c>
      <c r="BA2348">
        <v>0.78731343300000001</v>
      </c>
      <c r="BB2348">
        <v>1.187592671</v>
      </c>
      <c r="BC2348">
        <v>0.99382607300000003</v>
      </c>
      <c r="BD2348">
        <v>118.3</v>
      </c>
      <c r="BE2348">
        <v>140.4</v>
      </c>
      <c r="BF2348">
        <f t="shared" si="1106"/>
        <v>8.4008966470268398E-3</v>
      </c>
      <c r="BG2348">
        <f t="shared" si="1107"/>
        <v>7.0785332834757833E-3</v>
      </c>
      <c r="BH2348">
        <v>17.5213456</v>
      </c>
      <c r="BI2348">
        <v>13.92198842</v>
      </c>
    </row>
    <row r="2349" spans="1:61" x14ac:dyDescent="0.4">
      <c r="A2349" s="1">
        <v>34248.62513547454</v>
      </c>
      <c r="B2349">
        <v>22.8</v>
      </c>
      <c r="C2349">
        <v>0</v>
      </c>
      <c r="D2349">
        <v>82</v>
      </c>
      <c r="E2349">
        <v>0</v>
      </c>
      <c r="F2349">
        <f t="shared" si="1108"/>
        <v>0.71936734360861987</v>
      </c>
      <c r="G2349" s="2">
        <v>2.8699999999999999E-10</v>
      </c>
      <c r="H2349">
        <f t="shared" si="1092"/>
        <v>1.7529715689999999E-2</v>
      </c>
      <c r="I2349">
        <f t="shared" si="1093"/>
        <v>1.3929040990000001E-2</v>
      </c>
      <c r="J2349">
        <v>0</v>
      </c>
      <c r="K2349">
        <f t="shared" si="1094"/>
        <v>0.28063265639138035</v>
      </c>
      <c r="M2349">
        <f t="shared" si="1095"/>
        <v>0</v>
      </c>
      <c r="N2349">
        <v>1</v>
      </c>
      <c r="O2349">
        <v>1</v>
      </c>
      <c r="P2349">
        <v>0</v>
      </c>
      <c r="Q2349">
        <f t="shared" si="1080"/>
        <v>0</v>
      </c>
      <c r="R2349">
        <f t="shared" si="1081"/>
        <v>0.50857142857142856</v>
      </c>
      <c r="S2349">
        <f t="shared" si="1096"/>
        <v>0.81670243467839476</v>
      </c>
      <c r="T2349">
        <f t="shared" si="1082"/>
        <v>0</v>
      </c>
      <c r="U2349">
        <f t="shared" si="1097"/>
        <v>0</v>
      </c>
      <c r="V2349" s="2">
        <f t="shared" si="1079"/>
        <v>1.5682367751865026E-4</v>
      </c>
      <c r="W2349">
        <f t="shared" si="1083"/>
        <v>0</v>
      </c>
      <c r="X2349">
        <f t="shared" si="1084"/>
        <v>0</v>
      </c>
      <c r="Y2349">
        <f t="shared" si="1085"/>
        <v>0</v>
      </c>
      <c r="Z2349">
        <f t="shared" si="1086"/>
        <v>0.99999999960103836</v>
      </c>
      <c r="AA2349">
        <v>1</v>
      </c>
      <c r="AB2349">
        <v>0.05</v>
      </c>
      <c r="AC2349">
        <v>0.1</v>
      </c>
      <c r="AD2349">
        <f t="shared" si="1087"/>
        <v>0</v>
      </c>
      <c r="AE2349">
        <f t="shared" si="1088"/>
        <v>0.1</v>
      </c>
      <c r="AF2349">
        <f t="shared" si="1089"/>
        <v>0.63571428571428579</v>
      </c>
      <c r="AG2349">
        <f t="shared" si="1098"/>
        <v>1.0075582103523608</v>
      </c>
      <c r="AH2349">
        <f t="shared" si="1099"/>
        <v>1.0075582103523609E-2</v>
      </c>
      <c r="AI2349">
        <v>6</v>
      </c>
      <c r="AJ2349">
        <v>28</v>
      </c>
      <c r="AK2349">
        <v>0.05</v>
      </c>
      <c r="AL2349">
        <f t="shared" si="1090"/>
        <v>17.8</v>
      </c>
      <c r="AM2349">
        <f t="shared" si="1100"/>
        <v>19.2</v>
      </c>
      <c r="AN2349">
        <f t="shared" si="1091"/>
        <v>7.6999999999999993</v>
      </c>
      <c r="AO2349">
        <f t="shared" si="1101"/>
        <v>6.3000000000000007</v>
      </c>
      <c r="AP2349">
        <f t="shared" si="1102"/>
        <v>1.2222222222222219</v>
      </c>
      <c r="AQ2349">
        <v>0.328125</v>
      </c>
      <c r="AR2349">
        <f t="shared" si="1103"/>
        <v>0.92708333333333337</v>
      </c>
      <c r="AS2349">
        <f t="shared" si="1104"/>
        <v>1.0680612317016633</v>
      </c>
      <c r="AT2349">
        <f t="shared" si="1105"/>
        <v>0.99018176689008375</v>
      </c>
      <c r="AU2349">
        <v>20.8</v>
      </c>
      <c r="AV2349">
        <v>26.8</v>
      </c>
      <c r="AW2349">
        <v>17.2</v>
      </c>
      <c r="AX2349">
        <v>11.2</v>
      </c>
      <c r="AY2349">
        <v>1.5357142859999999</v>
      </c>
      <c r="AZ2349">
        <v>0.41791044799999999</v>
      </c>
      <c r="BA2349">
        <v>0.77611940300000004</v>
      </c>
      <c r="BB2349">
        <v>1.1963577649999999</v>
      </c>
      <c r="BC2349">
        <v>0.99018176700000005</v>
      </c>
      <c r="BD2349">
        <v>118.3</v>
      </c>
      <c r="BE2349">
        <v>140.4</v>
      </c>
      <c r="BF2349">
        <f t="shared" si="1106"/>
        <v>8.3700910134411142E-3</v>
      </c>
      <c r="BG2349">
        <f t="shared" si="1107"/>
        <v>7.0525766880341883E-3</v>
      </c>
      <c r="BH2349">
        <v>17.52971569</v>
      </c>
      <c r="BI2349">
        <v>13.929040990000001</v>
      </c>
    </row>
    <row r="2350" spans="1:61" x14ac:dyDescent="0.4">
      <c r="A2350" s="1">
        <v>34248.666802199077</v>
      </c>
      <c r="B2350">
        <v>22.3</v>
      </c>
      <c r="C2350">
        <v>0</v>
      </c>
      <c r="D2350">
        <v>84</v>
      </c>
      <c r="E2350">
        <v>0</v>
      </c>
      <c r="F2350">
        <f t="shared" si="1108"/>
        <v>0.71936734360861987</v>
      </c>
      <c r="G2350" s="2">
        <v>2.8699999999999999E-10</v>
      </c>
      <c r="H2350">
        <f t="shared" si="1092"/>
        <v>1.7538020339999998E-2</v>
      </c>
      <c r="I2350">
        <f t="shared" si="1093"/>
        <v>1.393603843E-2</v>
      </c>
      <c r="J2350">
        <v>0</v>
      </c>
      <c r="K2350">
        <f t="shared" si="1094"/>
        <v>0.28063265639138035</v>
      </c>
      <c r="M2350">
        <f t="shared" si="1095"/>
        <v>0</v>
      </c>
      <c r="N2350">
        <v>1</v>
      </c>
      <c r="O2350">
        <v>1</v>
      </c>
      <c r="P2350">
        <v>0</v>
      </c>
      <c r="Q2350">
        <f t="shared" si="1080"/>
        <v>0</v>
      </c>
      <c r="R2350">
        <f t="shared" si="1081"/>
        <v>0.49428571428571433</v>
      </c>
      <c r="S2350">
        <f t="shared" si="1096"/>
        <v>0.74390303228252241</v>
      </c>
      <c r="T2350">
        <f t="shared" si="1082"/>
        <v>0</v>
      </c>
      <c r="U2350">
        <f t="shared" si="1097"/>
        <v>0</v>
      </c>
      <c r="V2350" s="2">
        <f t="shared" si="1079"/>
        <v>1.5682367751865026E-4</v>
      </c>
      <c r="W2350">
        <f t="shared" si="1083"/>
        <v>0</v>
      </c>
      <c r="X2350">
        <f t="shared" si="1084"/>
        <v>0</v>
      </c>
      <c r="Y2350">
        <f t="shared" si="1085"/>
        <v>0</v>
      </c>
      <c r="Z2350">
        <f t="shared" si="1086"/>
        <v>0.99999999960103836</v>
      </c>
      <c r="AA2350">
        <v>1</v>
      </c>
      <c r="AB2350">
        <v>0.05</v>
      </c>
      <c r="AC2350">
        <v>0.1</v>
      </c>
      <c r="AD2350">
        <f t="shared" si="1087"/>
        <v>0</v>
      </c>
      <c r="AE2350">
        <f t="shared" si="1088"/>
        <v>0.1</v>
      </c>
      <c r="AF2350">
        <f t="shared" si="1089"/>
        <v>0.61785714285714288</v>
      </c>
      <c r="AG2350">
        <f t="shared" si="1098"/>
        <v>1.0060741178918835</v>
      </c>
      <c r="AH2350">
        <f t="shared" si="1099"/>
        <v>1.0060741178918836E-2</v>
      </c>
      <c r="AI2350">
        <v>6</v>
      </c>
      <c r="AJ2350">
        <v>28</v>
      </c>
      <c r="AK2350">
        <v>0.05</v>
      </c>
      <c r="AL2350">
        <f t="shared" si="1090"/>
        <v>17.3</v>
      </c>
      <c r="AM2350">
        <f t="shared" si="1100"/>
        <v>19.2</v>
      </c>
      <c r="AN2350">
        <f t="shared" si="1091"/>
        <v>8.1999999999999993</v>
      </c>
      <c r="AO2350">
        <f t="shared" si="1101"/>
        <v>6.3000000000000007</v>
      </c>
      <c r="AP2350">
        <f t="shared" si="1102"/>
        <v>1.3015873015873014</v>
      </c>
      <c r="AQ2350">
        <v>0.328125</v>
      </c>
      <c r="AR2350">
        <f t="shared" si="1103"/>
        <v>0.90104166666666674</v>
      </c>
      <c r="AS2350">
        <f t="shared" si="1104"/>
        <v>1.0903390151004593</v>
      </c>
      <c r="AT2350">
        <f t="shared" si="1105"/>
        <v>0.98244088339780977</v>
      </c>
      <c r="AU2350">
        <v>20.3</v>
      </c>
      <c r="AV2350">
        <v>26.8</v>
      </c>
      <c r="AW2350">
        <v>17.7</v>
      </c>
      <c r="AX2350">
        <v>11.2</v>
      </c>
      <c r="AY2350">
        <v>1.5803571430000001</v>
      </c>
      <c r="AZ2350">
        <v>0.41791044799999999</v>
      </c>
      <c r="BA2350">
        <v>0.75746268699999997</v>
      </c>
      <c r="BB2350">
        <v>1.2107706730000001</v>
      </c>
      <c r="BC2350">
        <v>0.98244088299999999</v>
      </c>
      <c r="BD2350">
        <v>118.3</v>
      </c>
      <c r="BE2350">
        <v>140.4</v>
      </c>
      <c r="BF2350">
        <f t="shared" si="1106"/>
        <v>8.304656664393997E-3</v>
      </c>
      <c r="BG2350">
        <f t="shared" si="1107"/>
        <v>6.9974421866096865E-3</v>
      </c>
      <c r="BH2350">
        <v>17.538020339999999</v>
      </c>
      <c r="BI2350">
        <v>13.93603843</v>
      </c>
    </row>
    <row r="2351" spans="1:61" x14ac:dyDescent="0.4">
      <c r="A2351" s="1">
        <v>34248.708468923614</v>
      </c>
      <c r="B2351">
        <v>21.5</v>
      </c>
      <c r="C2351">
        <v>0</v>
      </c>
      <c r="D2351">
        <v>86</v>
      </c>
      <c r="E2351">
        <v>0</v>
      </c>
      <c r="F2351">
        <f t="shared" si="1108"/>
        <v>0.71936734360861987</v>
      </c>
      <c r="G2351" s="2">
        <v>2.8699999999999999E-10</v>
      </c>
      <c r="H2351">
        <f t="shared" si="1092"/>
        <v>1.7546186639999999E-2</v>
      </c>
      <c r="I2351">
        <f t="shared" si="1093"/>
        <v>1.39429193E-2</v>
      </c>
      <c r="J2351">
        <v>0</v>
      </c>
      <c r="K2351">
        <f t="shared" si="1094"/>
        <v>0.28063265639138035</v>
      </c>
      <c r="M2351">
        <f t="shared" si="1095"/>
        <v>0</v>
      </c>
      <c r="N2351">
        <v>1</v>
      </c>
      <c r="O2351">
        <v>1</v>
      </c>
      <c r="P2351">
        <v>0</v>
      </c>
      <c r="Q2351">
        <f t="shared" si="1080"/>
        <v>0</v>
      </c>
      <c r="R2351">
        <f t="shared" si="1081"/>
        <v>0.47142857142857142</v>
      </c>
      <c r="S2351">
        <f t="shared" si="1096"/>
        <v>0.61687497731995511</v>
      </c>
      <c r="T2351">
        <f t="shared" si="1082"/>
        <v>0</v>
      </c>
      <c r="U2351">
        <f t="shared" si="1097"/>
        <v>0</v>
      </c>
      <c r="V2351" s="2">
        <f t="shared" si="1079"/>
        <v>1.5682367751865026E-4</v>
      </c>
      <c r="W2351">
        <f t="shared" si="1083"/>
        <v>0</v>
      </c>
      <c r="X2351">
        <f t="shared" si="1084"/>
        <v>0</v>
      </c>
      <c r="Y2351">
        <f t="shared" si="1085"/>
        <v>0</v>
      </c>
      <c r="Z2351">
        <f t="shared" si="1086"/>
        <v>0.99999999960103836</v>
      </c>
      <c r="AA2351">
        <v>1</v>
      </c>
      <c r="AB2351">
        <v>0.05</v>
      </c>
      <c r="AC2351">
        <v>0.1</v>
      </c>
      <c r="AD2351">
        <f t="shared" si="1087"/>
        <v>0</v>
      </c>
      <c r="AE2351">
        <f t="shared" si="1088"/>
        <v>0.1</v>
      </c>
      <c r="AF2351">
        <f t="shared" si="1089"/>
        <v>0.5892857142857143</v>
      </c>
      <c r="AG2351">
        <f t="shared" si="1098"/>
        <v>0.96331115912608056</v>
      </c>
      <c r="AH2351">
        <f t="shared" si="1099"/>
        <v>9.6331115912608074E-3</v>
      </c>
      <c r="AI2351">
        <v>6</v>
      </c>
      <c r="AJ2351">
        <v>28</v>
      </c>
      <c r="AK2351">
        <v>0.05</v>
      </c>
      <c r="AL2351">
        <f t="shared" si="1090"/>
        <v>16.5</v>
      </c>
      <c r="AM2351">
        <f t="shared" si="1100"/>
        <v>19.2</v>
      </c>
      <c r="AN2351">
        <f t="shared" si="1091"/>
        <v>9</v>
      </c>
      <c r="AO2351">
        <f t="shared" si="1101"/>
        <v>6.3000000000000007</v>
      </c>
      <c r="AP2351">
        <f t="shared" si="1102"/>
        <v>1.4285714285714284</v>
      </c>
      <c r="AQ2351">
        <v>0.328125</v>
      </c>
      <c r="AR2351">
        <f t="shared" si="1103"/>
        <v>0.859375</v>
      </c>
      <c r="AS2351">
        <f t="shared" si="1104"/>
        <v>1.1241576121569357</v>
      </c>
      <c r="AT2351">
        <f t="shared" si="1105"/>
        <v>0.96607294794736653</v>
      </c>
      <c r="AU2351">
        <v>19.5</v>
      </c>
      <c r="AV2351">
        <v>26.8</v>
      </c>
      <c r="AW2351">
        <v>18.5</v>
      </c>
      <c r="AX2351">
        <v>11.2</v>
      </c>
      <c r="AY2351">
        <v>1.6517857140000001</v>
      </c>
      <c r="AZ2351">
        <v>0.41791044799999999</v>
      </c>
      <c r="BA2351">
        <v>0.72761193999999996</v>
      </c>
      <c r="BB2351">
        <v>1.233346571</v>
      </c>
      <c r="BC2351">
        <v>0.96607294799999999</v>
      </c>
      <c r="BD2351">
        <v>118.3</v>
      </c>
      <c r="BE2351">
        <v>140.4</v>
      </c>
      <c r="BF2351">
        <f t="shared" si="1106"/>
        <v>8.1662971085998872E-3</v>
      </c>
      <c r="BG2351">
        <f t="shared" si="1107"/>
        <v>6.8808614529914528E-3</v>
      </c>
      <c r="BH2351">
        <v>17.546186639999998</v>
      </c>
      <c r="BI2351">
        <v>13.9429193</v>
      </c>
    </row>
    <row r="2352" spans="1:61" x14ac:dyDescent="0.4">
      <c r="A2352" s="1">
        <v>34248.750135648152</v>
      </c>
      <c r="B2352">
        <v>21</v>
      </c>
      <c r="C2352">
        <v>0</v>
      </c>
      <c r="D2352">
        <v>87</v>
      </c>
      <c r="E2352">
        <v>0</v>
      </c>
      <c r="F2352">
        <f t="shared" si="1108"/>
        <v>0.71936734360861987</v>
      </c>
      <c r="G2352" s="2">
        <v>2.8699999999999999E-10</v>
      </c>
      <c r="H2352">
        <f t="shared" si="1092"/>
        <v>1.7554247209999999E-2</v>
      </c>
      <c r="I2352">
        <f t="shared" si="1093"/>
        <v>1.394971108E-2</v>
      </c>
      <c r="J2352">
        <v>0</v>
      </c>
      <c r="K2352">
        <f t="shared" si="1094"/>
        <v>0.28063265639138035</v>
      </c>
      <c r="M2352">
        <f t="shared" si="1095"/>
        <v>0</v>
      </c>
      <c r="N2352">
        <v>1</v>
      </c>
      <c r="O2352">
        <v>1</v>
      </c>
      <c r="P2352">
        <v>0</v>
      </c>
      <c r="Q2352">
        <f t="shared" si="1080"/>
        <v>0</v>
      </c>
      <c r="R2352">
        <f t="shared" si="1081"/>
        <v>0.45714285714285713</v>
      </c>
      <c r="S2352">
        <f t="shared" si="1096"/>
        <v>0.53569424717610881</v>
      </c>
      <c r="T2352">
        <f t="shared" si="1082"/>
        <v>0</v>
      </c>
      <c r="U2352">
        <f t="shared" si="1097"/>
        <v>0</v>
      </c>
      <c r="V2352" s="2">
        <f t="shared" si="1079"/>
        <v>1.5682367751865026E-4</v>
      </c>
      <c r="W2352">
        <f t="shared" si="1083"/>
        <v>0</v>
      </c>
      <c r="X2352">
        <f t="shared" si="1084"/>
        <v>0</v>
      </c>
      <c r="Y2352">
        <f t="shared" si="1085"/>
        <v>0</v>
      </c>
      <c r="Z2352">
        <f t="shared" si="1086"/>
        <v>0.99999999960103836</v>
      </c>
      <c r="AA2352">
        <v>1</v>
      </c>
      <c r="AB2352">
        <v>0.05</v>
      </c>
      <c r="AC2352">
        <v>0.1</v>
      </c>
      <c r="AD2352">
        <f t="shared" si="1087"/>
        <v>0</v>
      </c>
      <c r="AE2352">
        <f t="shared" si="1088"/>
        <v>0.1</v>
      </c>
      <c r="AF2352">
        <f t="shared" si="1089"/>
        <v>0.5714285714285714</v>
      </c>
      <c r="AG2352">
        <f t="shared" si="1098"/>
        <v>0.9145064442849794</v>
      </c>
      <c r="AH2352">
        <f t="shared" si="1099"/>
        <v>9.1450644428497947E-3</v>
      </c>
      <c r="AI2352">
        <v>6</v>
      </c>
      <c r="AJ2352">
        <v>28</v>
      </c>
      <c r="AK2352">
        <v>0.05</v>
      </c>
      <c r="AL2352">
        <f t="shared" si="1090"/>
        <v>16</v>
      </c>
      <c r="AM2352">
        <f t="shared" si="1100"/>
        <v>19.2</v>
      </c>
      <c r="AN2352">
        <f t="shared" si="1091"/>
        <v>9.5</v>
      </c>
      <c r="AO2352">
        <f t="shared" si="1101"/>
        <v>6.3000000000000007</v>
      </c>
      <c r="AP2352">
        <f t="shared" si="1102"/>
        <v>1.5079365079365077</v>
      </c>
      <c r="AQ2352">
        <v>0.328125</v>
      </c>
      <c r="AR2352">
        <f t="shared" si="1103"/>
        <v>0.83333333333333337</v>
      </c>
      <c r="AS2352">
        <f t="shared" si="1104"/>
        <v>1.1442790327457002</v>
      </c>
      <c r="AT2352">
        <f t="shared" si="1105"/>
        <v>0.95356586062141691</v>
      </c>
      <c r="AU2352">
        <v>19</v>
      </c>
      <c r="AV2352">
        <v>26.8</v>
      </c>
      <c r="AW2352">
        <v>19</v>
      </c>
      <c r="AX2352">
        <v>11.2</v>
      </c>
      <c r="AY2352">
        <v>1.696428571</v>
      </c>
      <c r="AZ2352">
        <v>0.41791044799999999</v>
      </c>
      <c r="BA2352">
        <v>0.70895522399999999</v>
      </c>
      <c r="BB2352">
        <v>1.2471690259999999</v>
      </c>
      <c r="BC2352">
        <v>0.95356586099999996</v>
      </c>
      <c r="BD2352">
        <v>118.3</v>
      </c>
      <c r="BE2352">
        <v>140.4</v>
      </c>
      <c r="BF2352">
        <f t="shared" si="1106"/>
        <v>8.0605736316265164E-3</v>
      </c>
      <c r="BG2352">
        <f t="shared" si="1107"/>
        <v>6.7917796367521358E-3</v>
      </c>
      <c r="BH2352">
        <v>17.55424721</v>
      </c>
      <c r="BI2352">
        <v>13.94971108</v>
      </c>
    </row>
    <row r="2353" spans="1:61" x14ac:dyDescent="0.4">
      <c r="A2353" s="1">
        <v>34248.791802372682</v>
      </c>
      <c r="B2353">
        <v>20.8</v>
      </c>
      <c r="C2353">
        <v>0</v>
      </c>
      <c r="D2353">
        <v>88</v>
      </c>
      <c r="E2353">
        <v>0</v>
      </c>
      <c r="F2353">
        <f t="shared" si="1108"/>
        <v>0.71936734360861987</v>
      </c>
      <c r="G2353" s="2">
        <v>2.8699999999999999E-10</v>
      </c>
      <c r="H2353">
        <f t="shared" si="1092"/>
        <v>1.7562261629999999E-2</v>
      </c>
      <c r="I2353">
        <f t="shared" si="1093"/>
        <v>1.395646396E-2</v>
      </c>
      <c r="J2353">
        <v>0</v>
      </c>
      <c r="K2353">
        <f t="shared" si="1094"/>
        <v>0.28063265639138035</v>
      </c>
      <c r="M2353">
        <f t="shared" si="1095"/>
        <v>0</v>
      </c>
      <c r="N2353">
        <v>1</v>
      </c>
      <c r="O2353">
        <v>1</v>
      </c>
      <c r="P2353">
        <v>0</v>
      </c>
      <c r="Q2353">
        <f t="shared" si="1080"/>
        <v>0</v>
      </c>
      <c r="R2353">
        <f t="shared" si="1081"/>
        <v>0.45142857142857146</v>
      </c>
      <c r="S2353">
        <f t="shared" si="1096"/>
        <v>0.50362756215949733</v>
      </c>
      <c r="T2353">
        <f t="shared" si="1082"/>
        <v>0</v>
      </c>
      <c r="U2353">
        <f t="shared" si="1097"/>
        <v>0</v>
      </c>
      <c r="V2353" s="2">
        <f t="shared" si="1079"/>
        <v>1.5682367751865026E-4</v>
      </c>
      <c r="W2353">
        <f t="shared" si="1083"/>
        <v>0</v>
      </c>
      <c r="X2353">
        <f t="shared" si="1084"/>
        <v>0</v>
      </c>
      <c r="Y2353">
        <f t="shared" si="1085"/>
        <v>0</v>
      </c>
      <c r="Z2353">
        <f t="shared" si="1086"/>
        <v>0.99999999960103836</v>
      </c>
      <c r="AA2353">
        <v>1</v>
      </c>
      <c r="AB2353">
        <v>0.05</v>
      </c>
      <c r="AC2353">
        <v>0.1</v>
      </c>
      <c r="AD2353">
        <f t="shared" si="1087"/>
        <v>0</v>
      </c>
      <c r="AE2353">
        <f t="shared" si="1088"/>
        <v>0.1</v>
      </c>
      <c r="AF2353">
        <f t="shared" si="1089"/>
        <v>0.56428571428571428</v>
      </c>
      <c r="AG2353">
        <f t="shared" si="1098"/>
        <v>0.89099302931898017</v>
      </c>
      <c r="AH2353">
        <f t="shared" si="1099"/>
        <v>8.9099302931898022E-3</v>
      </c>
      <c r="AI2353">
        <v>6</v>
      </c>
      <c r="AJ2353">
        <v>28</v>
      </c>
      <c r="AK2353">
        <v>0.05</v>
      </c>
      <c r="AL2353">
        <f t="shared" si="1090"/>
        <v>15.8</v>
      </c>
      <c r="AM2353">
        <f t="shared" si="1100"/>
        <v>19.2</v>
      </c>
      <c r="AN2353">
        <f t="shared" si="1091"/>
        <v>9.6999999999999993</v>
      </c>
      <c r="AO2353">
        <f t="shared" si="1101"/>
        <v>6.3000000000000007</v>
      </c>
      <c r="AP2353">
        <f t="shared" si="1102"/>
        <v>1.5396825396825393</v>
      </c>
      <c r="AQ2353">
        <v>0.328125</v>
      </c>
      <c r="AR2353">
        <f t="shared" si="1103"/>
        <v>0.82291666666666674</v>
      </c>
      <c r="AS2353">
        <f t="shared" si="1104"/>
        <v>1.1521283347067961</v>
      </c>
      <c r="AT2353">
        <f t="shared" si="1105"/>
        <v>0.94810560876913441</v>
      </c>
      <c r="AU2353">
        <v>18.8</v>
      </c>
      <c r="AV2353">
        <v>26.8</v>
      </c>
      <c r="AW2353">
        <v>19.2</v>
      </c>
      <c r="AX2353">
        <v>11.2</v>
      </c>
      <c r="AY2353">
        <v>1.7142857140000001</v>
      </c>
      <c r="AZ2353">
        <v>0.41791044799999999</v>
      </c>
      <c r="BA2353">
        <v>0.70149253700000003</v>
      </c>
      <c r="BB2353">
        <v>1.2526386780000001</v>
      </c>
      <c r="BC2353">
        <v>0.94810560899999996</v>
      </c>
      <c r="BD2353">
        <v>118.3</v>
      </c>
      <c r="BE2353">
        <v>140.4</v>
      </c>
      <c r="BF2353">
        <f t="shared" si="1106"/>
        <v>8.0144176565438239E-3</v>
      </c>
      <c r="BG2353">
        <f t="shared" si="1107"/>
        <v>6.7528889529914525E-3</v>
      </c>
      <c r="BH2353">
        <v>17.562261629999998</v>
      </c>
      <c r="BI2353">
        <v>13.956463960000001</v>
      </c>
    </row>
    <row r="2354" spans="1:61" x14ac:dyDescent="0.4">
      <c r="A2354" s="1">
        <v>34248.833469097219</v>
      </c>
      <c r="B2354">
        <v>20.399999999999999</v>
      </c>
      <c r="C2354">
        <v>0</v>
      </c>
      <c r="D2354">
        <v>89</v>
      </c>
      <c r="E2354">
        <v>0</v>
      </c>
      <c r="F2354">
        <f t="shared" si="1108"/>
        <v>0.71936734360861987</v>
      </c>
      <c r="G2354" s="2">
        <v>2.8699999999999999E-10</v>
      </c>
      <c r="H2354">
        <f t="shared" si="1092"/>
        <v>1.7570177419999999E-2</v>
      </c>
      <c r="I2354">
        <f t="shared" si="1093"/>
        <v>1.396313375E-2</v>
      </c>
      <c r="J2354">
        <v>0</v>
      </c>
      <c r="K2354">
        <f t="shared" si="1094"/>
        <v>0.28063265639138035</v>
      </c>
      <c r="M2354">
        <f t="shared" si="1095"/>
        <v>0</v>
      </c>
      <c r="N2354">
        <v>1</v>
      </c>
      <c r="O2354">
        <v>1</v>
      </c>
      <c r="P2354">
        <v>0</v>
      </c>
      <c r="Q2354">
        <f t="shared" si="1080"/>
        <v>0</v>
      </c>
      <c r="R2354">
        <f t="shared" si="1081"/>
        <v>0.43999999999999995</v>
      </c>
      <c r="S2354">
        <f t="shared" si="1096"/>
        <v>0.44105290123011476</v>
      </c>
      <c r="T2354">
        <f t="shared" si="1082"/>
        <v>0</v>
      </c>
      <c r="U2354">
        <f t="shared" si="1097"/>
        <v>0</v>
      </c>
      <c r="V2354" s="2">
        <f t="shared" si="1079"/>
        <v>1.5682367751865026E-4</v>
      </c>
      <c r="W2354">
        <f t="shared" si="1083"/>
        <v>0</v>
      </c>
      <c r="X2354">
        <f t="shared" si="1084"/>
        <v>0</v>
      </c>
      <c r="Y2354">
        <f t="shared" si="1085"/>
        <v>0</v>
      </c>
      <c r="Z2354">
        <f t="shared" si="1086"/>
        <v>0.99999999960103836</v>
      </c>
      <c r="AA2354">
        <v>1</v>
      </c>
      <c r="AB2354">
        <v>0.05</v>
      </c>
      <c r="AC2354">
        <v>0.1</v>
      </c>
      <c r="AD2354">
        <f t="shared" si="1087"/>
        <v>0</v>
      </c>
      <c r="AE2354">
        <f t="shared" si="1088"/>
        <v>0.1</v>
      </c>
      <c r="AF2354">
        <f t="shared" si="1089"/>
        <v>0.54999999999999993</v>
      </c>
      <c r="AG2354">
        <f t="shared" si="1098"/>
        <v>0.83824620274027528</v>
      </c>
      <c r="AH2354">
        <f t="shared" si="1099"/>
        <v>8.3824620274027539E-3</v>
      </c>
      <c r="AI2354">
        <v>6</v>
      </c>
      <c r="AJ2354">
        <v>28</v>
      </c>
      <c r="AK2354">
        <v>0.05</v>
      </c>
      <c r="AL2354">
        <f t="shared" si="1090"/>
        <v>15.399999999999999</v>
      </c>
      <c r="AM2354">
        <f t="shared" si="1100"/>
        <v>19.2</v>
      </c>
      <c r="AN2354">
        <f t="shared" si="1091"/>
        <v>10.100000000000001</v>
      </c>
      <c r="AO2354">
        <f t="shared" si="1101"/>
        <v>6.3000000000000007</v>
      </c>
      <c r="AP2354">
        <f t="shared" si="1102"/>
        <v>1.6031746031746033</v>
      </c>
      <c r="AQ2354">
        <v>0.328125</v>
      </c>
      <c r="AR2354">
        <f t="shared" si="1103"/>
        <v>0.80208333333333326</v>
      </c>
      <c r="AS2354">
        <f t="shared" si="1104"/>
        <v>1.1675065694597264</v>
      </c>
      <c r="AT2354">
        <f t="shared" si="1105"/>
        <v>0.9364375609208222</v>
      </c>
      <c r="AU2354">
        <v>18.399999999999999</v>
      </c>
      <c r="AV2354">
        <v>26.8</v>
      </c>
      <c r="AW2354">
        <v>19.600000000000001</v>
      </c>
      <c r="AX2354">
        <v>11.2</v>
      </c>
      <c r="AY2354">
        <v>1.75</v>
      </c>
      <c r="AZ2354">
        <v>0.41791044799999999</v>
      </c>
      <c r="BA2354">
        <v>0.68656716399999995</v>
      </c>
      <c r="BB2354">
        <v>1.263479325</v>
      </c>
      <c r="BC2354">
        <v>0.93643756099999997</v>
      </c>
      <c r="BD2354">
        <v>118.3</v>
      </c>
      <c r="BE2354">
        <v>140.4</v>
      </c>
      <c r="BF2354">
        <f t="shared" si="1106"/>
        <v>7.9157866519088942E-3</v>
      </c>
      <c r="BG2354">
        <f t="shared" si="1107"/>
        <v>6.6697831980056972E-3</v>
      </c>
      <c r="BH2354">
        <v>17.57017742</v>
      </c>
      <c r="BI2354">
        <v>13.963133750000001</v>
      </c>
    </row>
    <row r="2355" spans="1:61" x14ac:dyDescent="0.4">
      <c r="A2355" s="1">
        <v>34248.875135821756</v>
      </c>
      <c r="B2355">
        <v>20.5</v>
      </c>
      <c r="C2355">
        <v>0</v>
      </c>
      <c r="D2355">
        <v>89</v>
      </c>
      <c r="E2355">
        <v>0</v>
      </c>
      <c r="F2355">
        <f t="shared" si="1108"/>
        <v>0.71936734360861987</v>
      </c>
      <c r="G2355" s="2">
        <v>2.8699999999999999E-10</v>
      </c>
      <c r="H2355">
        <f t="shared" si="1092"/>
        <v>1.7578118640000001E-2</v>
      </c>
      <c r="I2355">
        <f t="shared" si="1093"/>
        <v>1.396982496E-2</v>
      </c>
      <c r="J2355">
        <v>0</v>
      </c>
      <c r="K2355">
        <f t="shared" si="1094"/>
        <v>0.28063265639138035</v>
      </c>
      <c r="M2355">
        <f t="shared" si="1095"/>
        <v>0</v>
      </c>
      <c r="N2355">
        <v>1</v>
      </c>
      <c r="O2355">
        <v>1</v>
      </c>
      <c r="P2355">
        <v>0</v>
      </c>
      <c r="Q2355">
        <f t="shared" si="1080"/>
        <v>0</v>
      </c>
      <c r="R2355">
        <f t="shared" si="1081"/>
        <v>0.44285714285714284</v>
      </c>
      <c r="S2355">
        <f t="shared" si="1096"/>
        <v>0.45645736177130791</v>
      </c>
      <c r="T2355">
        <f t="shared" si="1082"/>
        <v>0</v>
      </c>
      <c r="U2355">
        <f t="shared" si="1097"/>
        <v>0</v>
      </c>
      <c r="V2355" s="2">
        <f t="shared" si="1079"/>
        <v>1.5682367751865026E-4</v>
      </c>
      <c r="W2355">
        <f t="shared" si="1083"/>
        <v>0</v>
      </c>
      <c r="X2355">
        <f t="shared" si="1084"/>
        <v>0</v>
      </c>
      <c r="Y2355">
        <f t="shared" si="1085"/>
        <v>0</v>
      </c>
      <c r="Z2355">
        <f t="shared" si="1086"/>
        <v>0.99999999960103836</v>
      </c>
      <c r="AA2355">
        <v>1</v>
      </c>
      <c r="AB2355">
        <v>0.05</v>
      </c>
      <c r="AC2355">
        <v>0.1</v>
      </c>
      <c r="AD2355">
        <f t="shared" si="1087"/>
        <v>0</v>
      </c>
      <c r="AE2355">
        <f t="shared" si="1088"/>
        <v>0.1</v>
      </c>
      <c r="AF2355">
        <f t="shared" si="1089"/>
        <v>0.5535714285714286</v>
      </c>
      <c r="AG2355">
        <f t="shared" si="1098"/>
        <v>0.8520809343189597</v>
      </c>
      <c r="AH2355">
        <f t="shared" si="1099"/>
        <v>8.5208093431895972E-3</v>
      </c>
      <c r="AI2355">
        <v>6</v>
      </c>
      <c r="AJ2355">
        <v>28</v>
      </c>
      <c r="AK2355">
        <v>0.05</v>
      </c>
      <c r="AL2355">
        <f t="shared" si="1090"/>
        <v>15.5</v>
      </c>
      <c r="AM2355">
        <f t="shared" si="1100"/>
        <v>19.2</v>
      </c>
      <c r="AN2355">
        <f t="shared" si="1091"/>
        <v>10</v>
      </c>
      <c r="AO2355">
        <f t="shared" si="1101"/>
        <v>6.3000000000000007</v>
      </c>
      <c r="AP2355">
        <f t="shared" si="1102"/>
        <v>1.5873015873015872</v>
      </c>
      <c r="AQ2355">
        <v>0.328125</v>
      </c>
      <c r="AR2355">
        <f t="shared" si="1103"/>
        <v>0.80729166666666674</v>
      </c>
      <c r="AS2355">
        <f t="shared" si="1104"/>
        <v>1.1637009321801948</v>
      </c>
      <c r="AT2355">
        <f t="shared" si="1105"/>
        <v>0.93944606504130312</v>
      </c>
      <c r="AU2355">
        <v>18.5</v>
      </c>
      <c r="AV2355">
        <v>26.8</v>
      </c>
      <c r="AW2355">
        <v>19.5</v>
      </c>
      <c r="AX2355">
        <v>11.2</v>
      </c>
      <c r="AY2355">
        <v>1.741071429</v>
      </c>
      <c r="AZ2355">
        <v>0.41791044799999999</v>
      </c>
      <c r="BA2355">
        <v>0.69029850699999995</v>
      </c>
      <c r="BB2355">
        <v>1.260781328</v>
      </c>
      <c r="BC2355">
        <v>0.93944606500000005</v>
      </c>
      <c r="BD2355">
        <v>118.3</v>
      </c>
      <c r="BE2355">
        <v>140.4</v>
      </c>
      <c r="BF2355">
        <f t="shared" si="1106"/>
        <v>7.9412177940938553E-3</v>
      </c>
      <c r="BG2355">
        <f t="shared" si="1107"/>
        <v>6.6912112891737889E-3</v>
      </c>
      <c r="BH2355">
        <v>17.57811864</v>
      </c>
      <c r="BI2355">
        <v>13.96982496</v>
      </c>
    </row>
    <row r="2356" spans="1:61" x14ac:dyDescent="0.4">
      <c r="A2356" s="1">
        <v>34248.916802546293</v>
      </c>
      <c r="B2356">
        <v>20.2</v>
      </c>
      <c r="C2356">
        <v>0</v>
      </c>
      <c r="D2356">
        <v>90</v>
      </c>
      <c r="E2356">
        <v>0</v>
      </c>
      <c r="F2356">
        <f t="shared" si="1108"/>
        <v>0.71936734360861987</v>
      </c>
      <c r="G2356" s="2">
        <v>2.8699999999999999E-10</v>
      </c>
      <c r="H2356">
        <f t="shared" si="1092"/>
        <v>1.7585982049999997E-2</v>
      </c>
      <c r="I2356">
        <f t="shared" si="1093"/>
        <v>1.3976450610000002E-2</v>
      </c>
      <c r="J2356">
        <v>0</v>
      </c>
      <c r="K2356">
        <f t="shared" si="1094"/>
        <v>0.28063265639138035</v>
      </c>
      <c r="M2356">
        <f t="shared" si="1095"/>
        <v>0</v>
      </c>
      <c r="N2356">
        <v>1</v>
      </c>
      <c r="O2356">
        <v>1</v>
      </c>
      <c r="P2356">
        <v>0</v>
      </c>
      <c r="Q2356">
        <f t="shared" si="1080"/>
        <v>0</v>
      </c>
      <c r="R2356">
        <f t="shared" si="1081"/>
        <v>0.43428571428571427</v>
      </c>
      <c r="S2356">
        <f t="shared" si="1096"/>
        <v>0.41081909812444711</v>
      </c>
      <c r="T2356">
        <f t="shared" si="1082"/>
        <v>0</v>
      </c>
      <c r="U2356">
        <f t="shared" si="1097"/>
        <v>0</v>
      </c>
      <c r="V2356" s="2">
        <f t="shared" si="1079"/>
        <v>1.5682367751865026E-4</v>
      </c>
      <c r="W2356">
        <f t="shared" si="1083"/>
        <v>0</v>
      </c>
      <c r="X2356">
        <f t="shared" si="1084"/>
        <v>0</v>
      </c>
      <c r="Y2356">
        <f t="shared" si="1085"/>
        <v>0</v>
      </c>
      <c r="Z2356">
        <f t="shared" si="1086"/>
        <v>0.99999999960103836</v>
      </c>
      <c r="AA2356">
        <v>1</v>
      </c>
      <c r="AB2356">
        <v>0.05</v>
      </c>
      <c r="AC2356">
        <v>0.1</v>
      </c>
      <c r="AD2356">
        <f t="shared" si="1087"/>
        <v>0</v>
      </c>
      <c r="AE2356">
        <f t="shared" si="1088"/>
        <v>0.1</v>
      </c>
      <c r="AF2356">
        <f t="shared" si="1089"/>
        <v>0.54285714285714282</v>
      </c>
      <c r="AG2356">
        <f t="shared" si="1098"/>
        <v>0.8094452350459701</v>
      </c>
      <c r="AH2356">
        <f t="shared" si="1099"/>
        <v>8.0944523504597032E-3</v>
      </c>
      <c r="AI2356">
        <v>6</v>
      </c>
      <c r="AJ2356">
        <v>28</v>
      </c>
      <c r="AK2356">
        <v>0.05</v>
      </c>
      <c r="AL2356">
        <f t="shared" si="1090"/>
        <v>15.2</v>
      </c>
      <c r="AM2356">
        <f t="shared" si="1100"/>
        <v>19.2</v>
      </c>
      <c r="AN2356">
        <f t="shared" si="1091"/>
        <v>10.3</v>
      </c>
      <c r="AO2356">
        <f t="shared" si="1101"/>
        <v>6.3000000000000007</v>
      </c>
      <c r="AP2356">
        <f t="shared" si="1102"/>
        <v>1.6349206349206349</v>
      </c>
      <c r="AQ2356">
        <v>0.328125</v>
      </c>
      <c r="AR2356">
        <f t="shared" si="1103"/>
        <v>0.79166666666666663</v>
      </c>
      <c r="AS2356">
        <f t="shared" si="1104"/>
        <v>1.1750425587648941</v>
      </c>
      <c r="AT2356">
        <f t="shared" si="1105"/>
        <v>0.93024202568887437</v>
      </c>
      <c r="AU2356">
        <v>18.2</v>
      </c>
      <c r="AV2356">
        <v>26.8</v>
      </c>
      <c r="AW2356">
        <v>19.8</v>
      </c>
      <c r="AX2356">
        <v>11.2</v>
      </c>
      <c r="AY2356">
        <v>1.7678571430000001</v>
      </c>
      <c r="AZ2356">
        <v>0.41791044799999999</v>
      </c>
      <c r="BA2356">
        <v>0.67910447799999996</v>
      </c>
      <c r="BB2356">
        <v>1.2688513809999999</v>
      </c>
      <c r="BC2356">
        <v>0.93024202600000006</v>
      </c>
      <c r="BD2356">
        <v>118.3</v>
      </c>
      <c r="BE2356">
        <v>140.4</v>
      </c>
      <c r="BF2356">
        <f t="shared" si="1106"/>
        <v>7.8634152636422178E-3</v>
      </c>
      <c r="BG2356">
        <f t="shared" si="1107"/>
        <v>6.6256554558404559E-3</v>
      </c>
      <c r="BH2356">
        <v>17.585982049999998</v>
      </c>
      <c r="BI2356">
        <v>13.976450610000001</v>
      </c>
    </row>
    <row r="2357" spans="1:61" x14ac:dyDescent="0.4">
      <c r="A2357" s="1">
        <v>34248.95846927083</v>
      </c>
      <c r="B2357">
        <v>19.7</v>
      </c>
      <c r="C2357">
        <v>0.5</v>
      </c>
      <c r="D2357">
        <v>95</v>
      </c>
      <c r="E2357">
        <v>1</v>
      </c>
      <c r="F2357">
        <f t="shared" si="1108"/>
        <v>0.71568949807136772</v>
      </c>
      <c r="G2357" s="2">
        <v>2.8699999999999999E-10</v>
      </c>
      <c r="H2357">
        <f t="shared" si="1092"/>
        <v>1.7593706009999998E-2</v>
      </c>
      <c r="I2357">
        <f t="shared" si="1093"/>
        <v>1.3982958760000001E-2</v>
      </c>
      <c r="J2357">
        <v>0</v>
      </c>
      <c r="K2357">
        <f t="shared" si="1094"/>
        <v>0.2843105019286325</v>
      </c>
      <c r="M2357">
        <f t="shared" si="1095"/>
        <v>3.6778455372521355E-3</v>
      </c>
      <c r="N2357">
        <v>1</v>
      </c>
      <c r="O2357">
        <v>1</v>
      </c>
      <c r="P2357">
        <v>0</v>
      </c>
      <c r="Q2357">
        <f t="shared" si="1080"/>
        <v>0</v>
      </c>
      <c r="R2357">
        <f t="shared" si="1081"/>
        <v>0.42</v>
      </c>
      <c r="S2357">
        <f t="shared" si="1096"/>
        <v>0.33923192224762655</v>
      </c>
      <c r="T2357">
        <f t="shared" si="1082"/>
        <v>0</v>
      </c>
      <c r="U2357">
        <f t="shared" si="1097"/>
        <v>0</v>
      </c>
      <c r="V2357" s="2">
        <f t="shared" si="1079"/>
        <v>1.5682367751865026E-4</v>
      </c>
      <c r="W2357">
        <f t="shared" si="1083"/>
        <v>9.8336627111585806E-2</v>
      </c>
      <c r="X2357">
        <f t="shared" si="1084"/>
        <v>0</v>
      </c>
      <c r="Y2357">
        <f t="shared" si="1085"/>
        <v>9.8336627111585806E-2</v>
      </c>
      <c r="Z2357">
        <f t="shared" si="1086"/>
        <v>0.99999999959898811</v>
      </c>
      <c r="AA2357">
        <v>1</v>
      </c>
      <c r="AB2357">
        <v>0.05</v>
      </c>
      <c r="AC2357">
        <v>0.1</v>
      </c>
      <c r="AD2357">
        <f t="shared" si="1087"/>
        <v>9.5162581964040482E-2</v>
      </c>
      <c r="AE2357">
        <f t="shared" si="1088"/>
        <v>9.048374180359596E-2</v>
      </c>
      <c r="AF2357">
        <f t="shared" si="1089"/>
        <v>0.52500000000000002</v>
      </c>
      <c r="AG2357">
        <f t="shared" si="1098"/>
        <v>0.73213891470186609</v>
      </c>
      <c r="AH2357">
        <f t="shared" si="1099"/>
        <v>6.6246668522248623E-3</v>
      </c>
      <c r="AI2357">
        <v>6</v>
      </c>
      <c r="AJ2357">
        <v>28</v>
      </c>
      <c r="AK2357">
        <v>0.05</v>
      </c>
      <c r="AL2357">
        <f t="shared" si="1090"/>
        <v>14.7</v>
      </c>
      <c r="AM2357">
        <f t="shared" si="1100"/>
        <v>19.2</v>
      </c>
      <c r="AN2357">
        <f t="shared" si="1091"/>
        <v>10.8</v>
      </c>
      <c r="AO2357">
        <f t="shared" si="1101"/>
        <v>6.3000000000000007</v>
      </c>
      <c r="AP2357">
        <f t="shared" si="1102"/>
        <v>1.7142857142857142</v>
      </c>
      <c r="AQ2357">
        <v>0.328125</v>
      </c>
      <c r="AR2357">
        <f t="shared" si="1103"/>
        <v>0.765625</v>
      </c>
      <c r="AS2357">
        <f t="shared" si="1104"/>
        <v>1.1934618802261341</v>
      </c>
      <c r="AT2357">
        <f t="shared" si="1105"/>
        <v>0.91374425204813392</v>
      </c>
      <c r="AU2357">
        <v>17.7</v>
      </c>
      <c r="AV2357">
        <v>26.8</v>
      </c>
      <c r="AW2357">
        <v>20.3</v>
      </c>
      <c r="AX2357">
        <v>11.2</v>
      </c>
      <c r="AY2357">
        <v>1.8125</v>
      </c>
      <c r="AZ2357">
        <v>0.41791044799999999</v>
      </c>
      <c r="BA2357">
        <v>0.66044776100000002</v>
      </c>
      <c r="BB2357">
        <v>1.282144817</v>
      </c>
      <c r="BC2357">
        <v>0.91374425199999998</v>
      </c>
      <c r="BD2357">
        <v>118.3</v>
      </c>
      <c r="BE2357">
        <v>140.4</v>
      </c>
      <c r="BF2357">
        <f t="shared" si="1106"/>
        <v>7.7239581745404389E-3</v>
      </c>
      <c r="BG2357">
        <f t="shared" si="1107"/>
        <v>6.5081499430199429E-3</v>
      </c>
      <c r="BH2357">
        <v>17.593706009999998</v>
      </c>
      <c r="BI2357">
        <v>13.982958760000001</v>
      </c>
    </row>
    <row r="2358" spans="1:61" x14ac:dyDescent="0.4">
      <c r="A2358" s="1">
        <v>34249.000135995368</v>
      </c>
      <c r="B2358">
        <v>19.5</v>
      </c>
      <c r="C2358">
        <v>0.5</v>
      </c>
      <c r="D2358">
        <v>96</v>
      </c>
      <c r="E2358">
        <v>2</v>
      </c>
      <c r="F2358">
        <f t="shared" si="1108"/>
        <v>0.71250920319351319</v>
      </c>
      <c r="G2358" s="2">
        <v>2.8699999999999999E-10</v>
      </c>
      <c r="H2358">
        <f t="shared" si="1092"/>
        <v>1.7601370889999999E-2</v>
      </c>
      <c r="I2358">
        <f t="shared" si="1093"/>
        <v>1.398941714E-2</v>
      </c>
      <c r="J2358">
        <v>0</v>
      </c>
      <c r="K2358">
        <f t="shared" si="1094"/>
        <v>0.28749079680648704</v>
      </c>
      <c r="M2358">
        <f t="shared" si="1095"/>
        <v>3.180294877854564E-3</v>
      </c>
      <c r="N2358">
        <v>1</v>
      </c>
      <c r="O2358">
        <v>1</v>
      </c>
      <c r="P2358">
        <v>0</v>
      </c>
      <c r="Q2358">
        <f t="shared" si="1080"/>
        <v>0</v>
      </c>
      <c r="R2358">
        <f t="shared" si="1081"/>
        <v>0.41428571428571431</v>
      </c>
      <c r="S2358">
        <f t="shared" si="1096"/>
        <v>0.3124390784552678</v>
      </c>
      <c r="T2358">
        <f t="shared" si="1082"/>
        <v>0</v>
      </c>
      <c r="U2358">
        <f t="shared" si="1097"/>
        <v>0</v>
      </c>
      <c r="V2358" s="2">
        <f t="shared" si="1079"/>
        <v>1.5682367751865026E-4</v>
      </c>
      <c r="W2358">
        <f t="shared" si="1083"/>
        <v>9.8336627111585806E-2</v>
      </c>
      <c r="X2358">
        <f t="shared" si="1084"/>
        <v>0</v>
      </c>
      <c r="Y2358">
        <f t="shared" si="1085"/>
        <v>9.8336627111585806E-2</v>
      </c>
      <c r="Z2358">
        <f t="shared" si="1086"/>
        <v>0.99999999959719821</v>
      </c>
      <c r="AA2358">
        <v>1</v>
      </c>
      <c r="AB2358">
        <v>0.05</v>
      </c>
      <c r="AC2358">
        <v>0.1</v>
      </c>
      <c r="AD2358">
        <f t="shared" si="1087"/>
        <v>0.18126924692201818</v>
      </c>
      <c r="AE2358">
        <f t="shared" si="1088"/>
        <v>8.1873075307798193E-2</v>
      </c>
      <c r="AF2358">
        <f t="shared" si="1089"/>
        <v>0.5178571428571429</v>
      </c>
      <c r="AG2358">
        <f t="shared" si="1098"/>
        <v>0.69967578440537215</v>
      </c>
      <c r="AH2358">
        <f t="shared" si="1099"/>
        <v>5.7284608187663814E-3</v>
      </c>
      <c r="AI2358">
        <v>6</v>
      </c>
      <c r="AJ2358">
        <v>28</v>
      </c>
      <c r="AK2358">
        <v>0.05</v>
      </c>
      <c r="AL2358">
        <f t="shared" si="1090"/>
        <v>14.5</v>
      </c>
      <c r="AM2358">
        <f t="shared" si="1100"/>
        <v>19.2</v>
      </c>
      <c r="AN2358">
        <f t="shared" si="1091"/>
        <v>11</v>
      </c>
      <c r="AO2358">
        <f t="shared" si="1101"/>
        <v>6.3000000000000007</v>
      </c>
      <c r="AP2358">
        <f t="shared" si="1102"/>
        <v>1.7460317460317458</v>
      </c>
      <c r="AQ2358">
        <v>0.328125</v>
      </c>
      <c r="AR2358">
        <f t="shared" si="1103"/>
        <v>0.75520833333333337</v>
      </c>
      <c r="AS2358">
        <f t="shared" si="1104"/>
        <v>1.2006691638671376</v>
      </c>
      <c r="AT2358">
        <f t="shared" si="1105"/>
        <v>0.9067553581288279</v>
      </c>
      <c r="AU2358">
        <v>17.5</v>
      </c>
      <c r="AV2358">
        <v>26.8</v>
      </c>
      <c r="AW2358">
        <v>20.5</v>
      </c>
      <c r="AX2358">
        <v>11.2</v>
      </c>
      <c r="AY2358">
        <v>1.8303571430000001</v>
      </c>
      <c r="AZ2358">
        <v>0.41791044799999999</v>
      </c>
      <c r="BA2358">
        <v>0.65298507500000003</v>
      </c>
      <c r="BB2358">
        <v>1.2874087890000001</v>
      </c>
      <c r="BC2358">
        <v>0.90675535799999996</v>
      </c>
      <c r="BD2358">
        <v>118.3</v>
      </c>
      <c r="BE2358">
        <v>140.4</v>
      </c>
      <c r="BF2358">
        <f t="shared" si="1106"/>
        <v>7.6648804575556034E-3</v>
      </c>
      <c r="BG2358">
        <f t="shared" si="1107"/>
        <v>6.4583714957264955E-3</v>
      </c>
      <c r="BH2358">
        <v>17.601370889999998</v>
      </c>
      <c r="BI2358">
        <v>13.98941714</v>
      </c>
    </row>
    <row r="2359" spans="1:61" x14ac:dyDescent="0.4">
      <c r="A2359" s="1">
        <v>34249.041802719905</v>
      </c>
      <c r="B2359">
        <v>19.600000000000001</v>
      </c>
      <c r="C2359">
        <v>1</v>
      </c>
      <c r="D2359">
        <v>96</v>
      </c>
      <c r="E2359">
        <v>3</v>
      </c>
      <c r="F2359">
        <f t="shared" si="1108"/>
        <v>0.70902645791217489</v>
      </c>
      <c r="G2359" s="2">
        <v>2.8799999999999999E-10</v>
      </c>
      <c r="H2359">
        <f t="shared" si="1092"/>
        <v>1.760906554E-2</v>
      </c>
      <c r="I2359">
        <f t="shared" si="1093"/>
        <v>1.3995900590000001E-2</v>
      </c>
      <c r="J2359">
        <v>0</v>
      </c>
      <c r="K2359">
        <f t="shared" si="1094"/>
        <v>0.29097354208782539</v>
      </c>
      <c r="M2359">
        <f t="shared" si="1095"/>
        <v>3.4827452813383434E-3</v>
      </c>
      <c r="N2359">
        <v>1</v>
      </c>
      <c r="O2359">
        <v>1</v>
      </c>
      <c r="P2359">
        <v>0</v>
      </c>
      <c r="Q2359">
        <f t="shared" si="1080"/>
        <v>7.718577215423357E-3</v>
      </c>
      <c r="R2359">
        <f t="shared" si="1081"/>
        <v>0.4171428571428572</v>
      </c>
      <c r="S2359">
        <f t="shared" si="1096"/>
        <v>0.32569411421220096</v>
      </c>
      <c r="T2359">
        <f t="shared" si="1082"/>
        <v>2.5154564538404718E-3</v>
      </c>
      <c r="U2359">
        <f t="shared" si="1097"/>
        <v>3.2770774462917465E-8</v>
      </c>
      <c r="V2359" s="2">
        <f t="shared" si="1079"/>
        <v>1.5685644829311317E-4</v>
      </c>
      <c r="W2359">
        <f t="shared" si="1083"/>
        <v>0.11627817002636677</v>
      </c>
      <c r="X2359">
        <f t="shared" si="1084"/>
        <v>0</v>
      </c>
      <c r="Y2359">
        <f t="shared" si="1085"/>
        <v>0.11627817002636677</v>
      </c>
      <c r="Z2359">
        <f t="shared" si="1086"/>
        <v>0.99999999959380925</v>
      </c>
      <c r="AA2359">
        <v>1</v>
      </c>
      <c r="AB2359">
        <v>0.05</v>
      </c>
      <c r="AC2359">
        <v>0.1</v>
      </c>
      <c r="AD2359">
        <f t="shared" si="1087"/>
        <v>0.25918177931828212</v>
      </c>
      <c r="AE2359">
        <f t="shared" si="1088"/>
        <v>7.4081822068171793E-2</v>
      </c>
      <c r="AF2359">
        <f t="shared" si="1089"/>
        <v>0.52142857142857146</v>
      </c>
      <c r="AG2359">
        <f t="shared" si="1098"/>
        <v>0.7159900565132703</v>
      </c>
      <c r="AH2359">
        <f t="shared" si="1099"/>
        <v>5.3041847969196353E-3</v>
      </c>
      <c r="AI2359">
        <v>6</v>
      </c>
      <c r="AJ2359">
        <v>28</v>
      </c>
      <c r="AK2359">
        <v>0.05</v>
      </c>
      <c r="AL2359">
        <f t="shared" si="1090"/>
        <v>14.600000000000001</v>
      </c>
      <c r="AM2359">
        <f t="shared" si="1100"/>
        <v>19.2</v>
      </c>
      <c r="AN2359">
        <f t="shared" si="1091"/>
        <v>10.899999999999999</v>
      </c>
      <c r="AO2359">
        <f t="shared" si="1101"/>
        <v>6.3000000000000007</v>
      </c>
      <c r="AP2359">
        <f t="shared" si="1102"/>
        <v>1.7301587301587298</v>
      </c>
      <c r="AQ2359">
        <v>0.328125</v>
      </c>
      <c r="AR2359">
        <f t="shared" si="1103"/>
        <v>0.76041666666666674</v>
      </c>
      <c r="AS2359">
        <f t="shared" si="1104"/>
        <v>1.1970766286271775</v>
      </c>
      <c r="AT2359">
        <f t="shared" si="1105"/>
        <v>0.91027701968524966</v>
      </c>
      <c r="AU2359">
        <v>17.600000000000001</v>
      </c>
      <c r="AV2359">
        <v>26.8</v>
      </c>
      <c r="AW2359">
        <v>20.399999999999999</v>
      </c>
      <c r="AX2359">
        <v>11.2</v>
      </c>
      <c r="AY2359">
        <v>1.821428571</v>
      </c>
      <c r="AZ2359">
        <v>0.41791044799999999</v>
      </c>
      <c r="BA2359">
        <v>0.65671641800000002</v>
      </c>
      <c r="BB2359">
        <v>1.284780558</v>
      </c>
      <c r="BC2359">
        <v>0.91027701999999999</v>
      </c>
      <c r="BD2359">
        <v>118.3</v>
      </c>
      <c r="BE2359">
        <v>140.4</v>
      </c>
      <c r="BF2359">
        <f t="shared" si="1106"/>
        <v>7.6946493633579856E-3</v>
      </c>
      <c r="BG2359">
        <f t="shared" si="1107"/>
        <v>6.4834545584045583E-3</v>
      </c>
      <c r="BH2359">
        <v>17.60906554</v>
      </c>
      <c r="BI2359">
        <v>13.99590059</v>
      </c>
    </row>
    <row r="2360" spans="1:61" x14ac:dyDescent="0.4">
      <c r="A2360" s="1">
        <v>34249.083469444442</v>
      </c>
      <c r="B2360">
        <v>19.5</v>
      </c>
      <c r="C2360">
        <v>1.5</v>
      </c>
      <c r="D2360">
        <v>97</v>
      </c>
      <c r="E2360">
        <v>4</v>
      </c>
      <c r="F2360">
        <f t="shared" si="1108"/>
        <v>0.7054279910367689</v>
      </c>
      <c r="G2360" s="2">
        <v>2.8899999999999998E-10</v>
      </c>
      <c r="H2360">
        <f t="shared" si="1092"/>
        <v>1.7616730420000001E-2</v>
      </c>
      <c r="I2360">
        <f t="shared" si="1093"/>
        <v>1.4002358960000001E-2</v>
      </c>
      <c r="J2360">
        <v>0</v>
      </c>
      <c r="K2360">
        <f t="shared" si="1094"/>
        <v>0.29457200896323132</v>
      </c>
      <c r="M2360">
        <f t="shared" si="1095"/>
        <v>3.5984668754059433E-3</v>
      </c>
      <c r="N2360">
        <v>1</v>
      </c>
      <c r="O2360">
        <v>1</v>
      </c>
      <c r="P2360">
        <v>0</v>
      </c>
      <c r="Q2360">
        <f t="shared" si="1080"/>
        <v>1.0578765156833684E-2</v>
      </c>
      <c r="R2360">
        <f t="shared" si="1081"/>
        <v>0.41428571428571431</v>
      </c>
      <c r="S2360">
        <f t="shared" si="1096"/>
        <v>0.3124390784552678</v>
      </c>
      <c r="T2360">
        <f t="shared" si="1082"/>
        <v>3.2241615627254666E-3</v>
      </c>
      <c r="U2360">
        <f t="shared" si="1097"/>
        <v>4.0294162697953635E-8</v>
      </c>
      <c r="V2360" s="2">
        <f t="shared" si="1079"/>
        <v>1.5689674245581112E-4</v>
      </c>
      <c r="W2360">
        <f t="shared" si="1083"/>
        <v>0.13583823538474771</v>
      </c>
      <c r="X2360">
        <f t="shared" si="1084"/>
        <v>0</v>
      </c>
      <c r="Y2360">
        <f t="shared" si="1085"/>
        <v>0.13583823538474771</v>
      </c>
      <c r="Z2360">
        <f t="shared" si="1086"/>
        <v>0.9999999995903196</v>
      </c>
      <c r="AA2360">
        <v>1</v>
      </c>
      <c r="AB2360">
        <v>0.05</v>
      </c>
      <c r="AC2360">
        <v>0.1</v>
      </c>
      <c r="AD2360">
        <f t="shared" si="1087"/>
        <v>0.32967995396436067</v>
      </c>
      <c r="AE2360">
        <f t="shared" si="1088"/>
        <v>6.7032004603563941E-2</v>
      </c>
      <c r="AF2360">
        <f t="shared" si="1089"/>
        <v>0.5178571428571429</v>
      </c>
      <c r="AG2360">
        <f t="shared" si="1098"/>
        <v>0.69967578440537215</v>
      </c>
      <c r="AH2360">
        <f t="shared" si="1099"/>
        <v>4.690067040126312E-3</v>
      </c>
      <c r="AI2360">
        <v>6</v>
      </c>
      <c r="AJ2360">
        <v>28</v>
      </c>
      <c r="AK2360">
        <v>0.05</v>
      </c>
      <c r="AL2360">
        <f t="shared" si="1090"/>
        <v>14.5</v>
      </c>
      <c r="AM2360">
        <f t="shared" si="1100"/>
        <v>19.2</v>
      </c>
      <c r="AN2360">
        <f t="shared" si="1091"/>
        <v>11</v>
      </c>
      <c r="AO2360">
        <f t="shared" si="1101"/>
        <v>6.3000000000000007</v>
      </c>
      <c r="AP2360">
        <f t="shared" si="1102"/>
        <v>1.7460317460317458</v>
      </c>
      <c r="AQ2360">
        <v>0.328125</v>
      </c>
      <c r="AR2360">
        <f t="shared" si="1103"/>
        <v>0.75520833333333337</v>
      </c>
      <c r="AS2360">
        <f t="shared" si="1104"/>
        <v>1.2006691638671376</v>
      </c>
      <c r="AT2360">
        <f t="shared" si="1105"/>
        <v>0.9067553581288279</v>
      </c>
      <c r="AU2360">
        <v>17.5</v>
      </c>
      <c r="AV2360">
        <v>26.8</v>
      </c>
      <c r="AW2360">
        <v>20.5</v>
      </c>
      <c r="AX2360">
        <v>11.2</v>
      </c>
      <c r="AY2360">
        <v>1.8303571430000001</v>
      </c>
      <c r="AZ2360">
        <v>0.41791044799999999</v>
      </c>
      <c r="BA2360">
        <v>0.65298507500000003</v>
      </c>
      <c r="BB2360">
        <v>1.2874087890000001</v>
      </c>
      <c r="BC2360">
        <v>0.90675535799999996</v>
      </c>
      <c r="BD2360">
        <v>118.3</v>
      </c>
      <c r="BE2360">
        <v>140.4</v>
      </c>
      <c r="BF2360">
        <f t="shared" si="1106"/>
        <v>7.6648804575556034E-3</v>
      </c>
      <c r="BG2360">
        <f t="shared" si="1107"/>
        <v>6.4583714957264955E-3</v>
      </c>
      <c r="BH2360">
        <v>17.61673042</v>
      </c>
      <c r="BI2360">
        <v>14.00235896</v>
      </c>
    </row>
    <row r="2361" spans="1:61" x14ac:dyDescent="0.4">
      <c r="A2361" s="1">
        <v>34249.125136168979</v>
      </c>
      <c r="B2361">
        <v>19.600000000000001</v>
      </c>
      <c r="C2361">
        <v>2</v>
      </c>
      <c r="D2361">
        <v>97</v>
      </c>
      <c r="E2361">
        <v>5</v>
      </c>
      <c r="F2361">
        <f t="shared" si="1108"/>
        <v>0.70157774040688159</v>
      </c>
      <c r="G2361" s="2">
        <v>2.8999999999999998E-10</v>
      </c>
      <c r="H2361">
        <f t="shared" si="1092"/>
        <v>1.7624425070000001E-2</v>
      </c>
      <c r="I2361">
        <f t="shared" si="1093"/>
        <v>1.4008842420000001E-2</v>
      </c>
      <c r="J2361">
        <v>0</v>
      </c>
      <c r="K2361">
        <f t="shared" si="1094"/>
        <v>0.29842225959311863</v>
      </c>
      <c r="M2361">
        <f t="shared" si="1095"/>
        <v>3.8502506298872907E-3</v>
      </c>
      <c r="N2361">
        <v>1</v>
      </c>
      <c r="O2361">
        <v>1</v>
      </c>
      <c r="P2361">
        <v>0</v>
      </c>
      <c r="Q2361">
        <f t="shared" si="1080"/>
        <v>1.4205648673880975E-2</v>
      </c>
      <c r="R2361">
        <f t="shared" si="1081"/>
        <v>0.4171428571428572</v>
      </c>
      <c r="S2361">
        <f t="shared" si="1096"/>
        <v>0.32569411421220096</v>
      </c>
      <c r="T2361">
        <f t="shared" si="1082"/>
        <v>4.0489755988832371E-3</v>
      </c>
      <c r="U2361">
        <f t="shared" si="1097"/>
        <v>5.2749100845803674E-8</v>
      </c>
      <c r="V2361" s="2">
        <f t="shared" si="1079"/>
        <v>1.5694949155665693E-4</v>
      </c>
      <c r="W2361">
        <f t="shared" si="1083"/>
        <v>0.15691585829821253</v>
      </c>
      <c r="X2361">
        <f t="shared" si="1084"/>
        <v>0</v>
      </c>
      <c r="Y2361">
        <f t="shared" si="1085"/>
        <v>0.15691585829821253</v>
      </c>
      <c r="Z2361">
        <f t="shared" si="1086"/>
        <v>0.99999999958664598</v>
      </c>
      <c r="AA2361">
        <v>1</v>
      </c>
      <c r="AB2361">
        <v>0.05</v>
      </c>
      <c r="AC2361">
        <v>0.1</v>
      </c>
      <c r="AD2361">
        <f t="shared" si="1087"/>
        <v>0.39346934028736658</v>
      </c>
      <c r="AE2361">
        <f t="shared" si="1088"/>
        <v>6.0653065971263347E-2</v>
      </c>
      <c r="AF2361">
        <f t="shared" si="1089"/>
        <v>0.52142857142857146</v>
      </c>
      <c r="AG2361">
        <f t="shared" si="1098"/>
        <v>0.7159900565132703</v>
      </c>
      <c r="AH2361">
        <f t="shared" si="1099"/>
        <v>4.3426992132467954E-3</v>
      </c>
      <c r="AI2361">
        <v>6</v>
      </c>
      <c r="AJ2361">
        <v>28</v>
      </c>
      <c r="AK2361">
        <v>0.05</v>
      </c>
      <c r="AL2361">
        <f t="shared" si="1090"/>
        <v>14.600000000000001</v>
      </c>
      <c r="AM2361">
        <f t="shared" si="1100"/>
        <v>19.2</v>
      </c>
      <c r="AN2361">
        <f t="shared" si="1091"/>
        <v>10.899999999999999</v>
      </c>
      <c r="AO2361">
        <f t="shared" si="1101"/>
        <v>6.3000000000000007</v>
      </c>
      <c r="AP2361">
        <f t="shared" si="1102"/>
        <v>1.7301587301587298</v>
      </c>
      <c r="AQ2361">
        <v>0.328125</v>
      </c>
      <c r="AR2361">
        <f t="shared" si="1103"/>
        <v>0.76041666666666674</v>
      </c>
      <c r="AS2361">
        <f t="shared" si="1104"/>
        <v>1.1970766286271775</v>
      </c>
      <c r="AT2361">
        <f t="shared" si="1105"/>
        <v>0.91027701968524966</v>
      </c>
      <c r="AU2361">
        <v>17.600000000000001</v>
      </c>
      <c r="AV2361">
        <v>26.8</v>
      </c>
      <c r="AW2361">
        <v>20.399999999999999</v>
      </c>
      <c r="AX2361">
        <v>11.2</v>
      </c>
      <c r="AY2361">
        <v>1.821428571</v>
      </c>
      <c r="AZ2361">
        <v>0.41791044799999999</v>
      </c>
      <c r="BA2361">
        <v>0.65671641800000002</v>
      </c>
      <c r="BB2361">
        <v>1.284780558</v>
      </c>
      <c r="BC2361">
        <v>0.91027701999999999</v>
      </c>
      <c r="BD2361">
        <v>118.3</v>
      </c>
      <c r="BE2361">
        <v>140.4</v>
      </c>
      <c r="BF2361">
        <f t="shared" si="1106"/>
        <v>7.6946493633579856E-3</v>
      </c>
      <c r="BG2361">
        <f t="shared" si="1107"/>
        <v>6.4834545584045583E-3</v>
      </c>
      <c r="BH2361">
        <v>17.624425070000001</v>
      </c>
      <c r="BI2361">
        <v>14.008842420000001</v>
      </c>
    </row>
    <row r="2362" spans="1:61" x14ac:dyDescent="0.4">
      <c r="A2362" s="1">
        <v>34249.166802893516</v>
      </c>
      <c r="B2362">
        <v>19.8</v>
      </c>
      <c r="C2362">
        <v>0</v>
      </c>
      <c r="D2362">
        <v>96</v>
      </c>
      <c r="E2362">
        <v>5</v>
      </c>
      <c r="F2362">
        <f t="shared" si="1108"/>
        <v>0.70157774040688159</v>
      </c>
      <c r="G2362" s="2">
        <v>2.9200000000000003E-10</v>
      </c>
      <c r="H2362">
        <f t="shared" si="1092"/>
        <v>1.7632177870000001E-2</v>
      </c>
      <c r="I2362">
        <f t="shared" si="1093"/>
        <v>1.4015374870000001E-2</v>
      </c>
      <c r="J2362">
        <v>0</v>
      </c>
      <c r="K2362">
        <f t="shared" si="1094"/>
        <v>0.29842225959311863</v>
      </c>
      <c r="M2362">
        <f t="shared" si="1095"/>
        <v>0</v>
      </c>
      <c r="N2362">
        <v>1</v>
      </c>
      <c r="O2362">
        <v>1</v>
      </c>
      <c r="P2362">
        <v>0</v>
      </c>
      <c r="Q2362">
        <f t="shared" si="1080"/>
        <v>1.4205648673880975E-2</v>
      </c>
      <c r="R2362">
        <f t="shared" si="1081"/>
        <v>0.42285714285714288</v>
      </c>
      <c r="S2362">
        <f t="shared" si="1096"/>
        <v>0.35304357077499987</v>
      </c>
      <c r="T2362">
        <f t="shared" si="1082"/>
        <v>4.0489755988832371E-3</v>
      </c>
      <c r="U2362">
        <f t="shared" si="1097"/>
        <v>5.7178592136423273E-8</v>
      </c>
      <c r="V2362" s="2">
        <f t="shared" ref="V2362:V2425" si="1109">V2361+U2362</f>
        <v>1.5700667014879334E-4</v>
      </c>
      <c r="W2362">
        <f t="shared" si="1083"/>
        <v>0</v>
      </c>
      <c r="X2362">
        <f t="shared" si="1084"/>
        <v>0</v>
      </c>
      <c r="Y2362">
        <f t="shared" si="1085"/>
        <v>0</v>
      </c>
      <c r="Z2362">
        <f t="shared" si="1086"/>
        <v>0.99999999958379526</v>
      </c>
      <c r="AA2362">
        <v>1</v>
      </c>
      <c r="AB2362">
        <v>0.05</v>
      </c>
      <c r="AC2362">
        <v>0.1</v>
      </c>
      <c r="AD2362">
        <f t="shared" si="1087"/>
        <v>0.39346934028736658</v>
      </c>
      <c r="AE2362">
        <f t="shared" si="1088"/>
        <v>6.0653065971263347E-2</v>
      </c>
      <c r="AF2362">
        <f t="shared" si="1089"/>
        <v>0.52857142857142858</v>
      </c>
      <c r="AG2362">
        <f t="shared" si="1098"/>
        <v>0.74809526251297565</v>
      </c>
      <c r="AH2362">
        <f t="shared" si="1099"/>
        <v>4.5374271309989089E-3</v>
      </c>
      <c r="AI2362">
        <v>6</v>
      </c>
      <c r="AJ2362">
        <v>28</v>
      </c>
      <c r="AK2362">
        <v>0.05</v>
      </c>
      <c r="AL2362">
        <f t="shared" si="1090"/>
        <v>14.8</v>
      </c>
      <c r="AM2362">
        <f t="shared" si="1100"/>
        <v>19.2</v>
      </c>
      <c r="AN2362">
        <f t="shared" si="1091"/>
        <v>10.7</v>
      </c>
      <c r="AO2362">
        <f t="shared" si="1101"/>
        <v>6.3000000000000007</v>
      </c>
      <c r="AP2362">
        <f t="shared" si="1102"/>
        <v>1.6984126984126982</v>
      </c>
      <c r="AQ2362">
        <v>0.328125</v>
      </c>
      <c r="AR2362">
        <f t="shared" si="1103"/>
        <v>0.77083333333333337</v>
      </c>
      <c r="AS2362">
        <f t="shared" si="1104"/>
        <v>1.1898245737153956</v>
      </c>
      <c r="AT2362">
        <f t="shared" si="1105"/>
        <v>0.91715644223895088</v>
      </c>
      <c r="AU2362">
        <v>17.8</v>
      </c>
      <c r="AV2362">
        <v>26.8</v>
      </c>
      <c r="AW2362">
        <v>20.2</v>
      </c>
      <c r="AX2362">
        <v>11.2</v>
      </c>
      <c r="AY2362">
        <v>1.803571429</v>
      </c>
      <c r="AZ2362">
        <v>0.41791044799999999</v>
      </c>
      <c r="BA2362">
        <v>0.66417910400000002</v>
      </c>
      <c r="BB2362">
        <v>1.279501507</v>
      </c>
      <c r="BC2362">
        <v>0.91715644200000002</v>
      </c>
      <c r="BD2362">
        <v>118.3</v>
      </c>
      <c r="BE2362">
        <v>140.4</v>
      </c>
      <c r="BF2362">
        <f t="shared" si="1106"/>
        <v>7.752801709543118E-3</v>
      </c>
      <c r="BG2362">
        <f t="shared" si="1107"/>
        <v>6.5324532905982908E-3</v>
      </c>
      <c r="BH2362">
        <v>17.63217787</v>
      </c>
      <c r="BI2362">
        <v>14.01537487</v>
      </c>
    </row>
    <row r="2363" spans="1:61" x14ac:dyDescent="0.4">
      <c r="A2363" s="1">
        <v>34249.208469618054</v>
      </c>
      <c r="B2363">
        <v>19.5</v>
      </c>
      <c r="C2363">
        <v>0.5</v>
      </c>
      <c r="D2363">
        <v>95</v>
      </c>
      <c r="E2363">
        <v>6</v>
      </c>
      <c r="F2363">
        <f t="shared" si="1108"/>
        <v>0.69944258994861341</v>
      </c>
      <c r="G2363" s="2">
        <v>2.9200000000000003E-10</v>
      </c>
      <c r="H2363">
        <f t="shared" si="1092"/>
        <v>1.7639842749999999E-2</v>
      </c>
      <c r="I2363">
        <f t="shared" si="1093"/>
        <v>1.402183324E-2</v>
      </c>
      <c r="J2363">
        <v>0</v>
      </c>
      <c r="K2363">
        <f t="shared" si="1094"/>
        <v>0.30055741005138686</v>
      </c>
      <c r="M2363">
        <f t="shared" si="1095"/>
        <v>2.1351504582682234E-3</v>
      </c>
      <c r="N2363">
        <v>1</v>
      </c>
      <c r="O2363">
        <v>1</v>
      </c>
      <c r="P2363">
        <v>0</v>
      </c>
      <c r="Q2363">
        <f t="shared" si="1080"/>
        <v>1.8715027005862795E-2</v>
      </c>
      <c r="R2363">
        <f t="shared" si="1081"/>
        <v>0.41428571428571431</v>
      </c>
      <c r="S2363">
        <f t="shared" si="1096"/>
        <v>0.3124390784552678</v>
      </c>
      <c r="T2363">
        <f t="shared" si="1082"/>
        <v>4.9885785800870119E-3</v>
      </c>
      <c r="U2363">
        <f t="shared" si="1097"/>
        <v>6.234507577456298E-8</v>
      </c>
      <c r="V2363" s="2">
        <f t="shared" si="1109"/>
        <v>1.5706901522456791E-4</v>
      </c>
      <c r="W2363">
        <f t="shared" si="1083"/>
        <v>9.8336627111585806E-2</v>
      </c>
      <c r="X2363">
        <f t="shared" si="1084"/>
        <v>0</v>
      </c>
      <c r="Y2363">
        <f t="shared" si="1085"/>
        <v>9.8336627111585806E-2</v>
      </c>
      <c r="Z2363">
        <f t="shared" si="1086"/>
        <v>0.99999999958252472</v>
      </c>
      <c r="AA2363">
        <v>1</v>
      </c>
      <c r="AB2363">
        <v>0.05</v>
      </c>
      <c r="AC2363">
        <v>0.1</v>
      </c>
      <c r="AD2363">
        <f t="shared" si="1087"/>
        <v>0.45118836390597361</v>
      </c>
      <c r="AE2363">
        <f t="shared" si="1088"/>
        <v>5.4881163609402643E-2</v>
      </c>
      <c r="AF2363">
        <f t="shared" si="1089"/>
        <v>0.5178571428571429</v>
      </c>
      <c r="AG2363">
        <f t="shared" si="1098"/>
        <v>0.69967578440537215</v>
      </c>
      <c r="AH2363">
        <f t="shared" si="1099"/>
        <v>3.8399021197488364E-3</v>
      </c>
      <c r="AI2363">
        <v>6</v>
      </c>
      <c r="AJ2363">
        <v>28</v>
      </c>
      <c r="AK2363">
        <v>0.05</v>
      </c>
      <c r="AL2363">
        <f t="shared" si="1090"/>
        <v>14.5</v>
      </c>
      <c r="AM2363">
        <f t="shared" si="1100"/>
        <v>19.2</v>
      </c>
      <c r="AN2363">
        <f t="shared" si="1091"/>
        <v>11</v>
      </c>
      <c r="AO2363">
        <f t="shared" si="1101"/>
        <v>6.3000000000000007</v>
      </c>
      <c r="AP2363">
        <f t="shared" si="1102"/>
        <v>1.7460317460317458</v>
      </c>
      <c r="AQ2363">
        <v>0.328125</v>
      </c>
      <c r="AR2363">
        <f t="shared" si="1103"/>
        <v>0.75520833333333337</v>
      </c>
      <c r="AS2363">
        <f t="shared" si="1104"/>
        <v>1.2006691638671376</v>
      </c>
      <c r="AT2363">
        <f t="shared" si="1105"/>
        <v>0.9067553581288279</v>
      </c>
      <c r="AU2363">
        <v>17.5</v>
      </c>
      <c r="AV2363">
        <v>26.8</v>
      </c>
      <c r="AW2363">
        <v>20.5</v>
      </c>
      <c r="AX2363">
        <v>11.2</v>
      </c>
      <c r="AY2363">
        <v>1.8303571430000001</v>
      </c>
      <c r="AZ2363">
        <v>0.41791044799999999</v>
      </c>
      <c r="BA2363">
        <v>0.65298507500000003</v>
      </c>
      <c r="BB2363">
        <v>1.2874087890000001</v>
      </c>
      <c r="BC2363">
        <v>0.90675535799999996</v>
      </c>
      <c r="BD2363">
        <v>118.3</v>
      </c>
      <c r="BE2363">
        <v>140.4</v>
      </c>
      <c r="BF2363">
        <f t="shared" si="1106"/>
        <v>7.6648804575556034E-3</v>
      </c>
      <c r="BG2363">
        <f t="shared" si="1107"/>
        <v>6.4583714957264955E-3</v>
      </c>
      <c r="BH2363">
        <v>17.63984275</v>
      </c>
      <c r="BI2363">
        <v>14.021833239999999</v>
      </c>
    </row>
    <row r="2364" spans="1:61" x14ac:dyDescent="0.4">
      <c r="A2364" s="1">
        <v>34249.250136342591</v>
      </c>
      <c r="B2364">
        <v>19.2</v>
      </c>
      <c r="C2364">
        <v>0.5</v>
      </c>
      <c r="D2364">
        <v>96</v>
      </c>
      <c r="E2364">
        <v>7</v>
      </c>
      <c r="F2364">
        <f t="shared" si="1108"/>
        <v>0.6976470178583668</v>
      </c>
      <c r="G2364" s="2">
        <v>2.9300000000000002E-10</v>
      </c>
      <c r="H2364">
        <f t="shared" si="1092"/>
        <v>1.7647415620000002E-2</v>
      </c>
      <c r="I2364">
        <f t="shared" si="1093"/>
        <v>1.402821408E-2</v>
      </c>
      <c r="J2364">
        <v>0</v>
      </c>
      <c r="K2364">
        <f t="shared" si="1094"/>
        <v>0.30235298214163353</v>
      </c>
      <c r="M2364">
        <f t="shared" si="1095"/>
        <v>1.7955720902466592E-3</v>
      </c>
      <c r="N2364">
        <v>1</v>
      </c>
      <c r="O2364">
        <v>1</v>
      </c>
      <c r="P2364">
        <v>0</v>
      </c>
      <c r="Q2364">
        <f t="shared" si="1080"/>
        <v>2.421925655009111E-2</v>
      </c>
      <c r="R2364">
        <f t="shared" si="1081"/>
        <v>0.40571428571428569</v>
      </c>
      <c r="S2364">
        <f t="shared" si="1096"/>
        <v>0.2744468750920277</v>
      </c>
      <c r="T2364">
        <f t="shared" si="1082"/>
        <v>6.0373928601165413E-3</v>
      </c>
      <c r="U2364">
        <f t="shared" si="1097"/>
        <v>6.6277744166476177E-8</v>
      </c>
      <c r="V2364" s="2">
        <f t="shared" si="1109"/>
        <v>1.571352929687344E-4</v>
      </c>
      <c r="W2364">
        <f t="shared" si="1083"/>
        <v>9.8336627111585806E-2</v>
      </c>
      <c r="X2364">
        <f t="shared" si="1084"/>
        <v>0</v>
      </c>
      <c r="Y2364">
        <f t="shared" si="1085"/>
        <v>9.8336627111585806E-2</v>
      </c>
      <c r="Z2364">
        <f t="shared" si="1086"/>
        <v>0.99999999958001684</v>
      </c>
      <c r="AA2364">
        <v>1</v>
      </c>
      <c r="AB2364">
        <v>0.05</v>
      </c>
      <c r="AC2364">
        <v>0.1</v>
      </c>
      <c r="AD2364">
        <f t="shared" si="1087"/>
        <v>0.50341469620859058</v>
      </c>
      <c r="AE2364">
        <f t="shared" si="1088"/>
        <v>4.9658530379140947E-2</v>
      </c>
      <c r="AF2364">
        <f t="shared" si="1089"/>
        <v>0.50714285714285712</v>
      </c>
      <c r="AG2364">
        <f t="shared" si="1098"/>
        <v>0.65000610412538851</v>
      </c>
      <c r="AH2364">
        <f t="shared" si="1099"/>
        <v>3.2278347868337658E-3</v>
      </c>
      <c r="AI2364">
        <v>6</v>
      </c>
      <c r="AJ2364">
        <v>28</v>
      </c>
      <c r="AK2364">
        <v>0.05</v>
      </c>
      <c r="AL2364">
        <f t="shared" si="1090"/>
        <v>14.2</v>
      </c>
      <c r="AM2364">
        <f t="shared" si="1100"/>
        <v>19.2</v>
      </c>
      <c r="AN2364">
        <f t="shared" si="1091"/>
        <v>11.3</v>
      </c>
      <c r="AO2364">
        <f t="shared" si="1101"/>
        <v>6.3000000000000007</v>
      </c>
      <c r="AP2364">
        <f t="shared" si="1102"/>
        <v>1.7936507936507935</v>
      </c>
      <c r="AQ2364">
        <v>0.328125</v>
      </c>
      <c r="AR2364">
        <f t="shared" si="1103"/>
        <v>0.73958333333333337</v>
      </c>
      <c r="AS2364">
        <f t="shared" si="1104"/>
        <v>1.2113168164458166</v>
      </c>
      <c r="AT2364">
        <f t="shared" si="1105"/>
        <v>0.8958697288297186</v>
      </c>
      <c r="AU2364">
        <v>17.2</v>
      </c>
      <c r="AV2364">
        <v>26.8</v>
      </c>
      <c r="AW2364">
        <v>20.8</v>
      </c>
      <c r="AX2364">
        <v>11.2</v>
      </c>
      <c r="AY2364">
        <v>1.8571428569999999</v>
      </c>
      <c r="AZ2364">
        <v>0.41791044799999999</v>
      </c>
      <c r="BA2364">
        <v>0.64179104499999995</v>
      </c>
      <c r="BB2364">
        <v>1.2952489979999999</v>
      </c>
      <c r="BC2364">
        <v>0.89586972899999995</v>
      </c>
      <c r="BD2364">
        <v>118.3</v>
      </c>
      <c r="BE2364">
        <v>140.4</v>
      </c>
      <c r="BF2364">
        <f t="shared" si="1106"/>
        <v>7.5728633037169795E-3</v>
      </c>
      <c r="BG2364">
        <f t="shared" si="1107"/>
        <v>6.3808385256410253E-3</v>
      </c>
      <c r="BH2364">
        <v>17.64741562</v>
      </c>
      <c r="BI2364">
        <v>14.02821408</v>
      </c>
    </row>
    <row r="2365" spans="1:61" x14ac:dyDescent="0.4">
      <c r="A2365" s="1">
        <v>34249.291803067128</v>
      </c>
      <c r="B2365">
        <v>19.2</v>
      </c>
      <c r="C2365">
        <v>2</v>
      </c>
      <c r="D2365">
        <v>96</v>
      </c>
      <c r="E2365">
        <v>8</v>
      </c>
      <c r="F2365">
        <f t="shared" si="1108"/>
        <v>0.6950531796038687</v>
      </c>
      <c r="G2365" s="2">
        <v>2.9500000000000002E-10</v>
      </c>
      <c r="H2365">
        <f t="shared" si="1092"/>
        <v>1.7654988480000001E-2</v>
      </c>
      <c r="I2365">
        <f t="shared" si="1093"/>
        <v>1.4034594920000001E-2</v>
      </c>
      <c r="J2365">
        <v>0</v>
      </c>
      <c r="K2365">
        <f t="shared" si="1094"/>
        <v>0.30494682039613163</v>
      </c>
      <c r="M2365">
        <f t="shared" si="1095"/>
        <v>2.5938382544981181E-3</v>
      </c>
      <c r="N2365">
        <v>1</v>
      </c>
      <c r="O2365">
        <v>1</v>
      </c>
      <c r="P2365">
        <v>0</v>
      </c>
      <c r="Q2365">
        <f t="shared" si="1080"/>
        <v>3.082300247531667E-2</v>
      </c>
      <c r="R2365">
        <f t="shared" si="1081"/>
        <v>0.40571428571428569</v>
      </c>
      <c r="S2365">
        <f t="shared" si="1096"/>
        <v>0.2744468750920277</v>
      </c>
      <c r="T2365">
        <f t="shared" si="1082"/>
        <v>7.1856463661979396E-3</v>
      </c>
      <c r="U2365">
        <f t="shared" si="1097"/>
        <v>7.8883127628776356E-8</v>
      </c>
      <c r="V2365" s="2">
        <f t="shared" si="1109"/>
        <v>1.5721417609636319E-4</v>
      </c>
      <c r="W2365">
        <f t="shared" si="1083"/>
        <v>0.15691585829821253</v>
      </c>
      <c r="X2365">
        <f t="shared" si="1084"/>
        <v>0</v>
      </c>
      <c r="Y2365">
        <f t="shared" si="1085"/>
        <v>0.15691585829821253</v>
      </c>
      <c r="Z2365">
        <f t="shared" si="1086"/>
        <v>0.99999999957557206</v>
      </c>
      <c r="AA2365">
        <v>1</v>
      </c>
      <c r="AB2365">
        <v>0.05</v>
      </c>
      <c r="AC2365">
        <v>0.1</v>
      </c>
      <c r="AD2365">
        <f t="shared" si="1087"/>
        <v>0.55067103588277844</v>
      </c>
      <c r="AE2365">
        <f t="shared" si="1088"/>
        <v>4.4932896411722156E-2</v>
      </c>
      <c r="AF2365">
        <f t="shared" si="1089"/>
        <v>0.50714285714285712</v>
      </c>
      <c r="AG2365">
        <f t="shared" si="1098"/>
        <v>0.65000610412538851</v>
      </c>
      <c r="AH2365">
        <f t="shared" si="1099"/>
        <v>2.9206656943653168E-3</v>
      </c>
      <c r="AI2365">
        <v>6</v>
      </c>
      <c r="AJ2365">
        <v>28</v>
      </c>
      <c r="AK2365">
        <v>0.05</v>
      </c>
      <c r="AL2365">
        <f t="shared" si="1090"/>
        <v>14.2</v>
      </c>
      <c r="AM2365">
        <f t="shared" si="1100"/>
        <v>19.2</v>
      </c>
      <c r="AN2365">
        <f t="shared" si="1091"/>
        <v>11.3</v>
      </c>
      <c r="AO2365">
        <f t="shared" si="1101"/>
        <v>6.3000000000000007</v>
      </c>
      <c r="AP2365">
        <f t="shared" si="1102"/>
        <v>1.7936507936507935</v>
      </c>
      <c r="AQ2365">
        <v>0.328125</v>
      </c>
      <c r="AR2365">
        <f t="shared" si="1103"/>
        <v>0.73958333333333337</v>
      </c>
      <c r="AS2365">
        <f t="shared" si="1104"/>
        <v>1.2113168164458166</v>
      </c>
      <c r="AT2365">
        <f t="shared" si="1105"/>
        <v>0.8958697288297186</v>
      </c>
      <c r="AU2365">
        <v>17.2</v>
      </c>
      <c r="AV2365">
        <v>26.8</v>
      </c>
      <c r="AW2365">
        <v>20.8</v>
      </c>
      <c r="AX2365">
        <v>11.2</v>
      </c>
      <c r="AY2365">
        <v>1.8571428569999999</v>
      </c>
      <c r="AZ2365">
        <v>0.41791044799999999</v>
      </c>
      <c r="BA2365">
        <v>0.64179104499999995</v>
      </c>
      <c r="BB2365">
        <v>1.2952489979999999</v>
      </c>
      <c r="BC2365">
        <v>0.89586972899999995</v>
      </c>
      <c r="BD2365">
        <v>118.3</v>
      </c>
      <c r="BE2365">
        <v>140.4</v>
      </c>
      <c r="BF2365">
        <f t="shared" si="1106"/>
        <v>7.5728633037169795E-3</v>
      </c>
      <c r="BG2365">
        <f t="shared" si="1107"/>
        <v>6.3808385256410253E-3</v>
      </c>
      <c r="BH2365">
        <v>17.65498848</v>
      </c>
      <c r="BI2365">
        <v>14.03459492</v>
      </c>
    </row>
    <row r="2366" spans="1:61" x14ac:dyDescent="0.4">
      <c r="A2366" s="1">
        <v>34249.333469791665</v>
      </c>
      <c r="B2366">
        <v>19.399999999999999</v>
      </c>
      <c r="C2366">
        <v>1</v>
      </c>
      <c r="D2366">
        <v>96</v>
      </c>
      <c r="E2366">
        <v>9</v>
      </c>
      <c r="F2366">
        <f t="shared" si="1108"/>
        <v>0.69322394976328572</v>
      </c>
      <c r="G2366" s="2">
        <v>2.9700000000000001E-10</v>
      </c>
      <c r="H2366">
        <f t="shared" si="1092"/>
        <v>1.766262314E-2</v>
      </c>
      <c r="I2366">
        <f t="shared" si="1093"/>
        <v>1.404102782E-2</v>
      </c>
      <c r="J2366">
        <v>0</v>
      </c>
      <c r="K2366">
        <f t="shared" si="1094"/>
        <v>0.30677605023671467</v>
      </c>
      <c r="M2366">
        <f t="shared" si="1095"/>
        <v>1.8292298405830102E-3</v>
      </c>
      <c r="N2366">
        <v>1</v>
      </c>
      <c r="O2366">
        <v>1</v>
      </c>
      <c r="P2366">
        <v>0</v>
      </c>
      <c r="Q2366">
        <f t="shared" si="1080"/>
        <v>3.8619184284063891E-2</v>
      </c>
      <c r="R2366">
        <f t="shared" si="1081"/>
        <v>0.41142857142857137</v>
      </c>
      <c r="S2366">
        <f t="shared" si="1096"/>
        <v>0.29947487337411605</v>
      </c>
      <c r="T2366">
        <f t="shared" si="1082"/>
        <v>8.4196931644811724E-3</v>
      </c>
      <c r="U2366">
        <f t="shared" si="1097"/>
        <v>1.0085946177127638E-7</v>
      </c>
      <c r="V2366" s="2">
        <f t="shared" si="1109"/>
        <v>1.5731503555813447E-4</v>
      </c>
      <c r="W2366">
        <f t="shared" si="1083"/>
        <v>0.11627817002636677</v>
      </c>
      <c r="X2366">
        <f t="shared" si="1084"/>
        <v>0</v>
      </c>
      <c r="Y2366">
        <f t="shared" si="1085"/>
        <v>0.11627817002636677</v>
      </c>
      <c r="Z2366">
        <f t="shared" si="1086"/>
        <v>0.99999999957156704</v>
      </c>
      <c r="AA2366">
        <v>1</v>
      </c>
      <c r="AB2366">
        <v>0.05</v>
      </c>
      <c r="AC2366">
        <v>0.1</v>
      </c>
      <c r="AD2366">
        <f t="shared" si="1087"/>
        <v>0.59343034025940089</v>
      </c>
      <c r="AE2366">
        <f t="shared" si="1088"/>
        <v>4.0656965974059912E-2</v>
      </c>
      <c r="AF2366">
        <f t="shared" si="1089"/>
        <v>0.51428571428571423</v>
      </c>
      <c r="AG2366">
        <f t="shared" si="1098"/>
        <v>0.68322286059379111</v>
      </c>
      <c r="AH2366">
        <f t="shared" si="1099"/>
        <v>2.7777768595861644E-3</v>
      </c>
      <c r="AI2366">
        <v>6</v>
      </c>
      <c r="AJ2366">
        <v>28</v>
      </c>
      <c r="AK2366">
        <v>0.05</v>
      </c>
      <c r="AL2366">
        <f t="shared" si="1090"/>
        <v>14.399999999999999</v>
      </c>
      <c r="AM2366">
        <f t="shared" si="1100"/>
        <v>19.2</v>
      </c>
      <c r="AN2366">
        <f t="shared" si="1091"/>
        <v>11.100000000000001</v>
      </c>
      <c r="AO2366">
        <f t="shared" si="1101"/>
        <v>6.3000000000000007</v>
      </c>
      <c r="AP2366">
        <f t="shared" si="1102"/>
        <v>1.7619047619047619</v>
      </c>
      <c r="AQ2366">
        <v>0.328125</v>
      </c>
      <c r="AR2366">
        <f t="shared" si="1103"/>
        <v>0.75</v>
      </c>
      <c r="AS2366">
        <f t="shared" si="1104"/>
        <v>1.2042398225411313</v>
      </c>
      <c r="AT2366">
        <f t="shared" si="1105"/>
        <v>0.90317986690584839</v>
      </c>
      <c r="AU2366">
        <v>17.399999999999999</v>
      </c>
      <c r="AV2366">
        <v>26.8</v>
      </c>
      <c r="AW2366">
        <v>20.6</v>
      </c>
      <c r="AX2366">
        <v>11.2</v>
      </c>
      <c r="AY2366">
        <v>1.8392857140000001</v>
      </c>
      <c r="AZ2366">
        <v>0.41791044799999999</v>
      </c>
      <c r="BA2366">
        <v>0.64925373099999995</v>
      </c>
      <c r="BB2366">
        <v>1.290029568</v>
      </c>
      <c r="BC2366">
        <v>0.90317986699999997</v>
      </c>
      <c r="BD2366">
        <v>118.3</v>
      </c>
      <c r="BE2366">
        <v>140.4</v>
      </c>
      <c r="BF2366">
        <f t="shared" si="1106"/>
        <v>7.6346565249860391E-3</v>
      </c>
      <c r="BG2366">
        <f t="shared" si="1107"/>
        <v>6.4329050356125355E-3</v>
      </c>
      <c r="BH2366">
        <v>17.662623140000001</v>
      </c>
      <c r="BI2366">
        <v>14.04102782</v>
      </c>
    </row>
    <row r="2367" spans="1:61" x14ac:dyDescent="0.4">
      <c r="A2367" s="1">
        <v>34249.375136516202</v>
      </c>
      <c r="B2367">
        <v>19.5</v>
      </c>
      <c r="C2367">
        <v>1.5</v>
      </c>
      <c r="D2367">
        <v>96</v>
      </c>
      <c r="E2367">
        <v>10</v>
      </c>
      <c r="F2367">
        <f t="shared" si="1108"/>
        <v>0.69124227471724531</v>
      </c>
      <c r="G2367" s="2">
        <v>3E-10</v>
      </c>
      <c r="H2367">
        <f t="shared" si="1092"/>
        <v>1.7670288020000001E-2</v>
      </c>
      <c r="I2367">
        <f t="shared" si="1093"/>
        <v>1.4047486190000001E-2</v>
      </c>
      <c r="J2367">
        <v>0</v>
      </c>
      <c r="K2367">
        <f t="shared" si="1094"/>
        <v>0.30875772528275508</v>
      </c>
      <c r="M2367">
        <f t="shared" si="1095"/>
        <v>1.9816750460403963E-3</v>
      </c>
      <c r="N2367">
        <v>1</v>
      </c>
      <c r="O2367">
        <v>1</v>
      </c>
      <c r="P2367">
        <v>0</v>
      </c>
      <c r="Q2367">
        <f t="shared" si="1080"/>
        <v>4.7685356868946441E-2</v>
      </c>
      <c r="R2367">
        <f t="shared" si="1081"/>
        <v>0.41428571428571431</v>
      </c>
      <c r="S2367">
        <f t="shared" si="1096"/>
        <v>0.3124390784552678</v>
      </c>
      <c r="T2367">
        <f t="shared" si="1082"/>
        <v>9.7225564973305728E-3</v>
      </c>
      <c r="U2367">
        <f t="shared" si="1097"/>
        <v>1.2150826369020962E-7</v>
      </c>
      <c r="V2367" s="2">
        <f t="shared" si="1109"/>
        <v>1.5743654382182468E-4</v>
      </c>
      <c r="W2367">
        <f t="shared" si="1083"/>
        <v>0.13583823538474771</v>
      </c>
      <c r="X2367">
        <f t="shared" si="1084"/>
        <v>0</v>
      </c>
      <c r="Y2367">
        <f t="shared" si="1085"/>
        <v>0.13583823538474771</v>
      </c>
      <c r="Z2367">
        <f t="shared" si="1086"/>
        <v>0.99999999956599872</v>
      </c>
      <c r="AA2367">
        <v>1</v>
      </c>
      <c r="AB2367">
        <v>0.05</v>
      </c>
      <c r="AC2367">
        <v>0.1</v>
      </c>
      <c r="AD2367">
        <f t="shared" si="1087"/>
        <v>0.63212055882855767</v>
      </c>
      <c r="AE2367">
        <f t="shared" si="1088"/>
        <v>3.6787944117144235E-2</v>
      </c>
      <c r="AF2367">
        <f t="shared" si="1089"/>
        <v>0.5178571428571429</v>
      </c>
      <c r="AG2367">
        <f t="shared" si="1098"/>
        <v>0.69967578440537215</v>
      </c>
      <c r="AH2367">
        <f t="shared" si="1099"/>
        <v>2.5739633656823892E-3</v>
      </c>
      <c r="AI2367">
        <v>6</v>
      </c>
      <c r="AJ2367">
        <v>28</v>
      </c>
      <c r="AK2367">
        <v>0.05</v>
      </c>
      <c r="AL2367">
        <f t="shared" si="1090"/>
        <v>14.5</v>
      </c>
      <c r="AM2367">
        <f t="shared" si="1100"/>
        <v>19.2</v>
      </c>
      <c r="AN2367">
        <f t="shared" si="1091"/>
        <v>11</v>
      </c>
      <c r="AO2367">
        <f t="shared" si="1101"/>
        <v>6.3000000000000007</v>
      </c>
      <c r="AP2367">
        <f t="shared" si="1102"/>
        <v>1.7460317460317458</v>
      </c>
      <c r="AQ2367">
        <v>0.328125</v>
      </c>
      <c r="AR2367">
        <f t="shared" si="1103"/>
        <v>0.75520833333333337</v>
      </c>
      <c r="AS2367">
        <f t="shared" si="1104"/>
        <v>1.2006691638671376</v>
      </c>
      <c r="AT2367">
        <f t="shared" si="1105"/>
        <v>0.9067553581288279</v>
      </c>
      <c r="AU2367">
        <v>17.5</v>
      </c>
      <c r="AV2367">
        <v>26.8</v>
      </c>
      <c r="AW2367">
        <v>20.5</v>
      </c>
      <c r="AX2367">
        <v>11.2</v>
      </c>
      <c r="AY2367">
        <v>1.8303571430000001</v>
      </c>
      <c r="AZ2367">
        <v>0.41791044799999999</v>
      </c>
      <c r="BA2367">
        <v>0.65298507500000003</v>
      </c>
      <c r="BB2367">
        <v>1.2874087890000001</v>
      </c>
      <c r="BC2367">
        <v>0.90675535799999996</v>
      </c>
      <c r="BD2367">
        <v>118.3</v>
      </c>
      <c r="BE2367">
        <v>140.4</v>
      </c>
      <c r="BF2367">
        <f t="shared" si="1106"/>
        <v>7.6648804575556034E-3</v>
      </c>
      <c r="BG2367">
        <f t="shared" si="1107"/>
        <v>6.4583714957264955E-3</v>
      </c>
      <c r="BH2367">
        <v>17.670288020000001</v>
      </c>
      <c r="BI2367">
        <v>14.047486190000001</v>
      </c>
    </row>
    <row r="2368" spans="1:61" x14ac:dyDescent="0.4">
      <c r="A2368" s="1">
        <v>34249.41680324074</v>
      </c>
      <c r="B2368">
        <v>19.7</v>
      </c>
      <c r="C2368">
        <v>1</v>
      </c>
      <c r="D2368">
        <v>96</v>
      </c>
      <c r="E2368">
        <v>11</v>
      </c>
      <c r="F2368">
        <f t="shared" si="1108"/>
        <v>0.6896346297756285</v>
      </c>
      <c r="G2368" s="2">
        <v>3.0199999999999999E-10</v>
      </c>
      <c r="H2368">
        <f t="shared" si="1092"/>
        <v>1.7678011970000001E-2</v>
      </c>
      <c r="I2368">
        <f t="shared" si="1093"/>
        <v>1.4053994339999999E-2</v>
      </c>
      <c r="J2368">
        <v>0</v>
      </c>
      <c r="K2368">
        <f t="shared" si="1094"/>
        <v>0.31036537022437188</v>
      </c>
      <c r="M2368">
        <f t="shared" si="1095"/>
        <v>1.6076449416167762E-3</v>
      </c>
      <c r="N2368">
        <v>1</v>
      </c>
      <c r="O2368">
        <v>1</v>
      </c>
      <c r="P2368">
        <v>0</v>
      </c>
      <c r="Q2368">
        <f t="shared" si="1080"/>
        <v>5.8080724984249557E-2</v>
      </c>
      <c r="R2368">
        <f t="shared" si="1081"/>
        <v>0.42</v>
      </c>
      <c r="S2368">
        <f t="shared" si="1096"/>
        <v>0.33923192224762655</v>
      </c>
      <c r="T2368">
        <f t="shared" si="1082"/>
        <v>1.1074643038035148E-2</v>
      </c>
      <c r="U2368">
        <f t="shared" si="1097"/>
        <v>1.5027489783995833E-7</v>
      </c>
      <c r="V2368" s="2">
        <f t="shared" si="1109"/>
        <v>1.5758681871966463E-4</v>
      </c>
      <c r="W2368">
        <f t="shared" si="1083"/>
        <v>0.11627817002636677</v>
      </c>
      <c r="X2368">
        <f t="shared" si="1084"/>
        <v>0</v>
      </c>
      <c r="Y2368">
        <f t="shared" si="1085"/>
        <v>0.11627817002636677</v>
      </c>
      <c r="Z2368">
        <f t="shared" si="1086"/>
        <v>0.99999999956208696</v>
      </c>
      <c r="AA2368">
        <v>1</v>
      </c>
      <c r="AB2368">
        <v>0.05</v>
      </c>
      <c r="AC2368">
        <v>0.1</v>
      </c>
      <c r="AD2368">
        <f t="shared" si="1087"/>
        <v>0.6671289163019205</v>
      </c>
      <c r="AE2368">
        <f t="shared" si="1088"/>
        <v>3.3287108369807958E-2</v>
      </c>
      <c r="AF2368">
        <f t="shared" si="1089"/>
        <v>0.52500000000000002</v>
      </c>
      <c r="AG2368">
        <f t="shared" si="1098"/>
        <v>0.73213891470186609</v>
      </c>
      <c r="AH2368">
        <f t="shared" si="1099"/>
        <v>2.4370787395434604E-3</v>
      </c>
      <c r="AI2368">
        <v>6</v>
      </c>
      <c r="AJ2368">
        <v>28</v>
      </c>
      <c r="AK2368">
        <v>0.05</v>
      </c>
      <c r="AL2368">
        <f t="shared" si="1090"/>
        <v>14.7</v>
      </c>
      <c r="AM2368">
        <f t="shared" si="1100"/>
        <v>19.2</v>
      </c>
      <c r="AN2368">
        <f t="shared" si="1091"/>
        <v>10.8</v>
      </c>
      <c r="AO2368">
        <f t="shared" si="1101"/>
        <v>6.3000000000000007</v>
      </c>
      <c r="AP2368">
        <f t="shared" si="1102"/>
        <v>1.7142857142857142</v>
      </c>
      <c r="AQ2368">
        <v>0.328125</v>
      </c>
      <c r="AR2368">
        <f t="shared" si="1103"/>
        <v>0.765625</v>
      </c>
      <c r="AS2368">
        <f t="shared" si="1104"/>
        <v>1.1934618802261341</v>
      </c>
      <c r="AT2368">
        <f t="shared" si="1105"/>
        <v>0.91374425204813392</v>
      </c>
      <c r="AU2368">
        <v>17.7</v>
      </c>
      <c r="AV2368">
        <v>26.8</v>
      </c>
      <c r="AW2368">
        <v>20.3</v>
      </c>
      <c r="AX2368">
        <v>11.2</v>
      </c>
      <c r="AY2368">
        <v>1.8125</v>
      </c>
      <c r="AZ2368">
        <v>0.41791044799999999</v>
      </c>
      <c r="BA2368">
        <v>0.66044776100000002</v>
      </c>
      <c r="BB2368">
        <v>1.282144817</v>
      </c>
      <c r="BC2368">
        <v>0.91374425199999998</v>
      </c>
      <c r="BD2368">
        <v>118.3</v>
      </c>
      <c r="BE2368">
        <v>140.4</v>
      </c>
      <c r="BF2368">
        <f t="shared" si="1106"/>
        <v>7.7239581745404389E-3</v>
      </c>
      <c r="BG2368">
        <f t="shared" si="1107"/>
        <v>6.5081499430199429E-3</v>
      </c>
      <c r="BH2368">
        <v>17.67801197</v>
      </c>
      <c r="BI2368">
        <v>14.053994339999999</v>
      </c>
    </row>
    <row r="2369" spans="1:61" x14ac:dyDescent="0.4">
      <c r="A2369" s="1">
        <v>34249.458469965277</v>
      </c>
      <c r="B2369">
        <v>20</v>
      </c>
      <c r="C2369">
        <v>0.5</v>
      </c>
      <c r="D2369">
        <v>96</v>
      </c>
      <c r="E2369">
        <v>12</v>
      </c>
      <c r="F2369">
        <f t="shared" si="1108"/>
        <v>0.68832356564956954</v>
      </c>
      <c r="G2369" s="2">
        <v>3.0499999999999998E-10</v>
      </c>
      <c r="H2369">
        <f t="shared" si="1092"/>
        <v>1.7685821050000002E-2</v>
      </c>
      <c r="I2369">
        <f t="shared" si="1093"/>
        <v>1.4060574210000001E-2</v>
      </c>
      <c r="J2369">
        <v>0</v>
      </c>
      <c r="K2369">
        <f t="shared" si="1094"/>
        <v>0.31167643435043085</v>
      </c>
      <c r="M2369">
        <f t="shared" si="1095"/>
        <v>1.3110641260589756E-3</v>
      </c>
      <c r="N2369">
        <v>1</v>
      </c>
      <c r="O2369">
        <v>1</v>
      </c>
      <c r="P2369">
        <v>0</v>
      </c>
      <c r="Q2369">
        <f t="shared" si="1080"/>
        <v>6.9843932552751467E-2</v>
      </c>
      <c r="R2369">
        <f t="shared" si="1081"/>
        <v>0.42857142857142855</v>
      </c>
      <c r="S2369">
        <f t="shared" si="1096"/>
        <v>0.3814482614484605</v>
      </c>
      <c r="T2369">
        <f t="shared" si="1082"/>
        <v>1.2454567823909702E-2</v>
      </c>
      <c r="U2369">
        <f t="shared" si="1097"/>
        <v>1.900309297408917E-7</v>
      </c>
      <c r="V2369" s="2">
        <f t="shared" si="1109"/>
        <v>1.5777684964940554E-4</v>
      </c>
      <c r="W2369">
        <f t="shared" si="1083"/>
        <v>9.8336627111585806E-2</v>
      </c>
      <c r="X2369">
        <f t="shared" si="1084"/>
        <v>0</v>
      </c>
      <c r="Y2369">
        <f t="shared" si="1085"/>
        <v>9.8336627111585806E-2</v>
      </c>
      <c r="Z2369">
        <f t="shared" si="1086"/>
        <v>0.99999999955689445</v>
      </c>
      <c r="AA2369">
        <v>1</v>
      </c>
      <c r="AB2369">
        <v>0.05</v>
      </c>
      <c r="AC2369">
        <v>0.1</v>
      </c>
      <c r="AD2369">
        <f t="shared" si="1087"/>
        <v>0.69880578808779803</v>
      </c>
      <c r="AE2369">
        <f t="shared" si="1088"/>
        <v>3.0119421191220203E-2</v>
      </c>
      <c r="AF2369">
        <f t="shared" si="1089"/>
        <v>0.5357142857142857</v>
      </c>
      <c r="AG2369">
        <f t="shared" si="1098"/>
        <v>0.77932072044766043</v>
      </c>
      <c r="AH2369">
        <f t="shared" si="1099"/>
        <v>2.3472689022208258E-3</v>
      </c>
      <c r="AI2369">
        <v>6</v>
      </c>
      <c r="AJ2369">
        <v>28</v>
      </c>
      <c r="AK2369">
        <v>0.05</v>
      </c>
      <c r="AL2369">
        <f t="shared" si="1090"/>
        <v>15</v>
      </c>
      <c r="AM2369">
        <f t="shared" si="1100"/>
        <v>19.2</v>
      </c>
      <c r="AN2369">
        <f t="shared" si="1091"/>
        <v>10.5</v>
      </c>
      <c r="AO2369">
        <f t="shared" si="1101"/>
        <v>6.3000000000000007</v>
      </c>
      <c r="AP2369">
        <f t="shared" si="1102"/>
        <v>1.6666666666666665</v>
      </c>
      <c r="AQ2369">
        <v>0.328125</v>
      </c>
      <c r="AR2369">
        <f t="shared" si="1103"/>
        <v>0.78125</v>
      </c>
      <c r="AS2369">
        <f t="shared" si="1104"/>
        <v>1.1824808630647206</v>
      </c>
      <c r="AT2369">
        <f t="shared" si="1105"/>
        <v>0.92381317426931298</v>
      </c>
      <c r="AU2369">
        <v>18</v>
      </c>
      <c r="AV2369">
        <v>26.8</v>
      </c>
      <c r="AW2369">
        <v>20</v>
      </c>
      <c r="AX2369">
        <v>11.2</v>
      </c>
      <c r="AY2369">
        <v>1.7857142859999999</v>
      </c>
      <c r="AZ2369">
        <v>0.41791044799999999</v>
      </c>
      <c r="BA2369">
        <v>0.67164179099999999</v>
      </c>
      <c r="BB2369">
        <v>1.2741919420000001</v>
      </c>
      <c r="BC2369">
        <v>0.92381317399999996</v>
      </c>
      <c r="BD2369">
        <v>118.3</v>
      </c>
      <c r="BE2369">
        <v>140.4</v>
      </c>
      <c r="BF2369">
        <f t="shared" si="1106"/>
        <v>7.8090716337220036E-3</v>
      </c>
      <c r="BG2369">
        <f t="shared" si="1107"/>
        <v>6.5798659116809112E-3</v>
      </c>
      <c r="BH2369">
        <v>17.685821050000001</v>
      </c>
      <c r="BI2369">
        <v>14.06057421</v>
      </c>
    </row>
    <row r="2370" spans="1:61" x14ac:dyDescent="0.4">
      <c r="A2370" s="1">
        <v>34249.500136689814</v>
      </c>
      <c r="B2370">
        <v>20.3</v>
      </c>
      <c r="C2370">
        <v>0</v>
      </c>
      <c r="D2370">
        <v>94</v>
      </c>
      <c r="E2370">
        <v>12</v>
      </c>
      <c r="F2370">
        <f t="shared" si="1108"/>
        <v>0.68832356564956954</v>
      </c>
      <c r="G2370" s="2">
        <v>3.0700000000000003E-10</v>
      </c>
      <c r="H2370">
        <f t="shared" si="1092"/>
        <v>1.76937109E-2</v>
      </c>
      <c r="I2370">
        <f t="shared" si="1093"/>
        <v>1.406722214E-2</v>
      </c>
      <c r="J2370">
        <v>0</v>
      </c>
      <c r="K2370">
        <f t="shared" si="1094"/>
        <v>0.31167643435043085</v>
      </c>
      <c r="M2370">
        <f t="shared" si="1095"/>
        <v>0</v>
      </c>
      <c r="N2370">
        <v>1</v>
      </c>
      <c r="O2370">
        <v>1</v>
      </c>
      <c r="P2370">
        <v>0</v>
      </c>
      <c r="Q2370">
        <f t="shared" si="1080"/>
        <v>6.9843932552751467E-2</v>
      </c>
      <c r="R2370">
        <f t="shared" si="1081"/>
        <v>0.43714285714285717</v>
      </c>
      <c r="S2370">
        <f t="shared" si="1096"/>
        <v>0.42583512405492868</v>
      </c>
      <c r="T2370">
        <f t="shared" si="1082"/>
        <v>1.2454567823909702E-2</v>
      </c>
      <c r="U2370">
        <f t="shared" si="1097"/>
        <v>2.1214369737380446E-7</v>
      </c>
      <c r="V2370" s="2">
        <f t="shared" si="1109"/>
        <v>1.5798899334677934E-4</v>
      </c>
      <c r="W2370">
        <f t="shared" si="1083"/>
        <v>0</v>
      </c>
      <c r="X2370">
        <f t="shared" si="1084"/>
        <v>0</v>
      </c>
      <c r="Y2370">
        <f t="shared" si="1085"/>
        <v>0</v>
      </c>
      <c r="Z2370">
        <f t="shared" si="1086"/>
        <v>0.99999999955398888</v>
      </c>
      <c r="AA2370">
        <v>1</v>
      </c>
      <c r="AB2370">
        <v>0.05</v>
      </c>
      <c r="AC2370">
        <v>0.1</v>
      </c>
      <c r="AD2370">
        <f t="shared" si="1087"/>
        <v>0.69880578808779803</v>
      </c>
      <c r="AE2370">
        <f t="shared" si="1088"/>
        <v>3.0119421191220203E-2</v>
      </c>
      <c r="AF2370">
        <f t="shared" si="1089"/>
        <v>0.54642857142857149</v>
      </c>
      <c r="AG2370">
        <f t="shared" si="1098"/>
        <v>0.82402507198191666</v>
      </c>
      <c r="AH2370">
        <f t="shared" si="1099"/>
        <v>2.4819158215148894E-3</v>
      </c>
      <c r="AI2370">
        <v>6</v>
      </c>
      <c r="AJ2370">
        <v>28</v>
      </c>
      <c r="AK2370">
        <v>0.05</v>
      </c>
      <c r="AL2370">
        <f t="shared" si="1090"/>
        <v>15.3</v>
      </c>
      <c r="AM2370">
        <f t="shared" si="1100"/>
        <v>19.2</v>
      </c>
      <c r="AN2370">
        <f t="shared" si="1091"/>
        <v>10.199999999999999</v>
      </c>
      <c r="AO2370">
        <f t="shared" si="1101"/>
        <v>6.3000000000000007</v>
      </c>
      <c r="AP2370">
        <f t="shared" si="1102"/>
        <v>1.6190476190476188</v>
      </c>
      <c r="AQ2370">
        <v>0.328125</v>
      </c>
      <c r="AR2370">
        <f t="shared" si="1103"/>
        <v>0.79687500000000011</v>
      </c>
      <c r="AS2370">
        <f t="shared" si="1104"/>
        <v>1.171286974241893</v>
      </c>
      <c r="AT2370">
        <f t="shared" si="1105"/>
        <v>0.9333693075990086</v>
      </c>
      <c r="AU2370">
        <v>18.3</v>
      </c>
      <c r="AV2370">
        <v>26.8</v>
      </c>
      <c r="AW2370">
        <v>19.7</v>
      </c>
      <c r="AX2370">
        <v>11.2</v>
      </c>
      <c r="AY2370">
        <v>1.758928571</v>
      </c>
      <c r="AZ2370">
        <v>0.41791044799999999</v>
      </c>
      <c r="BA2370">
        <v>0.68283582099999995</v>
      </c>
      <c r="BB2370">
        <v>1.266169321</v>
      </c>
      <c r="BC2370">
        <v>0.93336930799999995</v>
      </c>
      <c r="BD2370">
        <v>118.3</v>
      </c>
      <c r="BE2370">
        <v>140.4</v>
      </c>
      <c r="BF2370">
        <f t="shared" si="1106"/>
        <v>7.8898504446239109E-3</v>
      </c>
      <c r="BG2370">
        <f t="shared" si="1107"/>
        <v>6.6479295441595433E-3</v>
      </c>
      <c r="BH2370">
        <v>17.693710899999999</v>
      </c>
      <c r="BI2370">
        <v>14.06722214</v>
      </c>
    </row>
    <row r="2371" spans="1:61" x14ac:dyDescent="0.4">
      <c r="A2371" s="1">
        <v>34249.541803414351</v>
      </c>
      <c r="B2371">
        <v>20.2</v>
      </c>
      <c r="C2371">
        <v>0</v>
      </c>
      <c r="D2371">
        <v>94</v>
      </c>
      <c r="E2371">
        <v>12</v>
      </c>
      <c r="F2371">
        <f t="shared" si="1108"/>
        <v>0.68832356564956954</v>
      </c>
      <c r="G2371" s="2">
        <v>3.0700000000000003E-10</v>
      </c>
      <c r="H2371">
        <f t="shared" si="1092"/>
        <v>1.7701574310000003E-2</v>
      </c>
      <c r="I2371">
        <f t="shared" si="1093"/>
        <v>1.4073847799999999E-2</v>
      </c>
      <c r="J2371">
        <v>0</v>
      </c>
      <c r="K2371">
        <f t="shared" si="1094"/>
        <v>0.31167643435043085</v>
      </c>
      <c r="M2371">
        <f t="shared" si="1095"/>
        <v>0</v>
      </c>
      <c r="N2371">
        <v>1</v>
      </c>
      <c r="O2371">
        <v>1</v>
      </c>
      <c r="P2371">
        <v>0</v>
      </c>
      <c r="Q2371">
        <f t="shared" si="1080"/>
        <v>6.9843932552751467E-2</v>
      </c>
      <c r="R2371">
        <f t="shared" si="1081"/>
        <v>0.43428571428571427</v>
      </c>
      <c r="S2371">
        <f t="shared" si="1096"/>
        <v>0.41081909812444711</v>
      </c>
      <c r="T2371">
        <f t="shared" si="1082"/>
        <v>1.2454567823909702E-2</v>
      </c>
      <c r="U2371">
        <f t="shared" si="1097"/>
        <v>2.0466297283793368E-7</v>
      </c>
      <c r="V2371" s="2">
        <f t="shared" si="1109"/>
        <v>1.5819365631961727E-4</v>
      </c>
      <c r="W2371">
        <f t="shared" si="1083"/>
        <v>0</v>
      </c>
      <c r="X2371">
        <f t="shared" si="1084"/>
        <v>0</v>
      </c>
      <c r="Y2371">
        <f t="shared" si="1085"/>
        <v>0</v>
      </c>
      <c r="Z2371">
        <f t="shared" si="1086"/>
        <v>0.99999999955398888</v>
      </c>
      <c r="AA2371">
        <v>1</v>
      </c>
      <c r="AB2371">
        <v>0.05</v>
      </c>
      <c r="AC2371">
        <v>0.1</v>
      </c>
      <c r="AD2371">
        <f t="shared" si="1087"/>
        <v>0.69880578808779803</v>
      </c>
      <c r="AE2371">
        <f t="shared" si="1088"/>
        <v>3.0119421191220203E-2</v>
      </c>
      <c r="AF2371">
        <f t="shared" si="1089"/>
        <v>0.54285714285714282</v>
      </c>
      <c r="AG2371">
        <f t="shared" si="1098"/>
        <v>0.8094452350459701</v>
      </c>
      <c r="AH2371">
        <f t="shared" si="1099"/>
        <v>2.4380021965575813E-3</v>
      </c>
      <c r="AI2371">
        <v>6</v>
      </c>
      <c r="AJ2371">
        <v>28</v>
      </c>
      <c r="AK2371">
        <v>0.05</v>
      </c>
      <c r="AL2371">
        <f t="shared" si="1090"/>
        <v>15.2</v>
      </c>
      <c r="AM2371">
        <f t="shared" si="1100"/>
        <v>19.2</v>
      </c>
      <c r="AN2371">
        <f t="shared" si="1091"/>
        <v>10.3</v>
      </c>
      <c r="AO2371">
        <f t="shared" si="1101"/>
        <v>6.3000000000000007</v>
      </c>
      <c r="AP2371">
        <f t="shared" si="1102"/>
        <v>1.6349206349206349</v>
      </c>
      <c r="AQ2371">
        <v>0.328125</v>
      </c>
      <c r="AR2371">
        <f t="shared" si="1103"/>
        <v>0.79166666666666663</v>
      </c>
      <c r="AS2371">
        <f t="shared" si="1104"/>
        <v>1.1750425587648941</v>
      </c>
      <c r="AT2371">
        <f t="shared" si="1105"/>
        <v>0.93024202568887437</v>
      </c>
      <c r="AU2371">
        <v>18.2</v>
      </c>
      <c r="AV2371">
        <v>26.8</v>
      </c>
      <c r="AW2371">
        <v>19.8</v>
      </c>
      <c r="AX2371">
        <v>11.2</v>
      </c>
      <c r="AY2371">
        <v>1.7678571430000001</v>
      </c>
      <c r="AZ2371">
        <v>0.41791044799999999</v>
      </c>
      <c r="BA2371">
        <v>0.67910447799999996</v>
      </c>
      <c r="BB2371">
        <v>1.2688513809999999</v>
      </c>
      <c r="BC2371">
        <v>0.93024202600000006</v>
      </c>
      <c r="BD2371">
        <v>118.3</v>
      </c>
      <c r="BE2371">
        <v>140.4</v>
      </c>
      <c r="BF2371">
        <f t="shared" si="1106"/>
        <v>7.8634152636422178E-3</v>
      </c>
      <c r="BG2371">
        <f t="shared" si="1107"/>
        <v>6.6256554558404559E-3</v>
      </c>
      <c r="BH2371">
        <v>17.701574310000002</v>
      </c>
      <c r="BI2371">
        <v>14.073847799999999</v>
      </c>
    </row>
    <row r="2372" spans="1:61" x14ac:dyDescent="0.4">
      <c r="A2372" s="1">
        <v>34249.583470138889</v>
      </c>
      <c r="B2372">
        <v>20.3</v>
      </c>
      <c r="C2372">
        <v>0.5</v>
      </c>
      <c r="D2372">
        <v>94</v>
      </c>
      <c r="E2372">
        <v>13</v>
      </c>
      <c r="F2372">
        <f t="shared" si="1108"/>
        <v>0.6870640279143404</v>
      </c>
      <c r="G2372" s="2">
        <v>3.0700000000000003E-10</v>
      </c>
      <c r="H2372">
        <f t="shared" si="1092"/>
        <v>1.7709464160000001E-2</v>
      </c>
      <c r="I2372">
        <f t="shared" si="1093"/>
        <v>1.4080495720000001E-2</v>
      </c>
      <c r="J2372">
        <v>0</v>
      </c>
      <c r="K2372">
        <f t="shared" si="1094"/>
        <v>0.31293597208565993</v>
      </c>
      <c r="M2372">
        <f t="shared" si="1095"/>
        <v>1.2595377352291027E-3</v>
      </c>
      <c r="N2372">
        <v>1</v>
      </c>
      <c r="O2372">
        <v>1</v>
      </c>
      <c r="P2372">
        <v>0</v>
      </c>
      <c r="Q2372">
        <f t="shared" si="1080"/>
        <v>8.2991706003308949E-2</v>
      </c>
      <c r="R2372">
        <f t="shared" si="1081"/>
        <v>0.43714285714285717</v>
      </c>
      <c r="S2372">
        <f t="shared" si="1096"/>
        <v>0.42583512405492868</v>
      </c>
      <c r="T2372">
        <f t="shared" si="1082"/>
        <v>1.3840027072122211E-2</v>
      </c>
      <c r="U2372">
        <f t="shared" si="1097"/>
        <v>2.3574278580722934E-7</v>
      </c>
      <c r="V2372" s="2">
        <f t="shared" si="1109"/>
        <v>1.5842939910542451E-4</v>
      </c>
      <c r="W2372">
        <f t="shared" si="1083"/>
        <v>9.8336627111585806E-2</v>
      </c>
      <c r="X2372">
        <f t="shared" si="1084"/>
        <v>0</v>
      </c>
      <c r="Y2372">
        <f t="shared" si="1085"/>
        <v>9.8336627111585806E-2</v>
      </c>
      <c r="Z2372">
        <f t="shared" si="1086"/>
        <v>0.9999999995531712</v>
      </c>
      <c r="AA2372">
        <v>1</v>
      </c>
      <c r="AB2372">
        <v>0.05</v>
      </c>
      <c r="AC2372">
        <v>0.1</v>
      </c>
      <c r="AD2372">
        <f t="shared" si="1087"/>
        <v>0.72746820696598746</v>
      </c>
      <c r="AE2372">
        <f t="shared" si="1088"/>
        <v>2.7253179303401261E-2</v>
      </c>
      <c r="AF2372">
        <f t="shared" si="1089"/>
        <v>0.54642857142857149</v>
      </c>
      <c r="AG2372">
        <f t="shared" si="1098"/>
        <v>0.82402507198191666</v>
      </c>
      <c r="AH2372">
        <f t="shared" si="1099"/>
        <v>2.2457303037221308E-3</v>
      </c>
      <c r="AI2372">
        <v>6</v>
      </c>
      <c r="AJ2372">
        <v>28</v>
      </c>
      <c r="AK2372">
        <v>0.05</v>
      </c>
      <c r="AL2372">
        <f t="shared" si="1090"/>
        <v>15.3</v>
      </c>
      <c r="AM2372">
        <f t="shared" si="1100"/>
        <v>19.2</v>
      </c>
      <c r="AN2372">
        <f t="shared" si="1091"/>
        <v>10.199999999999999</v>
      </c>
      <c r="AO2372">
        <f t="shared" si="1101"/>
        <v>6.3000000000000007</v>
      </c>
      <c r="AP2372">
        <f t="shared" si="1102"/>
        <v>1.6190476190476188</v>
      </c>
      <c r="AQ2372">
        <v>0.328125</v>
      </c>
      <c r="AR2372">
        <f t="shared" si="1103"/>
        <v>0.79687500000000011</v>
      </c>
      <c r="AS2372">
        <f t="shared" si="1104"/>
        <v>1.171286974241893</v>
      </c>
      <c r="AT2372">
        <f t="shared" si="1105"/>
        <v>0.9333693075990086</v>
      </c>
      <c r="AU2372">
        <v>18.3</v>
      </c>
      <c r="AV2372">
        <v>26.8</v>
      </c>
      <c r="AW2372">
        <v>19.7</v>
      </c>
      <c r="AX2372">
        <v>11.2</v>
      </c>
      <c r="AY2372">
        <v>1.758928571</v>
      </c>
      <c r="AZ2372">
        <v>0.41791044799999999</v>
      </c>
      <c r="BA2372">
        <v>0.68283582099999995</v>
      </c>
      <c r="BB2372">
        <v>1.266169321</v>
      </c>
      <c r="BC2372">
        <v>0.93336930799999995</v>
      </c>
      <c r="BD2372">
        <v>118.3</v>
      </c>
      <c r="BE2372">
        <v>140.4</v>
      </c>
      <c r="BF2372">
        <f t="shared" si="1106"/>
        <v>7.8898504446239109E-3</v>
      </c>
      <c r="BG2372">
        <f t="shared" si="1107"/>
        <v>6.6479295441595433E-3</v>
      </c>
      <c r="BH2372">
        <v>17.70946416</v>
      </c>
      <c r="BI2372">
        <v>14.08049572</v>
      </c>
    </row>
    <row r="2373" spans="1:61" x14ac:dyDescent="0.4">
      <c r="A2373" s="1">
        <v>34249.625136863426</v>
      </c>
      <c r="B2373">
        <v>20.3</v>
      </c>
      <c r="C2373">
        <v>0.5</v>
      </c>
      <c r="D2373">
        <v>93</v>
      </c>
      <c r="E2373">
        <v>14</v>
      </c>
      <c r="F2373">
        <f t="shared" si="1108"/>
        <v>0.68592248750353069</v>
      </c>
      <c r="G2373" s="2">
        <v>3.0800000000000002E-10</v>
      </c>
      <c r="H2373">
        <f t="shared" si="1092"/>
        <v>1.7717354010000002E-2</v>
      </c>
      <c r="I2373">
        <f t="shared" si="1093"/>
        <v>1.408714365E-2</v>
      </c>
      <c r="J2373">
        <v>0</v>
      </c>
      <c r="K2373">
        <f t="shared" si="1094"/>
        <v>0.3140775124964697</v>
      </c>
      <c r="M2373">
        <f t="shared" si="1095"/>
        <v>1.141540410809757E-3</v>
      </c>
      <c r="N2373">
        <v>1</v>
      </c>
      <c r="O2373">
        <v>1</v>
      </c>
      <c r="P2373">
        <v>0</v>
      </c>
      <c r="Q2373">
        <f t="shared" si="1080"/>
        <v>9.7518369501835997E-2</v>
      </c>
      <c r="R2373">
        <f t="shared" si="1081"/>
        <v>0.43714285714285717</v>
      </c>
      <c r="S2373">
        <f t="shared" si="1096"/>
        <v>0.42583512405492868</v>
      </c>
      <c r="T2373">
        <f t="shared" si="1082"/>
        <v>1.520865990999791E-2</v>
      </c>
      <c r="U2373">
        <f t="shared" si="1097"/>
        <v>2.5905526317932726E-7</v>
      </c>
      <c r="V2373" s="2">
        <f t="shared" si="1109"/>
        <v>1.5868845436860384E-4</v>
      </c>
      <c r="W2373">
        <f t="shared" si="1083"/>
        <v>9.8336627111585806E-2</v>
      </c>
      <c r="X2373">
        <f t="shared" si="1084"/>
        <v>0</v>
      </c>
      <c r="Y2373">
        <f t="shared" si="1085"/>
        <v>9.8336627111585806E-2</v>
      </c>
      <c r="Z2373">
        <f t="shared" si="1086"/>
        <v>0.99999999955096963</v>
      </c>
      <c r="AA2373">
        <v>1</v>
      </c>
      <c r="AB2373">
        <v>0.05</v>
      </c>
      <c r="AC2373">
        <v>0.1</v>
      </c>
      <c r="AD2373">
        <f t="shared" si="1087"/>
        <v>0.75340303605839354</v>
      </c>
      <c r="AE2373">
        <f t="shared" si="1088"/>
        <v>2.4659696394160643E-2</v>
      </c>
      <c r="AF2373">
        <f t="shared" si="1089"/>
        <v>0.54642857142857149</v>
      </c>
      <c r="AG2373">
        <f t="shared" si="1098"/>
        <v>0.82402507198191666</v>
      </c>
      <c r="AH2373">
        <f t="shared" si="1099"/>
        <v>2.0320208096250435E-3</v>
      </c>
      <c r="AI2373">
        <v>6</v>
      </c>
      <c r="AJ2373">
        <v>28</v>
      </c>
      <c r="AK2373">
        <v>0.05</v>
      </c>
      <c r="AL2373">
        <f t="shared" si="1090"/>
        <v>15.3</v>
      </c>
      <c r="AM2373">
        <f t="shared" si="1100"/>
        <v>19.2</v>
      </c>
      <c r="AN2373">
        <f t="shared" si="1091"/>
        <v>10.199999999999999</v>
      </c>
      <c r="AO2373">
        <f t="shared" si="1101"/>
        <v>6.3000000000000007</v>
      </c>
      <c r="AP2373">
        <f t="shared" si="1102"/>
        <v>1.6190476190476188</v>
      </c>
      <c r="AQ2373">
        <v>0.328125</v>
      </c>
      <c r="AR2373">
        <f t="shared" si="1103"/>
        <v>0.79687500000000011</v>
      </c>
      <c r="AS2373">
        <f t="shared" si="1104"/>
        <v>1.171286974241893</v>
      </c>
      <c r="AT2373">
        <f t="shared" si="1105"/>
        <v>0.9333693075990086</v>
      </c>
      <c r="AU2373">
        <v>18.3</v>
      </c>
      <c r="AV2373">
        <v>26.8</v>
      </c>
      <c r="AW2373">
        <v>19.7</v>
      </c>
      <c r="AX2373">
        <v>11.2</v>
      </c>
      <c r="AY2373">
        <v>1.758928571</v>
      </c>
      <c r="AZ2373">
        <v>0.41791044799999999</v>
      </c>
      <c r="BA2373">
        <v>0.68283582099999995</v>
      </c>
      <c r="BB2373">
        <v>1.266169321</v>
      </c>
      <c r="BC2373">
        <v>0.93336930799999995</v>
      </c>
      <c r="BD2373">
        <v>118.3</v>
      </c>
      <c r="BE2373">
        <v>140.4</v>
      </c>
      <c r="BF2373">
        <f t="shared" si="1106"/>
        <v>7.8898504446239109E-3</v>
      </c>
      <c r="BG2373">
        <f t="shared" si="1107"/>
        <v>6.6479295441595433E-3</v>
      </c>
      <c r="BH2373">
        <v>17.717354010000001</v>
      </c>
      <c r="BI2373">
        <v>14.08714365</v>
      </c>
    </row>
    <row r="2374" spans="1:61" x14ac:dyDescent="0.4">
      <c r="A2374" s="1">
        <v>34249.666803587963</v>
      </c>
      <c r="B2374">
        <v>20.2</v>
      </c>
      <c r="C2374">
        <v>0</v>
      </c>
      <c r="D2374">
        <v>93</v>
      </c>
      <c r="E2374">
        <v>14</v>
      </c>
      <c r="F2374">
        <f t="shared" si="1108"/>
        <v>0.68592248750353069</v>
      </c>
      <c r="G2374" s="2">
        <v>3.1000000000000002E-10</v>
      </c>
      <c r="H2374">
        <f t="shared" si="1092"/>
        <v>1.7725217430000002E-2</v>
      </c>
      <c r="I2374">
        <f t="shared" si="1093"/>
        <v>1.409376931E-2</v>
      </c>
      <c r="J2374">
        <v>0</v>
      </c>
      <c r="K2374">
        <f t="shared" si="1094"/>
        <v>0.3140775124964697</v>
      </c>
      <c r="M2374">
        <f t="shared" si="1095"/>
        <v>0</v>
      </c>
      <c r="N2374">
        <v>1</v>
      </c>
      <c r="O2374">
        <v>1</v>
      </c>
      <c r="P2374">
        <v>0</v>
      </c>
      <c r="Q2374">
        <f t="shared" si="1080"/>
        <v>9.7518369501835997E-2</v>
      </c>
      <c r="R2374">
        <f t="shared" si="1081"/>
        <v>0.43428571428571427</v>
      </c>
      <c r="S2374">
        <f t="shared" si="1096"/>
        <v>0.41081909812444711</v>
      </c>
      <c r="T2374">
        <f t="shared" si="1082"/>
        <v>1.520865990999791E-2</v>
      </c>
      <c r="U2374">
        <f t="shared" si="1097"/>
        <v>2.499203179162711E-7</v>
      </c>
      <c r="V2374" s="2">
        <f t="shared" si="1109"/>
        <v>1.5893837468652011E-4</v>
      </c>
      <c r="W2374">
        <f t="shared" si="1083"/>
        <v>0</v>
      </c>
      <c r="X2374">
        <f t="shared" si="1084"/>
        <v>0</v>
      </c>
      <c r="Y2374">
        <f t="shared" si="1085"/>
        <v>0</v>
      </c>
      <c r="Z2374">
        <f t="shared" si="1086"/>
        <v>0.99999999954805385</v>
      </c>
      <c r="AA2374">
        <v>1</v>
      </c>
      <c r="AB2374">
        <v>0.05</v>
      </c>
      <c r="AC2374">
        <v>0.1</v>
      </c>
      <c r="AD2374">
        <f t="shared" si="1087"/>
        <v>0.75340303605839354</v>
      </c>
      <c r="AE2374">
        <f t="shared" si="1088"/>
        <v>2.4659696394160643E-2</v>
      </c>
      <c r="AF2374">
        <f t="shared" si="1089"/>
        <v>0.54285714285714282</v>
      </c>
      <c r="AG2374">
        <f t="shared" si="1098"/>
        <v>0.8094452350459701</v>
      </c>
      <c r="AH2374">
        <f t="shared" si="1099"/>
        <v>1.9960673743933625E-3</v>
      </c>
      <c r="AI2374">
        <v>6</v>
      </c>
      <c r="AJ2374">
        <v>28</v>
      </c>
      <c r="AK2374">
        <v>0.05</v>
      </c>
      <c r="AL2374">
        <f t="shared" si="1090"/>
        <v>15.2</v>
      </c>
      <c r="AM2374">
        <f t="shared" si="1100"/>
        <v>19.2</v>
      </c>
      <c r="AN2374">
        <f t="shared" si="1091"/>
        <v>10.3</v>
      </c>
      <c r="AO2374">
        <f t="shared" si="1101"/>
        <v>6.3000000000000007</v>
      </c>
      <c r="AP2374">
        <f t="shared" si="1102"/>
        <v>1.6349206349206349</v>
      </c>
      <c r="AQ2374">
        <v>0.328125</v>
      </c>
      <c r="AR2374">
        <f t="shared" si="1103"/>
        <v>0.79166666666666663</v>
      </c>
      <c r="AS2374">
        <f t="shared" si="1104"/>
        <v>1.1750425587648941</v>
      </c>
      <c r="AT2374">
        <f t="shared" si="1105"/>
        <v>0.93024202568887437</v>
      </c>
      <c r="AU2374">
        <v>18.2</v>
      </c>
      <c r="AV2374">
        <v>26.8</v>
      </c>
      <c r="AW2374">
        <v>19.8</v>
      </c>
      <c r="AX2374">
        <v>11.2</v>
      </c>
      <c r="AY2374">
        <v>1.7678571430000001</v>
      </c>
      <c r="AZ2374">
        <v>0.41791044799999999</v>
      </c>
      <c r="BA2374">
        <v>0.67910447799999996</v>
      </c>
      <c r="BB2374">
        <v>1.2688513809999999</v>
      </c>
      <c r="BC2374">
        <v>0.93024202600000006</v>
      </c>
      <c r="BD2374">
        <v>118.3</v>
      </c>
      <c r="BE2374">
        <v>140.4</v>
      </c>
      <c r="BF2374">
        <f t="shared" si="1106"/>
        <v>7.8634152636422178E-3</v>
      </c>
      <c r="BG2374">
        <f t="shared" si="1107"/>
        <v>6.6256554558404559E-3</v>
      </c>
      <c r="BH2374">
        <v>17.725217430000001</v>
      </c>
      <c r="BI2374">
        <v>14.093769310000001</v>
      </c>
    </row>
    <row r="2375" spans="1:61" x14ac:dyDescent="0.4">
      <c r="A2375" s="1">
        <v>34249.7084703125</v>
      </c>
      <c r="B2375">
        <v>19.899999999999999</v>
      </c>
      <c r="C2375">
        <v>0</v>
      </c>
      <c r="D2375">
        <v>95</v>
      </c>
      <c r="E2375">
        <v>14</v>
      </c>
      <c r="F2375">
        <f t="shared" si="1108"/>
        <v>0.68592248750353069</v>
      </c>
      <c r="G2375" s="2">
        <v>3.1000000000000002E-10</v>
      </c>
      <c r="H2375">
        <f t="shared" si="1092"/>
        <v>1.7732998599999997E-2</v>
      </c>
      <c r="I2375">
        <f t="shared" si="1093"/>
        <v>1.410032567E-2</v>
      </c>
      <c r="J2375">
        <v>0</v>
      </c>
      <c r="K2375">
        <f t="shared" si="1094"/>
        <v>0.3140775124964697</v>
      </c>
      <c r="M2375">
        <f t="shared" si="1095"/>
        <v>0</v>
      </c>
      <c r="N2375">
        <v>1</v>
      </c>
      <c r="O2375">
        <v>1</v>
      </c>
      <c r="P2375">
        <v>0</v>
      </c>
      <c r="Q2375">
        <f t="shared" ref="Q2375:Q2438" si="1110">IF(E2375&gt;=3, EXP(-5.947 * EXP(-0.067*E2375)), 0)</f>
        <v>9.7518369501835997E-2</v>
      </c>
      <c r="R2375">
        <f t="shared" ref="R2375:R2438" si="1111">IF(OR(B2375&gt;40,B2375&lt;5),0,(B2375-5)/(40-5))</f>
        <v>0.42571428571428566</v>
      </c>
      <c r="S2375">
        <f t="shared" si="1096"/>
        <v>0.36711924857027139</v>
      </c>
      <c r="T2375">
        <f t="shared" ref="T2375:T2438" si="1112">IF(E2375&gt;=3, 0.398449*EXP(-0.067*E2375-5.947*EXP(-0.067*E2375)), 0)</f>
        <v>1.520865990999791E-2</v>
      </c>
      <c r="U2375">
        <f t="shared" si="1097"/>
        <v>2.2333567191676976E-7</v>
      </c>
      <c r="V2375" s="2">
        <f t="shared" si="1109"/>
        <v>1.5916171035843687E-4</v>
      </c>
      <c r="W2375">
        <f t="shared" ref="W2375:W2438" si="1113">IF(C2375&gt;=0.3, EXP(-2.5*EXP(-0.15*C2375)),0)</f>
        <v>0</v>
      </c>
      <c r="X2375">
        <f t="shared" ref="X2375:X2438" si="1114">IF(C2375&gt;15, 1/(1+966.9*EXP(-0.133*C2375)),0)</f>
        <v>0</v>
      </c>
      <c r="Y2375">
        <f t="shared" ref="Y2375:Y2438" si="1115">IF(C2375&gt;=0.3,W2375*(1-X2375),0)</f>
        <v>0</v>
      </c>
      <c r="Z2375">
        <f t="shared" ref="Z2375:Z2438" si="1116">1-(G2375/(G2375+F2375))</f>
        <v>0.99999999954805385</v>
      </c>
      <c r="AA2375">
        <v>1</v>
      </c>
      <c r="AB2375">
        <v>0.05</v>
      </c>
      <c r="AC2375">
        <v>0.1</v>
      </c>
      <c r="AD2375">
        <f t="shared" ref="AD2375:AD2438" si="1117">1-EXP(-0.1*E2375)</f>
        <v>0.75340303605839354</v>
      </c>
      <c r="AE2375">
        <f t="shared" ref="AE2375:AE2438" si="1118">0.1*EXP(-0.1*E2375)</f>
        <v>2.4659696394160643E-2</v>
      </c>
      <c r="AF2375">
        <f t="shared" ref="AF2375:AF2438" si="1119">IF(OR(B2375&gt;33,B2375&lt;5),0,(B2375-5)/(33-5))</f>
        <v>0.53214285714285714</v>
      </c>
      <c r="AG2375">
        <f t="shared" si="1098"/>
        <v>0.76383172728166437</v>
      </c>
      <c r="AH2375">
        <f t="shared" si="1099"/>
        <v>1.8835858490993157E-3</v>
      </c>
      <c r="AI2375">
        <v>6</v>
      </c>
      <c r="AJ2375">
        <v>28</v>
      </c>
      <c r="AK2375">
        <v>0.05</v>
      </c>
      <c r="AL2375">
        <f t="shared" ref="AL2375:AL2438" si="1120">B2375-5</f>
        <v>14.899999999999999</v>
      </c>
      <c r="AM2375">
        <f t="shared" si="1100"/>
        <v>19.2</v>
      </c>
      <c r="AN2375">
        <f t="shared" ref="AN2375:AN2438" si="1121">30.5-B2375</f>
        <v>10.600000000000001</v>
      </c>
      <c r="AO2375">
        <f t="shared" si="1101"/>
        <v>6.3000000000000007</v>
      </c>
      <c r="AP2375">
        <f t="shared" si="1102"/>
        <v>1.6825396825396826</v>
      </c>
      <c r="AQ2375">
        <v>0.328125</v>
      </c>
      <c r="AR2375">
        <f t="shared" si="1103"/>
        <v>0.77604166666666663</v>
      </c>
      <c r="AS2375">
        <f t="shared" si="1104"/>
        <v>1.1861643555052763</v>
      </c>
      <c r="AT2375">
        <f t="shared" si="1105"/>
        <v>0.92051296338690713</v>
      </c>
      <c r="AU2375">
        <v>17.899999999999999</v>
      </c>
      <c r="AV2375">
        <v>26.8</v>
      </c>
      <c r="AW2375">
        <v>20.100000000000001</v>
      </c>
      <c r="AX2375">
        <v>11.2</v>
      </c>
      <c r="AY2375">
        <v>1.7946428569999999</v>
      </c>
      <c r="AZ2375">
        <v>0.41791044799999999</v>
      </c>
      <c r="BA2375">
        <v>0.66791044799999999</v>
      </c>
      <c r="BB2375">
        <v>1.276850569</v>
      </c>
      <c r="BC2375">
        <v>0.92051296299999996</v>
      </c>
      <c r="BD2375">
        <v>118.3</v>
      </c>
      <c r="BE2375">
        <v>140.4</v>
      </c>
      <c r="BF2375">
        <f t="shared" si="1106"/>
        <v>7.7811746693736868E-3</v>
      </c>
      <c r="BG2375">
        <f t="shared" si="1107"/>
        <v>6.5563601353276352E-3</v>
      </c>
      <c r="BH2375">
        <v>17.732998599999998</v>
      </c>
      <c r="BI2375">
        <v>14.10032567</v>
      </c>
    </row>
    <row r="2376" spans="1:61" x14ac:dyDescent="0.4">
      <c r="A2376" s="1">
        <v>34249.750137037037</v>
      </c>
      <c r="B2376">
        <v>19.600000000000001</v>
      </c>
      <c r="C2376">
        <v>0</v>
      </c>
      <c r="D2376">
        <v>95</v>
      </c>
      <c r="E2376">
        <v>14</v>
      </c>
      <c r="F2376">
        <f t="shared" si="1108"/>
        <v>0.68592248750353069</v>
      </c>
      <c r="G2376" s="2">
        <v>3.1000000000000002E-10</v>
      </c>
      <c r="H2376">
        <f t="shared" ref="H2376:H2439" si="1122">BH2376*0.001</f>
        <v>1.7740693250000002E-2</v>
      </c>
      <c r="I2376">
        <f t="shared" ref="I2376:I2439" si="1123">BI2376*0.001</f>
        <v>1.4106809119999999E-2</v>
      </c>
      <c r="J2376">
        <v>0</v>
      </c>
      <c r="K2376">
        <f t="shared" ref="K2376:K2439" si="1124">IF(AND(N2376=1,N2375=0), 0, K2375+M2376*1)</f>
        <v>0.3140775124964697</v>
      </c>
      <c r="M2376">
        <f t="shared" ref="M2376:M2439" si="1125">AA2376*V2376*Y2376*AH2376*36000</f>
        <v>0</v>
      </c>
      <c r="N2376">
        <v>1</v>
      </c>
      <c r="O2376">
        <v>1</v>
      </c>
      <c r="P2376">
        <v>0</v>
      </c>
      <c r="Q2376">
        <f t="shared" si="1110"/>
        <v>9.7518369501835997E-2</v>
      </c>
      <c r="R2376">
        <f t="shared" si="1111"/>
        <v>0.4171428571428572</v>
      </c>
      <c r="S2376">
        <f t="shared" ref="S2376:S2439" si="1126">(4.975*R2376^1.354*(1-R2376))^9.409</f>
        <v>0.32569411421220096</v>
      </c>
      <c r="T2376">
        <f t="shared" si="1112"/>
        <v>1.520865990999791E-2</v>
      </c>
      <c r="U2376">
        <f t="shared" ref="U2376:U2439" si="1127">0.00004*S2376*T2376</f>
        <v>1.9813484070965526E-7</v>
      </c>
      <c r="V2376" s="2">
        <f t="shared" si="1109"/>
        <v>1.5935984519914651E-4</v>
      </c>
      <c r="W2376">
        <f t="shared" si="1113"/>
        <v>0</v>
      </c>
      <c r="X2376">
        <f t="shared" si="1114"/>
        <v>0</v>
      </c>
      <c r="Y2376">
        <f t="shared" si="1115"/>
        <v>0</v>
      </c>
      <c r="Z2376">
        <f t="shared" si="1116"/>
        <v>0.99999999954805385</v>
      </c>
      <c r="AA2376">
        <v>1</v>
      </c>
      <c r="AB2376">
        <v>0.05</v>
      </c>
      <c r="AC2376">
        <v>0.1</v>
      </c>
      <c r="AD2376">
        <f t="shared" si="1117"/>
        <v>0.75340303605839354</v>
      </c>
      <c r="AE2376">
        <f t="shared" si="1118"/>
        <v>2.4659696394160643E-2</v>
      </c>
      <c r="AF2376">
        <f t="shared" si="1119"/>
        <v>0.52142857142857146</v>
      </c>
      <c r="AG2376">
        <f t="shared" ref="AG2376:AG2439" si="1128">(5.908*AF2376^1.689*(1-AF2376))^5.523</f>
        <v>0.7159900565132703</v>
      </c>
      <c r="AH2376">
        <f t="shared" ref="AH2376:AH2439" si="1129">AC2376*AG2376*AE2376</f>
        <v>1.7656097414855167E-3</v>
      </c>
      <c r="AI2376">
        <v>6</v>
      </c>
      <c r="AJ2376">
        <v>28</v>
      </c>
      <c r="AK2376">
        <v>0.05</v>
      </c>
      <c r="AL2376">
        <f t="shared" si="1120"/>
        <v>14.600000000000001</v>
      </c>
      <c r="AM2376">
        <f t="shared" ref="AM2376:AM2439" si="1130">24.2-5</f>
        <v>19.2</v>
      </c>
      <c r="AN2376">
        <f t="shared" si="1121"/>
        <v>10.899999999999999</v>
      </c>
      <c r="AO2376">
        <f t="shared" ref="AO2376:AO2439" si="1131">30.5-24.2</f>
        <v>6.3000000000000007</v>
      </c>
      <c r="AP2376">
        <f t="shared" ref="AP2376:AP2439" si="1132">AN2376/AO2376</f>
        <v>1.7301587301587298</v>
      </c>
      <c r="AQ2376">
        <v>0.328125</v>
      </c>
      <c r="AR2376">
        <f t="shared" ref="AR2376:AR2439" si="1133">AL2376/AM2376</f>
        <v>0.76041666666666674</v>
      </c>
      <c r="AS2376">
        <f t="shared" ref="AS2376:AS2439" si="1134">AP2376^AQ2376</f>
        <v>1.1970766286271775</v>
      </c>
      <c r="AT2376">
        <f t="shared" ref="AT2376:AT2439" si="1135">AR2376*AS2376</f>
        <v>0.91027701968524966</v>
      </c>
      <c r="AU2376">
        <v>17.600000000000001</v>
      </c>
      <c r="AV2376">
        <v>26.8</v>
      </c>
      <c r="AW2376">
        <v>20.399999999999999</v>
      </c>
      <c r="AX2376">
        <v>11.2</v>
      </c>
      <c r="AY2376">
        <v>1.821428571</v>
      </c>
      <c r="AZ2376">
        <v>0.41791044799999999</v>
      </c>
      <c r="BA2376">
        <v>0.65671641800000002</v>
      </c>
      <c r="BB2376">
        <v>1.284780558</v>
      </c>
      <c r="BC2376">
        <v>0.91027701999999999</v>
      </c>
      <c r="BD2376">
        <v>118.3</v>
      </c>
      <c r="BE2376">
        <v>140.4</v>
      </c>
      <c r="BF2376">
        <f t="shared" ref="BF2376:BF2439" si="1136">AT2376/BD2376</f>
        <v>7.6946493633579856E-3</v>
      </c>
      <c r="BG2376">
        <f t="shared" ref="BG2376:BG2439" si="1137">BC2376/BE2376</f>
        <v>6.4834545584045583E-3</v>
      </c>
      <c r="BH2376">
        <v>17.74069325</v>
      </c>
      <c r="BI2376">
        <v>14.106809119999999</v>
      </c>
    </row>
    <row r="2377" spans="1:61" x14ac:dyDescent="0.4">
      <c r="A2377" s="1">
        <v>34249.791803761575</v>
      </c>
      <c r="B2377">
        <v>19.5</v>
      </c>
      <c r="C2377">
        <v>0</v>
      </c>
      <c r="D2377">
        <v>95</v>
      </c>
      <c r="E2377">
        <v>14</v>
      </c>
      <c r="F2377">
        <f t="shared" ref="F2377:F2440" si="1138">F2376-M2377*1</f>
        <v>0.68592248750353069</v>
      </c>
      <c r="G2377" s="2">
        <v>3.1000000000000002E-10</v>
      </c>
      <c r="H2377">
        <f t="shared" si="1122"/>
        <v>1.7748358129999999E-2</v>
      </c>
      <c r="I2377">
        <f t="shared" si="1123"/>
        <v>1.41132675E-2</v>
      </c>
      <c r="J2377">
        <v>0</v>
      </c>
      <c r="K2377">
        <f t="shared" si="1124"/>
        <v>0.3140775124964697</v>
      </c>
      <c r="M2377">
        <f t="shared" si="1125"/>
        <v>0</v>
      </c>
      <c r="N2377">
        <v>1</v>
      </c>
      <c r="O2377">
        <v>1</v>
      </c>
      <c r="P2377">
        <v>0</v>
      </c>
      <c r="Q2377">
        <f t="shared" si="1110"/>
        <v>9.7518369501835997E-2</v>
      </c>
      <c r="R2377">
        <f t="shared" si="1111"/>
        <v>0.41428571428571431</v>
      </c>
      <c r="S2377">
        <f t="shared" si="1126"/>
        <v>0.3124390784552678</v>
      </c>
      <c r="T2377">
        <f t="shared" si="1112"/>
        <v>1.520865990999791E-2</v>
      </c>
      <c r="U2377">
        <f t="shared" si="1127"/>
        <v>1.9007118747277292E-7</v>
      </c>
      <c r="V2377" s="2">
        <f t="shared" si="1109"/>
        <v>1.595499163866193E-4</v>
      </c>
      <c r="W2377">
        <f t="shared" si="1113"/>
        <v>0</v>
      </c>
      <c r="X2377">
        <f t="shared" si="1114"/>
        <v>0</v>
      </c>
      <c r="Y2377">
        <f t="shared" si="1115"/>
        <v>0</v>
      </c>
      <c r="Z2377">
        <f t="shared" si="1116"/>
        <v>0.99999999954805385</v>
      </c>
      <c r="AA2377">
        <v>1</v>
      </c>
      <c r="AB2377">
        <v>0.05</v>
      </c>
      <c r="AC2377">
        <v>0.1</v>
      </c>
      <c r="AD2377">
        <f t="shared" si="1117"/>
        <v>0.75340303605839354</v>
      </c>
      <c r="AE2377">
        <f t="shared" si="1118"/>
        <v>2.4659696394160643E-2</v>
      </c>
      <c r="AF2377">
        <f t="shared" si="1119"/>
        <v>0.5178571428571429</v>
      </c>
      <c r="AG2377">
        <f t="shared" si="1128"/>
        <v>0.69967578440537215</v>
      </c>
      <c r="AH2377">
        <f t="shared" si="1129"/>
        <v>1.7253792417782677E-3</v>
      </c>
      <c r="AI2377">
        <v>6</v>
      </c>
      <c r="AJ2377">
        <v>28</v>
      </c>
      <c r="AK2377">
        <v>0.05</v>
      </c>
      <c r="AL2377">
        <f t="shared" si="1120"/>
        <v>14.5</v>
      </c>
      <c r="AM2377">
        <f t="shared" si="1130"/>
        <v>19.2</v>
      </c>
      <c r="AN2377">
        <f t="shared" si="1121"/>
        <v>11</v>
      </c>
      <c r="AO2377">
        <f t="shared" si="1131"/>
        <v>6.3000000000000007</v>
      </c>
      <c r="AP2377">
        <f t="shared" si="1132"/>
        <v>1.7460317460317458</v>
      </c>
      <c r="AQ2377">
        <v>0.328125</v>
      </c>
      <c r="AR2377">
        <f t="shared" si="1133"/>
        <v>0.75520833333333337</v>
      </c>
      <c r="AS2377">
        <f t="shared" si="1134"/>
        <v>1.2006691638671376</v>
      </c>
      <c r="AT2377">
        <f t="shared" si="1135"/>
        <v>0.9067553581288279</v>
      </c>
      <c r="AU2377">
        <v>17.5</v>
      </c>
      <c r="AV2377">
        <v>26.8</v>
      </c>
      <c r="AW2377">
        <v>20.5</v>
      </c>
      <c r="AX2377">
        <v>11.2</v>
      </c>
      <c r="AY2377">
        <v>1.8303571430000001</v>
      </c>
      <c r="AZ2377">
        <v>0.41791044799999999</v>
      </c>
      <c r="BA2377">
        <v>0.65298507500000003</v>
      </c>
      <c r="BB2377">
        <v>1.2874087890000001</v>
      </c>
      <c r="BC2377">
        <v>0.90675535799999996</v>
      </c>
      <c r="BD2377">
        <v>118.3</v>
      </c>
      <c r="BE2377">
        <v>140.4</v>
      </c>
      <c r="BF2377">
        <f t="shared" si="1136"/>
        <v>7.6648804575556034E-3</v>
      </c>
      <c r="BG2377">
        <f t="shared" si="1137"/>
        <v>6.4583714957264955E-3</v>
      </c>
      <c r="BH2377">
        <v>17.74835813</v>
      </c>
      <c r="BI2377">
        <v>14.113267499999999</v>
      </c>
    </row>
    <row r="2378" spans="1:61" x14ac:dyDescent="0.4">
      <c r="A2378" s="1">
        <v>34249.833470486112</v>
      </c>
      <c r="B2378">
        <v>19.399999999999999</v>
      </c>
      <c r="C2378">
        <v>0</v>
      </c>
      <c r="D2378">
        <v>94</v>
      </c>
      <c r="E2378">
        <v>14</v>
      </c>
      <c r="F2378">
        <f t="shared" si="1138"/>
        <v>0.68592248750353069</v>
      </c>
      <c r="G2378" s="2">
        <v>3.1000000000000002E-10</v>
      </c>
      <c r="H2378">
        <f t="shared" si="1122"/>
        <v>1.7755992790000001E-2</v>
      </c>
      <c r="I2378">
        <f t="shared" si="1123"/>
        <v>1.4119700399999999E-2</v>
      </c>
      <c r="J2378">
        <v>0</v>
      </c>
      <c r="K2378">
        <f t="shared" si="1124"/>
        <v>0.3140775124964697</v>
      </c>
      <c r="M2378">
        <f t="shared" si="1125"/>
        <v>0</v>
      </c>
      <c r="N2378">
        <v>1</v>
      </c>
      <c r="O2378">
        <v>1</v>
      </c>
      <c r="P2378">
        <v>0</v>
      </c>
      <c r="Q2378">
        <f t="shared" si="1110"/>
        <v>9.7518369501835997E-2</v>
      </c>
      <c r="R2378">
        <f t="shared" si="1111"/>
        <v>0.41142857142857137</v>
      </c>
      <c r="S2378">
        <f t="shared" si="1126"/>
        <v>0.29947487337411605</v>
      </c>
      <c r="T2378">
        <f t="shared" si="1112"/>
        <v>1.520865990999791E-2</v>
      </c>
      <c r="U2378">
        <f t="shared" si="1127"/>
        <v>1.8218446002946477E-7</v>
      </c>
      <c r="V2378" s="2">
        <f t="shared" si="1109"/>
        <v>1.5973210084664876E-4</v>
      </c>
      <c r="W2378">
        <f t="shared" si="1113"/>
        <v>0</v>
      </c>
      <c r="X2378">
        <f t="shared" si="1114"/>
        <v>0</v>
      </c>
      <c r="Y2378">
        <f t="shared" si="1115"/>
        <v>0</v>
      </c>
      <c r="Z2378">
        <f t="shared" si="1116"/>
        <v>0.99999999954805385</v>
      </c>
      <c r="AA2378">
        <v>1</v>
      </c>
      <c r="AB2378">
        <v>0.05</v>
      </c>
      <c r="AC2378">
        <v>0.1</v>
      </c>
      <c r="AD2378">
        <f t="shared" si="1117"/>
        <v>0.75340303605839354</v>
      </c>
      <c r="AE2378">
        <f t="shared" si="1118"/>
        <v>2.4659696394160643E-2</v>
      </c>
      <c r="AF2378">
        <f t="shared" si="1119"/>
        <v>0.51428571428571423</v>
      </c>
      <c r="AG2378">
        <f t="shared" si="1128"/>
        <v>0.68322286059379111</v>
      </c>
      <c r="AH2378">
        <f t="shared" si="1129"/>
        <v>1.684806831179283E-3</v>
      </c>
      <c r="AI2378">
        <v>6</v>
      </c>
      <c r="AJ2378">
        <v>28</v>
      </c>
      <c r="AK2378">
        <v>0.05</v>
      </c>
      <c r="AL2378">
        <f t="shared" si="1120"/>
        <v>14.399999999999999</v>
      </c>
      <c r="AM2378">
        <f t="shared" si="1130"/>
        <v>19.2</v>
      </c>
      <c r="AN2378">
        <f t="shared" si="1121"/>
        <v>11.100000000000001</v>
      </c>
      <c r="AO2378">
        <f t="shared" si="1131"/>
        <v>6.3000000000000007</v>
      </c>
      <c r="AP2378">
        <f t="shared" si="1132"/>
        <v>1.7619047619047619</v>
      </c>
      <c r="AQ2378">
        <v>0.328125</v>
      </c>
      <c r="AR2378">
        <f t="shared" si="1133"/>
        <v>0.75</v>
      </c>
      <c r="AS2378">
        <f t="shared" si="1134"/>
        <v>1.2042398225411313</v>
      </c>
      <c r="AT2378">
        <f t="shared" si="1135"/>
        <v>0.90317986690584839</v>
      </c>
      <c r="AU2378">
        <v>17.399999999999999</v>
      </c>
      <c r="AV2378">
        <v>26.8</v>
      </c>
      <c r="AW2378">
        <v>20.6</v>
      </c>
      <c r="AX2378">
        <v>11.2</v>
      </c>
      <c r="AY2378">
        <v>1.8392857140000001</v>
      </c>
      <c r="AZ2378">
        <v>0.41791044799999999</v>
      </c>
      <c r="BA2378">
        <v>0.64925373099999995</v>
      </c>
      <c r="BB2378">
        <v>1.290029568</v>
      </c>
      <c r="BC2378">
        <v>0.90317986699999997</v>
      </c>
      <c r="BD2378">
        <v>118.3</v>
      </c>
      <c r="BE2378">
        <v>140.4</v>
      </c>
      <c r="BF2378">
        <f t="shared" si="1136"/>
        <v>7.6346565249860391E-3</v>
      </c>
      <c r="BG2378">
        <f t="shared" si="1137"/>
        <v>6.4329050356125355E-3</v>
      </c>
      <c r="BH2378">
        <v>17.755992790000001</v>
      </c>
      <c r="BI2378">
        <v>14.119700399999999</v>
      </c>
    </row>
    <row r="2379" spans="1:61" x14ac:dyDescent="0.4">
      <c r="A2379" s="1">
        <v>34249.875137210649</v>
      </c>
      <c r="B2379">
        <v>19.3</v>
      </c>
      <c r="C2379">
        <v>0.5</v>
      </c>
      <c r="D2379">
        <v>95</v>
      </c>
      <c r="E2379">
        <v>15</v>
      </c>
      <c r="F2379">
        <f t="shared" si="1138"/>
        <v>0.685080342770791</v>
      </c>
      <c r="G2379" s="2">
        <v>3.1000000000000002E-10</v>
      </c>
      <c r="H2379">
        <f t="shared" si="1122"/>
        <v>1.7763596770000001E-2</v>
      </c>
      <c r="I2379">
        <f t="shared" si="1123"/>
        <v>1.412610746E-2</v>
      </c>
      <c r="J2379">
        <v>0</v>
      </c>
      <c r="K2379">
        <f t="shared" si="1124"/>
        <v>0.31491965722920945</v>
      </c>
      <c r="M2379">
        <f t="shared" si="1125"/>
        <v>8.4214473273972899E-4</v>
      </c>
      <c r="N2379">
        <v>1</v>
      </c>
      <c r="O2379">
        <v>1</v>
      </c>
      <c r="P2379">
        <v>0</v>
      </c>
      <c r="Q2379">
        <f t="shared" si="1110"/>
        <v>0.11339619487116316</v>
      </c>
      <c r="R2379">
        <f t="shared" si="1111"/>
        <v>0.40857142857142859</v>
      </c>
      <c r="S2379">
        <f t="shared" si="1126"/>
        <v>0.2868086924565203</v>
      </c>
      <c r="T2379">
        <f t="shared" si="1112"/>
        <v>1.6538848481296546E-2</v>
      </c>
      <c r="U2379">
        <f t="shared" si="1127"/>
        <v>1.8973942030628676E-7</v>
      </c>
      <c r="V2379" s="2">
        <f t="shared" si="1109"/>
        <v>1.5992184026695504E-4</v>
      </c>
      <c r="W2379">
        <f t="shared" si="1113"/>
        <v>9.8336627111585806E-2</v>
      </c>
      <c r="X2379">
        <f t="shared" si="1114"/>
        <v>0</v>
      </c>
      <c r="Y2379">
        <f t="shared" si="1115"/>
        <v>9.8336627111585806E-2</v>
      </c>
      <c r="Z2379">
        <f t="shared" si="1116"/>
        <v>0.9999999995474983</v>
      </c>
      <c r="AA2379">
        <v>1</v>
      </c>
      <c r="AB2379">
        <v>0.05</v>
      </c>
      <c r="AC2379">
        <v>0.1</v>
      </c>
      <c r="AD2379">
        <f t="shared" si="1117"/>
        <v>0.77686983985157021</v>
      </c>
      <c r="AE2379">
        <f t="shared" si="1118"/>
        <v>2.2313016014842982E-2</v>
      </c>
      <c r="AF2379">
        <f t="shared" si="1119"/>
        <v>0.51071428571428579</v>
      </c>
      <c r="AG2379">
        <f t="shared" si="1128"/>
        <v>0.66665765740541683</v>
      </c>
      <c r="AH2379">
        <f t="shared" si="1129"/>
        <v>1.4875142986104772E-3</v>
      </c>
      <c r="AI2379">
        <v>6</v>
      </c>
      <c r="AJ2379">
        <v>28</v>
      </c>
      <c r="AK2379">
        <v>0.05</v>
      </c>
      <c r="AL2379">
        <f t="shared" si="1120"/>
        <v>14.3</v>
      </c>
      <c r="AM2379">
        <f t="shared" si="1130"/>
        <v>19.2</v>
      </c>
      <c r="AN2379">
        <f t="shared" si="1121"/>
        <v>11.2</v>
      </c>
      <c r="AO2379">
        <f t="shared" si="1131"/>
        <v>6.3000000000000007</v>
      </c>
      <c r="AP2379">
        <f t="shared" si="1132"/>
        <v>1.7777777777777775</v>
      </c>
      <c r="AQ2379">
        <v>0.328125</v>
      </c>
      <c r="AR2379">
        <f t="shared" si="1133"/>
        <v>0.74479166666666674</v>
      </c>
      <c r="AS2379">
        <f t="shared" si="1134"/>
        <v>1.2077889331662903</v>
      </c>
      <c r="AT2379">
        <f t="shared" si="1135"/>
        <v>0.89955113251447671</v>
      </c>
      <c r="AU2379">
        <v>17.3</v>
      </c>
      <c r="AV2379">
        <v>26.8</v>
      </c>
      <c r="AW2379">
        <v>20.7</v>
      </c>
      <c r="AX2379">
        <v>11.2</v>
      </c>
      <c r="AY2379">
        <v>1.8482142859999999</v>
      </c>
      <c r="AZ2379">
        <v>0.41791044799999999</v>
      </c>
      <c r="BA2379">
        <v>0.64552238799999995</v>
      </c>
      <c r="BB2379">
        <v>1.292642952</v>
      </c>
      <c r="BC2379">
        <v>0.899551133</v>
      </c>
      <c r="BD2379">
        <v>118.3</v>
      </c>
      <c r="BE2379">
        <v>140.4</v>
      </c>
      <c r="BF2379">
        <f t="shared" si="1136"/>
        <v>7.6039825233683578E-3</v>
      </c>
      <c r="BG2379">
        <f t="shared" si="1137"/>
        <v>6.407059351851852E-3</v>
      </c>
      <c r="BH2379">
        <v>17.763596769999999</v>
      </c>
      <c r="BI2379">
        <v>14.12610746</v>
      </c>
    </row>
    <row r="2380" spans="1:61" x14ac:dyDescent="0.4">
      <c r="A2380" s="1">
        <v>34249.916803935186</v>
      </c>
      <c r="B2380">
        <v>19.3</v>
      </c>
      <c r="C2380">
        <v>0.5</v>
      </c>
      <c r="D2380">
        <v>95</v>
      </c>
      <c r="E2380">
        <v>16</v>
      </c>
      <c r="F2380">
        <f t="shared" si="1138"/>
        <v>0.68431736511565577</v>
      </c>
      <c r="G2380" s="2">
        <v>3.13E-10</v>
      </c>
      <c r="H2380">
        <f t="shared" si="1122"/>
        <v>1.777120075E-2</v>
      </c>
      <c r="I2380">
        <f t="shared" si="1123"/>
        <v>1.4132514520000002E-2</v>
      </c>
      <c r="J2380">
        <v>0</v>
      </c>
      <c r="K2380">
        <f t="shared" si="1124"/>
        <v>0.31568263488434467</v>
      </c>
      <c r="M2380">
        <f t="shared" si="1125"/>
        <v>7.6297765513520268E-4</v>
      </c>
      <c r="N2380">
        <v>1</v>
      </c>
      <c r="O2380">
        <v>1</v>
      </c>
      <c r="P2380">
        <v>0</v>
      </c>
      <c r="Q2380">
        <f t="shared" si="1110"/>
        <v>0.13057650395219489</v>
      </c>
      <c r="R2380">
        <f t="shared" si="1111"/>
        <v>0.40857142857142859</v>
      </c>
      <c r="S2380">
        <f t="shared" si="1126"/>
        <v>0.2868086924565203</v>
      </c>
      <c r="T2380">
        <f t="shared" si="1112"/>
        <v>1.7810417222056354E-2</v>
      </c>
      <c r="U2380">
        <f t="shared" si="1127"/>
        <v>2.0432729902252295E-7</v>
      </c>
      <c r="V2380" s="2">
        <f t="shared" si="1109"/>
        <v>1.6012616756597758E-4</v>
      </c>
      <c r="W2380">
        <f t="shared" si="1113"/>
        <v>9.8336627111585806E-2</v>
      </c>
      <c r="X2380">
        <f t="shared" si="1114"/>
        <v>0</v>
      </c>
      <c r="Y2380">
        <f t="shared" si="1115"/>
        <v>9.8336627111585806E-2</v>
      </c>
      <c r="Z2380">
        <f t="shared" si="1116"/>
        <v>0.99999999954260987</v>
      </c>
      <c r="AA2380">
        <v>1</v>
      </c>
      <c r="AB2380">
        <v>0.05</v>
      </c>
      <c r="AC2380">
        <v>0.1</v>
      </c>
      <c r="AD2380">
        <f t="shared" si="1117"/>
        <v>0.79810348200534464</v>
      </c>
      <c r="AE2380">
        <f t="shared" si="1118"/>
        <v>2.0189651799465538E-2</v>
      </c>
      <c r="AF2380">
        <f t="shared" si="1119"/>
        <v>0.51071428571428579</v>
      </c>
      <c r="AG2380">
        <f t="shared" si="1128"/>
        <v>0.66665765740541683</v>
      </c>
      <c r="AH2380">
        <f t="shared" si="1129"/>
        <v>1.3459585972462754E-3</v>
      </c>
      <c r="AI2380">
        <v>6</v>
      </c>
      <c r="AJ2380">
        <v>28</v>
      </c>
      <c r="AK2380">
        <v>0.05</v>
      </c>
      <c r="AL2380">
        <f t="shared" si="1120"/>
        <v>14.3</v>
      </c>
      <c r="AM2380">
        <f t="shared" si="1130"/>
        <v>19.2</v>
      </c>
      <c r="AN2380">
        <f t="shared" si="1121"/>
        <v>11.2</v>
      </c>
      <c r="AO2380">
        <f t="shared" si="1131"/>
        <v>6.3000000000000007</v>
      </c>
      <c r="AP2380">
        <f t="shared" si="1132"/>
        <v>1.7777777777777775</v>
      </c>
      <c r="AQ2380">
        <v>0.328125</v>
      </c>
      <c r="AR2380">
        <f t="shared" si="1133"/>
        <v>0.74479166666666674</v>
      </c>
      <c r="AS2380">
        <f t="shared" si="1134"/>
        <v>1.2077889331662903</v>
      </c>
      <c r="AT2380">
        <f t="shared" si="1135"/>
        <v>0.89955113251447671</v>
      </c>
      <c r="AU2380">
        <v>17.3</v>
      </c>
      <c r="AV2380">
        <v>26.8</v>
      </c>
      <c r="AW2380">
        <v>20.7</v>
      </c>
      <c r="AX2380">
        <v>11.2</v>
      </c>
      <c r="AY2380">
        <v>1.8482142859999999</v>
      </c>
      <c r="AZ2380">
        <v>0.41791044799999999</v>
      </c>
      <c r="BA2380">
        <v>0.64552238799999995</v>
      </c>
      <c r="BB2380">
        <v>1.292642952</v>
      </c>
      <c r="BC2380">
        <v>0.899551133</v>
      </c>
      <c r="BD2380">
        <v>118.3</v>
      </c>
      <c r="BE2380">
        <v>140.4</v>
      </c>
      <c r="BF2380">
        <f t="shared" si="1136"/>
        <v>7.6039825233683578E-3</v>
      </c>
      <c r="BG2380">
        <f t="shared" si="1137"/>
        <v>6.407059351851852E-3</v>
      </c>
      <c r="BH2380">
        <v>17.771200749999998</v>
      </c>
      <c r="BI2380">
        <v>14.132514520000001</v>
      </c>
    </row>
    <row r="2381" spans="1:61" x14ac:dyDescent="0.4">
      <c r="A2381" s="1">
        <v>34249.958470659723</v>
      </c>
      <c r="B2381">
        <v>19.2</v>
      </c>
      <c r="C2381">
        <v>0.5</v>
      </c>
      <c r="D2381">
        <v>95</v>
      </c>
      <c r="E2381">
        <v>17</v>
      </c>
      <c r="F2381">
        <f t="shared" si="1138"/>
        <v>0.68364336118249247</v>
      </c>
      <c r="G2381" s="2">
        <v>3.1599999999999999E-10</v>
      </c>
      <c r="H2381">
        <f t="shared" si="1122"/>
        <v>1.777877362E-2</v>
      </c>
      <c r="I2381">
        <f t="shared" si="1123"/>
        <v>1.4138895359999999E-2</v>
      </c>
      <c r="J2381">
        <v>0</v>
      </c>
      <c r="K2381">
        <f t="shared" si="1124"/>
        <v>0.31635663881750797</v>
      </c>
      <c r="M2381">
        <f t="shared" si="1125"/>
        <v>6.7400393316331176E-4</v>
      </c>
      <c r="N2381">
        <v>1</v>
      </c>
      <c r="O2381">
        <v>1</v>
      </c>
      <c r="P2381">
        <v>0</v>
      </c>
      <c r="Q2381">
        <f t="shared" si="1110"/>
        <v>0.14899140820346712</v>
      </c>
      <c r="R2381">
        <f t="shared" si="1111"/>
        <v>0.40571428571428569</v>
      </c>
      <c r="S2381">
        <f t="shared" si="1126"/>
        <v>0.2744468750920277</v>
      </c>
      <c r="T2381">
        <f t="shared" si="1112"/>
        <v>1.9005204683260293E-2</v>
      </c>
      <c r="U2381">
        <f t="shared" si="1127"/>
        <v>2.0863676143220631E-7</v>
      </c>
      <c r="V2381" s="2">
        <f t="shared" si="1109"/>
        <v>1.6033480432740978E-4</v>
      </c>
      <c r="W2381">
        <f t="shared" si="1113"/>
        <v>9.8336627111585806E-2</v>
      </c>
      <c r="X2381">
        <f t="shared" si="1114"/>
        <v>0</v>
      </c>
      <c r="Y2381">
        <f t="shared" si="1115"/>
        <v>9.8336627111585806E-2</v>
      </c>
      <c r="Z2381">
        <f t="shared" si="1116"/>
        <v>0.99999999953777063</v>
      </c>
      <c r="AA2381">
        <v>1</v>
      </c>
      <c r="AB2381">
        <v>0.05</v>
      </c>
      <c r="AC2381">
        <v>0.1</v>
      </c>
      <c r="AD2381">
        <f t="shared" si="1117"/>
        <v>0.81731647594726542</v>
      </c>
      <c r="AE2381">
        <f t="shared" si="1118"/>
        <v>1.8268352405273462E-2</v>
      </c>
      <c r="AF2381">
        <f t="shared" si="1119"/>
        <v>0.50714285714285712</v>
      </c>
      <c r="AG2381">
        <f t="shared" si="1128"/>
        <v>0.65000610412538851</v>
      </c>
      <c r="AH2381">
        <f t="shared" si="1129"/>
        <v>1.1874540575741474E-3</v>
      </c>
      <c r="AI2381">
        <v>6</v>
      </c>
      <c r="AJ2381">
        <v>28</v>
      </c>
      <c r="AK2381">
        <v>0.05</v>
      </c>
      <c r="AL2381">
        <f t="shared" si="1120"/>
        <v>14.2</v>
      </c>
      <c r="AM2381">
        <f t="shared" si="1130"/>
        <v>19.2</v>
      </c>
      <c r="AN2381">
        <f t="shared" si="1121"/>
        <v>11.3</v>
      </c>
      <c r="AO2381">
        <f t="shared" si="1131"/>
        <v>6.3000000000000007</v>
      </c>
      <c r="AP2381">
        <f t="shared" si="1132"/>
        <v>1.7936507936507935</v>
      </c>
      <c r="AQ2381">
        <v>0.328125</v>
      </c>
      <c r="AR2381">
        <f t="shared" si="1133"/>
        <v>0.73958333333333337</v>
      </c>
      <c r="AS2381">
        <f t="shared" si="1134"/>
        <v>1.2113168164458166</v>
      </c>
      <c r="AT2381">
        <f t="shared" si="1135"/>
        <v>0.8958697288297186</v>
      </c>
      <c r="AU2381">
        <v>17.2</v>
      </c>
      <c r="AV2381">
        <v>26.8</v>
      </c>
      <c r="AW2381">
        <v>20.8</v>
      </c>
      <c r="AX2381">
        <v>11.2</v>
      </c>
      <c r="AY2381">
        <v>1.8571428569999999</v>
      </c>
      <c r="AZ2381">
        <v>0.41791044799999999</v>
      </c>
      <c r="BA2381">
        <v>0.64179104499999995</v>
      </c>
      <c r="BB2381">
        <v>1.2952489979999999</v>
      </c>
      <c r="BC2381">
        <v>0.89586972899999995</v>
      </c>
      <c r="BD2381">
        <v>118.3</v>
      </c>
      <c r="BE2381">
        <v>140.4</v>
      </c>
      <c r="BF2381">
        <f t="shared" si="1136"/>
        <v>7.5728633037169795E-3</v>
      </c>
      <c r="BG2381">
        <f t="shared" si="1137"/>
        <v>6.3808385256410253E-3</v>
      </c>
      <c r="BH2381">
        <v>17.778773619999999</v>
      </c>
      <c r="BI2381">
        <v>14.138895359999999</v>
      </c>
    </row>
    <row r="2382" spans="1:61" x14ac:dyDescent="0.4">
      <c r="A2382" s="1">
        <v>34250.000137384261</v>
      </c>
      <c r="B2382">
        <v>19.100000000000001</v>
      </c>
      <c r="C2382">
        <v>1.5</v>
      </c>
      <c r="D2382">
        <v>95</v>
      </c>
      <c r="E2382">
        <v>18</v>
      </c>
      <c r="F2382">
        <f t="shared" si="1138"/>
        <v>0.68282149962202165</v>
      </c>
      <c r="G2382" s="2">
        <v>3.1899999999999998E-10</v>
      </c>
      <c r="H2382">
        <f t="shared" si="1122"/>
        <v>1.7786314920000001E-2</v>
      </c>
      <c r="I2382">
        <f t="shared" si="1123"/>
        <v>1.41452496E-2</v>
      </c>
      <c r="J2382">
        <v>0</v>
      </c>
      <c r="K2382">
        <f t="shared" si="1124"/>
        <v>0.31717850037797879</v>
      </c>
      <c r="M2382">
        <f t="shared" si="1125"/>
        <v>8.2186156047078828E-4</v>
      </c>
      <c r="N2382">
        <v>1</v>
      </c>
      <c r="O2382">
        <v>1</v>
      </c>
      <c r="P2382">
        <v>0</v>
      </c>
      <c r="Q2382">
        <f t="shared" si="1110"/>
        <v>0.1685560499884606</v>
      </c>
      <c r="R2382">
        <f t="shared" si="1111"/>
        <v>0.40285714285714291</v>
      </c>
      <c r="S2382">
        <f t="shared" si="1126"/>
        <v>0.26239491960891898</v>
      </c>
      <c r="T2382">
        <f t="shared" si="1112"/>
        <v>2.0107493700280518E-2</v>
      </c>
      <c r="U2382">
        <f t="shared" si="1127"/>
        <v>2.1104416772087807E-7</v>
      </c>
      <c r="V2382" s="2">
        <f t="shared" si="1109"/>
        <v>1.6054584849513066E-4</v>
      </c>
      <c r="W2382">
        <f t="shared" si="1113"/>
        <v>0.13583823538474771</v>
      </c>
      <c r="X2382">
        <f t="shared" si="1114"/>
        <v>0</v>
      </c>
      <c r="Y2382">
        <f t="shared" si="1115"/>
        <v>0.13583823538474771</v>
      </c>
      <c r="Z2382">
        <f t="shared" si="1116"/>
        <v>0.99999999953282082</v>
      </c>
      <c r="AA2382">
        <v>1</v>
      </c>
      <c r="AB2382">
        <v>0.05</v>
      </c>
      <c r="AC2382">
        <v>0.1</v>
      </c>
      <c r="AD2382">
        <f t="shared" si="1117"/>
        <v>0.83470111177841344</v>
      </c>
      <c r="AE2382">
        <f t="shared" si="1118"/>
        <v>1.6529888822158653E-2</v>
      </c>
      <c r="AF2382">
        <f t="shared" si="1119"/>
        <v>0.50357142857142867</v>
      </c>
      <c r="AG2382">
        <f t="shared" si="1128"/>
        <v>0.63329363643020398</v>
      </c>
      <c r="AH2382">
        <f t="shared" si="1129"/>
        <v>1.0468273401971835E-3</v>
      </c>
      <c r="AI2382">
        <v>6</v>
      </c>
      <c r="AJ2382">
        <v>28</v>
      </c>
      <c r="AK2382">
        <v>0.05</v>
      </c>
      <c r="AL2382">
        <f t="shared" si="1120"/>
        <v>14.100000000000001</v>
      </c>
      <c r="AM2382">
        <f t="shared" si="1130"/>
        <v>19.2</v>
      </c>
      <c r="AN2382">
        <f t="shared" si="1121"/>
        <v>11.399999999999999</v>
      </c>
      <c r="AO2382">
        <f t="shared" si="1131"/>
        <v>6.3000000000000007</v>
      </c>
      <c r="AP2382">
        <f t="shared" si="1132"/>
        <v>1.8095238095238091</v>
      </c>
      <c r="AQ2382">
        <v>0.328125</v>
      </c>
      <c r="AR2382">
        <f t="shared" si="1133"/>
        <v>0.73437500000000011</v>
      </c>
      <c r="AS2382">
        <f t="shared" si="1134"/>
        <v>1.214823785522146</v>
      </c>
      <c r="AT2382">
        <f t="shared" si="1135"/>
        <v>0.89213621749282612</v>
      </c>
      <c r="AU2382">
        <v>17.100000000000001</v>
      </c>
      <c r="AV2382">
        <v>26.8</v>
      </c>
      <c r="AW2382">
        <v>20.9</v>
      </c>
      <c r="AX2382">
        <v>11.2</v>
      </c>
      <c r="AY2382">
        <v>1.866071429</v>
      </c>
      <c r="AZ2382">
        <v>0.41791044799999999</v>
      </c>
      <c r="BA2382">
        <v>0.63805970099999998</v>
      </c>
      <c r="BB2382">
        <v>1.29784776</v>
      </c>
      <c r="BC2382">
        <v>0.89213621700000001</v>
      </c>
      <c r="BD2382">
        <v>118.3</v>
      </c>
      <c r="BE2382">
        <v>140.4</v>
      </c>
      <c r="BF2382">
        <f t="shared" si="1136"/>
        <v>7.5413036136333569E-3</v>
      </c>
      <c r="BG2382">
        <f t="shared" si="1137"/>
        <v>6.3542465598290599E-3</v>
      </c>
      <c r="BH2382">
        <v>17.786314919999999</v>
      </c>
      <c r="BI2382">
        <v>14.1452496</v>
      </c>
    </row>
    <row r="2383" spans="1:61" x14ac:dyDescent="0.4">
      <c r="A2383" s="1">
        <v>34250.041804108798</v>
      </c>
      <c r="B2383">
        <v>18.899999999999999</v>
      </c>
      <c r="C2383">
        <v>1.5</v>
      </c>
      <c r="D2383">
        <v>96</v>
      </c>
      <c r="E2383">
        <v>19</v>
      </c>
      <c r="F2383">
        <f t="shared" si="1138"/>
        <v>0.68211631044977905</v>
      </c>
      <c r="G2383" s="2">
        <v>3.2400000000000002E-10</v>
      </c>
      <c r="H2383">
        <f t="shared" si="1122"/>
        <v>1.77937918E-2</v>
      </c>
      <c r="I2383">
        <f t="shared" si="1123"/>
        <v>1.415154957E-2</v>
      </c>
      <c r="J2383">
        <v>0</v>
      </c>
      <c r="K2383">
        <f t="shared" si="1124"/>
        <v>0.31788368955022145</v>
      </c>
      <c r="M2383">
        <f t="shared" si="1125"/>
        <v>7.05189172242654E-4</v>
      </c>
      <c r="N2383">
        <v>1</v>
      </c>
      <c r="O2383">
        <v>1</v>
      </c>
      <c r="P2383">
        <v>0</v>
      </c>
      <c r="Q2383">
        <f t="shared" si="1110"/>
        <v>0.18917120153354464</v>
      </c>
      <c r="R2383">
        <f t="shared" si="1111"/>
        <v>0.39714285714285708</v>
      </c>
      <c r="S2383">
        <f t="shared" si="1126"/>
        <v>0.23923847519940117</v>
      </c>
      <c r="T2383">
        <f t="shared" si="1112"/>
        <v>2.1104296902087104E-2</v>
      </c>
      <c r="U2383">
        <f t="shared" si="1127"/>
        <v>2.0195839244043059E-7</v>
      </c>
      <c r="V2383" s="2">
        <f t="shared" si="1109"/>
        <v>1.6074780688757109E-4</v>
      </c>
      <c r="W2383">
        <f t="shared" si="1113"/>
        <v>0.13583823538474771</v>
      </c>
      <c r="X2383">
        <f t="shared" si="1114"/>
        <v>0</v>
      </c>
      <c r="Y2383">
        <f t="shared" si="1115"/>
        <v>0.13583823538474771</v>
      </c>
      <c r="Z2383">
        <f t="shared" si="1116"/>
        <v>0.99999999952500773</v>
      </c>
      <c r="AA2383">
        <v>1</v>
      </c>
      <c r="AB2383">
        <v>0.05</v>
      </c>
      <c r="AC2383">
        <v>0.1</v>
      </c>
      <c r="AD2383">
        <f t="shared" si="1117"/>
        <v>0.85043138077736491</v>
      </c>
      <c r="AE2383">
        <f t="shared" si="1118"/>
        <v>1.4956861922263504E-2</v>
      </c>
      <c r="AF2383">
        <f t="shared" si="1119"/>
        <v>0.49642857142857139</v>
      </c>
      <c r="AG2383">
        <f t="shared" si="1128"/>
        <v>0.59978494780752967</v>
      </c>
      <c r="AH2383">
        <f t="shared" si="1129"/>
        <v>8.9709006474092434E-4</v>
      </c>
      <c r="AI2383">
        <v>6</v>
      </c>
      <c r="AJ2383">
        <v>28</v>
      </c>
      <c r="AK2383">
        <v>0.05</v>
      </c>
      <c r="AL2383">
        <f t="shared" si="1120"/>
        <v>13.899999999999999</v>
      </c>
      <c r="AM2383">
        <f t="shared" si="1130"/>
        <v>19.2</v>
      </c>
      <c r="AN2383">
        <f t="shared" si="1121"/>
        <v>11.600000000000001</v>
      </c>
      <c r="AO2383">
        <f t="shared" si="1131"/>
        <v>6.3000000000000007</v>
      </c>
      <c r="AP2383">
        <f t="shared" si="1132"/>
        <v>1.8412698412698414</v>
      </c>
      <c r="AQ2383">
        <v>0.328125</v>
      </c>
      <c r="AR2383">
        <f t="shared" si="1133"/>
        <v>0.72395833333333326</v>
      </c>
      <c r="AS2383">
        <f t="shared" si="1134"/>
        <v>1.2217761972782386</v>
      </c>
      <c r="AT2383">
        <f t="shared" si="1135"/>
        <v>0.88451505948789144</v>
      </c>
      <c r="AU2383">
        <v>16.899999999999999</v>
      </c>
      <c r="AV2383">
        <v>26.8</v>
      </c>
      <c r="AW2383">
        <v>21.1</v>
      </c>
      <c r="AX2383">
        <v>11.2</v>
      </c>
      <c r="AY2383">
        <v>1.883928571</v>
      </c>
      <c r="AZ2383">
        <v>0.41791044799999999</v>
      </c>
      <c r="BA2383">
        <v>0.63059701499999998</v>
      </c>
      <c r="BB2383">
        <v>1.3030236559999999</v>
      </c>
      <c r="BC2383">
        <v>0.88451505900000005</v>
      </c>
      <c r="BD2383">
        <v>118.3</v>
      </c>
      <c r="BE2383">
        <v>140.4</v>
      </c>
      <c r="BF2383">
        <f t="shared" si="1136"/>
        <v>7.4768813143524212E-3</v>
      </c>
      <c r="BG2383">
        <f t="shared" si="1137"/>
        <v>6.2999648076923079E-3</v>
      </c>
      <c r="BH2383">
        <v>17.793791800000001</v>
      </c>
      <c r="BI2383">
        <v>14.15154957</v>
      </c>
    </row>
    <row r="2384" spans="1:61" x14ac:dyDescent="0.4">
      <c r="A2384" s="1">
        <v>34250.083470833335</v>
      </c>
      <c r="B2384">
        <v>19</v>
      </c>
      <c r="C2384">
        <v>0.5</v>
      </c>
      <c r="D2384">
        <v>96</v>
      </c>
      <c r="E2384">
        <v>20</v>
      </c>
      <c r="F2384">
        <f t="shared" si="1138"/>
        <v>0.68164082861948661</v>
      </c>
      <c r="G2384" s="2">
        <v>3.29E-10</v>
      </c>
      <c r="H2384">
        <f t="shared" si="1122"/>
        <v>1.7801301110000001E-2</v>
      </c>
      <c r="I2384">
        <f t="shared" si="1123"/>
        <v>1.415787686E-2</v>
      </c>
      <c r="J2384">
        <v>0</v>
      </c>
      <c r="K2384">
        <f t="shared" si="1124"/>
        <v>0.31835917138051395</v>
      </c>
      <c r="M2384">
        <f t="shared" si="1125"/>
        <v>4.7548183029247484E-4</v>
      </c>
      <c r="N2384">
        <v>1</v>
      </c>
      <c r="O2384">
        <v>1</v>
      </c>
      <c r="P2384">
        <v>0</v>
      </c>
      <c r="Q2384">
        <f t="shared" si="1110"/>
        <v>0.2107260793470439</v>
      </c>
      <c r="R2384">
        <f t="shared" si="1111"/>
        <v>0.4</v>
      </c>
      <c r="S2384">
        <f t="shared" si="1126"/>
        <v>0.25065749842547264</v>
      </c>
      <c r="T2384">
        <f t="shared" si="1112"/>
        <v>2.198550382360628E-2</v>
      </c>
      <c r="U2384">
        <f t="shared" si="1127"/>
        <v>2.2043325560195259E-7</v>
      </c>
      <c r="V2384" s="2">
        <f t="shared" si="1109"/>
        <v>1.6096824014317306E-4</v>
      </c>
      <c r="W2384">
        <f t="shared" si="1113"/>
        <v>9.8336627111585806E-2</v>
      </c>
      <c r="X2384">
        <f t="shared" si="1114"/>
        <v>0</v>
      </c>
      <c r="Y2384">
        <f t="shared" si="1115"/>
        <v>9.8336627111585806E-2</v>
      </c>
      <c r="Z2384">
        <f t="shared" si="1116"/>
        <v>0.99999999951734109</v>
      </c>
      <c r="AA2384">
        <v>1</v>
      </c>
      <c r="AB2384">
        <v>0.05</v>
      </c>
      <c r="AC2384">
        <v>0.1</v>
      </c>
      <c r="AD2384">
        <f t="shared" si="1117"/>
        <v>0.8646647167633873</v>
      </c>
      <c r="AE2384">
        <f t="shared" si="1118"/>
        <v>1.3533528323661271E-2</v>
      </c>
      <c r="AF2384">
        <f t="shared" si="1119"/>
        <v>0.5</v>
      </c>
      <c r="AG2384">
        <f t="shared" si="1128"/>
        <v>0.61654514848937414</v>
      </c>
      <c r="AH2384">
        <f t="shared" si="1129"/>
        <v>8.3440312298968891E-4</v>
      </c>
      <c r="AI2384">
        <v>6</v>
      </c>
      <c r="AJ2384">
        <v>28</v>
      </c>
      <c r="AK2384">
        <v>0.05</v>
      </c>
      <c r="AL2384">
        <f t="shared" si="1120"/>
        <v>14</v>
      </c>
      <c r="AM2384">
        <f t="shared" si="1130"/>
        <v>19.2</v>
      </c>
      <c r="AN2384">
        <f t="shared" si="1121"/>
        <v>11.5</v>
      </c>
      <c r="AO2384">
        <f t="shared" si="1131"/>
        <v>6.3000000000000007</v>
      </c>
      <c r="AP2384">
        <f t="shared" si="1132"/>
        <v>1.8253968253968251</v>
      </c>
      <c r="AQ2384">
        <v>0.328125</v>
      </c>
      <c r="AR2384">
        <f t="shared" si="1133"/>
        <v>0.72916666666666674</v>
      </c>
      <c r="AS2384">
        <f t="shared" si="1134"/>
        <v>1.2183101462197741</v>
      </c>
      <c r="AT2384">
        <f t="shared" si="1135"/>
        <v>0.88835114828525197</v>
      </c>
      <c r="AU2384">
        <v>17</v>
      </c>
      <c r="AV2384">
        <v>26.8</v>
      </c>
      <c r="AW2384">
        <v>21</v>
      </c>
      <c r="AX2384">
        <v>11.2</v>
      </c>
      <c r="AY2384">
        <v>1.875</v>
      </c>
      <c r="AZ2384">
        <v>0.41791044799999999</v>
      </c>
      <c r="BA2384">
        <v>0.63432835799999998</v>
      </c>
      <c r="BB2384">
        <v>1.3004392950000001</v>
      </c>
      <c r="BC2384">
        <v>0.88835114800000003</v>
      </c>
      <c r="BD2384">
        <v>118.3</v>
      </c>
      <c r="BE2384">
        <v>140.4</v>
      </c>
      <c r="BF2384">
        <f t="shared" si="1136"/>
        <v>7.5093081004670497E-3</v>
      </c>
      <c r="BG2384">
        <f t="shared" si="1137"/>
        <v>6.3272873789173793E-3</v>
      </c>
      <c r="BH2384">
        <v>17.801301110000001</v>
      </c>
      <c r="BI2384">
        <v>14.15787686</v>
      </c>
    </row>
    <row r="2385" spans="1:61" x14ac:dyDescent="0.4">
      <c r="A2385" s="1">
        <v>34250.125137557872</v>
      </c>
      <c r="B2385">
        <v>19.100000000000001</v>
      </c>
      <c r="C2385">
        <v>0</v>
      </c>
      <c r="D2385">
        <v>96</v>
      </c>
      <c r="E2385">
        <v>20</v>
      </c>
      <c r="F2385">
        <f t="shared" si="1138"/>
        <v>0.68164082861948661</v>
      </c>
      <c r="G2385" s="2">
        <v>3.3299999999999999E-10</v>
      </c>
      <c r="H2385">
        <f t="shared" si="1122"/>
        <v>1.7808842410000001E-2</v>
      </c>
      <c r="I2385">
        <f t="shared" si="1123"/>
        <v>1.4164231100000001E-2</v>
      </c>
      <c r="J2385">
        <v>0</v>
      </c>
      <c r="K2385">
        <f t="shared" si="1124"/>
        <v>0.31835917138051395</v>
      </c>
      <c r="M2385">
        <f t="shared" si="1125"/>
        <v>0</v>
      </c>
      <c r="N2385">
        <v>1</v>
      </c>
      <c r="O2385">
        <v>1</v>
      </c>
      <c r="P2385">
        <v>0</v>
      </c>
      <c r="Q2385">
        <f t="shared" si="1110"/>
        <v>0.2107260793470439</v>
      </c>
      <c r="R2385">
        <f t="shared" si="1111"/>
        <v>0.40285714285714291</v>
      </c>
      <c r="S2385">
        <f t="shared" si="1126"/>
        <v>0.26239491960891898</v>
      </c>
      <c r="T2385">
        <f t="shared" si="1112"/>
        <v>2.198550382360628E-2</v>
      </c>
      <c r="U2385">
        <f t="shared" si="1127"/>
        <v>2.3075538033427007E-7</v>
      </c>
      <c r="V2385" s="2">
        <f t="shared" si="1109"/>
        <v>1.6119899552350734E-4</v>
      </c>
      <c r="W2385">
        <f t="shared" si="1113"/>
        <v>0</v>
      </c>
      <c r="X2385">
        <f t="shared" si="1114"/>
        <v>0</v>
      </c>
      <c r="Y2385">
        <f t="shared" si="1115"/>
        <v>0</v>
      </c>
      <c r="Z2385">
        <f t="shared" si="1116"/>
        <v>0.99999999951147289</v>
      </c>
      <c r="AA2385">
        <v>1</v>
      </c>
      <c r="AB2385">
        <v>0.05</v>
      </c>
      <c r="AC2385">
        <v>0.1</v>
      </c>
      <c r="AD2385">
        <f t="shared" si="1117"/>
        <v>0.8646647167633873</v>
      </c>
      <c r="AE2385">
        <f t="shared" si="1118"/>
        <v>1.3533528323661271E-2</v>
      </c>
      <c r="AF2385">
        <f t="shared" si="1119"/>
        <v>0.50357142857142867</v>
      </c>
      <c r="AG2385">
        <f t="shared" si="1128"/>
        <v>0.63329363643020398</v>
      </c>
      <c r="AH2385">
        <f t="shared" si="1129"/>
        <v>8.5706973658226091E-4</v>
      </c>
      <c r="AI2385">
        <v>6</v>
      </c>
      <c r="AJ2385">
        <v>28</v>
      </c>
      <c r="AK2385">
        <v>0.05</v>
      </c>
      <c r="AL2385">
        <f t="shared" si="1120"/>
        <v>14.100000000000001</v>
      </c>
      <c r="AM2385">
        <f t="shared" si="1130"/>
        <v>19.2</v>
      </c>
      <c r="AN2385">
        <f t="shared" si="1121"/>
        <v>11.399999999999999</v>
      </c>
      <c r="AO2385">
        <f t="shared" si="1131"/>
        <v>6.3000000000000007</v>
      </c>
      <c r="AP2385">
        <f t="shared" si="1132"/>
        <v>1.8095238095238091</v>
      </c>
      <c r="AQ2385">
        <v>0.328125</v>
      </c>
      <c r="AR2385">
        <f t="shared" si="1133"/>
        <v>0.73437500000000011</v>
      </c>
      <c r="AS2385">
        <f t="shared" si="1134"/>
        <v>1.214823785522146</v>
      </c>
      <c r="AT2385">
        <f t="shared" si="1135"/>
        <v>0.89213621749282612</v>
      </c>
      <c r="AU2385">
        <v>17.100000000000001</v>
      </c>
      <c r="AV2385">
        <v>26.8</v>
      </c>
      <c r="AW2385">
        <v>20.9</v>
      </c>
      <c r="AX2385">
        <v>11.2</v>
      </c>
      <c r="AY2385">
        <v>1.866071429</v>
      </c>
      <c r="AZ2385">
        <v>0.41791044799999999</v>
      </c>
      <c r="BA2385">
        <v>0.63805970099999998</v>
      </c>
      <c r="BB2385">
        <v>1.29784776</v>
      </c>
      <c r="BC2385">
        <v>0.89213621700000001</v>
      </c>
      <c r="BD2385">
        <v>118.3</v>
      </c>
      <c r="BE2385">
        <v>140.4</v>
      </c>
      <c r="BF2385">
        <f t="shared" si="1136"/>
        <v>7.5413036136333569E-3</v>
      </c>
      <c r="BG2385">
        <f t="shared" si="1137"/>
        <v>6.3542465598290599E-3</v>
      </c>
      <c r="BH2385">
        <v>17.80884241</v>
      </c>
      <c r="BI2385">
        <v>14.1642311</v>
      </c>
    </row>
    <row r="2386" spans="1:61" x14ac:dyDescent="0.4">
      <c r="A2386" s="1">
        <v>34250.166804282409</v>
      </c>
      <c r="B2386">
        <v>18.899999999999999</v>
      </c>
      <c r="C2386">
        <v>0.5</v>
      </c>
      <c r="D2386">
        <v>97</v>
      </c>
      <c r="E2386">
        <v>21</v>
      </c>
      <c r="F2386">
        <f t="shared" si="1138"/>
        <v>0.68122112445968341</v>
      </c>
      <c r="G2386" s="2">
        <v>3.3299999999999999E-10</v>
      </c>
      <c r="H2386">
        <f t="shared" si="1122"/>
        <v>1.781631929E-2</v>
      </c>
      <c r="I2386">
        <f t="shared" si="1123"/>
        <v>1.4170531069999999E-2</v>
      </c>
      <c r="J2386">
        <v>0</v>
      </c>
      <c r="K2386">
        <f t="shared" si="1124"/>
        <v>0.31877887554031714</v>
      </c>
      <c r="M2386">
        <f t="shared" si="1125"/>
        <v>4.1970415980316378E-4</v>
      </c>
      <c r="N2386">
        <v>1</v>
      </c>
      <c r="O2386">
        <v>1</v>
      </c>
      <c r="P2386">
        <v>0</v>
      </c>
      <c r="Q2386">
        <f t="shared" si="1110"/>
        <v>0.23310124185129205</v>
      </c>
      <c r="R2386">
        <f t="shared" si="1111"/>
        <v>0.39714285714285708</v>
      </c>
      <c r="S2386">
        <f t="shared" si="1126"/>
        <v>0.23923847519940117</v>
      </c>
      <c r="T2386">
        <f t="shared" si="1112"/>
        <v>2.274390289150327E-2</v>
      </c>
      <c r="U2386">
        <f t="shared" si="1127"/>
        <v>2.1764866591385977E-7</v>
      </c>
      <c r="V2386" s="2">
        <f t="shared" si="1109"/>
        <v>1.6141664418942121E-4</v>
      </c>
      <c r="W2386">
        <f t="shared" si="1113"/>
        <v>9.8336627111585806E-2</v>
      </c>
      <c r="X2386">
        <f t="shared" si="1114"/>
        <v>0</v>
      </c>
      <c r="Y2386">
        <f t="shared" si="1115"/>
        <v>9.8336627111585806E-2</v>
      </c>
      <c r="Z2386">
        <f t="shared" si="1116"/>
        <v>0.99999999951117191</v>
      </c>
      <c r="AA2386">
        <v>1</v>
      </c>
      <c r="AB2386">
        <v>0.05</v>
      </c>
      <c r="AC2386">
        <v>0.1</v>
      </c>
      <c r="AD2386">
        <f t="shared" si="1117"/>
        <v>0.87754357174701814</v>
      </c>
      <c r="AE2386">
        <f t="shared" si="1118"/>
        <v>1.2245642825298192E-2</v>
      </c>
      <c r="AF2386">
        <f t="shared" si="1119"/>
        <v>0.49642857142857139</v>
      </c>
      <c r="AG2386">
        <f t="shared" si="1128"/>
        <v>0.59978494780752967</v>
      </c>
      <c r="AH2386">
        <f t="shared" si="1129"/>
        <v>7.3447522428411261E-4</v>
      </c>
      <c r="AI2386">
        <v>6</v>
      </c>
      <c r="AJ2386">
        <v>28</v>
      </c>
      <c r="AK2386">
        <v>0.05</v>
      </c>
      <c r="AL2386">
        <f t="shared" si="1120"/>
        <v>13.899999999999999</v>
      </c>
      <c r="AM2386">
        <f t="shared" si="1130"/>
        <v>19.2</v>
      </c>
      <c r="AN2386">
        <f t="shared" si="1121"/>
        <v>11.600000000000001</v>
      </c>
      <c r="AO2386">
        <f t="shared" si="1131"/>
        <v>6.3000000000000007</v>
      </c>
      <c r="AP2386">
        <f t="shared" si="1132"/>
        <v>1.8412698412698414</v>
      </c>
      <c r="AQ2386">
        <v>0.328125</v>
      </c>
      <c r="AR2386">
        <f t="shared" si="1133"/>
        <v>0.72395833333333326</v>
      </c>
      <c r="AS2386">
        <f t="shared" si="1134"/>
        <v>1.2217761972782386</v>
      </c>
      <c r="AT2386">
        <f t="shared" si="1135"/>
        <v>0.88451505948789144</v>
      </c>
      <c r="AU2386">
        <v>16.899999999999999</v>
      </c>
      <c r="AV2386">
        <v>26.8</v>
      </c>
      <c r="AW2386">
        <v>21.1</v>
      </c>
      <c r="AX2386">
        <v>11.2</v>
      </c>
      <c r="AY2386">
        <v>1.883928571</v>
      </c>
      <c r="AZ2386">
        <v>0.41791044799999999</v>
      </c>
      <c r="BA2386">
        <v>0.63059701499999998</v>
      </c>
      <c r="BB2386">
        <v>1.3030236559999999</v>
      </c>
      <c r="BC2386">
        <v>0.88451505900000005</v>
      </c>
      <c r="BD2386">
        <v>118.3</v>
      </c>
      <c r="BE2386">
        <v>140.4</v>
      </c>
      <c r="BF2386">
        <f t="shared" si="1136"/>
        <v>7.4768813143524212E-3</v>
      </c>
      <c r="BG2386">
        <f t="shared" si="1137"/>
        <v>6.2999648076923079E-3</v>
      </c>
      <c r="BH2386">
        <v>17.816319289999999</v>
      </c>
      <c r="BI2386">
        <v>14.170531069999999</v>
      </c>
    </row>
    <row r="2387" spans="1:61" x14ac:dyDescent="0.4">
      <c r="A2387" s="1">
        <v>34250.208471006947</v>
      </c>
      <c r="B2387">
        <v>18.600000000000001</v>
      </c>
      <c r="C2387">
        <v>0</v>
      </c>
      <c r="D2387">
        <v>97</v>
      </c>
      <c r="E2387">
        <v>21</v>
      </c>
      <c r="F2387">
        <f t="shared" si="1138"/>
        <v>0.68122112445968341</v>
      </c>
      <c r="G2387" s="2">
        <v>3.3800000000000002E-10</v>
      </c>
      <c r="H2387">
        <f t="shared" si="1122"/>
        <v>1.7823696349999998E-2</v>
      </c>
      <c r="I2387">
        <f t="shared" si="1123"/>
        <v>1.417674692E-2</v>
      </c>
      <c r="J2387">
        <v>0</v>
      </c>
      <c r="K2387">
        <f t="shared" si="1124"/>
        <v>0.31877887554031714</v>
      </c>
      <c r="M2387">
        <f t="shared" si="1125"/>
        <v>0</v>
      </c>
      <c r="N2387">
        <v>1</v>
      </c>
      <c r="O2387">
        <v>1</v>
      </c>
      <c r="P2387">
        <v>0</v>
      </c>
      <c r="Q2387">
        <f t="shared" si="1110"/>
        <v>0.23310124185129205</v>
      </c>
      <c r="R2387">
        <f t="shared" si="1111"/>
        <v>0.38857142857142862</v>
      </c>
      <c r="S2387">
        <f t="shared" si="1126"/>
        <v>0.20691871015471316</v>
      </c>
      <c r="T2387">
        <f t="shared" si="1112"/>
        <v>2.274390289150327E-2</v>
      </c>
      <c r="U2387">
        <f t="shared" si="1127"/>
        <v>1.8824556200775634E-7</v>
      </c>
      <c r="V2387" s="2">
        <f t="shared" si="1109"/>
        <v>1.6160488975142895E-4</v>
      </c>
      <c r="W2387">
        <f t="shared" si="1113"/>
        <v>0</v>
      </c>
      <c r="X2387">
        <f t="shared" si="1114"/>
        <v>0</v>
      </c>
      <c r="Y2387">
        <f t="shared" si="1115"/>
        <v>0</v>
      </c>
      <c r="Z2387">
        <f t="shared" si="1116"/>
        <v>0.99999999950383223</v>
      </c>
      <c r="AA2387">
        <v>1</v>
      </c>
      <c r="AB2387">
        <v>0.05</v>
      </c>
      <c r="AC2387">
        <v>0.1</v>
      </c>
      <c r="AD2387">
        <f t="shared" si="1117"/>
        <v>0.87754357174701814</v>
      </c>
      <c r="AE2387">
        <f t="shared" si="1118"/>
        <v>1.2245642825298192E-2</v>
      </c>
      <c r="AF2387">
        <f t="shared" si="1119"/>
        <v>0.48571428571428577</v>
      </c>
      <c r="AG2387">
        <f t="shared" si="1128"/>
        <v>0.54966747492402912</v>
      </c>
      <c r="AH2387">
        <f t="shared" si="1129"/>
        <v>6.7310315706032111E-4</v>
      </c>
      <c r="AI2387">
        <v>6</v>
      </c>
      <c r="AJ2387">
        <v>28</v>
      </c>
      <c r="AK2387">
        <v>0.05</v>
      </c>
      <c r="AL2387">
        <f t="shared" si="1120"/>
        <v>13.600000000000001</v>
      </c>
      <c r="AM2387">
        <f t="shared" si="1130"/>
        <v>19.2</v>
      </c>
      <c r="AN2387">
        <f t="shared" si="1121"/>
        <v>11.899999999999999</v>
      </c>
      <c r="AO2387">
        <f t="shared" si="1131"/>
        <v>6.3000000000000007</v>
      </c>
      <c r="AP2387">
        <f t="shared" si="1132"/>
        <v>1.8888888888888884</v>
      </c>
      <c r="AQ2387">
        <v>0.328125</v>
      </c>
      <c r="AR2387">
        <f t="shared" si="1133"/>
        <v>0.70833333333333348</v>
      </c>
      <c r="AS2387">
        <f t="shared" si="1134"/>
        <v>1.2320553783739936</v>
      </c>
      <c r="AT2387">
        <f t="shared" si="1135"/>
        <v>0.8727058930149123</v>
      </c>
      <c r="AU2387">
        <v>16.600000000000001</v>
      </c>
      <c r="AV2387">
        <v>26.8</v>
      </c>
      <c r="AW2387">
        <v>21.4</v>
      </c>
      <c r="AX2387">
        <v>11.2</v>
      </c>
      <c r="AY2387">
        <v>1.9107142859999999</v>
      </c>
      <c r="AZ2387">
        <v>0.41791044799999999</v>
      </c>
      <c r="BA2387">
        <v>0.61940298500000002</v>
      </c>
      <c r="BB2387">
        <v>1.310734233</v>
      </c>
      <c r="BC2387">
        <v>0.87270589300000001</v>
      </c>
      <c r="BD2387">
        <v>118.3</v>
      </c>
      <c r="BE2387">
        <v>140.4</v>
      </c>
      <c r="BF2387">
        <f t="shared" si="1136"/>
        <v>7.3770574219350158E-3</v>
      </c>
      <c r="BG2387">
        <f t="shared" si="1137"/>
        <v>6.2158539387464386E-3</v>
      </c>
      <c r="BH2387">
        <v>17.823696349999999</v>
      </c>
      <c r="BI2387">
        <v>14.176746919999999</v>
      </c>
    </row>
    <row r="2388" spans="1:61" x14ac:dyDescent="0.4">
      <c r="A2388" s="1">
        <v>34250.250137731484</v>
      </c>
      <c r="B2388">
        <v>18.7</v>
      </c>
      <c r="C2388">
        <v>0</v>
      </c>
      <c r="D2388">
        <v>98</v>
      </c>
      <c r="E2388">
        <v>21</v>
      </c>
      <c r="F2388">
        <f t="shared" si="1138"/>
        <v>0.68122112445968341</v>
      </c>
      <c r="G2388" s="2">
        <v>3.3800000000000002E-10</v>
      </c>
      <c r="H2388">
        <f t="shared" si="1122"/>
        <v>1.78311071E-2</v>
      </c>
      <c r="I2388">
        <f t="shared" si="1123"/>
        <v>1.4182991169999999E-2</v>
      </c>
      <c r="J2388">
        <v>0</v>
      </c>
      <c r="K2388">
        <f t="shared" si="1124"/>
        <v>0.31877887554031714</v>
      </c>
      <c r="M2388">
        <f t="shared" si="1125"/>
        <v>0</v>
      </c>
      <c r="N2388">
        <v>1</v>
      </c>
      <c r="O2388">
        <v>1</v>
      </c>
      <c r="P2388">
        <v>0</v>
      </c>
      <c r="Q2388">
        <f t="shared" si="1110"/>
        <v>0.23310124185129205</v>
      </c>
      <c r="R2388">
        <f t="shared" si="1111"/>
        <v>0.3914285714285714</v>
      </c>
      <c r="S2388">
        <f t="shared" si="1126"/>
        <v>0.21736714936442353</v>
      </c>
      <c r="T2388">
        <f t="shared" si="1112"/>
        <v>2.274390289150327E-2</v>
      </c>
      <c r="U2388">
        <f t="shared" si="1127"/>
        <v>1.9775109347789342E-7</v>
      </c>
      <c r="V2388" s="2">
        <f t="shared" si="1109"/>
        <v>1.6180264084490685E-4</v>
      </c>
      <c r="W2388">
        <f t="shared" si="1113"/>
        <v>0</v>
      </c>
      <c r="X2388">
        <f t="shared" si="1114"/>
        <v>0</v>
      </c>
      <c r="Y2388">
        <f t="shared" si="1115"/>
        <v>0</v>
      </c>
      <c r="Z2388">
        <f t="shared" si="1116"/>
        <v>0.99999999950383223</v>
      </c>
      <c r="AA2388">
        <v>1</v>
      </c>
      <c r="AB2388">
        <v>0.05</v>
      </c>
      <c r="AC2388">
        <v>0.1</v>
      </c>
      <c r="AD2388">
        <f t="shared" si="1117"/>
        <v>0.87754357174701814</v>
      </c>
      <c r="AE2388">
        <f t="shared" si="1118"/>
        <v>1.2245642825298192E-2</v>
      </c>
      <c r="AF2388">
        <f t="shared" si="1119"/>
        <v>0.48928571428571427</v>
      </c>
      <c r="AG2388">
        <f t="shared" si="1128"/>
        <v>0.5663234536317725</v>
      </c>
      <c r="AH2388">
        <f t="shared" si="1129"/>
        <v>6.9349947367640082E-4</v>
      </c>
      <c r="AI2388">
        <v>6</v>
      </c>
      <c r="AJ2388">
        <v>28</v>
      </c>
      <c r="AK2388">
        <v>0.05</v>
      </c>
      <c r="AL2388">
        <f t="shared" si="1120"/>
        <v>13.7</v>
      </c>
      <c r="AM2388">
        <f t="shared" si="1130"/>
        <v>19.2</v>
      </c>
      <c r="AN2388">
        <f t="shared" si="1121"/>
        <v>11.8</v>
      </c>
      <c r="AO2388">
        <f t="shared" si="1131"/>
        <v>6.3000000000000007</v>
      </c>
      <c r="AP2388">
        <f t="shared" si="1132"/>
        <v>1.873015873015873</v>
      </c>
      <c r="AQ2388">
        <v>0.328125</v>
      </c>
      <c r="AR2388">
        <f t="shared" si="1133"/>
        <v>0.71354166666666663</v>
      </c>
      <c r="AS2388">
        <f t="shared" si="1134"/>
        <v>1.2286485313439184</v>
      </c>
      <c r="AT2388">
        <f t="shared" si="1135"/>
        <v>0.87669192080269176</v>
      </c>
      <c r="AU2388">
        <v>16.7</v>
      </c>
      <c r="AV2388">
        <v>26.8</v>
      </c>
      <c r="AW2388">
        <v>21.3</v>
      </c>
      <c r="AX2388">
        <v>11.2</v>
      </c>
      <c r="AY2388">
        <v>1.9017857140000001</v>
      </c>
      <c r="AZ2388">
        <v>0.41791044799999999</v>
      </c>
      <c r="BA2388">
        <v>0.62313432800000002</v>
      </c>
      <c r="BB2388">
        <v>1.3081710719999999</v>
      </c>
      <c r="BC2388">
        <v>0.87669192100000004</v>
      </c>
      <c r="BD2388">
        <v>118.3</v>
      </c>
      <c r="BE2388">
        <v>140.4</v>
      </c>
      <c r="BF2388">
        <f t="shared" si="1136"/>
        <v>7.4107516551368702E-3</v>
      </c>
      <c r="BG2388">
        <f t="shared" si="1137"/>
        <v>6.2442444515669517E-3</v>
      </c>
      <c r="BH2388">
        <v>17.831107100000001</v>
      </c>
      <c r="BI2388">
        <v>14.182991169999999</v>
      </c>
    </row>
    <row r="2389" spans="1:61" x14ac:dyDescent="0.4">
      <c r="A2389" s="1">
        <v>34250.291804456021</v>
      </c>
      <c r="B2389">
        <v>18.7</v>
      </c>
      <c r="C2389">
        <v>0</v>
      </c>
      <c r="D2389">
        <v>98</v>
      </c>
      <c r="E2389">
        <v>21</v>
      </c>
      <c r="F2389">
        <f t="shared" si="1138"/>
        <v>0.68122112445968341</v>
      </c>
      <c r="G2389" s="2">
        <v>3.3800000000000002E-10</v>
      </c>
      <c r="H2389">
        <f t="shared" si="1122"/>
        <v>1.783851786E-2</v>
      </c>
      <c r="I2389">
        <f t="shared" si="1123"/>
        <v>1.4189235410000001E-2</v>
      </c>
      <c r="J2389">
        <v>0</v>
      </c>
      <c r="K2389">
        <f t="shared" si="1124"/>
        <v>0.31877887554031714</v>
      </c>
      <c r="M2389">
        <f t="shared" si="1125"/>
        <v>0</v>
      </c>
      <c r="N2389">
        <v>1</v>
      </c>
      <c r="O2389">
        <v>1</v>
      </c>
      <c r="P2389">
        <v>0</v>
      </c>
      <c r="Q2389">
        <f t="shared" si="1110"/>
        <v>0.23310124185129205</v>
      </c>
      <c r="R2389">
        <f t="shared" si="1111"/>
        <v>0.3914285714285714</v>
      </c>
      <c r="S2389">
        <f t="shared" si="1126"/>
        <v>0.21736714936442353</v>
      </c>
      <c r="T2389">
        <f t="shared" si="1112"/>
        <v>2.274390289150327E-2</v>
      </c>
      <c r="U2389">
        <f t="shared" si="1127"/>
        <v>1.9775109347789342E-7</v>
      </c>
      <c r="V2389" s="2">
        <f t="shared" si="1109"/>
        <v>1.6200039193838475E-4</v>
      </c>
      <c r="W2389">
        <f t="shared" si="1113"/>
        <v>0</v>
      </c>
      <c r="X2389">
        <f t="shared" si="1114"/>
        <v>0</v>
      </c>
      <c r="Y2389">
        <f t="shared" si="1115"/>
        <v>0</v>
      </c>
      <c r="Z2389">
        <f t="shared" si="1116"/>
        <v>0.99999999950383223</v>
      </c>
      <c r="AA2389">
        <v>1</v>
      </c>
      <c r="AB2389">
        <v>0.05</v>
      </c>
      <c r="AC2389">
        <v>0.1</v>
      </c>
      <c r="AD2389">
        <f t="shared" si="1117"/>
        <v>0.87754357174701814</v>
      </c>
      <c r="AE2389">
        <f t="shared" si="1118"/>
        <v>1.2245642825298192E-2</v>
      </c>
      <c r="AF2389">
        <f t="shared" si="1119"/>
        <v>0.48928571428571427</v>
      </c>
      <c r="AG2389">
        <f t="shared" si="1128"/>
        <v>0.5663234536317725</v>
      </c>
      <c r="AH2389">
        <f t="shared" si="1129"/>
        <v>6.9349947367640082E-4</v>
      </c>
      <c r="AI2389">
        <v>6</v>
      </c>
      <c r="AJ2389">
        <v>28</v>
      </c>
      <c r="AK2389">
        <v>0.05</v>
      </c>
      <c r="AL2389">
        <f t="shared" si="1120"/>
        <v>13.7</v>
      </c>
      <c r="AM2389">
        <f t="shared" si="1130"/>
        <v>19.2</v>
      </c>
      <c r="AN2389">
        <f t="shared" si="1121"/>
        <v>11.8</v>
      </c>
      <c r="AO2389">
        <f t="shared" si="1131"/>
        <v>6.3000000000000007</v>
      </c>
      <c r="AP2389">
        <f t="shared" si="1132"/>
        <v>1.873015873015873</v>
      </c>
      <c r="AQ2389">
        <v>0.328125</v>
      </c>
      <c r="AR2389">
        <f t="shared" si="1133"/>
        <v>0.71354166666666663</v>
      </c>
      <c r="AS2389">
        <f t="shared" si="1134"/>
        <v>1.2286485313439184</v>
      </c>
      <c r="AT2389">
        <f t="shared" si="1135"/>
        <v>0.87669192080269176</v>
      </c>
      <c r="AU2389">
        <v>16.7</v>
      </c>
      <c r="AV2389">
        <v>26.8</v>
      </c>
      <c r="AW2389">
        <v>21.3</v>
      </c>
      <c r="AX2389">
        <v>11.2</v>
      </c>
      <c r="AY2389">
        <v>1.9017857140000001</v>
      </c>
      <c r="AZ2389">
        <v>0.41791044799999999</v>
      </c>
      <c r="BA2389">
        <v>0.62313432800000002</v>
      </c>
      <c r="BB2389">
        <v>1.3081710719999999</v>
      </c>
      <c r="BC2389">
        <v>0.87669192100000004</v>
      </c>
      <c r="BD2389">
        <v>118.3</v>
      </c>
      <c r="BE2389">
        <v>140.4</v>
      </c>
      <c r="BF2389">
        <f t="shared" si="1136"/>
        <v>7.4107516551368702E-3</v>
      </c>
      <c r="BG2389">
        <f t="shared" si="1137"/>
        <v>6.2442444515669517E-3</v>
      </c>
      <c r="BH2389">
        <v>17.83851786</v>
      </c>
      <c r="BI2389">
        <v>14.18923541</v>
      </c>
    </row>
    <row r="2390" spans="1:61" x14ac:dyDescent="0.4">
      <c r="A2390" s="1">
        <v>34250.333471180558</v>
      </c>
      <c r="B2390">
        <v>19.3</v>
      </c>
      <c r="C2390">
        <v>0</v>
      </c>
      <c r="D2390">
        <v>98</v>
      </c>
      <c r="E2390">
        <v>21</v>
      </c>
      <c r="F2390">
        <f t="shared" si="1138"/>
        <v>0.68122112445968341</v>
      </c>
      <c r="G2390" s="2">
        <v>3.3800000000000002E-10</v>
      </c>
      <c r="H2390">
        <f t="shared" si="1122"/>
        <v>1.784612184E-2</v>
      </c>
      <c r="I2390">
        <f t="shared" si="1123"/>
        <v>1.419564247E-2</v>
      </c>
      <c r="J2390">
        <v>0</v>
      </c>
      <c r="K2390">
        <f t="shared" si="1124"/>
        <v>0.31877887554031714</v>
      </c>
      <c r="M2390">
        <f t="shared" si="1125"/>
        <v>0</v>
      </c>
      <c r="N2390">
        <v>1</v>
      </c>
      <c r="O2390">
        <v>1</v>
      </c>
      <c r="P2390">
        <v>0</v>
      </c>
      <c r="Q2390">
        <f t="shared" si="1110"/>
        <v>0.23310124185129205</v>
      </c>
      <c r="R2390">
        <f t="shared" si="1111"/>
        <v>0.40857142857142859</v>
      </c>
      <c r="S2390">
        <f t="shared" si="1126"/>
        <v>0.2868086924565203</v>
      </c>
      <c r="T2390">
        <f t="shared" si="1112"/>
        <v>2.274390289150327E-2</v>
      </c>
      <c r="U2390">
        <f t="shared" si="1127"/>
        <v>2.6092596198680498E-7</v>
      </c>
      <c r="V2390" s="2">
        <f t="shared" si="1109"/>
        <v>1.6226131790037155E-4</v>
      </c>
      <c r="W2390">
        <f t="shared" si="1113"/>
        <v>0</v>
      </c>
      <c r="X2390">
        <f t="shared" si="1114"/>
        <v>0</v>
      </c>
      <c r="Y2390">
        <f t="shared" si="1115"/>
        <v>0</v>
      </c>
      <c r="Z2390">
        <f t="shared" si="1116"/>
        <v>0.99999999950383223</v>
      </c>
      <c r="AA2390">
        <v>1</v>
      </c>
      <c r="AB2390">
        <v>0.05</v>
      </c>
      <c r="AC2390">
        <v>0.1</v>
      </c>
      <c r="AD2390">
        <f t="shared" si="1117"/>
        <v>0.87754357174701814</v>
      </c>
      <c r="AE2390">
        <f t="shared" si="1118"/>
        <v>1.2245642825298192E-2</v>
      </c>
      <c r="AF2390">
        <f t="shared" si="1119"/>
        <v>0.51071428571428579</v>
      </c>
      <c r="AG2390">
        <f t="shared" si="1128"/>
        <v>0.66665765740541683</v>
      </c>
      <c r="AH2390">
        <f t="shared" si="1129"/>
        <v>8.1636515593367428E-4</v>
      </c>
      <c r="AI2390">
        <v>6</v>
      </c>
      <c r="AJ2390">
        <v>28</v>
      </c>
      <c r="AK2390">
        <v>0.05</v>
      </c>
      <c r="AL2390">
        <f t="shared" si="1120"/>
        <v>14.3</v>
      </c>
      <c r="AM2390">
        <f t="shared" si="1130"/>
        <v>19.2</v>
      </c>
      <c r="AN2390">
        <f t="shared" si="1121"/>
        <v>11.2</v>
      </c>
      <c r="AO2390">
        <f t="shared" si="1131"/>
        <v>6.3000000000000007</v>
      </c>
      <c r="AP2390">
        <f t="shared" si="1132"/>
        <v>1.7777777777777775</v>
      </c>
      <c r="AQ2390">
        <v>0.328125</v>
      </c>
      <c r="AR2390">
        <f t="shared" si="1133"/>
        <v>0.74479166666666674</v>
      </c>
      <c r="AS2390">
        <f t="shared" si="1134"/>
        <v>1.2077889331662903</v>
      </c>
      <c r="AT2390">
        <f t="shared" si="1135"/>
        <v>0.89955113251447671</v>
      </c>
      <c r="AU2390">
        <v>17.3</v>
      </c>
      <c r="AV2390">
        <v>26.8</v>
      </c>
      <c r="AW2390">
        <v>20.7</v>
      </c>
      <c r="AX2390">
        <v>11.2</v>
      </c>
      <c r="AY2390">
        <v>1.8482142859999999</v>
      </c>
      <c r="AZ2390">
        <v>0.41791044799999999</v>
      </c>
      <c r="BA2390">
        <v>0.64552238799999995</v>
      </c>
      <c r="BB2390">
        <v>1.292642952</v>
      </c>
      <c r="BC2390">
        <v>0.899551133</v>
      </c>
      <c r="BD2390">
        <v>118.3</v>
      </c>
      <c r="BE2390">
        <v>140.4</v>
      </c>
      <c r="BF2390">
        <f t="shared" si="1136"/>
        <v>7.6039825233683578E-3</v>
      </c>
      <c r="BG2390">
        <f t="shared" si="1137"/>
        <v>6.407059351851852E-3</v>
      </c>
      <c r="BH2390">
        <v>17.846121839999999</v>
      </c>
      <c r="BI2390">
        <v>14.195642469999999</v>
      </c>
    </row>
    <row r="2391" spans="1:61" x14ac:dyDescent="0.4">
      <c r="A2391" s="1">
        <v>34250.375137905095</v>
      </c>
      <c r="B2391">
        <v>19.899999999999999</v>
      </c>
      <c r="C2391">
        <v>0</v>
      </c>
      <c r="D2391">
        <v>96</v>
      </c>
      <c r="E2391">
        <v>21</v>
      </c>
      <c r="F2391">
        <f t="shared" si="1138"/>
        <v>0.68122112445968341</v>
      </c>
      <c r="G2391" s="2">
        <v>3.3800000000000002E-10</v>
      </c>
      <c r="H2391">
        <f t="shared" si="1122"/>
        <v>1.7853903010000002E-2</v>
      </c>
      <c r="I2391">
        <f t="shared" si="1123"/>
        <v>1.420219883E-2</v>
      </c>
      <c r="J2391">
        <v>0</v>
      </c>
      <c r="K2391">
        <f t="shared" si="1124"/>
        <v>0.31877887554031714</v>
      </c>
      <c r="M2391">
        <f t="shared" si="1125"/>
        <v>0</v>
      </c>
      <c r="N2391">
        <v>1</v>
      </c>
      <c r="O2391">
        <v>1</v>
      </c>
      <c r="P2391">
        <v>0</v>
      </c>
      <c r="Q2391">
        <f t="shared" si="1110"/>
        <v>0.23310124185129205</v>
      </c>
      <c r="R2391">
        <f t="shared" si="1111"/>
        <v>0.42571428571428566</v>
      </c>
      <c r="S2391">
        <f t="shared" si="1126"/>
        <v>0.36711924857027139</v>
      </c>
      <c r="T2391">
        <f t="shared" si="1112"/>
        <v>2.274390289150327E-2</v>
      </c>
      <c r="U2391">
        <f t="shared" si="1127"/>
        <v>3.3398898156335616E-7</v>
      </c>
      <c r="V2391" s="2">
        <f t="shared" si="1109"/>
        <v>1.625953068819349E-4</v>
      </c>
      <c r="W2391">
        <f t="shared" si="1113"/>
        <v>0</v>
      </c>
      <c r="X2391">
        <f t="shared" si="1114"/>
        <v>0</v>
      </c>
      <c r="Y2391">
        <f t="shared" si="1115"/>
        <v>0</v>
      </c>
      <c r="Z2391">
        <f t="shared" si="1116"/>
        <v>0.99999999950383223</v>
      </c>
      <c r="AA2391">
        <v>1</v>
      </c>
      <c r="AB2391">
        <v>0.05</v>
      </c>
      <c r="AC2391">
        <v>0.1</v>
      </c>
      <c r="AD2391">
        <f t="shared" si="1117"/>
        <v>0.87754357174701814</v>
      </c>
      <c r="AE2391">
        <f t="shared" si="1118"/>
        <v>1.2245642825298192E-2</v>
      </c>
      <c r="AF2391">
        <f t="shared" si="1119"/>
        <v>0.53214285714285714</v>
      </c>
      <c r="AG2391">
        <f t="shared" si="1128"/>
        <v>0.76383172728166437</v>
      </c>
      <c r="AH2391">
        <f t="shared" si="1129"/>
        <v>9.3536105109218387E-4</v>
      </c>
      <c r="AI2391">
        <v>6</v>
      </c>
      <c r="AJ2391">
        <v>28</v>
      </c>
      <c r="AK2391">
        <v>0.05</v>
      </c>
      <c r="AL2391">
        <f t="shared" si="1120"/>
        <v>14.899999999999999</v>
      </c>
      <c r="AM2391">
        <f t="shared" si="1130"/>
        <v>19.2</v>
      </c>
      <c r="AN2391">
        <f t="shared" si="1121"/>
        <v>10.600000000000001</v>
      </c>
      <c r="AO2391">
        <f t="shared" si="1131"/>
        <v>6.3000000000000007</v>
      </c>
      <c r="AP2391">
        <f t="shared" si="1132"/>
        <v>1.6825396825396826</v>
      </c>
      <c r="AQ2391">
        <v>0.328125</v>
      </c>
      <c r="AR2391">
        <f t="shared" si="1133"/>
        <v>0.77604166666666663</v>
      </c>
      <c r="AS2391">
        <f t="shared" si="1134"/>
        <v>1.1861643555052763</v>
      </c>
      <c r="AT2391">
        <f t="shared" si="1135"/>
        <v>0.92051296338690713</v>
      </c>
      <c r="AU2391">
        <v>17.899999999999999</v>
      </c>
      <c r="AV2391">
        <v>26.8</v>
      </c>
      <c r="AW2391">
        <v>20.100000000000001</v>
      </c>
      <c r="AX2391">
        <v>11.2</v>
      </c>
      <c r="AY2391">
        <v>1.7946428569999999</v>
      </c>
      <c r="AZ2391">
        <v>0.41791044799999999</v>
      </c>
      <c r="BA2391">
        <v>0.66791044799999999</v>
      </c>
      <c r="BB2391">
        <v>1.276850569</v>
      </c>
      <c r="BC2391">
        <v>0.92051296299999996</v>
      </c>
      <c r="BD2391">
        <v>118.3</v>
      </c>
      <c r="BE2391">
        <v>140.4</v>
      </c>
      <c r="BF2391">
        <f t="shared" si="1136"/>
        <v>7.7811746693736868E-3</v>
      </c>
      <c r="BG2391">
        <f t="shared" si="1137"/>
        <v>6.5563601353276352E-3</v>
      </c>
      <c r="BH2391">
        <v>17.85390301</v>
      </c>
      <c r="BI2391">
        <v>14.20219883</v>
      </c>
    </row>
    <row r="2392" spans="1:61" x14ac:dyDescent="0.4">
      <c r="A2392" s="1">
        <v>34250.416804629633</v>
      </c>
      <c r="B2392">
        <v>20.100000000000001</v>
      </c>
      <c r="C2392">
        <v>1</v>
      </c>
      <c r="D2392">
        <v>95</v>
      </c>
      <c r="E2392">
        <v>22</v>
      </c>
      <c r="F2392">
        <f t="shared" si="1138"/>
        <v>0.68062055742249117</v>
      </c>
      <c r="G2392" s="2">
        <v>3.3800000000000002E-10</v>
      </c>
      <c r="H2392">
        <f t="shared" si="1122"/>
        <v>1.7861739499999998E-2</v>
      </c>
      <c r="I2392">
        <f t="shared" si="1123"/>
        <v>1.42088018E-2</v>
      </c>
      <c r="J2392">
        <v>0</v>
      </c>
      <c r="K2392">
        <f t="shared" si="1124"/>
        <v>0.31937944257750933</v>
      </c>
      <c r="M2392">
        <f t="shared" si="1125"/>
        <v>6.0056703719220893E-4</v>
      </c>
      <c r="N2392">
        <v>1</v>
      </c>
      <c r="O2392">
        <v>1</v>
      </c>
      <c r="P2392">
        <v>0</v>
      </c>
      <c r="Q2392">
        <f t="shared" si="1110"/>
        <v>0.25617145378590472</v>
      </c>
      <c r="R2392">
        <f t="shared" si="1111"/>
        <v>0.43142857142857149</v>
      </c>
      <c r="S2392">
        <f t="shared" si="1126"/>
        <v>0.39601903135128763</v>
      </c>
      <c r="T2392">
        <f t="shared" si="1112"/>
        <v>2.3375096249393542E-2</v>
      </c>
      <c r="U2392">
        <f t="shared" si="1127"/>
        <v>3.702793189771179E-7</v>
      </c>
      <c r="V2392" s="2">
        <f t="shared" si="1109"/>
        <v>1.6296558620091203E-4</v>
      </c>
      <c r="W2392">
        <f t="shared" si="1113"/>
        <v>0.11627817002636677</v>
      </c>
      <c r="X2392">
        <f t="shared" si="1114"/>
        <v>0</v>
      </c>
      <c r="Y2392">
        <f t="shared" si="1115"/>
        <v>0.11627817002636677</v>
      </c>
      <c r="Z2392">
        <f t="shared" si="1116"/>
        <v>0.99999999950339435</v>
      </c>
      <c r="AA2392">
        <v>1</v>
      </c>
      <c r="AB2392">
        <v>0.05</v>
      </c>
      <c r="AC2392">
        <v>0.1</v>
      </c>
      <c r="AD2392">
        <f t="shared" si="1117"/>
        <v>0.8891968416376661</v>
      </c>
      <c r="AE2392">
        <f t="shared" si="1118"/>
        <v>1.1080315836233388E-2</v>
      </c>
      <c r="AF2392">
        <f t="shared" si="1119"/>
        <v>0.53928571428571437</v>
      </c>
      <c r="AG2392">
        <f t="shared" si="1128"/>
        <v>0.79453450001797921</v>
      </c>
      <c r="AH2392">
        <f t="shared" si="1129"/>
        <v>8.8036932029829937E-4</v>
      </c>
      <c r="AI2392">
        <v>6</v>
      </c>
      <c r="AJ2392">
        <v>28</v>
      </c>
      <c r="AK2392">
        <v>0.05</v>
      </c>
      <c r="AL2392">
        <f t="shared" si="1120"/>
        <v>15.100000000000001</v>
      </c>
      <c r="AM2392">
        <f t="shared" si="1130"/>
        <v>19.2</v>
      </c>
      <c r="AN2392">
        <f t="shared" si="1121"/>
        <v>10.399999999999999</v>
      </c>
      <c r="AO2392">
        <f t="shared" si="1131"/>
        <v>6.3000000000000007</v>
      </c>
      <c r="AP2392">
        <f t="shared" si="1132"/>
        <v>1.6507936507936505</v>
      </c>
      <c r="AQ2392">
        <v>0.328125</v>
      </c>
      <c r="AR2392">
        <f t="shared" si="1133"/>
        <v>0.78645833333333348</v>
      </c>
      <c r="AS2392">
        <f t="shared" si="1134"/>
        <v>1.178773724607604</v>
      </c>
      <c r="AT2392">
        <f t="shared" si="1135"/>
        <v>0.92705641883202206</v>
      </c>
      <c r="AU2392">
        <v>18.100000000000001</v>
      </c>
      <c r="AV2392">
        <v>26.8</v>
      </c>
      <c r="AW2392">
        <v>19.899999999999999</v>
      </c>
      <c r="AX2392">
        <v>11.2</v>
      </c>
      <c r="AY2392">
        <v>1.7767857140000001</v>
      </c>
      <c r="AZ2392">
        <v>0.41791044799999999</v>
      </c>
      <c r="BA2392">
        <v>0.67537313399999999</v>
      </c>
      <c r="BB2392">
        <v>1.2715255670000001</v>
      </c>
      <c r="BC2392">
        <v>0.92705641900000002</v>
      </c>
      <c r="BD2392">
        <v>118.3</v>
      </c>
      <c r="BE2392">
        <v>140.4</v>
      </c>
      <c r="BF2392">
        <f t="shared" si="1136"/>
        <v>7.8364870569063577E-3</v>
      </c>
      <c r="BG2392">
        <f t="shared" si="1137"/>
        <v>6.6029659472934474E-3</v>
      </c>
      <c r="BH2392">
        <v>17.861739499999999</v>
      </c>
      <c r="BI2392">
        <v>14.2088018</v>
      </c>
    </row>
    <row r="2393" spans="1:61" x14ac:dyDescent="0.4">
      <c r="A2393" s="1">
        <v>34250.45847135417</v>
      </c>
      <c r="B2393">
        <v>20</v>
      </c>
      <c r="C2393">
        <v>3</v>
      </c>
      <c r="D2393">
        <v>96</v>
      </c>
      <c r="E2393">
        <v>23</v>
      </c>
      <c r="F2393">
        <f t="shared" si="1138"/>
        <v>0.67968749402032003</v>
      </c>
      <c r="G2393" s="2">
        <v>3.4200000000000001E-10</v>
      </c>
      <c r="H2393">
        <f t="shared" si="1122"/>
        <v>1.7869548570000001E-2</v>
      </c>
      <c r="I2393">
        <f t="shared" si="1123"/>
        <v>1.421538166E-2</v>
      </c>
      <c r="J2393">
        <v>0</v>
      </c>
      <c r="K2393">
        <f t="shared" si="1124"/>
        <v>0.32031250597968047</v>
      </c>
      <c r="M2393">
        <f t="shared" si="1125"/>
        <v>9.3306340217115568E-4</v>
      </c>
      <c r="N2393">
        <v>1</v>
      </c>
      <c r="O2393">
        <v>1</v>
      </c>
      <c r="P2393">
        <v>0</v>
      </c>
      <c r="Q2393">
        <f t="shared" si="1110"/>
        <v>0.27980842035093573</v>
      </c>
      <c r="R2393">
        <f t="shared" si="1111"/>
        <v>0.42857142857142855</v>
      </c>
      <c r="S2393">
        <f t="shared" si="1126"/>
        <v>0.3814482614484605</v>
      </c>
      <c r="T2393">
        <f t="shared" si="1112"/>
        <v>2.3877327943243223E-2</v>
      </c>
      <c r="U2393">
        <f t="shared" si="1127"/>
        <v>3.6431860927939494E-7</v>
      </c>
      <c r="V2393" s="2">
        <f t="shared" si="1109"/>
        <v>1.6332990481019143E-4</v>
      </c>
      <c r="W2393">
        <f t="shared" si="1113"/>
        <v>0.20309724422412731</v>
      </c>
      <c r="X2393">
        <f t="shared" si="1114"/>
        <v>0</v>
      </c>
      <c r="Y2393">
        <f t="shared" si="1115"/>
        <v>0.20309724422412731</v>
      </c>
      <c r="Z2393">
        <f t="shared" si="1116"/>
        <v>0.99999999949682761</v>
      </c>
      <c r="AA2393">
        <v>1</v>
      </c>
      <c r="AB2393">
        <v>0.05</v>
      </c>
      <c r="AC2393">
        <v>0.1</v>
      </c>
      <c r="AD2393">
        <f t="shared" si="1117"/>
        <v>0.89974115627719631</v>
      </c>
      <c r="AE2393">
        <f t="shared" si="1118"/>
        <v>1.0025884372280372E-2</v>
      </c>
      <c r="AF2393">
        <f t="shared" si="1119"/>
        <v>0.5357142857142857</v>
      </c>
      <c r="AG2393">
        <f t="shared" si="1128"/>
        <v>0.77932072044766043</v>
      </c>
      <c r="AH2393">
        <f t="shared" si="1129"/>
        <v>7.8133794321304793E-4</v>
      </c>
      <c r="AI2393">
        <v>6</v>
      </c>
      <c r="AJ2393">
        <v>28</v>
      </c>
      <c r="AK2393">
        <v>0.05</v>
      </c>
      <c r="AL2393">
        <f t="shared" si="1120"/>
        <v>15</v>
      </c>
      <c r="AM2393">
        <f t="shared" si="1130"/>
        <v>19.2</v>
      </c>
      <c r="AN2393">
        <f t="shared" si="1121"/>
        <v>10.5</v>
      </c>
      <c r="AO2393">
        <f t="shared" si="1131"/>
        <v>6.3000000000000007</v>
      </c>
      <c r="AP2393">
        <f t="shared" si="1132"/>
        <v>1.6666666666666665</v>
      </c>
      <c r="AQ2393">
        <v>0.328125</v>
      </c>
      <c r="AR2393">
        <f t="shared" si="1133"/>
        <v>0.78125</v>
      </c>
      <c r="AS2393">
        <f t="shared" si="1134"/>
        <v>1.1824808630647206</v>
      </c>
      <c r="AT2393">
        <f t="shared" si="1135"/>
        <v>0.92381317426931298</v>
      </c>
      <c r="AU2393">
        <v>18</v>
      </c>
      <c r="AV2393">
        <v>26.8</v>
      </c>
      <c r="AW2393">
        <v>20</v>
      </c>
      <c r="AX2393">
        <v>11.2</v>
      </c>
      <c r="AY2393">
        <v>1.7857142859999999</v>
      </c>
      <c r="AZ2393">
        <v>0.41791044799999999</v>
      </c>
      <c r="BA2393">
        <v>0.67164179099999999</v>
      </c>
      <c r="BB2393">
        <v>1.2741919420000001</v>
      </c>
      <c r="BC2393">
        <v>0.92381317399999996</v>
      </c>
      <c r="BD2393">
        <v>118.3</v>
      </c>
      <c r="BE2393">
        <v>140.4</v>
      </c>
      <c r="BF2393">
        <f t="shared" si="1136"/>
        <v>7.8090716337220036E-3</v>
      </c>
      <c r="BG2393">
        <f t="shared" si="1137"/>
        <v>6.5798659116809112E-3</v>
      </c>
      <c r="BH2393">
        <v>17.869548569999999</v>
      </c>
      <c r="BI2393">
        <v>14.21538166</v>
      </c>
    </row>
    <row r="2394" spans="1:61" x14ac:dyDescent="0.4">
      <c r="A2394" s="1">
        <v>34250.500138078707</v>
      </c>
      <c r="B2394">
        <v>20.3</v>
      </c>
      <c r="C2394">
        <v>2.5</v>
      </c>
      <c r="D2394">
        <v>96</v>
      </c>
      <c r="E2394">
        <v>24</v>
      </c>
      <c r="F2394">
        <f t="shared" si="1138"/>
        <v>0.6788970265122295</v>
      </c>
      <c r="G2394" s="2">
        <v>3.4899999999999998E-10</v>
      </c>
      <c r="H2394">
        <f t="shared" si="1122"/>
        <v>1.7877438420000002E-2</v>
      </c>
      <c r="I2394">
        <f t="shared" si="1123"/>
        <v>1.4222029590000001E-2</v>
      </c>
      <c r="J2394">
        <v>0</v>
      </c>
      <c r="K2394">
        <f t="shared" si="1124"/>
        <v>0.321102973487771</v>
      </c>
      <c r="M2394">
        <f t="shared" si="1125"/>
        <v>7.9046750809054663E-4</v>
      </c>
      <c r="N2394">
        <v>1</v>
      </c>
      <c r="O2394">
        <v>1</v>
      </c>
      <c r="P2394">
        <v>0</v>
      </c>
      <c r="Q2394">
        <f t="shared" si="1110"/>
        <v>0.30388331507884597</v>
      </c>
      <c r="R2394">
        <f t="shared" si="1111"/>
        <v>0.43714285714285717</v>
      </c>
      <c r="S2394">
        <f t="shared" si="1126"/>
        <v>0.42583512405492868</v>
      </c>
      <c r="T2394">
        <f t="shared" si="1112"/>
        <v>2.4251246712328669E-2</v>
      </c>
      <c r="U2394">
        <f t="shared" si="1127"/>
        <v>4.1308130608924643E-7</v>
      </c>
      <c r="V2394" s="2">
        <f t="shared" si="1109"/>
        <v>1.6374298611628068E-4</v>
      </c>
      <c r="W2394">
        <f t="shared" si="1113"/>
        <v>0.17938459601033535</v>
      </c>
      <c r="X2394">
        <f t="shared" si="1114"/>
        <v>0</v>
      </c>
      <c r="Y2394">
        <f t="shared" si="1115"/>
        <v>0.17938459601033535</v>
      </c>
      <c r="Z2394">
        <f t="shared" si="1116"/>
        <v>0.99999999948593088</v>
      </c>
      <c r="AA2394">
        <v>1</v>
      </c>
      <c r="AB2394">
        <v>0.05</v>
      </c>
      <c r="AC2394">
        <v>0.1</v>
      </c>
      <c r="AD2394">
        <f t="shared" si="1117"/>
        <v>0.90928204671058754</v>
      </c>
      <c r="AE2394">
        <f t="shared" si="1118"/>
        <v>9.0717953289412481E-3</v>
      </c>
      <c r="AF2394">
        <f t="shared" si="1119"/>
        <v>0.54642857142857149</v>
      </c>
      <c r="AG2394">
        <f t="shared" si="1128"/>
        <v>0.82402507198191666</v>
      </c>
      <c r="AH2394">
        <f t="shared" si="1129"/>
        <v>7.4753867989360275E-4</v>
      </c>
      <c r="AI2394">
        <v>6</v>
      </c>
      <c r="AJ2394">
        <v>28</v>
      </c>
      <c r="AK2394">
        <v>0.05</v>
      </c>
      <c r="AL2394">
        <f t="shared" si="1120"/>
        <v>15.3</v>
      </c>
      <c r="AM2394">
        <f t="shared" si="1130"/>
        <v>19.2</v>
      </c>
      <c r="AN2394">
        <f t="shared" si="1121"/>
        <v>10.199999999999999</v>
      </c>
      <c r="AO2394">
        <f t="shared" si="1131"/>
        <v>6.3000000000000007</v>
      </c>
      <c r="AP2394">
        <f t="shared" si="1132"/>
        <v>1.6190476190476188</v>
      </c>
      <c r="AQ2394">
        <v>0.328125</v>
      </c>
      <c r="AR2394">
        <f t="shared" si="1133"/>
        <v>0.79687500000000011</v>
      </c>
      <c r="AS2394">
        <f t="shared" si="1134"/>
        <v>1.171286974241893</v>
      </c>
      <c r="AT2394">
        <f t="shared" si="1135"/>
        <v>0.9333693075990086</v>
      </c>
      <c r="AU2394">
        <v>18.3</v>
      </c>
      <c r="AV2394">
        <v>26.8</v>
      </c>
      <c r="AW2394">
        <v>19.7</v>
      </c>
      <c r="AX2394">
        <v>11.2</v>
      </c>
      <c r="AY2394">
        <v>1.758928571</v>
      </c>
      <c r="AZ2394">
        <v>0.41791044799999999</v>
      </c>
      <c r="BA2394">
        <v>0.68283582099999995</v>
      </c>
      <c r="BB2394">
        <v>1.266169321</v>
      </c>
      <c r="BC2394">
        <v>0.93336930799999995</v>
      </c>
      <c r="BD2394">
        <v>118.3</v>
      </c>
      <c r="BE2394">
        <v>140.4</v>
      </c>
      <c r="BF2394">
        <f t="shared" si="1136"/>
        <v>7.8898504446239109E-3</v>
      </c>
      <c r="BG2394">
        <f t="shared" si="1137"/>
        <v>6.6479295441595433E-3</v>
      </c>
      <c r="BH2394">
        <v>17.877438420000001</v>
      </c>
      <c r="BI2394">
        <v>14.22202959</v>
      </c>
    </row>
    <row r="2395" spans="1:61" x14ac:dyDescent="0.4">
      <c r="A2395" s="1">
        <v>34250.541804803244</v>
      </c>
      <c r="B2395">
        <v>20.2</v>
      </c>
      <c r="C2395">
        <v>4.5</v>
      </c>
      <c r="D2395">
        <v>96</v>
      </c>
      <c r="E2395">
        <v>25</v>
      </c>
      <c r="F2395">
        <f t="shared" si="1138"/>
        <v>0.67779758176938076</v>
      </c>
      <c r="G2395" s="2">
        <v>3.5500000000000001E-10</v>
      </c>
      <c r="H2395">
        <f t="shared" si="1122"/>
        <v>1.7885301839999999E-2</v>
      </c>
      <c r="I2395">
        <f t="shared" si="1123"/>
        <v>1.422865525E-2</v>
      </c>
      <c r="J2395">
        <v>0</v>
      </c>
      <c r="K2395">
        <f t="shared" si="1124"/>
        <v>0.32220241823061979</v>
      </c>
      <c r="M2395">
        <f t="shared" si="1125"/>
        <v>1.0994447428487627E-3</v>
      </c>
      <c r="N2395">
        <v>1</v>
      </c>
      <c r="O2395">
        <v>1</v>
      </c>
      <c r="P2395">
        <v>0</v>
      </c>
      <c r="Q2395">
        <f t="shared" si="1110"/>
        <v>0.32826904641193</v>
      </c>
      <c r="R2395">
        <f t="shared" si="1111"/>
        <v>0.43428571428571427</v>
      </c>
      <c r="S2395">
        <f t="shared" si="1126"/>
        <v>0.41081909812444711</v>
      </c>
      <c r="T2395">
        <f t="shared" si="1112"/>
        <v>2.449962390793247E-2</v>
      </c>
      <c r="U2395">
        <f t="shared" si="1127"/>
        <v>4.0259653592979844E-7</v>
      </c>
      <c r="V2395" s="2">
        <f t="shared" si="1109"/>
        <v>1.6414558265221048E-4</v>
      </c>
      <c r="W2395">
        <f t="shared" si="1113"/>
        <v>0.28002089558197341</v>
      </c>
      <c r="X2395">
        <f t="shared" si="1114"/>
        <v>0</v>
      </c>
      <c r="Y2395">
        <f t="shared" si="1115"/>
        <v>0.28002089558197341</v>
      </c>
      <c r="Z2395">
        <f t="shared" si="1116"/>
        <v>0.99999999947624485</v>
      </c>
      <c r="AA2395">
        <v>1</v>
      </c>
      <c r="AB2395">
        <v>0.05</v>
      </c>
      <c r="AC2395">
        <v>0.1</v>
      </c>
      <c r="AD2395">
        <f t="shared" si="1117"/>
        <v>0.91791500137610116</v>
      </c>
      <c r="AE2395">
        <f t="shared" si="1118"/>
        <v>8.208499862389881E-3</v>
      </c>
      <c r="AF2395">
        <f t="shared" si="1119"/>
        <v>0.54285714285714282</v>
      </c>
      <c r="AG2395">
        <f t="shared" si="1128"/>
        <v>0.8094452350459701</v>
      </c>
      <c r="AH2395">
        <f t="shared" si="1129"/>
        <v>6.6443311004869918E-4</v>
      </c>
      <c r="AI2395">
        <v>6</v>
      </c>
      <c r="AJ2395">
        <v>28</v>
      </c>
      <c r="AK2395">
        <v>0.05</v>
      </c>
      <c r="AL2395">
        <f t="shared" si="1120"/>
        <v>15.2</v>
      </c>
      <c r="AM2395">
        <f t="shared" si="1130"/>
        <v>19.2</v>
      </c>
      <c r="AN2395">
        <f t="shared" si="1121"/>
        <v>10.3</v>
      </c>
      <c r="AO2395">
        <f t="shared" si="1131"/>
        <v>6.3000000000000007</v>
      </c>
      <c r="AP2395">
        <f t="shared" si="1132"/>
        <v>1.6349206349206349</v>
      </c>
      <c r="AQ2395">
        <v>0.328125</v>
      </c>
      <c r="AR2395">
        <f t="shared" si="1133"/>
        <v>0.79166666666666663</v>
      </c>
      <c r="AS2395">
        <f t="shared" si="1134"/>
        <v>1.1750425587648941</v>
      </c>
      <c r="AT2395">
        <f t="shared" si="1135"/>
        <v>0.93024202568887437</v>
      </c>
      <c r="AU2395">
        <v>18.2</v>
      </c>
      <c r="AV2395">
        <v>26.8</v>
      </c>
      <c r="AW2395">
        <v>19.8</v>
      </c>
      <c r="AX2395">
        <v>11.2</v>
      </c>
      <c r="AY2395">
        <v>1.7678571430000001</v>
      </c>
      <c r="AZ2395">
        <v>0.41791044799999999</v>
      </c>
      <c r="BA2395">
        <v>0.67910447799999996</v>
      </c>
      <c r="BB2395">
        <v>1.2688513809999999</v>
      </c>
      <c r="BC2395">
        <v>0.93024202600000006</v>
      </c>
      <c r="BD2395">
        <v>118.3</v>
      </c>
      <c r="BE2395">
        <v>140.4</v>
      </c>
      <c r="BF2395">
        <f t="shared" si="1136"/>
        <v>7.8634152636422178E-3</v>
      </c>
      <c r="BG2395">
        <f t="shared" si="1137"/>
        <v>6.6256554558404559E-3</v>
      </c>
      <c r="BH2395">
        <v>17.88530184</v>
      </c>
      <c r="BI2395">
        <v>14.228655249999999</v>
      </c>
    </row>
    <row r="2396" spans="1:61" x14ac:dyDescent="0.4">
      <c r="A2396" s="1">
        <v>34250.583471527774</v>
      </c>
      <c r="B2396">
        <v>20</v>
      </c>
      <c r="C2396">
        <v>0</v>
      </c>
      <c r="D2396">
        <v>95</v>
      </c>
      <c r="E2396">
        <v>25</v>
      </c>
      <c r="F2396">
        <f t="shared" si="1138"/>
        <v>0.67779758176938076</v>
      </c>
      <c r="G2396" s="2">
        <v>3.6499999999999998E-10</v>
      </c>
      <c r="H2396">
        <f t="shared" si="1122"/>
        <v>1.7893110910000003E-2</v>
      </c>
      <c r="I2396">
        <f t="shared" si="1123"/>
        <v>1.4235235109999999E-2</v>
      </c>
      <c r="J2396">
        <v>0</v>
      </c>
      <c r="K2396">
        <f t="shared" si="1124"/>
        <v>0.32220241823061979</v>
      </c>
      <c r="M2396">
        <f t="shared" si="1125"/>
        <v>0</v>
      </c>
      <c r="N2396">
        <v>1</v>
      </c>
      <c r="O2396">
        <v>1</v>
      </c>
      <c r="P2396">
        <v>0</v>
      </c>
      <c r="Q2396">
        <f t="shared" si="1110"/>
        <v>0.32826904641193</v>
      </c>
      <c r="R2396">
        <f t="shared" si="1111"/>
        <v>0.42857142857142855</v>
      </c>
      <c r="S2396">
        <f t="shared" si="1126"/>
        <v>0.3814482614484605</v>
      </c>
      <c r="T2396">
        <f t="shared" si="1112"/>
        <v>2.449962390793247E-2</v>
      </c>
      <c r="U2396">
        <f t="shared" si="1127"/>
        <v>3.7381355783287915E-7</v>
      </c>
      <c r="V2396" s="2">
        <f t="shared" si="1109"/>
        <v>1.6451939621004336E-4</v>
      </c>
      <c r="W2396">
        <f t="shared" si="1113"/>
        <v>0</v>
      </c>
      <c r="X2396">
        <f t="shared" si="1114"/>
        <v>0</v>
      </c>
      <c r="Y2396">
        <f t="shared" si="1115"/>
        <v>0</v>
      </c>
      <c r="Z2396">
        <f t="shared" si="1116"/>
        <v>0.9999999994614911</v>
      </c>
      <c r="AA2396">
        <v>1</v>
      </c>
      <c r="AB2396">
        <v>0.05</v>
      </c>
      <c r="AC2396">
        <v>0.1</v>
      </c>
      <c r="AD2396">
        <f t="shared" si="1117"/>
        <v>0.91791500137610116</v>
      </c>
      <c r="AE2396">
        <f t="shared" si="1118"/>
        <v>8.208499862389881E-3</v>
      </c>
      <c r="AF2396">
        <f t="shared" si="1119"/>
        <v>0.5357142857142857</v>
      </c>
      <c r="AG2396">
        <f t="shared" si="1128"/>
        <v>0.77932072044766043</v>
      </c>
      <c r="AH2396">
        <f t="shared" si="1129"/>
        <v>6.3970540265522033E-4</v>
      </c>
      <c r="AI2396">
        <v>6</v>
      </c>
      <c r="AJ2396">
        <v>28</v>
      </c>
      <c r="AK2396">
        <v>0.05</v>
      </c>
      <c r="AL2396">
        <f t="shared" si="1120"/>
        <v>15</v>
      </c>
      <c r="AM2396">
        <f t="shared" si="1130"/>
        <v>19.2</v>
      </c>
      <c r="AN2396">
        <f t="shared" si="1121"/>
        <v>10.5</v>
      </c>
      <c r="AO2396">
        <f t="shared" si="1131"/>
        <v>6.3000000000000007</v>
      </c>
      <c r="AP2396">
        <f t="shared" si="1132"/>
        <v>1.6666666666666665</v>
      </c>
      <c r="AQ2396">
        <v>0.328125</v>
      </c>
      <c r="AR2396">
        <f t="shared" si="1133"/>
        <v>0.78125</v>
      </c>
      <c r="AS2396">
        <f t="shared" si="1134"/>
        <v>1.1824808630647206</v>
      </c>
      <c r="AT2396">
        <f t="shared" si="1135"/>
        <v>0.92381317426931298</v>
      </c>
      <c r="AU2396">
        <v>18</v>
      </c>
      <c r="AV2396">
        <v>26.8</v>
      </c>
      <c r="AW2396">
        <v>20</v>
      </c>
      <c r="AX2396">
        <v>11.2</v>
      </c>
      <c r="AY2396">
        <v>1.7857142859999999</v>
      </c>
      <c r="AZ2396">
        <v>0.41791044799999999</v>
      </c>
      <c r="BA2396">
        <v>0.67164179099999999</v>
      </c>
      <c r="BB2396">
        <v>1.2741919420000001</v>
      </c>
      <c r="BC2396">
        <v>0.92381317399999996</v>
      </c>
      <c r="BD2396">
        <v>118.3</v>
      </c>
      <c r="BE2396">
        <v>140.4</v>
      </c>
      <c r="BF2396">
        <f t="shared" si="1136"/>
        <v>7.8090716337220036E-3</v>
      </c>
      <c r="BG2396">
        <f t="shared" si="1137"/>
        <v>6.5798659116809112E-3</v>
      </c>
      <c r="BH2396">
        <v>17.893110910000001</v>
      </c>
      <c r="BI2396">
        <v>14.23523511</v>
      </c>
    </row>
    <row r="2397" spans="1:61" x14ac:dyDescent="0.4">
      <c r="A2397" s="1">
        <v>34250.625138252311</v>
      </c>
      <c r="B2397">
        <v>19.899999999999999</v>
      </c>
      <c r="C2397">
        <v>0</v>
      </c>
      <c r="D2397">
        <v>95</v>
      </c>
      <c r="E2397">
        <v>25</v>
      </c>
      <c r="F2397">
        <f t="shared" si="1138"/>
        <v>0.67779758176938076</v>
      </c>
      <c r="G2397" s="2">
        <v>3.6499999999999998E-10</v>
      </c>
      <c r="H2397">
        <f t="shared" si="1122"/>
        <v>1.7900892079999998E-2</v>
      </c>
      <c r="I2397">
        <f t="shared" si="1123"/>
        <v>1.4241791470000001E-2</v>
      </c>
      <c r="J2397">
        <v>0</v>
      </c>
      <c r="K2397">
        <f t="shared" si="1124"/>
        <v>0.32220241823061979</v>
      </c>
      <c r="M2397">
        <f t="shared" si="1125"/>
        <v>0</v>
      </c>
      <c r="N2397">
        <v>1</v>
      </c>
      <c r="O2397">
        <v>1</v>
      </c>
      <c r="P2397">
        <v>0</v>
      </c>
      <c r="Q2397">
        <f t="shared" si="1110"/>
        <v>0.32826904641193</v>
      </c>
      <c r="R2397">
        <f t="shared" si="1111"/>
        <v>0.42571428571428566</v>
      </c>
      <c r="S2397">
        <f t="shared" si="1126"/>
        <v>0.36711924857027139</v>
      </c>
      <c r="T2397">
        <f t="shared" si="1112"/>
        <v>2.449962390793247E-2</v>
      </c>
      <c r="U2397">
        <f t="shared" si="1127"/>
        <v>3.5977134077337696E-7</v>
      </c>
      <c r="V2397" s="2">
        <f t="shared" si="1109"/>
        <v>1.6487916755081675E-4</v>
      </c>
      <c r="W2397">
        <f t="shared" si="1113"/>
        <v>0</v>
      </c>
      <c r="X2397">
        <f t="shared" si="1114"/>
        <v>0</v>
      </c>
      <c r="Y2397">
        <f t="shared" si="1115"/>
        <v>0</v>
      </c>
      <c r="Z2397">
        <f t="shared" si="1116"/>
        <v>0.9999999994614911</v>
      </c>
      <c r="AA2397">
        <v>1</v>
      </c>
      <c r="AB2397">
        <v>0.05</v>
      </c>
      <c r="AC2397">
        <v>0.1</v>
      </c>
      <c r="AD2397">
        <f t="shared" si="1117"/>
        <v>0.91791500137610116</v>
      </c>
      <c r="AE2397">
        <f t="shared" si="1118"/>
        <v>8.208499862389881E-3</v>
      </c>
      <c r="AF2397">
        <f t="shared" si="1119"/>
        <v>0.53214285714285714</v>
      </c>
      <c r="AG2397">
        <f t="shared" si="1128"/>
        <v>0.76383172728166437</v>
      </c>
      <c r="AH2397">
        <f t="shared" si="1129"/>
        <v>6.2699126282805676E-4</v>
      </c>
      <c r="AI2397">
        <v>6</v>
      </c>
      <c r="AJ2397">
        <v>28</v>
      </c>
      <c r="AK2397">
        <v>0.05</v>
      </c>
      <c r="AL2397">
        <f t="shared" si="1120"/>
        <v>14.899999999999999</v>
      </c>
      <c r="AM2397">
        <f t="shared" si="1130"/>
        <v>19.2</v>
      </c>
      <c r="AN2397">
        <f t="shared" si="1121"/>
        <v>10.600000000000001</v>
      </c>
      <c r="AO2397">
        <f t="shared" si="1131"/>
        <v>6.3000000000000007</v>
      </c>
      <c r="AP2397">
        <f t="shared" si="1132"/>
        <v>1.6825396825396826</v>
      </c>
      <c r="AQ2397">
        <v>0.328125</v>
      </c>
      <c r="AR2397">
        <f t="shared" si="1133"/>
        <v>0.77604166666666663</v>
      </c>
      <c r="AS2397">
        <f t="shared" si="1134"/>
        <v>1.1861643555052763</v>
      </c>
      <c r="AT2397">
        <f t="shared" si="1135"/>
        <v>0.92051296338690713</v>
      </c>
      <c r="AU2397">
        <v>17.899999999999999</v>
      </c>
      <c r="AV2397">
        <v>26.8</v>
      </c>
      <c r="AW2397">
        <v>20.100000000000001</v>
      </c>
      <c r="AX2397">
        <v>11.2</v>
      </c>
      <c r="AY2397">
        <v>1.7946428569999999</v>
      </c>
      <c r="AZ2397">
        <v>0.41791044799999999</v>
      </c>
      <c r="BA2397">
        <v>0.66791044799999999</v>
      </c>
      <c r="BB2397">
        <v>1.276850569</v>
      </c>
      <c r="BC2397">
        <v>0.92051296299999996</v>
      </c>
      <c r="BD2397">
        <v>118.3</v>
      </c>
      <c r="BE2397">
        <v>140.4</v>
      </c>
      <c r="BF2397">
        <f t="shared" si="1136"/>
        <v>7.7811746693736868E-3</v>
      </c>
      <c r="BG2397">
        <f t="shared" si="1137"/>
        <v>6.5563601353276352E-3</v>
      </c>
      <c r="BH2397">
        <v>17.900892079999998</v>
      </c>
      <c r="BI2397">
        <v>14.241791470000001</v>
      </c>
    </row>
    <row r="2398" spans="1:61" x14ac:dyDescent="0.4">
      <c r="A2398" s="1">
        <v>34250.666804976849</v>
      </c>
      <c r="B2398">
        <v>19.8</v>
      </c>
      <c r="C2398">
        <v>0.5</v>
      </c>
      <c r="D2398">
        <v>93</v>
      </c>
      <c r="E2398">
        <v>26</v>
      </c>
      <c r="F2398">
        <f t="shared" si="1138"/>
        <v>0.67747257685220108</v>
      </c>
      <c r="G2398" s="2">
        <v>3.6499999999999998E-10</v>
      </c>
      <c r="H2398">
        <f t="shared" si="1122"/>
        <v>1.7908644880000001E-2</v>
      </c>
      <c r="I2398">
        <f t="shared" si="1123"/>
        <v>1.4248323930000001E-2</v>
      </c>
      <c r="J2398">
        <v>0</v>
      </c>
      <c r="K2398">
        <f t="shared" si="1124"/>
        <v>0.32252742314779942</v>
      </c>
      <c r="M2398">
        <f t="shared" si="1125"/>
        <v>3.2500491717965454E-4</v>
      </c>
      <c r="N2398">
        <v>1</v>
      </c>
      <c r="O2398">
        <v>1</v>
      </c>
      <c r="P2398">
        <v>0</v>
      </c>
      <c r="Q2398">
        <f t="shared" si="1110"/>
        <v>0.35284222766895207</v>
      </c>
      <c r="R2398">
        <f t="shared" si="1111"/>
        <v>0.42285714285714288</v>
      </c>
      <c r="S2398">
        <f t="shared" si="1126"/>
        <v>0.35304357077499987</v>
      </c>
      <c r="T2398">
        <f t="shared" si="1112"/>
        <v>2.4627045289298096E-2</v>
      </c>
      <c r="U2398">
        <f t="shared" si="1127"/>
        <v>3.4777680026285761E-7</v>
      </c>
      <c r="V2398" s="2">
        <f t="shared" si="1109"/>
        <v>1.652269443510796E-4</v>
      </c>
      <c r="W2398">
        <f t="shared" si="1113"/>
        <v>9.8336627111585806E-2</v>
      </c>
      <c r="X2398">
        <f t="shared" si="1114"/>
        <v>0</v>
      </c>
      <c r="Y2398">
        <f t="shared" si="1115"/>
        <v>9.8336627111585806E-2</v>
      </c>
      <c r="Z2398">
        <f t="shared" si="1116"/>
        <v>0.99999999946123286</v>
      </c>
      <c r="AA2398">
        <v>1</v>
      </c>
      <c r="AB2398">
        <v>0.05</v>
      </c>
      <c r="AC2398">
        <v>0.1</v>
      </c>
      <c r="AD2398">
        <f t="shared" si="1117"/>
        <v>0.92572642178566611</v>
      </c>
      <c r="AE2398">
        <f t="shared" si="1118"/>
        <v>7.4273578214333882E-3</v>
      </c>
      <c r="AF2398">
        <f t="shared" si="1119"/>
        <v>0.52857142857142858</v>
      </c>
      <c r="AG2398">
        <f t="shared" si="1128"/>
        <v>0.74809526251297565</v>
      </c>
      <c r="AH2398">
        <f t="shared" si="1129"/>
        <v>5.5563711992030133E-4</v>
      </c>
      <c r="AI2398">
        <v>6</v>
      </c>
      <c r="AJ2398">
        <v>28</v>
      </c>
      <c r="AK2398">
        <v>0.05</v>
      </c>
      <c r="AL2398">
        <f t="shared" si="1120"/>
        <v>14.8</v>
      </c>
      <c r="AM2398">
        <f t="shared" si="1130"/>
        <v>19.2</v>
      </c>
      <c r="AN2398">
        <f t="shared" si="1121"/>
        <v>10.7</v>
      </c>
      <c r="AO2398">
        <f t="shared" si="1131"/>
        <v>6.3000000000000007</v>
      </c>
      <c r="AP2398">
        <f t="shared" si="1132"/>
        <v>1.6984126984126982</v>
      </c>
      <c r="AQ2398">
        <v>0.328125</v>
      </c>
      <c r="AR2398">
        <f t="shared" si="1133"/>
        <v>0.77083333333333337</v>
      </c>
      <c r="AS2398">
        <f t="shared" si="1134"/>
        <v>1.1898245737153956</v>
      </c>
      <c r="AT2398">
        <f t="shared" si="1135"/>
        <v>0.91715644223895088</v>
      </c>
      <c r="AU2398">
        <v>17.8</v>
      </c>
      <c r="AV2398">
        <v>26.8</v>
      </c>
      <c r="AW2398">
        <v>20.2</v>
      </c>
      <c r="AX2398">
        <v>11.2</v>
      </c>
      <c r="AY2398">
        <v>1.803571429</v>
      </c>
      <c r="AZ2398">
        <v>0.41791044799999999</v>
      </c>
      <c r="BA2398">
        <v>0.66417910400000002</v>
      </c>
      <c r="BB2398">
        <v>1.279501507</v>
      </c>
      <c r="BC2398">
        <v>0.91715644200000002</v>
      </c>
      <c r="BD2398">
        <v>118.3</v>
      </c>
      <c r="BE2398">
        <v>140.4</v>
      </c>
      <c r="BF2398">
        <f t="shared" si="1136"/>
        <v>7.752801709543118E-3</v>
      </c>
      <c r="BG2398">
        <f t="shared" si="1137"/>
        <v>6.5324532905982908E-3</v>
      </c>
      <c r="BH2398">
        <v>17.908644880000001</v>
      </c>
      <c r="BI2398">
        <v>14.24832393</v>
      </c>
    </row>
    <row r="2399" spans="1:61" x14ac:dyDescent="0.4">
      <c r="A2399" s="1">
        <v>34250.708471701386</v>
      </c>
      <c r="B2399">
        <v>19.399999999999999</v>
      </c>
      <c r="C2399">
        <v>0</v>
      </c>
      <c r="D2399">
        <v>96</v>
      </c>
      <c r="E2399">
        <v>26</v>
      </c>
      <c r="F2399">
        <f t="shared" si="1138"/>
        <v>0.67747257685220108</v>
      </c>
      <c r="G2399" s="2">
        <v>3.6900000000000002E-10</v>
      </c>
      <c r="H2399">
        <f t="shared" si="1122"/>
        <v>1.7916279540000003E-2</v>
      </c>
      <c r="I2399">
        <f t="shared" si="1123"/>
        <v>1.425475683E-2</v>
      </c>
      <c r="J2399">
        <v>0</v>
      </c>
      <c r="K2399">
        <f t="shared" si="1124"/>
        <v>0.32252742314779942</v>
      </c>
      <c r="M2399">
        <f t="shared" si="1125"/>
        <v>0</v>
      </c>
      <c r="N2399">
        <v>1</v>
      </c>
      <c r="O2399">
        <v>1</v>
      </c>
      <c r="P2399">
        <v>0</v>
      </c>
      <c r="Q2399">
        <f t="shared" si="1110"/>
        <v>0.35284222766895207</v>
      </c>
      <c r="R2399">
        <f t="shared" si="1111"/>
        <v>0.41142857142857137</v>
      </c>
      <c r="S2399">
        <f t="shared" si="1126"/>
        <v>0.29947487337411605</v>
      </c>
      <c r="T2399">
        <f t="shared" si="1112"/>
        <v>2.4627045289298096E-2</v>
      </c>
      <c r="U2399">
        <f t="shared" si="1127"/>
        <v>2.9500725078364674E-7</v>
      </c>
      <c r="V2399" s="2">
        <f t="shared" si="1109"/>
        <v>1.6552195160186324E-4</v>
      </c>
      <c r="W2399">
        <f t="shared" si="1113"/>
        <v>0</v>
      </c>
      <c r="X2399">
        <f t="shared" si="1114"/>
        <v>0</v>
      </c>
      <c r="Y2399">
        <f t="shared" si="1115"/>
        <v>0</v>
      </c>
      <c r="Z2399">
        <f t="shared" si="1116"/>
        <v>0.99999999945532847</v>
      </c>
      <c r="AA2399">
        <v>1</v>
      </c>
      <c r="AB2399">
        <v>0.05</v>
      </c>
      <c r="AC2399">
        <v>0.1</v>
      </c>
      <c r="AD2399">
        <f t="shared" si="1117"/>
        <v>0.92572642178566611</v>
      </c>
      <c r="AE2399">
        <f t="shared" si="1118"/>
        <v>7.4273578214333882E-3</v>
      </c>
      <c r="AF2399">
        <f t="shared" si="1119"/>
        <v>0.51428571428571423</v>
      </c>
      <c r="AG2399">
        <f t="shared" si="1128"/>
        <v>0.68322286059379111</v>
      </c>
      <c r="AH2399">
        <f t="shared" si="1129"/>
        <v>5.0745406574133876E-4</v>
      </c>
      <c r="AI2399">
        <v>6</v>
      </c>
      <c r="AJ2399">
        <v>28</v>
      </c>
      <c r="AK2399">
        <v>0.05</v>
      </c>
      <c r="AL2399">
        <f t="shared" si="1120"/>
        <v>14.399999999999999</v>
      </c>
      <c r="AM2399">
        <f t="shared" si="1130"/>
        <v>19.2</v>
      </c>
      <c r="AN2399">
        <f t="shared" si="1121"/>
        <v>11.100000000000001</v>
      </c>
      <c r="AO2399">
        <f t="shared" si="1131"/>
        <v>6.3000000000000007</v>
      </c>
      <c r="AP2399">
        <f t="shared" si="1132"/>
        <v>1.7619047619047619</v>
      </c>
      <c r="AQ2399">
        <v>0.328125</v>
      </c>
      <c r="AR2399">
        <f t="shared" si="1133"/>
        <v>0.75</v>
      </c>
      <c r="AS2399">
        <f t="shared" si="1134"/>
        <v>1.2042398225411313</v>
      </c>
      <c r="AT2399">
        <f t="shared" si="1135"/>
        <v>0.90317986690584839</v>
      </c>
      <c r="AU2399">
        <v>17.399999999999999</v>
      </c>
      <c r="AV2399">
        <v>26.8</v>
      </c>
      <c r="AW2399">
        <v>20.6</v>
      </c>
      <c r="AX2399">
        <v>11.2</v>
      </c>
      <c r="AY2399">
        <v>1.8392857140000001</v>
      </c>
      <c r="AZ2399">
        <v>0.41791044799999999</v>
      </c>
      <c r="BA2399">
        <v>0.64925373099999995</v>
      </c>
      <c r="BB2399">
        <v>1.290029568</v>
      </c>
      <c r="BC2399">
        <v>0.90317986699999997</v>
      </c>
      <c r="BD2399">
        <v>118.3</v>
      </c>
      <c r="BE2399">
        <v>140.4</v>
      </c>
      <c r="BF2399">
        <f t="shared" si="1136"/>
        <v>7.6346565249860391E-3</v>
      </c>
      <c r="BG2399">
        <f t="shared" si="1137"/>
        <v>6.4329050356125355E-3</v>
      </c>
      <c r="BH2399">
        <v>17.916279540000001</v>
      </c>
      <c r="BI2399">
        <v>14.25475683</v>
      </c>
    </row>
    <row r="2400" spans="1:61" x14ac:dyDescent="0.4">
      <c r="A2400" s="1">
        <v>34250.750138425923</v>
      </c>
      <c r="B2400">
        <v>19.3</v>
      </c>
      <c r="C2400">
        <v>0</v>
      </c>
      <c r="D2400">
        <v>96</v>
      </c>
      <c r="E2400">
        <v>26</v>
      </c>
      <c r="F2400">
        <f t="shared" si="1138"/>
        <v>0.67747257685220108</v>
      </c>
      <c r="G2400" s="2">
        <v>3.6900000000000002E-10</v>
      </c>
      <c r="H2400">
        <f t="shared" si="1122"/>
        <v>1.7923883519999999E-2</v>
      </c>
      <c r="I2400">
        <f t="shared" si="1123"/>
        <v>1.4261163890000001E-2</v>
      </c>
      <c r="J2400">
        <v>0</v>
      </c>
      <c r="K2400">
        <f t="shared" si="1124"/>
        <v>0.32252742314779942</v>
      </c>
      <c r="M2400">
        <f t="shared" si="1125"/>
        <v>0</v>
      </c>
      <c r="N2400">
        <v>1</v>
      </c>
      <c r="O2400">
        <v>1</v>
      </c>
      <c r="P2400">
        <v>0</v>
      </c>
      <c r="Q2400">
        <f t="shared" si="1110"/>
        <v>0.35284222766895207</v>
      </c>
      <c r="R2400">
        <f t="shared" si="1111"/>
        <v>0.40857142857142859</v>
      </c>
      <c r="S2400">
        <f t="shared" si="1126"/>
        <v>0.2868086924565203</v>
      </c>
      <c r="T2400">
        <f t="shared" si="1112"/>
        <v>2.4627045289298096E-2</v>
      </c>
      <c r="U2400">
        <f t="shared" si="1127"/>
        <v>2.8253002633964382E-7</v>
      </c>
      <c r="V2400" s="2">
        <f t="shared" si="1109"/>
        <v>1.658044816282029E-4</v>
      </c>
      <c r="W2400">
        <f t="shared" si="1113"/>
        <v>0</v>
      </c>
      <c r="X2400">
        <f t="shared" si="1114"/>
        <v>0</v>
      </c>
      <c r="Y2400">
        <f t="shared" si="1115"/>
        <v>0</v>
      </c>
      <c r="Z2400">
        <f t="shared" si="1116"/>
        <v>0.99999999945532847</v>
      </c>
      <c r="AA2400">
        <v>1</v>
      </c>
      <c r="AB2400">
        <v>0.05</v>
      </c>
      <c r="AC2400">
        <v>0.1</v>
      </c>
      <c r="AD2400">
        <f t="shared" si="1117"/>
        <v>0.92572642178566611</v>
      </c>
      <c r="AE2400">
        <f t="shared" si="1118"/>
        <v>7.4273578214333882E-3</v>
      </c>
      <c r="AF2400">
        <f t="shared" si="1119"/>
        <v>0.51071428571428579</v>
      </c>
      <c r="AG2400">
        <f t="shared" si="1128"/>
        <v>0.66665765740541683</v>
      </c>
      <c r="AH2400">
        <f t="shared" si="1129"/>
        <v>4.9515049659485831E-4</v>
      </c>
      <c r="AI2400">
        <v>6</v>
      </c>
      <c r="AJ2400">
        <v>28</v>
      </c>
      <c r="AK2400">
        <v>0.05</v>
      </c>
      <c r="AL2400">
        <f t="shared" si="1120"/>
        <v>14.3</v>
      </c>
      <c r="AM2400">
        <f t="shared" si="1130"/>
        <v>19.2</v>
      </c>
      <c r="AN2400">
        <f t="shared" si="1121"/>
        <v>11.2</v>
      </c>
      <c r="AO2400">
        <f t="shared" si="1131"/>
        <v>6.3000000000000007</v>
      </c>
      <c r="AP2400">
        <f t="shared" si="1132"/>
        <v>1.7777777777777775</v>
      </c>
      <c r="AQ2400">
        <v>0.328125</v>
      </c>
      <c r="AR2400">
        <f t="shared" si="1133"/>
        <v>0.74479166666666674</v>
      </c>
      <c r="AS2400">
        <f t="shared" si="1134"/>
        <v>1.2077889331662903</v>
      </c>
      <c r="AT2400">
        <f t="shared" si="1135"/>
        <v>0.89955113251447671</v>
      </c>
      <c r="AU2400">
        <v>17.3</v>
      </c>
      <c r="AV2400">
        <v>26.8</v>
      </c>
      <c r="AW2400">
        <v>20.7</v>
      </c>
      <c r="AX2400">
        <v>11.2</v>
      </c>
      <c r="AY2400">
        <v>1.8482142859999999</v>
      </c>
      <c r="AZ2400">
        <v>0.41791044799999999</v>
      </c>
      <c r="BA2400">
        <v>0.64552238799999995</v>
      </c>
      <c r="BB2400">
        <v>1.292642952</v>
      </c>
      <c r="BC2400">
        <v>0.899551133</v>
      </c>
      <c r="BD2400">
        <v>118.3</v>
      </c>
      <c r="BE2400">
        <v>140.4</v>
      </c>
      <c r="BF2400">
        <f t="shared" si="1136"/>
        <v>7.6039825233683578E-3</v>
      </c>
      <c r="BG2400">
        <f t="shared" si="1137"/>
        <v>6.407059351851852E-3</v>
      </c>
      <c r="BH2400">
        <v>17.92388352</v>
      </c>
      <c r="BI2400">
        <v>14.261163890000001</v>
      </c>
    </row>
    <row r="2401" spans="1:61" x14ac:dyDescent="0.4">
      <c r="A2401" s="1">
        <v>34250.79180515046</v>
      </c>
      <c r="B2401">
        <v>19.399999999999999</v>
      </c>
      <c r="C2401">
        <v>0</v>
      </c>
      <c r="D2401">
        <v>96</v>
      </c>
      <c r="E2401">
        <v>26</v>
      </c>
      <c r="F2401">
        <f t="shared" si="1138"/>
        <v>0.67747257685220108</v>
      </c>
      <c r="G2401" s="2">
        <v>3.6900000000000002E-10</v>
      </c>
      <c r="H2401">
        <f t="shared" si="1122"/>
        <v>1.7931518180000001E-2</v>
      </c>
      <c r="I2401">
        <f t="shared" si="1123"/>
        <v>1.4267596800000001E-2</v>
      </c>
      <c r="J2401">
        <v>0</v>
      </c>
      <c r="K2401">
        <f t="shared" si="1124"/>
        <v>0.32252742314779942</v>
      </c>
      <c r="M2401">
        <f t="shared" si="1125"/>
        <v>0</v>
      </c>
      <c r="N2401">
        <v>1</v>
      </c>
      <c r="O2401">
        <v>1</v>
      </c>
      <c r="P2401">
        <v>0</v>
      </c>
      <c r="Q2401">
        <f t="shared" si="1110"/>
        <v>0.35284222766895207</v>
      </c>
      <c r="R2401">
        <f t="shared" si="1111"/>
        <v>0.41142857142857137</v>
      </c>
      <c r="S2401">
        <f t="shared" si="1126"/>
        <v>0.29947487337411605</v>
      </c>
      <c r="T2401">
        <f t="shared" si="1112"/>
        <v>2.4627045289298096E-2</v>
      </c>
      <c r="U2401">
        <f t="shared" si="1127"/>
        <v>2.9500725078364674E-7</v>
      </c>
      <c r="V2401" s="2">
        <f t="shared" si="1109"/>
        <v>1.6609948887898654E-4</v>
      </c>
      <c r="W2401">
        <f t="shared" si="1113"/>
        <v>0</v>
      </c>
      <c r="X2401">
        <f t="shared" si="1114"/>
        <v>0</v>
      </c>
      <c r="Y2401">
        <f t="shared" si="1115"/>
        <v>0</v>
      </c>
      <c r="Z2401">
        <f t="shared" si="1116"/>
        <v>0.99999999945532847</v>
      </c>
      <c r="AA2401">
        <v>1</v>
      </c>
      <c r="AB2401">
        <v>0.05</v>
      </c>
      <c r="AC2401">
        <v>0.1</v>
      </c>
      <c r="AD2401">
        <f t="shared" si="1117"/>
        <v>0.92572642178566611</v>
      </c>
      <c r="AE2401">
        <f t="shared" si="1118"/>
        <v>7.4273578214333882E-3</v>
      </c>
      <c r="AF2401">
        <f t="shared" si="1119"/>
        <v>0.51428571428571423</v>
      </c>
      <c r="AG2401">
        <f t="shared" si="1128"/>
        <v>0.68322286059379111</v>
      </c>
      <c r="AH2401">
        <f t="shared" si="1129"/>
        <v>5.0745406574133876E-4</v>
      </c>
      <c r="AI2401">
        <v>6</v>
      </c>
      <c r="AJ2401">
        <v>28</v>
      </c>
      <c r="AK2401">
        <v>0.05</v>
      </c>
      <c r="AL2401">
        <f t="shared" si="1120"/>
        <v>14.399999999999999</v>
      </c>
      <c r="AM2401">
        <f t="shared" si="1130"/>
        <v>19.2</v>
      </c>
      <c r="AN2401">
        <f t="shared" si="1121"/>
        <v>11.100000000000001</v>
      </c>
      <c r="AO2401">
        <f t="shared" si="1131"/>
        <v>6.3000000000000007</v>
      </c>
      <c r="AP2401">
        <f t="shared" si="1132"/>
        <v>1.7619047619047619</v>
      </c>
      <c r="AQ2401">
        <v>0.328125</v>
      </c>
      <c r="AR2401">
        <f t="shared" si="1133"/>
        <v>0.75</v>
      </c>
      <c r="AS2401">
        <f t="shared" si="1134"/>
        <v>1.2042398225411313</v>
      </c>
      <c r="AT2401">
        <f t="shared" si="1135"/>
        <v>0.90317986690584839</v>
      </c>
      <c r="AU2401">
        <v>17.399999999999999</v>
      </c>
      <c r="AV2401">
        <v>26.8</v>
      </c>
      <c r="AW2401">
        <v>20.6</v>
      </c>
      <c r="AX2401">
        <v>11.2</v>
      </c>
      <c r="AY2401">
        <v>1.8392857140000001</v>
      </c>
      <c r="AZ2401">
        <v>0.41791044799999999</v>
      </c>
      <c r="BA2401">
        <v>0.64925373099999995</v>
      </c>
      <c r="BB2401">
        <v>1.290029568</v>
      </c>
      <c r="BC2401">
        <v>0.90317986699999997</v>
      </c>
      <c r="BD2401">
        <v>118.3</v>
      </c>
      <c r="BE2401">
        <v>140.4</v>
      </c>
      <c r="BF2401">
        <f t="shared" si="1136"/>
        <v>7.6346565249860391E-3</v>
      </c>
      <c r="BG2401">
        <f t="shared" si="1137"/>
        <v>6.4329050356125355E-3</v>
      </c>
      <c r="BH2401">
        <v>17.931518180000001</v>
      </c>
      <c r="BI2401">
        <v>14.2675968</v>
      </c>
    </row>
    <row r="2402" spans="1:61" x14ac:dyDescent="0.4">
      <c r="A2402" s="1">
        <v>34250.833471874997</v>
      </c>
      <c r="B2402">
        <v>19.600000000000001</v>
      </c>
      <c r="C2402">
        <v>0.5</v>
      </c>
      <c r="D2402">
        <v>96</v>
      </c>
      <c r="E2402">
        <v>27</v>
      </c>
      <c r="F2402">
        <f t="shared" si="1138"/>
        <v>0.67718908767127017</v>
      </c>
      <c r="G2402" s="2">
        <v>3.6900000000000002E-10</v>
      </c>
      <c r="H2402">
        <f t="shared" si="1122"/>
        <v>1.7939212829999999E-2</v>
      </c>
      <c r="I2402">
        <f t="shared" si="1123"/>
        <v>1.4274080250000001E-2</v>
      </c>
      <c r="J2402">
        <v>0</v>
      </c>
      <c r="K2402">
        <f t="shared" si="1124"/>
        <v>0.32281091232873038</v>
      </c>
      <c r="M2402">
        <f t="shared" si="1125"/>
        <v>2.8348918093093879E-4</v>
      </c>
      <c r="N2402">
        <v>1</v>
      </c>
      <c r="O2402">
        <v>1</v>
      </c>
      <c r="P2402">
        <v>0</v>
      </c>
      <c r="Q2402">
        <f t="shared" si="1110"/>
        <v>0.37748483265217286</v>
      </c>
      <c r="R2402">
        <f t="shared" si="1111"/>
        <v>0.4171428571428572</v>
      </c>
      <c r="S2402">
        <f t="shared" si="1126"/>
        <v>0.32569411421220096</v>
      </c>
      <c r="T2402">
        <f t="shared" si="1112"/>
        <v>2.4639592998487038E-2</v>
      </c>
      <c r="U2402">
        <f t="shared" si="1127"/>
        <v>3.2099881664765539E-7</v>
      </c>
      <c r="V2402" s="2">
        <f t="shared" si="1109"/>
        <v>1.664204876956342E-4</v>
      </c>
      <c r="W2402">
        <f t="shared" si="1113"/>
        <v>9.8336627111585806E-2</v>
      </c>
      <c r="X2402">
        <f t="shared" si="1114"/>
        <v>0</v>
      </c>
      <c r="Y2402">
        <f t="shared" si="1115"/>
        <v>9.8336627111585806E-2</v>
      </c>
      <c r="Z2402">
        <f t="shared" si="1116"/>
        <v>0.99999999945510054</v>
      </c>
      <c r="AA2402">
        <v>1</v>
      </c>
      <c r="AB2402">
        <v>0.05</v>
      </c>
      <c r="AC2402">
        <v>0.1</v>
      </c>
      <c r="AD2402">
        <f t="shared" si="1117"/>
        <v>0.93279448726025027</v>
      </c>
      <c r="AE2402">
        <f t="shared" si="1118"/>
        <v>6.7205512739749763E-3</v>
      </c>
      <c r="AF2402">
        <f t="shared" si="1119"/>
        <v>0.52142857142857146</v>
      </c>
      <c r="AG2402">
        <f t="shared" si="1128"/>
        <v>0.7159900565132703</v>
      </c>
      <c r="AH2402">
        <f t="shared" si="1129"/>
        <v>4.8118478864536739E-4</v>
      </c>
      <c r="AI2402">
        <v>6</v>
      </c>
      <c r="AJ2402">
        <v>28</v>
      </c>
      <c r="AK2402">
        <v>0.05</v>
      </c>
      <c r="AL2402">
        <f t="shared" si="1120"/>
        <v>14.600000000000001</v>
      </c>
      <c r="AM2402">
        <f t="shared" si="1130"/>
        <v>19.2</v>
      </c>
      <c r="AN2402">
        <f t="shared" si="1121"/>
        <v>10.899999999999999</v>
      </c>
      <c r="AO2402">
        <f t="shared" si="1131"/>
        <v>6.3000000000000007</v>
      </c>
      <c r="AP2402">
        <f t="shared" si="1132"/>
        <v>1.7301587301587298</v>
      </c>
      <c r="AQ2402">
        <v>0.328125</v>
      </c>
      <c r="AR2402">
        <f t="shared" si="1133"/>
        <v>0.76041666666666674</v>
      </c>
      <c r="AS2402">
        <f t="shared" si="1134"/>
        <v>1.1970766286271775</v>
      </c>
      <c r="AT2402">
        <f t="shared" si="1135"/>
        <v>0.91027701968524966</v>
      </c>
      <c r="AU2402">
        <v>17.600000000000001</v>
      </c>
      <c r="AV2402">
        <v>26.8</v>
      </c>
      <c r="AW2402">
        <v>20.399999999999999</v>
      </c>
      <c r="AX2402">
        <v>11.2</v>
      </c>
      <c r="AY2402">
        <v>1.821428571</v>
      </c>
      <c r="AZ2402">
        <v>0.41791044799999999</v>
      </c>
      <c r="BA2402">
        <v>0.65671641800000002</v>
      </c>
      <c r="BB2402">
        <v>1.284780558</v>
      </c>
      <c r="BC2402">
        <v>0.91027701999999999</v>
      </c>
      <c r="BD2402">
        <v>118.3</v>
      </c>
      <c r="BE2402">
        <v>140.4</v>
      </c>
      <c r="BF2402">
        <f t="shared" si="1136"/>
        <v>7.6946493633579856E-3</v>
      </c>
      <c r="BG2402">
        <f t="shared" si="1137"/>
        <v>6.4834545584045583E-3</v>
      </c>
      <c r="BH2402">
        <v>17.939212829999999</v>
      </c>
      <c r="BI2402">
        <v>14.274080250000001</v>
      </c>
    </row>
    <row r="2403" spans="1:61" x14ac:dyDescent="0.4">
      <c r="A2403" s="1">
        <v>34250.875138599535</v>
      </c>
      <c r="B2403">
        <v>19.600000000000001</v>
      </c>
      <c r="C2403">
        <v>0</v>
      </c>
      <c r="D2403">
        <v>97</v>
      </c>
      <c r="E2403">
        <v>27</v>
      </c>
      <c r="F2403">
        <f t="shared" si="1138"/>
        <v>0.67718908767127017</v>
      </c>
      <c r="G2403" s="2">
        <v>3.73E-10</v>
      </c>
      <c r="H2403">
        <f t="shared" si="1122"/>
        <v>1.794690748E-2</v>
      </c>
      <c r="I2403">
        <f t="shared" si="1123"/>
        <v>1.4280563709999999E-2</v>
      </c>
      <c r="J2403">
        <v>0</v>
      </c>
      <c r="K2403">
        <f t="shared" si="1124"/>
        <v>0.32281091232873038</v>
      </c>
      <c r="M2403">
        <f t="shared" si="1125"/>
        <v>0</v>
      </c>
      <c r="N2403">
        <v>1</v>
      </c>
      <c r="O2403">
        <v>1</v>
      </c>
      <c r="P2403">
        <v>0</v>
      </c>
      <c r="Q2403">
        <f t="shared" si="1110"/>
        <v>0.37748483265217286</v>
      </c>
      <c r="R2403">
        <f t="shared" si="1111"/>
        <v>0.4171428571428572</v>
      </c>
      <c r="S2403">
        <f t="shared" si="1126"/>
        <v>0.32569411421220096</v>
      </c>
      <c r="T2403">
        <f t="shared" si="1112"/>
        <v>2.4639592998487038E-2</v>
      </c>
      <c r="U2403">
        <f t="shared" si="1127"/>
        <v>3.2099881664765539E-7</v>
      </c>
      <c r="V2403" s="2">
        <f t="shared" si="1109"/>
        <v>1.6674148651228186E-4</v>
      </c>
      <c r="W2403">
        <f t="shared" si="1113"/>
        <v>0</v>
      </c>
      <c r="X2403">
        <f t="shared" si="1114"/>
        <v>0</v>
      </c>
      <c r="Y2403">
        <f t="shared" si="1115"/>
        <v>0</v>
      </c>
      <c r="Z2403">
        <f t="shared" si="1116"/>
        <v>0.99999999944919371</v>
      </c>
      <c r="AA2403">
        <v>1</v>
      </c>
      <c r="AB2403">
        <v>0.05</v>
      </c>
      <c r="AC2403">
        <v>0.1</v>
      </c>
      <c r="AD2403">
        <f t="shared" si="1117"/>
        <v>0.93279448726025027</v>
      </c>
      <c r="AE2403">
        <f t="shared" si="1118"/>
        <v>6.7205512739749763E-3</v>
      </c>
      <c r="AF2403">
        <f t="shared" si="1119"/>
        <v>0.52142857142857146</v>
      </c>
      <c r="AG2403">
        <f t="shared" si="1128"/>
        <v>0.7159900565132703</v>
      </c>
      <c r="AH2403">
        <f t="shared" si="1129"/>
        <v>4.8118478864536739E-4</v>
      </c>
      <c r="AI2403">
        <v>6</v>
      </c>
      <c r="AJ2403">
        <v>28</v>
      </c>
      <c r="AK2403">
        <v>0.05</v>
      </c>
      <c r="AL2403">
        <f t="shared" si="1120"/>
        <v>14.600000000000001</v>
      </c>
      <c r="AM2403">
        <f t="shared" si="1130"/>
        <v>19.2</v>
      </c>
      <c r="AN2403">
        <f t="shared" si="1121"/>
        <v>10.899999999999999</v>
      </c>
      <c r="AO2403">
        <f t="shared" si="1131"/>
        <v>6.3000000000000007</v>
      </c>
      <c r="AP2403">
        <f t="shared" si="1132"/>
        <v>1.7301587301587298</v>
      </c>
      <c r="AQ2403">
        <v>0.328125</v>
      </c>
      <c r="AR2403">
        <f t="shared" si="1133"/>
        <v>0.76041666666666674</v>
      </c>
      <c r="AS2403">
        <f t="shared" si="1134"/>
        <v>1.1970766286271775</v>
      </c>
      <c r="AT2403">
        <f t="shared" si="1135"/>
        <v>0.91027701968524966</v>
      </c>
      <c r="AU2403">
        <v>17.600000000000001</v>
      </c>
      <c r="AV2403">
        <v>26.8</v>
      </c>
      <c r="AW2403">
        <v>20.399999999999999</v>
      </c>
      <c r="AX2403">
        <v>11.2</v>
      </c>
      <c r="AY2403">
        <v>1.821428571</v>
      </c>
      <c r="AZ2403">
        <v>0.41791044799999999</v>
      </c>
      <c r="BA2403">
        <v>0.65671641800000002</v>
      </c>
      <c r="BB2403">
        <v>1.284780558</v>
      </c>
      <c r="BC2403">
        <v>0.91027701999999999</v>
      </c>
      <c r="BD2403">
        <v>118.3</v>
      </c>
      <c r="BE2403">
        <v>140.4</v>
      </c>
      <c r="BF2403">
        <f t="shared" si="1136"/>
        <v>7.6946493633579856E-3</v>
      </c>
      <c r="BG2403">
        <f t="shared" si="1137"/>
        <v>6.4834545584045583E-3</v>
      </c>
      <c r="BH2403">
        <v>17.94690748</v>
      </c>
      <c r="BI2403">
        <v>14.280563709999999</v>
      </c>
    </row>
    <row r="2404" spans="1:61" x14ac:dyDescent="0.4">
      <c r="A2404" s="1">
        <v>34250.916805324072</v>
      </c>
      <c r="B2404">
        <v>19.600000000000001</v>
      </c>
      <c r="C2404">
        <v>0.5</v>
      </c>
      <c r="D2404">
        <v>97</v>
      </c>
      <c r="E2404">
        <v>28</v>
      </c>
      <c r="F2404">
        <f t="shared" si="1138"/>
        <v>0.67693158842088763</v>
      </c>
      <c r="G2404" s="2">
        <v>3.73E-10</v>
      </c>
      <c r="H2404">
        <f t="shared" si="1122"/>
        <v>1.795460213E-2</v>
      </c>
      <c r="I2404">
        <f t="shared" si="1123"/>
        <v>1.428704716E-2</v>
      </c>
      <c r="J2404">
        <v>0</v>
      </c>
      <c r="K2404">
        <f t="shared" si="1124"/>
        <v>0.32306841157911287</v>
      </c>
      <c r="M2404">
        <f t="shared" si="1125"/>
        <v>2.5749925038251248E-4</v>
      </c>
      <c r="N2404">
        <v>1</v>
      </c>
      <c r="O2404">
        <v>1</v>
      </c>
      <c r="P2404">
        <v>0</v>
      </c>
      <c r="Q2404">
        <f t="shared" si="1110"/>
        <v>0.40208553406570585</v>
      </c>
      <c r="R2404">
        <f t="shared" si="1111"/>
        <v>0.4171428571428572</v>
      </c>
      <c r="S2404">
        <f t="shared" si="1126"/>
        <v>0.32569411421220096</v>
      </c>
      <c r="T2404">
        <f t="shared" si="1112"/>
        <v>2.4544531217494555E-2</v>
      </c>
      <c r="U2404">
        <f t="shared" si="1127"/>
        <v>3.1976037414542415E-7</v>
      </c>
      <c r="V2404" s="2">
        <f t="shared" si="1109"/>
        <v>1.670612468864273E-4</v>
      </c>
      <c r="W2404">
        <f t="shared" si="1113"/>
        <v>9.8336627111585806E-2</v>
      </c>
      <c r="X2404">
        <f t="shared" si="1114"/>
        <v>0</v>
      </c>
      <c r="Y2404">
        <f t="shared" si="1115"/>
        <v>9.8336627111585806E-2</v>
      </c>
      <c r="Z2404">
        <f t="shared" si="1116"/>
        <v>0.99999999944898421</v>
      </c>
      <c r="AA2404">
        <v>1</v>
      </c>
      <c r="AB2404">
        <v>0.05</v>
      </c>
      <c r="AC2404">
        <v>0.1</v>
      </c>
      <c r="AD2404">
        <f t="shared" si="1117"/>
        <v>0.93918993737478207</v>
      </c>
      <c r="AE2404">
        <f t="shared" si="1118"/>
        <v>6.0810062625217959E-3</v>
      </c>
      <c r="AF2404">
        <f t="shared" si="1119"/>
        <v>0.52142857142857146</v>
      </c>
      <c r="AG2404">
        <f t="shared" si="1128"/>
        <v>0.7159900565132703</v>
      </c>
      <c r="AH2404">
        <f t="shared" si="1129"/>
        <v>4.3539400175605312E-4</v>
      </c>
      <c r="AI2404">
        <v>6</v>
      </c>
      <c r="AJ2404">
        <v>28</v>
      </c>
      <c r="AK2404">
        <v>0.05</v>
      </c>
      <c r="AL2404">
        <f t="shared" si="1120"/>
        <v>14.600000000000001</v>
      </c>
      <c r="AM2404">
        <f t="shared" si="1130"/>
        <v>19.2</v>
      </c>
      <c r="AN2404">
        <f t="shared" si="1121"/>
        <v>10.899999999999999</v>
      </c>
      <c r="AO2404">
        <f t="shared" si="1131"/>
        <v>6.3000000000000007</v>
      </c>
      <c r="AP2404">
        <f t="shared" si="1132"/>
        <v>1.7301587301587298</v>
      </c>
      <c r="AQ2404">
        <v>0.328125</v>
      </c>
      <c r="AR2404">
        <f t="shared" si="1133"/>
        <v>0.76041666666666674</v>
      </c>
      <c r="AS2404">
        <f t="shared" si="1134"/>
        <v>1.1970766286271775</v>
      </c>
      <c r="AT2404">
        <f t="shared" si="1135"/>
        <v>0.91027701968524966</v>
      </c>
      <c r="AU2404">
        <v>17.600000000000001</v>
      </c>
      <c r="AV2404">
        <v>26.8</v>
      </c>
      <c r="AW2404">
        <v>20.399999999999999</v>
      </c>
      <c r="AX2404">
        <v>11.2</v>
      </c>
      <c r="AY2404">
        <v>1.821428571</v>
      </c>
      <c r="AZ2404">
        <v>0.41791044799999999</v>
      </c>
      <c r="BA2404">
        <v>0.65671641800000002</v>
      </c>
      <c r="BB2404">
        <v>1.284780558</v>
      </c>
      <c r="BC2404">
        <v>0.91027701999999999</v>
      </c>
      <c r="BD2404">
        <v>118.3</v>
      </c>
      <c r="BE2404">
        <v>140.4</v>
      </c>
      <c r="BF2404">
        <f t="shared" si="1136"/>
        <v>7.6946493633579856E-3</v>
      </c>
      <c r="BG2404">
        <f t="shared" si="1137"/>
        <v>6.4834545584045583E-3</v>
      </c>
      <c r="BH2404">
        <v>17.954602130000001</v>
      </c>
      <c r="BI2404">
        <v>14.28704716</v>
      </c>
    </row>
    <row r="2405" spans="1:61" x14ac:dyDescent="0.4">
      <c r="A2405" s="1">
        <v>34250.958472048609</v>
      </c>
      <c r="B2405">
        <v>19.5</v>
      </c>
      <c r="C2405">
        <v>0.5</v>
      </c>
      <c r="D2405">
        <v>97</v>
      </c>
      <c r="E2405">
        <v>29</v>
      </c>
      <c r="F2405">
        <f t="shared" si="1138"/>
        <v>0.67670348764813393</v>
      </c>
      <c r="G2405" s="2">
        <v>3.7799999999999999E-10</v>
      </c>
      <c r="H2405">
        <f t="shared" si="1122"/>
        <v>1.7962267010000001E-2</v>
      </c>
      <c r="I2405">
        <f t="shared" si="1123"/>
        <v>1.429350553E-2</v>
      </c>
      <c r="J2405">
        <v>0</v>
      </c>
      <c r="K2405">
        <f t="shared" si="1124"/>
        <v>0.32329651235186657</v>
      </c>
      <c r="M2405">
        <f t="shared" si="1125"/>
        <v>2.2810077275370319E-4</v>
      </c>
      <c r="N2405">
        <v>1</v>
      </c>
      <c r="O2405">
        <v>1</v>
      </c>
      <c r="P2405">
        <v>0</v>
      </c>
      <c r="Q2405">
        <f t="shared" si="1110"/>
        <v>0.42654073397457182</v>
      </c>
      <c r="R2405">
        <f t="shared" si="1111"/>
        <v>0.41428571428571431</v>
      </c>
      <c r="S2405">
        <f t="shared" si="1126"/>
        <v>0.3124390784552678</v>
      </c>
      <c r="T2405">
        <f t="shared" si="1112"/>
        <v>2.4350006124912289E-2</v>
      </c>
      <c r="U2405">
        <f t="shared" si="1127"/>
        <v>3.0431573896190889E-7</v>
      </c>
      <c r="V2405" s="2">
        <f t="shared" si="1109"/>
        <v>1.673655626253892E-4</v>
      </c>
      <c r="W2405">
        <f t="shared" si="1113"/>
        <v>9.8336627111585806E-2</v>
      </c>
      <c r="X2405">
        <f t="shared" si="1114"/>
        <v>0</v>
      </c>
      <c r="Y2405">
        <f t="shared" si="1115"/>
        <v>9.8336627111585806E-2</v>
      </c>
      <c r="Z2405">
        <f t="shared" si="1116"/>
        <v>0.99999999944140971</v>
      </c>
      <c r="AA2405">
        <v>1</v>
      </c>
      <c r="AB2405">
        <v>0.05</v>
      </c>
      <c r="AC2405">
        <v>0.1</v>
      </c>
      <c r="AD2405">
        <f t="shared" si="1117"/>
        <v>0.94497677994359275</v>
      </c>
      <c r="AE2405">
        <f t="shared" si="1118"/>
        <v>5.502322005640721E-3</v>
      </c>
      <c r="AF2405">
        <f t="shared" si="1119"/>
        <v>0.5178571428571429</v>
      </c>
      <c r="AG2405">
        <f t="shared" si="1128"/>
        <v>0.69967578440537215</v>
      </c>
      <c r="AH2405">
        <f t="shared" si="1129"/>
        <v>3.8498414653476121E-4</v>
      </c>
      <c r="AI2405">
        <v>6</v>
      </c>
      <c r="AJ2405">
        <v>28</v>
      </c>
      <c r="AK2405">
        <v>0.05</v>
      </c>
      <c r="AL2405">
        <f t="shared" si="1120"/>
        <v>14.5</v>
      </c>
      <c r="AM2405">
        <f t="shared" si="1130"/>
        <v>19.2</v>
      </c>
      <c r="AN2405">
        <f t="shared" si="1121"/>
        <v>11</v>
      </c>
      <c r="AO2405">
        <f t="shared" si="1131"/>
        <v>6.3000000000000007</v>
      </c>
      <c r="AP2405">
        <f t="shared" si="1132"/>
        <v>1.7460317460317458</v>
      </c>
      <c r="AQ2405">
        <v>0.328125</v>
      </c>
      <c r="AR2405">
        <f t="shared" si="1133"/>
        <v>0.75520833333333337</v>
      </c>
      <c r="AS2405">
        <f t="shared" si="1134"/>
        <v>1.2006691638671376</v>
      </c>
      <c r="AT2405">
        <f t="shared" si="1135"/>
        <v>0.9067553581288279</v>
      </c>
      <c r="AU2405">
        <v>17.5</v>
      </c>
      <c r="AV2405">
        <v>26.8</v>
      </c>
      <c r="AW2405">
        <v>20.5</v>
      </c>
      <c r="AX2405">
        <v>11.2</v>
      </c>
      <c r="AY2405">
        <v>1.8303571430000001</v>
      </c>
      <c r="AZ2405">
        <v>0.41791044799999999</v>
      </c>
      <c r="BA2405">
        <v>0.65298507500000003</v>
      </c>
      <c r="BB2405">
        <v>1.2874087890000001</v>
      </c>
      <c r="BC2405">
        <v>0.90675535799999996</v>
      </c>
      <c r="BD2405">
        <v>118.3</v>
      </c>
      <c r="BE2405">
        <v>140.4</v>
      </c>
      <c r="BF2405">
        <f t="shared" si="1136"/>
        <v>7.6648804575556034E-3</v>
      </c>
      <c r="BG2405">
        <f t="shared" si="1137"/>
        <v>6.4583714957264955E-3</v>
      </c>
      <c r="BH2405">
        <v>17.962267010000001</v>
      </c>
      <c r="BI2405">
        <v>14.293505529999999</v>
      </c>
    </row>
    <row r="2406" spans="1:61" x14ac:dyDescent="0.4">
      <c r="A2406" s="1">
        <v>34251.000138773146</v>
      </c>
      <c r="B2406">
        <v>19.2</v>
      </c>
      <c r="C2406">
        <v>0.5</v>
      </c>
      <c r="D2406">
        <v>97</v>
      </c>
      <c r="E2406">
        <v>30</v>
      </c>
      <c r="F2406">
        <f t="shared" si="1138"/>
        <v>0.67651144270473984</v>
      </c>
      <c r="G2406" s="2">
        <v>3.8400000000000002E-10</v>
      </c>
      <c r="H2406">
        <f t="shared" si="1122"/>
        <v>1.796983987E-2</v>
      </c>
      <c r="I2406">
        <f t="shared" si="1123"/>
        <v>1.4299886369999999E-2</v>
      </c>
      <c r="J2406">
        <v>0</v>
      </c>
      <c r="K2406">
        <f t="shared" si="1124"/>
        <v>0.32348855729526066</v>
      </c>
      <c r="M2406">
        <f t="shared" si="1125"/>
        <v>1.9204494339407406E-4</v>
      </c>
      <c r="N2406">
        <v>1</v>
      </c>
      <c r="O2406">
        <v>1</v>
      </c>
      <c r="P2406">
        <v>0</v>
      </c>
      <c r="Q2406">
        <f t="shared" si="1110"/>
        <v>0.45075530474719461</v>
      </c>
      <c r="R2406">
        <f t="shared" si="1111"/>
        <v>0.40571428571428569</v>
      </c>
      <c r="S2406">
        <f t="shared" si="1126"/>
        <v>0.2744468750920277</v>
      </c>
      <c r="T2406">
        <f t="shared" si="1112"/>
        <v>2.4064767992979404E-2</v>
      </c>
      <c r="U2406">
        <f t="shared" si="1127"/>
        <v>2.6418001501951381E-7</v>
      </c>
      <c r="V2406" s="2">
        <f t="shared" si="1109"/>
        <v>1.676297426404087E-4</v>
      </c>
      <c r="W2406">
        <f t="shared" si="1113"/>
        <v>9.8336627111585806E-2</v>
      </c>
      <c r="X2406">
        <f t="shared" si="1114"/>
        <v>0</v>
      </c>
      <c r="Y2406">
        <f t="shared" si="1115"/>
        <v>9.8336627111585806E-2</v>
      </c>
      <c r="Z2406">
        <f t="shared" si="1116"/>
        <v>0.99999999943238216</v>
      </c>
      <c r="AA2406">
        <v>1</v>
      </c>
      <c r="AB2406">
        <v>0.05</v>
      </c>
      <c r="AC2406">
        <v>0.1</v>
      </c>
      <c r="AD2406">
        <f t="shared" si="1117"/>
        <v>0.95021293163213605</v>
      </c>
      <c r="AE2406">
        <f t="shared" si="1118"/>
        <v>4.9787068367863948E-3</v>
      </c>
      <c r="AF2406">
        <f t="shared" si="1119"/>
        <v>0.50714285714285712</v>
      </c>
      <c r="AG2406">
        <f t="shared" si="1128"/>
        <v>0.65000610412538851</v>
      </c>
      <c r="AH2406">
        <f t="shared" si="1129"/>
        <v>3.2361898345619611E-4</v>
      </c>
      <c r="AI2406">
        <v>6</v>
      </c>
      <c r="AJ2406">
        <v>28</v>
      </c>
      <c r="AK2406">
        <v>0.05</v>
      </c>
      <c r="AL2406">
        <f t="shared" si="1120"/>
        <v>14.2</v>
      </c>
      <c r="AM2406">
        <f t="shared" si="1130"/>
        <v>19.2</v>
      </c>
      <c r="AN2406">
        <f t="shared" si="1121"/>
        <v>11.3</v>
      </c>
      <c r="AO2406">
        <f t="shared" si="1131"/>
        <v>6.3000000000000007</v>
      </c>
      <c r="AP2406">
        <f t="shared" si="1132"/>
        <v>1.7936507936507935</v>
      </c>
      <c r="AQ2406">
        <v>0.328125</v>
      </c>
      <c r="AR2406">
        <f t="shared" si="1133"/>
        <v>0.73958333333333337</v>
      </c>
      <c r="AS2406">
        <f t="shared" si="1134"/>
        <v>1.2113168164458166</v>
      </c>
      <c r="AT2406">
        <f t="shared" si="1135"/>
        <v>0.8958697288297186</v>
      </c>
      <c r="AU2406">
        <v>17.2</v>
      </c>
      <c r="AV2406">
        <v>26.8</v>
      </c>
      <c r="AW2406">
        <v>20.8</v>
      </c>
      <c r="AX2406">
        <v>11.2</v>
      </c>
      <c r="AY2406">
        <v>1.8571428569999999</v>
      </c>
      <c r="AZ2406">
        <v>0.41791044799999999</v>
      </c>
      <c r="BA2406">
        <v>0.64179104499999995</v>
      </c>
      <c r="BB2406">
        <v>1.2952489979999999</v>
      </c>
      <c r="BC2406">
        <v>0.89586972899999995</v>
      </c>
      <c r="BD2406">
        <v>118.3</v>
      </c>
      <c r="BE2406">
        <v>140.4</v>
      </c>
      <c r="BF2406">
        <f t="shared" si="1136"/>
        <v>7.5728633037169795E-3</v>
      </c>
      <c r="BG2406">
        <f t="shared" si="1137"/>
        <v>6.3808385256410253E-3</v>
      </c>
      <c r="BH2406">
        <v>17.969839870000001</v>
      </c>
      <c r="BI2406">
        <v>14.299886369999999</v>
      </c>
    </row>
    <row r="2407" spans="1:61" x14ac:dyDescent="0.4">
      <c r="A2407" s="1">
        <v>34251.041805497684</v>
      </c>
      <c r="B2407">
        <v>18.8</v>
      </c>
      <c r="C2407">
        <v>0.5</v>
      </c>
      <c r="D2407">
        <v>96</v>
      </c>
      <c r="E2407">
        <v>31</v>
      </c>
      <c r="F2407">
        <f t="shared" si="1138"/>
        <v>0.67635537544083413</v>
      </c>
      <c r="G2407" s="2">
        <v>3.9E-10</v>
      </c>
      <c r="H2407">
        <f t="shared" si="1122"/>
        <v>1.7977283900000002E-2</v>
      </c>
      <c r="I2407">
        <f t="shared" si="1123"/>
        <v>1.4306158650000001E-2</v>
      </c>
      <c r="J2407">
        <v>0</v>
      </c>
      <c r="K2407">
        <f t="shared" si="1124"/>
        <v>0.32364462455916643</v>
      </c>
      <c r="M2407">
        <f t="shared" si="1125"/>
        <v>1.5606726390575968E-4</v>
      </c>
      <c r="N2407">
        <v>1</v>
      </c>
      <c r="O2407">
        <v>1</v>
      </c>
      <c r="P2407">
        <v>0</v>
      </c>
      <c r="Q2407">
        <f t="shared" si="1110"/>
        <v>0.47464306547482721</v>
      </c>
      <c r="R2407">
        <f t="shared" si="1111"/>
        <v>0.39428571428571429</v>
      </c>
      <c r="S2407">
        <f t="shared" si="1126"/>
        <v>0.22814092385506357</v>
      </c>
      <c r="T2407">
        <f t="shared" si="1112"/>
        <v>2.3697920734928671E-2</v>
      </c>
      <c r="U2407">
        <f t="shared" si="1127"/>
        <v>2.1625862119642779E-7</v>
      </c>
      <c r="V2407" s="2">
        <f t="shared" si="1109"/>
        <v>1.6784600126160514E-4</v>
      </c>
      <c r="W2407">
        <f t="shared" si="1113"/>
        <v>9.8336627111585806E-2</v>
      </c>
      <c r="X2407">
        <f t="shared" si="1114"/>
        <v>0</v>
      </c>
      <c r="Y2407">
        <f t="shared" si="1115"/>
        <v>9.8336627111585806E-2</v>
      </c>
      <c r="Z2407">
        <f t="shared" si="1116"/>
        <v>0.99999999942338003</v>
      </c>
      <c r="AA2407">
        <v>1</v>
      </c>
      <c r="AB2407">
        <v>0.05</v>
      </c>
      <c r="AC2407">
        <v>0.1</v>
      </c>
      <c r="AD2407">
        <f t="shared" si="1117"/>
        <v>0.95495079760644219</v>
      </c>
      <c r="AE2407">
        <f t="shared" si="1118"/>
        <v>4.5049202393557799E-3</v>
      </c>
      <c r="AF2407">
        <f t="shared" si="1119"/>
        <v>0.49285714285714288</v>
      </c>
      <c r="AG2407">
        <f t="shared" si="1128"/>
        <v>0.58303671286841052</v>
      </c>
      <c r="AH2407">
        <f t="shared" si="1129"/>
        <v>2.626533888088367E-4</v>
      </c>
      <c r="AI2407">
        <v>6</v>
      </c>
      <c r="AJ2407">
        <v>28</v>
      </c>
      <c r="AK2407">
        <v>0.05</v>
      </c>
      <c r="AL2407">
        <f t="shared" si="1120"/>
        <v>13.8</v>
      </c>
      <c r="AM2407">
        <f t="shared" si="1130"/>
        <v>19.2</v>
      </c>
      <c r="AN2407">
        <f t="shared" si="1121"/>
        <v>11.7</v>
      </c>
      <c r="AO2407">
        <f t="shared" si="1131"/>
        <v>6.3000000000000007</v>
      </c>
      <c r="AP2407">
        <f t="shared" si="1132"/>
        <v>1.8571428571428568</v>
      </c>
      <c r="AQ2407">
        <v>0.328125</v>
      </c>
      <c r="AR2407">
        <f t="shared" si="1133"/>
        <v>0.71875000000000011</v>
      </c>
      <c r="AS2407">
        <f t="shared" si="1134"/>
        <v>1.2252222305757505</v>
      </c>
      <c r="AT2407">
        <f t="shared" si="1135"/>
        <v>0.88062847822632084</v>
      </c>
      <c r="AU2407">
        <v>16.8</v>
      </c>
      <c r="AV2407">
        <v>26.8</v>
      </c>
      <c r="AW2407">
        <v>21.2</v>
      </c>
      <c r="AX2407">
        <v>11.2</v>
      </c>
      <c r="AY2407">
        <v>1.8928571430000001</v>
      </c>
      <c r="AZ2407">
        <v>0.41791044799999999</v>
      </c>
      <c r="BA2407">
        <v>0.62686567199999998</v>
      </c>
      <c r="BB2407">
        <v>1.3056008969999999</v>
      </c>
      <c r="BC2407">
        <v>0.88062847799999999</v>
      </c>
      <c r="BD2407">
        <v>118.3</v>
      </c>
      <c r="BE2407">
        <v>140.4</v>
      </c>
      <c r="BF2407">
        <f t="shared" si="1136"/>
        <v>7.444027711126973E-3</v>
      </c>
      <c r="BG2407">
        <f t="shared" si="1137"/>
        <v>6.2722826068376068E-3</v>
      </c>
      <c r="BH2407">
        <v>17.9772839</v>
      </c>
      <c r="BI2407">
        <v>14.30615865</v>
      </c>
    </row>
    <row r="2408" spans="1:61" x14ac:dyDescent="0.4">
      <c r="A2408" s="1">
        <v>34251.083472222221</v>
      </c>
      <c r="B2408">
        <v>18.7</v>
      </c>
      <c r="C2408">
        <v>0.5</v>
      </c>
      <c r="D2408">
        <v>96</v>
      </c>
      <c r="E2408">
        <v>32</v>
      </c>
      <c r="F2408">
        <f t="shared" si="1138"/>
        <v>0.67621804274257891</v>
      </c>
      <c r="G2408" s="2">
        <v>3.9700000000000002E-10</v>
      </c>
      <c r="H2408">
        <f t="shared" si="1122"/>
        <v>1.7984694650000001E-2</v>
      </c>
      <c r="I2408">
        <f t="shared" si="1123"/>
        <v>1.43124029E-2</v>
      </c>
      <c r="J2408">
        <v>0</v>
      </c>
      <c r="K2408">
        <f t="shared" si="1124"/>
        <v>0.3237819572574217</v>
      </c>
      <c r="M2408">
        <f t="shared" si="1125"/>
        <v>1.3733269825527637E-4</v>
      </c>
      <c r="N2408">
        <v>1</v>
      </c>
      <c r="O2408">
        <v>1</v>
      </c>
      <c r="P2408">
        <v>0</v>
      </c>
      <c r="Q2408">
        <f t="shared" si="1110"/>
        <v>0.49812702304019951</v>
      </c>
      <c r="R2408">
        <f t="shared" si="1111"/>
        <v>0.3914285714285714</v>
      </c>
      <c r="S2408">
        <f t="shared" si="1126"/>
        <v>0.21736714936442353</v>
      </c>
      <c r="T2408">
        <f t="shared" si="1112"/>
        <v>2.3258702009342994E-2</v>
      </c>
      <c r="U2408">
        <f t="shared" si="1127"/>
        <v>2.0222711014749907E-7</v>
      </c>
      <c r="V2408" s="2">
        <f t="shared" si="1109"/>
        <v>1.6804822837175265E-4</v>
      </c>
      <c r="W2408">
        <f t="shared" si="1113"/>
        <v>9.8336627111585806E-2</v>
      </c>
      <c r="X2408">
        <f t="shared" si="1114"/>
        <v>0</v>
      </c>
      <c r="Y2408">
        <f t="shared" si="1115"/>
        <v>9.8336627111585806E-2</v>
      </c>
      <c r="Z2408">
        <f t="shared" si="1116"/>
        <v>0.99999999941291129</v>
      </c>
      <c r="AA2408">
        <v>1</v>
      </c>
      <c r="AB2408">
        <v>0.05</v>
      </c>
      <c r="AC2408">
        <v>0.1</v>
      </c>
      <c r="AD2408">
        <f t="shared" si="1117"/>
        <v>0.95923779602163384</v>
      </c>
      <c r="AE2408">
        <f t="shared" si="1118"/>
        <v>4.0762203978366215E-3</v>
      </c>
      <c r="AF2408">
        <f t="shared" si="1119"/>
        <v>0.48928571428571427</v>
      </c>
      <c r="AG2408">
        <f t="shared" si="1128"/>
        <v>0.5663234536317725</v>
      </c>
      <c r="AH2408">
        <f t="shared" si="1129"/>
        <v>2.3084592134671133E-4</v>
      </c>
      <c r="AI2408">
        <v>6</v>
      </c>
      <c r="AJ2408">
        <v>28</v>
      </c>
      <c r="AK2408">
        <v>0.05</v>
      </c>
      <c r="AL2408">
        <f t="shared" si="1120"/>
        <v>13.7</v>
      </c>
      <c r="AM2408">
        <f t="shared" si="1130"/>
        <v>19.2</v>
      </c>
      <c r="AN2408">
        <f t="shared" si="1121"/>
        <v>11.8</v>
      </c>
      <c r="AO2408">
        <f t="shared" si="1131"/>
        <v>6.3000000000000007</v>
      </c>
      <c r="AP2408">
        <f t="shared" si="1132"/>
        <v>1.873015873015873</v>
      </c>
      <c r="AQ2408">
        <v>0.328125</v>
      </c>
      <c r="AR2408">
        <f t="shared" si="1133"/>
        <v>0.71354166666666663</v>
      </c>
      <c r="AS2408">
        <f t="shared" si="1134"/>
        <v>1.2286485313439184</v>
      </c>
      <c r="AT2408">
        <f t="shared" si="1135"/>
        <v>0.87669192080269176</v>
      </c>
      <c r="AU2408">
        <v>16.7</v>
      </c>
      <c r="AV2408">
        <v>26.8</v>
      </c>
      <c r="AW2408">
        <v>21.3</v>
      </c>
      <c r="AX2408">
        <v>11.2</v>
      </c>
      <c r="AY2408">
        <v>1.9017857140000001</v>
      </c>
      <c r="AZ2408">
        <v>0.41791044799999999</v>
      </c>
      <c r="BA2408">
        <v>0.62313432800000002</v>
      </c>
      <c r="BB2408">
        <v>1.3081710719999999</v>
      </c>
      <c r="BC2408">
        <v>0.87669192100000004</v>
      </c>
      <c r="BD2408">
        <v>118.3</v>
      </c>
      <c r="BE2408">
        <v>140.4</v>
      </c>
      <c r="BF2408">
        <f t="shared" si="1136"/>
        <v>7.4107516551368702E-3</v>
      </c>
      <c r="BG2408">
        <f t="shared" si="1137"/>
        <v>6.2442444515669517E-3</v>
      </c>
      <c r="BH2408">
        <v>17.984694650000002</v>
      </c>
      <c r="BI2408">
        <v>14.3124029</v>
      </c>
    </row>
    <row r="2409" spans="1:61" x14ac:dyDescent="0.4">
      <c r="A2409" s="1">
        <v>34251.125138946758</v>
      </c>
      <c r="B2409">
        <v>18.399999999999999</v>
      </c>
      <c r="C2409">
        <v>0.5</v>
      </c>
      <c r="D2409">
        <v>97</v>
      </c>
      <c r="E2409">
        <v>33</v>
      </c>
      <c r="F2409">
        <f t="shared" si="1138"/>
        <v>0.67610457175297167</v>
      </c>
      <c r="G2409" s="2">
        <v>4.05E-10</v>
      </c>
      <c r="H2409">
        <f t="shared" si="1122"/>
        <v>1.7992003079999999E-2</v>
      </c>
      <c r="I2409">
        <f t="shared" si="1123"/>
        <v>1.431856093E-2</v>
      </c>
      <c r="J2409">
        <v>0</v>
      </c>
      <c r="K2409">
        <f t="shared" si="1124"/>
        <v>0.32389542824702894</v>
      </c>
      <c r="M2409">
        <f t="shared" si="1125"/>
        <v>1.1347098960724304E-4</v>
      </c>
      <c r="N2409">
        <v>1</v>
      </c>
      <c r="O2409">
        <v>1</v>
      </c>
      <c r="P2409">
        <v>0</v>
      </c>
      <c r="Q2409">
        <f t="shared" si="1110"/>
        <v>0.52113940916473844</v>
      </c>
      <c r="R2409">
        <f t="shared" si="1111"/>
        <v>0.38285714285714284</v>
      </c>
      <c r="S2409">
        <f t="shared" si="1126"/>
        <v>0.18700048335839661</v>
      </c>
      <c r="T2409">
        <f t="shared" si="1112"/>
        <v>2.2756295151235104E-2</v>
      </c>
      <c r="U2409">
        <f t="shared" si="1127"/>
        <v>1.7021752770909207E-7</v>
      </c>
      <c r="V2409" s="2">
        <f t="shared" si="1109"/>
        <v>1.6821844589946173E-4</v>
      </c>
      <c r="W2409">
        <f t="shared" si="1113"/>
        <v>9.8336627111585806E-2</v>
      </c>
      <c r="X2409">
        <f t="shared" si="1114"/>
        <v>0</v>
      </c>
      <c r="Y2409">
        <f t="shared" si="1115"/>
        <v>9.8336627111585806E-2</v>
      </c>
      <c r="Z2409">
        <f t="shared" si="1116"/>
        <v>0.99999999940098028</v>
      </c>
      <c r="AA2409">
        <v>1</v>
      </c>
      <c r="AB2409">
        <v>0.05</v>
      </c>
      <c r="AC2409">
        <v>0.1</v>
      </c>
      <c r="AD2409">
        <f t="shared" si="1117"/>
        <v>0.96311683259876002</v>
      </c>
      <c r="AE2409">
        <f t="shared" si="1118"/>
        <v>3.6883167401239995E-3</v>
      </c>
      <c r="AF2409">
        <f t="shared" si="1119"/>
        <v>0.47857142857142854</v>
      </c>
      <c r="AG2409">
        <f t="shared" si="1128"/>
        <v>0.51661285356931119</v>
      </c>
      <c r="AH2409">
        <f t="shared" si="1129"/>
        <v>1.9054318359829192E-4</v>
      </c>
      <c r="AI2409">
        <v>6</v>
      </c>
      <c r="AJ2409">
        <v>28</v>
      </c>
      <c r="AK2409">
        <v>0.05</v>
      </c>
      <c r="AL2409">
        <f t="shared" si="1120"/>
        <v>13.399999999999999</v>
      </c>
      <c r="AM2409">
        <f t="shared" si="1130"/>
        <v>19.2</v>
      </c>
      <c r="AN2409">
        <f t="shared" si="1121"/>
        <v>12.100000000000001</v>
      </c>
      <c r="AO2409">
        <f t="shared" si="1131"/>
        <v>6.3000000000000007</v>
      </c>
      <c r="AP2409">
        <f t="shared" si="1132"/>
        <v>1.9206349206349207</v>
      </c>
      <c r="AQ2409">
        <v>0.328125</v>
      </c>
      <c r="AR2409">
        <f t="shared" si="1133"/>
        <v>0.69791666666666663</v>
      </c>
      <c r="AS2409">
        <f t="shared" si="1134"/>
        <v>1.2388117953644333</v>
      </c>
      <c r="AT2409">
        <f t="shared" si="1135"/>
        <v>0.86458739884809399</v>
      </c>
      <c r="AU2409">
        <v>16.399999999999999</v>
      </c>
      <c r="AV2409">
        <v>26.8</v>
      </c>
      <c r="AW2409">
        <v>21.6</v>
      </c>
      <c r="AX2409">
        <v>11.2</v>
      </c>
      <c r="AY2409">
        <v>1.928571429</v>
      </c>
      <c r="AZ2409">
        <v>0.41791044799999999</v>
      </c>
      <c r="BA2409">
        <v>0.61194029900000002</v>
      </c>
      <c r="BB2409">
        <v>1.315839717</v>
      </c>
      <c r="BC2409">
        <v>0.86458739900000003</v>
      </c>
      <c r="BD2409">
        <v>118.3</v>
      </c>
      <c r="BE2409">
        <v>140.4</v>
      </c>
      <c r="BF2409">
        <f t="shared" si="1136"/>
        <v>7.3084310976170245E-3</v>
      </c>
      <c r="BG2409">
        <f t="shared" si="1137"/>
        <v>6.1580299074074077E-3</v>
      </c>
      <c r="BH2409">
        <v>17.99200308</v>
      </c>
      <c r="BI2409">
        <v>14.31856093</v>
      </c>
    </row>
    <row r="2410" spans="1:61" x14ac:dyDescent="0.4">
      <c r="A2410" s="1">
        <v>34251.166805671295</v>
      </c>
      <c r="B2410">
        <v>18.5</v>
      </c>
      <c r="C2410">
        <v>0</v>
      </c>
      <c r="D2410">
        <v>96</v>
      </c>
      <c r="E2410">
        <v>33</v>
      </c>
      <c r="F2410">
        <f t="shared" si="1138"/>
        <v>0.67610457175297167</v>
      </c>
      <c r="G2410" s="2">
        <v>4.1400000000000002E-10</v>
      </c>
      <c r="H2410">
        <f t="shared" si="1122"/>
        <v>1.7999346030000002E-2</v>
      </c>
      <c r="I2410">
        <f t="shared" si="1123"/>
        <v>1.432474804E-2</v>
      </c>
      <c r="J2410">
        <v>0</v>
      </c>
      <c r="K2410">
        <f t="shared" si="1124"/>
        <v>0.32389542824702894</v>
      </c>
      <c r="M2410">
        <f t="shared" si="1125"/>
        <v>0</v>
      </c>
      <c r="N2410">
        <v>1</v>
      </c>
      <c r="O2410">
        <v>1</v>
      </c>
      <c r="P2410">
        <v>0</v>
      </c>
      <c r="Q2410">
        <f t="shared" si="1110"/>
        <v>0.52113940916473844</v>
      </c>
      <c r="R2410">
        <f t="shared" si="1111"/>
        <v>0.38571428571428573</v>
      </c>
      <c r="S2410">
        <f t="shared" si="1126"/>
        <v>0.19679644201329066</v>
      </c>
      <c r="T2410">
        <f t="shared" si="1112"/>
        <v>2.2756295151235104E-2</v>
      </c>
      <c r="U2410">
        <f t="shared" si="1127"/>
        <v>1.7913431676669468E-7</v>
      </c>
      <c r="V2410" s="2">
        <f t="shared" si="1109"/>
        <v>1.6839758021622842E-4</v>
      </c>
      <c r="W2410">
        <f t="shared" si="1113"/>
        <v>0</v>
      </c>
      <c r="X2410">
        <f t="shared" si="1114"/>
        <v>0</v>
      </c>
      <c r="Y2410">
        <f t="shared" si="1115"/>
        <v>0</v>
      </c>
      <c r="Z2410">
        <f t="shared" si="1116"/>
        <v>0.9999999993876687</v>
      </c>
      <c r="AA2410">
        <v>1</v>
      </c>
      <c r="AB2410">
        <v>0.05</v>
      </c>
      <c r="AC2410">
        <v>0.1</v>
      </c>
      <c r="AD2410">
        <f t="shared" si="1117"/>
        <v>0.96311683259876002</v>
      </c>
      <c r="AE2410">
        <f t="shared" si="1118"/>
        <v>3.6883167401239995E-3</v>
      </c>
      <c r="AF2410">
        <f t="shared" si="1119"/>
        <v>0.48214285714285715</v>
      </c>
      <c r="AG2410">
        <f t="shared" si="1128"/>
        <v>0.53309034275325373</v>
      </c>
      <c r="AH2410">
        <f t="shared" si="1129"/>
        <v>1.9662060351752667E-4</v>
      </c>
      <c r="AI2410">
        <v>6</v>
      </c>
      <c r="AJ2410">
        <v>28</v>
      </c>
      <c r="AK2410">
        <v>0.05</v>
      </c>
      <c r="AL2410">
        <f t="shared" si="1120"/>
        <v>13.5</v>
      </c>
      <c r="AM2410">
        <f t="shared" si="1130"/>
        <v>19.2</v>
      </c>
      <c r="AN2410">
        <f t="shared" si="1121"/>
        <v>12</v>
      </c>
      <c r="AO2410">
        <f t="shared" si="1131"/>
        <v>6.3000000000000007</v>
      </c>
      <c r="AP2410">
        <f t="shared" si="1132"/>
        <v>1.9047619047619047</v>
      </c>
      <c r="AQ2410">
        <v>0.328125</v>
      </c>
      <c r="AR2410">
        <f t="shared" si="1133"/>
        <v>0.703125</v>
      </c>
      <c r="AS2410">
        <f t="shared" si="1134"/>
        <v>1.2354430442150446</v>
      </c>
      <c r="AT2410">
        <f t="shared" si="1135"/>
        <v>0.86867089046370327</v>
      </c>
      <c r="AU2410">
        <v>16.5</v>
      </c>
      <c r="AV2410">
        <v>26.8</v>
      </c>
      <c r="AW2410">
        <v>21.5</v>
      </c>
      <c r="AX2410">
        <v>11.2</v>
      </c>
      <c r="AY2410">
        <v>1.9196428569999999</v>
      </c>
      <c r="AZ2410">
        <v>0.41791044799999999</v>
      </c>
      <c r="BA2410">
        <v>0.61567164200000002</v>
      </c>
      <c r="BB2410">
        <v>1.313290431</v>
      </c>
      <c r="BC2410">
        <v>0.86867088999999997</v>
      </c>
      <c r="BD2410">
        <v>118.3</v>
      </c>
      <c r="BE2410">
        <v>140.4</v>
      </c>
      <c r="BF2410">
        <f t="shared" si="1136"/>
        <v>7.3429492008766127E-3</v>
      </c>
      <c r="BG2410">
        <f t="shared" si="1137"/>
        <v>6.1871146011396004E-3</v>
      </c>
      <c r="BH2410">
        <v>17.999346030000002</v>
      </c>
      <c r="BI2410">
        <v>14.324748039999999</v>
      </c>
    </row>
    <row r="2411" spans="1:61" x14ac:dyDescent="0.4">
      <c r="A2411" s="1">
        <v>34251.208472395832</v>
      </c>
      <c r="B2411">
        <v>18.5</v>
      </c>
      <c r="C2411">
        <v>0</v>
      </c>
      <c r="D2411">
        <v>97</v>
      </c>
      <c r="E2411">
        <v>33</v>
      </c>
      <c r="F2411">
        <f t="shared" si="1138"/>
        <v>0.67610457175297167</v>
      </c>
      <c r="G2411" s="2">
        <v>4.1400000000000002E-10</v>
      </c>
      <c r="H2411">
        <f t="shared" si="1122"/>
        <v>1.8006688980000001E-2</v>
      </c>
      <c r="I2411">
        <f t="shared" si="1123"/>
        <v>1.4330935159999999E-2</v>
      </c>
      <c r="J2411">
        <v>0</v>
      </c>
      <c r="K2411">
        <f t="shared" si="1124"/>
        <v>0.32389542824702894</v>
      </c>
      <c r="M2411">
        <f t="shared" si="1125"/>
        <v>0</v>
      </c>
      <c r="N2411">
        <v>1</v>
      </c>
      <c r="O2411">
        <v>1</v>
      </c>
      <c r="P2411">
        <v>0</v>
      </c>
      <c r="Q2411">
        <f t="shared" si="1110"/>
        <v>0.52113940916473844</v>
      </c>
      <c r="R2411">
        <f t="shared" si="1111"/>
        <v>0.38571428571428573</v>
      </c>
      <c r="S2411">
        <f t="shared" si="1126"/>
        <v>0.19679644201329066</v>
      </c>
      <c r="T2411">
        <f t="shared" si="1112"/>
        <v>2.2756295151235104E-2</v>
      </c>
      <c r="U2411">
        <f t="shared" si="1127"/>
        <v>1.7913431676669468E-7</v>
      </c>
      <c r="V2411" s="2">
        <f t="shared" si="1109"/>
        <v>1.6857671453299512E-4</v>
      </c>
      <c r="W2411">
        <f t="shared" si="1113"/>
        <v>0</v>
      </c>
      <c r="X2411">
        <f t="shared" si="1114"/>
        <v>0</v>
      </c>
      <c r="Y2411">
        <f t="shared" si="1115"/>
        <v>0</v>
      </c>
      <c r="Z2411">
        <f t="shared" si="1116"/>
        <v>0.9999999993876687</v>
      </c>
      <c r="AA2411">
        <v>1</v>
      </c>
      <c r="AB2411">
        <v>0.05</v>
      </c>
      <c r="AC2411">
        <v>0.1</v>
      </c>
      <c r="AD2411">
        <f t="shared" si="1117"/>
        <v>0.96311683259876002</v>
      </c>
      <c r="AE2411">
        <f t="shared" si="1118"/>
        <v>3.6883167401239995E-3</v>
      </c>
      <c r="AF2411">
        <f t="shared" si="1119"/>
        <v>0.48214285714285715</v>
      </c>
      <c r="AG2411">
        <f t="shared" si="1128"/>
        <v>0.53309034275325373</v>
      </c>
      <c r="AH2411">
        <f t="shared" si="1129"/>
        <v>1.9662060351752667E-4</v>
      </c>
      <c r="AI2411">
        <v>6</v>
      </c>
      <c r="AJ2411">
        <v>28</v>
      </c>
      <c r="AK2411">
        <v>0.05</v>
      </c>
      <c r="AL2411">
        <f t="shared" si="1120"/>
        <v>13.5</v>
      </c>
      <c r="AM2411">
        <f t="shared" si="1130"/>
        <v>19.2</v>
      </c>
      <c r="AN2411">
        <f t="shared" si="1121"/>
        <v>12</v>
      </c>
      <c r="AO2411">
        <f t="shared" si="1131"/>
        <v>6.3000000000000007</v>
      </c>
      <c r="AP2411">
        <f t="shared" si="1132"/>
        <v>1.9047619047619047</v>
      </c>
      <c r="AQ2411">
        <v>0.328125</v>
      </c>
      <c r="AR2411">
        <f t="shared" si="1133"/>
        <v>0.703125</v>
      </c>
      <c r="AS2411">
        <f t="shared" si="1134"/>
        <v>1.2354430442150446</v>
      </c>
      <c r="AT2411">
        <f t="shared" si="1135"/>
        <v>0.86867089046370327</v>
      </c>
      <c r="AU2411">
        <v>16.5</v>
      </c>
      <c r="AV2411">
        <v>26.8</v>
      </c>
      <c r="AW2411">
        <v>21.5</v>
      </c>
      <c r="AX2411">
        <v>11.2</v>
      </c>
      <c r="AY2411">
        <v>1.9196428569999999</v>
      </c>
      <c r="AZ2411">
        <v>0.41791044799999999</v>
      </c>
      <c r="BA2411">
        <v>0.61567164200000002</v>
      </c>
      <c r="BB2411">
        <v>1.313290431</v>
      </c>
      <c r="BC2411">
        <v>0.86867088999999997</v>
      </c>
      <c r="BD2411">
        <v>118.3</v>
      </c>
      <c r="BE2411">
        <v>140.4</v>
      </c>
      <c r="BF2411">
        <f t="shared" si="1136"/>
        <v>7.3429492008766127E-3</v>
      </c>
      <c r="BG2411">
        <f t="shared" si="1137"/>
        <v>6.1871146011396004E-3</v>
      </c>
      <c r="BH2411">
        <v>18.00668898</v>
      </c>
      <c r="BI2411">
        <v>14.330935159999999</v>
      </c>
    </row>
    <row r="2412" spans="1:61" x14ac:dyDescent="0.4">
      <c r="A2412" s="1">
        <v>34251.25013912037</v>
      </c>
      <c r="B2412">
        <v>18.5</v>
      </c>
      <c r="C2412">
        <v>0</v>
      </c>
      <c r="D2412">
        <v>96</v>
      </c>
      <c r="E2412">
        <v>33</v>
      </c>
      <c r="F2412">
        <f t="shared" si="1138"/>
        <v>0.67610457175297167</v>
      </c>
      <c r="G2412" s="2">
        <v>4.1400000000000002E-10</v>
      </c>
      <c r="H2412">
        <f t="shared" si="1122"/>
        <v>1.801403193E-2</v>
      </c>
      <c r="I2412">
        <f t="shared" si="1123"/>
        <v>1.4337122270000001E-2</v>
      </c>
      <c r="J2412">
        <v>0</v>
      </c>
      <c r="K2412">
        <f t="shared" si="1124"/>
        <v>0.32389542824702894</v>
      </c>
      <c r="M2412">
        <f t="shared" si="1125"/>
        <v>0</v>
      </c>
      <c r="N2412">
        <v>1</v>
      </c>
      <c r="O2412">
        <v>1</v>
      </c>
      <c r="P2412">
        <v>0</v>
      </c>
      <c r="Q2412">
        <f t="shared" si="1110"/>
        <v>0.52113940916473844</v>
      </c>
      <c r="R2412">
        <f t="shared" si="1111"/>
        <v>0.38571428571428573</v>
      </c>
      <c r="S2412">
        <f t="shared" si="1126"/>
        <v>0.19679644201329066</v>
      </c>
      <c r="T2412">
        <f t="shared" si="1112"/>
        <v>2.2756295151235104E-2</v>
      </c>
      <c r="U2412">
        <f t="shared" si="1127"/>
        <v>1.7913431676669468E-7</v>
      </c>
      <c r="V2412" s="2">
        <f t="shared" si="1109"/>
        <v>1.6875584884976181E-4</v>
      </c>
      <c r="W2412">
        <f t="shared" si="1113"/>
        <v>0</v>
      </c>
      <c r="X2412">
        <f t="shared" si="1114"/>
        <v>0</v>
      </c>
      <c r="Y2412">
        <f t="shared" si="1115"/>
        <v>0</v>
      </c>
      <c r="Z2412">
        <f t="shared" si="1116"/>
        <v>0.9999999993876687</v>
      </c>
      <c r="AA2412">
        <v>1</v>
      </c>
      <c r="AB2412">
        <v>0.05</v>
      </c>
      <c r="AC2412">
        <v>0.1</v>
      </c>
      <c r="AD2412">
        <f t="shared" si="1117"/>
        <v>0.96311683259876002</v>
      </c>
      <c r="AE2412">
        <f t="shared" si="1118"/>
        <v>3.6883167401239995E-3</v>
      </c>
      <c r="AF2412">
        <f t="shared" si="1119"/>
        <v>0.48214285714285715</v>
      </c>
      <c r="AG2412">
        <f t="shared" si="1128"/>
        <v>0.53309034275325373</v>
      </c>
      <c r="AH2412">
        <f t="shared" si="1129"/>
        <v>1.9662060351752667E-4</v>
      </c>
      <c r="AI2412">
        <v>6</v>
      </c>
      <c r="AJ2412">
        <v>28</v>
      </c>
      <c r="AK2412">
        <v>0.05</v>
      </c>
      <c r="AL2412">
        <f t="shared" si="1120"/>
        <v>13.5</v>
      </c>
      <c r="AM2412">
        <f t="shared" si="1130"/>
        <v>19.2</v>
      </c>
      <c r="AN2412">
        <f t="shared" si="1121"/>
        <v>12</v>
      </c>
      <c r="AO2412">
        <f t="shared" si="1131"/>
        <v>6.3000000000000007</v>
      </c>
      <c r="AP2412">
        <f t="shared" si="1132"/>
        <v>1.9047619047619047</v>
      </c>
      <c r="AQ2412">
        <v>0.328125</v>
      </c>
      <c r="AR2412">
        <f t="shared" si="1133"/>
        <v>0.703125</v>
      </c>
      <c r="AS2412">
        <f t="shared" si="1134"/>
        <v>1.2354430442150446</v>
      </c>
      <c r="AT2412">
        <f t="shared" si="1135"/>
        <v>0.86867089046370327</v>
      </c>
      <c r="AU2412">
        <v>16.5</v>
      </c>
      <c r="AV2412">
        <v>26.8</v>
      </c>
      <c r="AW2412">
        <v>21.5</v>
      </c>
      <c r="AX2412">
        <v>11.2</v>
      </c>
      <c r="AY2412">
        <v>1.9196428569999999</v>
      </c>
      <c r="AZ2412">
        <v>0.41791044799999999</v>
      </c>
      <c r="BA2412">
        <v>0.61567164200000002</v>
      </c>
      <c r="BB2412">
        <v>1.313290431</v>
      </c>
      <c r="BC2412">
        <v>0.86867088999999997</v>
      </c>
      <c r="BD2412">
        <v>118.3</v>
      </c>
      <c r="BE2412">
        <v>140.4</v>
      </c>
      <c r="BF2412">
        <f t="shared" si="1136"/>
        <v>7.3429492008766127E-3</v>
      </c>
      <c r="BG2412">
        <f t="shared" si="1137"/>
        <v>6.1871146011396004E-3</v>
      </c>
      <c r="BH2412">
        <v>18.014031930000002</v>
      </c>
      <c r="BI2412">
        <v>14.33712227</v>
      </c>
    </row>
    <row r="2413" spans="1:61" x14ac:dyDescent="0.4">
      <c r="A2413" s="1">
        <v>34251.291805844907</v>
      </c>
      <c r="B2413">
        <v>18.5</v>
      </c>
      <c r="C2413">
        <v>0.5</v>
      </c>
      <c r="D2413">
        <v>96</v>
      </c>
      <c r="E2413">
        <v>34</v>
      </c>
      <c r="F2413">
        <f t="shared" si="1138"/>
        <v>0.67599817565173681</v>
      </c>
      <c r="G2413" s="2">
        <v>4.1400000000000002E-10</v>
      </c>
      <c r="H2413">
        <f t="shared" si="1122"/>
        <v>1.802137488E-2</v>
      </c>
      <c r="I2413">
        <f t="shared" si="1123"/>
        <v>1.434330939E-2</v>
      </c>
      <c r="J2413">
        <v>0</v>
      </c>
      <c r="K2413">
        <f t="shared" si="1124"/>
        <v>0.32400182434826375</v>
      </c>
      <c r="M2413">
        <f t="shared" si="1125"/>
        <v>1.0639610123481262E-4</v>
      </c>
      <c r="N2413">
        <v>1</v>
      </c>
      <c r="O2413">
        <v>1</v>
      </c>
      <c r="P2413">
        <v>0</v>
      </c>
      <c r="Q2413">
        <f t="shared" si="1110"/>
        <v>0.54362154527005391</v>
      </c>
      <c r="R2413">
        <f t="shared" si="1111"/>
        <v>0.38571428571428573</v>
      </c>
      <c r="S2413">
        <f t="shared" si="1126"/>
        <v>0.19679644201329066</v>
      </c>
      <c r="T2413">
        <f t="shared" si="1112"/>
        <v>2.2199672733684297E-2</v>
      </c>
      <c r="U2413">
        <f t="shared" si="1127"/>
        <v>1.7475266431394128E-7</v>
      </c>
      <c r="V2413" s="2">
        <f t="shared" si="1109"/>
        <v>1.6893060151407574E-4</v>
      </c>
      <c r="W2413">
        <f t="shared" si="1113"/>
        <v>9.8336627111585806E-2</v>
      </c>
      <c r="X2413">
        <f t="shared" si="1114"/>
        <v>0</v>
      </c>
      <c r="Y2413">
        <f t="shared" si="1115"/>
        <v>9.8336627111585806E-2</v>
      </c>
      <c r="Z2413">
        <f t="shared" si="1116"/>
        <v>0.99999999938757234</v>
      </c>
      <c r="AA2413">
        <v>1</v>
      </c>
      <c r="AB2413">
        <v>0.05</v>
      </c>
      <c r="AC2413">
        <v>0.1</v>
      </c>
      <c r="AD2413">
        <f t="shared" si="1117"/>
        <v>0.96662673003967392</v>
      </c>
      <c r="AE2413">
        <f t="shared" si="1118"/>
        <v>3.3373269960326069E-3</v>
      </c>
      <c r="AF2413">
        <f t="shared" si="1119"/>
        <v>0.48214285714285715</v>
      </c>
      <c r="AG2413">
        <f t="shared" si="1128"/>
        <v>0.53309034275325373</v>
      </c>
      <c r="AH2413">
        <f t="shared" si="1129"/>
        <v>1.7790967921947092E-4</v>
      </c>
      <c r="AI2413">
        <v>6</v>
      </c>
      <c r="AJ2413">
        <v>28</v>
      </c>
      <c r="AK2413">
        <v>0.05</v>
      </c>
      <c r="AL2413">
        <f t="shared" si="1120"/>
        <v>13.5</v>
      </c>
      <c r="AM2413">
        <f t="shared" si="1130"/>
        <v>19.2</v>
      </c>
      <c r="AN2413">
        <f t="shared" si="1121"/>
        <v>12</v>
      </c>
      <c r="AO2413">
        <f t="shared" si="1131"/>
        <v>6.3000000000000007</v>
      </c>
      <c r="AP2413">
        <f t="shared" si="1132"/>
        <v>1.9047619047619047</v>
      </c>
      <c r="AQ2413">
        <v>0.328125</v>
      </c>
      <c r="AR2413">
        <f t="shared" si="1133"/>
        <v>0.703125</v>
      </c>
      <c r="AS2413">
        <f t="shared" si="1134"/>
        <v>1.2354430442150446</v>
      </c>
      <c r="AT2413">
        <f t="shared" si="1135"/>
        <v>0.86867089046370327</v>
      </c>
      <c r="AU2413">
        <v>16.5</v>
      </c>
      <c r="AV2413">
        <v>26.8</v>
      </c>
      <c r="AW2413">
        <v>21.5</v>
      </c>
      <c r="AX2413">
        <v>11.2</v>
      </c>
      <c r="AY2413">
        <v>1.9196428569999999</v>
      </c>
      <c r="AZ2413">
        <v>0.41791044799999999</v>
      </c>
      <c r="BA2413">
        <v>0.61567164200000002</v>
      </c>
      <c r="BB2413">
        <v>1.313290431</v>
      </c>
      <c r="BC2413">
        <v>0.86867088999999997</v>
      </c>
      <c r="BD2413">
        <v>118.3</v>
      </c>
      <c r="BE2413">
        <v>140.4</v>
      </c>
      <c r="BF2413">
        <f t="shared" si="1136"/>
        <v>7.3429492008766127E-3</v>
      </c>
      <c r="BG2413">
        <f t="shared" si="1137"/>
        <v>6.1871146011396004E-3</v>
      </c>
      <c r="BH2413">
        <v>18.02137488</v>
      </c>
      <c r="BI2413">
        <v>14.34330939</v>
      </c>
    </row>
    <row r="2414" spans="1:61" x14ac:dyDescent="0.4">
      <c r="A2414" s="1">
        <v>34251.333472569444</v>
      </c>
      <c r="B2414">
        <v>18.5</v>
      </c>
      <c r="C2414">
        <v>0</v>
      </c>
      <c r="D2414">
        <v>94</v>
      </c>
      <c r="E2414">
        <v>34</v>
      </c>
      <c r="F2414">
        <f t="shared" si="1138"/>
        <v>0.67599817565173681</v>
      </c>
      <c r="G2414" s="2">
        <v>4.2299999999999999E-10</v>
      </c>
      <c r="H2414">
        <f t="shared" si="1122"/>
        <v>1.8028717830000002E-2</v>
      </c>
      <c r="I2414">
        <f t="shared" si="1123"/>
        <v>1.4349496500000001E-2</v>
      </c>
      <c r="J2414">
        <v>0</v>
      </c>
      <c r="K2414">
        <f t="shared" si="1124"/>
        <v>0.32400182434826375</v>
      </c>
      <c r="M2414">
        <f t="shared" si="1125"/>
        <v>0</v>
      </c>
      <c r="N2414">
        <v>1</v>
      </c>
      <c r="O2414">
        <v>1</v>
      </c>
      <c r="P2414">
        <v>0</v>
      </c>
      <c r="Q2414">
        <f t="shared" si="1110"/>
        <v>0.54362154527005391</v>
      </c>
      <c r="R2414">
        <f t="shared" si="1111"/>
        <v>0.38571428571428573</v>
      </c>
      <c r="S2414">
        <f t="shared" si="1126"/>
        <v>0.19679644201329066</v>
      </c>
      <c r="T2414">
        <f t="shared" si="1112"/>
        <v>2.2199672733684297E-2</v>
      </c>
      <c r="U2414">
        <f t="shared" si="1127"/>
        <v>1.7475266431394128E-7</v>
      </c>
      <c r="V2414" s="2">
        <f t="shared" si="1109"/>
        <v>1.6910535417838968E-4</v>
      </c>
      <c r="W2414">
        <f t="shared" si="1113"/>
        <v>0</v>
      </c>
      <c r="X2414">
        <f t="shared" si="1114"/>
        <v>0</v>
      </c>
      <c r="Y2414">
        <f t="shared" si="1115"/>
        <v>0</v>
      </c>
      <c r="Z2414">
        <f t="shared" si="1116"/>
        <v>0.99999999937425865</v>
      </c>
      <c r="AA2414">
        <v>1</v>
      </c>
      <c r="AB2414">
        <v>0.05</v>
      </c>
      <c r="AC2414">
        <v>0.1</v>
      </c>
      <c r="AD2414">
        <f t="shared" si="1117"/>
        <v>0.96662673003967392</v>
      </c>
      <c r="AE2414">
        <f t="shared" si="1118"/>
        <v>3.3373269960326069E-3</v>
      </c>
      <c r="AF2414">
        <f t="shared" si="1119"/>
        <v>0.48214285714285715</v>
      </c>
      <c r="AG2414">
        <f t="shared" si="1128"/>
        <v>0.53309034275325373</v>
      </c>
      <c r="AH2414">
        <f t="shared" si="1129"/>
        <v>1.7790967921947092E-4</v>
      </c>
      <c r="AI2414">
        <v>6</v>
      </c>
      <c r="AJ2414">
        <v>28</v>
      </c>
      <c r="AK2414">
        <v>0.05</v>
      </c>
      <c r="AL2414">
        <f t="shared" si="1120"/>
        <v>13.5</v>
      </c>
      <c r="AM2414">
        <f t="shared" si="1130"/>
        <v>19.2</v>
      </c>
      <c r="AN2414">
        <f t="shared" si="1121"/>
        <v>12</v>
      </c>
      <c r="AO2414">
        <f t="shared" si="1131"/>
        <v>6.3000000000000007</v>
      </c>
      <c r="AP2414">
        <f t="shared" si="1132"/>
        <v>1.9047619047619047</v>
      </c>
      <c r="AQ2414">
        <v>0.328125</v>
      </c>
      <c r="AR2414">
        <f t="shared" si="1133"/>
        <v>0.703125</v>
      </c>
      <c r="AS2414">
        <f t="shared" si="1134"/>
        <v>1.2354430442150446</v>
      </c>
      <c r="AT2414">
        <f t="shared" si="1135"/>
        <v>0.86867089046370327</v>
      </c>
      <c r="AU2414">
        <v>16.5</v>
      </c>
      <c r="AV2414">
        <v>26.8</v>
      </c>
      <c r="AW2414">
        <v>21.5</v>
      </c>
      <c r="AX2414">
        <v>11.2</v>
      </c>
      <c r="AY2414">
        <v>1.9196428569999999</v>
      </c>
      <c r="AZ2414">
        <v>0.41791044799999999</v>
      </c>
      <c r="BA2414">
        <v>0.61567164200000002</v>
      </c>
      <c r="BB2414">
        <v>1.313290431</v>
      </c>
      <c r="BC2414">
        <v>0.86867088999999997</v>
      </c>
      <c r="BD2414">
        <v>118.3</v>
      </c>
      <c r="BE2414">
        <v>140.4</v>
      </c>
      <c r="BF2414">
        <f t="shared" si="1136"/>
        <v>7.3429492008766127E-3</v>
      </c>
      <c r="BG2414">
        <f t="shared" si="1137"/>
        <v>6.1871146011396004E-3</v>
      </c>
      <c r="BH2414">
        <v>18.028717830000001</v>
      </c>
      <c r="BI2414">
        <v>14.349496500000001</v>
      </c>
    </row>
    <row r="2415" spans="1:61" x14ac:dyDescent="0.4">
      <c r="A2415" s="1">
        <v>34251.375139293981</v>
      </c>
      <c r="B2415">
        <v>18.7</v>
      </c>
      <c r="C2415">
        <v>1.5</v>
      </c>
      <c r="D2415">
        <v>95</v>
      </c>
      <c r="E2415">
        <v>35</v>
      </c>
      <c r="F2415">
        <f t="shared" si="1138"/>
        <v>0.67585659700831735</v>
      </c>
      <c r="G2415" s="2">
        <v>4.2299999999999999E-10</v>
      </c>
      <c r="H2415">
        <f t="shared" si="1122"/>
        <v>1.8036128580000001E-2</v>
      </c>
      <c r="I2415">
        <f t="shared" si="1123"/>
        <v>1.4355740740000001E-2</v>
      </c>
      <c r="J2415">
        <v>0</v>
      </c>
      <c r="K2415">
        <f t="shared" si="1124"/>
        <v>0.32414340299168315</v>
      </c>
      <c r="M2415">
        <f t="shared" si="1125"/>
        <v>1.4157864341941489E-4</v>
      </c>
      <c r="N2415">
        <v>1</v>
      </c>
      <c r="O2415">
        <v>1</v>
      </c>
      <c r="P2415">
        <v>0</v>
      </c>
      <c r="Q2415">
        <f t="shared" si="1110"/>
        <v>0.56552356620828015</v>
      </c>
      <c r="R2415">
        <f t="shared" si="1111"/>
        <v>0.3914285714285714</v>
      </c>
      <c r="S2415">
        <f t="shared" si="1126"/>
        <v>0.21736714936442353</v>
      </c>
      <c r="T2415">
        <f t="shared" si="1112"/>
        <v>2.1597470450200742E-2</v>
      </c>
      <c r="U2415">
        <f t="shared" si="1127"/>
        <v>1.8778322340970033E-7</v>
      </c>
      <c r="V2415" s="2">
        <f t="shared" si="1109"/>
        <v>1.6929313740179938E-4</v>
      </c>
      <c r="W2415">
        <f t="shared" si="1113"/>
        <v>0.13583823538474771</v>
      </c>
      <c r="X2415">
        <f t="shared" si="1114"/>
        <v>0</v>
      </c>
      <c r="Y2415">
        <f t="shared" si="1115"/>
        <v>0.13583823538474771</v>
      </c>
      <c r="Z2415">
        <f t="shared" si="1116"/>
        <v>0.99999999937412754</v>
      </c>
      <c r="AA2415">
        <v>1</v>
      </c>
      <c r="AB2415">
        <v>0.05</v>
      </c>
      <c r="AC2415">
        <v>0.1</v>
      </c>
      <c r="AD2415">
        <f t="shared" si="1117"/>
        <v>0.96980261657768152</v>
      </c>
      <c r="AE2415">
        <f t="shared" si="1118"/>
        <v>3.0197383422318502E-3</v>
      </c>
      <c r="AF2415">
        <f t="shared" si="1119"/>
        <v>0.48928571428571427</v>
      </c>
      <c r="AG2415">
        <f t="shared" si="1128"/>
        <v>0.5663234536317725</v>
      </c>
      <c r="AH2415">
        <f t="shared" si="1129"/>
        <v>1.7101486470370248E-4</v>
      </c>
      <c r="AI2415">
        <v>6</v>
      </c>
      <c r="AJ2415">
        <v>28</v>
      </c>
      <c r="AK2415">
        <v>0.05</v>
      </c>
      <c r="AL2415">
        <f t="shared" si="1120"/>
        <v>13.7</v>
      </c>
      <c r="AM2415">
        <f t="shared" si="1130"/>
        <v>19.2</v>
      </c>
      <c r="AN2415">
        <f t="shared" si="1121"/>
        <v>11.8</v>
      </c>
      <c r="AO2415">
        <f t="shared" si="1131"/>
        <v>6.3000000000000007</v>
      </c>
      <c r="AP2415">
        <f t="shared" si="1132"/>
        <v>1.873015873015873</v>
      </c>
      <c r="AQ2415">
        <v>0.328125</v>
      </c>
      <c r="AR2415">
        <f t="shared" si="1133"/>
        <v>0.71354166666666663</v>
      </c>
      <c r="AS2415">
        <f t="shared" si="1134"/>
        <v>1.2286485313439184</v>
      </c>
      <c r="AT2415">
        <f t="shared" si="1135"/>
        <v>0.87669192080269176</v>
      </c>
      <c r="AU2415">
        <v>16.7</v>
      </c>
      <c r="AV2415">
        <v>26.8</v>
      </c>
      <c r="AW2415">
        <v>21.3</v>
      </c>
      <c r="AX2415">
        <v>11.2</v>
      </c>
      <c r="AY2415">
        <v>1.9017857140000001</v>
      </c>
      <c r="AZ2415">
        <v>0.41791044799999999</v>
      </c>
      <c r="BA2415">
        <v>0.62313432800000002</v>
      </c>
      <c r="BB2415">
        <v>1.3081710719999999</v>
      </c>
      <c r="BC2415">
        <v>0.87669192100000004</v>
      </c>
      <c r="BD2415">
        <v>118.3</v>
      </c>
      <c r="BE2415">
        <v>140.4</v>
      </c>
      <c r="BF2415">
        <f t="shared" si="1136"/>
        <v>7.4107516551368702E-3</v>
      </c>
      <c r="BG2415">
        <f t="shared" si="1137"/>
        <v>6.2442444515669517E-3</v>
      </c>
      <c r="BH2415">
        <v>18.03612858</v>
      </c>
      <c r="BI2415">
        <v>14.35574074</v>
      </c>
    </row>
    <row r="2416" spans="1:61" x14ac:dyDescent="0.4">
      <c r="A2416" s="1">
        <v>34251.416806018518</v>
      </c>
      <c r="B2416">
        <v>18.899999999999999</v>
      </c>
      <c r="C2416">
        <v>0.5</v>
      </c>
      <c r="D2416">
        <v>95</v>
      </c>
      <c r="E2416">
        <v>36</v>
      </c>
      <c r="F2416">
        <f t="shared" si="1138"/>
        <v>0.67575826231142777</v>
      </c>
      <c r="G2416" s="2">
        <v>4.35E-10</v>
      </c>
      <c r="H2416">
        <f t="shared" si="1122"/>
        <v>1.8043605459999997E-2</v>
      </c>
      <c r="I2416">
        <f t="shared" si="1123"/>
        <v>1.4362040710000001E-2</v>
      </c>
      <c r="J2416">
        <v>0</v>
      </c>
      <c r="K2416">
        <f t="shared" si="1124"/>
        <v>0.32424173768857273</v>
      </c>
      <c r="M2416">
        <f t="shared" si="1125"/>
        <v>9.8334696889600169E-5</v>
      </c>
      <c r="N2416">
        <v>1</v>
      </c>
      <c r="O2416">
        <v>1</v>
      </c>
      <c r="P2416">
        <v>0</v>
      </c>
      <c r="Q2416">
        <f t="shared" si="1110"/>
        <v>0.58680403218335508</v>
      </c>
      <c r="R2416">
        <f t="shared" si="1111"/>
        <v>0.39714285714285708</v>
      </c>
      <c r="S2416">
        <f t="shared" si="1126"/>
        <v>0.23923847519940117</v>
      </c>
      <c r="T2416">
        <f t="shared" si="1112"/>
        <v>2.095788921219421E-2</v>
      </c>
      <c r="U2416">
        <f t="shared" si="1127"/>
        <v>2.0055733834093287E-7</v>
      </c>
      <c r="V2416" s="2">
        <f t="shared" si="1109"/>
        <v>1.6949369474014031E-4</v>
      </c>
      <c r="W2416">
        <f t="shared" si="1113"/>
        <v>9.8336627111585806E-2</v>
      </c>
      <c r="X2416">
        <f t="shared" si="1114"/>
        <v>0</v>
      </c>
      <c r="Y2416">
        <f t="shared" si="1115"/>
        <v>9.8336627111585806E-2</v>
      </c>
      <c r="Z2416">
        <f t="shared" si="1116"/>
        <v>0.9999999993562787</v>
      </c>
      <c r="AA2416">
        <v>1</v>
      </c>
      <c r="AB2416">
        <v>0.05</v>
      </c>
      <c r="AC2416">
        <v>0.1</v>
      </c>
      <c r="AD2416">
        <f t="shared" si="1117"/>
        <v>0.97267627755270747</v>
      </c>
      <c r="AE2416">
        <f t="shared" si="1118"/>
        <v>2.7323722447292562E-3</v>
      </c>
      <c r="AF2416">
        <f t="shared" si="1119"/>
        <v>0.49642857142857139</v>
      </c>
      <c r="AG2416">
        <f t="shared" si="1128"/>
        <v>0.59978494780752967</v>
      </c>
      <c r="AH2416">
        <f t="shared" si="1129"/>
        <v>1.6388357441956796E-4</v>
      </c>
      <c r="AI2416">
        <v>6</v>
      </c>
      <c r="AJ2416">
        <v>28</v>
      </c>
      <c r="AK2416">
        <v>0.05</v>
      </c>
      <c r="AL2416">
        <f t="shared" si="1120"/>
        <v>13.899999999999999</v>
      </c>
      <c r="AM2416">
        <f t="shared" si="1130"/>
        <v>19.2</v>
      </c>
      <c r="AN2416">
        <f t="shared" si="1121"/>
        <v>11.600000000000001</v>
      </c>
      <c r="AO2416">
        <f t="shared" si="1131"/>
        <v>6.3000000000000007</v>
      </c>
      <c r="AP2416">
        <f t="shared" si="1132"/>
        <v>1.8412698412698414</v>
      </c>
      <c r="AQ2416">
        <v>0.328125</v>
      </c>
      <c r="AR2416">
        <f t="shared" si="1133"/>
        <v>0.72395833333333326</v>
      </c>
      <c r="AS2416">
        <f t="shared" si="1134"/>
        <v>1.2217761972782386</v>
      </c>
      <c r="AT2416">
        <f t="shared" si="1135"/>
        <v>0.88451505948789144</v>
      </c>
      <c r="AU2416">
        <v>16.899999999999999</v>
      </c>
      <c r="AV2416">
        <v>26.8</v>
      </c>
      <c r="AW2416">
        <v>21.1</v>
      </c>
      <c r="AX2416">
        <v>11.2</v>
      </c>
      <c r="AY2416">
        <v>1.883928571</v>
      </c>
      <c r="AZ2416">
        <v>0.41791044799999999</v>
      </c>
      <c r="BA2416">
        <v>0.63059701499999998</v>
      </c>
      <c r="BB2416">
        <v>1.3030236559999999</v>
      </c>
      <c r="BC2416">
        <v>0.88451505900000005</v>
      </c>
      <c r="BD2416">
        <v>118.3</v>
      </c>
      <c r="BE2416">
        <v>140.4</v>
      </c>
      <c r="BF2416">
        <f t="shared" si="1136"/>
        <v>7.4768813143524212E-3</v>
      </c>
      <c r="BG2416">
        <f t="shared" si="1137"/>
        <v>6.2999648076923079E-3</v>
      </c>
      <c r="BH2416">
        <v>18.043605459999998</v>
      </c>
      <c r="BI2416">
        <v>14.36204071</v>
      </c>
    </row>
    <row r="2417" spans="1:61" x14ac:dyDescent="0.4">
      <c r="A2417" s="1">
        <v>34251.458472743056</v>
      </c>
      <c r="B2417">
        <v>19.2</v>
      </c>
      <c r="C2417">
        <v>0</v>
      </c>
      <c r="D2417">
        <v>93</v>
      </c>
      <c r="E2417">
        <v>36</v>
      </c>
      <c r="F2417">
        <f t="shared" si="1138"/>
        <v>0.67575826231142777</v>
      </c>
      <c r="G2417" s="2">
        <v>4.4400000000000002E-10</v>
      </c>
      <c r="H2417">
        <f t="shared" si="1122"/>
        <v>1.8051178330000001E-2</v>
      </c>
      <c r="I2417">
        <f t="shared" si="1123"/>
        <v>1.4368421550000001E-2</v>
      </c>
      <c r="J2417">
        <v>0</v>
      </c>
      <c r="K2417">
        <f t="shared" si="1124"/>
        <v>0.32424173768857273</v>
      </c>
      <c r="M2417">
        <f t="shared" si="1125"/>
        <v>0</v>
      </c>
      <c r="N2417">
        <v>1</v>
      </c>
      <c r="O2417">
        <v>1</v>
      </c>
      <c r="P2417">
        <v>0</v>
      </c>
      <c r="Q2417">
        <f t="shared" si="1110"/>
        <v>0.58680403218335508</v>
      </c>
      <c r="R2417">
        <f t="shared" si="1111"/>
        <v>0.40571428571428569</v>
      </c>
      <c r="S2417">
        <f t="shared" si="1126"/>
        <v>0.2744468750920277</v>
      </c>
      <c r="T2417">
        <f t="shared" si="1112"/>
        <v>2.095788921219421E-2</v>
      </c>
      <c r="U2417">
        <f t="shared" si="1127"/>
        <v>2.300730881124648E-7</v>
      </c>
      <c r="V2417" s="2">
        <f t="shared" si="1109"/>
        <v>1.6972376782825276E-4</v>
      </c>
      <c r="W2417">
        <f t="shared" si="1113"/>
        <v>0</v>
      </c>
      <c r="X2417">
        <f t="shared" si="1114"/>
        <v>0</v>
      </c>
      <c r="Y2417">
        <f t="shared" si="1115"/>
        <v>0</v>
      </c>
      <c r="Z2417">
        <f t="shared" si="1116"/>
        <v>0.99999999934296036</v>
      </c>
      <c r="AA2417">
        <v>1</v>
      </c>
      <c r="AB2417">
        <v>0.05</v>
      </c>
      <c r="AC2417">
        <v>0.1</v>
      </c>
      <c r="AD2417">
        <f t="shared" si="1117"/>
        <v>0.97267627755270747</v>
      </c>
      <c r="AE2417">
        <f t="shared" si="1118"/>
        <v>2.7323722447292562E-3</v>
      </c>
      <c r="AF2417">
        <f t="shared" si="1119"/>
        <v>0.50714285714285712</v>
      </c>
      <c r="AG2417">
        <f t="shared" si="1128"/>
        <v>0.65000610412538851</v>
      </c>
      <c r="AH2417">
        <f t="shared" si="1129"/>
        <v>1.7760586378168065E-4</v>
      </c>
      <c r="AI2417">
        <v>6</v>
      </c>
      <c r="AJ2417">
        <v>28</v>
      </c>
      <c r="AK2417">
        <v>0.05</v>
      </c>
      <c r="AL2417">
        <f t="shared" si="1120"/>
        <v>14.2</v>
      </c>
      <c r="AM2417">
        <f t="shared" si="1130"/>
        <v>19.2</v>
      </c>
      <c r="AN2417">
        <f t="shared" si="1121"/>
        <v>11.3</v>
      </c>
      <c r="AO2417">
        <f t="shared" si="1131"/>
        <v>6.3000000000000007</v>
      </c>
      <c r="AP2417">
        <f t="shared" si="1132"/>
        <v>1.7936507936507935</v>
      </c>
      <c r="AQ2417">
        <v>0.328125</v>
      </c>
      <c r="AR2417">
        <f t="shared" si="1133"/>
        <v>0.73958333333333337</v>
      </c>
      <c r="AS2417">
        <f t="shared" si="1134"/>
        <v>1.2113168164458166</v>
      </c>
      <c r="AT2417">
        <f t="shared" si="1135"/>
        <v>0.8958697288297186</v>
      </c>
      <c r="AU2417">
        <v>17.2</v>
      </c>
      <c r="AV2417">
        <v>26.8</v>
      </c>
      <c r="AW2417">
        <v>20.8</v>
      </c>
      <c r="AX2417">
        <v>11.2</v>
      </c>
      <c r="AY2417">
        <v>1.8571428569999999</v>
      </c>
      <c r="AZ2417">
        <v>0.41791044799999999</v>
      </c>
      <c r="BA2417">
        <v>0.64179104499999995</v>
      </c>
      <c r="BB2417">
        <v>1.2952489979999999</v>
      </c>
      <c r="BC2417">
        <v>0.89586972899999995</v>
      </c>
      <c r="BD2417">
        <v>118.3</v>
      </c>
      <c r="BE2417">
        <v>140.4</v>
      </c>
      <c r="BF2417">
        <f t="shared" si="1136"/>
        <v>7.5728633037169795E-3</v>
      </c>
      <c r="BG2417">
        <f t="shared" si="1137"/>
        <v>6.3808385256410253E-3</v>
      </c>
      <c r="BH2417">
        <v>18.051178329999999</v>
      </c>
      <c r="BI2417">
        <v>14.368421550000001</v>
      </c>
    </row>
    <row r="2418" spans="1:61" x14ac:dyDescent="0.4">
      <c r="A2418" s="1">
        <v>34251.500139467593</v>
      </c>
      <c r="B2418">
        <v>19.399999999999999</v>
      </c>
      <c r="C2418">
        <v>0</v>
      </c>
      <c r="D2418">
        <v>90</v>
      </c>
      <c r="E2418">
        <v>36</v>
      </c>
      <c r="F2418">
        <f t="shared" si="1138"/>
        <v>0.67575826231142777</v>
      </c>
      <c r="G2418" s="2">
        <v>4.4400000000000002E-10</v>
      </c>
      <c r="H2418">
        <f t="shared" si="1122"/>
        <v>1.8058812979999998E-2</v>
      </c>
      <c r="I2418">
        <f t="shared" si="1123"/>
        <v>1.4374854450000002E-2</v>
      </c>
      <c r="J2418">
        <v>0</v>
      </c>
      <c r="K2418">
        <f t="shared" si="1124"/>
        <v>0.32424173768857273</v>
      </c>
      <c r="M2418">
        <f t="shared" si="1125"/>
        <v>0</v>
      </c>
      <c r="N2418">
        <v>1</v>
      </c>
      <c r="O2418">
        <v>1</v>
      </c>
      <c r="P2418">
        <v>0</v>
      </c>
      <c r="Q2418">
        <f t="shared" si="1110"/>
        <v>0.58680403218335508</v>
      </c>
      <c r="R2418">
        <f t="shared" si="1111"/>
        <v>0.41142857142857137</v>
      </c>
      <c r="S2418">
        <f t="shared" si="1126"/>
        <v>0.29947487337411605</v>
      </c>
      <c r="T2418">
        <f t="shared" si="1112"/>
        <v>2.095788921219421E-2</v>
      </c>
      <c r="U2418">
        <f t="shared" si="1127"/>
        <v>2.5105444872042455E-7</v>
      </c>
      <c r="V2418" s="2">
        <f t="shared" si="1109"/>
        <v>1.6997482227697319E-4</v>
      </c>
      <c r="W2418">
        <f t="shared" si="1113"/>
        <v>0</v>
      </c>
      <c r="X2418">
        <f t="shared" si="1114"/>
        <v>0</v>
      </c>
      <c r="Y2418">
        <f t="shared" si="1115"/>
        <v>0</v>
      </c>
      <c r="Z2418">
        <f t="shared" si="1116"/>
        <v>0.99999999934296036</v>
      </c>
      <c r="AA2418">
        <v>1</v>
      </c>
      <c r="AB2418">
        <v>0.05</v>
      </c>
      <c r="AC2418">
        <v>0.1</v>
      </c>
      <c r="AD2418">
        <f t="shared" si="1117"/>
        <v>0.97267627755270747</v>
      </c>
      <c r="AE2418">
        <f t="shared" si="1118"/>
        <v>2.7323722447292562E-3</v>
      </c>
      <c r="AF2418">
        <f t="shared" si="1119"/>
        <v>0.51428571428571423</v>
      </c>
      <c r="AG2418">
        <f t="shared" si="1128"/>
        <v>0.68322286059379111</v>
      </c>
      <c r="AH2418">
        <f t="shared" si="1129"/>
        <v>1.8668191812510007E-4</v>
      </c>
      <c r="AI2418">
        <v>6</v>
      </c>
      <c r="AJ2418">
        <v>28</v>
      </c>
      <c r="AK2418">
        <v>0.05</v>
      </c>
      <c r="AL2418">
        <f t="shared" si="1120"/>
        <v>14.399999999999999</v>
      </c>
      <c r="AM2418">
        <f t="shared" si="1130"/>
        <v>19.2</v>
      </c>
      <c r="AN2418">
        <f t="shared" si="1121"/>
        <v>11.100000000000001</v>
      </c>
      <c r="AO2418">
        <f t="shared" si="1131"/>
        <v>6.3000000000000007</v>
      </c>
      <c r="AP2418">
        <f t="shared" si="1132"/>
        <v>1.7619047619047619</v>
      </c>
      <c r="AQ2418">
        <v>0.328125</v>
      </c>
      <c r="AR2418">
        <f t="shared" si="1133"/>
        <v>0.75</v>
      </c>
      <c r="AS2418">
        <f t="shared" si="1134"/>
        <v>1.2042398225411313</v>
      </c>
      <c r="AT2418">
        <f t="shared" si="1135"/>
        <v>0.90317986690584839</v>
      </c>
      <c r="AU2418">
        <v>17.399999999999999</v>
      </c>
      <c r="AV2418">
        <v>26.8</v>
      </c>
      <c r="AW2418">
        <v>20.6</v>
      </c>
      <c r="AX2418">
        <v>11.2</v>
      </c>
      <c r="AY2418">
        <v>1.8392857140000001</v>
      </c>
      <c r="AZ2418">
        <v>0.41791044799999999</v>
      </c>
      <c r="BA2418">
        <v>0.64925373099999995</v>
      </c>
      <c r="BB2418">
        <v>1.290029568</v>
      </c>
      <c r="BC2418">
        <v>0.90317986699999997</v>
      </c>
      <c r="BD2418">
        <v>118.3</v>
      </c>
      <c r="BE2418">
        <v>140.4</v>
      </c>
      <c r="BF2418">
        <f t="shared" si="1136"/>
        <v>7.6346565249860391E-3</v>
      </c>
      <c r="BG2418">
        <f t="shared" si="1137"/>
        <v>6.4329050356125355E-3</v>
      </c>
      <c r="BH2418">
        <v>18.058812979999999</v>
      </c>
      <c r="BI2418">
        <v>14.374854450000001</v>
      </c>
    </row>
    <row r="2419" spans="1:61" x14ac:dyDescent="0.4">
      <c r="A2419" s="1">
        <v>34251.54180619213</v>
      </c>
      <c r="B2419">
        <v>19</v>
      </c>
      <c r="C2419">
        <v>0.5</v>
      </c>
      <c r="D2419">
        <v>92</v>
      </c>
      <c r="E2419">
        <v>37</v>
      </c>
      <c r="F2419">
        <f t="shared" si="1138"/>
        <v>0.67566642965574009</v>
      </c>
      <c r="G2419" s="2">
        <v>4.4400000000000002E-10</v>
      </c>
      <c r="H2419">
        <f t="shared" si="1122"/>
        <v>1.8066322289999999E-2</v>
      </c>
      <c r="I2419">
        <f t="shared" si="1123"/>
        <v>1.438118174E-2</v>
      </c>
      <c r="J2419">
        <v>0</v>
      </c>
      <c r="K2419">
        <f t="shared" si="1124"/>
        <v>0.32433357034426036</v>
      </c>
      <c r="M2419">
        <f t="shared" si="1125"/>
        <v>9.1832655687642376E-5</v>
      </c>
      <c r="N2419">
        <v>1</v>
      </c>
      <c r="O2419">
        <v>1</v>
      </c>
      <c r="P2419">
        <v>0</v>
      </c>
      <c r="Q2419">
        <f t="shared" si="1110"/>
        <v>0.60742945579827323</v>
      </c>
      <c r="R2419">
        <f t="shared" si="1111"/>
        <v>0.4</v>
      </c>
      <c r="S2419">
        <f t="shared" si="1126"/>
        <v>0.25065749842547264</v>
      </c>
      <c r="T2419">
        <f t="shared" si="1112"/>
        <v>2.0288622835086357E-2</v>
      </c>
      <c r="U2419">
        <f t="shared" si="1127"/>
        <v>2.034198178536267E-7</v>
      </c>
      <c r="V2419" s="2">
        <f t="shared" si="1109"/>
        <v>1.7017824209482682E-4</v>
      </c>
      <c r="W2419">
        <f t="shared" si="1113"/>
        <v>9.8336627111585806E-2</v>
      </c>
      <c r="X2419">
        <f t="shared" si="1114"/>
        <v>0</v>
      </c>
      <c r="Y2419">
        <f t="shared" si="1115"/>
        <v>9.8336627111585806E-2</v>
      </c>
      <c r="Z2419">
        <f t="shared" si="1116"/>
        <v>0.99999999934287098</v>
      </c>
      <c r="AA2419">
        <v>1</v>
      </c>
      <c r="AB2419">
        <v>0.05</v>
      </c>
      <c r="AC2419">
        <v>0.1</v>
      </c>
      <c r="AD2419">
        <f t="shared" si="1117"/>
        <v>0.97527647352966063</v>
      </c>
      <c r="AE2419">
        <f t="shared" si="1118"/>
        <v>2.4723526470339392E-3</v>
      </c>
      <c r="AF2419">
        <f t="shared" si="1119"/>
        <v>0.5</v>
      </c>
      <c r="AG2419">
        <f t="shared" si="1128"/>
        <v>0.61654514848937414</v>
      </c>
      <c r="AH2419">
        <f t="shared" si="1129"/>
        <v>1.5243170298836372E-4</v>
      </c>
      <c r="AI2419">
        <v>6</v>
      </c>
      <c r="AJ2419">
        <v>28</v>
      </c>
      <c r="AK2419">
        <v>0.05</v>
      </c>
      <c r="AL2419">
        <f t="shared" si="1120"/>
        <v>14</v>
      </c>
      <c r="AM2419">
        <f t="shared" si="1130"/>
        <v>19.2</v>
      </c>
      <c r="AN2419">
        <f t="shared" si="1121"/>
        <v>11.5</v>
      </c>
      <c r="AO2419">
        <f t="shared" si="1131"/>
        <v>6.3000000000000007</v>
      </c>
      <c r="AP2419">
        <f t="shared" si="1132"/>
        <v>1.8253968253968251</v>
      </c>
      <c r="AQ2419">
        <v>0.328125</v>
      </c>
      <c r="AR2419">
        <f t="shared" si="1133"/>
        <v>0.72916666666666674</v>
      </c>
      <c r="AS2419">
        <f t="shared" si="1134"/>
        <v>1.2183101462197741</v>
      </c>
      <c r="AT2419">
        <f t="shared" si="1135"/>
        <v>0.88835114828525197</v>
      </c>
      <c r="AU2419">
        <v>17</v>
      </c>
      <c r="AV2419">
        <v>26.8</v>
      </c>
      <c r="AW2419">
        <v>21</v>
      </c>
      <c r="AX2419">
        <v>11.2</v>
      </c>
      <c r="AY2419">
        <v>1.875</v>
      </c>
      <c r="AZ2419">
        <v>0.41791044799999999</v>
      </c>
      <c r="BA2419">
        <v>0.63432835799999998</v>
      </c>
      <c r="BB2419">
        <v>1.3004392950000001</v>
      </c>
      <c r="BC2419">
        <v>0.88835114800000003</v>
      </c>
      <c r="BD2419">
        <v>118.3</v>
      </c>
      <c r="BE2419">
        <v>140.4</v>
      </c>
      <c r="BF2419">
        <f t="shared" si="1136"/>
        <v>7.5093081004670497E-3</v>
      </c>
      <c r="BG2419">
        <f t="shared" si="1137"/>
        <v>6.3272873789173793E-3</v>
      </c>
      <c r="BH2419">
        <v>18.066322289999999</v>
      </c>
      <c r="BI2419">
        <v>14.381181740000001</v>
      </c>
    </row>
    <row r="2420" spans="1:61" x14ac:dyDescent="0.4">
      <c r="A2420" s="1">
        <v>34251.583472916667</v>
      </c>
      <c r="B2420">
        <v>18.600000000000001</v>
      </c>
      <c r="C2420">
        <v>0.5</v>
      </c>
      <c r="D2420">
        <v>96</v>
      </c>
      <c r="E2420">
        <v>38</v>
      </c>
      <c r="F2420">
        <f t="shared" si="1138"/>
        <v>0.67559227872923944</v>
      </c>
      <c r="G2420" s="2">
        <v>4.5199999999999999E-10</v>
      </c>
      <c r="H2420">
        <f t="shared" si="1122"/>
        <v>1.807369935E-2</v>
      </c>
      <c r="I2420">
        <f t="shared" si="1123"/>
        <v>1.4387397590000002E-2</v>
      </c>
      <c r="J2420">
        <v>0</v>
      </c>
      <c r="K2420">
        <f t="shared" si="1124"/>
        <v>0.32440772127076101</v>
      </c>
      <c r="M2420">
        <f t="shared" si="1125"/>
        <v>7.4150926500659355E-5</v>
      </c>
      <c r="N2420">
        <v>1</v>
      </c>
      <c r="O2420">
        <v>1</v>
      </c>
      <c r="P2420">
        <v>0</v>
      </c>
      <c r="Q2420">
        <f t="shared" si="1110"/>
        <v>0.62737376837371872</v>
      </c>
      <c r="R2420">
        <f t="shared" si="1111"/>
        <v>0.38857142857142862</v>
      </c>
      <c r="S2420">
        <f t="shared" si="1126"/>
        <v>0.20691871015471316</v>
      </c>
      <c r="T2420">
        <f t="shared" si="1112"/>
        <v>1.9596808394550306E-2</v>
      </c>
      <c r="U2420">
        <f t="shared" si="1127"/>
        <v>1.621978526459762E-7</v>
      </c>
      <c r="V2420" s="2">
        <f t="shared" si="1109"/>
        <v>1.7034043994747279E-4</v>
      </c>
      <c r="W2420">
        <f t="shared" si="1113"/>
        <v>9.8336627111585806E-2</v>
      </c>
      <c r="X2420">
        <f t="shared" si="1114"/>
        <v>0</v>
      </c>
      <c r="Y2420">
        <f t="shared" si="1115"/>
        <v>9.8336627111585806E-2</v>
      </c>
      <c r="Z2420">
        <f t="shared" si="1116"/>
        <v>0.9999999993309574</v>
      </c>
      <c r="AA2420">
        <v>1</v>
      </c>
      <c r="AB2420">
        <v>0.05</v>
      </c>
      <c r="AC2420">
        <v>0.1</v>
      </c>
      <c r="AD2420">
        <f t="shared" si="1117"/>
        <v>0.97762922814383446</v>
      </c>
      <c r="AE2420">
        <f t="shared" si="1118"/>
        <v>2.2370771856165591E-3</v>
      </c>
      <c r="AF2420">
        <f t="shared" si="1119"/>
        <v>0.48571428571428577</v>
      </c>
      <c r="AG2420">
        <f t="shared" si="1128"/>
        <v>0.54966747492402912</v>
      </c>
      <c r="AH2420">
        <f t="shared" si="1129"/>
        <v>1.2296485678280078E-4</v>
      </c>
      <c r="AI2420">
        <v>6</v>
      </c>
      <c r="AJ2420">
        <v>28</v>
      </c>
      <c r="AK2420">
        <v>0.05</v>
      </c>
      <c r="AL2420">
        <f t="shared" si="1120"/>
        <v>13.600000000000001</v>
      </c>
      <c r="AM2420">
        <f t="shared" si="1130"/>
        <v>19.2</v>
      </c>
      <c r="AN2420">
        <f t="shared" si="1121"/>
        <v>11.899999999999999</v>
      </c>
      <c r="AO2420">
        <f t="shared" si="1131"/>
        <v>6.3000000000000007</v>
      </c>
      <c r="AP2420">
        <f t="shared" si="1132"/>
        <v>1.8888888888888884</v>
      </c>
      <c r="AQ2420">
        <v>0.328125</v>
      </c>
      <c r="AR2420">
        <f t="shared" si="1133"/>
        <v>0.70833333333333348</v>
      </c>
      <c r="AS2420">
        <f t="shared" si="1134"/>
        <v>1.2320553783739936</v>
      </c>
      <c r="AT2420">
        <f t="shared" si="1135"/>
        <v>0.8727058930149123</v>
      </c>
      <c r="AU2420">
        <v>16.600000000000001</v>
      </c>
      <c r="AV2420">
        <v>26.8</v>
      </c>
      <c r="AW2420">
        <v>21.4</v>
      </c>
      <c r="AX2420">
        <v>11.2</v>
      </c>
      <c r="AY2420">
        <v>1.9107142859999999</v>
      </c>
      <c r="AZ2420">
        <v>0.41791044799999999</v>
      </c>
      <c r="BA2420">
        <v>0.61940298500000002</v>
      </c>
      <c r="BB2420">
        <v>1.310734233</v>
      </c>
      <c r="BC2420">
        <v>0.87270589300000001</v>
      </c>
      <c r="BD2420">
        <v>118.3</v>
      </c>
      <c r="BE2420">
        <v>140.4</v>
      </c>
      <c r="BF2420">
        <f t="shared" si="1136"/>
        <v>7.3770574219350158E-3</v>
      </c>
      <c r="BG2420">
        <f t="shared" si="1137"/>
        <v>6.2158539387464386E-3</v>
      </c>
      <c r="BH2420">
        <v>18.073699349999998</v>
      </c>
      <c r="BI2420">
        <v>14.387397590000001</v>
      </c>
    </row>
    <row r="2421" spans="1:61" x14ac:dyDescent="0.4">
      <c r="A2421" s="1">
        <v>34251.625139641204</v>
      </c>
      <c r="B2421">
        <v>18.8</v>
      </c>
      <c r="C2421">
        <v>2</v>
      </c>
      <c r="D2421">
        <v>96</v>
      </c>
      <c r="E2421">
        <v>39</v>
      </c>
      <c r="F2421">
        <f t="shared" si="1138"/>
        <v>0.67547860142076288</v>
      </c>
      <c r="G2421" s="2">
        <v>4.6200000000000001E-10</v>
      </c>
      <c r="H2421">
        <f t="shared" si="1122"/>
        <v>1.808114337E-2</v>
      </c>
      <c r="I2421">
        <f t="shared" si="1123"/>
        <v>1.439366988E-2</v>
      </c>
      <c r="J2421">
        <v>0</v>
      </c>
      <c r="K2421">
        <f t="shared" si="1124"/>
        <v>0.32452139857923751</v>
      </c>
      <c r="M2421">
        <f t="shared" si="1125"/>
        <v>1.136773084765244E-4</v>
      </c>
      <c r="N2421">
        <v>1</v>
      </c>
      <c r="O2421">
        <v>1</v>
      </c>
      <c r="P2421">
        <v>0</v>
      </c>
      <c r="Q2421">
        <f t="shared" si="1110"/>
        <v>0.64661774669710848</v>
      </c>
      <c r="R2421">
        <f t="shared" si="1111"/>
        <v>0.39428571428571429</v>
      </c>
      <c r="S2421">
        <f t="shared" si="1126"/>
        <v>0.22814092385506357</v>
      </c>
      <c r="T2421">
        <f t="shared" si="1112"/>
        <v>1.8888996225484098E-2</v>
      </c>
      <c r="U2421">
        <f t="shared" si="1127"/>
        <v>1.7237412198307006E-7</v>
      </c>
      <c r="V2421" s="2">
        <f t="shared" si="1109"/>
        <v>1.7051281406945586E-4</v>
      </c>
      <c r="W2421">
        <f t="shared" si="1113"/>
        <v>0.15691585829821253</v>
      </c>
      <c r="X2421">
        <f t="shared" si="1114"/>
        <v>0</v>
      </c>
      <c r="Y2421">
        <f t="shared" si="1115"/>
        <v>0.15691585829821253</v>
      </c>
      <c r="Z2421">
        <f t="shared" si="1116"/>
        <v>0.99999999931604056</v>
      </c>
      <c r="AA2421">
        <v>1</v>
      </c>
      <c r="AB2421">
        <v>0.05</v>
      </c>
      <c r="AC2421">
        <v>0.1</v>
      </c>
      <c r="AD2421">
        <f t="shared" si="1117"/>
        <v>0.97975808855419566</v>
      </c>
      <c r="AE2421">
        <f t="shared" si="1118"/>
        <v>2.0241911445804382E-3</v>
      </c>
      <c r="AF2421">
        <f t="shared" si="1119"/>
        <v>0.49285714285714288</v>
      </c>
      <c r="AG2421">
        <f t="shared" si="1128"/>
        <v>0.58303671286841052</v>
      </c>
      <c r="AH2421">
        <f t="shared" si="1129"/>
        <v>1.1801777511535241E-4</v>
      </c>
      <c r="AI2421">
        <v>6</v>
      </c>
      <c r="AJ2421">
        <v>28</v>
      </c>
      <c r="AK2421">
        <v>0.05</v>
      </c>
      <c r="AL2421">
        <f t="shared" si="1120"/>
        <v>13.8</v>
      </c>
      <c r="AM2421">
        <f t="shared" si="1130"/>
        <v>19.2</v>
      </c>
      <c r="AN2421">
        <f t="shared" si="1121"/>
        <v>11.7</v>
      </c>
      <c r="AO2421">
        <f t="shared" si="1131"/>
        <v>6.3000000000000007</v>
      </c>
      <c r="AP2421">
        <f t="shared" si="1132"/>
        <v>1.8571428571428568</v>
      </c>
      <c r="AQ2421">
        <v>0.328125</v>
      </c>
      <c r="AR2421">
        <f t="shared" si="1133"/>
        <v>0.71875000000000011</v>
      </c>
      <c r="AS2421">
        <f t="shared" si="1134"/>
        <v>1.2252222305757505</v>
      </c>
      <c r="AT2421">
        <f t="shared" si="1135"/>
        <v>0.88062847822632084</v>
      </c>
      <c r="AU2421">
        <v>16.8</v>
      </c>
      <c r="AV2421">
        <v>26.8</v>
      </c>
      <c r="AW2421">
        <v>21.2</v>
      </c>
      <c r="AX2421">
        <v>11.2</v>
      </c>
      <c r="AY2421">
        <v>1.8928571430000001</v>
      </c>
      <c r="AZ2421">
        <v>0.41791044799999999</v>
      </c>
      <c r="BA2421">
        <v>0.62686567199999998</v>
      </c>
      <c r="BB2421">
        <v>1.3056008969999999</v>
      </c>
      <c r="BC2421">
        <v>0.88062847799999999</v>
      </c>
      <c r="BD2421">
        <v>118.3</v>
      </c>
      <c r="BE2421">
        <v>140.4</v>
      </c>
      <c r="BF2421">
        <f t="shared" si="1136"/>
        <v>7.444027711126973E-3</v>
      </c>
      <c r="BG2421">
        <f t="shared" si="1137"/>
        <v>6.2722826068376068E-3</v>
      </c>
      <c r="BH2421">
        <v>18.081143369999999</v>
      </c>
      <c r="BI2421">
        <v>14.393669879999999</v>
      </c>
    </row>
    <row r="2422" spans="1:61" x14ac:dyDescent="0.4">
      <c r="A2422" s="1">
        <v>34251.666806365742</v>
      </c>
      <c r="B2422">
        <v>19</v>
      </c>
      <c r="C2422">
        <v>1</v>
      </c>
      <c r="D2422">
        <v>96</v>
      </c>
      <c r="E2422">
        <v>40</v>
      </c>
      <c r="F2422">
        <f t="shared" si="1138"/>
        <v>0.67539791351296441</v>
      </c>
      <c r="G2422" s="2">
        <v>4.78E-10</v>
      </c>
      <c r="H2422">
        <f t="shared" si="1122"/>
        <v>1.8088652680000001E-2</v>
      </c>
      <c r="I2422">
        <f t="shared" si="1123"/>
        <v>1.4399997160000001E-2</v>
      </c>
      <c r="J2422">
        <v>0</v>
      </c>
      <c r="K2422">
        <f t="shared" si="1124"/>
        <v>0.32460208648703603</v>
      </c>
      <c r="M2422">
        <f t="shared" si="1125"/>
        <v>8.0687907798503681E-5</v>
      </c>
      <c r="N2422">
        <v>1</v>
      </c>
      <c r="O2422">
        <v>1</v>
      </c>
      <c r="P2422">
        <v>0</v>
      </c>
      <c r="Q2422">
        <f t="shared" si="1110"/>
        <v>0.66514841833952154</v>
      </c>
      <c r="R2422">
        <f t="shared" si="1111"/>
        <v>0.4</v>
      </c>
      <c r="S2422">
        <f t="shared" si="1126"/>
        <v>0.25065749842547264</v>
      </c>
      <c r="T2422">
        <f t="shared" si="1112"/>
        <v>1.8171136568170924E-2</v>
      </c>
      <c r="U2422">
        <f t="shared" si="1127"/>
        <v>1.8218926542901409E-7</v>
      </c>
      <c r="V2422" s="2">
        <f t="shared" si="1109"/>
        <v>1.7069500333488486E-4</v>
      </c>
      <c r="W2422">
        <f t="shared" si="1113"/>
        <v>0.11627817002636677</v>
      </c>
      <c r="X2422">
        <f t="shared" si="1114"/>
        <v>0</v>
      </c>
      <c r="Y2422">
        <f t="shared" si="1115"/>
        <v>0.11627817002636677</v>
      </c>
      <c r="Z2422">
        <f t="shared" si="1116"/>
        <v>0.99999999929226902</v>
      </c>
      <c r="AA2422">
        <v>1</v>
      </c>
      <c r="AB2422">
        <v>0.05</v>
      </c>
      <c r="AC2422">
        <v>0.1</v>
      </c>
      <c r="AD2422">
        <f t="shared" si="1117"/>
        <v>0.98168436111126578</v>
      </c>
      <c r="AE2422">
        <f t="shared" si="1118"/>
        <v>1.831563888873418E-3</v>
      </c>
      <c r="AF2422">
        <f t="shared" si="1119"/>
        <v>0.5</v>
      </c>
      <c r="AG2422">
        <f t="shared" si="1128"/>
        <v>0.61654514848937414</v>
      </c>
      <c r="AH2422">
        <f t="shared" si="1129"/>
        <v>1.129241829833237E-4</v>
      </c>
      <c r="AI2422">
        <v>6</v>
      </c>
      <c r="AJ2422">
        <v>28</v>
      </c>
      <c r="AK2422">
        <v>0.05</v>
      </c>
      <c r="AL2422">
        <f t="shared" si="1120"/>
        <v>14</v>
      </c>
      <c r="AM2422">
        <f t="shared" si="1130"/>
        <v>19.2</v>
      </c>
      <c r="AN2422">
        <f t="shared" si="1121"/>
        <v>11.5</v>
      </c>
      <c r="AO2422">
        <f t="shared" si="1131"/>
        <v>6.3000000000000007</v>
      </c>
      <c r="AP2422">
        <f t="shared" si="1132"/>
        <v>1.8253968253968251</v>
      </c>
      <c r="AQ2422">
        <v>0.328125</v>
      </c>
      <c r="AR2422">
        <f t="shared" si="1133"/>
        <v>0.72916666666666674</v>
      </c>
      <c r="AS2422">
        <f t="shared" si="1134"/>
        <v>1.2183101462197741</v>
      </c>
      <c r="AT2422">
        <f t="shared" si="1135"/>
        <v>0.88835114828525197</v>
      </c>
      <c r="AU2422">
        <v>17</v>
      </c>
      <c r="AV2422">
        <v>26.8</v>
      </c>
      <c r="AW2422">
        <v>21</v>
      </c>
      <c r="AX2422">
        <v>11.2</v>
      </c>
      <c r="AY2422">
        <v>1.875</v>
      </c>
      <c r="AZ2422">
        <v>0.41791044799999999</v>
      </c>
      <c r="BA2422">
        <v>0.63432835799999998</v>
      </c>
      <c r="BB2422">
        <v>1.3004392950000001</v>
      </c>
      <c r="BC2422">
        <v>0.88835114800000003</v>
      </c>
      <c r="BD2422">
        <v>118.3</v>
      </c>
      <c r="BE2422">
        <v>140.4</v>
      </c>
      <c r="BF2422">
        <f t="shared" si="1136"/>
        <v>7.5093081004670497E-3</v>
      </c>
      <c r="BG2422">
        <f t="shared" si="1137"/>
        <v>6.3272873789173793E-3</v>
      </c>
      <c r="BH2422">
        <v>18.088652679999999</v>
      </c>
      <c r="BI2422">
        <v>14.39999716</v>
      </c>
    </row>
    <row r="2423" spans="1:61" x14ac:dyDescent="0.4">
      <c r="A2423" s="1">
        <v>34251.708473090279</v>
      </c>
      <c r="B2423">
        <v>19.600000000000001</v>
      </c>
      <c r="C2423">
        <v>1.5</v>
      </c>
      <c r="D2423">
        <v>96</v>
      </c>
      <c r="E2423">
        <v>41</v>
      </c>
      <c r="F2423">
        <f t="shared" si="1138"/>
        <v>0.67529873378231997</v>
      </c>
      <c r="G2423" s="2">
        <v>4.8899999999999997E-10</v>
      </c>
      <c r="H2423">
        <f t="shared" si="1122"/>
        <v>1.8096347330000002E-2</v>
      </c>
      <c r="I2423">
        <f t="shared" si="1123"/>
        <v>1.440648062E-2</v>
      </c>
      <c r="J2423">
        <v>0</v>
      </c>
      <c r="K2423">
        <f t="shared" si="1124"/>
        <v>0.32470126621768042</v>
      </c>
      <c r="M2423">
        <f t="shared" si="1125"/>
        <v>9.9179730644400485E-5</v>
      </c>
      <c r="N2423">
        <v>1</v>
      </c>
      <c r="O2423">
        <v>1</v>
      </c>
      <c r="P2423">
        <v>0</v>
      </c>
      <c r="Q2423">
        <f t="shared" si="1110"/>
        <v>0.68295846074270328</v>
      </c>
      <c r="R2423">
        <f t="shared" si="1111"/>
        <v>0.4171428571428572</v>
      </c>
      <c r="S2423">
        <f t="shared" si="1126"/>
        <v>0.32569411421220096</v>
      </c>
      <c r="T2423">
        <f t="shared" si="1112"/>
        <v>1.7448580000884305E-2</v>
      </c>
      <c r="U2423">
        <f t="shared" si="1127"/>
        <v>2.2731599230594954E-7</v>
      </c>
      <c r="V2423" s="2">
        <f t="shared" si="1109"/>
        <v>1.709223193271908E-4</v>
      </c>
      <c r="W2423">
        <f t="shared" si="1113"/>
        <v>0.13583823538474771</v>
      </c>
      <c r="X2423">
        <f t="shared" si="1114"/>
        <v>0</v>
      </c>
      <c r="Y2423">
        <f t="shared" si="1115"/>
        <v>0.13583823538474771</v>
      </c>
      <c r="Z2423">
        <f t="shared" si="1116"/>
        <v>0.99999999927587602</v>
      </c>
      <c r="AA2423">
        <v>1</v>
      </c>
      <c r="AB2423">
        <v>0.05</v>
      </c>
      <c r="AC2423">
        <v>0.1</v>
      </c>
      <c r="AD2423">
        <f t="shared" si="1117"/>
        <v>0.98342732459823878</v>
      </c>
      <c r="AE2423">
        <f t="shared" si="1118"/>
        <v>1.6572675401761239E-3</v>
      </c>
      <c r="AF2423">
        <f t="shared" si="1119"/>
        <v>0.52142857142857146</v>
      </c>
      <c r="AG2423">
        <f t="shared" si="1128"/>
        <v>0.7159900565132703</v>
      </c>
      <c r="AH2423">
        <f t="shared" si="1129"/>
        <v>1.1865870797483113E-4</v>
      </c>
      <c r="AI2423">
        <v>6</v>
      </c>
      <c r="AJ2423">
        <v>28</v>
      </c>
      <c r="AK2423">
        <v>0.05</v>
      </c>
      <c r="AL2423">
        <f t="shared" si="1120"/>
        <v>14.600000000000001</v>
      </c>
      <c r="AM2423">
        <f t="shared" si="1130"/>
        <v>19.2</v>
      </c>
      <c r="AN2423">
        <f t="shared" si="1121"/>
        <v>10.899999999999999</v>
      </c>
      <c r="AO2423">
        <f t="shared" si="1131"/>
        <v>6.3000000000000007</v>
      </c>
      <c r="AP2423">
        <f t="shared" si="1132"/>
        <v>1.7301587301587298</v>
      </c>
      <c r="AQ2423">
        <v>0.328125</v>
      </c>
      <c r="AR2423">
        <f t="shared" si="1133"/>
        <v>0.76041666666666674</v>
      </c>
      <c r="AS2423">
        <f t="shared" si="1134"/>
        <v>1.1970766286271775</v>
      </c>
      <c r="AT2423">
        <f t="shared" si="1135"/>
        <v>0.91027701968524966</v>
      </c>
      <c r="AU2423">
        <v>17.600000000000001</v>
      </c>
      <c r="AV2423">
        <v>26.8</v>
      </c>
      <c r="AW2423">
        <v>20.399999999999999</v>
      </c>
      <c r="AX2423">
        <v>11.2</v>
      </c>
      <c r="AY2423">
        <v>1.821428571</v>
      </c>
      <c r="AZ2423">
        <v>0.41791044799999999</v>
      </c>
      <c r="BA2423">
        <v>0.65671641800000002</v>
      </c>
      <c r="BB2423">
        <v>1.284780558</v>
      </c>
      <c r="BC2423">
        <v>0.91027701999999999</v>
      </c>
      <c r="BD2423">
        <v>118.3</v>
      </c>
      <c r="BE2423">
        <v>140.4</v>
      </c>
      <c r="BF2423">
        <f t="shared" si="1136"/>
        <v>7.6946493633579856E-3</v>
      </c>
      <c r="BG2423">
        <f t="shared" si="1137"/>
        <v>6.4834545584045583E-3</v>
      </c>
      <c r="BH2423">
        <v>18.09634733</v>
      </c>
      <c r="BI2423">
        <v>14.40648062</v>
      </c>
    </row>
    <row r="2424" spans="1:61" x14ac:dyDescent="0.4">
      <c r="A2424" s="1">
        <v>34251.750139814816</v>
      </c>
      <c r="B2424">
        <v>19.600000000000001</v>
      </c>
      <c r="C2424">
        <v>0</v>
      </c>
      <c r="D2424">
        <v>96</v>
      </c>
      <c r="E2424">
        <v>41</v>
      </c>
      <c r="F2424">
        <f t="shared" si="1138"/>
        <v>0.67529873378231997</v>
      </c>
      <c r="G2424" s="2">
        <v>4.9900000000000003E-10</v>
      </c>
      <c r="H2424">
        <f t="shared" si="1122"/>
        <v>1.8104041980000003E-2</v>
      </c>
      <c r="I2424">
        <f t="shared" si="1123"/>
        <v>1.4412964069999999E-2</v>
      </c>
      <c r="J2424">
        <v>0</v>
      </c>
      <c r="K2424">
        <f t="shared" si="1124"/>
        <v>0.32470126621768042</v>
      </c>
      <c r="M2424">
        <f t="shared" si="1125"/>
        <v>0</v>
      </c>
      <c r="N2424">
        <v>1</v>
      </c>
      <c r="O2424">
        <v>1</v>
      </c>
      <c r="P2424">
        <v>0</v>
      </c>
      <c r="Q2424">
        <f t="shared" si="1110"/>
        <v>0.68295846074270328</v>
      </c>
      <c r="R2424">
        <f t="shared" si="1111"/>
        <v>0.4171428571428572</v>
      </c>
      <c r="S2424">
        <f t="shared" si="1126"/>
        <v>0.32569411421220096</v>
      </c>
      <c r="T2424">
        <f t="shared" si="1112"/>
        <v>1.7448580000884305E-2</v>
      </c>
      <c r="U2424">
        <f t="shared" si="1127"/>
        <v>2.2731599230594954E-7</v>
      </c>
      <c r="V2424" s="2">
        <f t="shared" si="1109"/>
        <v>1.7114963531949674E-4</v>
      </c>
      <c r="W2424">
        <f t="shared" si="1113"/>
        <v>0</v>
      </c>
      <c r="X2424">
        <f t="shared" si="1114"/>
        <v>0</v>
      </c>
      <c r="Y2424">
        <f t="shared" si="1115"/>
        <v>0</v>
      </c>
      <c r="Z2424">
        <f t="shared" si="1116"/>
        <v>0.99999999926106775</v>
      </c>
      <c r="AA2424">
        <v>1</v>
      </c>
      <c r="AB2424">
        <v>0.05</v>
      </c>
      <c r="AC2424">
        <v>0.1</v>
      </c>
      <c r="AD2424">
        <f t="shared" si="1117"/>
        <v>0.98342732459823878</v>
      </c>
      <c r="AE2424">
        <f t="shared" si="1118"/>
        <v>1.6572675401761239E-3</v>
      </c>
      <c r="AF2424">
        <f t="shared" si="1119"/>
        <v>0.52142857142857146</v>
      </c>
      <c r="AG2424">
        <f t="shared" si="1128"/>
        <v>0.7159900565132703</v>
      </c>
      <c r="AH2424">
        <f t="shared" si="1129"/>
        <v>1.1865870797483113E-4</v>
      </c>
      <c r="AI2424">
        <v>6</v>
      </c>
      <c r="AJ2424">
        <v>28</v>
      </c>
      <c r="AK2424">
        <v>0.05</v>
      </c>
      <c r="AL2424">
        <f t="shared" si="1120"/>
        <v>14.600000000000001</v>
      </c>
      <c r="AM2424">
        <f t="shared" si="1130"/>
        <v>19.2</v>
      </c>
      <c r="AN2424">
        <f t="shared" si="1121"/>
        <v>10.899999999999999</v>
      </c>
      <c r="AO2424">
        <f t="shared" si="1131"/>
        <v>6.3000000000000007</v>
      </c>
      <c r="AP2424">
        <f t="shared" si="1132"/>
        <v>1.7301587301587298</v>
      </c>
      <c r="AQ2424">
        <v>0.328125</v>
      </c>
      <c r="AR2424">
        <f t="shared" si="1133"/>
        <v>0.76041666666666674</v>
      </c>
      <c r="AS2424">
        <f t="shared" si="1134"/>
        <v>1.1970766286271775</v>
      </c>
      <c r="AT2424">
        <f t="shared" si="1135"/>
        <v>0.91027701968524966</v>
      </c>
      <c r="AU2424">
        <v>17.600000000000001</v>
      </c>
      <c r="AV2424">
        <v>26.8</v>
      </c>
      <c r="AW2424">
        <v>20.399999999999999</v>
      </c>
      <c r="AX2424">
        <v>11.2</v>
      </c>
      <c r="AY2424">
        <v>1.821428571</v>
      </c>
      <c r="AZ2424">
        <v>0.41791044799999999</v>
      </c>
      <c r="BA2424">
        <v>0.65671641800000002</v>
      </c>
      <c r="BB2424">
        <v>1.284780558</v>
      </c>
      <c r="BC2424">
        <v>0.91027701999999999</v>
      </c>
      <c r="BD2424">
        <v>118.3</v>
      </c>
      <c r="BE2424">
        <v>140.4</v>
      </c>
      <c r="BF2424">
        <f t="shared" si="1136"/>
        <v>7.6946493633579856E-3</v>
      </c>
      <c r="BG2424">
        <f t="shared" si="1137"/>
        <v>6.4834545584045583E-3</v>
      </c>
      <c r="BH2424">
        <v>18.104041980000002</v>
      </c>
      <c r="BI2424">
        <v>14.412964069999999</v>
      </c>
    </row>
    <row r="2425" spans="1:61" x14ac:dyDescent="0.4">
      <c r="A2425" s="1">
        <v>34251.791806539353</v>
      </c>
      <c r="B2425">
        <v>19.100000000000001</v>
      </c>
      <c r="C2425">
        <v>0</v>
      </c>
      <c r="D2425">
        <v>96</v>
      </c>
      <c r="E2425">
        <v>41</v>
      </c>
      <c r="F2425">
        <f t="shared" si="1138"/>
        <v>0.67529873378231997</v>
      </c>
      <c r="G2425" s="2">
        <v>4.9900000000000003E-10</v>
      </c>
      <c r="H2425">
        <f t="shared" si="1122"/>
        <v>1.811158329E-2</v>
      </c>
      <c r="I2425">
        <f t="shared" si="1123"/>
        <v>1.4419318320000001E-2</v>
      </c>
      <c r="J2425">
        <v>0</v>
      </c>
      <c r="K2425">
        <f t="shared" si="1124"/>
        <v>0.32470126621768042</v>
      </c>
      <c r="M2425">
        <f t="shared" si="1125"/>
        <v>0</v>
      </c>
      <c r="N2425">
        <v>1</v>
      </c>
      <c r="O2425">
        <v>1</v>
      </c>
      <c r="P2425">
        <v>0</v>
      </c>
      <c r="Q2425">
        <f t="shared" si="1110"/>
        <v>0.68295846074270328</v>
      </c>
      <c r="R2425">
        <f t="shared" si="1111"/>
        <v>0.40285714285714291</v>
      </c>
      <c r="S2425">
        <f t="shared" si="1126"/>
        <v>0.26239491960891898</v>
      </c>
      <c r="T2425">
        <f t="shared" si="1112"/>
        <v>1.7448580000884305E-2</v>
      </c>
      <c r="U2425">
        <f t="shared" si="1127"/>
        <v>1.8313674986487318E-7</v>
      </c>
      <c r="V2425" s="2">
        <f t="shared" si="1109"/>
        <v>1.7133277206936163E-4</v>
      </c>
      <c r="W2425">
        <f t="shared" si="1113"/>
        <v>0</v>
      </c>
      <c r="X2425">
        <f t="shared" si="1114"/>
        <v>0</v>
      </c>
      <c r="Y2425">
        <f t="shared" si="1115"/>
        <v>0</v>
      </c>
      <c r="Z2425">
        <f t="shared" si="1116"/>
        <v>0.99999999926106775</v>
      </c>
      <c r="AA2425">
        <v>1</v>
      </c>
      <c r="AB2425">
        <v>0.05</v>
      </c>
      <c r="AC2425">
        <v>0.1</v>
      </c>
      <c r="AD2425">
        <f t="shared" si="1117"/>
        <v>0.98342732459823878</v>
      </c>
      <c r="AE2425">
        <f t="shared" si="1118"/>
        <v>1.6572675401761239E-3</v>
      </c>
      <c r="AF2425">
        <f t="shared" si="1119"/>
        <v>0.50357142857142867</v>
      </c>
      <c r="AG2425">
        <f t="shared" si="1128"/>
        <v>0.63329363643020398</v>
      </c>
      <c r="AH2425">
        <f t="shared" si="1129"/>
        <v>1.0495369870558767E-4</v>
      </c>
      <c r="AI2425">
        <v>6</v>
      </c>
      <c r="AJ2425">
        <v>28</v>
      </c>
      <c r="AK2425">
        <v>0.05</v>
      </c>
      <c r="AL2425">
        <f t="shared" si="1120"/>
        <v>14.100000000000001</v>
      </c>
      <c r="AM2425">
        <f t="shared" si="1130"/>
        <v>19.2</v>
      </c>
      <c r="AN2425">
        <f t="shared" si="1121"/>
        <v>11.399999999999999</v>
      </c>
      <c r="AO2425">
        <f t="shared" si="1131"/>
        <v>6.3000000000000007</v>
      </c>
      <c r="AP2425">
        <f t="shared" si="1132"/>
        <v>1.8095238095238091</v>
      </c>
      <c r="AQ2425">
        <v>0.328125</v>
      </c>
      <c r="AR2425">
        <f t="shared" si="1133"/>
        <v>0.73437500000000011</v>
      </c>
      <c r="AS2425">
        <f t="shared" si="1134"/>
        <v>1.214823785522146</v>
      </c>
      <c r="AT2425">
        <f t="shared" si="1135"/>
        <v>0.89213621749282612</v>
      </c>
      <c r="AU2425">
        <v>17.100000000000001</v>
      </c>
      <c r="AV2425">
        <v>26.8</v>
      </c>
      <c r="AW2425">
        <v>20.9</v>
      </c>
      <c r="AX2425">
        <v>11.2</v>
      </c>
      <c r="AY2425">
        <v>1.866071429</v>
      </c>
      <c r="AZ2425">
        <v>0.41791044799999999</v>
      </c>
      <c r="BA2425">
        <v>0.63805970099999998</v>
      </c>
      <c r="BB2425">
        <v>1.29784776</v>
      </c>
      <c r="BC2425">
        <v>0.89213621700000001</v>
      </c>
      <c r="BD2425">
        <v>118.3</v>
      </c>
      <c r="BE2425">
        <v>140.4</v>
      </c>
      <c r="BF2425">
        <f t="shared" si="1136"/>
        <v>7.5413036136333569E-3</v>
      </c>
      <c r="BG2425">
        <f t="shared" si="1137"/>
        <v>6.3542465598290599E-3</v>
      </c>
      <c r="BH2425">
        <v>18.111583289999999</v>
      </c>
      <c r="BI2425">
        <v>14.41931832</v>
      </c>
    </row>
    <row r="2426" spans="1:61" x14ac:dyDescent="0.4">
      <c r="A2426" s="1">
        <v>34251.83347326389</v>
      </c>
      <c r="B2426">
        <v>19</v>
      </c>
      <c r="C2426">
        <v>0</v>
      </c>
      <c r="D2426">
        <v>97</v>
      </c>
      <c r="E2426">
        <v>41</v>
      </c>
      <c r="F2426">
        <f t="shared" si="1138"/>
        <v>0.67529873378231997</v>
      </c>
      <c r="G2426" s="2">
        <v>4.9900000000000003E-10</v>
      </c>
      <c r="H2426">
        <f t="shared" si="1122"/>
        <v>1.811909259E-2</v>
      </c>
      <c r="I2426">
        <f t="shared" si="1123"/>
        <v>1.4425645610000001E-2</v>
      </c>
      <c r="J2426">
        <v>0</v>
      </c>
      <c r="K2426">
        <f t="shared" si="1124"/>
        <v>0.32470126621768042</v>
      </c>
      <c r="M2426">
        <f t="shared" si="1125"/>
        <v>0</v>
      </c>
      <c r="N2426">
        <v>1</v>
      </c>
      <c r="O2426">
        <v>1</v>
      </c>
      <c r="P2426">
        <v>0</v>
      </c>
      <c r="Q2426">
        <f t="shared" si="1110"/>
        <v>0.68295846074270328</v>
      </c>
      <c r="R2426">
        <f t="shared" si="1111"/>
        <v>0.4</v>
      </c>
      <c r="S2426">
        <f t="shared" si="1126"/>
        <v>0.25065749842547264</v>
      </c>
      <c r="T2426">
        <f t="shared" si="1112"/>
        <v>1.7448580000884305E-2</v>
      </c>
      <c r="U2426">
        <f t="shared" si="1127"/>
        <v>1.7494469656393565E-7</v>
      </c>
      <c r="V2426" s="2">
        <f t="shared" ref="V2426:V2489" si="1139">V2425+U2426</f>
        <v>1.7150771676592555E-4</v>
      </c>
      <c r="W2426">
        <f t="shared" si="1113"/>
        <v>0</v>
      </c>
      <c r="X2426">
        <f t="shared" si="1114"/>
        <v>0</v>
      </c>
      <c r="Y2426">
        <f t="shared" si="1115"/>
        <v>0</v>
      </c>
      <c r="Z2426">
        <f t="shared" si="1116"/>
        <v>0.99999999926106775</v>
      </c>
      <c r="AA2426">
        <v>1</v>
      </c>
      <c r="AB2426">
        <v>0.05</v>
      </c>
      <c r="AC2426">
        <v>0.1</v>
      </c>
      <c r="AD2426">
        <f t="shared" si="1117"/>
        <v>0.98342732459823878</v>
      </c>
      <c r="AE2426">
        <f t="shared" si="1118"/>
        <v>1.6572675401761239E-3</v>
      </c>
      <c r="AF2426">
        <f t="shared" si="1119"/>
        <v>0.5</v>
      </c>
      <c r="AG2426">
        <f t="shared" si="1128"/>
        <v>0.61654514848937414</v>
      </c>
      <c r="AH2426">
        <f t="shared" si="1129"/>
        <v>1.0217802616445081E-4</v>
      </c>
      <c r="AI2426">
        <v>6</v>
      </c>
      <c r="AJ2426">
        <v>28</v>
      </c>
      <c r="AK2426">
        <v>0.05</v>
      </c>
      <c r="AL2426">
        <f t="shared" si="1120"/>
        <v>14</v>
      </c>
      <c r="AM2426">
        <f t="shared" si="1130"/>
        <v>19.2</v>
      </c>
      <c r="AN2426">
        <f t="shared" si="1121"/>
        <v>11.5</v>
      </c>
      <c r="AO2426">
        <f t="shared" si="1131"/>
        <v>6.3000000000000007</v>
      </c>
      <c r="AP2426">
        <f t="shared" si="1132"/>
        <v>1.8253968253968251</v>
      </c>
      <c r="AQ2426">
        <v>0.328125</v>
      </c>
      <c r="AR2426">
        <f t="shared" si="1133"/>
        <v>0.72916666666666674</v>
      </c>
      <c r="AS2426">
        <f t="shared" si="1134"/>
        <v>1.2183101462197741</v>
      </c>
      <c r="AT2426">
        <f t="shared" si="1135"/>
        <v>0.88835114828525197</v>
      </c>
      <c r="AU2426">
        <v>17</v>
      </c>
      <c r="AV2426">
        <v>26.8</v>
      </c>
      <c r="AW2426">
        <v>21</v>
      </c>
      <c r="AX2426">
        <v>11.2</v>
      </c>
      <c r="AY2426">
        <v>1.875</v>
      </c>
      <c r="AZ2426">
        <v>0.41791044799999999</v>
      </c>
      <c r="BA2426">
        <v>0.63432835799999998</v>
      </c>
      <c r="BB2426">
        <v>1.3004392950000001</v>
      </c>
      <c r="BC2426">
        <v>0.88835114800000003</v>
      </c>
      <c r="BD2426">
        <v>118.3</v>
      </c>
      <c r="BE2426">
        <v>140.4</v>
      </c>
      <c r="BF2426">
        <f t="shared" si="1136"/>
        <v>7.5093081004670497E-3</v>
      </c>
      <c r="BG2426">
        <f t="shared" si="1137"/>
        <v>6.3272873789173793E-3</v>
      </c>
      <c r="BH2426">
        <v>18.119092590000001</v>
      </c>
      <c r="BI2426">
        <v>14.42564561</v>
      </c>
    </row>
    <row r="2427" spans="1:61" x14ac:dyDescent="0.4">
      <c r="A2427" s="1">
        <v>34251.875139988428</v>
      </c>
      <c r="B2427">
        <v>18.399999999999999</v>
      </c>
      <c r="C2427">
        <v>0</v>
      </c>
      <c r="D2427">
        <v>97</v>
      </c>
      <c r="E2427">
        <v>41</v>
      </c>
      <c r="F2427">
        <f t="shared" si="1138"/>
        <v>0.67529873378231997</v>
      </c>
      <c r="G2427" s="2">
        <v>4.9900000000000003E-10</v>
      </c>
      <c r="H2427">
        <f t="shared" si="1122"/>
        <v>1.8126401019999999E-2</v>
      </c>
      <c r="I2427">
        <f t="shared" si="1123"/>
        <v>1.4431803640000001E-2</v>
      </c>
      <c r="J2427">
        <v>0</v>
      </c>
      <c r="K2427">
        <f t="shared" si="1124"/>
        <v>0.32470126621768042</v>
      </c>
      <c r="M2427">
        <f t="shared" si="1125"/>
        <v>0</v>
      </c>
      <c r="N2427">
        <v>1</v>
      </c>
      <c r="O2427">
        <v>1</v>
      </c>
      <c r="P2427">
        <v>0</v>
      </c>
      <c r="Q2427">
        <f t="shared" si="1110"/>
        <v>0.68295846074270328</v>
      </c>
      <c r="R2427">
        <f t="shared" si="1111"/>
        <v>0.38285714285714284</v>
      </c>
      <c r="S2427">
        <f t="shared" si="1126"/>
        <v>0.18700048335839661</v>
      </c>
      <c r="T2427">
        <f t="shared" si="1112"/>
        <v>1.7448580000884305E-2</v>
      </c>
      <c r="U2427">
        <f t="shared" si="1127"/>
        <v>1.3051571576332071E-7</v>
      </c>
      <c r="V2427" s="2">
        <f t="shared" si="1139"/>
        <v>1.7163823248168887E-4</v>
      </c>
      <c r="W2427">
        <f t="shared" si="1113"/>
        <v>0</v>
      </c>
      <c r="X2427">
        <f t="shared" si="1114"/>
        <v>0</v>
      </c>
      <c r="Y2427">
        <f t="shared" si="1115"/>
        <v>0</v>
      </c>
      <c r="Z2427">
        <f t="shared" si="1116"/>
        <v>0.99999999926106775</v>
      </c>
      <c r="AA2427">
        <v>1</v>
      </c>
      <c r="AB2427">
        <v>0.05</v>
      </c>
      <c r="AC2427">
        <v>0.1</v>
      </c>
      <c r="AD2427">
        <f t="shared" si="1117"/>
        <v>0.98342732459823878</v>
      </c>
      <c r="AE2427">
        <f t="shared" si="1118"/>
        <v>1.6572675401761239E-3</v>
      </c>
      <c r="AF2427">
        <f t="shared" si="1119"/>
        <v>0.47857142857142854</v>
      </c>
      <c r="AG2427">
        <f t="shared" si="1128"/>
        <v>0.51661285356931119</v>
      </c>
      <c r="AH2427">
        <f t="shared" si="1129"/>
        <v>8.5616571305818058E-5</v>
      </c>
      <c r="AI2427">
        <v>6</v>
      </c>
      <c r="AJ2427">
        <v>28</v>
      </c>
      <c r="AK2427">
        <v>0.05</v>
      </c>
      <c r="AL2427">
        <f t="shared" si="1120"/>
        <v>13.399999999999999</v>
      </c>
      <c r="AM2427">
        <f t="shared" si="1130"/>
        <v>19.2</v>
      </c>
      <c r="AN2427">
        <f t="shared" si="1121"/>
        <v>12.100000000000001</v>
      </c>
      <c r="AO2427">
        <f t="shared" si="1131"/>
        <v>6.3000000000000007</v>
      </c>
      <c r="AP2427">
        <f t="shared" si="1132"/>
        <v>1.9206349206349207</v>
      </c>
      <c r="AQ2427">
        <v>0.328125</v>
      </c>
      <c r="AR2427">
        <f t="shared" si="1133"/>
        <v>0.69791666666666663</v>
      </c>
      <c r="AS2427">
        <f t="shared" si="1134"/>
        <v>1.2388117953644333</v>
      </c>
      <c r="AT2427">
        <f t="shared" si="1135"/>
        <v>0.86458739884809399</v>
      </c>
      <c r="AU2427">
        <v>16.399999999999999</v>
      </c>
      <c r="AV2427">
        <v>26.8</v>
      </c>
      <c r="AW2427">
        <v>21.6</v>
      </c>
      <c r="AX2427">
        <v>11.2</v>
      </c>
      <c r="AY2427">
        <v>1.928571429</v>
      </c>
      <c r="AZ2427">
        <v>0.41791044799999999</v>
      </c>
      <c r="BA2427">
        <v>0.61194029900000002</v>
      </c>
      <c r="BB2427">
        <v>1.315839717</v>
      </c>
      <c r="BC2427">
        <v>0.86458739900000003</v>
      </c>
      <c r="BD2427">
        <v>118.3</v>
      </c>
      <c r="BE2427">
        <v>140.4</v>
      </c>
      <c r="BF2427">
        <f t="shared" si="1136"/>
        <v>7.3084310976170245E-3</v>
      </c>
      <c r="BG2427">
        <f t="shared" si="1137"/>
        <v>6.1580299074074077E-3</v>
      </c>
      <c r="BH2427">
        <v>18.126401019999999</v>
      </c>
      <c r="BI2427">
        <v>14.43180364</v>
      </c>
    </row>
    <row r="2428" spans="1:61" x14ac:dyDescent="0.4">
      <c r="A2428" s="1">
        <v>34251.916806712965</v>
      </c>
      <c r="B2428">
        <v>17.899999999999999</v>
      </c>
      <c r="C2428">
        <v>0</v>
      </c>
      <c r="D2428">
        <v>98</v>
      </c>
      <c r="E2428">
        <v>41</v>
      </c>
      <c r="F2428">
        <f t="shared" si="1138"/>
        <v>0.67529873378231997</v>
      </c>
      <c r="G2428" s="2">
        <v>4.9900000000000003E-10</v>
      </c>
      <c r="H2428">
        <f t="shared" si="1122"/>
        <v>1.8133530849999999E-2</v>
      </c>
      <c r="I2428">
        <f t="shared" si="1123"/>
        <v>1.4437811180000001E-2</v>
      </c>
      <c r="J2428">
        <v>0</v>
      </c>
      <c r="K2428">
        <f t="shared" si="1124"/>
        <v>0.32470126621768042</v>
      </c>
      <c r="M2428">
        <f t="shared" si="1125"/>
        <v>0</v>
      </c>
      <c r="N2428">
        <v>1</v>
      </c>
      <c r="O2428">
        <v>1</v>
      </c>
      <c r="P2428">
        <v>0</v>
      </c>
      <c r="Q2428">
        <f t="shared" si="1110"/>
        <v>0.68295846074270328</v>
      </c>
      <c r="R2428">
        <f t="shared" si="1111"/>
        <v>0.36857142857142855</v>
      </c>
      <c r="S2428">
        <f t="shared" si="1126"/>
        <v>0.14287478829891262</v>
      </c>
      <c r="T2428">
        <f t="shared" si="1112"/>
        <v>1.7448580000884305E-2</v>
      </c>
      <c r="U2428">
        <f t="shared" si="1127"/>
        <v>9.9718486949719436E-8</v>
      </c>
      <c r="V2428" s="2">
        <f t="shared" si="1139"/>
        <v>1.7173795096863859E-4</v>
      </c>
      <c r="W2428">
        <f t="shared" si="1113"/>
        <v>0</v>
      </c>
      <c r="X2428">
        <f t="shared" si="1114"/>
        <v>0</v>
      </c>
      <c r="Y2428">
        <f t="shared" si="1115"/>
        <v>0</v>
      </c>
      <c r="Z2428">
        <f t="shared" si="1116"/>
        <v>0.99999999926106775</v>
      </c>
      <c r="AA2428">
        <v>1</v>
      </c>
      <c r="AB2428">
        <v>0.05</v>
      </c>
      <c r="AC2428">
        <v>0.1</v>
      </c>
      <c r="AD2428">
        <f t="shared" si="1117"/>
        <v>0.98342732459823878</v>
      </c>
      <c r="AE2428">
        <f t="shared" si="1118"/>
        <v>1.6572675401761239E-3</v>
      </c>
      <c r="AF2428">
        <f t="shared" si="1119"/>
        <v>0.46071428571428569</v>
      </c>
      <c r="AG2428">
        <f t="shared" si="1128"/>
        <v>0.43639080643658662</v>
      </c>
      <c r="AH2428">
        <f t="shared" si="1129"/>
        <v>7.2321631833863699E-5</v>
      </c>
      <c r="AI2428">
        <v>6</v>
      </c>
      <c r="AJ2428">
        <v>28</v>
      </c>
      <c r="AK2428">
        <v>0.05</v>
      </c>
      <c r="AL2428">
        <f t="shared" si="1120"/>
        <v>12.899999999999999</v>
      </c>
      <c r="AM2428">
        <f t="shared" si="1130"/>
        <v>19.2</v>
      </c>
      <c r="AN2428">
        <f t="shared" si="1121"/>
        <v>12.600000000000001</v>
      </c>
      <c r="AO2428">
        <f t="shared" si="1131"/>
        <v>6.3000000000000007</v>
      </c>
      <c r="AP2428">
        <f t="shared" si="1132"/>
        <v>2</v>
      </c>
      <c r="AQ2428">
        <v>0.328125</v>
      </c>
      <c r="AR2428">
        <f t="shared" si="1133"/>
        <v>0.671875</v>
      </c>
      <c r="AS2428">
        <f t="shared" si="1134"/>
        <v>1.2553807570246911</v>
      </c>
      <c r="AT2428">
        <f t="shared" si="1135"/>
        <v>0.84345894612596428</v>
      </c>
      <c r="AU2428">
        <v>15.9</v>
      </c>
      <c r="AV2428">
        <v>26.8</v>
      </c>
      <c r="AW2428">
        <v>22.1</v>
      </c>
      <c r="AX2428">
        <v>11.2</v>
      </c>
      <c r="AY2428">
        <v>1.9732142859999999</v>
      </c>
      <c r="AZ2428">
        <v>0.41791044799999999</v>
      </c>
      <c r="BA2428">
        <v>0.59328358199999998</v>
      </c>
      <c r="BB2428">
        <v>1.3284842299999999</v>
      </c>
      <c r="BC2428">
        <v>0.84345894600000004</v>
      </c>
      <c r="BD2428">
        <v>118.3</v>
      </c>
      <c r="BE2428">
        <v>140.4</v>
      </c>
      <c r="BF2428">
        <f t="shared" si="1136"/>
        <v>7.129830482890653E-3</v>
      </c>
      <c r="BG2428">
        <f t="shared" si="1137"/>
        <v>6.0075423504273506E-3</v>
      </c>
      <c r="BH2428">
        <v>18.13353085</v>
      </c>
      <c r="BI2428">
        <v>14.437811180000001</v>
      </c>
    </row>
    <row r="2429" spans="1:61" x14ac:dyDescent="0.4">
      <c r="A2429" s="1">
        <v>34251.958473437502</v>
      </c>
      <c r="B2429">
        <v>17.7</v>
      </c>
      <c r="C2429">
        <v>0</v>
      </c>
      <c r="D2429">
        <v>98</v>
      </c>
      <c r="E2429">
        <v>41</v>
      </c>
      <c r="F2429">
        <f t="shared" si="1138"/>
        <v>0.67529873378231997</v>
      </c>
      <c r="G2429" s="2">
        <v>4.9900000000000003E-10</v>
      </c>
      <c r="H2429">
        <f t="shared" si="1122"/>
        <v>1.8140586509999997E-2</v>
      </c>
      <c r="I2429">
        <f t="shared" si="1123"/>
        <v>1.4443756219999999E-2</v>
      </c>
      <c r="J2429">
        <v>0</v>
      </c>
      <c r="K2429">
        <f t="shared" si="1124"/>
        <v>0.32470126621768042</v>
      </c>
      <c r="M2429">
        <f t="shared" si="1125"/>
        <v>0</v>
      </c>
      <c r="N2429">
        <v>1</v>
      </c>
      <c r="O2429">
        <v>1</v>
      </c>
      <c r="P2429">
        <v>0</v>
      </c>
      <c r="Q2429">
        <f t="shared" si="1110"/>
        <v>0.68295846074270328</v>
      </c>
      <c r="R2429">
        <f t="shared" si="1111"/>
        <v>0.36285714285714282</v>
      </c>
      <c r="S2429">
        <f t="shared" si="1126"/>
        <v>0.12744332719727491</v>
      </c>
      <c r="T2429">
        <f t="shared" si="1112"/>
        <v>1.7448580000884305E-2</v>
      </c>
      <c r="U2429">
        <f t="shared" si="1127"/>
        <v>8.8948203607221037E-8</v>
      </c>
      <c r="V2429" s="2">
        <f t="shared" si="1139"/>
        <v>1.7182689917224581E-4</v>
      </c>
      <c r="W2429">
        <f t="shared" si="1113"/>
        <v>0</v>
      </c>
      <c r="X2429">
        <f t="shared" si="1114"/>
        <v>0</v>
      </c>
      <c r="Y2429">
        <f t="shared" si="1115"/>
        <v>0</v>
      </c>
      <c r="Z2429">
        <f t="shared" si="1116"/>
        <v>0.99999999926106775</v>
      </c>
      <c r="AA2429">
        <v>1</v>
      </c>
      <c r="AB2429">
        <v>0.05</v>
      </c>
      <c r="AC2429">
        <v>0.1</v>
      </c>
      <c r="AD2429">
        <f t="shared" si="1117"/>
        <v>0.98342732459823878</v>
      </c>
      <c r="AE2429">
        <f t="shared" si="1118"/>
        <v>1.6572675401761239E-3</v>
      </c>
      <c r="AF2429">
        <f t="shared" si="1119"/>
        <v>0.45357142857142857</v>
      </c>
      <c r="AG2429">
        <f t="shared" si="1128"/>
        <v>0.40563425370483075</v>
      </c>
      <c r="AH2429">
        <f t="shared" si="1129"/>
        <v>6.7224448184858264E-5</v>
      </c>
      <c r="AI2429">
        <v>6</v>
      </c>
      <c r="AJ2429">
        <v>28</v>
      </c>
      <c r="AK2429">
        <v>0.05</v>
      </c>
      <c r="AL2429">
        <f t="shared" si="1120"/>
        <v>12.7</v>
      </c>
      <c r="AM2429">
        <f t="shared" si="1130"/>
        <v>19.2</v>
      </c>
      <c r="AN2429">
        <f t="shared" si="1121"/>
        <v>12.8</v>
      </c>
      <c r="AO2429">
        <f t="shared" si="1131"/>
        <v>6.3000000000000007</v>
      </c>
      <c r="AP2429">
        <f t="shared" si="1132"/>
        <v>2.0317460317460316</v>
      </c>
      <c r="AQ2429">
        <v>0.328125</v>
      </c>
      <c r="AR2429">
        <f t="shared" si="1133"/>
        <v>0.66145833333333337</v>
      </c>
      <c r="AS2429">
        <f t="shared" si="1134"/>
        <v>1.2618846384480837</v>
      </c>
      <c r="AT2429">
        <f t="shared" si="1135"/>
        <v>0.83468410980680541</v>
      </c>
      <c r="AU2429">
        <v>15.7</v>
      </c>
      <c r="AV2429">
        <v>26.8</v>
      </c>
      <c r="AW2429">
        <v>22.3</v>
      </c>
      <c r="AX2429">
        <v>11.2</v>
      </c>
      <c r="AY2429">
        <v>1.991071429</v>
      </c>
      <c r="AZ2429">
        <v>0.41791044799999999</v>
      </c>
      <c r="BA2429">
        <v>0.58582089599999998</v>
      </c>
      <c r="BB2429">
        <v>1.33349538</v>
      </c>
      <c r="BC2429">
        <v>0.83468410999999998</v>
      </c>
      <c r="BD2429">
        <v>118.3</v>
      </c>
      <c r="BE2429">
        <v>140.4</v>
      </c>
      <c r="BF2429">
        <f t="shared" si="1136"/>
        <v>7.0556560423229537E-3</v>
      </c>
      <c r="BG2429">
        <f t="shared" si="1137"/>
        <v>5.9450435185185177E-3</v>
      </c>
      <c r="BH2429">
        <v>18.140586509999999</v>
      </c>
      <c r="BI2429">
        <v>14.443756219999999</v>
      </c>
    </row>
    <row r="2430" spans="1:61" x14ac:dyDescent="0.4">
      <c r="A2430" s="1">
        <v>34252.000140162039</v>
      </c>
      <c r="B2430">
        <v>17.3</v>
      </c>
      <c r="C2430">
        <v>0</v>
      </c>
      <c r="D2430">
        <v>98</v>
      </c>
      <c r="E2430">
        <v>41</v>
      </c>
      <c r="F2430">
        <f t="shared" si="1138"/>
        <v>0.67529873378231997</v>
      </c>
      <c r="G2430" s="2">
        <v>4.9900000000000003E-10</v>
      </c>
      <c r="H2430">
        <f t="shared" si="1122"/>
        <v>1.8147489289999999E-2</v>
      </c>
      <c r="I2430">
        <f t="shared" si="1123"/>
        <v>1.444957245E-2</v>
      </c>
      <c r="J2430">
        <v>0</v>
      </c>
      <c r="K2430">
        <f t="shared" si="1124"/>
        <v>0.32470126621768042</v>
      </c>
      <c r="M2430">
        <f t="shared" si="1125"/>
        <v>0</v>
      </c>
      <c r="N2430">
        <v>1</v>
      </c>
      <c r="O2430">
        <v>1</v>
      </c>
      <c r="P2430">
        <v>0</v>
      </c>
      <c r="Q2430">
        <f t="shared" si="1110"/>
        <v>0.68295846074270328</v>
      </c>
      <c r="R2430">
        <f t="shared" si="1111"/>
        <v>0.35142857142857142</v>
      </c>
      <c r="S2430">
        <f t="shared" si="1126"/>
        <v>0.10020713007706271</v>
      </c>
      <c r="T2430">
        <f t="shared" si="1112"/>
        <v>1.7448580000884305E-2</v>
      </c>
      <c r="U2430">
        <f t="shared" si="1127"/>
        <v>6.9938885032345946E-8</v>
      </c>
      <c r="V2430" s="2">
        <f t="shared" si="1139"/>
        <v>1.7189683805727816E-4</v>
      </c>
      <c r="W2430">
        <f t="shared" si="1113"/>
        <v>0</v>
      </c>
      <c r="X2430">
        <f t="shared" si="1114"/>
        <v>0</v>
      </c>
      <c r="Y2430">
        <f t="shared" si="1115"/>
        <v>0</v>
      </c>
      <c r="Z2430">
        <f t="shared" si="1116"/>
        <v>0.99999999926106775</v>
      </c>
      <c r="AA2430">
        <v>1</v>
      </c>
      <c r="AB2430">
        <v>0.05</v>
      </c>
      <c r="AC2430">
        <v>0.1</v>
      </c>
      <c r="AD2430">
        <f t="shared" si="1117"/>
        <v>0.98342732459823878</v>
      </c>
      <c r="AE2430">
        <f t="shared" si="1118"/>
        <v>1.6572675401761239E-3</v>
      </c>
      <c r="AF2430">
        <f t="shared" si="1119"/>
        <v>0.43928571428571433</v>
      </c>
      <c r="AG2430">
        <f t="shared" si="1128"/>
        <v>0.34704562769357206</v>
      </c>
      <c r="AH2430">
        <f t="shared" si="1129"/>
        <v>5.7514745373660504E-5</v>
      </c>
      <c r="AI2430">
        <v>6</v>
      </c>
      <c r="AJ2430">
        <v>28</v>
      </c>
      <c r="AK2430">
        <v>0.05</v>
      </c>
      <c r="AL2430">
        <f t="shared" si="1120"/>
        <v>12.3</v>
      </c>
      <c r="AM2430">
        <f t="shared" si="1130"/>
        <v>19.2</v>
      </c>
      <c r="AN2430">
        <f t="shared" si="1121"/>
        <v>13.2</v>
      </c>
      <c r="AO2430">
        <f t="shared" si="1131"/>
        <v>6.3000000000000007</v>
      </c>
      <c r="AP2430">
        <f t="shared" si="1132"/>
        <v>2.0952380952380949</v>
      </c>
      <c r="AQ2430">
        <v>0.328125</v>
      </c>
      <c r="AR2430">
        <f t="shared" si="1133"/>
        <v>0.64062500000000011</v>
      </c>
      <c r="AS2430">
        <f t="shared" si="1134"/>
        <v>1.2746903657833077</v>
      </c>
      <c r="AT2430">
        <f t="shared" si="1135"/>
        <v>0.81659851557993168</v>
      </c>
      <c r="AU2430">
        <v>15.3</v>
      </c>
      <c r="AV2430">
        <v>26.8</v>
      </c>
      <c r="AW2430">
        <v>22.7</v>
      </c>
      <c r="AX2430">
        <v>11.2</v>
      </c>
      <c r="AY2430">
        <v>2.0267857139999998</v>
      </c>
      <c r="AZ2430">
        <v>0.41791044799999999</v>
      </c>
      <c r="BA2430">
        <v>0.57089552200000004</v>
      </c>
      <c r="BB2430">
        <v>1.343439767</v>
      </c>
      <c r="BC2430">
        <v>0.816598516</v>
      </c>
      <c r="BD2430">
        <v>118.3</v>
      </c>
      <c r="BE2430">
        <v>140.4</v>
      </c>
      <c r="BF2430">
        <f t="shared" si="1136"/>
        <v>6.902776970244562E-3</v>
      </c>
      <c r="BG2430">
        <f t="shared" si="1137"/>
        <v>5.8162287464387464E-3</v>
      </c>
      <c r="BH2430">
        <v>18.147489289999999</v>
      </c>
      <c r="BI2430">
        <v>14.44957245</v>
      </c>
    </row>
    <row r="2431" spans="1:61" x14ac:dyDescent="0.4">
      <c r="A2431" s="1">
        <v>34252.041806886577</v>
      </c>
      <c r="B2431">
        <v>16.7</v>
      </c>
      <c r="C2431">
        <v>0</v>
      </c>
      <c r="D2431">
        <v>98</v>
      </c>
      <c r="E2431">
        <v>41</v>
      </c>
      <c r="F2431">
        <f t="shared" si="1138"/>
        <v>0.67529873378231997</v>
      </c>
      <c r="G2431" s="2">
        <v>4.9900000000000003E-10</v>
      </c>
      <c r="H2431">
        <f t="shared" si="1122"/>
        <v>1.8154151819999999E-2</v>
      </c>
      <c r="I2431">
        <f t="shared" si="1123"/>
        <v>1.4455186250000002E-2</v>
      </c>
      <c r="J2431">
        <v>0</v>
      </c>
      <c r="K2431">
        <f t="shared" si="1124"/>
        <v>0.32470126621768042</v>
      </c>
      <c r="M2431">
        <f t="shared" si="1125"/>
        <v>0</v>
      </c>
      <c r="N2431">
        <v>1</v>
      </c>
      <c r="O2431">
        <v>1</v>
      </c>
      <c r="P2431">
        <v>0</v>
      </c>
      <c r="Q2431">
        <f t="shared" si="1110"/>
        <v>0.68295846074270328</v>
      </c>
      <c r="R2431">
        <f t="shared" si="1111"/>
        <v>0.33428571428571424</v>
      </c>
      <c r="S2431">
        <f t="shared" si="1126"/>
        <v>6.7733669072218949E-2</v>
      </c>
      <c r="T2431">
        <f t="shared" si="1112"/>
        <v>1.7448580000884305E-2</v>
      </c>
      <c r="U2431">
        <f t="shared" si="1127"/>
        <v>4.7274253742401417E-8</v>
      </c>
      <c r="V2431" s="2">
        <f t="shared" si="1139"/>
        <v>1.7194411231102056E-4</v>
      </c>
      <c r="W2431">
        <f t="shared" si="1113"/>
        <v>0</v>
      </c>
      <c r="X2431">
        <f t="shared" si="1114"/>
        <v>0</v>
      </c>
      <c r="Y2431">
        <f t="shared" si="1115"/>
        <v>0</v>
      </c>
      <c r="Z2431">
        <f t="shared" si="1116"/>
        <v>0.99999999926106775</v>
      </c>
      <c r="AA2431">
        <v>1</v>
      </c>
      <c r="AB2431">
        <v>0.05</v>
      </c>
      <c r="AC2431">
        <v>0.1</v>
      </c>
      <c r="AD2431">
        <f t="shared" si="1117"/>
        <v>0.98342732459823878</v>
      </c>
      <c r="AE2431">
        <f t="shared" si="1118"/>
        <v>1.6572675401761239E-3</v>
      </c>
      <c r="AF2431">
        <f t="shared" si="1119"/>
        <v>0.41785714285714282</v>
      </c>
      <c r="AG2431">
        <f t="shared" si="1128"/>
        <v>0.26775663312457992</v>
      </c>
      <c r="AH2431">
        <f t="shared" si="1129"/>
        <v>4.4374437674421349E-5</v>
      </c>
      <c r="AI2431">
        <v>6</v>
      </c>
      <c r="AJ2431">
        <v>28</v>
      </c>
      <c r="AK2431">
        <v>0.05</v>
      </c>
      <c r="AL2431">
        <f t="shared" si="1120"/>
        <v>11.7</v>
      </c>
      <c r="AM2431">
        <f t="shared" si="1130"/>
        <v>19.2</v>
      </c>
      <c r="AN2431">
        <f t="shared" si="1121"/>
        <v>13.8</v>
      </c>
      <c r="AO2431">
        <f t="shared" si="1131"/>
        <v>6.3000000000000007</v>
      </c>
      <c r="AP2431">
        <f t="shared" si="1132"/>
        <v>2.1904761904761902</v>
      </c>
      <c r="AQ2431">
        <v>0.328125</v>
      </c>
      <c r="AR2431">
        <f t="shared" si="1133"/>
        <v>0.609375</v>
      </c>
      <c r="AS2431">
        <f t="shared" si="1134"/>
        <v>1.2934189139334353</v>
      </c>
      <c r="AT2431">
        <f t="shared" si="1135"/>
        <v>0.78817715067818717</v>
      </c>
      <c r="AU2431">
        <v>14.7</v>
      </c>
      <c r="AV2431">
        <v>26.8</v>
      </c>
      <c r="AW2431">
        <v>23.3</v>
      </c>
      <c r="AX2431">
        <v>11.2</v>
      </c>
      <c r="AY2431">
        <v>2.0803571430000001</v>
      </c>
      <c r="AZ2431">
        <v>0.41791044799999999</v>
      </c>
      <c r="BA2431">
        <v>0.54850746299999997</v>
      </c>
      <c r="BB2431">
        <v>1.3581669300000001</v>
      </c>
      <c r="BC2431">
        <v>0.78817715099999996</v>
      </c>
      <c r="BD2431">
        <v>118.3</v>
      </c>
      <c r="BE2431">
        <v>140.4</v>
      </c>
      <c r="BF2431">
        <f t="shared" si="1136"/>
        <v>6.662528746223053E-3</v>
      </c>
      <c r="BG2431">
        <f t="shared" si="1137"/>
        <v>5.6137973717948712E-3</v>
      </c>
      <c r="BH2431">
        <v>18.154151819999999</v>
      </c>
      <c r="BI2431">
        <v>14.455186250000001</v>
      </c>
    </row>
    <row r="2432" spans="1:61" x14ac:dyDescent="0.4">
      <c r="A2432" s="1">
        <v>34252.083473611114</v>
      </c>
      <c r="B2432">
        <v>17.3</v>
      </c>
      <c r="C2432">
        <v>0</v>
      </c>
      <c r="D2432">
        <v>98</v>
      </c>
      <c r="E2432">
        <v>41</v>
      </c>
      <c r="F2432">
        <f t="shared" si="1138"/>
        <v>0.67529873378231997</v>
      </c>
      <c r="G2432" s="2">
        <v>4.9900000000000003E-10</v>
      </c>
      <c r="H2432">
        <f t="shared" si="1122"/>
        <v>1.816105459E-2</v>
      </c>
      <c r="I2432">
        <f t="shared" si="1123"/>
        <v>1.446100248E-2</v>
      </c>
      <c r="J2432">
        <v>0</v>
      </c>
      <c r="K2432">
        <f t="shared" si="1124"/>
        <v>0.32470126621768042</v>
      </c>
      <c r="M2432">
        <f t="shared" si="1125"/>
        <v>0</v>
      </c>
      <c r="N2432">
        <v>1</v>
      </c>
      <c r="O2432">
        <v>1</v>
      </c>
      <c r="P2432">
        <v>0</v>
      </c>
      <c r="Q2432">
        <f t="shared" si="1110"/>
        <v>0.68295846074270328</v>
      </c>
      <c r="R2432">
        <f t="shared" si="1111"/>
        <v>0.35142857142857142</v>
      </c>
      <c r="S2432">
        <f t="shared" si="1126"/>
        <v>0.10020713007706271</v>
      </c>
      <c r="T2432">
        <f t="shared" si="1112"/>
        <v>1.7448580000884305E-2</v>
      </c>
      <c r="U2432">
        <f t="shared" si="1127"/>
        <v>6.9938885032345946E-8</v>
      </c>
      <c r="V2432" s="2">
        <f t="shared" si="1139"/>
        <v>1.7201405119605291E-4</v>
      </c>
      <c r="W2432">
        <f t="shared" si="1113"/>
        <v>0</v>
      </c>
      <c r="X2432">
        <f t="shared" si="1114"/>
        <v>0</v>
      </c>
      <c r="Y2432">
        <f t="shared" si="1115"/>
        <v>0</v>
      </c>
      <c r="Z2432">
        <f t="shared" si="1116"/>
        <v>0.99999999926106775</v>
      </c>
      <c r="AA2432">
        <v>1</v>
      </c>
      <c r="AB2432">
        <v>0.05</v>
      </c>
      <c r="AC2432">
        <v>0.1</v>
      </c>
      <c r="AD2432">
        <f t="shared" si="1117"/>
        <v>0.98342732459823878</v>
      </c>
      <c r="AE2432">
        <f t="shared" si="1118"/>
        <v>1.6572675401761239E-3</v>
      </c>
      <c r="AF2432">
        <f t="shared" si="1119"/>
        <v>0.43928571428571433</v>
      </c>
      <c r="AG2432">
        <f t="shared" si="1128"/>
        <v>0.34704562769357206</v>
      </c>
      <c r="AH2432">
        <f t="shared" si="1129"/>
        <v>5.7514745373660504E-5</v>
      </c>
      <c r="AI2432">
        <v>6</v>
      </c>
      <c r="AJ2432">
        <v>28</v>
      </c>
      <c r="AK2432">
        <v>0.05</v>
      </c>
      <c r="AL2432">
        <f t="shared" si="1120"/>
        <v>12.3</v>
      </c>
      <c r="AM2432">
        <f t="shared" si="1130"/>
        <v>19.2</v>
      </c>
      <c r="AN2432">
        <f t="shared" si="1121"/>
        <v>13.2</v>
      </c>
      <c r="AO2432">
        <f t="shared" si="1131"/>
        <v>6.3000000000000007</v>
      </c>
      <c r="AP2432">
        <f t="shared" si="1132"/>
        <v>2.0952380952380949</v>
      </c>
      <c r="AQ2432">
        <v>0.328125</v>
      </c>
      <c r="AR2432">
        <f t="shared" si="1133"/>
        <v>0.64062500000000011</v>
      </c>
      <c r="AS2432">
        <f t="shared" si="1134"/>
        <v>1.2746903657833077</v>
      </c>
      <c r="AT2432">
        <f t="shared" si="1135"/>
        <v>0.81659851557993168</v>
      </c>
      <c r="AU2432">
        <v>15.3</v>
      </c>
      <c r="AV2432">
        <v>26.8</v>
      </c>
      <c r="AW2432">
        <v>22.7</v>
      </c>
      <c r="AX2432">
        <v>11.2</v>
      </c>
      <c r="AY2432">
        <v>2.0267857139999998</v>
      </c>
      <c r="AZ2432">
        <v>0.41791044799999999</v>
      </c>
      <c r="BA2432">
        <v>0.57089552200000004</v>
      </c>
      <c r="BB2432">
        <v>1.343439767</v>
      </c>
      <c r="BC2432">
        <v>0.816598516</v>
      </c>
      <c r="BD2432">
        <v>118.3</v>
      </c>
      <c r="BE2432">
        <v>140.4</v>
      </c>
      <c r="BF2432">
        <f t="shared" si="1136"/>
        <v>6.902776970244562E-3</v>
      </c>
      <c r="BG2432">
        <f t="shared" si="1137"/>
        <v>5.8162287464387464E-3</v>
      </c>
      <c r="BH2432">
        <v>18.161054589999999</v>
      </c>
      <c r="BI2432">
        <v>14.461002479999999</v>
      </c>
    </row>
    <row r="2433" spans="1:61" x14ac:dyDescent="0.4">
      <c r="A2433" s="1">
        <v>34252.125140335651</v>
      </c>
      <c r="B2433">
        <v>17.100000000000001</v>
      </c>
      <c r="C2433">
        <v>0</v>
      </c>
      <c r="D2433">
        <v>98</v>
      </c>
      <c r="E2433">
        <v>41</v>
      </c>
      <c r="F2433">
        <f t="shared" si="1138"/>
        <v>0.67529873378231997</v>
      </c>
      <c r="G2433" s="2">
        <v>4.9900000000000003E-10</v>
      </c>
      <c r="H2433">
        <f t="shared" si="1122"/>
        <v>1.8167878720000002E-2</v>
      </c>
      <c r="I2433">
        <f t="shared" si="1123"/>
        <v>1.4466752440000001E-2</v>
      </c>
      <c r="J2433">
        <v>0</v>
      </c>
      <c r="K2433">
        <f t="shared" si="1124"/>
        <v>0.32470126621768042</v>
      </c>
      <c r="M2433">
        <f t="shared" si="1125"/>
        <v>0</v>
      </c>
      <c r="N2433">
        <v>1</v>
      </c>
      <c r="O2433">
        <v>1</v>
      </c>
      <c r="P2433">
        <v>0</v>
      </c>
      <c r="Q2433">
        <f t="shared" si="1110"/>
        <v>0.68295846074270328</v>
      </c>
      <c r="R2433">
        <f t="shared" si="1111"/>
        <v>0.34571428571428575</v>
      </c>
      <c r="S2433">
        <f t="shared" si="1126"/>
        <v>8.831600367546881E-2</v>
      </c>
      <c r="T2433">
        <f t="shared" si="1112"/>
        <v>1.7448580000884305E-2</v>
      </c>
      <c r="U2433">
        <f t="shared" si="1127"/>
        <v>6.1639554219592403E-8</v>
      </c>
      <c r="V2433" s="2">
        <f t="shared" si="1139"/>
        <v>1.7207569075027251E-4</v>
      </c>
      <c r="W2433">
        <f t="shared" si="1113"/>
        <v>0</v>
      </c>
      <c r="X2433">
        <f t="shared" si="1114"/>
        <v>0</v>
      </c>
      <c r="Y2433">
        <f t="shared" si="1115"/>
        <v>0</v>
      </c>
      <c r="Z2433">
        <f t="shared" si="1116"/>
        <v>0.99999999926106775</v>
      </c>
      <c r="AA2433">
        <v>1</v>
      </c>
      <c r="AB2433">
        <v>0.05</v>
      </c>
      <c r="AC2433">
        <v>0.1</v>
      </c>
      <c r="AD2433">
        <f t="shared" si="1117"/>
        <v>0.98342732459823878</v>
      </c>
      <c r="AE2433">
        <f t="shared" si="1118"/>
        <v>1.6572675401761239E-3</v>
      </c>
      <c r="AF2433">
        <f t="shared" si="1119"/>
        <v>0.43214285714285722</v>
      </c>
      <c r="AG2433">
        <f t="shared" si="1128"/>
        <v>0.31939910795476251</v>
      </c>
      <c r="AH2433">
        <f t="shared" si="1129"/>
        <v>5.2932977397463746E-5</v>
      </c>
      <c r="AI2433">
        <v>6</v>
      </c>
      <c r="AJ2433">
        <v>28</v>
      </c>
      <c r="AK2433">
        <v>0.05</v>
      </c>
      <c r="AL2433">
        <f t="shared" si="1120"/>
        <v>12.100000000000001</v>
      </c>
      <c r="AM2433">
        <f t="shared" si="1130"/>
        <v>19.2</v>
      </c>
      <c r="AN2433">
        <f t="shared" si="1121"/>
        <v>13.399999999999999</v>
      </c>
      <c r="AO2433">
        <f t="shared" si="1131"/>
        <v>6.3000000000000007</v>
      </c>
      <c r="AP2433">
        <f t="shared" si="1132"/>
        <v>2.1269841269841265</v>
      </c>
      <c r="AQ2433">
        <v>0.328125</v>
      </c>
      <c r="AR2433">
        <f t="shared" si="1133"/>
        <v>0.63020833333333348</v>
      </c>
      <c r="AS2433">
        <f t="shared" si="1134"/>
        <v>1.280995618151096</v>
      </c>
      <c r="AT2433">
        <f t="shared" si="1135"/>
        <v>0.80729411352230551</v>
      </c>
      <c r="AU2433">
        <v>15.1</v>
      </c>
      <c r="AV2433">
        <v>26.8</v>
      </c>
      <c r="AW2433">
        <v>22.9</v>
      </c>
      <c r="AX2433">
        <v>11.2</v>
      </c>
      <c r="AY2433">
        <v>2.0446428569999999</v>
      </c>
      <c r="AZ2433">
        <v>0.41791044799999999</v>
      </c>
      <c r="BA2433">
        <v>0.56343283600000005</v>
      </c>
      <c r="BB2433">
        <v>1.348373727</v>
      </c>
      <c r="BC2433">
        <v>0.80729411399999995</v>
      </c>
      <c r="BD2433">
        <v>118.3</v>
      </c>
      <c r="BE2433">
        <v>140.4</v>
      </c>
      <c r="BF2433">
        <f t="shared" si="1136"/>
        <v>6.8241260652773077E-3</v>
      </c>
      <c r="BG2433">
        <f t="shared" si="1137"/>
        <v>5.7499580769230767E-3</v>
      </c>
      <c r="BH2433">
        <v>18.167878720000001</v>
      </c>
      <c r="BI2433">
        <v>14.46675244</v>
      </c>
    </row>
    <row r="2434" spans="1:61" x14ac:dyDescent="0.4">
      <c r="A2434" s="1">
        <v>34252.166807060188</v>
      </c>
      <c r="B2434">
        <v>16.8</v>
      </c>
      <c r="C2434">
        <v>0</v>
      </c>
      <c r="D2434">
        <v>97</v>
      </c>
      <c r="E2434">
        <v>41</v>
      </c>
      <c r="F2434">
        <f t="shared" si="1138"/>
        <v>0.67529873378231997</v>
      </c>
      <c r="G2434" s="2">
        <v>4.9900000000000003E-10</v>
      </c>
      <c r="H2434">
        <f t="shared" si="1122"/>
        <v>1.8174582180000003E-2</v>
      </c>
      <c r="I2434">
        <f t="shared" si="1123"/>
        <v>1.447240072E-2</v>
      </c>
      <c r="J2434">
        <v>0</v>
      </c>
      <c r="K2434">
        <f t="shared" si="1124"/>
        <v>0.32470126621768042</v>
      </c>
      <c r="M2434">
        <f t="shared" si="1125"/>
        <v>0</v>
      </c>
      <c r="N2434">
        <v>1</v>
      </c>
      <c r="O2434">
        <v>1</v>
      </c>
      <c r="P2434">
        <v>0</v>
      </c>
      <c r="Q2434">
        <f t="shared" si="1110"/>
        <v>0.68295846074270328</v>
      </c>
      <c r="R2434">
        <f t="shared" si="1111"/>
        <v>0.33714285714285719</v>
      </c>
      <c r="S2434">
        <f t="shared" si="1126"/>
        <v>7.2496542371010581E-2</v>
      </c>
      <c r="T2434">
        <f t="shared" si="1112"/>
        <v>1.7448580000884305E-2</v>
      </c>
      <c r="U2434">
        <f t="shared" si="1127"/>
        <v>5.0598468773923076E-8</v>
      </c>
      <c r="V2434" s="2">
        <f t="shared" si="1139"/>
        <v>1.7212628921904643E-4</v>
      </c>
      <c r="W2434">
        <f t="shared" si="1113"/>
        <v>0</v>
      </c>
      <c r="X2434">
        <f t="shared" si="1114"/>
        <v>0</v>
      </c>
      <c r="Y2434">
        <f t="shared" si="1115"/>
        <v>0</v>
      </c>
      <c r="Z2434">
        <f t="shared" si="1116"/>
        <v>0.99999999926106775</v>
      </c>
      <c r="AA2434">
        <v>1</v>
      </c>
      <c r="AB2434">
        <v>0.05</v>
      </c>
      <c r="AC2434">
        <v>0.1</v>
      </c>
      <c r="AD2434">
        <f t="shared" si="1117"/>
        <v>0.98342732459823878</v>
      </c>
      <c r="AE2434">
        <f t="shared" si="1118"/>
        <v>1.6572675401761239E-3</v>
      </c>
      <c r="AF2434">
        <f t="shared" si="1119"/>
        <v>0.42142857142857143</v>
      </c>
      <c r="AG2434">
        <f t="shared" si="1128"/>
        <v>0.28019375596861457</v>
      </c>
      <c r="AH2434">
        <f t="shared" si="1129"/>
        <v>4.6435601672681504E-5</v>
      </c>
      <c r="AI2434">
        <v>6</v>
      </c>
      <c r="AJ2434">
        <v>28</v>
      </c>
      <c r="AK2434">
        <v>0.05</v>
      </c>
      <c r="AL2434">
        <f t="shared" si="1120"/>
        <v>11.8</v>
      </c>
      <c r="AM2434">
        <f t="shared" si="1130"/>
        <v>19.2</v>
      </c>
      <c r="AN2434">
        <f t="shared" si="1121"/>
        <v>13.7</v>
      </c>
      <c r="AO2434">
        <f t="shared" si="1131"/>
        <v>6.3000000000000007</v>
      </c>
      <c r="AP2434">
        <f t="shared" si="1132"/>
        <v>2.1746031746031744</v>
      </c>
      <c r="AQ2434">
        <v>0.328125</v>
      </c>
      <c r="AR2434">
        <f t="shared" si="1133"/>
        <v>0.61458333333333337</v>
      </c>
      <c r="AS2434">
        <f t="shared" si="1134"/>
        <v>1.2903360124071244</v>
      </c>
      <c r="AT2434">
        <f t="shared" si="1135"/>
        <v>0.79301900762521194</v>
      </c>
      <c r="AU2434">
        <v>14.8</v>
      </c>
      <c r="AV2434">
        <v>26.8</v>
      </c>
      <c r="AW2434">
        <v>23.2</v>
      </c>
      <c r="AX2434">
        <v>11.2</v>
      </c>
      <c r="AY2434">
        <v>2.0714285710000002</v>
      </c>
      <c r="AZ2434">
        <v>0.41791044799999999</v>
      </c>
      <c r="BA2434">
        <v>0.55223880599999997</v>
      </c>
      <c r="BB2434">
        <v>1.355727862</v>
      </c>
      <c r="BC2434">
        <v>0.79301900800000003</v>
      </c>
      <c r="BD2434">
        <v>118.3</v>
      </c>
      <c r="BE2434">
        <v>140.4</v>
      </c>
      <c r="BF2434">
        <f t="shared" si="1136"/>
        <v>6.7034573763754182E-3</v>
      </c>
      <c r="BG2434">
        <f t="shared" si="1137"/>
        <v>5.6482835327635325E-3</v>
      </c>
      <c r="BH2434">
        <v>18.174582180000002</v>
      </c>
      <c r="BI2434">
        <v>14.47240072</v>
      </c>
    </row>
    <row r="2435" spans="1:61" x14ac:dyDescent="0.4">
      <c r="A2435" s="1">
        <v>34252.208473784725</v>
      </c>
      <c r="B2435">
        <v>16.399999999999999</v>
      </c>
      <c r="C2435">
        <v>0</v>
      </c>
      <c r="D2435">
        <v>98</v>
      </c>
      <c r="E2435">
        <v>41</v>
      </c>
      <c r="F2435">
        <f t="shared" si="1138"/>
        <v>0.67529873378231997</v>
      </c>
      <c r="G2435" s="2">
        <v>4.9900000000000003E-10</v>
      </c>
      <c r="H2435">
        <f t="shared" si="1122"/>
        <v>1.8181119840000003E-2</v>
      </c>
      <c r="I2435">
        <f t="shared" si="1123"/>
        <v>1.447790931E-2</v>
      </c>
      <c r="J2435">
        <v>0</v>
      </c>
      <c r="K2435">
        <f t="shared" si="1124"/>
        <v>0.32470126621768042</v>
      </c>
      <c r="M2435">
        <f t="shared" si="1125"/>
        <v>0</v>
      </c>
      <c r="N2435">
        <v>1</v>
      </c>
      <c r="O2435">
        <v>1</v>
      </c>
      <c r="P2435">
        <v>0</v>
      </c>
      <c r="Q2435">
        <f t="shared" si="1110"/>
        <v>0.68295846074270328</v>
      </c>
      <c r="R2435">
        <f t="shared" si="1111"/>
        <v>0.32571428571428568</v>
      </c>
      <c r="S2435">
        <f t="shared" si="1126"/>
        <v>5.4873684018144152E-2</v>
      </c>
      <c r="T2435">
        <f t="shared" si="1112"/>
        <v>1.7448580000884305E-2</v>
      </c>
      <c r="U2435">
        <f t="shared" si="1127"/>
        <v>3.8298714621353399E-8</v>
      </c>
      <c r="V2435" s="2">
        <f t="shared" si="1139"/>
        <v>1.7216458793366777E-4</v>
      </c>
      <c r="W2435">
        <f t="shared" si="1113"/>
        <v>0</v>
      </c>
      <c r="X2435">
        <f t="shared" si="1114"/>
        <v>0</v>
      </c>
      <c r="Y2435">
        <f t="shared" si="1115"/>
        <v>0</v>
      </c>
      <c r="Z2435">
        <f t="shared" si="1116"/>
        <v>0.99999999926106775</v>
      </c>
      <c r="AA2435">
        <v>1</v>
      </c>
      <c r="AB2435">
        <v>0.05</v>
      </c>
      <c r="AC2435">
        <v>0.1</v>
      </c>
      <c r="AD2435">
        <f t="shared" si="1117"/>
        <v>0.98342732459823878</v>
      </c>
      <c r="AE2435">
        <f t="shared" si="1118"/>
        <v>1.6572675401761239E-3</v>
      </c>
      <c r="AF2435">
        <f t="shared" si="1119"/>
        <v>0.40714285714285708</v>
      </c>
      <c r="AG2435">
        <f t="shared" si="1128"/>
        <v>0.23240843696844021</v>
      </c>
      <c r="AH2435">
        <f t="shared" si="1129"/>
        <v>3.8516295865086467E-5</v>
      </c>
      <c r="AI2435">
        <v>6</v>
      </c>
      <c r="AJ2435">
        <v>28</v>
      </c>
      <c r="AK2435">
        <v>0.05</v>
      </c>
      <c r="AL2435">
        <f t="shared" si="1120"/>
        <v>11.399999999999999</v>
      </c>
      <c r="AM2435">
        <f t="shared" si="1130"/>
        <v>19.2</v>
      </c>
      <c r="AN2435">
        <f t="shared" si="1121"/>
        <v>14.100000000000001</v>
      </c>
      <c r="AO2435">
        <f t="shared" si="1131"/>
        <v>6.3000000000000007</v>
      </c>
      <c r="AP2435">
        <f t="shared" si="1132"/>
        <v>2.2380952380952381</v>
      </c>
      <c r="AQ2435">
        <v>0.328125</v>
      </c>
      <c r="AR2435">
        <f t="shared" si="1133"/>
        <v>0.59375</v>
      </c>
      <c r="AS2435">
        <f t="shared" si="1134"/>
        <v>1.3025784939948581</v>
      </c>
      <c r="AT2435">
        <f t="shared" si="1135"/>
        <v>0.773405980809447</v>
      </c>
      <c r="AU2435">
        <v>14.4</v>
      </c>
      <c r="AV2435">
        <v>26.8</v>
      </c>
      <c r="AW2435">
        <v>23.6</v>
      </c>
      <c r="AX2435">
        <v>11.2</v>
      </c>
      <c r="AY2435">
        <v>2.1071428569999999</v>
      </c>
      <c r="AZ2435">
        <v>0.41791044799999999</v>
      </c>
      <c r="BA2435">
        <v>0.53731343300000001</v>
      </c>
      <c r="BB2435">
        <v>1.3654477819999999</v>
      </c>
      <c r="BC2435">
        <v>0.77340598100000002</v>
      </c>
      <c r="BD2435">
        <v>118.3</v>
      </c>
      <c r="BE2435">
        <v>140.4</v>
      </c>
      <c r="BF2435">
        <f t="shared" si="1136"/>
        <v>6.5376667862167967E-3</v>
      </c>
      <c r="BG2435">
        <f t="shared" si="1137"/>
        <v>5.5085896082621086E-3</v>
      </c>
      <c r="BH2435">
        <v>18.181119840000001</v>
      </c>
      <c r="BI2435">
        <v>14.477909309999999</v>
      </c>
    </row>
    <row r="2436" spans="1:61" x14ac:dyDescent="0.4">
      <c r="A2436" s="1">
        <v>34252.250140509263</v>
      </c>
      <c r="B2436">
        <v>16.7</v>
      </c>
      <c r="C2436">
        <v>0</v>
      </c>
      <c r="D2436">
        <v>99</v>
      </c>
      <c r="E2436">
        <v>41</v>
      </c>
      <c r="F2436">
        <f t="shared" si="1138"/>
        <v>0.67529873378231997</v>
      </c>
      <c r="G2436" s="2">
        <v>4.9900000000000003E-10</v>
      </c>
      <c r="H2436">
        <f t="shared" si="1122"/>
        <v>1.8187782370000002E-2</v>
      </c>
      <c r="I2436">
        <f t="shared" si="1123"/>
        <v>1.448352311E-2</v>
      </c>
      <c r="J2436">
        <v>0</v>
      </c>
      <c r="K2436">
        <f t="shared" si="1124"/>
        <v>0.32470126621768042</v>
      </c>
      <c r="M2436">
        <f t="shared" si="1125"/>
        <v>0</v>
      </c>
      <c r="N2436">
        <v>1</v>
      </c>
      <c r="O2436">
        <v>1</v>
      </c>
      <c r="P2436">
        <v>0</v>
      </c>
      <c r="Q2436">
        <f t="shared" si="1110"/>
        <v>0.68295846074270328</v>
      </c>
      <c r="R2436">
        <f t="shared" si="1111"/>
        <v>0.33428571428571424</v>
      </c>
      <c r="S2436">
        <f t="shared" si="1126"/>
        <v>6.7733669072218949E-2</v>
      </c>
      <c r="T2436">
        <f t="shared" si="1112"/>
        <v>1.7448580000884305E-2</v>
      </c>
      <c r="U2436">
        <f t="shared" si="1127"/>
        <v>4.7274253742401417E-8</v>
      </c>
      <c r="V2436" s="2">
        <f t="shared" si="1139"/>
        <v>1.7221186218741017E-4</v>
      </c>
      <c r="W2436">
        <f t="shared" si="1113"/>
        <v>0</v>
      </c>
      <c r="X2436">
        <f t="shared" si="1114"/>
        <v>0</v>
      </c>
      <c r="Y2436">
        <f t="shared" si="1115"/>
        <v>0</v>
      </c>
      <c r="Z2436">
        <f t="shared" si="1116"/>
        <v>0.99999999926106775</v>
      </c>
      <c r="AA2436">
        <v>1</v>
      </c>
      <c r="AB2436">
        <v>0.05</v>
      </c>
      <c r="AC2436">
        <v>0.1</v>
      </c>
      <c r="AD2436">
        <f t="shared" si="1117"/>
        <v>0.98342732459823878</v>
      </c>
      <c r="AE2436">
        <f t="shared" si="1118"/>
        <v>1.6572675401761239E-3</v>
      </c>
      <c r="AF2436">
        <f t="shared" si="1119"/>
        <v>0.41785714285714282</v>
      </c>
      <c r="AG2436">
        <f t="shared" si="1128"/>
        <v>0.26775663312457992</v>
      </c>
      <c r="AH2436">
        <f t="shared" si="1129"/>
        <v>4.4374437674421349E-5</v>
      </c>
      <c r="AI2436">
        <v>6</v>
      </c>
      <c r="AJ2436">
        <v>28</v>
      </c>
      <c r="AK2436">
        <v>0.05</v>
      </c>
      <c r="AL2436">
        <f t="shared" si="1120"/>
        <v>11.7</v>
      </c>
      <c r="AM2436">
        <f t="shared" si="1130"/>
        <v>19.2</v>
      </c>
      <c r="AN2436">
        <f t="shared" si="1121"/>
        <v>13.8</v>
      </c>
      <c r="AO2436">
        <f t="shared" si="1131"/>
        <v>6.3000000000000007</v>
      </c>
      <c r="AP2436">
        <f t="shared" si="1132"/>
        <v>2.1904761904761902</v>
      </c>
      <c r="AQ2436">
        <v>0.328125</v>
      </c>
      <c r="AR2436">
        <f t="shared" si="1133"/>
        <v>0.609375</v>
      </c>
      <c r="AS2436">
        <f t="shared" si="1134"/>
        <v>1.2934189139334353</v>
      </c>
      <c r="AT2436">
        <f t="shared" si="1135"/>
        <v>0.78817715067818717</v>
      </c>
      <c r="AU2436">
        <v>14.7</v>
      </c>
      <c r="AV2436">
        <v>26.8</v>
      </c>
      <c r="AW2436">
        <v>23.3</v>
      </c>
      <c r="AX2436">
        <v>11.2</v>
      </c>
      <c r="AY2436">
        <v>2.0803571430000001</v>
      </c>
      <c r="AZ2436">
        <v>0.41791044799999999</v>
      </c>
      <c r="BA2436">
        <v>0.54850746299999997</v>
      </c>
      <c r="BB2436">
        <v>1.3581669300000001</v>
      </c>
      <c r="BC2436">
        <v>0.78817715099999996</v>
      </c>
      <c r="BD2436">
        <v>118.3</v>
      </c>
      <c r="BE2436">
        <v>140.4</v>
      </c>
      <c r="BF2436">
        <f t="shared" si="1136"/>
        <v>6.662528746223053E-3</v>
      </c>
      <c r="BG2436">
        <f t="shared" si="1137"/>
        <v>5.6137973717948712E-3</v>
      </c>
      <c r="BH2436">
        <v>18.187782370000001</v>
      </c>
      <c r="BI2436">
        <v>14.48352311</v>
      </c>
    </row>
    <row r="2437" spans="1:61" x14ac:dyDescent="0.4">
      <c r="A2437" s="1">
        <v>34252.2918072338</v>
      </c>
      <c r="B2437">
        <v>19.600000000000001</v>
      </c>
      <c r="C2437">
        <v>0</v>
      </c>
      <c r="D2437">
        <v>98</v>
      </c>
      <c r="E2437">
        <v>41</v>
      </c>
      <c r="F2437">
        <f t="shared" si="1138"/>
        <v>0.67529873378231997</v>
      </c>
      <c r="G2437" s="2">
        <v>4.9900000000000003E-10</v>
      </c>
      <c r="H2437">
        <f t="shared" si="1122"/>
        <v>1.819547702E-2</v>
      </c>
      <c r="I2437">
        <f t="shared" si="1123"/>
        <v>1.4490006559999999E-2</v>
      </c>
      <c r="J2437">
        <v>0</v>
      </c>
      <c r="K2437">
        <f t="shared" si="1124"/>
        <v>0.32470126621768042</v>
      </c>
      <c r="M2437">
        <f t="shared" si="1125"/>
        <v>0</v>
      </c>
      <c r="N2437">
        <v>1</v>
      </c>
      <c r="O2437">
        <v>1</v>
      </c>
      <c r="P2437">
        <v>0</v>
      </c>
      <c r="Q2437">
        <f t="shared" si="1110"/>
        <v>0.68295846074270328</v>
      </c>
      <c r="R2437">
        <f t="shared" si="1111"/>
        <v>0.4171428571428572</v>
      </c>
      <c r="S2437">
        <f t="shared" si="1126"/>
        <v>0.32569411421220096</v>
      </c>
      <c r="T2437">
        <f t="shared" si="1112"/>
        <v>1.7448580000884305E-2</v>
      </c>
      <c r="U2437">
        <f t="shared" si="1127"/>
        <v>2.2731599230594954E-7</v>
      </c>
      <c r="V2437" s="2">
        <f t="shared" si="1139"/>
        <v>1.7243917817971611E-4</v>
      </c>
      <c r="W2437">
        <f t="shared" si="1113"/>
        <v>0</v>
      </c>
      <c r="X2437">
        <f t="shared" si="1114"/>
        <v>0</v>
      </c>
      <c r="Y2437">
        <f t="shared" si="1115"/>
        <v>0</v>
      </c>
      <c r="Z2437">
        <f t="shared" si="1116"/>
        <v>0.99999999926106775</v>
      </c>
      <c r="AA2437">
        <v>1</v>
      </c>
      <c r="AB2437">
        <v>0.05</v>
      </c>
      <c r="AC2437">
        <v>0.1</v>
      </c>
      <c r="AD2437">
        <f t="shared" si="1117"/>
        <v>0.98342732459823878</v>
      </c>
      <c r="AE2437">
        <f t="shared" si="1118"/>
        <v>1.6572675401761239E-3</v>
      </c>
      <c r="AF2437">
        <f t="shared" si="1119"/>
        <v>0.52142857142857146</v>
      </c>
      <c r="AG2437">
        <f t="shared" si="1128"/>
        <v>0.7159900565132703</v>
      </c>
      <c r="AH2437">
        <f t="shared" si="1129"/>
        <v>1.1865870797483113E-4</v>
      </c>
      <c r="AI2437">
        <v>6</v>
      </c>
      <c r="AJ2437">
        <v>28</v>
      </c>
      <c r="AK2437">
        <v>0.05</v>
      </c>
      <c r="AL2437">
        <f t="shared" si="1120"/>
        <v>14.600000000000001</v>
      </c>
      <c r="AM2437">
        <f t="shared" si="1130"/>
        <v>19.2</v>
      </c>
      <c r="AN2437">
        <f t="shared" si="1121"/>
        <v>10.899999999999999</v>
      </c>
      <c r="AO2437">
        <f t="shared" si="1131"/>
        <v>6.3000000000000007</v>
      </c>
      <c r="AP2437">
        <f t="shared" si="1132"/>
        <v>1.7301587301587298</v>
      </c>
      <c r="AQ2437">
        <v>0.328125</v>
      </c>
      <c r="AR2437">
        <f t="shared" si="1133"/>
        <v>0.76041666666666674</v>
      </c>
      <c r="AS2437">
        <f t="shared" si="1134"/>
        <v>1.1970766286271775</v>
      </c>
      <c r="AT2437">
        <f t="shared" si="1135"/>
        <v>0.91027701968524966</v>
      </c>
      <c r="AU2437">
        <v>17.600000000000001</v>
      </c>
      <c r="AV2437">
        <v>26.8</v>
      </c>
      <c r="AW2437">
        <v>20.399999999999999</v>
      </c>
      <c r="AX2437">
        <v>11.2</v>
      </c>
      <c r="AY2437">
        <v>1.821428571</v>
      </c>
      <c r="AZ2437">
        <v>0.41791044799999999</v>
      </c>
      <c r="BA2437">
        <v>0.65671641800000002</v>
      </c>
      <c r="BB2437">
        <v>1.284780558</v>
      </c>
      <c r="BC2437">
        <v>0.91027701999999999</v>
      </c>
      <c r="BD2437">
        <v>118.3</v>
      </c>
      <c r="BE2437">
        <v>140.4</v>
      </c>
      <c r="BF2437">
        <f t="shared" si="1136"/>
        <v>7.6946493633579856E-3</v>
      </c>
      <c r="BG2437">
        <f t="shared" si="1137"/>
        <v>6.4834545584045583E-3</v>
      </c>
      <c r="BH2437">
        <v>18.195477019999998</v>
      </c>
      <c r="BI2437">
        <v>14.490006559999999</v>
      </c>
    </row>
    <row r="2438" spans="1:61" x14ac:dyDescent="0.4">
      <c r="A2438" s="1">
        <v>34252.33347395833</v>
      </c>
      <c r="B2438">
        <v>21.2</v>
      </c>
      <c r="C2438">
        <v>0</v>
      </c>
      <c r="D2438">
        <v>89</v>
      </c>
      <c r="E2438">
        <v>41</v>
      </c>
      <c r="F2438">
        <f t="shared" si="1138"/>
        <v>0.67529873378231997</v>
      </c>
      <c r="G2438" s="2">
        <v>4.9900000000000003E-10</v>
      </c>
      <c r="H2438">
        <f t="shared" si="1122"/>
        <v>1.8203581570000002E-2</v>
      </c>
      <c r="I2438">
        <f t="shared" si="1123"/>
        <v>1.4496835389999999E-2</v>
      </c>
      <c r="J2438">
        <v>0</v>
      </c>
      <c r="K2438">
        <f t="shared" si="1124"/>
        <v>0.32470126621768042</v>
      </c>
      <c r="M2438">
        <f t="shared" si="1125"/>
        <v>0</v>
      </c>
      <c r="N2438">
        <v>1</v>
      </c>
      <c r="O2438">
        <v>1</v>
      </c>
      <c r="P2438">
        <v>0</v>
      </c>
      <c r="Q2438">
        <f t="shared" si="1110"/>
        <v>0.68295846074270328</v>
      </c>
      <c r="R2438">
        <f t="shared" si="1111"/>
        <v>0.46285714285714286</v>
      </c>
      <c r="S2438">
        <f t="shared" si="1126"/>
        <v>0.56807686973771543</v>
      </c>
      <c r="T2438">
        <f t="shared" si="1112"/>
        <v>1.7448580000884305E-2</v>
      </c>
      <c r="U2438">
        <f t="shared" si="1127"/>
        <v>3.9648538833081843E-7</v>
      </c>
      <c r="V2438" s="2">
        <f t="shared" si="1139"/>
        <v>1.7283566356804693E-4</v>
      </c>
      <c r="W2438">
        <f t="shared" si="1113"/>
        <v>0</v>
      </c>
      <c r="X2438">
        <f t="shared" si="1114"/>
        <v>0</v>
      </c>
      <c r="Y2438">
        <f t="shared" si="1115"/>
        <v>0</v>
      </c>
      <c r="Z2438">
        <f t="shared" si="1116"/>
        <v>0.99999999926106775</v>
      </c>
      <c r="AA2438">
        <v>1</v>
      </c>
      <c r="AB2438">
        <v>0.05</v>
      </c>
      <c r="AC2438">
        <v>0.1</v>
      </c>
      <c r="AD2438">
        <f t="shared" si="1117"/>
        <v>0.98342732459823878</v>
      </c>
      <c r="AE2438">
        <f t="shared" si="1118"/>
        <v>1.6572675401761239E-3</v>
      </c>
      <c r="AF2438">
        <f t="shared" si="1119"/>
        <v>0.57857142857142851</v>
      </c>
      <c r="AG2438">
        <f t="shared" si="1128"/>
        <v>0.93583612150908191</v>
      </c>
      <c r="AH2438">
        <f t="shared" si="1129"/>
        <v>1.5509308271013207E-4</v>
      </c>
      <c r="AI2438">
        <v>6</v>
      </c>
      <c r="AJ2438">
        <v>28</v>
      </c>
      <c r="AK2438">
        <v>0.05</v>
      </c>
      <c r="AL2438">
        <f t="shared" si="1120"/>
        <v>16.2</v>
      </c>
      <c r="AM2438">
        <f t="shared" si="1130"/>
        <v>19.2</v>
      </c>
      <c r="AN2438">
        <f t="shared" si="1121"/>
        <v>9.3000000000000007</v>
      </c>
      <c r="AO2438">
        <f t="shared" si="1131"/>
        <v>6.3000000000000007</v>
      </c>
      <c r="AP2438">
        <f t="shared" si="1132"/>
        <v>1.4761904761904761</v>
      </c>
      <c r="AQ2438">
        <v>0.328125</v>
      </c>
      <c r="AR2438">
        <f t="shared" si="1133"/>
        <v>0.84375</v>
      </c>
      <c r="AS2438">
        <f t="shared" si="1134"/>
        <v>1.1363179044245697</v>
      </c>
      <c r="AT2438">
        <f t="shared" si="1135"/>
        <v>0.95876823185823068</v>
      </c>
      <c r="AU2438">
        <v>19.2</v>
      </c>
      <c r="AV2438">
        <v>26.8</v>
      </c>
      <c r="AW2438">
        <v>18.8</v>
      </c>
      <c r="AX2438">
        <v>11.2</v>
      </c>
      <c r="AY2438">
        <v>1.678571429</v>
      </c>
      <c r="AZ2438">
        <v>0.41791044799999999</v>
      </c>
      <c r="BA2438">
        <v>0.71641790999999999</v>
      </c>
      <c r="BB2438">
        <v>1.2416657550000001</v>
      </c>
      <c r="BC2438">
        <v>0.95876823200000005</v>
      </c>
      <c r="BD2438">
        <v>118.3</v>
      </c>
      <c r="BE2438">
        <v>140.4</v>
      </c>
      <c r="BF2438">
        <f t="shared" si="1136"/>
        <v>8.1045497198497952E-3</v>
      </c>
      <c r="BG2438">
        <f t="shared" si="1137"/>
        <v>6.8288335612535613E-3</v>
      </c>
      <c r="BH2438">
        <v>18.203581570000001</v>
      </c>
      <c r="BI2438">
        <v>14.496835389999999</v>
      </c>
    </row>
    <row r="2439" spans="1:61" x14ac:dyDescent="0.4">
      <c r="A2439" s="1">
        <v>34252.375140682867</v>
      </c>
      <c r="B2439">
        <v>24</v>
      </c>
      <c r="C2439">
        <v>0</v>
      </c>
      <c r="D2439">
        <v>81</v>
      </c>
      <c r="E2439">
        <v>41</v>
      </c>
      <c r="F2439">
        <f t="shared" si="1138"/>
        <v>0.67529873378231997</v>
      </c>
      <c r="G2439" s="2">
        <v>4.9900000000000003E-10</v>
      </c>
      <c r="H2439">
        <f t="shared" si="1122"/>
        <v>1.8212032829999999E-2</v>
      </c>
      <c r="I2439">
        <f t="shared" si="1123"/>
        <v>1.450395636E-2</v>
      </c>
      <c r="J2439">
        <v>0</v>
      </c>
      <c r="K2439">
        <f t="shared" si="1124"/>
        <v>0.32470126621768042</v>
      </c>
      <c r="M2439">
        <f t="shared" si="1125"/>
        <v>0</v>
      </c>
      <c r="N2439">
        <v>1</v>
      </c>
      <c r="O2439">
        <v>1</v>
      </c>
      <c r="P2439">
        <v>0</v>
      </c>
      <c r="Q2439">
        <f t="shared" ref="Q2439:Q2502" si="1140">IF(E2439&gt;=3, EXP(-5.947 * EXP(-0.067*E2439)), 0)</f>
        <v>0.68295846074270328</v>
      </c>
      <c r="R2439">
        <f t="shared" ref="R2439:R2502" si="1141">IF(OR(B2439&gt;40,B2439&lt;5),0,(B2439-5)/(40-5))</f>
        <v>0.54285714285714282</v>
      </c>
      <c r="S2439">
        <f t="shared" si="1126"/>
        <v>0.9495232284283287</v>
      </c>
      <c r="T2439">
        <f t="shared" ref="T2439:T2502" si="1142">IF(E2439&gt;=3, 0.398449*EXP(-0.067*E2439-5.947*EXP(-0.067*E2439)), 0)</f>
        <v>1.7448580000884305E-2</v>
      </c>
      <c r="U2439">
        <f t="shared" si="1127"/>
        <v>6.627132805571855E-7</v>
      </c>
      <c r="V2439" s="2">
        <f t="shared" si="1139"/>
        <v>1.7349837684860412E-4</v>
      </c>
      <c r="W2439">
        <f t="shared" ref="W2439:W2502" si="1143">IF(C2439&gt;=0.3, EXP(-2.5*EXP(-0.15*C2439)),0)</f>
        <v>0</v>
      </c>
      <c r="X2439">
        <f t="shared" ref="X2439:X2502" si="1144">IF(C2439&gt;15, 1/(1+966.9*EXP(-0.133*C2439)),0)</f>
        <v>0</v>
      </c>
      <c r="Y2439">
        <f t="shared" ref="Y2439:Y2502" si="1145">IF(C2439&gt;=0.3,W2439*(1-X2439),0)</f>
        <v>0</v>
      </c>
      <c r="Z2439">
        <f t="shared" ref="Z2439:Z2502" si="1146">1-(G2439/(G2439+F2439))</f>
        <v>0.99999999926106775</v>
      </c>
      <c r="AA2439">
        <v>1</v>
      </c>
      <c r="AB2439">
        <v>0.05</v>
      </c>
      <c r="AC2439">
        <v>0.1</v>
      </c>
      <c r="AD2439">
        <f t="shared" ref="AD2439:AD2502" si="1147">1-EXP(-0.1*E2439)</f>
        <v>0.98342732459823878</v>
      </c>
      <c r="AE2439">
        <f t="shared" ref="AE2439:AE2502" si="1148">0.1*EXP(-0.1*E2439)</f>
        <v>1.6572675401761239E-3</v>
      </c>
      <c r="AF2439">
        <f t="shared" ref="AF2439:AF2502" si="1149">IF(OR(B2439&gt;33,B2439&lt;5),0,(B2439-5)/(33-5))</f>
        <v>0.6785714285714286</v>
      </c>
      <c r="AG2439">
        <f t="shared" si="1128"/>
        <v>0.92759503893915363</v>
      </c>
      <c r="AH2439">
        <f t="shared" si="1129"/>
        <v>1.5372731484622671E-4</v>
      </c>
      <c r="AI2439">
        <v>6</v>
      </c>
      <c r="AJ2439">
        <v>28</v>
      </c>
      <c r="AK2439">
        <v>0.05</v>
      </c>
      <c r="AL2439">
        <f t="shared" ref="AL2439:AL2502" si="1150">B2439-5</f>
        <v>19</v>
      </c>
      <c r="AM2439">
        <f t="shared" si="1130"/>
        <v>19.2</v>
      </c>
      <c r="AN2439">
        <f t="shared" ref="AN2439:AN2502" si="1151">30.5-B2439</f>
        <v>6.5</v>
      </c>
      <c r="AO2439">
        <f t="shared" si="1131"/>
        <v>6.3000000000000007</v>
      </c>
      <c r="AP2439">
        <f t="shared" si="1132"/>
        <v>1.0317460317460316</v>
      </c>
      <c r="AQ2439">
        <v>0.328125</v>
      </c>
      <c r="AR2439">
        <f t="shared" si="1133"/>
        <v>0.98958333333333337</v>
      </c>
      <c r="AS2439">
        <f t="shared" si="1134"/>
        <v>1.0103075008847524</v>
      </c>
      <c r="AT2439">
        <f t="shared" si="1135"/>
        <v>0.99978346441720289</v>
      </c>
      <c r="AU2439">
        <v>22</v>
      </c>
      <c r="AV2439">
        <v>26.8</v>
      </c>
      <c r="AW2439">
        <v>16</v>
      </c>
      <c r="AX2439">
        <v>11.2</v>
      </c>
      <c r="AY2439">
        <v>1.428571429</v>
      </c>
      <c r="AZ2439">
        <v>0.41791044799999999</v>
      </c>
      <c r="BA2439">
        <v>0.82089552200000004</v>
      </c>
      <c r="BB2439">
        <v>1.1607405260000001</v>
      </c>
      <c r="BC2439">
        <v>0.99978346399999996</v>
      </c>
      <c r="BD2439">
        <v>118.3</v>
      </c>
      <c r="BE2439">
        <v>140.4</v>
      </c>
      <c r="BF2439">
        <f t="shared" si="1136"/>
        <v>8.4512549823939388E-3</v>
      </c>
      <c r="BG2439">
        <f t="shared" si="1137"/>
        <v>7.1209648433048431E-3</v>
      </c>
      <c r="BH2439">
        <v>18.212032829999998</v>
      </c>
      <c r="BI2439">
        <v>14.50395636</v>
      </c>
    </row>
    <row r="2440" spans="1:61" x14ac:dyDescent="0.4">
      <c r="A2440" s="1">
        <v>34252.416807407404</v>
      </c>
      <c r="B2440">
        <v>24.6</v>
      </c>
      <c r="C2440">
        <v>0</v>
      </c>
      <c r="D2440">
        <v>77</v>
      </c>
      <c r="E2440">
        <v>0</v>
      </c>
      <c r="F2440">
        <f t="shared" si="1138"/>
        <v>0.67529873378231997</v>
      </c>
      <c r="G2440" s="2">
        <v>4.9900000000000003E-10</v>
      </c>
      <c r="H2440">
        <f t="shared" ref="H2440:H2503" si="1152">BH2440*0.001</f>
        <v>1.822047827E-2</v>
      </c>
      <c r="I2440">
        <f t="shared" ref="I2440:I2503" si="1153">BI2440*0.001</f>
        <v>1.451107242E-2</v>
      </c>
      <c r="J2440">
        <v>0</v>
      </c>
      <c r="K2440">
        <f t="shared" ref="K2440:K2503" si="1154">IF(AND(N2440=1,N2439=0), 0, K2439+M2440*1)</f>
        <v>0.32470126621768042</v>
      </c>
      <c r="M2440">
        <f t="shared" ref="M2440:M2503" si="1155">AA2440*V2440*Y2440*AH2440*36000</f>
        <v>0</v>
      </c>
      <c r="N2440">
        <v>1</v>
      </c>
      <c r="O2440">
        <v>1</v>
      </c>
      <c r="P2440">
        <v>0</v>
      </c>
      <c r="Q2440">
        <f t="shared" si="1140"/>
        <v>0</v>
      </c>
      <c r="R2440">
        <f t="shared" si="1141"/>
        <v>0.56000000000000005</v>
      </c>
      <c r="S2440">
        <f t="shared" ref="S2440:S2503" si="1156">(4.975*R2440^1.354*(1-R2440))^9.409</f>
        <v>0.98478567460964128</v>
      </c>
      <c r="T2440">
        <f t="shared" si="1142"/>
        <v>0</v>
      </c>
      <c r="U2440">
        <f t="shared" ref="U2440:U2503" si="1157">0.00004*S2440*T2440</f>
        <v>0</v>
      </c>
      <c r="V2440" s="2">
        <f t="shared" si="1139"/>
        <v>1.7349837684860412E-4</v>
      </c>
      <c r="W2440">
        <f t="shared" si="1143"/>
        <v>0</v>
      </c>
      <c r="X2440">
        <f t="shared" si="1144"/>
        <v>0</v>
      </c>
      <c r="Y2440">
        <f t="shared" si="1145"/>
        <v>0</v>
      </c>
      <c r="Z2440">
        <f t="shared" si="1146"/>
        <v>0.99999999926106775</v>
      </c>
      <c r="AA2440">
        <v>1</v>
      </c>
      <c r="AB2440">
        <v>0.05</v>
      </c>
      <c r="AC2440">
        <v>0.1</v>
      </c>
      <c r="AD2440">
        <f t="shared" si="1147"/>
        <v>0</v>
      </c>
      <c r="AE2440">
        <f t="shared" si="1148"/>
        <v>0.1</v>
      </c>
      <c r="AF2440">
        <f t="shared" si="1149"/>
        <v>0.70000000000000007</v>
      </c>
      <c r="AG2440">
        <f t="shared" ref="AG2440:AG2503" si="1158">(5.908*AF2440^1.689*(1-AF2440))^5.523</f>
        <v>0.84689050508809394</v>
      </c>
      <c r="AH2440">
        <f t="shared" ref="AH2440:AH2503" si="1159">AC2440*AG2440*AE2440</f>
        <v>8.4689050508809406E-3</v>
      </c>
      <c r="AI2440">
        <v>6</v>
      </c>
      <c r="AJ2440">
        <v>28</v>
      </c>
      <c r="AK2440">
        <v>0.05</v>
      </c>
      <c r="AL2440">
        <f t="shared" si="1150"/>
        <v>19.600000000000001</v>
      </c>
      <c r="AM2440">
        <f t="shared" ref="AM2440:AM2503" si="1160">24.2-5</f>
        <v>19.2</v>
      </c>
      <c r="AN2440">
        <f t="shared" si="1151"/>
        <v>5.8999999999999986</v>
      </c>
      <c r="AO2440">
        <f t="shared" ref="AO2440:AO2503" si="1161">30.5-24.2</f>
        <v>6.3000000000000007</v>
      </c>
      <c r="AP2440">
        <f t="shared" ref="AP2440:AP2503" si="1162">AN2440/AO2440</f>
        <v>0.93650793650793618</v>
      </c>
      <c r="AQ2440">
        <v>0.328125</v>
      </c>
      <c r="AR2440">
        <f t="shared" ref="AR2440:AR2503" si="1163">AL2440/AM2440</f>
        <v>1.0208333333333335</v>
      </c>
      <c r="AS2440">
        <f t="shared" ref="AS2440:AS2503" si="1164">AP2440^AQ2440</f>
        <v>0.97870588223438315</v>
      </c>
      <c r="AT2440">
        <f t="shared" ref="AT2440:AT2503" si="1165">AR2440*AS2440</f>
        <v>0.99909558811426624</v>
      </c>
      <c r="AU2440">
        <v>22.6</v>
      </c>
      <c r="AV2440">
        <v>26.8</v>
      </c>
      <c r="AW2440">
        <v>15.4</v>
      </c>
      <c r="AX2440">
        <v>11.2</v>
      </c>
      <c r="AY2440">
        <v>1.375</v>
      </c>
      <c r="AZ2440">
        <v>0.41791044799999999</v>
      </c>
      <c r="BA2440">
        <v>0.84328358199999998</v>
      </c>
      <c r="BB2440">
        <v>1.142347255</v>
      </c>
      <c r="BC2440">
        <v>0.99909558799999998</v>
      </c>
      <c r="BD2440">
        <v>118.3</v>
      </c>
      <c r="BE2440">
        <v>140.4</v>
      </c>
      <c r="BF2440">
        <f t="shared" ref="BF2440:BF2503" si="1166">AT2440/BD2440</f>
        <v>8.4454403052769758E-3</v>
      </c>
      <c r="BG2440">
        <f t="shared" ref="BG2440:BG2503" si="1167">BC2440/BE2440</f>
        <v>7.1160654415954412E-3</v>
      </c>
      <c r="BH2440">
        <v>18.220478270000001</v>
      </c>
      <c r="BI2440">
        <v>14.51107242</v>
      </c>
    </row>
    <row r="2441" spans="1:61" x14ac:dyDescent="0.4">
      <c r="A2441" s="1">
        <v>34252.458474131941</v>
      </c>
      <c r="B2441">
        <v>26.6</v>
      </c>
      <c r="C2441">
        <v>0</v>
      </c>
      <c r="D2441">
        <v>74</v>
      </c>
      <c r="E2441">
        <v>0</v>
      </c>
      <c r="F2441">
        <f t="shared" ref="F2441:F2504" si="1168">F2440-M2441*1</f>
        <v>0.67529873378231997</v>
      </c>
      <c r="G2441" s="2">
        <v>4.9900000000000003E-10</v>
      </c>
      <c r="H2441">
        <f t="shared" si="1152"/>
        <v>1.822860334E-2</v>
      </c>
      <c r="I2441">
        <f t="shared" si="1153"/>
        <v>1.451791855E-2</v>
      </c>
      <c r="J2441">
        <v>0</v>
      </c>
      <c r="K2441">
        <f t="shared" si="1154"/>
        <v>0.32470126621768042</v>
      </c>
      <c r="M2441">
        <f t="shared" si="1155"/>
        <v>0</v>
      </c>
      <c r="N2441">
        <v>1</v>
      </c>
      <c r="O2441">
        <v>1</v>
      </c>
      <c r="P2441">
        <v>0</v>
      </c>
      <c r="Q2441">
        <f t="shared" si="1140"/>
        <v>0</v>
      </c>
      <c r="R2441">
        <f t="shared" si="1141"/>
        <v>0.61714285714285722</v>
      </c>
      <c r="S2441">
        <f t="shared" si="1156"/>
        <v>0.91722887498286987</v>
      </c>
      <c r="T2441">
        <f t="shared" si="1142"/>
        <v>0</v>
      </c>
      <c r="U2441">
        <f t="shared" si="1157"/>
        <v>0</v>
      </c>
      <c r="V2441" s="2">
        <f t="shared" si="1139"/>
        <v>1.7349837684860412E-4</v>
      </c>
      <c r="W2441">
        <f t="shared" si="1143"/>
        <v>0</v>
      </c>
      <c r="X2441">
        <f t="shared" si="1144"/>
        <v>0</v>
      </c>
      <c r="Y2441">
        <f t="shared" si="1145"/>
        <v>0</v>
      </c>
      <c r="Z2441">
        <f t="shared" si="1146"/>
        <v>0.99999999926106775</v>
      </c>
      <c r="AA2441">
        <v>1</v>
      </c>
      <c r="AB2441">
        <v>0.05</v>
      </c>
      <c r="AC2441">
        <v>0.1</v>
      </c>
      <c r="AD2441">
        <f t="shared" si="1147"/>
        <v>0</v>
      </c>
      <c r="AE2441">
        <f t="shared" si="1148"/>
        <v>0.1</v>
      </c>
      <c r="AF2441">
        <f t="shared" si="1149"/>
        <v>0.77142857142857146</v>
      </c>
      <c r="AG2441">
        <f t="shared" si="1158"/>
        <v>0.46687364951217486</v>
      </c>
      <c r="AH2441">
        <f t="shared" si="1159"/>
        <v>4.6687364951217489E-3</v>
      </c>
      <c r="AI2441">
        <v>6</v>
      </c>
      <c r="AJ2441">
        <v>28</v>
      </c>
      <c r="AK2441">
        <v>0.05</v>
      </c>
      <c r="AL2441">
        <f t="shared" si="1150"/>
        <v>21.6</v>
      </c>
      <c r="AM2441">
        <f t="shared" si="1160"/>
        <v>19.2</v>
      </c>
      <c r="AN2441">
        <f t="shared" si="1151"/>
        <v>3.8999999999999986</v>
      </c>
      <c r="AO2441">
        <f t="shared" si="1161"/>
        <v>6.3000000000000007</v>
      </c>
      <c r="AP2441">
        <f t="shared" si="1162"/>
        <v>0.61904761904761874</v>
      </c>
      <c r="AQ2441">
        <v>0.328125</v>
      </c>
      <c r="AR2441">
        <f t="shared" si="1163"/>
        <v>1.1250000000000002</v>
      </c>
      <c r="AS2441">
        <f t="shared" si="1164"/>
        <v>0.85439649168297394</v>
      </c>
      <c r="AT2441">
        <f t="shared" si="1165"/>
        <v>0.96119605314334589</v>
      </c>
      <c r="AU2441">
        <v>24.6</v>
      </c>
      <c r="AV2441">
        <v>26.8</v>
      </c>
      <c r="AW2441">
        <v>13.4</v>
      </c>
      <c r="AX2441">
        <v>11.2</v>
      </c>
      <c r="AY2441">
        <v>1.196428571</v>
      </c>
      <c r="AZ2441">
        <v>0.41791044799999999</v>
      </c>
      <c r="BA2441">
        <v>0.91791044799999999</v>
      </c>
      <c r="BB2441">
        <v>1.077828585</v>
      </c>
      <c r="BC2441">
        <v>0.96119605299999999</v>
      </c>
      <c r="BD2441">
        <v>118.3</v>
      </c>
      <c r="BE2441">
        <v>140.4</v>
      </c>
      <c r="BF2441">
        <f t="shared" si="1166"/>
        <v>8.1250723004509372E-3</v>
      </c>
      <c r="BG2441">
        <f t="shared" si="1167"/>
        <v>6.8461257336182336E-3</v>
      </c>
      <c r="BH2441">
        <v>18.228603339999999</v>
      </c>
      <c r="BI2441">
        <v>14.517918549999999</v>
      </c>
    </row>
    <row r="2442" spans="1:61" x14ac:dyDescent="0.4">
      <c r="A2442" s="1">
        <v>34252.500140856479</v>
      </c>
      <c r="B2442">
        <v>27.7</v>
      </c>
      <c r="C2442">
        <v>0</v>
      </c>
      <c r="D2442">
        <v>66</v>
      </c>
      <c r="E2442">
        <v>0</v>
      </c>
      <c r="F2442">
        <f t="shared" si="1168"/>
        <v>0.67529873378231997</v>
      </c>
      <c r="G2442" s="2">
        <v>4.9900000000000003E-10</v>
      </c>
      <c r="H2442">
        <f t="shared" si="1152"/>
        <v>1.8236262480000001E-2</v>
      </c>
      <c r="I2442">
        <f t="shared" si="1153"/>
        <v>1.4524372089999999E-2</v>
      </c>
      <c r="J2442">
        <v>0</v>
      </c>
      <c r="K2442">
        <f t="shared" si="1154"/>
        <v>0.32470126621768042</v>
      </c>
      <c r="M2442">
        <f t="shared" si="1155"/>
        <v>0</v>
      </c>
      <c r="N2442">
        <v>1</v>
      </c>
      <c r="O2442">
        <v>1</v>
      </c>
      <c r="P2442">
        <v>0</v>
      </c>
      <c r="Q2442">
        <f t="shared" si="1140"/>
        <v>0</v>
      </c>
      <c r="R2442">
        <f t="shared" si="1141"/>
        <v>0.64857142857142858</v>
      </c>
      <c r="S2442">
        <f t="shared" si="1156"/>
        <v>0.77141819555967794</v>
      </c>
      <c r="T2442">
        <f t="shared" si="1142"/>
        <v>0</v>
      </c>
      <c r="U2442">
        <f t="shared" si="1157"/>
        <v>0</v>
      </c>
      <c r="V2442" s="2">
        <f t="shared" si="1139"/>
        <v>1.7349837684860412E-4</v>
      </c>
      <c r="W2442">
        <f t="shared" si="1143"/>
        <v>0</v>
      </c>
      <c r="X2442">
        <f t="shared" si="1144"/>
        <v>0</v>
      </c>
      <c r="Y2442">
        <f t="shared" si="1145"/>
        <v>0</v>
      </c>
      <c r="Z2442">
        <f t="shared" si="1146"/>
        <v>0.99999999926106775</v>
      </c>
      <c r="AA2442">
        <v>1</v>
      </c>
      <c r="AB2442">
        <v>0.05</v>
      </c>
      <c r="AC2442">
        <v>0.1</v>
      </c>
      <c r="AD2442">
        <f t="shared" si="1147"/>
        <v>0</v>
      </c>
      <c r="AE2442">
        <f t="shared" si="1148"/>
        <v>0.1</v>
      </c>
      <c r="AF2442">
        <f t="shared" si="1149"/>
        <v>0.81071428571428572</v>
      </c>
      <c r="AG2442">
        <f t="shared" si="1158"/>
        <v>0.26186357044937969</v>
      </c>
      <c r="AH2442">
        <f t="shared" si="1159"/>
        <v>2.6186357044937973E-3</v>
      </c>
      <c r="AI2442">
        <v>6</v>
      </c>
      <c r="AJ2442">
        <v>28</v>
      </c>
      <c r="AK2442">
        <v>0.05</v>
      </c>
      <c r="AL2442">
        <f t="shared" si="1150"/>
        <v>22.7</v>
      </c>
      <c r="AM2442">
        <f t="shared" si="1160"/>
        <v>19.2</v>
      </c>
      <c r="AN2442">
        <f t="shared" si="1151"/>
        <v>2.8000000000000007</v>
      </c>
      <c r="AO2442">
        <f t="shared" si="1161"/>
        <v>6.3000000000000007</v>
      </c>
      <c r="AP2442">
        <f t="shared" si="1162"/>
        <v>0.44444444444444453</v>
      </c>
      <c r="AQ2442">
        <v>0.328125</v>
      </c>
      <c r="AR2442">
        <f t="shared" si="1163"/>
        <v>1.1822916666666667</v>
      </c>
      <c r="AS2442">
        <f t="shared" si="1164"/>
        <v>0.76637285086013163</v>
      </c>
      <c r="AT2442">
        <f t="shared" si="1165"/>
        <v>0.90607623513150981</v>
      </c>
      <c r="AU2442">
        <v>25.7</v>
      </c>
      <c r="AV2442">
        <v>26.8</v>
      </c>
      <c r="AW2442">
        <v>12.3</v>
      </c>
      <c r="AX2442">
        <v>11.2</v>
      </c>
      <c r="AY2442">
        <v>1.0982142859999999</v>
      </c>
      <c r="AZ2442">
        <v>0.41791044799999999</v>
      </c>
      <c r="BA2442">
        <v>0.95895522399999999</v>
      </c>
      <c r="BB2442">
        <v>1.0399286889999999</v>
      </c>
      <c r="BC2442">
        <v>0.90607623500000001</v>
      </c>
      <c r="BD2442">
        <v>118.3</v>
      </c>
      <c r="BE2442">
        <v>140.4</v>
      </c>
      <c r="BF2442">
        <f t="shared" si="1166"/>
        <v>7.6591397728783591E-3</v>
      </c>
      <c r="BG2442">
        <f t="shared" si="1167"/>
        <v>6.4535344373219368E-3</v>
      </c>
      <c r="BH2442">
        <v>18.236262480000001</v>
      </c>
      <c r="BI2442">
        <v>14.52437209</v>
      </c>
    </row>
    <row r="2443" spans="1:61" x14ac:dyDescent="0.4">
      <c r="A2443" s="1">
        <v>34252.541807581016</v>
      </c>
      <c r="B2443">
        <v>28.7</v>
      </c>
      <c r="C2443">
        <v>0</v>
      </c>
      <c r="D2443">
        <v>64</v>
      </c>
      <c r="E2443">
        <v>0</v>
      </c>
      <c r="F2443">
        <f t="shared" si="1168"/>
        <v>0.67529873378231997</v>
      </c>
      <c r="G2443" s="2">
        <v>4.9900000000000003E-10</v>
      </c>
      <c r="H2443">
        <f t="shared" si="1152"/>
        <v>1.8243179830000001E-2</v>
      </c>
      <c r="I2443">
        <f t="shared" si="1153"/>
        <v>1.4530200600000001E-2</v>
      </c>
      <c r="J2443">
        <v>0</v>
      </c>
      <c r="K2443">
        <f t="shared" si="1154"/>
        <v>0.32470126621768042</v>
      </c>
      <c r="M2443">
        <f t="shared" si="1155"/>
        <v>0</v>
      </c>
      <c r="N2443">
        <v>1</v>
      </c>
      <c r="O2443">
        <v>1</v>
      </c>
      <c r="P2443">
        <v>0</v>
      </c>
      <c r="Q2443">
        <f t="shared" si="1140"/>
        <v>0</v>
      </c>
      <c r="R2443">
        <f t="shared" si="1141"/>
        <v>0.67714285714285716</v>
      </c>
      <c r="S2443">
        <f t="shared" si="1156"/>
        <v>0.60160059974612345</v>
      </c>
      <c r="T2443">
        <f t="shared" si="1142"/>
        <v>0</v>
      </c>
      <c r="U2443">
        <f t="shared" si="1157"/>
        <v>0</v>
      </c>
      <c r="V2443" s="2">
        <f t="shared" si="1139"/>
        <v>1.7349837684860412E-4</v>
      </c>
      <c r="W2443">
        <f t="shared" si="1143"/>
        <v>0</v>
      </c>
      <c r="X2443">
        <f t="shared" si="1144"/>
        <v>0</v>
      </c>
      <c r="Y2443">
        <f t="shared" si="1145"/>
        <v>0</v>
      </c>
      <c r="Z2443">
        <f t="shared" si="1146"/>
        <v>0.99999999926106775</v>
      </c>
      <c r="AA2443">
        <v>1</v>
      </c>
      <c r="AB2443">
        <v>0.05</v>
      </c>
      <c r="AC2443">
        <v>0.1</v>
      </c>
      <c r="AD2443">
        <f t="shared" si="1147"/>
        <v>0</v>
      </c>
      <c r="AE2443">
        <f t="shared" si="1148"/>
        <v>0.1</v>
      </c>
      <c r="AF2443">
        <f t="shared" si="1149"/>
        <v>0.84642857142857142</v>
      </c>
      <c r="AG2443">
        <f t="shared" si="1158"/>
        <v>0.12336603589697456</v>
      </c>
      <c r="AH2443">
        <f t="shared" si="1159"/>
        <v>1.2336603589697458E-3</v>
      </c>
      <c r="AI2443">
        <v>6</v>
      </c>
      <c r="AJ2443">
        <v>28</v>
      </c>
      <c r="AK2443">
        <v>0.05</v>
      </c>
      <c r="AL2443">
        <f t="shared" si="1150"/>
        <v>23.7</v>
      </c>
      <c r="AM2443">
        <f t="shared" si="1160"/>
        <v>19.2</v>
      </c>
      <c r="AN2443">
        <f t="shared" si="1151"/>
        <v>1.8000000000000007</v>
      </c>
      <c r="AO2443">
        <f t="shared" si="1161"/>
        <v>6.3000000000000007</v>
      </c>
      <c r="AP2443">
        <f t="shared" si="1162"/>
        <v>0.28571428571428581</v>
      </c>
      <c r="AQ2443">
        <v>0.328125</v>
      </c>
      <c r="AR2443">
        <f t="shared" si="1163"/>
        <v>1.234375</v>
      </c>
      <c r="AS2443">
        <f t="shared" si="1164"/>
        <v>0.6629452648195453</v>
      </c>
      <c r="AT2443">
        <f t="shared" si="1165"/>
        <v>0.81832306126162624</v>
      </c>
      <c r="AU2443">
        <v>26.7</v>
      </c>
      <c r="AV2443">
        <v>26.8</v>
      </c>
      <c r="AW2443">
        <v>11.3</v>
      </c>
      <c r="AX2443">
        <v>11.2</v>
      </c>
      <c r="AY2443">
        <v>1.008928571</v>
      </c>
      <c r="AZ2443">
        <v>0.41791044799999999</v>
      </c>
      <c r="BA2443">
        <v>0.996268657</v>
      </c>
      <c r="BB2443">
        <v>1.0037216920000001</v>
      </c>
      <c r="BC2443">
        <v>0.81832306099999996</v>
      </c>
      <c r="BD2443">
        <v>118.3</v>
      </c>
      <c r="BE2443">
        <v>140.4</v>
      </c>
      <c r="BF2443">
        <f t="shared" si="1166"/>
        <v>6.9173547021270185E-3</v>
      </c>
      <c r="BG2443">
        <f t="shared" si="1167"/>
        <v>5.8285118304843304E-3</v>
      </c>
      <c r="BH2443">
        <v>18.243179829999999</v>
      </c>
      <c r="BI2443">
        <v>14.530200600000001</v>
      </c>
    </row>
    <row r="2444" spans="1:61" x14ac:dyDescent="0.4">
      <c r="A2444" s="1">
        <v>34252.583474305553</v>
      </c>
      <c r="B2444">
        <v>29.1</v>
      </c>
      <c r="C2444">
        <v>0</v>
      </c>
      <c r="D2444">
        <v>57</v>
      </c>
      <c r="E2444">
        <v>0</v>
      </c>
      <c r="F2444">
        <f t="shared" si="1168"/>
        <v>0.67529873378231997</v>
      </c>
      <c r="G2444" s="2">
        <v>4.9900000000000003E-10</v>
      </c>
      <c r="H2444">
        <f t="shared" si="1152"/>
        <v>1.8249657160000002E-2</v>
      </c>
      <c r="I2444">
        <f t="shared" si="1153"/>
        <v>1.453565834E-2</v>
      </c>
      <c r="J2444">
        <v>0</v>
      </c>
      <c r="K2444">
        <f t="shared" si="1154"/>
        <v>0.32470126621768042</v>
      </c>
      <c r="M2444">
        <f t="shared" si="1155"/>
        <v>0</v>
      </c>
      <c r="N2444">
        <v>1</v>
      </c>
      <c r="O2444">
        <v>1</v>
      </c>
      <c r="P2444">
        <v>0</v>
      </c>
      <c r="Q2444">
        <f t="shared" si="1140"/>
        <v>0</v>
      </c>
      <c r="R2444">
        <f t="shared" si="1141"/>
        <v>0.68857142857142861</v>
      </c>
      <c r="S2444">
        <f t="shared" si="1156"/>
        <v>0.53044546849835628</v>
      </c>
      <c r="T2444">
        <f t="shared" si="1142"/>
        <v>0</v>
      </c>
      <c r="U2444">
        <f t="shared" si="1157"/>
        <v>0</v>
      </c>
      <c r="V2444" s="2">
        <f t="shared" si="1139"/>
        <v>1.7349837684860412E-4</v>
      </c>
      <c r="W2444">
        <f t="shared" si="1143"/>
        <v>0</v>
      </c>
      <c r="X2444">
        <f t="shared" si="1144"/>
        <v>0</v>
      </c>
      <c r="Y2444">
        <f t="shared" si="1145"/>
        <v>0</v>
      </c>
      <c r="Z2444">
        <f t="shared" si="1146"/>
        <v>0.99999999926106775</v>
      </c>
      <c r="AA2444">
        <v>1</v>
      </c>
      <c r="AB2444">
        <v>0.05</v>
      </c>
      <c r="AC2444">
        <v>0.1</v>
      </c>
      <c r="AD2444">
        <f t="shared" si="1147"/>
        <v>0</v>
      </c>
      <c r="AE2444">
        <f t="shared" si="1148"/>
        <v>0.1</v>
      </c>
      <c r="AF2444">
        <f t="shared" si="1149"/>
        <v>0.86071428571428577</v>
      </c>
      <c r="AG2444">
        <f t="shared" si="1158"/>
        <v>8.4101565125892702E-2</v>
      </c>
      <c r="AH2444">
        <f t="shared" si="1159"/>
        <v>8.4101565125892707E-4</v>
      </c>
      <c r="AI2444">
        <v>6</v>
      </c>
      <c r="AJ2444">
        <v>28</v>
      </c>
      <c r="AK2444">
        <v>0.05</v>
      </c>
      <c r="AL2444">
        <f t="shared" si="1150"/>
        <v>24.1</v>
      </c>
      <c r="AM2444">
        <f t="shared" si="1160"/>
        <v>19.2</v>
      </c>
      <c r="AN2444">
        <f t="shared" si="1151"/>
        <v>1.3999999999999986</v>
      </c>
      <c r="AO2444">
        <f t="shared" si="1161"/>
        <v>6.3000000000000007</v>
      </c>
      <c r="AP2444">
        <f t="shared" si="1162"/>
        <v>0.22222222222222196</v>
      </c>
      <c r="AQ2444">
        <v>0.328125</v>
      </c>
      <c r="AR2444">
        <f t="shared" si="1163"/>
        <v>1.2552083333333335</v>
      </c>
      <c r="AS2444">
        <f t="shared" si="1164"/>
        <v>0.61047044617480795</v>
      </c>
      <c r="AT2444">
        <f t="shared" si="1165"/>
        <v>0.76626759129233712</v>
      </c>
      <c r="AU2444">
        <v>27.1</v>
      </c>
      <c r="AV2444">
        <v>26.8</v>
      </c>
      <c r="AW2444">
        <v>10.9</v>
      </c>
      <c r="AX2444">
        <v>11.2</v>
      </c>
      <c r="AY2444">
        <v>0.97321428600000004</v>
      </c>
      <c r="AZ2444">
        <v>0.41791044799999999</v>
      </c>
      <c r="BA2444">
        <v>1.01119403</v>
      </c>
      <c r="BB2444">
        <v>0.98871744900000003</v>
      </c>
      <c r="BC2444">
        <v>0.76626759099999997</v>
      </c>
      <c r="BD2444">
        <v>118.3</v>
      </c>
      <c r="BE2444">
        <v>140.4</v>
      </c>
      <c r="BF2444">
        <f t="shared" si="1166"/>
        <v>6.4773253701803646E-3</v>
      </c>
      <c r="BG2444">
        <f t="shared" si="1167"/>
        <v>5.4577463746438744E-3</v>
      </c>
      <c r="BH2444">
        <v>18.249657160000002</v>
      </c>
      <c r="BI2444">
        <v>14.535658339999999</v>
      </c>
    </row>
    <row r="2445" spans="1:61" x14ac:dyDescent="0.4">
      <c r="A2445" s="1">
        <v>34252.62514103009</v>
      </c>
      <c r="B2445">
        <v>29</v>
      </c>
      <c r="C2445">
        <v>0</v>
      </c>
      <c r="D2445">
        <v>65</v>
      </c>
      <c r="E2445">
        <v>0</v>
      </c>
      <c r="F2445">
        <f t="shared" si="1168"/>
        <v>0.67529873378231997</v>
      </c>
      <c r="G2445" s="2">
        <v>4.9900000000000003E-10</v>
      </c>
      <c r="H2445">
        <f t="shared" si="1152"/>
        <v>1.82562553E-2</v>
      </c>
      <c r="I2445">
        <f t="shared" si="1153"/>
        <v>1.4541217890000001E-2</v>
      </c>
      <c r="J2445">
        <v>0</v>
      </c>
      <c r="K2445">
        <f t="shared" si="1154"/>
        <v>0.32470126621768042</v>
      </c>
      <c r="M2445">
        <f t="shared" si="1155"/>
        <v>0</v>
      </c>
      <c r="N2445">
        <v>1</v>
      </c>
      <c r="O2445">
        <v>1</v>
      </c>
      <c r="P2445">
        <v>0</v>
      </c>
      <c r="Q2445">
        <f t="shared" si="1140"/>
        <v>0</v>
      </c>
      <c r="R2445">
        <f t="shared" si="1141"/>
        <v>0.68571428571428572</v>
      </c>
      <c r="S2445">
        <f t="shared" si="1156"/>
        <v>0.5482177370881457</v>
      </c>
      <c r="T2445">
        <f t="shared" si="1142"/>
        <v>0</v>
      </c>
      <c r="U2445">
        <f t="shared" si="1157"/>
        <v>0</v>
      </c>
      <c r="V2445" s="2">
        <f t="shared" si="1139"/>
        <v>1.7349837684860412E-4</v>
      </c>
      <c r="W2445">
        <f t="shared" si="1143"/>
        <v>0</v>
      </c>
      <c r="X2445">
        <f t="shared" si="1144"/>
        <v>0</v>
      </c>
      <c r="Y2445">
        <f t="shared" si="1145"/>
        <v>0</v>
      </c>
      <c r="Z2445">
        <f t="shared" si="1146"/>
        <v>0.99999999926106775</v>
      </c>
      <c r="AA2445">
        <v>1</v>
      </c>
      <c r="AB2445">
        <v>0.05</v>
      </c>
      <c r="AC2445">
        <v>0.1</v>
      </c>
      <c r="AD2445">
        <f t="shared" si="1147"/>
        <v>0</v>
      </c>
      <c r="AE2445">
        <f t="shared" si="1148"/>
        <v>0.1</v>
      </c>
      <c r="AF2445">
        <f t="shared" si="1149"/>
        <v>0.8571428571428571</v>
      </c>
      <c r="AG2445">
        <f t="shared" si="1158"/>
        <v>9.3043587774592318E-2</v>
      </c>
      <c r="AH2445">
        <f t="shared" si="1159"/>
        <v>9.3043587774592333E-4</v>
      </c>
      <c r="AI2445">
        <v>6</v>
      </c>
      <c r="AJ2445">
        <v>28</v>
      </c>
      <c r="AK2445">
        <v>0.05</v>
      </c>
      <c r="AL2445">
        <f t="shared" si="1150"/>
        <v>24</v>
      </c>
      <c r="AM2445">
        <f t="shared" si="1160"/>
        <v>19.2</v>
      </c>
      <c r="AN2445">
        <f t="shared" si="1151"/>
        <v>1.5</v>
      </c>
      <c r="AO2445">
        <f t="shared" si="1161"/>
        <v>6.3000000000000007</v>
      </c>
      <c r="AP2445">
        <f t="shared" si="1162"/>
        <v>0.23809523809523808</v>
      </c>
      <c r="AQ2445">
        <v>0.328125</v>
      </c>
      <c r="AR2445">
        <f t="shared" si="1163"/>
        <v>1.25</v>
      </c>
      <c r="AS2445">
        <f t="shared" si="1164"/>
        <v>0.62444806846204282</v>
      </c>
      <c r="AT2445">
        <f t="shared" si="1165"/>
        <v>0.78056008557755352</v>
      </c>
      <c r="AU2445">
        <v>27</v>
      </c>
      <c r="AV2445">
        <v>26.8</v>
      </c>
      <c r="AW2445">
        <v>11</v>
      </c>
      <c r="AX2445">
        <v>11.2</v>
      </c>
      <c r="AY2445">
        <v>0.98214285700000004</v>
      </c>
      <c r="AZ2445">
        <v>0.41791044799999999</v>
      </c>
      <c r="BA2445">
        <v>1.0074626870000001</v>
      </c>
      <c r="BB2445">
        <v>0.99249815900000005</v>
      </c>
      <c r="BC2445">
        <v>0.78056008600000004</v>
      </c>
      <c r="BD2445">
        <v>118.3</v>
      </c>
      <c r="BE2445">
        <v>140.4</v>
      </c>
      <c r="BF2445">
        <f t="shared" si="1166"/>
        <v>6.5981410446116105E-3</v>
      </c>
      <c r="BG2445">
        <f t="shared" si="1167"/>
        <v>5.5595447720797721E-3</v>
      </c>
      <c r="BH2445">
        <v>18.256255299999999</v>
      </c>
      <c r="BI2445">
        <v>14.54121789</v>
      </c>
    </row>
    <row r="2446" spans="1:61" x14ac:dyDescent="0.4">
      <c r="A2446" s="1">
        <v>34252.666807754627</v>
      </c>
      <c r="B2446">
        <v>28.3</v>
      </c>
      <c r="C2446">
        <v>0</v>
      </c>
      <c r="D2446">
        <v>73</v>
      </c>
      <c r="E2446">
        <v>0</v>
      </c>
      <c r="F2446">
        <f t="shared" si="1168"/>
        <v>0.67529873378231997</v>
      </c>
      <c r="G2446" s="2">
        <v>4.9900000000000003E-10</v>
      </c>
      <c r="H2446">
        <f t="shared" si="1152"/>
        <v>1.826351876E-2</v>
      </c>
      <c r="I2446">
        <f t="shared" si="1153"/>
        <v>1.4547338030000001E-2</v>
      </c>
      <c r="J2446">
        <v>0</v>
      </c>
      <c r="K2446">
        <f t="shared" si="1154"/>
        <v>0.32470126621768042</v>
      </c>
      <c r="M2446">
        <f t="shared" si="1155"/>
        <v>0</v>
      </c>
      <c r="N2446">
        <v>1</v>
      </c>
      <c r="O2446">
        <v>1</v>
      </c>
      <c r="P2446">
        <v>0</v>
      </c>
      <c r="Q2446">
        <f t="shared" si="1140"/>
        <v>0</v>
      </c>
      <c r="R2446">
        <f t="shared" si="1141"/>
        <v>0.6657142857142857</v>
      </c>
      <c r="S2446">
        <f t="shared" si="1156"/>
        <v>0.67185576280895798</v>
      </c>
      <c r="T2446">
        <f t="shared" si="1142"/>
        <v>0</v>
      </c>
      <c r="U2446">
        <f t="shared" si="1157"/>
        <v>0</v>
      </c>
      <c r="V2446" s="2">
        <f t="shared" si="1139"/>
        <v>1.7349837684860412E-4</v>
      </c>
      <c r="W2446">
        <f t="shared" si="1143"/>
        <v>0</v>
      </c>
      <c r="X2446">
        <f t="shared" si="1144"/>
        <v>0</v>
      </c>
      <c r="Y2446">
        <f t="shared" si="1145"/>
        <v>0</v>
      </c>
      <c r="Z2446">
        <f t="shared" si="1146"/>
        <v>0.99999999926106775</v>
      </c>
      <c r="AA2446">
        <v>1</v>
      </c>
      <c r="AB2446">
        <v>0.05</v>
      </c>
      <c r="AC2446">
        <v>0.1</v>
      </c>
      <c r="AD2446">
        <f t="shared" si="1147"/>
        <v>0</v>
      </c>
      <c r="AE2446">
        <f t="shared" si="1148"/>
        <v>0.1</v>
      </c>
      <c r="AF2446">
        <f t="shared" si="1149"/>
        <v>0.83214285714285718</v>
      </c>
      <c r="AG2446">
        <f t="shared" si="1158"/>
        <v>0.17202306984754345</v>
      </c>
      <c r="AH2446">
        <f t="shared" si="1159"/>
        <v>1.7202306984754345E-3</v>
      </c>
      <c r="AI2446">
        <v>6</v>
      </c>
      <c r="AJ2446">
        <v>28</v>
      </c>
      <c r="AK2446">
        <v>0.05</v>
      </c>
      <c r="AL2446">
        <f t="shared" si="1150"/>
        <v>23.3</v>
      </c>
      <c r="AM2446">
        <f t="shared" si="1160"/>
        <v>19.2</v>
      </c>
      <c r="AN2446">
        <f t="shared" si="1151"/>
        <v>2.1999999999999993</v>
      </c>
      <c r="AO2446">
        <f t="shared" si="1161"/>
        <v>6.3000000000000007</v>
      </c>
      <c r="AP2446">
        <f t="shared" si="1162"/>
        <v>0.34920634920634908</v>
      </c>
      <c r="AQ2446">
        <v>0.328125</v>
      </c>
      <c r="AR2446">
        <f t="shared" si="1163"/>
        <v>1.2135416666666667</v>
      </c>
      <c r="AS2446">
        <f t="shared" si="1164"/>
        <v>0.70806613609394875</v>
      </c>
      <c r="AT2446">
        <f t="shared" si="1165"/>
        <v>0.85926775890567741</v>
      </c>
      <c r="AU2446">
        <v>26.3</v>
      </c>
      <c r="AV2446">
        <v>26.8</v>
      </c>
      <c r="AW2446">
        <v>11.7</v>
      </c>
      <c r="AX2446">
        <v>11.2</v>
      </c>
      <c r="AY2446">
        <v>1.0446428569999999</v>
      </c>
      <c r="AZ2446">
        <v>0.41791044799999999</v>
      </c>
      <c r="BA2446">
        <v>0.98134328400000004</v>
      </c>
      <c r="BB2446">
        <v>1.018419856</v>
      </c>
      <c r="BC2446">
        <v>0.85926775899999996</v>
      </c>
      <c r="BD2446">
        <v>118.3</v>
      </c>
      <c r="BE2446">
        <v>140.4</v>
      </c>
      <c r="BF2446">
        <f t="shared" si="1166"/>
        <v>7.2634637270133345E-3</v>
      </c>
      <c r="BG2446">
        <f t="shared" si="1167"/>
        <v>6.1201407336182335E-3</v>
      </c>
      <c r="BH2446">
        <v>18.26351876</v>
      </c>
      <c r="BI2446">
        <v>14.547338030000001</v>
      </c>
    </row>
    <row r="2447" spans="1:61" x14ac:dyDescent="0.4">
      <c r="A2447" s="1">
        <v>34252.708474479165</v>
      </c>
      <c r="B2447">
        <v>26.6</v>
      </c>
      <c r="C2447">
        <v>0</v>
      </c>
      <c r="D2447">
        <v>81</v>
      </c>
      <c r="E2447">
        <v>0</v>
      </c>
      <c r="F2447">
        <f t="shared" si="1168"/>
        <v>0.67529873378231997</v>
      </c>
      <c r="G2447" s="2">
        <v>4.9900000000000003E-10</v>
      </c>
      <c r="H2447">
        <f t="shared" si="1152"/>
        <v>1.8271643840000001E-2</v>
      </c>
      <c r="I2447">
        <f t="shared" si="1153"/>
        <v>1.455418415E-2</v>
      </c>
      <c r="J2447">
        <v>0</v>
      </c>
      <c r="K2447">
        <f t="shared" si="1154"/>
        <v>0.32470126621768042</v>
      </c>
      <c r="M2447">
        <f t="shared" si="1155"/>
        <v>0</v>
      </c>
      <c r="N2447">
        <v>1</v>
      </c>
      <c r="O2447">
        <v>1</v>
      </c>
      <c r="P2447">
        <v>0</v>
      </c>
      <c r="Q2447">
        <f t="shared" si="1140"/>
        <v>0</v>
      </c>
      <c r="R2447">
        <f t="shared" si="1141"/>
        <v>0.61714285714285722</v>
      </c>
      <c r="S2447">
        <f t="shared" si="1156"/>
        <v>0.91722887498286987</v>
      </c>
      <c r="T2447">
        <f t="shared" si="1142"/>
        <v>0</v>
      </c>
      <c r="U2447">
        <f t="shared" si="1157"/>
        <v>0</v>
      </c>
      <c r="V2447" s="2">
        <f t="shared" si="1139"/>
        <v>1.7349837684860412E-4</v>
      </c>
      <c r="W2447">
        <f t="shared" si="1143"/>
        <v>0</v>
      </c>
      <c r="X2447">
        <f t="shared" si="1144"/>
        <v>0</v>
      </c>
      <c r="Y2447">
        <f t="shared" si="1145"/>
        <v>0</v>
      </c>
      <c r="Z2447">
        <f t="shared" si="1146"/>
        <v>0.99999999926106775</v>
      </c>
      <c r="AA2447">
        <v>1</v>
      </c>
      <c r="AB2447">
        <v>0.05</v>
      </c>
      <c r="AC2447">
        <v>0.1</v>
      </c>
      <c r="AD2447">
        <f t="shared" si="1147"/>
        <v>0</v>
      </c>
      <c r="AE2447">
        <f t="shared" si="1148"/>
        <v>0.1</v>
      </c>
      <c r="AF2447">
        <f t="shared" si="1149"/>
        <v>0.77142857142857146</v>
      </c>
      <c r="AG2447">
        <f t="shared" si="1158"/>
        <v>0.46687364951217486</v>
      </c>
      <c r="AH2447">
        <f t="shared" si="1159"/>
        <v>4.6687364951217489E-3</v>
      </c>
      <c r="AI2447">
        <v>6</v>
      </c>
      <c r="AJ2447">
        <v>28</v>
      </c>
      <c r="AK2447">
        <v>0.05</v>
      </c>
      <c r="AL2447">
        <f t="shared" si="1150"/>
        <v>21.6</v>
      </c>
      <c r="AM2447">
        <f t="shared" si="1160"/>
        <v>19.2</v>
      </c>
      <c r="AN2447">
        <f t="shared" si="1151"/>
        <v>3.8999999999999986</v>
      </c>
      <c r="AO2447">
        <f t="shared" si="1161"/>
        <v>6.3000000000000007</v>
      </c>
      <c r="AP2447">
        <f t="shared" si="1162"/>
        <v>0.61904761904761874</v>
      </c>
      <c r="AQ2447">
        <v>0.328125</v>
      </c>
      <c r="AR2447">
        <f t="shared" si="1163"/>
        <v>1.1250000000000002</v>
      </c>
      <c r="AS2447">
        <f t="shared" si="1164"/>
        <v>0.85439649168297394</v>
      </c>
      <c r="AT2447">
        <f t="shared" si="1165"/>
        <v>0.96119605314334589</v>
      </c>
      <c r="AU2447">
        <v>24.6</v>
      </c>
      <c r="AV2447">
        <v>26.8</v>
      </c>
      <c r="AW2447">
        <v>13.4</v>
      </c>
      <c r="AX2447">
        <v>11.2</v>
      </c>
      <c r="AY2447">
        <v>1.196428571</v>
      </c>
      <c r="AZ2447">
        <v>0.41791044799999999</v>
      </c>
      <c r="BA2447">
        <v>0.91791044799999999</v>
      </c>
      <c r="BB2447">
        <v>1.077828585</v>
      </c>
      <c r="BC2447">
        <v>0.96119605299999999</v>
      </c>
      <c r="BD2447">
        <v>118.3</v>
      </c>
      <c r="BE2447">
        <v>140.4</v>
      </c>
      <c r="BF2447">
        <f t="shared" si="1166"/>
        <v>8.1250723004509372E-3</v>
      </c>
      <c r="BG2447">
        <f t="shared" si="1167"/>
        <v>6.8461257336182336E-3</v>
      </c>
      <c r="BH2447">
        <v>18.271643839999999</v>
      </c>
      <c r="BI2447">
        <v>14.554184149999999</v>
      </c>
    </row>
    <row r="2448" spans="1:61" x14ac:dyDescent="0.4">
      <c r="A2448" s="1">
        <v>34252.750141203702</v>
      </c>
      <c r="B2448">
        <v>25.8</v>
      </c>
      <c r="C2448">
        <v>0</v>
      </c>
      <c r="D2448">
        <v>85</v>
      </c>
      <c r="E2448">
        <v>0</v>
      </c>
      <c r="F2448">
        <f t="shared" si="1168"/>
        <v>0.67529873378231997</v>
      </c>
      <c r="G2448" s="2">
        <v>4.9900000000000003E-10</v>
      </c>
      <c r="H2448">
        <f t="shared" si="1152"/>
        <v>1.8279961969999998E-2</v>
      </c>
      <c r="I2448">
        <f t="shared" si="1153"/>
        <v>1.4561192950000001E-2</v>
      </c>
      <c r="J2448">
        <v>0</v>
      </c>
      <c r="K2448">
        <f t="shared" si="1154"/>
        <v>0.32470126621768042</v>
      </c>
      <c r="M2448">
        <f t="shared" si="1155"/>
        <v>0</v>
      </c>
      <c r="N2448">
        <v>1</v>
      </c>
      <c r="O2448">
        <v>1</v>
      </c>
      <c r="P2448">
        <v>0</v>
      </c>
      <c r="Q2448">
        <f t="shared" si="1140"/>
        <v>0</v>
      </c>
      <c r="R2448">
        <f t="shared" si="1141"/>
        <v>0.59428571428571431</v>
      </c>
      <c r="S2448">
        <f t="shared" si="1156"/>
        <v>0.97863176436324151</v>
      </c>
      <c r="T2448">
        <f t="shared" si="1142"/>
        <v>0</v>
      </c>
      <c r="U2448">
        <f t="shared" si="1157"/>
        <v>0</v>
      </c>
      <c r="V2448" s="2">
        <f t="shared" si="1139"/>
        <v>1.7349837684860412E-4</v>
      </c>
      <c r="W2448">
        <f t="shared" si="1143"/>
        <v>0</v>
      </c>
      <c r="X2448">
        <f t="shared" si="1144"/>
        <v>0</v>
      </c>
      <c r="Y2448">
        <f t="shared" si="1145"/>
        <v>0</v>
      </c>
      <c r="Z2448">
        <f t="shared" si="1146"/>
        <v>0.99999999926106775</v>
      </c>
      <c r="AA2448">
        <v>1</v>
      </c>
      <c r="AB2448">
        <v>0.05</v>
      </c>
      <c r="AC2448">
        <v>0.1</v>
      </c>
      <c r="AD2448">
        <f t="shared" si="1147"/>
        <v>0</v>
      </c>
      <c r="AE2448">
        <f t="shared" si="1148"/>
        <v>0.1</v>
      </c>
      <c r="AF2448">
        <f t="shared" si="1149"/>
        <v>0.74285714285714288</v>
      </c>
      <c r="AG2448">
        <f t="shared" si="1158"/>
        <v>0.62924424859868455</v>
      </c>
      <c r="AH2448">
        <f t="shared" si="1159"/>
        <v>6.2924424859868468E-3</v>
      </c>
      <c r="AI2448">
        <v>6</v>
      </c>
      <c r="AJ2448">
        <v>28</v>
      </c>
      <c r="AK2448">
        <v>0.05</v>
      </c>
      <c r="AL2448">
        <f t="shared" si="1150"/>
        <v>20.8</v>
      </c>
      <c r="AM2448">
        <f t="shared" si="1160"/>
        <v>19.2</v>
      </c>
      <c r="AN2448">
        <f t="shared" si="1151"/>
        <v>4.6999999999999993</v>
      </c>
      <c r="AO2448">
        <f t="shared" si="1161"/>
        <v>6.3000000000000007</v>
      </c>
      <c r="AP2448">
        <f t="shared" si="1162"/>
        <v>0.74603174603174582</v>
      </c>
      <c r="AQ2448">
        <v>0.328125</v>
      </c>
      <c r="AR2448">
        <f t="shared" si="1163"/>
        <v>1.0833333333333335</v>
      </c>
      <c r="AS2448">
        <f t="shared" si="1164"/>
        <v>0.90834010976761437</v>
      </c>
      <c r="AT2448">
        <f t="shared" si="1165"/>
        <v>0.98403511891491569</v>
      </c>
      <c r="AU2448">
        <v>23.8</v>
      </c>
      <c r="AV2448">
        <v>26.8</v>
      </c>
      <c r="AW2448">
        <v>14.2</v>
      </c>
      <c r="AX2448">
        <v>11.2</v>
      </c>
      <c r="AY2448">
        <v>1.2678571430000001</v>
      </c>
      <c r="AZ2448">
        <v>0.41791044799999999</v>
      </c>
      <c r="BA2448">
        <v>0.88805970099999998</v>
      </c>
      <c r="BB2448">
        <v>1.104267179</v>
      </c>
      <c r="BC2448">
        <v>0.98403511899999996</v>
      </c>
      <c r="BD2448">
        <v>118.3</v>
      </c>
      <c r="BE2448">
        <v>140.4</v>
      </c>
      <c r="BF2448">
        <f t="shared" si="1166"/>
        <v>8.3181328733298032E-3</v>
      </c>
      <c r="BG2448">
        <f t="shared" si="1167"/>
        <v>7.0087971438746429E-3</v>
      </c>
      <c r="BH2448">
        <v>18.279961969999999</v>
      </c>
      <c r="BI2448">
        <v>14.561192950000001</v>
      </c>
    </row>
    <row r="2449" spans="1:61" x14ac:dyDescent="0.4">
      <c r="A2449" s="1">
        <v>34252.791807928239</v>
      </c>
      <c r="B2449">
        <v>24.1</v>
      </c>
      <c r="C2449">
        <v>0</v>
      </c>
      <c r="D2449">
        <v>84</v>
      </c>
      <c r="E2449">
        <v>0</v>
      </c>
      <c r="F2449">
        <f t="shared" si="1168"/>
        <v>0.67529873378231997</v>
      </c>
      <c r="G2449" s="2">
        <v>4.9900000000000003E-10</v>
      </c>
      <c r="H2449">
        <f t="shared" si="1152"/>
        <v>1.828841459E-2</v>
      </c>
      <c r="I2449">
        <f t="shared" si="1153"/>
        <v>1.4568315070000001E-2</v>
      </c>
      <c r="J2449">
        <v>0</v>
      </c>
      <c r="K2449">
        <f t="shared" si="1154"/>
        <v>0.32470126621768042</v>
      </c>
      <c r="M2449">
        <f t="shared" si="1155"/>
        <v>0</v>
      </c>
      <c r="N2449">
        <v>1</v>
      </c>
      <c r="O2449">
        <v>1</v>
      </c>
      <c r="P2449">
        <v>0</v>
      </c>
      <c r="Q2449">
        <f t="shared" si="1140"/>
        <v>0</v>
      </c>
      <c r="R2449">
        <f t="shared" si="1141"/>
        <v>0.54571428571428571</v>
      </c>
      <c r="S2449">
        <f t="shared" si="1156"/>
        <v>0.95703970114109538</v>
      </c>
      <c r="T2449">
        <f t="shared" si="1142"/>
        <v>0</v>
      </c>
      <c r="U2449">
        <f t="shared" si="1157"/>
        <v>0</v>
      </c>
      <c r="V2449" s="2">
        <f t="shared" si="1139"/>
        <v>1.7349837684860412E-4</v>
      </c>
      <c r="W2449">
        <f t="shared" si="1143"/>
        <v>0</v>
      </c>
      <c r="X2449">
        <f t="shared" si="1144"/>
        <v>0</v>
      </c>
      <c r="Y2449">
        <f t="shared" si="1145"/>
        <v>0</v>
      </c>
      <c r="Z2449">
        <f t="shared" si="1146"/>
        <v>0.99999999926106775</v>
      </c>
      <c r="AA2449">
        <v>1</v>
      </c>
      <c r="AB2449">
        <v>0.05</v>
      </c>
      <c r="AC2449">
        <v>0.1</v>
      </c>
      <c r="AD2449">
        <f t="shared" si="1147"/>
        <v>0</v>
      </c>
      <c r="AE2449">
        <f t="shared" si="1148"/>
        <v>0.1</v>
      </c>
      <c r="AF2449">
        <f t="shared" si="1149"/>
        <v>0.68214285714285716</v>
      </c>
      <c r="AG2449">
        <f t="shared" si="1158"/>
        <v>0.9158503070972065</v>
      </c>
      <c r="AH2449">
        <f t="shared" si="1159"/>
        <v>9.1585030709720652E-3</v>
      </c>
      <c r="AI2449">
        <v>6</v>
      </c>
      <c r="AJ2449">
        <v>28</v>
      </c>
      <c r="AK2449">
        <v>0.05</v>
      </c>
      <c r="AL2449">
        <f t="shared" si="1150"/>
        <v>19.100000000000001</v>
      </c>
      <c r="AM2449">
        <f t="shared" si="1160"/>
        <v>19.2</v>
      </c>
      <c r="AN2449">
        <f t="shared" si="1151"/>
        <v>6.3999999999999986</v>
      </c>
      <c r="AO2449">
        <f t="shared" si="1161"/>
        <v>6.3000000000000007</v>
      </c>
      <c r="AP2449">
        <f t="shared" si="1162"/>
        <v>1.0158730158730156</v>
      </c>
      <c r="AQ2449">
        <v>0.328125</v>
      </c>
      <c r="AR2449">
        <f t="shared" si="1163"/>
        <v>0.99479166666666674</v>
      </c>
      <c r="AS2449">
        <f t="shared" si="1164"/>
        <v>1.0051808038214693</v>
      </c>
      <c r="AT2449">
        <f t="shared" si="1165"/>
        <v>0.99994548713489928</v>
      </c>
      <c r="AU2449">
        <v>22.1</v>
      </c>
      <c r="AV2449">
        <v>26.8</v>
      </c>
      <c r="AW2449">
        <v>15.9</v>
      </c>
      <c r="AX2449">
        <v>11.2</v>
      </c>
      <c r="AY2449">
        <v>1.4196428569999999</v>
      </c>
      <c r="AZ2449">
        <v>0.41791044799999999</v>
      </c>
      <c r="BA2449">
        <v>0.82462686600000001</v>
      </c>
      <c r="BB2449">
        <v>1.157703207</v>
      </c>
      <c r="BC2449">
        <v>0.99994548699999997</v>
      </c>
      <c r="BD2449">
        <v>118.3</v>
      </c>
      <c r="BE2449">
        <v>140.4</v>
      </c>
      <c r="BF2449">
        <f t="shared" si="1166"/>
        <v>8.4526245742595034E-3</v>
      </c>
      <c r="BG2449">
        <f t="shared" si="1167"/>
        <v>7.1221188532763526E-3</v>
      </c>
      <c r="BH2449">
        <v>18.288414589999999</v>
      </c>
      <c r="BI2449">
        <v>14.568315070000001</v>
      </c>
    </row>
    <row r="2450" spans="1:61" x14ac:dyDescent="0.4">
      <c r="A2450" s="1">
        <v>34252.833474652776</v>
      </c>
      <c r="B2450">
        <v>23.2</v>
      </c>
      <c r="C2450">
        <v>0</v>
      </c>
      <c r="D2450">
        <v>85</v>
      </c>
      <c r="E2450">
        <v>0</v>
      </c>
      <c r="F2450">
        <f t="shared" si="1168"/>
        <v>0.67529873378231997</v>
      </c>
      <c r="G2450" s="2">
        <v>4.9900000000000003E-10</v>
      </c>
      <c r="H2450">
        <f t="shared" si="1152"/>
        <v>1.8296824279999999E-2</v>
      </c>
      <c r="I2450">
        <f t="shared" si="1153"/>
        <v>1.4575401010000001E-2</v>
      </c>
      <c r="J2450">
        <v>0</v>
      </c>
      <c r="K2450">
        <f t="shared" si="1154"/>
        <v>0.32470126621768042</v>
      </c>
      <c r="M2450">
        <f t="shared" si="1155"/>
        <v>0</v>
      </c>
      <c r="N2450">
        <v>1</v>
      </c>
      <c r="O2450">
        <v>1</v>
      </c>
      <c r="P2450">
        <v>0</v>
      </c>
      <c r="Q2450">
        <f t="shared" si="1140"/>
        <v>0</v>
      </c>
      <c r="R2450">
        <f t="shared" si="1141"/>
        <v>0.52</v>
      </c>
      <c r="S2450">
        <f t="shared" si="1156"/>
        <v>0.8686969829793022</v>
      </c>
      <c r="T2450">
        <f t="shared" si="1142"/>
        <v>0</v>
      </c>
      <c r="U2450">
        <f t="shared" si="1157"/>
        <v>0</v>
      </c>
      <c r="V2450" s="2">
        <f t="shared" si="1139"/>
        <v>1.7349837684860412E-4</v>
      </c>
      <c r="W2450">
        <f t="shared" si="1143"/>
        <v>0</v>
      </c>
      <c r="X2450">
        <f t="shared" si="1144"/>
        <v>0</v>
      </c>
      <c r="Y2450">
        <f t="shared" si="1145"/>
        <v>0</v>
      </c>
      <c r="Z2450">
        <f t="shared" si="1146"/>
        <v>0.99999999926106775</v>
      </c>
      <c r="AA2450">
        <v>1</v>
      </c>
      <c r="AB2450">
        <v>0.05</v>
      </c>
      <c r="AC2450">
        <v>0.1</v>
      </c>
      <c r="AD2450">
        <f t="shared" si="1147"/>
        <v>0</v>
      </c>
      <c r="AE2450">
        <f t="shared" si="1148"/>
        <v>0.1</v>
      </c>
      <c r="AF2450">
        <f t="shared" si="1149"/>
        <v>0.65</v>
      </c>
      <c r="AG2450">
        <f t="shared" si="1158"/>
        <v>0.99390411424494995</v>
      </c>
      <c r="AH2450">
        <f t="shared" si="1159"/>
        <v>9.939041142449501E-3</v>
      </c>
      <c r="AI2450">
        <v>6</v>
      </c>
      <c r="AJ2450">
        <v>28</v>
      </c>
      <c r="AK2450">
        <v>0.05</v>
      </c>
      <c r="AL2450">
        <f t="shared" si="1150"/>
        <v>18.2</v>
      </c>
      <c r="AM2450">
        <f t="shared" si="1160"/>
        <v>19.2</v>
      </c>
      <c r="AN2450">
        <f t="shared" si="1151"/>
        <v>7.3000000000000007</v>
      </c>
      <c r="AO2450">
        <f t="shared" si="1161"/>
        <v>6.3000000000000007</v>
      </c>
      <c r="AP2450">
        <f t="shared" si="1162"/>
        <v>1.1587301587301586</v>
      </c>
      <c r="AQ2450">
        <v>0.328125</v>
      </c>
      <c r="AR2450">
        <f t="shared" si="1163"/>
        <v>0.94791666666666663</v>
      </c>
      <c r="AS2450">
        <f t="shared" si="1164"/>
        <v>1.0495284016920181</v>
      </c>
      <c r="AT2450">
        <f t="shared" si="1165"/>
        <v>0.99486546410389209</v>
      </c>
      <c r="AU2450">
        <v>21.2</v>
      </c>
      <c r="AV2450">
        <v>26.8</v>
      </c>
      <c r="AW2450">
        <v>16.8</v>
      </c>
      <c r="AX2450">
        <v>11.2</v>
      </c>
      <c r="AY2450">
        <v>1.5</v>
      </c>
      <c r="AZ2450">
        <v>0.41791044799999999</v>
      </c>
      <c r="BA2450">
        <v>0.79104477600000001</v>
      </c>
      <c r="BB2450">
        <v>1.1846508680000001</v>
      </c>
      <c r="BC2450">
        <v>0.99486546399999998</v>
      </c>
      <c r="BD2450">
        <v>118.3</v>
      </c>
      <c r="BE2450">
        <v>140.4</v>
      </c>
      <c r="BF2450">
        <f t="shared" si="1166"/>
        <v>8.4096827058655291E-3</v>
      </c>
      <c r="BG2450">
        <f t="shared" si="1167"/>
        <v>7.0859363532763528E-3</v>
      </c>
      <c r="BH2450">
        <v>18.296824279999999</v>
      </c>
      <c r="BI2450">
        <v>14.57540101</v>
      </c>
    </row>
    <row r="2451" spans="1:61" x14ac:dyDescent="0.4">
      <c r="A2451" s="1">
        <v>34252.875141377313</v>
      </c>
      <c r="B2451">
        <v>22.7</v>
      </c>
      <c r="C2451">
        <v>0</v>
      </c>
      <c r="D2451">
        <v>79</v>
      </c>
      <c r="E2451">
        <v>0</v>
      </c>
      <c r="F2451">
        <f t="shared" si="1168"/>
        <v>0.67529873378231997</v>
      </c>
      <c r="G2451" s="2">
        <v>4.9900000000000003E-10</v>
      </c>
      <c r="H2451">
        <f t="shared" si="1152"/>
        <v>1.8305182659999999E-2</v>
      </c>
      <c r="I2451">
        <f t="shared" si="1153"/>
        <v>1.4582443720000001E-2</v>
      </c>
      <c r="J2451">
        <v>0</v>
      </c>
      <c r="K2451">
        <f t="shared" si="1154"/>
        <v>0.32470126621768042</v>
      </c>
      <c r="M2451">
        <f t="shared" si="1155"/>
        <v>0</v>
      </c>
      <c r="N2451">
        <v>1</v>
      </c>
      <c r="O2451">
        <v>1</v>
      </c>
      <c r="P2451">
        <v>0</v>
      </c>
      <c r="Q2451">
        <f t="shared" si="1140"/>
        <v>0</v>
      </c>
      <c r="R2451">
        <f t="shared" si="1141"/>
        <v>0.50571428571428567</v>
      </c>
      <c r="S2451">
        <f t="shared" si="1156"/>
        <v>0.802752349416333</v>
      </c>
      <c r="T2451">
        <f t="shared" si="1142"/>
        <v>0</v>
      </c>
      <c r="U2451">
        <f t="shared" si="1157"/>
        <v>0</v>
      </c>
      <c r="V2451" s="2">
        <f t="shared" si="1139"/>
        <v>1.7349837684860412E-4</v>
      </c>
      <c r="W2451">
        <f t="shared" si="1143"/>
        <v>0</v>
      </c>
      <c r="X2451">
        <f t="shared" si="1144"/>
        <v>0</v>
      </c>
      <c r="Y2451">
        <f t="shared" si="1145"/>
        <v>0</v>
      </c>
      <c r="Z2451">
        <f t="shared" si="1146"/>
        <v>0.99999999926106775</v>
      </c>
      <c r="AA2451">
        <v>1</v>
      </c>
      <c r="AB2451">
        <v>0.05</v>
      </c>
      <c r="AC2451">
        <v>0.1</v>
      </c>
      <c r="AD2451">
        <f t="shared" si="1147"/>
        <v>0</v>
      </c>
      <c r="AE2451">
        <f t="shared" si="1148"/>
        <v>0.1</v>
      </c>
      <c r="AF2451">
        <f t="shared" si="1149"/>
        <v>0.63214285714285712</v>
      </c>
      <c r="AG2451">
        <f t="shared" si="1158"/>
        <v>1.0088982943296392</v>
      </c>
      <c r="AH2451">
        <f t="shared" si="1159"/>
        <v>1.0088982943296394E-2</v>
      </c>
      <c r="AI2451">
        <v>6</v>
      </c>
      <c r="AJ2451">
        <v>28</v>
      </c>
      <c r="AK2451">
        <v>0.05</v>
      </c>
      <c r="AL2451">
        <f t="shared" si="1150"/>
        <v>17.7</v>
      </c>
      <c r="AM2451">
        <f t="shared" si="1160"/>
        <v>19.2</v>
      </c>
      <c r="AN2451">
        <f t="shared" si="1151"/>
        <v>7.8000000000000007</v>
      </c>
      <c r="AO2451">
        <f t="shared" si="1161"/>
        <v>6.3000000000000007</v>
      </c>
      <c r="AP2451">
        <f t="shared" si="1162"/>
        <v>1.2380952380952381</v>
      </c>
      <c r="AQ2451">
        <v>0.328125</v>
      </c>
      <c r="AR2451">
        <f t="shared" si="1163"/>
        <v>0.921875</v>
      </c>
      <c r="AS2451">
        <f t="shared" si="1164"/>
        <v>1.0725929145282123</v>
      </c>
      <c r="AT2451">
        <f t="shared" si="1165"/>
        <v>0.98879659308069567</v>
      </c>
      <c r="AU2451">
        <v>20.7</v>
      </c>
      <c r="AV2451">
        <v>26.8</v>
      </c>
      <c r="AW2451">
        <v>17.3</v>
      </c>
      <c r="AX2451">
        <v>11.2</v>
      </c>
      <c r="AY2451">
        <v>1.5446428569999999</v>
      </c>
      <c r="AZ2451">
        <v>0.41791044799999999</v>
      </c>
      <c r="BA2451">
        <v>0.77238806000000004</v>
      </c>
      <c r="BB2451">
        <v>1.1992596659999999</v>
      </c>
      <c r="BC2451">
        <v>0.988796593</v>
      </c>
      <c r="BD2451">
        <v>118.3</v>
      </c>
      <c r="BE2451">
        <v>140.4</v>
      </c>
      <c r="BF2451">
        <f t="shared" si="1166"/>
        <v>8.3583820209695327E-3</v>
      </c>
      <c r="BG2451">
        <f t="shared" si="1167"/>
        <v>7.0427107763532757E-3</v>
      </c>
      <c r="BH2451">
        <v>18.30518266</v>
      </c>
      <c r="BI2451">
        <v>14.582443720000001</v>
      </c>
    </row>
    <row r="2452" spans="1:61" x14ac:dyDescent="0.4">
      <c r="A2452" s="1">
        <v>34252.916808101851</v>
      </c>
      <c r="B2452">
        <v>22</v>
      </c>
      <c r="C2452">
        <v>0</v>
      </c>
      <c r="D2452">
        <v>88</v>
      </c>
      <c r="E2452">
        <v>0</v>
      </c>
      <c r="F2452">
        <f t="shared" si="1168"/>
        <v>0.67529873378231997</v>
      </c>
      <c r="G2452" s="2">
        <v>4.9900000000000003E-10</v>
      </c>
      <c r="H2452">
        <f t="shared" si="1152"/>
        <v>1.8313440090000001E-2</v>
      </c>
      <c r="I2452">
        <f t="shared" si="1153"/>
        <v>1.4589401369999999E-2</v>
      </c>
      <c r="J2452">
        <v>0</v>
      </c>
      <c r="K2452">
        <f t="shared" si="1154"/>
        <v>0.32470126621768042</v>
      </c>
      <c r="M2452">
        <f t="shared" si="1155"/>
        <v>0</v>
      </c>
      <c r="N2452">
        <v>1</v>
      </c>
      <c r="O2452">
        <v>1</v>
      </c>
      <c r="P2452">
        <v>0</v>
      </c>
      <c r="Q2452">
        <f t="shared" si="1140"/>
        <v>0</v>
      </c>
      <c r="R2452">
        <f t="shared" si="1141"/>
        <v>0.48571428571428571</v>
      </c>
      <c r="S2452">
        <f t="shared" si="1156"/>
        <v>0.69728190742760898</v>
      </c>
      <c r="T2452">
        <f t="shared" si="1142"/>
        <v>0</v>
      </c>
      <c r="U2452">
        <f t="shared" si="1157"/>
        <v>0</v>
      </c>
      <c r="V2452" s="2">
        <f t="shared" si="1139"/>
        <v>1.7349837684860412E-4</v>
      </c>
      <c r="W2452">
        <f t="shared" si="1143"/>
        <v>0</v>
      </c>
      <c r="X2452">
        <f t="shared" si="1144"/>
        <v>0</v>
      </c>
      <c r="Y2452">
        <f t="shared" si="1145"/>
        <v>0</v>
      </c>
      <c r="Z2452">
        <f t="shared" si="1146"/>
        <v>0.99999999926106775</v>
      </c>
      <c r="AA2452">
        <v>1</v>
      </c>
      <c r="AB2452">
        <v>0.05</v>
      </c>
      <c r="AC2452">
        <v>0.1</v>
      </c>
      <c r="AD2452">
        <f t="shared" si="1147"/>
        <v>0</v>
      </c>
      <c r="AE2452">
        <f t="shared" si="1148"/>
        <v>0.1</v>
      </c>
      <c r="AF2452">
        <f t="shared" si="1149"/>
        <v>0.6071428571428571</v>
      </c>
      <c r="AG2452">
        <f t="shared" si="1158"/>
        <v>0.99560260651558452</v>
      </c>
      <c r="AH2452">
        <f t="shared" si="1159"/>
        <v>9.9560260651558458E-3</v>
      </c>
      <c r="AI2452">
        <v>6</v>
      </c>
      <c r="AJ2452">
        <v>28</v>
      </c>
      <c r="AK2452">
        <v>0.05</v>
      </c>
      <c r="AL2452">
        <f t="shared" si="1150"/>
        <v>17</v>
      </c>
      <c r="AM2452">
        <f t="shared" si="1160"/>
        <v>19.2</v>
      </c>
      <c r="AN2452">
        <f t="shared" si="1151"/>
        <v>8.5</v>
      </c>
      <c r="AO2452">
        <f t="shared" si="1161"/>
        <v>6.3000000000000007</v>
      </c>
      <c r="AP2452">
        <f t="shared" si="1162"/>
        <v>1.3492063492063491</v>
      </c>
      <c r="AQ2452">
        <v>0.328125</v>
      </c>
      <c r="AR2452">
        <f t="shared" si="1163"/>
        <v>0.88541666666666674</v>
      </c>
      <c r="AS2452">
        <f t="shared" si="1164"/>
        <v>1.1032704017867765</v>
      </c>
      <c r="AT2452">
        <f t="shared" si="1165"/>
        <v>0.97685400158204172</v>
      </c>
      <c r="AU2452">
        <v>20</v>
      </c>
      <c r="AV2452">
        <v>26.8</v>
      </c>
      <c r="AW2452">
        <v>18</v>
      </c>
      <c r="AX2452">
        <v>11.2</v>
      </c>
      <c r="AY2452">
        <v>1.6071428569999999</v>
      </c>
      <c r="AZ2452">
        <v>0.41791044799999999</v>
      </c>
      <c r="BA2452">
        <v>0.746268657</v>
      </c>
      <c r="BB2452">
        <v>1.219304905</v>
      </c>
      <c r="BC2452">
        <v>0.97685400200000005</v>
      </c>
      <c r="BD2452">
        <v>118.3</v>
      </c>
      <c r="BE2452">
        <v>140.4</v>
      </c>
      <c r="BF2452">
        <f t="shared" si="1166"/>
        <v>8.2574302754187812E-3</v>
      </c>
      <c r="BG2452">
        <f t="shared" si="1167"/>
        <v>6.9576495868945874E-3</v>
      </c>
      <c r="BH2452">
        <v>18.31344009</v>
      </c>
      <c r="BI2452">
        <v>14.589401369999999</v>
      </c>
    </row>
    <row r="2453" spans="1:61" x14ac:dyDescent="0.4">
      <c r="A2453" s="1">
        <v>34252.958474826388</v>
      </c>
      <c r="B2453">
        <v>21.6</v>
      </c>
      <c r="C2453">
        <v>0</v>
      </c>
      <c r="D2453">
        <v>87</v>
      </c>
      <c r="E2453">
        <v>0</v>
      </c>
      <c r="F2453">
        <f t="shared" si="1168"/>
        <v>0.67529873378231997</v>
      </c>
      <c r="G2453" s="2">
        <v>4.9900000000000003E-10</v>
      </c>
      <c r="H2453">
        <f t="shared" si="1152"/>
        <v>1.8321625810000002E-2</v>
      </c>
      <c r="I2453">
        <f t="shared" si="1153"/>
        <v>1.4596298600000002E-2</v>
      </c>
      <c r="J2453">
        <v>0</v>
      </c>
      <c r="K2453">
        <f t="shared" si="1154"/>
        <v>0.32470126621768042</v>
      </c>
      <c r="M2453">
        <f t="shared" si="1155"/>
        <v>0</v>
      </c>
      <c r="N2453">
        <v>1</v>
      </c>
      <c r="O2453">
        <v>1</v>
      </c>
      <c r="P2453">
        <v>0</v>
      </c>
      <c r="Q2453">
        <f t="shared" si="1140"/>
        <v>0</v>
      </c>
      <c r="R2453">
        <f t="shared" si="1141"/>
        <v>0.47428571428571431</v>
      </c>
      <c r="S2453">
        <f t="shared" si="1156"/>
        <v>0.63311162646043528</v>
      </c>
      <c r="T2453">
        <f t="shared" si="1142"/>
        <v>0</v>
      </c>
      <c r="U2453">
        <f t="shared" si="1157"/>
        <v>0</v>
      </c>
      <c r="V2453" s="2">
        <f t="shared" si="1139"/>
        <v>1.7349837684860412E-4</v>
      </c>
      <c r="W2453">
        <f t="shared" si="1143"/>
        <v>0</v>
      </c>
      <c r="X2453">
        <f t="shared" si="1144"/>
        <v>0</v>
      </c>
      <c r="Y2453">
        <f t="shared" si="1145"/>
        <v>0</v>
      </c>
      <c r="Z2453">
        <f t="shared" si="1146"/>
        <v>0.99999999926106775</v>
      </c>
      <c r="AA2453">
        <v>1</v>
      </c>
      <c r="AB2453">
        <v>0.05</v>
      </c>
      <c r="AC2453">
        <v>0.1</v>
      </c>
      <c r="AD2453">
        <f t="shared" si="1147"/>
        <v>0</v>
      </c>
      <c r="AE2453">
        <f t="shared" si="1148"/>
        <v>0.1</v>
      </c>
      <c r="AF2453">
        <f t="shared" si="1149"/>
        <v>0.59285714285714286</v>
      </c>
      <c r="AG2453">
        <f t="shared" si="1158"/>
        <v>0.97117353042212795</v>
      </c>
      <c r="AH2453">
        <f t="shared" si="1159"/>
        <v>9.711735304221281E-3</v>
      </c>
      <c r="AI2453">
        <v>6</v>
      </c>
      <c r="AJ2453">
        <v>28</v>
      </c>
      <c r="AK2453">
        <v>0.05</v>
      </c>
      <c r="AL2453">
        <f t="shared" si="1150"/>
        <v>16.600000000000001</v>
      </c>
      <c r="AM2453">
        <f t="shared" si="1160"/>
        <v>19.2</v>
      </c>
      <c r="AN2453">
        <f t="shared" si="1151"/>
        <v>8.8999999999999986</v>
      </c>
      <c r="AO2453">
        <f t="shared" si="1161"/>
        <v>6.3000000000000007</v>
      </c>
      <c r="AP2453">
        <f t="shared" si="1162"/>
        <v>1.4126984126984123</v>
      </c>
      <c r="AQ2453">
        <v>0.328125</v>
      </c>
      <c r="AR2453">
        <f t="shared" si="1163"/>
        <v>0.86458333333333348</v>
      </c>
      <c r="AS2453">
        <f t="shared" si="1164"/>
        <v>1.1200437272374104</v>
      </c>
      <c r="AT2453">
        <f t="shared" si="1165"/>
        <v>0.9683711391740113</v>
      </c>
      <c r="AU2453">
        <v>19.600000000000001</v>
      </c>
      <c r="AV2453">
        <v>26.8</v>
      </c>
      <c r="AW2453">
        <v>18.399999999999999</v>
      </c>
      <c r="AX2453">
        <v>11.2</v>
      </c>
      <c r="AY2453">
        <v>1.6428571430000001</v>
      </c>
      <c r="AZ2453">
        <v>0.41791044799999999</v>
      </c>
      <c r="BA2453">
        <v>0.73134328400000004</v>
      </c>
      <c r="BB2453">
        <v>1.2305560760000001</v>
      </c>
      <c r="BC2453">
        <v>0.96837113900000005</v>
      </c>
      <c r="BD2453">
        <v>118.3</v>
      </c>
      <c r="BE2453">
        <v>140.4</v>
      </c>
      <c r="BF2453">
        <f t="shared" si="1166"/>
        <v>8.1857239152494619E-3</v>
      </c>
      <c r="BG2453">
        <f t="shared" si="1167"/>
        <v>6.897230334757835E-3</v>
      </c>
      <c r="BH2453">
        <v>18.32162581</v>
      </c>
      <c r="BI2453">
        <v>14.596298600000001</v>
      </c>
    </row>
    <row r="2454" spans="1:61" x14ac:dyDescent="0.4">
      <c r="A2454" s="1">
        <v>34253.000141550925</v>
      </c>
      <c r="B2454">
        <v>21</v>
      </c>
      <c r="C2454">
        <v>0</v>
      </c>
      <c r="D2454">
        <v>91</v>
      </c>
      <c r="E2454">
        <v>0</v>
      </c>
      <c r="F2454">
        <f t="shared" si="1168"/>
        <v>0.67529873378231997</v>
      </c>
      <c r="G2454" s="2">
        <v>4.9900000000000003E-10</v>
      </c>
      <c r="H2454">
        <f t="shared" si="1152"/>
        <v>1.8329686389999999E-2</v>
      </c>
      <c r="I2454">
        <f t="shared" si="1153"/>
        <v>1.4603090379999999E-2</v>
      </c>
      <c r="J2454">
        <v>0</v>
      </c>
      <c r="K2454">
        <f t="shared" si="1154"/>
        <v>0.32470126621768042</v>
      </c>
      <c r="M2454">
        <f t="shared" si="1155"/>
        <v>0</v>
      </c>
      <c r="N2454">
        <v>1</v>
      </c>
      <c r="O2454">
        <v>1</v>
      </c>
      <c r="P2454">
        <v>0</v>
      </c>
      <c r="Q2454">
        <f t="shared" si="1140"/>
        <v>0</v>
      </c>
      <c r="R2454">
        <f t="shared" si="1141"/>
        <v>0.45714285714285713</v>
      </c>
      <c r="S2454">
        <f t="shared" si="1156"/>
        <v>0.53569424717610881</v>
      </c>
      <c r="T2454">
        <f t="shared" si="1142"/>
        <v>0</v>
      </c>
      <c r="U2454">
        <f t="shared" si="1157"/>
        <v>0</v>
      </c>
      <c r="V2454" s="2">
        <f t="shared" si="1139"/>
        <v>1.7349837684860412E-4</v>
      </c>
      <c r="W2454">
        <f t="shared" si="1143"/>
        <v>0</v>
      </c>
      <c r="X2454">
        <f t="shared" si="1144"/>
        <v>0</v>
      </c>
      <c r="Y2454">
        <f t="shared" si="1145"/>
        <v>0</v>
      </c>
      <c r="Z2454">
        <f t="shared" si="1146"/>
        <v>0.99999999926106775</v>
      </c>
      <c r="AA2454">
        <v>1</v>
      </c>
      <c r="AB2454">
        <v>0.05</v>
      </c>
      <c r="AC2454">
        <v>0.1</v>
      </c>
      <c r="AD2454">
        <f t="shared" si="1147"/>
        <v>0</v>
      </c>
      <c r="AE2454">
        <f t="shared" si="1148"/>
        <v>0.1</v>
      </c>
      <c r="AF2454">
        <f t="shared" si="1149"/>
        <v>0.5714285714285714</v>
      </c>
      <c r="AG2454">
        <f t="shared" si="1158"/>
        <v>0.9145064442849794</v>
      </c>
      <c r="AH2454">
        <f t="shared" si="1159"/>
        <v>9.1450644428497947E-3</v>
      </c>
      <c r="AI2454">
        <v>6</v>
      </c>
      <c r="AJ2454">
        <v>28</v>
      </c>
      <c r="AK2454">
        <v>0.05</v>
      </c>
      <c r="AL2454">
        <f t="shared" si="1150"/>
        <v>16</v>
      </c>
      <c r="AM2454">
        <f t="shared" si="1160"/>
        <v>19.2</v>
      </c>
      <c r="AN2454">
        <f t="shared" si="1151"/>
        <v>9.5</v>
      </c>
      <c r="AO2454">
        <f t="shared" si="1161"/>
        <v>6.3000000000000007</v>
      </c>
      <c r="AP2454">
        <f t="shared" si="1162"/>
        <v>1.5079365079365077</v>
      </c>
      <c r="AQ2454">
        <v>0.328125</v>
      </c>
      <c r="AR2454">
        <f t="shared" si="1163"/>
        <v>0.83333333333333337</v>
      </c>
      <c r="AS2454">
        <f t="shared" si="1164"/>
        <v>1.1442790327457002</v>
      </c>
      <c r="AT2454">
        <f t="shared" si="1165"/>
        <v>0.95356586062141691</v>
      </c>
      <c r="AU2454">
        <v>19</v>
      </c>
      <c r="AV2454">
        <v>26.8</v>
      </c>
      <c r="AW2454">
        <v>19</v>
      </c>
      <c r="AX2454">
        <v>11.2</v>
      </c>
      <c r="AY2454">
        <v>1.696428571</v>
      </c>
      <c r="AZ2454">
        <v>0.41791044799999999</v>
      </c>
      <c r="BA2454">
        <v>0.70895522399999999</v>
      </c>
      <c r="BB2454">
        <v>1.2471690259999999</v>
      </c>
      <c r="BC2454">
        <v>0.95356586099999996</v>
      </c>
      <c r="BD2454">
        <v>118.3</v>
      </c>
      <c r="BE2454">
        <v>140.4</v>
      </c>
      <c r="BF2454">
        <f t="shared" si="1166"/>
        <v>8.0605736316265164E-3</v>
      </c>
      <c r="BG2454">
        <f t="shared" si="1167"/>
        <v>6.7917796367521358E-3</v>
      </c>
      <c r="BH2454">
        <v>18.329686389999999</v>
      </c>
      <c r="BI2454">
        <v>14.603090379999999</v>
      </c>
    </row>
    <row r="2455" spans="1:61" x14ac:dyDescent="0.4">
      <c r="A2455" s="1">
        <v>34253.041808275462</v>
      </c>
      <c r="B2455">
        <v>20.7</v>
      </c>
      <c r="C2455">
        <v>0</v>
      </c>
      <c r="D2455">
        <v>94</v>
      </c>
      <c r="E2455">
        <v>0</v>
      </c>
      <c r="F2455">
        <f t="shared" si="1168"/>
        <v>0.67529873378231997</v>
      </c>
      <c r="G2455" s="2">
        <v>4.9900000000000003E-10</v>
      </c>
      <c r="H2455">
        <f t="shared" si="1152"/>
        <v>1.8337676930000001E-2</v>
      </c>
      <c r="I2455">
        <f t="shared" si="1153"/>
        <v>1.4609823150000001E-2</v>
      </c>
      <c r="J2455">
        <v>0</v>
      </c>
      <c r="K2455">
        <f t="shared" si="1154"/>
        <v>0.32470126621768042</v>
      </c>
      <c r="M2455">
        <f t="shared" si="1155"/>
        <v>0</v>
      </c>
      <c r="N2455">
        <v>1</v>
      </c>
      <c r="O2455">
        <v>1</v>
      </c>
      <c r="P2455">
        <v>0</v>
      </c>
      <c r="Q2455">
        <f t="shared" si="1140"/>
        <v>0</v>
      </c>
      <c r="R2455">
        <f t="shared" si="1141"/>
        <v>0.44857142857142857</v>
      </c>
      <c r="S2455">
        <f t="shared" si="1156"/>
        <v>0.48776184346283674</v>
      </c>
      <c r="T2455">
        <f t="shared" si="1142"/>
        <v>0</v>
      </c>
      <c r="U2455">
        <f t="shared" si="1157"/>
        <v>0</v>
      </c>
      <c r="V2455" s="2">
        <f t="shared" si="1139"/>
        <v>1.7349837684860412E-4</v>
      </c>
      <c r="W2455">
        <f t="shared" si="1143"/>
        <v>0</v>
      </c>
      <c r="X2455">
        <f t="shared" si="1144"/>
        <v>0</v>
      </c>
      <c r="Y2455">
        <f t="shared" si="1145"/>
        <v>0</v>
      </c>
      <c r="Z2455">
        <f t="shared" si="1146"/>
        <v>0.99999999926106775</v>
      </c>
      <c r="AA2455">
        <v>1</v>
      </c>
      <c r="AB2455">
        <v>0.05</v>
      </c>
      <c r="AC2455">
        <v>0.1</v>
      </c>
      <c r="AD2455">
        <f t="shared" si="1147"/>
        <v>0</v>
      </c>
      <c r="AE2455">
        <f t="shared" si="1148"/>
        <v>0.1</v>
      </c>
      <c r="AF2455">
        <f t="shared" si="1149"/>
        <v>0.56071428571428572</v>
      </c>
      <c r="AG2455">
        <f t="shared" si="1158"/>
        <v>0.87848143052398087</v>
      </c>
      <c r="AH2455">
        <f t="shared" si="1159"/>
        <v>8.7848143052398093E-3</v>
      </c>
      <c r="AI2455">
        <v>6</v>
      </c>
      <c r="AJ2455">
        <v>28</v>
      </c>
      <c r="AK2455">
        <v>0.05</v>
      </c>
      <c r="AL2455">
        <f t="shared" si="1150"/>
        <v>15.7</v>
      </c>
      <c r="AM2455">
        <f t="shared" si="1160"/>
        <v>19.2</v>
      </c>
      <c r="AN2455">
        <f t="shared" si="1151"/>
        <v>9.8000000000000007</v>
      </c>
      <c r="AO2455">
        <f t="shared" si="1161"/>
        <v>6.3000000000000007</v>
      </c>
      <c r="AP2455">
        <f t="shared" si="1162"/>
        <v>1.5555555555555556</v>
      </c>
      <c r="AQ2455">
        <v>0.328125</v>
      </c>
      <c r="AR2455">
        <f t="shared" si="1163"/>
        <v>0.81770833333333337</v>
      </c>
      <c r="AS2455">
        <f t="shared" si="1164"/>
        <v>1.1560122555045922</v>
      </c>
      <c r="AT2455">
        <f t="shared" si="1165"/>
        <v>0.94528085476156765</v>
      </c>
      <c r="AU2455">
        <v>18.7</v>
      </c>
      <c r="AV2455">
        <v>26.8</v>
      </c>
      <c r="AW2455">
        <v>19.3</v>
      </c>
      <c r="AX2455">
        <v>11.2</v>
      </c>
      <c r="AY2455">
        <v>1.7232142859999999</v>
      </c>
      <c r="AZ2455">
        <v>0.41791044799999999</v>
      </c>
      <c r="BA2455">
        <v>0.69776119400000003</v>
      </c>
      <c r="BB2455">
        <v>1.2553610710000001</v>
      </c>
      <c r="BC2455">
        <v>0.94528085500000003</v>
      </c>
      <c r="BD2455">
        <v>118.3</v>
      </c>
      <c r="BE2455">
        <v>140.4</v>
      </c>
      <c r="BF2455">
        <f t="shared" si="1166"/>
        <v>7.9905397697512068E-3</v>
      </c>
      <c r="BG2455">
        <f t="shared" si="1167"/>
        <v>6.7327696225071227E-3</v>
      </c>
      <c r="BH2455">
        <v>18.337676930000001</v>
      </c>
      <c r="BI2455">
        <v>14.60982315</v>
      </c>
    </row>
    <row r="2456" spans="1:61" x14ac:dyDescent="0.4">
      <c r="A2456" s="1">
        <v>34253.083474999999</v>
      </c>
      <c r="B2456">
        <v>20.399999999999999</v>
      </c>
      <c r="C2456">
        <v>0</v>
      </c>
      <c r="D2456">
        <v>93</v>
      </c>
      <c r="E2456">
        <v>0</v>
      </c>
      <c r="F2456">
        <f t="shared" si="1168"/>
        <v>0.67529873378231997</v>
      </c>
      <c r="G2456" s="2">
        <v>4.9900000000000003E-10</v>
      </c>
      <c r="H2456">
        <f t="shared" si="1152"/>
        <v>1.8345592709999997E-2</v>
      </c>
      <c r="I2456">
        <f t="shared" si="1153"/>
        <v>1.4616492930000001E-2</v>
      </c>
      <c r="J2456">
        <v>0</v>
      </c>
      <c r="K2456">
        <f t="shared" si="1154"/>
        <v>0.32470126621768042</v>
      </c>
      <c r="M2456">
        <f t="shared" si="1155"/>
        <v>0</v>
      </c>
      <c r="N2456">
        <v>1</v>
      </c>
      <c r="O2456">
        <v>1</v>
      </c>
      <c r="P2456">
        <v>0</v>
      </c>
      <c r="Q2456">
        <f t="shared" si="1140"/>
        <v>0</v>
      </c>
      <c r="R2456">
        <f t="shared" si="1141"/>
        <v>0.43999999999999995</v>
      </c>
      <c r="S2456">
        <f t="shared" si="1156"/>
        <v>0.44105290123011476</v>
      </c>
      <c r="T2456">
        <f t="shared" si="1142"/>
        <v>0</v>
      </c>
      <c r="U2456">
        <f t="shared" si="1157"/>
        <v>0</v>
      </c>
      <c r="V2456" s="2">
        <f t="shared" si="1139"/>
        <v>1.7349837684860412E-4</v>
      </c>
      <c r="W2456">
        <f t="shared" si="1143"/>
        <v>0</v>
      </c>
      <c r="X2456">
        <f t="shared" si="1144"/>
        <v>0</v>
      </c>
      <c r="Y2456">
        <f t="shared" si="1145"/>
        <v>0</v>
      </c>
      <c r="Z2456">
        <f t="shared" si="1146"/>
        <v>0.99999999926106775</v>
      </c>
      <c r="AA2456">
        <v>1</v>
      </c>
      <c r="AB2456">
        <v>0.05</v>
      </c>
      <c r="AC2456">
        <v>0.1</v>
      </c>
      <c r="AD2456">
        <f t="shared" si="1147"/>
        <v>0</v>
      </c>
      <c r="AE2456">
        <f t="shared" si="1148"/>
        <v>0.1</v>
      </c>
      <c r="AF2456">
        <f t="shared" si="1149"/>
        <v>0.54999999999999993</v>
      </c>
      <c r="AG2456">
        <f t="shared" si="1158"/>
        <v>0.83824620274027528</v>
      </c>
      <c r="AH2456">
        <f t="shared" si="1159"/>
        <v>8.3824620274027539E-3</v>
      </c>
      <c r="AI2456">
        <v>6</v>
      </c>
      <c r="AJ2456">
        <v>28</v>
      </c>
      <c r="AK2456">
        <v>0.05</v>
      </c>
      <c r="AL2456">
        <f t="shared" si="1150"/>
        <v>15.399999999999999</v>
      </c>
      <c r="AM2456">
        <f t="shared" si="1160"/>
        <v>19.2</v>
      </c>
      <c r="AN2456">
        <f t="shared" si="1151"/>
        <v>10.100000000000001</v>
      </c>
      <c r="AO2456">
        <f t="shared" si="1161"/>
        <v>6.3000000000000007</v>
      </c>
      <c r="AP2456">
        <f t="shared" si="1162"/>
        <v>1.6031746031746033</v>
      </c>
      <c r="AQ2456">
        <v>0.328125</v>
      </c>
      <c r="AR2456">
        <f t="shared" si="1163"/>
        <v>0.80208333333333326</v>
      </c>
      <c r="AS2456">
        <f t="shared" si="1164"/>
        <v>1.1675065694597264</v>
      </c>
      <c r="AT2456">
        <f t="shared" si="1165"/>
        <v>0.9364375609208222</v>
      </c>
      <c r="AU2456">
        <v>18.399999999999999</v>
      </c>
      <c r="AV2456">
        <v>26.8</v>
      </c>
      <c r="AW2456">
        <v>19.600000000000001</v>
      </c>
      <c r="AX2456">
        <v>11.2</v>
      </c>
      <c r="AY2456">
        <v>1.75</v>
      </c>
      <c r="AZ2456">
        <v>0.41791044799999999</v>
      </c>
      <c r="BA2456">
        <v>0.68656716399999995</v>
      </c>
      <c r="BB2456">
        <v>1.263479325</v>
      </c>
      <c r="BC2456">
        <v>0.93643756099999997</v>
      </c>
      <c r="BD2456">
        <v>118.3</v>
      </c>
      <c r="BE2456">
        <v>140.4</v>
      </c>
      <c r="BF2456">
        <f t="shared" si="1166"/>
        <v>7.9157866519088942E-3</v>
      </c>
      <c r="BG2456">
        <f t="shared" si="1167"/>
        <v>6.6697831980056972E-3</v>
      </c>
      <c r="BH2456">
        <v>18.345592709999998</v>
      </c>
      <c r="BI2456">
        <v>14.61649293</v>
      </c>
    </row>
    <row r="2457" spans="1:61" x14ac:dyDescent="0.4">
      <c r="A2457" s="1">
        <v>34253.125141724537</v>
      </c>
      <c r="B2457">
        <v>20.5</v>
      </c>
      <c r="C2457">
        <v>0</v>
      </c>
      <c r="D2457">
        <v>93</v>
      </c>
      <c r="E2457">
        <v>0</v>
      </c>
      <c r="F2457">
        <f t="shared" si="1168"/>
        <v>0.67529873378231997</v>
      </c>
      <c r="G2457" s="2">
        <v>4.9900000000000003E-10</v>
      </c>
      <c r="H2457">
        <f t="shared" si="1152"/>
        <v>1.8353533930000002E-2</v>
      </c>
      <c r="I2457">
        <f t="shared" si="1153"/>
        <v>1.462318414E-2</v>
      </c>
      <c r="J2457">
        <v>0</v>
      </c>
      <c r="K2457">
        <f t="shared" si="1154"/>
        <v>0.32470126621768042</v>
      </c>
      <c r="M2457">
        <f t="shared" si="1155"/>
        <v>0</v>
      </c>
      <c r="N2457">
        <v>1</v>
      </c>
      <c r="O2457">
        <v>1</v>
      </c>
      <c r="P2457">
        <v>0</v>
      </c>
      <c r="Q2457">
        <f t="shared" si="1140"/>
        <v>0</v>
      </c>
      <c r="R2457">
        <f t="shared" si="1141"/>
        <v>0.44285714285714284</v>
      </c>
      <c r="S2457">
        <f t="shared" si="1156"/>
        <v>0.45645736177130791</v>
      </c>
      <c r="T2457">
        <f t="shared" si="1142"/>
        <v>0</v>
      </c>
      <c r="U2457">
        <f t="shared" si="1157"/>
        <v>0</v>
      </c>
      <c r="V2457" s="2">
        <f t="shared" si="1139"/>
        <v>1.7349837684860412E-4</v>
      </c>
      <c r="W2457">
        <f t="shared" si="1143"/>
        <v>0</v>
      </c>
      <c r="X2457">
        <f t="shared" si="1144"/>
        <v>0</v>
      </c>
      <c r="Y2457">
        <f t="shared" si="1145"/>
        <v>0</v>
      </c>
      <c r="Z2457">
        <f t="shared" si="1146"/>
        <v>0.99999999926106775</v>
      </c>
      <c r="AA2457">
        <v>1</v>
      </c>
      <c r="AB2457">
        <v>0.05</v>
      </c>
      <c r="AC2457">
        <v>0.1</v>
      </c>
      <c r="AD2457">
        <f t="shared" si="1147"/>
        <v>0</v>
      </c>
      <c r="AE2457">
        <f t="shared" si="1148"/>
        <v>0.1</v>
      </c>
      <c r="AF2457">
        <f t="shared" si="1149"/>
        <v>0.5535714285714286</v>
      </c>
      <c r="AG2457">
        <f t="shared" si="1158"/>
        <v>0.8520809343189597</v>
      </c>
      <c r="AH2457">
        <f t="shared" si="1159"/>
        <v>8.5208093431895972E-3</v>
      </c>
      <c r="AI2457">
        <v>6</v>
      </c>
      <c r="AJ2457">
        <v>28</v>
      </c>
      <c r="AK2457">
        <v>0.05</v>
      </c>
      <c r="AL2457">
        <f t="shared" si="1150"/>
        <v>15.5</v>
      </c>
      <c r="AM2457">
        <f t="shared" si="1160"/>
        <v>19.2</v>
      </c>
      <c r="AN2457">
        <f t="shared" si="1151"/>
        <v>10</v>
      </c>
      <c r="AO2457">
        <f t="shared" si="1161"/>
        <v>6.3000000000000007</v>
      </c>
      <c r="AP2457">
        <f t="shared" si="1162"/>
        <v>1.5873015873015872</v>
      </c>
      <c r="AQ2457">
        <v>0.328125</v>
      </c>
      <c r="AR2457">
        <f t="shared" si="1163"/>
        <v>0.80729166666666674</v>
      </c>
      <c r="AS2457">
        <f t="shared" si="1164"/>
        <v>1.1637009321801948</v>
      </c>
      <c r="AT2457">
        <f t="shared" si="1165"/>
        <v>0.93944606504130312</v>
      </c>
      <c r="AU2457">
        <v>18.5</v>
      </c>
      <c r="AV2457">
        <v>26.8</v>
      </c>
      <c r="AW2457">
        <v>19.5</v>
      </c>
      <c r="AX2457">
        <v>11.2</v>
      </c>
      <c r="AY2457">
        <v>1.741071429</v>
      </c>
      <c r="AZ2457">
        <v>0.41791044799999999</v>
      </c>
      <c r="BA2457">
        <v>0.69029850699999995</v>
      </c>
      <c r="BB2457">
        <v>1.260781328</v>
      </c>
      <c r="BC2457">
        <v>0.93944606500000005</v>
      </c>
      <c r="BD2457">
        <v>118.3</v>
      </c>
      <c r="BE2457">
        <v>140.4</v>
      </c>
      <c r="BF2457">
        <f t="shared" si="1166"/>
        <v>7.9412177940938553E-3</v>
      </c>
      <c r="BG2457">
        <f t="shared" si="1167"/>
        <v>6.6912112891737889E-3</v>
      </c>
      <c r="BH2457">
        <v>18.353533930000001</v>
      </c>
      <c r="BI2457">
        <v>14.623184139999999</v>
      </c>
    </row>
    <row r="2458" spans="1:61" x14ac:dyDescent="0.4">
      <c r="A2458" s="1">
        <v>34253.166808449074</v>
      </c>
      <c r="B2458">
        <v>19.600000000000001</v>
      </c>
      <c r="C2458">
        <v>0</v>
      </c>
      <c r="D2458">
        <v>96</v>
      </c>
      <c r="E2458">
        <v>0</v>
      </c>
      <c r="F2458">
        <f t="shared" si="1168"/>
        <v>0.67529873378231997</v>
      </c>
      <c r="G2458" s="2">
        <v>4.9900000000000003E-10</v>
      </c>
      <c r="H2458">
        <f t="shared" si="1152"/>
        <v>1.836122858E-2</v>
      </c>
      <c r="I2458">
        <f t="shared" si="1153"/>
        <v>1.46296676E-2</v>
      </c>
      <c r="J2458">
        <v>0</v>
      </c>
      <c r="K2458">
        <f t="shared" si="1154"/>
        <v>0.32470126621768042</v>
      </c>
      <c r="M2458">
        <f t="shared" si="1155"/>
        <v>0</v>
      </c>
      <c r="N2458">
        <v>1</v>
      </c>
      <c r="O2458">
        <v>1</v>
      </c>
      <c r="P2458">
        <v>0</v>
      </c>
      <c r="Q2458">
        <f t="shared" si="1140"/>
        <v>0</v>
      </c>
      <c r="R2458">
        <f t="shared" si="1141"/>
        <v>0.4171428571428572</v>
      </c>
      <c r="S2458">
        <f t="shared" si="1156"/>
        <v>0.32569411421220096</v>
      </c>
      <c r="T2458">
        <f t="shared" si="1142"/>
        <v>0</v>
      </c>
      <c r="U2458">
        <f t="shared" si="1157"/>
        <v>0</v>
      </c>
      <c r="V2458" s="2">
        <f t="shared" si="1139"/>
        <v>1.7349837684860412E-4</v>
      </c>
      <c r="W2458">
        <f t="shared" si="1143"/>
        <v>0</v>
      </c>
      <c r="X2458">
        <f t="shared" si="1144"/>
        <v>0</v>
      </c>
      <c r="Y2458">
        <f t="shared" si="1145"/>
        <v>0</v>
      </c>
      <c r="Z2458">
        <f t="shared" si="1146"/>
        <v>0.99999999926106775</v>
      </c>
      <c r="AA2458">
        <v>1</v>
      </c>
      <c r="AB2458">
        <v>0.05</v>
      </c>
      <c r="AC2458">
        <v>0.1</v>
      </c>
      <c r="AD2458">
        <f t="shared" si="1147"/>
        <v>0</v>
      </c>
      <c r="AE2458">
        <f t="shared" si="1148"/>
        <v>0.1</v>
      </c>
      <c r="AF2458">
        <f t="shared" si="1149"/>
        <v>0.52142857142857146</v>
      </c>
      <c r="AG2458">
        <f t="shared" si="1158"/>
        <v>0.7159900565132703</v>
      </c>
      <c r="AH2458">
        <f t="shared" si="1159"/>
        <v>7.1599005651327031E-3</v>
      </c>
      <c r="AI2458">
        <v>6</v>
      </c>
      <c r="AJ2458">
        <v>28</v>
      </c>
      <c r="AK2458">
        <v>0.05</v>
      </c>
      <c r="AL2458">
        <f t="shared" si="1150"/>
        <v>14.600000000000001</v>
      </c>
      <c r="AM2458">
        <f t="shared" si="1160"/>
        <v>19.2</v>
      </c>
      <c r="AN2458">
        <f t="shared" si="1151"/>
        <v>10.899999999999999</v>
      </c>
      <c r="AO2458">
        <f t="shared" si="1161"/>
        <v>6.3000000000000007</v>
      </c>
      <c r="AP2458">
        <f t="shared" si="1162"/>
        <v>1.7301587301587298</v>
      </c>
      <c r="AQ2458">
        <v>0.328125</v>
      </c>
      <c r="AR2458">
        <f t="shared" si="1163"/>
        <v>0.76041666666666674</v>
      </c>
      <c r="AS2458">
        <f t="shared" si="1164"/>
        <v>1.1970766286271775</v>
      </c>
      <c r="AT2458">
        <f t="shared" si="1165"/>
        <v>0.91027701968524966</v>
      </c>
      <c r="AU2458">
        <v>17.600000000000001</v>
      </c>
      <c r="AV2458">
        <v>26.8</v>
      </c>
      <c r="AW2458">
        <v>20.399999999999999</v>
      </c>
      <c r="AX2458">
        <v>11.2</v>
      </c>
      <c r="AY2458">
        <v>1.821428571</v>
      </c>
      <c r="AZ2458">
        <v>0.41791044799999999</v>
      </c>
      <c r="BA2458">
        <v>0.65671641800000002</v>
      </c>
      <c r="BB2458">
        <v>1.284780558</v>
      </c>
      <c r="BC2458">
        <v>0.91027701999999999</v>
      </c>
      <c r="BD2458">
        <v>118.3</v>
      </c>
      <c r="BE2458">
        <v>140.4</v>
      </c>
      <c r="BF2458">
        <f t="shared" si="1166"/>
        <v>7.6946493633579856E-3</v>
      </c>
      <c r="BG2458">
        <f t="shared" si="1167"/>
        <v>6.4834545584045583E-3</v>
      </c>
      <c r="BH2458">
        <v>18.361228579999999</v>
      </c>
      <c r="BI2458">
        <v>14.629667599999999</v>
      </c>
    </row>
    <row r="2459" spans="1:61" x14ac:dyDescent="0.4">
      <c r="A2459" s="1">
        <v>34253.208475173611</v>
      </c>
      <c r="B2459">
        <v>19.2</v>
      </c>
      <c r="C2459">
        <v>0</v>
      </c>
      <c r="D2459">
        <v>98</v>
      </c>
      <c r="E2459">
        <v>0</v>
      </c>
      <c r="F2459">
        <f t="shared" si="1168"/>
        <v>0.67529873378231997</v>
      </c>
      <c r="G2459" s="2">
        <v>4.9900000000000003E-10</v>
      </c>
      <c r="H2459">
        <f t="shared" si="1152"/>
        <v>1.8368801439999999E-2</v>
      </c>
      <c r="I2459">
        <f t="shared" si="1153"/>
        <v>1.4636048430000001E-2</v>
      </c>
      <c r="J2459">
        <v>0</v>
      </c>
      <c r="K2459">
        <f t="shared" si="1154"/>
        <v>0.32470126621768042</v>
      </c>
      <c r="M2459">
        <f t="shared" si="1155"/>
        <v>0</v>
      </c>
      <c r="N2459">
        <v>1</v>
      </c>
      <c r="O2459">
        <v>1</v>
      </c>
      <c r="P2459">
        <v>0</v>
      </c>
      <c r="Q2459">
        <f t="shared" si="1140"/>
        <v>0</v>
      </c>
      <c r="R2459">
        <f t="shared" si="1141"/>
        <v>0.40571428571428569</v>
      </c>
      <c r="S2459">
        <f t="shared" si="1156"/>
        <v>0.2744468750920277</v>
      </c>
      <c r="T2459">
        <f t="shared" si="1142"/>
        <v>0</v>
      </c>
      <c r="U2459">
        <f t="shared" si="1157"/>
        <v>0</v>
      </c>
      <c r="V2459" s="2">
        <f t="shared" si="1139"/>
        <v>1.7349837684860412E-4</v>
      </c>
      <c r="W2459">
        <f t="shared" si="1143"/>
        <v>0</v>
      </c>
      <c r="X2459">
        <f t="shared" si="1144"/>
        <v>0</v>
      </c>
      <c r="Y2459">
        <f t="shared" si="1145"/>
        <v>0</v>
      </c>
      <c r="Z2459">
        <f t="shared" si="1146"/>
        <v>0.99999999926106775</v>
      </c>
      <c r="AA2459">
        <v>1</v>
      </c>
      <c r="AB2459">
        <v>0.05</v>
      </c>
      <c r="AC2459">
        <v>0.1</v>
      </c>
      <c r="AD2459">
        <f t="shared" si="1147"/>
        <v>0</v>
      </c>
      <c r="AE2459">
        <f t="shared" si="1148"/>
        <v>0.1</v>
      </c>
      <c r="AF2459">
        <f t="shared" si="1149"/>
        <v>0.50714285714285712</v>
      </c>
      <c r="AG2459">
        <f t="shared" si="1158"/>
        <v>0.65000610412538851</v>
      </c>
      <c r="AH2459">
        <f t="shared" si="1159"/>
        <v>6.5000610412538854E-3</v>
      </c>
      <c r="AI2459">
        <v>6</v>
      </c>
      <c r="AJ2459">
        <v>28</v>
      </c>
      <c r="AK2459">
        <v>0.05</v>
      </c>
      <c r="AL2459">
        <f t="shared" si="1150"/>
        <v>14.2</v>
      </c>
      <c r="AM2459">
        <f t="shared" si="1160"/>
        <v>19.2</v>
      </c>
      <c r="AN2459">
        <f t="shared" si="1151"/>
        <v>11.3</v>
      </c>
      <c r="AO2459">
        <f t="shared" si="1161"/>
        <v>6.3000000000000007</v>
      </c>
      <c r="AP2459">
        <f t="shared" si="1162"/>
        <v>1.7936507936507935</v>
      </c>
      <c r="AQ2459">
        <v>0.328125</v>
      </c>
      <c r="AR2459">
        <f t="shared" si="1163"/>
        <v>0.73958333333333337</v>
      </c>
      <c r="AS2459">
        <f t="shared" si="1164"/>
        <v>1.2113168164458166</v>
      </c>
      <c r="AT2459">
        <f t="shared" si="1165"/>
        <v>0.8958697288297186</v>
      </c>
      <c r="AU2459">
        <v>17.2</v>
      </c>
      <c r="AV2459">
        <v>26.8</v>
      </c>
      <c r="AW2459">
        <v>20.8</v>
      </c>
      <c r="AX2459">
        <v>11.2</v>
      </c>
      <c r="AY2459">
        <v>1.8571428569999999</v>
      </c>
      <c r="AZ2459">
        <v>0.41791044799999999</v>
      </c>
      <c r="BA2459">
        <v>0.64179104499999995</v>
      </c>
      <c r="BB2459">
        <v>1.2952489979999999</v>
      </c>
      <c r="BC2459">
        <v>0.89586972899999995</v>
      </c>
      <c r="BD2459">
        <v>118.3</v>
      </c>
      <c r="BE2459">
        <v>140.4</v>
      </c>
      <c r="BF2459">
        <f t="shared" si="1166"/>
        <v>7.5728633037169795E-3</v>
      </c>
      <c r="BG2459">
        <f t="shared" si="1167"/>
        <v>6.3808385256410253E-3</v>
      </c>
      <c r="BH2459">
        <v>18.368801439999999</v>
      </c>
      <c r="BI2459">
        <v>14.636048430000001</v>
      </c>
    </row>
    <row r="2460" spans="1:61" x14ac:dyDescent="0.4">
      <c r="A2460" s="1">
        <v>34253.250141898148</v>
      </c>
      <c r="B2460">
        <v>19.3</v>
      </c>
      <c r="C2460">
        <v>0</v>
      </c>
      <c r="D2460">
        <v>98</v>
      </c>
      <c r="E2460">
        <v>0</v>
      </c>
      <c r="F2460">
        <f t="shared" si="1168"/>
        <v>0.67529873378231997</v>
      </c>
      <c r="G2460" s="2">
        <v>4.9900000000000003E-10</v>
      </c>
      <c r="H2460">
        <f t="shared" si="1152"/>
        <v>1.8376405429999999E-2</v>
      </c>
      <c r="I2460">
        <f t="shared" si="1153"/>
        <v>1.4642455489999999E-2</v>
      </c>
      <c r="J2460">
        <v>0</v>
      </c>
      <c r="K2460">
        <f t="shared" si="1154"/>
        <v>0.32470126621768042</v>
      </c>
      <c r="M2460">
        <f t="shared" si="1155"/>
        <v>0</v>
      </c>
      <c r="N2460">
        <v>1</v>
      </c>
      <c r="O2460">
        <v>1</v>
      </c>
      <c r="P2460">
        <v>0</v>
      </c>
      <c r="Q2460">
        <f t="shared" si="1140"/>
        <v>0</v>
      </c>
      <c r="R2460">
        <f t="shared" si="1141"/>
        <v>0.40857142857142859</v>
      </c>
      <c r="S2460">
        <f t="shared" si="1156"/>
        <v>0.2868086924565203</v>
      </c>
      <c r="T2460">
        <f t="shared" si="1142"/>
        <v>0</v>
      </c>
      <c r="U2460">
        <f t="shared" si="1157"/>
        <v>0</v>
      </c>
      <c r="V2460" s="2">
        <f t="shared" si="1139"/>
        <v>1.7349837684860412E-4</v>
      </c>
      <c r="W2460">
        <f t="shared" si="1143"/>
        <v>0</v>
      </c>
      <c r="X2460">
        <f t="shared" si="1144"/>
        <v>0</v>
      </c>
      <c r="Y2460">
        <f t="shared" si="1145"/>
        <v>0</v>
      </c>
      <c r="Z2460">
        <f t="shared" si="1146"/>
        <v>0.99999999926106775</v>
      </c>
      <c r="AA2460">
        <v>1</v>
      </c>
      <c r="AB2460">
        <v>0.05</v>
      </c>
      <c r="AC2460">
        <v>0.1</v>
      </c>
      <c r="AD2460">
        <f t="shared" si="1147"/>
        <v>0</v>
      </c>
      <c r="AE2460">
        <f t="shared" si="1148"/>
        <v>0.1</v>
      </c>
      <c r="AF2460">
        <f t="shared" si="1149"/>
        <v>0.51071428571428579</v>
      </c>
      <c r="AG2460">
        <f t="shared" si="1158"/>
        <v>0.66665765740541683</v>
      </c>
      <c r="AH2460">
        <f t="shared" si="1159"/>
        <v>6.6665765740541692E-3</v>
      </c>
      <c r="AI2460">
        <v>6</v>
      </c>
      <c r="AJ2460">
        <v>28</v>
      </c>
      <c r="AK2460">
        <v>0.05</v>
      </c>
      <c r="AL2460">
        <f t="shared" si="1150"/>
        <v>14.3</v>
      </c>
      <c r="AM2460">
        <f t="shared" si="1160"/>
        <v>19.2</v>
      </c>
      <c r="AN2460">
        <f t="shared" si="1151"/>
        <v>11.2</v>
      </c>
      <c r="AO2460">
        <f t="shared" si="1161"/>
        <v>6.3000000000000007</v>
      </c>
      <c r="AP2460">
        <f t="shared" si="1162"/>
        <v>1.7777777777777775</v>
      </c>
      <c r="AQ2460">
        <v>0.328125</v>
      </c>
      <c r="AR2460">
        <f t="shared" si="1163"/>
        <v>0.74479166666666674</v>
      </c>
      <c r="AS2460">
        <f t="shared" si="1164"/>
        <v>1.2077889331662903</v>
      </c>
      <c r="AT2460">
        <f t="shared" si="1165"/>
        <v>0.89955113251447671</v>
      </c>
      <c r="AU2460">
        <v>17.3</v>
      </c>
      <c r="AV2460">
        <v>26.8</v>
      </c>
      <c r="AW2460">
        <v>20.7</v>
      </c>
      <c r="AX2460">
        <v>11.2</v>
      </c>
      <c r="AY2460">
        <v>1.8482142859999999</v>
      </c>
      <c r="AZ2460">
        <v>0.41791044799999999</v>
      </c>
      <c r="BA2460">
        <v>0.64552238799999995</v>
      </c>
      <c r="BB2460">
        <v>1.292642952</v>
      </c>
      <c r="BC2460">
        <v>0.899551133</v>
      </c>
      <c r="BD2460">
        <v>118.3</v>
      </c>
      <c r="BE2460">
        <v>140.4</v>
      </c>
      <c r="BF2460">
        <f t="shared" si="1166"/>
        <v>7.6039825233683578E-3</v>
      </c>
      <c r="BG2460">
        <f t="shared" si="1167"/>
        <v>6.407059351851852E-3</v>
      </c>
      <c r="BH2460">
        <v>18.376405429999998</v>
      </c>
      <c r="BI2460">
        <v>14.64245549</v>
      </c>
    </row>
    <row r="2461" spans="1:61" x14ac:dyDescent="0.4">
      <c r="A2461" s="1">
        <v>34253.291808622685</v>
      </c>
      <c r="B2461">
        <v>20.7</v>
      </c>
      <c r="C2461">
        <v>0</v>
      </c>
      <c r="D2461">
        <v>94</v>
      </c>
      <c r="E2461">
        <v>0</v>
      </c>
      <c r="F2461">
        <f t="shared" si="1168"/>
        <v>0.67529873378231997</v>
      </c>
      <c r="G2461" s="2">
        <v>4.9900000000000003E-10</v>
      </c>
      <c r="H2461">
        <f t="shared" si="1152"/>
        <v>1.8384395970000002E-2</v>
      </c>
      <c r="I2461">
        <f t="shared" si="1153"/>
        <v>1.4649188260000001E-2</v>
      </c>
      <c r="J2461">
        <v>0</v>
      </c>
      <c r="K2461">
        <f t="shared" si="1154"/>
        <v>0.32470126621768042</v>
      </c>
      <c r="M2461">
        <f t="shared" si="1155"/>
        <v>0</v>
      </c>
      <c r="N2461">
        <v>1</v>
      </c>
      <c r="O2461">
        <v>1</v>
      </c>
      <c r="P2461">
        <v>0</v>
      </c>
      <c r="Q2461">
        <f t="shared" si="1140"/>
        <v>0</v>
      </c>
      <c r="R2461">
        <f t="shared" si="1141"/>
        <v>0.44857142857142857</v>
      </c>
      <c r="S2461">
        <f t="shared" si="1156"/>
        <v>0.48776184346283674</v>
      </c>
      <c r="T2461">
        <f t="shared" si="1142"/>
        <v>0</v>
      </c>
      <c r="U2461">
        <f t="shared" si="1157"/>
        <v>0</v>
      </c>
      <c r="V2461" s="2">
        <f t="shared" si="1139"/>
        <v>1.7349837684860412E-4</v>
      </c>
      <c r="W2461">
        <f t="shared" si="1143"/>
        <v>0</v>
      </c>
      <c r="X2461">
        <f t="shared" si="1144"/>
        <v>0</v>
      </c>
      <c r="Y2461">
        <f t="shared" si="1145"/>
        <v>0</v>
      </c>
      <c r="Z2461">
        <f t="shared" si="1146"/>
        <v>0.99999999926106775</v>
      </c>
      <c r="AA2461">
        <v>1</v>
      </c>
      <c r="AB2461">
        <v>0.05</v>
      </c>
      <c r="AC2461">
        <v>0.1</v>
      </c>
      <c r="AD2461">
        <f t="shared" si="1147"/>
        <v>0</v>
      </c>
      <c r="AE2461">
        <f t="shared" si="1148"/>
        <v>0.1</v>
      </c>
      <c r="AF2461">
        <f t="shared" si="1149"/>
        <v>0.56071428571428572</v>
      </c>
      <c r="AG2461">
        <f t="shared" si="1158"/>
        <v>0.87848143052398087</v>
      </c>
      <c r="AH2461">
        <f t="shared" si="1159"/>
        <v>8.7848143052398093E-3</v>
      </c>
      <c r="AI2461">
        <v>6</v>
      </c>
      <c r="AJ2461">
        <v>28</v>
      </c>
      <c r="AK2461">
        <v>0.05</v>
      </c>
      <c r="AL2461">
        <f t="shared" si="1150"/>
        <v>15.7</v>
      </c>
      <c r="AM2461">
        <f t="shared" si="1160"/>
        <v>19.2</v>
      </c>
      <c r="AN2461">
        <f t="shared" si="1151"/>
        <v>9.8000000000000007</v>
      </c>
      <c r="AO2461">
        <f t="shared" si="1161"/>
        <v>6.3000000000000007</v>
      </c>
      <c r="AP2461">
        <f t="shared" si="1162"/>
        <v>1.5555555555555556</v>
      </c>
      <c r="AQ2461">
        <v>0.328125</v>
      </c>
      <c r="AR2461">
        <f t="shared" si="1163"/>
        <v>0.81770833333333337</v>
      </c>
      <c r="AS2461">
        <f t="shared" si="1164"/>
        <v>1.1560122555045922</v>
      </c>
      <c r="AT2461">
        <f t="shared" si="1165"/>
        <v>0.94528085476156765</v>
      </c>
      <c r="AU2461">
        <v>18.7</v>
      </c>
      <c r="AV2461">
        <v>26.8</v>
      </c>
      <c r="AW2461">
        <v>19.3</v>
      </c>
      <c r="AX2461">
        <v>11.2</v>
      </c>
      <c r="AY2461">
        <v>1.7232142859999999</v>
      </c>
      <c r="AZ2461">
        <v>0.41791044799999999</v>
      </c>
      <c r="BA2461">
        <v>0.69776119400000003</v>
      </c>
      <c r="BB2461">
        <v>1.2553610710000001</v>
      </c>
      <c r="BC2461">
        <v>0.94528085500000003</v>
      </c>
      <c r="BD2461">
        <v>118.3</v>
      </c>
      <c r="BE2461">
        <v>140.4</v>
      </c>
      <c r="BF2461">
        <f t="shared" si="1166"/>
        <v>7.9905397697512068E-3</v>
      </c>
      <c r="BG2461">
        <f t="shared" si="1167"/>
        <v>6.7327696225071227E-3</v>
      </c>
      <c r="BH2461">
        <v>18.38439597</v>
      </c>
      <c r="BI2461">
        <v>14.649188260000001</v>
      </c>
    </row>
    <row r="2462" spans="1:61" x14ac:dyDescent="0.4">
      <c r="A2462" s="1">
        <v>34253.333475347223</v>
      </c>
      <c r="B2462">
        <v>22.6</v>
      </c>
      <c r="C2462">
        <v>0</v>
      </c>
      <c r="D2462">
        <v>84</v>
      </c>
      <c r="E2462">
        <v>0</v>
      </c>
      <c r="F2462">
        <f t="shared" si="1168"/>
        <v>0.67529873378231997</v>
      </c>
      <c r="G2462" s="2">
        <v>4.9900000000000003E-10</v>
      </c>
      <c r="H2462">
        <f t="shared" si="1152"/>
        <v>1.8392741940000002E-2</v>
      </c>
      <c r="I2462">
        <f t="shared" si="1153"/>
        <v>1.4656220520000001E-2</v>
      </c>
      <c r="J2462">
        <v>0</v>
      </c>
      <c r="K2462">
        <f t="shared" si="1154"/>
        <v>0.32470126621768042</v>
      </c>
      <c r="M2462">
        <f t="shared" si="1155"/>
        <v>0</v>
      </c>
      <c r="N2462">
        <v>1</v>
      </c>
      <c r="O2462">
        <v>1</v>
      </c>
      <c r="P2462">
        <v>0</v>
      </c>
      <c r="Q2462">
        <f t="shared" si="1140"/>
        <v>0</v>
      </c>
      <c r="R2462">
        <f t="shared" si="1141"/>
        <v>0.50285714285714289</v>
      </c>
      <c r="S2462">
        <f t="shared" si="1156"/>
        <v>0.78847182520265191</v>
      </c>
      <c r="T2462">
        <f t="shared" si="1142"/>
        <v>0</v>
      </c>
      <c r="U2462">
        <f t="shared" si="1157"/>
        <v>0</v>
      </c>
      <c r="V2462" s="2">
        <f t="shared" si="1139"/>
        <v>1.7349837684860412E-4</v>
      </c>
      <c r="W2462">
        <f t="shared" si="1143"/>
        <v>0</v>
      </c>
      <c r="X2462">
        <f t="shared" si="1144"/>
        <v>0</v>
      </c>
      <c r="Y2462">
        <f t="shared" si="1145"/>
        <v>0</v>
      </c>
      <c r="Z2462">
        <f t="shared" si="1146"/>
        <v>0.99999999926106775</v>
      </c>
      <c r="AA2462">
        <v>1</v>
      </c>
      <c r="AB2462">
        <v>0.05</v>
      </c>
      <c r="AC2462">
        <v>0.1</v>
      </c>
      <c r="AD2462">
        <f t="shared" si="1147"/>
        <v>0</v>
      </c>
      <c r="AE2462">
        <f t="shared" si="1148"/>
        <v>0.1</v>
      </c>
      <c r="AF2462">
        <f t="shared" si="1149"/>
        <v>0.62857142857142867</v>
      </c>
      <c r="AG2462">
        <f t="shared" si="1158"/>
        <v>1.0094137391426183</v>
      </c>
      <c r="AH2462">
        <f t="shared" si="1159"/>
        <v>1.0094137391426184E-2</v>
      </c>
      <c r="AI2462">
        <v>6</v>
      </c>
      <c r="AJ2462">
        <v>28</v>
      </c>
      <c r="AK2462">
        <v>0.05</v>
      </c>
      <c r="AL2462">
        <f t="shared" si="1150"/>
        <v>17.600000000000001</v>
      </c>
      <c r="AM2462">
        <f t="shared" si="1160"/>
        <v>19.2</v>
      </c>
      <c r="AN2462">
        <f t="shared" si="1151"/>
        <v>7.8999999999999986</v>
      </c>
      <c r="AO2462">
        <f t="shared" si="1161"/>
        <v>6.3000000000000007</v>
      </c>
      <c r="AP2462">
        <f t="shared" si="1162"/>
        <v>1.2539682539682535</v>
      </c>
      <c r="AQ2462">
        <v>0.328125</v>
      </c>
      <c r="AR2462">
        <f t="shared" si="1163"/>
        <v>0.91666666666666674</v>
      </c>
      <c r="AS2462">
        <f t="shared" si="1164"/>
        <v>1.077085728647649</v>
      </c>
      <c r="AT2462">
        <f t="shared" si="1165"/>
        <v>0.98732858459367834</v>
      </c>
      <c r="AU2462">
        <v>20.6</v>
      </c>
      <c r="AV2462">
        <v>26.8</v>
      </c>
      <c r="AW2462">
        <v>17.399999999999999</v>
      </c>
      <c r="AX2462">
        <v>11.2</v>
      </c>
      <c r="AY2462">
        <v>1.553571429</v>
      </c>
      <c r="AZ2462">
        <v>0.41791044799999999</v>
      </c>
      <c r="BA2462">
        <v>0.76865671599999996</v>
      </c>
      <c r="BB2462">
        <v>1.2021518200000001</v>
      </c>
      <c r="BC2462">
        <v>0.98732858499999998</v>
      </c>
      <c r="BD2462">
        <v>118.3</v>
      </c>
      <c r="BE2462">
        <v>140.4</v>
      </c>
      <c r="BF2462">
        <f t="shared" si="1166"/>
        <v>8.345972819895844E-3</v>
      </c>
      <c r="BG2462">
        <f t="shared" si="1167"/>
        <v>7.0322548789173789E-3</v>
      </c>
      <c r="BH2462">
        <v>18.392741940000001</v>
      </c>
      <c r="BI2462">
        <v>14.65622052</v>
      </c>
    </row>
    <row r="2463" spans="1:61" x14ac:dyDescent="0.4">
      <c r="A2463" s="1">
        <v>34253.37514207176</v>
      </c>
      <c r="B2463">
        <v>23.8</v>
      </c>
      <c r="C2463">
        <v>0</v>
      </c>
      <c r="D2463">
        <v>79</v>
      </c>
      <c r="E2463">
        <v>0</v>
      </c>
      <c r="F2463">
        <f t="shared" si="1168"/>
        <v>0.67529873378231997</v>
      </c>
      <c r="G2463" s="2">
        <v>4.9900000000000003E-10</v>
      </c>
      <c r="H2463">
        <f t="shared" si="1152"/>
        <v>1.84011878E-2</v>
      </c>
      <c r="I2463">
        <f t="shared" si="1153"/>
        <v>1.466333694E-2</v>
      </c>
      <c r="J2463">
        <v>0</v>
      </c>
      <c r="K2463">
        <f t="shared" si="1154"/>
        <v>0.32470126621768042</v>
      </c>
      <c r="M2463">
        <f t="shared" si="1155"/>
        <v>0</v>
      </c>
      <c r="N2463">
        <v>1</v>
      </c>
      <c r="O2463">
        <v>1</v>
      </c>
      <c r="P2463">
        <v>0</v>
      </c>
      <c r="Q2463">
        <f t="shared" si="1140"/>
        <v>0</v>
      </c>
      <c r="R2463">
        <f t="shared" si="1141"/>
        <v>0.53714285714285714</v>
      </c>
      <c r="S2463">
        <f t="shared" si="1156"/>
        <v>0.93264970125566404</v>
      </c>
      <c r="T2463">
        <f t="shared" si="1142"/>
        <v>0</v>
      </c>
      <c r="U2463">
        <f t="shared" si="1157"/>
        <v>0</v>
      </c>
      <c r="V2463" s="2">
        <f t="shared" si="1139"/>
        <v>1.7349837684860412E-4</v>
      </c>
      <c r="W2463">
        <f t="shared" si="1143"/>
        <v>0</v>
      </c>
      <c r="X2463">
        <f t="shared" si="1144"/>
        <v>0</v>
      </c>
      <c r="Y2463">
        <f t="shared" si="1145"/>
        <v>0</v>
      </c>
      <c r="Z2463">
        <f t="shared" si="1146"/>
        <v>0.99999999926106775</v>
      </c>
      <c r="AA2463">
        <v>1</v>
      </c>
      <c r="AB2463">
        <v>0.05</v>
      </c>
      <c r="AC2463">
        <v>0.1</v>
      </c>
      <c r="AD2463">
        <f t="shared" si="1147"/>
        <v>0</v>
      </c>
      <c r="AE2463">
        <f t="shared" si="1148"/>
        <v>0.1</v>
      </c>
      <c r="AF2463">
        <f t="shared" si="1149"/>
        <v>0.67142857142857149</v>
      </c>
      <c r="AG2463">
        <f t="shared" si="1158"/>
        <v>0.94886940045342993</v>
      </c>
      <c r="AH2463">
        <f t="shared" si="1159"/>
        <v>9.4886940045343007E-3</v>
      </c>
      <c r="AI2463">
        <v>6</v>
      </c>
      <c r="AJ2463">
        <v>28</v>
      </c>
      <c r="AK2463">
        <v>0.05</v>
      </c>
      <c r="AL2463">
        <f t="shared" si="1150"/>
        <v>18.8</v>
      </c>
      <c r="AM2463">
        <f t="shared" si="1160"/>
        <v>19.2</v>
      </c>
      <c r="AN2463">
        <f t="shared" si="1151"/>
        <v>6.6999999999999993</v>
      </c>
      <c r="AO2463">
        <f t="shared" si="1161"/>
        <v>6.3000000000000007</v>
      </c>
      <c r="AP2463">
        <f t="shared" si="1162"/>
        <v>1.0634920634920633</v>
      </c>
      <c r="AQ2463">
        <v>0.328125</v>
      </c>
      <c r="AR2463">
        <f t="shared" si="1163"/>
        <v>0.97916666666666674</v>
      </c>
      <c r="AS2463">
        <f t="shared" si="1164"/>
        <v>1.020404057480627</v>
      </c>
      <c r="AT2463">
        <f t="shared" si="1165"/>
        <v>0.99914563961644731</v>
      </c>
      <c r="AU2463">
        <v>21.8</v>
      </c>
      <c r="AV2463">
        <v>26.8</v>
      </c>
      <c r="AW2463">
        <v>16.2</v>
      </c>
      <c r="AX2463">
        <v>11.2</v>
      </c>
      <c r="AY2463">
        <v>1.446428571</v>
      </c>
      <c r="AZ2463">
        <v>0.41791044799999999</v>
      </c>
      <c r="BA2463">
        <v>0.81343283600000005</v>
      </c>
      <c r="BB2463">
        <v>1.16678218</v>
      </c>
      <c r="BC2463">
        <v>0.99914563999999995</v>
      </c>
      <c r="BD2463">
        <v>118.3</v>
      </c>
      <c r="BE2463">
        <v>140.4</v>
      </c>
      <c r="BF2463">
        <f t="shared" si="1166"/>
        <v>8.4458633948981173E-3</v>
      </c>
      <c r="BG2463">
        <f t="shared" si="1167"/>
        <v>7.1164219373219366E-3</v>
      </c>
      <c r="BH2463">
        <v>18.401187799999999</v>
      </c>
      <c r="BI2463">
        <v>14.663336940000001</v>
      </c>
    </row>
    <row r="2464" spans="1:61" x14ac:dyDescent="0.4">
      <c r="A2464" s="1">
        <v>34253.416808796297</v>
      </c>
      <c r="B2464">
        <v>24.7</v>
      </c>
      <c r="C2464">
        <v>0</v>
      </c>
      <c r="D2464">
        <v>73</v>
      </c>
      <c r="E2464">
        <v>0</v>
      </c>
      <c r="F2464">
        <f t="shared" si="1168"/>
        <v>0.67529873378231997</v>
      </c>
      <c r="G2464" s="2">
        <v>4.9900000000000003E-10</v>
      </c>
      <c r="H2464">
        <f t="shared" si="1152"/>
        <v>1.8409628850000002E-2</v>
      </c>
      <c r="I2464">
        <f t="shared" si="1153"/>
        <v>1.467044931E-2</v>
      </c>
      <c r="J2464">
        <v>0</v>
      </c>
      <c r="K2464">
        <f t="shared" si="1154"/>
        <v>0.32470126621768042</v>
      </c>
      <c r="M2464">
        <f t="shared" si="1155"/>
        <v>0</v>
      </c>
      <c r="N2464">
        <v>1</v>
      </c>
      <c r="O2464">
        <v>1</v>
      </c>
      <c r="P2464">
        <v>0</v>
      </c>
      <c r="Q2464">
        <f t="shared" si="1140"/>
        <v>0</v>
      </c>
      <c r="R2464">
        <f t="shared" si="1141"/>
        <v>0.56285714285714283</v>
      </c>
      <c r="S2464">
        <f t="shared" si="1156"/>
        <v>0.98827505129522764</v>
      </c>
      <c r="T2464">
        <f t="shared" si="1142"/>
        <v>0</v>
      </c>
      <c r="U2464">
        <f t="shared" si="1157"/>
        <v>0</v>
      </c>
      <c r="V2464" s="2">
        <f t="shared" si="1139"/>
        <v>1.7349837684860412E-4</v>
      </c>
      <c r="W2464">
        <f t="shared" si="1143"/>
        <v>0</v>
      </c>
      <c r="X2464">
        <f t="shared" si="1144"/>
        <v>0</v>
      </c>
      <c r="Y2464">
        <f t="shared" si="1145"/>
        <v>0</v>
      </c>
      <c r="Z2464">
        <f t="shared" si="1146"/>
        <v>0.99999999926106775</v>
      </c>
      <c r="AA2464">
        <v>1</v>
      </c>
      <c r="AB2464">
        <v>0.05</v>
      </c>
      <c r="AC2464">
        <v>0.1</v>
      </c>
      <c r="AD2464">
        <f t="shared" si="1147"/>
        <v>0</v>
      </c>
      <c r="AE2464">
        <f t="shared" si="1148"/>
        <v>0.1</v>
      </c>
      <c r="AF2464">
        <f t="shared" si="1149"/>
        <v>0.70357142857142851</v>
      </c>
      <c r="AG2464">
        <f t="shared" si="1158"/>
        <v>0.83122416817988432</v>
      </c>
      <c r="AH2464">
        <f t="shared" si="1159"/>
        <v>8.3122416817988428E-3</v>
      </c>
      <c r="AI2464">
        <v>6</v>
      </c>
      <c r="AJ2464">
        <v>28</v>
      </c>
      <c r="AK2464">
        <v>0.05</v>
      </c>
      <c r="AL2464">
        <f t="shared" si="1150"/>
        <v>19.7</v>
      </c>
      <c r="AM2464">
        <f t="shared" si="1160"/>
        <v>19.2</v>
      </c>
      <c r="AN2464">
        <f t="shared" si="1151"/>
        <v>5.8000000000000007</v>
      </c>
      <c r="AO2464">
        <f t="shared" si="1161"/>
        <v>6.3000000000000007</v>
      </c>
      <c r="AP2464">
        <f t="shared" si="1162"/>
        <v>0.92063492063492069</v>
      </c>
      <c r="AQ2464">
        <v>0.328125</v>
      </c>
      <c r="AR2464">
        <f t="shared" si="1163"/>
        <v>1.0260416666666667</v>
      </c>
      <c r="AS2464">
        <f t="shared" si="1164"/>
        <v>0.97323157969531349</v>
      </c>
      <c r="AT2464">
        <f t="shared" si="1165"/>
        <v>0.99857615208321238</v>
      </c>
      <c r="AU2464">
        <v>22.7</v>
      </c>
      <c r="AV2464">
        <v>26.8</v>
      </c>
      <c r="AW2464">
        <v>15.3</v>
      </c>
      <c r="AX2464">
        <v>11.2</v>
      </c>
      <c r="AY2464">
        <v>1.366071429</v>
      </c>
      <c r="AZ2464">
        <v>0.41791044799999999</v>
      </c>
      <c r="BA2464">
        <v>0.84701492499999997</v>
      </c>
      <c r="BB2464">
        <v>1.139241384</v>
      </c>
      <c r="BC2464">
        <v>0.99857615200000005</v>
      </c>
      <c r="BD2464">
        <v>118.3</v>
      </c>
      <c r="BE2464">
        <v>140.4</v>
      </c>
      <c r="BF2464">
        <f t="shared" si="1166"/>
        <v>8.4410494681590228E-3</v>
      </c>
      <c r="BG2464">
        <f t="shared" si="1167"/>
        <v>7.1123657549857552E-3</v>
      </c>
      <c r="BH2464">
        <v>18.409628850000001</v>
      </c>
      <c r="BI2464">
        <v>14.67044931</v>
      </c>
    </row>
    <row r="2465" spans="1:61" x14ac:dyDescent="0.4">
      <c r="A2465" s="1">
        <v>34253.458475520834</v>
      </c>
      <c r="B2465">
        <v>25.4</v>
      </c>
      <c r="C2465">
        <v>0</v>
      </c>
      <c r="D2465">
        <v>71</v>
      </c>
      <c r="E2465">
        <v>0</v>
      </c>
      <c r="F2465">
        <f t="shared" si="1168"/>
        <v>0.67529873378231997</v>
      </c>
      <c r="G2465" s="2">
        <v>4.9900000000000003E-10</v>
      </c>
      <c r="H2465">
        <f t="shared" si="1152"/>
        <v>1.8418008619999999E-2</v>
      </c>
      <c r="I2465">
        <f t="shared" si="1153"/>
        <v>1.4677510039999999E-2</v>
      </c>
      <c r="J2465">
        <v>0</v>
      </c>
      <c r="K2465">
        <f t="shared" si="1154"/>
        <v>0.32470126621768042</v>
      </c>
      <c r="M2465">
        <f t="shared" si="1155"/>
        <v>0</v>
      </c>
      <c r="N2465">
        <v>1</v>
      </c>
      <c r="O2465">
        <v>1</v>
      </c>
      <c r="P2465">
        <v>0</v>
      </c>
      <c r="Q2465">
        <f t="shared" si="1140"/>
        <v>0</v>
      </c>
      <c r="R2465">
        <f t="shared" si="1141"/>
        <v>0.58285714285714285</v>
      </c>
      <c r="S2465">
        <f t="shared" si="1156"/>
        <v>0.99242465730850482</v>
      </c>
      <c r="T2465">
        <f t="shared" si="1142"/>
        <v>0</v>
      </c>
      <c r="U2465">
        <f t="shared" si="1157"/>
        <v>0</v>
      </c>
      <c r="V2465" s="2">
        <f t="shared" si="1139"/>
        <v>1.7349837684860412E-4</v>
      </c>
      <c r="W2465">
        <f t="shared" si="1143"/>
        <v>0</v>
      </c>
      <c r="X2465">
        <f t="shared" si="1144"/>
        <v>0</v>
      </c>
      <c r="Y2465">
        <f t="shared" si="1145"/>
        <v>0</v>
      </c>
      <c r="Z2465">
        <f t="shared" si="1146"/>
        <v>0.99999999926106775</v>
      </c>
      <c r="AA2465">
        <v>1</v>
      </c>
      <c r="AB2465">
        <v>0.05</v>
      </c>
      <c r="AC2465">
        <v>0.1</v>
      </c>
      <c r="AD2465">
        <f t="shared" si="1147"/>
        <v>0</v>
      </c>
      <c r="AE2465">
        <f t="shared" si="1148"/>
        <v>0.1</v>
      </c>
      <c r="AF2465">
        <f t="shared" si="1149"/>
        <v>0.72857142857142854</v>
      </c>
      <c r="AG2465">
        <f t="shared" si="1158"/>
        <v>0.70768148605103598</v>
      </c>
      <c r="AH2465">
        <f t="shared" si="1159"/>
        <v>7.0768148605103599E-3</v>
      </c>
      <c r="AI2465">
        <v>6</v>
      </c>
      <c r="AJ2465">
        <v>28</v>
      </c>
      <c r="AK2465">
        <v>0.05</v>
      </c>
      <c r="AL2465">
        <f t="shared" si="1150"/>
        <v>20.399999999999999</v>
      </c>
      <c r="AM2465">
        <f t="shared" si="1160"/>
        <v>19.2</v>
      </c>
      <c r="AN2465">
        <f t="shared" si="1151"/>
        <v>5.1000000000000014</v>
      </c>
      <c r="AO2465">
        <f t="shared" si="1161"/>
        <v>6.3000000000000007</v>
      </c>
      <c r="AP2465">
        <f t="shared" si="1162"/>
        <v>0.80952380952380965</v>
      </c>
      <c r="AQ2465">
        <v>0.328125</v>
      </c>
      <c r="AR2465">
        <f t="shared" si="1163"/>
        <v>1.0625</v>
      </c>
      <c r="AS2465">
        <f t="shared" si="1164"/>
        <v>0.93301332499145184</v>
      </c>
      <c r="AT2465">
        <f t="shared" si="1165"/>
        <v>0.99132665780341755</v>
      </c>
      <c r="AU2465">
        <v>23.4</v>
      </c>
      <c r="AV2465">
        <v>26.8</v>
      </c>
      <c r="AW2465">
        <v>14.6</v>
      </c>
      <c r="AX2465">
        <v>11.2</v>
      </c>
      <c r="AY2465">
        <v>1.303571429</v>
      </c>
      <c r="AZ2465">
        <v>0.41791044799999999</v>
      </c>
      <c r="BA2465">
        <v>0.87313432800000002</v>
      </c>
      <c r="BB2465">
        <v>1.117161729</v>
      </c>
      <c r="BC2465">
        <v>0.99132665799999997</v>
      </c>
      <c r="BD2465">
        <v>118.3</v>
      </c>
      <c r="BE2465">
        <v>140.4</v>
      </c>
      <c r="BF2465">
        <f t="shared" si="1166"/>
        <v>8.3797688740779169E-3</v>
      </c>
      <c r="BG2465">
        <f t="shared" si="1167"/>
        <v>7.0607311823361815E-3</v>
      </c>
      <c r="BH2465">
        <v>18.418008619999998</v>
      </c>
      <c r="BI2465">
        <v>14.67751004</v>
      </c>
    </row>
    <row r="2466" spans="1:61" x14ac:dyDescent="0.4">
      <c r="A2466" s="1">
        <v>34253.500142245372</v>
      </c>
      <c r="B2466">
        <v>25.3</v>
      </c>
      <c r="C2466">
        <v>0</v>
      </c>
      <c r="D2466">
        <v>72</v>
      </c>
      <c r="E2466">
        <v>0</v>
      </c>
      <c r="F2466">
        <f t="shared" si="1168"/>
        <v>0.67529873378231997</v>
      </c>
      <c r="G2466" s="2">
        <v>4.9900000000000003E-10</v>
      </c>
      <c r="H2466">
        <f t="shared" si="1152"/>
        <v>1.8426400610000001E-2</v>
      </c>
      <c r="I2466">
        <f t="shared" si="1153"/>
        <v>1.4684581070000001E-2</v>
      </c>
      <c r="J2466">
        <v>0</v>
      </c>
      <c r="K2466">
        <f t="shared" si="1154"/>
        <v>0.32470126621768042</v>
      </c>
      <c r="M2466">
        <f t="shared" si="1155"/>
        <v>0</v>
      </c>
      <c r="N2466">
        <v>1</v>
      </c>
      <c r="O2466">
        <v>1</v>
      </c>
      <c r="P2466">
        <v>0</v>
      </c>
      <c r="Q2466">
        <f t="shared" si="1140"/>
        <v>0</v>
      </c>
      <c r="R2466">
        <f t="shared" si="1141"/>
        <v>0.58000000000000007</v>
      </c>
      <c r="S2466">
        <f t="shared" si="1156"/>
        <v>0.99403568459958058</v>
      </c>
      <c r="T2466">
        <f t="shared" si="1142"/>
        <v>0</v>
      </c>
      <c r="U2466">
        <f t="shared" si="1157"/>
        <v>0</v>
      </c>
      <c r="V2466" s="2">
        <f t="shared" si="1139"/>
        <v>1.7349837684860412E-4</v>
      </c>
      <c r="W2466">
        <f t="shared" si="1143"/>
        <v>0</v>
      </c>
      <c r="X2466">
        <f t="shared" si="1144"/>
        <v>0</v>
      </c>
      <c r="Y2466">
        <f t="shared" si="1145"/>
        <v>0</v>
      </c>
      <c r="Z2466">
        <f t="shared" si="1146"/>
        <v>0.99999999926106775</v>
      </c>
      <c r="AA2466">
        <v>1</v>
      </c>
      <c r="AB2466">
        <v>0.05</v>
      </c>
      <c r="AC2466">
        <v>0.1</v>
      </c>
      <c r="AD2466">
        <f t="shared" si="1147"/>
        <v>0</v>
      </c>
      <c r="AE2466">
        <f t="shared" si="1148"/>
        <v>0.1</v>
      </c>
      <c r="AF2466">
        <f t="shared" si="1149"/>
        <v>0.72499999999999998</v>
      </c>
      <c r="AG2466">
        <f t="shared" si="1158"/>
        <v>0.72658217343517995</v>
      </c>
      <c r="AH2466">
        <f t="shared" si="1159"/>
        <v>7.2658217343518003E-3</v>
      </c>
      <c r="AI2466">
        <v>6</v>
      </c>
      <c r="AJ2466">
        <v>28</v>
      </c>
      <c r="AK2466">
        <v>0.05</v>
      </c>
      <c r="AL2466">
        <f t="shared" si="1150"/>
        <v>20.3</v>
      </c>
      <c r="AM2466">
        <f t="shared" si="1160"/>
        <v>19.2</v>
      </c>
      <c r="AN2466">
        <f t="shared" si="1151"/>
        <v>5.1999999999999993</v>
      </c>
      <c r="AO2466">
        <f t="shared" si="1161"/>
        <v>6.3000000000000007</v>
      </c>
      <c r="AP2466">
        <f t="shared" si="1162"/>
        <v>0.82539682539682524</v>
      </c>
      <c r="AQ2466">
        <v>0.328125</v>
      </c>
      <c r="AR2466">
        <f t="shared" si="1163"/>
        <v>1.0572916666666667</v>
      </c>
      <c r="AS2466">
        <f t="shared" si="1164"/>
        <v>0.93897705378354746</v>
      </c>
      <c r="AT2466">
        <f t="shared" si="1165"/>
        <v>0.99277261415656326</v>
      </c>
      <c r="AU2466">
        <v>23.3</v>
      </c>
      <c r="AV2466">
        <v>26.8</v>
      </c>
      <c r="AW2466">
        <v>14.7</v>
      </c>
      <c r="AX2466">
        <v>11.2</v>
      </c>
      <c r="AY2466">
        <v>1.3125</v>
      </c>
      <c r="AZ2466">
        <v>0.41791044799999999</v>
      </c>
      <c r="BA2466">
        <v>0.86940298500000002</v>
      </c>
      <c r="BB2466">
        <v>1.1203531419999999</v>
      </c>
      <c r="BC2466">
        <v>0.99277261400000005</v>
      </c>
      <c r="BD2466">
        <v>118.3</v>
      </c>
      <c r="BE2466">
        <v>140.4</v>
      </c>
      <c r="BF2466">
        <f t="shared" si="1166"/>
        <v>8.3919916665812621E-3</v>
      </c>
      <c r="BG2466">
        <f t="shared" si="1167"/>
        <v>7.0710300142450147E-3</v>
      </c>
      <c r="BH2466">
        <v>18.426400610000002</v>
      </c>
      <c r="BI2466">
        <v>14.68458107</v>
      </c>
    </row>
    <row r="2467" spans="1:61" x14ac:dyDescent="0.4">
      <c r="A2467" s="1">
        <v>34253.541808969909</v>
      </c>
      <c r="B2467">
        <v>25.4</v>
      </c>
      <c r="C2467">
        <v>0</v>
      </c>
      <c r="D2467">
        <v>71</v>
      </c>
      <c r="E2467">
        <v>0</v>
      </c>
      <c r="F2467">
        <f t="shared" si="1168"/>
        <v>0.67529873378231997</v>
      </c>
      <c r="G2467" s="2">
        <v>4.9900000000000003E-10</v>
      </c>
      <c r="H2467">
        <f t="shared" si="1152"/>
        <v>1.8434780380000002E-2</v>
      </c>
      <c r="I2467">
        <f t="shared" si="1153"/>
        <v>1.46916418E-2</v>
      </c>
      <c r="J2467">
        <v>0</v>
      </c>
      <c r="K2467">
        <f t="shared" si="1154"/>
        <v>0.32470126621768042</v>
      </c>
      <c r="M2467">
        <f t="shared" si="1155"/>
        <v>0</v>
      </c>
      <c r="N2467">
        <v>1</v>
      </c>
      <c r="O2467">
        <v>1</v>
      </c>
      <c r="P2467">
        <v>0</v>
      </c>
      <c r="Q2467">
        <f t="shared" si="1140"/>
        <v>0</v>
      </c>
      <c r="R2467">
        <f t="shared" si="1141"/>
        <v>0.58285714285714285</v>
      </c>
      <c r="S2467">
        <f t="shared" si="1156"/>
        <v>0.99242465730850482</v>
      </c>
      <c r="T2467">
        <f t="shared" si="1142"/>
        <v>0</v>
      </c>
      <c r="U2467">
        <f t="shared" si="1157"/>
        <v>0</v>
      </c>
      <c r="V2467" s="2">
        <f t="shared" si="1139"/>
        <v>1.7349837684860412E-4</v>
      </c>
      <c r="W2467">
        <f t="shared" si="1143"/>
        <v>0</v>
      </c>
      <c r="X2467">
        <f t="shared" si="1144"/>
        <v>0</v>
      </c>
      <c r="Y2467">
        <f t="shared" si="1145"/>
        <v>0</v>
      </c>
      <c r="Z2467">
        <f t="shared" si="1146"/>
        <v>0.99999999926106775</v>
      </c>
      <c r="AA2467">
        <v>1</v>
      </c>
      <c r="AB2467">
        <v>0.05</v>
      </c>
      <c r="AC2467">
        <v>0.1</v>
      </c>
      <c r="AD2467">
        <f t="shared" si="1147"/>
        <v>0</v>
      </c>
      <c r="AE2467">
        <f t="shared" si="1148"/>
        <v>0.1</v>
      </c>
      <c r="AF2467">
        <f t="shared" si="1149"/>
        <v>0.72857142857142854</v>
      </c>
      <c r="AG2467">
        <f t="shared" si="1158"/>
        <v>0.70768148605103598</v>
      </c>
      <c r="AH2467">
        <f t="shared" si="1159"/>
        <v>7.0768148605103599E-3</v>
      </c>
      <c r="AI2467">
        <v>6</v>
      </c>
      <c r="AJ2467">
        <v>28</v>
      </c>
      <c r="AK2467">
        <v>0.05</v>
      </c>
      <c r="AL2467">
        <f t="shared" si="1150"/>
        <v>20.399999999999999</v>
      </c>
      <c r="AM2467">
        <f t="shared" si="1160"/>
        <v>19.2</v>
      </c>
      <c r="AN2467">
        <f t="shared" si="1151"/>
        <v>5.1000000000000014</v>
      </c>
      <c r="AO2467">
        <f t="shared" si="1161"/>
        <v>6.3000000000000007</v>
      </c>
      <c r="AP2467">
        <f t="shared" si="1162"/>
        <v>0.80952380952380965</v>
      </c>
      <c r="AQ2467">
        <v>0.328125</v>
      </c>
      <c r="AR2467">
        <f t="shared" si="1163"/>
        <v>1.0625</v>
      </c>
      <c r="AS2467">
        <f t="shared" si="1164"/>
        <v>0.93301332499145184</v>
      </c>
      <c r="AT2467">
        <f t="shared" si="1165"/>
        <v>0.99132665780341755</v>
      </c>
      <c r="AU2467">
        <v>23.4</v>
      </c>
      <c r="AV2467">
        <v>26.8</v>
      </c>
      <c r="AW2467">
        <v>14.6</v>
      </c>
      <c r="AX2467">
        <v>11.2</v>
      </c>
      <c r="AY2467">
        <v>1.303571429</v>
      </c>
      <c r="AZ2467">
        <v>0.41791044799999999</v>
      </c>
      <c r="BA2467">
        <v>0.87313432800000002</v>
      </c>
      <c r="BB2467">
        <v>1.117161729</v>
      </c>
      <c r="BC2467">
        <v>0.99132665799999997</v>
      </c>
      <c r="BD2467">
        <v>118.3</v>
      </c>
      <c r="BE2467">
        <v>140.4</v>
      </c>
      <c r="BF2467">
        <f t="shared" si="1166"/>
        <v>8.3797688740779169E-3</v>
      </c>
      <c r="BG2467">
        <f t="shared" si="1167"/>
        <v>7.0607311823361815E-3</v>
      </c>
      <c r="BH2467">
        <v>18.434780379999999</v>
      </c>
      <c r="BI2467">
        <v>14.691641799999999</v>
      </c>
    </row>
    <row r="2468" spans="1:61" x14ac:dyDescent="0.4">
      <c r="A2468" s="1">
        <v>34253.583475694446</v>
      </c>
      <c r="B2468">
        <v>26.2</v>
      </c>
      <c r="C2468">
        <v>0</v>
      </c>
      <c r="D2468">
        <v>67</v>
      </c>
      <c r="E2468">
        <v>0</v>
      </c>
      <c r="F2468">
        <f t="shared" si="1168"/>
        <v>0.67529873378231997</v>
      </c>
      <c r="G2468" s="2">
        <v>4.9900000000000003E-10</v>
      </c>
      <c r="H2468">
        <f t="shared" si="1152"/>
        <v>1.8443014609999999E-2</v>
      </c>
      <c r="I2468">
        <f t="shared" si="1153"/>
        <v>1.4698579900000001E-2</v>
      </c>
      <c r="J2468">
        <v>0</v>
      </c>
      <c r="K2468">
        <f t="shared" si="1154"/>
        <v>0.32470126621768042</v>
      </c>
      <c r="M2468">
        <f t="shared" si="1155"/>
        <v>0</v>
      </c>
      <c r="N2468">
        <v>1</v>
      </c>
      <c r="O2468">
        <v>1</v>
      </c>
      <c r="P2468">
        <v>0</v>
      </c>
      <c r="Q2468">
        <f t="shared" si="1140"/>
        <v>0</v>
      </c>
      <c r="R2468">
        <f t="shared" si="1141"/>
        <v>0.60571428571428565</v>
      </c>
      <c r="S2468">
        <f t="shared" si="1156"/>
        <v>0.95334657375217469</v>
      </c>
      <c r="T2468">
        <f t="shared" si="1142"/>
        <v>0</v>
      </c>
      <c r="U2468">
        <f t="shared" si="1157"/>
        <v>0</v>
      </c>
      <c r="V2468" s="2">
        <f t="shared" si="1139"/>
        <v>1.7349837684860412E-4</v>
      </c>
      <c r="W2468">
        <f t="shared" si="1143"/>
        <v>0</v>
      </c>
      <c r="X2468">
        <f t="shared" si="1144"/>
        <v>0</v>
      </c>
      <c r="Y2468">
        <f t="shared" si="1145"/>
        <v>0</v>
      </c>
      <c r="Z2468">
        <f t="shared" si="1146"/>
        <v>0.99999999926106775</v>
      </c>
      <c r="AA2468">
        <v>1</v>
      </c>
      <c r="AB2468">
        <v>0.05</v>
      </c>
      <c r="AC2468">
        <v>0.1</v>
      </c>
      <c r="AD2468">
        <f t="shared" si="1147"/>
        <v>0</v>
      </c>
      <c r="AE2468">
        <f t="shared" si="1148"/>
        <v>0.1</v>
      </c>
      <c r="AF2468">
        <f t="shared" si="1149"/>
        <v>0.75714285714285712</v>
      </c>
      <c r="AG2468">
        <f t="shared" si="1158"/>
        <v>0.54813507656498506</v>
      </c>
      <c r="AH2468">
        <f t="shared" si="1159"/>
        <v>5.4813507656498511E-3</v>
      </c>
      <c r="AI2468">
        <v>6</v>
      </c>
      <c r="AJ2468">
        <v>28</v>
      </c>
      <c r="AK2468">
        <v>0.05</v>
      </c>
      <c r="AL2468">
        <f t="shared" si="1150"/>
        <v>21.2</v>
      </c>
      <c r="AM2468">
        <f t="shared" si="1160"/>
        <v>19.2</v>
      </c>
      <c r="AN2468">
        <f t="shared" si="1151"/>
        <v>4.3000000000000007</v>
      </c>
      <c r="AO2468">
        <f t="shared" si="1161"/>
        <v>6.3000000000000007</v>
      </c>
      <c r="AP2468">
        <f t="shared" si="1162"/>
        <v>0.68253968253968256</v>
      </c>
      <c r="AQ2468">
        <v>0.328125</v>
      </c>
      <c r="AR2468">
        <f t="shared" si="1163"/>
        <v>1.1041666666666667</v>
      </c>
      <c r="AS2468">
        <f t="shared" si="1164"/>
        <v>0.88221252483759882</v>
      </c>
      <c r="AT2468">
        <f t="shared" si="1165"/>
        <v>0.97410966284151546</v>
      </c>
      <c r="AU2468">
        <v>24.2</v>
      </c>
      <c r="AV2468">
        <v>26.8</v>
      </c>
      <c r="AW2468">
        <v>13.8</v>
      </c>
      <c r="AX2468">
        <v>11.2</v>
      </c>
      <c r="AY2468">
        <v>1.2321428569999999</v>
      </c>
      <c r="AZ2468">
        <v>0.41791044799999999</v>
      </c>
      <c r="BA2468">
        <v>0.90298507500000003</v>
      </c>
      <c r="BB2468">
        <v>1.091159419</v>
      </c>
      <c r="BC2468">
        <v>0.97410966300000001</v>
      </c>
      <c r="BD2468">
        <v>118.3</v>
      </c>
      <c r="BE2468">
        <v>140.4</v>
      </c>
      <c r="BF2468">
        <f t="shared" si="1166"/>
        <v>8.234232145744003E-3</v>
      </c>
      <c r="BG2468">
        <f t="shared" si="1167"/>
        <v>6.938103012820513E-3</v>
      </c>
      <c r="BH2468">
        <v>18.443014609999999</v>
      </c>
      <c r="BI2468">
        <v>14.6985799</v>
      </c>
    </row>
    <row r="2469" spans="1:61" x14ac:dyDescent="0.4">
      <c r="A2469" s="1">
        <v>34253.625142418983</v>
      </c>
      <c r="B2469">
        <v>26</v>
      </c>
      <c r="C2469">
        <v>0</v>
      </c>
      <c r="D2469">
        <v>64</v>
      </c>
      <c r="E2469">
        <v>0</v>
      </c>
      <c r="F2469">
        <f t="shared" si="1168"/>
        <v>0.67529873378231997</v>
      </c>
      <c r="G2469" s="2">
        <v>4.9900000000000003E-10</v>
      </c>
      <c r="H2469">
        <f t="shared" si="1152"/>
        <v>1.845129375E-2</v>
      </c>
      <c r="I2469">
        <f t="shared" si="1153"/>
        <v>1.470555584E-2</v>
      </c>
      <c r="J2469">
        <v>0</v>
      </c>
      <c r="K2469">
        <f t="shared" si="1154"/>
        <v>0.32470126621768042</v>
      </c>
      <c r="M2469">
        <f t="shared" si="1155"/>
        <v>0</v>
      </c>
      <c r="N2469">
        <v>1</v>
      </c>
      <c r="O2469">
        <v>1</v>
      </c>
      <c r="P2469">
        <v>0</v>
      </c>
      <c r="Q2469">
        <f t="shared" si="1140"/>
        <v>0</v>
      </c>
      <c r="R2469">
        <f t="shared" si="1141"/>
        <v>0.6</v>
      </c>
      <c r="S2469">
        <f t="shared" si="1156"/>
        <v>0.96739313571074526</v>
      </c>
      <c r="T2469">
        <f t="shared" si="1142"/>
        <v>0</v>
      </c>
      <c r="U2469">
        <f t="shared" si="1157"/>
        <v>0</v>
      </c>
      <c r="V2469" s="2">
        <f t="shared" si="1139"/>
        <v>1.7349837684860412E-4</v>
      </c>
      <c r="W2469">
        <f t="shared" si="1143"/>
        <v>0</v>
      </c>
      <c r="X2469">
        <f t="shared" si="1144"/>
        <v>0</v>
      </c>
      <c r="Y2469">
        <f t="shared" si="1145"/>
        <v>0</v>
      </c>
      <c r="Z2469">
        <f t="shared" si="1146"/>
        <v>0.99999999926106775</v>
      </c>
      <c r="AA2469">
        <v>1</v>
      </c>
      <c r="AB2469">
        <v>0.05</v>
      </c>
      <c r="AC2469">
        <v>0.1</v>
      </c>
      <c r="AD2469">
        <f t="shared" si="1147"/>
        <v>0</v>
      </c>
      <c r="AE2469">
        <f t="shared" si="1148"/>
        <v>0.1</v>
      </c>
      <c r="AF2469">
        <f t="shared" si="1149"/>
        <v>0.75</v>
      </c>
      <c r="AG2469">
        <f t="shared" si="1158"/>
        <v>0.58886614518561553</v>
      </c>
      <c r="AH2469">
        <f t="shared" si="1159"/>
        <v>5.8886614518561566E-3</v>
      </c>
      <c r="AI2469">
        <v>6</v>
      </c>
      <c r="AJ2469">
        <v>28</v>
      </c>
      <c r="AK2469">
        <v>0.05</v>
      </c>
      <c r="AL2469">
        <f t="shared" si="1150"/>
        <v>21</v>
      </c>
      <c r="AM2469">
        <f t="shared" si="1160"/>
        <v>19.2</v>
      </c>
      <c r="AN2469">
        <f t="shared" si="1151"/>
        <v>4.5</v>
      </c>
      <c r="AO2469">
        <f t="shared" si="1161"/>
        <v>6.3000000000000007</v>
      </c>
      <c r="AP2469">
        <f t="shared" si="1162"/>
        <v>0.71428571428571419</v>
      </c>
      <c r="AQ2469">
        <v>0.328125</v>
      </c>
      <c r="AR2469">
        <f t="shared" si="1163"/>
        <v>1.09375</v>
      </c>
      <c r="AS2469">
        <f t="shared" si="1164"/>
        <v>0.89547143833974319</v>
      </c>
      <c r="AT2469">
        <f t="shared" si="1165"/>
        <v>0.97942188568409416</v>
      </c>
      <c r="AU2469">
        <v>24</v>
      </c>
      <c r="AV2469">
        <v>26.8</v>
      </c>
      <c r="AW2469">
        <v>14</v>
      </c>
      <c r="AX2469">
        <v>11.2</v>
      </c>
      <c r="AY2469">
        <v>1.25</v>
      </c>
      <c r="AZ2469">
        <v>0.41791044799999999</v>
      </c>
      <c r="BA2469">
        <v>0.89552238799999995</v>
      </c>
      <c r="BB2469">
        <v>1.0977405490000001</v>
      </c>
      <c r="BC2469">
        <v>0.97942188600000002</v>
      </c>
      <c r="BD2469">
        <v>118.3</v>
      </c>
      <c r="BE2469">
        <v>140.4</v>
      </c>
      <c r="BF2469">
        <f t="shared" si="1166"/>
        <v>8.2791368189695201E-3</v>
      </c>
      <c r="BG2469">
        <f t="shared" si="1167"/>
        <v>6.9759393589743585E-3</v>
      </c>
      <c r="BH2469">
        <v>18.451293750000001</v>
      </c>
      <c r="BI2469">
        <v>14.705555840000001</v>
      </c>
    </row>
    <row r="2470" spans="1:61" x14ac:dyDescent="0.4">
      <c r="A2470" s="1">
        <v>34253.66680914352</v>
      </c>
      <c r="B2470">
        <v>24.4</v>
      </c>
      <c r="C2470">
        <v>0</v>
      </c>
      <c r="D2470">
        <v>67</v>
      </c>
      <c r="E2470">
        <v>0</v>
      </c>
      <c r="F2470">
        <f t="shared" si="1168"/>
        <v>0.67529873378231997</v>
      </c>
      <c r="G2470" s="2">
        <v>4.9900000000000003E-10</v>
      </c>
      <c r="H2470">
        <f t="shared" si="1152"/>
        <v>1.8459744950000002E-2</v>
      </c>
      <c r="I2470">
        <f t="shared" si="1153"/>
        <v>1.4712676760000001E-2</v>
      </c>
      <c r="J2470">
        <v>0</v>
      </c>
      <c r="K2470">
        <f t="shared" si="1154"/>
        <v>0.32470126621768042</v>
      </c>
      <c r="M2470">
        <f t="shared" si="1155"/>
        <v>0</v>
      </c>
      <c r="N2470">
        <v>1</v>
      </c>
      <c r="O2470">
        <v>1</v>
      </c>
      <c r="P2470">
        <v>0</v>
      </c>
      <c r="Q2470">
        <f t="shared" si="1140"/>
        <v>0</v>
      </c>
      <c r="R2470">
        <f t="shared" si="1141"/>
        <v>0.55428571428571427</v>
      </c>
      <c r="S2470">
        <f t="shared" si="1156"/>
        <v>0.97571110842288344</v>
      </c>
      <c r="T2470">
        <f t="shared" si="1142"/>
        <v>0</v>
      </c>
      <c r="U2470">
        <f t="shared" si="1157"/>
        <v>0</v>
      </c>
      <c r="V2470" s="2">
        <f t="shared" si="1139"/>
        <v>1.7349837684860412E-4</v>
      </c>
      <c r="W2470">
        <f t="shared" si="1143"/>
        <v>0</v>
      </c>
      <c r="X2470">
        <f t="shared" si="1144"/>
        <v>0</v>
      </c>
      <c r="Y2470">
        <f t="shared" si="1145"/>
        <v>0</v>
      </c>
      <c r="Z2470">
        <f t="shared" si="1146"/>
        <v>0.99999999926106775</v>
      </c>
      <c r="AA2470">
        <v>1</v>
      </c>
      <c r="AB2470">
        <v>0.05</v>
      </c>
      <c r="AC2470">
        <v>0.1</v>
      </c>
      <c r="AD2470">
        <f t="shared" si="1147"/>
        <v>0</v>
      </c>
      <c r="AE2470">
        <f t="shared" si="1148"/>
        <v>0.1</v>
      </c>
      <c r="AF2470">
        <f t="shared" si="1149"/>
        <v>0.69285714285714284</v>
      </c>
      <c r="AG2470">
        <f t="shared" si="1158"/>
        <v>0.87642765033179415</v>
      </c>
      <c r="AH2470">
        <f t="shared" si="1159"/>
        <v>8.7642765033179425E-3</v>
      </c>
      <c r="AI2470">
        <v>6</v>
      </c>
      <c r="AJ2470">
        <v>28</v>
      </c>
      <c r="AK2470">
        <v>0.05</v>
      </c>
      <c r="AL2470">
        <f t="shared" si="1150"/>
        <v>19.399999999999999</v>
      </c>
      <c r="AM2470">
        <f t="shared" si="1160"/>
        <v>19.2</v>
      </c>
      <c r="AN2470">
        <f t="shared" si="1151"/>
        <v>6.1000000000000014</v>
      </c>
      <c r="AO2470">
        <f t="shared" si="1161"/>
        <v>6.3000000000000007</v>
      </c>
      <c r="AP2470">
        <f t="shared" si="1162"/>
        <v>0.96825396825396837</v>
      </c>
      <c r="AQ2470">
        <v>0.328125</v>
      </c>
      <c r="AR2470">
        <f t="shared" si="1163"/>
        <v>1.0104166666666667</v>
      </c>
      <c r="AS2470">
        <f t="shared" si="1164"/>
        <v>0.98947023482735141</v>
      </c>
      <c r="AT2470">
        <f t="shared" si="1165"/>
        <v>0.9997772164401364</v>
      </c>
      <c r="AU2470">
        <v>22.4</v>
      </c>
      <c r="AV2470">
        <v>26.8</v>
      </c>
      <c r="AW2470">
        <v>15.6</v>
      </c>
      <c r="AX2470">
        <v>11.2</v>
      </c>
      <c r="AY2470">
        <v>1.3928571430000001</v>
      </c>
      <c r="AZ2470">
        <v>0.41791044799999999</v>
      </c>
      <c r="BA2470">
        <v>0.83582089599999998</v>
      </c>
      <c r="BB2470">
        <v>1.1485239650000001</v>
      </c>
      <c r="BC2470">
        <v>0.99977721600000002</v>
      </c>
      <c r="BD2470">
        <v>118.3</v>
      </c>
      <c r="BE2470">
        <v>140.4</v>
      </c>
      <c r="BF2470">
        <f t="shared" si="1166"/>
        <v>8.4512021677103678E-3</v>
      </c>
      <c r="BG2470">
        <f t="shared" si="1167"/>
        <v>7.1209203418803419E-3</v>
      </c>
      <c r="BH2470">
        <v>18.459744950000001</v>
      </c>
      <c r="BI2470">
        <v>14.712676760000001</v>
      </c>
    </row>
    <row r="2471" spans="1:61" x14ac:dyDescent="0.4">
      <c r="A2471" s="1">
        <v>34253.708475868058</v>
      </c>
      <c r="B2471">
        <v>23.6</v>
      </c>
      <c r="C2471">
        <v>0</v>
      </c>
      <c r="D2471">
        <v>73</v>
      </c>
      <c r="E2471">
        <v>0</v>
      </c>
      <c r="F2471">
        <f t="shared" si="1168"/>
        <v>0.67529873378231997</v>
      </c>
      <c r="G2471" s="2">
        <v>4.9900000000000003E-10</v>
      </c>
      <c r="H2471">
        <f t="shared" si="1152"/>
        <v>1.8468182E-2</v>
      </c>
      <c r="I2471">
        <f t="shared" si="1153"/>
        <v>1.4719785760000001E-2</v>
      </c>
      <c r="J2471">
        <v>0</v>
      </c>
      <c r="K2471">
        <f t="shared" si="1154"/>
        <v>0.32470126621768042</v>
      </c>
      <c r="M2471">
        <f t="shared" si="1155"/>
        <v>0</v>
      </c>
      <c r="N2471">
        <v>1</v>
      </c>
      <c r="O2471">
        <v>1</v>
      </c>
      <c r="P2471">
        <v>0</v>
      </c>
      <c r="Q2471">
        <f t="shared" si="1140"/>
        <v>0</v>
      </c>
      <c r="R2471">
        <f t="shared" si="1141"/>
        <v>0.53142857142857147</v>
      </c>
      <c r="S2471">
        <f t="shared" si="1156"/>
        <v>0.91344510668985446</v>
      </c>
      <c r="T2471">
        <f t="shared" si="1142"/>
        <v>0</v>
      </c>
      <c r="U2471">
        <f t="shared" si="1157"/>
        <v>0</v>
      </c>
      <c r="V2471" s="2">
        <f t="shared" si="1139"/>
        <v>1.7349837684860412E-4</v>
      </c>
      <c r="W2471">
        <f t="shared" si="1143"/>
        <v>0</v>
      </c>
      <c r="X2471">
        <f t="shared" si="1144"/>
        <v>0</v>
      </c>
      <c r="Y2471">
        <f t="shared" si="1145"/>
        <v>0</v>
      </c>
      <c r="Z2471">
        <f t="shared" si="1146"/>
        <v>0.99999999926106775</v>
      </c>
      <c r="AA2471">
        <v>1</v>
      </c>
      <c r="AB2471">
        <v>0.05</v>
      </c>
      <c r="AC2471">
        <v>0.1</v>
      </c>
      <c r="AD2471">
        <f t="shared" si="1147"/>
        <v>0</v>
      </c>
      <c r="AE2471">
        <f t="shared" si="1148"/>
        <v>0.1</v>
      </c>
      <c r="AF2471">
        <f t="shared" si="1149"/>
        <v>0.66428571428571437</v>
      </c>
      <c r="AG2471">
        <f t="shared" si="1158"/>
        <v>0.96707937356084994</v>
      </c>
      <c r="AH2471">
        <f t="shared" si="1159"/>
        <v>9.6707937356085016E-3</v>
      </c>
      <c r="AI2471">
        <v>6</v>
      </c>
      <c r="AJ2471">
        <v>28</v>
      </c>
      <c r="AK2471">
        <v>0.05</v>
      </c>
      <c r="AL2471">
        <f t="shared" si="1150"/>
        <v>18.600000000000001</v>
      </c>
      <c r="AM2471">
        <f t="shared" si="1160"/>
        <v>19.2</v>
      </c>
      <c r="AN2471">
        <f t="shared" si="1151"/>
        <v>6.8999999999999986</v>
      </c>
      <c r="AO2471">
        <f t="shared" si="1161"/>
        <v>6.3000000000000007</v>
      </c>
      <c r="AP2471">
        <f t="shared" si="1162"/>
        <v>1.0952380952380949</v>
      </c>
      <c r="AQ2471">
        <v>0.328125</v>
      </c>
      <c r="AR2471">
        <f t="shared" si="1163"/>
        <v>0.96875000000000011</v>
      </c>
      <c r="AS2471">
        <f t="shared" si="1164"/>
        <v>1.0303000955653456</v>
      </c>
      <c r="AT2471">
        <f t="shared" si="1165"/>
        <v>0.99810321757892873</v>
      </c>
      <c r="AU2471">
        <v>21.6</v>
      </c>
      <c r="AV2471">
        <v>26.8</v>
      </c>
      <c r="AW2471">
        <v>16.399999999999999</v>
      </c>
      <c r="AX2471">
        <v>11.2</v>
      </c>
      <c r="AY2471">
        <v>1.4642857140000001</v>
      </c>
      <c r="AZ2471">
        <v>0.41791044799999999</v>
      </c>
      <c r="BA2471">
        <v>0.80597014899999997</v>
      </c>
      <c r="BB2471">
        <v>1.172780572</v>
      </c>
      <c r="BC2471">
        <v>0.99810321800000001</v>
      </c>
      <c r="BD2471">
        <v>118.3</v>
      </c>
      <c r="BE2471">
        <v>140.4</v>
      </c>
      <c r="BF2471">
        <f t="shared" si="1166"/>
        <v>8.4370517124169805E-3</v>
      </c>
      <c r="BG2471">
        <f t="shared" si="1167"/>
        <v>7.1089972792022791E-3</v>
      </c>
      <c r="BH2471">
        <v>18.468181999999999</v>
      </c>
      <c r="BI2471">
        <v>14.719785760000001</v>
      </c>
    </row>
    <row r="2472" spans="1:61" x14ac:dyDescent="0.4">
      <c r="A2472" s="1">
        <v>34253.750142592595</v>
      </c>
      <c r="B2472">
        <v>22.6</v>
      </c>
      <c r="C2472">
        <v>0</v>
      </c>
      <c r="D2472">
        <v>73</v>
      </c>
      <c r="E2472">
        <v>0</v>
      </c>
      <c r="F2472">
        <f t="shared" si="1168"/>
        <v>0.67529873378231997</v>
      </c>
      <c r="G2472" s="2">
        <v>4.9900000000000003E-10</v>
      </c>
      <c r="H2472">
        <f t="shared" si="1152"/>
        <v>1.8476527980000001E-2</v>
      </c>
      <c r="I2472">
        <f t="shared" si="1153"/>
        <v>1.4726818010000002E-2</v>
      </c>
      <c r="J2472">
        <v>0</v>
      </c>
      <c r="K2472">
        <f t="shared" si="1154"/>
        <v>0.32470126621768042</v>
      </c>
      <c r="M2472">
        <f t="shared" si="1155"/>
        <v>0</v>
      </c>
      <c r="N2472">
        <v>1</v>
      </c>
      <c r="O2472">
        <v>1</v>
      </c>
      <c r="P2472">
        <v>0</v>
      </c>
      <c r="Q2472">
        <f t="shared" si="1140"/>
        <v>0</v>
      </c>
      <c r="R2472">
        <f t="shared" si="1141"/>
        <v>0.50285714285714289</v>
      </c>
      <c r="S2472">
        <f t="shared" si="1156"/>
        <v>0.78847182520265191</v>
      </c>
      <c r="T2472">
        <f t="shared" si="1142"/>
        <v>0</v>
      </c>
      <c r="U2472">
        <f t="shared" si="1157"/>
        <v>0</v>
      </c>
      <c r="V2472" s="2">
        <f t="shared" si="1139"/>
        <v>1.7349837684860412E-4</v>
      </c>
      <c r="W2472">
        <f t="shared" si="1143"/>
        <v>0</v>
      </c>
      <c r="X2472">
        <f t="shared" si="1144"/>
        <v>0</v>
      </c>
      <c r="Y2472">
        <f t="shared" si="1145"/>
        <v>0</v>
      </c>
      <c r="Z2472">
        <f t="shared" si="1146"/>
        <v>0.99999999926106775</v>
      </c>
      <c r="AA2472">
        <v>1</v>
      </c>
      <c r="AB2472">
        <v>0.05</v>
      </c>
      <c r="AC2472">
        <v>0.1</v>
      </c>
      <c r="AD2472">
        <f t="shared" si="1147"/>
        <v>0</v>
      </c>
      <c r="AE2472">
        <f t="shared" si="1148"/>
        <v>0.1</v>
      </c>
      <c r="AF2472">
        <f t="shared" si="1149"/>
        <v>0.62857142857142867</v>
      </c>
      <c r="AG2472">
        <f t="shared" si="1158"/>
        <v>1.0094137391426183</v>
      </c>
      <c r="AH2472">
        <f t="shared" si="1159"/>
        <v>1.0094137391426184E-2</v>
      </c>
      <c r="AI2472">
        <v>6</v>
      </c>
      <c r="AJ2472">
        <v>28</v>
      </c>
      <c r="AK2472">
        <v>0.05</v>
      </c>
      <c r="AL2472">
        <f t="shared" si="1150"/>
        <v>17.600000000000001</v>
      </c>
      <c r="AM2472">
        <f t="shared" si="1160"/>
        <v>19.2</v>
      </c>
      <c r="AN2472">
        <f t="shared" si="1151"/>
        <v>7.8999999999999986</v>
      </c>
      <c r="AO2472">
        <f t="shared" si="1161"/>
        <v>6.3000000000000007</v>
      </c>
      <c r="AP2472">
        <f t="shared" si="1162"/>
        <v>1.2539682539682535</v>
      </c>
      <c r="AQ2472">
        <v>0.328125</v>
      </c>
      <c r="AR2472">
        <f t="shared" si="1163"/>
        <v>0.91666666666666674</v>
      </c>
      <c r="AS2472">
        <f t="shared" si="1164"/>
        <v>1.077085728647649</v>
      </c>
      <c r="AT2472">
        <f t="shared" si="1165"/>
        <v>0.98732858459367834</v>
      </c>
      <c r="AU2472">
        <v>20.6</v>
      </c>
      <c r="AV2472">
        <v>26.8</v>
      </c>
      <c r="AW2472">
        <v>17.399999999999999</v>
      </c>
      <c r="AX2472">
        <v>11.2</v>
      </c>
      <c r="AY2472">
        <v>1.553571429</v>
      </c>
      <c r="AZ2472">
        <v>0.41791044799999999</v>
      </c>
      <c r="BA2472">
        <v>0.76865671599999996</v>
      </c>
      <c r="BB2472">
        <v>1.2021518200000001</v>
      </c>
      <c r="BC2472">
        <v>0.98732858499999998</v>
      </c>
      <c r="BD2472">
        <v>118.3</v>
      </c>
      <c r="BE2472">
        <v>140.4</v>
      </c>
      <c r="BF2472">
        <f t="shared" si="1166"/>
        <v>8.345972819895844E-3</v>
      </c>
      <c r="BG2472">
        <f t="shared" si="1167"/>
        <v>7.0322548789173789E-3</v>
      </c>
      <c r="BH2472">
        <v>18.47652798</v>
      </c>
      <c r="BI2472">
        <v>14.726818010000001</v>
      </c>
    </row>
    <row r="2473" spans="1:61" x14ac:dyDescent="0.4">
      <c r="A2473" s="1">
        <v>34253.791809317132</v>
      </c>
      <c r="B2473">
        <v>22.1</v>
      </c>
      <c r="C2473">
        <v>0</v>
      </c>
      <c r="D2473">
        <v>78</v>
      </c>
      <c r="E2473">
        <v>0</v>
      </c>
      <c r="F2473">
        <f t="shared" si="1168"/>
        <v>0.67529873378231997</v>
      </c>
      <c r="G2473" s="2">
        <v>4.9900000000000003E-10</v>
      </c>
      <c r="H2473">
        <f t="shared" si="1152"/>
        <v>1.8484801789999998E-2</v>
      </c>
      <c r="I2473">
        <f t="shared" si="1153"/>
        <v>1.473378947E-2</v>
      </c>
      <c r="J2473">
        <v>0</v>
      </c>
      <c r="K2473">
        <f t="shared" si="1154"/>
        <v>0.32470126621768042</v>
      </c>
      <c r="M2473">
        <f t="shared" si="1155"/>
        <v>0</v>
      </c>
      <c r="N2473">
        <v>1</v>
      </c>
      <c r="O2473">
        <v>1</v>
      </c>
      <c r="P2473">
        <v>0</v>
      </c>
      <c r="Q2473">
        <f t="shared" si="1140"/>
        <v>0</v>
      </c>
      <c r="R2473">
        <f t="shared" si="1141"/>
        <v>0.4885714285714286</v>
      </c>
      <c r="S2473">
        <f t="shared" si="1156"/>
        <v>0.71300767953757893</v>
      </c>
      <c r="T2473">
        <f t="shared" si="1142"/>
        <v>0</v>
      </c>
      <c r="U2473">
        <f t="shared" si="1157"/>
        <v>0</v>
      </c>
      <c r="V2473" s="2">
        <f t="shared" si="1139"/>
        <v>1.7349837684860412E-4</v>
      </c>
      <c r="W2473">
        <f t="shared" si="1143"/>
        <v>0</v>
      </c>
      <c r="X2473">
        <f t="shared" si="1144"/>
        <v>0</v>
      </c>
      <c r="Y2473">
        <f t="shared" si="1145"/>
        <v>0</v>
      </c>
      <c r="Z2473">
        <f t="shared" si="1146"/>
        <v>0.99999999926106775</v>
      </c>
      <c r="AA2473">
        <v>1</v>
      </c>
      <c r="AB2473">
        <v>0.05</v>
      </c>
      <c r="AC2473">
        <v>0.1</v>
      </c>
      <c r="AD2473">
        <f t="shared" si="1147"/>
        <v>0</v>
      </c>
      <c r="AE2473">
        <f t="shared" si="1148"/>
        <v>0.1</v>
      </c>
      <c r="AF2473">
        <f t="shared" si="1149"/>
        <v>0.61071428571428577</v>
      </c>
      <c r="AG2473">
        <f t="shared" si="1158"/>
        <v>0.99986608123919452</v>
      </c>
      <c r="AH2473">
        <f t="shared" si="1159"/>
        <v>9.9986608123919466E-3</v>
      </c>
      <c r="AI2473">
        <v>6</v>
      </c>
      <c r="AJ2473">
        <v>28</v>
      </c>
      <c r="AK2473">
        <v>0.05</v>
      </c>
      <c r="AL2473">
        <f t="shared" si="1150"/>
        <v>17.100000000000001</v>
      </c>
      <c r="AM2473">
        <f t="shared" si="1160"/>
        <v>19.2</v>
      </c>
      <c r="AN2473">
        <f t="shared" si="1151"/>
        <v>8.3999999999999986</v>
      </c>
      <c r="AO2473">
        <f t="shared" si="1161"/>
        <v>6.3000000000000007</v>
      </c>
      <c r="AP2473">
        <f t="shared" si="1162"/>
        <v>1.333333333333333</v>
      </c>
      <c r="AQ2473">
        <v>0.328125</v>
      </c>
      <c r="AR2473">
        <f t="shared" si="1163"/>
        <v>0.89062500000000011</v>
      </c>
      <c r="AS2473">
        <f t="shared" si="1164"/>
        <v>1.0989945100710423</v>
      </c>
      <c r="AT2473">
        <f t="shared" si="1165"/>
        <v>0.97879198553202218</v>
      </c>
      <c r="AU2473">
        <v>20.100000000000001</v>
      </c>
      <c r="AV2473">
        <v>26.8</v>
      </c>
      <c r="AW2473">
        <v>17.899999999999999</v>
      </c>
      <c r="AX2473">
        <v>11.2</v>
      </c>
      <c r="AY2473">
        <v>1.5982142859999999</v>
      </c>
      <c r="AZ2473">
        <v>0.41791044799999999</v>
      </c>
      <c r="BA2473">
        <v>0.75</v>
      </c>
      <c r="BB2473">
        <v>1.216469424</v>
      </c>
      <c r="BC2473">
        <v>0.97879198599999995</v>
      </c>
      <c r="BD2473">
        <v>118.3</v>
      </c>
      <c r="BE2473">
        <v>140.4</v>
      </c>
      <c r="BF2473">
        <f t="shared" si="1166"/>
        <v>8.2738122192055983E-3</v>
      </c>
      <c r="BG2473">
        <f t="shared" si="1167"/>
        <v>6.9714528917378914E-3</v>
      </c>
      <c r="BH2473">
        <v>18.484801789999999</v>
      </c>
      <c r="BI2473">
        <v>14.73378947</v>
      </c>
    </row>
    <row r="2474" spans="1:61" x14ac:dyDescent="0.4">
      <c r="A2474" s="1">
        <v>34253.833476041669</v>
      </c>
      <c r="B2474">
        <v>21.4</v>
      </c>
      <c r="C2474">
        <v>0</v>
      </c>
      <c r="D2474">
        <v>88</v>
      </c>
      <c r="E2474">
        <v>0</v>
      </c>
      <c r="F2474">
        <f t="shared" si="1168"/>
        <v>0.67529873378231997</v>
      </c>
      <c r="G2474" s="2">
        <v>4.9900000000000003E-10</v>
      </c>
      <c r="H2474">
        <f t="shared" si="1152"/>
        <v>1.8492948080000002E-2</v>
      </c>
      <c r="I2474">
        <f t="shared" si="1153"/>
        <v>1.474065347E-2</v>
      </c>
      <c r="J2474">
        <v>0</v>
      </c>
      <c r="K2474">
        <f t="shared" si="1154"/>
        <v>0.32470126621768042</v>
      </c>
      <c r="M2474">
        <f t="shared" si="1155"/>
        <v>0</v>
      </c>
      <c r="N2474">
        <v>1</v>
      </c>
      <c r="O2474">
        <v>1</v>
      </c>
      <c r="P2474">
        <v>0</v>
      </c>
      <c r="Q2474">
        <f t="shared" si="1140"/>
        <v>0</v>
      </c>
      <c r="R2474">
        <f t="shared" si="1141"/>
        <v>0.46857142857142853</v>
      </c>
      <c r="S2474">
        <f t="shared" si="1156"/>
        <v>0.60060838838700137</v>
      </c>
      <c r="T2474">
        <f t="shared" si="1142"/>
        <v>0</v>
      </c>
      <c r="U2474">
        <f t="shared" si="1157"/>
        <v>0</v>
      </c>
      <c r="V2474" s="2">
        <f t="shared" si="1139"/>
        <v>1.7349837684860412E-4</v>
      </c>
      <c r="W2474">
        <f t="shared" si="1143"/>
        <v>0</v>
      </c>
      <c r="X2474">
        <f t="shared" si="1144"/>
        <v>0</v>
      </c>
      <c r="Y2474">
        <f t="shared" si="1145"/>
        <v>0</v>
      </c>
      <c r="Z2474">
        <f t="shared" si="1146"/>
        <v>0.99999999926106775</v>
      </c>
      <c r="AA2474">
        <v>1</v>
      </c>
      <c r="AB2474">
        <v>0.05</v>
      </c>
      <c r="AC2474">
        <v>0.1</v>
      </c>
      <c r="AD2474">
        <f t="shared" si="1147"/>
        <v>0</v>
      </c>
      <c r="AE2474">
        <f t="shared" si="1148"/>
        <v>0.1</v>
      </c>
      <c r="AF2474">
        <f t="shared" si="1149"/>
        <v>0.58571428571428563</v>
      </c>
      <c r="AG2474">
        <f t="shared" si="1158"/>
        <v>0.95478625938234352</v>
      </c>
      <c r="AH2474">
        <f t="shared" si="1159"/>
        <v>9.5478625938234373E-3</v>
      </c>
      <c r="AI2474">
        <v>6</v>
      </c>
      <c r="AJ2474">
        <v>28</v>
      </c>
      <c r="AK2474">
        <v>0.05</v>
      </c>
      <c r="AL2474">
        <f t="shared" si="1150"/>
        <v>16.399999999999999</v>
      </c>
      <c r="AM2474">
        <f t="shared" si="1160"/>
        <v>19.2</v>
      </c>
      <c r="AN2474">
        <f t="shared" si="1151"/>
        <v>9.1000000000000014</v>
      </c>
      <c r="AO2474">
        <f t="shared" si="1161"/>
        <v>6.3000000000000007</v>
      </c>
      <c r="AP2474">
        <f t="shared" si="1162"/>
        <v>1.4444444444444444</v>
      </c>
      <c r="AQ2474">
        <v>0.328125</v>
      </c>
      <c r="AR2474">
        <f t="shared" si="1163"/>
        <v>0.85416666666666663</v>
      </c>
      <c r="AS2474">
        <f t="shared" si="1164"/>
        <v>1.1282408992942556</v>
      </c>
      <c r="AT2474">
        <f t="shared" si="1165"/>
        <v>0.96370576814717668</v>
      </c>
      <c r="AU2474">
        <v>19.399999999999999</v>
      </c>
      <c r="AV2474">
        <v>26.8</v>
      </c>
      <c r="AW2474">
        <v>18.600000000000001</v>
      </c>
      <c r="AX2474">
        <v>11.2</v>
      </c>
      <c r="AY2474">
        <v>1.6607142859999999</v>
      </c>
      <c r="AZ2474">
        <v>0.41791044799999999</v>
      </c>
      <c r="BA2474">
        <v>0.72388059699999996</v>
      </c>
      <c r="BB2474">
        <v>1.2361283000000001</v>
      </c>
      <c r="BC2474">
        <v>0.96370576799999996</v>
      </c>
      <c r="BD2474">
        <v>118.3</v>
      </c>
      <c r="BE2474">
        <v>140.4</v>
      </c>
      <c r="BF2474">
        <f t="shared" si="1166"/>
        <v>8.1462871356481545E-3</v>
      </c>
      <c r="BG2474">
        <f t="shared" si="1167"/>
        <v>6.8640011965811964E-3</v>
      </c>
      <c r="BH2474">
        <v>18.492948080000001</v>
      </c>
      <c r="BI2474">
        <v>14.74065347</v>
      </c>
    </row>
    <row r="2475" spans="1:61" x14ac:dyDescent="0.4">
      <c r="A2475" s="1">
        <v>34253.875142766206</v>
      </c>
      <c r="B2475">
        <v>21.4</v>
      </c>
      <c r="C2475">
        <v>0</v>
      </c>
      <c r="D2475">
        <v>88</v>
      </c>
      <c r="E2475">
        <v>0</v>
      </c>
      <c r="F2475">
        <f t="shared" si="1168"/>
        <v>0.67529873378231997</v>
      </c>
      <c r="G2475" s="2">
        <v>4.9900000000000003E-10</v>
      </c>
      <c r="H2475">
        <f t="shared" si="1152"/>
        <v>1.8501094360000001E-2</v>
      </c>
      <c r="I2475">
        <f t="shared" si="1153"/>
        <v>1.4747517470000001E-2</v>
      </c>
      <c r="J2475">
        <v>0</v>
      </c>
      <c r="K2475">
        <f t="shared" si="1154"/>
        <v>0.32470126621768042</v>
      </c>
      <c r="M2475">
        <f t="shared" si="1155"/>
        <v>0</v>
      </c>
      <c r="N2475">
        <v>1</v>
      </c>
      <c r="O2475">
        <v>1</v>
      </c>
      <c r="P2475">
        <v>0</v>
      </c>
      <c r="Q2475">
        <f t="shared" si="1140"/>
        <v>0</v>
      </c>
      <c r="R2475">
        <f t="shared" si="1141"/>
        <v>0.46857142857142853</v>
      </c>
      <c r="S2475">
        <f t="shared" si="1156"/>
        <v>0.60060838838700137</v>
      </c>
      <c r="T2475">
        <f t="shared" si="1142"/>
        <v>0</v>
      </c>
      <c r="U2475">
        <f t="shared" si="1157"/>
        <v>0</v>
      </c>
      <c r="V2475" s="2">
        <f t="shared" si="1139"/>
        <v>1.7349837684860412E-4</v>
      </c>
      <c r="W2475">
        <f t="shared" si="1143"/>
        <v>0</v>
      </c>
      <c r="X2475">
        <f t="shared" si="1144"/>
        <v>0</v>
      </c>
      <c r="Y2475">
        <f t="shared" si="1145"/>
        <v>0</v>
      </c>
      <c r="Z2475">
        <f t="shared" si="1146"/>
        <v>0.99999999926106775</v>
      </c>
      <c r="AA2475">
        <v>1</v>
      </c>
      <c r="AB2475">
        <v>0.05</v>
      </c>
      <c r="AC2475">
        <v>0.1</v>
      </c>
      <c r="AD2475">
        <f t="shared" si="1147"/>
        <v>0</v>
      </c>
      <c r="AE2475">
        <f t="shared" si="1148"/>
        <v>0.1</v>
      </c>
      <c r="AF2475">
        <f t="shared" si="1149"/>
        <v>0.58571428571428563</v>
      </c>
      <c r="AG2475">
        <f t="shared" si="1158"/>
        <v>0.95478625938234352</v>
      </c>
      <c r="AH2475">
        <f t="shared" si="1159"/>
        <v>9.5478625938234373E-3</v>
      </c>
      <c r="AI2475">
        <v>6</v>
      </c>
      <c r="AJ2475">
        <v>28</v>
      </c>
      <c r="AK2475">
        <v>0.05</v>
      </c>
      <c r="AL2475">
        <f t="shared" si="1150"/>
        <v>16.399999999999999</v>
      </c>
      <c r="AM2475">
        <f t="shared" si="1160"/>
        <v>19.2</v>
      </c>
      <c r="AN2475">
        <f t="shared" si="1151"/>
        <v>9.1000000000000014</v>
      </c>
      <c r="AO2475">
        <f t="shared" si="1161"/>
        <v>6.3000000000000007</v>
      </c>
      <c r="AP2475">
        <f t="shared" si="1162"/>
        <v>1.4444444444444444</v>
      </c>
      <c r="AQ2475">
        <v>0.328125</v>
      </c>
      <c r="AR2475">
        <f t="shared" si="1163"/>
        <v>0.85416666666666663</v>
      </c>
      <c r="AS2475">
        <f t="shared" si="1164"/>
        <v>1.1282408992942556</v>
      </c>
      <c r="AT2475">
        <f t="shared" si="1165"/>
        <v>0.96370576814717668</v>
      </c>
      <c r="AU2475">
        <v>19.399999999999999</v>
      </c>
      <c r="AV2475">
        <v>26.8</v>
      </c>
      <c r="AW2475">
        <v>18.600000000000001</v>
      </c>
      <c r="AX2475">
        <v>11.2</v>
      </c>
      <c r="AY2475">
        <v>1.6607142859999999</v>
      </c>
      <c r="AZ2475">
        <v>0.41791044799999999</v>
      </c>
      <c r="BA2475">
        <v>0.72388059699999996</v>
      </c>
      <c r="BB2475">
        <v>1.2361283000000001</v>
      </c>
      <c r="BC2475">
        <v>0.96370576799999996</v>
      </c>
      <c r="BD2475">
        <v>118.3</v>
      </c>
      <c r="BE2475">
        <v>140.4</v>
      </c>
      <c r="BF2475">
        <f t="shared" si="1166"/>
        <v>8.1462871356481545E-3</v>
      </c>
      <c r="BG2475">
        <f t="shared" si="1167"/>
        <v>6.8640011965811964E-3</v>
      </c>
      <c r="BH2475">
        <v>18.50109436</v>
      </c>
      <c r="BI2475">
        <v>14.74751747</v>
      </c>
    </row>
    <row r="2476" spans="1:61" x14ac:dyDescent="0.4">
      <c r="A2476" s="1">
        <v>34253.916809490744</v>
      </c>
      <c r="B2476">
        <v>21.2</v>
      </c>
      <c r="C2476">
        <v>0</v>
      </c>
      <c r="D2476">
        <v>88</v>
      </c>
      <c r="E2476">
        <v>0</v>
      </c>
      <c r="F2476">
        <f t="shared" si="1168"/>
        <v>0.67529873378231997</v>
      </c>
      <c r="G2476" s="2">
        <v>4.9900000000000003E-10</v>
      </c>
      <c r="H2476">
        <f t="shared" si="1152"/>
        <v>1.850919891E-2</v>
      </c>
      <c r="I2476">
        <f t="shared" si="1153"/>
        <v>1.47543463E-2</v>
      </c>
      <c r="J2476">
        <v>0</v>
      </c>
      <c r="K2476">
        <f t="shared" si="1154"/>
        <v>0.32470126621768042</v>
      </c>
      <c r="M2476">
        <f t="shared" si="1155"/>
        <v>0</v>
      </c>
      <c r="N2476">
        <v>1</v>
      </c>
      <c r="O2476">
        <v>1</v>
      </c>
      <c r="P2476">
        <v>0</v>
      </c>
      <c r="Q2476">
        <f t="shared" si="1140"/>
        <v>0</v>
      </c>
      <c r="R2476">
        <f t="shared" si="1141"/>
        <v>0.46285714285714286</v>
      </c>
      <c r="S2476">
        <f t="shared" si="1156"/>
        <v>0.56807686973771543</v>
      </c>
      <c r="T2476">
        <f t="shared" si="1142"/>
        <v>0</v>
      </c>
      <c r="U2476">
        <f t="shared" si="1157"/>
        <v>0</v>
      </c>
      <c r="V2476" s="2">
        <f t="shared" si="1139"/>
        <v>1.7349837684860412E-4</v>
      </c>
      <c r="W2476">
        <f t="shared" si="1143"/>
        <v>0</v>
      </c>
      <c r="X2476">
        <f t="shared" si="1144"/>
        <v>0</v>
      </c>
      <c r="Y2476">
        <f t="shared" si="1145"/>
        <v>0</v>
      </c>
      <c r="Z2476">
        <f t="shared" si="1146"/>
        <v>0.99999999926106775</v>
      </c>
      <c r="AA2476">
        <v>1</v>
      </c>
      <c r="AB2476">
        <v>0.05</v>
      </c>
      <c r="AC2476">
        <v>0.1</v>
      </c>
      <c r="AD2476">
        <f t="shared" si="1147"/>
        <v>0</v>
      </c>
      <c r="AE2476">
        <f t="shared" si="1148"/>
        <v>0.1</v>
      </c>
      <c r="AF2476">
        <f t="shared" si="1149"/>
        <v>0.57857142857142851</v>
      </c>
      <c r="AG2476">
        <f t="shared" si="1158"/>
        <v>0.93583612150908191</v>
      </c>
      <c r="AH2476">
        <f t="shared" si="1159"/>
        <v>9.358361215090821E-3</v>
      </c>
      <c r="AI2476">
        <v>6</v>
      </c>
      <c r="AJ2476">
        <v>28</v>
      </c>
      <c r="AK2476">
        <v>0.05</v>
      </c>
      <c r="AL2476">
        <f t="shared" si="1150"/>
        <v>16.2</v>
      </c>
      <c r="AM2476">
        <f t="shared" si="1160"/>
        <v>19.2</v>
      </c>
      <c r="AN2476">
        <f t="shared" si="1151"/>
        <v>9.3000000000000007</v>
      </c>
      <c r="AO2476">
        <f t="shared" si="1161"/>
        <v>6.3000000000000007</v>
      </c>
      <c r="AP2476">
        <f t="shared" si="1162"/>
        <v>1.4761904761904761</v>
      </c>
      <c r="AQ2476">
        <v>0.328125</v>
      </c>
      <c r="AR2476">
        <f t="shared" si="1163"/>
        <v>0.84375</v>
      </c>
      <c r="AS2476">
        <f t="shared" si="1164"/>
        <v>1.1363179044245697</v>
      </c>
      <c r="AT2476">
        <f t="shared" si="1165"/>
        <v>0.95876823185823068</v>
      </c>
      <c r="AU2476">
        <v>19.2</v>
      </c>
      <c r="AV2476">
        <v>26.8</v>
      </c>
      <c r="AW2476">
        <v>18.8</v>
      </c>
      <c r="AX2476">
        <v>11.2</v>
      </c>
      <c r="AY2476">
        <v>1.678571429</v>
      </c>
      <c r="AZ2476">
        <v>0.41791044799999999</v>
      </c>
      <c r="BA2476">
        <v>0.71641790999999999</v>
      </c>
      <c r="BB2476">
        <v>1.2416657550000001</v>
      </c>
      <c r="BC2476">
        <v>0.95876823200000005</v>
      </c>
      <c r="BD2476">
        <v>118.3</v>
      </c>
      <c r="BE2476">
        <v>140.4</v>
      </c>
      <c r="BF2476">
        <f t="shared" si="1166"/>
        <v>8.1045497198497952E-3</v>
      </c>
      <c r="BG2476">
        <f t="shared" si="1167"/>
        <v>6.8288335612535613E-3</v>
      </c>
      <c r="BH2476">
        <v>18.509198909999999</v>
      </c>
      <c r="BI2476">
        <v>14.7543463</v>
      </c>
    </row>
    <row r="2477" spans="1:61" x14ac:dyDescent="0.4">
      <c r="A2477" s="1">
        <v>34253.958476215281</v>
      </c>
      <c r="B2477">
        <v>21.1</v>
      </c>
      <c r="C2477">
        <v>0</v>
      </c>
      <c r="D2477">
        <v>88</v>
      </c>
      <c r="E2477">
        <v>0</v>
      </c>
      <c r="F2477">
        <f t="shared" si="1168"/>
        <v>0.67529873378231997</v>
      </c>
      <c r="G2477" s="2">
        <v>4.9900000000000003E-10</v>
      </c>
      <c r="H2477">
        <f t="shared" si="1152"/>
        <v>1.851728175E-2</v>
      </c>
      <c r="I2477">
        <f t="shared" si="1153"/>
        <v>1.4761156840000001E-2</v>
      </c>
      <c r="J2477">
        <v>0</v>
      </c>
      <c r="K2477">
        <f t="shared" si="1154"/>
        <v>0.32470126621768042</v>
      </c>
      <c r="M2477">
        <f t="shared" si="1155"/>
        <v>0</v>
      </c>
      <c r="N2477">
        <v>1</v>
      </c>
      <c r="O2477">
        <v>1</v>
      </c>
      <c r="P2477">
        <v>0</v>
      </c>
      <c r="Q2477">
        <f t="shared" si="1140"/>
        <v>0</v>
      </c>
      <c r="R2477">
        <f t="shared" si="1141"/>
        <v>0.46</v>
      </c>
      <c r="S2477">
        <f t="shared" si="1156"/>
        <v>0.55185625467189559</v>
      </c>
      <c r="T2477">
        <f t="shared" si="1142"/>
        <v>0</v>
      </c>
      <c r="U2477">
        <f t="shared" si="1157"/>
        <v>0</v>
      </c>
      <c r="V2477" s="2">
        <f t="shared" si="1139"/>
        <v>1.7349837684860412E-4</v>
      </c>
      <c r="W2477">
        <f t="shared" si="1143"/>
        <v>0</v>
      </c>
      <c r="X2477">
        <f t="shared" si="1144"/>
        <v>0</v>
      </c>
      <c r="Y2477">
        <f t="shared" si="1145"/>
        <v>0</v>
      </c>
      <c r="Z2477">
        <f t="shared" si="1146"/>
        <v>0.99999999926106775</v>
      </c>
      <c r="AA2477">
        <v>1</v>
      </c>
      <c r="AB2477">
        <v>0.05</v>
      </c>
      <c r="AC2477">
        <v>0.1</v>
      </c>
      <c r="AD2477">
        <f t="shared" si="1147"/>
        <v>0</v>
      </c>
      <c r="AE2477">
        <f t="shared" si="1148"/>
        <v>0.1</v>
      </c>
      <c r="AF2477">
        <f t="shared" si="1149"/>
        <v>0.57500000000000007</v>
      </c>
      <c r="AG2477">
        <f t="shared" si="1158"/>
        <v>0.92545675213828604</v>
      </c>
      <c r="AH2477">
        <f t="shared" si="1159"/>
        <v>9.2545675213828622E-3</v>
      </c>
      <c r="AI2477">
        <v>6</v>
      </c>
      <c r="AJ2477">
        <v>28</v>
      </c>
      <c r="AK2477">
        <v>0.05</v>
      </c>
      <c r="AL2477">
        <f t="shared" si="1150"/>
        <v>16.100000000000001</v>
      </c>
      <c r="AM2477">
        <f t="shared" si="1160"/>
        <v>19.2</v>
      </c>
      <c r="AN2477">
        <f t="shared" si="1151"/>
        <v>9.3999999999999986</v>
      </c>
      <c r="AO2477">
        <f t="shared" si="1161"/>
        <v>6.3000000000000007</v>
      </c>
      <c r="AP2477">
        <f t="shared" si="1162"/>
        <v>1.4920634920634916</v>
      </c>
      <c r="AQ2477">
        <v>0.328125</v>
      </c>
      <c r="AR2477">
        <f t="shared" si="1163"/>
        <v>0.83854166666666674</v>
      </c>
      <c r="AS2477">
        <f t="shared" si="1164"/>
        <v>1.1403126946359587</v>
      </c>
      <c r="AT2477">
        <f t="shared" si="1165"/>
        <v>0.95619970748119465</v>
      </c>
      <c r="AU2477">
        <v>19.100000000000001</v>
      </c>
      <c r="AV2477">
        <v>26.8</v>
      </c>
      <c r="AW2477">
        <v>18.899999999999999</v>
      </c>
      <c r="AX2477">
        <v>11.2</v>
      </c>
      <c r="AY2477">
        <v>1.6875</v>
      </c>
      <c r="AZ2477">
        <v>0.41791044799999999</v>
      </c>
      <c r="BA2477">
        <v>0.71268656699999999</v>
      </c>
      <c r="BB2477">
        <v>1.244421628</v>
      </c>
      <c r="BC2477">
        <v>0.95619970700000001</v>
      </c>
      <c r="BD2477">
        <v>118.3</v>
      </c>
      <c r="BE2477">
        <v>140.4</v>
      </c>
      <c r="BF2477">
        <f t="shared" si="1166"/>
        <v>8.0828377639999543E-3</v>
      </c>
      <c r="BG2477">
        <f t="shared" si="1167"/>
        <v>6.8105392236467235E-3</v>
      </c>
      <c r="BH2477">
        <v>18.517281749999999</v>
      </c>
      <c r="BI2477">
        <v>14.76115684</v>
      </c>
    </row>
    <row r="2478" spans="1:61" x14ac:dyDescent="0.4">
      <c r="A2478" s="1">
        <v>34254.000142939818</v>
      </c>
      <c r="B2478">
        <v>20.9</v>
      </c>
      <c r="C2478">
        <v>0</v>
      </c>
      <c r="D2478">
        <v>88</v>
      </c>
      <c r="E2478">
        <v>0</v>
      </c>
      <c r="F2478">
        <f t="shared" si="1168"/>
        <v>0.67529873378231997</v>
      </c>
      <c r="G2478" s="2">
        <v>4.9900000000000003E-10</v>
      </c>
      <c r="H2478">
        <f t="shared" si="1152"/>
        <v>1.8525319509999999E-2</v>
      </c>
      <c r="I2478">
        <f t="shared" si="1153"/>
        <v>1.4767929400000001E-2</v>
      </c>
      <c r="J2478">
        <v>0</v>
      </c>
      <c r="K2478">
        <f t="shared" si="1154"/>
        <v>0.32470126621768042</v>
      </c>
      <c r="M2478">
        <f t="shared" si="1155"/>
        <v>0</v>
      </c>
      <c r="N2478">
        <v>1</v>
      </c>
      <c r="O2478">
        <v>1</v>
      </c>
      <c r="P2478">
        <v>0</v>
      </c>
      <c r="Q2478">
        <f t="shared" si="1140"/>
        <v>0</v>
      </c>
      <c r="R2478">
        <f t="shared" si="1141"/>
        <v>0.45428571428571424</v>
      </c>
      <c r="S2478">
        <f t="shared" si="1156"/>
        <v>0.51961140044967924</v>
      </c>
      <c r="T2478">
        <f t="shared" si="1142"/>
        <v>0</v>
      </c>
      <c r="U2478">
        <f t="shared" si="1157"/>
        <v>0</v>
      </c>
      <c r="V2478" s="2">
        <f t="shared" si="1139"/>
        <v>1.7349837684860412E-4</v>
      </c>
      <c r="W2478">
        <f t="shared" si="1143"/>
        <v>0</v>
      </c>
      <c r="X2478">
        <f t="shared" si="1144"/>
        <v>0</v>
      </c>
      <c r="Y2478">
        <f t="shared" si="1145"/>
        <v>0</v>
      </c>
      <c r="Z2478">
        <f t="shared" si="1146"/>
        <v>0.99999999926106775</v>
      </c>
      <c r="AA2478">
        <v>1</v>
      </c>
      <c r="AB2478">
        <v>0.05</v>
      </c>
      <c r="AC2478">
        <v>0.1</v>
      </c>
      <c r="AD2478">
        <f t="shared" si="1147"/>
        <v>0</v>
      </c>
      <c r="AE2478">
        <f t="shared" si="1148"/>
        <v>0.1</v>
      </c>
      <c r="AF2478">
        <f t="shared" si="1149"/>
        <v>0.56785714285714284</v>
      </c>
      <c r="AG2478">
        <f t="shared" si="1158"/>
        <v>0.90301004446190014</v>
      </c>
      <c r="AH2478">
        <f t="shared" si="1159"/>
        <v>9.0301004446190023E-3</v>
      </c>
      <c r="AI2478">
        <v>6</v>
      </c>
      <c r="AJ2478">
        <v>28</v>
      </c>
      <c r="AK2478">
        <v>0.05</v>
      </c>
      <c r="AL2478">
        <f t="shared" si="1150"/>
        <v>15.899999999999999</v>
      </c>
      <c r="AM2478">
        <f t="shared" si="1160"/>
        <v>19.2</v>
      </c>
      <c r="AN2478">
        <f t="shared" si="1151"/>
        <v>9.6000000000000014</v>
      </c>
      <c r="AO2478">
        <f t="shared" si="1161"/>
        <v>6.3000000000000007</v>
      </c>
      <c r="AP2478">
        <f t="shared" si="1162"/>
        <v>1.5238095238095239</v>
      </c>
      <c r="AQ2478">
        <v>0.328125</v>
      </c>
      <c r="AR2478">
        <f t="shared" si="1163"/>
        <v>0.828125</v>
      </c>
      <c r="AS2478">
        <f t="shared" si="1164"/>
        <v>1.1482174177253275</v>
      </c>
      <c r="AT2478">
        <f t="shared" si="1165"/>
        <v>0.95086754905378679</v>
      </c>
      <c r="AU2478">
        <v>18.899999999999999</v>
      </c>
      <c r="AV2478">
        <v>26.8</v>
      </c>
      <c r="AW2478">
        <v>19.100000000000001</v>
      </c>
      <c r="AX2478">
        <v>11.2</v>
      </c>
      <c r="AY2478">
        <v>1.7053571430000001</v>
      </c>
      <c r="AZ2478">
        <v>0.41791044799999999</v>
      </c>
      <c r="BA2478">
        <v>0.705223881</v>
      </c>
      <c r="BB2478">
        <v>1.249908019</v>
      </c>
      <c r="BC2478">
        <v>0.95086754900000003</v>
      </c>
      <c r="BD2478">
        <v>118.3</v>
      </c>
      <c r="BE2478">
        <v>140.4</v>
      </c>
      <c r="BF2478">
        <f t="shared" si="1166"/>
        <v>8.0377645735738527E-3</v>
      </c>
      <c r="BG2478">
        <f t="shared" si="1167"/>
        <v>6.7725608903133902E-3</v>
      </c>
      <c r="BH2478">
        <v>18.525319509999999</v>
      </c>
      <c r="BI2478">
        <v>14.7679294</v>
      </c>
    </row>
    <row r="2479" spans="1:61" x14ac:dyDescent="0.4">
      <c r="A2479" s="1">
        <v>34254.041809664355</v>
      </c>
      <c r="B2479">
        <v>20.6</v>
      </c>
      <c r="C2479">
        <v>0</v>
      </c>
      <c r="D2479">
        <v>88</v>
      </c>
      <c r="E2479">
        <v>0</v>
      </c>
      <c r="F2479">
        <f t="shared" si="1168"/>
        <v>0.67529873378231997</v>
      </c>
      <c r="G2479" s="2">
        <v>4.9900000000000003E-10</v>
      </c>
      <c r="H2479">
        <f t="shared" si="1152"/>
        <v>1.8533285650000002E-2</v>
      </c>
      <c r="I2479">
        <f t="shared" si="1153"/>
        <v>1.477464161E-2</v>
      </c>
      <c r="J2479">
        <v>0</v>
      </c>
      <c r="K2479">
        <f t="shared" si="1154"/>
        <v>0.32470126621768042</v>
      </c>
      <c r="M2479">
        <f t="shared" si="1155"/>
        <v>0</v>
      </c>
      <c r="N2479">
        <v>1</v>
      </c>
      <c r="O2479">
        <v>1</v>
      </c>
      <c r="P2479">
        <v>0</v>
      </c>
      <c r="Q2479">
        <f t="shared" si="1140"/>
        <v>0</v>
      </c>
      <c r="R2479">
        <f t="shared" si="1141"/>
        <v>0.44571428571428573</v>
      </c>
      <c r="S2479">
        <f t="shared" si="1156"/>
        <v>0.47203259098468892</v>
      </c>
      <c r="T2479">
        <f t="shared" si="1142"/>
        <v>0</v>
      </c>
      <c r="U2479">
        <f t="shared" si="1157"/>
        <v>0</v>
      </c>
      <c r="V2479" s="2">
        <f t="shared" si="1139"/>
        <v>1.7349837684860412E-4</v>
      </c>
      <c r="W2479">
        <f t="shared" si="1143"/>
        <v>0</v>
      </c>
      <c r="X2479">
        <f t="shared" si="1144"/>
        <v>0</v>
      </c>
      <c r="Y2479">
        <f t="shared" si="1145"/>
        <v>0</v>
      </c>
      <c r="Z2479">
        <f t="shared" si="1146"/>
        <v>0.99999999926106775</v>
      </c>
      <c r="AA2479">
        <v>1</v>
      </c>
      <c r="AB2479">
        <v>0.05</v>
      </c>
      <c r="AC2479">
        <v>0.1</v>
      </c>
      <c r="AD2479">
        <f t="shared" si="1147"/>
        <v>0</v>
      </c>
      <c r="AE2479">
        <f t="shared" si="1148"/>
        <v>0.1</v>
      </c>
      <c r="AF2479">
        <f t="shared" si="1149"/>
        <v>0.55714285714285716</v>
      </c>
      <c r="AG2479">
        <f t="shared" si="1158"/>
        <v>0.86550175979653021</v>
      </c>
      <c r="AH2479">
        <f t="shared" si="1159"/>
        <v>8.6550175979653032E-3</v>
      </c>
      <c r="AI2479">
        <v>6</v>
      </c>
      <c r="AJ2479">
        <v>28</v>
      </c>
      <c r="AK2479">
        <v>0.05</v>
      </c>
      <c r="AL2479">
        <f t="shared" si="1150"/>
        <v>15.600000000000001</v>
      </c>
      <c r="AM2479">
        <f t="shared" si="1160"/>
        <v>19.2</v>
      </c>
      <c r="AN2479">
        <f t="shared" si="1151"/>
        <v>9.8999999999999986</v>
      </c>
      <c r="AO2479">
        <f t="shared" si="1161"/>
        <v>6.3000000000000007</v>
      </c>
      <c r="AP2479">
        <f t="shared" si="1162"/>
        <v>1.571428571428571</v>
      </c>
      <c r="AQ2479">
        <v>0.328125</v>
      </c>
      <c r="AR2479">
        <f t="shared" si="1163"/>
        <v>0.81250000000000011</v>
      </c>
      <c r="AS2479">
        <f t="shared" si="1164"/>
        <v>1.1598696391130361</v>
      </c>
      <c r="AT2479">
        <f t="shared" si="1165"/>
        <v>0.94239408177934192</v>
      </c>
      <c r="AU2479">
        <v>18.600000000000001</v>
      </c>
      <c r="AV2479">
        <v>26.8</v>
      </c>
      <c r="AW2479">
        <v>19.399999999999999</v>
      </c>
      <c r="AX2479">
        <v>11.2</v>
      </c>
      <c r="AY2479">
        <v>1.7321428569999999</v>
      </c>
      <c r="AZ2479">
        <v>0.41791044799999999</v>
      </c>
      <c r="BA2479">
        <v>0.69402985100000003</v>
      </c>
      <c r="BB2479">
        <v>1.258075265</v>
      </c>
      <c r="BC2479">
        <v>0.94239408199999997</v>
      </c>
      <c r="BD2479">
        <v>118.3</v>
      </c>
      <c r="BE2479">
        <v>140.4</v>
      </c>
      <c r="BF2479">
        <f t="shared" si="1166"/>
        <v>7.9661376312708532E-3</v>
      </c>
      <c r="BG2479">
        <f t="shared" si="1167"/>
        <v>6.7122085612535609E-3</v>
      </c>
      <c r="BH2479">
        <v>18.53328565</v>
      </c>
      <c r="BI2479">
        <v>14.77464161</v>
      </c>
    </row>
    <row r="2480" spans="1:61" x14ac:dyDescent="0.4">
      <c r="A2480" s="1">
        <v>34254.083476388892</v>
      </c>
      <c r="B2480">
        <v>20.6</v>
      </c>
      <c r="C2480">
        <v>0</v>
      </c>
      <c r="D2480">
        <v>85</v>
      </c>
      <c r="E2480">
        <v>0</v>
      </c>
      <c r="F2480">
        <f t="shared" si="1168"/>
        <v>0.67529873378231997</v>
      </c>
      <c r="G2480" s="2">
        <v>4.9900000000000003E-10</v>
      </c>
      <c r="H2480">
        <f t="shared" si="1152"/>
        <v>1.8541251790000001E-2</v>
      </c>
      <c r="I2480">
        <f t="shared" si="1153"/>
        <v>1.4781353820000001E-2</v>
      </c>
      <c r="J2480">
        <v>0</v>
      </c>
      <c r="K2480">
        <f t="shared" si="1154"/>
        <v>0.32470126621768042</v>
      </c>
      <c r="M2480">
        <f t="shared" si="1155"/>
        <v>0</v>
      </c>
      <c r="N2480">
        <v>1</v>
      </c>
      <c r="O2480">
        <v>1</v>
      </c>
      <c r="P2480">
        <v>0</v>
      </c>
      <c r="Q2480">
        <f t="shared" si="1140"/>
        <v>0</v>
      </c>
      <c r="R2480">
        <f t="shared" si="1141"/>
        <v>0.44571428571428573</v>
      </c>
      <c r="S2480">
        <f t="shared" si="1156"/>
        <v>0.47203259098468892</v>
      </c>
      <c r="T2480">
        <f t="shared" si="1142"/>
        <v>0</v>
      </c>
      <c r="U2480">
        <f t="shared" si="1157"/>
        <v>0</v>
      </c>
      <c r="V2480" s="2">
        <f t="shared" si="1139"/>
        <v>1.7349837684860412E-4</v>
      </c>
      <c r="W2480">
        <f t="shared" si="1143"/>
        <v>0</v>
      </c>
      <c r="X2480">
        <f t="shared" si="1144"/>
        <v>0</v>
      </c>
      <c r="Y2480">
        <f t="shared" si="1145"/>
        <v>0</v>
      </c>
      <c r="Z2480">
        <f t="shared" si="1146"/>
        <v>0.99999999926106775</v>
      </c>
      <c r="AA2480">
        <v>1</v>
      </c>
      <c r="AB2480">
        <v>0.05</v>
      </c>
      <c r="AC2480">
        <v>0.1</v>
      </c>
      <c r="AD2480">
        <f t="shared" si="1147"/>
        <v>0</v>
      </c>
      <c r="AE2480">
        <f t="shared" si="1148"/>
        <v>0.1</v>
      </c>
      <c r="AF2480">
        <f t="shared" si="1149"/>
        <v>0.55714285714285716</v>
      </c>
      <c r="AG2480">
        <f t="shared" si="1158"/>
        <v>0.86550175979653021</v>
      </c>
      <c r="AH2480">
        <f t="shared" si="1159"/>
        <v>8.6550175979653032E-3</v>
      </c>
      <c r="AI2480">
        <v>6</v>
      </c>
      <c r="AJ2480">
        <v>28</v>
      </c>
      <c r="AK2480">
        <v>0.05</v>
      </c>
      <c r="AL2480">
        <f t="shared" si="1150"/>
        <v>15.600000000000001</v>
      </c>
      <c r="AM2480">
        <f t="shared" si="1160"/>
        <v>19.2</v>
      </c>
      <c r="AN2480">
        <f t="shared" si="1151"/>
        <v>9.8999999999999986</v>
      </c>
      <c r="AO2480">
        <f t="shared" si="1161"/>
        <v>6.3000000000000007</v>
      </c>
      <c r="AP2480">
        <f t="shared" si="1162"/>
        <v>1.571428571428571</v>
      </c>
      <c r="AQ2480">
        <v>0.328125</v>
      </c>
      <c r="AR2480">
        <f t="shared" si="1163"/>
        <v>0.81250000000000011</v>
      </c>
      <c r="AS2480">
        <f t="shared" si="1164"/>
        <v>1.1598696391130361</v>
      </c>
      <c r="AT2480">
        <f t="shared" si="1165"/>
        <v>0.94239408177934192</v>
      </c>
      <c r="AU2480">
        <v>18.600000000000001</v>
      </c>
      <c r="AV2480">
        <v>26.8</v>
      </c>
      <c r="AW2480">
        <v>19.399999999999999</v>
      </c>
      <c r="AX2480">
        <v>11.2</v>
      </c>
      <c r="AY2480">
        <v>1.7321428569999999</v>
      </c>
      <c r="AZ2480">
        <v>0.41791044799999999</v>
      </c>
      <c r="BA2480">
        <v>0.69402985100000003</v>
      </c>
      <c r="BB2480">
        <v>1.258075265</v>
      </c>
      <c r="BC2480">
        <v>0.94239408199999997</v>
      </c>
      <c r="BD2480">
        <v>118.3</v>
      </c>
      <c r="BE2480">
        <v>140.4</v>
      </c>
      <c r="BF2480">
        <f t="shared" si="1166"/>
        <v>7.9661376312708532E-3</v>
      </c>
      <c r="BG2480">
        <f t="shared" si="1167"/>
        <v>6.7122085612535609E-3</v>
      </c>
      <c r="BH2480">
        <v>18.54125179</v>
      </c>
      <c r="BI2480">
        <v>14.78135382</v>
      </c>
    </row>
    <row r="2481" spans="1:61" x14ac:dyDescent="0.4">
      <c r="A2481" s="1">
        <v>34254.125143113422</v>
      </c>
      <c r="B2481">
        <v>20.6</v>
      </c>
      <c r="C2481">
        <v>0</v>
      </c>
      <c r="D2481">
        <v>83</v>
      </c>
      <c r="E2481">
        <v>0</v>
      </c>
      <c r="F2481">
        <f t="shared" si="1168"/>
        <v>0.67529873378231997</v>
      </c>
      <c r="G2481" s="2">
        <v>4.9900000000000003E-10</v>
      </c>
      <c r="H2481">
        <f t="shared" si="1152"/>
        <v>1.854921793E-2</v>
      </c>
      <c r="I2481">
        <f t="shared" si="1153"/>
        <v>1.478806603E-2</v>
      </c>
      <c r="J2481">
        <v>0</v>
      </c>
      <c r="K2481">
        <f t="shared" si="1154"/>
        <v>0.32470126621768042</v>
      </c>
      <c r="M2481">
        <f t="shared" si="1155"/>
        <v>0</v>
      </c>
      <c r="N2481">
        <v>1</v>
      </c>
      <c r="O2481">
        <v>1</v>
      </c>
      <c r="P2481">
        <v>0</v>
      </c>
      <c r="Q2481">
        <f t="shared" si="1140"/>
        <v>0</v>
      </c>
      <c r="R2481">
        <f t="shared" si="1141"/>
        <v>0.44571428571428573</v>
      </c>
      <c r="S2481">
        <f t="shared" si="1156"/>
        <v>0.47203259098468892</v>
      </c>
      <c r="T2481">
        <f t="shared" si="1142"/>
        <v>0</v>
      </c>
      <c r="U2481">
        <f t="shared" si="1157"/>
        <v>0</v>
      </c>
      <c r="V2481" s="2">
        <f t="shared" si="1139"/>
        <v>1.7349837684860412E-4</v>
      </c>
      <c r="W2481">
        <f t="shared" si="1143"/>
        <v>0</v>
      </c>
      <c r="X2481">
        <f t="shared" si="1144"/>
        <v>0</v>
      </c>
      <c r="Y2481">
        <f t="shared" si="1145"/>
        <v>0</v>
      </c>
      <c r="Z2481">
        <f t="shared" si="1146"/>
        <v>0.99999999926106775</v>
      </c>
      <c r="AA2481">
        <v>1</v>
      </c>
      <c r="AB2481">
        <v>0.05</v>
      </c>
      <c r="AC2481">
        <v>0.1</v>
      </c>
      <c r="AD2481">
        <f t="shared" si="1147"/>
        <v>0</v>
      </c>
      <c r="AE2481">
        <f t="shared" si="1148"/>
        <v>0.1</v>
      </c>
      <c r="AF2481">
        <f t="shared" si="1149"/>
        <v>0.55714285714285716</v>
      </c>
      <c r="AG2481">
        <f t="shared" si="1158"/>
        <v>0.86550175979653021</v>
      </c>
      <c r="AH2481">
        <f t="shared" si="1159"/>
        <v>8.6550175979653032E-3</v>
      </c>
      <c r="AI2481">
        <v>6</v>
      </c>
      <c r="AJ2481">
        <v>28</v>
      </c>
      <c r="AK2481">
        <v>0.05</v>
      </c>
      <c r="AL2481">
        <f t="shared" si="1150"/>
        <v>15.600000000000001</v>
      </c>
      <c r="AM2481">
        <f t="shared" si="1160"/>
        <v>19.2</v>
      </c>
      <c r="AN2481">
        <f t="shared" si="1151"/>
        <v>9.8999999999999986</v>
      </c>
      <c r="AO2481">
        <f t="shared" si="1161"/>
        <v>6.3000000000000007</v>
      </c>
      <c r="AP2481">
        <f t="shared" si="1162"/>
        <v>1.571428571428571</v>
      </c>
      <c r="AQ2481">
        <v>0.328125</v>
      </c>
      <c r="AR2481">
        <f t="shared" si="1163"/>
        <v>0.81250000000000011</v>
      </c>
      <c r="AS2481">
        <f t="shared" si="1164"/>
        <v>1.1598696391130361</v>
      </c>
      <c r="AT2481">
        <f t="shared" si="1165"/>
        <v>0.94239408177934192</v>
      </c>
      <c r="AU2481">
        <v>18.600000000000001</v>
      </c>
      <c r="AV2481">
        <v>26.8</v>
      </c>
      <c r="AW2481">
        <v>19.399999999999999</v>
      </c>
      <c r="AX2481">
        <v>11.2</v>
      </c>
      <c r="AY2481">
        <v>1.7321428569999999</v>
      </c>
      <c r="AZ2481">
        <v>0.41791044799999999</v>
      </c>
      <c r="BA2481">
        <v>0.69402985100000003</v>
      </c>
      <c r="BB2481">
        <v>1.258075265</v>
      </c>
      <c r="BC2481">
        <v>0.94239408199999997</v>
      </c>
      <c r="BD2481">
        <v>118.3</v>
      </c>
      <c r="BE2481">
        <v>140.4</v>
      </c>
      <c r="BF2481">
        <f t="shared" si="1166"/>
        <v>7.9661376312708532E-3</v>
      </c>
      <c r="BG2481">
        <f t="shared" si="1167"/>
        <v>6.7122085612535609E-3</v>
      </c>
      <c r="BH2481">
        <v>18.549217930000001</v>
      </c>
      <c r="BI2481">
        <v>14.78806603</v>
      </c>
    </row>
    <row r="2482" spans="1:61" x14ac:dyDescent="0.4">
      <c r="A2482" s="1">
        <v>34254.16680983796</v>
      </c>
      <c r="B2482">
        <v>20.6</v>
      </c>
      <c r="C2482">
        <v>0</v>
      </c>
      <c r="D2482">
        <v>78</v>
      </c>
      <c r="E2482">
        <v>0</v>
      </c>
      <c r="F2482">
        <f t="shared" si="1168"/>
        <v>0.67529873378231997</v>
      </c>
      <c r="G2482" s="2">
        <v>4.9900000000000003E-10</v>
      </c>
      <c r="H2482">
        <f t="shared" si="1152"/>
        <v>1.8557184070000003E-2</v>
      </c>
      <c r="I2482">
        <f t="shared" si="1153"/>
        <v>1.4794778240000001E-2</v>
      </c>
      <c r="J2482">
        <v>0</v>
      </c>
      <c r="K2482">
        <f t="shared" si="1154"/>
        <v>0.32470126621768042</v>
      </c>
      <c r="M2482">
        <f t="shared" si="1155"/>
        <v>0</v>
      </c>
      <c r="N2482">
        <v>1</v>
      </c>
      <c r="O2482">
        <v>1</v>
      </c>
      <c r="P2482">
        <v>0</v>
      </c>
      <c r="Q2482">
        <f t="shared" si="1140"/>
        <v>0</v>
      </c>
      <c r="R2482">
        <f t="shared" si="1141"/>
        <v>0.44571428571428573</v>
      </c>
      <c r="S2482">
        <f t="shared" si="1156"/>
        <v>0.47203259098468892</v>
      </c>
      <c r="T2482">
        <f t="shared" si="1142"/>
        <v>0</v>
      </c>
      <c r="U2482">
        <f t="shared" si="1157"/>
        <v>0</v>
      </c>
      <c r="V2482" s="2">
        <f t="shared" si="1139"/>
        <v>1.7349837684860412E-4</v>
      </c>
      <c r="W2482">
        <f t="shared" si="1143"/>
        <v>0</v>
      </c>
      <c r="X2482">
        <f t="shared" si="1144"/>
        <v>0</v>
      </c>
      <c r="Y2482">
        <f t="shared" si="1145"/>
        <v>0</v>
      </c>
      <c r="Z2482">
        <f t="shared" si="1146"/>
        <v>0.99999999926106775</v>
      </c>
      <c r="AA2482">
        <v>1</v>
      </c>
      <c r="AB2482">
        <v>0.05</v>
      </c>
      <c r="AC2482">
        <v>0.1</v>
      </c>
      <c r="AD2482">
        <f t="shared" si="1147"/>
        <v>0</v>
      </c>
      <c r="AE2482">
        <f t="shared" si="1148"/>
        <v>0.1</v>
      </c>
      <c r="AF2482">
        <f t="shared" si="1149"/>
        <v>0.55714285714285716</v>
      </c>
      <c r="AG2482">
        <f t="shared" si="1158"/>
        <v>0.86550175979653021</v>
      </c>
      <c r="AH2482">
        <f t="shared" si="1159"/>
        <v>8.6550175979653032E-3</v>
      </c>
      <c r="AI2482">
        <v>6</v>
      </c>
      <c r="AJ2482">
        <v>28</v>
      </c>
      <c r="AK2482">
        <v>0.05</v>
      </c>
      <c r="AL2482">
        <f t="shared" si="1150"/>
        <v>15.600000000000001</v>
      </c>
      <c r="AM2482">
        <f t="shared" si="1160"/>
        <v>19.2</v>
      </c>
      <c r="AN2482">
        <f t="shared" si="1151"/>
        <v>9.8999999999999986</v>
      </c>
      <c r="AO2482">
        <f t="shared" si="1161"/>
        <v>6.3000000000000007</v>
      </c>
      <c r="AP2482">
        <f t="shared" si="1162"/>
        <v>1.571428571428571</v>
      </c>
      <c r="AQ2482">
        <v>0.328125</v>
      </c>
      <c r="AR2482">
        <f t="shared" si="1163"/>
        <v>0.81250000000000011</v>
      </c>
      <c r="AS2482">
        <f t="shared" si="1164"/>
        <v>1.1598696391130361</v>
      </c>
      <c r="AT2482">
        <f t="shared" si="1165"/>
        <v>0.94239408177934192</v>
      </c>
      <c r="AU2482">
        <v>18.600000000000001</v>
      </c>
      <c r="AV2482">
        <v>26.8</v>
      </c>
      <c r="AW2482">
        <v>19.399999999999999</v>
      </c>
      <c r="AX2482">
        <v>11.2</v>
      </c>
      <c r="AY2482">
        <v>1.7321428569999999</v>
      </c>
      <c r="AZ2482">
        <v>0.41791044799999999</v>
      </c>
      <c r="BA2482">
        <v>0.69402985100000003</v>
      </c>
      <c r="BB2482">
        <v>1.258075265</v>
      </c>
      <c r="BC2482">
        <v>0.94239408199999997</v>
      </c>
      <c r="BD2482">
        <v>118.3</v>
      </c>
      <c r="BE2482">
        <v>140.4</v>
      </c>
      <c r="BF2482">
        <f t="shared" si="1166"/>
        <v>7.9661376312708532E-3</v>
      </c>
      <c r="BG2482">
        <f t="shared" si="1167"/>
        <v>6.7122085612535609E-3</v>
      </c>
      <c r="BH2482">
        <v>18.557184070000002</v>
      </c>
      <c r="BI2482">
        <v>14.794778239999999</v>
      </c>
    </row>
    <row r="2483" spans="1:61" x14ac:dyDescent="0.4">
      <c r="A2483" s="1">
        <v>34254.208476562497</v>
      </c>
      <c r="B2483">
        <v>20.5</v>
      </c>
      <c r="C2483">
        <v>0</v>
      </c>
      <c r="D2483">
        <v>77</v>
      </c>
      <c r="E2483">
        <v>0</v>
      </c>
      <c r="F2483">
        <f t="shared" si="1168"/>
        <v>0.67529873378231997</v>
      </c>
      <c r="G2483" s="2">
        <v>4.9900000000000003E-10</v>
      </c>
      <c r="H2483">
        <f t="shared" si="1152"/>
        <v>1.8565125280000001E-2</v>
      </c>
      <c r="I2483">
        <f t="shared" si="1153"/>
        <v>1.4801469450000002E-2</v>
      </c>
      <c r="J2483">
        <v>0</v>
      </c>
      <c r="K2483">
        <f t="shared" si="1154"/>
        <v>0.32470126621768042</v>
      </c>
      <c r="M2483">
        <f t="shared" si="1155"/>
        <v>0</v>
      </c>
      <c r="N2483">
        <v>1</v>
      </c>
      <c r="O2483">
        <v>1</v>
      </c>
      <c r="P2483">
        <v>0</v>
      </c>
      <c r="Q2483">
        <f t="shared" si="1140"/>
        <v>0</v>
      </c>
      <c r="R2483">
        <f t="shared" si="1141"/>
        <v>0.44285714285714284</v>
      </c>
      <c r="S2483">
        <f t="shared" si="1156"/>
        <v>0.45645736177130791</v>
      </c>
      <c r="T2483">
        <f t="shared" si="1142"/>
        <v>0</v>
      </c>
      <c r="U2483">
        <f t="shared" si="1157"/>
        <v>0</v>
      </c>
      <c r="V2483" s="2">
        <f t="shared" si="1139"/>
        <v>1.7349837684860412E-4</v>
      </c>
      <c r="W2483">
        <f t="shared" si="1143"/>
        <v>0</v>
      </c>
      <c r="X2483">
        <f t="shared" si="1144"/>
        <v>0</v>
      </c>
      <c r="Y2483">
        <f t="shared" si="1145"/>
        <v>0</v>
      </c>
      <c r="Z2483">
        <f t="shared" si="1146"/>
        <v>0.99999999926106775</v>
      </c>
      <c r="AA2483">
        <v>1</v>
      </c>
      <c r="AB2483">
        <v>0.05</v>
      </c>
      <c r="AC2483">
        <v>0.1</v>
      </c>
      <c r="AD2483">
        <f t="shared" si="1147"/>
        <v>0</v>
      </c>
      <c r="AE2483">
        <f t="shared" si="1148"/>
        <v>0.1</v>
      </c>
      <c r="AF2483">
        <f t="shared" si="1149"/>
        <v>0.5535714285714286</v>
      </c>
      <c r="AG2483">
        <f t="shared" si="1158"/>
        <v>0.8520809343189597</v>
      </c>
      <c r="AH2483">
        <f t="shared" si="1159"/>
        <v>8.5208093431895972E-3</v>
      </c>
      <c r="AI2483">
        <v>6</v>
      </c>
      <c r="AJ2483">
        <v>28</v>
      </c>
      <c r="AK2483">
        <v>0.05</v>
      </c>
      <c r="AL2483">
        <f t="shared" si="1150"/>
        <v>15.5</v>
      </c>
      <c r="AM2483">
        <f t="shared" si="1160"/>
        <v>19.2</v>
      </c>
      <c r="AN2483">
        <f t="shared" si="1151"/>
        <v>10</v>
      </c>
      <c r="AO2483">
        <f t="shared" si="1161"/>
        <v>6.3000000000000007</v>
      </c>
      <c r="AP2483">
        <f t="shared" si="1162"/>
        <v>1.5873015873015872</v>
      </c>
      <c r="AQ2483">
        <v>0.328125</v>
      </c>
      <c r="AR2483">
        <f t="shared" si="1163"/>
        <v>0.80729166666666674</v>
      </c>
      <c r="AS2483">
        <f t="shared" si="1164"/>
        <v>1.1637009321801948</v>
      </c>
      <c r="AT2483">
        <f t="shared" si="1165"/>
        <v>0.93944606504130312</v>
      </c>
      <c r="AU2483">
        <v>18.5</v>
      </c>
      <c r="AV2483">
        <v>26.8</v>
      </c>
      <c r="AW2483">
        <v>19.5</v>
      </c>
      <c r="AX2483">
        <v>11.2</v>
      </c>
      <c r="AY2483">
        <v>1.741071429</v>
      </c>
      <c r="AZ2483">
        <v>0.41791044799999999</v>
      </c>
      <c r="BA2483">
        <v>0.69029850699999995</v>
      </c>
      <c r="BB2483">
        <v>1.260781328</v>
      </c>
      <c r="BC2483">
        <v>0.93944606500000005</v>
      </c>
      <c r="BD2483">
        <v>118.3</v>
      </c>
      <c r="BE2483">
        <v>140.4</v>
      </c>
      <c r="BF2483">
        <f t="shared" si="1166"/>
        <v>7.9412177940938553E-3</v>
      </c>
      <c r="BG2483">
        <f t="shared" si="1167"/>
        <v>6.6912112891737889E-3</v>
      </c>
      <c r="BH2483">
        <v>18.56512528</v>
      </c>
      <c r="BI2483">
        <v>14.801469450000001</v>
      </c>
    </row>
    <row r="2484" spans="1:61" x14ac:dyDescent="0.4">
      <c r="A2484" s="1">
        <v>34254.250143287034</v>
      </c>
      <c r="B2484">
        <v>20.399999999999999</v>
      </c>
      <c r="C2484">
        <v>0</v>
      </c>
      <c r="D2484">
        <v>77</v>
      </c>
      <c r="E2484">
        <v>0</v>
      </c>
      <c r="F2484">
        <f t="shared" si="1168"/>
        <v>0.67529873378231997</v>
      </c>
      <c r="G2484" s="2">
        <v>4.9900000000000003E-10</v>
      </c>
      <c r="H2484">
        <f t="shared" si="1152"/>
        <v>1.8573041069999997E-2</v>
      </c>
      <c r="I2484">
        <f t="shared" si="1153"/>
        <v>1.480813923E-2</v>
      </c>
      <c r="J2484">
        <v>0</v>
      </c>
      <c r="K2484">
        <f t="shared" si="1154"/>
        <v>0.32470126621768042</v>
      </c>
      <c r="M2484">
        <f t="shared" si="1155"/>
        <v>0</v>
      </c>
      <c r="N2484">
        <v>1</v>
      </c>
      <c r="O2484">
        <v>1</v>
      </c>
      <c r="P2484">
        <v>0</v>
      </c>
      <c r="Q2484">
        <f t="shared" si="1140"/>
        <v>0</v>
      </c>
      <c r="R2484">
        <f t="shared" si="1141"/>
        <v>0.43999999999999995</v>
      </c>
      <c r="S2484">
        <f t="shared" si="1156"/>
        <v>0.44105290123011476</v>
      </c>
      <c r="T2484">
        <f t="shared" si="1142"/>
        <v>0</v>
      </c>
      <c r="U2484">
        <f t="shared" si="1157"/>
        <v>0</v>
      </c>
      <c r="V2484" s="2">
        <f t="shared" si="1139"/>
        <v>1.7349837684860412E-4</v>
      </c>
      <c r="W2484">
        <f t="shared" si="1143"/>
        <v>0</v>
      </c>
      <c r="X2484">
        <f t="shared" si="1144"/>
        <v>0</v>
      </c>
      <c r="Y2484">
        <f t="shared" si="1145"/>
        <v>0</v>
      </c>
      <c r="Z2484">
        <f t="shared" si="1146"/>
        <v>0.99999999926106775</v>
      </c>
      <c r="AA2484">
        <v>1</v>
      </c>
      <c r="AB2484">
        <v>0.05</v>
      </c>
      <c r="AC2484">
        <v>0.1</v>
      </c>
      <c r="AD2484">
        <f t="shared" si="1147"/>
        <v>0</v>
      </c>
      <c r="AE2484">
        <f t="shared" si="1148"/>
        <v>0.1</v>
      </c>
      <c r="AF2484">
        <f t="shared" si="1149"/>
        <v>0.54999999999999993</v>
      </c>
      <c r="AG2484">
        <f t="shared" si="1158"/>
        <v>0.83824620274027528</v>
      </c>
      <c r="AH2484">
        <f t="shared" si="1159"/>
        <v>8.3824620274027539E-3</v>
      </c>
      <c r="AI2484">
        <v>6</v>
      </c>
      <c r="AJ2484">
        <v>28</v>
      </c>
      <c r="AK2484">
        <v>0.05</v>
      </c>
      <c r="AL2484">
        <f t="shared" si="1150"/>
        <v>15.399999999999999</v>
      </c>
      <c r="AM2484">
        <f t="shared" si="1160"/>
        <v>19.2</v>
      </c>
      <c r="AN2484">
        <f t="shared" si="1151"/>
        <v>10.100000000000001</v>
      </c>
      <c r="AO2484">
        <f t="shared" si="1161"/>
        <v>6.3000000000000007</v>
      </c>
      <c r="AP2484">
        <f t="shared" si="1162"/>
        <v>1.6031746031746033</v>
      </c>
      <c r="AQ2484">
        <v>0.328125</v>
      </c>
      <c r="AR2484">
        <f t="shared" si="1163"/>
        <v>0.80208333333333326</v>
      </c>
      <c r="AS2484">
        <f t="shared" si="1164"/>
        <v>1.1675065694597264</v>
      </c>
      <c r="AT2484">
        <f t="shared" si="1165"/>
        <v>0.9364375609208222</v>
      </c>
      <c r="AU2484">
        <v>18.399999999999999</v>
      </c>
      <c r="AV2484">
        <v>26.8</v>
      </c>
      <c r="AW2484">
        <v>19.600000000000001</v>
      </c>
      <c r="AX2484">
        <v>11.2</v>
      </c>
      <c r="AY2484">
        <v>1.75</v>
      </c>
      <c r="AZ2484">
        <v>0.41791044799999999</v>
      </c>
      <c r="BA2484">
        <v>0.68656716399999995</v>
      </c>
      <c r="BB2484">
        <v>1.263479325</v>
      </c>
      <c r="BC2484">
        <v>0.93643756099999997</v>
      </c>
      <c r="BD2484">
        <v>118.3</v>
      </c>
      <c r="BE2484">
        <v>140.4</v>
      </c>
      <c r="BF2484">
        <f t="shared" si="1166"/>
        <v>7.9157866519088942E-3</v>
      </c>
      <c r="BG2484">
        <f t="shared" si="1167"/>
        <v>6.6697831980056972E-3</v>
      </c>
      <c r="BH2484">
        <v>18.573041069999999</v>
      </c>
      <c r="BI2484">
        <v>14.80813923</v>
      </c>
    </row>
    <row r="2485" spans="1:61" x14ac:dyDescent="0.4">
      <c r="A2485" s="1">
        <v>34254.291810011571</v>
      </c>
      <c r="B2485">
        <v>20.3</v>
      </c>
      <c r="C2485">
        <v>0</v>
      </c>
      <c r="D2485">
        <v>82</v>
      </c>
      <c r="E2485">
        <v>0</v>
      </c>
      <c r="F2485">
        <f t="shared" si="1168"/>
        <v>0.67529873378231997</v>
      </c>
      <c r="G2485" s="2">
        <v>4.9900000000000003E-10</v>
      </c>
      <c r="H2485">
        <f t="shared" si="1152"/>
        <v>1.8580930920000002E-2</v>
      </c>
      <c r="I2485">
        <f t="shared" si="1153"/>
        <v>1.481478716E-2</v>
      </c>
      <c r="J2485">
        <v>0</v>
      </c>
      <c r="K2485">
        <f t="shared" si="1154"/>
        <v>0.32470126621768042</v>
      </c>
      <c r="M2485">
        <f t="shared" si="1155"/>
        <v>0</v>
      </c>
      <c r="N2485">
        <v>1</v>
      </c>
      <c r="O2485">
        <v>1</v>
      </c>
      <c r="P2485">
        <v>0</v>
      </c>
      <c r="Q2485">
        <f t="shared" si="1140"/>
        <v>0</v>
      </c>
      <c r="R2485">
        <f t="shared" si="1141"/>
        <v>0.43714285714285717</v>
      </c>
      <c r="S2485">
        <f t="shared" si="1156"/>
        <v>0.42583512405492868</v>
      </c>
      <c r="T2485">
        <f t="shared" si="1142"/>
        <v>0</v>
      </c>
      <c r="U2485">
        <f t="shared" si="1157"/>
        <v>0</v>
      </c>
      <c r="V2485" s="2">
        <f t="shared" si="1139"/>
        <v>1.7349837684860412E-4</v>
      </c>
      <c r="W2485">
        <f t="shared" si="1143"/>
        <v>0</v>
      </c>
      <c r="X2485">
        <f t="shared" si="1144"/>
        <v>0</v>
      </c>
      <c r="Y2485">
        <f t="shared" si="1145"/>
        <v>0</v>
      </c>
      <c r="Z2485">
        <f t="shared" si="1146"/>
        <v>0.99999999926106775</v>
      </c>
      <c r="AA2485">
        <v>1</v>
      </c>
      <c r="AB2485">
        <v>0.05</v>
      </c>
      <c r="AC2485">
        <v>0.1</v>
      </c>
      <c r="AD2485">
        <f t="shared" si="1147"/>
        <v>0</v>
      </c>
      <c r="AE2485">
        <f t="shared" si="1148"/>
        <v>0.1</v>
      </c>
      <c r="AF2485">
        <f t="shared" si="1149"/>
        <v>0.54642857142857149</v>
      </c>
      <c r="AG2485">
        <f t="shared" si="1158"/>
        <v>0.82402507198191666</v>
      </c>
      <c r="AH2485">
        <f t="shared" si="1159"/>
        <v>8.2402507198191671E-3</v>
      </c>
      <c r="AI2485">
        <v>6</v>
      </c>
      <c r="AJ2485">
        <v>28</v>
      </c>
      <c r="AK2485">
        <v>0.05</v>
      </c>
      <c r="AL2485">
        <f t="shared" si="1150"/>
        <v>15.3</v>
      </c>
      <c r="AM2485">
        <f t="shared" si="1160"/>
        <v>19.2</v>
      </c>
      <c r="AN2485">
        <f t="shared" si="1151"/>
        <v>10.199999999999999</v>
      </c>
      <c r="AO2485">
        <f t="shared" si="1161"/>
        <v>6.3000000000000007</v>
      </c>
      <c r="AP2485">
        <f t="shared" si="1162"/>
        <v>1.6190476190476188</v>
      </c>
      <c r="AQ2485">
        <v>0.328125</v>
      </c>
      <c r="AR2485">
        <f t="shared" si="1163"/>
        <v>0.79687500000000011</v>
      </c>
      <c r="AS2485">
        <f t="shared" si="1164"/>
        <v>1.171286974241893</v>
      </c>
      <c r="AT2485">
        <f t="shared" si="1165"/>
        <v>0.9333693075990086</v>
      </c>
      <c r="AU2485">
        <v>18.3</v>
      </c>
      <c r="AV2485">
        <v>26.8</v>
      </c>
      <c r="AW2485">
        <v>19.7</v>
      </c>
      <c r="AX2485">
        <v>11.2</v>
      </c>
      <c r="AY2485">
        <v>1.758928571</v>
      </c>
      <c r="AZ2485">
        <v>0.41791044799999999</v>
      </c>
      <c r="BA2485">
        <v>0.68283582099999995</v>
      </c>
      <c r="BB2485">
        <v>1.266169321</v>
      </c>
      <c r="BC2485">
        <v>0.93336930799999995</v>
      </c>
      <c r="BD2485">
        <v>118.3</v>
      </c>
      <c r="BE2485">
        <v>140.4</v>
      </c>
      <c r="BF2485">
        <f t="shared" si="1166"/>
        <v>7.8898504446239109E-3</v>
      </c>
      <c r="BG2485">
        <f t="shared" si="1167"/>
        <v>6.6479295441595433E-3</v>
      </c>
      <c r="BH2485">
        <v>18.58093092</v>
      </c>
      <c r="BI2485">
        <v>14.81478716</v>
      </c>
    </row>
    <row r="2486" spans="1:61" x14ac:dyDescent="0.4">
      <c r="A2486" s="1">
        <v>34254.333476736108</v>
      </c>
      <c r="B2486">
        <v>20.9</v>
      </c>
      <c r="C2486">
        <v>0</v>
      </c>
      <c r="D2486">
        <v>80</v>
      </c>
      <c r="E2486">
        <v>0</v>
      </c>
      <c r="F2486">
        <f t="shared" si="1168"/>
        <v>0.67529873378231997</v>
      </c>
      <c r="G2486" s="2">
        <v>4.9900000000000003E-10</v>
      </c>
      <c r="H2486">
        <f t="shared" si="1152"/>
        <v>1.8588968680000002E-2</v>
      </c>
      <c r="I2486">
        <f t="shared" si="1153"/>
        <v>1.482155972E-2</v>
      </c>
      <c r="J2486">
        <v>0</v>
      </c>
      <c r="K2486">
        <f t="shared" si="1154"/>
        <v>0.32470126621768042</v>
      </c>
      <c r="M2486">
        <f t="shared" si="1155"/>
        <v>0</v>
      </c>
      <c r="N2486">
        <v>1</v>
      </c>
      <c r="O2486">
        <v>1</v>
      </c>
      <c r="P2486">
        <v>0</v>
      </c>
      <c r="Q2486">
        <f t="shared" si="1140"/>
        <v>0</v>
      </c>
      <c r="R2486">
        <f t="shared" si="1141"/>
        <v>0.45428571428571424</v>
      </c>
      <c r="S2486">
        <f t="shared" si="1156"/>
        <v>0.51961140044967924</v>
      </c>
      <c r="T2486">
        <f t="shared" si="1142"/>
        <v>0</v>
      </c>
      <c r="U2486">
        <f t="shared" si="1157"/>
        <v>0</v>
      </c>
      <c r="V2486" s="2">
        <f t="shared" si="1139"/>
        <v>1.7349837684860412E-4</v>
      </c>
      <c r="W2486">
        <f t="shared" si="1143"/>
        <v>0</v>
      </c>
      <c r="X2486">
        <f t="shared" si="1144"/>
        <v>0</v>
      </c>
      <c r="Y2486">
        <f t="shared" si="1145"/>
        <v>0</v>
      </c>
      <c r="Z2486">
        <f t="shared" si="1146"/>
        <v>0.99999999926106775</v>
      </c>
      <c r="AA2486">
        <v>1</v>
      </c>
      <c r="AB2486">
        <v>0.05</v>
      </c>
      <c r="AC2486">
        <v>0.1</v>
      </c>
      <c r="AD2486">
        <f t="shared" si="1147"/>
        <v>0</v>
      </c>
      <c r="AE2486">
        <f t="shared" si="1148"/>
        <v>0.1</v>
      </c>
      <c r="AF2486">
        <f t="shared" si="1149"/>
        <v>0.56785714285714284</v>
      </c>
      <c r="AG2486">
        <f t="shared" si="1158"/>
        <v>0.90301004446190014</v>
      </c>
      <c r="AH2486">
        <f t="shared" si="1159"/>
        <v>9.0301004446190023E-3</v>
      </c>
      <c r="AI2486">
        <v>6</v>
      </c>
      <c r="AJ2486">
        <v>28</v>
      </c>
      <c r="AK2486">
        <v>0.05</v>
      </c>
      <c r="AL2486">
        <f t="shared" si="1150"/>
        <v>15.899999999999999</v>
      </c>
      <c r="AM2486">
        <f t="shared" si="1160"/>
        <v>19.2</v>
      </c>
      <c r="AN2486">
        <f t="shared" si="1151"/>
        <v>9.6000000000000014</v>
      </c>
      <c r="AO2486">
        <f t="shared" si="1161"/>
        <v>6.3000000000000007</v>
      </c>
      <c r="AP2486">
        <f t="shared" si="1162"/>
        <v>1.5238095238095239</v>
      </c>
      <c r="AQ2486">
        <v>0.328125</v>
      </c>
      <c r="AR2486">
        <f t="shared" si="1163"/>
        <v>0.828125</v>
      </c>
      <c r="AS2486">
        <f t="shared" si="1164"/>
        <v>1.1482174177253275</v>
      </c>
      <c r="AT2486">
        <f t="shared" si="1165"/>
        <v>0.95086754905378679</v>
      </c>
      <c r="AU2486">
        <v>18.899999999999999</v>
      </c>
      <c r="AV2486">
        <v>26.8</v>
      </c>
      <c r="AW2486">
        <v>19.100000000000001</v>
      </c>
      <c r="AX2486">
        <v>11.2</v>
      </c>
      <c r="AY2486">
        <v>1.7053571430000001</v>
      </c>
      <c r="AZ2486">
        <v>0.41791044799999999</v>
      </c>
      <c r="BA2486">
        <v>0.705223881</v>
      </c>
      <c r="BB2486">
        <v>1.249908019</v>
      </c>
      <c r="BC2486">
        <v>0.95086754900000003</v>
      </c>
      <c r="BD2486">
        <v>118.3</v>
      </c>
      <c r="BE2486">
        <v>140.4</v>
      </c>
      <c r="BF2486">
        <f t="shared" si="1166"/>
        <v>8.0377645735738527E-3</v>
      </c>
      <c r="BG2486">
        <f t="shared" si="1167"/>
        <v>6.7725608903133902E-3</v>
      </c>
      <c r="BH2486">
        <v>18.588968680000001</v>
      </c>
      <c r="BI2486">
        <v>14.82155972</v>
      </c>
    </row>
    <row r="2487" spans="1:61" x14ac:dyDescent="0.4">
      <c r="A2487" s="1">
        <v>34254.375143460646</v>
      </c>
      <c r="B2487">
        <v>21</v>
      </c>
      <c r="C2487">
        <v>0</v>
      </c>
      <c r="D2487">
        <v>84</v>
      </c>
      <c r="E2487">
        <v>0</v>
      </c>
      <c r="F2487">
        <f t="shared" si="1168"/>
        <v>0.67529873378231997</v>
      </c>
      <c r="G2487" s="2">
        <v>4.9900000000000003E-10</v>
      </c>
      <c r="H2487">
        <f t="shared" si="1152"/>
        <v>1.8597029259999998E-2</v>
      </c>
      <c r="I2487">
        <f t="shared" si="1153"/>
        <v>1.48283515E-2</v>
      </c>
      <c r="J2487">
        <v>0</v>
      </c>
      <c r="K2487">
        <f t="shared" si="1154"/>
        <v>0.32470126621768042</v>
      </c>
      <c r="M2487">
        <f t="shared" si="1155"/>
        <v>0</v>
      </c>
      <c r="N2487">
        <v>1</v>
      </c>
      <c r="O2487">
        <v>1</v>
      </c>
      <c r="P2487">
        <v>0</v>
      </c>
      <c r="Q2487">
        <f t="shared" si="1140"/>
        <v>0</v>
      </c>
      <c r="R2487">
        <f t="shared" si="1141"/>
        <v>0.45714285714285713</v>
      </c>
      <c r="S2487">
        <f t="shared" si="1156"/>
        <v>0.53569424717610881</v>
      </c>
      <c r="T2487">
        <f t="shared" si="1142"/>
        <v>0</v>
      </c>
      <c r="U2487">
        <f t="shared" si="1157"/>
        <v>0</v>
      </c>
      <c r="V2487" s="2">
        <f t="shared" si="1139"/>
        <v>1.7349837684860412E-4</v>
      </c>
      <c r="W2487">
        <f t="shared" si="1143"/>
        <v>0</v>
      </c>
      <c r="X2487">
        <f t="shared" si="1144"/>
        <v>0</v>
      </c>
      <c r="Y2487">
        <f t="shared" si="1145"/>
        <v>0</v>
      </c>
      <c r="Z2487">
        <f t="shared" si="1146"/>
        <v>0.99999999926106775</v>
      </c>
      <c r="AA2487">
        <v>1</v>
      </c>
      <c r="AB2487">
        <v>0.05</v>
      </c>
      <c r="AC2487">
        <v>0.1</v>
      </c>
      <c r="AD2487">
        <f t="shared" si="1147"/>
        <v>0</v>
      </c>
      <c r="AE2487">
        <f t="shared" si="1148"/>
        <v>0.1</v>
      </c>
      <c r="AF2487">
        <f t="shared" si="1149"/>
        <v>0.5714285714285714</v>
      </c>
      <c r="AG2487">
        <f t="shared" si="1158"/>
        <v>0.9145064442849794</v>
      </c>
      <c r="AH2487">
        <f t="shared" si="1159"/>
        <v>9.1450644428497947E-3</v>
      </c>
      <c r="AI2487">
        <v>6</v>
      </c>
      <c r="AJ2487">
        <v>28</v>
      </c>
      <c r="AK2487">
        <v>0.05</v>
      </c>
      <c r="AL2487">
        <f t="shared" si="1150"/>
        <v>16</v>
      </c>
      <c r="AM2487">
        <f t="shared" si="1160"/>
        <v>19.2</v>
      </c>
      <c r="AN2487">
        <f t="shared" si="1151"/>
        <v>9.5</v>
      </c>
      <c r="AO2487">
        <f t="shared" si="1161"/>
        <v>6.3000000000000007</v>
      </c>
      <c r="AP2487">
        <f t="shared" si="1162"/>
        <v>1.5079365079365077</v>
      </c>
      <c r="AQ2487">
        <v>0.328125</v>
      </c>
      <c r="AR2487">
        <f t="shared" si="1163"/>
        <v>0.83333333333333337</v>
      </c>
      <c r="AS2487">
        <f t="shared" si="1164"/>
        <v>1.1442790327457002</v>
      </c>
      <c r="AT2487">
        <f t="shared" si="1165"/>
        <v>0.95356586062141691</v>
      </c>
      <c r="AU2487">
        <v>19</v>
      </c>
      <c r="AV2487">
        <v>26.8</v>
      </c>
      <c r="AW2487">
        <v>19</v>
      </c>
      <c r="AX2487">
        <v>11.2</v>
      </c>
      <c r="AY2487">
        <v>1.696428571</v>
      </c>
      <c r="AZ2487">
        <v>0.41791044799999999</v>
      </c>
      <c r="BA2487">
        <v>0.70895522399999999</v>
      </c>
      <c r="BB2487">
        <v>1.2471690259999999</v>
      </c>
      <c r="BC2487">
        <v>0.95356586099999996</v>
      </c>
      <c r="BD2487">
        <v>118.3</v>
      </c>
      <c r="BE2487">
        <v>140.4</v>
      </c>
      <c r="BF2487">
        <f t="shared" si="1166"/>
        <v>8.0605736316265164E-3</v>
      </c>
      <c r="BG2487">
        <f t="shared" si="1167"/>
        <v>6.7917796367521358E-3</v>
      </c>
      <c r="BH2487">
        <v>18.597029259999999</v>
      </c>
      <c r="BI2487">
        <v>14.8283515</v>
      </c>
    </row>
    <row r="2488" spans="1:61" x14ac:dyDescent="0.4">
      <c r="A2488" s="1">
        <v>34254.416810185183</v>
      </c>
      <c r="B2488">
        <v>22.2</v>
      </c>
      <c r="C2488">
        <v>0</v>
      </c>
      <c r="D2488">
        <v>81</v>
      </c>
      <c r="E2488">
        <v>0</v>
      </c>
      <c r="F2488">
        <f t="shared" si="1168"/>
        <v>0.67529873378231997</v>
      </c>
      <c r="G2488" s="2">
        <v>4.9900000000000003E-10</v>
      </c>
      <c r="H2488">
        <f t="shared" si="1152"/>
        <v>1.8605318820000001E-2</v>
      </c>
      <c r="I2488">
        <f t="shared" si="1153"/>
        <v>1.483533622E-2</v>
      </c>
      <c r="J2488">
        <v>0</v>
      </c>
      <c r="K2488">
        <f t="shared" si="1154"/>
        <v>0.32470126621768042</v>
      </c>
      <c r="M2488">
        <f t="shared" si="1155"/>
        <v>0</v>
      </c>
      <c r="N2488">
        <v>1</v>
      </c>
      <c r="O2488">
        <v>1</v>
      </c>
      <c r="P2488">
        <v>0</v>
      </c>
      <c r="Q2488">
        <f t="shared" si="1140"/>
        <v>0</v>
      </c>
      <c r="R2488">
        <f t="shared" si="1141"/>
        <v>0.49142857142857138</v>
      </c>
      <c r="S2488">
        <f t="shared" si="1156"/>
        <v>0.72855654832534389</v>
      </c>
      <c r="T2488">
        <f t="shared" si="1142"/>
        <v>0</v>
      </c>
      <c r="U2488">
        <f t="shared" si="1157"/>
        <v>0</v>
      </c>
      <c r="V2488" s="2">
        <f t="shared" si="1139"/>
        <v>1.7349837684860412E-4</v>
      </c>
      <c r="W2488">
        <f t="shared" si="1143"/>
        <v>0</v>
      </c>
      <c r="X2488">
        <f t="shared" si="1144"/>
        <v>0</v>
      </c>
      <c r="Y2488">
        <f t="shared" si="1145"/>
        <v>0</v>
      </c>
      <c r="Z2488">
        <f t="shared" si="1146"/>
        <v>0.99999999926106775</v>
      </c>
      <c r="AA2488">
        <v>1</v>
      </c>
      <c r="AB2488">
        <v>0.05</v>
      </c>
      <c r="AC2488">
        <v>0.1</v>
      </c>
      <c r="AD2488">
        <f t="shared" si="1147"/>
        <v>0</v>
      </c>
      <c r="AE2488">
        <f t="shared" si="1148"/>
        <v>0.1</v>
      </c>
      <c r="AF2488">
        <f t="shared" si="1149"/>
        <v>0.61428571428571421</v>
      </c>
      <c r="AG2488">
        <f t="shared" si="1158"/>
        <v>1.0033609695498795</v>
      </c>
      <c r="AH2488">
        <f t="shared" si="1159"/>
        <v>1.0033609695498796E-2</v>
      </c>
      <c r="AI2488">
        <v>6</v>
      </c>
      <c r="AJ2488">
        <v>28</v>
      </c>
      <c r="AK2488">
        <v>0.05</v>
      </c>
      <c r="AL2488">
        <f t="shared" si="1150"/>
        <v>17.2</v>
      </c>
      <c r="AM2488">
        <f t="shared" si="1160"/>
        <v>19.2</v>
      </c>
      <c r="AN2488">
        <f t="shared" si="1151"/>
        <v>8.3000000000000007</v>
      </c>
      <c r="AO2488">
        <f t="shared" si="1161"/>
        <v>6.3000000000000007</v>
      </c>
      <c r="AP2488">
        <f t="shared" si="1162"/>
        <v>1.3174603174603174</v>
      </c>
      <c r="AQ2488">
        <v>0.328125</v>
      </c>
      <c r="AR2488">
        <f t="shared" si="1163"/>
        <v>0.89583333333333337</v>
      </c>
      <c r="AS2488">
        <f t="shared" si="1164"/>
        <v>1.0946842793535088</v>
      </c>
      <c r="AT2488">
        <f t="shared" si="1165"/>
        <v>0.98065466692085168</v>
      </c>
      <c r="AU2488">
        <v>20.2</v>
      </c>
      <c r="AV2488">
        <v>26.8</v>
      </c>
      <c r="AW2488">
        <v>17.8</v>
      </c>
      <c r="AX2488">
        <v>11.2</v>
      </c>
      <c r="AY2488">
        <v>1.5892857140000001</v>
      </c>
      <c r="AZ2488">
        <v>0.41791044799999999</v>
      </c>
      <c r="BA2488">
        <v>0.753731343</v>
      </c>
      <c r="BB2488">
        <v>1.2136247069999999</v>
      </c>
      <c r="BC2488">
        <v>0.98065466700000004</v>
      </c>
      <c r="BD2488">
        <v>118.3</v>
      </c>
      <c r="BE2488">
        <v>140.4</v>
      </c>
      <c r="BF2488">
        <f t="shared" si="1166"/>
        <v>8.2895576240139615E-3</v>
      </c>
      <c r="BG2488">
        <f t="shared" si="1167"/>
        <v>6.9847198504273504E-3</v>
      </c>
      <c r="BH2488">
        <v>18.605318820000001</v>
      </c>
      <c r="BI2488">
        <v>14.83533622</v>
      </c>
    </row>
    <row r="2489" spans="1:61" x14ac:dyDescent="0.4">
      <c r="A2489" s="1">
        <v>34254.45847690972</v>
      </c>
      <c r="B2489">
        <v>23.2</v>
      </c>
      <c r="C2489">
        <v>0</v>
      </c>
      <c r="D2489">
        <v>70</v>
      </c>
      <c r="E2489">
        <v>0</v>
      </c>
      <c r="F2489">
        <f t="shared" si="1168"/>
        <v>0.67529873378231997</v>
      </c>
      <c r="G2489" s="2">
        <v>4.9900000000000003E-10</v>
      </c>
      <c r="H2489">
        <f t="shared" si="1152"/>
        <v>1.8613728499999999E-2</v>
      </c>
      <c r="I2489">
        <f t="shared" si="1153"/>
        <v>1.484242216E-2</v>
      </c>
      <c r="J2489">
        <v>0</v>
      </c>
      <c r="K2489">
        <f t="shared" si="1154"/>
        <v>0.32470126621768042</v>
      </c>
      <c r="M2489">
        <f t="shared" si="1155"/>
        <v>0</v>
      </c>
      <c r="N2489">
        <v>1</v>
      </c>
      <c r="O2489">
        <v>1</v>
      </c>
      <c r="P2489">
        <v>0</v>
      </c>
      <c r="Q2489">
        <f t="shared" si="1140"/>
        <v>0</v>
      </c>
      <c r="R2489">
        <f t="shared" si="1141"/>
        <v>0.52</v>
      </c>
      <c r="S2489">
        <f t="shared" si="1156"/>
        <v>0.8686969829793022</v>
      </c>
      <c r="T2489">
        <f t="shared" si="1142"/>
        <v>0</v>
      </c>
      <c r="U2489">
        <f t="shared" si="1157"/>
        <v>0</v>
      </c>
      <c r="V2489" s="2">
        <f t="shared" si="1139"/>
        <v>1.7349837684860412E-4</v>
      </c>
      <c r="W2489">
        <f t="shared" si="1143"/>
        <v>0</v>
      </c>
      <c r="X2489">
        <f t="shared" si="1144"/>
        <v>0</v>
      </c>
      <c r="Y2489">
        <f t="shared" si="1145"/>
        <v>0</v>
      </c>
      <c r="Z2489">
        <f t="shared" si="1146"/>
        <v>0.99999999926106775</v>
      </c>
      <c r="AA2489">
        <v>1</v>
      </c>
      <c r="AB2489">
        <v>0.05</v>
      </c>
      <c r="AC2489">
        <v>0.1</v>
      </c>
      <c r="AD2489">
        <f t="shared" si="1147"/>
        <v>0</v>
      </c>
      <c r="AE2489">
        <f t="shared" si="1148"/>
        <v>0.1</v>
      </c>
      <c r="AF2489">
        <f t="shared" si="1149"/>
        <v>0.65</v>
      </c>
      <c r="AG2489">
        <f t="shared" si="1158"/>
        <v>0.99390411424494995</v>
      </c>
      <c r="AH2489">
        <f t="shared" si="1159"/>
        <v>9.939041142449501E-3</v>
      </c>
      <c r="AI2489">
        <v>6</v>
      </c>
      <c r="AJ2489">
        <v>28</v>
      </c>
      <c r="AK2489">
        <v>0.05</v>
      </c>
      <c r="AL2489">
        <f t="shared" si="1150"/>
        <v>18.2</v>
      </c>
      <c r="AM2489">
        <f t="shared" si="1160"/>
        <v>19.2</v>
      </c>
      <c r="AN2489">
        <f t="shared" si="1151"/>
        <v>7.3000000000000007</v>
      </c>
      <c r="AO2489">
        <f t="shared" si="1161"/>
        <v>6.3000000000000007</v>
      </c>
      <c r="AP2489">
        <f t="shared" si="1162"/>
        <v>1.1587301587301586</v>
      </c>
      <c r="AQ2489">
        <v>0.328125</v>
      </c>
      <c r="AR2489">
        <f t="shared" si="1163"/>
        <v>0.94791666666666663</v>
      </c>
      <c r="AS2489">
        <f t="shared" si="1164"/>
        <v>1.0495284016920181</v>
      </c>
      <c r="AT2489">
        <f t="shared" si="1165"/>
        <v>0.99486546410389209</v>
      </c>
      <c r="AU2489">
        <v>21.2</v>
      </c>
      <c r="AV2489">
        <v>26.8</v>
      </c>
      <c r="AW2489">
        <v>16.8</v>
      </c>
      <c r="AX2489">
        <v>11.2</v>
      </c>
      <c r="AY2489">
        <v>1.5</v>
      </c>
      <c r="AZ2489">
        <v>0.41791044799999999</v>
      </c>
      <c r="BA2489">
        <v>0.79104477600000001</v>
      </c>
      <c r="BB2489">
        <v>1.1846508680000001</v>
      </c>
      <c r="BC2489">
        <v>0.99486546399999998</v>
      </c>
      <c r="BD2489">
        <v>118.3</v>
      </c>
      <c r="BE2489">
        <v>140.4</v>
      </c>
      <c r="BF2489">
        <f t="shared" si="1166"/>
        <v>8.4096827058655291E-3</v>
      </c>
      <c r="BG2489">
        <f t="shared" si="1167"/>
        <v>7.0859363532763528E-3</v>
      </c>
      <c r="BH2489">
        <v>18.613728500000001</v>
      </c>
      <c r="BI2489">
        <v>14.84242216</v>
      </c>
    </row>
    <row r="2490" spans="1:61" x14ac:dyDescent="0.4">
      <c r="A2490" s="1">
        <v>34254.500143634257</v>
      </c>
      <c r="B2490">
        <v>23.6</v>
      </c>
      <c r="C2490">
        <v>0</v>
      </c>
      <c r="D2490">
        <v>72</v>
      </c>
      <c r="E2490">
        <v>0</v>
      </c>
      <c r="F2490">
        <f t="shared" si="1168"/>
        <v>0.67529873378231997</v>
      </c>
      <c r="G2490" s="2">
        <v>4.9900000000000003E-10</v>
      </c>
      <c r="H2490">
        <f t="shared" si="1152"/>
        <v>1.862216555E-2</v>
      </c>
      <c r="I2490">
        <f t="shared" si="1153"/>
        <v>1.4849531150000001E-2</v>
      </c>
      <c r="J2490">
        <v>0</v>
      </c>
      <c r="K2490">
        <f t="shared" si="1154"/>
        <v>0.32470126621768042</v>
      </c>
      <c r="M2490">
        <f t="shared" si="1155"/>
        <v>0</v>
      </c>
      <c r="N2490">
        <v>1</v>
      </c>
      <c r="O2490">
        <v>1</v>
      </c>
      <c r="P2490">
        <v>0</v>
      </c>
      <c r="Q2490">
        <f t="shared" si="1140"/>
        <v>0</v>
      </c>
      <c r="R2490">
        <f t="shared" si="1141"/>
        <v>0.53142857142857147</v>
      </c>
      <c r="S2490">
        <f t="shared" si="1156"/>
        <v>0.91344510668985446</v>
      </c>
      <c r="T2490">
        <f t="shared" si="1142"/>
        <v>0</v>
      </c>
      <c r="U2490">
        <f t="shared" si="1157"/>
        <v>0</v>
      </c>
      <c r="V2490" s="2">
        <f t="shared" ref="V2490:V2553" si="1169">V2489+U2490</f>
        <v>1.7349837684860412E-4</v>
      </c>
      <c r="W2490">
        <f t="shared" si="1143"/>
        <v>0</v>
      </c>
      <c r="X2490">
        <f t="shared" si="1144"/>
        <v>0</v>
      </c>
      <c r="Y2490">
        <f t="shared" si="1145"/>
        <v>0</v>
      </c>
      <c r="Z2490">
        <f t="shared" si="1146"/>
        <v>0.99999999926106775</v>
      </c>
      <c r="AA2490">
        <v>1</v>
      </c>
      <c r="AB2490">
        <v>0.05</v>
      </c>
      <c r="AC2490">
        <v>0.1</v>
      </c>
      <c r="AD2490">
        <f t="shared" si="1147"/>
        <v>0</v>
      </c>
      <c r="AE2490">
        <f t="shared" si="1148"/>
        <v>0.1</v>
      </c>
      <c r="AF2490">
        <f t="shared" si="1149"/>
        <v>0.66428571428571437</v>
      </c>
      <c r="AG2490">
        <f t="shared" si="1158"/>
        <v>0.96707937356084994</v>
      </c>
      <c r="AH2490">
        <f t="shared" si="1159"/>
        <v>9.6707937356085016E-3</v>
      </c>
      <c r="AI2490">
        <v>6</v>
      </c>
      <c r="AJ2490">
        <v>28</v>
      </c>
      <c r="AK2490">
        <v>0.05</v>
      </c>
      <c r="AL2490">
        <f t="shared" si="1150"/>
        <v>18.600000000000001</v>
      </c>
      <c r="AM2490">
        <f t="shared" si="1160"/>
        <v>19.2</v>
      </c>
      <c r="AN2490">
        <f t="shared" si="1151"/>
        <v>6.8999999999999986</v>
      </c>
      <c r="AO2490">
        <f t="shared" si="1161"/>
        <v>6.3000000000000007</v>
      </c>
      <c r="AP2490">
        <f t="shared" si="1162"/>
        <v>1.0952380952380949</v>
      </c>
      <c r="AQ2490">
        <v>0.328125</v>
      </c>
      <c r="AR2490">
        <f t="shared" si="1163"/>
        <v>0.96875000000000011</v>
      </c>
      <c r="AS2490">
        <f t="shared" si="1164"/>
        <v>1.0303000955653456</v>
      </c>
      <c r="AT2490">
        <f t="shared" si="1165"/>
        <v>0.99810321757892873</v>
      </c>
      <c r="AU2490">
        <v>21.6</v>
      </c>
      <c r="AV2490">
        <v>26.8</v>
      </c>
      <c r="AW2490">
        <v>16.399999999999999</v>
      </c>
      <c r="AX2490">
        <v>11.2</v>
      </c>
      <c r="AY2490">
        <v>1.4642857140000001</v>
      </c>
      <c r="AZ2490">
        <v>0.41791044799999999</v>
      </c>
      <c r="BA2490">
        <v>0.80597014899999997</v>
      </c>
      <c r="BB2490">
        <v>1.172780572</v>
      </c>
      <c r="BC2490">
        <v>0.99810321800000001</v>
      </c>
      <c r="BD2490">
        <v>118.3</v>
      </c>
      <c r="BE2490">
        <v>140.4</v>
      </c>
      <c r="BF2490">
        <f t="shared" si="1166"/>
        <v>8.4370517124169805E-3</v>
      </c>
      <c r="BG2490">
        <f t="shared" si="1167"/>
        <v>7.1089972792022791E-3</v>
      </c>
      <c r="BH2490">
        <v>18.622165549999998</v>
      </c>
      <c r="BI2490">
        <v>14.849531150000001</v>
      </c>
    </row>
    <row r="2491" spans="1:61" x14ac:dyDescent="0.4">
      <c r="A2491" s="1">
        <v>34254.541810358794</v>
      </c>
      <c r="B2491">
        <v>23.5</v>
      </c>
      <c r="C2491">
        <v>0</v>
      </c>
      <c r="D2491">
        <v>71</v>
      </c>
      <c r="E2491">
        <v>0</v>
      </c>
      <c r="F2491">
        <f t="shared" si="1168"/>
        <v>0.67529873378231997</v>
      </c>
      <c r="G2491" s="2">
        <v>4.9900000000000003E-10</v>
      </c>
      <c r="H2491">
        <f t="shared" si="1152"/>
        <v>1.8630596950000002E-2</v>
      </c>
      <c r="I2491">
        <f t="shared" si="1153"/>
        <v>1.4856635389999999E-2</v>
      </c>
      <c r="J2491">
        <v>0</v>
      </c>
      <c r="K2491">
        <f t="shared" si="1154"/>
        <v>0.32470126621768042</v>
      </c>
      <c r="M2491">
        <f t="shared" si="1155"/>
        <v>0</v>
      </c>
      <c r="N2491">
        <v>1</v>
      </c>
      <c r="O2491">
        <v>1</v>
      </c>
      <c r="P2491">
        <v>0</v>
      </c>
      <c r="Q2491">
        <f t="shared" si="1140"/>
        <v>0</v>
      </c>
      <c r="R2491">
        <f t="shared" si="1141"/>
        <v>0.52857142857142858</v>
      </c>
      <c r="S2491">
        <f t="shared" si="1156"/>
        <v>0.90301825519879086</v>
      </c>
      <c r="T2491">
        <f t="shared" si="1142"/>
        <v>0</v>
      </c>
      <c r="U2491">
        <f t="shared" si="1157"/>
        <v>0</v>
      </c>
      <c r="V2491" s="2">
        <f t="shared" si="1169"/>
        <v>1.7349837684860412E-4</v>
      </c>
      <c r="W2491">
        <f t="shared" si="1143"/>
        <v>0</v>
      </c>
      <c r="X2491">
        <f t="shared" si="1144"/>
        <v>0</v>
      </c>
      <c r="Y2491">
        <f t="shared" si="1145"/>
        <v>0</v>
      </c>
      <c r="Z2491">
        <f t="shared" si="1146"/>
        <v>0.99999999926106775</v>
      </c>
      <c r="AA2491">
        <v>1</v>
      </c>
      <c r="AB2491">
        <v>0.05</v>
      </c>
      <c r="AC2491">
        <v>0.1</v>
      </c>
      <c r="AD2491">
        <f t="shared" si="1147"/>
        <v>0</v>
      </c>
      <c r="AE2491">
        <f t="shared" si="1148"/>
        <v>0.1</v>
      </c>
      <c r="AF2491">
        <f t="shared" si="1149"/>
        <v>0.6607142857142857</v>
      </c>
      <c r="AG2491">
        <f t="shared" si="1158"/>
        <v>0.9750003768422445</v>
      </c>
      <c r="AH2491">
        <f t="shared" si="1159"/>
        <v>9.7500037684224456E-3</v>
      </c>
      <c r="AI2491">
        <v>6</v>
      </c>
      <c r="AJ2491">
        <v>28</v>
      </c>
      <c r="AK2491">
        <v>0.05</v>
      </c>
      <c r="AL2491">
        <f t="shared" si="1150"/>
        <v>18.5</v>
      </c>
      <c r="AM2491">
        <f t="shared" si="1160"/>
        <v>19.2</v>
      </c>
      <c r="AN2491">
        <f t="shared" si="1151"/>
        <v>7</v>
      </c>
      <c r="AO2491">
        <f t="shared" si="1161"/>
        <v>6.3000000000000007</v>
      </c>
      <c r="AP2491">
        <f t="shared" si="1162"/>
        <v>1.1111111111111109</v>
      </c>
      <c r="AQ2491">
        <v>0.328125</v>
      </c>
      <c r="AR2491">
        <f t="shared" si="1163"/>
        <v>0.96354166666666674</v>
      </c>
      <c r="AS2491">
        <f t="shared" si="1164"/>
        <v>1.0351759571750678</v>
      </c>
      <c r="AT2491">
        <f t="shared" si="1165"/>
        <v>0.9974351670697269</v>
      </c>
      <c r="AU2491">
        <v>21.5</v>
      </c>
      <c r="AV2491">
        <v>26.8</v>
      </c>
      <c r="AW2491">
        <v>16.5</v>
      </c>
      <c r="AX2491">
        <v>11.2</v>
      </c>
      <c r="AY2491">
        <v>1.4732142859999999</v>
      </c>
      <c r="AZ2491">
        <v>0.41791044799999999</v>
      </c>
      <c r="BA2491">
        <v>0.80223880599999997</v>
      </c>
      <c r="BB2491">
        <v>1.1757638050000001</v>
      </c>
      <c r="BC2491">
        <v>0.99743516700000001</v>
      </c>
      <c r="BD2491">
        <v>118.3</v>
      </c>
      <c r="BE2491">
        <v>140.4</v>
      </c>
      <c r="BF2491">
        <f t="shared" si="1166"/>
        <v>8.431404624427109E-3</v>
      </c>
      <c r="BG2491">
        <f t="shared" si="1167"/>
        <v>7.1042390811965807E-3</v>
      </c>
      <c r="BH2491">
        <v>18.630596950000001</v>
      </c>
      <c r="BI2491">
        <v>14.856635389999999</v>
      </c>
    </row>
    <row r="2492" spans="1:61" x14ac:dyDescent="0.4">
      <c r="A2492" s="1">
        <v>34254.583477083332</v>
      </c>
      <c r="B2492">
        <v>24.1</v>
      </c>
      <c r="C2492">
        <v>0</v>
      </c>
      <c r="D2492">
        <v>68</v>
      </c>
      <c r="E2492">
        <v>0</v>
      </c>
      <c r="F2492">
        <f t="shared" si="1168"/>
        <v>0.67529873378231997</v>
      </c>
      <c r="G2492" s="2">
        <v>4.9900000000000003E-10</v>
      </c>
      <c r="H2492">
        <f t="shared" si="1152"/>
        <v>1.8639049579999997E-2</v>
      </c>
      <c r="I2492">
        <f t="shared" si="1153"/>
        <v>1.4863757509999999E-2</v>
      </c>
      <c r="J2492">
        <v>0</v>
      </c>
      <c r="K2492">
        <f t="shared" si="1154"/>
        <v>0.32470126621768042</v>
      </c>
      <c r="M2492">
        <f t="shared" si="1155"/>
        <v>0</v>
      </c>
      <c r="N2492">
        <v>1</v>
      </c>
      <c r="O2492">
        <v>1</v>
      </c>
      <c r="P2492">
        <v>0</v>
      </c>
      <c r="Q2492">
        <f t="shared" si="1140"/>
        <v>0</v>
      </c>
      <c r="R2492">
        <f t="shared" si="1141"/>
        <v>0.54571428571428571</v>
      </c>
      <c r="S2492">
        <f t="shared" si="1156"/>
        <v>0.95703970114109538</v>
      </c>
      <c r="T2492">
        <f t="shared" si="1142"/>
        <v>0</v>
      </c>
      <c r="U2492">
        <f t="shared" si="1157"/>
        <v>0</v>
      </c>
      <c r="V2492" s="2">
        <f t="shared" si="1169"/>
        <v>1.7349837684860412E-4</v>
      </c>
      <c r="W2492">
        <f t="shared" si="1143"/>
        <v>0</v>
      </c>
      <c r="X2492">
        <f t="shared" si="1144"/>
        <v>0</v>
      </c>
      <c r="Y2492">
        <f t="shared" si="1145"/>
        <v>0</v>
      </c>
      <c r="Z2492">
        <f t="shared" si="1146"/>
        <v>0.99999999926106775</v>
      </c>
      <c r="AA2492">
        <v>1</v>
      </c>
      <c r="AB2492">
        <v>0.05</v>
      </c>
      <c r="AC2492">
        <v>0.1</v>
      </c>
      <c r="AD2492">
        <f t="shared" si="1147"/>
        <v>0</v>
      </c>
      <c r="AE2492">
        <f t="shared" si="1148"/>
        <v>0.1</v>
      </c>
      <c r="AF2492">
        <f t="shared" si="1149"/>
        <v>0.68214285714285716</v>
      </c>
      <c r="AG2492">
        <f t="shared" si="1158"/>
        <v>0.9158503070972065</v>
      </c>
      <c r="AH2492">
        <f t="shared" si="1159"/>
        <v>9.1585030709720652E-3</v>
      </c>
      <c r="AI2492">
        <v>6</v>
      </c>
      <c r="AJ2492">
        <v>28</v>
      </c>
      <c r="AK2492">
        <v>0.05</v>
      </c>
      <c r="AL2492">
        <f t="shared" si="1150"/>
        <v>19.100000000000001</v>
      </c>
      <c r="AM2492">
        <f t="shared" si="1160"/>
        <v>19.2</v>
      </c>
      <c r="AN2492">
        <f t="shared" si="1151"/>
        <v>6.3999999999999986</v>
      </c>
      <c r="AO2492">
        <f t="shared" si="1161"/>
        <v>6.3000000000000007</v>
      </c>
      <c r="AP2492">
        <f t="shared" si="1162"/>
        <v>1.0158730158730156</v>
      </c>
      <c r="AQ2492">
        <v>0.328125</v>
      </c>
      <c r="AR2492">
        <f t="shared" si="1163"/>
        <v>0.99479166666666674</v>
      </c>
      <c r="AS2492">
        <f t="shared" si="1164"/>
        <v>1.0051808038214693</v>
      </c>
      <c r="AT2492">
        <f t="shared" si="1165"/>
        <v>0.99994548713489928</v>
      </c>
      <c r="AU2492">
        <v>22.1</v>
      </c>
      <c r="AV2492">
        <v>26.8</v>
      </c>
      <c r="AW2492">
        <v>15.9</v>
      </c>
      <c r="AX2492">
        <v>11.2</v>
      </c>
      <c r="AY2492">
        <v>1.4196428569999999</v>
      </c>
      <c r="AZ2492">
        <v>0.41791044799999999</v>
      </c>
      <c r="BA2492">
        <v>0.82462686600000001</v>
      </c>
      <c r="BB2492">
        <v>1.157703207</v>
      </c>
      <c r="BC2492">
        <v>0.99994548699999997</v>
      </c>
      <c r="BD2492">
        <v>118.3</v>
      </c>
      <c r="BE2492">
        <v>140.4</v>
      </c>
      <c r="BF2492">
        <f t="shared" si="1166"/>
        <v>8.4526245742595034E-3</v>
      </c>
      <c r="BG2492">
        <f t="shared" si="1167"/>
        <v>7.1221188532763526E-3</v>
      </c>
      <c r="BH2492">
        <v>18.639049579999998</v>
      </c>
      <c r="BI2492">
        <v>14.863757509999999</v>
      </c>
    </row>
    <row r="2493" spans="1:61" x14ac:dyDescent="0.4">
      <c r="A2493" s="1">
        <v>34254.625143807869</v>
      </c>
      <c r="B2493">
        <v>23.9</v>
      </c>
      <c r="C2493">
        <v>0</v>
      </c>
      <c r="D2493">
        <v>73</v>
      </c>
      <c r="E2493">
        <v>0</v>
      </c>
      <c r="F2493">
        <f t="shared" si="1168"/>
        <v>0.67529873378231997</v>
      </c>
      <c r="G2493" s="2">
        <v>4.9900000000000003E-10</v>
      </c>
      <c r="H2493">
        <f t="shared" si="1152"/>
        <v>1.8647498570000001E-2</v>
      </c>
      <c r="I2493">
        <f t="shared" si="1153"/>
        <v>1.487087657E-2</v>
      </c>
      <c r="J2493">
        <v>0</v>
      </c>
      <c r="K2493">
        <f t="shared" si="1154"/>
        <v>0.32470126621768042</v>
      </c>
      <c r="M2493">
        <f t="shared" si="1155"/>
        <v>0</v>
      </c>
      <c r="N2493">
        <v>1</v>
      </c>
      <c r="O2493">
        <v>1</v>
      </c>
      <c r="P2493">
        <v>0</v>
      </c>
      <c r="Q2493">
        <f t="shared" si="1140"/>
        <v>0</v>
      </c>
      <c r="R2493">
        <f t="shared" si="1141"/>
        <v>0.53999999999999992</v>
      </c>
      <c r="S2493">
        <f t="shared" si="1156"/>
        <v>0.94138731873846537</v>
      </c>
      <c r="T2493">
        <f t="shared" si="1142"/>
        <v>0</v>
      </c>
      <c r="U2493">
        <f t="shared" si="1157"/>
        <v>0</v>
      </c>
      <c r="V2493" s="2">
        <f t="shared" si="1169"/>
        <v>1.7349837684860412E-4</v>
      </c>
      <c r="W2493">
        <f t="shared" si="1143"/>
        <v>0</v>
      </c>
      <c r="X2493">
        <f t="shared" si="1144"/>
        <v>0</v>
      </c>
      <c r="Y2493">
        <f t="shared" si="1145"/>
        <v>0</v>
      </c>
      <c r="Z2493">
        <f t="shared" si="1146"/>
        <v>0.99999999926106775</v>
      </c>
      <c r="AA2493">
        <v>1</v>
      </c>
      <c r="AB2493">
        <v>0.05</v>
      </c>
      <c r="AC2493">
        <v>0.1</v>
      </c>
      <c r="AD2493">
        <f t="shared" si="1147"/>
        <v>0</v>
      </c>
      <c r="AE2493">
        <f t="shared" si="1148"/>
        <v>0.1</v>
      </c>
      <c r="AF2493">
        <f t="shared" si="1149"/>
        <v>0.67499999999999993</v>
      </c>
      <c r="AG2493">
        <f t="shared" si="1158"/>
        <v>0.93860739545916105</v>
      </c>
      <c r="AH2493">
        <f t="shared" si="1159"/>
        <v>9.3860739545916123E-3</v>
      </c>
      <c r="AI2493">
        <v>6</v>
      </c>
      <c r="AJ2493">
        <v>28</v>
      </c>
      <c r="AK2493">
        <v>0.05</v>
      </c>
      <c r="AL2493">
        <f t="shared" si="1150"/>
        <v>18.899999999999999</v>
      </c>
      <c r="AM2493">
        <f t="shared" si="1160"/>
        <v>19.2</v>
      </c>
      <c r="AN2493">
        <f t="shared" si="1151"/>
        <v>6.6000000000000014</v>
      </c>
      <c r="AO2493">
        <f t="shared" si="1161"/>
        <v>6.3000000000000007</v>
      </c>
      <c r="AP2493">
        <f t="shared" si="1162"/>
        <v>1.0476190476190477</v>
      </c>
      <c r="AQ2493">
        <v>0.328125</v>
      </c>
      <c r="AR2493">
        <f t="shared" si="1163"/>
        <v>0.984375</v>
      </c>
      <c r="AS2493">
        <f t="shared" si="1164"/>
        <v>1.0153814758196402</v>
      </c>
      <c r="AT2493">
        <f t="shared" si="1165"/>
        <v>0.99951614025995839</v>
      </c>
      <c r="AU2493">
        <v>21.9</v>
      </c>
      <c r="AV2493">
        <v>26.8</v>
      </c>
      <c r="AW2493">
        <v>16.100000000000001</v>
      </c>
      <c r="AX2493">
        <v>11.2</v>
      </c>
      <c r="AY2493">
        <v>1.4375</v>
      </c>
      <c r="AZ2493">
        <v>0.41791044799999999</v>
      </c>
      <c r="BA2493">
        <v>0.81716417900000005</v>
      </c>
      <c r="BB2493">
        <v>1.1637668139999999</v>
      </c>
      <c r="BC2493">
        <v>0.99951614</v>
      </c>
      <c r="BD2493">
        <v>118.3</v>
      </c>
      <c r="BE2493">
        <v>140.4</v>
      </c>
      <c r="BF2493">
        <f t="shared" si="1166"/>
        <v>8.4489952684696397E-3</v>
      </c>
      <c r="BG2493">
        <f t="shared" si="1167"/>
        <v>7.1190608262108263E-3</v>
      </c>
      <c r="BH2493">
        <v>18.64749857</v>
      </c>
      <c r="BI2493">
        <v>14.87087657</v>
      </c>
    </row>
    <row r="2494" spans="1:61" x14ac:dyDescent="0.4">
      <c r="A2494" s="1">
        <v>34254.666810532406</v>
      </c>
      <c r="B2494">
        <v>23.1</v>
      </c>
      <c r="C2494">
        <v>0</v>
      </c>
      <c r="D2494">
        <v>76</v>
      </c>
      <c r="E2494">
        <v>0</v>
      </c>
      <c r="F2494">
        <f t="shared" si="1168"/>
        <v>0.67529873378231997</v>
      </c>
      <c r="G2494" s="2">
        <v>4.9900000000000003E-10</v>
      </c>
      <c r="H2494">
        <f t="shared" si="1152"/>
        <v>1.8655899470000001E-2</v>
      </c>
      <c r="I2494">
        <f t="shared" si="1153"/>
        <v>1.487795511E-2</v>
      </c>
      <c r="J2494">
        <v>0</v>
      </c>
      <c r="K2494">
        <f t="shared" si="1154"/>
        <v>0.32470126621768042</v>
      </c>
      <c r="M2494">
        <f t="shared" si="1155"/>
        <v>0</v>
      </c>
      <c r="N2494">
        <v>1</v>
      </c>
      <c r="O2494">
        <v>1</v>
      </c>
      <c r="P2494">
        <v>0</v>
      </c>
      <c r="Q2494">
        <f t="shared" si="1140"/>
        <v>0</v>
      </c>
      <c r="R2494">
        <f t="shared" si="1141"/>
        <v>0.51714285714285724</v>
      </c>
      <c r="S2494">
        <f t="shared" si="1156"/>
        <v>0.85631856199257783</v>
      </c>
      <c r="T2494">
        <f t="shared" si="1142"/>
        <v>0</v>
      </c>
      <c r="U2494">
        <f t="shared" si="1157"/>
        <v>0</v>
      </c>
      <c r="V2494" s="2">
        <f t="shared" si="1169"/>
        <v>1.7349837684860412E-4</v>
      </c>
      <c r="W2494">
        <f t="shared" si="1143"/>
        <v>0</v>
      </c>
      <c r="X2494">
        <f t="shared" si="1144"/>
        <v>0</v>
      </c>
      <c r="Y2494">
        <f t="shared" si="1145"/>
        <v>0</v>
      </c>
      <c r="Z2494">
        <f t="shared" si="1146"/>
        <v>0.99999999926106775</v>
      </c>
      <c r="AA2494">
        <v>1</v>
      </c>
      <c r="AB2494">
        <v>0.05</v>
      </c>
      <c r="AC2494">
        <v>0.1</v>
      </c>
      <c r="AD2494">
        <f t="shared" si="1147"/>
        <v>0</v>
      </c>
      <c r="AE2494">
        <f t="shared" si="1148"/>
        <v>0.1</v>
      </c>
      <c r="AF2494">
        <f t="shared" si="1149"/>
        <v>0.64642857142857146</v>
      </c>
      <c r="AG2494">
        <f t="shared" si="1158"/>
        <v>0.9985620596479714</v>
      </c>
      <c r="AH2494">
        <f t="shared" si="1159"/>
        <v>9.9856205964797152E-3</v>
      </c>
      <c r="AI2494">
        <v>6</v>
      </c>
      <c r="AJ2494">
        <v>28</v>
      </c>
      <c r="AK2494">
        <v>0.05</v>
      </c>
      <c r="AL2494">
        <f t="shared" si="1150"/>
        <v>18.100000000000001</v>
      </c>
      <c r="AM2494">
        <f t="shared" si="1160"/>
        <v>19.2</v>
      </c>
      <c r="AN2494">
        <f t="shared" si="1151"/>
        <v>7.3999999999999986</v>
      </c>
      <c r="AO2494">
        <f t="shared" si="1161"/>
        <v>6.3000000000000007</v>
      </c>
      <c r="AP2494">
        <f t="shared" si="1162"/>
        <v>1.1746031746031742</v>
      </c>
      <c r="AQ2494">
        <v>0.328125</v>
      </c>
      <c r="AR2494">
        <f t="shared" si="1163"/>
        <v>0.94270833333333348</v>
      </c>
      <c r="AS2494">
        <f t="shared" si="1164"/>
        <v>1.0542243429939713</v>
      </c>
      <c r="AT2494">
        <f t="shared" si="1165"/>
        <v>0.99382607334327511</v>
      </c>
      <c r="AU2494">
        <v>21.1</v>
      </c>
      <c r="AV2494">
        <v>26.8</v>
      </c>
      <c r="AW2494">
        <v>16.899999999999999</v>
      </c>
      <c r="AX2494">
        <v>11.2</v>
      </c>
      <c r="AY2494">
        <v>1.508928571</v>
      </c>
      <c r="AZ2494">
        <v>0.41791044799999999</v>
      </c>
      <c r="BA2494">
        <v>0.78731343300000001</v>
      </c>
      <c r="BB2494">
        <v>1.187592671</v>
      </c>
      <c r="BC2494">
        <v>0.99382607300000003</v>
      </c>
      <c r="BD2494">
        <v>118.3</v>
      </c>
      <c r="BE2494">
        <v>140.4</v>
      </c>
      <c r="BF2494">
        <f t="shared" si="1166"/>
        <v>8.4008966470268398E-3</v>
      </c>
      <c r="BG2494">
        <f t="shared" si="1167"/>
        <v>7.0785332834757833E-3</v>
      </c>
      <c r="BH2494">
        <v>18.655899470000001</v>
      </c>
      <c r="BI2494">
        <v>14.87795511</v>
      </c>
    </row>
    <row r="2495" spans="1:61" x14ac:dyDescent="0.4">
      <c r="A2495" s="1">
        <v>34254.708477256943</v>
      </c>
      <c r="B2495">
        <v>22.5</v>
      </c>
      <c r="C2495">
        <v>0</v>
      </c>
      <c r="D2495">
        <v>78</v>
      </c>
      <c r="E2495">
        <v>0</v>
      </c>
      <c r="F2495">
        <f t="shared" si="1168"/>
        <v>0.67529873378231997</v>
      </c>
      <c r="G2495" s="2">
        <v>4.9900000000000003E-10</v>
      </c>
      <c r="H2495">
        <f t="shared" si="1152"/>
        <v>1.8664232350000001E-2</v>
      </c>
      <c r="I2495">
        <f t="shared" si="1153"/>
        <v>1.4884976330000001E-2</v>
      </c>
      <c r="J2495">
        <v>0</v>
      </c>
      <c r="K2495">
        <f t="shared" si="1154"/>
        <v>0.32470126621768042</v>
      </c>
      <c r="M2495">
        <f t="shared" si="1155"/>
        <v>0</v>
      </c>
      <c r="N2495">
        <v>1</v>
      </c>
      <c r="O2495">
        <v>1</v>
      </c>
      <c r="P2495">
        <v>0</v>
      </c>
      <c r="Q2495">
        <f t="shared" si="1140"/>
        <v>0</v>
      </c>
      <c r="R2495">
        <f t="shared" si="1141"/>
        <v>0.5</v>
      </c>
      <c r="S2495">
        <f t="shared" si="1156"/>
        <v>0.77388634547131319</v>
      </c>
      <c r="T2495">
        <f t="shared" si="1142"/>
        <v>0</v>
      </c>
      <c r="U2495">
        <f t="shared" si="1157"/>
        <v>0</v>
      </c>
      <c r="V2495" s="2">
        <f t="shared" si="1169"/>
        <v>1.7349837684860412E-4</v>
      </c>
      <c r="W2495">
        <f t="shared" si="1143"/>
        <v>0</v>
      </c>
      <c r="X2495">
        <f t="shared" si="1144"/>
        <v>0</v>
      </c>
      <c r="Y2495">
        <f t="shared" si="1145"/>
        <v>0</v>
      </c>
      <c r="Z2495">
        <f t="shared" si="1146"/>
        <v>0.99999999926106775</v>
      </c>
      <c r="AA2495">
        <v>1</v>
      </c>
      <c r="AB2495">
        <v>0.05</v>
      </c>
      <c r="AC2495">
        <v>0.1</v>
      </c>
      <c r="AD2495">
        <f t="shared" si="1147"/>
        <v>0</v>
      </c>
      <c r="AE2495">
        <f t="shared" si="1148"/>
        <v>0.1</v>
      </c>
      <c r="AF2495">
        <f t="shared" si="1149"/>
        <v>0.625</v>
      </c>
      <c r="AG2495">
        <f t="shared" si="1158"/>
        <v>1.0091099107547328</v>
      </c>
      <c r="AH2495">
        <f t="shared" si="1159"/>
        <v>1.009109910754733E-2</v>
      </c>
      <c r="AI2495">
        <v>6</v>
      </c>
      <c r="AJ2495">
        <v>28</v>
      </c>
      <c r="AK2495">
        <v>0.05</v>
      </c>
      <c r="AL2495">
        <f t="shared" si="1150"/>
        <v>17.5</v>
      </c>
      <c r="AM2495">
        <f t="shared" si="1160"/>
        <v>19.2</v>
      </c>
      <c r="AN2495">
        <f t="shared" si="1151"/>
        <v>8</v>
      </c>
      <c r="AO2495">
        <f t="shared" si="1161"/>
        <v>6.3000000000000007</v>
      </c>
      <c r="AP2495">
        <f t="shared" si="1162"/>
        <v>1.2698412698412698</v>
      </c>
      <c r="AQ2495">
        <v>0.328125</v>
      </c>
      <c r="AR2495">
        <f t="shared" si="1163"/>
        <v>0.91145833333333337</v>
      </c>
      <c r="AS2495">
        <f t="shared" si="1164"/>
        <v>1.0815404931932422</v>
      </c>
      <c r="AT2495">
        <f t="shared" si="1165"/>
        <v>0.9857790953584239</v>
      </c>
      <c r="AU2495">
        <v>20.5</v>
      </c>
      <c r="AV2495">
        <v>26.8</v>
      </c>
      <c r="AW2495">
        <v>17.5</v>
      </c>
      <c r="AX2495">
        <v>11.2</v>
      </c>
      <c r="AY2495">
        <v>1.5625</v>
      </c>
      <c r="AZ2495">
        <v>0.41791044799999999</v>
      </c>
      <c r="BA2495">
        <v>0.76492537299999996</v>
      </c>
      <c r="BB2495">
        <v>1.2050343139999999</v>
      </c>
      <c r="BC2495">
        <v>0.98577909500000005</v>
      </c>
      <c r="BD2495">
        <v>118.3</v>
      </c>
      <c r="BE2495">
        <v>140.4</v>
      </c>
      <c r="BF2495">
        <f t="shared" si="1166"/>
        <v>8.3328748551007945E-3</v>
      </c>
      <c r="BG2495">
        <f t="shared" si="1167"/>
        <v>7.0212186253561255E-3</v>
      </c>
      <c r="BH2495">
        <v>18.664232349999999</v>
      </c>
      <c r="BI2495">
        <v>14.884976330000001</v>
      </c>
    </row>
    <row r="2496" spans="1:61" x14ac:dyDescent="0.4">
      <c r="A2496" s="1">
        <v>34254.750143981481</v>
      </c>
      <c r="B2496">
        <v>21.9</v>
      </c>
      <c r="C2496">
        <v>0</v>
      </c>
      <c r="D2496">
        <v>83</v>
      </c>
      <c r="E2496">
        <v>0</v>
      </c>
      <c r="F2496">
        <f t="shared" si="1168"/>
        <v>0.67529873378231997</v>
      </c>
      <c r="G2496" s="2">
        <v>4.9900000000000003E-10</v>
      </c>
      <c r="H2496">
        <f t="shared" si="1152"/>
        <v>1.867247277E-2</v>
      </c>
      <c r="I2496">
        <f t="shared" si="1153"/>
        <v>1.4891919639999999E-2</v>
      </c>
      <c r="J2496">
        <v>0</v>
      </c>
      <c r="K2496">
        <f t="shared" si="1154"/>
        <v>0.32470126621768042</v>
      </c>
      <c r="M2496">
        <f t="shared" si="1155"/>
        <v>0</v>
      </c>
      <c r="N2496">
        <v>1</v>
      </c>
      <c r="O2496">
        <v>1</v>
      </c>
      <c r="P2496">
        <v>0</v>
      </c>
      <c r="Q2496">
        <f t="shared" si="1140"/>
        <v>0</v>
      </c>
      <c r="R2496">
        <f t="shared" si="1141"/>
        <v>0.48285714285714282</v>
      </c>
      <c r="S2496">
        <f t="shared" si="1156"/>
        <v>0.68140452576891186</v>
      </c>
      <c r="T2496">
        <f t="shared" si="1142"/>
        <v>0</v>
      </c>
      <c r="U2496">
        <f t="shared" si="1157"/>
        <v>0</v>
      </c>
      <c r="V2496" s="2">
        <f t="shared" si="1169"/>
        <v>1.7349837684860412E-4</v>
      </c>
      <c r="W2496">
        <f t="shared" si="1143"/>
        <v>0</v>
      </c>
      <c r="X2496">
        <f t="shared" si="1144"/>
        <v>0</v>
      </c>
      <c r="Y2496">
        <f t="shared" si="1145"/>
        <v>0</v>
      </c>
      <c r="Z2496">
        <f t="shared" si="1146"/>
        <v>0.99999999926106775</v>
      </c>
      <c r="AA2496">
        <v>1</v>
      </c>
      <c r="AB2496">
        <v>0.05</v>
      </c>
      <c r="AC2496">
        <v>0.1</v>
      </c>
      <c r="AD2496">
        <f t="shared" si="1147"/>
        <v>0</v>
      </c>
      <c r="AE2496">
        <f t="shared" si="1148"/>
        <v>0.1</v>
      </c>
      <c r="AF2496">
        <f t="shared" si="1149"/>
        <v>0.60357142857142854</v>
      </c>
      <c r="AG2496">
        <f t="shared" si="1158"/>
        <v>0.99058509627887437</v>
      </c>
      <c r="AH2496">
        <f t="shared" si="1159"/>
        <v>9.9058509627887453E-3</v>
      </c>
      <c r="AI2496">
        <v>6</v>
      </c>
      <c r="AJ2496">
        <v>28</v>
      </c>
      <c r="AK2496">
        <v>0.05</v>
      </c>
      <c r="AL2496">
        <f t="shared" si="1150"/>
        <v>16.899999999999999</v>
      </c>
      <c r="AM2496">
        <f t="shared" si="1160"/>
        <v>19.2</v>
      </c>
      <c r="AN2496">
        <f t="shared" si="1151"/>
        <v>8.6000000000000014</v>
      </c>
      <c r="AO2496">
        <f t="shared" si="1161"/>
        <v>6.3000000000000007</v>
      </c>
      <c r="AP2496">
        <f t="shared" si="1162"/>
        <v>1.3650793650793651</v>
      </c>
      <c r="AQ2496">
        <v>0.328125</v>
      </c>
      <c r="AR2496">
        <f t="shared" si="1163"/>
        <v>0.88020833333333326</v>
      </c>
      <c r="AS2496">
        <f t="shared" si="1164"/>
        <v>1.1075126272872888</v>
      </c>
      <c r="AT2496">
        <f t="shared" si="1165"/>
        <v>0.97484184381016559</v>
      </c>
      <c r="AU2496">
        <v>19.899999999999999</v>
      </c>
      <c r="AV2496">
        <v>26.8</v>
      </c>
      <c r="AW2496">
        <v>18.100000000000001</v>
      </c>
      <c r="AX2496">
        <v>11.2</v>
      </c>
      <c r="AY2496">
        <v>1.616071429</v>
      </c>
      <c r="AZ2496">
        <v>0.41791044799999999</v>
      </c>
      <c r="BA2496">
        <v>0.74253731300000003</v>
      </c>
      <c r="BB2496">
        <v>1.222131232</v>
      </c>
      <c r="BC2496">
        <v>0.97484184399999996</v>
      </c>
      <c r="BD2496">
        <v>118.3</v>
      </c>
      <c r="BE2496">
        <v>140.4</v>
      </c>
      <c r="BF2496">
        <f t="shared" si="1166"/>
        <v>8.2404213339828027E-3</v>
      </c>
      <c r="BG2496">
        <f t="shared" si="1167"/>
        <v>6.9433179772079769E-3</v>
      </c>
      <c r="BH2496">
        <v>18.672472769999999</v>
      </c>
      <c r="BI2496">
        <v>14.891919639999999</v>
      </c>
    </row>
    <row r="2497" spans="1:61" x14ac:dyDescent="0.4">
      <c r="A2497" s="1">
        <v>34254.791810706018</v>
      </c>
      <c r="B2497">
        <v>21.4</v>
      </c>
      <c r="C2497">
        <v>0</v>
      </c>
      <c r="D2497">
        <v>86</v>
      </c>
      <c r="E2497">
        <v>0</v>
      </c>
      <c r="F2497">
        <f t="shared" si="1168"/>
        <v>0.67529873378231997</v>
      </c>
      <c r="G2497" s="2">
        <v>4.9900000000000003E-10</v>
      </c>
      <c r="H2497">
        <f t="shared" si="1152"/>
        <v>1.868061905E-2</v>
      </c>
      <c r="I2497">
        <f t="shared" si="1153"/>
        <v>1.489878364E-2</v>
      </c>
      <c r="J2497">
        <v>0</v>
      </c>
      <c r="K2497">
        <f t="shared" si="1154"/>
        <v>0.32470126621768042</v>
      </c>
      <c r="M2497">
        <f t="shared" si="1155"/>
        <v>0</v>
      </c>
      <c r="N2497">
        <v>1</v>
      </c>
      <c r="O2497">
        <v>1</v>
      </c>
      <c r="P2497">
        <v>0</v>
      </c>
      <c r="Q2497">
        <f t="shared" si="1140"/>
        <v>0</v>
      </c>
      <c r="R2497">
        <f t="shared" si="1141"/>
        <v>0.46857142857142853</v>
      </c>
      <c r="S2497">
        <f t="shared" si="1156"/>
        <v>0.60060838838700137</v>
      </c>
      <c r="T2497">
        <f t="shared" si="1142"/>
        <v>0</v>
      </c>
      <c r="U2497">
        <f t="shared" si="1157"/>
        <v>0</v>
      </c>
      <c r="V2497" s="2">
        <f t="shared" si="1169"/>
        <v>1.7349837684860412E-4</v>
      </c>
      <c r="W2497">
        <f t="shared" si="1143"/>
        <v>0</v>
      </c>
      <c r="X2497">
        <f t="shared" si="1144"/>
        <v>0</v>
      </c>
      <c r="Y2497">
        <f t="shared" si="1145"/>
        <v>0</v>
      </c>
      <c r="Z2497">
        <f t="shared" si="1146"/>
        <v>0.99999999926106775</v>
      </c>
      <c r="AA2497">
        <v>1</v>
      </c>
      <c r="AB2497">
        <v>0.05</v>
      </c>
      <c r="AC2497">
        <v>0.1</v>
      </c>
      <c r="AD2497">
        <f t="shared" si="1147"/>
        <v>0</v>
      </c>
      <c r="AE2497">
        <f t="shared" si="1148"/>
        <v>0.1</v>
      </c>
      <c r="AF2497">
        <f t="shared" si="1149"/>
        <v>0.58571428571428563</v>
      </c>
      <c r="AG2497">
        <f t="shared" si="1158"/>
        <v>0.95478625938234352</v>
      </c>
      <c r="AH2497">
        <f t="shared" si="1159"/>
        <v>9.5478625938234373E-3</v>
      </c>
      <c r="AI2497">
        <v>6</v>
      </c>
      <c r="AJ2497">
        <v>28</v>
      </c>
      <c r="AK2497">
        <v>0.05</v>
      </c>
      <c r="AL2497">
        <f t="shared" si="1150"/>
        <v>16.399999999999999</v>
      </c>
      <c r="AM2497">
        <f t="shared" si="1160"/>
        <v>19.2</v>
      </c>
      <c r="AN2497">
        <f t="shared" si="1151"/>
        <v>9.1000000000000014</v>
      </c>
      <c r="AO2497">
        <f t="shared" si="1161"/>
        <v>6.3000000000000007</v>
      </c>
      <c r="AP2497">
        <f t="shared" si="1162"/>
        <v>1.4444444444444444</v>
      </c>
      <c r="AQ2497">
        <v>0.328125</v>
      </c>
      <c r="AR2497">
        <f t="shared" si="1163"/>
        <v>0.85416666666666663</v>
      </c>
      <c r="AS2497">
        <f t="shared" si="1164"/>
        <v>1.1282408992942556</v>
      </c>
      <c r="AT2497">
        <f t="shared" si="1165"/>
        <v>0.96370576814717668</v>
      </c>
      <c r="AU2497">
        <v>19.399999999999999</v>
      </c>
      <c r="AV2497">
        <v>26.8</v>
      </c>
      <c r="AW2497">
        <v>18.600000000000001</v>
      </c>
      <c r="AX2497">
        <v>11.2</v>
      </c>
      <c r="AY2497">
        <v>1.6607142859999999</v>
      </c>
      <c r="AZ2497">
        <v>0.41791044799999999</v>
      </c>
      <c r="BA2497">
        <v>0.72388059699999996</v>
      </c>
      <c r="BB2497">
        <v>1.2361283000000001</v>
      </c>
      <c r="BC2497">
        <v>0.96370576799999996</v>
      </c>
      <c r="BD2497">
        <v>118.3</v>
      </c>
      <c r="BE2497">
        <v>140.4</v>
      </c>
      <c r="BF2497">
        <f t="shared" si="1166"/>
        <v>8.1462871356481545E-3</v>
      </c>
      <c r="BG2497">
        <f t="shared" si="1167"/>
        <v>6.8640011965811964E-3</v>
      </c>
      <c r="BH2497">
        <v>18.680619050000001</v>
      </c>
      <c r="BI2497">
        <v>14.89878364</v>
      </c>
    </row>
    <row r="2498" spans="1:61" x14ac:dyDescent="0.4">
      <c r="A2498" s="1">
        <v>34254.833477430555</v>
      </c>
      <c r="B2498">
        <v>20.9</v>
      </c>
      <c r="C2498">
        <v>0</v>
      </c>
      <c r="D2498">
        <v>89</v>
      </c>
      <c r="E2498">
        <v>0</v>
      </c>
      <c r="F2498">
        <f t="shared" si="1168"/>
        <v>0.67529873378231997</v>
      </c>
      <c r="G2498" s="2">
        <v>4.9900000000000003E-10</v>
      </c>
      <c r="H2498">
        <f t="shared" si="1152"/>
        <v>1.868865682E-2</v>
      </c>
      <c r="I2498">
        <f t="shared" si="1153"/>
        <v>1.490555621E-2</v>
      </c>
      <c r="J2498">
        <v>0</v>
      </c>
      <c r="K2498">
        <f t="shared" si="1154"/>
        <v>0.32470126621768042</v>
      </c>
      <c r="M2498">
        <f t="shared" si="1155"/>
        <v>0</v>
      </c>
      <c r="N2498">
        <v>1</v>
      </c>
      <c r="O2498">
        <v>1</v>
      </c>
      <c r="P2498">
        <v>0</v>
      </c>
      <c r="Q2498">
        <f t="shared" si="1140"/>
        <v>0</v>
      </c>
      <c r="R2498">
        <f t="shared" si="1141"/>
        <v>0.45428571428571424</v>
      </c>
      <c r="S2498">
        <f t="shared" si="1156"/>
        <v>0.51961140044967924</v>
      </c>
      <c r="T2498">
        <f t="shared" si="1142"/>
        <v>0</v>
      </c>
      <c r="U2498">
        <f t="shared" si="1157"/>
        <v>0</v>
      </c>
      <c r="V2498" s="2">
        <f t="shared" si="1169"/>
        <v>1.7349837684860412E-4</v>
      </c>
      <c r="W2498">
        <f t="shared" si="1143"/>
        <v>0</v>
      </c>
      <c r="X2498">
        <f t="shared" si="1144"/>
        <v>0</v>
      </c>
      <c r="Y2498">
        <f t="shared" si="1145"/>
        <v>0</v>
      </c>
      <c r="Z2498">
        <f t="shared" si="1146"/>
        <v>0.99999999926106775</v>
      </c>
      <c r="AA2498">
        <v>1</v>
      </c>
      <c r="AB2498">
        <v>0.05</v>
      </c>
      <c r="AC2498">
        <v>0.1</v>
      </c>
      <c r="AD2498">
        <f t="shared" si="1147"/>
        <v>0</v>
      </c>
      <c r="AE2498">
        <f t="shared" si="1148"/>
        <v>0.1</v>
      </c>
      <c r="AF2498">
        <f t="shared" si="1149"/>
        <v>0.56785714285714284</v>
      </c>
      <c r="AG2498">
        <f t="shared" si="1158"/>
        <v>0.90301004446190014</v>
      </c>
      <c r="AH2498">
        <f t="shared" si="1159"/>
        <v>9.0301004446190023E-3</v>
      </c>
      <c r="AI2498">
        <v>6</v>
      </c>
      <c r="AJ2498">
        <v>28</v>
      </c>
      <c r="AK2498">
        <v>0.05</v>
      </c>
      <c r="AL2498">
        <f t="shared" si="1150"/>
        <v>15.899999999999999</v>
      </c>
      <c r="AM2498">
        <f t="shared" si="1160"/>
        <v>19.2</v>
      </c>
      <c r="AN2498">
        <f t="shared" si="1151"/>
        <v>9.6000000000000014</v>
      </c>
      <c r="AO2498">
        <f t="shared" si="1161"/>
        <v>6.3000000000000007</v>
      </c>
      <c r="AP2498">
        <f t="shared" si="1162"/>
        <v>1.5238095238095239</v>
      </c>
      <c r="AQ2498">
        <v>0.328125</v>
      </c>
      <c r="AR2498">
        <f t="shared" si="1163"/>
        <v>0.828125</v>
      </c>
      <c r="AS2498">
        <f t="shared" si="1164"/>
        <v>1.1482174177253275</v>
      </c>
      <c r="AT2498">
        <f t="shared" si="1165"/>
        <v>0.95086754905378679</v>
      </c>
      <c r="AU2498">
        <v>18.899999999999999</v>
      </c>
      <c r="AV2498">
        <v>26.8</v>
      </c>
      <c r="AW2498">
        <v>19.100000000000001</v>
      </c>
      <c r="AX2498">
        <v>11.2</v>
      </c>
      <c r="AY2498">
        <v>1.7053571430000001</v>
      </c>
      <c r="AZ2498">
        <v>0.41791044799999999</v>
      </c>
      <c r="BA2498">
        <v>0.705223881</v>
      </c>
      <c r="BB2498">
        <v>1.249908019</v>
      </c>
      <c r="BC2498">
        <v>0.95086754900000003</v>
      </c>
      <c r="BD2498">
        <v>118.3</v>
      </c>
      <c r="BE2498">
        <v>140.4</v>
      </c>
      <c r="BF2498">
        <f t="shared" si="1166"/>
        <v>8.0377645735738527E-3</v>
      </c>
      <c r="BG2498">
        <f t="shared" si="1167"/>
        <v>6.7725608903133902E-3</v>
      </c>
      <c r="BH2498">
        <v>18.688656819999999</v>
      </c>
      <c r="BI2498">
        <v>14.90555621</v>
      </c>
    </row>
    <row r="2499" spans="1:61" x14ac:dyDescent="0.4">
      <c r="A2499" s="1">
        <v>34254.875144155092</v>
      </c>
      <c r="B2499">
        <v>20.9</v>
      </c>
      <c r="C2499">
        <v>0</v>
      </c>
      <c r="D2499">
        <v>90</v>
      </c>
      <c r="E2499">
        <v>0</v>
      </c>
      <c r="F2499">
        <f t="shared" si="1168"/>
        <v>0.67529873378231997</v>
      </c>
      <c r="G2499" s="2">
        <v>4.9900000000000003E-10</v>
      </c>
      <c r="H2499">
        <f t="shared" si="1152"/>
        <v>1.8696694579999999E-2</v>
      </c>
      <c r="I2499">
        <f t="shared" si="1153"/>
        <v>1.491232877E-2</v>
      </c>
      <c r="J2499">
        <v>0</v>
      </c>
      <c r="K2499">
        <f t="shared" si="1154"/>
        <v>0.32470126621768042</v>
      </c>
      <c r="M2499">
        <f t="shared" si="1155"/>
        <v>0</v>
      </c>
      <c r="N2499">
        <v>1</v>
      </c>
      <c r="O2499">
        <v>1</v>
      </c>
      <c r="P2499">
        <v>0</v>
      </c>
      <c r="Q2499">
        <f t="shared" si="1140"/>
        <v>0</v>
      </c>
      <c r="R2499">
        <f t="shared" si="1141"/>
        <v>0.45428571428571424</v>
      </c>
      <c r="S2499">
        <f t="shared" si="1156"/>
        <v>0.51961140044967924</v>
      </c>
      <c r="T2499">
        <f t="shared" si="1142"/>
        <v>0</v>
      </c>
      <c r="U2499">
        <f t="shared" si="1157"/>
        <v>0</v>
      </c>
      <c r="V2499" s="2">
        <f t="shared" si="1169"/>
        <v>1.7349837684860412E-4</v>
      </c>
      <c r="W2499">
        <f t="shared" si="1143"/>
        <v>0</v>
      </c>
      <c r="X2499">
        <f t="shared" si="1144"/>
        <v>0</v>
      </c>
      <c r="Y2499">
        <f t="shared" si="1145"/>
        <v>0</v>
      </c>
      <c r="Z2499">
        <f t="shared" si="1146"/>
        <v>0.99999999926106775</v>
      </c>
      <c r="AA2499">
        <v>1</v>
      </c>
      <c r="AB2499">
        <v>0.05</v>
      </c>
      <c r="AC2499">
        <v>0.1</v>
      </c>
      <c r="AD2499">
        <f t="shared" si="1147"/>
        <v>0</v>
      </c>
      <c r="AE2499">
        <f t="shared" si="1148"/>
        <v>0.1</v>
      </c>
      <c r="AF2499">
        <f t="shared" si="1149"/>
        <v>0.56785714285714284</v>
      </c>
      <c r="AG2499">
        <f t="shared" si="1158"/>
        <v>0.90301004446190014</v>
      </c>
      <c r="AH2499">
        <f t="shared" si="1159"/>
        <v>9.0301004446190023E-3</v>
      </c>
      <c r="AI2499">
        <v>6</v>
      </c>
      <c r="AJ2499">
        <v>28</v>
      </c>
      <c r="AK2499">
        <v>0.05</v>
      </c>
      <c r="AL2499">
        <f t="shared" si="1150"/>
        <v>15.899999999999999</v>
      </c>
      <c r="AM2499">
        <f t="shared" si="1160"/>
        <v>19.2</v>
      </c>
      <c r="AN2499">
        <f t="shared" si="1151"/>
        <v>9.6000000000000014</v>
      </c>
      <c r="AO2499">
        <f t="shared" si="1161"/>
        <v>6.3000000000000007</v>
      </c>
      <c r="AP2499">
        <f t="shared" si="1162"/>
        <v>1.5238095238095239</v>
      </c>
      <c r="AQ2499">
        <v>0.328125</v>
      </c>
      <c r="AR2499">
        <f t="shared" si="1163"/>
        <v>0.828125</v>
      </c>
      <c r="AS2499">
        <f t="shared" si="1164"/>
        <v>1.1482174177253275</v>
      </c>
      <c r="AT2499">
        <f t="shared" si="1165"/>
        <v>0.95086754905378679</v>
      </c>
      <c r="AU2499">
        <v>18.899999999999999</v>
      </c>
      <c r="AV2499">
        <v>26.8</v>
      </c>
      <c r="AW2499">
        <v>19.100000000000001</v>
      </c>
      <c r="AX2499">
        <v>11.2</v>
      </c>
      <c r="AY2499">
        <v>1.7053571430000001</v>
      </c>
      <c r="AZ2499">
        <v>0.41791044799999999</v>
      </c>
      <c r="BA2499">
        <v>0.705223881</v>
      </c>
      <c r="BB2499">
        <v>1.249908019</v>
      </c>
      <c r="BC2499">
        <v>0.95086754900000003</v>
      </c>
      <c r="BD2499">
        <v>118.3</v>
      </c>
      <c r="BE2499">
        <v>140.4</v>
      </c>
      <c r="BF2499">
        <f t="shared" si="1166"/>
        <v>8.0377645735738527E-3</v>
      </c>
      <c r="BG2499">
        <f t="shared" si="1167"/>
        <v>6.7725608903133902E-3</v>
      </c>
      <c r="BH2499">
        <v>18.696694579999999</v>
      </c>
      <c r="BI2499">
        <v>14.91232877</v>
      </c>
    </row>
    <row r="2500" spans="1:61" x14ac:dyDescent="0.4">
      <c r="A2500" s="1">
        <v>34254.916810879629</v>
      </c>
      <c r="B2500">
        <v>21</v>
      </c>
      <c r="C2500">
        <v>0</v>
      </c>
      <c r="D2500">
        <v>90</v>
      </c>
      <c r="E2500">
        <v>0</v>
      </c>
      <c r="F2500">
        <f t="shared" si="1168"/>
        <v>0.67529873378231997</v>
      </c>
      <c r="G2500" s="2">
        <v>4.9900000000000003E-10</v>
      </c>
      <c r="H2500">
        <f t="shared" si="1152"/>
        <v>1.8704755160000003E-2</v>
      </c>
      <c r="I2500">
        <f t="shared" si="1153"/>
        <v>1.4919120550000001E-2</v>
      </c>
      <c r="J2500">
        <v>0</v>
      </c>
      <c r="K2500">
        <f t="shared" si="1154"/>
        <v>0.32470126621768042</v>
      </c>
      <c r="M2500">
        <f t="shared" si="1155"/>
        <v>0</v>
      </c>
      <c r="N2500">
        <v>1</v>
      </c>
      <c r="O2500">
        <v>1</v>
      </c>
      <c r="P2500">
        <v>0</v>
      </c>
      <c r="Q2500">
        <f t="shared" si="1140"/>
        <v>0</v>
      </c>
      <c r="R2500">
        <f t="shared" si="1141"/>
        <v>0.45714285714285713</v>
      </c>
      <c r="S2500">
        <f t="shared" si="1156"/>
        <v>0.53569424717610881</v>
      </c>
      <c r="T2500">
        <f t="shared" si="1142"/>
        <v>0</v>
      </c>
      <c r="U2500">
        <f t="shared" si="1157"/>
        <v>0</v>
      </c>
      <c r="V2500" s="2">
        <f t="shared" si="1169"/>
        <v>1.7349837684860412E-4</v>
      </c>
      <c r="W2500">
        <f t="shared" si="1143"/>
        <v>0</v>
      </c>
      <c r="X2500">
        <f t="shared" si="1144"/>
        <v>0</v>
      </c>
      <c r="Y2500">
        <f t="shared" si="1145"/>
        <v>0</v>
      </c>
      <c r="Z2500">
        <f t="shared" si="1146"/>
        <v>0.99999999926106775</v>
      </c>
      <c r="AA2500">
        <v>1</v>
      </c>
      <c r="AB2500">
        <v>0.05</v>
      </c>
      <c r="AC2500">
        <v>0.1</v>
      </c>
      <c r="AD2500">
        <f t="shared" si="1147"/>
        <v>0</v>
      </c>
      <c r="AE2500">
        <f t="shared" si="1148"/>
        <v>0.1</v>
      </c>
      <c r="AF2500">
        <f t="shared" si="1149"/>
        <v>0.5714285714285714</v>
      </c>
      <c r="AG2500">
        <f t="shared" si="1158"/>
        <v>0.9145064442849794</v>
      </c>
      <c r="AH2500">
        <f t="shared" si="1159"/>
        <v>9.1450644428497947E-3</v>
      </c>
      <c r="AI2500">
        <v>6</v>
      </c>
      <c r="AJ2500">
        <v>28</v>
      </c>
      <c r="AK2500">
        <v>0.05</v>
      </c>
      <c r="AL2500">
        <f t="shared" si="1150"/>
        <v>16</v>
      </c>
      <c r="AM2500">
        <f t="shared" si="1160"/>
        <v>19.2</v>
      </c>
      <c r="AN2500">
        <f t="shared" si="1151"/>
        <v>9.5</v>
      </c>
      <c r="AO2500">
        <f t="shared" si="1161"/>
        <v>6.3000000000000007</v>
      </c>
      <c r="AP2500">
        <f t="shared" si="1162"/>
        <v>1.5079365079365077</v>
      </c>
      <c r="AQ2500">
        <v>0.328125</v>
      </c>
      <c r="AR2500">
        <f t="shared" si="1163"/>
        <v>0.83333333333333337</v>
      </c>
      <c r="AS2500">
        <f t="shared" si="1164"/>
        <v>1.1442790327457002</v>
      </c>
      <c r="AT2500">
        <f t="shared" si="1165"/>
        <v>0.95356586062141691</v>
      </c>
      <c r="AU2500">
        <v>19</v>
      </c>
      <c r="AV2500">
        <v>26.8</v>
      </c>
      <c r="AW2500">
        <v>19</v>
      </c>
      <c r="AX2500">
        <v>11.2</v>
      </c>
      <c r="AY2500">
        <v>1.696428571</v>
      </c>
      <c r="AZ2500">
        <v>0.41791044799999999</v>
      </c>
      <c r="BA2500">
        <v>0.70895522399999999</v>
      </c>
      <c r="BB2500">
        <v>1.2471690259999999</v>
      </c>
      <c r="BC2500">
        <v>0.95356586099999996</v>
      </c>
      <c r="BD2500">
        <v>118.3</v>
      </c>
      <c r="BE2500">
        <v>140.4</v>
      </c>
      <c r="BF2500">
        <f t="shared" si="1166"/>
        <v>8.0605736316265164E-3</v>
      </c>
      <c r="BG2500">
        <f t="shared" si="1167"/>
        <v>6.7917796367521358E-3</v>
      </c>
      <c r="BH2500">
        <v>18.704755160000001</v>
      </c>
      <c r="BI2500">
        <v>14.919120550000001</v>
      </c>
    </row>
    <row r="2501" spans="1:61" x14ac:dyDescent="0.4">
      <c r="A2501" s="1">
        <v>34254.958477604167</v>
      </c>
      <c r="B2501">
        <v>20.7</v>
      </c>
      <c r="C2501">
        <v>0</v>
      </c>
      <c r="D2501">
        <v>91</v>
      </c>
      <c r="E2501">
        <v>0</v>
      </c>
      <c r="F2501">
        <f t="shared" si="1168"/>
        <v>0.67529873378231997</v>
      </c>
      <c r="G2501" s="2">
        <v>4.9900000000000003E-10</v>
      </c>
      <c r="H2501">
        <f t="shared" si="1152"/>
        <v>1.8712745699999998E-2</v>
      </c>
      <c r="I2501">
        <f t="shared" si="1153"/>
        <v>1.492585332E-2</v>
      </c>
      <c r="J2501">
        <v>0</v>
      </c>
      <c r="K2501">
        <f t="shared" si="1154"/>
        <v>0.32470126621768042</v>
      </c>
      <c r="M2501">
        <f t="shared" si="1155"/>
        <v>0</v>
      </c>
      <c r="N2501">
        <v>1</v>
      </c>
      <c r="O2501">
        <v>1</v>
      </c>
      <c r="P2501">
        <v>0</v>
      </c>
      <c r="Q2501">
        <f t="shared" si="1140"/>
        <v>0</v>
      </c>
      <c r="R2501">
        <f t="shared" si="1141"/>
        <v>0.44857142857142857</v>
      </c>
      <c r="S2501">
        <f t="shared" si="1156"/>
        <v>0.48776184346283674</v>
      </c>
      <c r="T2501">
        <f t="shared" si="1142"/>
        <v>0</v>
      </c>
      <c r="U2501">
        <f t="shared" si="1157"/>
        <v>0</v>
      </c>
      <c r="V2501" s="2">
        <f t="shared" si="1169"/>
        <v>1.7349837684860412E-4</v>
      </c>
      <c r="W2501">
        <f t="shared" si="1143"/>
        <v>0</v>
      </c>
      <c r="X2501">
        <f t="shared" si="1144"/>
        <v>0</v>
      </c>
      <c r="Y2501">
        <f t="shared" si="1145"/>
        <v>0</v>
      </c>
      <c r="Z2501">
        <f t="shared" si="1146"/>
        <v>0.99999999926106775</v>
      </c>
      <c r="AA2501">
        <v>1</v>
      </c>
      <c r="AB2501">
        <v>0.05</v>
      </c>
      <c r="AC2501">
        <v>0.1</v>
      </c>
      <c r="AD2501">
        <f t="shared" si="1147"/>
        <v>0</v>
      </c>
      <c r="AE2501">
        <f t="shared" si="1148"/>
        <v>0.1</v>
      </c>
      <c r="AF2501">
        <f t="shared" si="1149"/>
        <v>0.56071428571428572</v>
      </c>
      <c r="AG2501">
        <f t="shared" si="1158"/>
        <v>0.87848143052398087</v>
      </c>
      <c r="AH2501">
        <f t="shared" si="1159"/>
        <v>8.7848143052398093E-3</v>
      </c>
      <c r="AI2501">
        <v>6</v>
      </c>
      <c r="AJ2501">
        <v>28</v>
      </c>
      <c r="AK2501">
        <v>0.05</v>
      </c>
      <c r="AL2501">
        <f t="shared" si="1150"/>
        <v>15.7</v>
      </c>
      <c r="AM2501">
        <f t="shared" si="1160"/>
        <v>19.2</v>
      </c>
      <c r="AN2501">
        <f t="shared" si="1151"/>
        <v>9.8000000000000007</v>
      </c>
      <c r="AO2501">
        <f t="shared" si="1161"/>
        <v>6.3000000000000007</v>
      </c>
      <c r="AP2501">
        <f t="shared" si="1162"/>
        <v>1.5555555555555556</v>
      </c>
      <c r="AQ2501">
        <v>0.328125</v>
      </c>
      <c r="AR2501">
        <f t="shared" si="1163"/>
        <v>0.81770833333333337</v>
      </c>
      <c r="AS2501">
        <f t="shared" si="1164"/>
        <v>1.1560122555045922</v>
      </c>
      <c r="AT2501">
        <f t="shared" si="1165"/>
        <v>0.94528085476156765</v>
      </c>
      <c r="AU2501">
        <v>18.7</v>
      </c>
      <c r="AV2501">
        <v>26.8</v>
      </c>
      <c r="AW2501">
        <v>19.3</v>
      </c>
      <c r="AX2501">
        <v>11.2</v>
      </c>
      <c r="AY2501">
        <v>1.7232142859999999</v>
      </c>
      <c r="AZ2501">
        <v>0.41791044799999999</v>
      </c>
      <c r="BA2501">
        <v>0.69776119400000003</v>
      </c>
      <c r="BB2501">
        <v>1.2553610710000001</v>
      </c>
      <c r="BC2501">
        <v>0.94528085500000003</v>
      </c>
      <c r="BD2501">
        <v>118.3</v>
      </c>
      <c r="BE2501">
        <v>140.4</v>
      </c>
      <c r="BF2501">
        <f t="shared" si="1166"/>
        <v>7.9905397697512068E-3</v>
      </c>
      <c r="BG2501">
        <f t="shared" si="1167"/>
        <v>6.7327696225071227E-3</v>
      </c>
      <c r="BH2501">
        <v>18.712745699999999</v>
      </c>
      <c r="BI2501">
        <v>14.92585332</v>
      </c>
    </row>
    <row r="2502" spans="1:61" x14ac:dyDescent="0.4">
      <c r="A2502" s="1">
        <v>34255.000144328704</v>
      </c>
      <c r="B2502">
        <v>20.8</v>
      </c>
      <c r="C2502">
        <v>0</v>
      </c>
      <c r="D2502">
        <v>91</v>
      </c>
      <c r="E2502">
        <v>0</v>
      </c>
      <c r="F2502">
        <f t="shared" si="1168"/>
        <v>0.67529873378231997</v>
      </c>
      <c r="G2502" s="2">
        <v>4.9900000000000003E-10</v>
      </c>
      <c r="H2502">
        <f t="shared" si="1152"/>
        <v>1.8720760110000002E-2</v>
      </c>
      <c r="I2502">
        <f t="shared" si="1153"/>
        <v>1.49326062E-2</v>
      </c>
      <c r="J2502">
        <v>0</v>
      </c>
      <c r="K2502">
        <f t="shared" si="1154"/>
        <v>0.32470126621768042</v>
      </c>
      <c r="M2502">
        <f t="shared" si="1155"/>
        <v>0</v>
      </c>
      <c r="N2502">
        <v>1</v>
      </c>
      <c r="O2502">
        <v>1</v>
      </c>
      <c r="P2502">
        <v>0</v>
      </c>
      <c r="Q2502">
        <f t="shared" si="1140"/>
        <v>0</v>
      </c>
      <c r="R2502">
        <f t="shared" si="1141"/>
        <v>0.45142857142857146</v>
      </c>
      <c r="S2502">
        <f t="shared" si="1156"/>
        <v>0.50362756215949733</v>
      </c>
      <c r="T2502">
        <f t="shared" si="1142"/>
        <v>0</v>
      </c>
      <c r="U2502">
        <f t="shared" si="1157"/>
        <v>0</v>
      </c>
      <c r="V2502" s="2">
        <f t="shared" si="1169"/>
        <v>1.7349837684860412E-4</v>
      </c>
      <c r="W2502">
        <f t="shared" si="1143"/>
        <v>0</v>
      </c>
      <c r="X2502">
        <f t="shared" si="1144"/>
        <v>0</v>
      </c>
      <c r="Y2502">
        <f t="shared" si="1145"/>
        <v>0</v>
      </c>
      <c r="Z2502">
        <f t="shared" si="1146"/>
        <v>0.99999999926106775</v>
      </c>
      <c r="AA2502">
        <v>1</v>
      </c>
      <c r="AB2502">
        <v>0.05</v>
      </c>
      <c r="AC2502">
        <v>0.1</v>
      </c>
      <c r="AD2502">
        <f t="shared" si="1147"/>
        <v>0</v>
      </c>
      <c r="AE2502">
        <f t="shared" si="1148"/>
        <v>0.1</v>
      </c>
      <c r="AF2502">
        <f t="shared" si="1149"/>
        <v>0.56428571428571428</v>
      </c>
      <c r="AG2502">
        <f t="shared" si="1158"/>
        <v>0.89099302931898017</v>
      </c>
      <c r="AH2502">
        <f t="shared" si="1159"/>
        <v>8.9099302931898022E-3</v>
      </c>
      <c r="AI2502">
        <v>6</v>
      </c>
      <c r="AJ2502">
        <v>28</v>
      </c>
      <c r="AK2502">
        <v>0.05</v>
      </c>
      <c r="AL2502">
        <f t="shared" si="1150"/>
        <v>15.8</v>
      </c>
      <c r="AM2502">
        <f t="shared" si="1160"/>
        <v>19.2</v>
      </c>
      <c r="AN2502">
        <f t="shared" si="1151"/>
        <v>9.6999999999999993</v>
      </c>
      <c r="AO2502">
        <f t="shared" si="1161"/>
        <v>6.3000000000000007</v>
      </c>
      <c r="AP2502">
        <f t="shared" si="1162"/>
        <v>1.5396825396825393</v>
      </c>
      <c r="AQ2502">
        <v>0.328125</v>
      </c>
      <c r="AR2502">
        <f t="shared" si="1163"/>
        <v>0.82291666666666674</v>
      </c>
      <c r="AS2502">
        <f t="shared" si="1164"/>
        <v>1.1521283347067961</v>
      </c>
      <c r="AT2502">
        <f t="shared" si="1165"/>
        <v>0.94810560876913441</v>
      </c>
      <c r="AU2502">
        <v>18.8</v>
      </c>
      <c r="AV2502">
        <v>26.8</v>
      </c>
      <c r="AW2502">
        <v>19.2</v>
      </c>
      <c r="AX2502">
        <v>11.2</v>
      </c>
      <c r="AY2502">
        <v>1.7142857140000001</v>
      </c>
      <c r="AZ2502">
        <v>0.41791044799999999</v>
      </c>
      <c r="BA2502">
        <v>0.70149253700000003</v>
      </c>
      <c r="BB2502">
        <v>1.2526386780000001</v>
      </c>
      <c r="BC2502">
        <v>0.94810560899999996</v>
      </c>
      <c r="BD2502">
        <v>118.3</v>
      </c>
      <c r="BE2502">
        <v>140.4</v>
      </c>
      <c r="BF2502">
        <f t="shared" si="1166"/>
        <v>8.0144176565438239E-3</v>
      </c>
      <c r="BG2502">
        <f t="shared" si="1167"/>
        <v>6.7528889529914525E-3</v>
      </c>
      <c r="BH2502">
        <v>18.720760110000001</v>
      </c>
      <c r="BI2502">
        <v>14.9326062</v>
      </c>
    </row>
    <row r="2503" spans="1:61" x14ac:dyDescent="0.4">
      <c r="A2503" s="1">
        <v>34255.041811053241</v>
      </c>
      <c r="B2503">
        <v>21</v>
      </c>
      <c r="C2503">
        <v>0</v>
      </c>
      <c r="D2503">
        <v>90</v>
      </c>
      <c r="E2503">
        <v>0</v>
      </c>
      <c r="F2503">
        <f t="shared" si="1168"/>
        <v>0.67529873378231997</v>
      </c>
      <c r="G2503" s="2">
        <v>4.9900000000000003E-10</v>
      </c>
      <c r="H2503">
        <f t="shared" si="1152"/>
        <v>1.8728820689999998E-2</v>
      </c>
      <c r="I2503">
        <f t="shared" si="1153"/>
        <v>1.4939397980000001E-2</v>
      </c>
      <c r="J2503">
        <v>0</v>
      </c>
      <c r="K2503">
        <f t="shared" si="1154"/>
        <v>0.32470126621768042</v>
      </c>
      <c r="M2503">
        <f t="shared" si="1155"/>
        <v>0</v>
      </c>
      <c r="N2503">
        <v>1</v>
      </c>
      <c r="O2503">
        <v>1</v>
      </c>
      <c r="P2503">
        <v>0</v>
      </c>
      <c r="Q2503">
        <f t="shared" ref="Q2503:Q2566" si="1170">IF(E2503&gt;=3, EXP(-5.947 * EXP(-0.067*E2503)), 0)</f>
        <v>0</v>
      </c>
      <c r="R2503">
        <f t="shared" ref="R2503:R2566" si="1171">IF(OR(B2503&gt;40,B2503&lt;5),0,(B2503-5)/(40-5))</f>
        <v>0.45714285714285713</v>
      </c>
      <c r="S2503">
        <f t="shared" si="1156"/>
        <v>0.53569424717610881</v>
      </c>
      <c r="T2503">
        <f t="shared" ref="T2503:T2566" si="1172">IF(E2503&gt;=3, 0.398449*EXP(-0.067*E2503-5.947*EXP(-0.067*E2503)), 0)</f>
        <v>0</v>
      </c>
      <c r="U2503">
        <f t="shared" si="1157"/>
        <v>0</v>
      </c>
      <c r="V2503" s="2">
        <f t="shared" si="1169"/>
        <v>1.7349837684860412E-4</v>
      </c>
      <c r="W2503">
        <f t="shared" ref="W2503:W2566" si="1173">IF(C2503&gt;=0.3, EXP(-2.5*EXP(-0.15*C2503)),0)</f>
        <v>0</v>
      </c>
      <c r="X2503">
        <f t="shared" ref="X2503:X2566" si="1174">IF(C2503&gt;15, 1/(1+966.9*EXP(-0.133*C2503)),0)</f>
        <v>0</v>
      </c>
      <c r="Y2503">
        <f t="shared" ref="Y2503:Y2566" si="1175">IF(C2503&gt;=0.3,W2503*(1-X2503),0)</f>
        <v>0</v>
      </c>
      <c r="Z2503">
        <f t="shared" ref="Z2503:Z2566" si="1176">1-(G2503/(G2503+F2503))</f>
        <v>0.99999999926106775</v>
      </c>
      <c r="AA2503">
        <v>1</v>
      </c>
      <c r="AB2503">
        <v>0.05</v>
      </c>
      <c r="AC2503">
        <v>0.1</v>
      </c>
      <c r="AD2503">
        <f t="shared" ref="AD2503:AD2566" si="1177">1-EXP(-0.1*E2503)</f>
        <v>0</v>
      </c>
      <c r="AE2503">
        <f t="shared" ref="AE2503:AE2566" si="1178">0.1*EXP(-0.1*E2503)</f>
        <v>0.1</v>
      </c>
      <c r="AF2503">
        <f t="shared" ref="AF2503:AF2566" si="1179">IF(OR(B2503&gt;33,B2503&lt;5),0,(B2503-5)/(33-5))</f>
        <v>0.5714285714285714</v>
      </c>
      <c r="AG2503">
        <f t="shared" si="1158"/>
        <v>0.9145064442849794</v>
      </c>
      <c r="AH2503">
        <f t="shared" si="1159"/>
        <v>9.1450644428497947E-3</v>
      </c>
      <c r="AI2503">
        <v>6</v>
      </c>
      <c r="AJ2503">
        <v>28</v>
      </c>
      <c r="AK2503">
        <v>0.05</v>
      </c>
      <c r="AL2503">
        <f t="shared" ref="AL2503:AL2566" si="1180">B2503-5</f>
        <v>16</v>
      </c>
      <c r="AM2503">
        <f t="shared" si="1160"/>
        <v>19.2</v>
      </c>
      <c r="AN2503">
        <f t="shared" ref="AN2503:AN2566" si="1181">30.5-B2503</f>
        <v>9.5</v>
      </c>
      <c r="AO2503">
        <f t="shared" si="1161"/>
        <v>6.3000000000000007</v>
      </c>
      <c r="AP2503">
        <f t="shared" si="1162"/>
        <v>1.5079365079365077</v>
      </c>
      <c r="AQ2503">
        <v>0.328125</v>
      </c>
      <c r="AR2503">
        <f t="shared" si="1163"/>
        <v>0.83333333333333337</v>
      </c>
      <c r="AS2503">
        <f t="shared" si="1164"/>
        <v>1.1442790327457002</v>
      </c>
      <c r="AT2503">
        <f t="shared" si="1165"/>
        <v>0.95356586062141691</v>
      </c>
      <c r="AU2503">
        <v>19</v>
      </c>
      <c r="AV2503">
        <v>26.8</v>
      </c>
      <c r="AW2503">
        <v>19</v>
      </c>
      <c r="AX2503">
        <v>11.2</v>
      </c>
      <c r="AY2503">
        <v>1.696428571</v>
      </c>
      <c r="AZ2503">
        <v>0.41791044799999999</v>
      </c>
      <c r="BA2503">
        <v>0.70895522399999999</v>
      </c>
      <c r="BB2503">
        <v>1.2471690259999999</v>
      </c>
      <c r="BC2503">
        <v>0.95356586099999996</v>
      </c>
      <c r="BD2503">
        <v>118.3</v>
      </c>
      <c r="BE2503">
        <v>140.4</v>
      </c>
      <c r="BF2503">
        <f t="shared" si="1166"/>
        <v>8.0605736316265164E-3</v>
      </c>
      <c r="BG2503">
        <f t="shared" si="1167"/>
        <v>6.7917796367521358E-3</v>
      </c>
      <c r="BH2503">
        <v>18.728820689999999</v>
      </c>
      <c r="BI2503">
        <v>14.939397980000001</v>
      </c>
    </row>
    <row r="2504" spans="1:61" x14ac:dyDescent="0.4">
      <c r="A2504" s="1">
        <v>34255.083477777778</v>
      </c>
      <c r="B2504">
        <v>20.8</v>
      </c>
      <c r="C2504">
        <v>0</v>
      </c>
      <c r="D2504">
        <v>91</v>
      </c>
      <c r="E2504">
        <v>0</v>
      </c>
      <c r="F2504">
        <f t="shared" si="1168"/>
        <v>0.67529873378231997</v>
      </c>
      <c r="G2504" s="2">
        <v>4.9900000000000003E-10</v>
      </c>
      <c r="H2504">
        <f t="shared" ref="H2504:H2567" si="1182">BH2504*0.001</f>
        <v>1.8736835110000002E-2</v>
      </c>
      <c r="I2504">
        <f t="shared" ref="I2504:I2567" si="1183">BI2504*0.001</f>
        <v>1.4946150870000001E-2</v>
      </c>
      <c r="J2504">
        <v>0</v>
      </c>
      <c r="K2504">
        <f t="shared" ref="K2504:K2567" si="1184">IF(AND(N2504=1,N2503=0), 0, K2503+M2504*1)</f>
        <v>0.32470126621768042</v>
      </c>
      <c r="M2504">
        <f t="shared" ref="M2504:M2567" si="1185">AA2504*V2504*Y2504*AH2504*36000</f>
        <v>0</v>
      </c>
      <c r="N2504">
        <v>1</v>
      </c>
      <c r="O2504">
        <v>1</v>
      </c>
      <c r="P2504">
        <v>0</v>
      </c>
      <c r="Q2504">
        <f t="shared" si="1170"/>
        <v>0</v>
      </c>
      <c r="R2504">
        <f t="shared" si="1171"/>
        <v>0.45142857142857146</v>
      </c>
      <c r="S2504">
        <f t="shared" ref="S2504:S2567" si="1186">(4.975*R2504^1.354*(1-R2504))^9.409</f>
        <v>0.50362756215949733</v>
      </c>
      <c r="T2504">
        <f t="shared" si="1172"/>
        <v>0</v>
      </c>
      <c r="U2504">
        <f t="shared" ref="U2504:U2567" si="1187">0.00004*S2504*T2504</f>
        <v>0</v>
      </c>
      <c r="V2504" s="2">
        <f t="shared" si="1169"/>
        <v>1.7349837684860412E-4</v>
      </c>
      <c r="W2504">
        <f t="shared" si="1173"/>
        <v>0</v>
      </c>
      <c r="X2504">
        <f t="shared" si="1174"/>
        <v>0</v>
      </c>
      <c r="Y2504">
        <f t="shared" si="1175"/>
        <v>0</v>
      </c>
      <c r="Z2504">
        <f t="shared" si="1176"/>
        <v>0.99999999926106775</v>
      </c>
      <c r="AA2504">
        <v>1</v>
      </c>
      <c r="AB2504">
        <v>0.05</v>
      </c>
      <c r="AC2504">
        <v>0.1</v>
      </c>
      <c r="AD2504">
        <f t="shared" si="1177"/>
        <v>0</v>
      </c>
      <c r="AE2504">
        <f t="shared" si="1178"/>
        <v>0.1</v>
      </c>
      <c r="AF2504">
        <f t="shared" si="1179"/>
        <v>0.56428571428571428</v>
      </c>
      <c r="AG2504">
        <f t="shared" ref="AG2504:AG2567" si="1188">(5.908*AF2504^1.689*(1-AF2504))^5.523</f>
        <v>0.89099302931898017</v>
      </c>
      <c r="AH2504">
        <f t="shared" ref="AH2504:AH2567" si="1189">AC2504*AG2504*AE2504</f>
        <v>8.9099302931898022E-3</v>
      </c>
      <c r="AI2504">
        <v>6</v>
      </c>
      <c r="AJ2504">
        <v>28</v>
      </c>
      <c r="AK2504">
        <v>0.05</v>
      </c>
      <c r="AL2504">
        <f t="shared" si="1180"/>
        <v>15.8</v>
      </c>
      <c r="AM2504">
        <f t="shared" ref="AM2504:AM2567" si="1190">24.2-5</f>
        <v>19.2</v>
      </c>
      <c r="AN2504">
        <f t="shared" si="1181"/>
        <v>9.6999999999999993</v>
      </c>
      <c r="AO2504">
        <f t="shared" ref="AO2504:AO2567" si="1191">30.5-24.2</f>
        <v>6.3000000000000007</v>
      </c>
      <c r="AP2504">
        <f t="shared" ref="AP2504:AP2567" si="1192">AN2504/AO2504</f>
        <v>1.5396825396825393</v>
      </c>
      <c r="AQ2504">
        <v>0.328125</v>
      </c>
      <c r="AR2504">
        <f t="shared" ref="AR2504:AR2567" si="1193">AL2504/AM2504</f>
        <v>0.82291666666666674</v>
      </c>
      <c r="AS2504">
        <f t="shared" ref="AS2504:AS2567" si="1194">AP2504^AQ2504</f>
        <v>1.1521283347067961</v>
      </c>
      <c r="AT2504">
        <f t="shared" ref="AT2504:AT2567" si="1195">AR2504*AS2504</f>
        <v>0.94810560876913441</v>
      </c>
      <c r="AU2504">
        <v>18.8</v>
      </c>
      <c r="AV2504">
        <v>26.8</v>
      </c>
      <c r="AW2504">
        <v>19.2</v>
      </c>
      <c r="AX2504">
        <v>11.2</v>
      </c>
      <c r="AY2504">
        <v>1.7142857140000001</v>
      </c>
      <c r="AZ2504">
        <v>0.41791044799999999</v>
      </c>
      <c r="BA2504">
        <v>0.70149253700000003</v>
      </c>
      <c r="BB2504">
        <v>1.2526386780000001</v>
      </c>
      <c r="BC2504">
        <v>0.94810560899999996</v>
      </c>
      <c r="BD2504">
        <v>118.3</v>
      </c>
      <c r="BE2504">
        <v>140.4</v>
      </c>
      <c r="BF2504">
        <f t="shared" ref="BF2504:BF2567" si="1196">AT2504/BD2504</f>
        <v>8.0144176565438239E-3</v>
      </c>
      <c r="BG2504">
        <f t="shared" ref="BG2504:BG2567" si="1197">BC2504/BE2504</f>
        <v>6.7528889529914525E-3</v>
      </c>
      <c r="BH2504">
        <v>18.736835110000001</v>
      </c>
      <c r="BI2504">
        <v>14.94615087</v>
      </c>
    </row>
    <row r="2505" spans="1:61" x14ac:dyDescent="0.4">
      <c r="A2505" s="1">
        <v>34255.125144502315</v>
      </c>
      <c r="B2505">
        <v>20.7</v>
      </c>
      <c r="C2505">
        <v>0</v>
      </c>
      <c r="D2505">
        <v>91</v>
      </c>
      <c r="E2505">
        <v>0</v>
      </c>
      <c r="F2505">
        <f t="shared" ref="F2505:F2568" si="1198">F2504-M2505*1</f>
        <v>0.67529873378231997</v>
      </c>
      <c r="G2505" s="2">
        <v>4.9900000000000003E-10</v>
      </c>
      <c r="H2505">
        <f t="shared" si="1182"/>
        <v>1.8744825649999998E-2</v>
      </c>
      <c r="I2505">
        <f t="shared" si="1183"/>
        <v>1.4952883639999999E-2</v>
      </c>
      <c r="J2505">
        <v>0</v>
      </c>
      <c r="K2505">
        <f t="shared" si="1184"/>
        <v>0.32470126621768042</v>
      </c>
      <c r="M2505">
        <f t="shared" si="1185"/>
        <v>0</v>
      </c>
      <c r="N2505">
        <v>1</v>
      </c>
      <c r="O2505">
        <v>1</v>
      </c>
      <c r="P2505">
        <v>0</v>
      </c>
      <c r="Q2505">
        <f t="shared" si="1170"/>
        <v>0</v>
      </c>
      <c r="R2505">
        <f t="shared" si="1171"/>
        <v>0.44857142857142857</v>
      </c>
      <c r="S2505">
        <f t="shared" si="1186"/>
        <v>0.48776184346283674</v>
      </c>
      <c r="T2505">
        <f t="shared" si="1172"/>
        <v>0</v>
      </c>
      <c r="U2505">
        <f t="shared" si="1187"/>
        <v>0</v>
      </c>
      <c r="V2505" s="2">
        <f t="shared" si="1169"/>
        <v>1.7349837684860412E-4</v>
      </c>
      <c r="W2505">
        <f t="shared" si="1173"/>
        <v>0</v>
      </c>
      <c r="X2505">
        <f t="shared" si="1174"/>
        <v>0</v>
      </c>
      <c r="Y2505">
        <f t="shared" si="1175"/>
        <v>0</v>
      </c>
      <c r="Z2505">
        <f t="shared" si="1176"/>
        <v>0.99999999926106775</v>
      </c>
      <c r="AA2505">
        <v>1</v>
      </c>
      <c r="AB2505">
        <v>0.05</v>
      </c>
      <c r="AC2505">
        <v>0.1</v>
      </c>
      <c r="AD2505">
        <f t="shared" si="1177"/>
        <v>0</v>
      </c>
      <c r="AE2505">
        <f t="shared" si="1178"/>
        <v>0.1</v>
      </c>
      <c r="AF2505">
        <f t="shared" si="1179"/>
        <v>0.56071428571428572</v>
      </c>
      <c r="AG2505">
        <f t="shared" si="1188"/>
        <v>0.87848143052398087</v>
      </c>
      <c r="AH2505">
        <f t="shared" si="1189"/>
        <v>8.7848143052398093E-3</v>
      </c>
      <c r="AI2505">
        <v>6</v>
      </c>
      <c r="AJ2505">
        <v>28</v>
      </c>
      <c r="AK2505">
        <v>0.05</v>
      </c>
      <c r="AL2505">
        <f t="shared" si="1180"/>
        <v>15.7</v>
      </c>
      <c r="AM2505">
        <f t="shared" si="1190"/>
        <v>19.2</v>
      </c>
      <c r="AN2505">
        <f t="shared" si="1181"/>
        <v>9.8000000000000007</v>
      </c>
      <c r="AO2505">
        <f t="shared" si="1191"/>
        <v>6.3000000000000007</v>
      </c>
      <c r="AP2505">
        <f t="shared" si="1192"/>
        <v>1.5555555555555556</v>
      </c>
      <c r="AQ2505">
        <v>0.328125</v>
      </c>
      <c r="AR2505">
        <f t="shared" si="1193"/>
        <v>0.81770833333333337</v>
      </c>
      <c r="AS2505">
        <f t="shared" si="1194"/>
        <v>1.1560122555045922</v>
      </c>
      <c r="AT2505">
        <f t="shared" si="1195"/>
        <v>0.94528085476156765</v>
      </c>
      <c r="AU2505">
        <v>18.7</v>
      </c>
      <c r="AV2505">
        <v>26.8</v>
      </c>
      <c r="AW2505">
        <v>19.3</v>
      </c>
      <c r="AX2505">
        <v>11.2</v>
      </c>
      <c r="AY2505">
        <v>1.7232142859999999</v>
      </c>
      <c r="AZ2505">
        <v>0.41791044799999999</v>
      </c>
      <c r="BA2505">
        <v>0.69776119400000003</v>
      </c>
      <c r="BB2505">
        <v>1.2553610710000001</v>
      </c>
      <c r="BC2505">
        <v>0.94528085500000003</v>
      </c>
      <c r="BD2505">
        <v>118.3</v>
      </c>
      <c r="BE2505">
        <v>140.4</v>
      </c>
      <c r="BF2505">
        <f t="shared" si="1196"/>
        <v>7.9905397697512068E-3</v>
      </c>
      <c r="BG2505">
        <f t="shared" si="1197"/>
        <v>6.7327696225071227E-3</v>
      </c>
      <c r="BH2505">
        <v>18.744825649999999</v>
      </c>
      <c r="BI2505">
        <v>14.95288364</v>
      </c>
    </row>
    <row r="2506" spans="1:61" x14ac:dyDescent="0.4">
      <c r="A2506" s="1">
        <v>34255.166811226853</v>
      </c>
      <c r="B2506">
        <v>20.5</v>
      </c>
      <c r="C2506">
        <v>0</v>
      </c>
      <c r="D2506">
        <v>92</v>
      </c>
      <c r="E2506">
        <v>0</v>
      </c>
      <c r="F2506">
        <f t="shared" si="1198"/>
        <v>0.67529873378231997</v>
      </c>
      <c r="G2506" s="2">
        <v>4.9900000000000003E-10</v>
      </c>
      <c r="H2506">
        <f t="shared" si="1182"/>
        <v>1.8752766860000002E-2</v>
      </c>
      <c r="I2506">
        <f t="shared" si="1183"/>
        <v>1.4959574849999999E-2</v>
      </c>
      <c r="J2506">
        <v>0</v>
      </c>
      <c r="K2506">
        <f t="shared" si="1184"/>
        <v>0.32470126621768042</v>
      </c>
      <c r="M2506">
        <f t="shared" si="1185"/>
        <v>0</v>
      </c>
      <c r="N2506">
        <v>1</v>
      </c>
      <c r="O2506">
        <v>1</v>
      </c>
      <c r="P2506">
        <v>0</v>
      </c>
      <c r="Q2506">
        <f t="shared" si="1170"/>
        <v>0</v>
      </c>
      <c r="R2506">
        <f t="shared" si="1171"/>
        <v>0.44285714285714284</v>
      </c>
      <c r="S2506">
        <f t="shared" si="1186"/>
        <v>0.45645736177130791</v>
      </c>
      <c r="T2506">
        <f t="shared" si="1172"/>
        <v>0</v>
      </c>
      <c r="U2506">
        <f t="shared" si="1187"/>
        <v>0</v>
      </c>
      <c r="V2506" s="2">
        <f t="shared" si="1169"/>
        <v>1.7349837684860412E-4</v>
      </c>
      <c r="W2506">
        <f t="shared" si="1173"/>
        <v>0</v>
      </c>
      <c r="X2506">
        <f t="shared" si="1174"/>
        <v>0</v>
      </c>
      <c r="Y2506">
        <f t="shared" si="1175"/>
        <v>0</v>
      </c>
      <c r="Z2506">
        <f t="shared" si="1176"/>
        <v>0.99999999926106775</v>
      </c>
      <c r="AA2506">
        <v>1</v>
      </c>
      <c r="AB2506">
        <v>0.05</v>
      </c>
      <c r="AC2506">
        <v>0.1</v>
      </c>
      <c r="AD2506">
        <f t="shared" si="1177"/>
        <v>0</v>
      </c>
      <c r="AE2506">
        <f t="shared" si="1178"/>
        <v>0.1</v>
      </c>
      <c r="AF2506">
        <f t="shared" si="1179"/>
        <v>0.5535714285714286</v>
      </c>
      <c r="AG2506">
        <f t="shared" si="1188"/>
        <v>0.8520809343189597</v>
      </c>
      <c r="AH2506">
        <f t="shared" si="1189"/>
        <v>8.5208093431895972E-3</v>
      </c>
      <c r="AI2506">
        <v>6</v>
      </c>
      <c r="AJ2506">
        <v>28</v>
      </c>
      <c r="AK2506">
        <v>0.05</v>
      </c>
      <c r="AL2506">
        <f t="shared" si="1180"/>
        <v>15.5</v>
      </c>
      <c r="AM2506">
        <f t="shared" si="1190"/>
        <v>19.2</v>
      </c>
      <c r="AN2506">
        <f t="shared" si="1181"/>
        <v>10</v>
      </c>
      <c r="AO2506">
        <f t="shared" si="1191"/>
        <v>6.3000000000000007</v>
      </c>
      <c r="AP2506">
        <f t="shared" si="1192"/>
        <v>1.5873015873015872</v>
      </c>
      <c r="AQ2506">
        <v>0.328125</v>
      </c>
      <c r="AR2506">
        <f t="shared" si="1193"/>
        <v>0.80729166666666674</v>
      </c>
      <c r="AS2506">
        <f t="shared" si="1194"/>
        <v>1.1637009321801948</v>
      </c>
      <c r="AT2506">
        <f t="shared" si="1195"/>
        <v>0.93944606504130312</v>
      </c>
      <c r="AU2506">
        <v>18.5</v>
      </c>
      <c r="AV2506">
        <v>26.8</v>
      </c>
      <c r="AW2506">
        <v>19.5</v>
      </c>
      <c r="AX2506">
        <v>11.2</v>
      </c>
      <c r="AY2506">
        <v>1.741071429</v>
      </c>
      <c r="AZ2506">
        <v>0.41791044799999999</v>
      </c>
      <c r="BA2506">
        <v>0.69029850699999995</v>
      </c>
      <c r="BB2506">
        <v>1.260781328</v>
      </c>
      <c r="BC2506">
        <v>0.93944606500000005</v>
      </c>
      <c r="BD2506">
        <v>118.3</v>
      </c>
      <c r="BE2506">
        <v>140.4</v>
      </c>
      <c r="BF2506">
        <f t="shared" si="1196"/>
        <v>7.9412177940938553E-3</v>
      </c>
      <c r="BG2506">
        <f t="shared" si="1197"/>
        <v>6.6912112891737889E-3</v>
      </c>
      <c r="BH2506">
        <v>18.752766860000001</v>
      </c>
      <c r="BI2506">
        <v>14.959574849999999</v>
      </c>
    </row>
    <row r="2507" spans="1:61" x14ac:dyDescent="0.4">
      <c r="A2507" s="1">
        <v>34255.20847795139</v>
      </c>
      <c r="B2507">
        <v>20.3</v>
      </c>
      <c r="C2507">
        <v>0</v>
      </c>
      <c r="D2507">
        <v>93</v>
      </c>
      <c r="E2507">
        <v>0</v>
      </c>
      <c r="F2507">
        <f t="shared" si="1198"/>
        <v>0.67529873378231997</v>
      </c>
      <c r="G2507" s="2">
        <v>4.9900000000000003E-10</v>
      </c>
      <c r="H2507">
        <f t="shared" si="1182"/>
        <v>1.876065671E-2</v>
      </c>
      <c r="I2507">
        <f t="shared" si="1183"/>
        <v>1.4966222780000002E-2</v>
      </c>
      <c r="J2507">
        <v>0</v>
      </c>
      <c r="K2507">
        <f t="shared" si="1184"/>
        <v>0.32470126621768042</v>
      </c>
      <c r="M2507">
        <f t="shared" si="1185"/>
        <v>0</v>
      </c>
      <c r="N2507">
        <v>1</v>
      </c>
      <c r="O2507">
        <v>1</v>
      </c>
      <c r="P2507">
        <v>0</v>
      </c>
      <c r="Q2507">
        <f t="shared" si="1170"/>
        <v>0</v>
      </c>
      <c r="R2507">
        <f t="shared" si="1171"/>
        <v>0.43714285714285717</v>
      </c>
      <c r="S2507">
        <f t="shared" si="1186"/>
        <v>0.42583512405492868</v>
      </c>
      <c r="T2507">
        <f t="shared" si="1172"/>
        <v>0</v>
      </c>
      <c r="U2507">
        <f t="shared" si="1187"/>
        <v>0</v>
      </c>
      <c r="V2507" s="2">
        <f t="shared" si="1169"/>
        <v>1.7349837684860412E-4</v>
      </c>
      <c r="W2507">
        <f t="shared" si="1173"/>
        <v>0</v>
      </c>
      <c r="X2507">
        <f t="shared" si="1174"/>
        <v>0</v>
      </c>
      <c r="Y2507">
        <f t="shared" si="1175"/>
        <v>0</v>
      </c>
      <c r="Z2507">
        <f t="shared" si="1176"/>
        <v>0.99999999926106775</v>
      </c>
      <c r="AA2507">
        <v>1</v>
      </c>
      <c r="AB2507">
        <v>0.05</v>
      </c>
      <c r="AC2507">
        <v>0.1</v>
      </c>
      <c r="AD2507">
        <f t="shared" si="1177"/>
        <v>0</v>
      </c>
      <c r="AE2507">
        <f t="shared" si="1178"/>
        <v>0.1</v>
      </c>
      <c r="AF2507">
        <f t="shared" si="1179"/>
        <v>0.54642857142857149</v>
      </c>
      <c r="AG2507">
        <f t="shared" si="1188"/>
        <v>0.82402507198191666</v>
      </c>
      <c r="AH2507">
        <f t="shared" si="1189"/>
        <v>8.2402507198191671E-3</v>
      </c>
      <c r="AI2507">
        <v>6</v>
      </c>
      <c r="AJ2507">
        <v>28</v>
      </c>
      <c r="AK2507">
        <v>0.05</v>
      </c>
      <c r="AL2507">
        <f t="shared" si="1180"/>
        <v>15.3</v>
      </c>
      <c r="AM2507">
        <f t="shared" si="1190"/>
        <v>19.2</v>
      </c>
      <c r="AN2507">
        <f t="shared" si="1181"/>
        <v>10.199999999999999</v>
      </c>
      <c r="AO2507">
        <f t="shared" si="1191"/>
        <v>6.3000000000000007</v>
      </c>
      <c r="AP2507">
        <f t="shared" si="1192"/>
        <v>1.6190476190476188</v>
      </c>
      <c r="AQ2507">
        <v>0.328125</v>
      </c>
      <c r="AR2507">
        <f t="shared" si="1193"/>
        <v>0.79687500000000011</v>
      </c>
      <c r="AS2507">
        <f t="shared" si="1194"/>
        <v>1.171286974241893</v>
      </c>
      <c r="AT2507">
        <f t="shared" si="1195"/>
        <v>0.9333693075990086</v>
      </c>
      <c r="AU2507">
        <v>18.3</v>
      </c>
      <c r="AV2507">
        <v>26.8</v>
      </c>
      <c r="AW2507">
        <v>19.7</v>
      </c>
      <c r="AX2507">
        <v>11.2</v>
      </c>
      <c r="AY2507">
        <v>1.758928571</v>
      </c>
      <c r="AZ2507">
        <v>0.41791044799999999</v>
      </c>
      <c r="BA2507">
        <v>0.68283582099999995</v>
      </c>
      <c r="BB2507">
        <v>1.266169321</v>
      </c>
      <c r="BC2507">
        <v>0.93336930799999995</v>
      </c>
      <c r="BD2507">
        <v>118.3</v>
      </c>
      <c r="BE2507">
        <v>140.4</v>
      </c>
      <c r="BF2507">
        <f t="shared" si="1196"/>
        <v>7.8898504446239109E-3</v>
      </c>
      <c r="BG2507">
        <f t="shared" si="1197"/>
        <v>6.6479295441595433E-3</v>
      </c>
      <c r="BH2507">
        <v>18.760656709999999</v>
      </c>
      <c r="BI2507">
        <v>14.966222780000001</v>
      </c>
    </row>
    <row r="2508" spans="1:61" x14ac:dyDescent="0.4">
      <c r="A2508" s="1">
        <v>34255.250144675927</v>
      </c>
      <c r="B2508">
        <v>20.399999999999999</v>
      </c>
      <c r="C2508">
        <v>0</v>
      </c>
      <c r="D2508">
        <v>93</v>
      </c>
      <c r="E2508">
        <v>0</v>
      </c>
      <c r="F2508">
        <f t="shared" si="1198"/>
        <v>0.67529873378231997</v>
      </c>
      <c r="G2508" s="2">
        <v>4.9900000000000003E-10</v>
      </c>
      <c r="H2508">
        <f t="shared" si="1182"/>
        <v>1.87685725E-2</v>
      </c>
      <c r="I2508">
        <f t="shared" si="1183"/>
        <v>1.4972892570000002E-2</v>
      </c>
      <c r="J2508">
        <v>0</v>
      </c>
      <c r="K2508">
        <f t="shared" si="1184"/>
        <v>0.32470126621768042</v>
      </c>
      <c r="M2508">
        <f t="shared" si="1185"/>
        <v>0</v>
      </c>
      <c r="N2508">
        <v>1</v>
      </c>
      <c r="O2508">
        <v>1</v>
      </c>
      <c r="P2508">
        <v>0</v>
      </c>
      <c r="Q2508">
        <f t="shared" si="1170"/>
        <v>0</v>
      </c>
      <c r="R2508">
        <f t="shared" si="1171"/>
        <v>0.43999999999999995</v>
      </c>
      <c r="S2508">
        <f t="shared" si="1186"/>
        <v>0.44105290123011476</v>
      </c>
      <c r="T2508">
        <f t="shared" si="1172"/>
        <v>0</v>
      </c>
      <c r="U2508">
        <f t="shared" si="1187"/>
        <v>0</v>
      </c>
      <c r="V2508" s="2">
        <f t="shared" si="1169"/>
        <v>1.7349837684860412E-4</v>
      </c>
      <c r="W2508">
        <f t="shared" si="1173"/>
        <v>0</v>
      </c>
      <c r="X2508">
        <f t="shared" si="1174"/>
        <v>0</v>
      </c>
      <c r="Y2508">
        <f t="shared" si="1175"/>
        <v>0</v>
      </c>
      <c r="Z2508">
        <f t="shared" si="1176"/>
        <v>0.99999999926106775</v>
      </c>
      <c r="AA2508">
        <v>1</v>
      </c>
      <c r="AB2508">
        <v>0.05</v>
      </c>
      <c r="AC2508">
        <v>0.1</v>
      </c>
      <c r="AD2508">
        <f t="shared" si="1177"/>
        <v>0</v>
      </c>
      <c r="AE2508">
        <f t="shared" si="1178"/>
        <v>0.1</v>
      </c>
      <c r="AF2508">
        <f t="shared" si="1179"/>
        <v>0.54999999999999993</v>
      </c>
      <c r="AG2508">
        <f t="shared" si="1188"/>
        <v>0.83824620274027528</v>
      </c>
      <c r="AH2508">
        <f t="shared" si="1189"/>
        <v>8.3824620274027539E-3</v>
      </c>
      <c r="AI2508">
        <v>6</v>
      </c>
      <c r="AJ2508">
        <v>28</v>
      </c>
      <c r="AK2508">
        <v>0.05</v>
      </c>
      <c r="AL2508">
        <f t="shared" si="1180"/>
        <v>15.399999999999999</v>
      </c>
      <c r="AM2508">
        <f t="shared" si="1190"/>
        <v>19.2</v>
      </c>
      <c r="AN2508">
        <f t="shared" si="1181"/>
        <v>10.100000000000001</v>
      </c>
      <c r="AO2508">
        <f t="shared" si="1191"/>
        <v>6.3000000000000007</v>
      </c>
      <c r="AP2508">
        <f t="shared" si="1192"/>
        <v>1.6031746031746033</v>
      </c>
      <c r="AQ2508">
        <v>0.328125</v>
      </c>
      <c r="AR2508">
        <f t="shared" si="1193"/>
        <v>0.80208333333333326</v>
      </c>
      <c r="AS2508">
        <f t="shared" si="1194"/>
        <v>1.1675065694597264</v>
      </c>
      <c r="AT2508">
        <f t="shared" si="1195"/>
        <v>0.9364375609208222</v>
      </c>
      <c r="AU2508">
        <v>18.399999999999999</v>
      </c>
      <c r="AV2508">
        <v>26.8</v>
      </c>
      <c r="AW2508">
        <v>19.600000000000001</v>
      </c>
      <c r="AX2508">
        <v>11.2</v>
      </c>
      <c r="AY2508">
        <v>1.75</v>
      </c>
      <c r="AZ2508">
        <v>0.41791044799999999</v>
      </c>
      <c r="BA2508">
        <v>0.68656716399999995</v>
      </c>
      <c r="BB2508">
        <v>1.263479325</v>
      </c>
      <c r="BC2508">
        <v>0.93643756099999997</v>
      </c>
      <c r="BD2508">
        <v>118.3</v>
      </c>
      <c r="BE2508">
        <v>140.4</v>
      </c>
      <c r="BF2508">
        <f t="shared" si="1196"/>
        <v>7.9157866519088942E-3</v>
      </c>
      <c r="BG2508">
        <f t="shared" si="1197"/>
        <v>6.6697831980056972E-3</v>
      </c>
      <c r="BH2508">
        <v>18.768572500000001</v>
      </c>
      <c r="BI2508">
        <v>14.972892570000001</v>
      </c>
    </row>
    <row r="2509" spans="1:61" x14ac:dyDescent="0.4">
      <c r="A2509" s="1">
        <v>34255.291811400464</v>
      </c>
      <c r="B2509">
        <v>21</v>
      </c>
      <c r="C2509">
        <v>0</v>
      </c>
      <c r="D2509">
        <v>91</v>
      </c>
      <c r="E2509">
        <v>0</v>
      </c>
      <c r="F2509">
        <f t="shared" si="1198"/>
        <v>0.67529873378231997</v>
      </c>
      <c r="G2509" s="2">
        <v>4.9900000000000003E-10</v>
      </c>
      <c r="H2509">
        <f t="shared" si="1182"/>
        <v>1.877663307E-2</v>
      </c>
      <c r="I2509">
        <f t="shared" si="1183"/>
        <v>1.497968435E-2</v>
      </c>
      <c r="J2509">
        <v>0</v>
      </c>
      <c r="K2509">
        <f t="shared" si="1184"/>
        <v>0.32470126621768042</v>
      </c>
      <c r="M2509">
        <f t="shared" si="1185"/>
        <v>0</v>
      </c>
      <c r="N2509">
        <v>1</v>
      </c>
      <c r="O2509">
        <v>1</v>
      </c>
      <c r="P2509">
        <v>0</v>
      </c>
      <c r="Q2509">
        <f t="shared" si="1170"/>
        <v>0</v>
      </c>
      <c r="R2509">
        <f t="shared" si="1171"/>
        <v>0.45714285714285713</v>
      </c>
      <c r="S2509">
        <f t="shared" si="1186"/>
        <v>0.53569424717610881</v>
      </c>
      <c r="T2509">
        <f t="shared" si="1172"/>
        <v>0</v>
      </c>
      <c r="U2509">
        <f t="shared" si="1187"/>
        <v>0</v>
      </c>
      <c r="V2509" s="2">
        <f t="shared" si="1169"/>
        <v>1.7349837684860412E-4</v>
      </c>
      <c r="W2509">
        <f t="shared" si="1173"/>
        <v>0</v>
      </c>
      <c r="X2509">
        <f t="shared" si="1174"/>
        <v>0</v>
      </c>
      <c r="Y2509">
        <f t="shared" si="1175"/>
        <v>0</v>
      </c>
      <c r="Z2509">
        <f t="shared" si="1176"/>
        <v>0.99999999926106775</v>
      </c>
      <c r="AA2509">
        <v>1</v>
      </c>
      <c r="AB2509">
        <v>0.05</v>
      </c>
      <c r="AC2509">
        <v>0.1</v>
      </c>
      <c r="AD2509">
        <f t="shared" si="1177"/>
        <v>0</v>
      </c>
      <c r="AE2509">
        <f t="shared" si="1178"/>
        <v>0.1</v>
      </c>
      <c r="AF2509">
        <f t="shared" si="1179"/>
        <v>0.5714285714285714</v>
      </c>
      <c r="AG2509">
        <f t="shared" si="1188"/>
        <v>0.9145064442849794</v>
      </c>
      <c r="AH2509">
        <f t="shared" si="1189"/>
        <v>9.1450644428497947E-3</v>
      </c>
      <c r="AI2509">
        <v>6</v>
      </c>
      <c r="AJ2509">
        <v>28</v>
      </c>
      <c r="AK2509">
        <v>0.05</v>
      </c>
      <c r="AL2509">
        <f t="shared" si="1180"/>
        <v>16</v>
      </c>
      <c r="AM2509">
        <f t="shared" si="1190"/>
        <v>19.2</v>
      </c>
      <c r="AN2509">
        <f t="shared" si="1181"/>
        <v>9.5</v>
      </c>
      <c r="AO2509">
        <f t="shared" si="1191"/>
        <v>6.3000000000000007</v>
      </c>
      <c r="AP2509">
        <f t="shared" si="1192"/>
        <v>1.5079365079365077</v>
      </c>
      <c r="AQ2509">
        <v>0.328125</v>
      </c>
      <c r="AR2509">
        <f t="shared" si="1193"/>
        <v>0.83333333333333337</v>
      </c>
      <c r="AS2509">
        <f t="shared" si="1194"/>
        <v>1.1442790327457002</v>
      </c>
      <c r="AT2509">
        <f t="shared" si="1195"/>
        <v>0.95356586062141691</v>
      </c>
      <c r="AU2509">
        <v>19</v>
      </c>
      <c r="AV2509">
        <v>26.8</v>
      </c>
      <c r="AW2509">
        <v>19</v>
      </c>
      <c r="AX2509">
        <v>11.2</v>
      </c>
      <c r="AY2509">
        <v>1.696428571</v>
      </c>
      <c r="AZ2509">
        <v>0.41791044799999999</v>
      </c>
      <c r="BA2509">
        <v>0.70895522399999999</v>
      </c>
      <c r="BB2509">
        <v>1.2471690259999999</v>
      </c>
      <c r="BC2509">
        <v>0.95356586099999996</v>
      </c>
      <c r="BD2509">
        <v>118.3</v>
      </c>
      <c r="BE2509">
        <v>140.4</v>
      </c>
      <c r="BF2509">
        <f t="shared" si="1196"/>
        <v>8.0605736316265164E-3</v>
      </c>
      <c r="BG2509">
        <f t="shared" si="1197"/>
        <v>6.7917796367521358E-3</v>
      </c>
      <c r="BH2509">
        <v>18.776633069999999</v>
      </c>
      <c r="BI2509">
        <v>14.979684349999999</v>
      </c>
    </row>
    <row r="2510" spans="1:61" x14ac:dyDescent="0.4">
      <c r="A2510" s="1">
        <v>34255.333478125001</v>
      </c>
      <c r="B2510">
        <v>22</v>
      </c>
      <c r="C2510">
        <v>0</v>
      </c>
      <c r="D2510">
        <v>86</v>
      </c>
      <c r="E2510">
        <v>0</v>
      </c>
      <c r="F2510">
        <f t="shared" si="1198"/>
        <v>0.67529873378231997</v>
      </c>
      <c r="G2510" s="2">
        <v>4.9900000000000003E-10</v>
      </c>
      <c r="H2510">
        <f t="shared" si="1182"/>
        <v>1.8784890499999998E-2</v>
      </c>
      <c r="I2510">
        <f t="shared" si="1183"/>
        <v>1.4986642E-2</v>
      </c>
      <c r="J2510">
        <v>0</v>
      </c>
      <c r="K2510">
        <f t="shared" si="1184"/>
        <v>0.32470126621768042</v>
      </c>
      <c r="M2510">
        <f t="shared" si="1185"/>
        <v>0</v>
      </c>
      <c r="N2510">
        <v>1</v>
      </c>
      <c r="O2510">
        <v>1</v>
      </c>
      <c r="P2510">
        <v>0</v>
      </c>
      <c r="Q2510">
        <f t="shared" si="1170"/>
        <v>0</v>
      </c>
      <c r="R2510">
        <f t="shared" si="1171"/>
        <v>0.48571428571428571</v>
      </c>
      <c r="S2510">
        <f t="shared" si="1186"/>
        <v>0.69728190742760898</v>
      </c>
      <c r="T2510">
        <f t="shared" si="1172"/>
        <v>0</v>
      </c>
      <c r="U2510">
        <f t="shared" si="1187"/>
        <v>0</v>
      </c>
      <c r="V2510" s="2">
        <f t="shared" si="1169"/>
        <v>1.7349837684860412E-4</v>
      </c>
      <c r="W2510">
        <f t="shared" si="1173"/>
        <v>0</v>
      </c>
      <c r="X2510">
        <f t="shared" si="1174"/>
        <v>0</v>
      </c>
      <c r="Y2510">
        <f t="shared" si="1175"/>
        <v>0</v>
      </c>
      <c r="Z2510">
        <f t="shared" si="1176"/>
        <v>0.99999999926106775</v>
      </c>
      <c r="AA2510">
        <v>1</v>
      </c>
      <c r="AB2510">
        <v>0.05</v>
      </c>
      <c r="AC2510">
        <v>0.1</v>
      </c>
      <c r="AD2510">
        <f t="shared" si="1177"/>
        <v>0</v>
      </c>
      <c r="AE2510">
        <f t="shared" si="1178"/>
        <v>0.1</v>
      </c>
      <c r="AF2510">
        <f t="shared" si="1179"/>
        <v>0.6071428571428571</v>
      </c>
      <c r="AG2510">
        <f t="shared" si="1188"/>
        <v>0.99560260651558452</v>
      </c>
      <c r="AH2510">
        <f t="shared" si="1189"/>
        <v>9.9560260651558458E-3</v>
      </c>
      <c r="AI2510">
        <v>6</v>
      </c>
      <c r="AJ2510">
        <v>28</v>
      </c>
      <c r="AK2510">
        <v>0.05</v>
      </c>
      <c r="AL2510">
        <f t="shared" si="1180"/>
        <v>17</v>
      </c>
      <c r="AM2510">
        <f t="shared" si="1190"/>
        <v>19.2</v>
      </c>
      <c r="AN2510">
        <f t="shared" si="1181"/>
        <v>8.5</v>
      </c>
      <c r="AO2510">
        <f t="shared" si="1191"/>
        <v>6.3000000000000007</v>
      </c>
      <c r="AP2510">
        <f t="shared" si="1192"/>
        <v>1.3492063492063491</v>
      </c>
      <c r="AQ2510">
        <v>0.328125</v>
      </c>
      <c r="AR2510">
        <f t="shared" si="1193"/>
        <v>0.88541666666666674</v>
      </c>
      <c r="AS2510">
        <f t="shared" si="1194"/>
        <v>1.1032704017867765</v>
      </c>
      <c r="AT2510">
        <f t="shared" si="1195"/>
        <v>0.97685400158204172</v>
      </c>
      <c r="AU2510">
        <v>20</v>
      </c>
      <c r="AV2510">
        <v>26.8</v>
      </c>
      <c r="AW2510">
        <v>18</v>
      </c>
      <c r="AX2510">
        <v>11.2</v>
      </c>
      <c r="AY2510">
        <v>1.6071428569999999</v>
      </c>
      <c r="AZ2510">
        <v>0.41791044799999999</v>
      </c>
      <c r="BA2510">
        <v>0.746268657</v>
      </c>
      <c r="BB2510">
        <v>1.219304905</v>
      </c>
      <c r="BC2510">
        <v>0.97685400200000005</v>
      </c>
      <c r="BD2510">
        <v>118.3</v>
      </c>
      <c r="BE2510">
        <v>140.4</v>
      </c>
      <c r="BF2510">
        <f t="shared" si="1196"/>
        <v>8.2574302754187812E-3</v>
      </c>
      <c r="BG2510">
        <f t="shared" si="1197"/>
        <v>6.9576495868945874E-3</v>
      </c>
      <c r="BH2510">
        <v>18.784890499999999</v>
      </c>
      <c r="BI2510">
        <v>14.986642</v>
      </c>
    </row>
    <row r="2511" spans="1:61" x14ac:dyDescent="0.4">
      <c r="A2511" s="1">
        <v>34255.375144849539</v>
      </c>
      <c r="B2511">
        <v>22.8</v>
      </c>
      <c r="C2511">
        <v>0</v>
      </c>
      <c r="D2511">
        <v>81</v>
      </c>
      <c r="E2511">
        <v>0</v>
      </c>
      <c r="F2511">
        <f t="shared" si="1198"/>
        <v>0.67529873378231997</v>
      </c>
      <c r="G2511" s="2">
        <v>4.9900000000000003E-10</v>
      </c>
      <c r="H2511">
        <f t="shared" si="1182"/>
        <v>1.87932606E-2</v>
      </c>
      <c r="I2511">
        <f t="shared" si="1183"/>
        <v>1.499369457E-2</v>
      </c>
      <c r="J2511">
        <v>0</v>
      </c>
      <c r="K2511">
        <f t="shared" si="1184"/>
        <v>0.32470126621768042</v>
      </c>
      <c r="M2511">
        <f t="shared" si="1185"/>
        <v>0</v>
      </c>
      <c r="N2511">
        <v>1</v>
      </c>
      <c r="O2511">
        <v>1</v>
      </c>
      <c r="P2511">
        <v>0</v>
      </c>
      <c r="Q2511">
        <f t="shared" si="1170"/>
        <v>0</v>
      </c>
      <c r="R2511">
        <f t="shared" si="1171"/>
        <v>0.50857142857142856</v>
      </c>
      <c r="S2511">
        <f t="shared" si="1186"/>
        <v>0.81670243467839476</v>
      </c>
      <c r="T2511">
        <f t="shared" si="1172"/>
        <v>0</v>
      </c>
      <c r="U2511">
        <f t="shared" si="1187"/>
        <v>0</v>
      </c>
      <c r="V2511" s="2">
        <f t="shared" si="1169"/>
        <v>1.7349837684860412E-4</v>
      </c>
      <c r="W2511">
        <f t="shared" si="1173"/>
        <v>0</v>
      </c>
      <c r="X2511">
        <f t="shared" si="1174"/>
        <v>0</v>
      </c>
      <c r="Y2511">
        <f t="shared" si="1175"/>
        <v>0</v>
      </c>
      <c r="Z2511">
        <f t="shared" si="1176"/>
        <v>0.99999999926106775</v>
      </c>
      <c r="AA2511">
        <v>1</v>
      </c>
      <c r="AB2511">
        <v>0.05</v>
      </c>
      <c r="AC2511">
        <v>0.1</v>
      </c>
      <c r="AD2511">
        <f t="shared" si="1177"/>
        <v>0</v>
      </c>
      <c r="AE2511">
        <f t="shared" si="1178"/>
        <v>0.1</v>
      </c>
      <c r="AF2511">
        <f t="shared" si="1179"/>
        <v>0.63571428571428579</v>
      </c>
      <c r="AG2511">
        <f t="shared" si="1188"/>
        <v>1.0075582103523608</v>
      </c>
      <c r="AH2511">
        <f t="shared" si="1189"/>
        <v>1.0075582103523609E-2</v>
      </c>
      <c r="AI2511">
        <v>6</v>
      </c>
      <c r="AJ2511">
        <v>28</v>
      </c>
      <c r="AK2511">
        <v>0.05</v>
      </c>
      <c r="AL2511">
        <f t="shared" si="1180"/>
        <v>17.8</v>
      </c>
      <c r="AM2511">
        <f t="shared" si="1190"/>
        <v>19.2</v>
      </c>
      <c r="AN2511">
        <f t="shared" si="1181"/>
        <v>7.6999999999999993</v>
      </c>
      <c r="AO2511">
        <f t="shared" si="1191"/>
        <v>6.3000000000000007</v>
      </c>
      <c r="AP2511">
        <f t="shared" si="1192"/>
        <v>1.2222222222222219</v>
      </c>
      <c r="AQ2511">
        <v>0.328125</v>
      </c>
      <c r="AR2511">
        <f t="shared" si="1193"/>
        <v>0.92708333333333337</v>
      </c>
      <c r="AS2511">
        <f t="shared" si="1194"/>
        <v>1.0680612317016633</v>
      </c>
      <c r="AT2511">
        <f t="shared" si="1195"/>
        <v>0.99018176689008375</v>
      </c>
      <c r="AU2511">
        <v>20.8</v>
      </c>
      <c r="AV2511">
        <v>26.8</v>
      </c>
      <c r="AW2511">
        <v>17.2</v>
      </c>
      <c r="AX2511">
        <v>11.2</v>
      </c>
      <c r="AY2511">
        <v>1.5357142859999999</v>
      </c>
      <c r="AZ2511">
        <v>0.41791044799999999</v>
      </c>
      <c r="BA2511">
        <v>0.77611940300000004</v>
      </c>
      <c r="BB2511">
        <v>1.1963577649999999</v>
      </c>
      <c r="BC2511">
        <v>0.99018176700000005</v>
      </c>
      <c r="BD2511">
        <v>118.3</v>
      </c>
      <c r="BE2511">
        <v>140.4</v>
      </c>
      <c r="BF2511">
        <f t="shared" si="1196"/>
        <v>8.3700910134411142E-3</v>
      </c>
      <c r="BG2511">
        <f t="shared" si="1197"/>
        <v>7.0525766880341883E-3</v>
      </c>
      <c r="BH2511">
        <v>18.7932606</v>
      </c>
      <c r="BI2511">
        <v>14.993694570000001</v>
      </c>
    </row>
    <row r="2512" spans="1:61" x14ac:dyDescent="0.4">
      <c r="A2512" s="1">
        <v>34255.416811574076</v>
      </c>
      <c r="B2512">
        <v>23.4</v>
      </c>
      <c r="C2512">
        <v>0</v>
      </c>
      <c r="D2512">
        <v>78</v>
      </c>
      <c r="E2512">
        <v>0</v>
      </c>
      <c r="F2512">
        <f t="shared" si="1198"/>
        <v>0.67529873378231997</v>
      </c>
      <c r="G2512" s="2">
        <v>4.9900000000000003E-10</v>
      </c>
      <c r="H2512">
        <f t="shared" si="1182"/>
        <v>1.8801685549999999E-2</v>
      </c>
      <c r="I2512">
        <f t="shared" si="1183"/>
        <v>1.5000793370000001E-2</v>
      </c>
      <c r="J2512">
        <v>0</v>
      </c>
      <c r="K2512">
        <f t="shared" si="1184"/>
        <v>0.32470126621768042</v>
      </c>
      <c r="M2512">
        <f t="shared" si="1185"/>
        <v>0</v>
      </c>
      <c r="N2512">
        <v>1</v>
      </c>
      <c r="O2512">
        <v>1</v>
      </c>
      <c r="P2512">
        <v>0</v>
      </c>
      <c r="Q2512">
        <f t="shared" si="1170"/>
        <v>0</v>
      </c>
      <c r="R2512">
        <f t="shared" si="1171"/>
        <v>0.52571428571428569</v>
      </c>
      <c r="S2512">
        <f t="shared" si="1186"/>
        <v>0.89206982300756421</v>
      </c>
      <c r="T2512">
        <f t="shared" si="1172"/>
        <v>0</v>
      </c>
      <c r="U2512">
        <f t="shared" si="1187"/>
        <v>0</v>
      </c>
      <c r="V2512" s="2">
        <f t="shared" si="1169"/>
        <v>1.7349837684860412E-4</v>
      </c>
      <c r="W2512">
        <f t="shared" si="1173"/>
        <v>0</v>
      </c>
      <c r="X2512">
        <f t="shared" si="1174"/>
        <v>0</v>
      </c>
      <c r="Y2512">
        <f t="shared" si="1175"/>
        <v>0</v>
      </c>
      <c r="Z2512">
        <f t="shared" si="1176"/>
        <v>0.99999999926106775</v>
      </c>
      <c r="AA2512">
        <v>1</v>
      </c>
      <c r="AB2512">
        <v>0.05</v>
      </c>
      <c r="AC2512">
        <v>0.1</v>
      </c>
      <c r="AD2512">
        <f t="shared" si="1177"/>
        <v>0</v>
      </c>
      <c r="AE2512">
        <f t="shared" si="1178"/>
        <v>0.1</v>
      </c>
      <c r="AF2512">
        <f t="shared" si="1179"/>
        <v>0.65714285714285714</v>
      </c>
      <c r="AG2512">
        <f t="shared" si="1188"/>
        <v>0.98211712835498111</v>
      </c>
      <c r="AH2512">
        <f t="shared" si="1189"/>
        <v>9.8211712835498122E-3</v>
      </c>
      <c r="AI2512">
        <v>6</v>
      </c>
      <c r="AJ2512">
        <v>28</v>
      </c>
      <c r="AK2512">
        <v>0.05</v>
      </c>
      <c r="AL2512">
        <f t="shared" si="1180"/>
        <v>18.399999999999999</v>
      </c>
      <c r="AM2512">
        <f t="shared" si="1190"/>
        <v>19.2</v>
      </c>
      <c r="AN2512">
        <f t="shared" si="1181"/>
        <v>7.1000000000000014</v>
      </c>
      <c r="AO2512">
        <f t="shared" si="1191"/>
        <v>6.3000000000000007</v>
      </c>
      <c r="AP2512">
        <f t="shared" si="1192"/>
        <v>1.126984126984127</v>
      </c>
      <c r="AQ2512">
        <v>0.328125</v>
      </c>
      <c r="AR2512">
        <f t="shared" si="1193"/>
        <v>0.95833333333333326</v>
      </c>
      <c r="AS2512">
        <f t="shared" si="1194"/>
        <v>1.0400052409930316</v>
      </c>
      <c r="AT2512">
        <f t="shared" si="1195"/>
        <v>0.9966716892849885</v>
      </c>
      <c r="AU2512">
        <v>21.4</v>
      </c>
      <c r="AV2512">
        <v>26.8</v>
      </c>
      <c r="AW2512">
        <v>16.600000000000001</v>
      </c>
      <c r="AX2512">
        <v>11.2</v>
      </c>
      <c r="AY2512">
        <v>1.4821428569999999</v>
      </c>
      <c r="AZ2512">
        <v>0.41791044799999999</v>
      </c>
      <c r="BA2512">
        <v>0.79850746299999997</v>
      </c>
      <c r="BB2512">
        <v>1.1787365320000001</v>
      </c>
      <c r="BC2512">
        <v>0.99667168900000003</v>
      </c>
      <c r="BD2512">
        <v>118.3</v>
      </c>
      <c r="BE2512">
        <v>140.4</v>
      </c>
      <c r="BF2512">
        <f t="shared" si="1196"/>
        <v>8.4249508815299121E-3</v>
      </c>
      <c r="BG2512">
        <f t="shared" si="1197"/>
        <v>7.0988012037037033E-3</v>
      </c>
      <c r="BH2512">
        <v>18.801685549999998</v>
      </c>
      <c r="BI2512">
        <v>15.00079337</v>
      </c>
    </row>
    <row r="2513" spans="1:61" x14ac:dyDescent="0.4">
      <c r="A2513" s="1">
        <v>34255.458478298613</v>
      </c>
      <c r="B2513">
        <v>24.2</v>
      </c>
      <c r="C2513">
        <v>0</v>
      </c>
      <c r="D2513">
        <v>72</v>
      </c>
      <c r="E2513">
        <v>0</v>
      </c>
      <c r="F2513">
        <f t="shared" si="1198"/>
        <v>0.67529873378231997</v>
      </c>
      <c r="G2513" s="2">
        <v>4.9900000000000003E-10</v>
      </c>
      <c r="H2513">
        <f t="shared" si="1182"/>
        <v>1.8810138630000001E-2</v>
      </c>
      <c r="I2513">
        <f t="shared" si="1183"/>
        <v>1.500791588E-2</v>
      </c>
      <c r="J2513">
        <v>0</v>
      </c>
      <c r="K2513">
        <f t="shared" si="1184"/>
        <v>0.32470126621768042</v>
      </c>
      <c r="M2513">
        <f t="shared" si="1185"/>
        <v>0</v>
      </c>
      <c r="N2513">
        <v>1</v>
      </c>
      <c r="O2513">
        <v>1</v>
      </c>
      <c r="P2513">
        <v>0</v>
      </c>
      <c r="Q2513">
        <f t="shared" si="1170"/>
        <v>0</v>
      </c>
      <c r="R2513">
        <f t="shared" si="1171"/>
        <v>0.5485714285714286</v>
      </c>
      <c r="S2513">
        <f t="shared" si="1186"/>
        <v>0.96392004613110061</v>
      </c>
      <c r="T2513">
        <f t="shared" si="1172"/>
        <v>0</v>
      </c>
      <c r="U2513">
        <f t="shared" si="1187"/>
        <v>0</v>
      </c>
      <c r="V2513" s="2">
        <f t="shared" si="1169"/>
        <v>1.7349837684860412E-4</v>
      </c>
      <c r="W2513">
        <f t="shared" si="1173"/>
        <v>0</v>
      </c>
      <c r="X2513">
        <f t="shared" si="1174"/>
        <v>0</v>
      </c>
      <c r="Y2513">
        <f t="shared" si="1175"/>
        <v>0</v>
      </c>
      <c r="Z2513">
        <f t="shared" si="1176"/>
        <v>0.99999999926106775</v>
      </c>
      <c r="AA2513">
        <v>1</v>
      </c>
      <c r="AB2513">
        <v>0.05</v>
      </c>
      <c r="AC2513">
        <v>0.1</v>
      </c>
      <c r="AD2513">
        <f t="shared" si="1177"/>
        <v>0</v>
      </c>
      <c r="AE2513">
        <f t="shared" si="1178"/>
        <v>0.1</v>
      </c>
      <c r="AF2513">
        <f t="shared" si="1179"/>
        <v>0.68571428571428572</v>
      </c>
      <c r="AG2513">
        <f t="shared" si="1188"/>
        <v>0.9033929261372099</v>
      </c>
      <c r="AH2513">
        <f t="shared" si="1189"/>
        <v>9.0339292613720989E-3</v>
      </c>
      <c r="AI2513">
        <v>6</v>
      </c>
      <c r="AJ2513">
        <v>28</v>
      </c>
      <c r="AK2513">
        <v>0.05</v>
      </c>
      <c r="AL2513">
        <f t="shared" si="1180"/>
        <v>19.2</v>
      </c>
      <c r="AM2513">
        <f t="shared" si="1190"/>
        <v>19.2</v>
      </c>
      <c r="AN2513">
        <f t="shared" si="1181"/>
        <v>6.3000000000000007</v>
      </c>
      <c r="AO2513">
        <f t="shared" si="1191"/>
        <v>6.3000000000000007</v>
      </c>
      <c r="AP2513">
        <f t="shared" si="1192"/>
        <v>1</v>
      </c>
      <c r="AQ2513">
        <v>0.328125</v>
      </c>
      <c r="AR2513">
        <f t="shared" si="1193"/>
        <v>1</v>
      </c>
      <c r="AS2513">
        <f t="shared" si="1194"/>
        <v>1</v>
      </c>
      <c r="AT2513">
        <f t="shared" si="1195"/>
        <v>1</v>
      </c>
      <c r="AU2513">
        <v>22.2</v>
      </c>
      <c r="AV2513">
        <v>26.8</v>
      </c>
      <c r="AW2513">
        <v>15.8</v>
      </c>
      <c r="AX2513">
        <v>11.2</v>
      </c>
      <c r="AY2513">
        <v>1.4107142859999999</v>
      </c>
      <c r="AZ2513">
        <v>0.41791044799999999</v>
      </c>
      <c r="BA2513">
        <v>0.82835820900000001</v>
      </c>
      <c r="BB2513">
        <v>1.1546547490000001</v>
      </c>
      <c r="BC2513">
        <v>1</v>
      </c>
      <c r="BD2513">
        <v>118.3</v>
      </c>
      <c r="BE2513">
        <v>140.4</v>
      </c>
      <c r="BF2513">
        <f t="shared" si="1196"/>
        <v>8.4530853761623E-3</v>
      </c>
      <c r="BG2513">
        <f t="shared" si="1197"/>
        <v>7.1225071225071226E-3</v>
      </c>
      <c r="BH2513">
        <v>18.810138630000001</v>
      </c>
      <c r="BI2513">
        <v>15.007915880000001</v>
      </c>
    </row>
    <row r="2514" spans="1:61" x14ac:dyDescent="0.4">
      <c r="A2514" s="1">
        <v>34255.50014502315</v>
      </c>
      <c r="B2514">
        <v>24.7</v>
      </c>
      <c r="C2514">
        <v>0</v>
      </c>
      <c r="D2514">
        <v>70</v>
      </c>
      <c r="E2514">
        <v>0</v>
      </c>
      <c r="F2514">
        <f t="shared" si="1198"/>
        <v>0.67529873378231997</v>
      </c>
      <c r="G2514" s="2">
        <v>4.9900000000000003E-10</v>
      </c>
      <c r="H2514">
        <f t="shared" si="1182"/>
        <v>1.8818579679999999E-2</v>
      </c>
      <c r="I2514">
        <f t="shared" si="1183"/>
        <v>1.5015028250000001E-2</v>
      </c>
      <c r="J2514">
        <v>0</v>
      </c>
      <c r="K2514">
        <f t="shared" si="1184"/>
        <v>0.32470126621768042</v>
      </c>
      <c r="M2514">
        <f t="shared" si="1185"/>
        <v>0</v>
      </c>
      <c r="N2514">
        <v>1</v>
      </c>
      <c r="O2514">
        <v>1</v>
      </c>
      <c r="P2514">
        <v>0</v>
      </c>
      <c r="Q2514">
        <f t="shared" si="1170"/>
        <v>0</v>
      </c>
      <c r="R2514">
        <f t="shared" si="1171"/>
        <v>0.56285714285714283</v>
      </c>
      <c r="S2514">
        <f t="shared" si="1186"/>
        <v>0.98827505129522764</v>
      </c>
      <c r="T2514">
        <f t="shared" si="1172"/>
        <v>0</v>
      </c>
      <c r="U2514">
        <f t="shared" si="1187"/>
        <v>0</v>
      </c>
      <c r="V2514" s="2">
        <f t="shared" si="1169"/>
        <v>1.7349837684860412E-4</v>
      </c>
      <c r="W2514">
        <f t="shared" si="1173"/>
        <v>0</v>
      </c>
      <c r="X2514">
        <f t="shared" si="1174"/>
        <v>0</v>
      </c>
      <c r="Y2514">
        <f t="shared" si="1175"/>
        <v>0</v>
      </c>
      <c r="Z2514">
        <f t="shared" si="1176"/>
        <v>0.99999999926106775</v>
      </c>
      <c r="AA2514">
        <v>1</v>
      </c>
      <c r="AB2514">
        <v>0.05</v>
      </c>
      <c r="AC2514">
        <v>0.1</v>
      </c>
      <c r="AD2514">
        <f t="shared" si="1177"/>
        <v>0</v>
      </c>
      <c r="AE2514">
        <f t="shared" si="1178"/>
        <v>0.1</v>
      </c>
      <c r="AF2514">
        <f t="shared" si="1179"/>
        <v>0.70357142857142851</v>
      </c>
      <c r="AG2514">
        <f t="shared" si="1188"/>
        <v>0.83122416817988432</v>
      </c>
      <c r="AH2514">
        <f t="shared" si="1189"/>
        <v>8.3122416817988428E-3</v>
      </c>
      <c r="AI2514">
        <v>6</v>
      </c>
      <c r="AJ2514">
        <v>28</v>
      </c>
      <c r="AK2514">
        <v>0.05</v>
      </c>
      <c r="AL2514">
        <f t="shared" si="1180"/>
        <v>19.7</v>
      </c>
      <c r="AM2514">
        <f t="shared" si="1190"/>
        <v>19.2</v>
      </c>
      <c r="AN2514">
        <f t="shared" si="1181"/>
        <v>5.8000000000000007</v>
      </c>
      <c r="AO2514">
        <f t="shared" si="1191"/>
        <v>6.3000000000000007</v>
      </c>
      <c r="AP2514">
        <f t="shared" si="1192"/>
        <v>0.92063492063492069</v>
      </c>
      <c r="AQ2514">
        <v>0.328125</v>
      </c>
      <c r="AR2514">
        <f t="shared" si="1193"/>
        <v>1.0260416666666667</v>
      </c>
      <c r="AS2514">
        <f t="shared" si="1194"/>
        <v>0.97323157969531349</v>
      </c>
      <c r="AT2514">
        <f t="shared" si="1195"/>
        <v>0.99857615208321238</v>
      </c>
      <c r="AU2514">
        <v>22.7</v>
      </c>
      <c r="AV2514">
        <v>26.8</v>
      </c>
      <c r="AW2514">
        <v>15.3</v>
      </c>
      <c r="AX2514">
        <v>11.2</v>
      </c>
      <c r="AY2514">
        <v>1.366071429</v>
      </c>
      <c r="AZ2514">
        <v>0.41791044799999999</v>
      </c>
      <c r="BA2514">
        <v>0.84701492499999997</v>
      </c>
      <c r="BB2514">
        <v>1.139241384</v>
      </c>
      <c r="BC2514">
        <v>0.99857615200000005</v>
      </c>
      <c r="BD2514">
        <v>118.3</v>
      </c>
      <c r="BE2514">
        <v>140.4</v>
      </c>
      <c r="BF2514">
        <f t="shared" si="1196"/>
        <v>8.4410494681590228E-3</v>
      </c>
      <c r="BG2514">
        <f t="shared" si="1197"/>
        <v>7.1123657549857552E-3</v>
      </c>
      <c r="BH2514">
        <v>18.818579679999999</v>
      </c>
      <c r="BI2514">
        <v>15.01502825</v>
      </c>
    </row>
    <row r="2515" spans="1:61" x14ac:dyDescent="0.4">
      <c r="A2515" s="1">
        <v>34255.541811747687</v>
      </c>
      <c r="B2515">
        <v>25.1</v>
      </c>
      <c r="C2515">
        <v>0</v>
      </c>
      <c r="D2515">
        <v>68</v>
      </c>
      <c r="E2515">
        <v>0</v>
      </c>
      <c r="F2515">
        <f t="shared" si="1198"/>
        <v>0.67529873378231997</v>
      </c>
      <c r="G2515" s="2">
        <v>4.9900000000000003E-10</v>
      </c>
      <c r="H2515">
        <f t="shared" si="1182"/>
        <v>1.8826992529999999E-2</v>
      </c>
      <c r="I2515">
        <f t="shared" si="1183"/>
        <v>1.5022116849999999E-2</v>
      </c>
      <c r="J2515">
        <v>0</v>
      </c>
      <c r="K2515">
        <f t="shared" si="1184"/>
        <v>0.32470126621768042</v>
      </c>
      <c r="M2515">
        <f t="shared" si="1185"/>
        <v>0</v>
      </c>
      <c r="N2515">
        <v>1</v>
      </c>
      <c r="O2515">
        <v>1</v>
      </c>
      <c r="P2515">
        <v>0</v>
      </c>
      <c r="Q2515">
        <f t="shared" si="1170"/>
        <v>0</v>
      </c>
      <c r="R2515">
        <f t="shared" si="1171"/>
        <v>0.57428571428571429</v>
      </c>
      <c r="S2515">
        <f t="shared" si="1186"/>
        <v>0.9950432108055498</v>
      </c>
      <c r="T2515">
        <f t="shared" si="1172"/>
        <v>0</v>
      </c>
      <c r="U2515">
        <f t="shared" si="1187"/>
        <v>0</v>
      </c>
      <c r="V2515" s="2">
        <f t="shared" si="1169"/>
        <v>1.7349837684860412E-4</v>
      </c>
      <c r="W2515">
        <f t="shared" si="1173"/>
        <v>0</v>
      </c>
      <c r="X2515">
        <f t="shared" si="1174"/>
        <v>0</v>
      </c>
      <c r="Y2515">
        <f t="shared" si="1175"/>
        <v>0</v>
      </c>
      <c r="Z2515">
        <f t="shared" si="1176"/>
        <v>0.99999999926106775</v>
      </c>
      <c r="AA2515">
        <v>1</v>
      </c>
      <c r="AB2515">
        <v>0.05</v>
      </c>
      <c r="AC2515">
        <v>0.1</v>
      </c>
      <c r="AD2515">
        <f t="shared" si="1177"/>
        <v>0</v>
      </c>
      <c r="AE2515">
        <f t="shared" si="1178"/>
        <v>0.1</v>
      </c>
      <c r="AF2515">
        <f t="shared" si="1179"/>
        <v>0.71785714285714286</v>
      </c>
      <c r="AG2515">
        <f t="shared" si="1188"/>
        <v>0.76327173166218465</v>
      </c>
      <c r="AH2515">
        <f t="shared" si="1189"/>
        <v>7.6327173166218475E-3</v>
      </c>
      <c r="AI2515">
        <v>6</v>
      </c>
      <c r="AJ2515">
        <v>28</v>
      </c>
      <c r="AK2515">
        <v>0.05</v>
      </c>
      <c r="AL2515">
        <f t="shared" si="1180"/>
        <v>20.100000000000001</v>
      </c>
      <c r="AM2515">
        <f t="shared" si="1190"/>
        <v>19.2</v>
      </c>
      <c r="AN2515">
        <f t="shared" si="1181"/>
        <v>5.3999999999999986</v>
      </c>
      <c r="AO2515">
        <f t="shared" si="1191"/>
        <v>6.3000000000000007</v>
      </c>
      <c r="AP2515">
        <f t="shared" si="1192"/>
        <v>0.85714285714285687</v>
      </c>
      <c r="AQ2515">
        <v>0.328125</v>
      </c>
      <c r="AR2515">
        <f t="shared" si="1193"/>
        <v>1.0468750000000002</v>
      </c>
      <c r="AS2515">
        <f t="shared" si="1194"/>
        <v>0.95067721370422498</v>
      </c>
      <c r="AT2515">
        <f t="shared" si="1195"/>
        <v>0.99524020809661073</v>
      </c>
      <c r="AU2515">
        <v>23.1</v>
      </c>
      <c r="AV2515">
        <v>26.8</v>
      </c>
      <c r="AW2515">
        <v>14.9</v>
      </c>
      <c r="AX2515">
        <v>11.2</v>
      </c>
      <c r="AY2515">
        <v>1.3303571430000001</v>
      </c>
      <c r="AZ2515">
        <v>0.41791044799999999</v>
      </c>
      <c r="BA2515">
        <v>0.86194029900000002</v>
      </c>
      <c r="BB2515">
        <v>1.1266982640000001</v>
      </c>
      <c r="BC2515">
        <v>0.99524020800000002</v>
      </c>
      <c r="BD2515">
        <v>118.3</v>
      </c>
      <c r="BE2515">
        <v>140.4</v>
      </c>
      <c r="BF2515">
        <f t="shared" si="1196"/>
        <v>8.4128504488301843E-3</v>
      </c>
      <c r="BG2515">
        <f t="shared" si="1197"/>
        <v>7.0886054700854701E-3</v>
      </c>
      <c r="BH2515">
        <v>18.826992529999998</v>
      </c>
      <c r="BI2515">
        <v>15.02211685</v>
      </c>
    </row>
    <row r="2516" spans="1:61" x14ac:dyDescent="0.4">
      <c r="A2516" s="1">
        <v>34255.583478472225</v>
      </c>
      <c r="B2516">
        <v>25.2</v>
      </c>
      <c r="C2516">
        <v>0</v>
      </c>
      <c r="D2516">
        <v>67</v>
      </c>
      <c r="E2516">
        <v>0</v>
      </c>
      <c r="F2516">
        <f t="shared" si="1198"/>
        <v>0.67529873378231997</v>
      </c>
      <c r="G2516" s="2">
        <v>4.9900000000000003E-10</v>
      </c>
      <c r="H2516">
        <f t="shared" si="1182"/>
        <v>1.8835395540000001E-2</v>
      </c>
      <c r="I2516">
        <f t="shared" si="1183"/>
        <v>1.502919716E-2</v>
      </c>
      <c r="J2516">
        <v>0</v>
      </c>
      <c r="K2516">
        <f t="shared" si="1184"/>
        <v>0.32470126621768042</v>
      </c>
      <c r="M2516">
        <f t="shared" si="1185"/>
        <v>0</v>
      </c>
      <c r="N2516">
        <v>1</v>
      </c>
      <c r="O2516">
        <v>1</v>
      </c>
      <c r="P2516">
        <v>0</v>
      </c>
      <c r="Q2516">
        <f t="shared" si="1170"/>
        <v>0</v>
      </c>
      <c r="R2516">
        <f t="shared" si="1171"/>
        <v>0.57714285714285707</v>
      </c>
      <c r="S2516">
        <f t="shared" si="1186"/>
        <v>0.9949082576576328</v>
      </c>
      <c r="T2516">
        <f t="shared" si="1172"/>
        <v>0</v>
      </c>
      <c r="U2516">
        <f t="shared" si="1187"/>
        <v>0</v>
      </c>
      <c r="V2516" s="2">
        <f t="shared" si="1169"/>
        <v>1.7349837684860412E-4</v>
      </c>
      <c r="W2516">
        <f t="shared" si="1173"/>
        <v>0</v>
      </c>
      <c r="X2516">
        <f t="shared" si="1174"/>
        <v>0</v>
      </c>
      <c r="Y2516">
        <f t="shared" si="1175"/>
        <v>0</v>
      </c>
      <c r="Z2516">
        <f t="shared" si="1176"/>
        <v>0.99999999926106775</v>
      </c>
      <c r="AA2516">
        <v>1</v>
      </c>
      <c r="AB2516">
        <v>0.05</v>
      </c>
      <c r="AC2516">
        <v>0.1</v>
      </c>
      <c r="AD2516">
        <f t="shared" si="1177"/>
        <v>0</v>
      </c>
      <c r="AE2516">
        <f t="shared" si="1178"/>
        <v>0.1</v>
      </c>
      <c r="AF2516">
        <f t="shared" si="1179"/>
        <v>0.72142857142857142</v>
      </c>
      <c r="AG2516">
        <f t="shared" si="1188"/>
        <v>0.7451243263379298</v>
      </c>
      <c r="AH2516">
        <f t="shared" si="1189"/>
        <v>7.4512432633792982E-3</v>
      </c>
      <c r="AI2516">
        <v>6</v>
      </c>
      <c r="AJ2516">
        <v>28</v>
      </c>
      <c r="AK2516">
        <v>0.05</v>
      </c>
      <c r="AL2516">
        <f t="shared" si="1180"/>
        <v>20.2</v>
      </c>
      <c r="AM2516">
        <f t="shared" si="1190"/>
        <v>19.2</v>
      </c>
      <c r="AN2516">
        <f t="shared" si="1181"/>
        <v>5.3000000000000007</v>
      </c>
      <c r="AO2516">
        <f t="shared" si="1191"/>
        <v>6.3000000000000007</v>
      </c>
      <c r="AP2516">
        <f t="shared" si="1192"/>
        <v>0.84126984126984128</v>
      </c>
      <c r="AQ2516">
        <v>0.328125</v>
      </c>
      <c r="AR2516">
        <f t="shared" si="1193"/>
        <v>1.0520833333333333</v>
      </c>
      <c r="AS2516">
        <f t="shared" si="1194"/>
        <v>0.94486421658759467</v>
      </c>
      <c r="AT2516">
        <f t="shared" si="1195"/>
        <v>0.99407589453486511</v>
      </c>
      <c r="AU2516">
        <v>23.2</v>
      </c>
      <c r="AV2516">
        <v>26.8</v>
      </c>
      <c r="AW2516">
        <v>14.8</v>
      </c>
      <c r="AX2516">
        <v>11.2</v>
      </c>
      <c r="AY2516">
        <v>1.321428571</v>
      </c>
      <c r="AZ2516">
        <v>0.41791044799999999</v>
      </c>
      <c r="BA2516">
        <v>0.86567164200000002</v>
      </c>
      <c r="BB2516">
        <v>1.1235319420000001</v>
      </c>
      <c r="BC2516">
        <v>0.99407589500000004</v>
      </c>
      <c r="BD2516">
        <v>118.3</v>
      </c>
      <c r="BE2516">
        <v>140.4</v>
      </c>
      <c r="BF2516">
        <f t="shared" si="1196"/>
        <v>8.4030084068881239E-3</v>
      </c>
      <c r="BG2516">
        <f t="shared" si="1197"/>
        <v>7.0803126424501426E-3</v>
      </c>
      <c r="BH2516">
        <v>18.83539554</v>
      </c>
      <c r="BI2516">
        <v>15.029197160000001</v>
      </c>
    </row>
    <row r="2517" spans="1:61" x14ac:dyDescent="0.4">
      <c r="A2517" s="1">
        <v>34255.625145196762</v>
      </c>
      <c r="B2517">
        <v>25.2</v>
      </c>
      <c r="C2517">
        <v>0</v>
      </c>
      <c r="D2517">
        <v>71</v>
      </c>
      <c r="E2517">
        <v>0</v>
      </c>
      <c r="F2517">
        <f t="shared" si="1198"/>
        <v>0.67529873378231997</v>
      </c>
      <c r="G2517" s="2">
        <v>4.9900000000000003E-10</v>
      </c>
      <c r="H2517">
        <f t="shared" si="1182"/>
        <v>1.8843798549999999E-2</v>
      </c>
      <c r="I2517">
        <f t="shared" si="1183"/>
        <v>1.503627748E-2</v>
      </c>
      <c r="J2517">
        <v>0</v>
      </c>
      <c r="K2517">
        <f t="shared" si="1184"/>
        <v>0.32470126621768042</v>
      </c>
      <c r="M2517">
        <f t="shared" si="1185"/>
        <v>0</v>
      </c>
      <c r="N2517">
        <v>1</v>
      </c>
      <c r="O2517">
        <v>1</v>
      </c>
      <c r="P2517">
        <v>0</v>
      </c>
      <c r="Q2517">
        <f t="shared" si="1170"/>
        <v>0</v>
      </c>
      <c r="R2517">
        <f t="shared" si="1171"/>
        <v>0.57714285714285707</v>
      </c>
      <c r="S2517">
        <f t="shared" si="1186"/>
        <v>0.9949082576576328</v>
      </c>
      <c r="T2517">
        <f t="shared" si="1172"/>
        <v>0</v>
      </c>
      <c r="U2517">
        <f t="shared" si="1187"/>
        <v>0</v>
      </c>
      <c r="V2517" s="2">
        <f t="shared" si="1169"/>
        <v>1.7349837684860412E-4</v>
      </c>
      <c r="W2517">
        <f t="shared" si="1173"/>
        <v>0</v>
      </c>
      <c r="X2517">
        <f t="shared" si="1174"/>
        <v>0</v>
      </c>
      <c r="Y2517">
        <f t="shared" si="1175"/>
        <v>0</v>
      </c>
      <c r="Z2517">
        <f t="shared" si="1176"/>
        <v>0.99999999926106775</v>
      </c>
      <c r="AA2517">
        <v>1</v>
      </c>
      <c r="AB2517">
        <v>0.05</v>
      </c>
      <c r="AC2517">
        <v>0.1</v>
      </c>
      <c r="AD2517">
        <f t="shared" si="1177"/>
        <v>0</v>
      </c>
      <c r="AE2517">
        <f t="shared" si="1178"/>
        <v>0.1</v>
      </c>
      <c r="AF2517">
        <f t="shared" si="1179"/>
        <v>0.72142857142857142</v>
      </c>
      <c r="AG2517">
        <f t="shared" si="1188"/>
        <v>0.7451243263379298</v>
      </c>
      <c r="AH2517">
        <f t="shared" si="1189"/>
        <v>7.4512432633792982E-3</v>
      </c>
      <c r="AI2517">
        <v>6</v>
      </c>
      <c r="AJ2517">
        <v>28</v>
      </c>
      <c r="AK2517">
        <v>0.05</v>
      </c>
      <c r="AL2517">
        <f t="shared" si="1180"/>
        <v>20.2</v>
      </c>
      <c r="AM2517">
        <f t="shared" si="1190"/>
        <v>19.2</v>
      </c>
      <c r="AN2517">
        <f t="shared" si="1181"/>
        <v>5.3000000000000007</v>
      </c>
      <c r="AO2517">
        <f t="shared" si="1191"/>
        <v>6.3000000000000007</v>
      </c>
      <c r="AP2517">
        <f t="shared" si="1192"/>
        <v>0.84126984126984128</v>
      </c>
      <c r="AQ2517">
        <v>0.328125</v>
      </c>
      <c r="AR2517">
        <f t="shared" si="1193"/>
        <v>1.0520833333333333</v>
      </c>
      <c r="AS2517">
        <f t="shared" si="1194"/>
        <v>0.94486421658759467</v>
      </c>
      <c r="AT2517">
        <f t="shared" si="1195"/>
        <v>0.99407589453486511</v>
      </c>
      <c r="AU2517">
        <v>23.2</v>
      </c>
      <c r="AV2517">
        <v>26.8</v>
      </c>
      <c r="AW2517">
        <v>14.8</v>
      </c>
      <c r="AX2517">
        <v>11.2</v>
      </c>
      <c r="AY2517">
        <v>1.321428571</v>
      </c>
      <c r="AZ2517">
        <v>0.41791044799999999</v>
      </c>
      <c r="BA2517">
        <v>0.86567164200000002</v>
      </c>
      <c r="BB2517">
        <v>1.1235319420000001</v>
      </c>
      <c r="BC2517">
        <v>0.99407589500000004</v>
      </c>
      <c r="BD2517">
        <v>118.3</v>
      </c>
      <c r="BE2517">
        <v>140.4</v>
      </c>
      <c r="BF2517">
        <f t="shared" si="1196"/>
        <v>8.4030084068881239E-3</v>
      </c>
      <c r="BG2517">
        <f t="shared" si="1197"/>
        <v>7.0803126424501426E-3</v>
      </c>
      <c r="BH2517">
        <v>18.843798549999999</v>
      </c>
      <c r="BI2517">
        <v>15.036277480000001</v>
      </c>
    </row>
    <row r="2518" spans="1:61" x14ac:dyDescent="0.4">
      <c r="A2518" s="1">
        <v>34255.666811921299</v>
      </c>
      <c r="B2518">
        <v>24.4</v>
      </c>
      <c r="C2518">
        <v>0</v>
      </c>
      <c r="D2518">
        <v>74</v>
      </c>
      <c r="E2518">
        <v>0</v>
      </c>
      <c r="F2518">
        <f t="shared" si="1198"/>
        <v>0.67529873378231997</v>
      </c>
      <c r="G2518" s="2">
        <v>4.9900000000000003E-10</v>
      </c>
      <c r="H2518">
        <f t="shared" si="1182"/>
        <v>1.8852249749999998E-2</v>
      </c>
      <c r="I2518">
        <f t="shared" si="1183"/>
        <v>1.50433984E-2</v>
      </c>
      <c r="J2518">
        <v>0</v>
      </c>
      <c r="K2518">
        <f t="shared" si="1184"/>
        <v>0.32470126621768042</v>
      </c>
      <c r="M2518">
        <f t="shared" si="1185"/>
        <v>0</v>
      </c>
      <c r="N2518">
        <v>1</v>
      </c>
      <c r="O2518">
        <v>1</v>
      </c>
      <c r="P2518">
        <v>0</v>
      </c>
      <c r="Q2518">
        <f t="shared" si="1170"/>
        <v>0</v>
      </c>
      <c r="R2518">
        <f t="shared" si="1171"/>
        <v>0.55428571428571427</v>
      </c>
      <c r="S2518">
        <f t="shared" si="1186"/>
        <v>0.97571110842288344</v>
      </c>
      <c r="T2518">
        <f t="shared" si="1172"/>
        <v>0</v>
      </c>
      <c r="U2518">
        <f t="shared" si="1187"/>
        <v>0</v>
      </c>
      <c r="V2518" s="2">
        <f t="shared" si="1169"/>
        <v>1.7349837684860412E-4</v>
      </c>
      <c r="W2518">
        <f t="shared" si="1173"/>
        <v>0</v>
      </c>
      <c r="X2518">
        <f t="shared" si="1174"/>
        <v>0</v>
      </c>
      <c r="Y2518">
        <f t="shared" si="1175"/>
        <v>0</v>
      </c>
      <c r="Z2518">
        <f t="shared" si="1176"/>
        <v>0.99999999926106775</v>
      </c>
      <c r="AA2518">
        <v>1</v>
      </c>
      <c r="AB2518">
        <v>0.05</v>
      </c>
      <c r="AC2518">
        <v>0.1</v>
      </c>
      <c r="AD2518">
        <f t="shared" si="1177"/>
        <v>0</v>
      </c>
      <c r="AE2518">
        <f t="shared" si="1178"/>
        <v>0.1</v>
      </c>
      <c r="AF2518">
        <f t="shared" si="1179"/>
        <v>0.69285714285714284</v>
      </c>
      <c r="AG2518">
        <f t="shared" si="1188"/>
        <v>0.87642765033179415</v>
      </c>
      <c r="AH2518">
        <f t="shared" si="1189"/>
        <v>8.7642765033179425E-3</v>
      </c>
      <c r="AI2518">
        <v>6</v>
      </c>
      <c r="AJ2518">
        <v>28</v>
      </c>
      <c r="AK2518">
        <v>0.05</v>
      </c>
      <c r="AL2518">
        <f t="shared" si="1180"/>
        <v>19.399999999999999</v>
      </c>
      <c r="AM2518">
        <f t="shared" si="1190"/>
        <v>19.2</v>
      </c>
      <c r="AN2518">
        <f t="shared" si="1181"/>
        <v>6.1000000000000014</v>
      </c>
      <c r="AO2518">
        <f t="shared" si="1191"/>
        <v>6.3000000000000007</v>
      </c>
      <c r="AP2518">
        <f t="shared" si="1192"/>
        <v>0.96825396825396837</v>
      </c>
      <c r="AQ2518">
        <v>0.328125</v>
      </c>
      <c r="AR2518">
        <f t="shared" si="1193"/>
        <v>1.0104166666666667</v>
      </c>
      <c r="AS2518">
        <f t="shared" si="1194"/>
        <v>0.98947023482735141</v>
      </c>
      <c r="AT2518">
        <f t="shared" si="1195"/>
        <v>0.9997772164401364</v>
      </c>
      <c r="AU2518">
        <v>22.4</v>
      </c>
      <c r="AV2518">
        <v>26.8</v>
      </c>
      <c r="AW2518">
        <v>15.6</v>
      </c>
      <c r="AX2518">
        <v>11.2</v>
      </c>
      <c r="AY2518">
        <v>1.3928571430000001</v>
      </c>
      <c r="AZ2518">
        <v>0.41791044799999999</v>
      </c>
      <c r="BA2518">
        <v>0.83582089599999998</v>
      </c>
      <c r="BB2518">
        <v>1.1485239650000001</v>
      </c>
      <c r="BC2518">
        <v>0.99977721600000002</v>
      </c>
      <c r="BD2518">
        <v>118.3</v>
      </c>
      <c r="BE2518">
        <v>140.4</v>
      </c>
      <c r="BF2518">
        <f t="shared" si="1196"/>
        <v>8.4512021677103678E-3</v>
      </c>
      <c r="BG2518">
        <f t="shared" si="1197"/>
        <v>7.1209203418803419E-3</v>
      </c>
      <c r="BH2518">
        <v>18.852249749999999</v>
      </c>
      <c r="BI2518">
        <v>15.043398399999999</v>
      </c>
    </row>
    <row r="2519" spans="1:61" x14ac:dyDescent="0.4">
      <c r="A2519" s="1">
        <v>34255.708478645836</v>
      </c>
      <c r="B2519">
        <v>23.7</v>
      </c>
      <c r="C2519">
        <v>0</v>
      </c>
      <c r="D2519">
        <v>81</v>
      </c>
      <c r="E2519">
        <v>0</v>
      </c>
      <c r="F2519">
        <f t="shared" si="1198"/>
        <v>0.67529873378231997</v>
      </c>
      <c r="G2519" s="2">
        <v>4.9900000000000003E-10</v>
      </c>
      <c r="H2519">
        <f t="shared" si="1182"/>
        <v>1.8860691630000002E-2</v>
      </c>
      <c r="I2519">
        <f t="shared" si="1183"/>
        <v>1.5050511459999999E-2</v>
      </c>
      <c r="J2519">
        <v>0</v>
      </c>
      <c r="K2519">
        <f t="shared" si="1184"/>
        <v>0.32470126621768042</v>
      </c>
      <c r="M2519">
        <f t="shared" si="1185"/>
        <v>0</v>
      </c>
      <c r="N2519">
        <v>1</v>
      </c>
      <c r="O2519">
        <v>1</v>
      </c>
      <c r="P2519">
        <v>0</v>
      </c>
      <c r="Q2519">
        <f t="shared" si="1170"/>
        <v>0</v>
      </c>
      <c r="R2519">
        <f t="shared" si="1171"/>
        <v>0.53428571428571425</v>
      </c>
      <c r="S2519">
        <f t="shared" si="1186"/>
        <v>0.92332908643335054</v>
      </c>
      <c r="T2519">
        <f t="shared" si="1172"/>
        <v>0</v>
      </c>
      <c r="U2519">
        <f t="shared" si="1187"/>
        <v>0</v>
      </c>
      <c r="V2519" s="2">
        <f t="shared" si="1169"/>
        <v>1.7349837684860412E-4</v>
      </c>
      <c r="W2519">
        <f t="shared" si="1173"/>
        <v>0</v>
      </c>
      <c r="X2519">
        <f t="shared" si="1174"/>
        <v>0</v>
      </c>
      <c r="Y2519">
        <f t="shared" si="1175"/>
        <v>0</v>
      </c>
      <c r="Z2519">
        <f t="shared" si="1176"/>
        <v>0.99999999926106775</v>
      </c>
      <c r="AA2519">
        <v>1</v>
      </c>
      <c r="AB2519">
        <v>0.05</v>
      </c>
      <c r="AC2519">
        <v>0.1</v>
      </c>
      <c r="AD2519">
        <f t="shared" si="1177"/>
        <v>0</v>
      </c>
      <c r="AE2519">
        <f t="shared" si="1178"/>
        <v>0.1</v>
      </c>
      <c r="AF2519">
        <f t="shared" si="1179"/>
        <v>0.66785714285714282</v>
      </c>
      <c r="AG2519">
        <f t="shared" si="1188"/>
        <v>0.95836485748186018</v>
      </c>
      <c r="AH2519">
        <f t="shared" si="1189"/>
        <v>9.5836485748186026E-3</v>
      </c>
      <c r="AI2519">
        <v>6</v>
      </c>
      <c r="AJ2519">
        <v>28</v>
      </c>
      <c r="AK2519">
        <v>0.05</v>
      </c>
      <c r="AL2519">
        <f t="shared" si="1180"/>
        <v>18.7</v>
      </c>
      <c r="AM2519">
        <f t="shared" si="1190"/>
        <v>19.2</v>
      </c>
      <c r="AN2519">
        <f t="shared" si="1181"/>
        <v>6.8000000000000007</v>
      </c>
      <c r="AO2519">
        <f t="shared" si="1191"/>
        <v>6.3000000000000007</v>
      </c>
      <c r="AP2519">
        <f t="shared" si="1192"/>
        <v>1.0793650793650793</v>
      </c>
      <c r="AQ2519">
        <v>0.328125</v>
      </c>
      <c r="AR2519">
        <f t="shared" si="1193"/>
        <v>0.97395833333333337</v>
      </c>
      <c r="AS2519">
        <f t="shared" si="1194"/>
        <v>1.0253765219887347</v>
      </c>
      <c r="AT2519">
        <f t="shared" si="1195"/>
        <v>0.9986740083952782</v>
      </c>
      <c r="AU2519">
        <v>21.7</v>
      </c>
      <c r="AV2519">
        <v>26.8</v>
      </c>
      <c r="AW2519">
        <v>16.3</v>
      </c>
      <c r="AX2519">
        <v>11.2</v>
      </c>
      <c r="AY2519">
        <v>1.4553571430000001</v>
      </c>
      <c r="AZ2519">
        <v>0.41791044799999999</v>
      </c>
      <c r="BA2519">
        <v>0.80970149300000005</v>
      </c>
      <c r="BB2519">
        <v>1.1697867310000001</v>
      </c>
      <c r="BC2519">
        <v>0.99867400799999995</v>
      </c>
      <c r="BD2519">
        <v>118.3</v>
      </c>
      <c r="BE2519">
        <v>140.4</v>
      </c>
      <c r="BF2519">
        <f t="shared" si="1196"/>
        <v>8.4418766559195123E-3</v>
      </c>
      <c r="BG2519">
        <f t="shared" si="1197"/>
        <v>7.113062735042734E-3</v>
      </c>
      <c r="BH2519">
        <v>18.860691630000002</v>
      </c>
      <c r="BI2519">
        <v>15.050511459999999</v>
      </c>
    </row>
    <row r="2520" spans="1:61" x14ac:dyDescent="0.4">
      <c r="A2520" s="1">
        <v>34255.750145370374</v>
      </c>
      <c r="B2520">
        <v>22.9</v>
      </c>
      <c r="C2520">
        <v>0</v>
      </c>
      <c r="D2520">
        <v>82</v>
      </c>
      <c r="E2520">
        <v>0</v>
      </c>
      <c r="F2520">
        <f t="shared" si="1198"/>
        <v>0.67529873378231997</v>
      </c>
      <c r="G2520" s="2">
        <v>4.9900000000000003E-10</v>
      </c>
      <c r="H2520">
        <f t="shared" si="1182"/>
        <v>1.8869072719999998E-2</v>
      </c>
      <c r="I2520">
        <f t="shared" si="1183"/>
        <v>1.50575733E-2</v>
      </c>
      <c r="J2520">
        <v>0</v>
      </c>
      <c r="K2520">
        <f t="shared" si="1184"/>
        <v>0.32470126621768042</v>
      </c>
      <c r="M2520">
        <f t="shared" si="1185"/>
        <v>0</v>
      </c>
      <c r="N2520">
        <v>1</v>
      </c>
      <c r="O2520">
        <v>1</v>
      </c>
      <c r="P2520">
        <v>0</v>
      </c>
      <c r="Q2520">
        <f t="shared" si="1170"/>
        <v>0</v>
      </c>
      <c r="R2520">
        <f t="shared" si="1171"/>
        <v>0.51142857142857134</v>
      </c>
      <c r="S2520">
        <f t="shared" si="1186"/>
        <v>0.83029679323156769</v>
      </c>
      <c r="T2520">
        <f t="shared" si="1172"/>
        <v>0</v>
      </c>
      <c r="U2520">
        <f t="shared" si="1187"/>
        <v>0</v>
      </c>
      <c r="V2520" s="2">
        <f t="shared" si="1169"/>
        <v>1.7349837684860412E-4</v>
      </c>
      <c r="W2520">
        <f t="shared" si="1173"/>
        <v>0</v>
      </c>
      <c r="X2520">
        <f t="shared" si="1174"/>
        <v>0</v>
      </c>
      <c r="Y2520">
        <f t="shared" si="1175"/>
        <v>0</v>
      </c>
      <c r="Z2520">
        <f t="shared" si="1176"/>
        <v>0.99999999926106775</v>
      </c>
      <c r="AA2520">
        <v>1</v>
      </c>
      <c r="AB2520">
        <v>0.05</v>
      </c>
      <c r="AC2520">
        <v>0.1</v>
      </c>
      <c r="AD2520">
        <f t="shared" si="1177"/>
        <v>0</v>
      </c>
      <c r="AE2520">
        <f t="shared" si="1178"/>
        <v>0.1</v>
      </c>
      <c r="AF2520">
        <f t="shared" si="1179"/>
        <v>0.63928571428571423</v>
      </c>
      <c r="AG2520">
        <f t="shared" si="1188"/>
        <v>1.0053898137449084</v>
      </c>
      <c r="AH2520">
        <f t="shared" si="1189"/>
        <v>1.0053898137449085E-2</v>
      </c>
      <c r="AI2520">
        <v>6</v>
      </c>
      <c r="AJ2520">
        <v>28</v>
      </c>
      <c r="AK2520">
        <v>0.05</v>
      </c>
      <c r="AL2520">
        <f t="shared" si="1180"/>
        <v>17.899999999999999</v>
      </c>
      <c r="AM2520">
        <f t="shared" si="1190"/>
        <v>19.2</v>
      </c>
      <c r="AN2520">
        <f t="shared" si="1181"/>
        <v>7.6000000000000014</v>
      </c>
      <c r="AO2520">
        <f t="shared" si="1191"/>
        <v>6.3000000000000007</v>
      </c>
      <c r="AP2520">
        <f t="shared" si="1192"/>
        <v>1.2063492063492065</v>
      </c>
      <c r="AQ2520">
        <v>0.328125</v>
      </c>
      <c r="AR2520">
        <f t="shared" si="1193"/>
        <v>0.93229166666666663</v>
      </c>
      <c r="AS2520">
        <f t="shared" si="1194"/>
        <v>1.063489832484585</v>
      </c>
      <c r="AT2520">
        <f t="shared" si="1195"/>
        <v>0.99148270841010777</v>
      </c>
      <c r="AU2520">
        <v>20.9</v>
      </c>
      <c r="AV2520">
        <v>26.8</v>
      </c>
      <c r="AW2520">
        <v>17.100000000000001</v>
      </c>
      <c r="AX2520">
        <v>11.2</v>
      </c>
      <c r="AY2520">
        <v>1.5267857140000001</v>
      </c>
      <c r="AZ2520">
        <v>0.41791044799999999</v>
      </c>
      <c r="BA2520">
        <v>0.77985074600000004</v>
      </c>
      <c r="BB2520">
        <v>1.193446027</v>
      </c>
      <c r="BC2520">
        <v>0.99148270800000005</v>
      </c>
      <c r="BD2520">
        <v>118.3</v>
      </c>
      <c r="BE2520">
        <v>140.4</v>
      </c>
      <c r="BF2520">
        <f t="shared" si="1196"/>
        <v>8.3810879831792712E-3</v>
      </c>
      <c r="BG2520">
        <f t="shared" si="1197"/>
        <v>7.0618426495726496E-3</v>
      </c>
      <c r="BH2520">
        <v>18.869072719999998</v>
      </c>
      <c r="BI2520">
        <v>15.0575733</v>
      </c>
    </row>
    <row r="2521" spans="1:61" x14ac:dyDescent="0.4">
      <c r="A2521" s="1">
        <v>34255.791812094911</v>
      </c>
      <c r="B2521">
        <v>22.1</v>
      </c>
      <c r="C2521">
        <v>0</v>
      </c>
      <c r="D2521">
        <v>83</v>
      </c>
      <c r="E2521">
        <v>0</v>
      </c>
      <c r="F2521">
        <f t="shared" si="1198"/>
        <v>0.67529873378231997</v>
      </c>
      <c r="G2521" s="2">
        <v>4.9900000000000003E-10</v>
      </c>
      <c r="H2521">
        <f t="shared" si="1182"/>
        <v>1.8877346530000002E-2</v>
      </c>
      <c r="I2521">
        <f t="shared" si="1183"/>
        <v>1.5064544760000001E-2</v>
      </c>
      <c r="J2521">
        <v>0</v>
      </c>
      <c r="K2521">
        <f t="shared" si="1184"/>
        <v>0.32470126621768042</v>
      </c>
      <c r="M2521">
        <f t="shared" si="1185"/>
        <v>0</v>
      </c>
      <c r="N2521">
        <v>1</v>
      </c>
      <c r="O2521">
        <v>1</v>
      </c>
      <c r="P2521">
        <v>0</v>
      </c>
      <c r="Q2521">
        <f t="shared" si="1170"/>
        <v>0</v>
      </c>
      <c r="R2521">
        <f t="shared" si="1171"/>
        <v>0.4885714285714286</v>
      </c>
      <c r="S2521">
        <f t="shared" si="1186"/>
        <v>0.71300767953757893</v>
      </c>
      <c r="T2521">
        <f t="shared" si="1172"/>
        <v>0</v>
      </c>
      <c r="U2521">
        <f t="shared" si="1187"/>
        <v>0</v>
      </c>
      <c r="V2521" s="2">
        <f t="shared" si="1169"/>
        <v>1.7349837684860412E-4</v>
      </c>
      <c r="W2521">
        <f t="shared" si="1173"/>
        <v>0</v>
      </c>
      <c r="X2521">
        <f t="shared" si="1174"/>
        <v>0</v>
      </c>
      <c r="Y2521">
        <f t="shared" si="1175"/>
        <v>0</v>
      </c>
      <c r="Z2521">
        <f t="shared" si="1176"/>
        <v>0.99999999926106775</v>
      </c>
      <c r="AA2521">
        <v>1</v>
      </c>
      <c r="AB2521">
        <v>0.05</v>
      </c>
      <c r="AC2521">
        <v>0.1</v>
      </c>
      <c r="AD2521">
        <f t="shared" si="1177"/>
        <v>0</v>
      </c>
      <c r="AE2521">
        <f t="shared" si="1178"/>
        <v>0.1</v>
      </c>
      <c r="AF2521">
        <f t="shared" si="1179"/>
        <v>0.61071428571428577</v>
      </c>
      <c r="AG2521">
        <f t="shared" si="1188"/>
        <v>0.99986608123919452</v>
      </c>
      <c r="AH2521">
        <f t="shared" si="1189"/>
        <v>9.9986608123919466E-3</v>
      </c>
      <c r="AI2521">
        <v>6</v>
      </c>
      <c r="AJ2521">
        <v>28</v>
      </c>
      <c r="AK2521">
        <v>0.05</v>
      </c>
      <c r="AL2521">
        <f t="shared" si="1180"/>
        <v>17.100000000000001</v>
      </c>
      <c r="AM2521">
        <f t="shared" si="1190"/>
        <v>19.2</v>
      </c>
      <c r="AN2521">
        <f t="shared" si="1181"/>
        <v>8.3999999999999986</v>
      </c>
      <c r="AO2521">
        <f t="shared" si="1191"/>
        <v>6.3000000000000007</v>
      </c>
      <c r="AP2521">
        <f t="shared" si="1192"/>
        <v>1.333333333333333</v>
      </c>
      <c r="AQ2521">
        <v>0.328125</v>
      </c>
      <c r="AR2521">
        <f t="shared" si="1193"/>
        <v>0.89062500000000011</v>
      </c>
      <c r="AS2521">
        <f t="shared" si="1194"/>
        <v>1.0989945100710423</v>
      </c>
      <c r="AT2521">
        <f t="shared" si="1195"/>
        <v>0.97879198553202218</v>
      </c>
      <c r="AU2521">
        <v>20.100000000000001</v>
      </c>
      <c r="AV2521">
        <v>26.8</v>
      </c>
      <c r="AW2521">
        <v>17.899999999999999</v>
      </c>
      <c r="AX2521">
        <v>11.2</v>
      </c>
      <c r="AY2521">
        <v>1.5982142859999999</v>
      </c>
      <c r="AZ2521">
        <v>0.41791044799999999</v>
      </c>
      <c r="BA2521">
        <v>0.75</v>
      </c>
      <c r="BB2521">
        <v>1.216469424</v>
      </c>
      <c r="BC2521">
        <v>0.97879198599999995</v>
      </c>
      <c r="BD2521">
        <v>118.3</v>
      </c>
      <c r="BE2521">
        <v>140.4</v>
      </c>
      <c r="BF2521">
        <f t="shared" si="1196"/>
        <v>8.2738122192055983E-3</v>
      </c>
      <c r="BG2521">
        <f t="shared" si="1197"/>
        <v>6.9714528917378914E-3</v>
      </c>
      <c r="BH2521">
        <v>18.877346530000001</v>
      </c>
      <c r="BI2521">
        <v>15.06454476</v>
      </c>
    </row>
    <row r="2522" spans="1:61" x14ac:dyDescent="0.4">
      <c r="A2522" s="1">
        <v>34255.833478819448</v>
      </c>
      <c r="B2522">
        <v>22</v>
      </c>
      <c r="C2522">
        <v>0</v>
      </c>
      <c r="D2522">
        <v>85</v>
      </c>
      <c r="E2522">
        <v>0</v>
      </c>
      <c r="F2522">
        <f t="shared" si="1198"/>
        <v>0.67529873378231997</v>
      </c>
      <c r="G2522" s="2">
        <v>4.9900000000000003E-10</v>
      </c>
      <c r="H2522">
        <f t="shared" si="1182"/>
        <v>1.888560396E-2</v>
      </c>
      <c r="I2522">
        <f t="shared" si="1183"/>
        <v>1.5071502410000001E-2</v>
      </c>
      <c r="J2522">
        <v>0</v>
      </c>
      <c r="K2522">
        <f t="shared" si="1184"/>
        <v>0.32470126621768042</v>
      </c>
      <c r="M2522">
        <f t="shared" si="1185"/>
        <v>0</v>
      </c>
      <c r="N2522">
        <v>1</v>
      </c>
      <c r="O2522">
        <v>1</v>
      </c>
      <c r="P2522">
        <v>0</v>
      </c>
      <c r="Q2522">
        <f t="shared" si="1170"/>
        <v>0</v>
      </c>
      <c r="R2522">
        <f t="shared" si="1171"/>
        <v>0.48571428571428571</v>
      </c>
      <c r="S2522">
        <f t="shared" si="1186"/>
        <v>0.69728190742760898</v>
      </c>
      <c r="T2522">
        <f t="shared" si="1172"/>
        <v>0</v>
      </c>
      <c r="U2522">
        <f t="shared" si="1187"/>
        <v>0</v>
      </c>
      <c r="V2522" s="2">
        <f t="shared" si="1169"/>
        <v>1.7349837684860412E-4</v>
      </c>
      <c r="W2522">
        <f t="shared" si="1173"/>
        <v>0</v>
      </c>
      <c r="X2522">
        <f t="shared" si="1174"/>
        <v>0</v>
      </c>
      <c r="Y2522">
        <f t="shared" si="1175"/>
        <v>0</v>
      </c>
      <c r="Z2522">
        <f t="shared" si="1176"/>
        <v>0.99999999926106775</v>
      </c>
      <c r="AA2522">
        <v>1</v>
      </c>
      <c r="AB2522">
        <v>0.05</v>
      </c>
      <c r="AC2522">
        <v>0.1</v>
      </c>
      <c r="AD2522">
        <f t="shared" si="1177"/>
        <v>0</v>
      </c>
      <c r="AE2522">
        <f t="shared" si="1178"/>
        <v>0.1</v>
      </c>
      <c r="AF2522">
        <f t="shared" si="1179"/>
        <v>0.6071428571428571</v>
      </c>
      <c r="AG2522">
        <f t="shared" si="1188"/>
        <v>0.99560260651558452</v>
      </c>
      <c r="AH2522">
        <f t="shared" si="1189"/>
        <v>9.9560260651558458E-3</v>
      </c>
      <c r="AI2522">
        <v>6</v>
      </c>
      <c r="AJ2522">
        <v>28</v>
      </c>
      <c r="AK2522">
        <v>0.05</v>
      </c>
      <c r="AL2522">
        <f t="shared" si="1180"/>
        <v>17</v>
      </c>
      <c r="AM2522">
        <f t="shared" si="1190"/>
        <v>19.2</v>
      </c>
      <c r="AN2522">
        <f t="shared" si="1181"/>
        <v>8.5</v>
      </c>
      <c r="AO2522">
        <f t="shared" si="1191"/>
        <v>6.3000000000000007</v>
      </c>
      <c r="AP2522">
        <f t="shared" si="1192"/>
        <v>1.3492063492063491</v>
      </c>
      <c r="AQ2522">
        <v>0.328125</v>
      </c>
      <c r="AR2522">
        <f t="shared" si="1193"/>
        <v>0.88541666666666674</v>
      </c>
      <c r="AS2522">
        <f t="shared" si="1194"/>
        <v>1.1032704017867765</v>
      </c>
      <c r="AT2522">
        <f t="shared" si="1195"/>
        <v>0.97685400158204172</v>
      </c>
      <c r="AU2522">
        <v>20</v>
      </c>
      <c r="AV2522">
        <v>26.8</v>
      </c>
      <c r="AW2522">
        <v>18</v>
      </c>
      <c r="AX2522">
        <v>11.2</v>
      </c>
      <c r="AY2522">
        <v>1.6071428569999999</v>
      </c>
      <c r="AZ2522">
        <v>0.41791044799999999</v>
      </c>
      <c r="BA2522">
        <v>0.746268657</v>
      </c>
      <c r="BB2522">
        <v>1.219304905</v>
      </c>
      <c r="BC2522">
        <v>0.97685400200000005</v>
      </c>
      <c r="BD2522">
        <v>118.3</v>
      </c>
      <c r="BE2522">
        <v>140.4</v>
      </c>
      <c r="BF2522">
        <f t="shared" si="1196"/>
        <v>8.2574302754187812E-3</v>
      </c>
      <c r="BG2522">
        <f t="shared" si="1197"/>
        <v>6.9576495868945874E-3</v>
      </c>
      <c r="BH2522">
        <v>18.885603960000001</v>
      </c>
      <c r="BI2522">
        <v>15.071502410000001</v>
      </c>
    </row>
    <row r="2523" spans="1:61" x14ac:dyDescent="0.4">
      <c r="A2523" s="1">
        <v>34255.875145543978</v>
      </c>
      <c r="B2523">
        <v>21.6</v>
      </c>
      <c r="C2523">
        <v>0</v>
      </c>
      <c r="D2523">
        <v>85</v>
      </c>
      <c r="E2523">
        <v>0</v>
      </c>
      <c r="F2523">
        <f t="shared" si="1198"/>
        <v>0.67529873378231997</v>
      </c>
      <c r="G2523" s="2">
        <v>4.9900000000000003E-10</v>
      </c>
      <c r="H2523">
        <f t="shared" si="1182"/>
        <v>1.8893789680000002E-2</v>
      </c>
      <c r="I2523">
        <f t="shared" si="1183"/>
        <v>1.507839964E-2</v>
      </c>
      <c r="J2523">
        <v>0</v>
      </c>
      <c r="K2523">
        <f t="shared" si="1184"/>
        <v>0.32470126621768042</v>
      </c>
      <c r="M2523">
        <f t="shared" si="1185"/>
        <v>0</v>
      </c>
      <c r="N2523">
        <v>1</v>
      </c>
      <c r="O2523">
        <v>1</v>
      </c>
      <c r="P2523">
        <v>0</v>
      </c>
      <c r="Q2523">
        <f t="shared" si="1170"/>
        <v>0</v>
      </c>
      <c r="R2523">
        <f t="shared" si="1171"/>
        <v>0.47428571428571431</v>
      </c>
      <c r="S2523">
        <f t="shared" si="1186"/>
        <v>0.63311162646043528</v>
      </c>
      <c r="T2523">
        <f t="shared" si="1172"/>
        <v>0</v>
      </c>
      <c r="U2523">
        <f t="shared" si="1187"/>
        <v>0</v>
      </c>
      <c r="V2523" s="2">
        <f t="shared" si="1169"/>
        <v>1.7349837684860412E-4</v>
      </c>
      <c r="W2523">
        <f t="shared" si="1173"/>
        <v>0</v>
      </c>
      <c r="X2523">
        <f t="shared" si="1174"/>
        <v>0</v>
      </c>
      <c r="Y2523">
        <f t="shared" si="1175"/>
        <v>0</v>
      </c>
      <c r="Z2523">
        <f t="shared" si="1176"/>
        <v>0.99999999926106775</v>
      </c>
      <c r="AA2523">
        <v>1</v>
      </c>
      <c r="AB2523">
        <v>0.05</v>
      </c>
      <c r="AC2523">
        <v>0.1</v>
      </c>
      <c r="AD2523">
        <f t="shared" si="1177"/>
        <v>0</v>
      </c>
      <c r="AE2523">
        <f t="shared" si="1178"/>
        <v>0.1</v>
      </c>
      <c r="AF2523">
        <f t="shared" si="1179"/>
        <v>0.59285714285714286</v>
      </c>
      <c r="AG2523">
        <f t="shared" si="1188"/>
        <v>0.97117353042212795</v>
      </c>
      <c r="AH2523">
        <f t="shared" si="1189"/>
        <v>9.711735304221281E-3</v>
      </c>
      <c r="AI2523">
        <v>6</v>
      </c>
      <c r="AJ2523">
        <v>28</v>
      </c>
      <c r="AK2523">
        <v>0.05</v>
      </c>
      <c r="AL2523">
        <f t="shared" si="1180"/>
        <v>16.600000000000001</v>
      </c>
      <c r="AM2523">
        <f t="shared" si="1190"/>
        <v>19.2</v>
      </c>
      <c r="AN2523">
        <f t="shared" si="1181"/>
        <v>8.8999999999999986</v>
      </c>
      <c r="AO2523">
        <f t="shared" si="1191"/>
        <v>6.3000000000000007</v>
      </c>
      <c r="AP2523">
        <f t="shared" si="1192"/>
        <v>1.4126984126984123</v>
      </c>
      <c r="AQ2523">
        <v>0.328125</v>
      </c>
      <c r="AR2523">
        <f t="shared" si="1193"/>
        <v>0.86458333333333348</v>
      </c>
      <c r="AS2523">
        <f t="shared" si="1194"/>
        <v>1.1200437272374104</v>
      </c>
      <c r="AT2523">
        <f t="shared" si="1195"/>
        <v>0.9683711391740113</v>
      </c>
      <c r="AU2523">
        <v>19.600000000000001</v>
      </c>
      <c r="AV2523">
        <v>26.8</v>
      </c>
      <c r="AW2523">
        <v>18.399999999999999</v>
      </c>
      <c r="AX2523">
        <v>11.2</v>
      </c>
      <c r="AY2523">
        <v>1.6428571430000001</v>
      </c>
      <c r="AZ2523">
        <v>0.41791044799999999</v>
      </c>
      <c r="BA2523">
        <v>0.73134328400000004</v>
      </c>
      <c r="BB2523">
        <v>1.2305560760000001</v>
      </c>
      <c r="BC2523">
        <v>0.96837113900000005</v>
      </c>
      <c r="BD2523">
        <v>118.3</v>
      </c>
      <c r="BE2523">
        <v>140.4</v>
      </c>
      <c r="BF2523">
        <f t="shared" si="1196"/>
        <v>8.1857239152494619E-3</v>
      </c>
      <c r="BG2523">
        <f t="shared" si="1197"/>
        <v>6.897230334757835E-3</v>
      </c>
      <c r="BH2523">
        <v>18.893789680000001</v>
      </c>
      <c r="BI2523">
        <v>15.078399640000001</v>
      </c>
    </row>
    <row r="2524" spans="1:61" x14ac:dyDescent="0.4">
      <c r="A2524" s="1">
        <v>34255.916812268515</v>
      </c>
      <c r="B2524">
        <v>21.6</v>
      </c>
      <c r="C2524">
        <v>0</v>
      </c>
      <c r="D2524">
        <v>84</v>
      </c>
      <c r="E2524">
        <v>0</v>
      </c>
      <c r="F2524">
        <f t="shared" si="1198"/>
        <v>0.67529873378231997</v>
      </c>
      <c r="G2524" s="2">
        <v>4.9900000000000003E-10</v>
      </c>
      <c r="H2524">
        <f t="shared" si="1182"/>
        <v>1.8901975410000001E-2</v>
      </c>
      <c r="I2524">
        <f t="shared" si="1183"/>
        <v>1.5085296870000001E-2</v>
      </c>
      <c r="J2524">
        <v>0</v>
      </c>
      <c r="K2524">
        <f t="shared" si="1184"/>
        <v>0.32470126621768042</v>
      </c>
      <c r="M2524">
        <f t="shared" si="1185"/>
        <v>0</v>
      </c>
      <c r="N2524">
        <v>1</v>
      </c>
      <c r="O2524">
        <v>1</v>
      </c>
      <c r="P2524">
        <v>0</v>
      </c>
      <c r="Q2524">
        <f t="shared" si="1170"/>
        <v>0</v>
      </c>
      <c r="R2524">
        <f t="shared" si="1171"/>
        <v>0.47428571428571431</v>
      </c>
      <c r="S2524">
        <f t="shared" si="1186"/>
        <v>0.63311162646043528</v>
      </c>
      <c r="T2524">
        <f t="shared" si="1172"/>
        <v>0</v>
      </c>
      <c r="U2524">
        <f t="shared" si="1187"/>
        <v>0</v>
      </c>
      <c r="V2524" s="2">
        <f t="shared" si="1169"/>
        <v>1.7349837684860412E-4</v>
      </c>
      <c r="W2524">
        <f t="shared" si="1173"/>
        <v>0</v>
      </c>
      <c r="X2524">
        <f t="shared" si="1174"/>
        <v>0</v>
      </c>
      <c r="Y2524">
        <f t="shared" si="1175"/>
        <v>0</v>
      </c>
      <c r="Z2524">
        <f t="shared" si="1176"/>
        <v>0.99999999926106775</v>
      </c>
      <c r="AA2524">
        <v>1</v>
      </c>
      <c r="AB2524">
        <v>0.05</v>
      </c>
      <c r="AC2524">
        <v>0.1</v>
      </c>
      <c r="AD2524">
        <f t="shared" si="1177"/>
        <v>0</v>
      </c>
      <c r="AE2524">
        <f t="shared" si="1178"/>
        <v>0.1</v>
      </c>
      <c r="AF2524">
        <f t="shared" si="1179"/>
        <v>0.59285714285714286</v>
      </c>
      <c r="AG2524">
        <f t="shared" si="1188"/>
        <v>0.97117353042212795</v>
      </c>
      <c r="AH2524">
        <f t="shared" si="1189"/>
        <v>9.711735304221281E-3</v>
      </c>
      <c r="AI2524">
        <v>6</v>
      </c>
      <c r="AJ2524">
        <v>28</v>
      </c>
      <c r="AK2524">
        <v>0.05</v>
      </c>
      <c r="AL2524">
        <f t="shared" si="1180"/>
        <v>16.600000000000001</v>
      </c>
      <c r="AM2524">
        <f t="shared" si="1190"/>
        <v>19.2</v>
      </c>
      <c r="AN2524">
        <f t="shared" si="1181"/>
        <v>8.8999999999999986</v>
      </c>
      <c r="AO2524">
        <f t="shared" si="1191"/>
        <v>6.3000000000000007</v>
      </c>
      <c r="AP2524">
        <f t="shared" si="1192"/>
        <v>1.4126984126984123</v>
      </c>
      <c r="AQ2524">
        <v>0.328125</v>
      </c>
      <c r="AR2524">
        <f t="shared" si="1193"/>
        <v>0.86458333333333348</v>
      </c>
      <c r="AS2524">
        <f t="shared" si="1194"/>
        <v>1.1200437272374104</v>
      </c>
      <c r="AT2524">
        <f t="shared" si="1195"/>
        <v>0.9683711391740113</v>
      </c>
      <c r="AU2524">
        <v>19.600000000000001</v>
      </c>
      <c r="AV2524">
        <v>26.8</v>
      </c>
      <c r="AW2524">
        <v>18.399999999999999</v>
      </c>
      <c r="AX2524">
        <v>11.2</v>
      </c>
      <c r="AY2524">
        <v>1.6428571430000001</v>
      </c>
      <c r="AZ2524">
        <v>0.41791044799999999</v>
      </c>
      <c r="BA2524">
        <v>0.73134328400000004</v>
      </c>
      <c r="BB2524">
        <v>1.2305560760000001</v>
      </c>
      <c r="BC2524">
        <v>0.96837113900000005</v>
      </c>
      <c r="BD2524">
        <v>118.3</v>
      </c>
      <c r="BE2524">
        <v>140.4</v>
      </c>
      <c r="BF2524">
        <f t="shared" si="1196"/>
        <v>8.1857239152494619E-3</v>
      </c>
      <c r="BG2524">
        <f t="shared" si="1197"/>
        <v>6.897230334757835E-3</v>
      </c>
      <c r="BH2524">
        <v>18.901975409999999</v>
      </c>
      <c r="BI2524">
        <v>15.085296870000001</v>
      </c>
    </row>
    <row r="2525" spans="1:61" x14ac:dyDescent="0.4">
      <c r="A2525" s="1">
        <v>34255.958478993052</v>
      </c>
      <c r="B2525">
        <v>21.4</v>
      </c>
      <c r="C2525">
        <v>0</v>
      </c>
      <c r="D2525">
        <v>85</v>
      </c>
      <c r="E2525">
        <v>0</v>
      </c>
      <c r="F2525">
        <f t="shared" si="1198"/>
        <v>0.67529873378231997</v>
      </c>
      <c r="G2525" s="2">
        <v>4.9900000000000003E-10</v>
      </c>
      <c r="H2525">
        <f t="shared" si="1182"/>
        <v>1.891012169E-2</v>
      </c>
      <c r="I2525">
        <f t="shared" si="1183"/>
        <v>1.5092160870000001E-2</v>
      </c>
      <c r="J2525">
        <v>0</v>
      </c>
      <c r="K2525">
        <f t="shared" si="1184"/>
        <v>0.32470126621768042</v>
      </c>
      <c r="M2525">
        <f t="shared" si="1185"/>
        <v>0</v>
      </c>
      <c r="N2525">
        <v>1</v>
      </c>
      <c r="O2525">
        <v>1</v>
      </c>
      <c r="P2525">
        <v>0</v>
      </c>
      <c r="Q2525">
        <f t="shared" si="1170"/>
        <v>0</v>
      </c>
      <c r="R2525">
        <f t="shared" si="1171"/>
        <v>0.46857142857142853</v>
      </c>
      <c r="S2525">
        <f t="shared" si="1186"/>
        <v>0.60060838838700137</v>
      </c>
      <c r="T2525">
        <f t="shared" si="1172"/>
        <v>0</v>
      </c>
      <c r="U2525">
        <f t="shared" si="1187"/>
        <v>0</v>
      </c>
      <c r="V2525" s="2">
        <f t="shared" si="1169"/>
        <v>1.7349837684860412E-4</v>
      </c>
      <c r="W2525">
        <f t="shared" si="1173"/>
        <v>0</v>
      </c>
      <c r="X2525">
        <f t="shared" si="1174"/>
        <v>0</v>
      </c>
      <c r="Y2525">
        <f t="shared" si="1175"/>
        <v>0</v>
      </c>
      <c r="Z2525">
        <f t="shared" si="1176"/>
        <v>0.99999999926106775</v>
      </c>
      <c r="AA2525">
        <v>1</v>
      </c>
      <c r="AB2525">
        <v>0.05</v>
      </c>
      <c r="AC2525">
        <v>0.1</v>
      </c>
      <c r="AD2525">
        <f t="shared" si="1177"/>
        <v>0</v>
      </c>
      <c r="AE2525">
        <f t="shared" si="1178"/>
        <v>0.1</v>
      </c>
      <c r="AF2525">
        <f t="shared" si="1179"/>
        <v>0.58571428571428563</v>
      </c>
      <c r="AG2525">
        <f t="shared" si="1188"/>
        <v>0.95478625938234352</v>
      </c>
      <c r="AH2525">
        <f t="shared" si="1189"/>
        <v>9.5478625938234373E-3</v>
      </c>
      <c r="AI2525">
        <v>6</v>
      </c>
      <c r="AJ2525">
        <v>28</v>
      </c>
      <c r="AK2525">
        <v>0.05</v>
      </c>
      <c r="AL2525">
        <f t="shared" si="1180"/>
        <v>16.399999999999999</v>
      </c>
      <c r="AM2525">
        <f t="shared" si="1190"/>
        <v>19.2</v>
      </c>
      <c r="AN2525">
        <f t="shared" si="1181"/>
        <v>9.1000000000000014</v>
      </c>
      <c r="AO2525">
        <f t="shared" si="1191"/>
        <v>6.3000000000000007</v>
      </c>
      <c r="AP2525">
        <f t="shared" si="1192"/>
        <v>1.4444444444444444</v>
      </c>
      <c r="AQ2525">
        <v>0.328125</v>
      </c>
      <c r="AR2525">
        <f t="shared" si="1193"/>
        <v>0.85416666666666663</v>
      </c>
      <c r="AS2525">
        <f t="shared" si="1194"/>
        <v>1.1282408992942556</v>
      </c>
      <c r="AT2525">
        <f t="shared" si="1195"/>
        <v>0.96370576814717668</v>
      </c>
      <c r="AU2525">
        <v>19.399999999999999</v>
      </c>
      <c r="AV2525">
        <v>26.8</v>
      </c>
      <c r="AW2525">
        <v>18.600000000000001</v>
      </c>
      <c r="AX2525">
        <v>11.2</v>
      </c>
      <c r="AY2525">
        <v>1.6607142859999999</v>
      </c>
      <c r="AZ2525">
        <v>0.41791044799999999</v>
      </c>
      <c r="BA2525">
        <v>0.72388059699999996</v>
      </c>
      <c r="BB2525">
        <v>1.2361283000000001</v>
      </c>
      <c r="BC2525">
        <v>0.96370576799999996</v>
      </c>
      <c r="BD2525">
        <v>118.3</v>
      </c>
      <c r="BE2525">
        <v>140.4</v>
      </c>
      <c r="BF2525">
        <f t="shared" si="1196"/>
        <v>8.1462871356481545E-3</v>
      </c>
      <c r="BG2525">
        <f t="shared" si="1197"/>
        <v>6.8640011965811964E-3</v>
      </c>
      <c r="BH2525">
        <v>18.91012169</v>
      </c>
      <c r="BI2525">
        <v>15.092160870000001</v>
      </c>
    </row>
    <row r="2526" spans="1:61" x14ac:dyDescent="0.4">
      <c r="A2526" s="1">
        <v>34256.000145717589</v>
      </c>
      <c r="B2526">
        <v>21.3</v>
      </c>
      <c r="C2526">
        <v>0</v>
      </c>
      <c r="D2526">
        <v>86</v>
      </c>
      <c r="E2526">
        <v>0</v>
      </c>
      <c r="F2526">
        <f t="shared" si="1198"/>
        <v>0.67529873378231997</v>
      </c>
      <c r="G2526" s="2">
        <v>4.9900000000000003E-10</v>
      </c>
      <c r="H2526">
        <f t="shared" si="1182"/>
        <v>1.8918247399999998E-2</v>
      </c>
      <c r="I2526">
        <f t="shared" si="1183"/>
        <v>1.5099007520000001E-2</v>
      </c>
      <c r="J2526">
        <v>0</v>
      </c>
      <c r="K2526">
        <f t="shared" si="1184"/>
        <v>0.32470126621768042</v>
      </c>
      <c r="M2526">
        <f t="shared" si="1185"/>
        <v>0</v>
      </c>
      <c r="N2526">
        <v>1</v>
      </c>
      <c r="O2526">
        <v>1</v>
      </c>
      <c r="P2526">
        <v>0</v>
      </c>
      <c r="Q2526">
        <f t="shared" si="1170"/>
        <v>0</v>
      </c>
      <c r="R2526">
        <f t="shared" si="1171"/>
        <v>0.46571428571428575</v>
      </c>
      <c r="S2526">
        <f t="shared" si="1186"/>
        <v>0.58433486754028285</v>
      </c>
      <c r="T2526">
        <f t="shared" si="1172"/>
        <v>0</v>
      </c>
      <c r="U2526">
        <f t="shared" si="1187"/>
        <v>0</v>
      </c>
      <c r="V2526" s="2">
        <f t="shared" si="1169"/>
        <v>1.7349837684860412E-4</v>
      </c>
      <c r="W2526">
        <f t="shared" si="1173"/>
        <v>0</v>
      </c>
      <c r="X2526">
        <f t="shared" si="1174"/>
        <v>0</v>
      </c>
      <c r="Y2526">
        <f t="shared" si="1175"/>
        <v>0</v>
      </c>
      <c r="Z2526">
        <f t="shared" si="1176"/>
        <v>0.99999999926106775</v>
      </c>
      <c r="AA2526">
        <v>1</v>
      </c>
      <c r="AB2526">
        <v>0.05</v>
      </c>
      <c r="AC2526">
        <v>0.1</v>
      </c>
      <c r="AD2526">
        <f t="shared" si="1177"/>
        <v>0</v>
      </c>
      <c r="AE2526">
        <f t="shared" si="1178"/>
        <v>0.1</v>
      </c>
      <c r="AF2526">
        <f t="shared" si="1179"/>
        <v>0.58214285714285718</v>
      </c>
      <c r="AG2526">
        <f t="shared" si="1188"/>
        <v>0.94562041106462236</v>
      </c>
      <c r="AH2526">
        <f t="shared" si="1189"/>
        <v>9.4562041106462241E-3</v>
      </c>
      <c r="AI2526">
        <v>6</v>
      </c>
      <c r="AJ2526">
        <v>28</v>
      </c>
      <c r="AK2526">
        <v>0.05</v>
      </c>
      <c r="AL2526">
        <f t="shared" si="1180"/>
        <v>16.3</v>
      </c>
      <c r="AM2526">
        <f t="shared" si="1190"/>
        <v>19.2</v>
      </c>
      <c r="AN2526">
        <f t="shared" si="1181"/>
        <v>9.1999999999999993</v>
      </c>
      <c r="AO2526">
        <f t="shared" si="1191"/>
        <v>6.3000000000000007</v>
      </c>
      <c r="AP2526">
        <f t="shared" si="1192"/>
        <v>1.46031746031746</v>
      </c>
      <c r="AQ2526">
        <v>0.328125</v>
      </c>
      <c r="AR2526">
        <f t="shared" si="1193"/>
        <v>0.84895833333333337</v>
      </c>
      <c r="AS2526">
        <f t="shared" si="1194"/>
        <v>1.1322941487519851</v>
      </c>
      <c r="AT2526">
        <f t="shared" si="1195"/>
        <v>0.96127055336757072</v>
      </c>
      <c r="AU2526">
        <v>19.3</v>
      </c>
      <c r="AV2526">
        <v>26.8</v>
      </c>
      <c r="AW2526">
        <v>18.7</v>
      </c>
      <c r="AX2526">
        <v>11.2</v>
      </c>
      <c r="AY2526">
        <v>1.6696428569999999</v>
      </c>
      <c r="AZ2526">
        <v>0.41791044799999999</v>
      </c>
      <c r="BA2526">
        <v>0.72014925399999996</v>
      </c>
      <c r="BB2526">
        <v>1.2389013369999999</v>
      </c>
      <c r="BC2526">
        <v>0.96127055299999997</v>
      </c>
      <c r="BD2526">
        <v>118.3</v>
      </c>
      <c r="BE2526">
        <v>140.4</v>
      </c>
      <c r="BF2526">
        <f t="shared" si="1196"/>
        <v>8.1257020572068541E-3</v>
      </c>
      <c r="BG2526">
        <f t="shared" si="1197"/>
        <v>6.8466563603988596E-3</v>
      </c>
      <c r="BH2526">
        <v>18.918247399999998</v>
      </c>
      <c r="BI2526">
        <v>15.099007520000001</v>
      </c>
    </row>
    <row r="2527" spans="1:61" x14ac:dyDescent="0.4">
      <c r="A2527" s="1">
        <v>34256.041812442127</v>
      </c>
      <c r="B2527">
        <v>21.2</v>
      </c>
      <c r="C2527">
        <v>0</v>
      </c>
      <c r="D2527">
        <v>87</v>
      </c>
      <c r="E2527">
        <v>0</v>
      </c>
      <c r="F2527">
        <f t="shared" si="1198"/>
        <v>0.67529873378231997</v>
      </c>
      <c r="G2527" s="2">
        <v>4.9900000000000003E-10</v>
      </c>
      <c r="H2527">
        <f t="shared" si="1182"/>
        <v>1.8926351939999999E-2</v>
      </c>
      <c r="I2527">
        <f t="shared" si="1183"/>
        <v>1.510583636E-2</v>
      </c>
      <c r="J2527">
        <v>0</v>
      </c>
      <c r="K2527">
        <f t="shared" si="1184"/>
        <v>0.32470126621768042</v>
      </c>
      <c r="M2527">
        <f t="shared" si="1185"/>
        <v>0</v>
      </c>
      <c r="N2527">
        <v>1</v>
      </c>
      <c r="O2527">
        <v>1</v>
      </c>
      <c r="P2527">
        <v>0</v>
      </c>
      <c r="Q2527">
        <f t="shared" si="1170"/>
        <v>0</v>
      </c>
      <c r="R2527">
        <f t="shared" si="1171"/>
        <v>0.46285714285714286</v>
      </c>
      <c r="S2527">
        <f t="shared" si="1186"/>
        <v>0.56807686973771543</v>
      </c>
      <c r="T2527">
        <f t="shared" si="1172"/>
        <v>0</v>
      </c>
      <c r="U2527">
        <f t="shared" si="1187"/>
        <v>0</v>
      </c>
      <c r="V2527" s="2">
        <f t="shared" si="1169"/>
        <v>1.7349837684860412E-4</v>
      </c>
      <c r="W2527">
        <f t="shared" si="1173"/>
        <v>0</v>
      </c>
      <c r="X2527">
        <f t="shared" si="1174"/>
        <v>0</v>
      </c>
      <c r="Y2527">
        <f t="shared" si="1175"/>
        <v>0</v>
      </c>
      <c r="Z2527">
        <f t="shared" si="1176"/>
        <v>0.99999999926106775</v>
      </c>
      <c r="AA2527">
        <v>1</v>
      </c>
      <c r="AB2527">
        <v>0.05</v>
      </c>
      <c r="AC2527">
        <v>0.1</v>
      </c>
      <c r="AD2527">
        <f t="shared" si="1177"/>
        <v>0</v>
      </c>
      <c r="AE2527">
        <f t="shared" si="1178"/>
        <v>0.1</v>
      </c>
      <c r="AF2527">
        <f t="shared" si="1179"/>
        <v>0.57857142857142851</v>
      </c>
      <c r="AG2527">
        <f t="shared" si="1188"/>
        <v>0.93583612150908191</v>
      </c>
      <c r="AH2527">
        <f t="shared" si="1189"/>
        <v>9.358361215090821E-3</v>
      </c>
      <c r="AI2527">
        <v>6</v>
      </c>
      <c r="AJ2527">
        <v>28</v>
      </c>
      <c r="AK2527">
        <v>0.05</v>
      </c>
      <c r="AL2527">
        <f t="shared" si="1180"/>
        <v>16.2</v>
      </c>
      <c r="AM2527">
        <f t="shared" si="1190"/>
        <v>19.2</v>
      </c>
      <c r="AN2527">
        <f t="shared" si="1181"/>
        <v>9.3000000000000007</v>
      </c>
      <c r="AO2527">
        <f t="shared" si="1191"/>
        <v>6.3000000000000007</v>
      </c>
      <c r="AP2527">
        <f t="shared" si="1192"/>
        <v>1.4761904761904761</v>
      </c>
      <c r="AQ2527">
        <v>0.328125</v>
      </c>
      <c r="AR2527">
        <f t="shared" si="1193"/>
        <v>0.84375</v>
      </c>
      <c r="AS2527">
        <f t="shared" si="1194"/>
        <v>1.1363179044245697</v>
      </c>
      <c r="AT2527">
        <f t="shared" si="1195"/>
        <v>0.95876823185823068</v>
      </c>
      <c r="AU2527">
        <v>19.2</v>
      </c>
      <c r="AV2527">
        <v>26.8</v>
      </c>
      <c r="AW2527">
        <v>18.8</v>
      </c>
      <c r="AX2527">
        <v>11.2</v>
      </c>
      <c r="AY2527">
        <v>1.678571429</v>
      </c>
      <c r="AZ2527">
        <v>0.41791044799999999</v>
      </c>
      <c r="BA2527">
        <v>0.71641790999999999</v>
      </c>
      <c r="BB2527">
        <v>1.2416657550000001</v>
      </c>
      <c r="BC2527">
        <v>0.95876823200000005</v>
      </c>
      <c r="BD2527">
        <v>118.3</v>
      </c>
      <c r="BE2527">
        <v>140.4</v>
      </c>
      <c r="BF2527">
        <f t="shared" si="1196"/>
        <v>8.1045497198497952E-3</v>
      </c>
      <c r="BG2527">
        <f t="shared" si="1197"/>
        <v>6.8288335612535613E-3</v>
      </c>
      <c r="BH2527">
        <v>18.92635194</v>
      </c>
      <c r="BI2527">
        <v>15.10583636</v>
      </c>
    </row>
    <row r="2528" spans="1:61" x14ac:dyDescent="0.4">
      <c r="A2528" s="1">
        <v>34256.083479166664</v>
      </c>
      <c r="B2528">
        <v>20.8</v>
      </c>
      <c r="C2528">
        <v>0</v>
      </c>
      <c r="D2528">
        <v>91</v>
      </c>
      <c r="E2528">
        <v>0</v>
      </c>
      <c r="F2528">
        <f t="shared" si="1198"/>
        <v>0.67529873378231997</v>
      </c>
      <c r="G2528" s="2">
        <v>4.9900000000000003E-10</v>
      </c>
      <c r="H2528">
        <f t="shared" si="1182"/>
        <v>1.893436636E-2</v>
      </c>
      <c r="I2528">
        <f t="shared" si="1183"/>
        <v>1.5112589249999999E-2</v>
      </c>
      <c r="J2528">
        <v>0</v>
      </c>
      <c r="K2528">
        <f t="shared" si="1184"/>
        <v>0.32470126621768042</v>
      </c>
      <c r="M2528">
        <f t="shared" si="1185"/>
        <v>0</v>
      </c>
      <c r="N2528">
        <v>1</v>
      </c>
      <c r="O2528">
        <v>1</v>
      </c>
      <c r="P2528">
        <v>0</v>
      </c>
      <c r="Q2528">
        <f t="shared" si="1170"/>
        <v>0</v>
      </c>
      <c r="R2528">
        <f t="shared" si="1171"/>
        <v>0.45142857142857146</v>
      </c>
      <c r="S2528">
        <f t="shared" si="1186"/>
        <v>0.50362756215949733</v>
      </c>
      <c r="T2528">
        <f t="shared" si="1172"/>
        <v>0</v>
      </c>
      <c r="U2528">
        <f t="shared" si="1187"/>
        <v>0</v>
      </c>
      <c r="V2528" s="2">
        <f t="shared" si="1169"/>
        <v>1.7349837684860412E-4</v>
      </c>
      <c r="W2528">
        <f t="shared" si="1173"/>
        <v>0</v>
      </c>
      <c r="X2528">
        <f t="shared" si="1174"/>
        <v>0</v>
      </c>
      <c r="Y2528">
        <f t="shared" si="1175"/>
        <v>0</v>
      </c>
      <c r="Z2528">
        <f t="shared" si="1176"/>
        <v>0.99999999926106775</v>
      </c>
      <c r="AA2528">
        <v>1</v>
      </c>
      <c r="AB2528">
        <v>0.05</v>
      </c>
      <c r="AC2528">
        <v>0.1</v>
      </c>
      <c r="AD2528">
        <f t="shared" si="1177"/>
        <v>0</v>
      </c>
      <c r="AE2528">
        <f t="shared" si="1178"/>
        <v>0.1</v>
      </c>
      <c r="AF2528">
        <f t="shared" si="1179"/>
        <v>0.56428571428571428</v>
      </c>
      <c r="AG2528">
        <f t="shared" si="1188"/>
        <v>0.89099302931898017</v>
      </c>
      <c r="AH2528">
        <f t="shared" si="1189"/>
        <v>8.9099302931898022E-3</v>
      </c>
      <c r="AI2528">
        <v>6</v>
      </c>
      <c r="AJ2528">
        <v>28</v>
      </c>
      <c r="AK2528">
        <v>0.05</v>
      </c>
      <c r="AL2528">
        <f t="shared" si="1180"/>
        <v>15.8</v>
      </c>
      <c r="AM2528">
        <f t="shared" si="1190"/>
        <v>19.2</v>
      </c>
      <c r="AN2528">
        <f t="shared" si="1181"/>
        <v>9.6999999999999993</v>
      </c>
      <c r="AO2528">
        <f t="shared" si="1191"/>
        <v>6.3000000000000007</v>
      </c>
      <c r="AP2528">
        <f t="shared" si="1192"/>
        <v>1.5396825396825393</v>
      </c>
      <c r="AQ2528">
        <v>0.328125</v>
      </c>
      <c r="AR2528">
        <f t="shared" si="1193"/>
        <v>0.82291666666666674</v>
      </c>
      <c r="AS2528">
        <f t="shared" si="1194"/>
        <v>1.1521283347067961</v>
      </c>
      <c r="AT2528">
        <f t="shared" si="1195"/>
        <v>0.94810560876913441</v>
      </c>
      <c r="AU2528">
        <v>18.8</v>
      </c>
      <c r="AV2528">
        <v>26.8</v>
      </c>
      <c r="AW2528">
        <v>19.2</v>
      </c>
      <c r="AX2528">
        <v>11.2</v>
      </c>
      <c r="AY2528">
        <v>1.7142857140000001</v>
      </c>
      <c r="AZ2528">
        <v>0.41791044799999999</v>
      </c>
      <c r="BA2528">
        <v>0.70149253700000003</v>
      </c>
      <c r="BB2528">
        <v>1.2526386780000001</v>
      </c>
      <c r="BC2528">
        <v>0.94810560899999996</v>
      </c>
      <c r="BD2528">
        <v>118.3</v>
      </c>
      <c r="BE2528">
        <v>140.4</v>
      </c>
      <c r="BF2528">
        <f t="shared" si="1196"/>
        <v>8.0144176565438239E-3</v>
      </c>
      <c r="BG2528">
        <f t="shared" si="1197"/>
        <v>6.7528889529914525E-3</v>
      </c>
      <c r="BH2528">
        <v>18.934366359999999</v>
      </c>
      <c r="BI2528">
        <v>15.112589249999999</v>
      </c>
    </row>
    <row r="2529" spans="1:61" x14ac:dyDescent="0.4">
      <c r="A2529" s="1">
        <v>34256.125145891201</v>
      </c>
      <c r="B2529">
        <v>20.7</v>
      </c>
      <c r="C2529">
        <v>0</v>
      </c>
      <c r="D2529">
        <v>92</v>
      </c>
      <c r="E2529">
        <v>0</v>
      </c>
      <c r="F2529">
        <f t="shared" si="1198"/>
        <v>0.67529873378231997</v>
      </c>
      <c r="G2529" s="2">
        <v>4.9900000000000003E-10</v>
      </c>
      <c r="H2529">
        <f t="shared" si="1182"/>
        <v>1.8942356900000002E-2</v>
      </c>
      <c r="I2529">
        <f t="shared" si="1183"/>
        <v>1.5119322020000001E-2</v>
      </c>
      <c r="J2529">
        <v>0</v>
      </c>
      <c r="K2529">
        <f t="shared" si="1184"/>
        <v>0.32470126621768042</v>
      </c>
      <c r="M2529">
        <f t="shared" si="1185"/>
        <v>0</v>
      </c>
      <c r="N2529">
        <v>1</v>
      </c>
      <c r="O2529">
        <v>1</v>
      </c>
      <c r="P2529">
        <v>0</v>
      </c>
      <c r="Q2529">
        <f t="shared" si="1170"/>
        <v>0</v>
      </c>
      <c r="R2529">
        <f t="shared" si="1171"/>
        <v>0.44857142857142857</v>
      </c>
      <c r="S2529">
        <f t="shared" si="1186"/>
        <v>0.48776184346283674</v>
      </c>
      <c r="T2529">
        <f t="shared" si="1172"/>
        <v>0</v>
      </c>
      <c r="U2529">
        <f t="shared" si="1187"/>
        <v>0</v>
      </c>
      <c r="V2529" s="2">
        <f t="shared" si="1169"/>
        <v>1.7349837684860412E-4</v>
      </c>
      <c r="W2529">
        <f t="shared" si="1173"/>
        <v>0</v>
      </c>
      <c r="X2529">
        <f t="shared" si="1174"/>
        <v>0</v>
      </c>
      <c r="Y2529">
        <f t="shared" si="1175"/>
        <v>0</v>
      </c>
      <c r="Z2529">
        <f t="shared" si="1176"/>
        <v>0.99999999926106775</v>
      </c>
      <c r="AA2529">
        <v>1</v>
      </c>
      <c r="AB2529">
        <v>0.05</v>
      </c>
      <c r="AC2529">
        <v>0.1</v>
      </c>
      <c r="AD2529">
        <f t="shared" si="1177"/>
        <v>0</v>
      </c>
      <c r="AE2529">
        <f t="shared" si="1178"/>
        <v>0.1</v>
      </c>
      <c r="AF2529">
        <f t="shared" si="1179"/>
        <v>0.56071428571428572</v>
      </c>
      <c r="AG2529">
        <f t="shared" si="1188"/>
        <v>0.87848143052398087</v>
      </c>
      <c r="AH2529">
        <f t="shared" si="1189"/>
        <v>8.7848143052398093E-3</v>
      </c>
      <c r="AI2529">
        <v>6</v>
      </c>
      <c r="AJ2529">
        <v>28</v>
      </c>
      <c r="AK2529">
        <v>0.05</v>
      </c>
      <c r="AL2529">
        <f t="shared" si="1180"/>
        <v>15.7</v>
      </c>
      <c r="AM2529">
        <f t="shared" si="1190"/>
        <v>19.2</v>
      </c>
      <c r="AN2529">
        <f t="shared" si="1181"/>
        <v>9.8000000000000007</v>
      </c>
      <c r="AO2529">
        <f t="shared" si="1191"/>
        <v>6.3000000000000007</v>
      </c>
      <c r="AP2529">
        <f t="shared" si="1192"/>
        <v>1.5555555555555556</v>
      </c>
      <c r="AQ2529">
        <v>0.328125</v>
      </c>
      <c r="AR2529">
        <f t="shared" si="1193"/>
        <v>0.81770833333333337</v>
      </c>
      <c r="AS2529">
        <f t="shared" si="1194"/>
        <v>1.1560122555045922</v>
      </c>
      <c r="AT2529">
        <f t="shared" si="1195"/>
        <v>0.94528085476156765</v>
      </c>
      <c r="AU2529">
        <v>18.7</v>
      </c>
      <c r="AV2529">
        <v>26.8</v>
      </c>
      <c r="AW2529">
        <v>19.3</v>
      </c>
      <c r="AX2529">
        <v>11.2</v>
      </c>
      <c r="AY2529">
        <v>1.7232142859999999</v>
      </c>
      <c r="AZ2529">
        <v>0.41791044799999999</v>
      </c>
      <c r="BA2529">
        <v>0.69776119400000003</v>
      </c>
      <c r="BB2529">
        <v>1.2553610710000001</v>
      </c>
      <c r="BC2529">
        <v>0.94528085500000003</v>
      </c>
      <c r="BD2529">
        <v>118.3</v>
      </c>
      <c r="BE2529">
        <v>140.4</v>
      </c>
      <c r="BF2529">
        <f t="shared" si="1196"/>
        <v>7.9905397697512068E-3</v>
      </c>
      <c r="BG2529">
        <f t="shared" si="1197"/>
        <v>6.7327696225071227E-3</v>
      </c>
      <c r="BH2529">
        <v>18.9423569</v>
      </c>
      <c r="BI2529">
        <v>15.11932202</v>
      </c>
    </row>
    <row r="2530" spans="1:61" x14ac:dyDescent="0.4">
      <c r="A2530" s="1">
        <v>34256.166812615738</v>
      </c>
      <c r="B2530">
        <v>20.399999999999999</v>
      </c>
      <c r="C2530">
        <v>0</v>
      </c>
      <c r="D2530">
        <v>93</v>
      </c>
      <c r="E2530">
        <v>0</v>
      </c>
      <c r="F2530">
        <f t="shared" si="1198"/>
        <v>0.67529873378231997</v>
      </c>
      <c r="G2530" s="2">
        <v>4.9900000000000003E-10</v>
      </c>
      <c r="H2530">
        <f t="shared" si="1182"/>
        <v>1.8950272689999999E-2</v>
      </c>
      <c r="I2530">
        <f t="shared" si="1183"/>
        <v>1.51259918E-2</v>
      </c>
      <c r="J2530">
        <v>0</v>
      </c>
      <c r="K2530">
        <f t="shared" si="1184"/>
        <v>0.32470126621768042</v>
      </c>
      <c r="M2530">
        <f t="shared" si="1185"/>
        <v>0</v>
      </c>
      <c r="N2530">
        <v>1</v>
      </c>
      <c r="O2530">
        <v>1</v>
      </c>
      <c r="P2530">
        <v>0</v>
      </c>
      <c r="Q2530">
        <f t="shared" si="1170"/>
        <v>0</v>
      </c>
      <c r="R2530">
        <f t="shared" si="1171"/>
        <v>0.43999999999999995</v>
      </c>
      <c r="S2530">
        <f t="shared" si="1186"/>
        <v>0.44105290123011476</v>
      </c>
      <c r="T2530">
        <f t="shared" si="1172"/>
        <v>0</v>
      </c>
      <c r="U2530">
        <f t="shared" si="1187"/>
        <v>0</v>
      </c>
      <c r="V2530" s="2">
        <f t="shared" si="1169"/>
        <v>1.7349837684860412E-4</v>
      </c>
      <c r="W2530">
        <f t="shared" si="1173"/>
        <v>0</v>
      </c>
      <c r="X2530">
        <f t="shared" si="1174"/>
        <v>0</v>
      </c>
      <c r="Y2530">
        <f t="shared" si="1175"/>
        <v>0</v>
      </c>
      <c r="Z2530">
        <f t="shared" si="1176"/>
        <v>0.99999999926106775</v>
      </c>
      <c r="AA2530">
        <v>1</v>
      </c>
      <c r="AB2530">
        <v>0.05</v>
      </c>
      <c r="AC2530">
        <v>0.1</v>
      </c>
      <c r="AD2530">
        <f t="shared" si="1177"/>
        <v>0</v>
      </c>
      <c r="AE2530">
        <f t="shared" si="1178"/>
        <v>0.1</v>
      </c>
      <c r="AF2530">
        <f t="shared" si="1179"/>
        <v>0.54999999999999993</v>
      </c>
      <c r="AG2530">
        <f t="shared" si="1188"/>
        <v>0.83824620274027528</v>
      </c>
      <c r="AH2530">
        <f t="shared" si="1189"/>
        <v>8.3824620274027539E-3</v>
      </c>
      <c r="AI2530">
        <v>6</v>
      </c>
      <c r="AJ2530">
        <v>28</v>
      </c>
      <c r="AK2530">
        <v>0.05</v>
      </c>
      <c r="AL2530">
        <f t="shared" si="1180"/>
        <v>15.399999999999999</v>
      </c>
      <c r="AM2530">
        <f t="shared" si="1190"/>
        <v>19.2</v>
      </c>
      <c r="AN2530">
        <f t="shared" si="1181"/>
        <v>10.100000000000001</v>
      </c>
      <c r="AO2530">
        <f t="shared" si="1191"/>
        <v>6.3000000000000007</v>
      </c>
      <c r="AP2530">
        <f t="shared" si="1192"/>
        <v>1.6031746031746033</v>
      </c>
      <c r="AQ2530">
        <v>0.328125</v>
      </c>
      <c r="AR2530">
        <f t="shared" si="1193"/>
        <v>0.80208333333333326</v>
      </c>
      <c r="AS2530">
        <f t="shared" si="1194"/>
        <v>1.1675065694597264</v>
      </c>
      <c r="AT2530">
        <f t="shared" si="1195"/>
        <v>0.9364375609208222</v>
      </c>
      <c r="AU2530">
        <v>18.399999999999999</v>
      </c>
      <c r="AV2530">
        <v>26.8</v>
      </c>
      <c r="AW2530">
        <v>19.600000000000001</v>
      </c>
      <c r="AX2530">
        <v>11.2</v>
      </c>
      <c r="AY2530">
        <v>1.75</v>
      </c>
      <c r="AZ2530">
        <v>0.41791044799999999</v>
      </c>
      <c r="BA2530">
        <v>0.68656716399999995</v>
      </c>
      <c r="BB2530">
        <v>1.263479325</v>
      </c>
      <c r="BC2530">
        <v>0.93643756099999997</v>
      </c>
      <c r="BD2530">
        <v>118.3</v>
      </c>
      <c r="BE2530">
        <v>140.4</v>
      </c>
      <c r="BF2530">
        <f t="shared" si="1196"/>
        <v>7.9157866519088942E-3</v>
      </c>
      <c r="BG2530">
        <f t="shared" si="1197"/>
        <v>6.6697831980056972E-3</v>
      </c>
      <c r="BH2530">
        <v>18.950272689999998</v>
      </c>
      <c r="BI2530">
        <v>15.1259918</v>
      </c>
    </row>
    <row r="2531" spans="1:61" x14ac:dyDescent="0.4">
      <c r="A2531" s="1">
        <v>34256.208479340276</v>
      </c>
      <c r="B2531">
        <v>20.3</v>
      </c>
      <c r="C2531">
        <v>0</v>
      </c>
      <c r="D2531">
        <v>93</v>
      </c>
      <c r="E2531">
        <v>0</v>
      </c>
      <c r="F2531">
        <f t="shared" si="1198"/>
        <v>0.67529873378231997</v>
      </c>
      <c r="G2531" s="2">
        <v>4.9900000000000003E-10</v>
      </c>
      <c r="H2531">
        <f t="shared" si="1182"/>
        <v>1.895816254E-2</v>
      </c>
      <c r="I2531">
        <f t="shared" si="1183"/>
        <v>1.5132639729999999E-2</v>
      </c>
      <c r="J2531">
        <v>0</v>
      </c>
      <c r="K2531">
        <f t="shared" si="1184"/>
        <v>0.32470126621768042</v>
      </c>
      <c r="M2531">
        <f t="shared" si="1185"/>
        <v>0</v>
      </c>
      <c r="N2531">
        <v>1</v>
      </c>
      <c r="O2531">
        <v>1</v>
      </c>
      <c r="P2531">
        <v>0</v>
      </c>
      <c r="Q2531">
        <f t="shared" si="1170"/>
        <v>0</v>
      </c>
      <c r="R2531">
        <f t="shared" si="1171"/>
        <v>0.43714285714285717</v>
      </c>
      <c r="S2531">
        <f t="shared" si="1186"/>
        <v>0.42583512405492868</v>
      </c>
      <c r="T2531">
        <f t="shared" si="1172"/>
        <v>0</v>
      </c>
      <c r="U2531">
        <f t="shared" si="1187"/>
        <v>0</v>
      </c>
      <c r="V2531" s="2">
        <f t="shared" si="1169"/>
        <v>1.7349837684860412E-4</v>
      </c>
      <c r="W2531">
        <f t="shared" si="1173"/>
        <v>0</v>
      </c>
      <c r="X2531">
        <f t="shared" si="1174"/>
        <v>0</v>
      </c>
      <c r="Y2531">
        <f t="shared" si="1175"/>
        <v>0</v>
      </c>
      <c r="Z2531">
        <f t="shared" si="1176"/>
        <v>0.99999999926106775</v>
      </c>
      <c r="AA2531">
        <v>1</v>
      </c>
      <c r="AB2531">
        <v>0.05</v>
      </c>
      <c r="AC2531">
        <v>0.1</v>
      </c>
      <c r="AD2531">
        <f t="shared" si="1177"/>
        <v>0</v>
      </c>
      <c r="AE2531">
        <f t="shared" si="1178"/>
        <v>0.1</v>
      </c>
      <c r="AF2531">
        <f t="shared" si="1179"/>
        <v>0.54642857142857149</v>
      </c>
      <c r="AG2531">
        <f t="shared" si="1188"/>
        <v>0.82402507198191666</v>
      </c>
      <c r="AH2531">
        <f t="shared" si="1189"/>
        <v>8.2402507198191671E-3</v>
      </c>
      <c r="AI2531">
        <v>6</v>
      </c>
      <c r="AJ2531">
        <v>28</v>
      </c>
      <c r="AK2531">
        <v>0.05</v>
      </c>
      <c r="AL2531">
        <f t="shared" si="1180"/>
        <v>15.3</v>
      </c>
      <c r="AM2531">
        <f t="shared" si="1190"/>
        <v>19.2</v>
      </c>
      <c r="AN2531">
        <f t="shared" si="1181"/>
        <v>10.199999999999999</v>
      </c>
      <c r="AO2531">
        <f t="shared" si="1191"/>
        <v>6.3000000000000007</v>
      </c>
      <c r="AP2531">
        <f t="shared" si="1192"/>
        <v>1.6190476190476188</v>
      </c>
      <c r="AQ2531">
        <v>0.328125</v>
      </c>
      <c r="AR2531">
        <f t="shared" si="1193"/>
        <v>0.79687500000000011</v>
      </c>
      <c r="AS2531">
        <f t="shared" si="1194"/>
        <v>1.171286974241893</v>
      </c>
      <c r="AT2531">
        <f t="shared" si="1195"/>
        <v>0.9333693075990086</v>
      </c>
      <c r="AU2531">
        <v>18.3</v>
      </c>
      <c r="AV2531">
        <v>26.8</v>
      </c>
      <c r="AW2531">
        <v>19.7</v>
      </c>
      <c r="AX2531">
        <v>11.2</v>
      </c>
      <c r="AY2531">
        <v>1.758928571</v>
      </c>
      <c r="AZ2531">
        <v>0.41791044799999999</v>
      </c>
      <c r="BA2531">
        <v>0.68283582099999995</v>
      </c>
      <c r="BB2531">
        <v>1.266169321</v>
      </c>
      <c r="BC2531">
        <v>0.93336930799999995</v>
      </c>
      <c r="BD2531">
        <v>118.3</v>
      </c>
      <c r="BE2531">
        <v>140.4</v>
      </c>
      <c r="BF2531">
        <f t="shared" si="1196"/>
        <v>7.8898504446239109E-3</v>
      </c>
      <c r="BG2531">
        <f t="shared" si="1197"/>
        <v>6.6479295441595433E-3</v>
      </c>
      <c r="BH2531">
        <v>18.95816254</v>
      </c>
      <c r="BI2531">
        <v>15.132639729999999</v>
      </c>
    </row>
    <row r="2532" spans="1:61" x14ac:dyDescent="0.4">
      <c r="A2532" s="1">
        <v>34256.250146064813</v>
      </c>
      <c r="B2532">
        <v>20.5</v>
      </c>
      <c r="C2532">
        <v>0</v>
      </c>
      <c r="D2532">
        <v>93</v>
      </c>
      <c r="E2532">
        <v>0</v>
      </c>
      <c r="F2532">
        <f t="shared" si="1198"/>
        <v>0.67529873378231997</v>
      </c>
      <c r="G2532" s="2">
        <v>4.9900000000000003E-10</v>
      </c>
      <c r="H2532">
        <f t="shared" si="1182"/>
        <v>1.8966103759999998E-2</v>
      </c>
      <c r="I2532">
        <f t="shared" si="1183"/>
        <v>1.5139330940000001E-2</v>
      </c>
      <c r="J2532">
        <v>0</v>
      </c>
      <c r="K2532">
        <f t="shared" si="1184"/>
        <v>0.32470126621768042</v>
      </c>
      <c r="M2532">
        <f t="shared" si="1185"/>
        <v>0</v>
      </c>
      <c r="N2532">
        <v>1</v>
      </c>
      <c r="O2532">
        <v>1</v>
      </c>
      <c r="P2532">
        <v>0</v>
      </c>
      <c r="Q2532">
        <f t="shared" si="1170"/>
        <v>0</v>
      </c>
      <c r="R2532">
        <f t="shared" si="1171"/>
        <v>0.44285714285714284</v>
      </c>
      <c r="S2532">
        <f t="shared" si="1186"/>
        <v>0.45645736177130791</v>
      </c>
      <c r="T2532">
        <f t="shared" si="1172"/>
        <v>0</v>
      </c>
      <c r="U2532">
        <f t="shared" si="1187"/>
        <v>0</v>
      </c>
      <c r="V2532" s="2">
        <f t="shared" si="1169"/>
        <v>1.7349837684860412E-4</v>
      </c>
      <c r="W2532">
        <f t="shared" si="1173"/>
        <v>0</v>
      </c>
      <c r="X2532">
        <f t="shared" si="1174"/>
        <v>0</v>
      </c>
      <c r="Y2532">
        <f t="shared" si="1175"/>
        <v>0</v>
      </c>
      <c r="Z2532">
        <f t="shared" si="1176"/>
        <v>0.99999999926106775</v>
      </c>
      <c r="AA2532">
        <v>1</v>
      </c>
      <c r="AB2532">
        <v>0.05</v>
      </c>
      <c r="AC2532">
        <v>0.1</v>
      </c>
      <c r="AD2532">
        <f t="shared" si="1177"/>
        <v>0</v>
      </c>
      <c r="AE2532">
        <f t="shared" si="1178"/>
        <v>0.1</v>
      </c>
      <c r="AF2532">
        <f t="shared" si="1179"/>
        <v>0.5535714285714286</v>
      </c>
      <c r="AG2532">
        <f t="shared" si="1188"/>
        <v>0.8520809343189597</v>
      </c>
      <c r="AH2532">
        <f t="shared" si="1189"/>
        <v>8.5208093431895972E-3</v>
      </c>
      <c r="AI2532">
        <v>6</v>
      </c>
      <c r="AJ2532">
        <v>28</v>
      </c>
      <c r="AK2532">
        <v>0.05</v>
      </c>
      <c r="AL2532">
        <f t="shared" si="1180"/>
        <v>15.5</v>
      </c>
      <c r="AM2532">
        <f t="shared" si="1190"/>
        <v>19.2</v>
      </c>
      <c r="AN2532">
        <f t="shared" si="1181"/>
        <v>10</v>
      </c>
      <c r="AO2532">
        <f t="shared" si="1191"/>
        <v>6.3000000000000007</v>
      </c>
      <c r="AP2532">
        <f t="shared" si="1192"/>
        <v>1.5873015873015872</v>
      </c>
      <c r="AQ2532">
        <v>0.328125</v>
      </c>
      <c r="AR2532">
        <f t="shared" si="1193"/>
        <v>0.80729166666666674</v>
      </c>
      <c r="AS2532">
        <f t="shared" si="1194"/>
        <v>1.1637009321801948</v>
      </c>
      <c r="AT2532">
        <f t="shared" si="1195"/>
        <v>0.93944606504130312</v>
      </c>
      <c r="AU2532">
        <v>18.5</v>
      </c>
      <c r="AV2532">
        <v>26.8</v>
      </c>
      <c r="AW2532">
        <v>19.5</v>
      </c>
      <c r="AX2532">
        <v>11.2</v>
      </c>
      <c r="AY2532">
        <v>1.741071429</v>
      </c>
      <c r="AZ2532">
        <v>0.41791044799999999</v>
      </c>
      <c r="BA2532">
        <v>0.69029850699999995</v>
      </c>
      <c r="BB2532">
        <v>1.260781328</v>
      </c>
      <c r="BC2532">
        <v>0.93944606500000005</v>
      </c>
      <c r="BD2532">
        <v>118.3</v>
      </c>
      <c r="BE2532">
        <v>140.4</v>
      </c>
      <c r="BF2532">
        <f t="shared" si="1196"/>
        <v>7.9412177940938553E-3</v>
      </c>
      <c r="BG2532">
        <f t="shared" si="1197"/>
        <v>6.6912112891737889E-3</v>
      </c>
      <c r="BH2532">
        <v>18.966103759999999</v>
      </c>
      <c r="BI2532">
        <v>15.139330940000001</v>
      </c>
    </row>
    <row r="2533" spans="1:61" x14ac:dyDescent="0.4">
      <c r="A2533" s="1">
        <v>34256.29181278935</v>
      </c>
      <c r="B2533">
        <v>21.2</v>
      </c>
      <c r="C2533">
        <v>0</v>
      </c>
      <c r="D2533">
        <v>93</v>
      </c>
      <c r="E2533">
        <v>0</v>
      </c>
      <c r="F2533">
        <f t="shared" si="1198"/>
        <v>0.67529873378231997</v>
      </c>
      <c r="G2533" s="2">
        <v>4.9900000000000003E-10</v>
      </c>
      <c r="H2533">
        <f t="shared" si="1182"/>
        <v>1.8974208310000001E-2</v>
      </c>
      <c r="I2533">
        <f t="shared" si="1183"/>
        <v>1.5146159770000001E-2</v>
      </c>
      <c r="J2533">
        <v>0</v>
      </c>
      <c r="K2533">
        <f t="shared" si="1184"/>
        <v>0.32470126621768042</v>
      </c>
      <c r="M2533">
        <f t="shared" si="1185"/>
        <v>0</v>
      </c>
      <c r="N2533">
        <v>1</v>
      </c>
      <c r="O2533">
        <v>1</v>
      </c>
      <c r="P2533">
        <v>0</v>
      </c>
      <c r="Q2533">
        <f t="shared" si="1170"/>
        <v>0</v>
      </c>
      <c r="R2533">
        <f t="shared" si="1171"/>
        <v>0.46285714285714286</v>
      </c>
      <c r="S2533">
        <f t="shared" si="1186"/>
        <v>0.56807686973771543</v>
      </c>
      <c r="T2533">
        <f t="shared" si="1172"/>
        <v>0</v>
      </c>
      <c r="U2533">
        <f t="shared" si="1187"/>
        <v>0</v>
      </c>
      <c r="V2533" s="2">
        <f t="shared" si="1169"/>
        <v>1.7349837684860412E-4</v>
      </c>
      <c r="W2533">
        <f t="shared" si="1173"/>
        <v>0</v>
      </c>
      <c r="X2533">
        <f t="shared" si="1174"/>
        <v>0</v>
      </c>
      <c r="Y2533">
        <f t="shared" si="1175"/>
        <v>0</v>
      </c>
      <c r="Z2533">
        <f t="shared" si="1176"/>
        <v>0.99999999926106775</v>
      </c>
      <c r="AA2533">
        <v>1</v>
      </c>
      <c r="AB2533">
        <v>0.05</v>
      </c>
      <c r="AC2533">
        <v>0.1</v>
      </c>
      <c r="AD2533">
        <f t="shared" si="1177"/>
        <v>0</v>
      </c>
      <c r="AE2533">
        <f t="shared" si="1178"/>
        <v>0.1</v>
      </c>
      <c r="AF2533">
        <f t="shared" si="1179"/>
        <v>0.57857142857142851</v>
      </c>
      <c r="AG2533">
        <f t="shared" si="1188"/>
        <v>0.93583612150908191</v>
      </c>
      <c r="AH2533">
        <f t="shared" si="1189"/>
        <v>9.358361215090821E-3</v>
      </c>
      <c r="AI2533">
        <v>6</v>
      </c>
      <c r="AJ2533">
        <v>28</v>
      </c>
      <c r="AK2533">
        <v>0.05</v>
      </c>
      <c r="AL2533">
        <f t="shared" si="1180"/>
        <v>16.2</v>
      </c>
      <c r="AM2533">
        <f t="shared" si="1190"/>
        <v>19.2</v>
      </c>
      <c r="AN2533">
        <f t="shared" si="1181"/>
        <v>9.3000000000000007</v>
      </c>
      <c r="AO2533">
        <f t="shared" si="1191"/>
        <v>6.3000000000000007</v>
      </c>
      <c r="AP2533">
        <f t="shared" si="1192"/>
        <v>1.4761904761904761</v>
      </c>
      <c r="AQ2533">
        <v>0.328125</v>
      </c>
      <c r="AR2533">
        <f t="shared" si="1193"/>
        <v>0.84375</v>
      </c>
      <c r="AS2533">
        <f t="shared" si="1194"/>
        <v>1.1363179044245697</v>
      </c>
      <c r="AT2533">
        <f t="shared" si="1195"/>
        <v>0.95876823185823068</v>
      </c>
      <c r="AU2533">
        <v>19.2</v>
      </c>
      <c r="AV2533">
        <v>26.8</v>
      </c>
      <c r="AW2533">
        <v>18.8</v>
      </c>
      <c r="AX2533">
        <v>11.2</v>
      </c>
      <c r="AY2533">
        <v>1.678571429</v>
      </c>
      <c r="AZ2533">
        <v>0.41791044799999999</v>
      </c>
      <c r="BA2533">
        <v>0.71641790999999999</v>
      </c>
      <c r="BB2533">
        <v>1.2416657550000001</v>
      </c>
      <c r="BC2533">
        <v>0.95876823200000005</v>
      </c>
      <c r="BD2533">
        <v>118.3</v>
      </c>
      <c r="BE2533">
        <v>140.4</v>
      </c>
      <c r="BF2533">
        <f t="shared" si="1196"/>
        <v>8.1045497198497952E-3</v>
      </c>
      <c r="BG2533">
        <f t="shared" si="1197"/>
        <v>6.8288335612535613E-3</v>
      </c>
      <c r="BH2533">
        <v>18.974208310000002</v>
      </c>
      <c r="BI2533">
        <v>15.146159770000001</v>
      </c>
    </row>
    <row r="2534" spans="1:61" x14ac:dyDescent="0.4">
      <c r="A2534" s="1">
        <v>34256.333479513887</v>
      </c>
      <c r="B2534">
        <v>22.2</v>
      </c>
      <c r="C2534">
        <v>0</v>
      </c>
      <c r="D2534">
        <v>91</v>
      </c>
      <c r="E2534">
        <v>0</v>
      </c>
      <c r="F2534">
        <f t="shared" si="1198"/>
        <v>0.67529873378231997</v>
      </c>
      <c r="G2534" s="2">
        <v>4.9900000000000003E-10</v>
      </c>
      <c r="H2534">
        <f t="shared" si="1182"/>
        <v>1.8982497859999999E-2</v>
      </c>
      <c r="I2534">
        <f t="shared" si="1183"/>
        <v>1.5153144490000001E-2</v>
      </c>
      <c r="J2534">
        <v>0</v>
      </c>
      <c r="K2534">
        <f t="shared" si="1184"/>
        <v>0.32470126621768042</v>
      </c>
      <c r="M2534">
        <f t="shared" si="1185"/>
        <v>0</v>
      </c>
      <c r="N2534">
        <v>1</v>
      </c>
      <c r="O2534">
        <v>1</v>
      </c>
      <c r="P2534">
        <v>0</v>
      </c>
      <c r="Q2534">
        <f t="shared" si="1170"/>
        <v>0</v>
      </c>
      <c r="R2534">
        <f t="shared" si="1171"/>
        <v>0.49142857142857138</v>
      </c>
      <c r="S2534">
        <f t="shared" si="1186"/>
        <v>0.72855654832534389</v>
      </c>
      <c r="T2534">
        <f t="shared" si="1172"/>
        <v>0</v>
      </c>
      <c r="U2534">
        <f t="shared" si="1187"/>
        <v>0</v>
      </c>
      <c r="V2534" s="2">
        <f t="shared" si="1169"/>
        <v>1.7349837684860412E-4</v>
      </c>
      <c r="W2534">
        <f t="shared" si="1173"/>
        <v>0</v>
      </c>
      <c r="X2534">
        <f t="shared" si="1174"/>
        <v>0</v>
      </c>
      <c r="Y2534">
        <f t="shared" si="1175"/>
        <v>0</v>
      </c>
      <c r="Z2534">
        <f t="shared" si="1176"/>
        <v>0.99999999926106775</v>
      </c>
      <c r="AA2534">
        <v>1</v>
      </c>
      <c r="AB2534">
        <v>0.05</v>
      </c>
      <c r="AC2534">
        <v>0.1</v>
      </c>
      <c r="AD2534">
        <f t="shared" si="1177"/>
        <v>0</v>
      </c>
      <c r="AE2534">
        <f t="shared" si="1178"/>
        <v>0.1</v>
      </c>
      <c r="AF2534">
        <f t="shared" si="1179"/>
        <v>0.61428571428571421</v>
      </c>
      <c r="AG2534">
        <f t="shared" si="1188"/>
        <v>1.0033609695498795</v>
      </c>
      <c r="AH2534">
        <f t="shared" si="1189"/>
        <v>1.0033609695498796E-2</v>
      </c>
      <c r="AI2534">
        <v>6</v>
      </c>
      <c r="AJ2534">
        <v>28</v>
      </c>
      <c r="AK2534">
        <v>0.05</v>
      </c>
      <c r="AL2534">
        <f t="shared" si="1180"/>
        <v>17.2</v>
      </c>
      <c r="AM2534">
        <f t="shared" si="1190"/>
        <v>19.2</v>
      </c>
      <c r="AN2534">
        <f t="shared" si="1181"/>
        <v>8.3000000000000007</v>
      </c>
      <c r="AO2534">
        <f t="shared" si="1191"/>
        <v>6.3000000000000007</v>
      </c>
      <c r="AP2534">
        <f t="shared" si="1192"/>
        <v>1.3174603174603174</v>
      </c>
      <c r="AQ2534">
        <v>0.328125</v>
      </c>
      <c r="AR2534">
        <f t="shared" si="1193"/>
        <v>0.89583333333333337</v>
      </c>
      <c r="AS2534">
        <f t="shared" si="1194"/>
        <v>1.0946842793535088</v>
      </c>
      <c r="AT2534">
        <f t="shared" si="1195"/>
        <v>0.98065466692085168</v>
      </c>
      <c r="AU2534">
        <v>20.2</v>
      </c>
      <c r="AV2534">
        <v>26.8</v>
      </c>
      <c r="AW2534">
        <v>17.8</v>
      </c>
      <c r="AX2534">
        <v>11.2</v>
      </c>
      <c r="AY2534">
        <v>1.5892857140000001</v>
      </c>
      <c r="AZ2534">
        <v>0.41791044799999999</v>
      </c>
      <c r="BA2534">
        <v>0.753731343</v>
      </c>
      <c r="BB2534">
        <v>1.2136247069999999</v>
      </c>
      <c r="BC2534">
        <v>0.98065466700000004</v>
      </c>
      <c r="BD2534">
        <v>118.3</v>
      </c>
      <c r="BE2534">
        <v>140.4</v>
      </c>
      <c r="BF2534">
        <f t="shared" si="1196"/>
        <v>8.2895576240139615E-3</v>
      </c>
      <c r="BG2534">
        <f t="shared" si="1197"/>
        <v>6.9847198504273504E-3</v>
      </c>
      <c r="BH2534">
        <v>18.982497859999999</v>
      </c>
      <c r="BI2534">
        <v>15.153144490000001</v>
      </c>
    </row>
    <row r="2535" spans="1:61" x14ac:dyDescent="0.4">
      <c r="A2535" s="1">
        <v>34256.375146238424</v>
      </c>
      <c r="B2535">
        <v>22.6</v>
      </c>
      <c r="C2535">
        <v>0</v>
      </c>
      <c r="D2535">
        <v>90</v>
      </c>
      <c r="E2535">
        <v>0</v>
      </c>
      <c r="F2535">
        <f t="shared" si="1198"/>
        <v>0.67529873378231997</v>
      </c>
      <c r="G2535" s="2">
        <v>4.9900000000000003E-10</v>
      </c>
      <c r="H2535">
        <f t="shared" si="1182"/>
        <v>1.899084384E-2</v>
      </c>
      <c r="I2535">
        <f t="shared" si="1183"/>
        <v>1.5160176750000001E-2</v>
      </c>
      <c r="J2535">
        <v>0</v>
      </c>
      <c r="K2535">
        <f t="shared" si="1184"/>
        <v>0.32470126621768042</v>
      </c>
      <c r="M2535">
        <f t="shared" si="1185"/>
        <v>0</v>
      </c>
      <c r="N2535">
        <v>1</v>
      </c>
      <c r="O2535">
        <v>1</v>
      </c>
      <c r="P2535">
        <v>0</v>
      </c>
      <c r="Q2535">
        <f t="shared" si="1170"/>
        <v>0</v>
      </c>
      <c r="R2535">
        <f t="shared" si="1171"/>
        <v>0.50285714285714289</v>
      </c>
      <c r="S2535">
        <f t="shared" si="1186"/>
        <v>0.78847182520265191</v>
      </c>
      <c r="T2535">
        <f t="shared" si="1172"/>
        <v>0</v>
      </c>
      <c r="U2535">
        <f t="shared" si="1187"/>
        <v>0</v>
      </c>
      <c r="V2535" s="2">
        <f t="shared" si="1169"/>
        <v>1.7349837684860412E-4</v>
      </c>
      <c r="W2535">
        <f t="shared" si="1173"/>
        <v>0</v>
      </c>
      <c r="X2535">
        <f t="shared" si="1174"/>
        <v>0</v>
      </c>
      <c r="Y2535">
        <f t="shared" si="1175"/>
        <v>0</v>
      </c>
      <c r="Z2535">
        <f t="shared" si="1176"/>
        <v>0.99999999926106775</v>
      </c>
      <c r="AA2535">
        <v>1</v>
      </c>
      <c r="AB2535">
        <v>0.05</v>
      </c>
      <c r="AC2535">
        <v>0.1</v>
      </c>
      <c r="AD2535">
        <f t="shared" si="1177"/>
        <v>0</v>
      </c>
      <c r="AE2535">
        <f t="shared" si="1178"/>
        <v>0.1</v>
      </c>
      <c r="AF2535">
        <f t="shared" si="1179"/>
        <v>0.62857142857142867</v>
      </c>
      <c r="AG2535">
        <f t="shared" si="1188"/>
        <v>1.0094137391426183</v>
      </c>
      <c r="AH2535">
        <f t="shared" si="1189"/>
        <v>1.0094137391426184E-2</v>
      </c>
      <c r="AI2535">
        <v>6</v>
      </c>
      <c r="AJ2535">
        <v>28</v>
      </c>
      <c r="AK2535">
        <v>0.05</v>
      </c>
      <c r="AL2535">
        <f t="shared" si="1180"/>
        <v>17.600000000000001</v>
      </c>
      <c r="AM2535">
        <f t="shared" si="1190"/>
        <v>19.2</v>
      </c>
      <c r="AN2535">
        <f t="shared" si="1181"/>
        <v>7.8999999999999986</v>
      </c>
      <c r="AO2535">
        <f t="shared" si="1191"/>
        <v>6.3000000000000007</v>
      </c>
      <c r="AP2535">
        <f t="shared" si="1192"/>
        <v>1.2539682539682535</v>
      </c>
      <c r="AQ2535">
        <v>0.328125</v>
      </c>
      <c r="AR2535">
        <f t="shared" si="1193"/>
        <v>0.91666666666666674</v>
      </c>
      <c r="AS2535">
        <f t="shared" si="1194"/>
        <v>1.077085728647649</v>
      </c>
      <c r="AT2535">
        <f t="shared" si="1195"/>
        <v>0.98732858459367834</v>
      </c>
      <c r="AU2535">
        <v>20.6</v>
      </c>
      <c r="AV2535">
        <v>26.8</v>
      </c>
      <c r="AW2535">
        <v>17.399999999999999</v>
      </c>
      <c r="AX2535">
        <v>11.2</v>
      </c>
      <c r="AY2535">
        <v>1.553571429</v>
      </c>
      <c r="AZ2535">
        <v>0.41791044799999999</v>
      </c>
      <c r="BA2535">
        <v>0.76865671599999996</v>
      </c>
      <c r="BB2535">
        <v>1.2021518200000001</v>
      </c>
      <c r="BC2535">
        <v>0.98732858499999998</v>
      </c>
      <c r="BD2535">
        <v>118.3</v>
      </c>
      <c r="BE2535">
        <v>140.4</v>
      </c>
      <c r="BF2535">
        <f t="shared" si="1196"/>
        <v>8.345972819895844E-3</v>
      </c>
      <c r="BG2535">
        <f t="shared" si="1197"/>
        <v>7.0322548789173789E-3</v>
      </c>
      <c r="BH2535">
        <v>18.99084384</v>
      </c>
      <c r="BI2535">
        <v>15.16017675</v>
      </c>
    </row>
    <row r="2536" spans="1:61" x14ac:dyDescent="0.4">
      <c r="A2536" s="1">
        <v>34256.416812962962</v>
      </c>
      <c r="B2536">
        <v>22.8</v>
      </c>
      <c r="C2536">
        <v>0.5</v>
      </c>
      <c r="D2536">
        <v>95</v>
      </c>
      <c r="E2536">
        <v>1</v>
      </c>
      <c r="F2536">
        <f t="shared" si="1198"/>
        <v>0.66969917351567432</v>
      </c>
      <c r="G2536" s="2">
        <v>4.9900000000000003E-10</v>
      </c>
      <c r="H2536">
        <f t="shared" si="1182"/>
        <v>1.8999213930000002E-2</v>
      </c>
      <c r="I2536">
        <f t="shared" si="1183"/>
        <v>1.5167229320000001E-2</v>
      </c>
      <c r="J2536">
        <v>0</v>
      </c>
      <c r="K2536">
        <f t="shared" si="1184"/>
        <v>0.33030082648432613</v>
      </c>
      <c r="M2536">
        <f t="shared" si="1185"/>
        <v>5.5995602666457046E-3</v>
      </c>
      <c r="N2536">
        <v>1</v>
      </c>
      <c r="O2536">
        <v>1</v>
      </c>
      <c r="P2536">
        <v>0</v>
      </c>
      <c r="Q2536">
        <f t="shared" si="1170"/>
        <v>0</v>
      </c>
      <c r="R2536">
        <f t="shared" si="1171"/>
        <v>0.50857142857142856</v>
      </c>
      <c r="S2536">
        <f t="shared" si="1186"/>
        <v>0.81670243467839476</v>
      </c>
      <c r="T2536">
        <f t="shared" si="1172"/>
        <v>0</v>
      </c>
      <c r="U2536">
        <f t="shared" si="1187"/>
        <v>0</v>
      </c>
      <c r="V2536" s="2">
        <f t="shared" si="1169"/>
        <v>1.7349837684860412E-4</v>
      </c>
      <c r="W2536">
        <f t="shared" si="1173"/>
        <v>9.8336627111585806E-2</v>
      </c>
      <c r="X2536">
        <f t="shared" si="1174"/>
        <v>0</v>
      </c>
      <c r="Y2536">
        <f t="shared" si="1175"/>
        <v>9.8336627111585806E-2</v>
      </c>
      <c r="Z2536">
        <f t="shared" si="1176"/>
        <v>0.99999999925488936</v>
      </c>
      <c r="AA2536">
        <v>1</v>
      </c>
      <c r="AB2536">
        <v>0.05</v>
      </c>
      <c r="AC2536">
        <v>0.1</v>
      </c>
      <c r="AD2536">
        <f t="shared" si="1177"/>
        <v>9.5162581964040482E-2</v>
      </c>
      <c r="AE2536">
        <f t="shared" si="1178"/>
        <v>9.048374180359596E-2</v>
      </c>
      <c r="AF2536">
        <f t="shared" si="1179"/>
        <v>0.63571428571428579</v>
      </c>
      <c r="AG2536">
        <f t="shared" si="1188"/>
        <v>1.0075582103523608</v>
      </c>
      <c r="AH2536">
        <f t="shared" si="1189"/>
        <v>9.1167636957616253E-3</v>
      </c>
      <c r="AI2536">
        <v>6</v>
      </c>
      <c r="AJ2536">
        <v>28</v>
      </c>
      <c r="AK2536">
        <v>0.05</v>
      </c>
      <c r="AL2536">
        <f t="shared" si="1180"/>
        <v>17.8</v>
      </c>
      <c r="AM2536">
        <f t="shared" si="1190"/>
        <v>19.2</v>
      </c>
      <c r="AN2536">
        <f t="shared" si="1181"/>
        <v>7.6999999999999993</v>
      </c>
      <c r="AO2536">
        <f t="shared" si="1191"/>
        <v>6.3000000000000007</v>
      </c>
      <c r="AP2536">
        <f t="shared" si="1192"/>
        <v>1.2222222222222219</v>
      </c>
      <c r="AQ2536">
        <v>0.328125</v>
      </c>
      <c r="AR2536">
        <f t="shared" si="1193"/>
        <v>0.92708333333333337</v>
      </c>
      <c r="AS2536">
        <f t="shared" si="1194"/>
        <v>1.0680612317016633</v>
      </c>
      <c r="AT2536">
        <f t="shared" si="1195"/>
        <v>0.99018176689008375</v>
      </c>
      <c r="AU2536">
        <v>20.8</v>
      </c>
      <c r="AV2536">
        <v>26.8</v>
      </c>
      <c r="AW2536">
        <v>17.2</v>
      </c>
      <c r="AX2536">
        <v>11.2</v>
      </c>
      <c r="AY2536">
        <v>1.5357142859999999</v>
      </c>
      <c r="AZ2536">
        <v>0.41791044799999999</v>
      </c>
      <c r="BA2536">
        <v>0.77611940300000004</v>
      </c>
      <c r="BB2536">
        <v>1.1963577649999999</v>
      </c>
      <c r="BC2536">
        <v>0.99018176700000005</v>
      </c>
      <c r="BD2536">
        <v>118.3</v>
      </c>
      <c r="BE2536">
        <v>140.4</v>
      </c>
      <c r="BF2536">
        <f t="shared" si="1196"/>
        <v>8.3700910134411142E-3</v>
      </c>
      <c r="BG2536">
        <f t="shared" si="1197"/>
        <v>7.0525766880341883E-3</v>
      </c>
      <c r="BH2536">
        <v>18.99921393</v>
      </c>
      <c r="BI2536">
        <v>15.167229320000001</v>
      </c>
    </row>
    <row r="2537" spans="1:61" x14ac:dyDescent="0.4">
      <c r="A2537" s="1">
        <v>34256.458479687499</v>
      </c>
      <c r="B2537">
        <v>25</v>
      </c>
      <c r="C2537">
        <v>0</v>
      </c>
      <c r="D2537">
        <v>89</v>
      </c>
      <c r="E2537">
        <v>1</v>
      </c>
      <c r="F2537">
        <f t="shared" si="1198"/>
        <v>0.66969917351567432</v>
      </c>
      <c r="G2537" s="2">
        <v>4.9900000000000003E-10</v>
      </c>
      <c r="H2537">
        <f t="shared" si="1182"/>
        <v>1.900763548E-2</v>
      </c>
      <c r="I2537">
        <f t="shared" si="1183"/>
        <v>1.517432526E-2</v>
      </c>
      <c r="J2537">
        <v>0</v>
      </c>
      <c r="K2537">
        <f t="shared" si="1184"/>
        <v>0.33030082648432613</v>
      </c>
      <c r="M2537">
        <f t="shared" si="1185"/>
        <v>0</v>
      </c>
      <c r="N2537">
        <v>1</v>
      </c>
      <c r="O2537">
        <v>1</v>
      </c>
      <c r="P2537">
        <v>0</v>
      </c>
      <c r="Q2537">
        <f t="shared" si="1170"/>
        <v>0</v>
      </c>
      <c r="R2537">
        <f t="shared" si="1171"/>
        <v>0.5714285714285714</v>
      </c>
      <c r="S2537">
        <f t="shared" si="1186"/>
        <v>0.99444286151122385</v>
      </c>
      <c r="T2537">
        <f t="shared" si="1172"/>
        <v>0</v>
      </c>
      <c r="U2537">
        <f t="shared" si="1187"/>
        <v>0</v>
      </c>
      <c r="V2537" s="2">
        <f t="shared" si="1169"/>
        <v>1.7349837684860412E-4</v>
      </c>
      <c r="W2537">
        <f t="shared" si="1173"/>
        <v>0</v>
      </c>
      <c r="X2537">
        <f t="shared" si="1174"/>
        <v>0</v>
      </c>
      <c r="Y2537">
        <f t="shared" si="1175"/>
        <v>0</v>
      </c>
      <c r="Z2537">
        <f t="shared" si="1176"/>
        <v>0.99999999925488936</v>
      </c>
      <c r="AA2537">
        <v>1</v>
      </c>
      <c r="AB2537">
        <v>0.05</v>
      </c>
      <c r="AC2537">
        <v>0.1</v>
      </c>
      <c r="AD2537">
        <f t="shared" si="1177"/>
        <v>9.5162581964040482E-2</v>
      </c>
      <c r="AE2537">
        <f t="shared" si="1178"/>
        <v>9.048374180359596E-2</v>
      </c>
      <c r="AF2537">
        <f t="shared" si="1179"/>
        <v>0.7142857142857143</v>
      </c>
      <c r="AG2537">
        <f t="shared" si="1188"/>
        <v>0.78098910523640575</v>
      </c>
      <c r="AH2537">
        <f t="shared" si="1189"/>
        <v>7.0666816549632382E-3</v>
      </c>
      <c r="AI2537">
        <v>6</v>
      </c>
      <c r="AJ2537">
        <v>28</v>
      </c>
      <c r="AK2537">
        <v>0.05</v>
      </c>
      <c r="AL2537">
        <f t="shared" si="1180"/>
        <v>20</v>
      </c>
      <c r="AM2537">
        <f t="shared" si="1190"/>
        <v>19.2</v>
      </c>
      <c r="AN2537">
        <f t="shared" si="1181"/>
        <v>5.5</v>
      </c>
      <c r="AO2537">
        <f t="shared" si="1191"/>
        <v>6.3000000000000007</v>
      </c>
      <c r="AP2537">
        <f t="shared" si="1192"/>
        <v>0.87301587301587291</v>
      </c>
      <c r="AQ2537">
        <v>0.328125</v>
      </c>
      <c r="AR2537">
        <f t="shared" si="1193"/>
        <v>1.0416666666666667</v>
      </c>
      <c r="AS2537">
        <f t="shared" si="1194"/>
        <v>0.95641832738680621</v>
      </c>
      <c r="AT2537">
        <f t="shared" si="1195"/>
        <v>0.99626909102792316</v>
      </c>
      <c r="AU2537">
        <v>23</v>
      </c>
      <c r="AV2537">
        <v>26.8</v>
      </c>
      <c r="AW2537">
        <v>15</v>
      </c>
      <c r="AX2537">
        <v>11.2</v>
      </c>
      <c r="AY2537">
        <v>1.3392857140000001</v>
      </c>
      <c r="AZ2537">
        <v>0.41791044799999999</v>
      </c>
      <c r="BA2537">
        <v>0.85820895500000005</v>
      </c>
      <c r="BB2537">
        <v>1.12985224</v>
      </c>
      <c r="BC2537">
        <v>0.99626909100000005</v>
      </c>
      <c r="BD2537">
        <v>118.3</v>
      </c>
      <c r="BE2537">
        <v>140.4</v>
      </c>
      <c r="BF2537">
        <f t="shared" si="1196"/>
        <v>8.4215476840906432E-3</v>
      </c>
      <c r="BG2537">
        <f t="shared" si="1197"/>
        <v>7.0959336965811968E-3</v>
      </c>
      <c r="BH2537">
        <v>19.007635480000001</v>
      </c>
      <c r="BI2537">
        <v>15.17432526</v>
      </c>
    </row>
    <row r="2538" spans="1:61" x14ac:dyDescent="0.4">
      <c r="A2538" s="1">
        <v>34256.500146412036</v>
      </c>
      <c r="B2538">
        <v>26</v>
      </c>
      <c r="C2538">
        <v>0</v>
      </c>
      <c r="D2538">
        <v>83</v>
      </c>
      <c r="E2538">
        <v>1</v>
      </c>
      <c r="F2538">
        <f t="shared" si="1198"/>
        <v>0.66969917351567432</v>
      </c>
      <c r="G2538" s="2">
        <v>4.9900000000000003E-10</v>
      </c>
      <c r="H2538">
        <f t="shared" si="1182"/>
        <v>1.901591461E-2</v>
      </c>
      <c r="I2538">
        <f t="shared" si="1183"/>
        <v>1.51813012E-2</v>
      </c>
      <c r="J2538">
        <v>0</v>
      </c>
      <c r="K2538">
        <f t="shared" si="1184"/>
        <v>0.33030082648432613</v>
      </c>
      <c r="M2538">
        <f t="shared" si="1185"/>
        <v>0</v>
      </c>
      <c r="N2538">
        <v>1</v>
      </c>
      <c r="O2538">
        <v>1</v>
      </c>
      <c r="P2538">
        <v>0</v>
      </c>
      <c r="Q2538">
        <f t="shared" si="1170"/>
        <v>0</v>
      </c>
      <c r="R2538">
        <f t="shared" si="1171"/>
        <v>0.6</v>
      </c>
      <c r="S2538">
        <f t="shared" si="1186"/>
        <v>0.96739313571074526</v>
      </c>
      <c r="T2538">
        <f t="shared" si="1172"/>
        <v>0</v>
      </c>
      <c r="U2538">
        <f t="shared" si="1187"/>
        <v>0</v>
      </c>
      <c r="V2538" s="2">
        <f t="shared" si="1169"/>
        <v>1.7349837684860412E-4</v>
      </c>
      <c r="W2538">
        <f t="shared" si="1173"/>
        <v>0</v>
      </c>
      <c r="X2538">
        <f t="shared" si="1174"/>
        <v>0</v>
      </c>
      <c r="Y2538">
        <f t="shared" si="1175"/>
        <v>0</v>
      </c>
      <c r="Z2538">
        <f t="shared" si="1176"/>
        <v>0.99999999925488936</v>
      </c>
      <c r="AA2538">
        <v>1</v>
      </c>
      <c r="AB2538">
        <v>0.05</v>
      </c>
      <c r="AC2538">
        <v>0.1</v>
      </c>
      <c r="AD2538">
        <f t="shared" si="1177"/>
        <v>9.5162581964040482E-2</v>
      </c>
      <c r="AE2538">
        <f t="shared" si="1178"/>
        <v>9.048374180359596E-2</v>
      </c>
      <c r="AF2538">
        <f t="shared" si="1179"/>
        <v>0.75</v>
      </c>
      <c r="AG2538">
        <f t="shared" si="1188"/>
        <v>0.58886614518561553</v>
      </c>
      <c r="AH2538">
        <f t="shared" si="1189"/>
        <v>5.3282812237854093E-3</v>
      </c>
      <c r="AI2538">
        <v>6</v>
      </c>
      <c r="AJ2538">
        <v>28</v>
      </c>
      <c r="AK2538">
        <v>0.05</v>
      </c>
      <c r="AL2538">
        <f t="shared" si="1180"/>
        <v>21</v>
      </c>
      <c r="AM2538">
        <f t="shared" si="1190"/>
        <v>19.2</v>
      </c>
      <c r="AN2538">
        <f t="shared" si="1181"/>
        <v>4.5</v>
      </c>
      <c r="AO2538">
        <f t="shared" si="1191"/>
        <v>6.3000000000000007</v>
      </c>
      <c r="AP2538">
        <f t="shared" si="1192"/>
        <v>0.71428571428571419</v>
      </c>
      <c r="AQ2538">
        <v>0.328125</v>
      </c>
      <c r="AR2538">
        <f t="shared" si="1193"/>
        <v>1.09375</v>
      </c>
      <c r="AS2538">
        <f t="shared" si="1194"/>
        <v>0.89547143833974319</v>
      </c>
      <c r="AT2538">
        <f t="shared" si="1195"/>
        <v>0.97942188568409416</v>
      </c>
      <c r="AU2538">
        <v>24</v>
      </c>
      <c r="AV2538">
        <v>26.8</v>
      </c>
      <c r="AW2538">
        <v>14</v>
      </c>
      <c r="AX2538">
        <v>11.2</v>
      </c>
      <c r="AY2538">
        <v>1.25</v>
      </c>
      <c r="AZ2538">
        <v>0.41791044799999999</v>
      </c>
      <c r="BA2538">
        <v>0.89552238799999995</v>
      </c>
      <c r="BB2538">
        <v>1.0977405490000001</v>
      </c>
      <c r="BC2538">
        <v>0.97942188600000002</v>
      </c>
      <c r="BD2538">
        <v>118.3</v>
      </c>
      <c r="BE2538">
        <v>140.4</v>
      </c>
      <c r="BF2538">
        <f t="shared" si="1196"/>
        <v>8.2791368189695201E-3</v>
      </c>
      <c r="BG2538">
        <f t="shared" si="1197"/>
        <v>6.9759393589743585E-3</v>
      </c>
      <c r="BH2538">
        <v>19.015914609999999</v>
      </c>
      <c r="BI2538">
        <v>15.1813012</v>
      </c>
    </row>
    <row r="2539" spans="1:61" x14ac:dyDescent="0.4">
      <c r="A2539" s="1">
        <v>34256.541813136573</v>
      </c>
      <c r="B2539">
        <v>26.1</v>
      </c>
      <c r="C2539">
        <v>0</v>
      </c>
      <c r="D2539">
        <v>81</v>
      </c>
      <c r="E2539">
        <v>1</v>
      </c>
      <c r="F2539">
        <f t="shared" si="1198"/>
        <v>0.66969917351567432</v>
      </c>
      <c r="G2539" s="2">
        <v>4.9900000000000003E-10</v>
      </c>
      <c r="H2539">
        <f t="shared" si="1182"/>
        <v>1.902417206E-2</v>
      </c>
      <c r="I2539">
        <f t="shared" si="1183"/>
        <v>1.518825886E-2</v>
      </c>
      <c r="J2539">
        <v>0</v>
      </c>
      <c r="K2539">
        <f t="shared" si="1184"/>
        <v>0.33030082648432613</v>
      </c>
      <c r="M2539">
        <f t="shared" si="1185"/>
        <v>0</v>
      </c>
      <c r="N2539">
        <v>1</v>
      </c>
      <c r="O2539">
        <v>1</v>
      </c>
      <c r="P2539">
        <v>0</v>
      </c>
      <c r="Q2539">
        <f t="shared" si="1170"/>
        <v>0</v>
      </c>
      <c r="R2539">
        <f t="shared" si="1171"/>
        <v>0.60285714285714287</v>
      </c>
      <c r="S2539">
        <f t="shared" si="1186"/>
        <v>0.96071549079108953</v>
      </c>
      <c r="T2539">
        <f t="shared" si="1172"/>
        <v>0</v>
      </c>
      <c r="U2539">
        <f t="shared" si="1187"/>
        <v>0</v>
      </c>
      <c r="V2539" s="2">
        <f t="shared" si="1169"/>
        <v>1.7349837684860412E-4</v>
      </c>
      <c r="W2539">
        <f t="shared" si="1173"/>
        <v>0</v>
      </c>
      <c r="X2539">
        <f t="shared" si="1174"/>
        <v>0</v>
      </c>
      <c r="Y2539">
        <f t="shared" si="1175"/>
        <v>0</v>
      </c>
      <c r="Z2539">
        <f t="shared" si="1176"/>
        <v>0.99999999925488936</v>
      </c>
      <c r="AA2539">
        <v>1</v>
      </c>
      <c r="AB2539">
        <v>0.05</v>
      </c>
      <c r="AC2539">
        <v>0.1</v>
      </c>
      <c r="AD2539">
        <f t="shared" si="1177"/>
        <v>9.5162581964040482E-2</v>
      </c>
      <c r="AE2539">
        <f t="shared" si="1178"/>
        <v>9.048374180359596E-2</v>
      </c>
      <c r="AF2539">
        <f t="shared" si="1179"/>
        <v>0.75357142857142867</v>
      </c>
      <c r="AG2539">
        <f t="shared" si="1188"/>
        <v>0.56852493548445138</v>
      </c>
      <c r="AH2539">
        <f t="shared" si="1189"/>
        <v>5.1442263471281153E-3</v>
      </c>
      <c r="AI2539">
        <v>6</v>
      </c>
      <c r="AJ2539">
        <v>28</v>
      </c>
      <c r="AK2539">
        <v>0.05</v>
      </c>
      <c r="AL2539">
        <f t="shared" si="1180"/>
        <v>21.1</v>
      </c>
      <c r="AM2539">
        <f t="shared" si="1190"/>
        <v>19.2</v>
      </c>
      <c r="AN2539">
        <f t="shared" si="1181"/>
        <v>4.3999999999999986</v>
      </c>
      <c r="AO2539">
        <f t="shared" si="1191"/>
        <v>6.3000000000000007</v>
      </c>
      <c r="AP2539">
        <f t="shared" si="1192"/>
        <v>0.69841269841269815</v>
      </c>
      <c r="AQ2539">
        <v>0.328125</v>
      </c>
      <c r="AR2539">
        <f t="shared" si="1193"/>
        <v>1.0989583333333335</v>
      </c>
      <c r="AS2539">
        <f t="shared" si="1194"/>
        <v>0.88889260195316944</v>
      </c>
      <c r="AT2539">
        <f t="shared" si="1195"/>
        <v>0.97685593235478529</v>
      </c>
      <c r="AU2539">
        <v>24.1</v>
      </c>
      <c r="AV2539">
        <v>26.8</v>
      </c>
      <c r="AW2539">
        <v>13.9</v>
      </c>
      <c r="AX2539">
        <v>11.2</v>
      </c>
      <c r="AY2539">
        <v>1.241071429</v>
      </c>
      <c r="AZ2539">
        <v>0.41791044799999999</v>
      </c>
      <c r="BA2539">
        <v>0.89925373099999995</v>
      </c>
      <c r="BB2539">
        <v>1.094456874</v>
      </c>
      <c r="BC2539">
        <v>0.97685593199999998</v>
      </c>
      <c r="BD2539">
        <v>118.3</v>
      </c>
      <c r="BE2539">
        <v>140.4</v>
      </c>
      <c r="BF2539">
        <f t="shared" si="1196"/>
        <v>8.2574465964056244E-3</v>
      </c>
      <c r="BG2539">
        <f t="shared" si="1197"/>
        <v>6.9576633333333325E-3</v>
      </c>
      <c r="BH2539">
        <v>19.024172060000001</v>
      </c>
      <c r="BI2539">
        <v>15.188258859999999</v>
      </c>
    </row>
    <row r="2540" spans="1:61" x14ac:dyDescent="0.4">
      <c r="A2540" s="1">
        <v>34256.58347986111</v>
      </c>
      <c r="B2540">
        <v>26.5</v>
      </c>
      <c r="C2540">
        <v>0</v>
      </c>
      <c r="D2540">
        <v>78</v>
      </c>
      <c r="E2540">
        <v>1</v>
      </c>
      <c r="F2540">
        <f t="shared" si="1198"/>
        <v>0.66969917351567432</v>
      </c>
      <c r="G2540" s="2">
        <v>4.9900000000000003E-10</v>
      </c>
      <c r="H2540">
        <f t="shared" si="1182"/>
        <v>1.903232698E-2</v>
      </c>
      <c r="I2540">
        <f t="shared" si="1183"/>
        <v>1.5195130140000001E-2</v>
      </c>
      <c r="J2540">
        <v>0</v>
      </c>
      <c r="K2540">
        <f t="shared" si="1184"/>
        <v>0.33030082648432613</v>
      </c>
      <c r="M2540">
        <f t="shared" si="1185"/>
        <v>0</v>
      </c>
      <c r="N2540">
        <v>1</v>
      </c>
      <c r="O2540">
        <v>1</v>
      </c>
      <c r="P2540">
        <v>0</v>
      </c>
      <c r="Q2540">
        <f t="shared" si="1170"/>
        <v>0</v>
      </c>
      <c r="R2540">
        <f t="shared" si="1171"/>
        <v>0.61428571428571432</v>
      </c>
      <c r="S2540">
        <f t="shared" si="1186"/>
        <v>0.92722411697833385</v>
      </c>
      <c r="T2540">
        <f t="shared" si="1172"/>
        <v>0</v>
      </c>
      <c r="U2540">
        <f t="shared" si="1187"/>
        <v>0</v>
      </c>
      <c r="V2540" s="2">
        <f t="shared" si="1169"/>
        <v>1.7349837684860412E-4</v>
      </c>
      <c r="W2540">
        <f t="shared" si="1173"/>
        <v>0</v>
      </c>
      <c r="X2540">
        <f t="shared" si="1174"/>
        <v>0</v>
      </c>
      <c r="Y2540">
        <f t="shared" si="1175"/>
        <v>0</v>
      </c>
      <c r="Z2540">
        <f t="shared" si="1176"/>
        <v>0.99999999925488936</v>
      </c>
      <c r="AA2540">
        <v>1</v>
      </c>
      <c r="AB2540">
        <v>0.05</v>
      </c>
      <c r="AC2540">
        <v>0.1</v>
      </c>
      <c r="AD2540">
        <f t="shared" si="1177"/>
        <v>9.5162581964040482E-2</v>
      </c>
      <c r="AE2540">
        <f t="shared" si="1178"/>
        <v>9.048374180359596E-2</v>
      </c>
      <c r="AF2540">
        <f t="shared" si="1179"/>
        <v>0.7678571428571429</v>
      </c>
      <c r="AG2540">
        <f t="shared" si="1188"/>
        <v>0.4870667682405922</v>
      </c>
      <c r="AH2540">
        <f t="shared" si="1189"/>
        <v>4.4071623698593654E-3</v>
      </c>
      <c r="AI2540">
        <v>6</v>
      </c>
      <c r="AJ2540">
        <v>28</v>
      </c>
      <c r="AK2540">
        <v>0.05</v>
      </c>
      <c r="AL2540">
        <f t="shared" si="1180"/>
        <v>21.5</v>
      </c>
      <c r="AM2540">
        <f t="shared" si="1190"/>
        <v>19.2</v>
      </c>
      <c r="AN2540">
        <f t="shared" si="1181"/>
        <v>4</v>
      </c>
      <c r="AO2540">
        <f t="shared" si="1191"/>
        <v>6.3000000000000007</v>
      </c>
      <c r="AP2540">
        <f t="shared" si="1192"/>
        <v>0.63492063492063489</v>
      </c>
      <c r="AQ2540">
        <v>0.328125</v>
      </c>
      <c r="AR2540">
        <f t="shared" si="1193"/>
        <v>1.1197916666666667</v>
      </c>
      <c r="AS2540">
        <f t="shared" si="1194"/>
        <v>0.861523874044829</v>
      </c>
      <c r="AT2540">
        <f t="shared" si="1195"/>
        <v>0.9647272547897825</v>
      </c>
      <c r="AU2540">
        <v>24.5</v>
      </c>
      <c r="AV2540">
        <v>26.8</v>
      </c>
      <c r="AW2540">
        <v>13.5</v>
      </c>
      <c r="AX2540">
        <v>11.2</v>
      </c>
      <c r="AY2540">
        <v>1.2053571430000001</v>
      </c>
      <c r="AZ2540">
        <v>0.41791044799999999</v>
      </c>
      <c r="BA2540">
        <v>0.91417910400000002</v>
      </c>
      <c r="BB2540">
        <v>1.081182774</v>
      </c>
      <c r="BC2540">
        <v>0.96472725500000001</v>
      </c>
      <c r="BD2540">
        <v>118.3</v>
      </c>
      <c r="BE2540">
        <v>140.4</v>
      </c>
      <c r="BF2540">
        <f t="shared" si="1196"/>
        <v>8.1549218494487118E-3</v>
      </c>
      <c r="BG2540">
        <f t="shared" si="1197"/>
        <v>6.8712767450142447E-3</v>
      </c>
      <c r="BH2540">
        <v>19.032326980000001</v>
      </c>
      <c r="BI2540">
        <v>15.19513014</v>
      </c>
    </row>
    <row r="2541" spans="1:61" x14ac:dyDescent="0.4">
      <c r="A2541" s="1">
        <v>34256.625146585648</v>
      </c>
      <c r="B2541">
        <v>25</v>
      </c>
      <c r="C2541">
        <v>0</v>
      </c>
      <c r="D2541">
        <v>86</v>
      </c>
      <c r="E2541">
        <v>1</v>
      </c>
      <c r="F2541">
        <f t="shared" si="1198"/>
        <v>0.66969917351567432</v>
      </c>
      <c r="G2541" s="2">
        <v>4.9900000000000003E-10</v>
      </c>
      <c r="H2541">
        <f t="shared" si="1182"/>
        <v>1.9040748529999998E-2</v>
      </c>
      <c r="I2541">
        <f t="shared" si="1183"/>
        <v>1.520222607E-2</v>
      </c>
      <c r="J2541">
        <v>0</v>
      </c>
      <c r="K2541">
        <f t="shared" si="1184"/>
        <v>0.33030082648432613</v>
      </c>
      <c r="M2541">
        <f t="shared" si="1185"/>
        <v>0</v>
      </c>
      <c r="N2541">
        <v>1</v>
      </c>
      <c r="O2541">
        <v>1</v>
      </c>
      <c r="P2541">
        <v>0</v>
      </c>
      <c r="Q2541">
        <f t="shared" si="1170"/>
        <v>0</v>
      </c>
      <c r="R2541">
        <f t="shared" si="1171"/>
        <v>0.5714285714285714</v>
      </c>
      <c r="S2541">
        <f t="shared" si="1186"/>
        <v>0.99444286151122385</v>
      </c>
      <c r="T2541">
        <f t="shared" si="1172"/>
        <v>0</v>
      </c>
      <c r="U2541">
        <f t="shared" si="1187"/>
        <v>0</v>
      </c>
      <c r="V2541" s="2">
        <f t="shared" si="1169"/>
        <v>1.7349837684860412E-4</v>
      </c>
      <c r="W2541">
        <f t="shared" si="1173"/>
        <v>0</v>
      </c>
      <c r="X2541">
        <f t="shared" si="1174"/>
        <v>0</v>
      </c>
      <c r="Y2541">
        <f t="shared" si="1175"/>
        <v>0</v>
      </c>
      <c r="Z2541">
        <f t="shared" si="1176"/>
        <v>0.99999999925488936</v>
      </c>
      <c r="AA2541">
        <v>1</v>
      </c>
      <c r="AB2541">
        <v>0.05</v>
      </c>
      <c r="AC2541">
        <v>0.1</v>
      </c>
      <c r="AD2541">
        <f t="shared" si="1177"/>
        <v>9.5162581964040482E-2</v>
      </c>
      <c r="AE2541">
        <f t="shared" si="1178"/>
        <v>9.048374180359596E-2</v>
      </c>
      <c r="AF2541">
        <f t="shared" si="1179"/>
        <v>0.7142857142857143</v>
      </c>
      <c r="AG2541">
        <f t="shared" si="1188"/>
        <v>0.78098910523640575</v>
      </c>
      <c r="AH2541">
        <f t="shared" si="1189"/>
        <v>7.0666816549632382E-3</v>
      </c>
      <c r="AI2541">
        <v>6</v>
      </c>
      <c r="AJ2541">
        <v>28</v>
      </c>
      <c r="AK2541">
        <v>0.05</v>
      </c>
      <c r="AL2541">
        <f t="shared" si="1180"/>
        <v>20</v>
      </c>
      <c r="AM2541">
        <f t="shared" si="1190"/>
        <v>19.2</v>
      </c>
      <c r="AN2541">
        <f t="shared" si="1181"/>
        <v>5.5</v>
      </c>
      <c r="AO2541">
        <f t="shared" si="1191"/>
        <v>6.3000000000000007</v>
      </c>
      <c r="AP2541">
        <f t="shared" si="1192"/>
        <v>0.87301587301587291</v>
      </c>
      <c r="AQ2541">
        <v>0.328125</v>
      </c>
      <c r="AR2541">
        <f t="shared" si="1193"/>
        <v>1.0416666666666667</v>
      </c>
      <c r="AS2541">
        <f t="shared" si="1194"/>
        <v>0.95641832738680621</v>
      </c>
      <c r="AT2541">
        <f t="shared" si="1195"/>
        <v>0.99626909102792316</v>
      </c>
      <c r="AU2541">
        <v>23</v>
      </c>
      <c r="AV2541">
        <v>26.8</v>
      </c>
      <c r="AW2541">
        <v>15</v>
      </c>
      <c r="AX2541">
        <v>11.2</v>
      </c>
      <c r="AY2541">
        <v>1.3392857140000001</v>
      </c>
      <c r="AZ2541">
        <v>0.41791044799999999</v>
      </c>
      <c r="BA2541">
        <v>0.85820895500000005</v>
      </c>
      <c r="BB2541">
        <v>1.12985224</v>
      </c>
      <c r="BC2541">
        <v>0.99626909100000005</v>
      </c>
      <c r="BD2541">
        <v>118.3</v>
      </c>
      <c r="BE2541">
        <v>140.4</v>
      </c>
      <c r="BF2541">
        <f t="shared" si="1196"/>
        <v>8.4215476840906432E-3</v>
      </c>
      <c r="BG2541">
        <f t="shared" si="1197"/>
        <v>7.0959336965811968E-3</v>
      </c>
      <c r="BH2541">
        <v>19.040748529999998</v>
      </c>
      <c r="BI2541">
        <v>15.20222607</v>
      </c>
    </row>
    <row r="2542" spans="1:61" x14ac:dyDescent="0.4">
      <c r="A2542" s="1">
        <v>34256.666813310185</v>
      </c>
      <c r="B2542">
        <v>24.2</v>
      </c>
      <c r="C2542">
        <v>0</v>
      </c>
      <c r="D2542">
        <v>88</v>
      </c>
      <c r="E2542">
        <v>1</v>
      </c>
      <c r="F2542">
        <f t="shared" si="1198"/>
        <v>0.66969917351567432</v>
      </c>
      <c r="G2542" s="2">
        <v>4.9900000000000003E-10</v>
      </c>
      <c r="H2542">
        <f t="shared" si="1182"/>
        <v>1.904920161E-2</v>
      </c>
      <c r="I2542">
        <f t="shared" si="1183"/>
        <v>1.520934858E-2</v>
      </c>
      <c r="J2542">
        <v>0</v>
      </c>
      <c r="K2542">
        <f t="shared" si="1184"/>
        <v>0.33030082648432613</v>
      </c>
      <c r="M2542">
        <f t="shared" si="1185"/>
        <v>0</v>
      </c>
      <c r="N2542">
        <v>1</v>
      </c>
      <c r="O2542">
        <v>1</v>
      </c>
      <c r="P2542">
        <v>0</v>
      </c>
      <c r="Q2542">
        <f t="shared" si="1170"/>
        <v>0</v>
      </c>
      <c r="R2542">
        <f t="shared" si="1171"/>
        <v>0.5485714285714286</v>
      </c>
      <c r="S2542">
        <f t="shared" si="1186"/>
        <v>0.96392004613110061</v>
      </c>
      <c r="T2542">
        <f t="shared" si="1172"/>
        <v>0</v>
      </c>
      <c r="U2542">
        <f t="shared" si="1187"/>
        <v>0</v>
      </c>
      <c r="V2542" s="2">
        <f t="shared" si="1169"/>
        <v>1.7349837684860412E-4</v>
      </c>
      <c r="W2542">
        <f t="shared" si="1173"/>
        <v>0</v>
      </c>
      <c r="X2542">
        <f t="shared" si="1174"/>
        <v>0</v>
      </c>
      <c r="Y2542">
        <f t="shared" si="1175"/>
        <v>0</v>
      </c>
      <c r="Z2542">
        <f t="shared" si="1176"/>
        <v>0.99999999925488936</v>
      </c>
      <c r="AA2542">
        <v>1</v>
      </c>
      <c r="AB2542">
        <v>0.05</v>
      </c>
      <c r="AC2542">
        <v>0.1</v>
      </c>
      <c r="AD2542">
        <f t="shared" si="1177"/>
        <v>9.5162581964040482E-2</v>
      </c>
      <c r="AE2542">
        <f t="shared" si="1178"/>
        <v>9.048374180359596E-2</v>
      </c>
      <c r="AF2542">
        <f t="shared" si="1179"/>
        <v>0.68571428571428572</v>
      </c>
      <c r="AG2542">
        <f t="shared" si="1188"/>
        <v>0.9033929261372099</v>
      </c>
      <c r="AH2542">
        <f t="shared" si="1189"/>
        <v>8.1742372275794336E-3</v>
      </c>
      <c r="AI2542">
        <v>6</v>
      </c>
      <c r="AJ2542">
        <v>28</v>
      </c>
      <c r="AK2542">
        <v>0.05</v>
      </c>
      <c r="AL2542">
        <f t="shared" si="1180"/>
        <v>19.2</v>
      </c>
      <c r="AM2542">
        <f t="shared" si="1190"/>
        <v>19.2</v>
      </c>
      <c r="AN2542">
        <f t="shared" si="1181"/>
        <v>6.3000000000000007</v>
      </c>
      <c r="AO2542">
        <f t="shared" si="1191"/>
        <v>6.3000000000000007</v>
      </c>
      <c r="AP2542">
        <f t="shared" si="1192"/>
        <v>1</v>
      </c>
      <c r="AQ2542">
        <v>0.328125</v>
      </c>
      <c r="AR2542">
        <f t="shared" si="1193"/>
        <v>1</v>
      </c>
      <c r="AS2542">
        <f t="shared" si="1194"/>
        <v>1</v>
      </c>
      <c r="AT2542">
        <f t="shared" si="1195"/>
        <v>1</v>
      </c>
      <c r="AU2542">
        <v>22.2</v>
      </c>
      <c r="AV2542">
        <v>26.8</v>
      </c>
      <c r="AW2542">
        <v>15.8</v>
      </c>
      <c r="AX2542">
        <v>11.2</v>
      </c>
      <c r="AY2542">
        <v>1.4107142859999999</v>
      </c>
      <c r="AZ2542">
        <v>0.41791044799999999</v>
      </c>
      <c r="BA2542">
        <v>0.82835820900000001</v>
      </c>
      <c r="BB2542">
        <v>1.1546547490000001</v>
      </c>
      <c r="BC2542">
        <v>1</v>
      </c>
      <c r="BD2542">
        <v>118.3</v>
      </c>
      <c r="BE2542">
        <v>140.4</v>
      </c>
      <c r="BF2542">
        <f t="shared" si="1196"/>
        <v>8.4530853761623E-3</v>
      </c>
      <c r="BG2542">
        <f t="shared" si="1197"/>
        <v>7.1225071225071226E-3</v>
      </c>
      <c r="BH2542">
        <v>19.049201610000001</v>
      </c>
      <c r="BI2542">
        <v>15.20934858</v>
      </c>
    </row>
    <row r="2543" spans="1:61" x14ac:dyDescent="0.4">
      <c r="A2543" s="1">
        <v>34256.708480034722</v>
      </c>
      <c r="B2543">
        <v>23.9</v>
      </c>
      <c r="C2543">
        <v>0</v>
      </c>
      <c r="D2543">
        <v>88</v>
      </c>
      <c r="E2543">
        <v>1</v>
      </c>
      <c r="F2543">
        <f t="shared" si="1198"/>
        <v>0.66969917351567432</v>
      </c>
      <c r="G2543" s="2">
        <v>4.9900000000000003E-10</v>
      </c>
      <c r="H2543">
        <f t="shared" si="1182"/>
        <v>1.9057650610000001E-2</v>
      </c>
      <c r="I2543">
        <f t="shared" si="1183"/>
        <v>1.521646764E-2</v>
      </c>
      <c r="J2543">
        <v>0</v>
      </c>
      <c r="K2543">
        <f t="shared" si="1184"/>
        <v>0.33030082648432613</v>
      </c>
      <c r="M2543">
        <f t="shared" si="1185"/>
        <v>0</v>
      </c>
      <c r="N2543">
        <v>1</v>
      </c>
      <c r="O2543">
        <v>1</v>
      </c>
      <c r="P2543">
        <v>0</v>
      </c>
      <c r="Q2543">
        <f t="shared" si="1170"/>
        <v>0</v>
      </c>
      <c r="R2543">
        <f t="shared" si="1171"/>
        <v>0.53999999999999992</v>
      </c>
      <c r="S2543">
        <f t="shared" si="1186"/>
        <v>0.94138731873846537</v>
      </c>
      <c r="T2543">
        <f t="shared" si="1172"/>
        <v>0</v>
      </c>
      <c r="U2543">
        <f t="shared" si="1187"/>
        <v>0</v>
      </c>
      <c r="V2543" s="2">
        <f t="shared" si="1169"/>
        <v>1.7349837684860412E-4</v>
      </c>
      <c r="W2543">
        <f t="shared" si="1173"/>
        <v>0</v>
      </c>
      <c r="X2543">
        <f t="shared" si="1174"/>
        <v>0</v>
      </c>
      <c r="Y2543">
        <f t="shared" si="1175"/>
        <v>0</v>
      </c>
      <c r="Z2543">
        <f t="shared" si="1176"/>
        <v>0.99999999925488936</v>
      </c>
      <c r="AA2543">
        <v>1</v>
      </c>
      <c r="AB2543">
        <v>0.05</v>
      </c>
      <c r="AC2543">
        <v>0.1</v>
      </c>
      <c r="AD2543">
        <f t="shared" si="1177"/>
        <v>9.5162581964040482E-2</v>
      </c>
      <c r="AE2543">
        <f t="shared" si="1178"/>
        <v>9.048374180359596E-2</v>
      </c>
      <c r="AF2543">
        <f t="shared" si="1179"/>
        <v>0.67499999999999993</v>
      </c>
      <c r="AG2543">
        <f t="shared" si="1188"/>
        <v>0.93860739545916105</v>
      </c>
      <c r="AH2543">
        <f t="shared" si="1189"/>
        <v>8.4928709225672427E-3</v>
      </c>
      <c r="AI2543">
        <v>6</v>
      </c>
      <c r="AJ2543">
        <v>28</v>
      </c>
      <c r="AK2543">
        <v>0.05</v>
      </c>
      <c r="AL2543">
        <f t="shared" si="1180"/>
        <v>18.899999999999999</v>
      </c>
      <c r="AM2543">
        <f t="shared" si="1190"/>
        <v>19.2</v>
      </c>
      <c r="AN2543">
        <f t="shared" si="1181"/>
        <v>6.6000000000000014</v>
      </c>
      <c r="AO2543">
        <f t="shared" si="1191"/>
        <v>6.3000000000000007</v>
      </c>
      <c r="AP2543">
        <f t="shared" si="1192"/>
        <v>1.0476190476190477</v>
      </c>
      <c r="AQ2543">
        <v>0.328125</v>
      </c>
      <c r="AR2543">
        <f t="shared" si="1193"/>
        <v>0.984375</v>
      </c>
      <c r="AS2543">
        <f t="shared" si="1194"/>
        <v>1.0153814758196402</v>
      </c>
      <c r="AT2543">
        <f t="shared" si="1195"/>
        <v>0.99951614025995839</v>
      </c>
      <c r="AU2543">
        <v>21.9</v>
      </c>
      <c r="AV2543">
        <v>26.8</v>
      </c>
      <c r="AW2543">
        <v>16.100000000000001</v>
      </c>
      <c r="AX2543">
        <v>11.2</v>
      </c>
      <c r="AY2543">
        <v>1.4375</v>
      </c>
      <c r="AZ2543">
        <v>0.41791044799999999</v>
      </c>
      <c r="BA2543">
        <v>0.81716417900000005</v>
      </c>
      <c r="BB2543">
        <v>1.1637668139999999</v>
      </c>
      <c r="BC2543">
        <v>0.99951614</v>
      </c>
      <c r="BD2543">
        <v>118.3</v>
      </c>
      <c r="BE2543">
        <v>140.4</v>
      </c>
      <c r="BF2543">
        <f t="shared" si="1196"/>
        <v>8.4489952684696397E-3</v>
      </c>
      <c r="BG2543">
        <f t="shared" si="1197"/>
        <v>7.1190608262108263E-3</v>
      </c>
      <c r="BH2543">
        <v>19.05765061</v>
      </c>
      <c r="BI2543">
        <v>15.216467639999999</v>
      </c>
    </row>
    <row r="2544" spans="1:61" x14ac:dyDescent="0.4">
      <c r="A2544" s="1">
        <v>34256.750146759259</v>
      </c>
      <c r="B2544">
        <v>19.7</v>
      </c>
      <c r="C2544">
        <v>2.5</v>
      </c>
      <c r="D2544">
        <v>90</v>
      </c>
      <c r="E2544">
        <v>2</v>
      </c>
      <c r="F2544">
        <f t="shared" si="1198"/>
        <v>0.66298306571336363</v>
      </c>
      <c r="G2544" s="2">
        <v>4.9900000000000003E-10</v>
      </c>
      <c r="H2544">
        <f t="shared" si="1182"/>
        <v>1.9065374570000002E-2</v>
      </c>
      <c r="I2544">
        <f t="shared" si="1183"/>
        <v>1.5222975789999999E-2</v>
      </c>
      <c r="J2544">
        <v>0</v>
      </c>
      <c r="K2544">
        <f t="shared" si="1184"/>
        <v>0.33701693428663682</v>
      </c>
      <c r="M2544">
        <f t="shared" si="1185"/>
        <v>6.7161078023106951E-3</v>
      </c>
      <c r="N2544">
        <v>1</v>
      </c>
      <c r="O2544">
        <v>1</v>
      </c>
      <c r="P2544">
        <v>0</v>
      </c>
      <c r="Q2544">
        <f t="shared" si="1170"/>
        <v>0</v>
      </c>
      <c r="R2544">
        <f t="shared" si="1171"/>
        <v>0.42</v>
      </c>
      <c r="S2544">
        <f t="shared" si="1186"/>
        <v>0.33923192224762655</v>
      </c>
      <c r="T2544">
        <f t="shared" si="1172"/>
        <v>0</v>
      </c>
      <c r="U2544">
        <f t="shared" si="1187"/>
        <v>0</v>
      </c>
      <c r="V2544" s="2">
        <f t="shared" si="1169"/>
        <v>1.7349837684860412E-4</v>
      </c>
      <c r="W2544">
        <f t="shared" si="1173"/>
        <v>0.17938459601033535</v>
      </c>
      <c r="X2544">
        <f t="shared" si="1174"/>
        <v>0</v>
      </c>
      <c r="Y2544">
        <f t="shared" si="1175"/>
        <v>0.17938459601033535</v>
      </c>
      <c r="Z2544">
        <f t="shared" si="1176"/>
        <v>0.99999999924734129</v>
      </c>
      <c r="AA2544">
        <v>1</v>
      </c>
      <c r="AB2544">
        <v>0.05</v>
      </c>
      <c r="AC2544">
        <v>0.1</v>
      </c>
      <c r="AD2544">
        <f t="shared" si="1177"/>
        <v>0.18126924692201818</v>
      </c>
      <c r="AE2544">
        <f t="shared" si="1178"/>
        <v>8.1873075307798193E-2</v>
      </c>
      <c r="AF2544">
        <f t="shared" si="1179"/>
        <v>0.52500000000000002</v>
      </c>
      <c r="AG2544">
        <f t="shared" si="1188"/>
        <v>0.73213891470186609</v>
      </c>
      <c r="AH2544">
        <f t="shared" si="1189"/>
        <v>5.9942464499155527E-3</v>
      </c>
      <c r="AI2544">
        <v>6</v>
      </c>
      <c r="AJ2544">
        <v>28</v>
      </c>
      <c r="AK2544">
        <v>0.05</v>
      </c>
      <c r="AL2544">
        <f t="shared" si="1180"/>
        <v>14.7</v>
      </c>
      <c r="AM2544">
        <f t="shared" si="1190"/>
        <v>19.2</v>
      </c>
      <c r="AN2544">
        <f t="shared" si="1181"/>
        <v>10.8</v>
      </c>
      <c r="AO2544">
        <f t="shared" si="1191"/>
        <v>6.3000000000000007</v>
      </c>
      <c r="AP2544">
        <f t="shared" si="1192"/>
        <v>1.7142857142857142</v>
      </c>
      <c r="AQ2544">
        <v>0.328125</v>
      </c>
      <c r="AR2544">
        <f t="shared" si="1193"/>
        <v>0.765625</v>
      </c>
      <c r="AS2544">
        <f t="shared" si="1194"/>
        <v>1.1934618802261341</v>
      </c>
      <c r="AT2544">
        <f t="shared" si="1195"/>
        <v>0.91374425204813392</v>
      </c>
      <c r="AU2544">
        <v>17.7</v>
      </c>
      <c r="AV2544">
        <v>26.8</v>
      </c>
      <c r="AW2544">
        <v>20.3</v>
      </c>
      <c r="AX2544">
        <v>11.2</v>
      </c>
      <c r="AY2544">
        <v>1.8125</v>
      </c>
      <c r="AZ2544">
        <v>0.41791044799999999</v>
      </c>
      <c r="BA2544">
        <v>0.66044776100000002</v>
      </c>
      <c r="BB2544">
        <v>1.282144817</v>
      </c>
      <c r="BC2544">
        <v>0.91374425199999998</v>
      </c>
      <c r="BD2544">
        <v>118.3</v>
      </c>
      <c r="BE2544">
        <v>140.4</v>
      </c>
      <c r="BF2544">
        <f t="shared" si="1196"/>
        <v>7.7239581745404389E-3</v>
      </c>
      <c r="BG2544">
        <f t="shared" si="1197"/>
        <v>6.5081499430199429E-3</v>
      </c>
      <c r="BH2544">
        <v>19.065374569999999</v>
      </c>
      <c r="BI2544">
        <v>15.22297579</v>
      </c>
    </row>
    <row r="2545" spans="1:61" x14ac:dyDescent="0.4">
      <c r="A2545" s="1">
        <v>34256.791813483796</v>
      </c>
      <c r="B2545">
        <v>19.2</v>
      </c>
      <c r="C2545">
        <v>2.5</v>
      </c>
      <c r="D2545">
        <v>95</v>
      </c>
      <c r="E2545">
        <v>3</v>
      </c>
      <c r="F2545">
        <f t="shared" si="1198"/>
        <v>0.65758694977683274</v>
      </c>
      <c r="G2545" s="2">
        <v>5.0200000000000002E-10</v>
      </c>
      <c r="H2545">
        <f t="shared" si="1182"/>
        <v>1.9072947430000001E-2</v>
      </c>
      <c r="I2545">
        <f t="shared" si="1183"/>
        <v>1.522935663E-2</v>
      </c>
      <c r="J2545">
        <v>0</v>
      </c>
      <c r="K2545">
        <f t="shared" si="1184"/>
        <v>0.3424130502231677</v>
      </c>
      <c r="M2545">
        <f t="shared" si="1185"/>
        <v>5.3961159365309048E-3</v>
      </c>
      <c r="N2545">
        <v>1</v>
      </c>
      <c r="O2545">
        <v>1</v>
      </c>
      <c r="P2545">
        <v>0</v>
      </c>
      <c r="Q2545">
        <f t="shared" si="1170"/>
        <v>7.718577215423357E-3</v>
      </c>
      <c r="R2545">
        <f t="shared" si="1171"/>
        <v>0.40571428571428569</v>
      </c>
      <c r="S2545">
        <f t="shared" si="1186"/>
        <v>0.2744468750920277</v>
      </c>
      <c r="T2545">
        <f t="shared" si="1172"/>
        <v>2.5154564538404718E-3</v>
      </c>
      <c r="U2545">
        <f t="shared" si="1187"/>
        <v>2.7614366527463638E-8</v>
      </c>
      <c r="V2545" s="2">
        <f t="shared" si="1169"/>
        <v>1.7352599121513157E-4</v>
      </c>
      <c r="W2545">
        <f t="shared" si="1173"/>
        <v>0.17938459601033535</v>
      </c>
      <c r="X2545">
        <f t="shared" si="1174"/>
        <v>0</v>
      </c>
      <c r="Y2545">
        <f t="shared" si="1175"/>
        <v>0.17938459601033535</v>
      </c>
      <c r="Z2545">
        <f t="shared" si="1176"/>
        <v>0.99999999923660288</v>
      </c>
      <c r="AA2545">
        <v>1</v>
      </c>
      <c r="AB2545">
        <v>0.05</v>
      </c>
      <c r="AC2545">
        <v>0.1</v>
      </c>
      <c r="AD2545">
        <f t="shared" si="1177"/>
        <v>0.25918177931828212</v>
      </c>
      <c r="AE2545">
        <f t="shared" si="1178"/>
        <v>7.4081822068171793E-2</v>
      </c>
      <c r="AF2545">
        <f t="shared" si="1179"/>
        <v>0.50714285714285712</v>
      </c>
      <c r="AG2545">
        <f t="shared" si="1188"/>
        <v>0.65000610412538851</v>
      </c>
      <c r="AH2545">
        <f t="shared" si="1189"/>
        <v>4.815363654904258E-3</v>
      </c>
      <c r="AI2545">
        <v>6</v>
      </c>
      <c r="AJ2545">
        <v>28</v>
      </c>
      <c r="AK2545">
        <v>0.05</v>
      </c>
      <c r="AL2545">
        <f t="shared" si="1180"/>
        <v>14.2</v>
      </c>
      <c r="AM2545">
        <f t="shared" si="1190"/>
        <v>19.2</v>
      </c>
      <c r="AN2545">
        <f t="shared" si="1181"/>
        <v>11.3</v>
      </c>
      <c r="AO2545">
        <f t="shared" si="1191"/>
        <v>6.3000000000000007</v>
      </c>
      <c r="AP2545">
        <f t="shared" si="1192"/>
        <v>1.7936507936507935</v>
      </c>
      <c r="AQ2545">
        <v>0.328125</v>
      </c>
      <c r="AR2545">
        <f t="shared" si="1193"/>
        <v>0.73958333333333337</v>
      </c>
      <c r="AS2545">
        <f t="shared" si="1194"/>
        <v>1.2113168164458166</v>
      </c>
      <c r="AT2545">
        <f t="shared" si="1195"/>
        <v>0.8958697288297186</v>
      </c>
      <c r="AU2545">
        <v>17.2</v>
      </c>
      <c r="AV2545">
        <v>26.8</v>
      </c>
      <c r="AW2545">
        <v>20.8</v>
      </c>
      <c r="AX2545">
        <v>11.2</v>
      </c>
      <c r="AY2545">
        <v>1.8571428569999999</v>
      </c>
      <c r="AZ2545">
        <v>0.41791044799999999</v>
      </c>
      <c r="BA2545">
        <v>0.64179104499999995</v>
      </c>
      <c r="BB2545">
        <v>1.2952489979999999</v>
      </c>
      <c r="BC2545">
        <v>0.89586972899999995</v>
      </c>
      <c r="BD2545">
        <v>118.3</v>
      </c>
      <c r="BE2545">
        <v>140.4</v>
      </c>
      <c r="BF2545">
        <f t="shared" si="1196"/>
        <v>7.5728633037169795E-3</v>
      </c>
      <c r="BG2545">
        <f t="shared" si="1197"/>
        <v>6.3808385256410253E-3</v>
      </c>
      <c r="BH2545">
        <v>19.072947429999999</v>
      </c>
      <c r="BI2545">
        <v>15.22935663</v>
      </c>
    </row>
    <row r="2546" spans="1:61" x14ac:dyDescent="0.4">
      <c r="A2546" s="1">
        <v>34256.833480208334</v>
      </c>
      <c r="B2546">
        <v>19.2</v>
      </c>
      <c r="C2546">
        <v>0.5</v>
      </c>
      <c r="D2546">
        <v>97</v>
      </c>
      <c r="E2546">
        <v>4</v>
      </c>
      <c r="F2546">
        <f t="shared" si="1198"/>
        <v>0.6549098130012021</v>
      </c>
      <c r="G2546" s="2">
        <v>5.0600000000000001E-10</v>
      </c>
      <c r="H2546">
        <f t="shared" si="1182"/>
        <v>1.908052029E-2</v>
      </c>
      <c r="I2546">
        <f t="shared" si="1183"/>
        <v>1.523573747E-2</v>
      </c>
      <c r="J2546">
        <v>0</v>
      </c>
      <c r="K2546">
        <f t="shared" si="1184"/>
        <v>0.34509018699879834</v>
      </c>
      <c r="M2546">
        <f t="shared" si="1185"/>
        <v>2.6771367756306284E-3</v>
      </c>
      <c r="N2546">
        <v>1</v>
      </c>
      <c r="O2546">
        <v>1</v>
      </c>
      <c r="P2546">
        <v>0</v>
      </c>
      <c r="Q2546">
        <f t="shared" si="1170"/>
        <v>1.0578765156833684E-2</v>
      </c>
      <c r="R2546">
        <f t="shared" si="1171"/>
        <v>0.40571428571428569</v>
      </c>
      <c r="S2546">
        <f t="shared" si="1186"/>
        <v>0.2744468750920277</v>
      </c>
      <c r="T2546">
        <f t="shared" si="1172"/>
        <v>3.2241615627254666E-3</v>
      </c>
      <c r="U2546">
        <f t="shared" si="1187"/>
        <v>3.5394442627273321E-8</v>
      </c>
      <c r="V2546" s="2">
        <f t="shared" si="1169"/>
        <v>1.7356138565775885E-4</v>
      </c>
      <c r="W2546">
        <f t="shared" si="1173"/>
        <v>9.8336627111585806E-2</v>
      </c>
      <c r="X2546">
        <f t="shared" si="1174"/>
        <v>0</v>
      </c>
      <c r="Y2546">
        <f t="shared" si="1175"/>
        <v>9.8336627111585806E-2</v>
      </c>
      <c r="Z2546">
        <f t="shared" si="1176"/>
        <v>0.99999999922737448</v>
      </c>
      <c r="AA2546">
        <v>1</v>
      </c>
      <c r="AB2546">
        <v>0.05</v>
      </c>
      <c r="AC2546">
        <v>0.1</v>
      </c>
      <c r="AD2546">
        <f t="shared" si="1177"/>
        <v>0.32967995396436067</v>
      </c>
      <c r="AE2546">
        <f t="shared" si="1178"/>
        <v>6.7032004603563941E-2</v>
      </c>
      <c r="AF2546">
        <f t="shared" si="1179"/>
        <v>0.50714285714285712</v>
      </c>
      <c r="AG2546">
        <f t="shared" si="1188"/>
        <v>0.65000610412538851</v>
      </c>
      <c r="AH2546">
        <f t="shared" si="1189"/>
        <v>4.3571212164077704E-3</v>
      </c>
      <c r="AI2546">
        <v>6</v>
      </c>
      <c r="AJ2546">
        <v>28</v>
      </c>
      <c r="AK2546">
        <v>0.05</v>
      </c>
      <c r="AL2546">
        <f t="shared" si="1180"/>
        <v>14.2</v>
      </c>
      <c r="AM2546">
        <f t="shared" si="1190"/>
        <v>19.2</v>
      </c>
      <c r="AN2546">
        <f t="shared" si="1181"/>
        <v>11.3</v>
      </c>
      <c r="AO2546">
        <f t="shared" si="1191"/>
        <v>6.3000000000000007</v>
      </c>
      <c r="AP2546">
        <f t="shared" si="1192"/>
        <v>1.7936507936507935</v>
      </c>
      <c r="AQ2546">
        <v>0.328125</v>
      </c>
      <c r="AR2546">
        <f t="shared" si="1193"/>
        <v>0.73958333333333337</v>
      </c>
      <c r="AS2546">
        <f t="shared" si="1194"/>
        <v>1.2113168164458166</v>
      </c>
      <c r="AT2546">
        <f t="shared" si="1195"/>
        <v>0.8958697288297186</v>
      </c>
      <c r="AU2546">
        <v>17.2</v>
      </c>
      <c r="AV2546">
        <v>26.8</v>
      </c>
      <c r="AW2546">
        <v>20.8</v>
      </c>
      <c r="AX2546">
        <v>11.2</v>
      </c>
      <c r="AY2546">
        <v>1.8571428569999999</v>
      </c>
      <c r="AZ2546">
        <v>0.41791044799999999</v>
      </c>
      <c r="BA2546">
        <v>0.64179104499999995</v>
      </c>
      <c r="BB2546">
        <v>1.2952489979999999</v>
      </c>
      <c r="BC2546">
        <v>0.89586972899999995</v>
      </c>
      <c r="BD2546">
        <v>118.3</v>
      </c>
      <c r="BE2546">
        <v>140.4</v>
      </c>
      <c r="BF2546">
        <f t="shared" si="1196"/>
        <v>7.5728633037169795E-3</v>
      </c>
      <c r="BG2546">
        <f t="shared" si="1197"/>
        <v>6.3808385256410253E-3</v>
      </c>
      <c r="BH2546">
        <v>19.080520289999999</v>
      </c>
      <c r="BI2546">
        <v>15.23573747</v>
      </c>
    </row>
    <row r="2547" spans="1:61" x14ac:dyDescent="0.4">
      <c r="A2547" s="1">
        <v>34256.875146932871</v>
      </c>
      <c r="B2547">
        <v>19.3</v>
      </c>
      <c r="C2547">
        <v>0</v>
      </c>
      <c r="D2547">
        <v>96</v>
      </c>
      <c r="E2547">
        <v>4</v>
      </c>
      <c r="F2547">
        <f t="shared" si="1198"/>
        <v>0.6549098130012021</v>
      </c>
      <c r="G2547" s="2">
        <v>5.08E-10</v>
      </c>
      <c r="H2547">
        <f t="shared" si="1182"/>
        <v>1.908812428E-2</v>
      </c>
      <c r="I2547">
        <f t="shared" si="1183"/>
        <v>1.524214453E-2</v>
      </c>
      <c r="J2547">
        <v>0</v>
      </c>
      <c r="K2547">
        <f t="shared" si="1184"/>
        <v>0.34509018699879834</v>
      </c>
      <c r="M2547">
        <f t="shared" si="1185"/>
        <v>0</v>
      </c>
      <c r="N2547">
        <v>1</v>
      </c>
      <c r="O2547">
        <v>1</v>
      </c>
      <c r="P2547">
        <v>0</v>
      </c>
      <c r="Q2547">
        <f t="shared" si="1170"/>
        <v>1.0578765156833684E-2</v>
      </c>
      <c r="R2547">
        <f t="shared" si="1171"/>
        <v>0.40857142857142859</v>
      </c>
      <c r="S2547">
        <f t="shared" si="1186"/>
        <v>0.2868086924565203</v>
      </c>
      <c r="T2547">
        <f t="shared" si="1172"/>
        <v>3.2241615627254666E-3</v>
      </c>
      <c r="U2547">
        <f t="shared" si="1187"/>
        <v>3.6988702482954495E-8</v>
      </c>
      <c r="V2547" s="2">
        <f t="shared" si="1169"/>
        <v>1.7359837436024179E-4</v>
      </c>
      <c r="W2547">
        <f t="shared" si="1173"/>
        <v>0</v>
      </c>
      <c r="X2547">
        <f t="shared" si="1174"/>
        <v>0</v>
      </c>
      <c r="Y2547">
        <f t="shared" si="1175"/>
        <v>0</v>
      </c>
      <c r="Z2547">
        <f t="shared" si="1176"/>
        <v>0.9999999992243207</v>
      </c>
      <c r="AA2547">
        <v>1</v>
      </c>
      <c r="AB2547">
        <v>0.05</v>
      </c>
      <c r="AC2547">
        <v>0.1</v>
      </c>
      <c r="AD2547">
        <f t="shared" si="1177"/>
        <v>0.32967995396436067</v>
      </c>
      <c r="AE2547">
        <f t="shared" si="1178"/>
        <v>6.7032004603563941E-2</v>
      </c>
      <c r="AF2547">
        <f t="shared" si="1179"/>
        <v>0.51071428571428579</v>
      </c>
      <c r="AG2547">
        <f t="shared" si="1188"/>
        <v>0.66665765740541683</v>
      </c>
      <c r="AH2547">
        <f t="shared" si="1189"/>
        <v>4.4687399160201055E-3</v>
      </c>
      <c r="AI2547">
        <v>6</v>
      </c>
      <c r="AJ2547">
        <v>28</v>
      </c>
      <c r="AK2547">
        <v>0.05</v>
      </c>
      <c r="AL2547">
        <f t="shared" si="1180"/>
        <v>14.3</v>
      </c>
      <c r="AM2547">
        <f t="shared" si="1190"/>
        <v>19.2</v>
      </c>
      <c r="AN2547">
        <f t="shared" si="1181"/>
        <v>11.2</v>
      </c>
      <c r="AO2547">
        <f t="shared" si="1191"/>
        <v>6.3000000000000007</v>
      </c>
      <c r="AP2547">
        <f t="shared" si="1192"/>
        <v>1.7777777777777775</v>
      </c>
      <c r="AQ2547">
        <v>0.328125</v>
      </c>
      <c r="AR2547">
        <f t="shared" si="1193"/>
        <v>0.74479166666666674</v>
      </c>
      <c r="AS2547">
        <f t="shared" si="1194"/>
        <v>1.2077889331662903</v>
      </c>
      <c r="AT2547">
        <f t="shared" si="1195"/>
        <v>0.89955113251447671</v>
      </c>
      <c r="AU2547">
        <v>17.3</v>
      </c>
      <c r="AV2547">
        <v>26.8</v>
      </c>
      <c r="AW2547">
        <v>20.7</v>
      </c>
      <c r="AX2547">
        <v>11.2</v>
      </c>
      <c r="AY2547">
        <v>1.8482142859999999</v>
      </c>
      <c r="AZ2547">
        <v>0.41791044799999999</v>
      </c>
      <c r="BA2547">
        <v>0.64552238799999995</v>
      </c>
      <c r="BB2547">
        <v>1.292642952</v>
      </c>
      <c r="BC2547">
        <v>0.899551133</v>
      </c>
      <c r="BD2547">
        <v>118.3</v>
      </c>
      <c r="BE2547">
        <v>140.4</v>
      </c>
      <c r="BF2547">
        <f t="shared" si="1196"/>
        <v>7.6039825233683578E-3</v>
      </c>
      <c r="BG2547">
        <f t="shared" si="1197"/>
        <v>6.407059351851852E-3</v>
      </c>
      <c r="BH2547">
        <v>19.088124279999999</v>
      </c>
      <c r="BI2547">
        <v>15.242144529999999</v>
      </c>
    </row>
    <row r="2548" spans="1:61" x14ac:dyDescent="0.4">
      <c r="A2548" s="1">
        <v>34256.916813657408</v>
      </c>
      <c r="B2548">
        <v>18.8</v>
      </c>
      <c r="C2548">
        <v>0</v>
      </c>
      <c r="D2548">
        <v>97</v>
      </c>
      <c r="E2548">
        <v>4</v>
      </c>
      <c r="F2548">
        <f t="shared" si="1198"/>
        <v>0.6549098130012021</v>
      </c>
      <c r="G2548" s="2">
        <v>5.08E-10</v>
      </c>
      <c r="H2548">
        <f t="shared" si="1182"/>
        <v>1.9095568300000001E-2</v>
      </c>
      <c r="I2548">
        <f t="shared" si="1183"/>
        <v>1.524841681E-2</v>
      </c>
      <c r="J2548">
        <v>0</v>
      </c>
      <c r="K2548">
        <f t="shared" si="1184"/>
        <v>0.34509018699879834</v>
      </c>
      <c r="M2548">
        <f t="shared" si="1185"/>
        <v>0</v>
      </c>
      <c r="N2548">
        <v>1</v>
      </c>
      <c r="O2548">
        <v>1</v>
      </c>
      <c r="P2548">
        <v>0</v>
      </c>
      <c r="Q2548">
        <f t="shared" si="1170"/>
        <v>1.0578765156833684E-2</v>
      </c>
      <c r="R2548">
        <f t="shared" si="1171"/>
        <v>0.39428571428571429</v>
      </c>
      <c r="S2548">
        <f t="shared" si="1186"/>
        <v>0.22814092385506357</v>
      </c>
      <c r="T2548">
        <f t="shared" si="1172"/>
        <v>3.2241615627254666E-3</v>
      </c>
      <c r="U2548">
        <f t="shared" si="1187"/>
        <v>2.9422527903126939E-8</v>
      </c>
      <c r="V2548" s="2">
        <f t="shared" si="1169"/>
        <v>1.7362779688814492E-4</v>
      </c>
      <c r="W2548">
        <f t="shared" si="1173"/>
        <v>0</v>
      </c>
      <c r="X2548">
        <f t="shared" si="1174"/>
        <v>0</v>
      </c>
      <c r="Y2548">
        <f t="shared" si="1175"/>
        <v>0</v>
      </c>
      <c r="Z2548">
        <f t="shared" si="1176"/>
        <v>0.9999999992243207</v>
      </c>
      <c r="AA2548">
        <v>1</v>
      </c>
      <c r="AB2548">
        <v>0.05</v>
      </c>
      <c r="AC2548">
        <v>0.1</v>
      </c>
      <c r="AD2548">
        <f t="shared" si="1177"/>
        <v>0.32967995396436067</v>
      </c>
      <c r="AE2548">
        <f t="shared" si="1178"/>
        <v>6.7032004603563941E-2</v>
      </c>
      <c r="AF2548">
        <f t="shared" si="1179"/>
        <v>0.49285714285714288</v>
      </c>
      <c r="AG2548">
        <f t="shared" si="1188"/>
        <v>0.58303671286841052</v>
      </c>
      <c r="AH2548">
        <f t="shared" si="1189"/>
        <v>3.9082119621042079E-3</v>
      </c>
      <c r="AI2548">
        <v>6</v>
      </c>
      <c r="AJ2548">
        <v>28</v>
      </c>
      <c r="AK2548">
        <v>0.05</v>
      </c>
      <c r="AL2548">
        <f t="shared" si="1180"/>
        <v>13.8</v>
      </c>
      <c r="AM2548">
        <f t="shared" si="1190"/>
        <v>19.2</v>
      </c>
      <c r="AN2548">
        <f t="shared" si="1181"/>
        <v>11.7</v>
      </c>
      <c r="AO2548">
        <f t="shared" si="1191"/>
        <v>6.3000000000000007</v>
      </c>
      <c r="AP2548">
        <f t="shared" si="1192"/>
        <v>1.8571428571428568</v>
      </c>
      <c r="AQ2548">
        <v>0.328125</v>
      </c>
      <c r="AR2548">
        <f t="shared" si="1193"/>
        <v>0.71875000000000011</v>
      </c>
      <c r="AS2548">
        <f t="shared" si="1194"/>
        <v>1.2252222305757505</v>
      </c>
      <c r="AT2548">
        <f t="shared" si="1195"/>
        <v>0.88062847822632084</v>
      </c>
      <c r="AU2548">
        <v>16.8</v>
      </c>
      <c r="AV2548">
        <v>26.8</v>
      </c>
      <c r="AW2548">
        <v>21.2</v>
      </c>
      <c r="AX2548">
        <v>11.2</v>
      </c>
      <c r="AY2548">
        <v>1.8928571430000001</v>
      </c>
      <c r="AZ2548">
        <v>0.41791044799999999</v>
      </c>
      <c r="BA2548">
        <v>0.62686567199999998</v>
      </c>
      <c r="BB2548">
        <v>1.3056008969999999</v>
      </c>
      <c r="BC2548">
        <v>0.88062847799999999</v>
      </c>
      <c r="BD2548">
        <v>118.3</v>
      </c>
      <c r="BE2548">
        <v>140.4</v>
      </c>
      <c r="BF2548">
        <f t="shared" si="1196"/>
        <v>7.444027711126973E-3</v>
      </c>
      <c r="BG2548">
        <f t="shared" si="1197"/>
        <v>6.2722826068376068E-3</v>
      </c>
      <c r="BH2548">
        <v>19.0955683</v>
      </c>
      <c r="BI2548">
        <v>15.24841681</v>
      </c>
    </row>
    <row r="2549" spans="1:61" x14ac:dyDescent="0.4">
      <c r="A2549" s="1">
        <v>34256.958480381945</v>
      </c>
      <c r="B2549">
        <v>18</v>
      </c>
      <c r="C2549">
        <v>0</v>
      </c>
      <c r="D2549">
        <v>98</v>
      </c>
      <c r="E2549">
        <v>4</v>
      </c>
      <c r="F2549">
        <f t="shared" si="1198"/>
        <v>0.6549098130012021</v>
      </c>
      <c r="G2549" s="2">
        <v>5.08E-10</v>
      </c>
      <c r="H2549">
        <f t="shared" si="1182"/>
        <v>1.9102734640000001E-2</v>
      </c>
      <c r="I2549">
        <f t="shared" si="1183"/>
        <v>1.5254455110000001E-2</v>
      </c>
      <c r="J2549">
        <v>0</v>
      </c>
      <c r="K2549">
        <f t="shared" si="1184"/>
        <v>0.34509018699879834</v>
      </c>
      <c r="M2549">
        <f t="shared" si="1185"/>
        <v>0</v>
      </c>
      <c r="N2549">
        <v>1</v>
      </c>
      <c r="O2549">
        <v>1</v>
      </c>
      <c r="P2549">
        <v>0</v>
      </c>
      <c r="Q2549">
        <f t="shared" si="1170"/>
        <v>1.0578765156833684E-2</v>
      </c>
      <c r="R2549">
        <f t="shared" si="1171"/>
        <v>0.37142857142857144</v>
      </c>
      <c r="S2549">
        <f t="shared" si="1186"/>
        <v>0.15105961801106788</v>
      </c>
      <c r="T2549">
        <f t="shared" si="1172"/>
        <v>3.2241615627254666E-3</v>
      </c>
      <c r="U2549">
        <f t="shared" si="1187"/>
        <v>1.9481624562851069E-8</v>
      </c>
      <c r="V2549" s="2">
        <f t="shared" si="1169"/>
        <v>1.7364727851270777E-4</v>
      </c>
      <c r="W2549">
        <f t="shared" si="1173"/>
        <v>0</v>
      </c>
      <c r="X2549">
        <f t="shared" si="1174"/>
        <v>0</v>
      </c>
      <c r="Y2549">
        <f t="shared" si="1175"/>
        <v>0</v>
      </c>
      <c r="Z2549">
        <f t="shared" si="1176"/>
        <v>0.9999999992243207</v>
      </c>
      <c r="AA2549">
        <v>1</v>
      </c>
      <c r="AB2549">
        <v>0.05</v>
      </c>
      <c r="AC2549">
        <v>0.1</v>
      </c>
      <c r="AD2549">
        <f t="shared" si="1177"/>
        <v>0.32967995396436067</v>
      </c>
      <c r="AE2549">
        <f t="shared" si="1178"/>
        <v>6.7032004603563941E-2</v>
      </c>
      <c r="AF2549">
        <f t="shared" si="1179"/>
        <v>0.4642857142857143</v>
      </c>
      <c r="AG2549">
        <f t="shared" si="1188"/>
        <v>0.45208684800913979</v>
      </c>
      <c r="AH2549">
        <f t="shared" si="1189"/>
        <v>3.0304287676959371E-3</v>
      </c>
      <c r="AI2549">
        <v>6</v>
      </c>
      <c r="AJ2549">
        <v>28</v>
      </c>
      <c r="AK2549">
        <v>0.05</v>
      </c>
      <c r="AL2549">
        <f t="shared" si="1180"/>
        <v>13</v>
      </c>
      <c r="AM2549">
        <f t="shared" si="1190"/>
        <v>19.2</v>
      </c>
      <c r="AN2549">
        <f t="shared" si="1181"/>
        <v>12.5</v>
      </c>
      <c r="AO2549">
        <f t="shared" si="1191"/>
        <v>6.3000000000000007</v>
      </c>
      <c r="AP2549">
        <f t="shared" si="1192"/>
        <v>1.984126984126984</v>
      </c>
      <c r="AQ2549">
        <v>0.328125</v>
      </c>
      <c r="AR2549">
        <f t="shared" si="1193"/>
        <v>0.67708333333333337</v>
      </c>
      <c r="AS2549">
        <f t="shared" si="1194"/>
        <v>1.2521027812456536</v>
      </c>
      <c r="AT2549">
        <f t="shared" si="1195"/>
        <v>0.84777792480174463</v>
      </c>
      <c r="AU2549">
        <v>16</v>
      </c>
      <c r="AV2549">
        <v>26.8</v>
      </c>
      <c r="AW2549">
        <v>22</v>
      </c>
      <c r="AX2549">
        <v>11.2</v>
      </c>
      <c r="AY2549">
        <v>1.9642857140000001</v>
      </c>
      <c r="AZ2549">
        <v>0.41791044799999999</v>
      </c>
      <c r="BA2549">
        <v>0.59701492499999997</v>
      </c>
      <c r="BB2549">
        <v>1.3259687529999999</v>
      </c>
      <c r="BC2549">
        <v>0.84777792500000004</v>
      </c>
      <c r="BD2549">
        <v>118.3</v>
      </c>
      <c r="BE2549">
        <v>140.4</v>
      </c>
      <c r="BF2549">
        <f t="shared" si="1196"/>
        <v>7.1663391783748495E-3</v>
      </c>
      <c r="BG2549">
        <f t="shared" si="1197"/>
        <v>6.038304309116809E-3</v>
      </c>
      <c r="BH2549">
        <v>19.102734640000001</v>
      </c>
      <c r="BI2549">
        <v>15.25445511</v>
      </c>
    </row>
    <row r="2550" spans="1:61" x14ac:dyDescent="0.4">
      <c r="A2550" s="1">
        <v>34257.000147106482</v>
      </c>
      <c r="B2550">
        <v>17.399999999999999</v>
      </c>
      <c r="C2550">
        <v>0</v>
      </c>
      <c r="D2550">
        <v>98</v>
      </c>
      <c r="E2550">
        <v>4</v>
      </c>
      <c r="F2550">
        <f t="shared" si="1198"/>
        <v>0.6549098130012021</v>
      </c>
      <c r="G2550" s="2">
        <v>5.08E-10</v>
      </c>
      <c r="H2550">
        <f t="shared" si="1182"/>
        <v>1.9109676199999998E-2</v>
      </c>
      <c r="I2550">
        <f t="shared" si="1183"/>
        <v>1.526030402E-2</v>
      </c>
      <c r="J2550">
        <v>0</v>
      </c>
      <c r="K2550">
        <f t="shared" si="1184"/>
        <v>0.34509018699879834</v>
      </c>
      <c r="M2550">
        <f t="shared" si="1185"/>
        <v>0</v>
      </c>
      <c r="N2550">
        <v>1</v>
      </c>
      <c r="O2550">
        <v>1</v>
      </c>
      <c r="P2550">
        <v>0</v>
      </c>
      <c r="Q2550">
        <f t="shared" si="1170"/>
        <v>1.0578765156833684E-2</v>
      </c>
      <c r="R2550">
        <f t="shared" si="1171"/>
        <v>0.35428571428571426</v>
      </c>
      <c r="S2550">
        <f t="shared" si="1186"/>
        <v>0.10657566088988407</v>
      </c>
      <c r="T2550">
        <f t="shared" si="1172"/>
        <v>3.2241615627254666E-3</v>
      </c>
      <c r="U2550">
        <f t="shared" si="1187"/>
        <v>1.3744685974529123E-8</v>
      </c>
      <c r="V2550" s="2">
        <f t="shared" si="1169"/>
        <v>1.7366102319868229E-4</v>
      </c>
      <c r="W2550">
        <f t="shared" si="1173"/>
        <v>0</v>
      </c>
      <c r="X2550">
        <f t="shared" si="1174"/>
        <v>0</v>
      </c>
      <c r="Y2550">
        <f t="shared" si="1175"/>
        <v>0</v>
      </c>
      <c r="Z2550">
        <f t="shared" si="1176"/>
        <v>0.9999999992243207</v>
      </c>
      <c r="AA2550">
        <v>1</v>
      </c>
      <c r="AB2550">
        <v>0.05</v>
      </c>
      <c r="AC2550">
        <v>0.1</v>
      </c>
      <c r="AD2550">
        <f t="shared" si="1177"/>
        <v>0.32967995396436067</v>
      </c>
      <c r="AE2550">
        <f t="shared" si="1178"/>
        <v>6.7032004603563941E-2</v>
      </c>
      <c r="AF2550">
        <f t="shared" si="1179"/>
        <v>0.44285714285714278</v>
      </c>
      <c r="AG2550">
        <f t="shared" si="1188"/>
        <v>0.36129651598051427</v>
      </c>
      <c r="AH2550">
        <f t="shared" si="1189"/>
        <v>2.4218429722457444E-3</v>
      </c>
      <c r="AI2550">
        <v>6</v>
      </c>
      <c r="AJ2550">
        <v>28</v>
      </c>
      <c r="AK2550">
        <v>0.05</v>
      </c>
      <c r="AL2550">
        <f t="shared" si="1180"/>
        <v>12.399999999999999</v>
      </c>
      <c r="AM2550">
        <f t="shared" si="1190"/>
        <v>19.2</v>
      </c>
      <c r="AN2550">
        <f t="shared" si="1181"/>
        <v>13.100000000000001</v>
      </c>
      <c r="AO2550">
        <f t="shared" si="1191"/>
        <v>6.3000000000000007</v>
      </c>
      <c r="AP2550">
        <f t="shared" si="1192"/>
        <v>2.0793650793650795</v>
      </c>
      <c r="AQ2550">
        <v>0.328125</v>
      </c>
      <c r="AR2550">
        <f t="shared" si="1193"/>
        <v>0.64583333333333326</v>
      </c>
      <c r="AS2550">
        <f t="shared" si="1194"/>
        <v>1.2715136479704048</v>
      </c>
      <c r="AT2550">
        <f t="shared" si="1195"/>
        <v>0.82118589764755301</v>
      </c>
      <c r="AU2550">
        <v>15.4</v>
      </c>
      <c r="AV2550">
        <v>26.8</v>
      </c>
      <c r="AW2550">
        <v>22.6</v>
      </c>
      <c r="AX2550">
        <v>11.2</v>
      </c>
      <c r="AY2550">
        <v>2.0178571430000001</v>
      </c>
      <c r="AZ2550">
        <v>0.41791044799999999</v>
      </c>
      <c r="BA2550">
        <v>0.57462686600000001</v>
      </c>
      <c r="BB2550">
        <v>1.3409632950000001</v>
      </c>
      <c r="BC2550">
        <v>0.82118589799999997</v>
      </c>
      <c r="BD2550">
        <v>118.3</v>
      </c>
      <c r="BE2550">
        <v>140.4</v>
      </c>
      <c r="BF2550">
        <f t="shared" si="1196"/>
        <v>6.9415545025152412E-3</v>
      </c>
      <c r="BG2550">
        <f t="shared" si="1197"/>
        <v>5.8489024074074069E-3</v>
      </c>
      <c r="BH2550">
        <v>19.109676199999999</v>
      </c>
      <c r="BI2550">
        <v>15.26030402</v>
      </c>
    </row>
    <row r="2551" spans="1:61" x14ac:dyDescent="0.4">
      <c r="A2551" s="1">
        <v>34257.04181383102</v>
      </c>
      <c r="B2551">
        <v>17</v>
      </c>
      <c r="C2551">
        <v>0</v>
      </c>
      <c r="D2551">
        <v>98</v>
      </c>
      <c r="E2551">
        <v>4</v>
      </c>
      <c r="F2551">
        <f t="shared" si="1198"/>
        <v>0.6549098130012021</v>
      </c>
      <c r="G2551" s="2">
        <v>5.08E-10</v>
      </c>
      <c r="H2551">
        <f t="shared" si="1182"/>
        <v>1.9116460459999998E-2</v>
      </c>
      <c r="I2551">
        <f t="shared" si="1183"/>
        <v>1.526602038E-2</v>
      </c>
      <c r="J2551">
        <v>0</v>
      </c>
      <c r="K2551">
        <f t="shared" si="1184"/>
        <v>0.34509018699879834</v>
      </c>
      <c r="M2551">
        <f t="shared" si="1185"/>
        <v>0</v>
      </c>
      <c r="N2551">
        <v>1</v>
      </c>
      <c r="O2551">
        <v>1</v>
      </c>
      <c r="P2551">
        <v>0</v>
      </c>
      <c r="Q2551">
        <f t="shared" si="1170"/>
        <v>1.0578765156833684E-2</v>
      </c>
      <c r="R2551">
        <f t="shared" si="1171"/>
        <v>0.34285714285714286</v>
      </c>
      <c r="S2551">
        <f t="shared" si="1186"/>
        <v>8.2780642478424246E-2</v>
      </c>
      <c r="T2551">
        <f t="shared" si="1172"/>
        <v>3.2241615627254666E-3</v>
      </c>
      <c r="U2551">
        <f t="shared" si="1187"/>
        <v>1.0675926624666179E-8</v>
      </c>
      <c r="V2551" s="2">
        <f t="shared" si="1169"/>
        <v>1.7367169912530696E-4</v>
      </c>
      <c r="W2551">
        <f t="shared" si="1173"/>
        <v>0</v>
      </c>
      <c r="X2551">
        <f t="shared" si="1174"/>
        <v>0</v>
      </c>
      <c r="Y2551">
        <f t="shared" si="1175"/>
        <v>0</v>
      </c>
      <c r="Z2551">
        <f t="shared" si="1176"/>
        <v>0.9999999992243207</v>
      </c>
      <c r="AA2551">
        <v>1</v>
      </c>
      <c r="AB2551">
        <v>0.05</v>
      </c>
      <c r="AC2551">
        <v>0.1</v>
      </c>
      <c r="AD2551">
        <f t="shared" si="1177"/>
        <v>0.32967995396436067</v>
      </c>
      <c r="AE2551">
        <f t="shared" si="1178"/>
        <v>6.7032004603563941E-2</v>
      </c>
      <c r="AF2551">
        <f t="shared" si="1179"/>
        <v>0.42857142857142855</v>
      </c>
      <c r="AG2551">
        <f t="shared" si="1188"/>
        <v>0.30602120692670398</v>
      </c>
      <c r="AH2551">
        <f t="shared" si="1189"/>
        <v>2.0513214951499016E-3</v>
      </c>
      <c r="AI2551">
        <v>6</v>
      </c>
      <c r="AJ2551">
        <v>28</v>
      </c>
      <c r="AK2551">
        <v>0.05</v>
      </c>
      <c r="AL2551">
        <f t="shared" si="1180"/>
        <v>12</v>
      </c>
      <c r="AM2551">
        <f t="shared" si="1190"/>
        <v>19.2</v>
      </c>
      <c r="AN2551">
        <f t="shared" si="1181"/>
        <v>13.5</v>
      </c>
      <c r="AO2551">
        <f t="shared" si="1191"/>
        <v>6.3000000000000007</v>
      </c>
      <c r="AP2551">
        <f t="shared" si="1192"/>
        <v>2.1428571428571428</v>
      </c>
      <c r="AQ2551">
        <v>0.328125</v>
      </c>
      <c r="AR2551">
        <f t="shared" si="1193"/>
        <v>0.625</v>
      </c>
      <c r="AS2551">
        <f t="shared" si="1194"/>
        <v>1.2841245531548797</v>
      </c>
      <c r="AT2551">
        <f t="shared" si="1195"/>
        <v>0.8025778457217998</v>
      </c>
      <c r="AU2551">
        <v>15</v>
      </c>
      <c r="AV2551">
        <v>26.8</v>
      </c>
      <c r="AW2551">
        <v>23</v>
      </c>
      <c r="AX2551">
        <v>11.2</v>
      </c>
      <c r="AY2551">
        <v>2.0535714289999998</v>
      </c>
      <c r="AZ2551">
        <v>0.41791044799999999</v>
      </c>
      <c r="BA2551">
        <v>0.55970149300000005</v>
      </c>
      <c r="BB2551">
        <v>1.3508313030000001</v>
      </c>
      <c r="BC2551">
        <v>0.80257784600000004</v>
      </c>
      <c r="BD2551">
        <v>118.3</v>
      </c>
      <c r="BE2551">
        <v>140.4</v>
      </c>
      <c r="BF2551">
        <f t="shared" si="1196"/>
        <v>6.784259050902788E-3</v>
      </c>
      <c r="BG2551">
        <f t="shared" si="1197"/>
        <v>5.716366424501425E-3</v>
      </c>
      <c r="BH2551">
        <v>19.116460459999999</v>
      </c>
      <c r="BI2551">
        <v>15.266020380000001</v>
      </c>
    </row>
    <row r="2552" spans="1:61" x14ac:dyDescent="0.4">
      <c r="A2552" s="1">
        <v>34257.083480555557</v>
      </c>
      <c r="B2552">
        <v>16.5</v>
      </c>
      <c r="C2552">
        <v>0</v>
      </c>
      <c r="D2552">
        <v>98</v>
      </c>
      <c r="E2552">
        <v>4</v>
      </c>
      <c r="F2552">
        <f t="shared" si="1198"/>
        <v>0.6549098130012021</v>
      </c>
      <c r="G2552" s="2">
        <v>5.08E-10</v>
      </c>
      <c r="H2552">
        <f t="shared" si="1182"/>
        <v>1.9123040090000001E-2</v>
      </c>
      <c r="I2552">
        <f t="shared" si="1183"/>
        <v>1.5271564330000001E-2</v>
      </c>
      <c r="J2552">
        <v>0</v>
      </c>
      <c r="K2552">
        <f t="shared" si="1184"/>
        <v>0.34509018699879834</v>
      </c>
      <c r="M2552">
        <f t="shared" si="1185"/>
        <v>0</v>
      </c>
      <c r="N2552">
        <v>1</v>
      </c>
      <c r="O2552">
        <v>1</v>
      </c>
      <c r="P2552">
        <v>0</v>
      </c>
      <c r="Q2552">
        <f t="shared" si="1170"/>
        <v>1.0578765156833684E-2</v>
      </c>
      <c r="R2552">
        <f t="shared" si="1171"/>
        <v>0.32857142857142857</v>
      </c>
      <c r="S2552">
        <f t="shared" si="1186"/>
        <v>5.8929732087308055E-2</v>
      </c>
      <c r="T2552">
        <f t="shared" si="1172"/>
        <v>3.2241615627254666E-3</v>
      </c>
      <c r="U2552">
        <f t="shared" si="1187"/>
        <v>7.5999590839043296E-9</v>
      </c>
      <c r="V2552" s="2">
        <f t="shared" si="1169"/>
        <v>1.7367929908439087E-4</v>
      </c>
      <c r="W2552">
        <f t="shared" si="1173"/>
        <v>0</v>
      </c>
      <c r="X2552">
        <f t="shared" si="1174"/>
        <v>0</v>
      </c>
      <c r="Y2552">
        <f t="shared" si="1175"/>
        <v>0</v>
      </c>
      <c r="Z2552">
        <f t="shared" si="1176"/>
        <v>0.9999999992243207</v>
      </c>
      <c r="AA2552">
        <v>1</v>
      </c>
      <c r="AB2552">
        <v>0.05</v>
      </c>
      <c r="AC2552">
        <v>0.1</v>
      </c>
      <c r="AD2552">
        <f t="shared" si="1177"/>
        <v>0.32967995396436067</v>
      </c>
      <c r="AE2552">
        <f t="shared" si="1178"/>
        <v>6.7032004603563941E-2</v>
      </c>
      <c r="AF2552">
        <f t="shared" si="1179"/>
        <v>0.4107142857142857</v>
      </c>
      <c r="AG2552">
        <f t="shared" si="1188"/>
        <v>0.24386027615518518</v>
      </c>
      <c r="AH2552">
        <f t="shared" si="1189"/>
        <v>1.6346443153860749E-3</v>
      </c>
      <c r="AI2552">
        <v>6</v>
      </c>
      <c r="AJ2552">
        <v>28</v>
      </c>
      <c r="AK2552">
        <v>0.05</v>
      </c>
      <c r="AL2552">
        <f t="shared" si="1180"/>
        <v>11.5</v>
      </c>
      <c r="AM2552">
        <f t="shared" si="1190"/>
        <v>19.2</v>
      </c>
      <c r="AN2552">
        <f t="shared" si="1181"/>
        <v>14</v>
      </c>
      <c r="AO2552">
        <f t="shared" si="1191"/>
        <v>6.3000000000000007</v>
      </c>
      <c r="AP2552">
        <f t="shared" si="1192"/>
        <v>2.2222222222222219</v>
      </c>
      <c r="AQ2552">
        <v>0.328125</v>
      </c>
      <c r="AR2552">
        <f t="shared" si="1193"/>
        <v>0.59895833333333337</v>
      </c>
      <c r="AS2552">
        <f t="shared" si="1194"/>
        <v>1.2995399767721958</v>
      </c>
      <c r="AT2552">
        <f t="shared" si="1195"/>
        <v>0.77837029858751317</v>
      </c>
      <c r="AU2552">
        <v>14.5</v>
      </c>
      <c r="AV2552">
        <v>26.8</v>
      </c>
      <c r="AW2552">
        <v>23.5</v>
      </c>
      <c r="AX2552">
        <v>11.2</v>
      </c>
      <c r="AY2552">
        <v>2.0982142860000002</v>
      </c>
      <c r="AZ2552">
        <v>0.41791044799999999</v>
      </c>
      <c r="BA2552">
        <v>0.54104477600000001</v>
      </c>
      <c r="BB2552">
        <v>1.3630268489999999</v>
      </c>
      <c r="BC2552">
        <v>0.77837029899999999</v>
      </c>
      <c r="BD2552">
        <v>118.3</v>
      </c>
      <c r="BE2552">
        <v>140.4</v>
      </c>
      <c r="BF2552">
        <f t="shared" si="1196"/>
        <v>6.5796305882291897E-3</v>
      </c>
      <c r="BG2552">
        <f t="shared" si="1197"/>
        <v>5.5439479985754979E-3</v>
      </c>
      <c r="BH2552">
        <v>19.12304009</v>
      </c>
      <c r="BI2552">
        <v>15.27156433</v>
      </c>
    </row>
    <row r="2553" spans="1:61" x14ac:dyDescent="0.4">
      <c r="A2553" s="1">
        <v>34257.125147280094</v>
      </c>
      <c r="B2553">
        <v>16.3</v>
      </c>
      <c r="C2553">
        <v>0</v>
      </c>
      <c r="D2553">
        <v>98</v>
      </c>
      <c r="E2553">
        <v>4</v>
      </c>
      <c r="F2553">
        <f t="shared" si="1198"/>
        <v>0.6549098130012021</v>
      </c>
      <c r="G2553" s="2">
        <v>5.08E-10</v>
      </c>
      <c r="H2553">
        <f t="shared" si="1182"/>
        <v>1.9129535449999999E-2</v>
      </c>
      <c r="I2553">
        <f t="shared" si="1183"/>
        <v>1.527703727E-2</v>
      </c>
      <c r="J2553">
        <v>0</v>
      </c>
      <c r="K2553">
        <f t="shared" si="1184"/>
        <v>0.34509018699879834</v>
      </c>
      <c r="M2553">
        <f t="shared" si="1185"/>
        <v>0</v>
      </c>
      <c r="N2553">
        <v>1</v>
      </c>
      <c r="O2553">
        <v>1</v>
      </c>
      <c r="P2553">
        <v>0</v>
      </c>
      <c r="Q2553">
        <f t="shared" si="1170"/>
        <v>1.0578765156833684E-2</v>
      </c>
      <c r="R2553">
        <f t="shared" si="1171"/>
        <v>0.3228571428571429</v>
      </c>
      <c r="S2553">
        <f t="shared" si="1186"/>
        <v>5.1038118108419586E-2</v>
      </c>
      <c r="T2553">
        <f t="shared" si="1172"/>
        <v>3.2241615627254666E-3</v>
      </c>
      <c r="U2553">
        <f t="shared" si="1187"/>
        <v>6.5822055455603612E-9</v>
      </c>
      <c r="V2553" s="2">
        <f t="shared" si="1169"/>
        <v>1.7368588128993643E-4</v>
      </c>
      <c r="W2553">
        <f t="shared" si="1173"/>
        <v>0</v>
      </c>
      <c r="X2553">
        <f t="shared" si="1174"/>
        <v>0</v>
      </c>
      <c r="Y2553">
        <f t="shared" si="1175"/>
        <v>0</v>
      </c>
      <c r="Z2553">
        <f t="shared" si="1176"/>
        <v>0.9999999992243207</v>
      </c>
      <c r="AA2553">
        <v>1</v>
      </c>
      <c r="AB2553">
        <v>0.05</v>
      </c>
      <c r="AC2553">
        <v>0.1</v>
      </c>
      <c r="AD2553">
        <f t="shared" si="1177"/>
        <v>0.32967995396436067</v>
      </c>
      <c r="AE2553">
        <f t="shared" si="1178"/>
        <v>6.7032004603563941E-2</v>
      </c>
      <c r="AF2553">
        <f t="shared" si="1179"/>
        <v>0.40357142857142858</v>
      </c>
      <c r="AG2553">
        <f t="shared" si="1188"/>
        <v>0.2212910908257873</v>
      </c>
      <c r="AH2553">
        <f t="shared" si="1189"/>
        <v>1.4833585418961861E-3</v>
      </c>
      <c r="AI2553">
        <v>6</v>
      </c>
      <c r="AJ2553">
        <v>28</v>
      </c>
      <c r="AK2553">
        <v>0.05</v>
      </c>
      <c r="AL2553">
        <f t="shared" si="1180"/>
        <v>11.3</v>
      </c>
      <c r="AM2553">
        <f t="shared" si="1190"/>
        <v>19.2</v>
      </c>
      <c r="AN2553">
        <f t="shared" si="1181"/>
        <v>14.2</v>
      </c>
      <c r="AO2553">
        <f t="shared" si="1191"/>
        <v>6.3000000000000007</v>
      </c>
      <c r="AP2553">
        <f t="shared" si="1192"/>
        <v>2.2539682539682535</v>
      </c>
      <c r="AQ2553">
        <v>0.328125</v>
      </c>
      <c r="AR2553">
        <f t="shared" si="1193"/>
        <v>0.58854166666666674</v>
      </c>
      <c r="AS2553">
        <f t="shared" si="1194"/>
        <v>1.3056025667474782</v>
      </c>
      <c r="AT2553">
        <f t="shared" si="1195"/>
        <v>0.76840151063783879</v>
      </c>
      <c r="AU2553">
        <v>14.3</v>
      </c>
      <c r="AV2553">
        <v>26.8</v>
      </c>
      <c r="AW2553">
        <v>23.7</v>
      </c>
      <c r="AX2553">
        <v>11.2</v>
      </c>
      <c r="AY2553">
        <v>2.1160714289999998</v>
      </c>
      <c r="AZ2553">
        <v>0.41791044799999999</v>
      </c>
      <c r="BA2553">
        <v>0.53358209000000001</v>
      </c>
      <c r="BB2553">
        <v>1.3678627510000001</v>
      </c>
      <c r="BC2553">
        <v>0.76840151099999998</v>
      </c>
      <c r="BD2553">
        <v>118.3</v>
      </c>
      <c r="BE2553">
        <v>140.4</v>
      </c>
      <c r="BF2553">
        <f t="shared" si="1196"/>
        <v>6.4953635725937342E-3</v>
      </c>
      <c r="BG2553">
        <f t="shared" si="1197"/>
        <v>5.4729452350427343E-3</v>
      </c>
      <c r="BH2553">
        <v>19.129535449999999</v>
      </c>
      <c r="BI2553">
        <v>15.277037269999999</v>
      </c>
    </row>
    <row r="2554" spans="1:61" x14ac:dyDescent="0.4">
      <c r="A2554" s="1">
        <v>34257.166814004631</v>
      </c>
      <c r="B2554">
        <v>15.9</v>
      </c>
      <c r="C2554">
        <v>0</v>
      </c>
      <c r="D2554">
        <v>98</v>
      </c>
      <c r="E2554">
        <v>4</v>
      </c>
      <c r="F2554">
        <f t="shared" si="1198"/>
        <v>0.6549098130012021</v>
      </c>
      <c r="G2554" s="2">
        <v>5.08E-10</v>
      </c>
      <c r="H2554">
        <f t="shared" si="1182"/>
        <v>1.9135858259999999E-2</v>
      </c>
      <c r="I2554">
        <f t="shared" si="1183"/>
        <v>1.5282364830000001E-2</v>
      </c>
      <c r="J2554">
        <v>0</v>
      </c>
      <c r="K2554">
        <f t="shared" si="1184"/>
        <v>0.34509018699879834</v>
      </c>
      <c r="M2554">
        <f t="shared" si="1185"/>
        <v>0</v>
      </c>
      <c r="N2554">
        <v>1</v>
      </c>
      <c r="O2554">
        <v>1</v>
      </c>
      <c r="P2554">
        <v>0</v>
      </c>
      <c r="Q2554">
        <f t="shared" si="1170"/>
        <v>1.0578765156833684E-2</v>
      </c>
      <c r="R2554">
        <f t="shared" si="1171"/>
        <v>0.31142857142857144</v>
      </c>
      <c r="S2554">
        <f t="shared" si="1186"/>
        <v>3.7747081764824393E-2</v>
      </c>
      <c r="T2554">
        <f t="shared" si="1172"/>
        <v>3.2241615627254666E-3</v>
      </c>
      <c r="U2554">
        <f t="shared" si="1187"/>
        <v>4.8681076052480876E-9</v>
      </c>
      <c r="V2554" s="2">
        <f t="shared" ref="V2554:V2617" si="1199">V2553+U2554</f>
        <v>1.7369074939754169E-4</v>
      </c>
      <c r="W2554">
        <f t="shared" si="1173"/>
        <v>0</v>
      </c>
      <c r="X2554">
        <f t="shared" si="1174"/>
        <v>0</v>
      </c>
      <c r="Y2554">
        <f t="shared" si="1175"/>
        <v>0</v>
      </c>
      <c r="Z2554">
        <f t="shared" si="1176"/>
        <v>0.9999999992243207</v>
      </c>
      <c r="AA2554">
        <v>1</v>
      </c>
      <c r="AB2554">
        <v>0.05</v>
      </c>
      <c r="AC2554">
        <v>0.1</v>
      </c>
      <c r="AD2554">
        <f t="shared" si="1177"/>
        <v>0.32967995396436067</v>
      </c>
      <c r="AE2554">
        <f t="shared" si="1178"/>
        <v>6.7032004603563941E-2</v>
      </c>
      <c r="AF2554">
        <f t="shared" si="1179"/>
        <v>0.38928571428571429</v>
      </c>
      <c r="AG2554">
        <f t="shared" si="1188"/>
        <v>0.1801903786453552</v>
      </c>
      <c r="AH2554">
        <f t="shared" si="1189"/>
        <v>1.207852229087338E-3</v>
      </c>
      <c r="AI2554">
        <v>6</v>
      </c>
      <c r="AJ2554">
        <v>28</v>
      </c>
      <c r="AK2554">
        <v>0.05</v>
      </c>
      <c r="AL2554">
        <f t="shared" si="1180"/>
        <v>10.9</v>
      </c>
      <c r="AM2554">
        <f t="shared" si="1190"/>
        <v>19.2</v>
      </c>
      <c r="AN2554">
        <f t="shared" si="1181"/>
        <v>14.6</v>
      </c>
      <c r="AO2554">
        <f t="shared" si="1191"/>
        <v>6.3000000000000007</v>
      </c>
      <c r="AP2554">
        <f t="shared" si="1192"/>
        <v>2.3174603174603172</v>
      </c>
      <c r="AQ2554">
        <v>0.328125</v>
      </c>
      <c r="AR2554">
        <f t="shared" si="1193"/>
        <v>0.56770833333333337</v>
      </c>
      <c r="AS2554">
        <f t="shared" si="1194"/>
        <v>1.3175577594350398</v>
      </c>
      <c r="AT2554">
        <f t="shared" si="1195"/>
        <v>0.74798851967926749</v>
      </c>
      <c r="AU2554">
        <v>13.9</v>
      </c>
      <c r="AV2554">
        <v>26.8</v>
      </c>
      <c r="AW2554">
        <v>24.1</v>
      </c>
      <c r="AX2554">
        <v>11.2</v>
      </c>
      <c r="AY2554">
        <v>2.1517857139999998</v>
      </c>
      <c r="AZ2554">
        <v>0.41791044799999999</v>
      </c>
      <c r="BA2554">
        <v>0.51865671599999996</v>
      </c>
      <c r="BB2554">
        <v>1.3774637780000001</v>
      </c>
      <c r="BC2554">
        <v>0.74798852000000005</v>
      </c>
      <c r="BD2554">
        <v>118.3</v>
      </c>
      <c r="BE2554">
        <v>140.4</v>
      </c>
      <c r="BF2554">
        <f t="shared" si="1196"/>
        <v>6.3228108172381026E-3</v>
      </c>
      <c r="BG2554">
        <f t="shared" si="1197"/>
        <v>5.3275535612535615E-3</v>
      </c>
      <c r="BH2554">
        <v>19.135858259999999</v>
      </c>
      <c r="BI2554">
        <v>15.282364830000001</v>
      </c>
    </row>
    <row r="2555" spans="1:61" x14ac:dyDescent="0.4">
      <c r="A2555" s="1">
        <v>34257.208480729169</v>
      </c>
      <c r="B2555">
        <v>15.4</v>
      </c>
      <c r="C2555">
        <v>0</v>
      </c>
      <c r="D2555">
        <v>97</v>
      </c>
      <c r="E2555">
        <v>4</v>
      </c>
      <c r="F2555">
        <f t="shared" si="1198"/>
        <v>0.6549098130012021</v>
      </c>
      <c r="G2555" s="2">
        <v>5.08E-10</v>
      </c>
      <c r="H2555">
        <f t="shared" si="1182"/>
        <v>1.9141958060000002E-2</v>
      </c>
      <c r="I2555">
        <f t="shared" si="1183"/>
        <v>1.5287504470000001E-2</v>
      </c>
      <c r="J2555">
        <v>0</v>
      </c>
      <c r="K2555">
        <f t="shared" si="1184"/>
        <v>0.34509018699879834</v>
      </c>
      <c r="M2555">
        <f t="shared" si="1185"/>
        <v>0</v>
      </c>
      <c r="N2555">
        <v>1</v>
      </c>
      <c r="O2555">
        <v>1</v>
      </c>
      <c r="P2555">
        <v>0</v>
      </c>
      <c r="Q2555">
        <f t="shared" si="1170"/>
        <v>1.0578765156833684E-2</v>
      </c>
      <c r="R2555">
        <f t="shared" si="1171"/>
        <v>0.29714285714285715</v>
      </c>
      <c r="S2555">
        <f t="shared" si="1186"/>
        <v>2.517613009308509E-2</v>
      </c>
      <c r="T2555">
        <f t="shared" si="1172"/>
        <v>3.2241615627254666E-3</v>
      </c>
      <c r="U2555">
        <f t="shared" si="1187"/>
        <v>3.2468764377720351E-9</v>
      </c>
      <c r="V2555" s="2">
        <f t="shared" si="1199"/>
        <v>1.7369399627397946E-4</v>
      </c>
      <c r="W2555">
        <f t="shared" si="1173"/>
        <v>0</v>
      </c>
      <c r="X2555">
        <f t="shared" si="1174"/>
        <v>0</v>
      </c>
      <c r="Y2555">
        <f t="shared" si="1175"/>
        <v>0</v>
      </c>
      <c r="Z2555">
        <f t="shared" si="1176"/>
        <v>0.9999999992243207</v>
      </c>
      <c r="AA2555">
        <v>1</v>
      </c>
      <c r="AB2555">
        <v>0.05</v>
      </c>
      <c r="AC2555">
        <v>0.1</v>
      </c>
      <c r="AD2555">
        <f t="shared" si="1177"/>
        <v>0.32967995396436067</v>
      </c>
      <c r="AE2555">
        <f t="shared" si="1178"/>
        <v>6.7032004603563941E-2</v>
      </c>
      <c r="AF2555">
        <f t="shared" si="1179"/>
        <v>0.37142857142857144</v>
      </c>
      <c r="AG2555">
        <f t="shared" si="1188"/>
        <v>0.13634087733500744</v>
      </c>
      <c r="AH2555">
        <f t="shared" si="1189"/>
        <v>9.1392023171741655E-4</v>
      </c>
      <c r="AI2555">
        <v>6</v>
      </c>
      <c r="AJ2555">
        <v>28</v>
      </c>
      <c r="AK2555">
        <v>0.05</v>
      </c>
      <c r="AL2555">
        <f t="shared" si="1180"/>
        <v>10.4</v>
      </c>
      <c r="AM2555">
        <f t="shared" si="1190"/>
        <v>19.2</v>
      </c>
      <c r="AN2555">
        <f t="shared" si="1181"/>
        <v>15.1</v>
      </c>
      <c r="AO2555">
        <f t="shared" si="1191"/>
        <v>6.3000000000000007</v>
      </c>
      <c r="AP2555">
        <f t="shared" si="1192"/>
        <v>2.3968253968253963</v>
      </c>
      <c r="AQ2555">
        <v>0.328125</v>
      </c>
      <c r="AR2555">
        <f t="shared" si="1193"/>
        <v>0.54166666666666674</v>
      </c>
      <c r="AS2555">
        <f t="shared" si="1194"/>
        <v>1.3321962077125666</v>
      </c>
      <c r="AT2555">
        <f t="shared" si="1195"/>
        <v>0.72160627917764031</v>
      </c>
      <c r="AU2555">
        <v>13.4</v>
      </c>
      <c r="AV2555">
        <v>26.8</v>
      </c>
      <c r="AW2555">
        <v>24.6</v>
      </c>
      <c r="AX2555">
        <v>11.2</v>
      </c>
      <c r="AY2555">
        <v>2.1964285710000002</v>
      </c>
      <c r="AZ2555">
        <v>0.41791044799999999</v>
      </c>
      <c r="BA2555">
        <v>0.5</v>
      </c>
      <c r="BB2555">
        <v>1.3893355220000001</v>
      </c>
      <c r="BC2555">
        <v>0.72160627899999996</v>
      </c>
      <c r="BD2555">
        <v>118.3</v>
      </c>
      <c r="BE2555">
        <v>140.4</v>
      </c>
      <c r="BF2555">
        <f t="shared" si="1196"/>
        <v>6.0997994858634011E-3</v>
      </c>
      <c r="BG2555">
        <f t="shared" si="1197"/>
        <v>5.1396458618233609E-3</v>
      </c>
      <c r="BH2555">
        <v>19.14195806</v>
      </c>
      <c r="BI2555">
        <v>15.28750447</v>
      </c>
    </row>
    <row r="2556" spans="1:61" x14ac:dyDescent="0.4">
      <c r="A2556" s="1">
        <v>34257.250147453706</v>
      </c>
      <c r="B2556">
        <v>15.6</v>
      </c>
      <c r="C2556">
        <v>0</v>
      </c>
      <c r="D2556">
        <v>99</v>
      </c>
      <c r="E2556">
        <v>4</v>
      </c>
      <c r="F2556">
        <f t="shared" si="1198"/>
        <v>0.6549098130012021</v>
      </c>
      <c r="G2556" s="2">
        <v>5.08E-10</v>
      </c>
      <c r="H2556">
        <f t="shared" si="1182"/>
        <v>1.9148148020000002E-2</v>
      </c>
      <c r="I2556">
        <f t="shared" si="1183"/>
        <v>1.529272009E-2</v>
      </c>
      <c r="J2556">
        <v>0</v>
      </c>
      <c r="K2556">
        <f t="shared" si="1184"/>
        <v>0.34509018699879834</v>
      </c>
      <c r="M2556">
        <f t="shared" si="1185"/>
        <v>0</v>
      </c>
      <c r="N2556">
        <v>1</v>
      </c>
      <c r="O2556">
        <v>1</v>
      </c>
      <c r="P2556">
        <v>0</v>
      </c>
      <c r="Q2556">
        <f t="shared" si="1170"/>
        <v>1.0578765156833684E-2</v>
      </c>
      <c r="R2556">
        <f t="shared" si="1171"/>
        <v>0.30285714285714282</v>
      </c>
      <c r="S2556">
        <f t="shared" si="1186"/>
        <v>2.9718140925139188E-2</v>
      </c>
      <c r="T2556">
        <f t="shared" si="1172"/>
        <v>3.2241615627254666E-3</v>
      </c>
      <c r="U2556">
        <f t="shared" si="1187"/>
        <v>3.8326435074596967E-9</v>
      </c>
      <c r="V2556" s="2">
        <f t="shared" si="1199"/>
        <v>1.7369782891748692E-4</v>
      </c>
      <c r="W2556">
        <f t="shared" si="1173"/>
        <v>0</v>
      </c>
      <c r="X2556">
        <f t="shared" si="1174"/>
        <v>0</v>
      </c>
      <c r="Y2556">
        <f t="shared" si="1175"/>
        <v>0</v>
      </c>
      <c r="Z2556">
        <f t="shared" si="1176"/>
        <v>0.9999999992243207</v>
      </c>
      <c r="AA2556">
        <v>1</v>
      </c>
      <c r="AB2556">
        <v>0.05</v>
      </c>
      <c r="AC2556">
        <v>0.1</v>
      </c>
      <c r="AD2556">
        <f t="shared" si="1177"/>
        <v>0.32967995396436067</v>
      </c>
      <c r="AE2556">
        <f t="shared" si="1178"/>
        <v>6.7032004603563941E-2</v>
      </c>
      <c r="AF2556">
        <f t="shared" si="1179"/>
        <v>0.37857142857142856</v>
      </c>
      <c r="AG2556">
        <f t="shared" si="1188"/>
        <v>0.15289106681254466</v>
      </c>
      <c r="AH2556">
        <f t="shared" si="1189"/>
        <v>1.0248594694422296E-3</v>
      </c>
      <c r="AI2556">
        <v>6</v>
      </c>
      <c r="AJ2556">
        <v>28</v>
      </c>
      <c r="AK2556">
        <v>0.05</v>
      </c>
      <c r="AL2556">
        <f t="shared" si="1180"/>
        <v>10.6</v>
      </c>
      <c r="AM2556">
        <f t="shared" si="1190"/>
        <v>19.2</v>
      </c>
      <c r="AN2556">
        <f t="shared" si="1181"/>
        <v>14.9</v>
      </c>
      <c r="AO2556">
        <f t="shared" si="1191"/>
        <v>6.3000000000000007</v>
      </c>
      <c r="AP2556">
        <f t="shared" si="1192"/>
        <v>2.3650793650793647</v>
      </c>
      <c r="AQ2556">
        <v>0.328125</v>
      </c>
      <c r="AR2556">
        <f t="shared" si="1193"/>
        <v>0.55208333333333337</v>
      </c>
      <c r="AS2556">
        <f t="shared" si="1194"/>
        <v>1.3263804942936896</v>
      </c>
      <c r="AT2556">
        <f t="shared" si="1195"/>
        <v>0.73227256455797451</v>
      </c>
      <c r="AU2556">
        <v>13.6</v>
      </c>
      <c r="AV2556">
        <v>26.8</v>
      </c>
      <c r="AW2556">
        <v>24.4</v>
      </c>
      <c r="AX2556">
        <v>11.2</v>
      </c>
      <c r="AY2556">
        <v>2.1785714289999998</v>
      </c>
      <c r="AZ2556">
        <v>0.41791044799999999</v>
      </c>
      <c r="BA2556">
        <v>0.50746268699999997</v>
      </c>
      <c r="BB2556">
        <v>1.384603834</v>
      </c>
      <c r="BC2556">
        <v>0.73227256500000004</v>
      </c>
      <c r="BD2556">
        <v>118.3</v>
      </c>
      <c r="BE2556">
        <v>140.4</v>
      </c>
      <c r="BF2556">
        <f t="shared" si="1196"/>
        <v>6.1899625068298778E-3</v>
      </c>
      <c r="BG2556">
        <f t="shared" si="1197"/>
        <v>5.21561655982906E-3</v>
      </c>
      <c r="BH2556">
        <v>19.148148020000001</v>
      </c>
      <c r="BI2556">
        <v>15.29272009</v>
      </c>
    </row>
    <row r="2557" spans="1:61" x14ac:dyDescent="0.4">
      <c r="A2557" s="1">
        <v>34257.291814178243</v>
      </c>
      <c r="B2557">
        <v>18.899999999999999</v>
      </c>
      <c r="C2557">
        <v>0</v>
      </c>
      <c r="D2557">
        <v>98</v>
      </c>
      <c r="E2557">
        <v>4</v>
      </c>
      <c r="F2557">
        <f t="shared" si="1198"/>
        <v>0.6549098130012021</v>
      </c>
      <c r="G2557" s="2">
        <v>5.08E-10</v>
      </c>
      <c r="H2557">
        <f t="shared" si="1182"/>
        <v>1.9155624910000002E-2</v>
      </c>
      <c r="I2557">
        <f t="shared" si="1183"/>
        <v>1.529902006E-2</v>
      </c>
      <c r="J2557">
        <v>0</v>
      </c>
      <c r="K2557">
        <f t="shared" si="1184"/>
        <v>0.34509018699879834</v>
      </c>
      <c r="M2557">
        <f t="shared" si="1185"/>
        <v>0</v>
      </c>
      <c r="N2557">
        <v>1</v>
      </c>
      <c r="O2557">
        <v>1</v>
      </c>
      <c r="P2557">
        <v>0</v>
      </c>
      <c r="Q2557">
        <f t="shared" si="1170"/>
        <v>1.0578765156833684E-2</v>
      </c>
      <c r="R2557">
        <f t="shared" si="1171"/>
        <v>0.39714285714285708</v>
      </c>
      <c r="S2557">
        <f t="shared" si="1186"/>
        <v>0.23923847519940117</v>
      </c>
      <c r="T2557">
        <f t="shared" si="1172"/>
        <v>3.2241615627254666E-3</v>
      </c>
      <c r="U2557">
        <f t="shared" si="1187"/>
        <v>3.0853739842518367E-8</v>
      </c>
      <c r="V2557" s="2">
        <f t="shared" si="1199"/>
        <v>1.7372868265732946E-4</v>
      </c>
      <c r="W2557">
        <f t="shared" si="1173"/>
        <v>0</v>
      </c>
      <c r="X2557">
        <f t="shared" si="1174"/>
        <v>0</v>
      </c>
      <c r="Y2557">
        <f t="shared" si="1175"/>
        <v>0</v>
      </c>
      <c r="Z2557">
        <f t="shared" si="1176"/>
        <v>0.9999999992243207</v>
      </c>
      <c r="AA2557">
        <v>1</v>
      </c>
      <c r="AB2557">
        <v>0.05</v>
      </c>
      <c r="AC2557">
        <v>0.1</v>
      </c>
      <c r="AD2557">
        <f t="shared" si="1177"/>
        <v>0.32967995396436067</v>
      </c>
      <c r="AE2557">
        <f t="shared" si="1178"/>
        <v>6.7032004603563941E-2</v>
      </c>
      <c r="AF2557">
        <f t="shared" si="1179"/>
        <v>0.49642857142857139</v>
      </c>
      <c r="AG2557">
        <f t="shared" si="1188"/>
        <v>0.59978494780752967</v>
      </c>
      <c r="AH2557">
        <f t="shared" si="1189"/>
        <v>4.0204787382582688E-3</v>
      </c>
      <c r="AI2557">
        <v>6</v>
      </c>
      <c r="AJ2557">
        <v>28</v>
      </c>
      <c r="AK2557">
        <v>0.05</v>
      </c>
      <c r="AL2557">
        <f t="shared" si="1180"/>
        <v>13.899999999999999</v>
      </c>
      <c r="AM2557">
        <f t="shared" si="1190"/>
        <v>19.2</v>
      </c>
      <c r="AN2557">
        <f t="shared" si="1181"/>
        <v>11.600000000000001</v>
      </c>
      <c r="AO2557">
        <f t="shared" si="1191"/>
        <v>6.3000000000000007</v>
      </c>
      <c r="AP2557">
        <f t="shared" si="1192"/>
        <v>1.8412698412698414</v>
      </c>
      <c r="AQ2557">
        <v>0.328125</v>
      </c>
      <c r="AR2557">
        <f t="shared" si="1193"/>
        <v>0.72395833333333326</v>
      </c>
      <c r="AS2557">
        <f t="shared" si="1194"/>
        <v>1.2217761972782386</v>
      </c>
      <c r="AT2557">
        <f t="shared" si="1195"/>
        <v>0.88451505948789144</v>
      </c>
      <c r="AU2557">
        <v>16.899999999999999</v>
      </c>
      <c r="AV2557">
        <v>26.8</v>
      </c>
      <c r="AW2557">
        <v>21.1</v>
      </c>
      <c r="AX2557">
        <v>11.2</v>
      </c>
      <c r="AY2557">
        <v>1.883928571</v>
      </c>
      <c r="AZ2557">
        <v>0.41791044799999999</v>
      </c>
      <c r="BA2557">
        <v>0.63059701499999998</v>
      </c>
      <c r="BB2557">
        <v>1.3030236559999999</v>
      </c>
      <c r="BC2557">
        <v>0.88451505900000005</v>
      </c>
      <c r="BD2557">
        <v>118.3</v>
      </c>
      <c r="BE2557">
        <v>140.4</v>
      </c>
      <c r="BF2557">
        <f t="shared" si="1196"/>
        <v>7.4768813143524212E-3</v>
      </c>
      <c r="BG2557">
        <f t="shared" si="1197"/>
        <v>6.2999648076923079E-3</v>
      </c>
      <c r="BH2557">
        <v>19.15562491</v>
      </c>
      <c r="BI2557">
        <v>15.29902006</v>
      </c>
    </row>
    <row r="2558" spans="1:61" x14ac:dyDescent="0.4">
      <c r="A2558" s="1">
        <v>34257.33348090278</v>
      </c>
      <c r="B2558">
        <v>20.3</v>
      </c>
      <c r="C2558">
        <v>0</v>
      </c>
      <c r="D2558">
        <v>93</v>
      </c>
      <c r="E2558">
        <v>4</v>
      </c>
      <c r="F2558">
        <f t="shared" si="1198"/>
        <v>0.6549098130012021</v>
      </c>
      <c r="G2558" s="2">
        <v>5.08E-10</v>
      </c>
      <c r="H2558">
        <f t="shared" si="1182"/>
        <v>1.9163514760000003E-2</v>
      </c>
      <c r="I2558">
        <f t="shared" si="1183"/>
        <v>1.5305667990000001E-2</v>
      </c>
      <c r="J2558">
        <v>0</v>
      </c>
      <c r="K2558">
        <f t="shared" si="1184"/>
        <v>0.34509018699879834</v>
      </c>
      <c r="M2558">
        <f t="shared" si="1185"/>
        <v>0</v>
      </c>
      <c r="N2558">
        <v>1</v>
      </c>
      <c r="O2558">
        <v>1</v>
      </c>
      <c r="P2558">
        <v>0</v>
      </c>
      <c r="Q2558">
        <f t="shared" si="1170"/>
        <v>1.0578765156833684E-2</v>
      </c>
      <c r="R2558">
        <f t="shared" si="1171"/>
        <v>0.43714285714285717</v>
      </c>
      <c r="S2558">
        <f t="shared" si="1186"/>
        <v>0.42583512405492868</v>
      </c>
      <c r="T2558">
        <f t="shared" si="1172"/>
        <v>3.2241615627254666E-3</v>
      </c>
      <c r="U2558">
        <f t="shared" si="1187"/>
        <v>5.4918449561453278E-8</v>
      </c>
      <c r="V2558" s="2">
        <f t="shared" si="1199"/>
        <v>1.7378360110689091E-4</v>
      </c>
      <c r="W2558">
        <f t="shared" si="1173"/>
        <v>0</v>
      </c>
      <c r="X2558">
        <f t="shared" si="1174"/>
        <v>0</v>
      </c>
      <c r="Y2558">
        <f t="shared" si="1175"/>
        <v>0</v>
      </c>
      <c r="Z2558">
        <f t="shared" si="1176"/>
        <v>0.9999999992243207</v>
      </c>
      <c r="AA2558">
        <v>1</v>
      </c>
      <c r="AB2558">
        <v>0.05</v>
      </c>
      <c r="AC2558">
        <v>0.1</v>
      </c>
      <c r="AD2558">
        <f t="shared" si="1177"/>
        <v>0.32967995396436067</v>
      </c>
      <c r="AE2558">
        <f t="shared" si="1178"/>
        <v>6.7032004603563941E-2</v>
      </c>
      <c r="AF2558">
        <f t="shared" si="1179"/>
        <v>0.54642857142857149</v>
      </c>
      <c r="AG2558">
        <f t="shared" si="1188"/>
        <v>0.82402507198191666</v>
      </c>
      <c r="AH2558">
        <f t="shared" si="1189"/>
        <v>5.523605241854395E-3</v>
      </c>
      <c r="AI2558">
        <v>6</v>
      </c>
      <c r="AJ2558">
        <v>28</v>
      </c>
      <c r="AK2558">
        <v>0.05</v>
      </c>
      <c r="AL2558">
        <f t="shared" si="1180"/>
        <v>15.3</v>
      </c>
      <c r="AM2558">
        <f t="shared" si="1190"/>
        <v>19.2</v>
      </c>
      <c r="AN2558">
        <f t="shared" si="1181"/>
        <v>10.199999999999999</v>
      </c>
      <c r="AO2558">
        <f t="shared" si="1191"/>
        <v>6.3000000000000007</v>
      </c>
      <c r="AP2558">
        <f t="shared" si="1192"/>
        <v>1.6190476190476188</v>
      </c>
      <c r="AQ2558">
        <v>0.328125</v>
      </c>
      <c r="AR2558">
        <f t="shared" si="1193"/>
        <v>0.79687500000000011</v>
      </c>
      <c r="AS2558">
        <f t="shared" si="1194"/>
        <v>1.171286974241893</v>
      </c>
      <c r="AT2558">
        <f t="shared" si="1195"/>
        <v>0.9333693075990086</v>
      </c>
      <c r="AU2558">
        <v>18.3</v>
      </c>
      <c r="AV2558">
        <v>26.8</v>
      </c>
      <c r="AW2558">
        <v>19.7</v>
      </c>
      <c r="AX2558">
        <v>11.2</v>
      </c>
      <c r="AY2558">
        <v>1.758928571</v>
      </c>
      <c r="AZ2558">
        <v>0.41791044799999999</v>
      </c>
      <c r="BA2558">
        <v>0.68283582099999995</v>
      </c>
      <c r="BB2558">
        <v>1.266169321</v>
      </c>
      <c r="BC2558">
        <v>0.93336930799999995</v>
      </c>
      <c r="BD2558">
        <v>118.3</v>
      </c>
      <c r="BE2558">
        <v>140.4</v>
      </c>
      <c r="BF2558">
        <f t="shared" si="1196"/>
        <v>7.8898504446239109E-3</v>
      </c>
      <c r="BG2558">
        <f t="shared" si="1197"/>
        <v>6.6479295441595433E-3</v>
      </c>
      <c r="BH2558">
        <v>19.163514760000002</v>
      </c>
      <c r="BI2558">
        <v>15.30566799</v>
      </c>
    </row>
    <row r="2559" spans="1:61" x14ac:dyDescent="0.4">
      <c r="A2559" s="1">
        <v>34257.375147627317</v>
      </c>
      <c r="B2559">
        <v>21.8</v>
      </c>
      <c r="C2559">
        <v>0</v>
      </c>
      <c r="D2559">
        <v>83</v>
      </c>
      <c r="E2559">
        <v>4</v>
      </c>
      <c r="F2559">
        <f t="shared" si="1198"/>
        <v>0.6549098130012021</v>
      </c>
      <c r="G2559" s="2">
        <v>5.08E-10</v>
      </c>
      <c r="H2559">
        <f t="shared" si="1182"/>
        <v>1.9171737550000002E-2</v>
      </c>
      <c r="I2559">
        <f t="shared" si="1183"/>
        <v>1.531259645E-2</v>
      </c>
      <c r="J2559">
        <v>0</v>
      </c>
      <c r="K2559">
        <f t="shared" si="1184"/>
        <v>0.34509018699879834</v>
      </c>
      <c r="M2559">
        <f t="shared" si="1185"/>
        <v>0</v>
      </c>
      <c r="N2559">
        <v>1</v>
      </c>
      <c r="O2559">
        <v>1</v>
      </c>
      <c r="P2559">
        <v>0</v>
      </c>
      <c r="Q2559">
        <f t="shared" si="1170"/>
        <v>1.0578765156833684E-2</v>
      </c>
      <c r="R2559">
        <f t="shared" si="1171"/>
        <v>0.48000000000000004</v>
      </c>
      <c r="S2559">
        <f t="shared" si="1186"/>
        <v>0.66540058190911955</v>
      </c>
      <c r="T2559">
        <f t="shared" si="1172"/>
        <v>3.2241615627254666E-3</v>
      </c>
      <c r="U2559">
        <f t="shared" si="1187"/>
        <v>8.5814359200261679E-8</v>
      </c>
      <c r="V2559" s="2">
        <f t="shared" si="1199"/>
        <v>1.7386941546609116E-4</v>
      </c>
      <c r="W2559">
        <f t="shared" si="1173"/>
        <v>0</v>
      </c>
      <c r="X2559">
        <f t="shared" si="1174"/>
        <v>0</v>
      </c>
      <c r="Y2559">
        <f t="shared" si="1175"/>
        <v>0</v>
      </c>
      <c r="Z2559">
        <f t="shared" si="1176"/>
        <v>0.9999999992243207</v>
      </c>
      <c r="AA2559">
        <v>1</v>
      </c>
      <c r="AB2559">
        <v>0.05</v>
      </c>
      <c r="AC2559">
        <v>0.1</v>
      </c>
      <c r="AD2559">
        <f t="shared" si="1177"/>
        <v>0.32967995396436067</v>
      </c>
      <c r="AE2559">
        <f t="shared" si="1178"/>
        <v>6.7032004603563941E-2</v>
      </c>
      <c r="AF2559">
        <f t="shared" si="1179"/>
        <v>0.6</v>
      </c>
      <c r="AG2559">
        <f t="shared" si="1188"/>
        <v>0.98482943813865098</v>
      </c>
      <c r="AH2559">
        <f t="shared" si="1189"/>
        <v>6.6015091431035344E-3</v>
      </c>
      <c r="AI2559">
        <v>6</v>
      </c>
      <c r="AJ2559">
        <v>28</v>
      </c>
      <c r="AK2559">
        <v>0.05</v>
      </c>
      <c r="AL2559">
        <f t="shared" si="1180"/>
        <v>16.8</v>
      </c>
      <c r="AM2559">
        <f t="shared" si="1190"/>
        <v>19.2</v>
      </c>
      <c r="AN2559">
        <f t="shared" si="1181"/>
        <v>8.6999999999999993</v>
      </c>
      <c r="AO2559">
        <f t="shared" si="1191"/>
        <v>6.3000000000000007</v>
      </c>
      <c r="AP2559">
        <f t="shared" si="1192"/>
        <v>1.3809523809523807</v>
      </c>
      <c r="AQ2559">
        <v>0.328125</v>
      </c>
      <c r="AR2559">
        <f t="shared" si="1193"/>
        <v>0.87500000000000011</v>
      </c>
      <c r="AS2559">
        <f t="shared" si="1194"/>
        <v>1.1117218385369907</v>
      </c>
      <c r="AT2559">
        <f t="shared" si="1195"/>
        <v>0.97275660871986702</v>
      </c>
      <c r="AU2559">
        <v>19.8</v>
      </c>
      <c r="AV2559">
        <v>26.8</v>
      </c>
      <c r="AW2559">
        <v>18.2</v>
      </c>
      <c r="AX2559">
        <v>11.2</v>
      </c>
      <c r="AY2559">
        <v>1.625</v>
      </c>
      <c r="AZ2559">
        <v>0.41791044799999999</v>
      </c>
      <c r="BA2559">
        <v>0.73880597000000003</v>
      </c>
      <c r="BB2559">
        <v>1.2249484829999999</v>
      </c>
      <c r="BC2559">
        <v>0.97275660900000005</v>
      </c>
      <c r="BD2559">
        <v>118.3</v>
      </c>
      <c r="BE2559">
        <v>140.4</v>
      </c>
      <c r="BF2559">
        <f t="shared" si="1196"/>
        <v>8.22279466373514E-3</v>
      </c>
      <c r="BG2559">
        <f t="shared" si="1197"/>
        <v>6.9284658760683758E-3</v>
      </c>
      <c r="BH2559">
        <v>19.17173755</v>
      </c>
      <c r="BI2559">
        <v>15.312596449999999</v>
      </c>
    </row>
    <row r="2560" spans="1:61" x14ac:dyDescent="0.4">
      <c r="A2560" s="1">
        <v>34257.416814351855</v>
      </c>
      <c r="B2560">
        <v>23.1</v>
      </c>
      <c r="C2560">
        <v>0</v>
      </c>
      <c r="D2560">
        <v>75</v>
      </c>
      <c r="E2560">
        <v>4</v>
      </c>
      <c r="F2560">
        <f t="shared" si="1198"/>
        <v>0.6549098130012021</v>
      </c>
      <c r="G2560" s="2">
        <v>5.08E-10</v>
      </c>
      <c r="H2560">
        <f t="shared" si="1182"/>
        <v>1.9180138450000002E-2</v>
      </c>
      <c r="I2560">
        <f t="shared" si="1183"/>
        <v>1.5319674980000001E-2</v>
      </c>
      <c r="J2560">
        <v>0</v>
      </c>
      <c r="K2560">
        <f t="shared" si="1184"/>
        <v>0.34509018699879834</v>
      </c>
      <c r="M2560">
        <f t="shared" si="1185"/>
        <v>0</v>
      </c>
      <c r="N2560">
        <v>1</v>
      </c>
      <c r="O2560">
        <v>1</v>
      </c>
      <c r="P2560">
        <v>0</v>
      </c>
      <c r="Q2560">
        <f t="shared" si="1170"/>
        <v>1.0578765156833684E-2</v>
      </c>
      <c r="R2560">
        <f t="shared" si="1171"/>
        <v>0.51714285714285724</v>
      </c>
      <c r="S2560">
        <f t="shared" si="1186"/>
        <v>0.85631856199257783</v>
      </c>
      <c r="T2560">
        <f t="shared" si="1172"/>
        <v>3.2241615627254666E-3</v>
      </c>
      <c r="U2560">
        <f t="shared" si="1187"/>
        <v>1.1043637572099257E-7</v>
      </c>
      <c r="V2560" s="2">
        <f t="shared" si="1199"/>
        <v>1.7397985184181214E-4</v>
      </c>
      <c r="W2560">
        <f t="shared" si="1173"/>
        <v>0</v>
      </c>
      <c r="X2560">
        <f t="shared" si="1174"/>
        <v>0</v>
      </c>
      <c r="Y2560">
        <f t="shared" si="1175"/>
        <v>0</v>
      </c>
      <c r="Z2560">
        <f t="shared" si="1176"/>
        <v>0.9999999992243207</v>
      </c>
      <c r="AA2560">
        <v>1</v>
      </c>
      <c r="AB2560">
        <v>0.05</v>
      </c>
      <c r="AC2560">
        <v>0.1</v>
      </c>
      <c r="AD2560">
        <f t="shared" si="1177"/>
        <v>0.32967995396436067</v>
      </c>
      <c r="AE2560">
        <f t="shared" si="1178"/>
        <v>6.7032004603563941E-2</v>
      </c>
      <c r="AF2560">
        <f t="shared" si="1179"/>
        <v>0.64642857142857146</v>
      </c>
      <c r="AG2560">
        <f t="shared" si="1188"/>
        <v>0.9985620596479714</v>
      </c>
      <c r="AH2560">
        <f t="shared" si="1189"/>
        <v>6.6935616579267112E-3</v>
      </c>
      <c r="AI2560">
        <v>6</v>
      </c>
      <c r="AJ2560">
        <v>28</v>
      </c>
      <c r="AK2560">
        <v>0.05</v>
      </c>
      <c r="AL2560">
        <f t="shared" si="1180"/>
        <v>18.100000000000001</v>
      </c>
      <c r="AM2560">
        <f t="shared" si="1190"/>
        <v>19.2</v>
      </c>
      <c r="AN2560">
        <f t="shared" si="1181"/>
        <v>7.3999999999999986</v>
      </c>
      <c r="AO2560">
        <f t="shared" si="1191"/>
        <v>6.3000000000000007</v>
      </c>
      <c r="AP2560">
        <f t="shared" si="1192"/>
        <v>1.1746031746031742</v>
      </c>
      <c r="AQ2560">
        <v>0.328125</v>
      </c>
      <c r="AR2560">
        <f t="shared" si="1193"/>
        <v>0.94270833333333348</v>
      </c>
      <c r="AS2560">
        <f t="shared" si="1194"/>
        <v>1.0542243429939713</v>
      </c>
      <c r="AT2560">
        <f t="shared" si="1195"/>
        <v>0.99382607334327511</v>
      </c>
      <c r="AU2560">
        <v>21.1</v>
      </c>
      <c r="AV2560">
        <v>26.8</v>
      </c>
      <c r="AW2560">
        <v>16.899999999999999</v>
      </c>
      <c r="AX2560">
        <v>11.2</v>
      </c>
      <c r="AY2560">
        <v>1.508928571</v>
      </c>
      <c r="AZ2560">
        <v>0.41791044799999999</v>
      </c>
      <c r="BA2560">
        <v>0.78731343300000001</v>
      </c>
      <c r="BB2560">
        <v>1.187592671</v>
      </c>
      <c r="BC2560">
        <v>0.99382607300000003</v>
      </c>
      <c r="BD2560">
        <v>118.3</v>
      </c>
      <c r="BE2560">
        <v>140.4</v>
      </c>
      <c r="BF2560">
        <f t="shared" si="1196"/>
        <v>8.4008966470268398E-3</v>
      </c>
      <c r="BG2560">
        <f t="shared" si="1197"/>
        <v>7.0785332834757833E-3</v>
      </c>
      <c r="BH2560">
        <v>19.180138450000001</v>
      </c>
      <c r="BI2560">
        <v>15.31967498</v>
      </c>
    </row>
    <row r="2561" spans="1:61" x14ac:dyDescent="0.4">
      <c r="A2561" s="1">
        <v>34257.458481076392</v>
      </c>
      <c r="B2561">
        <v>23.9</v>
      </c>
      <c r="C2561">
        <v>0</v>
      </c>
      <c r="D2561">
        <v>71</v>
      </c>
      <c r="E2561">
        <v>4</v>
      </c>
      <c r="F2561">
        <f t="shared" si="1198"/>
        <v>0.6549098130012021</v>
      </c>
      <c r="G2561" s="2">
        <v>5.08E-10</v>
      </c>
      <c r="H2561">
        <f t="shared" si="1182"/>
        <v>1.9188587439999998E-2</v>
      </c>
      <c r="I2561">
        <f t="shared" si="1183"/>
        <v>1.532679405E-2</v>
      </c>
      <c r="J2561">
        <v>0</v>
      </c>
      <c r="K2561">
        <f t="shared" si="1184"/>
        <v>0.34509018699879834</v>
      </c>
      <c r="M2561">
        <f t="shared" si="1185"/>
        <v>0</v>
      </c>
      <c r="N2561">
        <v>1</v>
      </c>
      <c r="O2561">
        <v>1</v>
      </c>
      <c r="P2561">
        <v>0</v>
      </c>
      <c r="Q2561">
        <f t="shared" si="1170"/>
        <v>1.0578765156833684E-2</v>
      </c>
      <c r="R2561">
        <f t="shared" si="1171"/>
        <v>0.53999999999999992</v>
      </c>
      <c r="S2561">
        <f t="shared" si="1186"/>
        <v>0.94138731873846537</v>
      </c>
      <c r="T2561">
        <f t="shared" si="1172"/>
        <v>3.2241615627254666E-3</v>
      </c>
      <c r="U2561">
        <f t="shared" si="1187"/>
        <v>1.2140739234854992E-7</v>
      </c>
      <c r="V2561" s="2">
        <f t="shared" si="1199"/>
        <v>1.7410125923416069E-4</v>
      </c>
      <c r="W2561">
        <f t="shared" si="1173"/>
        <v>0</v>
      </c>
      <c r="X2561">
        <f t="shared" si="1174"/>
        <v>0</v>
      </c>
      <c r="Y2561">
        <f t="shared" si="1175"/>
        <v>0</v>
      </c>
      <c r="Z2561">
        <f t="shared" si="1176"/>
        <v>0.9999999992243207</v>
      </c>
      <c r="AA2561">
        <v>1</v>
      </c>
      <c r="AB2561">
        <v>0.05</v>
      </c>
      <c r="AC2561">
        <v>0.1</v>
      </c>
      <c r="AD2561">
        <f t="shared" si="1177"/>
        <v>0.32967995396436067</v>
      </c>
      <c r="AE2561">
        <f t="shared" si="1178"/>
        <v>6.7032004603563941E-2</v>
      </c>
      <c r="AF2561">
        <f t="shared" si="1179"/>
        <v>0.67499999999999993</v>
      </c>
      <c r="AG2561">
        <f t="shared" si="1188"/>
        <v>0.93860739545916105</v>
      </c>
      <c r="AH2561">
        <f t="shared" si="1189"/>
        <v>6.2916735253357656E-3</v>
      </c>
      <c r="AI2561">
        <v>6</v>
      </c>
      <c r="AJ2561">
        <v>28</v>
      </c>
      <c r="AK2561">
        <v>0.05</v>
      </c>
      <c r="AL2561">
        <f t="shared" si="1180"/>
        <v>18.899999999999999</v>
      </c>
      <c r="AM2561">
        <f t="shared" si="1190"/>
        <v>19.2</v>
      </c>
      <c r="AN2561">
        <f t="shared" si="1181"/>
        <v>6.6000000000000014</v>
      </c>
      <c r="AO2561">
        <f t="shared" si="1191"/>
        <v>6.3000000000000007</v>
      </c>
      <c r="AP2561">
        <f t="shared" si="1192"/>
        <v>1.0476190476190477</v>
      </c>
      <c r="AQ2561">
        <v>0.328125</v>
      </c>
      <c r="AR2561">
        <f t="shared" si="1193"/>
        <v>0.984375</v>
      </c>
      <c r="AS2561">
        <f t="shared" si="1194"/>
        <v>1.0153814758196402</v>
      </c>
      <c r="AT2561">
        <f t="shared" si="1195"/>
        <v>0.99951614025995839</v>
      </c>
      <c r="AU2561">
        <v>21.9</v>
      </c>
      <c r="AV2561">
        <v>26.8</v>
      </c>
      <c r="AW2561">
        <v>16.100000000000001</v>
      </c>
      <c r="AX2561">
        <v>11.2</v>
      </c>
      <c r="AY2561">
        <v>1.4375</v>
      </c>
      <c r="AZ2561">
        <v>0.41791044799999999</v>
      </c>
      <c r="BA2561">
        <v>0.81716417900000005</v>
      </c>
      <c r="BB2561">
        <v>1.1637668139999999</v>
      </c>
      <c r="BC2561">
        <v>0.99951614</v>
      </c>
      <c r="BD2561">
        <v>118.3</v>
      </c>
      <c r="BE2561">
        <v>140.4</v>
      </c>
      <c r="BF2561">
        <f t="shared" si="1196"/>
        <v>8.4489952684696397E-3</v>
      </c>
      <c r="BG2561">
        <f t="shared" si="1197"/>
        <v>7.1190608262108263E-3</v>
      </c>
      <c r="BH2561">
        <v>19.188587439999999</v>
      </c>
      <c r="BI2561">
        <v>15.32679405</v>
      </c>
    </row>
    <row r="2562" spans="1:61" x14ac:dyDescent="0.4">
      <c r="A2562" s="1">
        <v>34257.500147800929</v>
      </c>
      <c r="B2562">
        <v>24.6</v>
      </c>
      <c r="C2562">
        <v>0</v>
      </c>
      <c r="D2562">
        <v>66</v>
      </c>
      <c r="E2562">
        <v>4</v>
      </c>
      <c r="F2562">
        <f t="shared" si="1198"/>
        <v>0.6549098130012021</v>
      </c>
      <c r="G2562" s="2">
        <v>5.08E-10</v>
      </c>
      <c r="H2562">
        <f t="shared" si="1182"/>
        <v>1.9197032879999999E-2</v>
      </c>
      <c r="I2562">
        <f t="shared" si="1183"/>
        <v>1.533391011E-2</v>
      </c>
      <c r="J2562">
        <v>0</v>
      </c>
      <c r="K2562">
        <f t="shared" si="1184"/>
        <v>0.34509018699879834</v>
      </c>
      <c r="M2562">
        <f t="shared" si="1185"/>
        <v>0</v>
      </c>
      <c r="N2562">
        <v>1</v>
      </c>
      <c r="O2562">
        <v>1</v>
      </c>
      <c r="P2562">
        <v>0</v>
      </c>
      <c r="Q2562">
        <f t="shared" si="1170"/>
        <v>1.0578765156833684E-2</v>
      </c>
      <c r="R2562">
        <f t="shared" si="1171"/>
        <v>0.56000000000000005</v>
      </c>
      <c r="S2562">
        <f t="shared" si="1186"/>
        <v>0.98478567460964128</v>
      </c>
      <c r="T2562">
        <f t="shared" si="1172"/>
        <v>3.2241615627254666E-3</v>
      </c>
      <c r="U2562">
        <f t="shared" si="1187"/>
        <v>1.2700432478396298E-7</v>
      </c>
      <c r="V2562" s="2">
        <f t="shared" si="1199"/>
        <v>1.7422826355894465E-4</v>
      </c>
      <c r="W2562">
        <f t="shared" si="1173"/>
        <v>0</v>
      </c>
      <c r="X2562">
        <f t="shared" si="1174"/>
        <v>0</v>
      </c>
      <c r="Y2562">
        <f t="shared" si="1175"/>
        <v>0</v>
      </c>
      <c r="Z2562">
        <f t="shared" si="1176"/>
        <v>0.9999999992243207</v>
      </c>
      <c r="AA2562">
        <v>1</v>
      </c>
      <c r="AB2562">
        <v>0.05</v>
      </c>
      <c r="AC2562">
        <v>0.1</v>
      </c>
      <c r="AD2562">
        <f t="shared" si="1177"/>
        <v>0.32967995396436067</v>
      </c>
      <c r="AE2562">
        <f t="shared" si="1178"/>
        <v>6.7032004603563941E-2</v>
      </c>
      <c r="AF2562">
        <f t="shared" si="1179"/>
        <v>0.70000000000000007</v>
      </c>
      <c r="AG2562">
        <f t="shared" si="1188"/>
        <v>0.84689050508809394</v>
      </c>
      <c r="AH2562">
        <f t="shared" si="1189"/>
        <v>5.6768768235779705E-3</v>
      </c>
      <c r="AI2562">
        <v>6</v>
      </c>
      <c r="AJ2562">
        <v>28</v>
      </c>
      <c r="AK2562">
        <v>0.05</v>
      </c>
      <c r="AL2562">
        <f t="shared" si="1180"/>
        <v>19.600000000000001</v>
      </c>
      <c r="AM2562">
        <f t="shared" si="1190"/>
        <v>19.2</v>
      </c>
      <c r="AN2562">
        <f t="shared" si="1181"/>
        <v>5.8999999999999986</v>
      </c>
      <c r="AO2562">
        <f t="shared" si="1191"/>
        <v>6.3000000000000007</v>
      </c>
      <c r="AP2562">
        <f t="shared" si="1192"/>
        <v>0.93650793650793618</v>
      </c>
      <c r="AQ2562">
        <v>0.328125</v>
      </c>
      <c r="AR2562">
        <f t="shared" si="1193"/>
        <v>1.0208333333333335</v>
      </c>
      <c r="AS2562">
        <f t="shared" si="1194"/>
        <v>0.97870588223438315</v>
      </c>
      <c r="AT2562">
        <f t="shared" si="1195"/>
        <v>0.99909558811426624</v>
      </c>
      <c r="AU2562">
        <v>22.6</v>
      </c>
      <c r="AV2562">
        <v>26.8</v>
      </c>
      <c r="AW2562">
        <v>15.4</v>
      </c>
      <c r="AX2562">
        <v>11.2</v>
      </c>
      <c r="AY2562">
        <v>1.375</v>
      </c>
      <c r="AZ2562">
        <v>0.41791044799999999</v>
      </c>
      <c r="BA2562">
        <v>0.84328358199999998</v>
      </c>
      <c r="BB2562">
        <v>1.142347255</v>
      </c>
      <c r="BC2562">
        <v>0.99909558799999998</v>
      </c>
      <c r="BD2562">
        <v>118.3</v>
      </c>
      <c r="BE2562">
        <v>140.4</v>
      </c>
      <c r="BF2562">
        <f t="shared" si="1196"/>
        <v>8.4454403052769758E-3</v>
      </c>
      <c r="BG2562">
        <f t="shared" si="1197"/>
        <v>7.1160654415954412E-3</v>
      </c>
      <c r="BH2562">
        <v>19.197032879999998</v>
      </c>
      <c r="BI2562">
        <v>15.33391011</v>
      </c>
    </row>
    <row r="2563" spans="1:61" x14ac:dyDescent="0.4">
      <c r="A2563" s="1">
        <v>34257.541814525466</v>
      </c>
      <c r="B2563">
        <v>24.9</v>
      </c>
      <c r="C2563">
        <v>0</v>
      </c>
      <c r="D2563">
        <v>64</v>
      </c>
      <c r="E2563">
        <v>0</v>
      </c>
      <c r="F2563">
        <f t="shared" si="1198"/>
        <v>0.6549098130012021</v>
      </c>
      <c r="G2563" s="2">
        <v>5.08E-10</v>
      </c>
      <c r="H2563">
        <f t="shared" si="1182"/>
        <v>1.920546201E-2</v>
      </c>
      <c r="I2563">
        <f t="shared" si="1183"/>
        <v>1.534101243E-2</v>
      </c>
      <c r="J2563">
        <v>0</v>
      </c>
      <c r="K2563">
        <f t="shared" si="1184"/>
        <v>0.34509018699879834</v>
      </c>
      <c r="M2563">
        <f t="shared" si="1185"/>
        <v>0</v>
      </c>
      <c r="N2563">
        <v>1</v>
      </c>
      <c r="O2563">
        <v>1</v>
      </c>
      <c r="P2563">
        <v>0</v>
      </c>
      <c r="Q2563">
        <f t="shared" si="1170"/>
        <v>0</v>
      </c>
      <c r="R2563">
        <f t="shared" si="1171"/>
        <v>0.56857142857142851</v>
      </c>
      <c r="S2563">
        <f t="shared" si="1186"/>
        <v>0.9931109942117744</v>
      </c>
      <c r="T2563">
        <f t="shared" si="1172"/>
        <v>0</v>
      </c>
      <c r="U2563">
        <f t="shared" si="1187"/>
        <v>0</v>
      </c>
      <c r="V2563" s="2">
        <f t="shared" si="1199"/>
        <v>1.7422826355894465E-4</v>
      </c>
      <c r="W2563">
        <f t="shared" si="1173"/>
        <v>0</v>
      </c>
      <c r="X2563">
        <f t="shared" si="1174"/>
        <v>0</v>
      </c>
      <c r="Y2563">
        <f t="shared" si="1175"/>
        <v>0</v>
      </c>
      <c r="Z2563">
        <f t="shared" si="1176"/>
        <v>0.9999999992243207</v>
      </c>
      <c r="AA2563">
        <v>1</v>
      </c>
      <c r="AB2563">
        <v>0.05</v>
      </c>
      <c r="AC2563">
        <v>0.1</v>
      </c>
      <c r="AD2563">
        <f t="shared" si="1177"/>
        <v>0</v>
      </c>
      <c r="AE2563">
        <f t="shared" si="1178"/>
        <v>0.1</v>
      </c>
      <c r="AF2563">
        <f t="shared" si="1179"/>
        <v>0.71071428571428563</v>
      </c>
      <c r="AG2563">
        <f t="shared" si="1188"/>
        <v>0.79824219064363566</v>
      </c>
      <c r="AH2563">
        <f t="shared" si="1189"/>
        <v>7.9824219064363582E-3</v>
      </c>
      <c r="AI2563">
        <v>6</v>
      </c>
      <c r="AJ2563">
        <v>28</v>
      </c>
      <c r="AK2563">
        <v>0.05</v>
      </c>
      <c r="AL2563">
        <f t="shared" si="1180"/>
        <v>19.899999999999999</v>
      </c>
      <c r="AM2563">
        <f t="shared" si="1190"/>
        <v>19.2</v>
      </c>
      <c r="AN2563">
        <f t="shared" si="1181"/>
        <v>5.6000000000000014</v>
      </c>
      <c r="AO2563">
        <f t="shared" si="1191"/>
        <v>6.3000000000000007</v>
      </c>
      <c r="AP2563">
        <f t="shared" si="1192"/>
        <v>0.88888888888888906</v>
      </c>
      <c r="AQ2563">
        <v>0.328125</v>
      </c>
      <c r="AR2563">
        <f t="shared" si="1193"/>
        <v>1.0364583333333333</v>
      </c>
      <c r="AS2563">
        <f t="shared" si="1194"/>
        <v>0.96208972967596273</v>
      </c>
      <c r="AT2563">
        <f t="shared" si="1195"/>
        <v>0.99716591773706542</v>
      </c>
      <c r="AU2563">
        <v>22.9</v>
      </c>
      <c r="AV2563">
        <v>26.8</v>
      </c>
      <c r="AW2563">
        <v>15.1</v>
      </c>
      <c r="AX2563">
        <v>11.2</v>
      </c>
      <c r="AY2563">
        <v>1.3482142859999999</v>
      </c>
      <c r="AZ2563">
        <v>0.41791044799999999</v>
      </c>
      <c r="BA2563">
        <v>0.85447761200000005</v>
      </c>
      <c r="BB2563">
        <v>1.1329940009999999</v>
      </c>
      <c r="BC2563">
        <v>0.99716591799999998</v>
      </c>
      <c r="BD2563">
        <v>118.3</v>
      </c>
      <c r="BE2563">
        <v>140.4</v>
      </c>
      <c r="BF2563">
        <f t="shared" si="1196"/>
        <v>8.4291286368306465E-3</v>
      </c>
      <c r="BG2563">
        <f t="shared" si="1197"/>
        <v>7.1023213532763526E-3</v>
      </c>
      <c r="BH2563">
        <v>19.205462010000002</v>
      </c>
      <c r="BI2563">
        <v>15.341012429999999</v>
      </c>
    </row>
    <row r="2564" spans="1:61" x14ac:dyDescent="0.4">
      <c r="A2564" s="1">
        <v>34257.583481250003</v>
      </c>
      <c r="B2564">
        <v>24.9</v>
      </c>
      <c r="C2564">
        <v>0</v>
      </c>
      <c r="D2564">
        <v>58</v>
      </c>
      <c r="E2564">
        <v>0</v>
      </c>
      <c r="F2564">
        <f t="shared" si="1198"/>
        <v>0.6549098130012021</v>
      </c>
      <c r="G2564" s="2">
        <v>5.08E-10</v>
      </c>
      <c r="H2564">
        <f t="shared" si="1182"/>
        <v>1.9213891140000001E-2</v>
      </c>
      <c r="I2564">
        <f t="shared" si="1183"/>
        <v>1.5348114750000001E-2</v>
      </c>
      <c r="J2564">
        <v>0</v>
      </c>
      <c r="K2564">
        <f t="shared" si="1184"/>
        <v>0.34509018699879834</v>
      </c>
      <c r="M2564">
        <f t="shared" si="1185"/>
        <v>0</v>
      </c>
      <c r="N2564">
        <v>1</v>
      </c>
      <c r="O2564">
        <v>1</v>
      </c>
      <c r="P2564">
        <v>0</v>
      </c>
      <c r="Q2564">
        <f t="shared" si="1170"/>
        <v>0</v>
      </c>
      <c r="R2564">
        <f t="shared" si="1171"/>
        <v>0.56857142857142851</v>
      </c>
      <c r="S2564">
        <f t="shared" si="1186"/>
        <v>0.9931109942117744</v>
      </c>
      <c r="T2564">
        <f t="shared" si="1172"/>
        <v>0</v>
      </c>
      <c r="U2564">
        <f t="shared" si="1187"/>
        <v>0</v>
      </c>
      <c r="V2564" s="2">
        <f t="shared" si="1199"/>
        <v>1.7422826355894465E-4</v>
      </c>
      <c r="W2564">
        <f t="shared" si="1173"/>
        <v>0</v>
      </c>
      <c r="X2564">
        <f t="shared" si="1174"/>
        <v>0</v>
      </c>
      <c r="Y2564">
        <f t="shared" si="1175"/>
        <v>0</v>
      </c>
      <c r="Z2564">
        <f t="shared" si="1176"/>
        <v>0.9999999992243207</v>
      </c>
      <c r="AA2564">
        <v>1</v>
      </c>
      <c r="AB2564">
        <v>0.05</v>
      </c>
      <c r="AC2564">
        <v>0.1</v>
      </c>
      <c r="AD2564">
        <f t="shared" si="1177"/>
        <v>0</v>
      </c>
      <c r="AE2564">
        <f t="shared" si="1178"/>
        <v>0.1</v>
      </c>
      <c r="AF2564">
        <f t="shared" si="1179"/>
        <v>0.71071428571428563</v>
      </c>
      <c r="AG2564">
        <f t="shared" si="1188"/>
        <v>0.79824219064363566</v>
      </c>
      <c r="AH2564">
        <f t="shared" si="1189"/>
        <v>7.9824219064363582E-3</v>
      </c>
      <c r="AI2564">
        <v>6</v>
      </c>
      <c r="AJ2564">
        <v>28</v>
      </c>
      <c r="AK2564">
        <v>0.05</v>
      </c>
      <c r="AL2564">
        <f t="shared" si="1180"/>
        <v>19.899999999999999</v>
      </c>
      <c r="AM2564">
        <f t="shared" si="1190"/>
        <v>19.2</v>
      </c>
      <c r="AN2564">
        <f t="shared" si="1181"/>
        <v>5.6000000000000014</v>
      </c>
      <c r="AO2564">
        <f t="shared" si="1191"/>
        <v>6.3000000000000007</v>
      </c>
      <c r="AP2564">
        <f t="shared" si="1192"/>
        <v>0.88888888888888906</v>
      </c>
      <c r="AQ2564">
        <v>0.328125</v>
      </c>
      <c r="AR2564">
        <f t="shared" si="1193"/>
        <v>1.0364583333333333</v>
      </c>
      <c r="AS2564">
        <f t="shared" si="1194"/>
        <v>0.96208972967596273</v>
      </c>
      <c r="AT2564">
        <f t="shared" si="1195"/>
        <v>0.99716591773706542</v>
      </c>
      <c r="AU2564">
        <v>22.9</v>
      </c>
      <c r="AV2564">
        <v>26.8</v>
      </c>
      <c r="AW2564">
        <v>15.1</v>
      </c>
      <c r="AX2564">
        <v>11.2</v>
      </c>
      <c r="AY2564">
        <v>1.3482142859999999</v>
      </c>
      <c r="AZ2564">
        <v>0.41791044799999999</v>
      </c>
      <c r="BA2564">
        <v>0.85447761200000005</v>
      </c>
      <c r="BB2564">
        <v>1.1329940009999999</v>
      </c>
      <c r="BC2564">
        <v>0.99716591799999998</v>
      </c>
      <c r="BD2564">
        <v>118.3</v>
      </c>
      <c r="BE2564">
        <v>140.4</v>
      </c>
      <c r="BF2564">
        <f t="shared" si="1196"/>
        <v>8.4291286368306465E-3</v>
      </c>
      <c r="BG2564">
        <f t="shared" si="1197"/>
        <v>7.1023213532763526E-3</v>
      </c>
      <c r="BH2564">
        <v>19.213891140000001</v>
      </c>
      <c r="BI2564">
        <v>15.348114750000001</v>
      </c>
    </row>
    <row r="2565" spans="1:61" x14ac:dyDescent="0.4">
      <c r="A2565" s="1">
        <v>34257.625147974541</v>
      </c>
      <c r="B2565">
        <v>25.1</v>
      </c>
      <c r="C2565">
        <v>0</v>
      </c>
      <c r="D2565">
        <v>64</v>
      </c>
      <c r="E2565">
        <v>0</v>
      </c>
      <c r="F2565">
        <f t="shared" si="1198"/>
        <v>0.6549098130012021</v>
      </c>
      <c r="G2565" s="2">
        <v>5.08E-10</v>
      </c>
      <c r="H2565">
        <f t="shared" si="1182"/>
        <v>1.9222303990000002E-2</v>
      </c>
      <c r="I2565">
        <f t="shared" si="1183"/>
        <v>1.5355203360000002E-2</v>
      </c>
      <c r="J2565">
        <v>0</v>
      </c>
      <c r="K2565">
        <f t="shared" si="1184"/>
        <v>0.34509018699879834</v>
      </c>
      <c r="M2565">
        <f t="shared" si="1185"/>
        <v>0</v>
      </c>
      <c r="N2565">
        <v>1</v>
      </c>
      <c r="O2565">
        <v>1</v>
      </c>
      <c r="P2565">
        <v>0</v>
      </c>
      <c r="Q2565">
        <f t="shared" si="1170"/>
        <v>0</v>
      </c>
      <c r="R2565">
        <f t="shared" si="1171"/>
        <v>0.57428571428571429</v>
      </c>
      <c r="S2565">
        <f t="shared" si="1186"/>
        <v>0.9950432108055498</v>
      </c>
      <c r="T2565">
        <f t="shared" si="1172"/>
        <v>0</v>
      </c>
      <c r="U2565">
        <f t="shared" si="1187"/>
        <v>0</v>
      </c>
      <c r="V2565" s="2">
        <f t="shared" si="1199"/>
        <v>1.7422826355894465E-4</v>
      </c>
      <c r="W2565">
        <f t="shared" si="1173"/>
        <v>0</v>
      </c>
      <c r="X2565">
        <f t="shared" si="1174"/>
        <v>0</v>
      </c>
      <c r="Y2565">
        <f t="shared" si="1175"/>
        <v>0</v>
      </c>
      <c r="Z2565">
        <f t="shared" si="1176"/>
        <v>0.9999999992243207</v>
      </c>
      <c r="AA2565">
        <v>1</v>
      </c>
      <c r="AB2565">
        <v>0.05</v>
      </c>
      <c r="AC2565">
        <v>0.1</v>
      </c>
      <c r="AD2565">
        <f t="shared" si="1177"/>
        <v>0</v>
      </c>
      <c r="AE2565">
        <f t="shared" si="1178"/>
        <v>0.1</v>
      </c>
      <c r="AF2565">
        <f t="shared" si="1179"/>
        <v>0.71785714285714286</v>
      </c>
      <c r="AG2565">
        <f t="shared" si="1188"/>
        <v>0.76327173166218465</v>
      </c>
      <c r="AH2565">
        <f t="shared" si="1189"/>
        <v>7.6327173166218475E-3</v>
      </c>
      <c r="AI2565">
        <v>6</v>
      </c>
      <c r="AJ2565">
        <v>28</v>
      </c>
      <c r="AK2565">
        <v>0.05</v>
      </c>
      <c r="AL2565">
        <f t="shared" si="1180"/>
        <v>20.100000000000001</v>
      </c>
      <c r="AM2565">
        <f t="shared" si="1190"/>
        <v>19.2</v>
      </c>
      <c r="AN2565">
        <f t="shared" si="1181"/>
        <v>5.3999999999999986</v>
      </c>
      <c r="AO2565">
        <f t="shared" si="1191"/>
        <v>6.3000000000000007</v>
      </c>
      <c r="AP2565">
        <f t="shared" si="1192"/>
        <v>0.85714285714285687</v>
      </c>
      <c r="AQ2565">
        <v>0.328125</v>
      </c>
      <c r="AR2565">
        <f t="shared" si="1193"/>
        <v>1.0468750000000002</v>
      </c>
      <c r="AS2565">
        <f t="shared" si="1194"/>
        <v>0.95067721370422498</v>
      </c>
      <c r="AT2565">
        <f t="shared" si="1195"/>
        <v>0.99524020809661073</v>
      </c>
      <c r="AU2565">
        <v>23.1</v>
      </c>
      <c r="AV2565">
        <v>26.8</v>
      </c>
      <c r="AW2565">
        <v>14.9</v>
      </c>
      <c r="AX2565">
        <v>11.2</v>
      </c>
      <c r="AY2565">
        <v>1.3303571430000001</v>
      </c>
      <c r="AZ2565">
        <v>0.41791044799999999</v>
      </c>
      <c r="BA2565">
        <v>0.86194029900000002</v>
      </c>
      <c r="BB2565">
        <v>1.1266982640000001</v>
      </c>
      <c r="BC2565">
        <v>0.99524020800000002</v>
      </c>
      <c r="BD2565">
        <v>118.3</v>
      </c>
      <c r="BE2565">
        <v>140.4</v>
      </c>
      <c r="BF2565">
        <f t="shared" si="1196"/>
        <v>8.4128504488301843E-3</v>
      </c>
      <c r="BG2565">
        <f t="shared" si="1197"/>
        <v>7.0886054700854701E-3</v>
      </c>
      <c r="BH2565">
        <v>19.22230399</v>
      </c>
      <c r="BI2565">
        <v>15.355203360000001</v>
      </c>
    </row>
    <row r="2566" spans="1:61" x14ac:dyDescent="0.4">
      <c r="A2566" s="1">
        <v>34257.666814699071</v>
      </c>
      <c r="B2566">
        <v>24</v>
      </c>
      <c r="C2566">
        <v>0</v>
      </c>
      <c r="D2566">
        <v>62</v>
      </c>
      <c r="E2566">
        <v>0</v>
      </c>
      <c r="F2566">
        <f t="shared" si="1198"/>
        <v>0.6549098130012021</v>
      </c>
      <c r="G2566" s="2">
        <v>5.08E-10</v>
      </c>
      <c r="H2566">
        <f t="shared" si="1182"/>
        <v>1.9230755250000002E-2</v>
      </c>
      <c r="I2566">
        <f t="shared" si="1183"/>
        <v>1.5362324320000001E-2</v>
      </c>
      <c r="J2566">
        <v>0</v>
      </c>
      <c r="K2566">
        <f t="shared" si="1184"/>
        <v>0.34509018699879834</v>
      </c>
      <c r="M2566">
        <f t="shared" si="1185"/>
        <v>0</v>
      </c>
      <c r="N2566">
        <v>1</v>
      </c>
      <c r="O2566">
        <v>1</v>
      </c>
      <c r="P2566">
        <v>0</v>
      </c>
      <c r="Q2566">
        <f t="shared" si="1170"/>
        <v>0</v>
      </c>
      <c r="R2566">
        <f t="shared" si="1171"/>
        <v>0.54285714285714282</v>
      </c>
      <c r="S2566">
        <f t="shared" si="1186"/>
        <v>0.9495232284283287</v>
      </c>
      <c r="T2566">
        <f t="shared" si="1172"/>
        <v>0</v>
      </c>
      <c r="U2566">
        <f t="shared" si="1187"/>
        <v>0</v>
      </c>
      <c r="V2566" s="2">
        <f t="shared" si="1199"/>
        <v>1.7422826355894465E-4</v>
      </c>
      <c r="W2566">
        <f t="shared" si="1173"/>
        <v>0</v>
      </c>
      <c r="X2566">
        <f t="shared" si="1174"/>
        <v>0</v>
      </c>
      <c r="Y2566">
        <f t="shared" si="1175"/>
        <v>0</v>
      </c>
      <c r="Z2566">
        <f t="shared" si="1176"/>
        <v>0.9999999992243207</v>
      </c>
      <c r="AA2566">
        <v>1</v>
      </c>
      <c r="AB2566">
        <v>0.05</v>
      </c>
      <c r="AC2566">
        <v>0.1</v>
      </c>
      <c r="AD2566">
        <f t="shared" si="1177"/>
        <v>0</v>
      </c>
      <c r="AE2566">
        <f t="shared" si="1178"/>
        <v>0.1</v>
      </c>
      <c r="AF2566">
        <f t="shared" si="1179"/>
        <v>0.6785714285714286</v>
      </c>
      <c r="AG2566">
        <f t="shared" si="1188"/>
        <v>0.92759503893915363</v>
      </c>
      <c r="AH2566">
        <f t="shared" si="1189"/>
        <v>9.2759503893915362E-3</v>
      </c>
      <c r="AI2566">
        <v>6</v>
      </c>
      <c r="AJ2566">
        <v>28</v>
      </c>
      <c r="AK2566">
        <v>0.05</v>
      </c>
      <c r="AL2566">
        <f t="shared" si="1180"/>
        <v>19</v>
      </c>
      <c r="AM2566">
        <f t="shared" si="1190"/>
        <v>19.2</v>
      </c>
      <c r="AN2566">
        <f t="shared" si="1181"/>
        <v>6.5</v>
      </c>
      <c r="AO2566">
        <f t="shared" si="1191"/>
        <v>6.3000000000000007</v>
      </c>
      <c r="AP2566">
        <f t="shared" si="1192"/>
        <v>1.0317460317460316</v>
      </c>
      <c r="AQ2566">
        <v>0.328125</v>
      </c>
      <c r="AR2566">
        <f t="shared" si="1193"/>
        <v>0.98958333333333337</v>
      </c>
      <c r="AS2566">
        <f t="shared" si="1194"/>
        <v>1.0103075008847524</v>
      </c>
      <c r="AT2566">
        <f t="shared" si="1195"/>
        <v>0.99978346441720289</v>
      </c>
      <c r="AU2566">
        <v>22</v>
      </c>
      <c r="AV2566">
        <v>26.8</v>
      </c>
      <c r="AW2566">
        <v>16</v>
      </c>
      <c r="AX2566">
        <v>11.2</v>
      </c>
      <c r="AY2566">
        <v>1.428571429</v>
      </c>
      <c r="AZ2566">
        <v>0.41791044799999999</v>
      </c>
      <c r="BA2566">
        <v>0.82089552200000004</v>
      </c>
      <c r="BB2566">
        <v>1.1607405260000001</v>
      </c>
      <c r="BC2566">
        <v>0.99978346399999996</v>
      </c>
      <c r="BD2566">
        <v>118.3</v>
      </c>
      <c r="BE2566">
        <v>140.4</v>
      </c>
      <c r="BF2566">
        <f t="shared" si="1196"/>
        <v>8.4512549823939388E-3</v>
      </c>
      <c r="BG2566">
        <f t="shared" si="1197"/>
        <v>7.1209648433048431E-3</v>
      </c>
      <c r="BH2566">
        <v>19.230755250000001</v>
      </c>
      <c r="BI2566">
        <v>15.362324320000001</v>
      </c>
    </row>
    <row r="2567" spans="1:61" x14ac:dyDescent="0.4">
      <c r="A2567" s="1">
        <v>34257.708481423608</v>
      </c>
      <c r="B2567">
        <v>23</v>
      </c>
      <c r="C2567">
        <v>0</v>
      </c>
      <c r="D2567">
        <v>65</v>
      </c>
      <c r="E2567">
        <v>0</v>
      </c>
      <c r="F2567">
        <f t="shared" si="1198"/>
        <v>0.6549098130012021</v>
      </c>
      <c r="G2567" s="2">
        <v>5.08E-10</v>
      </c>
      <c r="H2567">
        <f t="shared" si="1182"/>
        <v>1.9239146610000001E-2</v>
      </c>
      <c r="I2567">
        <f t="shared" si="1183"/>
        <v>1.536939482E-2</v>
      </c>
      <c r="J2567">
        <v>0</v>
      </c>
      <c r="K2567">
        <f t="shared" si="1184"/>
        <v>0.34509018699879834</v>
      </c>
      <c r="M2567">
        <f t="shared" si="1185"/>
        <v>0</v>
      </c>
      <c r="N2567">
        <v>1</v>
      </c>
      <c r="O2567">
        <v>1</v>
      </c>
      <c r="P2567">
        <v>0</v>
      </c>
      <c r="Q2567">
        <f t="shared" ref="Q2567:Q2630" si="1200">IF(E2567&gt;=3, EXP(-5.947 * EXP(-0.067*E2567)), 0)</f>
        <v>0</v>
      </c>
      <c r="R2567">
        <f t="shared" ref="R2567:R2630" si="1201">IF(OR(B2567&gt;40,B2567&lt;5),0,(B2567-5)/(40-5))</f>
        <v>0.51428571428571423</v>
      </c>
      <c r="S2567">
        <f t="shared" si="1186"/>
        <v>0.8435104003287397</v>
      </c>
      <c r="T2567">
        <f t="shared" ref="T2567:T2630" si="1202">IF(E2567&gt;=3, 0.398449*EXP(-0.067*E2567-5.947*EXP(-0.067*E2567)), 0)</f>
        <v>0</v>
      </c>
      <c r="U2567">
        <f t="shared" si="1187"/>
        <v>0</v>
      </c>
      <c r="V2567" s="2">
        <f t="shared" si="1199"/>
        <v>1.7422826355894465E-4</v>
      </c>
      <c r="W2567">
        <f t="shared" ref="W2567:W2630" si="1203">IF(C2567&gt;=0.3, EXP(-2.5*EXP(-0.15*C2567)),0)</f>
        <v>0</v>
      </c>
      <c r="X2567">
        <f t="shared" ref="X2567:X2630" si="1204">IF(C2567&gt;15, 1/(1+966.9*EXP(-0.133*C2567)),0)</f>
        <v>0</v>
      </c>
      <c r="Y2567">
        <f t="shared" ref="Y2567:Y2630" si="1205">IF(C2567&gt;=0.3,W2567*(1-X2567),0)</f>
        <v>0</v>
      </c>
      <c r="Z2567">
        <f t="shared" ref="Z2567:Z2630" si="1206">1-(G2567/(G2567+F2567))</f>
        <v>0.9999999992243207</v>
      </c>
      <c r="AA2567">
        <v>1</v>
      </c>
      <c r="AB2567">
        <v>0.05</v>
      </c>
      <c r="AC2567">
        <v>0.1</v>
      </c>
      <c r="AD2567">
        <f t="shared" ref="AD2567:AD2630" si="1207">1-EXP(-0.1*E2567)</f>
        <v>0</v>
      </c>
      <c r="AE2567">
        <f t="shared" ref="AE2567:AE2630" si="1208">0.1*EXP(-0.1*E2567)</f>
        <v>0.1</v>
      </c>
      <c r="AF2567">
        <f t="shared" ref="AF2567:AF2630" si="1209">IF(OR(B2567&gt;33,B2567&lt;5),0,(B2567-5)/(33-5))</f>
        <v>0.6428571428571429</v>
      </c>
      <c r="AG2567">
        <f t="shared" si="1188"/>
        <v>1.0023911590238008</v>
      </c>
      <c r="AH2567">
        <f t="shared" si="1189"/>
        <v>1.0023911590238009E-2</v>
      </c>
      <c r="AI2567">
        <v>6</v>
      </c>
      <c r="AJ2567">
        <v>28</v>
      </c>
      <c r="AK2567">
        <v>0.05</v>
      </c>
      <c r="AL2567">
        <f t="shared" ref="AL2567:AL2630" si="1210">B2567-5</f>
        <v>18</v>
      </c>
      <c r="AM2567">
        <f t="shared" si="1190"/>
        <v>19.2</v>
      </c>
      <c r="AN2567">
        <f t="shared" ref="AN2567:AN2630" si="1211">30.5-B2567</f>
        <v>7.5</v>
      </c>
      <c r="AO2567">
        <f t="shared" si="1191"/>
        <v>6.3000000000000007</v>
      </c>
      <c r="AP2567">
        <f t="shared" si="1192"/>
        <v>1.1904761904761902</v>
      </c>
      <c r="AQ2567">
        <v>0.328125</v>
      </c>
      <c r="AR2567">
        <f t="shared" si="1193"/>
        <v>0.9375</v>
      </c>
      <c r="AS2567">
        <f t="shared" si="1194"/>
        <v>1.0588778392577862</v>
      </c>
      <c r="AT2567">
        <f t="shared" si="1195"/>
        <v>0.99269797430417461</v>
      </c>
      <c r="AU2567">
        <v>21</v>
      </c>
      <c r="AV2567">
        <v>26.8</v>
      </c>
      <c r="AW2567">
        <v>17</v>
      </c>
      <c r="AX2567">
        <v>11.2</v>
      </c>
      <c r="AY2567">
        <v>1.5178571430000001</v>
      </c>
      <c r="AZ2567">
        <v>0.41791044799999999</v>
      </c>
      <c r="BA2567">
        <v>0.78358209000000001</v>
      </c>
      <c r="BB2567">
        <v>1.1905243599999999</v>
      </c>
      <c r="BC2567">
        <v>0.99269797400000004</v>
      </c>
      <c r="BD2567">
        <v>118.3</v>
      </c>
      <c r="BE2567">
        <v>140.4</v>
      </c>
      <c r="BF2567">
        <f t="shared" si="1196"/>
        <v>8.3913607295365567E-3</v>
      </c>
      <c r="BG2567">
        <f t="shared" si="1197"/>
        <v>7.0704983903133907E-3</v>
      </c>
      <c r="BH2567">
        <v>19.239146609999999</v>
      </c>
      <c r="BI2567">
        <v>15.36939482</v>
      </c>
    </row>
    <row r="2568" spans="1:61" x14ac:dyDescent="0.4">
      <c r="A2568" s="1">
        <v>34257.750148148145</v>
      </c>
      <c r="B2568">
        <v>19.399999999999999</v>
      </c>
      <c r="C2568">
        <v>0</v>
      </c>
      <c r="D2568">
        <v>83</v>
      </c>
      <c r="E2568">
        <v>0</v>
      </c>
      <c r="F2568">
        <f t="shared" si="1198"/>
        <v>0.6549098130012021</v>
      </c>
      <c r="G2568" s="2">
        <v>5.08E-10</v>
      </c>
      <c r="H2568">
        <f t="shared" ref="H2568:H2631" si="1212">BH2568*0.001</f>
        <v>1.9246781259999998E-2</v>
      </c>
      <c r="I2568">
        <f t="shared" ref="I2568:I2631" si="1213">BI2568*0.001</f>
        <v>1.537582773E-2</v>
      </c>
      <c r="J2568">
        <v>0</v>
      </c>
      <c r="K2568">
        <f t="shared" ref="K2568:K2631" si="1214">IF(AND(N2568=1,N2567=0), 0, K2567+M2568*1)</f>
        <v>0.34509018699879834</v>
      </c>
      <c r="M2568">
        <f t="shared" ref="M2568:M2631" si="1215">AA2568*V2568*Y2568*AH2568*36000</f>
        <v>0</v>
      </c>
      <c r="N2568">
        <v>1</v>
      </c>
      <c r="O2568">
        <v>1</v>
      </c>
      <c r="P2568">
        <v>0</v>
      </c>
      <c r="Q2568">
        <f t="shared" si="1200"/>
        <v>0</v>
      </c>
      <c r="R2568">
        <f t="shared" si="1201"/>
        <v>0.41142857142857137</v>
      </c>
      <c r="S2568">
        <f t="shared" ref="S2568:S2631" si="1216">(4.975*R2568^1.354*(1-R2568))^9.409</f>
        <v>0.29947487337411605</v>
      </c>
      <c r="T2568">
        <f t="shared" si="1202"/>
        <v>0</v>
      </c>
      <c r="U2568">
        <f t="shared" ref="U2568:U2631" si="1217">0.00004*S2568*T2568</f>
        <v>0</v>
      </c>
      <c r="V2568" s="2">
        <f t="shared" si="1199"/>
        <v>1.7422826355894465E-4</v>
      </c>
      <c r="W2568">
        <f t="shared" si="1203"/>
        <v>0</v>
      </c>
      <c r="X2568">
        <f t="shared" si="1204"/>
        <v>0</v>
      </c>
      <c r="Y2568">
        <f t="shared" si="1205"/>
        <v>0</v>
      </c>
      <c r="Z2568">
        <f t="shared" si="1206"/>
        <v>0.9999999992243207</v>
      </c>
      <c r="AA2568">
        <v>1</v>
      </c>
      <c r="AB2568">
        <v>0.05</v>
      </c>
      <c r="AC2568">
        <v>0.1</v>
      </c>
      <c r="AD2568">
        <f t="shared" si="1207"/>
        <v>0</v>
      </c>
      <c r="AE2568">
        <f t="shared" si="1208"/>
        <v>0.1</v>
      </c>
      <c r="AF2568">
        <f t="shared" si="1209"/>
        <v>0.51428571428571423</v>
      </c>
      <c r="AG2568">
        <f t="shared" ref="AG2568:AG2631" si="1218">(5.908*AF2568^1.689*(1-AF2568))^5.523</f>
        <v>0.68322286059379111</v>
      </c>
      <c r="AH2568">
        <f t="shared" ref="AH2568:AH2631" si="1219">AC2568*AG2568*AE2568</f>
        <v>6.832228605937911E-3</v>
      </c>
      <c r="AI2568">
        <v>6</v>
      </c>
      <c r="AJ2568">
        <v>28</v>
      </c>
      <c r="AK2568">
        <v>0.05</v>
      </c>
      <c r="AL2568">
        <f t="shared" si="1210"/>
        <v>14.399999999999999</v>
      </c>
      <c r="AM2568">
        <f t="shared" ref="AM2568:AM2631" si="1220">24.2-5</f>
        <v>19.2</v>
      </c>
      <c r="AN2568">
        <f t="shared" si="1211"/>
        <v>11.100000000000001</v>
      </c>
      <c r="AO2568">
        <f t="shared" ref="AO2568:AO2631" si="1221">30.5-24.2</f>
        <v>6.3000000000000007</v>
      </c>
      <c r="AP2568">
        <f t="shared" ref="AP2568:AP2631" si="1222">AN2568/AO2568</f>
        <v>1.7619047619047619</v>
      </c>
      <c r="AQ2568">
        <v>0.328125</v>
      </c>
      <c r="AR2568">
        <f t="shared" ref="AR2568:AR2631" si="1223">AL2568/AM2568</f>
        <v>0.75</v>
      </c>
      <c r="AS2568">
        <f t="shared" ref="AS2568:AS2631" si="1224">AP2568^AQ2568</f>
        <v>1.2042398225411313</v>
      </c>
      <c r="AT2568">
        <f t="shared" ref="AT2568:AT2631" si="1225">AR2568*AS2568</f>
        <v>0.90317986690584839</v>
      </c>
      <c r="AU2568">
        <v>17.399999999999999</v>
      </c>
      <c r="AV2568">
        <v>26.8</v>
      </c>
      <c r="AW2568">
        <v>20.6</v>
      </c>
      <c r="AX2568">
        <v>11.2</v>
      </c>
      <c r="AY2568">
        <v>1.8392857140000001</v>
      </c>
      <c r="AZ2568">
        <v>0.41791044799999999</v>
      </c>
      <c r="BA2568">
        <v>0.64925373099999995</v>
      </c>
      <c r="BB2568">
        <v>1.290029568</v>
      </c>
      <c r="BC2568">
        <v>0.90317986699999997</v>
      </c>
      <c r="BD2568">
        <v>118.3</v>
      </c>
      <c r="BE2568">
        <v>140.4</v>
      </c>
      <c r="BF2568">
        <f t="shared" ref="BF2568:BF2631" si="1226">AT2568/BD2568</f>
        <v>7.6346565249860391E-3</v>
      </c>
      <c r="BG2568">
        <f t="shared" ref="BG2568:BG2631" si="1227">BC2568/BE2568</f>
        <v>6.4329050356125355E-3</v>
      </c>
      <c r="BH2568">
        <v>19.246781259999999</v>
      </c>
      <c r="BI2568">
        <v>15.375827729999999</v>
      </c>
    </row>
    <row r="2569" spans="1:61" x14ac:dyDescent="0.4">
      <c r="A2569" s="1">
        <v>34257.791814872682</v>
      </c>
      <c r="B2569">
        <v>19.2</v>
      </c>
      <c r="C2569">
        <v>0</v>
      </c>
      <c r="D2569">
        <v>82</v>
      </c>
      <c r="E2569">
        <v>0</v>
      </c>
      <c r="F2569">
        <f t="shared" ref="F2569:F2632" si="1228">F2568-M2569*1</f>
        <v>0.6549098130012021</v>
      </c>
      <c r="G2569" s="2">
        <v>5.08E-10</v>
      </c>
      <c r="H2569">
        <f t="shared" si="1212"/>
        <v>1.9254354129999998E-2</v>
      </c>
      <c r="I2569">
        <f t="shared" si="1213"/>
        <v>1.538220857E-2</v>
      </c>
      <c r="J2569">
        <v>0</v>
      </c>
      <c r="K2569">
        <f t="shared" si="1214"/>
        <v>0.34509018699879834</v>
      </c>
      <c r="M2569">
        <f t="shared" si="1215"/>
        <v>0</v>
      </c>
      <c r="N2569">
        <v>1</v>
      </c>
      <c r="O2569">
        <v>1</v>
      </c>
      <c r="P2569">
        <v>0</v>
      </c>
      <c r="Q2569">
        <f t="shared" si="1200"/>
        <v>0</v>
      </c>
      <c r="R2569">
        <f t="shared" si="1201"/>
        <v>0.40571428571428569</v>
      </c>
      <c r="S2569">
        <f t="shared" si="1216"/>
        <v>0.2744468750920277</v>
      </c>
      <c r="T2569">
        <f t="shared" si="1202"/>
        <v>0</v>
      </c>
      <c r="U2569">
        <f t="shared" si="1217"/>
        <v>0</v>
      </c>
      <c r="V2569" s="2">
        <f t="shared" si="1199"/>
        <v>1.7422826355894465E-4</v>
      </c>
      <c r="W2569">
        <f t="shared" si="1203"/>
        <v>0</v>
      </c>
      <c r="X2569">
        <f t="shared" si="1204"/>
        <v>0</v>
      </c>
      <c r="Y2569">
        <f t="shared" si="1205"/>
        <v>0</v>
      </c>
      <c r="Z2569">
        <f t="shared" si="1206"/>
        <v>0.9999999992243207</v>
      </c>
      <c r="AA2569">
        <v>1</v>
      </c>
      <c r="AB2569">
        <v>0.05</v>
      </c>
      <c r="AC2569">
        <v>0.1</v>
      </c>
      <c r="AD2569">
        <f t="shared" si="1207"/>
        <v>0</v>
      </c>
      <c r="AE2569">
        <f t="shared" si="1208"/>
        <v>0.1</v>
      </c>
      <c r="AF2569">
        <f t="shared" si="1209"/>
        <v>0.50714285714285712</v>
      </c>
      <c r="AG2569">
        <f t="shared" si="1218"/>
        <v>0.65000610412538851</v>
      </c>
      <c r="AH2569">
        <f t="shared" si="1219"/>
        <v>6.5000610412538854E-3</v>
      </c>
      <c r="AI2569">
        <v>6</v>
      </c>
      <c r="AJ2569">
        <v>28</v>
      </c>
      <c r="AK2569">
        <v>0.05</v>
      </c>
      <c r="AL2569">
        <f t="shared" si="1210"/>
        <v>14.2</v>
      </c>
      <c r="AM2569">
        <f t="shared" si="1220"/>
        <v>19.2</v>
      </c>
      <c r="AN2569">
        <f t="shared" si="1211"/>
        <v>11.3</v>
      </c>
      <c r="AO2569">
        <f t="shared" si="1221"/>
        <v>6.3000000000000007</v>
      </c>
      <c r="AP2569">
        <f t="shared" si="1222"/>
        <v>1.7936507936507935</v>
      </c>
      <c r="AQ2569">
        <v>0.328125</v>
      </c>
      <c r="AR2569">
        <f t="shared" si="1223"/>
        <v>0.73958333333333337</v>
      </c>
      <c r="AS2569">
        <f t="shared" si="1224"/>
        <v>1.2113168164458166</v>
      </c>
      <c r="AT2569">
        <f t="shared" si="1225"/>
        <v>0.8958697288297186</v>
      </c>
      <c r="AU2569">
        <v>17.2</v>
      </c>
      <c r="AV2569">
        <v>26.8</v>
      </c>
      <c r="AW2569">
        <v>20.8</v>
      </c>
      <c r="AX2569">
        <v>11.2</v>
      </c>
      <c r="AY2569">
        <v>1.8571428569999999</v>
      </c>
      <c r="AZ2569">
        <v>0.41791044799999999</v>
      </c>
      <c r="BA2569">
        <v>0.64179104499999995</v>
      </c>
      <c r="BB2569">
        <v>1.2952489979999999</v>
      </c>
      <c r="BC2569">
        <v>0.89586972899999995</v>
      </c>
      <c r="BD2569">
        <v>118.3</v>
      </c>
      <c r="BE2569">
        <v>140.4</v>
      </c>
      <c r="BF2569">
        <f t="shared" si="1226"/>
        <v>7.5728633037169795E-3</v>
      </c>
      <c r="BG2569">
        <f t="shared" si="1227"/>
        <v>6.3808385256410253E-3</v>
      </c>
      <c r="BH2569">
        <v>19.254354129999999</v>
      </c>
      <c r="BI2569">
        <v>15.38220857</v>
      </c>
    </row>
    <row r="2570" spans="1:61" x14ac:dyDescent="0.4">
      <c r="A2570" s="1">
        <v>34257.833481597219</v>
      </c>
      <c r="B2570">
        <v>19.5</v>
      </c>
      <c r="C2570">
        <v>0</v>
      </c>
      <c r="D2570">
        <v>84</v>
      </c>
      <c r="E2570">
        <v>0</v>
      </c>
      <c r="F2570">
        <f t="shared" si="1228"/>
        <v>0.6549098130012021</v>
      </c>
      <c r="G2570" s="2">
        <v>5.08E-10</v>
      </c>
      <c r="H2570">
        <f t="shared" si="1212"/>
        <v>1.9262019009999999E-2</v>
      </c>
      <c r="I2570">
        <f t="shared" si="1213"/>
        <v>1.538866694E-2</v>
      </c>
      <c r="J2570">
        <v>0</v>
      </c>
      <c r="K2570">
        <f t="shared" si="1214"/>
        <v>0.34509018699879834</v>
      </c>
      <c r="M2570">
        <f t="shared" si="1215"/>
        <v>0</v>
      </c>
      <c r="N2570">
        <v>1</v>
      </c>
      <c r="O2570">
        <v>1</v>
      </c>
      <c r="P2570">
        <v>0</v>
      </c>
      <c r="Q2570">
        <f t="shared" si="1200"/>
        <v>0</v>
      </c>
      <c r="R2570">
        <f t="shared" si="1201"/>
        <v>0.41428571428571431</v>
      </c>
      <c r="S2570">
        <f t="shared" si="1216"/>
        <v>0.3124390784552678</v>
      </c>
      <c r="T2570">
        <f t="shared" si="1202"/>
        <v>0</v>
      </c>
      <c r="U2570">
        <f t="shared" si="1217"/>
        <v>0</v>
      </c>
      <c r="V2570" s="2">
        <f t="shared" si="1199"/>
        <v>1.7422826355894465E-4</v>
      </c>
      <c r="W2570">
        <f t="shared" si="1203"/>
        <v>0</v>
      </c>
      <c r="X2570">
        <f t="shared" si="1204"/>
        <v>0</v>
      </c>
      <c r="Y2570">
        <f t="shared" si="1205"/>
        <v>0</v>
      </c>
      <c r="Z2570">
        <f t="shared" si="1206"/>
        <v>0.9999999992243207</v>
      </c>
      <c r="AA2570">
        <v>1</v>
      </c>
      <c r="AB2570">
        <v>0.05</v>
      </c>
      <c r="AC2570">
        <v>0.1</v>
      </c>
      <c r="AD2570">
        <f t="shared" si="1207"/>
        <v>0</v>
      </c>
      <c r="AE2570">
        <f t="shared" si="1208"/>
        <v>0.1</v>
      </c>
      <c r="AF2570">
        <f t="shared" si="1209"/>
        <v>0.5178571428571429</v>
      </c>
      <c r="AG2570">
        <f t="shared" si="1218"/>
        <v>0.69967578440537215</v>
      </c>
      <c r="AH2570">
        <f t="shared" si="1219"/>
        <v>6.996757844053722E-3</v>
      </c>
      <c r="AI2570">
        <v>6</v>
      </c>
      <c r="AJ2570">
        <v>28</v>
      </c>
      <c r="AK2570">
        <v>0.05</v>
      </c>
      <c r="AL2570">
        <f t="shared" si="1210"/>
        <v>14.5</v>
      </c>
      <c r="AM2570">
        <f t="shared" si="1220"/>
        <v>19.2</v>
      </c>
      <c r="AN2570">
        <f t="shared" si="1211"/>
        <v>11</v>
      </c>
      <c r="AO2570">
        <f t="shared" si="1221"/>
        <v>6.3000000000000007</v>
      </c>
      <c r="AP2570">
        <f t="shared" si="1222"/>
        <v>1.7460317460317458</v>
      </c>
      <c r="AQ2570">
        <v>0.328125</v>
      </c>
      <c r="AR2570">
        <f t="shared" si="1223"/>
        <v>0.75520833333333337</v>
      </c>
      <c r="AS2570">
        <f t="shared" si="1224"/>
        <v>1.2006691638671376</v>
      </c>
      <c r="AT2570">
        <f t="shared" si="1225"/>
        <v>0.9067553581288279</v>
      </c>
      <c r="AU2570">
        <v>17.5</v>
      </c>
      <c r="AV2570">
        <v>26.8</v>
      </c>
      <c r="AW2570">
        <v>20.5</v>
      </c>
      <c r="AX2570">
        <v>11.2</v>
      </c>
      <c r="AY2570">
        <v>1.8303571430000001</v>
      </c>
      <c r="AZ2570">
        <v>0.41791044799999999</v>
      </c>
      <c r="BA2570">
        <v>0.65298507500000003</v>
      </c>
      <c r="BB2570">
        <v>1.2874087890000001</v>
      </c>
      <c r="BC2570">
        <v>0.90675535799999996</v>
      </c>
      <c r="BD2570">
        <v>118.3</v>
      </c>
      <c r="BE2570">
        <v>140.4</v>
      </c>
      <c r="BF2570">
        <f t="shared" si="1226"/>
        <v>7.6648804575556034E-3</v>
      </c>
      <c r="BG2570">
        <f t="shared" si="1227"/>
        <v>6.4583714957264955E-3</v>
      </c>
      <c r="BH2570">
        <v>19.262019009999999</v>
      </c>
      <c r="BI2570">
        <v>15.38866694</v>
      </c>
    </row>
    <row r="2571" spans="1:61" x14ac:dyDescent="0.4">
      <c r="A2571" s="1">
        <v>34257.875148321757</v>
      </c>
      <c r="B2571">
        <v>18.2</v>
      </c>
      <c r="C2571">
        <v>0</v>
      </c>
      <c r="D2571">
        <v>92</v>
      </c>
      <c r="E2571">
        <v>0</v>
      </c>
      <c r="F2571">
        <f t="shared" si="1228"/>
        <v>0.6549098130012021</v>
      </c>
      <c r="G2571" s="2">
        <v>5.08E-10</v>
      </c>
      <c r="H2571">
        <f t="shared" si="1212"/>
        <v>1.926925719E-2</v>
      </c>
      <c r="I2571">
        <f t="shared" si="1213"/>
        <v>1.5394765769999999E-2</v>
      </c>
      <c r="J2571">
        <v>0</v>
      </c>
      <c r="K2571">
        <f t="shared" si="1214"/>
        <v>0.34509018699879834</v>
      </c>
      <c r="M2571">
        <f t="shared" si="1215"/>
        <v>0</v>
      </c>
      <c r="N2571">
        <v>1</v>
      </c>
      <c r="O2571">
        <v>1</v>
      </c>
      <c r="P2571">
        <v>0</v>
      </c>
      <c r="Q2571">
        <f t="shared" si="1200"/>
        <v>0</v>
      </c>
      <c r="R2571">
        <f t="shared" si="1201"/>
        <v>0.37714285714285711</v>
      </c>
      <c r="S2571">
        <f t="shared" si="1216"/>
        <v>0.16838472145987071</v>
      </c>
      <c r="T2571">
        <f t="shared" si="1202"/>
        <v>0</v>
      </c>
      <c r="U2571">
        <f t="shared" si="1217"/>
        <v>0</v>
      </c>
      <c r="V2571" s="2">
        <f t="shared" si="1199"/>
        <v>1.7422826355894465E-4</v>
      </c>
      <c r="W2571">
        <f t="shared" si="1203"/>
        <v>0</v>
      </c>
      <c r="X2571">
        <f t="shared" si="1204"/>
        <v>0</v>
      </c>
      <c r="Y2571">
        <f t="shared" si="1205"/>
        <v>0</v>
      </c>
      <c r="Z2571">
        <f t="shared" si="1206"/>
        <v>0.9999999992243207</v>
      </c>
      <c r="AA2571">
        <v>1</v>
      </c>
      <c r="AB2571">
        <v>0.05</v>
      </c>
      <c r="AC2571">
        <v>0.1</v>
      </c>
      <c r="AD2571">
        <f t="shared" si="1207"/>
        <v>0</v>
      </c>
      <c r="AE2571">
        <f t="shared" si="1208"/>
        <v>0.1</v>
      </c>
      <c r="AF2571">
        <f t="shared" si="1209"/>
        <v>0.47142857142857142</v>
      </c>
      <c r="AG2571">
        <f t="shared" si="1218"/>
        <v>0.48403597842510937</v>
      </c>
      <c r="AH2571">
        <f t="shared" si="1219"/>
        <v>4.8403597842510944E-3</v>
      </c>
      <c r="AI2571">
        <v>6</v>
      </c>
      <c r="AJ2571">
        <v>28</v>
      </c>
      <c r="AK2571">
        <v>0.05</v>
      </c>
      <c r="AL2571">
        <f t="shared" si="1210"/>
        <v>13.2</v>
      </c>
      <c r="AM2571">
        <f t="shared" si="1220"/>
        <v>19.2</v>
      </c>
      <c r="AN2571">
        <f t="shared" si="1211"/>
        <v>12.3</v>
      </c>
      <c r="AO2571">
        <f t="shared" si="1221"/>
        <v>6.3000000000000007</v>
      </c>
      <c r="AP2571">
        <f t="shared" si="1222"/>
        <v>1.9523809523809523</v>
      </c>
      <c r="AQ2571">
        <v>0.328125</v>
      </c>
      <c r="AR2571">
        <f t="shared" si="1223"/>
        <v>0.6875</v>
      </c>
      <c r="AS2571">
        <f t="shared" si="1224"/>
        <v>1.2454935904110094</v>
      </c>
      <c r="AT2571">
        <f t="shared" si="1225"/>
        <v>0.85627684340756893</v>
      </c>
      <c r="AU2571">
        <v>16.2</v>
      </c>
      <c r="AV2571">
        <v>26.8</v>
      </c>
      <c r="AW2571">
        <v>21.8</v>
      </c>
      <c r="AX2571">
        <v>11.2</v>
      </c>
      <c r="AY2571">
        <v>1.946428571</v>
      </c>
      <c r="AZ2571">
        <v>0.41791044799999999</v>
      </c>
      <c r="BA2571">
        <v>0.60447761200000005</v>
      </c>
      <c r="BB2571">
        <v>1.320917758</v>
      </c>
      <c r="BC2571">
        <v>0.85627684299999995</v>
      </c>
      <c r="BD2571">
        <v>118.3</v>
      </c>
      <c r="BE2571">
        <v>140.4</v>
      </c>
      <c r="BF2571">
        <f t="shared" si="1226"/>
        <v>7.2381812629549363E-3</v>
      </c>
      <c r="BG2571">
        <f t="shared" si="1227"/>
        <v>6.0988379131054126E-3</v>
      </c>
      <c r="BH2571">
        <v>19.269257190000001</v>
      </c>
      <c r="BI2571">
        <v>15.394765769999999</v>
      </c>
    </row>
    <row r="2572" spans="1:61" x14ac:dyDescent="0.4">
      <c r="A2572" s="1">
        <v>34257.916815046294</v>
      </c>
      <c r="B2572">
        <v>18</v>
      </c>
      <c r="C2572">
        <v>0</v>
      </c>
      <c r="D2572">
        <v>94</v>
      </c>
      <c r="E2572">
        <v>0</v>
      </c>
      <c r="F2572">
        <f t="shared" si="1228"/>
        <v>0.6549098130012021</v>
      </c>
      <c r="G2572" s="2">
        <v>5.08E-10</v>
      </c>
      <c r="H2572">
        <f t="shared" si="1212"/>
        <v>1.927642353E-2</v>
      </c>
      <c r="I2572">
        <f t="shared" si="1213"/>
        <v>1.540080408E-2</v>
      </c>
      <c r="J2572">
        <v>0</v>
      </c>
      <c r="K2572">
        <f t="shared" si="1214"/>
        <v>0.34509018699879834</v>
      </c>
      <c r="M2572">
        <f t="shared" si="1215"/>
        <v>0</v>
      </c>
      <c r="N2572">
        <v>1</v>
      </c>
      <c r="O2572">
        <v>1</v>
      </c>
      <c r="P2572">
        <v>0</v>
      </c>
      <c r="Q2572">
        <f t="shared" si="1200"/>
        <v>0</v>
      </c>
      <c r="R2572">
        <f t="shared" si="1201"/>
        <v>0.37142857142857144</v>
      </c>
      <c r="S2572">
        <f t="shared" si="1216"/>
        <v>0.15105961801106788</v>
      </c>
      <c r="T2572">
        <f t="shared" si="1202"/>
        <v>0</v>
      </c>
      <c r="U2572">
        <f t="shared" si="1217"/>
        <v>0</v>
      </c>
      <c r="V2572" s="2">
        <f t="shared" si="1199"/>
        <v>1.7422826355894465E-4</v>
      </c>
      <c r="W2572">
        <f t="shared" si="1203"/>
        <v>0</v>
      </c>
      <c r="X2572">
        <f t="shared" si="1204"/>
        <v>0</v>
      </c>
      <c r="Y2572">
        <f t="shared" si="1205"/>
        <v>0</v>
      </c>
      <c r="Z2572">
        <f t="shared" si="1206"/>
        <v>0.9999999992243207</v>
      </c>
      <c r="AA2572">
        <v>1</v>
      </c>
      <c r="AB2572">
        <v>0.05</v>
      </c>
      <c r="AC2572">
        <v>0.1</v>
      </c>
      <c r="AD2572">
        <f t="shared" si="1207"/>
        <v>0</v>
      </c>
      <c r="AE2572">
        <f t="shared" si="1208"/>
        <v>0.1</v>
      </c>
      <c r="AF2572">
        <f t="shared" si="1209"/>
        <v>0.4642857142857143</v>
      </c>
      <c r="AG2572">
        <f t="shared" si="1218"/>
        <v>0.45208684800913979</v>
      </c>
      <c r="AH2572">
        <f t="shared" si="1219"/>
        <v>4.520868480091398E-3</v>
      </c>
      <c r="AI2572">
        <v>6</v>
      </c>
      <c r="AJ2572">
        <v>28</v>
      </c>
      <c r="AK2572">
        <v>0.05</v>
      </c>
      <c r="AL2572">
        <f t="shared" si="1210"/>
        <v>13</v>
      </c>
      <c r="AM2572">
        <f t="shared" si="1220"/>
        <v>19.2</v>
      </c>
      <c r="AN2572">
        <f t="shared" si="1211"/>
        <v>12.5</v>
      </c>
      <c r="AO2572">
        <f t="shared" si="1221"/>
        <v>6.3000000000000007</v>
      </c>
      <c r="AP2572">
        <f t="shared" si="1222"/>
        <v>1.984126984126984</v>
      </c>
      <c r="AQ2572">
        <v>0.328125</v>
      </c>
      <c r="AR2572">
        <f t="shared" si="1223"/>
        <v>0.67708333333333337</v>
      </c>
      <c r="AS2572">
        <f t="shared" si="1224"/>
        <v>1.2521027812456536</v>
      </c>
      <c r="AT2572">
        <f t="shared" si="1225"/>
        <v>0.84777792480174463</v>
      </c>
      <c r="AU2572">
        <v>16</v>
      </c>
      <c r="AV2572">
        <v>26.8</v>
      </c>
      <c r="AW2572">
        <v>22</v>
      </c>
      <c r="AX2572">
        <v>11.2</v>
      </c>
      <c r="AY2572">
        <v>1.9642857140000001</v>
      </c>
      <c r="AZ2572">
        <v>0.41791044799999999</v>
      </c>
      <c r="BA2572">
        <v>0.59701492499999997</v>
      </c>
      <c r="BB2572">
        <v>1.3259687529999999</v>
      </c>
      <c r="BC2572">
        <v>0.84777792500000004</v>
      </c>
      <c r="BD2572">
        <v>118.3</v>
      </c>
      <c r="BE2572">
        <v>140.4</v>
      </c>
      <c r="BF2572">
        <f t="shared" si="1226"/>
        <v>7.1663391783748495E-3</v>
      </c>
      <c r="BG2572">
        <f t="shared" si="1227"/>
        <v>6.038304309116809E-3</v>
      </c>
      <c r="BH2572">
        <v>19.276423529999999</v>
      </c>
      <c r="BI2572">
        <v>15.40080408</v>
      </c>
    </row>
    <row r="2573" spans="1:61" x14ac:dyDescent="0.4">
      <c r="A2573" s="1">
        <v>34257.958481770831</v>
      </c>
      <c r="B2573">
        <v>18</v>
      </c>
      <c r="C2573">
        <v>0</v>
      </c>
      <c r="D2573">
        <v>96</v>
      </c>
      <c r="E2573">
        <v>0</v>
      </c>
      <c r="F2573">
        <f t="shared" si="1228"/>
        <v>0.6549098130012021</v>
      </c>
      <c r="G2573" s="2">
        <v>5.08E-10</v>
      </c>
      <c r="H2573">
        <f t="shared" si="1212"/>
        <v>1.9283589869999999E-2</v>
      </c>
      <c r="I2573">
        <f t="shared" si="1213"/>
        <v>1.5406842380000001E-2</v>
      </c>
      <c r="J2573">
        <v>0</v>
      </c>
      <c r="K2573">
        <f t="shared" si="1214"/>
        <v>0.34509018699879834</v>
      </c>
      <c r="M2573">
        <f t="shared" si="1215"/>
        <v>0</v>
      </c>
      <c r="N2573">
        <v>1</v>
      </c>
      <c r="O2573">
        <v>1</v>
      </c>
      <c r="P2573">
        <v>0</v>
      </c>
      <c r="Q2573">
        <f t="shared" si="1200"/>
        <v>0</v>
      </c>
      <c r="R2573">
        <f t="shared" si="1201"/>
        <v>0.37142857142857144</v>
      </c>
      <c r="S2573">
        <f t="shared" si="1216"/>
        <v>0.15105961801106788</v>
      </c>
      <c r="T2573">
        <f t="shared" si="1202"/>
        <v>0</v>
      </c>
      <c r="U2573">
        <f t="shared" si="1217"/>
        <v>0</v>
      </c>
      <c r="V2573" s="2">
        <f t="shared" si="1199"/>
        <v>1.7422826355894465E-4</v>
      </c>
      <c r="W2573">
        <f t="shared" si="1203"/>
        <v>0</v>
      </c>
      <c r="X2573">
        <f t="shared" si="1204"/>
        <v>0</v>
      </c>
      <c r="Y2573">
        <f t="shared" si="1205"/>
        <v>0</v>
      </c>
      <c r="Z2573">
        <f t="shared" si="1206"/>
        <v>0.9999999992243207</v>
      </c>
      <c r="AA2573">
        <v>1</v>
      </c>
      <c r="AB2573">
        <v>0.05</v>
      </c>
      <c r="AC2573">
        <v>0.1</v>
      </c>
      <c r="AD2573">
        <f t="shared" si="1207"/>
        <v>0</v>
      </c>
      <c r="AE2573">
        <f t="shared" si="1208"/>
        <v>0.1</v>
      </c>
      <c r="AF2573">
        <f t="shared" si="1209"/>
        <v>0.4642857142857143</v>
      </c>
      <c r="AG2573">
        <f t="shared" si="1218"/>
        <v>0.45208684800913979</v>
      </c>
      <c r="AH2573">
        <f t="shared" si="1219"/>
        <v>4.520868480091398E-3</v>
      </c>
      <c r="AI2573">
        <v>6</v>
      </c>
      <c r="AJ2573">
        <v>28</v>
      </c>
      <c r="AK2573">
        <v>0.05</v>
      </c>
      <c r="AL2573">
        <f t="shared" si="1210"/>
        <v>13</v>
      </c>
      <c r="AM2573">
        <f t="shared" si="1220"/>
        <v>19.2</v>
      </c>
      <c r="AN2573">
        <f t="shared" si="1211"/>
        <v>12.5</v>
      </c>
      <c r="AO2573">
        <f t="shared" si="1221"/>
        <v>6.3000000000000007</v>
      </c>
      <c r="AP2573">
        <f t="shared" si="1222"/>
        <v>1.984126984126984</v>
      </c>
      <c r="AQ2573">
        <v>0.328125</v>
      </c>
      <c r="AR2573">
        <f t="shared" si="1223"/>
        <v>0.67708333333333337</v>
      </c>
      <c r="AS2573">
        <f t="shared" si="1224"/>
        <v>1.2521027812456536</v>
      </c>
      <c r="AT2573">
        <f t="shared" si="1225"/>
        <v>0.84777792480174463</v>
      </c>
      <c r="AU2573">
        <v>16</v>
      </c>
      <c r="AV2573">
        <v>26.8</v>
      </c>
      <c r="AW2573">
        <v>22</v>
      </c>
      <c r="AX2573">
        <v>11.2</v>
      </c>
      <c r="AY2573">
        <v>1.9642857140000001</v>
      </c>
      <c r="AZ2573">
        <v>0.41791044799999999</v>
      </c>
      <c r="BA2573">
        <v>0.59701492499999997</v>
      </c>
      <c r="BB2573">
        <v>1.3259687529999999</v>
      </c>
      <c r="BC2573">
        <v>0.84777792500000004</v>
      </c>
      <c r="BD2573">
        <v>118.3</v>
      </c>
      <c r="BE2573">
        <v>140.4</v>
      </c>
      <c r="BF2573">
        <f t="shared" si="1226"/>
        <v>7.1663391783748495E-3</v>
      </c>
      <c r="BG2573">
        <f t="shared" si="1227"/>
        <v>6.038304309116809E-3</v>
      </c>
      <c r="BH2573">
        <v>19.28358987</v>
      </c>
      <c r="BI2573">
        <v>15.406842380000001</v>
      </c>
    </row>
    <row r="2574" spans="1:61" x14ac:dyDescent="0.4">
      <c r="A2574" s="1">
        <v>34258.000148495368</v>
      </c>
      <c r="B2574">
        <v>17.600000000000001</v>
      </c>
      <c r="C2574">
        <v>0</v>
      </c>
      <c r="D2574">
        <v>97</v>
      </c>
      <c r="E2574">
        <v>0</v>
      </c>
      <c r="F2574">
        <f t="shared" si="1228"/>
        <v>0.6549098130012021</v>
      </c>
      <c r="G2574" s="2">
        <v>5.08E-10</v>
      </c>
      <c r="H2574">
        <f t="shared" si="1212"/>
        <v>1.9290607860000003E-2</v>
      </c>
      <c r="I2574">
        <f t="shared" si="1213"/>
        <v>1.5412755700000001E-2</v>
      </c>
      <c r="J2574">
        <v>0</v>
      </c>
      <c r="K2574">
        <f t="shared" si="1214"/>
        <v>0.34509018699879834</v>
      </c>
      <c r="M2574">
        <f t="shared" si="1215"/>
        <v>0</v>
      </c>
      <c r="N2574">
        <v>1</v>
      </c>
      <c r="O2574">
        <v>1</v>
      </c>
      <c r="P2574">
        <v>0</v>
      </c>
      <c r="Q2574">
        <f t="shared" si="1200"/>
        <v>0</v>
      </c>
      <c r="R2574">
        <f t="shared" si="1201"/>
        <v>0.36000000000000004</v>
      </c>
      <c r="S2574">
        <f t="shared" si="1216"/>
        <v>0.120188336374092</v>
      </c>
      <c r="T2574">
        <f t="shared" si="1202"/>
        <v>0</v>
      </c>
      <c r="U2574">
        <f t="shared" si="1217"/>
        <v>0</v>
      </c>
      <c r="V2574" s="2">
        <f t="shared" si="1199"/>
        <v>1.7422826355894465E-4</v>
      </c>
      <c r="W2574">
        <f t="shared" si="1203"/>
        <v>0</v>
      </c>
      <c r="X2574">
        <f t="shared" si="1204"/>
        <v>0</v>
      </c>
      <c r="Y2574">
        <f t="shared" si="1205"/>
        <v>0</v>
      </c>
      <c r="Z2574">
        <f t="shared" si="1206"/>
        <v>0.9999999992243207</v>
      </c>
      <c r="AA2574">
        <v>1</v>
      </c>
      <c r="AB2574">
        <v>0.05</v>
      </c>
      <c r="AC2574">
        <v>0.1</v>
      </c>
      <c r="AD2574">
        <f t="shared" si="1207"/>
        <v>0</v>
      </c>
      <c r="AE2574">
        <f t="shared" si="1208"/>
        <v>0.1</v>
      </c>
      <c r="AF2574">
        <f t="shared" si="1209"/>
        <v>0.45000000000000007</v>
      </c>
      <c r="AG2574">
        <f t="shared" si="1218"/>
        <v>0.39060242483042545</v>
      </c>
      <c r="AH2574">
        <f t="shared" si="1219"/>
        <v>3.9060242483042549E-3</v>
      </c>
      <c r="AI2574">
        <v>6</v>
      </c>
      <c r="AJ2574">
        <v>28</v>
      </c>
      <c r="AK2574">
        <v>0.05</v>
      </c>
      <c r="AL2574">
        <f t="shared" si="1210"/>
        <v>12.600000000000001</v>
      </c>
      <c r="AM2574">
        <f t="shared" si="1220"/>
        <v>19.2</v>
      </c>
      <c r="AN2574">
        <f t="shared" si="1211"/>
        <v>12.899999999999999</v>
      </c>
      <c r="AO2574">
        <f t="shared" si="1221"/>
        <v>6.3000000000000007</v>
      </c>
      <c r="AP2574">
        <f t="shared" si="1222"/>
        <v>2.047619047619047</v>
      </c>
      <c r="AQ2574">
        <v>0.328125</v>
      </c>
      <c r="AR2574">
        <f t="shared" si="1223"/>
        <v>0.65625000000000011</v>
      </c>
      <c r="AS2574">
        <f t="shared" si="1224"/>
        <v>1.2651109971135748</v>
      </c>
      <c r="AT2574">
        <f t="shared" si="1225"/>
        <v>0.83022909185578364</v>
      </c>
      <c r="AU2574">
        <v>15.6</v>
      </c>
      <c r="AV2574">
        <v>26.8</v>
      </c>
      <c r="AW2574">
        <v>22.4</v>
      </c>
      <c r="AX2574">
        <v>11.2</v>
      </c>
      <c r="AY2574">
        <v>2</v>
      </c>
      <c r="AZ2574">
        <v>0.41791044799999999</v>
      </c>
      <c r="BA2574">
        <v>0.58208955200000001</v>
      </c>
      <c r="BB2574">
        <v>1.3359911470000001</v>
      </c>
      <c r="BC2574">
        <v>0.83022909199999995</v>
      </c>
      <c r="BD2574">
        <v>118.3</v>
      </c>
      <c r="BE2574">
        <v>140.4</v>
      </c>
      <c r="BF2574">
        <f t="shared" si="1226"/>
        <v>7.017997395230631E-3</v>
      </c>
      <c r="BG2574">
        <f t="shared" si="1227"/>
        <v>5.9133126210826207E-3</v>
      </c>
      <c r="BH2574">
        <v>19.290607860000001</v>
      </c>
      <c r="BI2574">
        <v>15.4127557</v>
      </c>
    </row>
    <row r="2575" spans="1:61" x14ac:dyDescent="0.4">
      <c r="A2575" s="1">
        <v>34258.041815219905</v>
      </c>
      <c r="B2575">
        <v>18.3</v>
      </c>
      <c r="C2575">
        <v>0</v>
      </c>
      <c r="D2575">
        <v>94</v>
      </c>
      <c r="E2575">
        <v>0</v>
      </c>
      <c r="F2575">
        <f t="shared" si="1228"/>
        <v>0.6549098130012021</v>
      </c>
      <c r="G2575" s="2">
        <v>5.08E-10</v>
      </c>
      <c r="H2575">
        <f t="shared" si="1212"/>
        <v>1.9297881369999999E-2</v>
      </c>
      <c r="I2575">
        <f t="shared" si="1213"/>
        <v>1.5418884300000001E-2</v>
      </c>
      <c r="J2575">
        <v>0</v>
      </c>
      <c r="K2575">
        <f t="shared" si="1214"/>
        <v>0.34509018699879834</v>
      </c>
      <c r="M2575">
        <f t="shared" si="1215"/>
        <v>0</v>
      </c>
      <c r="N2575">
        <v>1</v>
      </c>
      <c r="O2575">
        <v>1</v>
      </c>
      <c r="P2575">
        <v>0</v>
      </c>
      <c r="Q2575">
        <f t="shared" si="1200"/>
        <v>0</v>
      </c>
      <c r="R2575">
        <f t="shared" si="1201"/>
        <v>0.38</v>
      </c>
      <c r="S2575">
        <f t="shared" si="1216"/>
        <v>0.17753030174319642</v>
      </c>
      <c r="T2575">
        <f t="shared" si="1202"/>
        <v>0</v>
      </c>
      <c r="U2575">
        <f t="shared" si="1217"/>
        <v>0</v>
      </c>
      <c r="V2575" s="2">
        <f t="shared" si="1199"/>
        <v>1.7422826355894465E-4</v>
      </c>
      <c r="W2575">
        <f t="shared" si="1203"/>
        <v>0</v>
      </c>
      <c r="X2575">
        <f t="shared" si="1204"/>
        <v>0</v>
      </c>
      <c r="Y2575">
        <f t="shared" si="1205"/>
        <v>0</v>
      </c>
      <c r="Z2575">
        <f t="shared" si="1206"/>
        <v>0.9999999992243207</v>
      </c>
      <c r="AA2575">
        <v>1</v>
      </c>
      <c r="AB2575">
        <v>0.05</v>
      </c>
      <c r="AC2575">
        <v>0.1</v>
      </c>
      <c r="AD2575">
        <f t="shared" si="1207"/>
        <v>0</v>
      </c>
      <c r="AE2575">
        <f t="shared" si="1208"/>
        <v>0.1</v>
      </c>
      <c r="AF2575">
        <f t="shared" si="1209"/>
        <v>0.47500000000000003</v>
      </c>
      <c r="AG2575">
        <f t="shared" si="1218"/>
        <v>0.50025500648006116</v>
      </c>
      <c r="AH2575">
        <f t="shared" si="1219"/>
        <v>5.0025500648006125E-3</v>
      </c>
      <c r="AI2575">
        <v>6</v>
      </c>
      <c r="AJ2575">
        <v>28</v>
      </c>
      <c r="AK2575">
        <v>0.05</v>
      </c>
      <c r="AL2575">
        <f t="shared" si="1210"/>
        <v>13.3</v>
      </c>
      <c r="AM2575">
        <f t="shared" si="1220"/>
        <v>19.2</v>
      </c>
      <c r="AN2575">
        <f t="shared" si="1211"/>
        <v>12.2</v>
      </c>
      <c r="AO2575">
        <f t="shared" si="1221"/>
        <v>6.3000000000000007</v>
      </c>
      <c r="AP2575">
        <f t="shared" si="1222"/>
        <v>1.9365079365079361</v>
      </c>
      <c r="AQ2575">
        <v>0.328125</v>
      </c>
      <c r="AR2575">
        <f t="shared" si="1223"/>
        <v>0.69270833333333337</v>
      </c>
      <c r="AS2575">
        <f t="shared" si="1224"/>
        <v>1.2421618924509592</v>
      </c>
      <c r="AT2575">
        <f t="shared" si="1225"/>
        <v>0.86045589424988322</v>
      </c>
      <c r="AU2575">
        <v>16.3</v>
      </c>
      <c r="AV2575">
        <v>26.8</v>
      </c>
      <c r="AW2575">
        <v>21.7</v>
      </c>
      <c r="AX2575">
        <v>11.2</v>
      </c>
      <c r="AY2575">
        <v>1.9375</v>
      </c>
      <c r="AZ2575">
        <v>0.41791044799999999</v>
      </c>
      <c r="BA2575">
        <v>0.60820895500000005</v>
      </c>
      <c r="BB2575">
        <v>1.318382143</v>
      </c>
      <c r="BC2575">
        <v>0.860455894</v>
      </c>
      <c r="BD2575">
        <v>118.3</v>
      </c>
      <c r="BE2575">
        <v>140.4</v>
      </c>
      <c r="BF2575">
        <f t="shared" si="1226"/>
        <v>7.2735071365163419E-3</v>
      </c>
      <c r="BG2575">
        <f t="shared" si="1227"/>
        <v>6.1286032336182331E-3</v>
      </c>
      <c r="BH2575">
        <v>19.297881369999999</v>
      </c>
      <c r="BI2575">
        <v>15.4188843</v>
      </c>
    </row>
    <row r="2576" spans="1:61" x14ac:dyDescent="0.4">
      <c r="A2576" s="1">
        <v>34258.083481944443</v>
      </c>
      <c r="B2576">
        <v>18.600000000000001</v>
      </c>
      <c r="C2576">
        <v>0</v>
      </c>
      <c r="D2576">
        <v>92</v>
      </c>
      <c r="E2576">
        <v>0</v>
      </c>
      <c r="F2576">
        <f t="shared" si="1228"/>
        <v>0.6549098130012021</v>
      </c>
      <c r="G2576" s="2">
        <v>5.08E-10</v>
      </c>
      <c r="H2576">
        <f t="shared" si="1212"/>
        <v>1.930525843E-2</v>
      </c>
      <c r="I2576">
        <f t="shared" si="1213"/>
        <v>1.5425100150000001E-2</v>
      </c>
      <c r="J2576">
        <v>0</v>
      </c>
      <c r="K2576">
        <f t="shared" si="1214"/>
        <v>0.34509018699879834</v>
      </c>
      <c r="M2576">
        <f t="shared" si="1215"/>
        <v>0</v>
      </c>
      <c r="N2576">
        <v>1</v>
      </c>
      <c r="O2576">
        <v>1</v>
      </c>
      <c r="P2576">
        <v>0</v>
      </c>
      <c r="Q2576">
        <f t="shared" si="1200"/>
        <v>0</v>
      </c>
      <c r="R2576">
        <f t="shared" si="1201"/>
        <v>0.38857142857142862</v>
      </c>
      <c r="S2576">
        <f t="shared" si="1216"/>
        <v>0.20691871015471316</v>
      </c>
      <c r="T2576">
        <f t="shared" si="1202"/>
        <v>0</v>
      </c>
      <c r="U2576">
        <f t="shared" si="1217"/>
        <v>0</v>
      </c>
      <c r="V2576" s="2">
        <f t="shared" si="1199"/>
        <v>1.7422826355894465E-4</v>
      </c>
      <c r="W2576">
        <f t="shared" si="1203"/>
        <v>0</v>
      </c>
      <c r="X2576">
        <f t="shared" si="1204"/>
        <v>0</v>
      </c>
      <c r="Y2576">
        <f t="shared" si="1205"/>
        <v>0</v>
      </c>
      <c r="Z2576">
        <f t="shared" si="1206"/>
        <v>0.9999999992243207</v>
      </c>
      <c r="AA2576">
        <v>1</v>
      </c>
      <c r="AB2576">
        <v>0.05</v>
      </c>
      <c r="AC2576">
        <v>0.1</v>
      </c>
      <c r="AD2576">
        <f t="shared" si="1207"/>
        <v>0</v>
      </c>
      <c r="AE2576">
        <f t="shared" si="1208"/>
        <v>0.1</v>
      </c>
      <c r="AF2576">
        <f t="shared" si="1209"/>
        <v>0.48571428571428577</v>
      </c>
      <c r="AG2576">
        <f t="shared" si="1218"/>
        <v>0.54966747492402912</v>
      </c>
      <c r="AH2576">
        <f t="shared" si="1219"/>
        <v>5.4966747492402913E-3</v>
      </c>
      <c r="AI2576">
        <v>6</v>
      </c>
      <c r="AJ2576">
        <v>28</v>
      </c>
      <c r="AK2576">
        <v>0.05</v>
      </c>
      <c r="AL2576">
        <f t="shared" si="1210"/>
        <v>13.600000000000001</v>
      </c>
      <c r="AM2576">
        <f t="shared" si="1220"/>
        <v>19.2</v>
      </c>
      <c r="AN2576">
        <f t="shared" si="1211"/>
        <v>11.899999999999999</v>
      </c>
      <c r="AO2576">
        <f t="shared" si="1221"/>
        <v>6.3000000000000007</v>
      </c>
      <c r="AP2576">
        <f t="shared" si="1222"/>
        <v>1.8888888888888884</v>
      </c>
      <c r="AQ2576">
        <v>0.328125</v>
      </c>
      <c r="AR2576">
        <f t="shared" si="1223"/>
        <v>0.70833333333333348</v>
      </c>
      <c r="AS2576">
        <f t="shared" si="1224"/>
        <v>1.2320553783739936</v>
      </c>
      <c r="AT2576">
        <f t="shared" si="1225"/>
        <v>0.8727058930149123</v>
      </c>
      <c r="AU2576">
        <v>16.600000000000001</v>
      </c>
      <c r="AV2576">
        <v>26.8</v>
      </c>
      <c r="AW2576">
        <v>21.4</v>
      </c>
      <c r="AX2576">
        <v>11.2</v>
      </c>
      <c r="AY2576">
        <v>1.9107142859999999</v>
      </c>
      <c r="AZ2576">
        <v>0.41791044799999999</v>
      </c>
      <c r="BA2576">
        <v>0.61940298500000002</v>
      </c>
      <c r="BB2576">
        <v>1.310734233</v>
      </c>
      <c r="BC2576">
        <v>0.87270589300000001</v>
      </c>
      <c r="BD2576">
        <v>118.3</v>
      </c>
      <c r="BE2576">
        <v>140.4</v>
      </c>
      <c r="BF2576">
        <f t="shared" si="1226"/>
        <v>7.3770574219350158E-3</v>
      </c>
      <c r="BG2576">
        <f t="shared" si="1227"/>
        <v>6.2158539387464386E-3</v>
      </c>
      <c r="BH2576">
        <v>19.305258429999999</v>
      </c>
      <c r="BI2576">
        <v>15.42510015</v>
      </c>
    </row>
    <row r="2577" spans="1:61" x14ac:dyDescent="0.4">
      <c r="A2577" s="1">
        <v>34258.12514866898</v>
      </c>
      <c r="B2577">
        <v>17.7</v>
      </c>
      <c r="C2577">
        <v>0</v>
      </c>
      <c r="D2577">
        <v>97</v>
      </c>
      <c r="E2577">
        <v>0</v>
      </c>
      <c r="F2577">
        <f t="shared" si="1228"/>
        <v>0.6549098130012021</v>
      </c>
      <c r="G2577" s="2">
        <v>5.08E-10</v>
      </c>
      <c r="H2577">
        <f t="shared" si="1212"/>
        <v>1.931231408E-2</v>
      </c>
      <c r="I2577">
        <f t="shared" si="1213"/>
        <v>1.54310452E-2</v>
      </c>
      <c r="J2577">
        <v>0</v>
      </c>
      <c r="K2577">
        <f t="shared" si="1214"/>
        <v>0.34509018699879834</v>
      </c>
      <c r="M2577">
        <f t="shared" si="1215"/>
        <v>0</v>
      </c>
      <c r="N2577">
        <v>1</v>
      </c>
      <c r="O2577">
        <v>1</v>
      </c>
      <c r="P2577">
        <v>0</v>
      </c>
      <c r="Q2577">
        <f t="shared" si="1200"/>
        <v>0</v>
      </c>
      <c r="R2577">
        <f t="shared" si="1201"/>
        <v>0.36285714285714282</v>
      </c>
      <c r="S2577">
        <f t="shared" si="1216"/>
        <v>0.12744332719727491</v>
      </c>
      <c r="T2577">
        <f t="shared" si="1202"/>
        <v>0</v>
      </c>
      <c r="U2577">
        <f t="shared" si="1217"/>
        <v>0</v>
      </c>
      <c r="V2577" s="2">
        <f t="shared" si="1199"/>
        <v>1.7422826355894465E-4</v>
      </c>
      <c r="W2577">
        <f t="shared" si="1203"/>
        <v>0</v>
      </c>
      <c r="X2577">
        <f t="shared" si="1204"/>
        <v>0</v>
      </c>
      <c r="Y2577">
        <f t="shared" si="1205"/>
        <v>0</v>
      </c>
      <c r="Z2577">
        <f t="shared" si="1206"/>
        <v>0.9999999992243207</v>
      </c>
      <c r="AA2577">
        <v>1</v>
      </c>
      <c r="AB2577">
        <v>0.05</v>
      </c>
      <c r="AC2577">
        <v>0.1</v>
      </c>
      <c r="AD2577">
        <f t="shared" si="1207"/>
        <v>0</v>
      </c>
      <c r="AE2577">
        <f t="shared" si="1208"/>
        <v>0.1</v>
      </c>
      <c r="AF2577">
        <f t="shared" si="1209"/>
        <v>0.45357142857142857</v>
      </c>
      <c r="AG2577">
        <f t="shared" si="1218"/>
        <v>0.40563425370483075</v>
      </c>
      <c r="AH2577">
        <f t="shared" si="1219"/>
        <v>4.0563425370483078E-3</v>
      </c>
      <c r="AI2577">
        <v>6</v>
      </c>
      <c r="AJ2577">
        <v>28</v>
      </c>
      <c r="AK2577">
        <v>0.05</v>
      </c>
      <c r="AL2577">
        <f t="shared" si="1210"/>
        <v>12.7</v>
      </c>
      <c r="AM2577">
        <f t="shared" si="1220"/>
        <v>19.2</v>
      </c>
      <c r="AN2577">
        <f t="shared" si="1211"/>
        <v>12.8</v>
      </c>
      <c r="AO2577">
        <f t="shared" si="1221"/>
        <v>6.3000000000000007</v>
      </c>
      <c r="AP2577">
        <f t="shared" si="1222"/>
        <v>2.0317460317460316</v>
      </c>
      <c r="AQ2577">
        <v>0.328125</v>
      </c>
      <c r="AR2577">
        <f t="shared" si="1223"/>
        <v>0.66145833333333337</v>
      </c>
      <c r="AS2577">
        <f t="shared" si="1224"/>
        <v>1.2618846384480837</v>
      </c>
      <c r="AT2577">
        <f t="shared" si="1225"/>
        <v>0.83468410980680541</v>
      </c>
      <c r="AU2577">
        <v>15.7</v>
      </c>
      <c r="AV2577">
        <v>26.8</v>
      </c>
      <c r="AW2577">
        <v>22.3</v>
      </c>
      <c r="AX2577">
        <v>11.2</v>
      </c>
      <c r="AY2577">
        <v>1.991071429</v>
      </c>
      <c r="AZ2577">
        <v>0.41791044799999999</v>
      </c>
      <c r="BA2577">
        <v>0.58582089599999998</v>
      </c>
      <c r="BB2577">
        <v>1.33349538</v>
      </c>
      <c r="BC2577">
        <v>0.83468410999999998</v>
      </c>
      <c r="BD2577">
        <v>118.3</v>
      </c>
      <c r="BE2577">
        <v>140.4</v>
      </c>
      <c r="BF2577">
        <f t="shared" si="1226"/>
        <v>7.0556560423229537E-3</v>
      </c>
      <c r="BG2577">
        <f t="shared" si="1227"/>
        <v>5.9450435185185177E-3</v>
      </c>
      <c r="BH2577">
        <v>19.31231408</v>
      </c>
      <c r="BI2577">
        <v>15.4310452</v>
      </c>
    </row>
    <row r="2578" spans="1:61" x14ac:dyDescent="0.4">
      <c r="A2578" s="1">
        <v>34258.166815393517</v>
      </c>
      <c r="B2578">
        <v>17.8</v>
      </c>
      <c r="C2578">
        <v>0</v>
      </c>
      <c r="D2578">
        <v>96</v>
      </c>
      <c r="E2578">
        <v>0</v>
      </c>
      <c r="F2578">
        <f t="shared" si="1228"/>
        <v>0.6549098130012021</v>
      </c>
      <c r="G2578" s="2">
        <v>5.08E-10</v>
      </c>
      <c r="H2578">
        <f t="shared" si="1212"/>
        <v>1.9319407020000002E-2</v>
      </c>
      <c r="I2578">
        <f t="shared" si="1213"/>
        <v>1.543702165E-2</v>
      </c>
      <c r="J2578">
        <v>0</v>
      </c>
      <c r="K2578">
        <f t="shared" si="1214"/>
        <v>0.34509018699879834</v>
      </c>
      <c r="M2578">
        <f t="shared" si="1215"/>
        <v>0</v>
      </c>
      <c r="N2578">
        <v>1</v>
      </c>
      <c r="O2578">
        <v>1</v>
      </c>
      <c r="P2578">
        <v>0</v>
      </c>
      <c r="Q2578">
        <f t="shared" si="1200"/>
        <v>0</v>
      </c>
      <c r="R2578">
        <f t="shared" si="1201"/>
        <v>0.36571428571428571</v>
      </c>
      <c r="S2578">
        <f t="shared" si="1216"/>
        <v>0.13500400760941791</v>
      </c>
      <c r="T2578">
        <f t="shared" si="1202"/>
        <v>0</v>
      </c>
      <c r="U2578">
        <f t="shared" si="1217"/>
        <v>0</v>
      </c>
      <c r="V2578" s="2">
        <f t="shared" si="1199"/>
        <v>1.7422826355894465E-4</v>
      </c>
      <c r="W2578">
        <f t="shared" si="1203"/>
        <v>0</v>
      </c>
      <c r="X2578">
        <f t="shared" si="1204"/>
        <v>0</v>
      </c>
      <c r="Y2578">
        <f t="shared" si="1205"/>
        <v>0</v>
      </c>
      <c r="Z2578">
        <f t="shared" si="1206"/>
        <v>0.9999999992243207</v>
      </c>
      <c r="AA2578">
        <v>1</v>
      </c>
      <c r="AB2578">
        <v>0.05</v>
      </c>
      <c r="AC2578">
        <v>0.1</v>
      </c>
      <c r="AD2578">
        <f t="shared" si="1207"/>
        <v>0</v>
      </c>
      <c r="AE2578">
        <f t="shared" si="1208"/>
        <v>0.1</v>
      </c>
      <c r="AF2578">
        <f t="shared" si="1209"/>
        <v>0.45714285714285718</v>
      </c>
      <c r="AG2578">
        <f t="shared" si="1218"/>
        <v>0.42090167627637975</v>
      </c>
      <c r="AH2578">
        <f t="shared" si="1219"/>
        <v>4.2090167627637986E-3</v>
      </c>
      <c r="AI2578">
        <v>6</v>
      </c>
      <c r="AJ2578">
        <v>28</v>
      </c>
      <c r="AK2578">
        <v>0.05</v>
      </c>
      <c r="AL2578">
        <f t="shared" si="1210"/>
        <v>12.8</v>
      </c>
      <c r="AM2578">
        <f t="shared" si="1220"/>
        <v>19.2</v>
      </c>
      <c r="AN2578">
        <f t="shared" si="1211"/>
        <v>12.7</v>
      </c>
      <c r="AO2578">
        <f t="shared" si="1221"/>
        <v>6.3000000000000007</v>
      </c>
      <c r="AP2578">
        <f t="shared" si="1222"/>
        <v>2.0158730158730154</v>
      </c>
      <c r="AQ2578">
        <v>0.328125</v>
      </c>
      <c r="AR2578">
        <f t="shared" si="1223"/>
        <v>0.66666666666666674</v>
      </c>
      <c r="AS2578">
        <f t="shared" si="1224"/>
        <v>1.258641299794389</v>
      </c>
      <c r="AT2578">
        <f t="shared" si="1225"/>
        <v>0.8390941998629261</v>
      </c>
      <c r="AU2578">
        <v>15.8</v>
      </c>
      <c r="AV2578">
        <v>26.8</v>
      </c>
      <c r="AW2578">
        <v>22.2</v>
      </c>
      <c r="AX2578">
        <v>11.2</v>
      </c>
      <c r="AY2578">
        <v>1.9821428569999999</v>
      </c>
      <c r="AZ2578">
        <v>0.41791044799999999</v>
      </c>
      <c r="BA2578">
        <v>0.58955223899999998</v>
      </c>
      <c r="BB2578">
        <v>1.33099309</v>
      </c>
      <c r="BC2578">
        <v>0.83909420000000001</v>
      </c>
      <c r="BD2578">
        <v>118.3</v>
      </c>
      <c r="BE2578">
        <v>140.4</v>
      </c>
      <c r="BF2578">
        <f t="shared" si="1226"/>
        <v>7.0929349100839062E-3</v>
      </c>
      <c r="BG2578">
        <f t="shared" si="1227"/>
        <v>5.9764544159544158E-3</v>
      </c>
      <c r="BH2578">
        <v>19.31940702</v>
      </c>
      <c r="BI2578">
        <v>15.43702165</v>
      </c>
    </row>
    <row r="2579" spans="1:61" x14ac:dyDescent="0.4">
      <c r="A2579" s="1">
        <v>34258.208482118054</v>
      </c>
      <c r="B2579">
        <v>17.2</v>
      </c>
      <c r="C2579">
        <v>0</v>
      </c>
      <c r="D2579">
        <v>98</v>
      </c>
      <c r="E2579">
        <v>0</v>
      </c>
      <c r="F2579">
        <f t="shared" si="1228"/>
        <v>0.6549098130012021</v>
      </c>
      <c r="G2579" s="2">
        <v>5.08E-10</v>
      </c>
      <c r="H2579">
        <f t="shared" si="1212"/>
        <v>1.9326270650000001E-2</v>
      </c>
      <c r="I2579">
        <f t="shared" si="1213"/>
        <v>1.5442804900000001E-2</v>
      </c>
      <c r="J2579">
        <v>0</v>
      </c>
      <c r="K2579">
        <f t="shared" si="1214"/>
        <v>0.34509018699879834</v>
      </c>
      <c r="M2579">
        <f t="shared" si="1215"/>
        <v>0</v>
      </c>
      <c r="N2579">
        <v>1</v>
      </c>
      <c r="O2579">
        <v>1</v>
      </c>
      <c r="P2579">
        <v>0</v>
      </c>
      <c r="Q2579">
        <f t="shared" si="1200"/>
        <v>0</v>
      </c>
      <c r="R2579">
        <f t="shared" si="1201"/>
        <v>0.34857142857142853</v>
      </c>
      <c r="S2579">
        <f t="shared" si="1216"/>
        <v>9.412265972468789E-2</v>
      </c>
      <c r="T2579">
        <f t="shared" si="1202"/>
        <v>0</v>
      </c>
      <c r="U2579">
        <f t="shared" si="1217"/>
        <v>0</v>
      </c>
      <c r="V2579" s="2">
        <f t="shared" si="1199"/>
        <v>1.7422826355894465E-4</v>
      </c>
      <c r="W2579">
        <f t="shared" si="1203"/>
        <v>0</v>
      </c>
      <c r="X2579">
        <f t="shared" si="1204"/>
        <v>0</v>
      </c>
      <c r="Y2579">
        <f t="shared" si="1205"/>
        <v>0</v>
      </c>
      <c r="Z2579">
        <f t="shared" si="1206"/>
        <v>0.9999999992243207</v>
      </c>
      <c r="AA2579">
        <v>1</v>
      </c>
      <c r="AB2579">
        <v>0.05</v>
      </c>
      <c r="AC2579">
        <v>0.1</v>
      </c>
      <c r="AD2579">
        <f t="shared" si="1207"/>
        <v>0</v>
      </c>
      <c r="AE2579">
        <f t="shared" si="1208"/>
        <v>0.1</v>
      </c>
      <c r="AF2579">
        <f t="shared" si="1209"/>
        <v>0.43571428571428567</v>
      </c>
      <c r="AG2579">
        <f t="shared" si="1218"/>
        <v>0.33307671984617415</v>
      </c>
      <c r="AH2579">
        <f t="shared" si="1219"/>
        <v>3.3307671984617419E-3</v>
      </c>
      <c r="AI2579">
        <v>6</v>
      </c>
      <c r="AJ2579">
        <v>28</v>
      </c>
      <c r="AK2579">
        <v>0.05</v>
      </c>
      <c r="AL2579">
        <f t="shared" si="1210"/>
        <v>12.2</v>
      </c>
      <c r="AM2579">
        <f t="shared" si="1220"/>
        <v>19.2</v>
      </c>
      <c r="AN2579">
        <f t="shared" si="1211"/>
        <v>13.3</v>
      </c>
      <c r="AO2579">
        <f t="shared" si="1221"/>
        <v>6.3000000000000007</v>
      </c>
      <c r="AP2579">
        <f t="shared" si="1222"/>
        <v>2.1111111111111112</v>
      </c>
      <c r="AQ2579">
        <v>0.328125</v>
      </c>
      <c r="AR2579">
        <f t="shared" si="1223"/>
        <v>0.63541666666666663</v>
      </c>
      <c r="AS2579">
        <f t="shared" si="1224"/>
        <v>1.2778509550983121</v>
      </c>
      <c r="AT2579">
        <f t="shared" si="1225"/>
        <v>0.8119677943853858</v>
      </c>
      <c r="AU2579">
        <v>15.2</v>
      </c>
      <c r="AV2579">
        <v>26.8</v>
      </c>
      <c r="AW2579">
        <v>22.8</v>
      </c>
      <c r="AX2579">
        <v>11.2</v>
      </c>
      <c r="AY2579">
        <v>2.0357142860000002</v>
      </c>
      <c r="AZ2579">
        <v>0.41791044799999999</v>
      </c>
      <c r="BA2579">
        <v>0.56716417900000005</v>
      </c>
      <c r="BB2579">
        <v>1.345909896</v>
      </c>
      <c r="BC2579">
        <v>0.81196779399999996</v>
      </c>
      <c r="BD2579">
        <v>118.3</v>
      </c>
      <c r="BE2579">
        <v>140.4</v>
      </c>
      <c r="BF2579">
        <f t="shared" si="1226"/>
        <v>6.8636330886338616E-3</v>
      </c>
      <c r="BG2579">
        <f t="shared" si="1227"/>
        <v>5.7832463960113953E-3</v>
      </c>
      <c r="BH2579">
        <v>19.326270650000001</v>
      </c>
      <c r="BI2579">
        <v>15.442804900000001</v>
      </c>
    </row>
    <row r="2580" spans="1:61" x14ac:dyDescent="0.4">
      <c r="A2580" s="1">
        <v>34258.250148842591</v>
      </c>
      <c r="B2580">
        <v>16.8</v>
      </c>
      <c r="C2580">
        <v>0</v>
      </c>
      <c r="D2580">
        <v>97</v>
      </c>
      <c r="E2580">
        <v>0</v>
      </c>
      <c r="F2580">
        <f t="shared" si="1228"/>
        <v>0.6549098130012021</v>
      </c>
      <c r="G2580" s="2">
        <v>5.08E-10</v>
      </c>
      <c r="H2580">
        <f t="shared" si="1212"/>
        <v>1.9332974109999998E-2</v>
      </c>
      <c r="I2580">
        <f t="shared" si="1213"/>
        <v>1.544845318E-2</v>
      </c>
      <c r="J2580">
        <v>0</v>
      </c>
      <c r="K2580">
        <f t="shared" si="1214"/>
        <v>0.34509018699879834</v>
      </c>
      <c r="M2580">
        <f t="shared" si="1215"/>
        <v>0</v>
      </c>
      <c r="N2580">
        <v>1</v>
      </c>
      <c r="O2580">
        <v>1</v>
      </c>
      <c r="P2580">
        <v>0</v>
      </c>
      <c r="Q2580">
        <f t="shared" si="1200"/>
        <v>0</v>
      </c>
      <c r="R2580">
        <f t="shared" si="1201"/>
        <v>0.33714285714285719</v>
      </c>
      <c r="S2580">
        <f t="shared" si="1216"/>
        <v>7.2496542371010581E-2</v>
      </c>
      <c r="T2580">
        <f t="shared" si="1202"/>
        <v>0</v>
      </c>
      <c r="U2580">
        <f t="shared" si="1217"/>
        <v>0</v>
      </c>
      <c r="V2580" s="2">
        <f t="shared" si="1199"/>
        <v>1.7422826355894465E-4</v>
      </c>
      <c r="W2580">
        <f t="shared" si="1203"/>
        <v>0</v>
      </c>
      <c r="X2580">
        <f t="shared" si="1204"/>
        <v>0</v>
      </c>
      <c r="Y2580">
        <f t="shared" si="1205"/>
        <v>0</v>
      </c>
      <c r="Z2580">
        <f t="shared" si="1206"/>
        <v>0.9999999992243207</v>
      </c>
      <c r="AA2580">
        <v>1</v>
      </c>
      <c r="AB2580">
        <v>0.05</v>
      </c>
      <c r="AC2580">
        <v>0.1</v>
      </c>
      <c r="AD2580">
        <f t="shared" si="1207"/>
        <v>0</v>
      </c>
      <c r="AE2580">
        <f t="shared" si="1208"/>
        <v>0.1</v>
      </c>
      <c r="AF2580">
        <f t="shared" si="1209"/>
        <v>0.42142857142857143</v>
      </c>
      <c r="AG2580">
        <f t="shared" si="1218"/>
        <v>0.28019375596861457</v>
      </c>
      <c r="AH2580">
        <f t="shared" si="1219"/>
        <v>2.801937559686146E-3</v>
      </c>
      <c r="AI2580">
        <v>6</v>
      </c>
      <c r="AJ2580">
        <v>28</v>
      </c>
      <c r="AK2580">
        <v>0.05</v>
      </c>
      <c r="AL2580">
        <f t="shared" si="1210"/>
        <v>11.8</v>
      </c>
      <c r="AM2580">
        <f t="shared" si="1220"/>
        <v>19.2</v>
      </c>
      <c r="AN2580">
        <f t="shared" si="1211"/>
        <v>13.7</v>
      </c>
      <c r="AO2580">
        <f t="shared" si="1221"/>
        <v>6.3000000000000007</v>
      </c>
      <c r="AP2580">
        <f t="shared" si="1222"/>
        <v>2.1746031746031744</v>
      </c>
      <c r="AQ2580">
        <v>0.328125</v>
      </c>
      <c r="AR2580">
        <f t="shared" si="1223"/>
        <v>0.61458333333333337</v>
      </c>
      <c r="AS2580">
        <f t="shared" si="1224"/>
        <v>1.2903360124071244</v>
      </c>
      <c r="AT2580">
        <f t="shared" si="1225"/>
        <v>0.79301900762521194</v>
      </c>
      <c r="AU2580">
        <v>14.8</v>
      </c>
      <c r="AV2580">
        <v>26.8</v>
      </c>
      <c r="AW2580">
        <v>23.2</v>
      </c>
      <c r="AX2580">
        <v>11.2</v>
      </c>
      <c r="AY2580">
        <v>2.0714285710000002</v>
      </c>
      <c r="AZ2580">
        <v>0.41791044799999999</v>
      </c>
      <c r="BA2580">
        <v>0.55223880599999997</v>
      </c>
      <c r="BB2580">
        <v>1.355727862</v>
      </c>
      <c r="BC2580">
        <v>0.79301900800000003</v>
      </c>
      <c r="BD2580">
        <v>118.3</v>
      </c>
      <c r="BE2580">
        <v>140.4</v>
      </c>
      <c r="BF2580">
        <f t="shared" si="1226"/>
        <v>6.7034573763754182E-3</v>
      </c>
      <c r="BG2580">
        <f t="shared" si="1227"/>
        <v>5.6482835327635325E-3</v>
      </c>
      <c r="BH2580">
        <v>19.332974109999999</v>
      </c>
      <c r="BI2580">
        <v>15.44845318</v>
      </c>
    </row>
    <row r="2581" spans="1:61" x14ac:dyDescent="0.4">
      <c r="A2581" s="1">
        <v>34258.291815567129</v>
      </c>
      <c r="B2581">
        <v>19.100000000000001</v>
      </c>
      <c r="C2581">
        <v>0</v>
      </c>
      <c r="D2581">
        <v>93</v>
      </c>
      <c r="E2581">
        <v>0</v>
      </c>
      <c r="F2581">
        <f t="shared" si="1228"/>
        <v>0.6549098130012021</v>
      </c>
      <c r="G2581" s="2">
        <v>5.08E-10</v>
      </c>
      <c r="H2581">
        <f t="shared" si="1212"/>
        <v>1.9340515409999998E-2</v>
      </c>
      <c r="I2581">
        <f t="shared" si="1213"/>
        <v>1.5454807430000002E-2</v>
      </c>
      <c r="J2581">
        <v>0</v>
      </c>
      <c r="K2581">
        <f t="shared" si="1214"/>
        <v>0.34509018699879834</v>
      </c>
      <c r="M2581">
        <f t="shared" si="1215"/>
        <v>0</v>
      </c>
      <c r="N2581">
        <v>1</v>
      </c>
      <c r="O2581">
        <v>1</v>
      </c>
      <c r="P2581">
        <v>0</v>
      </c>
      <c r="Q2581">
        <f t="shared" si="1200"/>
        <v>0</v>
      </c>
      <c r="R2581">
        <f t="shared" si="1201"/>
        <v>0.40285714285714291</v>
      </c>
      <c r="S2581">
        <f t="shared" si="1216"/>
        <v>0.26239491960891898</v>
      </c>
      <c r="T2581">
        <f t="shared" si="1202"/>
        <v>0</v>
      </c>
      <c r="U2581">
        <f t="shared" si="1217"/>
        <v>0</v>
      </c>
      <c r="V2581" s="2">
        <f t="shared" si="1199"/>
        <v>1.7422826355894465E-4</v>
      </c>
      <c r="W2581">
        <f t="shared" si="1203"/>
        <v>0</v>
      </c>
      <c r="X2581">
        <f t="shared" si="1204"/>
        <v>0</v>
      </c>
      <c r="Y2581">
        <f t="shared" si="1205"/>
        <v>0</v>
      </c>
      <c r="Z2581">
        <f t="shared" si="1206"/>
        <v>0.9999999992243207</v>
      </c>
      <c r="AA2581">
        <v>1</v>
      </c>
      <c r="AB2581">
        <v>0.05</v>
      </c>
      <c r="AC2581">
        <v>0.1</v>
      </c>
      <c r="AD2581">
        <f t="shared" si="1207"/>
        <v>0</v>
      </c>
      <c r="AE2581">
        <f t="shared" si="1208"/>
        <v>0.1</v>
      </c>
      <c r="AF2581">
        <f t="shared" si="1209"/>
        <v>0.50357142857142867</v>
      </c>
      <c r="AG2581">
        <f t="shared" si="1218"/>
        <v>0.63329363643020398</v>
      </c>
      <c r="AH2581">
        <f t="shared" si="1219"/>
        <v>6.3329363643020407E-3</v>
      </c>
      <c r="AI2581">
        <v>6</v>
      </c>
      <c r="AJ2581">
        <v>28</v>
      </c>
      <c r="AK2581">
        <v>0.05</v>
      </c>
      <c r="AL2581">
        <f t="shared" si="1210"/>
        <v>14.100000000000001</v>
      </c>
      <c r="AM2581">
        <f t="shared" si="1220"/>
        <v>19.2</v>
      </c>
      <c r="AN2581">
        <f t="shared" si="1211"/>
        <v>11.399999999999999</v>
      </c>
      <c r="AO2581">
        <f t="shared" si="1221"/>
        <v>6.3000000000000007</v>
      </c>
      <c r="AP2581">
        <f t="shared" si="1222"/>
        <v>1.8095238095238091</v>
      </c>
      <c r="AQ2581">
        <v>0.328125</v>
      </c>
      <c r="AR2581">
        <f t="shared" si="1223"/>
        <v>0.73437500000000011</v>
      </c>
      <c r="AS2581">
        <f t="shared" si="1224"/>
        <v>1.214823785522146</v>
      </c>
      <c r="AT2581">
        <f t="shared" si="1225"/>
        <v>0.89213621749282612</v>
      </c>
      <c r="AU2581">
        <v>17.100000000000001</v>
      </c>
      <c r="AV2581">
        <v>26.8</v>
      </c>
      <c r="AW2581">
        <v>20.9</v>
      </c>
      <c r="AX2581">
        <v>11.2</v>
      </c>
      <c r="AY2581">
        <v>1.866071429</v>
      </c>
      <c r="AZ2581">
        <v>0.41791044799999999</v>
      </c>
      <c r="BA2581">
        <v>0.63805970099999998</v>
      </c>
      <c r="BB2581">
        <v>1.29784776</v>
      </c>
      <c r="BC2581">
        <v>0.89213621700000001</v>
      </c>
      <c r="BD2581">
        <v>118.3</v>
      </c>
      <c r="BE2581">
        <v>140.4</v>
      </c>
      <c r="BF2581">
        <f t="shared" si="1226"/>
        <v>7.5413036136333569E-3</v>
      </c>
      <c r="BG2581">
        <f t="shared" si="1227"/>
        <v>6.3542465598290599E-3</v>
      </c>
      <c r="BH2581">
        <v>19.340515409999998</v>
      </c>
      <c r="BI2581">
        <v>15.454807430000001</v>
      </c>
    </row>
    <row r="2582" spans="1:61" x14ac:dyDescent="0.4">
      <c r="A2582" s="1">
        <v>34258.333482291666</v>
      </c>
      <c r="B2582">
        <v>20.9</v>
      </c>
      <c r="C2582">
        <v>0</v>
      </c>
      <c r="D2582">
        <v>86</v>
      </c>
      <c r="E2582">
        <v>0</v>
      </c>
      <c r="F2582">
        <f t="shared" si="1228"/>
        <v>0.6549098130012021</v>
      </c>
      <c r="G2582" s="2">
        <v>5.08E-10</v>
      </c>
      <c r="H2582">
        <f t="shared" si="1212"/>
        <v>1.9348553179999999E-2</v>
      </c>
      <c r="I2582">
        <f t="shared" si="1213"/>
        <v>1.5461579990000002E-2</v>
      </c>
      <c r="J2582">
        <v>0</v>
      </c>
      <c r="K2582">
        <f t="shared" si="1214"/>
        <v>0.34509018699879834</v>
      </c>
      <c r="M2582">
        <f t="shared" si="1215"/>
        <v>0</v>
      </c>
      <c r="N2582">
        <v>1</v>
      </c>
      <c r="O2582">
        <v>1</v>
      </c>
      <c r="P2582">
        <v>0</v>
      </c>
      <c r="Q2582">
        <f t="shared" si="1200"/>
        <v>0</v>
      </c>
      <c r="R2582">
        <f t="shared" si="1201"/>
        <v>0.45428571428571424</v>
      </c>
      <c r="S2582">
        <f t="shared" si="1216"/>
        <v>0.51961140044967924</v>
      </c>
      <c r="T2582">
        <f t="shared" si="1202"/>
        <v>0</v>
      </c>
      <c r="U2582">
        <f t="shared" si="1217"/>
        <v>0</v>
      </c>
      <c r="V2582" s="2">
        <f t="shared" si="1199"/>
        <v>1.7422826355894465E-4</v>
      </c>
      <c r="W2582">
        <f t="shared" si="1203"/>
        <v>0</v>
      </c>
      <c r="X2582">
        <f t="shared" si="1204"/>
        <v>0</v>
      </c>
      <c r="Y2582">
        <f t="shared" si="1205"/>
        <v>0</v>
      </c>
      <c r="Z2582">
        <f t="shared" si="1206"/>
        <v>0.9999999992243207</v>
      </c>
      <c r="AA2582">
        <v>1</v>
      </c>
      <c r="AB2582">
        <v>0.05</v>
      </c>
      <c r="AC2582">
        <v>0.1</v>
      </c>
      <c r="AD2582">
        <f t="shared" si="1207"/>
        <v>0</v>
      </c>
      <c r="AE2582">
        <f t="shared" si="1208"/>
        <v>0.1</v>
      </c>
      <c r="AF2582">
        <f t="shared" si="1209"/>
        <v>0.56785714285714284</v>
      </c>
      <c r="AG2582">
        <f t="shared" si="1218"/>
        <v>0.90301004446190014</v>
      </c>
      <c r="AH2582">
        <f t="shared" si="1219"/>
        <v>9.0301004446190023E-3</v>
      </c>
      <c r="AI2582">
        <v>6</v>
      </c>
      <c r="AJ2582">
        <v>28</v>
      </c>
      <c r="AK2582">
        <v>0.05</v>
      </c>
      <c r="AL2582">
        <f t="shared" si="1210"/>
        <v>15.899999999999999</v>
      </c>
      <c r="AM2582">
        <f t="shared" si="1220"/>
        <v>19.2</v>
      </c>
      <c r="AN2582">
        <f t="shared" si="1211"/>
        <v>9.6000000000000014</v>
      </c>
      <c r="AO2582">
        <f t="shared" si="1221"/>
        <v>6.3000000000000007</v>
      </c>
      <c r="AP2582">
        <f t="shared" si="1222"/>
        <v>1.5238095238095239</v>
      </c>
      <c r="AQ2582">
        <v>0.328125</v>
      </c>
      <c r="AR2582">
        <f t="shared" si="1223"/>
        <v>0.828125</v>
      </c>
      <c r="AS2582">
        <f t="shared" si="1224"/>
        <v>1.1482174177253275</v>
      </c>
      <c r="AT2582">
        <f t="shared" si="1225"/>
        <v>0.95086754905378679</v>
      </c>
      <c r="AU2582">
        <v>18.899999999999999</v>
      </c>
      <c r="AV2582">
        <v>26.8</v>
      </c>
      <c r="AW2582">
        <v>19.100000000000001</v>
      </c>
      <c r="AX2582">
        <v>11.2</v>
      </c>
      <c r="AY2582">
        <v>1.7053571430000001</v>
      </c>
      <c r="AZ2582">
        <v>0.41791044799999999</v>
      </c>
      <c r="BA2582">
        <v>0.705223881</v>
      </c>
      <c r="BB2582">
        <v>1.249908019</v>
      </c>
      <c r="BC2582">
        <v>0.95086754900000003</v>
      </c>
      <c r="BD2582">
        <v>118.3</v>
      </c>
      <c r="BE2582">
        <v>140.4</v>
      </c>
      <c r="BF2582">
        <f t="shared" si="1226"/>
        <v>8.0377645735738527E-3</v>
      </c>
      <c r="BG2582">
        <f t="shared" si="1227"/>
        <v>6.7725608903133902E-3</v>
      </c>
      <c r="BH2582">
        <v>19.34855318</v>
      </c>
      <c r="BI2582">
        <v>15.461579990000001</v>
      </c>
    </row>
    <row r="2583" spans="1:61" x14ac:dyDescent="0.4">
      <c r="A2583" s="1">
        <v>34258.375149016203</v>
      </c>
      <c r="B2583">
        <v>24.1</v>
      </c>
      <c r="C2583">
        <v>0</v>
      </c>
      <c r="D2583">
        <v>76</v>
      </c>
      <c r="E2583">
        <v>0</v>
      </c>
      <c r="F2583">
        <f t="shared" si="1228"/>
        <v>0.6549098130012021</v>
      </c>
      <c r="G2583" s="2">
        <v>5.08E-10</v>
      </c>
      <c r="H2583">
        <f t="shared" si="1212"/>
        <v>1.93570058E-2</v>
      </c>
      <c r="I2583">
        <f t="shared" si="1213"/>
        <v>1.5468702110000001E-2</v>
      </c>
      <c r="J2583">
        <v>0</v>
      </c>
      <c r="K2583">
        <f t="shared" si="1214"/>
        <v>0.34509018699879834</v>
      </c>
      <c r="M2583">
        <f t="shared" si="1215"/>
        <v>0</v>
      </c>
      <c r="N2583">
        <v>1</v>
      </c>
      <c r="O2583">
        <v>1</v>
      </c>
      <c r="P2583">
        <v>0</v>
      </c>
      <c r="Q2583">
        <f t="shared" si="1200"/>
        <v>0</v>
      </c>
      <c r="R2583">
        <f t="shared" si="1201"/>
        <v>0.54571428571428571</v>
      </c>
      <c r="S2583">
        <f t="shared" si="1216"/>
        <v>0.95703970114109538</v>
      </c>
      <c r="T2583">
        <f t="shared" si="1202"/>
        <v>0</v>
      </c>
      <c r="U2583">
        <f t="shared" si="1217"/>
        <v>0</v>
      </c>
      <c r="V2583" s="2">
        <f t="shared" si="1199"/>
        <v>1.7422826355894465E-4</v>
      </c>
      <c r="W2583">
        <f t="shared" si="1203"/>
        <v>0</v>
      </c>
      <c r="X2583">
        <f t="shared" si="1204"/>
        <v>0</v>
      </c>
      <c r="Y2583">
        <f t="shared" si="1205"/>
        <v>0</v>
      </c>
      <c r="Z2583">
        <f t="shared" si="1206"/>
        <v>0.9999999992243207</v>
      </c>
      <c r="AA2583">
        <v>1</v>
      </c>
      <c r="AB2583">
        <v>0.05</v>
      </c>
      <c r="AC2583">
        <v>0.1</v>
      </c>
      <c r="AD2583">
        <f t="shared" si="1207"/>
        <v>0</v>
      </c>
      <c r="AE2583">
        <f t="shared" si="1208"/>
        <v>0.1</v>
      </c>
      <c r="AF2583">
        <f t="shared" si="1209"/>
        <v>0.68214285714285716</v>
      </c>
      <c r="AG2583">
        <f t="shared" si="1218"/>
        <v>0.9158503070972065</v>
      </c>
      <c r="AH2583">
        <f t="shared" si="1219"/>
        <v>9.1585030709720652E-3</v>
      </c>
      <c r="AI2583">
        <v>6</v>
      </c>
      <c r="AJ2583">
        <v>28</v>
      </c>
      <c r="AK2583">
        <v>0.05</v>
      </c>
      <c r="AL2583">
        <f t="shared" si="1210"/>
        <v>19.100000000000001</v>
      </c>
      <c r="AM2583">
        <f t="shared" si="1220"/>
        <v>19.2</v>
      </c>
      <c r="AN2583">
        <f t="shared" si="1211"/>
        <v>6.3999999999999986</v>
      </c>
      <c r="AO2583">
        <f t="shared" si="1221"/>
        <v>6.3000000000000007</v>
      </c>
      <c r="AP2583">
        <f t="shared" si="1222"/>
        <v>1.0158730158730156</v>
      </c>
      <c r="AQ2583">
        <v>0.328125</v>
      </c>
      <c r="AR2583">
        <f t="shared" si="1223"/>
        <v>0.99479166666666674</v>
      </c>
      <c r="AS2583">
        <f t="shared" si="1224"/>
        <v>1.0051808038214693</v>
      </c>
      <c r="AT2583">
        <f t="shared" si="1225"/>
        <v>0.99994548713489928</v>
      </c>
      <c r="AU2583">
        <v>22.1</v>
      </c>
      <c r="AV2583">
        <v>26.8</v>
      </c>
      <c r="AW2583">
        <v>15.9</v>
      </c>
      <c r="AX2583">
        <v>11.2</v>
      </c>
      <c r="AY2583">
        <v>1.4196428569999999</v>
      </c>
      <c r="AZ2583">
        <v>0.41791044799999999</v>
      </c>
      <c r="BA2583">
        <v>0.82462686600000001</v>
      </c>
      <c r="BB2583">
        <v>1.157703207</v>
      </c>
      <c r="BC2583">
        <v>0.99994548699999997</v>
      </c>
      <c r="BD2583">
        <v>118.3</v>
      </c>
      <c r="BE2583">
        <v>140.4</v>
      </c>
      <c r="BF2583">
        <f t="shared" si="1226"/>
        <v>8.4526245742595034E-3</v>
      </c>
      <c r="BG2583">
        <f t="shared" si="1227"/>
        <v>7.1221188532763526E-3</v>
      </c>
      <c r="BH2583">
        <v>19.3570058</v>
      </c>
      <c r="BI2583">
        <v>15.468702110000001</v>
      </c>
    </row>
    <row r="2584" spans="1:61" x14ac:dyDescent="0.4">
      <c r="A2584" s="1">
        <v>34258.41681574074</v>
      </c>
      <c r="B2584">
        <v>24.3</v>
      </c>
      <c r="C2584">
        <v>0</v>
      </c>
      <c r="D2584">
        <v>73</v>
      </c>
      <c r="E2584">
        <v>0</v>
      </c>
      <c r="F2584">
        <f t="shared" si="1228"/>
        <v>0.6549098130012021</v>
      </c>
      <c r="G2584" s="2">
        <v>5.08E-10</v>
      </c>
      <c r="H2584">
        <f t="shared" si="1212"/>
        <v>1.9365458419999999E-2</v>
      </c>
      <c r="I2584">
        <f t="shared" si="1213"/>
        <v>1.547582422E-2</v>
      </c>
      <c r="J2584">
        <v>0</v>
      </c>
      <c r="K2584">
        <f t="shared" si="1214"/>
        <v>0.34509018699879834</v>
      </c>
      <c r="M2584">
        <f t="shared" si="1215"/>
        <v>0</v>
      </c>
      <c r="N2584">
        <v>1</v>
      </c>
      <c r="O2584">
        <v>1</v>
      </c>
      <c r="P2584">
        <v>0</v>
      </c>
      <c r="Q2584">
        <f t="shared" si="1200"/>
        <v>0</v>
      </c>
      <c r="R2584">
        <f t="shared" si="1201"/>
        <v>0.55142857142857149</v>
      </c>
      <c r="S2584">
        <f t="shared" si="1216"/>
        <v>0.97014866589967008</v>
      </c>
      <c r="T2584">
        <f t="shared" si="1202"/>
        <v>0</v>
      </c>
      <c r="U2584">
        <f t="shared" si="1217"/>
        <v>0</v>
      </c>
      <c r="V2584" s="2">
        <f t="shared" si="1199"/>
        <v>1.7422826355894465E-4</v>
      </c>
      <c r="W2584">
        <f t="shared" si="1203"/>
        <v>0</v>
      </c>
      <c r="X2584">
        <f t="shared" si="1204"/>
        <v>0</v>
      </c>
      <c r="Y2584">
        <f t="shared" si="1205"/>
        <v>0</v>
      </c>
      <c r="Z2584">
        <f t="shared" si="1206"/>
        <v>0.9999999992243207</v>
      </c>
      <c r="AA2584">
        <v>1</v>
      </c>
      <c r="AB2584">
        <v>0.05</v>
      </c>
      <c r="AC2584">
        <v>0.1</v>
      </c>
      <c r="AD2584">
        <f t="shared" si="1207"/>
        <v>0</v>
      </c>
      <c r="AE2584">
        <f t="shared" si="1208"/>
        <v>0.1</v>
      </c>
      <c r="AF2584">
        <f t="shared" si="1209"/>
        <v>0.68928571428571428</v>
      </c>
      <c r="AG2584">
        <f t="shared" si="1218"/>
        <v>0.89024433639230383</v>
      </c>
      <c r="AH2584">
        <f t="shared" si="1219"/>
        <v>8.9024433639230387E-3</v>
      </c>
      <c r="AI2584">
        <v>6</v>
      </c>
      <c r="AJ2584">
        <v>28</v>
      </c>
      <c r="AK2584">
        <v>0.05</v>
      </c>
      <c r="AL2584">
        <f t="shared" si="1210"/>
        <v>19.3</v>
      </c>
      <c r="AM2584">
        <f t="shared" si="1220"/>
        <v>19.2</v>
      </c>
      <c r="AN2584">
        <f t="shared" si="1211"/>
        <v>6.1999999999999993</v>
      </c>
      <c r="AO2584">
        <f t="shared" si="1221"/>
        <v>6.3000000000000007</v>
      </c>
      <c r="AP2584">
        <f t="shared" si="1222"/>
        <v>0.98412698412698385</v>
      </c>
      <c r="AQ2584">
        <v>0.328125</v>
      </c>
      <c r="AR2584">
        <f t="shared" si="1223"/>
        <v>1.0052083333333335</v>
      </c>
      <c r="AS2584">
        <f t="shared" si="1224"/>
        <v>0.99476364574662002</v>
      </c>
      <c r="AT2584">
        <f t="shared" si="1225"/>
        <v>0.99994470640155053</v>
      </c>
      <c r="AU2584">
        <v>22.3</v>
      </c>
      <c r="AV2584">
        <v>26.8</v>
      </c>
      <c r="AW2584">
        <v>15.7</v>
      </c>
      <c r="AX2584">
        <v>11.2</v>
      </c>
      <c r="AY2584">
        <v>1.4017857140000001</v>
      </c>
      <c r="AZ2584">
        <v>0.41791044799999999</v>
      </c>
      <c r="BA2584">
        <v>0.83208955200000001</v>
      </c>
      <c r="BB2584">
        <v>1.1515950399999999</v>
      </c>
      <c r="BC2584">
        <v>0.99994470599999996</v>
      </c>
      <c r="BD2584">
        <v>118.3</v>
      </c>
      <c r="BE2584">
        <v>140.4</v>
      </c>
      <c r="BF2584">
        <f t="shared" si="1226"/>
        <v>8.4526179746538515E-3</v>
      </c>
      <c r="BG2584">
        <f t="shared" si="1227"/>
        <v>7.1221132905982905E-3</v>
      </c>
      <c r="BH2584">
        <v>19.36545842</v>
      </c>
      <c r="BI2584">
        <v>15.47582422</v>
      </c>
    </row>
    <row r="2585" spans="1:61" x14ac:dyDescent="0.4">
      <c r="A2585" s="1">
        <v>34258.458482465277</v>
      </c>
      <c r="B2585">
        <v>25.6</v>
      </c>
      <c r="C2585">
        <v>0</v>
      </c>
      <c r="D2585">
        <v>69</v>
      </c>
      <c r="E2585">
        <v>0</v>
      </c>
      <c r="F2585">
        <f t="shared" si="1228"/>
        <v>0.6549098130012021</v>
      </c>
      <c r="G2585" s="2">
        <v>5.08E-10</v>
      </c>
      <c r="H2585">
        <f t="shared" si="1212"/>
        <v>1.9373809990000001E-2</v>
      </c>
      <c r="I2585">
        <f t="shared" si="1213"/>
        <v>1.5482861190000001E-2</v>
      </c>
      <c r="J2585">
        <v>0</v>
      </c>
      <c r="K2585">
        <f t="shared" si="1214"/>
        <v>0.34509018699879834</v>
      </c>
      <c r="M2585">
        <f t="shared" si="1215"/>
        <v>0</v>
      </c>
      <c r="N2585">
        <v>1</v>
      </c>
      <c r="O2585">
        <v>1</v>
      </c>
      <c r="P2585">
        <v>0</v>
      </c>
      <c r="Q2585">
        <f t="shared" si="1200"/>
        <v>0</v>
      </c>
      <c r="R2585">
        <f t="shared" si="1201"/>
        <v>0.58857142857142863</v>
      </c>
      <c r="S2585">
        <f t="shared" si="1216"/>
        <v>0.98699138476532366</v>
      </c>
      <c r="T2585">
        <f t="shared" si="1202"/>
        <v>0</v>
      </c>
      <c r="U2585">
        <f t="shared" si="1217"/>
        <v>0</v>
      </c>
      <c r="V2585" s="2">
        <f t="shared" si="1199"/>
        <v>1.7422826355894465E-4</v>
      </c>
      <c r="W2585">
        <f t="shared" si="1203"/>
        <v>0</v>
      </c>
      <c r="X2585">
        <f t="shared" si="1204"/>
        <v>0</v>
      </c>
      <c r="Y2585">
        <f t="shared" si="1205"/>
        <v>0</v>
      </c>
      <c r="Z2585">
        <f t="shared" si="1206"/>
        <v>0.9999999992243207</v>
      </c>
      <c r="AA2585">
        <v>1</v>
      </c>
      <c r="AB2585">
        <v>0.05</v>
      </c>
      <c r="AC2585">
        <v>0.1</v>
      </c>
      <c r="AD2585">
        <f t="shared" si="1207"/>
        <v>0</v>
      </c>
      <c r="AE2585">
        <f t="shared" si="1208"/>
        <v>0.1</v>
      </c>
      <c r="AF2585">
        <f t="shared" si="1209"/>
        <v>0.73571428571428577</v>
      </c>
      <c r="AG2585">
        <f t="shared" si="1218"/>
        <v>0.66895337936848254</v>
      </c>
      <c r="AH2585">
        <f t="shared" si="1219"/>
        <v>6.6895337936848254E-3</v>
      </c>
      <c r="AI2585">
        <v>6</v>
      </c>
      <c r="AJ2585">
        <v>28</v>
      </c>
      <c r="AK2585">
        <v>0.05</v>
      </c>
      <c r="AL2585">
        <f t="shared" si="1210"/>
        <v>20.6</v>
      </c>
      <c r="AM2585">
        <f t="shared" si="1220"/>
        <v>19.2</v>
      </c>
      <c r="AN2585">
        <f t="shared" si="1211"/>
        <v>4.8999999999999986</v>
      </c>
      <c r="AO2585">
        <f t="shared" si="1221"/>
        <v>6.3000000000000007</v>
      </c>
      <c r="AP2585">
        <f t="shared" si="1222"/>
        <v>0.77777777777777746</v>
      </c>
      <c r="AQ2585">
        <v>0.328125</v>
      </c>
      <c r="AR2585">
        <f t="shared" si="1223"/>
        <v>1.0729166666666667</v>
      </c>
      <c r="AS2585">
        <f t="shared" si="1224"/>
        <v>0.92084592585630598</v>
      </c>
      <c r="AT2585">
        <f t="shared" si="1225"/>
        <v>0.98799094128332832</v>
      </c>
      <c r="AU2585">
        <v>23.6</v>
      </c>
      <c r="AV2585">
        <v>26.8</v>
      </c>
      <c r="AW2585">
        <v>14.4</v>
      </c>
      <c r="AX2585">
        <v>11.2</v>
      </c>
      <c r="AY2585">
        <v>1.2857142859999999</v>
      </c>
      <c r="AZ2585">
        <v>0.41791044799999999</v>
      </c>
      <c r="BA2585">
        <v>0.88059701499999998</v>
      </c>
      <c r="BB2585">
        <v>1.110740517</v>
      </c>
      <c r="BC2585">
        <v>0.98799094099999996</v>
      </c>
      <c r="BD2585">
        <v>118.3</v>
      </c>
      <c r="BE2585">
        <v>140.4</v>
      </c>
      <c r="BF2585">
        <f t="shared" si="1226"/>
        <v>8.351571777542928E-3</v>
      </c>
      <c r="BG2585">
        <f t="shared" si="1227"/>
        <v>7.0369725142450136E-3</v>
      </c>
      <c r="BH2585">
        <v>19.373809990000002</v>
      </c>
      <c r="BI2585">
        <v>15.482861189999999</v>
      </c>
    </row>
    <row r="2586" spans="1:61" x14ac:dyDescent="0.4">
      <c r="A2586" s="1">
        <v>34258.500149189815</v>
      </c>
      <c r="B2586">
        <v>26.9</v>
      </c>
      <c r="C2586">
        <v>0</v>
      </c>
      <c r="D2586">
        <v>65</v>
      </c>
      <c r="E2586">
        <v>0</v>
      </c>
      <c r="F2586">
        <f t="shared" si="1228"/>
        <v>0.6549098130012021</v>
      </c>
      <c r="G2586" s="2">
        <v>5.08E-10</v>
      </c>
      <c r="H2586">
        <f t="shared" si="1212"/>
        <v>1.938183437E-2</v>
      </c>
      <c r="I2586">
        <f t="shared" si="1213"/>
        <v>1.548962247E-2</v>
      </c>
      <c r="J2586">
        <v>0</v>
      </c>
      <c r="K2586">
        <f t="shared" si="1214"/>
        <v>0.34509018699879834</v>
      </c>
      <c r="M2586">
        <f t="shared" si="1215"/>
        <v>0</v>
      </c>
      <c r="N2586">
        <v>1</v>
      </c>
      <c r="O2586">
        <v>1</v>
      </c>
      <c r="P2586">
        <v>0</v>
      </c>
      <c r="Q2586">
        <f t="shared" si="1200"/>
        <v>0</v>
      </c>
      <c r="R2586">
        <f t="shared" si="1201"/>
        <v>0.62571428571428567</v>
      </c>
      <c r="S2586">
        <f t="shared" si="1216"/>
        <v>0.88362957375939921</v>
      </c>
      <c r="T2586">
        <f t="shared" si="1202"/>
        <v>0</v>
      </c>
      <c r="U2586">
        <f t="shared" si="1217"/>
        <v>0</v>
      </c>
      <c r="V2586" s="2">
        <f t="shared" si="1199"/>
        <v>1.7422826355894465E-4</v>
      </c>
      <c r="W2586">
        <f t="shared" si="1203"/>
        <v>0</v>
      </c>
      <c r="X2586">
        <f t="shared" si="1204"/>
        <v>0</v>
      </c>
      <c r="Y2586">
        <f t="shared" si="1205"/>
        <v>0</v>
      </c>
      <c r="Z2586">
        <f t="shared" si="1206"/>
        <v>0.9999999992243207</v>
      </c>
      <c r="AA2586">
        <v>1</v>
      </c>
      <c r="AB2586">
        <v>0.05</v>
      </c>
      <c r="AC2586">
        <v>0.1</v>
      </c>
      <c r="AD2586">
        <f t="shared" si="1207"/>
        <v>0</v>
      </c>
      <c r="AE2586">
        <f t="shared" si="1208"/>
        <v>0.1</v>
      </c>
      <c r="AF2586">
        <f t="shared" si="1209"/>
        <v>0.78214285714285714</v>
      </c>
      <c r="AG2586">
        <f t="shared" si="1218"/>
        <v>0.40730921574913709</v>
      </c>
      <c r="AH2586">
        <f t="shared" si="1219"/>
        <v>4.073092157491371E-3</v>
      </c>
      <c r="AI2586">
        <v>6</v>
      </c>
      <c r="AJ2586">
        <v>28</v>
      </c>
      <c r="AK2586">
        <v>0.05</v>
      </c>
      <c r="AL2586">
        <f t="shared" si="1210"/>
        <v>21.9</v>
      </c>
      <c r="AM2586">
        <f t="shared" si="1220"/>
        <v>19.2</v>
      </c>
      <c r="AN2586">
        <f t="shared" si="1211"/>
        <v>3.6000000000000014</v>
      </c>
      <c r="AO2586">
        <f t="shared" si="1221"/>
        <v>6.3000000000000007</v>
      </c>
      <c r="AP2586">
        <f t="shared" si="1222"/>
        <v>0.57142857142857162</v>
      </c>
      <c r="AQ2586">
        <v>0.328125</v>
      </c>
      <c r="AR2586">
        <f t="shared" si="1223"/>
        <v>1.140625</v>
      </c>
      <c r="AS2586">
        <f t="shared" si="1224"/>
        <v>0.83224872841509512</v>
      </c>
      <c r="AT2586">
        <f t="shared" si="1225"/>
        <v>0.94928370584846788</v>
      </c>
      <c r="AU2586">
        <v>24.9</v>
      </c>
      <c r="AV2586">
        <v>26.8</v>
      </c>
      <c r="AW2586">
        <v>13.1</v>
      </c>
      <c r="AX2586">
        <v>11.2</v>
      </c>
      <c r="AY2586">
        <v>1.1696428569999999</v>
      </c>
      <c r="AZ2586">
        <v>0.41791044799999999</v>
      </c>
      <c r="BA2586">
        <v>0.92910447799999996</v>
      </c>
      <c r="BB2586">
        <v>1.0676777049999999</v>
      </c>
      <c r="BC2586">
        <v>0.949283706</v>
      </c>
      <c r="BD2586">
        <v>118.3</v>
      </c>
      <c r="BE2586">
        <v>140.4</v>
      </c>
      <c r="BF2586">
        <f t="shared" si="1226"/>
        <v>8.0243762117368379E-3</v>
      </c>
      <c r="BG2586">
        <f t="shared" si="1227"/>
        <v>6.7612799572649568E-3</v>
      </c>
      <c r="BH2586">
        <v>19.38183437</v>
      </c>
      <c r="BI2586">
        <v>15.48962247</v>
      </c>
    </row>
    <row r="2587" spans="1:61" x14ac:dyDescent="0.4">
      <c r="A2587" s="1">
        <v>34258.541815914352</v>
      </c>
      <c r="B2587">
        <v>27.5</v>
      </c>
      <c r="C2587">
        <v>0</v>
      </c>
      <c r="D2587">
        <v>59</v>
      </c>
      <c r="E2587">
        <v>0</v>
      </c>
      <c r="F2587">
        <f t="shared" si="1228"/>
        <v>0.6549098130012021</v>
      </c>
      <c r="G2587" s="2">
        <v>5.08E-10</v>
      </c>
      <c r="H2587">
        <f t="shared" si="1212"/>
        <v>1.9389599850000001E-2</v>
      </c>
      <c r="I2587">
        <f t="shared" si="1213"/>
        <v>1.5496165610000001E-2</v>
      </c>
      <c r="J2587">
        <v>0</v>
      </c>
      <c r="K2587">
        <f t="shared" si="1214"/>
        <v>0.34509018699879834</v>
      </c>
      <c r="M2587">
        <f t="shared" si="1215"/>
        <v>0</v>
      </c>
      <c r="N2587">
        <v>1</v>
      </c>
      <c r="O2587">
        <v>1</v>
      </c>
      <c r="P2587">
        <v>0</v>
      </c>
      <c r="Q2587">
        <f t="shared" si="1200"/>
        <v>0</v>
      </c>
      <c r="R2587">
        <f t="shared" si="1201"/>
        <v>0.6428571428571429</v>
      </c>
      <c r="S2587">
        <f t="shared" si="1216"/>
        <v>0.80211323042816784</v>
      </c>
      <c r="T2587">
        <f t="shared" si="1202"/>
        <v>0</v>
      </c>
      <c r="U2587">
        <f t="shared" si="1217"/>
        <v>0</v>
      </c>
      <c r="V2587" s="2">
        <f t="shared" si="1199"/>
        <v>1.7422826355894465E-4</v>
      </c>
      <c r="W2587">
        <f t="shared" si="1203"/>
        <v>0</v>
      </c>
      <c r="X2587">
        <f t="shared" si="1204"/>
        <v>0</v>
      </c>
      <c r="Y2587">
        <f t="shared" si="1205"/>
        <v>0</v>
      </c>
      <c r="Z2587">
        <f t="shared" si="1206"/>
        <v>0.9999999992243207</v>
      </c>
      <c r="AA2587">
        <v>1</v>
      </c>
      <c r="AB2587">
        <v>0.05</v>
      </c>
      <c r="AC2587">
        <v>0.1</v>
      </c>
      <c r="AD2587">
        <f t="shared" si="1207"/>
        <v>0</v>
      </c>
      <c r="AE2587">
        <f t="shared" si="1208"/>
        <v>0.1</v>
      </c>
      <c r="AF2587">
        <f t="shared" si="1209"/>
        <v>0.8035714285714286</v>
      </c>
      <c r="AG2587">
        <f t="shared" si="1218"/>
        <v>0.29584933046545225</v>
      </c>
      <c r="AH2587">
        <f t="shared" si="1219"/>
        <v>2.9584933046545229E-3</v>
      </c>
      <c r="AI2587">
        <v>6</v>
      </c>
      <c r="AJ2587">
        <v>28</v>
      </c>
      <c r="AK2587">
        <v>0.05</v>
      </c>
      <c r="AL2587">
        <f t="shared" si="1210"/>
        <v>22.5</v>
      </c>
      <c r="AM2587">
        <f t="shared" si="1220"/>
        <v>19.2</v>
      </c>
      <c r="AN2587">
        <f t="shared" si="1211"/>
        <v>3</v>
      </c>
      <c r="AO2587">
        <f t="shared" si="1221"/>
        <v>6.3000000000000007</v>
      </c>
      <c r="AP2587">
        <f t="shared" si="1222"/>
        <v>0.47619047619047616</v>
      </c>
      <c r="AQ2587">
        <v>0.328125</v>
      </c>
      <c r="AR2587">
        <f t="shared" si="1223"/>
        <v>1.171875</v>
      </c>
      <c r="AS2587">
        <f t="shared" si="1224"/>
        <v>0.78392008890848552</v>
      </c>
      <c r="AT2587">
        <f t="shared" si="1225"/>
        <v>0.91865635418963143</v>
      </c>
      <c r="AU2587">
        <v>25.5</v>
      </c>
      <c r="AV2587">
        <v>26.8</v>
      </c>
      <c r="AW2587">
        <v>12.5</v>
      </c>
      <c r="AX2587">
        <v>11.2</v>
      </c>
      <c r="AY2587">
        <v>1.116071429</v>
      </c>
      <c r="AZ2587">
        <v>0.41791044799999999</v>
      </c>
      <c r="BA2587">
        <v>0.95149253700000003</v>
      </c>
      <c r="BB2587">
        <v>1.0469621490000001</v>
      </c>
      <c r="BC2587">
        <v>0.91865635400000001</v>
      </c>
      <c r="BD2587">
        <v>118.3</v>
      </c>
      <c r="BE2587">
        <v>140.4</v>
      </c>
      <c r="BF2587">
        <f t="shared" si="1226"/>
        <v>7.7654805933189469E-3</v>
      </c>
      <c r="BG2587">
        <f t="shared" si="1227"/>
        <v>6.5431364245014242E-3</v>
      </c>
      <c r="BH2587">
        <v>19.38959985</v>
      </c>
      <c r="BI2587">
        <v>15.49616561</v>
      </c>
    </row>
    <row r="2588" spans="1:61" x14ac:dyDescent="0.4">
      <c r="A2588" s="1">
        <v>34258.583482638889</v>
      </c>
      <c r="B2588">
        <v>27.5</v>
      </c>
      <c r="C2588">
        <v>0</v>
      </c>
      <c r="D2588">
        <v>54</v>
      </c>
      <c r="E2588">
        <v>0</v>
      </c>
      <c r="F2588">
        <f t="shared" si="1228"/>
        <v>0.6549098130012021</v>
      </c>
      <c r="G2588" s="2">
        <v>5.08E-10</v>
      </c>
      <c r="H2588">
        <f t="shared" si="1212"/>
        <v>1.9397365329999999E-2</v>
      </c>
      <c r="I2588">
        <f t="shared" si="1213"/>
        <v>1.550270875E-2</v>
      </c>
      <c r="J2588">
        <v>0</v>
      </c>
      <c r="K2588">
        <f t="shared" si="1214"/>
        <v>0.34509018699879834</v>
      </c>
      <c r="M2588">
        <f t="shared" si="1215"/>
        <v>0</v>
      </c>
      <c r="N2588">
        <v>1</v>
      </c>
      <c r="O2588">
        <v>1</v>
      </c>
      <c r="P2588">
        <v>0</v>
      </c>
      <c r="Q2588">
        <f t="shared" si="1200"/>
        <v>0</v>
      </c>
      <c r="R2588">
        <f t="shared" si="1201"/>
        <v>0.6428571428571429</v>
      </c>
      <c r="S2588">
        <f t="shared" si="1216"/>
        <v>0.80211323042816784</v>
      </c>
      <c r="T2588">
        <f t="shared" si="1202"/>
        <v>0</v>
      </c>
      <c r="U2588">
        <f t="shared" si="1217"/>
        <v>0</v>
      </c>
      <c r="V2588" s="2">
        <f t="shared" si="1199"/>
        <v>1.7422826355894465E-4</v>
      </c>
      <c r="W2588">
        <f t="shared" si="1203"/>
        <v>0</v>
      </c>
      <c r="X2588">
        <f t="shared" si="1204"/>
        <v>0</v>
      </c>
      <c r="Y2588">
        <f t="shared" si="1205"/>
        <v>0</v>
      </c>
      <c r="Z2588">
        <f t="shared" si="1206"/>
        <v>0.9999999992243207</v>
      </c>
      <c r="AA2588">
        <v>1</v>
      </c>
      <c r="AB2588">
        <v>0.05</v>
      </c>
      <c r="AC2588">
        <v>0.1</v>
      </c>
      <c r="AD2588">
        <f t="shared" si="1207"/>
        <v>0</v>
      </c>
      <c r="AE2588">
        <f t="shared" si="1208"/>
        <v>0.1</v>
      </c>
      <c r="AF2588">
        <f t="shared" si="1209"/>
        <v>0.8035714285714286</v>
      </c>
      <c r="AG2588">
        <f t="shared" si="1218"/>
        <v>0.29584933046545225</v>
      </c>
      <c r="AH2588">
        <f t="shared" si="1219"/>
        <v>2.9584933046545229E-3</v>
      </c>
      <c r="AI2588">
        <v>6</v>
      </c>
      <c r="AJ2588">
        <v>28</v>
      </c>
      <c r="AK2588">
        <v>0.05</v>
      </c>
      <c r="AL2588">
        <f t="shared" si="1210"/>
        <v>22.5</v>
      </c>
      <c r="AM2588">
        <f t="shared" si="1220"/>
        <v>19.2</v>
      </c>
      <c r="AN2588">
        <f t="shared" si="1211"/>
        <v>3</v>
      </c>
      <c r="AO2588">
        <f t="shared" si="1221"/>
        <v>6.3000000000000007</v>
      </c>
      <c r="AP2588">
        <f t="shared" si="1222"/>
        <v>0.47619047619047616</v>
      </c>
      <c r="AQ2588">
        <v>0.328125</v>
      </c>
      <c r="AR2588">
        <f t="shared" si="1223"/>
        <v>1.171875</v>
      </c>
      <c r="AS2588">
        <f t="shared" si="1224"/>
        <v>0.78392008890848552</v>
      </c>
      <c r="AT2588">
        <f t="shared" si="1225"/>
        <v>0.91865635418963143</v>
      </c>
      <c r="AU2588">
        <v>25.5</v>
      </c>
      <c r="AV2588">
        <v>26.8</v>
      </c>
      <c r="AW2588">
        <v>12.5</v>
      </c>
      <c r="AX2588">
        <v>11.2</v>
      </c>
      <c r="AY2588">
        <v>1.116071429</v>
      </c>
      <c r="AZ2588">
        <v>0.41791044799999999</v>
      </c>
      <c r="BA2588">
        <v>0.95149253700000003</v>
      </c>
      <c r="BB2588">
        <v>1.0469621490000001</v>
      </c>
      <c r="BC2588">
        <v>0.91865635400000001</v>
      </c>
      <c r="BD2588">
        <v>118.3</v>
      </c>
      <c r="BE2588">
        <v>140.4</v>
      </c>
      <c r="BF2588">
        <f t="shared" si="1226"/>
        <v>7.7654805933189469E-3</v>
      </c>
      <c r="BG2588">
        <f t="shared" si="1227"/>
        <v>6.5431364245014242E-3</v>
      </c>
      <c r="BH2588">
        <v>19.39736533</v>
      </c>
      <c r="BI2588">
        <v>15.50270875</v>
      </c>
    </row>
    <row r="2589" spans="1:61" x14ac:dyDescent="0.4">
      <c r="A2589" s="1">
        <v>34258.625149363426</v>
      </c>
      <c r="B2589">
        <v>27.9</v>
      </c>
      <c r="C2589">
        <v>0</v>
      </c>
      <c r="D2589">
        <v>53</v>
      </c>
      <c r="E2589">
        <v>0</v>
      </c>
      <c r="F2589">
        <f t="shared" si="1228"/>
        <v>0.6549098130012021</v>
      </c>
      <c r="G2589" s="2">
        <v>5.08E-10</v>
      </c>
      <c r="H2589">
        <f t="shared" si="1212"/>
        <v>1.9404906329999999E-2</v>
      </c>
      <c r="I2589">
        <f t="shared" si="1213"/>
        <v>1.5509062739999999E-2</v>
      </c>
      <c r="J2589">
        <v>0</v>
      </c>
      <c r="K2589">
        <f t="shared" si="1214"/>
        <v>0.34509018699879834</v>
      </c>
      <c r="M2589">
        <f t="shared" si="1215"/>
        <v>0</v>
      </c>
      <c r="N2589">
        <v>1</v>
      </c>
      <c r="O2589">
        <v>1</v>
      </c>
      <c r="P2589">
        <v>0</v>
      </c>
      <c r="Q2589">
        <f t="shared" si="1200"/>
        <v>0</v>
      </c>
      <c r="R2589">
        <f t="shared" si="1201"/>
        <v>0.65428571428571425</v>
      </c>
      <c r="S2589">
        <f t="shared" si="1216"/>
        <v>0.73932270412350554</v>
      </c>
      <c r="T2589">
        <f t="shared" si="1202"/>
        <v>0</v>
      </c>
      <c r="U2589">
        <f t="shared" si="1217"/>
        <v>0</v>
      </c>
      <c r="V2589" s="2">
        <f t="shared" si="1199"/>
        <v>1.7422826355894465E-4</v>
      </c>
      <c r="W2589">
        <f t="shared" si="1203"/>
        <v>0</v>
      </c>
      <c r="X2589">
        <f t="shared" si="1204"/>
        <v>0</v>
      </c>
      <c r="Y2589">
        <f t="shared" si="1205"/>
        <v>0</v>
      </c>
      <c r="Z2589">
        <f t="shared" si="1206"/>
        <v>0.9999999992243207</v>
      </c>
      <c r="AA2589">
        <v>1</v>
      </c>
      <c r="AB2589">
        <v>0.05</v>
      </c>
      <c r="AC2589">
        <v>0.1</v>
      </c>
      <c r="AD2589">
        <f t="shared" si="1207"/>
        <v>0</v>
      </c>
      <c r="AE2589">
        <f t="shared" si="1208"/>
        <v>0.1</v>
      </c>
      <c r="AF2589">
        <f t="shared" si="1209"/>
        <v>0.81785714285714284</v>
      </c>
      <c r="AG2589">
        <f t="shared" si="1218"/>
        <v>0.22979842362380642</v>
      </c>
      <c r="AH2589">
        <f t="shared" si="1219"/>
        <v>2.2979842362380646E-3</v>
      </c>
      <c r="AI2589">
        <v>6</v>
      </c>
      <c r="AJ2589">
        <v>28</v>
      </c>
      <c r="AK2589">
        <v>0.05</v>
      </c>
      <c r="AL2589">
        <f t="shared" si="1210"/>
        <v>22.9</v>
      </c>
      <c r="AM2589">
        <f t="shared" si="1220"/>
        <v>19.2</v>
      </c>
      <c r="AN2589">
        <f t="shared" si="1211"/>
        <v>2.6000000000000014</v>
      </c>
      <c r="AO2589">
        <f t="shared" si="1221"/>
        <v>6.3000000000000007</v>
      </c>
      <c r="AP2589">
        <f t="shared" si="1222"/>
        <v>0.4126984126984129</v>
      </c>
      <c r="AQ2589">
        <v>0.328125</v>
      </c>
      <c r="AR2589">
        <f t="shared" si="1223"/>
        <v>1.1927083333333333</v>
      </c>
      <c r="AS2589">
        <f t="shared" si="1224"/>
        <v>0.74796196176287233</v>
      </c>
      <c r="AT2589">
        <f t="shared" si="1225"/>
        <v>0.89210046481092575</v>
      </c>
      <c r="AU2589">
        <v>25.9</v>
      </c>
      <c r="AV2589">
        <v>26.8</v>
      </c>
      <c r="AW2589">
        <v>12.1</v>
      </c>
      <c r="AX2589">
        <v>11.2</v>
      </c>
      <c r="AY2589">
        <v>1.0803571430000001</v>
      </c>
      <c r="AZ2589">
        <v>0.41791044799999999</v>
      </c>
      <c r="BA2589">
        <v>0.96641790999999999</v>
      </c>
      <c r="BB2589">
        <v>1.0328283380000001</v>
      </c>
      <c r="BC2589">
        <v>0.89210046499999995</v>
      </c>
      <c r="BD2589">
        <v>118.3</v>
      </c>
      <c r="BE2589">
        <v>140.4</v>
      </c>
      <c r="BF2589">
        <f t="shared" si="1226"/>
        <v>7.5410013931608262E-3</v>
      </c>
      <c r="BG2589">
        <f t="shared" si="1227"/>
        <v>6.3539919159544154E-3</v>
      </c>
      <c r="BH2589">
        <v>19.404906329999999</v>
      </c>
      <c r="BI2589">
        <v>15.509062739999999</v>
      </c>
    </row>
    <row r="2590" spans="1:61" x14ac:dyDescent="0.4">
      <c r="A2590" s="1">
        <v>34258.666816087964</v>
      </c>
      <c r="B2590">
        <v>27.1</v>
      </c>
      <c r="C2590">
        <v>0</v>
      </c>
      <c r="D2590">
        <v>62</v>
      </c>
      <c r="E2590">
        <v>0</v>
      </c>
      <c r="F2590">
        <f t="shared" si="1228"/>
        <v>0.6549098130012021</v>
      </c>
      <c r="G2590" s="2">
        <v>5.08E-10</v>
      </c>
      <c r="H2590">
        <f t="shared" si="1212"/>
        <v>1.9412853529999999E-2</v>
      </c>
      <c r="I2590">
        <f t="shared" si="1213"/>
        <v>1.551575899E-2</v>
      </c>
      <c r="J2590">
        <v>0</v>
      </c>
      <c r="K2590">
        <f t="shared" si="1214"/>
        <v>0.34509018699879834</v>
      </c>
      <c r="M2590">
        <f t="shared" si="1215"/>
        <v>0</v>
      </c>
      <c r="N2590">
        <v>1</v>
      </c>
      <c r="O2590">
        <v>1</v>
      </c>
      <c r="P2590">
        <v>0</v>
      </c>
      <c r="Q2590">
        <f t="shared" si="1200"/>
        <v>0</v>
      </c>
      <c r="R2590">
        <f t="shared" si="1201"/>
        <v>0.63142857142857145</v>
      </c>
      <c r="S2590">
        <f t="shared" si="1216"/>
        <v>0.85842410587431106</v>
      </c>
      <c r="T2590">
        <f t="shared" si="1202"/>
        <v>0</v>
      </c>
      <c r="U2590">
        <f t="shared" si="1217"/>
        <v>0</v>
      </c>
      <c r="V2590" s="2">
        <f t="shared" si="1199"/>
        <v>1.7422826355894465E-4</v>
      </c>
      <c r="W2590">
        <f t="shared" si="1203"/>
        <v>0</v>
      </c>
      <c r="X2590">
        <f t="shared" si="1204"/>
        <v>0</v>
      </c>
      <c r="Y2590">
        <f t="shared" si="1205"/>
        <v>0</v>
      </c>
      <c r="Z2590">
        <f t="shared" si="1206"/>
        <v>0.9999999992243207</v>
      </c>
      <c r="AA2590">
        <v>1</v>
      </c>
      <c r="AB2590">
        <v>0.05</v>
      </c>
      <c r="AC2590">
        <v>0.1</v>
      </c>
      <c r="AD2590">
        <f t="shared" si="1207"/>
        <v>0</v>
      </c>
      <c r="AE2590">
        <f t="shared" si="1208"/>
        <v>0.1</v>
      </c>
      <c r="AF2590">
        <f t="shared" si="1209"/>
        <v>0.78928571428571437</v>
      </c>
      <c r="AG2590">
        <f t="shared" si="1218"/>
        <v>0.36880178448545847</v>
      </c>
      <c r="AH2590">
        <f t="shared" si="1219"/>
        <v>3.6880178448545848E-3</v>
      </c>
      <c r="AI2590">
        <v>6</v>
      </c>
      <c r="AJ2590">
        <v>28</v>
      </c>
      <c r="AK2590">
        <v>0.05</v>
      </c>
      <c r="AL2590">
        <f t="shared" si="1210"/>
        <v>22.1</v>
      </c>
      <c r="AM2590">
        <f t="shared" si="1220"/>
        <v>19.2</v>
      </c>
      <c r="AN2590">
        <f t="shared" si="1211"/>
        <v>3.3999999999999986</v>
      </c>
      <c r="AO2590">
        <f t="shared" si="1221"/>
        <v>6.3000000000000007</v>
      </c>
      <c r="AP2590">
        <f t="shared" si="1222"/>
        <v>0.53968253968253943</v>
      </c>
      <c r="AQ2590">
        <v>0.328125</v>
      </c>
      <c r="AR2590">
        <f t="shared" si="1223"/>
        <v>1.1510416666666667</v>
      </c>
      <c r="AS2590">
        <f t="shared" si="1224"/>
        <v>0.81678527908849208</v>
      </c>
      <c r="AT2590">
        <f t="shared" si="1225"/>
        <v>0.94015388895081642</v>
      </c>
      <c r="AU2590">
        <v>25.1</v>
      </c>
      <c r="AV2590">
        <v>26.8</v>
      </c>
      <c r="AW2590">
        <v>12.9</v>
      </c>
      <c r="AX2590">
        <v>11.2</v>
      </c>
      <c r="AY2590">
        <v>1.1517857140000001</v>
      </c>
      <c r="AZ2590">
        <v>0.41791044799999999</v>
      </c>
      <c r="BA2590">
        <v>0.93656716399999995</v>
      </c>
      <c r="BB2590">
        <v>1.0608350719999999</v>
      </c>
      <c r="BC2590">
        <v>0.94015388899999996</v>
      </c>
      <c r="BD2590">
        <v>118.3</v>
      </c>
      <c r="BE2590">
        <v>140.4</v>
      </c>
      <c r="BF2590">
        <f t="shared" si="1226"/>
        <v>7.9472010900322604E-3</v>
      </c>
      <c r="BG2590">
        <f t="shared" si="1227"/>
        <v>6.6962527706552703E-3</v>
      </c>
      <c r="BH2590">
        <v>19.41285353</v>
      </c>
      <c r="BI2590">
        <v>15.51575899</v>
      </c>
    </row>
    <row r="2591" spans="1:61" x14ac:dyDescent="0.4">
      <c r="A2591" s="1">
        <v>34258.708482812501</v>
      </c>
      <c r="B2591">
        <v>25.8</v>
      </c>
      <c r="C2591">
        <v>0</v>
      </c>
      <c r="D2591">
        <v>69</v>
      </c>
      <c r="E2591">
        <v>0</v>
      </c>
      <c r="F2591">
        <f t="shared" si="1228"/>
        <v>0.6549098130012021</v>
      </c>
      <c r="G2591" s="2">
        <v>5.08E-10</v>
      </c>
      <c r="H2591">
        <f t="shared" si="1212"/>
        <v>1.942117166E-2</v>
      </c>
      <c r="I2591">
        <f t="shared" si="1213"/>
        <v>1.5522767789999999E-2</v>
      </c>
      <c r="J2591">
        <v>0</v>
      </c>
      <c r="K2591">
        <f t="shared" si="1214"/>
        <v>0.34509018699879834</v>
      </c>
      <c r="M2591">
        <f t="shared" si="1215"/>
        <v>0</v>
      </c>
      <c r="N2591">
        <v>1</v>
      </c>
      <c r="O2591">
        <v>1</v>
      </c>
      <c r="P2591">
        <v>0</v>
      </c>
      <c r="Q2591">
        <f t="shared" si="1200"/>
        <v>0</v>
      </c>
      <c r="R2591">
        <f t="shared" si="1201"/>
        <v>0.59428571428571431</v>
      </c>
      <c r="S2591">
        <f t="shared" si="1216"/>
        <v>0.97863176436324151</v>
      </c>
      <c r="T2591">
        <f t="shared" si="1202"/>
        <v>0</v>
      </c>
      <c r="U2591">
        <f t="shared" si="1217"/>
        <v>0</v>
      </c>
      <c r="V2591" s="2">
        <f t="shared" si="1199"/>
        <v>1.7422826355894465E-4</v>
      </c>
      <c r="W2591">
        <f t="shared" si="1203"/>
        <v>0</v>
      </c>
      <c r="X2591">
        <f t="shared" si="1204"/>
        <v>0</v>
      </c>
      <c r="Y2591">
        <f t="shared" si="1205"/>
        <v>0</v>
      </c>
      <c r="Z2591">
        <f t="shared" si="1206"/>
        <v>0.9999999992243207</v>
      </c>
      <c r="AA2591">
        <v>1</v>
      </c>
      <c r="AB2591">
        <v>0.05</v>
      </c>
      <c r="AC2591">
        <v>0.1</v>
      </c>
      <c r="AD2591">
        <f t="shared" si="1207"/>
        <v>0</v>
      </c>
      <c r="AE2591">
        <f t="shared" si="1208"/>
        <v>0.1</v>
      </c>
      <c r="AF2591">
        <f t="shared" si="1209"/>
        <v>0.74285714285714288</v>
      </c>
      <c r="AG2591">
        <f t="shared" si="1218"/>
        <v>0.62924424859868455</v>
      </c>
      <c r="AH2591">
        <f t="shared" si="1219"/>
        <v>6.2924424859868468E-3</v>
      </c>
      <c r="AI2591">
        <v>6</v>
      </c>
      <c r="AJ2591">
        <v>28</v>
      </c>
      <c r="AK2591">
        <v>0.05</v>
      </c>
      <c r="AL2591">
        <f t="shared" si="1210"/>
        <v>20.8</v>
      </c>
      <c r="AM2591">
        <f t="shared" si="1220"/>
        <v>19.2</v>
      </c>
      <c r="AN2591">
        <f t="shared" si="1211"/>
        <v>4.6999999999999993</v>
      </c>
      <c r="AO2591">
        <f t="shared" si="1221"/>
        <v>6.3000000000000007</v>
      </c>
      <c r="AP2591">
        <f t="shared" si="1222"/>
        <v>0.74603174603174582</v>
      </c>
      <c r="AQ2591">
        <v>0.328125</v>
      </c>
      <c r="AR2591">
        <f t="shared" si="1223"/>
        <v>1.0833333333333335</v>
      </c>
      <c r="AS2591">
        <f t="shared" si="1224"/>
        <v>0.90834010976761437</v>
      </c>
      <c r="AT2591">
        <f t="shared" si="1225"/>
        <v>0.98403511891491569</v>
      </c>
      <c r="AU2591">
        <v>23.8</v>
      </c>
      <c r="AV2591">
        <v>26.8</v>
      </c>
      <c r="AW2591">
        <v>14.2</v>
      </c>
      <c r="AX2591">
        <v>11.2</v>
      </c>
      <c r="AY2591">
        <v>1.2678571430000001</v>
      </c>
      <c r="AZ2591">
        <v>0.41791044799999999</v>
      </c>
      <c r="BA2591">
        <v>0.88805970099999998</v>
      </c>
      <c r="BB2591">
        <v>1.104267179</v>
      </c>
      <c r="BC2591">
        <v>0.98403511899999996</v>
      </c>
      <c r="BD2591">
        <v>118.3</v>
      </c>
      <c r="BE2591">
        <v>140.4</v>
      </c>
      <c r="BF2591">
        <f t="shared" si="1226"/>
        <v>8.3181328733298032E-3</v>
      </c>
      <c r="BG2591">
        <f t="shared" si="1227"/>
        <v>7.0087971438746429E-3</v>
      </c>
      <c r="BH2591">
        <v>19.421171659999999</v>
      </c>
      <c r="BI2591">
        <v>15.52276779</v>
      </c>
    </row>
    <row r="2592" spans="1:61" x14ac:dyDescent="0.4">
      <c r="A2592" s="1">
        <v>34258.750149537038</v>
      </c>
      <c r="B2592">
        <v>23.1</v>
      </c>
      <c r="C2592">
        <v>0</v>
      </c>
      <c r="D2592">
        <v>82</v>
      </c>
      <c r="E2592">
        <v>0</v>
      </c>
      <c r="F2592">
        <f t="shared" si="1228"/>
        <v>0.6549098130012021</v>
      </c>
      <c r="G2592" s="2">
        <v>5.08E-10</v>
      </c>
      <c r="H2592">
        <f t="shared" si="1212"/>
        <v>1.942957256E-2</v>
      </c>
      <c r="I2592">
        <f t="shared" si="1213"/>
        <v>1.552984632E-2</v>
      </c>
      <c r="J2592">
        <v>0</v>
      </c>
      <c r="K2592">
        <f t="shared" si="1214"/>
        <v>0.34509018699879834</v>
      </c>
      <c r="M2592">
        <f t="shared" si="1215"/>
        <v>0</v>
      </c>
      <c r="N2592">
        <v>1</v>
      </c>
      <c r="O2592">
        <v>1</v>
      </c>
      <c r="P2592">
        <v>0</v>
      </c>
      <c r="Q2592">
        <f t="shared" si="1200"/>
        <v>0</v>
      </c>
      <c r="R2592">
        <f t="shared" si="1201"/>
        <v>0.51714285714285724</v>
      </c>
      <c r="S2592">
        <f t="shared" si="1216"/>
        <v>0.85631856199257783</v>
      </c>
      <c r="T2592">
        <f t="shared" si="1202"/>
        <v>0</v>
      </c>
      <c r="U2592">
        <f t="shared" si="1217"/>
        <v>0</v>
      </c>
      <c r="V2592" s="2">
        <f t="shared" si="1199"/>
        <v>1.7422826355894465E-4</v>
      </c>
      <c r="W2592">
        <f t="shared" si="1203"/>
        <v>0</v>
      </c>
      <c r="X2592">
        <f t="shared" si="1204"/>
        <v>0</v>
      </c>
      <c r="Y2592">
        <f t="shared" si="1205"/>
        <v>0</v>
      </c>
      <c r="Z2592">
        <f t="shared" si="1206"/>
        <v>0.9999999992243207</v>
      </c>
      <c r="AA2592">
        <v>1</v>
      </c>
      <c r="AB2592">
        <v>0.05</v>
      </c>
      <c r="AC2592">
        <v>0.1</v>
      </c>
      <c r="AD2592">
        <f t="shared" si="1207"/>
        <v>0</v>
      </c>
      <c r="AE2592">
        <f t="shared" si="1208"/>
        <v>0.1</v>
      </c>
      <c r="AF2592">
        <f t="shared" si="1209"/>
        <v>0.64642857142857146</v>
      </c>
      <c r="AG2592">
        <f t="shared" si="1218"/>
        <v>0.9985620596479714</v>
      </c>
      <c r="AH2592">
        <f t="shared" si="1219"/>
        <v>9.9856205964797152E-3</v>
      </c>
      <c r="AI2592">
        <v>6</v>
      </c>
      <c r="AJ2592">
        <v>28</v>
      </c>
      <c r="AK2592">
        <v>0.05</v>
      </c>
      <c r="AL2592">
        <f t="shared" si="1210"/>
        <v>18.100000000000001</v>
      </c>
      <c r="AM2592">
        <f t="shared" si="1220"/>
        <v>19.2</v>
      </c>
      <c r="AN2592">
        <f t="shared" si="1211"/>
        <v>7.3999999999999986</v>
      </c>
      <c r="AO2592">
        <f t="shared" si="1221"/>
        <v>6.3000000000000007</v>
      </c>
      <c r="AP2592">
        <f t="shared" si="1222"/>
        <v>1.1746031746031742</v>
      </c>
      <c r="AQ2592">
        <v>0.328125</v>
      </c>
      <c r="AR2592">
        <f t="shared" si="1223"/>
        <v>0.94270833333333348</v>
      </c>
      <c r="AS2592">
        <f t="shared" si="1224"/>
        <v>1.0542243429939713</v>
      </c>
      <c r="AT2592">
        <f t="shared" si="1225"/>
        <v>0.99382607334327511</v>
      </c>
      <c r="AU2592">
        <v>21.1</v>
      </c>
      <c r="AV2592">
        <v>26.8</v>
      </c>
      <c r="AW2592">
        <v>16.899999999999999</v>
      </c>
      <c r="AX2592">
        <v>11.2</v>
      </c>
      <c r="AY2592">
        <v>1.508928571</v>
      </c>
      <c r="AZ2592">
        <v>0.41791044799999999</v>
      </c>
      <c r="BA2592">
        <v>0.78731343300000001</v>
      </c>
      <c r="BB2592">
        <v>1.187592671</v>
      </c>
      <c r="BC2592">
        <v>0.99382607300000003</v>
      </c>
      <c r="BD2592">
        <v>118.3</v>
      </c>
      <c r="BE2592">
        <v>140.4</v>
      </c>
      <c r="BF2592">
        <f t="shared" si="1226"/>
        <v>8.4008966470268398E-3</v>
      </c>
      <c r="BG2592">
        <f t="shared" si="1227"/>
        <v>7.0785332834757833E-3</v>
      </c>
      <c r="BH2592">
        <v>19.42957256</v>
      </c>
      <c r="BI2592">
        <v>15.529846320000001</v>
      </c>
    </row>
    <row r="2593" spans="1:61" x14ac:dyDescent="0.4">
      <c r="A2593" s="1">
        <v>34258.791816261575</v>
      </c>
      <c r="B2593">
        <v>22.5</v>
      </c>
      <c r="C2593">
        <v>0</v>
      </c>
      <c r="D2593">
        <v>84</v>
      </c>
      <c r="E2593">
        <v>0</v>
      </c>
      <c r="F2593">
        <f t="shared" si="1228"/>
        <v>0.6549098130012021</v>
      </c>
      <c r="G2593" s="2">
        <v>5.08E-10</v>
      </c>
      <c r="H2593">
        <f t="shared" si="1212"/>
        <v>1.9437905440000004E-2</v>
      </c>
      <c r="I2593">
        <f t="shared" si="1213"/>
        <v>1.5536867539999999E-2</v>
      </c>
      <c r="J2593">
        <v>0</v>
      </c>
      <c r="K2593">
        <f t="shared" si="1214"/>
        <v>0.34509018699879834</v>
      </c>
      <c r="M2593">
        <f t="shared" si="1215"/>
        <v>0</v>
      </c>
      <c r="N2593">
        <v>1</v>
      </c>
      <c r="O2593">
        <v>1</v>
      </c>
      <c r="P2593">
        <v>0</v>
      </c>
      <c r="Q2593">
        <f t="shared" si="1200"/>
        <v>0</v>
      </c>
      <c r="R2593">
        <f t="shared" si="1201"/>
        <v>0.5</v>
      </c>
      <c r="S2593">
        <f t="shared" si="1216"/>
        <v>0.77388634547131319</v>
      </c>
      <c r="T2593">
        <f t="shared" si="1202"/>
        <v>0</v>
      </c>
      <c r="U2593">
        <f t="shared" si="1217"/>
        <v>0</v>
      </c>
      <c r="V2593" s="2">
        <f t="shared" si="1199"/>
        <v>1.7422826355894465E-4</v>
      </c>
      <c r="W2593">
        <f t="shared" si="1203"/>
        <v>0</v>
      </c>
      <c r="X2593">
        <f t="shared" si="1204"/>
        <v>0</v>
      </c>
      <c r="Y2593">
        <f t="shared" si="1205"/>
        <v>0</v>
      </c>
      <c r="Z2593">
        <f t="shared" si="1206"/>
        <v>0.9999999992243207</v>
      </c>
      <c r="AA2593">
        <v>1</v>
      </c>
      <c r="AB2593">
        <v>0.05</v>
      </c>
      <c r="AC2593">
        <v>0.1</v>
      </c>
      <c r="AD2593">
        <f t="shared" si="1207"/>
        <v>0</v>
      </c>
      <c r="AE2593">
        <f t="shared" si="1208"/>
        <v>0.1</v>
      </c>
      <c r="AF2593">
        <f t="shared" si="1209"/>
        <v>0.625</v>
      </c>
      <c r="AG2593">
        <f t="shared" si="1218"/>
        <v>1.0091099107547328</v>
      </c>
      <c r="AH2593">
        <f t="shared" si="1219"/>
        <v>1.009109910754733E-2</v>
      </c>
      <c r="AI2593">
        <v>6</v>
      </c>
      <c r="AJ2593">
        <v>28</v>
      </c>
      <c r="AK2593">
        <v>0.05</v>
      </c>
      <c r="AL2593">
        <f t="shared" si="1210"/>
        <v>17.5</v>
      </c>
      <c r="AM2593">
        <f t="shared" si="1220"/>
        <v>19.2</v>
      </c>
      <c r="AN2593">
        <f t="shared" si="1211"/>
        <v>8</v>
      </c>
      <c r="AO2593">
        <f t="shared" si="1221"/>
        <v>6.3000000000000007</v>
      </c>
      <c r="AP2593">
        <f t="shared" si="1222"/>
        <v>1.2698412698412698</v>
      </c>
      <c r="AQ2593">
        <v>0.328125</v>
      </c>
      <c r="AR2593">
        <f t="shared" si="1223"/>
        <v>0.91145833333333337</v>
      </c>
      <c r="AS2593">
        <f t="shared" si="1224"/>
        <v>1.0815404931932422</v>
      </c>
      <c r="AT2593">
        <f t="shared" si="1225"/>
        <v>0.9857790953584239</v>
      </c>
      <c r="AU2593">
        <v>20.5</v>
      </c>
      <c r="AV2593">
        <v>26.8</v>
      </c>
      <c r="AW2593">
        <v>17.5</v>
      </c>
      <c r="AX2593">
        <v>11.2</v>
      </c>
      <c r="AY2593">
        <v>1.5625</v>
      </c>
      <c r="AZ2593">
        <v>0.41791044799999999</v>
      </c>
      <c r="BA2593">
        <v>0.76492537299999996</v>
      </c>
      <c r="BB2593">
        <v>1.2050343139999999</v>
      </c>
      <c r="BC2593">
        <v>0.98577909500000005</v>
      </c>
      <c r="BD2593">
        <v>118.3</v>
      </c>
      <c r="BE2593">
        <v>140.4</v>
      </c>
      <c r="BF2593">
        <f t="shared" si="1226"/>
        <v>8.3328748551007945E-3</v>
      </c>
      <c r="BG2593">
        <f t="shared" si="1227"/>
        <v>7.0212186253561255E-3</v>
      </c>
      <c r="BH2593">
        <v>19.437905440000002</v>
      </c>
      <c r="BI2593">
        <v>15.536867539999999</v>
      </c>
    </row>
    <row r="2594" spans="1:61" x14ac:dyDescent="0.4">
      <c r="A2594" s="1">
        <v>34258.833482986112</v>
      </c>
      <c r="B2594">
        <v>22.1</v>
      </c>
      <c r="C2594">
        <v>0</v>
      </c>
      <c r="D2594">
        <v>85</v>
      </c>
      <c r="E2594">
        <v>0</v>
      </c>
      <c r="F2594">
        <f t="shared" si="1228"/>
        <v>0.6549098130012021</v>
      </c>
      <c r="G2594" s="2">
        <v>5.08E-10</v>
      </c>
      <c r="H2594">
        <f t="shared" si="1212"/>
        <v>1.9446179250000001E-2</v>
      </c>
      <c r="I2594">
        <f t="shared" si="1213"/>
        <v>1.5543838989999999E-2</v>
      </c>
      <c r="J2594">
        <v>0</v>
      </c>
      <c r="K2594">
        <f t="shared" si="1214"/>
        <v>0.34509018699879834</v>
      </c>
      <c r="M2594">
        <f t="shared" si="1215"/>
        <v>0</v>
      </c>
      <c r="N2594">
        <v>1</v>
      </c>
      <c r="O2594">
        <v>1</v>
      </c>
      <c r="P2594">
        <v>0</v>
      </c>
      <c r="Q2594">
        <f t="shared" si="1200"/>
        <v>0</v>
      </c>
      <c r="R2594">
        <f t="shared" si="1201"/>
        <v>0.4885714285714286</v>
      </c>
      <c r="S2594">
        <f t="shared" si="1216"/>
        <v>0.71300767953757893</v>
      </c>
      <c r="T2594">
        <f t="shared" si="1202"/>
        <v>0</v>
      </c>
      <c r="U2594">
        <f t="shared" si="1217"/>
        <v>0</v>
      </c>
      <c r="V2594" s="2">
        <f t="shared" si="1199"/>
        <v>1.7422826355894465E-4</v>
      </c>
      <c r="W2594">
        <f t="shared" si="1203"/>
        <v>0</v>
      </c>
      <c r="X2594">
        <f t="shared" si="1204"/>
        <v>0</v>
      </c>
      <c r="Y2594">
        <f t="shared" si="1205"/>
        <v>0</v>
      </c>
      <c r="Z2594">
        <f t="shared" si="1206"/>
        <v>0.9999999992243207</v>
      </c>
      <c r="AA2594">
        <v>1</v>
      </c>
      <c r="AB2594">
        <v>0.05</v>
      </c>
      <c r="AC2594">
        <v>0.1</v>
      </c>
      <c r="AD2594">
        <f t="shared" si="1207"/>
        <v>0</v>
      </c>
      <c r="AE2594">
        <f t="shared" si="1208"/>
        <v>0.1</v>
      </c>
      <c r="AF2594">
        <f t="shared" si="1209"/>
        <v>0.61071428571428577</v>
      </c>
      <c r="AG2594">
        <f t="shared" si="1218"/>
        <v>0.99986608123919452</v>
      </c>
      <c r="AH2594">
        <f t="shared" si="1219"/>
        <v>9.9986608123919466E-3</v>
      </c>
      <c r="AI2594">
        <v>6</v>
      </c>
      <c r="AJ2594">
        <v>28</v>
      </c>
      <c r="AK2594">
        <v>0.05</v>
      </c>
      <c r="AL2594">
        <f t="shared" si="1210"/>
        <v>17.100000000000001</v>
      </c>
      <c r="AM2594">
        <f t="shared" si="1220"/>
        <v>19.2</v>
      </c>
      <c r="AN2594">
        <f t="shared" si="1211"/>
        <v>8.3999999999999986</v>
      </c>
      <c r="AO2594">
        <f t="shared" si="1221"/>
        <v>6.3000000000000007</v>
      </c>
      <c r="AP2594">
        <f t="shared" si="1222"/>
        <v>1.333333333333333</v>
      </c>
      <c r="AQ2594">
        <v>0.328125</v>
      </c>
      <c r="AR2594">
        <f t="shared" si="1223"/>
        <v>0.89062500000000011</v>
      </c>
      <c r="AS2594">
        <f t="shared" si="1224"/>
        <v>1.0989945100710423</v>
      </c>
      <c r="AT2594">
        <f t="shared" si="1225"/>
        <v>0.97879198553202218</v>
      </c>
      <c r="AU2594">
        <v>20.100000000000001</v>
      </c>
      <c r="AV2594">
        <v>26.8</v>
      </c>
      <c r="AW2594">
        <v>17.899999999999999</v>
      </c>
      <c r="AX2594">
        <v>11.2</v>
      </c>
      <c r="AY2594">
        <v>1.5982142859999999</v>
      </c>
      <c r="AZ2594">
        <v>0.41791044799999999</v>
      </c>
      <c r="BA2594">
        <v>0.75</v>
      </c>
      <c r="BB2594">
        <v>1.216469424</v>
      </c>
      <c r="BC2594">
        <v>0.97879198599999995</v>
      </c>
      <c r="BD2594">
        <v>118.3</v>
      </c>
      <c r="BE2594">
        <v>140.4</v>
      </c>
      <c r="BF2594">
        <f t="shared" si="1226"/>
        <v>8.2738122192055983E-3</v>
      </c>
      <c r="BG2594">
        <f t="shared" si="1227"/>
        <v>6.9714528917378914E-3</v>
      </c>
      <c r="BH2594">
        <v>19.44617925</v>
      </c>
      <c r="BI2594">
        <v>15.543838989999999</v>
      </c>
    </row>
    <row r="2595" spans="1:61" x14ac:dyDescent="0.4">
      <c r="A2595" s="1">
        <v>34258.87514971065</v>
      </c>
      <c r="B2595">
        <v>20.2</v>
      </c>
      <c r="C2595">
        <v>0</v>
      </c>
      <c r="D2595">
        <v>94</v>
      </c>
      <c r="E2595">
        <v>0</v>
      </c>
      <c r="F2595">
        <f t="shared" si="1228"/>
        <v>0.6549098130012021</v>
      </c>
      <c r="G2595" s="2">
        <v>5.08E-10</v>
      </c>
      <c r="H2595">
        <f t="shared" si="1212"/>
        <v>1.945404266E-2</v>
      </c>
      <c r="I2595">
        <f t="shared" si="1213"/>
        <v>1.555046465E-2</v>
      </c>
      <c r="J2595">
        <v>0</v>
      </c>
      <c r="K2595">
        <f t="shared" si="1214"/>
        <v>0.34509018699879834</v>
      </c>
      <c r="M2595">
        <f t="shared" si="1215"/>
        <v>0</v>
      </c>
      <c r="N2595">
        <v>1</v>
      </c>
      <c r="O2595">
        <v>1</v>
      </c>
      <c r="P2595">
        <v>0</v>
      </c>
      <c r="Q2595">
        <f t="shared" si="1200"/>
        <v>0</v>
      </c>
      <c r="R2595">
        <f t="shared" si="1201"/>
        <v>0.43428571428571427</v>
      </c>
      <c r="S2595">
        <f t="shared" si="1216"/>
        <v>0.41081909812444711</v>
      </c>
      <c r="T2595">
        <f t="shared" si="1202"/>
        <v>0</v>
      </c>
      <c r="U2595">
        <f t="shared" si="1217"/>
        <v>0</v>
      </c>
      <c r="V2595" s="2">
        <f t="shared" si="1199"/>
        <v>1.7422826355894465E-4</v>
      </c>
      <c r="W2595">
        <f t="shared" si="1203"/>
        <v>0</v>
      </c>
      <c r="X2595">
        <f t="shared" si="1204"/>
        <v>0</v>
      </c>
      <c r="Y2595">
        <f t="shared" si="1205"/>
        <v>0</v>
      </c>
      <c r="Z2595">
        <f t="shared" si="1206"/>
        <v>0.9999999992243207</v>
      </c>
      <c r="AA2595">
        <v>1</v>
      </c>
      <c r="AB2595">
        <v>0.05</v>
      </c>
      <c r="AC2595">
        <v>0.1</v>
      </c>
      <c r="AD2595">
        <f t="shared" si="1207"/>
        <v>0</v>
      </c>
      <c r="AE2595">
        <f t="shared" si="1208"/>
        <v>0.1</v>
      </c>
      <c r="AF2595">
        <f t="shared" si="1209"/>
        <v>0.54285714285714282</v>
      </c>
      <c r="AG2595">
        <f t="shared" si="1218"/>
        <v>0.8094452350459701</v>
      </c>
      <c r="AH2595">
        <f t="shared" si="1219"/>
        <v>8.0944523504597032E-3</v>
      </c>
      <c r="AI2595">
        <v>6</v>
      </c>
      <c r="AJ2595">
        <v>28</v>
      </c>
      <c r="AK2595">
        <v>0.05</v>
      </c>
      <c r="AL2595">
        <f t="shared" si="1210"/>
        <v>15.2</v>
      </c>
      <c r="AM2595">
        <f t="shared" si="1220"/>
        <v>19.2</v>
      </c>
      <c r="AN2595">
        <f t="shared" si="1211"/>
        <v>10.3</v>
      </c>
      <c r="AO2595">
        <f t="shared" si="1221"/>
        <v>6.3000000000000007</v>
      </c>
      <c r="AP2595">
        <f t="shared" si="1222"/>
        <v>1.6349206349206349</v>
      </c>
      <c r="AQ2595">
        <v>0.328125</v>
      </c>
      <c r="AR2595">
        <f t="shared" si="1223"/>
        <v>0.79166666666666663</v>
      </c>
      <c r="AS2595">
        <f t="shared" si="1224"/>
        <v>1.1750425587648941</v>
      </c>
      <c r="AT2595">
        <f t="shared" si="1225"/>
        <v>0.93024202568887437</v>
      </c>
      <c r="AU2595">
        <v>18.2</v>
      </c>
      <c r="AV2595">
        <v>26.8</v>
      </c>
      <c r="AW2595">
        <v>19.8</v>
      </c>
      <c r="AX2595">
        <v>11.2</v>
      </c>
      <c r="AY2595">
        <v>1.7678571430000001</v>
      </c>
      <c r="AZ2595">
        <v>0.41791044799999999</v>
      </c>
      <c r="BA2595">
        <v>0.67910447799999996</v>
      </c>
      <c r="BB2595">
        <v>1.2688513809999999</v>
      </c>
      <c r="BC2595">
        <v>0.93024202600000006</v>
      </c>
      <c r="BD2595">
        <v>118.3</v>
      </c>
      <c r="BE2595">
        <v>140.4</v>
      </c>
      <c r="BF2595">
        <f t="shared" si="1226"/>
        <v>7.8634152636422178E-3</v>
      </c>
      <c r="BG2595">
        <f t="shared" si="1227"/>
        <v>6.6256554558404559E-3</v>
      </c>
      <c r="BH2595">
        <v>19.454042659999999</v>
      </c>
      <c r="BI2595">
        <v>15.55046465</v>
      </c>
    </row>
    <row r="2596" spans="1:61" x14ac:dyDescent="0.4">
      <c r="A2596" s="1">
        <v>34258.916816435187</v>
      </c>
      <c r="B2596">
        <v>19.399999999999999</v>
      </c>
      <c r="C2596">
        <v>0</v>
      </c>
      <c r="D2596">
        <v>96</v>
      </c>
      <c r="E2596">
        <v>0</v>
      </c>
      <c r="F2596">
        <f t="shared" si="1228"/>
        <v>0.6549098130012021</v>
      </c>
      <c r="G2596" s="2">
        <v>5.08E-10</v>
      </c>
      <c r="H2596">
        <f t="shared" si="1212"/>
        <v>1.9461677319999999E-2</v>
      </c>
      <c r="I2596">
        <f t="shared" si="1213"/>
        <v>1.555689755E-2</v>
      </c>
      <c r="J2596">
        <v>0</v>
      </c>
      <c r="K2596">
        <f t="shared" si="1214"/>
        <v>0.34509018699879834</v>
      </c>
      <c r="M2596">
        <f t="shared" si="1215"/>
        <v>0</v>
      </c>
      <c r="N2596">
        <v>1</v>
      </c>
      <c r="O2596">
        <v>1</v>
      </c>
      <c r="P2596">
        <v>0</v>
      </c>
      <c r="Q2596">
        <f t="shared" si="1200"/>
        <v>0</v>
      </c>
      <c r="R2596">
        <f t="shared" si="1201"/>
        <v>0.41142857142857137</v>
      </c>
      <c r="S2596">
        <f t="shared" si="1216"/>
        <v>0.29947487337411605</v>
      </c>
      <c r="T2596">
        <f t="shared" si="1202"/>
        <v>0</v>
      </c>
      <c r="U2596">
        <f t="shared" si="1217"/>
        <v>0</v>
      </c>
      <c r="V2596" s="2">
        <f t="shared" si="1199"/>
        <v>1.7422826355894465E-4</v>
      </c>
      <c r="W2596">
        <f t="shared" si="1203"/>
        <v>0</v>
      </c>
      <c r="X2596">
        <f t="shared" si="1204"/>
        <v>0</v>
      </c>
      <c r="Y2596">
        <f t="shared" si="1205"/>
        <v>0</v>
      </c>
      <c r="Z2596">
        <f t="shared" si="1206"/>
        <v>0.9999999992243207</v>
      </c>
      <c r="AA2596">
        <v>1</v>
      </c>
      <c r="AB2596">
        <v>0.05</v>
      </c>
      <c r="AC2596">
        <v>0.1</v>
      </c>
      <c r="AD2596">
        <f t="shared" si="1207"/>
        <v>0</v>
      </c>
      <c r="AE2596">
        <f t="shared" si="1208"/>
        <v>0.1</v>
      </c>
      <c r="AF2596">
        <f t="shared" si="1209"/>
        <v>0.51428571428571423</v>
      </c>
      <c r="AG2596">
        <f t="shared" si="1218"/>
        <v>0.68322286059379111</v>
      </c>
      <c r="AH2596">
        <f t="shared" si="1219"/>
        <v>6.832228605937911E-3</v>
      </c>
      <c r="AI2596">
        <v>6</v>
      </c>
      <c r="AJ2596">
        <v>28</v>
      </c>
      <c r="AK2596">
        <v>0.05</v>
      </c>
      <c r="AL2596">
        <f t="shared" si="1210"/>
        <v>14.399999999999999</v>
      </c>
      <c r="AM2596">
        <f t="shared" si="1220"/>
        <v>19.2</v>
      </c>
      <c r="AN2596">
        <f t="shared" si="1211"/>
        <v>11.100000000000001</v>
      </c>
      <c r="AO2596">
        <f t="shared" si="1221"/>
        <v>6.3000000000000007</v>
      </c>
      <c r="AP2596">
        <f t="shared" si="1222"/>
        <v>1.7619047619047619</v>
      </c>
      <c r="AQ2596">
        <v>0.328125</v>
      </c>
      <c r="AR2596">
        <f t="shared" si="1223"/>
        <v>0.75</v>
      </c>
      <c r="AS2596">
        <f t="shared" si="1224"/>
        <v>1.2042398225411313</v>
      </c>
      <c r="AT2596">
        <f t="shared" si="1225"/>
        <v>0.90317986690584839</v>
      </c>
      <c r="AU2596">
        <v>17.399999999999999</v>
      </c>
      <c r="AV2596">
        <v>26.8</v>
      </c>
      <c r="AW2596">
        <v>20.6</v>
      </c>
      <c r="AX2596">
        <v>11.2</v>
      </c>
      <c r="AY2596">
        <v>1.8392857140000001</v>
      </c>
      <c r="AZ2596">
        <v>0.41791044799999999</v>
      </c>
      <c r="BA2596">
        <v>0.64925373099999995</v>
      </c>
      <c r="BB2596">
        <v>1.290029568</v>
      </c>
      <c r="BC2596">
        <v>0.90317986699999997</v>
      </c>
      <c r="BD2596">
        <v>118.3</v>
      </c>
      <c r="BE2596">
        <v>140.4</v>
      </c>
      <c r="BF2596">
        <f t="shared" si="1226"/>
        <v>7.6346565249860391E-3</v>
      </c>
      <c r="BG2596">
        <f t="shared" si="1227"/>
        <v>6.4329050356125355E-3</v>
      </c>
      <c r="BH2596">
        <v>19.46167732</v>
      </c>
      <c r="BI2596">
        <v>15.55689755</v>
      </c>
    </row>
    <row r="2597" spans="1:61" x14ac:dyDescent="0.4">
      <c r="A2597" s="1">
        <v>34258.958483159724</v>
      </c>
      <c r="B2597">
        <v>19.3</v>
      </c>
      <c r="C2597">
        <v>0</v>
      </c>
      <c r="D2597">
        <v>96</v>
      </c>
      <c r="E2597">
        <v>0</v>
      </c>
      <c r="F2597">
        <f t="shared" si="1228"/>
        <v>0.6549098130012021</v>
      </c>
      <c r="G2597" s="2">
        <v>5.08E-10</v>
      </c>
      <c r="H2597">
        <f t="shared" si="1212"/>
        <v>1.9469281299999999E-2</v>
      </c>
      <c r="I2597">
        <f t="shared" si="1213"/>
        <v>1.556330461E-2</v>
      </c>
      <c r="J2597">
        <v>0</v>
      </c>
      <c r="K2597">
        <f t="shared" si="1214"/>
        <v>0.34509018699879834</v>
      </c>
      <c r="M2597">
        <f t="shared" si="1215"/>
        <v>0</v>
      </c>
      <c r="N2597">
        <v>1</v>
      </c>
      <c r="O2597">
        <v>1</v>
      </c>
      <c r="P2597">
        <v>0</v>
      </c>
      <c r="Q2597">
        <f t="shared" si="1200"/>
        <v>0</v>
      </c>
      <c r="R2597">
        <f t="shared" si="1201"/>
        <v>0.40857142857142859</v>
      </c>
      <c r="S2597">
        <f t="shared" si="1216"/>
        <v>0.2868086924565203</v>
      </c>
      <c r="T2597">
        <f t="shared" si="1202"/>
        <v>0</v>
      </c>
      <c r="U2597">
        <f t="shared" si="1217"/>
        <v>0</v>
      </c>
      <c r="V2597" s="2">
        <f t="shared" si="1199"/>
        <v>1.7422826355894465E-4</v>
      </c>
      <c r="W2597">
        <f t="shared" si="1203"/>
        <v>0</v>
      </c>
      <c r="X2597">
        <f t="shared" si="1204"/>
        <v>0</v>
      </c>
      <c r="Y2597">
        <f t="shared" si="1205"/>
        <v>0</v>
      </c>
      <c r="Z2597">
        <f t="shared" si="1206"/>
        <v>0.9999999992243207</v>
      </c>
      <c r="AA2597">
        <v>1</v>
      </c>
      <c r="AB2597">
        <v>0.05</v>
      </c>
      <c r="AC2597">
        <v>0.1</v>
      </c>
      <c r="AD2597">
        <f t="shared" si="1207"/>
        <v>0</v>
      </c>
      <c r="AE2597">
        <f t="shared" si="1208"/>
        <v>0.1</v>
      </c>
      <c r="AF2597">
        <f t="shared" si="1209"/>
        <v>0.51071428571428579</v>
      </c>
      <c r="AG2597">
        <f t="shared" si="1218"/>
        <v>0.66665765740541683</v>
      </c>
      <c r="AH2597">
        <f t="shared" si="1219"/>
        <v>6.6665765740541692E-3</v>
      </c>
      <c r="AI2597">
        <v>6</v>
      </c>
      <c r="AJ2597">
        <v>28</v>
      </c>
      <c r="AK2597">
        <v>0.05</v>
      </c>
      <c r="AL2597">
        <f t="shared" si="1210"/>
        <v>14.3</v>
      </c>
      <c r="AM2597">
        <f t="shared" si="1220"/>
        <v>19.2</v>
      </c>
      <c r="AN2597">
        <f t="shared" si="1211"/>
        <v>11.2</v>
      </c>
      <c r="AO2597">
        <f t="shared" si="1221"/>
        <v>6.3000000000000007</v>
      </c>
      <c r="AP2597">
        <f t="shared" si="1222"/>
        <v>1.7777777777777775</v>
      </c>
      <c r="AQ2597">
        <v>0.328125</v>
      </c>
      <c r="AR2597">
        <f t="shared" si="1223"/>
        <v>0.74479166666666674</v>
      </c>
      <c r="AS2597">
        <f t="shared" si="1224"/>
        <v>1.2077889331662903</v>
      </c>
      <c r="AT2597">
        <f t="shared" si="1225"/>
        <v>0.89955113251447671</v>
      </c>
      <c r="AU2597">
        <v>17.3</v>
      </c>
      <c r="AV2597">
        <v>26.8</v>
      </c>
      <c r="AW2597">
        <v>20.7</v>
      </c>
      <c r="AX2597">
        <v>11.2</v>
      </c>
      <c r="AY2597">
        <v>1.8482142859999999</v>
      </c>
      <c r="AZ2597">
        <v>0.41791044799999999</v>
      </c>
      <c r="BA2597">
        <v>0.64552238799999995</v>
      </c>
      <c r="BB2597">
        <v>1.292642952</v>
      </c>
      <c r="BC2597">
        <v>0.899551133</v>
      </c>
      <c r="BD2597">
        <v>118.3</v>
      </c>
      <c r="BE2597">
        <v>140.4</v>
      </c>
      <c r="BF2597">
        <f t="shared" si="1226"/>
        <v>7.6039825233683578E-3</v>
      </c>
      <c r="BG2597">
        <f t="shared" si="1227"/>
        <v>6.407059351851852E-3</v>
      </c>
      <c r="BH2597">
        <v>19.469281299999999</v>
      </c>
      <c r="BI2597">
        <v>15.563304609999999</v>
      </c>
    </row>
    <row r="2598" spans="1:61" x14ac:dyDescent="0.4">
      <c r="A2598" s="1">
        <v>34259.000149884261</v>
      </c>
      <c r="B2598">
        <v>18.600000000000001</v>
      </c>
      <c r="C2598">
        <v>0</v>
      </c>
      <c r="D2598">
        <v>98</v>
      </c>
      <c r="E2598">
        <v>0</v>
      </c>
      <c r="F2598">
        <f t="shared" si="1228"/>
        <v>0.6549098130012021</v>
      </c>
      <c r="G2598" s="2">
        <v>5.08E-10</v>
      </c>
      <c r="H2598">
        <f t="shared" si="1212"/>
        <v>1.9476658359999999E-2</v>
      </c>
      <c r="I2598">
        <f t="shared" si="1213"/>
        <v>1.5569520470000001E-2</v>
      </c>
      <c r="J2598">
        <v>0</v>
      </c>
      <c r="K2598">
        <f t="shared" si="1214"/>
        <v>0.34509018699879834</v>
      </c>
      <c r="M2598">
        <f t="shared" si="1215"/>
        <v>0</v>
      </c>
      <c r="N2598">
        <v>1</v>
      </c>
      <c r="O2598">
        <v>1</v>
      </c>
      <c r="P2598">
        <v>0</v>
      </c>
      <c r="Q2598">
        <f t="shared" si="1200"/>
        <v>0</v>
      </c>
      <c r="R2598">
        <f t="shared" si="1201"/>
        <v>0.38857142857142862</v>
      </c>
      <c r="S2598">
        <f t="shared" si="1216"/>
        <v>0.20691871015471316</v>
      </c>
      <c r="T2598">
        <f t="shared" si="1202"/>
        <v>0</v>
      </c>
      <c r="U2598">
        <f t="shared" si="1217"/>
        <v>0</v>
      </c>
      <c r="V2598" s="2">
        <f t="shared" si="1199"/>
        <v>1.7422826355894465E-4</v>
      </c>
      <c r="W2598">
        <f t="shared" si="1203"/>
        <v>0</v>
      </c>
      <c r="X2598">
        <f t="shared" si="1204"/>
        <v>0</v>
      </c>
      <c r="Y2598">
        <f t="shared" si="1205"/>
        <v>0</v>
      </c>
      <c r="Z2598">
        <f t="shared" si="1206"/>
        <v>0.9999999992243207</v>
      </c>
      <c r="AA2598">
        <v>1</v>
      </c>
      <c r="AB2598">
        <v>0.05</v>
      </c>
      <c r="AC2598">
        <v>0.1</v>
      </c>
      <c r="AD2598">
        <f t="shared" si="1207"/>
        <v>0</v>
      </c>
      <c r="AE2598">
        <f t="shared" si="1208"/>
        <v>0.1</v>
      </c>
      <c r="AF2598">
        <f t="shared" si="1209"/>
        <v>0.48571428571428577</v>
      </c>
      <c r="AG2598">
        <f t="shared" si="1218"/>
        <v>0.54966747492402912</v>
      </c>
      <c r="AH2598">
        <f t="shared" si="1219"/>
        <v>5.4966747492402913E-3</v>
      </c>
      <c r="AI2598">
        <v>6</v>
      </c>
      <c r="AJ2598">
        <v>28</v>
      </c>
      <c r="AK2598">
        <v>0.05</v>
      </c>
      <c r="AL2598">
        <f t="shared" si="1210"/>
        <v>13.600000000000001</v>
      </c>
      <c r="AM2598">
        <f t="shared" si="1220"/>
        <v>19.2</v>
      </c>
      <c r="AN2598">
        <f t="shared" si="1211"/>
        <v>11.899999999999999</v>
      </c>
      <c r="AO2598">
        <f t="shared" si="1221"/>
        <v>6.3000000000000007</v>
      </c>
      <c r="AP2598">
        <f t="shared" si="1222"/>
        <v>1.8888888888888884</v>
      </c>
      <c r="AQ2598">
        <v>0.328125</v>
      </c>
      <c r="AR2598">
        <f t="shared" si="1223"/>
        <v>0.70833333333333348</v>
      </c>
      <c r="AS2598">
        <f t="shared" si="1224"/>
        <v>1.2320553783739936</v>
      </c>
      <c r="AT2598">
        <f t="shared" si="1225"/>
        <v>0.8727058930149123</v>
      </c>
      <c r="AU2598">
        <v>16.600000000000001</v>
      </c>
      <c r="AV2598">
        <v>26.8</v>
      </c>
      <c r="AW2598">
        <v>21.4</v>
      </c>
      <c r="AX2598">
        <v>11.2</v>
      </c>
      <c r="AY2598">
        <v>1.9107142859999999</v>
      </c>
      <c r="AZ2598">
        <v>0.41791044799999999</v>
      </c>
      <c r="BA2598">
        <v>0.61940298500000002</v>
      </c>
      <c r="BB2598">
        <v>1.310734233</v>
      </c>
      <c r="BC2598">
        <v>0.87270589300000001</v>
      </c>
      <c r="BD2598">
        <v>118.3</v>
      </c>
      <c r="BE2598">
        <v>140.4</v>
      </c>
      <c r="BF2598">
        <f t="shared" si="1226"/>
        <v>7.3770574219350158E-3</v>
      </c>
      <c r="BG2598">
        <f t="shared" si="1227"/>
        <v>6.2158539387464386E-3</v>
      </c>
      <c r="BH2598">
        <v>19.476658359999998</v>
      </c>
      <c r="BI2598">
        <v>15.569520470000001</v>
      </c>
    </row>
    <row r="2599" spans="1:61" x14ac:dyDescent="0.4">
      <c r="A2599" s="1">
        <v>34259.041816608798</v>
      </c>
      <c r="B2599">
        <v>18.2</v>
      </c>
      <c r="C2599">
        <v>0</v>
      </c>
      <c r="D2599">
        <v>98</v>
      </c>
      <c r="E2599">
        <v>0</v>
      </c>
      <c r="F2599">
        <f t="shared" si="1228"/>
        <v>0.6549098130012021</v>
      </c>
      <c r="G2599" s="2">
        <v>5.08E-10</v>
      </c>
      <c r="H2599">
        <f t="shared" si="1212"/>
        <v>1.948389654E-2</v>
      </c>
      <c r="I2599">
        <f t="shared" si="1213"/>
        <v>1.5575619299999999E-2</v>
      </c>
      <c r="J2599">
        <v>0</v>
      </c>
      <c r="K2599">
        <f t="shared" si="1214"/>
        <v>0.34509018699879834</v>
      </c>
      <c r="M2599">
        <f t="shared" si="1215"/>
        <v>0</v>
      </c>
      <c r="N2599">
        <v>1</v>
      </c>
      <c r="O2599">
        <v>1</v>
      </c>
      <c r="P2599">
        <v>0</v>
      </c>
      <c r="Q2599">
        <f t="shared" si="1200"/>
        <v>0</v>
      </c>
      <c r="R2599">
        <f t="shared" si="1201"/>
        <v>0.37714285714285711</v>
      </c>
      <c r="S2599">
        <f t="shared" si="1216"/>
        <v>0.16838472145987071</v>
      </c>
      <c r="T2599">
        <f t="shared" si="1202"/>
        <v>0</v>
      </c>
      <c r="U2599">
        <f t="shared" si="1217"/>
        <v>0</v>
      </c>
      <c r="V2599" s="2">
        <f t="shared" si="1199"/>
        <v>1.7422826355894465E-4</v>
      </c>
      <c r="W2599">
        <f t="shared" si="1203"/>
        <v>0</v>
      </c>
      <c r="X2599">
        <f t="shared" si="1204"/>
        <v>0</v>
      </c>
      <c r="Y2599">
        <f t="shared" si="1205"/>
        <v>0</v>
      </c>
      <c r="Z2599">
        <f t="shared" si="1206"/>
        <v>0.9999999992243207</v>
      </c>
      <c r="AA2599">
        <v>1</v>
      </c>
      <c r="AB2599">
        <v>0.05</v>
      </c>
      <c r="AC2599">
        <v>0.1</v>
      </c>
      <c r="AD2599">
        <f t="shared" si="1207"/>
        <v>0</v>
      </c>
      <c r="AE2599">
        <f t="shared" si="1208"/>
        <v>0.1</v>
      </c>
      <c r="AF2599">
        <f t="shared" si="1209"/>
        <v>0.47142857142857142</v>
      </c>
      <c r="AG2599">
        <f t="shared" si="1218"/>
        <v>0.48403597842510937</v>
      </c>
      <c r="AH2599">
        <f t="shared" si="1219"/>
        <v>4.8403597842510944E-3</v>
      </c>
      <c r="AI2599">
        <v>6</v>
      </c>
      <c r="AJ2599">
        <v>28</v>
      </c>
      <c r="AK2599">
        <v>0.05</v>
      </c>
      <c r="AL2599">
        <f t="shared" si="1210"/>
        <v>13.2</v>
      </c>
      <c r="AM2599">
        <f t="shared" si="1220"/>
        <v>19.2</v>
      </c>
      <c r="AN2599">
        <f t="shared" si="1211"/>
        <v>12.3</v>
      </c>
      <c r="AO2599">
        <f t="shared" si="1221"/>
        <v>6.3000000000000007</v>
      </c>
      <c r="AP2599">
        <f t="shared" si="1222"/>
        <v>1.9523809523809523</v>
      </c>
      <c r="AQ2599">
        <v>0.328125</v>
      </c>
      <c r="AR2599">
        <f t="shared" si="1223"/>
        <v>0.6875</v>
      </c>
      <c r="AS2599">
        <f t="shared" si="1224"/>
        <v>1.2454935904110094</v>
      </c>
      <c r="AT2599">
        <f t="shared" si="1225"/>
        <v>0.85627684340756893</v>
      </c>
      <c r="AU2599">
        <v>16.2</v>
      </c>
      <c r="AV2599">
        <v>26.8</v>
      </c>
      <c r="AW2599">
        <v>21.8</v>
      </c>
      <c r="AX2599">
        <v>11.2</v>
      </c>
      <c r="AY2599">
        <v>1.946428571</v>
      </c>
      <c r="AZ2599">
        <v>0.41791044799999999</v>
      </c>
      <c r="BA2599">
        <v>0.60447761200000005</v>
      </c>
      <c r="BB2599">
        <v>1.320917758</v>
      </c>
      <c r="BC2599">
        <v>0.85627684299999995</v>
      </c>
      <c r="BD2599">
        <v>118.3</v>
      </c>
      <c r="BE2599">
        <v>140.4</v>
      </c>
      <c r="BF2599">
        <f t="shared" si="1226"/>
        <v>7.2381812629549363E-3</v>
      </c>
      <c r="BG2599">
        <f t="shared" si="1227"/>
        <v>6.0988379131054126E-3</v>
      </c>
      <c r="BH2599">
        <v>19.48389654</v>
      </c>
      <c r="BI2599">
        <v>15.5756193</v>
      </c>
    </row>
    <row r="2600" spans="1:61" x14ac:dyDescent="0.4">
      <c r="A2600" s="1">
        <v>34259.083483333336</v>
      </c>
      <c r="B2600">
        <v>17.8</v>
      </c>
      <c r="C2600">
        <v>0</v>
      </c>
      <c r="D2600">
        <v>98</v>
      </c>
      <c r="E2600">
        <v>0</v>
      </c>
      <c r="F2600">
        <f t="shared" si="1228"/>
        <v>0.6549098130012021</v>
      </c>
      <c r="G2600" s="2">
        <v>5.08E-10</v>
      </c>
      <c r="H2600">
        <f t="shared" si="1212"/>
        <v>1.9490989480000002E-2</v>
      </c>
      <c r="I2600">
        <f t="shared" si="1213"/>
        <v>1.5581595760000001E-2</v>
      </c>
      <c r="J2600">
        <v>0</v>
      </c>
      <c r="K2600">
        <f t="shared" si="1214"/>
        <v>0.34509018699879834</v>
      </c>
      <c r="M2600">
        <f t="shared" si="1215"/>
        <v>0</v>
      </c>
      <c r="N2600">
        <v>1</v>
      </c>
      <c r="O2600">
        <v>1</v>
      </c>
      <c r="P2600">
        <v>0</v>
      </c>
      <c r="Q2600">
        <f t="shared" si="1200"/>
        <v>0</v>
      </c>
      <c r="R2600">
        <f t="shared" si="1201"/>
        <v>0.36571428571428571</v>
      </c>
      <c r="S2600">
        <f t="shared" si="1216"/>
        <v>0.13500400760941791</v>
      </c>
      <c r="T2600">
        <f t="shared" si="1202"/>
        <v>0</v>
      </c>
      <c r="U2600">
        <f t="shared" si="1217"/>
        <v>0</v>
      </c>
      <c r="V2600" s="2">
        <f t="shared" si="1199"/>
        <v>1.7422826355894465E-4</v>
      </c>
      <c r="W2600">
        <f t="shared" si="1203"/>
        <v>0</v>
      </c>
      <c r="X2600">
        <f t="shared" si="1204"/>
        <v>0</v>
      </c>
      <c r="Y2600">
        <f t="shared" si="1205"/>
        <v>0</v>
      </c>
      <c r="Z2600">
        <f t="shared" si="1206"/>
        <v>0.9999999992243207</v>
      </c>
      <c r="AA2600">
        <v>1</v>
      </c>
      <c r="AB2600">
        <v>0.05</v>
      </c>
      <c r="AC2600">
        <v>0.1</v>
      </c>
      <c r="AD2600">
        <f t="shared" si="1207"/>
        <v>0</v>
      </c>
      <c r="AE2600">
        <f t="shared" si="1208"/>
        <v>0.1</v>
      </c>
      <c r="AF2600">
        <f t="shared" si="1209"/>
        <v>0.45714285714285718</v>
      </c>
      <c r="AG2600">
        <f t="shared" si="1218"/>
        <v>0.42090167627637975</v>
      </c>
      <c r="AH2600">
        <f t="shared" si="1219"/>
        <v>4.2090167627637986E-3</v>
      </c>
      <c r="AI2600">
        <v>6</v>
      </c>
      <c r="AJ2600">
        <v>28</v>
      </c>
      <c r="AK2600">
        <v>0.05</v>
      </c>
      <c r="AL2600">
        <f t="shared" si="1210"/>
        <v>12.8</v>
      </c>
      <c r="AM2600">
        <f t="shared" si="1220"/>
        <v>19.2</v>
      </c>
      <c r="AN2600">
        <f t="shared" si="1211"/>
        <v>12.7</v>
      </c>
      <c r="AO2600">
        <f t="shared" si="1221"/>
        <v>6.3000000000000007</v>
      </c>
      <c r="AP2600">
        <f t="shared" si="1222"/>
        <v>2.0158730158730154</v>
      </c>
      <c r="AQ2600">
        <v>0.328125</v>
      </c>
      <c r="AR2600">
        <f t="shared" si="1223"/>
        <v>0.66666666666666674</v>
      </c>
      <c r="AS2600">
        <f t="shared" si="1224"/>
        <v>1.258641299794389</v>
      </c>
      <c r="AT2600">
        <f t="shared" si="1225"/>
        <v>0.8390941998629261</v>
      </c>
      <c r="AU2600">
        <v>15.8</v>
      </c>
      <c r="AV2600">
        <v>26.8</v>
      </c>
      <c r="AW2600">
        <v>22.2</v>
      </c>
      <c r="AX2600">
        <v>11.2</v>
      </c>
      <c r="AY2600">
        <v>1.9821428569999999</v>
      </c>
      <c r="AZ2600">
        <v>0.41791044799999999</v>
      </c>
      <c r="BA2600">
        <v>0.58955223899999998</v>
      </c>
      <c r="BB2600">
        <v>1.33099309</v>
      </c>
      <c r="BC2600">
        <v>0.83909420000000001</v>
      </c>
      <c r="BD2600">
        <v>118.3</v>
      </c>
      <c r="BE2600">
        <v>140.4</v>
      </c>
      <c r="BF2600">
        <f t="shared" si="1226"/>
        <v>7.0929349100839062E-3</v>
      </c>
      <c r="BG2600">
        <f t="shared" si="1227"/>
        <v>5.9764544159544158E-3</v>
      </c>
      <c r="BH2600">
        <v>19.49098948</v>
      </c>
      <c r="BI2600">
        <v>15.581595760000001</v>
      </c>
    </row>
    <row r="2601" spans="1:61" x14ac:dyDescent="0.4">
      <c r="A2601" s="1">
        <v>34259.125150057873</v>
      </c>
      <c r="B2601">
        <v>17.899999999999999</v>
      </c>
      <c r="C2601">
        <v>0</v>
      </c>
      <c r="D2601">
        <v>98</v>
      </c>
      <c r="E2601">
        <v>0</v>
      </c>
      <c r="F2601">
        <f t="shared" si="1228"/>
        <v>0.6549098130012021</v>
      </c>
      <c r="G2601" s="2">
        <v>5.08E-10</v>
      </c>
      <c r="H2601">
        <f t="shared" si="1212"/>
        <v>1.9498119309999999E-2</v>
      </c>
      <c r="I2601">
        <f t="shared" si="1213"/>
        <v>1.5587603300000001E-2</v>
      </c>
      <c r="J2601">
        <v>0</v>
      </c>
      <c r="K2601">
        <f t="shared" si="1214"/>
        <v>0.34509018699879834</v>
      </c>
      <c r="M2601">
        <f t="shared" si="1215"/>
        <v>0</v>
      </c>
      <c r="N2601">
        <v>1</v>
      </c>
      <c r="O2601">
        <v>1</v>
      </c>
      <c r="P2601">
        <v>0</v>
      </c>
      <c r="Q2601">
        <f t="shared" si="1200"/>
        <v>0</v>
      </c>
      <c r="R2601">
        <f t="shared" si="1201"/>
        <v>0.36857142857142855</v>
      </c>
      <c r="S2601">
        <f t="shared" si="1216"/>
        <v>0.14287478829891262</v>
      </c>
      <c r="T2601">
        <f t="shared" si="1202"/>
        <v>0</v>
      </c>
      <c r="U2601">
        <f t="shared" si="1217"/>
        <v>0</v>
      </c>
      <c r="V2601" s="2">
        <f t="shared" si="1199"/>
        <v>1.7422826355894465E-4</v>
      </c>
      <c r="W2601">
        <f t="shared" si="1203"/>
        <v>0</v>
      </c>
      <c r="X2601">
        <f t="shared" si="1204"/>
        <v>0</v>
      </c>
      <c r="Y2601">
        <f t="shared" si="1205"/>
        <v>0</v>
      </c>
      <c r="Z2601">
        <f t="shared" si="1206"/>
        <v>0.9999999992243207</v>
      </c>
      <c r="AA2601">
        <v>1</v>
      </c>
      <c r="AB2601">
        <v>0.05</v>
      </c>
      <c r="AC2601">
        <v>0.1</v>
      </c>
      <c r="AD2601">
        <f t="shared" si="1207"/>
        <v>0</v>
      </c>
      <c r="AE2601">
        <f t="shared" si="1208"/>
        <v>0.1</v>
      </c>
      <c r="AF2601">
        <f t="shared" si="1209"/>
        <v>0.46071428571428569</v>
      </c>
      <c r="AG2601">
        <f t="shared" si="1218"/>
        <v>0.43639080643658662</v>
      </c>
      <c r="AH2601">
        <f t="shared" si="1219"/>
        <v>4.3639080643658665E-3</v>
      </c>
      <c r="AI2601">
        <v>6</v>
      </c>
      <c r="AJ2601">
        <v>28</v>
      </c>
      <c r="AK2601">
        <v>0.05</v>
      </c>
      <c r="AL2601">
        <f t="shared" si="1210"/>
        <v>12.899999999999999</v>
      </c>
      <c r="AM2601">
        <f t="shared" si="1220"/>
        <v>19.2</v>
      </c>
      <c r="AN2601">
        <f t="shared" si="1211"/>
        <v>12.600000000000001</v>
      </c>
      <c r="AO2601">
        <f t="shared" si="1221"/>
        <v>6.3000000000000007</v>
      </c>
      <c r="AP2601">
        <f t="shared" si="1222"/>
        <v>2</v>
      </c>
      <c r="AQ2601">
        <v>0.328125</v>
      </c>
      <c r="AR2601">
        <f t="shared" si="1223"/>
        <v>0.671875</v>
      </c>
      <c r="AS2601">
        <f t="shared" si="1224"/>
        <v>1.2553807570246911</v>
      </c>
      <c r="AT2601">
        <f t="shared" si="1225"/>
        <v>0.84345894612596428</v>
      </c>
      <c r="AU2601">
        <v>15.9</v>
      </c>
      <c r="AV2601">
        <v>26.8</v>
      </c>
      <c r="AW2601">
        <v>22.1</v>
      </c>
      <c r="AX2601">
        <v>11.2</v>
      </c>
      <c r="AY2601">
        <v>1.9732142859999999</v>
      </c>
      <c r="AZ2601">
        <v>0.41791044799999999</v>
      </c>
      <c r="BA2601">
        <v>0.59328358199999998</v>
      </c>
      <c r="BB2601">
        <v>1.3284842299999999</v>
      </c>
      <c r="BC2601">
        <v>0.84345894600000004</v>
      </c>
      <c r="BD2601">
        <v>118.3</v>
      </c>
      <c r="BE2601">
        <v>140.4</v>
      </c>
      <c r="BF2601">
        <f t="shared" si="1226"/>
        <v>7.129830482890653E-3</v>
      </c>
      <c r="BG2601">
        <f t="shared" si="1227"/>
        <v>6.0075423504273506E-3</v>
      </c>
      <c r="BH2601">
        <v>19.49811931</v>
      </c>
      <c r="BI2601">
        <v>15.5876033</v>
      </c>
    </row>
    <row r="2602" spans="1:61" x14ac:dyDescent="0.4">
      <c r="A2602" s="1">
        <v>34259.16681678241</v>
      </c>
      <c r="B2602">
        <v>17.7</v>
      </c>
      <c r="C2602">
        <v>0</v>
      </c>
      <c r="D2602">
        <v>98</v>
      </c>
      <c r="E2602">
        <v>0</v>
      </c>
      <c r="F2602">
        <f t="shared" si="1228"/>
        <v>0.6549098130012021</v>
      </c>
      <c r="G2602" s="2">
        <v>5.08E-10</v>
      </c>
      <c r="H2602">
        <f t="shared" si="1212"/>
        <v>1.9505174960000003E-2</v>
      </c>
      <c r="I2602">
        <f t="shared" si="1213"/>
        <v>1.5593548340000001E-2</v>
      </c>
      <c r="J2602">
        <v>0</v>
      </c>
      <c r="K2602">
        <f t="shared" si="1214"/>
        <v>0.34509018699879834</v>
      </c>
      <c r="M2602">
        <f t="shared" si="1215"/>
        <v>0</v>
      </c>
      <c r="N2602">
        <v>1</v>
      </c>
      <c r="O2602">
        <v>1</v>
      </c>
      <c r="P2602">
        <v>0</v>
      </c>
      <c r="Q2602">
        <f t="shared" si="1200"/>
        <v>0</v>
      </c>
      <c r="R2602">
        <f t="shared" si="1201"/>
        <v>0.36285714285714282</v>
      </c>
      <c r="S2602">
        <f t="shared" si="1216"/>
        <v>0.12744332719727491</v>
      </c>
      <c r="T2602">
        <f t="shared" si="1202"/>
        <v>0</v>
      </c>
      <c r="U2602">
        <f t="shared" si="1217"/>
        <v>0</v>
      </c>
      <c r="V2602" s="2">
        <f t="shared" si="1199"/>
        <v>1.7422826355894465E-4</v>
      </c>
      <c r="W2602">
        <f t="shared" si="1203"/>
        <v>0</v>
      </c>
      <c r="X2602">
        <f t="shared" si="1204"/>
        <v>0</v>
      </c>
      <c r="Y2602">
        <f t="shared" si="1205"/>
        <v>0</v>
      </c>
      <c r="Z2602">
        <f t="shared" si="1206"/>
        <v>0.9999999992243207</v>
      </c>
      <c r="AA2602">
        <v>1</v>
      </c>
      <c r="AB2602">
        <v>0.05</v>
      </c>
      <c r="AC2602">
        <v>0.1</v>
      </c>
      <c r="AD2602">
        <f t="shared" si="1207"/>
        <v>0</v>
      </c>
      <c r="AE2602">
        <f t="shared" si="1208"/>
        <v>0.1</v>
      </c>
      <c r="AF2602">
        <f t="shared" si="1209"/>
        <v>0.45357142857142857</v>
      </c>
      <c r="AG2602">
        <f t="shared" si="1218"/>
        <v>0.40563425370483075</v>
      </c>
      <c r="AH2602">
        <f t="shared" si="1219"/>
        <v>4.0563425370483078E-3</v>
      </c>
      <c r="AI2602">
        <v>6</v>
      </c>
      <c r="AJ2602">
        <v>28</v>
      </c>
      <c r="AK2602">
        <v>0.05</v>
      </c>
      <c r="AL2602">
        <f t="shared" si="1210"/>
        <v>12.7</v>
      </c>
      <c r="AM2602">
        <f t="shared" si="1220"/>
        <v>19.2</v>
      </c>
      <c r="AN2602">
        <f t="shared" si="1211"/>
        <v>12.8</v>
      </c>
      <c r="AO2602">
        <f t="shared" si="1221"/>
        <v>6.3000000000000007</v>
      </c>
      <c r="AP2602">
        <f t="shared" si="1222"/>
        <v>2.0317460317460316</v>
      </c>
      <c r="AQ2602">
        <v>0.328125</v>
      </c>
      <c r="AR2602">
        <f t="shared" si="1223"/>
        <v>0.66145833333333337</v>
      </c>
      <c r="AS2602">
        <f t="shared" si="1224"/>
        <v>1.2618846384480837</v>
      </c>
      <c r="AT2602">
        <f t="shared" si="1225"/>
        <v>0.83468410980680541</v>
      </c>
      <c r="AU2602">
        <v>15.7</v>
      </c>
      <c r="AV2602">
        <v>26.8</v>
      </c>
      <c r="AW2602">
        <v>22.3</v>
      </c>
      <c r="AX2602">
        <v>11.2</v>
      </c>
      <c r="AY2602">
        <v>1.991071429</v>
      </c>
      <c r="AZ2602">
        <v>0.41791044799999999</v>
      </c>
      <c r="BA2602">
        <v>0.58582089599999998</v>
      </c>
      <c r="BB2602">
        <v>1.33349538</v>
      </c>
      <c r="BC2602">
        <v>0.83468410999999998</v>
      </c>
      <c r="BD2602">
        <v>118.3</v>
      </c>
      <c r="BE2602">
        <v>140.4</v>
      </c>
      <c r="BF2602">
        <f t="shared" si="1226"/>
        <v>7.0556560423229537E-3</v>
      </c>
      <c r="BG2602">
        <f t="shared" si="1227"/>
        <v>5.9450435185185177E-3</v>
      </c>
      <c r="BH2602">
        <v>19.505174960000002</v>
      </c>
      <c r="BI2602">
        <v>15.59354834</v>
      </c>
    </row>
    <row r="2603" spans="1:61" x14ac:dyDescent="0.4">
      <c r="A2603" s="1">
        <v>34259.208483506947</v>
      </c>
      <c r="B2603">
        <v>17.899999999999999</v>
      </c>
      <c r="C2603">
        <v>0</v>
      </c>
      <c r="D2603">
        <v>98</v>
      </c>
      <c r="E2603">
        <v>0</v>
      </c>
      <c r="F2603">
        <f t="shared" si="1228"/>
        <v>0.6549098130012021</v>
      </c>
      <c r="G2603" s="2">
        <v>5.08E-10</v>
      </c>
      <c r="H2603">
        <f t="shared" si="1212"/>
        <v>1.9512304790000001E-2</v>
      </c>
      <c r="I2603">
        <f t="shared" si="1213"/>
        <v>1.559955589E-2</v>
      </c>
      <c r="J2603">
        <v>0</v>
      </c>
      <c r="K2603">
        <f t="shared" si="1214"/>
        <v>0.34509018699879834</v>
      </c>
      <c r="M2603">
        <f t="shared" si="1215"/>
        <v>0</v>
      </c>
      <c r="N2603">
        <v>1</v>
      </c>
      <c r="O2603">
        <v>1</v>
      </c>
      <c r="P2603">
        <v>0</v>
      </c>
      <c r="Q2603">
        <f t="shared" si="1200"/>
        <v>0</v>
      </c>
      <c r="R2603">
        <f t="shared" si="1201"/>
        <v>0.36857142857142855</v>
      </c>
      <c r="S2603">
        <f t="shared" si="1216"/>
        <v>0.14287478829891262</v>
      </c>
      <c r="T2603">
        <f t="shared" si="1202"/>
        <v>0</v>
      </c>
      <c r="U2603">
        <f t="shared" si="1217"/>
        <v>0</v>
      </c>
      <c r="V2603" s="2">
        <f t="shared" si="1199"/>
        <v>1.7422826355894465E-4</v>
      </c>
      <c r="W2603">
        <f t="shared" si="1203"/>
        <v>0</v>
      </c>
      <c r="X2603">
        <f t="shared" si="1204"/>
        <v>0</v>
      </c>
      <c r="Y2603">
        <f t="shared" si="1205"/>
        <v>0</v>
      </c>
      <c r="Z2603">
        <f t="shared" si="1206"/>
        <v>0.9999999992243207</v>
      </c>
      <c r="AA2603">
        <v>1</v>
      </c>
      <c r="AB2603">
        <v>0.05</v>
      </c>
      <c r="AC2603">
        <v>0.1</v>
      </c>
      <c r="AD2603">
        <f t="shared" si="1207"/>
        <v>0</v>
      </c>
      <c r="AE2603">
        <f t="shared" si="1208"/>
        <v>0.1</v>
      </c>
      <c r="AF2603">
        <f t="shared" si="1209"/>
        <v>0.46071428571428569</v>
      </c>
      <c r="AG2603">
        <f t="shared" si="1218"/>
        <v>0.43639080643658662</v>
      </c>
      <c r="AH2603">
        <f t="shared" si="1219"/>
        <v>4.3639080643658665E-3</v>
      </c>
      <c r="AI2603">
        <v>6</v>
      </c>
      <c r="AJ2603">
        <v>28</v>
      </c>
      <c r="AK2603">
        <v>0.05</v>
      </c>
      <c r="AL2603">
        <f t="shared" si="1210"/>
        <v>12.899999999999999</v>
      </c>
      <c r="AM2603">
        <f t="shared" si="1220"/>
        <v>19.2</v>
      </c>
      <c r="AN2603">
        <f t="shared" si="1211"/>
        <v>12.600000000000001</v>
      </c>
      <c r="AO2603">
        <f t="shared" si="1221"/>
        <v>6.3000000000000007</v>
      </c>
      <c r="AP2603">
        <f t="shared" si="1222"/>
        <v>2</v>
      </c>
      <c r="AQ2603">
        <v>0.328125</v>
      </c>
      <c r="AR2603">
        <f t="shared" si="1223"/>
        <v>0.671875</v>
      </c>
      <c r="AS2603">
        <f t="shared" si="1224"/>
        <v>1.2553807570246911</v>
      </c>
      <c r="AT2603">
        <f t="shared" si="1225"/>
        <v>0.84345894612596428</v>
      </c>
      <c r="AU2603">
        <v>15.9</v>
      </c>
      <c r="AV2603">
        <v>26.8</v>
      </c>
      <c r="AW2603">
        <v>22.1</v>
      </c>
      <c r="AX2603">
        <v>11.2</v>
      </c>
      <c r="AY2603">
        <v>1.9732142859999999</v>
      </c>
      <c r="AZ2603">
        <v>0.41791044799999999</v>
      </c>
      <c r="BA2603">
        <v>0.59328358199999998</v>
      </c>
      <c r="BB2603">
        <v>1.3284842299999999</v>
      </c>
      <c r="BC2603">
        <v>0.84345894600000004</v>
      </c>
      <c r="BD2603">
        <v>118.3</v>
      </c>
      <c r="BE2603">
        <v>140.4</v>
      </c>
      <c r="BF2603">
        <f t="shared" si="1226"/>
        <v>7.129830482890653E-3</v>
      </c>
      <c r="BG2603">
        <f t="shared" si="1227"/>
        <v>6.0075423504273506E-3</v>
      </c>
      <c r="BH2603">
        <v>19.512304790000002</v>
      </c>
      <c r="BI2603">
        <v>15.59955589</v>
      </c>
    </row>
    <row r="2604" spans="1:61" x14ac:dyDescent="0.4">
      <c r="A2604" s="1">
        <v>34259.250150231484</v>
      </c>
      <c r="B2604">
        <v>18.5</v>
      </c>
      <c r="C2604">
        <v>0</v>
      </c>
      <c r="D2604">
        <v>98</v>
      </c>
      <c r="E2604">
        <v>0</v>
      </c>
      <c r="F2604">
        <f t="shared" si="1228"/>
        <v>0.6549098130012021</v>
      </c>
      <c r="G2604" s="2">
        <v>5.08E-10</v>
      </c>
      <c r="H2604">
        <f t="shared" si="1212"/>
        <v>1.951964774E-2</v>
      </c>
      <c r="I2604">
        <f t="shared" si="1213"/>
        <v>1.5605743E-2</v>
      </c>
      <c r="J2604">
        <v>0</v>
      </c>
      <c r="K2604">
        <f t="shared" si="1214"/>
        <v>0.34509018699879834</v>
      </c>
      <c r="M2604">
        <f t="shared" si="1215"/>
        <v>0</v>
      </c>
      <c r="N2604">
        <v>1</v>
      </c>
      <c r="O2604">
        <v>1</v>
      </c>
      <c r="P2604">
        <v>0</v>
      </c>
      <c r="Q2604">
        <f t="shared" si="1200"/>
        <v>0</v>
      </c>
      <c r="R2604">
        <f t="shared" si="1201"/>
        <v>0.38571428571428573</v>
      </c>
      <c r="S2604">
        <f t="shared" si="1216"/>
        <v>0.19679644201329066</v>
      </c>
      <c r="T2604">
        <f t="shared" si="1202"/>
        <v>0</v>
      </c>
      <c r="U2604">
        <f t="shared" si="1217"/>
        <v>0</v>
      </c>
      <c r="V2604" s="2">
        <f t="shared" si="1199"/>
        <v>1.7422826355894465E-4</v>
      </c>
      <c r="W2604">
        <f t="shared" si="1203"/>
        <v>0</v>
      </c>
      <c r="X2604">
        <f t="shared" si="1204"/>
        <v>0</v>
      </c>
      <c r="Y2604">
        <f t="shared" si="1205"/>
        <v>0</v>
      </c>
      <c r="Z2604">
        <f t="shared" si="1206"/>
        <v>0.9999999992243207</v>
      </c>
      <c r="AA2604">
        <v>1</v>
      </c>
      <c r="AB2604">
        <v>0.05</v>
      </c>
      <c r="AC2604">
        <v>0.1</v>
      </c>
      <c r="AD2604">
        <f t="shared" si="1207"/>
        <v>0</v>
      </c>
      <c r="AE2604">
        <f t="shared" si="1208"/>
        <v>0.1</v>
      </c>
      <c r="AF2604">
        <f t="shared" si="1209"/>
        <v>0.48214285714285715</v>
      </c>
      <c r="AG2604">
        <f t="shared" si="1218"/>
        <v>0.53309034275325373</v>
      </c>
      <c r="AH2604">
        <f t="shared" si="1219"/>
        <v>5.3309034275325386E-3</v>
      </c>
      <c r="AI2604">
        <v>6</v>
      </c>
      <c r="AJ2604">
        <v>28</v>
      </c>
      <c r="AK2604">
        <v>0.05</v>
      </c>
      <c r="AL2604">
        <f t="shared" si="1210"/>
        <v>13.5</v>
      </c>
      <c r="AM2604">
        <f t="shared" si="1220"/>
        <v>19.2</v>
      </c>
      <c r="AN2604">
        <f t="shared" si="1211"/>
        <v>12</v>
      </c>
      <c r="AO2604">
        <f t="shared" si="1221"/>
        <v>6.3000000000000007</v>
      </c>
      <c r="AP2604">
        <f t="shared" si="1222"/>
        <v>1.9047619047619047</v>
      </c>
      <c r="AQ2604">
        <v>0.328125</v>
      </c>
      <c r="AR2604">
        <f t="shared" si="1223"/>
        <v>0.703125</v>
      </c>
      <c r="AS2604">
        <f t="shared" si="1224"/>
        <v>1.2354430442150446</v>
      </c>
      <c r="AT2604">
        <f t="shared" si="1225"/>
        <v>0.86867089046370327</v>
      </c>
      <c r="AU2604">
        <v>16.5</v>
      </c>
      <c r="AV2604">
        <v>26.8</v>
      </c>
      <c r="AW2604">
        <v>21.5</v>
      </c>
      <c r="AX2604">
        <v>11.2</v>
      </c>
      <c r="AY2604">
        <v>1.9196428569999999</v>
      </c>
      <c r="AZ2604">
        <v>0.41791044799999999</v>
      </c>
      <c r="BA2604">
        <v>0.61567164200000002</v>
      </c>
      <c r="BB2604">
        <v>1.313290431</v>
      </c>
      <c r="BC2604">
        <v>0.86867088999999997</v>
      </c>
      <c r="BD2604">
        <v>118.3</v>
      </c>
      <c r="BE2604">
        <v>140.4</v>
      </c>
      <c r="BF2604">
        <f t="shared" si="1226"/>
        <v>7.3429492008766127E-3</v>
      </c>
      <c r="BG2604">
        <f t="shared" si="1227"/>
        <v>6.1871146011396004E-3</v>
      </c>
      <c r="BH2604">
        <v>19.51964774</v>
      </c>
      <c r="BI2604">
        <v>15.605743</v>
      </c>
    </row>
    <row r="2605" spans="1:61" x14ac:dyDescent="0.4">
      <c r="A2605" s="1">
        <v>34259.291816956022</v>
      </c>
      <c r="B2605">
        <v>20.100000000000001</v>
      </c>
      <c r="C2605">
        <v>0</v>
      </c>
      <c r="D2605">
        <v>94</v>
      </c>
      <c r="E2605">
        <v>0</v>
      </c>
      <c r="F2605">
        <f t="shared" si="1228"/>
        <v>0.6549098130012021</v>
      </c>
      <c r="G2605" s="2">
        <v>5.08E-10</v>
      </c>
      <c r="H2605">
        <f t="shared" si="1212"/>
        <v>1.9527484229999999E-2</v>
      </c>
      <c r="I2605">
        <f t="shared" si="1213"/>
        <v>1.561234597E-2</v>
      </c>
      <c r="J2605">
        <v>0</v>
      </c>
      <c r="K2605">
        <f t="shared" si="1214"/>
        <v>0.34509018699879834</v>
      </c>
      <c r="M2605">
        <f t="shared" si="1215"/>
        <v>0</v>
      </c>
      <c r="N2605">
        <v>1</v>
      </c>
      <c r="O2605">
        <v>1</v>
      </c>
      <c r="P2605">
        <v>0</v>
      </c>
      <c r="Q2605">
        <f t="shared" si="1200"/>
        <v>0</v>
      </c>
      <c r="R2605">
        <f t="shared" si="1201"/>
        <v>0.43142857142857149</v>
      </c>
      <c r="S2605">
        <f t="shared" si="1216"/>
        <v>0.39601903135128763</v>
      </c>
      <c r="T2605">
        <f t="shared" si="1202"/>
        <v>0</v>
      </c>
      <c r="U2605">
        <f t="shared" si="1217"/>
        <v>0</v>
      </c>
      <c r="V2605" s="2">
        <f t="shared" si="1199"/>
        <v>1.7422826355894465E-4</v>
      </c>
      <c r="W2605">
        <f t="shared" si="1203"/>
        <v>0</v>
      </c>
      <c r="X2605">
        <f t="shared" si="1204"/>
        <v>0</v>
      </c>
      <c r="Y2605">
        <f t="shared" si="1205"/>
        <v>0</v>
      </c>
      <c r="Z2605">
        <f t="shared" si="1206"/>
        <v>0.9999999992243207</v>
      </c>
      <c r="AA2605">
        <v>1</v>
      </c>
      <c r="AB2605">
        <v>0.05</v>
      </c>
      <c r="AC2605">
        <v>0.1</v>
      </c>
      <c r="AD2605">
        <f t="shared" si="1207"/>
        <v>0</v>
      </c>
      <c r="AE2605">
        <f t="shared" si="1208"/>
        <v>0.1</v>
      </c>
      <c r="AF2605">
        <f t="shared" si="1209"/>
        <v>0.53928571428571437</v>
      </c>
      <c r="AG2605">
        <f t="shared" si="1218"/>
        <v>0.79453450001797921</v>
      </c>
      <c r="AH2605">
        <f t="shared" si="1219"/>
        <v>7.9453450001797932E-3</v>
      </c>
      <c r="AI2605">
        <v>6</v>
      </c>
      <c r="AJ2605">
        <v>28</v>
      </c>
      <c r="AK2605">
        <v>0.05</v>
      </c>
      <c r="AL2605">
        <f t="shared" si="1210"/>
        <v>15.100000000000001</v>
      </c>
      <c r="AM2605">
        <f t="shared" si="1220"/>
        <v>19.2</v>
      </c>
      <c r="AN2605">
        <f t="shared" si="1211"/>
        <v>10.399999999999999</v>
      </c>
      <c r="AO2605">
        <f t="shared" si="1221"/>
        <v>6.3000000000000007</v>
      </c>
      <c r="AP2605">
        <f t="shared" si="1222"/>
        <v>1.6507936507936505</v>
      </c>
      <c r="AQ2605">
        <v>0.328125</v>
      </c>
      <c r="AR2605">
        <f t="shared" si="1223"/>
        <v>0.78645833333333348</v>
      </c>
      <c r="AS2605">
        <f t="shared" si="1224"/>
        <v>1.178773724607604</v>
      </c>
      <c r="AT2605">
        <f t="shared" si="1225"/>
        <v>0.92705641883202206</v>
      </c>
      <c r="AU2605">
        <v>18.100000000000001</v>
      </c>
      <c r="AV2605">
        <v>26.8</v>
      </c>
      <c r="AW2605">
        <v>19.899999999999999</v>
      </c>
      <c r="AX2605">
        <v>11.2</v>
      </c>
      <c r="AY2605">
        <v>1.7767857140000001</v>
      </c>
      <c r="AZ2605">
        <v>0.41791044799999999</v>
      </c>
      <c r="BA2605">
        <v>0.67537313399999999</v>
      </c>
      <c r="BB2605">
        <v>1.2715255670000001</v>
      </c>
      <c r="BC2605">
        <v>0.92705641900000002</v>
      </c>
      <c r="BD2605">
        <v>118.3</v>
      </c>
      <c r="BE2605">
        <v>140.4</v>
      </c>
      <c r="BF2605">
        <f t="shared" si="1226"/>
        <v>7.8364870569063577E-3</v>
      </c>
      <c r="BG2605">
        <f t="shared" si="1227"/>
        <v>6.6029659472934474E-3</v>
      </c>
      <c r="BH2605">
        <v>19.527484229999999</v>
      </c>
      <c r="BI2605">
        <v>15.61234597</v>
      </c>
    </row>
    <row r="2606" spans="1:61" x14ac:dyDescent="0.4">
      <c r="A2606" s="1">
        <v>34259.333483680559</v>
      </c>
      <c r="B2606">
        <v>21.9</v>
      </c>
      <c r="C2606">
        <v>0</v>
      </c>
      <c r="D2606">
        <v>92</v>
      </c>
      <c r="E2606">
        <v>0</v>
      </c>
      <c r="F2606">
        <f t="shared" si="1228"/>
        <v>0.6549098130012021</v>
      </c>
      <c r="G2606" s="2">
        <v>5.08E-10</v>
      </c>
      <c r="H2606">
        <f t="shared" si="1212"/>
        <v>1.9535724649999999E-2</v>
      </c>
      <c r="I2606">
        <f t="shared" si="1213"/>
        <v>1.5619289289999999E-2</v>
      </c>
      <c r="J2606">
        <v>0</v>
      </c>
      <c r="K2606">
        <f t="shared" si="1214"/>
        <v>0.34509018699879834</v>
      </c>
      <c r="M2606">
        <f t="shared" si="1215"/>
        <v>0</v>
      </c>
      <c r="N2606">
        <v>1</v>
      </c>
      <c r="O2606">
        <v>1</v>
      </c>
      <c r="P2606">
        <v>0</v>
      </c>
      <c r="Q2606">
        <f t="shared" si="1200"/>
        <v>0</v>
      </c>
      <c r="R2606">
        <f t="shared" si="1201"/>
        <v>0.48285714285714282</v>
      </c>
      <c r="S2606">
        <f t="shared" si="1216"/>
        <v>0.68140452576891186</v>
      </c>
      <c r="T2606">
        <f t="shared" si="1202"/>
        <v>0</v>
      </c>
      <c r="U2606">
        <f t="shared" si="1217"/>
        <v>0</v>
      </c>
      <c r="V2606" s="2">
        <f t="shared" si="1199"/>
        <v>1.7422826355894465E-4</v>
      </c>
      <c r="W2606">
        <f t="shared" si="1203"/>
        <v>0</v>
      </c>
      <c r="X2606">
        <f t="shared" si="1204"/>
        <v>0</v>
      </c>
      <c r="Y2606">
        <f t="shared" si="1205"/>
        <v>0</v>
      </c>
      <c r="Z2606">
        <f t="shared" si="1206"/>
        <v>0.9999999992243207</v>
      </c>
      <c r="AA2606">
        <v>1</v>
      </c>
      <c r="AB2606">
        <v>0.05</v>
      </c>
      <c r="AC2606">
        <v>0.1</v>
      </c>
      <c r="AD2606">
        <f t="shared" si="1207"/>
        <v>0</v>
      </c>
      <c r="AE2606">
        <f t="shared" si="1208"/>
        <v>0.1</v>
      </c>
      <c r="AF2606">
        <f t="shared" si="1209"/>
        <v>0.60357142857142854</v>
      </c>
      <c r="AG2606">
        <f t="shared" si="1218"/>
        <v>0.99058509627887437</v>
      </c>
      <c r="AH2606">
        <f t="shared" si="1219"/>
        <v>9.9058509627887453E-3</v>
      </c>
      <c r="AI2606">
        <v>6</v>
      </c>
      <c r="AJ2606">
        <v>28</v>
      </c>
      <c r="AK2606">
        <v>0.05</v>
      </c>
      <c r="AL2606">
        <f t="shared" si="1210"/>
        <v>16.899999999999999</v>
      </c>
      <c r="AM2606">
        <f t="shared" si="1220"/>
        <v>19.2</v>
      </c>
      <c r="AN2606">
        <f t="shared" si="1211"/>
        <v>8.6000000000000014</v>
      </c>
      <c r="AO2606">
        <f t="shared" si="1221"/>
        <v>6.3000000000000007</v>
      </c>
      <c r="AP2606">
        <f t="shared" si="1222"/>
        <v>1.3650793650793651</v>
      </c>
      <c r="AQ2606">
        <v>0.328125</v>
      </c>
      <c r="AR2606">
        <f t="shared" si="1223"/>
        <v>0.88020833333333326</v>
      </c>
      <c r="AS2606">
        <f t="shared" si="1224"/>
        <v>1.1075126272872888</v>
      </c>
      <c r="AT2606">
        <f t="shared" si="1225"/>
        <v>0.97484184381016559</v>
      </c>
      <c r="AU2606">
        <v>19.899999999999999</v>
      </c>
      <c r="AV2606">
        <v>26.8</v>
      </c>
      <c r="AW2606">
        <v>18.100000000000001</v>
      </c>
      <c r="AX2606">
        <v>11.2</v>
      </c>
      <c r="AY2606">
        <v>1.616071429</v>
      </c>
      <c r="AZ2606">
        <v>0.41791044799999999</v>
      </c>
      <c r="BA2606">
        <v>0.74253731300000003</v>
      </c>
      <c r="BB2606">
        <v>1.222131232</v>
      </c>
      <c r="BC2606">
        <v>0.97484184399999996</v>
      </c>
      <c r="BD2606">
        <v>118.3</v>
      </c>
      <c r="BE2606">
        <v>140.4</v>
      </c>
      <c r="BF2606">
        <f t="shared" si="1226"/>
        <v>8.2404213339828027E-3</v>
      </c>
      <c r="BG2606">
        <f t="shared" si="1227"/>
        <v>6.9433179772079769E-3</v>
      </c>
      <c r="BH2606">
        <v>19.535724649999999</v>
      </c>
      <c r="BI2606">
        <v>15.619289289999999</v>
      </c>
    </row>
    <row r="2607" spans="1:61" x14ac:dyDescent="0.4">
      <c r="A2607" s="1">
        <v>34259.375150405096</v>
      </c>
      <c r="B2607">
        <v>23.3</v>
      </c>
      <c r="C2607">
        <v>0</v>
      </c>
      <c r="D2607">
        <v>86</v>
      </c>
      <c r="E2607">
        <v>0</v>
      </c>
      <c r="F2607">
        <f t="shared" si="1228"/>
        <v>0.6549098130012021</v>
      </c>
      <c r="G2607" s="2">
        <v>5.08E-10</v>
      </c>
      <c r="H2607">
        <f t="shared" si="1212"/>
        <v>1.9544142359999999E-2</v>
      </c>
      <c r="I2607">
        <f t="shared" si="1213"/>
        <v>1.562638198E-2</v>
      </c>
      <c r="J2607">
        <v>0</v>
      </c>
      <c r="K2607">
        <f t="shared" si="1214"/>
        <v>0.34509018699879834</v>
      </c>
      <c r="M2607">
        <f t="shared" si="1215"/>
        <v>0</v>
      </c>
      <c r="N2607">
        <v>1</v>
      </c>
      <c r="O2607">
        <v>1</v>
      </c>
      <c r="P2607">
        <v>0</v>
      </c>
      <c r="Q2607">
        <f t="shared" si="1200"/>
        <v>0</v>
      </c>
      <c r="R2607">
        <f t="shared" si="1201"/>
        <v>0.52285714285714291</v>
      </c>
      <c r="S2607">
        <f t="shared" si="1216"/>
        <v>0.88062183471983801</v>
      </c>
      <c r="T2607">
        <f t="shared" si="1202"/>
        <v>0</v>
      </c>
      <c r="U2607">
        <f t="shared" si="1217"/>
        <v>0</v>
      </c>
      <c r="V2607" s="2">
        <f t="shared" si="1199"/>
        <v>1.7422826355894465E-4</v>
      </c>
      <c r="W2607">
        <f t="shared" si="1203"/>
        <v>0</v>
      </c>
      <c r="X2607">
        <f t="shared" si="1204"/>
        <v>0</v>
      </c>
      <c r="Y2607">
        <f t="shared" si="1205"/>
        <v>0</v>
      </c>
      <c r="Z2607">
        <f t="shared" si="1206"/>
        <v>0.9999999992243207</v>
      </c>
      <c r="AA2607">
        <v>1</v>
      </c>
      <c r="AB2607">
        <v>0.05</v>
      </c>
      <c r="AC2607">
        <v>0.1</v>
      </c>
      <c r="AD2607">
        <f t="shared" si="1207"/>
        <v>0</v>
      </c>
      <c r="AE2607">
        <f t="shared" si="1208"/>
        <v>0.1</v>
      </c>
      <c r="AF2607">
        <f t="shared" si="1209"/>
        <v>0.65357142857142858</v>
      </c>
      <c r="AG2607">
        <f t="shared" si="1218"/>
        <v>0.98842072790478974</v>
      </c>
      <c r="AH2607">
        <f t="shared" si="1219"/>
        <v>9.8842072790478984E-3</v>
      </c>
      <c r="AI2607">
        <v>6</v>
      </c>
      <c r="AJ2607">
        <v>28</v>
      </c>
      <c r="AK2607">
        <v>0.05</v>
      </c>
      <c r="AL2607">
        <f t="shared" si="1210"/>
        <v>18.3</v>
      </c>
      <c r="AM2607">
        <f t="shared" si="1220"/>
        <v>19.2</v>
      </c>
      <c r="AN2607">
        <f t="shared" si="1211"/>
        <v>7.1999999999999993</v>
      </c>
      <c r="AO2607">
        <f t="shared" si="1221"/>
        <v>6.3000000000000007</v>
      </c>
      <c r="AP2607">
        <f t="shared" si="1222"/>
        <v>1.1428571428571426</v>
      </c>
      <c r="AQ2607">
        <v>0.328125</v>
      </c>
      <c r="AR2607">
        <f t="shared" si="1223"/>
        <v>0.95312500000000011</v>
      </c>
      <c r="AS2607">
        <f t="shared" si="1224"/>
        <v>1.0447890387105785</v>
      </c>
      <c r="AT2607">
        <f t="shared" si="1225"/>
        <v>0.99581455252102025</v>
      </c>
      <c r="AU2607">
        <v>21.3</v>
      </c>
      <c r="AV2607">
        <v>26.8</v>
      </c>
      <c r="AW2607">
        <v>16.7</v>
      </c>
      <c r="AX2607">
        <v>11.2</v>
      </c>
      <c r="AY2607">
        <v>1.491071429</v>
      </c>
      <c r="AZ2607">
        <v>0.41791044799999999</v>
      </c>
      <c r="BA2607">
        <v>0.794776119</v>
      </c>
      <c r="BB2607">
        <v>1.181698854</v>
      </c>
      <c r="BC2607">
        <v>0.99581455299999999</v>
      </c>
      <c r="BD2607">
        <v>118.3</v>
      </c>
      <c r="BE2607">
        <v>140.4</v>
      </c>
      <c r="BF2607">
        <f t="shared" si="1226"/>
        <v>8.41770543128504E-3</v>
      </c>
      <c r="BG2607">
        <f t="shared" si="1227"/>
        <v>7.092696246438746E-3</v>
      </c>
      <c r="BH2607">
        <v>19.544142359999999</v>
      </c>
      <c r="BI2607">
        <v>15.62638198</v>
      </c>
    </row>
    <row r="2608" spans="1:61" x14ac:dyDescent="0.4">
      <c r="A2608" s="1">
        <v>34259.416817129626</v>
      </c>
      <c r="B2608">
        <v>24.4</v>
      </c>
      <c r="C2608">
        <v>0</v>
      </c>
      <c r="D2608">
        <v>79</v>
      </c>
      <c r="E2608">
        <v>0</v>
      </c>
      <c r="F2608">
        <f t="shared" si="1228"/>
        <v>0.6549098130012021</v>
      </c>
      <c r="G2608" s="2">
        <v>5.08E-10</v>
      </c>
      <c r="H2608">
        <f t="shared" si="1212"/>
        <v>1.9552593559999998E-2</v>
      </c>
      <c r="I2608">
        <f t="shared" si="1213"/>
        <v>1.5633502899999999E-2</v>
      </c>
      <c r="J2608">
        <v>0</v>
      </c>
      <c r="K2608">
        <f t="shared" si="1214"/>
        <v>0.34509018699879834</v>
      </c>
      <c r="M2608">
        <f t="shared" si="1215"/>
        <v>0</v>
      </c>
      <c r="N2608">
        <v>1</v>
      </c>
      <c r="O2608">
        <v>1</v>
      </c>
      <c r="P2608">
        <v>0</v>
      </c>
      <c r="Q2608">
        <f t="shared" si="1200"/>
        <v>0</v>
      </c>
      <c r="R2608">
        <f t="shared" si="1201"/>
        <v>0.55428571428571427</v>
      </c>
      <c r="S2608">
        <f t="shared" si="1216"/>
        <v>0.97571110842288344</v>
      </c>
      <c r="T2608">
        <f t="shared" si="1202"/>
        <v>0</v>
      </c>
      <c r="U2608">
        <f t="shared" si="1217"/>
        <v>0</v>
      </c>
      <c r="V2608" s="2">
        <f t="shared" si="1199"/>
        <v>1.7422826355894465E-4</v>
      </c>
      <c r="W2608">
        <f t="shared" si="1203"/>
        <v>0</v>
      </c>
      <c r="X2608">
        <f t="shared" si="1204"/>
        <v>0</v>
      </c>
      <c r="Y2608">
        <f t="shared" si="1205"/>
        <v>0</v>
      </c>
      <c r="Z2608">
        <f t="shared" si="1206"/>
        <v>0.9999999992243207</v>
      </c>
      <c r="AA2608">
        <v>1</v>
      </c>
      <c r="AB2608">
        <v>0.05</v>
      </c>
      <c r="AC2608">
        <v>0.1</v>
      </c>
      <c r="AD2608">
        <f t="shared" si="1207"/>
        <v>0</v>
      </c>
      <c r="AE2608">
        <f t="shared" si="1208"/>
        <v>0.1</v>
      </c>
      <c r="AF2608">
        <f t="shared" si="1209"/>
        <v>0.69285714285714284</v>
      </c>
      <c r="AG2608">
        <f t="shared" si="1218"/>
        <v>0.87642765033179415</v>
      </c>
      <c r="AH2608">
        <f t="shared" si="1219"/>
        <v>8.7642765033179425E-3</v>
      </c>
      <c r="AI2608">
        <v>6</v>
      </c>
      <c r="AJ2608">
        <v>28</v>
      </c>
      <c r="AK2608">
        <v>0.05</v>
      </c>
      <c r="AL2608">
        <f t="shared" si="1210"/>
        <v>19.399999999999999</v>
      </c>
      <c r="AM2608">
        <f t="shared" si="1220"/>
        <v>19.2</v>
      </c>
      <c r="AN2608">
        <f t="shared" si="1211"/>
        <v>6.1000000000000014</v>
      </c>
      <c r="AO2608">
        <f t="shared" si="1221"/>
        <v>6.3000000000000007</v>
      </c>
      <c r="AP2608">
        <f t="shared" si="1222"/>
        <v>0.96825396825396837</v>
      </c>
      <c r="AQ2608">
        <v>0.328125</v>
      </c>
      <c r="AR2608">
        <f t="shared" si="1223"/>
        <v>1.0104166666666667</v>
      </c>
      <c r="AS2608">
        <f t="shared" si="1224"/>
        <v>0.98947023482735141</v>
      </c>
      <c r="AT2608">
        <f t="shared" si="1225"/>
        <v>0.9997772164401364</v>
      </c>
      <c r="AU2608">
        <v>22.4</v>
      </c>
      <c r="AV2608">
        <v>26.8</v>
      </c>
      <c r="AW2608">
        <v>15.6</v>
      </c>
      <c r="AX2608">
        <v>11.2</v>
      </c>
      <c r="AY2608">
        <v>1.3928571430000001</v>
      </c>
      <c r="AZ2608">
        <v>0.41791044799999999</v>
      </c>
      <c r="BA2608">
        <v>0.83582089599999998</v>
      </c>
      <c r="BB2608">
        <v>1.1485239650000001</v>
      </c>
      <c r="BC2608">
        <v>0.99977721600000002</v>
      </c>
      <c r="BD2608">
        <v>118.3</v>
      </c>
      <c r="BE2608">
        <v>140.4</v>
      </c>
      <c r="BF2608">
        <f t="shared" si="1226"/>
        <v>8.4512021677103678E-3</v>
      </c>
      <c r="BG2608">
        <f t="shared" si="1227"/>
        <v>7.1209203418803419E-3</v>
      </c>
      <c r="BH2608">
        <v>19.552593559999998</v>
      </c>
      <c r="BI2608">
        <v>15.6335029</v>
      </c>
    </row>
    <row r="2609" spans="1:61" x14ac:dyDescent="0.4">
      <c r="A2609" s="1">
        <v>34259.458483854163</v>
      </c>
      <c r="B2609">
        <v>26.2</v>
      </c>
      <c r="C2609">
        <v>0</v>
      </c>
      <c r="D2609">
        <v>71</v>
      </c>
      <c r="E2609">
        <v>0</v>
      </c>
      <c r="F2609">
        <f t="shared" si="1228"/>
        <v>0.6549098130012021</v>
      </c>
      <c r="G2609" s="2">
        <v>5.08E-10</v>
      </c>
      <c r="H2609">
        <f t="shared" si="1212"/>
        <v>1.9560827790000002E-2</v>
      </c>
      <c r="I2609">
        <f t="shared" si="1213"/>
        <v>1.5640441009999999E-2</v>
      </c>
      <c r="J2609">
        <v>0</v>
      </c>
      <c r="K2609">
        <f t="shared" si="1214"/>
        <v>0.34509018699879834</v>
      </c>
      <c r="M2609">
        <f t="shared" si="1215"/>
        <v>0</v>
      </c>
      <c r="N2609">
        <v>1</v>
      </c>
      <c r="O2609">
        <v>1</v>
      </c>
      <c r="P2609">
        <v>0</v>
      </c>
      <c r="Q2609">
        <f t="shared" si="1200"/>
        <v>0</v>
      </c>
      <c r="R2609">
        <f t="shared" si="1201"/>
        <v>0.60571428571428565</v>
      </c>
      <c r="S2609">
        <f t="shared" si="1216"/>
        <v>0.95334657375217469</v>
      </c>
      <c r="T2609">
        <f t="shared" si="1202"/>
        <v>0</v>
      </c>
      <c r="U2609">
        <f t="shared" si="1217"/>
        <v>0</v>
      </c>
      <c r="V2609" s="2">
        <f t="shared" si="1199"/>
        <v>1.7422826355894465E-4</v>
      </c>
      <c r="W2609">
        <f t="shared" si="1203"/>
        <v>0</v>
      </c>
      <c r="X2609">
        <f t="shared" si="1204"/>
        <v>0</v>
      </c>
      <c r="Y2609">
        <f t="shared" si="1205"/>
        <v>0</v>
      </c>
      <c r="Z2609">
        <f t="shared" si="1206"/>
        <v>0.9999999992243207</v>
      </c>
      <c r="AA2609">
        <v>1</v>
      </c>
      <c r="AB2609">
        <v>0.05</v>
      </c>
      <c r="AC2609">
        <v>0.1</v>
      </c>
      <c r="AD2609">
        <f t="shared" si="1207"/>
        <v>0</v>
      </c>
      <c r="AE2609">
        <f t="shared" si="1208"/>
        <v>0.1</v>
      </c>
      <c r="AF2609">
        <f t="shared" si="1209"/>
        <v>0.75714285714285712</v>
      </c>
      <c r="AG2609">
        <f t="shared" si="1218"/>
        <v>0.54813507656498506</v>
      </c>
      <c r="AH2609">
        <f t="shared" si="1219"/>
        <v>5.4813507656498511E-3</v>
      </c>
      <c r="AI2609">
        <v>6</v>
      </c>
      <c r="AJ2609">
        <v>28</v>
      </c>
      <c r="AK2609">
        <v>0.05</v>
      </c>
      <c r="AL2609">
        <f t="shared" si="1210"/>
        <v>21.2</v>
      </c>
      <c r="AM2609">
        <f t="shared" si="1220"/>
        <v>19.2</v>
      </c>
      <c r="AN2609">
        <f t="shared" si="1211"/>
        <v>4.3000000000000007</v>
      </c>
      <c r="AO2609">
        <f t="shared" si="1221"/>
        <v>6.3000000000000007</v>
      </c>
      <c r="AP2609">
        <f t="shared" si="1222"/>
        <v>0.68253968253968256</v>
      </c>
      <c r="AQ2609">
        <v>0.328125</v>
      </c>
      <c r="AR2609">
        <f t="shared" si="1223"/>
        <v>1.1041666666666667</v>
      </c>
      <c r="AS2609">
        <f t="shared" si="1224"/>
        <v>0.88221252483759882</v>
      </c>
      <c r="AT2609">
        <f t="shared" si="1225"/>
        <v>0.97410966284151546</v>
      </c>
      <c r="AU2609">
        <v>24.2</v>
      </c>
      <c r="AV2609">
        <v>26.8</v>
      </c>
      <c r="AW2609">
        <v>13.8</v>
      </c>
      <c r="AX2609">
        <v>11.2</v>
      </c>
      <c r="AY2609">
        <v>1.2321428569999999</v>
      </c>
      <c r="AZ2609">
        <v>0.41791044799999999</v>
      </c>
      <c r="BA2609">
        <v>0.90298507500000003</v>
      </c>
      <c r="BB2609">
        <v>1.091159419</v>
      </c>
      <c r="BC2609">
        <v>0.97410966300000001</v>
      </c>
      <c r="BD2609">
        <v>118.3</v>
      </c>
      <c r="BE2609">
        <v>140.4</v>
      </c>
      <c r="BF2609">
        <f t="shared" si="1226"/>
        <v>8.234232145744003E-3</v>
      </c>
      <c r="BG2609">
        <f t="shared" si="1227"/>
        <v>6.938103012820513E-3</v>
      </c>
      <c r="BH2609">
        <v>19.560827790000001</v>
      </c>
      <c r="BI2609">
        <v>15.64044101</v>
      </c>
    </row>
    <row r="2610" spans="1:61" x14ac:dyDescent="0.4">
      <c r="A2610" s="1">
        <v>34259.5001505787</v>
      </c>
      <c r="B2610">
        <v>25.8</v>
      </c>
      <c r="C2610">
        <v>0</v>
      </c>
      <c r="D2610">
        <v>72</v>
      </c>
      <c r="E2610">
        <v>0</v>
      </c>
      <c r="F2610">
        <f t="shared" si="1228"/>
        <v>0.6549098130012021</v>
      </c>
      <c r="G2610" s="2">
        <v>5.08E-10</v>
      </c>
      <c r="H2610">
        <f t="shared" si="1212"/>
        <v>1.9569145919999999E-2</v>
      </c>
      <c r="I2610">
        <f t="shared" si="1213"/>
        <v>1.5647449800000001E-2</v>
      </c>
      <c r="J2610">
        <v>0</v>
      </c>
      <c r="K2610">
        <f t="shared" si="1214"/>
        <v>0.34509018699879834</v>
      </c>
      <c r="M2610">
        <f t="shared" si="1215"/>
        <v>0</v>
      </c>
      <c r="N2610">
        <v>1</v>
      </c>
      <c r="O2610">
        <v>1</v>
      </c>
      <c r="P2610">
        <v>0</v>
      </c>
      <c r="Q2610">
        <f t="shared" si="1200"/>
        <v>0</v>
      </c>
      <c r="R2610">
        <f t="shared" si="1201"/>
        <v>0.59428571428571431</v>
      </c>
      <c r="S2610">
        <f t="shared" si="1216"/>
        <v>0.97863176436324151</v>
      </c>
      <c r="T2610">
        <f t="shared" si="1202"/>
        <v>0</v>
      </c>
      <c r="U2610">
        <f t="shared" si="1217"/>
        <v>0</v>
      </c>
      <c r="V2610" s="2">
        <f t="shared" si="1199"/>
        <v>1.7422826355894465E-4</v>
      </c>
      <c r="W2610">
        <f t="shared" si="1203"/>
        <v>0</v>
      </c>
      <c r="X2610">
        <f t="shared" si="1204"/>
        <v>0</v>
      </c>
      <c r="Y2610">
        <f t="shared" si="1205"/>
        <v>0</v>
      </c>
      <c r="Z2610">
        <f t="shared" si="1206"/>
        <v>0.9999999992243207</v>
      </c>
      <c r="AA2610">
        <v>1</v>
      </c>
      <c r="AB2610">
        <v>0.05</v>
      </c>
      <c r="AC2610">
        <v>0.1</v>
      </c>
      <c r="AD2610">
        <f t="shared" si="1207"/>
        <v>0</v>
      </c>
      <c r="AE2610">
        <f t="shared" si="1208"/>
        <v>0.1</v>
      </c>
      <c r="AF2610">
        <f t="shared" si="1209"/>
        <v>0.74285714285714288</v>
      </c>
      <c r="AG2610">
        <f t="shared" si="1218"/>
        <v>0.62924424859868455</v>
      </c>
      <c r="AH2610">
        <f t="shared" si="1219"/>
        <v>6.2924424859868468E-3</v>
      </c>
      <c r="AI2610">
        <v>6</v>
      </c>
      <c r="AJ2610">
        <v>28</v>
      </c>
      <c r="AK2610">
        <v>0.05</v>
      </c>
      <c r="AL2610">
        <f t="shared" si="1210"/>
        <v>20.8</v>
      </c>
      <c r="AM2610">
        <f t="shared" si="1220"/>
        <v>19.2</v>
      </c>
      <c r="AN2610">
        <f t="shared" si="1211"/>
        <v>4.6999999999999993</v>
      </c>
      <c r="AO2610">
        <f t="shared" si="1221"/>
        <v>6.3000000000000007</v>
      </c>
      <c r="AP2610">
        <f t="shared" si="1222"/>
        <v>0.74603174603174582</v>
      </c>
      <c r="AQ2610">
        <v>0.328125</v>
      </c>
      <c r="AR2610">
        <f t="shared" si="1223"/>
        <v>1.0833333333333335</v>
      </c>
      <c r="AS2610">
        <f t="shared" si="1224"/>
        <v>0.90834010976761437</v>
      </c>
      <c r="AT2610">
        <f t="shared" si="1225"/>
        <v>0.98403511891491569</v>
      </c>
      <c r="AU2610">
        <v>23.8</v>
      </c>
      <c r="AV2610">
        <v>26.8</v>
      </c>
      <c r="AW2610">
        <v>14.2</v>
      </c>
      <c r="AX2610">
        <v>11.2</v>
      </c>
      <c r="AY2610">
        <v>1.2678571430000001</v>
      </c>
      <c r="AZ2610">
        <v>0.41791044799999999</v>
      </c>
      <c r="BA2610">
        <v>0.88805970099999998</v>
      </c>
      <c r="BB2610">
        <v>1.104267179</v>
      </c>
      <c r="BC2610">
        <v>0.98403511899999996</v>
      </c>
      <c r="BD2610">
        <v>118.3</v>
      </c>
      <c r="BE2610">
        <v>140.4</v>
      </c>
      <c r="BF2610">
        <f t="shared" si="1226"/>
        <v>8.3181328733298032E-3</v>
      </c>
      <c r="BG2610">
        <f t="shared" si="1227"/>
        <v>7.0087971438746429E-3</v>
      </c>
      <c r="BH2610">
        <v>19.56914592</v>
      </c>
      <c r="BI2610">
        <v>15.6474498</v>
      </c>
    </row>
    <row r="2611" spans="1:61" x14ac:dyDescent="0.4">
      <c r="A2611" s="1">
        <v>34259.541817303238</v>
      </c>
      <c r="B2611">
        <v>26.7</v>
      </c>
      <c r="C2611">
        <v>0</v>
      </c>
      <c r="D2611">
        <v>68</v>
      </c>
      <c r="E2611">
        <v>0</v>
      </c>
      <c r="F2611">
        <f t="shared" si="1228"/>
        <v>0.6549098130012021</v>
      </c>
      <c r="G2611" s="2">
        <v>5.08E-10</v>
      </c>
      <c r="H2611">
        <f t="shared" si="1212"/>
        <v>1.957723934E-2</v>
      </c>
      <c r="I2611">
        <f t="shared" si="1213"/>
        <v>1.5654269250000002E-2</v>
      </c>
      <c r="J2611">
        <v>0</v>
      </c>
      <c r="K2611">
        <f t="shared" si="1214"/>
        <v>0.34509018699879834</v>
      </c>
      <c r="M2611">
        <f t="shared" si="1215"/>
        <v>0</v>
      </c>
      <c r="N2611">
        <v>1</v>
      </c>
      <c r="O2611">
        <v>1</v>
      </c>
      <c r="P2611">
        <v>0</v>
      </c>
      <c r="Q2611">
        <f t="shared" si="1200"/>
        <v>0</v>
      </c>
      <c r="R2611">
        <f t="shared" si="1201"/>
        <v>0.62</v>
      </c>
      <c r="S2611">
        <f t="shared" si="1216"/>
        <v>0.90661844505647737</v>
      </c>
      <c r="T2611">
        <f t="shared" si="1202"/>
        <v>0</v>
      </c>
      <c r="U2611">
        <f t="shared" si="1217"/>
        <v>0</v>
      </c>
      <c r="V2611" s="2">
        <f t="shared" si="1199"/>
        <v>1.7422826355894465E-4</v>
      </c>
      <c r="W2611">
        <f t="shared" si="1203"/>
        <v>0</v>
      </c>
      <c r="X2611">
        <f t="shared" si="1204"/>
        <v>0</v>
      </c>
      <c r="Y2611">
        <f t="shared" si="1205"/>
        <v>0</v>
      </c>
      <c r="Z2611">
        <f t="shared" si="1206"/>
        <v>0.9999999992243207</v>
      </c>
      <c r="AA2611">
        <v>1</v>
      </c>
      <c r="AB2611">
        <v>0.05</v>
      </c>
      <c r="AC2611">
        <v>0.1</v>
      </c>
      <c r="AD2611">
        <f t="shared" si="1207"/>
        <v>0</v>
      </c>
      <c r="AE2611">
        <f t="shared" si="1208"/>
        <v>0.1</v>
      </c>
      <c r="AF2611">
        <f t="shared" si="1209"/>
        <v>0.77500000000000002</v>
      </c>
      <c r="AG2611">
        <f t="shared" si="1218"/>
        <v>0.44682526737212314</v>
      </c>
      <c r="AH2611">
        <f t="shared" si="1219"/>
        <v>4.4682526737212323E-3</v>
      </c>
      <c r="AI2611">
        <v>6</v>
      </c>
      <c r="AJ2611">
        <v>28</v>
      </c>
      <c r="AK2611">
        <v>0.05</v>
      </c>
      <c r="AL2611">
        <f t="shared" si="1210"/>
        <v>21.7</v>
      </c>
      <c r="AM2611">
        <f t="shared" si="1220"/>
        <v>19.2</v>
      </c>
      <c r="AN2611">
        <f t="shared" si="1211"/>
        <v>3.8000000000000007</v>
      </c>
      <c r="AO2611">
        <f t="shared" si="1221"/>
        <v>6.3000000000000007</v>
      </c>
      <c r="AP2611">
        <f t="shared" si="1222"/>
        <v>0.60317460317460325</v>
      </c>
      <c r="AQ2611">
        <v>0.328125</v>
      </c>
      <c r="AR2611">
        <f t="shared" si="1223"/>
        <v>1.1302083333333333</v>
      </c>
      <c r="AS2611">
        <f t="shared" si="1224"/>
        <v>0.8471452398275594</v>
      </c>
      <c r="AT2611">
        <f t="shared" si="1225"/>
        <v>0.95745060959677275</v>
      </c>
      <c r="AU2611">
        <v>24.7</v>
      </c>
      <c r="AV2611">
        <v>26.8</v>
      </c>
      <c r="AW2611">
        <v>13.3</v>
      </c>
      <c r="AX2611">
        <v>11.2</v>
      </c>
      <c r="AY2611">
        <v>1.1875</v>
      </c>
      <c r="AZ2611">
        <v>0.41791044799999999</v>
      </c>
      <c r="BA2611">
        <v>0.92164179099999999</v>
      </c>
      <c r="BB2611">
        <v>1.074459794</v>
      </c>
      <c r="BC2611">
        <v>0.95745060999999998</v>
      </c>
      <c r="BD2611">
        <v>118.3</v>
      </c>
      <c r="BE2611">
        <v>140.4</v>
      </c>
      <c r="BF2611">
        <f t="shared" si="1226"/>
        <v>8.0934117463801591E-3</v>
      </c>
      <c r="BG2611">
        <f t="shared" si="1227"/>
        <v>6.8194487891737885E-3</v>
      </c>
      <c r="BH2611">
        <v>19.577239339999998</v>
      </c>
      <c r="BI2611">
        <v>15.65426925</v>
      </c>
    </row>
    <row r="2612" spans="1:61" x14ac:dyDescent="0.4">
      <c r="A2612" s="1">
        <v>34259.583484027775</v>
      </c>
      <c r="B2612">
        <v>27</v>
      </c>
      <c r="C2612">
        <v>0</v>
      </c>
      <c r="D2612">
        <v>67</v>
      </c>
      <c r="E2612">
        <v>0</v>
      </c>
      <c r="F2612">
        <f t="shared" si="1228"/>
        <v>0.6549098130012021</v>
      </c>
      <c r="G2612" s="2">
        <v>5.08E-10</v>
      </c>
      <c r="H2612">
        <f t="shared" si="1212"/>
        <v>1.9585226179999998E-2</v>
      </c>
      <c r="I2612">
        <f t="shared" si="1213"/>
        <v>1.5660998910000001E-2</v>
      </c>
      <c r="J2612">
        <v>0</v>
      </c>
      <c r="K2612">
        <f t="shared" si="1214"/>
        <v>0.34509018699879834</v>
      </c>
      <c r="M2612">
        <f t="shared" si="1215"/>
        <v>0</v>
      </c>
      <c r="N2612">
        <v>1</v>
      </c>
      <c r="O2612">
        <v>1</v>
      </c>
      <c r="P2612">
        <v>0</v>
      </c>
      <c r="Q2612">
        <f t="shared" si="1200"/>
        <v>0</v>
      </c>
      <c r="R2612">
        <f t="shared" si="1201"/>
        <v>0.62857142857142856</v>
      </c>
      <c r="S2612">
        <f t="shared" si="1216"/>
        <v>0.87129281130912717</v>
      </c>
      <c r="T2612">
        <f t="shared" si="1202"/>
        <v>0</v>
      </c>
      <c r="U2612">
        <f t="shared" si="1217"/>
        <v>0</v>
      </c>
      <c r="V2612" s="2">
        <f t="shared" si="1199"/>
        <v>1.7422826355894465E-4</v>
      </c>
      <c r="W2612">
        <f t="shared" si="1203"/>
        <v>0</v>
      </c>
      <c r="X2612">
        <f t="shared" si="1204"/>
        <v>0</v>
      </c>
      <c r="Y2612">
        <f t="shared" si="1205"/>
        <v>0</v>
      </c>
      <c r="Z2612">
        <f t="shared" si="1206"/>
        <v>0.9999999992243207</v>
      </c>
      <c r="AA2612">
        <v>1</v>
      </c>
      <c r="AB2612">
        <v>0.05</v>
      </c>
      <c r="AC2612">
        <v>0.1</v>
      </c>
      <c r="AD2612">
        <f t="shared" si="1207"/>
        <v>0</v>
      </c>
      <c r="AE2612">
        <f t="shared" si="1208"/>
        <v>0.1</v>
      </c>
      <c r="AF2612">
        <f t="shared" si="1209"/>
        <v>0.7857142857142857</v>
      </c>
      <c r="AG2612">
        <f t="shared" si="1218"/>
        <v>0.38791240106296448</v>
      </c>
      <c r="AH2612">
        <f t="shared" si="1219"/>
        <v>3.879124010629645E-3</v>
      </c>
      <c r="AI2612">
        <v>6</v>
      </c>
      <c r="AJ2612">
        <v>28</v>
      </c>
      <c r="AK2612">
        <v>0.05</v>
      </c>
      <c r="AL2612">
        <f t="shared" si="1210"/>
        <v>22</v>
      </c>
      <c r="AM2612">
        <f t="shared" si="1220"/>
        <v>19.2</v>
      </c>
      <c r="AN2612">
        <f t="shared" si="1211"/>
        <v>3.5</v>
      </c>
      <c r="AO2612">
        <f t="shared" si="1221"/>
        <v>6.3000000000000007</v>
      </c>
      <c r="AP2612">
        <f t="shared" si="1222"/>
        <v>0.55555555555555547</v>
      </c>
      <c r="AQ2612">
        <v>0.328125</v>
      </c>
      <c r="AR2612">
        <f t="shared" si="1223"/>
        <v>1.1458333333333335</v>
      </c>
      <c r="AS2612">
        <f t="shared" si="1224"/>
        <v>0.82459122571583898</v>
      </c>
      <c r="AT2612">
        <f t="shared" si="1225"/>
        <v>0.94484411279939895</v>
      </c>
      <c r="AU2612">
        <v>25</v>
      </c>
      <c r="AV2612">
        <v>26.8</v>
      </c>
      <c r="AW2612">
        <v>13</v>
      </c>
      <c r="AX2612">
        <v>11.2</v>
      </c>
      <c r="AY2612">
        <v>1.1607142859999999</v>
      </c>
      <c r="AZ2612">
        <v>0.41791044799999999</v>
      </c>
      <c r="BA2612">
        <v>0.93283582099999995</v>
      </c>
      <c r="BB2612">
        <v>1.0642640480000001</v>
      </c>
      <c r="BC2612">
        <v>0.94484411300000004</v>
      </c>
      <c r="BD2612">
        <v>118.3</v>
      </c>
      <c r="BE2612">
        <v>140.4</v>
      </c>
      <c r="BF2612">
        <f t="shared" si="1226"/>
        <v>7.9868479526576421E-3</v>
      </c>
      <c r="BG2612">
        <f t="shared" si="1227"/>
        <v>6.7296589245014245E-3</v>
      </c>
      <c r="BH2612">
        <v>19.585226179999999</v>
      </c>
      <c r="BI2612">
        <v>15.66099891</v>
      </c>
    </row>
    <row r="2613" spans="1:61" x14ac:dyDescent="0.4">
      <c r="A2613" s="1">
        <v>34259.625150752312</v>
      </c>
      <c r="B2613">
        <v>25.9</v>
      </c>
      <c r="C2613">
        <v>0</v>
      </c>
      <c r="D2613">
        <v>75</v>
      </c>
      <c r="E2613">
        <v>0</v>
      </c>
      <c r="F2613">
        <f t="shared" si="1228"/>
        <v>0.6549098130012021</v>
      </c>
      <c r="G2613" s="2">
        <v>5.08E-10</v>
      </c>
      <c r="H2613">
        <f t="shared" si="1212"/>
        <v>1.9593525530000003E-2</v>
      </c>
      <c r="I2613">
        <f t="shared" si="1213"/>
        <v>1.5667991880000003E-2</v>
      </c>
      <c r="J2613">
        <v>0</v>
      </c>
      <c r="K2613">
        <f t="shared" si="1214"/>
        <v>0.34509018699879834</v>
      </c>
      <c r="M2613">
        <f t="shared" si="1215"/>
        <v>0</v>
      </c>
      <c r="N2613">
        <v>1</v>
      </c>
      <c r="O2613">
        <v>1</v>
      </c>
      <c r="P2613">
        <v>0</v>
      </c>
      <c r="Q2613">
        <f t="shared" si="1200"/>
        <v>0</v>
      </c>
      <c r="R2613">
        <f t="shared" si="1201"/>
        <v>0.59714285714285709</v>
      </c>
      <c r="S2613">
        <f t="shared" si="1216"/>
        <v>0.97336843487114388</v>
      </c>
      <c r="T2613">
        <f t="shared" si="1202"/>
        <v>0</v>
      </c>
      <c r="U2613">
        <f t="shared" si="1217"/>
        <v>0</v>
      </c>
      <c r="V2613" s="2">
        <f t="shared" si="1199"/>
        <v>1.7422826355894465E-4</v>
      </c>
      <c r="W2613">
        <f t="shared" si="1203"/>
        <v>0</v>
      </c>
      <c r="X2613">
        <f t="shared" si="1204"/>
        <v>0</v>
      </c>
      <c r="Y2613">
        <f t="shared" si="1205"/>
        <v>0</v>
      </c>
      <c r="Z2613">
        <f t="shared" si="1206"/>
        <v>0.9999999992243207</v>
      </c>
      <c r="AA2613">
        <v>1</v>
      </c>
      <c r="AB2613">
        <v>0.05</v>
      </c>
      <c r="AC2613">
        <v>0.1</v>
      </c>
      <c r="AD2613">
        <f t="shared" si="1207"/>
        <v>0</v>
      </c>
      <c r="AE2613">
        <f t="shared" si="1208"/>
        <v>0.1</v>
      </c>
      <c r="AF2613">
        <f t="shared" si="1209"/>
        <v>0.74642857142857133</v>
      </c>
      <c r="AG2613">
        <f t="shared" si="1218"/>
        <v>0.60911911432135579</v>
      </c>
      <c r="AH2613">
        <f t="shared" si="1219"/>
        <v>6.0911911432135583E-3</v>
      </c>
      <c r="AI2613">
        <v>6</v>
      </c>
      <c r="AJ2613">
        <v>28</v>
      </c>
      <c r="AK2613">
        <v>0.05</v>
      </c>
      <c r="AL2613">
        <f t="shared" si="1210"/>
        <v>20.9</v>
      </c>
      <c r="AM2613">
        <f t="shared" si="1220"/>
        <v>19.2</v>
      </c>
      <c r="AN2613">
        <f t="shared" si="1211"/>
        <v>4.6000000000000014</v>
      </c>
      <c r="AO2613">
        <f t="shared" si="1221"/>
        <v>6.3000000000000007</v>
      </c>
      <c r="AP2613">
        <f t="shared" si="1222"/>
        <v>0.73015873015873034</v>
      </c>
      <c r="AQ2613">
        <v>0.328125</v>
      </c>
      <c r="AR2613">
        <f t="shared" si="1223"/>
        <v>1.0885416666666667</v>
      </c>
      <c r="AS2613">
        <f t="shared" si="1224"/>
        <v>0.90195276804749935</v>
      </c>
      <c r="AT2613">
        <f t="shared" si="1225"/>
        <v>0.98181316938503838</v>
      </c>
      <c r="AU2613">
        <v>23.9</v>
      </c>
      <c r="AV2613">
        <v>26.8</v>
      </c>
      <c r="AW2613">
        <v>14.1</v>
      </c>
      <c r="AX2613">
        <v>11.2</v>
      </c>
      <c r="AY2613">
        <v>1.258928571</v>
      </c>
      <c r="AZ2613">
        <v>0.41791044799999999</v>
      </c>
      <c r="BA2613">
        <v>0.89179104499999995</v>
      </c>
      <c r="BB2613">
        <v>1.1010106</v>
      </c>
      <c r="BC2613">
        <v>0.98181316900000004</v>
      </c>
      <c r="BD2613">
        <v>118.3</v>
      </c>
      <c r="BE2613">
        <v>140.4</v>
      </c>
      <c r="BF2613">
        <f t="shared" si="1226"/>
        <v>8.2993505442522271E-3</v>
      </c>
      <c r="BG2613">
        <f t="shared" si="1227"/>
        <v>6.9929712891737888E-3</v>
      </c>
      <c r="BH2613">
        <v>19.593525530000001</v>
      </c>
      <c r="BI2613">
        <v>15.667991880000001</v>
      </c>
    </row>
    <row r="2614" spans="1:61" x14ac:dyDescent="0.4">
      <c r="A2614" s="1">
        <v>34259.666817476849</v>
      </c>
      <c r="B2614">
        <v>25.1</v>
      </c>
      <c r="C2614">
        <v>0</v>
      </c>
      <c r="D2614">
        <v>77</v>
      </c>
      <c r="E2614">
        <v>0</v>
      </c>
      <c r="F2614">
        <f t="shared" si="1228"/>
        <v>0.6549098130012021</v>
      </c>
      <c r="G2614" s="2">
        <v>5.08E-10</v>
      </c>
      <c r="H2614">
        <f t="shared" si="1212"/>
        <v>1.960193838E-2</v>
      </c>
      <c r="I2614">
        <f t="shared" si="1213"/>
        <v>1.567508049E-2</v>
      </c>
      <c r="J2614">
        <v>0</v>
      </c>
      <c r="K2614">
        <f t="shared" si="1214"/>
        <v>0.34509018699879834</v>
      </c>
      <c r="M2614">
        <f t="shared" si="1215"/>
        <v>0</v>
      </c>
      <c r="N2614">
        <v>1</v>
      </c>
      <c r="O2614">
        <v>1</v>
      </c>
      <c r="P2614">
        <v>0</v>
      </c>
      <c r="Q2614">
        <f t="shared" si="1200"/>
        <v>0</v>
      </c>
      <c r="R2614">
        <f t="shared" si="1201"/>
        <v>0.57428571428571429</v>
      </c>
      <c r="S2614">
        <f t="shared" si="1216"/>
        <v>0.9950432108055498</v>
      </c>
      <c r="T2614">
        <f t="shared" si="1202"/>
        <v>0</v>
      </c>
      <c r="U2614">
        <f t="shared" si="1217"/>
        <v>0</v>
      </c>
      <c r="V2614" s="2">
        <f t="shared" si="1199"/>
        <v>1.7422826355894465E-4</v>
      </c>
      <c r="W2614">
        <f t="shared" si="1203"/>
        <v>0</v>
      </c>
      <c r="X2614">
        <f t="shared" si="1204"/>
        <v>0</v>
      </c>
      <c r="Y2614">
        <f t="shared" si="1205"/>
        <v>0</v>
      </c>
      <c r="Z2614">
        <f t="shared" si="1206"/>
        <v>0.9999999992243207</v>
      </c>
      <c r="AA2614">
        <v>1</v>
      </c>
      <c r="AB2614">
        <v>0.05</v>
      </c>
      <c r="AC2614">
        <v>0.1</v>
      </c>
      <c r="AD2614">
        <f t="shared" si="1207"/>
        <v>0</v>
      </c>
      <c r="AE2614">
        <f t="shared" si="1208"/>
        <v>0.1</v>
      </c>
      <c r="AF2614">
        <f t="shared" si="1209"/>
        <v>0.71785714285714286</v>
      </c>
      <c r="AG2614">
        <f t="shared" si="1218"/>
        <v>0.76327173166218465</v>
      </c>
      <c r="AH2614">
        <f t="shared" si="1219"/>
        <v>7.6327173166218475E-3</v>
      </c>
      <c r="AI2614">
        <v>6</v>
      </c>
      <c r="AJ2614">
        <v>28</v>
      </c>
      <c r="AK2614">
        <v>0.05</v>
      </c>
      <c r="AL2614">
        <f t="shared" si="1210"/>
        <v>20.100000000000001</v>
      </c>
      <c r="AM2614">
        <f t="shared" si="1220"/>
        <v>19.2</v>
      </c>
      <c r="AN2614">
        <f t="shared" si="1211"/>
        <v>5.3999999999999986</v>
      </c>
      <c r="AO2614">
        <f t="shared" si="1221"/>
        <v>6.3000000000000007</v>
      </c>
      <c r="AP2614">
        <f t="shared" si="1222"/>
        <v>0.85714285714285687</v>
      </c>
      <c r="AQ2614">
        <v>0.328125</v>
      </c>
      <c r="AR2614">
        <f t="shared" si="1223"/>
        <v>1.0468750000000002</v>
      </c>
      <c r="AS2614">
        <f t="shared" si="1224"/>
        <v>0.95067721370422498</v>
      </c>
      <c r="AT2614">
        <f t="shared" si="1225"/>
        <v>0.99524020809661073</v>
      </c>
      <c r="AU2614">
        <v>23.1</v>
      </c>
      <c r="AV2614">
        <v>26.8</v>
      </c>
      <c r="AW2614">
        <v>14.9</v>
      </c>
      <c r="AX2614">
        <v>11.2</v>
      </c>
      <c r="AY2614">
        <v>1.3303571430000001</v>
      </c>
      <c r="AZ2614">
        <v>0.41791044799999999</v>
      </c>
      <c r="BA2614">
        <v>0.86194029900000002</v>
      </c>
      <c r="BB2614">
        <v>1.1266982640000001</v>
      </c>
      <c r="BC2614">
        <v>0.99524020800000002</v>
      </c>
      <c r="BD2614">
        <v>118.3</v>
      </c>
      <c r="BE2614">
        <v>140.4</v>
      </c>
      <c r="BF2614">
        <f t="shared" si="1226"/>
        <v>8.4128504488301843E-3</v>
      </c>
      <c r="BG2614">
        <f t="shared" si="1227"/>
        <v>7.0886054700854701E-3</v>
      </c>
      <c r="BH2614">
        <v>19.60193838</v>
      </c>
      <c r="BI2614">
        <v>15.675080489999999</v>
      </c>
    </row>
    <row r="2615" spans="1:61" x14ac:dyDescent="0.4">
      <c r="A2615" s="1">
        <v>34259.708484201386</v>
      </c>
      <c r="B2615">
        <v>24.7</v>
      </c>
      <c r="C2615">
        <v>0</v>
      </c>
      <c r="D2615">
        <v>79</v>
      </c>
      <c r="E2615">
        <v>0</v>
      </c>
      <c r="F2615">
        <f t="shared" si="1228"/>
        <v>0.6549098130012021</v>
      </c>
      <c r="G2615" s="2">
        <v>5.08E-10</v>
      </c>
      <c r="H2615">
        <f t="shared" si="1212"/>
        <v>1.9610379429999998E-2</v>
      </c>
      <c r="I2615">
        <f t="shared" si="1213"/>
        <v>1.5682192849999999E-2</v>
      </c>
      <c r="J2615">
        <v>0</v>
      </c>
      <c r="K2615">
        <f t="shared" si="1214"/>
        <v>0.34509018699879834</v>
      </c>
      <c r="M2615">
        <f t="shared" si="1215"/>
        <v>0</v>
      </c>
      <c r="N2615">
        <v>1</v>
      </c>
      <c r="O2615">
        <v>1</v>
      </c>
      <c r="P2615">
        <v>0</v>
      </c>
      <c r="Q2615">
        <f t="shared" si="1200"/>
        <v>0</v>
      </c>
      <c r="R2615">
        <f t="shared" si="1201"/>
        <v>0.56285714285714283</v>
      </c>
      <c r="S2615">
        <f t="shared" si="1216"/>
        <v>0.98827505129522764</v>
      </c>
      <c r="T2615">
        <f t="shared" si="1202"/>
        <v>0</v>
      </c>
      <c r="U2615">
        <f t="shared" si="1217"/>
        <v>0</v>
      </c>
      <c r="V2615" s="2">
        <f t="shared" si="1199"/>
        <v>1.7422826355894465E-4</v>
      </c>
      <c r="W2615">
        <f t="shared" si="1203"/>
        <v>0</v>
      </c>
      <c r="X2615">
        <f t="shared" si="1204"/>
        <v>0</v>
      </c>
      <c r="Y2615">
        <f t="shared" si="1205"/>
        <v>0</v>
      </c>
      <c r="Z2615">
        <f t="shared" si="1206"/>
        <v>0.9999999992243207</v>
      </c>
      <c r="AA2615">
        <v>1</v>
      </c>
      <c r="AB2615">
        <v>0.05</v>
      </c>
      <c r="AC2615">
        <v>0.1</v>
      </c>
      <c r="AD2615">
        <f t="shared" si="1207"/>
        <v>0</v>
      </c>
      <c r="AE2615">
        <f t="shared" si="1208"/>
        <v>0.1</v>
      </c>
      <c r="AF2615">
        <f t="shared" si="1209"/>
        <v>0.70357142857142851</v>
      </c>
      <c r="AG2615">
        <f t="shared" si="1218"/>
        <v>0.83122416817988432</v>
      </c>
      <c r="AH2615">
        <f t="shared" si="1219"/>
        <v>8.3122416817988428E-3</v>
      </c>
      <c r="AI2615">
        <v>6</v>
      </c>
      <c r="AJ2615">
        <v>28</v>
      </c>
      <c r="AK2615">
        <v>0.05</v>
      </c>
      <c r="AL2615">
        <f t="shared" si="1210"/>
        <v>19.7</v>
      </c>
      <c r="AM2615">
        <f t="shared" si="1220"/>
        <v>19.2</v>
      </c>
      <c r="AN2615">
        <f t="shared" si="1211"/>
        <v>5.8000000000000007</v>
      </c>
      <c r="AO2615">
        <f t="shared" si="1221"/>
        <v>6.3000000000000007</v>
      </c>
      <c r="AP2615">
        <f t="shared" si="1222"/>
        <v>0.92063492063492069</v>
      </c>
      <c r="AQ2615">
        <v>0.328125</v>
      </c>
      <c r="AR2615">
        <f t="shared" si="1223"/>
        <v>1.0260416666666667</v>
      </c>
      <c r="AS2615">
        <f t="shared" si="1224"/>
        <v>0.97323157969531349</v>
      </c>
      <c r="AT2615">
        <f t="shared" si="1225"/>
        <v>0.99857615208321238</v>
      </c>
      <c r="AU2615">
        <v>22.7</v>
      </c>
      <c r="AV2615">
        <v>26.8</v>
      </c>
      <c r="AW2615">
        <v>15.3</v>
      </c>
      <c r="AX2615">
        <v>11.2</v>
      </c>
      <c r="AY2615">
        <v>1.366071429</v>
      </c>
      <c r="AZ2615">
        <v>0.41791044799999999</v>
      </c>
      <c r="BA2615">
        <v>0.84701492499999997</v>
      </c>
      <c r="BB2615">
        <v>1.139241384</v>
      </c>
      <c r="BC2615">
        <v>0.99857615200000005</v>
      </c>
      <c r="BD2615">
        <v>118.3</v>
      </c>
      <c r="BE2615">
        <v>140.4</v>
      </c>
      <c r="BF2615">
        <f t="shared" si="1226"/>
        <v>8.4410494681590228E-3</v>
      </c>
      <c r="BG2615">
        <f t="shared" si="1227"/>
        <v>7.1123657549857552E-3</v>
      </c>
      <c r="BH2615">
        <v>19.610379429999998</v>
      </c>
      <c r="BI2615">
        <v>15.68219285</v>
      </c>
    </row>
    <row r="2616" spans="1:61" x14ac:dyDescent="0.4">
      <c r="A2616" s="1">
        <v>34259.750150925924</v>
      </c>
      <c r="B2616">
        <v>23.6</v>
      </c>
      <c r="C2616">
        <v>0</v>
      </c>
      <c r="D2616">
        <v>86</v>
      </c>
      <c r="E2616">
        <v>0</v>
      </c>
      <c r="F2616">
        <f t="shared" si="1228"/>
        <v>0.6549098130012021</v>
      </c>
      <c r="G2616" s="2">
        <v>5.08E-10</v>
      </c>
      <c r="H2616">
        <f t="shared" si="1212"/>
        <v>1.961881649E-2</v>
      </c>
      <c r="I2616">
        <f t="shared" si="1213"/>
        <v>1.568930185E-2</v>
      </c>
      <c r="J2616">
        <v>0</v>
      </c>
      <c r="K2616">
        <f t="shared" si="1214"/>
        <v>0.34509018699879834</v>
      </c>
      <c r="M2616">
        <f t="shared" si="1215"/>
        <v>0</v>
      </c>
      <c r="N2616">
        <v>1</v>
      </c>
      <c r="O2616">
        <v>1</v>
      </c>
      <c r="P2616">
        <v>0</v>
      </c>
      <c r="Q2616">
        <f t="shared" si="1200"/>
        <v>0</v>
      </c>
      <c r="R2616">
        <f t="shared" si="1201"/>
        <v>0.53142857142857147</v>
      </c>
      <c r="S2616">
        <f t="shared" si="1216"/>
        <v>0.91344510668985446</v>
      </c>
      <c r="T2616">
        <f t="shared" si="1202"/>
        <v>0</v>
      </c>
      <c r="U2616">
        <f t="shared" si="1217"/>
        <v>0</v>
      </c>
      <c r="V2616" s="2">
        <f t="shared" si="1199"/>
        <v>1.7422826355894465E-4</v>
      </c>
      <c r="W2616">
        <f t="shared" si="1203"/>
        <v>0</v>
      </c>
      <c r="X2616">
        <f t="shared" si="1204"/>
        <v>0</v>
      </c>
      <c r="Y2616">
        <f t="shared" si="1205"/>
        <v>0</v>
      </c>
      <c r="Z2616">
        <f t="shared" si="1206"/>
        <v>0.9999999992243207</v>
      </c>
      <c r="AA2616">
        <v>1</v>
      </c>
      <c r="AB2616">
        <v>0.05</v>
      </c>
      <c r="AC2616">
        <v>0.1</v>
      </c>
      <c r="AD2616">
        <f t="shared" si="1207"/>
        <v>0</v>
      </c>
      <c r="AE2616">
        <f t="shared" si="1208"/>
        <v>0.1</v>
      </c>
      <c r="AF2616">
        <f t="shared" si="1209"/>
        <v>0.66428571428571437</v>
      </c>
      <c r="AG2616">
        <f t="shared" si="1218"/>
        <v>0.96707937356084994</v>
      </c>
      <c r="AH2616">
        <f t="shared" si="1219"/>
        <v>9.6707937356085016E-3</v>
      </c>
      <c r="AI2616">
        <v>6</v>
      </c>
      <c r="AJ2616">
        <v>28</v>
      </c>
      <c r="AK2616">
        <v>0.05</v>
      </c>
      <c r="AL2616">
        <f t="shared" si="1210"/>
        <v>18.600000000000001</v>
      </c>
      <c r="AM2616">
        <f t="shared" si="1220"/>
        <v>19.2</v>
      </c>
      <c r="AN2616">
        <f t="shared" si="1211"/>
        <v>6.8999999999999986</v>
      </c>
      <c r="AO2616">
        <f t="shared" si="1221"/>
        <v>6.3000000000000007</v>
      </c>
      <c r="AP2616">
        <f t="shared" si="1222"/>
        <v>1.0952380952380949</v>
      </c>
      <c r="AQ2616">
        <v>0.328125</v>
      </c>
      <c r="AR2616">
        <f t="shared" si="1223"/>
        <v>0.96875000000000011</v>
      </c>
      <c r="AS2616">
        <f t="shared" si="1224"/>
        <v>1.0303000955653456</v>
      </c>
      <c r="AT2616">
        <f t="shared" si="1225"/>
        <v>0.99810321757892873</v>
      </c>
      <c r="AU2616">
        <v>21.6</v>
      </c>
      <c r="AV2616">
        <v>26.8</v>
      </c>
      <c r="AW2616">
        <v>16.399999999999999</v>
      </c>
      <c r="AX2616">
        <v>11.2</v>
      </c>
      <c r="AY2616">
        <v>1.4642857140000001</v>
      </c>
      <c r="AZ2616">
        <v>0.41791044799999999</v>
      </c>
      <c r="BA2616">
        <v>0.80597014899999997</v>
      </c>
      <c r="BB2616">
        <v>1.172780572</v>
      </c>
      <c r="BC2616">
        <v>0.99810321800000001</v>
      </c>
      <c r="BD2616">
        <v>118.3</v>
      </c>
      <c r="BE2616">
        <v>140.4</v>
      </c>
      <c r="BF2616">
        <f t="shared" si="1226"/>
        <v>8.4370517124169805E-3</v>
      </c>
      <c r="BG2616">
        <f t="shared" si="1227"/>
        <v>7.1089972792022791E-3</v>
      </c>
      <c r="BH2616">
        <v>19.61881649</v>
      </c>
      <c r="BI2616">
        <v>15.68930185</v>
      </c>
    </row>
    <row r="2617" spans="1:61" x14ac:dyDescent="0.4">
      <c r="A2617" s="1">
        <v>34259.791817650461</v>
      </c>
      <c r="B2617">
        <v>23.6</v>
      </c>
      <c r="C2617">
        <v>0</v>
      </c>
      <c r="D2617">
        <v>87</v>
      </c>
      <c r="E2617">
        <v>0</v>
      </c>
      <c r="F2617">
        <f t="shared" si="1228"/>
        <v>0.6549098130012021</v>
      </c>
      <c r="G2617" s="2">
        <v>5.08E-10</v>
      </c>
      <c r="H2617">
        <f t="shared" si="1212"/>
        <v>1.9627253540000004E-2</v>
      </c>
      <c r="I2617">
        <f t="shared" si="1213"/>
        <v>1.5696410849999998E-2</v>
      </c>
      <c r="J2617">
        <v>0</v>
      </c>
      <c r="K2617">
        <f t="shared" si="1214"/>
        <v>0.34509018699879834</v>
      </c>
      <c r="M2617">
        <f t="shared" si="1215"/>
        <v>0</v>
      </c>
      <c r="N2617">
        <v>1</v>
      </c>
      <c r="O2617">
        <v>1</v>
      </c>
      <c r="P2617">
        <v>0</v>
      </c>
      <c r="Q2617">
        <f t="shared" si="1200"/>
        <v>0</v>
      </c>
      <c r="R2617">
        <f t="shared" si="1201"/>
        <v>0.53142857142857147</v>
      </c>
      <c r="S2617">
        <f t="shared" si="1216"/>
        <v>0.91344510668985446</v>
      </c>
      <c r="T2617">
        <f t="shared" si="1202"/>
        <v>0</v>
      </c>
      <c r="U2617">
        <f t="shared" si="1217"/>
        <v>0</v>
      </c>
      <c r="V2617" s="2">
        <f t="shared" si="1199"/>
        <v>1.7422826355894465E-4</v>
      </c>
      <c r="W2617">
        <f t="shared" si="1203"/>
        <v>0</v>
      </c>
      <c r="X2617">
        <f t="shared" si="1204"/>
        <v>0</v>
      </c>
      <c r="Y2617">
        <f t="shared" si="1205"/>
        <v>0</v>
      </c>
      <c r="Z2617">
        <f t="shared" si="1206"/>
        <v>0.9999999992243207</v>
      </c>
      <c r="AA2617">
        <v>1</v>
      </c>
      <c r="AB2617">
        <v>0.05</v>
      </c>
      <c r="AC2617">
        <v>0.1</v>
      </c>
      <c r="AD2617">
        <f t="shared" si="1207"/>
        <v>0</v>
      </c>
      <c r="AE2617">
        <f t="shared" si="1208"/>
        <v>0.1</v>
      </c>
      <c r="AF2617">
        <f t="shared" si="1209"/>
        <v>0.66428571428571437</v>
      </c>
      <c r="AG2617">
        <f t="shared" si="1218"/>
        <v>0.96707937356084994</v>
      </c>
      <c r="AH2617">
        <f t="shared" si="1219"/>
        <v>9.6707937356085016E-3</v>
      </c>
      <c r="AI2617">
        <v>6</v>
      </c>
      <c r="AJ2617">
        <v>28</v>
      </c>
      <c r="AK2617">
        <v>0.05</v>
      </c>
      <c r="AL2617">
        <f t="shared" si="1210"/>
        <v>18.600000000000001</v>
      </c>
      <c r="AM2617">
        <f t="shared" si="1220"/>
        <v>19.2</v>
      </c>
      <c r="AN2617">
        <f t="shared" si="1211"/>
        <v>6.8999999999999986</v>
      </c>
      <c r="AO2617">
        <f t="shared" si="1221"/>
        <v>6.3000000000000007</v>
      </c>
      <c r="AP2617">
        <f t="shared" si="1222"/>
        <v>1.0952380952380949</v>
      </c>
      <c r="AQ2617">
        <v>0.328125</v>
      </c>
      <c r="AR2617">
        <f t="shared" si="1223"/>
        <v>0.96875000000000011</v>
      </c>
      <c r="AS2617">
        <f t="shared" si="1224"/>
        <v>1.0303000955653456</v>
      </c>
      <c r="AT2617">
        <f t="shared" si="1225"/>
        <v>0.99810321757892873</v>
      </c>
      <c r="AU2617">
        <v>21.6</v>
      </c>
      <c r="AV2617">
        <v>26.8</v>
      </c>
      <c r="AW2617">
        <v>16.399999999999999</v>
      </c>
      <c r="AX2617">
        <v>11.2</v>
      </c>
      <c r="AY2617">
        <v>1.4642857140000001</v>
      </c>
      <c r="AZ2617">
        <v>0.41791044799999999</v>
      </c>
      <c r="BA2617">
        <v>0.80597014899999997</v>
      </c>
      <c r="BB2617">
        <v>1.172780572</v>
      </c>
      <c r="BC2617">
        <v>0.99810321800000001</v>
      </c>
      <c r="BD2617">
        <v>118.3</v>
      </c>
      <c r="BE2617">
        <v>140.4</v>
      </c>
      <c r="BF2617">
        <f t="shared" si="1226"/>
        <v>8.4370517124169805E-3</v>
      </c>
      <c r="BG2617">
        <f t="shared" si="1227"/>
        <v>7.1089972792022791E-3</v>
      </c>
      <c r="BH2617">
        <v>19.627253540000002</v>
      </c>
      <c r="BI2617">
        <v>15.696410849999999</v>
      </c>
    </row>
    <row r="2618" spans="1:61" x14ac:dyDescent="0.4">
      <c r="A2618" s="1">
        <v>34259.833484374998</v>
      </c>
      <c r="B2618">
        <v>23.3</v>
      </c>
      <c r="C2618">
        <v>0</v>
      </c>
      <c r="D2618">
        <v>86</v>
      </c>
      <c r="E2618">
        <v>0</v>
      </c>
      <c r="F2618">
        <f t="shared" si="1228"/>
        <v>0.6549098130012021</v>
      </c>
      <c r="G2618" s="2">
        <v>5.08E-10</v>
      </c>
      <c r="H2618">
        <f t="shared" si="1212"/>
        <v>1.9635671239999999E-2</v>
      </c>
      <c r="I2618">
        <f t="shared" si="1213"/>
        <v>1.570350354E-2</v>
      </c>
      <c r="J2618">
        <v>0</v>
      </c>
      <c r="K2618">
        <f t="shared" si="1214"/>
        <v>0.34509018699879834</v>
      </c>
      <c r="M2618">
        <f t="shared" si="1215"/>
        <v>0</v>
      </c>
      <c r="N2618">
        <v>1</v>
      </c>
      <c r="O2618">
        <v>1</v>
      </c>
      <c r="P2618">
        <v>0</v>
      </c>
      <c r="Q2618">
        <f t="shared" si="1200"/>
        <v>0</v>
      </c>
      <c r="R2618">
        <f t="shared" si="1201"/>
        <v>0.52285714285714291</v>
      </c>
      <c r="S2618">
        <f t="shared" si="1216"/>
        <v>0.88062183471983801</v>
      </c>
      <c r="T2618">
        <f t="shared" si="1202"/>
        <v>0</v>
      </c>
      <c r="U2618">
        <f t="shared" si="1217"/>
        <v>0</v>
      </c>
      <c r="V2618" s="2">
        <f t="shared" ref="V2618:V2681" si="1229">V2617+U2618</f>
        <v>1.7422826355894465E-4</v>
      </c>
      <c r="W2618">
        <f t="shared" si="1203"/>
        <v>0</v>
      </c>
      <c r="X2618">
        <f t="shared" si="1204"/>
        <v>0</v>
      </c>
      <c r="Y2618">
        <f t="shared" si="1205"/>
        <v>0</v>
      </c>
      <c r="Z2618">
        <f t="shared" si="1206"/>
        <v>0.9999999992243207</v>
      </c>
      <c r="AA2618">
        <v>1</v>
      </c>
      <c r="AB2618">
        <v>0.05</v>
      </c>
      <c r="AC2618">
        <v>0.1</v>
      </c>
      <c r="AD2618">
        <f t="shared" si="1207"/>
        <v>0</v>
      </c>
      <c r="AE2618">
        <f t="shared" si="1208"/>
        <v>0.1</v>
      </c>
      <c r="AF2618">
        <f t="shared" si="1209"/>
        <v>0.65357142857142858</v>
      </c>
      <c r="AG2618">
        <f t="shared" si="1218"/>
        <v>0.98842072790478974</v>
      </c>
      <c r="AH2618">
        <f t="shared" si="1219"/>
        <v>9.8842072790478984E-3</v>
      </c>
      <c r="AI2618">
        <v>6</v>
      </c>
      <c r="AJ2618">
        <v>28</v>
      </c>
      <c r="AK2618">
        <v>0.05</v>
      </c>
      <c r="AL2618">
        <f t="shared" si="1210"/>
        <v>18.3</v>
      </c>
      <c r="AM2618">
        <f t="shared" si="1220"/>
        <v>19.2</v>
      </c>
      <c r="AN2618">
        <f t="shared" si="1211"/>
        <v>7.1999999999999993</v>
      </c>
      <c r="AO2618">
        <f t="shared" si="1221"/>
        <v>6.3000000000000007</v>
      </c>
      <c r="AP2618">
        <f t="shared" si="1222"/>
        <v>1.1428571428571426</v>
      </c>
      <c r="AQ2618">
        <v>0.328125</v>
      </c>
      <c r="AR2618">
        <f t="shared" si="1223"/>
        <v>0.95312500000000011</v>
      </c>
      <c r="AS2618">
        <f t="shared" si="1224"/>
        <v>1.0447890387105785</v>
      </c>
      <c r="AT2618">
        <f t="shared" si="1225"/>
        <v>0.99581455252102025</v>
      </c>
      <c r="AU2618">
        <v>21.3</v>
      </c>
      <c r="AV2618">
        <v>26.8</v>
      </c>
      <c r="AW2618">
        <v>16.7</v>
      </c>
      <c r="AX2618">
        <v>11.2</v>
      </c>
      <c r="AY2618">
        <v>1.491071429</v>
      </c>
      <c r="AZ2618">
        <v>0.41791044799999999</v>
      </c>
      <c r="BA2618">
        <v>0.794776119</v>
      </c>
      <c r="BB2618">
        <v>1.181698854</v>
      </c>
      <c r="BC2618">
        <v>0.99581455299999999</v>
      </c>
      <c r="BD2618">
        <v>118.3</v>
      </c>
      <c r="BE2618">
        <v>140.4</v>
      </c>
      <c r="BF2618">
        <f t="shared" si="1226"/>
        <v>8.41770543128504E-3</v>
      </c>
      <c r="BG2618">
        <f t="shared" si="1227"/>
        <v>7.092696246438746E-3</v>
      </c>
      <c r="BH2618">
        <v>19.635671240000001</v>
      </c>
      <c r="BI2618">
        <v>15.70350354</v>
      </c>
    </row>
    <row r="2619" spans="1:61" x14ac:dyDescent="0.4">
      <c r="A2619" s="1">
        <v>34259.875151099535</v>
      </c>
      <c r="B2619">
        <v>22.2</v>
      </c>
      <c r="C2619">
        <v>0</v>
      </c>
      <c r="D2619">
        <v>86</v>
      </c>
      <c r="E2619">
        <v>0</v>
      </c>
      <c r="F2619">
        <f t="shared" si="1228"/>
        <v>0.6549098130012021</v>
      </c>
      <c r="G2619" s="2">
        <v>5.08E-10</v>
      </c>
      <c r="H2619">
        <f t="shared" si="1212"/>
        <v>1.9643960799999999E-2</v>
      </c>
      <c r="I2619">
        <f t="shared" si="1213"/>
        <v>1.5710488259999999E-2</v>
      </c>
      <c r="J2619">
        <v>0</v>
      </c>
      <c r="K2619">
        <f t="shared" si="1214"/>
        <v>0.34509018699879834</v>
      </c>
      <c r="M2619">
        <f t="shared" si="1215"/>
        <v>0</v>
      </c>
      <c r="N2619">
        <v>1</v>
      </c>
      <c r="O2619">
        <v>1</v>
      </c>
      <c r="P2619">
        <v>0</v>
      </c>
      <c r="Q2619">
        <f t="shared" si="1200"/>
        <v>0</v>
      </c>
      <c r="R2619">
        <f t="shared" si="1201"/>
        <v>0.49142857142857138</v>
      </c>
      <c r="S2619">
        <f t="shared" si="1216"/>
        <v>0.72855654832534389</v>
      </c>
      <c r="T2619">
        <f t="shared" si="1202"/>
        <v>0</v>
      </c>
      <c r="U2619">
        <f t="shared" si="1217"/>
        <v>0</v>
      </c>
      <c r="V2619" s="2">
        <f t="shared" si="1229"/>
        <v>1.7422826355894465E-4</v>
      </c>
      <c r="W2619">
        <f t="shared" si="1203"/>
        <v>0</v>
      </c>
      <c r="X2619">
        <f t="shared" si="1204"/>
        <v>0</v>
      </c>
      <c r="Y2619">
        <f t="shared" si="1205"/>
        <v>0</v>
      </c>
      <c r="Z2619">
        <f t="shared" si="1206"/>
        <v>0.9999999992243207</v>
      </c>
      <c r="AA2619">
        <v>1</v>
      </c>
      <c r="AB2619">
        <v>0.05</v>
      </c>
      <c r="AC2619">
        <v>0.1</v>
      </c>
      <c r="AD2619">
        <f t="shared" si="1207"/>
        <v>0</v>
      </c>
      <c r="AE2619">
        <f t="shared" si="1208"/>
        <v>0.1</v>
      </c>
      <c r="AF2619">
        <f t="shared" si="1209"/>
        <v>0.61428571428571421</v>
      </c>
      <c r="AG2619">
        <f t="shared" si="1218"/>
        <v>1.0033609695498795</v>
      </c>
      <c r="AH2619">
        <f t="shared" si="1219"/>
        <v>1.0033609695498796E-2</v>
      </c>
      <c r="AI2619">
        <v>6</v>
      </c>
      <c r="AJ2619">
        <v>28</v>
      </c>
      <c r="AK2619">
        <v>0.05</v>
      </c>
      <c r="AL2619">
        <f t="shared" si="1210"/>
        <v>17.2</v>
      </c>
      <c r="AM2619">
        <f t="shared" si="1220"/>
        <v>19.2</v>
      </c>
      <c r="AN2619">
        <f t="shared" si="1211"/>
        <v>8.3000000000000007</v>
      </c>
      <c r="AO2619">
        <f t="shared" si="1221"/>
        <v>6.3000000000000007</v>
      </c>
      <c r="AP2619">
        <f t="shared" si="1222"/>
        <v>1.3174603174603174</v>
      </c>
      <c r="AQ2619">
        <v>0.328125</v>
      </c>
      <c r="AR2619">
        <f t="shared" si="1223"/>
        <v>0.89583333333333337</v>
      </c>
      <c r="AS2619">
        <f t="shared" si="1224"/>
        <v>1.0946842793535088</v>
      </c>
      <c r="AT2619">
        <f t="shared" si="1225"/>
        <v>0.98065466692085168</v>
      </c>
      <c r="AU2619">
        <v>20.2</v>
      </c>
      <c r="AV2619">
        <v>26.8</v>
      </c>
      <c r="AW2619">
        <v>17.8</v>
      </c>
      <c r="AX2619">
        <v>11.2</v>
      </c>
      <c r="AY2619">
        <v>1.5892857140000001</v>
      </c>
      <c r="AZ2619">
        <v>0.41791044799999999</v>
      </c>
      <c r="BA2619">
        <v>0.753731343</v>
      </c>
      <c r="BB2619">
        <v>1.2136247069999999</v>
      </c>
      <c r="BC2619">
        <v>0.98065466700000004</v>
      </c>
      <c r="BD2619">
        <v>118.3</v>
      </c>
      <c r="BE2619">
        <v>140.4</v>
      </c>
      <c r="BF2619">
        <f t="shared" si="1226"/>
        <v>8.2895576240139615E-3</v>
      </c>
      <c r="BG2619">
        <f t="shared" si="1227"/>
        <v>6.9847198504273504E-3</v>
      </c>
      <c r="BH2619">
        <v>19.643960799999999</v>
      </c>
      <c r="BI2619">
        <v>15.71048826</v>
      </c>
    </row>
    <row r="2620" spans="1:61" x14ac:dyDescent="0.4">
      <c r="A2620" s="1">
        <v>34259.916817824072</v>
      </c>
      <c r="B2620">
        <v>21.9</v>
      </c>
      <c r="C2620">
        <v>0.5</v>
      </c>
      <c r="D2620">
        <v>88</v>
      </c>
      <c r="E2620">
        <v>1</v>
      </c>
      <c r="F2620">
        <f t="shared" si="1228"/>
        <v>0.64938142190841464</v>
      </c>
      <c r="G2620" s="2">
        <v>5.08E-10</v>
      </c>
      <c r="H2620">
        <f t="shared" si="1212"/>
        <v>1.9652201219999998E-2</v>
      </c>
      <c r="I2620">
        <f t="shared" si="1213"/>
        <v>1.571743158E-2</v>
      </c>
      <c r="J2620">
        <v>0</v>
      </c>
      <c r="K2620">
        <f t="shared" si="1214"/>
        <v>0.35061857809158581</v>
      </c>
      <c r="M2620">
        <f t="shared" si="1215"/>
        <v>5.5283910927874406E-3</v>
      </c>
      <c r="N2620">
        <v>1</v>
      </c>
      <c r="O2620">
        <v>1</v>
      </c>
      <c r="P2620">
        <v>0</v>
      </c>
      <c r="Q2620">
        <f t="shared" si="1200"/>
        <v>0</v>
      </c>
      <c r="R2620">
        <f t="shared" si="1201"/>
        <v>0.48285714285714282</v>
      </c>
      <c r="S2620">
        <f t="shared" si="1216"/>
        <v>0.68140452576891186</v>
      </c>
      <c r="T2620">
        <f t="shared" si="1202"/>
        <v>0</v>
      </c>
      <c r="U2620">
        <f t="shared" si="1217"/>
        <v>0</v>
      </c>
      <c r="V2620" s="2">
        <f t="shared" si="1229"/>
        <v>1.7422826355894465E-4</v>
      </c>
      <c r="W2620">
        <f t="shared" si="1203"/>
        <v>9.8336627111585806E-2</v>
      </c>
      <c r="X2620">
        <f t="shared" si="1204"/>
        <v>0</v>
      </c>
      <c r="Y2620">
        <f t="shared" si="1205"/>
        <v>9.8336627111585806E-2</v>
      </c>
      <c r="Z2620">
        <f t="shared" si="1206"/>
        <v>0.99999999921771709</v>
      </c>
      <c r="AA2620">
        <v>1</v>
      </c>
      <c r="AB2620">
        <v>0.05</v>
      </c>
      <c r="AC2620">
        <v>0.1</v>
      </c>
      <c r="AD2620">
        <f t="shared" si="1207"/>
        <v>9.5162581964040482E-2</v>
      </c>
      <c r="AE2620">
        <f t="shared" si="1208"/>
        <v>9.048374180359596E-2</v>
      </c>
      <c r="AF2620">
        <f t="shared" si="1209"/>
        <v>0.60357142857142854</v>
      </c>
      <c r="AG2620">
        <f t="shared" si="1218"/>
        <v>0.99058509627887437</v>
      </c>
      <c r="AH2620">
        <f t="shared" si="1219"/>
        <v>8.9631846086187916E-3</v>
      </c>
      <c r="AI2620">
        <v>6</v>
      </c>
      <c r="AJ2620">
        <v>28</v>
      </c>
      <c r="AK2620">
        <v>0.05</v>
      </c>
      <c r="AL2620">
        <f t="shared" si="1210"/>
        <v>16.899999999999999</v>
      </c>
      <c r="AM2620">
        <f t="shared" si="1220"/>
        <v>19.2</v>
      </c>
      <c r="AN2620">
        <f t="shared" si="1211"/>
        <v>8.6000000000000014</v>
      </c>
      <c r="AO2620">
        <f t="shared" si="1221"/>
        <v>6.3000000000000007</v>
      </c>
      <c r="AP2620">
        <f t="shared" si="1222"/>
        <v>1.3650793650793651</v>
      </c>
      <c r="AQ2620">
        <v>0.328125</v>
      </c>
      <c r="AR2620">
        <f t="shared" si="1223"/>
        <v>0.88020833333333326</v>
      </c>
      <c r="AS2620">
        <f t="shared" si="1224"/>
        <v>1.1075126272872888</v>
      </c>
      <c r="AT2620">
        <f t="shared" si="1225"/>
        <v>0.97484184381016559</v>
      </c>
      <c r="AU2620">
        <v>19.899999999999999</v>
      </c>
      <c r="AV2620">
        <v>26.8</v>
      </c>
      <c r="AW2620">
        <v>18.100000000000001</v>
      </c>
      <c r="AX2620">
        <v>11.2</v>
      </c>
      <c r="AY2620">
        <v>1.616071429</v>
      </c>
      <c r="AZ2620">
        <v>0.41791044799999999</v>
      </c>
      <c r="BA2620">
        <v>0.74253731300000003</v>
      </c>
      <c r="BB2620">
        <v>1.222131232</v>
      </c>
      <c r="BC2620">
        <v>0.97484184399999996</v>
      </c>
      <c r="BD2620">
        <v>118.3</v>
      </c>
      <c r="BE2620">
        <v>140.4</v>
      </c>
      <c r="BF2620">
        <f t="shared" si="1226"/>
        <v>8.2404213339828027E-3</v>
      </c>
      <c r="BG2620">
        <f t="shared" si="1227"/>
        <v>6.9433179772079769E-3</v>
      </c>
      <c r="BH2620">
        <v>19.652201219999998</v>
      </c>
      <c r="BI2620">
        <v>15.71743158</v>
      </c>
    </row>
    <row r="2621" spans="1:61" x14ac:dyDescent="0.4">
      <c r="A2621" s="1">
        <v>34259.95848454861</v>
      </c>
      <c r="B2621">
        <v>21.7</v>
      </c>
      <c r="C2621">
        <v>0</v>
      </c>
      <c r="D2621">
        <v>88</v>
      </c>
      <c r="E2621">
        <v>1</v>
      </c>
      <c r="F2621">
        <f t="shared" si="1228"/>
        <v>0.64938142190841464</v>
      </c>
      <c r="G2621" s="2">
        <v>5.09E-10</v>
      </c>
      <c r="H2621">
        <f t="shared" si="1212"/>
        <v>1.9660405780000001E-2</v>
      </c>
      <c r="I2621">
        <f t="shared" si="1213"/>
        <v>1.5724344679999998E-2</v>
      </c>
      <c r="J2621">
        <v>0</v>
      </c>
      <c r="K2621">
        <f t="shared" si="1214"/>
        <v>0.35061857809158581</v>
      </c>
      <c r="M2621">
        <f t="shared" si="1215"/>
        <v>0</v>
      </c>
      <c r="N2621">
        <v>1</v>
      </c>
      <c r="O2621">
        <v>1</v>
      </c>
      <c r="P2621">
        <v>0</v>
      </c>
      <c r="Q2621">
        <f t="shared" si="1200"/>
        <v>0</v>
      </c>
      <c r="R2621">
        <f t="shared" si="1201"/>
        <v>0.47714285714285715</v>
      </c>
      <c r="S2621">
        <f t="shared" si="1216"/>
        <v>0.64929482002335104</v>
      </c>
      <c r="T2621">
        <f t="shared" si="1202"/>
        <v>0</v>
      </c>
      <c r="U2621">
        <f t="shared" si="1217"/>
        <v>0</v>
      </c>
      <c r="V2621" s="2">
        <f t="shared" si="1229"/>
        <v>1.7422826355894465E-4</v>
      </c>
      <c r="W2621">
        <f t="shared" si="1203"/>
        <v>0</v>
      </c>
      <c r="X2621">
        <f t="shared" si="1204"/>
        <v>0</v>
      </c>
      <c r="Y2621">
        <f t="shared" si="1205"/>
        <v>0</v>
      </c>
      <c r="Z2621">
        <f t="shared" si="1206"/>
        <v>0.9999999992161771</v>
      </c>
      <c r="AA2621">
        <v>1</v>
      </c>
      <c r="AB2621">
        <v>0.05</v>
      </c>
      <c r="AC2621">
        <v>0.1</v>
      </c>
      <c r="AD2621">
        <f t="shared" si="1207"/>
        <v>9.5162581964040482E-2</v>
      </c>
      <c r="AE2621">
        <f t="shared" si="1208"/>
        <v>9.048374180359596E-2</v>
      </c>
      <c r="AF2621">
        <f t="shared" si="1209"/>
        <v>0.59642857142857142</v>
      </c>
      <c r="AG2621">
        <f t="shared" si="1218"/>
        <v>0.97835279318490564</v>
      </c>
      <c r="AH2621">
        <f t="shared" si="1219"/>
        <v>8.8525021531369926E-3</v>
      </c>
      <c r="AI2621">
        <v>6</v>
      </c>
      <c r="AJ2621">
        <v>28</v>
      </c>
      <c r="AK2621">
        <v>0.05</v>
      </c>
      <c r="AL2621">
        <f t="shared" si="1210"/>
        <v>16.7</v>
      </c>
      <c r="AM2621">
        <f t="shared" si="1220"/>
        <v>19.2</v>
      </c>
      <c r="AN2621">
        <f t="shared" si="1211"/>
        <v>8.8000000000000007</v>
      </c>
      <c r="AO2621">
        <f t="shared" si="1221"/>
        <v>6.3000000000000007</v>
      </c>
      <c r="AP2621">
        <f t="shared" si="1222"/>
        <v>1.3968253968253967</v>
      </c>
      <c r="AQ2621">
        <v>0.328125</v>
      </c>
      <c r="AR2621">
        <f t="shared" si="1223"/>
        <v>0.86979166666666663</v>
      </c>
      <c r="AS2621">
        <f t="shared" si="1224"/>
        <v>1.1158986675536173</v>
      </c>
      <c r="AT2621">
        <f t="shared" si="1225"/>
        <v>0.97059936188257334</v>
      </c>
      <c r="AU2621">
        <v>19.7</v>
      </c>
      <c r="AV2621">
        <v>26.8</v>
      </c>
      <c r="AW2621">
        <v>18.3</v>
      </c>
      <c r="AX2621">
        <v>11.2</v>
      </c>
      <c r="AY2621">
        <v>1.633928571</v>
      </c>
      <c r="AZ2621">
        <v>0.41791044799999999</v>
      </c>
      <c r="BA2621">
        <v>0.73507462700000004</v>
      </c>
      <c r="BB2621">
        <v>1.2277567389999999</v>
      </c>
      <c r="BC2621">
        <v>0.97059936199999997</v>
      </c>
      <c r="BD2621">
        <v>118.3</v>
      </c>
      <c r="BE2621">
        <v>140.4</v>
      </c>
      <c r="BF2621">
        <f t="shared" si="1226"/>
        <v>8.2045592720420401E-3</v>
      </c>
      <c r="BG2621">
        <f t="shared" si="1227"/>
        <v>6.9131008689458685E-3</v>
      </c>
      <c r="BH2621">
        <v>19.660405780000001</v>
      </c>
      <c r="BI2621">
        <v>15.72434468</v>
      </c>
    </row>
    <row r="2622" spans="1:61" x14ac:dyDescent="0.4">
      <c r="A2622" s="1">
        <v>34260.000151273147</v>
      </c>
      <c r="B2622">
        <v>22.5</v>
      </c>
      <c r="C2622">
        <v>0</v>
      </c>
      <c r="D2622">
        <v>86</v>
      </c>
      <c r="E2622">
        <v>1</v>
      </c>
      <c r="F2622">
        <f t="shared" si="1228"/>
        <v>0.64938142190841464</v>
      </c>
      <c r="G2622" s="2">
        <v>5.09E-10</v>
      </c>
      <c r="H2622">
        <f t="shared" si="1212"/>
        <v>1.9668738660000001E-2</v>
      </c>
      <c r="I2622">
        <f t="shared" si="1213"/>
        <v>1.5731365899999999E-2</v>
      </c>
      <c r="J2622">
        <v>0</v>
      </c>
      <c r="K2622">
        <f t="shared" si="1214"/>
        <v>0.35061857809158581</v>
      </c>
      <c r="M2622">
        <f t="shared" si="1215"/>
        <v>0</v>
      </c>
      <c r="N2622">
        <v>1</v>
      </c>
      <c r="O2622">
        <v>1</v>
      </c>
      <c r="P2622">
        <v>0</v>
      </c>
      <c r="Q2622">
        <f t="shared" si="1200"/>
        <v>0</v>
      </c>
      <c r="R2622">
        <f t="shared" si="1201"/>
        <v>0.5</v>
      </c>
      <c r="S2622">
        <f t="shared" si="1216"/>
        <v>0.77388634547131319</v>
      </c>
      <c r="T2622">
        <f t="shared" si="1202"/>
        <v>0</v>
      </c>
      <c r="U2622">
        <f t="shared" si="1217"/>
        <v>0</v>
      </c>
      <c r="V2622" s="2">
        <f t="shared" si="1229"/>
        <v>1.7422826355894465E-4</v>
      </c>
      <c r="W2622">
        <f t="shared" si="1203"/>
        <v>0</v>
      </c>
      <c r="X2622">
        <f t="shared" si="1204"/>
        <v>0</v>
      </c>
      <c r="Y2622">
        <f t="shared" si="1205"/>
        <v>0</v>
      </c>
      <c r="Z2622">
        <f t="shared" si="1206"/>
        <v>0.9999999992161771</v>
      </c>
      <c r="AA2622">
        <v>1</v>
      </c>
      <c r="AB2622">
        <v>0.05</v>
      </c>
      <c r="AC2622">
        <v>0.1</v>
      </c>
      <c r="AD2622">
        <f t="shared" si="1207"/>
        <v>9.5162581964040482E-2</v>
      </c>
      <c r="AE2622">
        <f t="shared" si="1208"/>
        <v>9.048374180359596E-2</v>
      </c>
      <c r="AF2622">
        <f t="shared" si="1209"/>
        <v>0.625</v>
      </c>
      <c r="AG2622">
        <f t="shared" si="1218"/>
        <v>1.0091099107547328</v>
      </c>
      <c r="AH2622">
        <f t="shared" si="1219"/>
        <v>9.1308040616181006E-3</v>
      </c>
      <c r="AI2622">
        <v>6</v>
      </c>
      <c r="AJ2622">
        <v>28</v>
      </c>
      <c r="AK2622">
        <v>0.05</v>
      </c>
      <c r="AL2622">
        <f t="shared" si="1210"/>
        <v>17.5</v>
      </c>
      <c r="AM2622">
        <f t="shared" si="1220"/>
        <v>19.2</v>
      </c>
      <c r="AN2622">
        <f t="shared" si="1211"/>
        <v>8</v>
      </c>
      <c r="AO2622">
        <f t="shared" si="1221"/>
        <v>6.3000000000000007</v>
      </c>
      <c r="AP2622">
        <f t="shared" si="1222"/>
        <v>1.2698412698412698</v>
      </c>
      <c r="AQ2622">
        <v>0.328125</v>
      </c>
      <c r="AR2622">
        <f t="shared" si="1223"/>
        <v>0.91145833333333337</v>
      </c>
      <c r="AS2622">
        <f t="shared" si="1224"/>
        <v>1.0815404931932422</v>
      </c>
      <c r="AT2622">
        <f t="shared" si="1225"/>
        <v>0.9857790953584239</v>
      </c>
      <c r="AU2622">
        <v>20.5</v>
      </c>
      <c r="AV2622">
        <v>26.8</v>
      </c>
      <c r="AW2622">
        <v>17.5</v>
      </c>
      <c r="AX2622">
        <v>11.2</v>
      </c>
      <c r="AY2622">
        <v>1.5625</v>
      </c>
      <c r="AZ2622">
        <v>0.41791044799999999</v>
      </c>
      <c r="BA2622">
        <v>0.76492537299999996</v>
      </c>
      <c r="BB2622">
        <v>1.2050343139999999</v>
      </c>
      <c r="BC2622">
        <v>0.98577909500000005</v>
      </c>
      <c r="BD2622">
        <v>118.3</v>
      </c>
      <c r="BE2622">
        <v>140.4</v>
      </c>
      <c r="BF2622">
        <f t="shared" si="1226"/>
        <v>8.3328748551007945E-3</v>
      </c>
      <c r="BG2622">
        <f t="shared" si="1227"/>
        <v>7.0212186253561255E-3</v>
      </c>
      <c r="BH2622">
        <v>19.668738659999999</v>
      </c>
      <c r="BI2622">
        <v>15.7313659</v>
      </c>
    </row>
    <row r="2623" spans="1:61" x14ac:dyDescent="0.4">
      <c r="A2623" s="1">
        <v>34260.041817997684</v>
      </c>
      <c r="B2623">
        <v>22.4</v>
      </c>
      <c r="C2623">
        <v>0</v>
      </c>
      <c r="D2623">
        <v>88</v>
      </c>
      <c r="E2623">
        <v>1</v>
      </c>
      <c r="F2623">
        <f t="shared" si="1228"/>
        <v>0.64938142190841464</v>
      </c>
      <c r="G2623" s="2">
        <v>5.09E-10</v>
      </c>
      <c r="H2623">
        <f t="shared" si="1212"/>
        <v>1.9677057760000002E-2</v>
      </c>
      <c r="I2623">
        <f t="shared" si="1213"/>
        <v>1.5738375509999999E-2</v>
      </c>
      <c r="J2623">
        <v>0</v>
      </c>
      <c r="K2623">
        <f t="shared" si="1214"/>
        <v>0.35061857809158581</v>
      </c>
      <c r="M2623">
        <f t="shared" si="1215"/>
        <v>0</v>
      </c>
      <c r="N2623">
        <v>1</v>
      </c>
      <c r="O2623">
        <v>1</v>
      </c>
      <c r="P2623">
        <v>0</v>
      </c>
      <c r="Q2623">
        <f t="shared" si="1200"/>
        <v>0</v>
      </c>
      <c r="R2623">
        <f t="shared" si="1201"/>
        <v>0.49714285714285711</v>
      </c>
      <c r="S2623">
        <f t="shared" si="1216"/>
        <v>0.75902152264211364</v>
      </c>
      <c r="T2623">
        <f t="shared" si="1202"/>
        <v>0</v>
      </c>
      <c r="U2623">
        <f t="shared" si="1217"/>
        <v>0</v>
      </c>
      <c r="V2623" s="2">
        <f t="shared" si="1229"/>
        <v>1.7422826355894465E-4</v>
      </c>
      <c r="W2623">
        <f t="shared" si="1203"/>
        <v>0</v>
      </c>
      <c r="X2623">
        <f t="shared" si="1204"/>
        <v>0</v>
      </c>
      <c r="Y2623">
        <f t="shared" si="1205"/>
        <v>0</v>
      </c>
      <c r="Z2623">
        <f t="shared" si="1206"/>
        <v>0.9999999992161771</v>
      </c>
      <c r="AA2623">
        <v>1</v>
      </c>
      <c r="AB2623">
        <v>0.05</v>
      </c>
      <c r="AC2623">
        <v>0.1</v>
      </c>
      <c r="AD2623">
        <f t="shared" si="1207"/>
        <v>9.5162581964040482E-2</v>
      </c>
      <c r="AE2623">
        <f t="shared" si="1208"/>
        <v>9.048374180359596E-2</v>
      </c>
      <c r="AF2623">
        <f t="shared" si="1209"/>
        <v>0.62142857142857133</v>
      </c>
      <c r="AG2623">
        <f t="shared" si="1218"/>
        <v>1.0079938278358398</v>
      </c>
      <c r="AH2623">
        <f t="shared" si="1219"/>
        <v>9.1207053257516494E-3</v>
      </c>
      <c r="AI2623">
        <v>6</v>
      </c>
      <c r="AJ2623">
        <v>28</v>
      </c>
      <c r="AK2623">
        <v>0.05</v>
      </c>
      <c r="AL2623">
        <f t="shared" si="1210"/>
        <v>17.399999999999999</v>
      </c>
      <c r="AM2623">
        <f t="shared" si="1220"/>
        <v>19.2</v>
      </c>
      <c r="AN2623">
        <f t="shared" si="1211"/>
        <v>8.1000000000000014</v>
      </c>
      <c r="AO2623">
        <f t="shared" si="1221"/>
        <v>6.3000000000000007</v>
      </c>
      <c r="AP2623">
        <f t="shared" si="1222"/>
        <v>1.2857142857142858</v>
      </c>
      <c r="AQ2623">
        <v>0.328125</v>
      </c>
      <c r="AR2623">
        <f t="shared" si="1223"/>
        <v>0.90625</v>
      </c>
      <c r="AS2623">
        <f t="shared" si="1224"/>
        <v>1.0859580000531441</v>
      </c>
      <c r="AT2623">
        <f t="shared" si="1225"/>
        <v>0.98414943754816187</v>
      </c>
      <c r="AU2623">
        <v>20.399999999999999</v>
      </c>
      <c r="AV2623">
        <v>26.8</v>
      </c>
      <c r="AW2623">
        <v>17.600000000000001</v>
      </c>
      <c r="AX2623">
        <v>11.2</v>
      </c>
      <c r="AY2623">
        <v>1.571428571</v>
      </c>
      <c r="AZ2623">
        <v>0.41791044799999999</v>
      </c>
      <c r="BA2623">
        <v>0.76119402999999997</v>
      </c>
      <c r="BB2623">
        <v>1.2079072360000001</v>
      </c>
      <c r="BC2623">
        <v>0.98414943799999999</v>
      </c>
      <c r="BD2623">
        <v>118.3</v>
      </c>
      <c r="BE2623">
        <v>140.4</v>
      </c>
      <c r="BF2623">
        <f t="shared" si="1226"/>
        <v>8.3190992184967189E-3</v>
      </c>
      <c r="BG2623">
        <f t="shared" si="1227"/>
        <v>7.0096113817663813E-3</v>
      </c>
      <c r="BH2623">
        <v>19.67705776</v>
      </c>
      <c r="BI2623">
        <v>15.738375509999999</v>
      </c>
    </row>
    <row r="2624" spans="1:61" x14ac:dyDescent="0.4">
      <c r="A2624" s="1">
        <v>34260.083484722221</v>
      </c>
      <c r="B2624">
        <v>22.4</v>
      </c>
      <c r="C2624">
        <v>0</v>
      </c>
      <c r="D2624">
        <v>90</v>
      </c>
      <c r="E2624">
        <v>1</v>
      </c>
      <c r="F2624">
        <f t="shared" si="1228"/>
        <v>0.64938142190841464</v>
      </c>
      <c r="G2624" s="2">
        <v>5.09E-10</v>
      </c>
      <c r="H2624">
        <f t="shared" si="1212"/>
        <v>1.9685376850000002E-2</v>
      </c>
      <c r="I2624">
        <f t="shared" si="1213"/>
        <v>1.574538512E-2</v>
      </c>
      <c r="J2624">
        <v>0</v>
      </c>
      <c r="K2624">
        <f t="shared" si="1214"/>
        <v>0.35061857809158581</v>
      </c>
      <c r="M2624">
        <f t="shared" si="1215"/>
        <v>0</v>
      </c>
      <c r="N2624">
        <v>1</v>
      </c>
      <c r="O2624">
        <v>1</v>
      </c>
      <c r="P2624">
        <v>0</v>
      </c>
      <c r="Q2624">
        <f t="shared" si="1200"/>
        <v>0</v>
      </c>
      <c r="R2624">
        <f t="shared" si="1201"/>
        <v>0.49714285714285711</v>
      </c>
      <c r="S2624">
        <f t="shared" si="1216"/>
        <v>0.75902152264211364</v>
      </c>
      <c r="T2624">
        <f t="shared" si="1202"/>
        <v>0</v>
      </c>
      <c r="U2624">
        <f t="shared" si="1217"/>
        <v>0</v>
      </c>
      <c r="V2624" s="2">
        <f t="shared" si="1229"/>
        <v>1.7422826355894465E-4</v>
      </c>
      <c r="W2624">
        <f t="shared" si="1203"/>
        <v>0</v>
      </c>
      <c r="X2624">
        <f t="shared" si="1204"/>
        <v>0</v>
      </c>
      <c r="Y2624">
        <f t="shared" si="1205"/>
        <v>0</v>
      </c>
      <c r="Z2624">
        <f t="shared" si="1206"/>
        <v>0.9999999992161771</v>
      </c>
      <c r="AA2624">
        <v>1</v>
      </c>
      <c r="AB2624">
        <v>0.05</v>
      </c>
      <c r="AC2624">
        <v>0.1</v>
      </c>
      <c r="AD2624">
        <f t="shared" si="1207"/>
        <v>9.5162581964040482E-2</v>
      </c>
      <c r="AE2624">
        <f t="shared" si="1208"/>
        <v>9.048374180359596E-2</v>
      </c>
      <c r="AF2624">
        <f t="shared" si="1209"/>
        <v>0.62142857142857133</v>
      </c>
      <c r="AG2624">
        <f t="shared" si="1218"/>
        <v>1.0079938278358398</v>
      </c>
      <c r="AH2624">
        <f t="shared" si="1219"/>
        <v>9.1207053257516494E-3</v>
      </c>
      <c r="AI2624">
        <v>6</v>
      </c>
      <c r="AJ2624">
        <v>28</v>
      </c>
      <c r="AK2624">
        <v>0.05</v>
      </c>
      <c r="AL2624">
        <f t="shared" si="1210"/>
        <v>17.399999999999999</v>
      </c>
      <c r="AM2624">
        <f t="shared" si="1220"/>
        <v>19.2</v>
      </c>
      <c r="AN2624">
        <f t="shared" si="1211"/>
        <v>8.1000000000000014</v>
      </c>
      <c r="AO2624">
        <f t="shared" si="1221"/>
        <v>6.3000000000000007</v>
      </c>
      <c r="AP2624">
        <f t="shared" si="1222"/>
        <v>1.2857142857142858</v>
      </c>
      <c r="AQ2624">
        <v>0.328125</v>
      </c>
      <c r="AR2624">
        <f t="shared" si="1223"/>
        <v>0.90625</v>
      </c>
      <c r="AS2624">
        <f t="shared" si="1224"/>
        <v>1.0859580000531441</v>
      </c>
      <c r="AT2624">
        <f t="shared" si="1225"/>
        <v>0.98414943754816187</v>
      </c>
      <c r="AU2624">
        <v>20.399999999999999</v>
      </c>
      <c r="AV2624">
        <v>26.8</v>
      </c>
      <c r="AW2624">
        <v>17.600000000000001</v>
      </c>
      <c r="AX2624">
        <v>11.2</v>
      </c>
      <c r="AY2624">
        <v>1.571428571</v>
      </c>
      <c r="AZ2624">
        <v>0.41791044799999999</v>
      </c>
      <c r="BA2624">
        <v>0.76119402999999997</v>
      </c>
      <c r="BB2624">
        <v>1.2079072360000001</v>
      </c>
      <c r="BC2624">
        <v>0.98414943799999999</v>
      </c>
      <c r="BD2624">
        <v>118.3</v>
      </c>
      <c r="BE2624">
        <v>140.4</v>
      </c>
      <c r="BF2624">
        <f t="shared" si="1226"/>
        <v>8.3190992184967189E-3</v>
      </c>
      <c r="BG2624">
        <f t="shared" si="1227"/>
        <v>7.0096113817663813E-3</v>
      </c>
      <c r="BH2624">
        <v>19.685376850000001</v>
      </c>
      <c r="BI2624">
        <v>15.74538512</v>
      </c>
    </row>
    <row r="2625" spans="1:61" x14ac:dyDescent="0.4">
      <c r="A2625" s="1">
        <v>34260.125151446759</v>
      </c>
      <c r="B2625">
        <v>22.1</v>
      </c>
      <c r="C2625">
        <v>0</v>
      </c>
      <c r="D2625">
        <v>92</v>
      </c>
      <c r="E2625">
        <v>1</v>
      </c>
      <c r="F2625">
        <f t="shared" si="1228"/>
        <v>0.64938142190841464</v>
      </c>
      <c r="G2625" s="2">
        <v>5.09E-10</v>
      </c>
      <c r="H2625">
        <f t="shared" si="1212"/>
        <v>1.969365067E-2</v>
      </c>
      <c r="I2625">
        <f t="shared" si="1213"/>
        <v>1.5752356580000001E-2</v>
      </c>
      <c r="J2625">
        <v>0</v>
      </c>
      <c r="K2625">
        <f t="shared" si="1214"/>
        <v>0.35061857809158581</v>
      </c>
      <c r="M2625">
        <f t="shared" si="1215"/>
        <v>0</v>
      </c>
      <c r="N2625">
        <v>1</v>
      </c>
      <c r="O2625">
        <v>1</v>
      </c>
      <c r="P2625">
        <v>0</v>
      </c>
      <c r="Q2625">
        <f t="shared" si="1200"/>
        <v>0</v>
      </c>
      <c r="R2625">
        <f t="shared" si="1201"/>
        <v>0.4885714285714286</v>
      </c>
      <c r="S2625">
        <f t="shared" si="1216"/>
        <v>0.71300767953757893</v>
      </c>
      <c r="T2625">
        <f t="shared" si="1202"/>
        <v>0</v>
      </c>
      <c r="U2625">
        <f t="shared" si="1217"/>
        <v>0</v>
      </c>
      <c r="V2625" s="2">
        <f t="shared" si="1229"/>
        <v>1.7422826355894465E-4</v>
      </c>
      <c r="W2625">
        <f t="shared" si="1203"/>
        <v>0</v>
      </c>
      <c r="X2625">
        <f t="shared" si="1204"/>
        <v>0</v>
      </c>
      <c r="Y2625">
        <f t="shared" si="1205"/>
        <v>0</v>
      </c>
      <c r="Z2625">
        <f t="shared" si="1206"/>
        <v>0.9999999992161771</v>
      </c>
      <c r="AA2625">
        <v>1</v>
      </c>
      <c r="AB2625">
        <v>0.05</v>
      </c>
      <c r="AC2625">
        <v>0.1</v>
      </c>
      <c r="AD2625">
        <f t="shared" si="1207"/>
        <v>9.5162581964040482E-2</v>
      </c>
      <c r="AE2625">
        <f t="shared" si="1208"/>
        <v>9.048374180359596E-2</v>
      </c>
      <c r="AF2625">
        <f t="shared" si="1209"/>
        <v>0.61071428571428577</v>
      </c>
      <c r="AG2625">
        <f t="shared" si="1218"/>
        <v>0.99986608123919452</v>
      </c>
      <c r="AH2625">
        <f t="shared" si="1219"/>
        <v>9.0471624333020584E-3</v>
      </c>
      <c r="AI2625">
        <v>6</v>
      </c>
      <c r="AJ2625">
        <v>28</v>
      </c>
      <c r="AK2625">
        <v>0.05</v>
      </c>
      <c r="AL2625">
        <f t="shared" si="1210"/>
        <v>17.100000000000001</v>
      </c>
      <c r="AM2625">
        <f t="shared" si="1220"/>
        <v>19.2</v>
      </c>
      <c r="AN2625">
        <f t="shared" si="1211"/>
        <v>8.3999999999999986</v>
      </c>
      <c r="AO2625">
        <f t="shared" si="1221"/>
        <v>6.3000000000000007</v>
      </c>
      <c r="AP2625">
        <f t="shared" si="1222"/>
        <v>1.333333333333333</v>
      </c>
      <c r="AQ2625">
        <v>0.328125</v>
      </c>
      <c r="AR2625">
        <f t="shared" si="1223"/>
        <v>0.89062500000000011</v>
      </c>
      <c r="AS2625">
        <f t="shared" si="1224"/>
        <v>1.0989945100710423</v>
      </c>
      <c r="AT2625">
        <f t="shared" si="1225"/>
        <v>0.97879198553202218</v>
      </c>
      <c r="AU2625">
        <v>20.100000000000001</v>
      </c>
      <c r="AV2625">
        <v>26.8</v>
      </c>
      <c r="AW2625">
        <v>17.899999999999999</v>
      </c>
      <c r="AX2625">
        <v>11.2</v>
      </c>
      <c r="AY2625">
        <v>1.5982142859999999</v>
      </c>
      <c r="AZ2625">
        <v>0.41791044799999999</v>
      </c>
      <c r="BA2625">
        <v>0.75</v>
      </c>
      <c r="BB2625">
        <v>1.216469424</v>
      </c>
      <c r="BC2625">
        <v>0.97879198599999995</v>
      </c>
      <c r="BD2625">
        <v>118.3</v>
      </c>
      <c r="BE2625">
        <v>140.4</v>
      </c>
      <c r="BF2625">
        <f t="shared" si="1226"/>
        <v>8.2738122192055983E-3</v>
      </c>
      <c r="BG2625">
        <f t="shared" si="1227"/>
        <v>6.9714528917378914E-3</v>
      </c>
      <c r="BH2625">
        <v>19.69365067</v>
      </c>
      <c r="BI2625">
        <v>15.752356580000001</v>
      </c>
    </row>
    <row r="2626" spans="1:61" x14ac:dyDescent="0.4">
      <c r="A2626" s="1">
        <v>34260.166818171296</v>
      </c>
      <c r="B2626">
        <v>21.6</v>
      </c>
      <c r="C2626">
        <v>0</v>
      </c>
      <c r="D2626">
        <v>91</v>
      </c>
      <c r="E2626">
        <v>1</v>
      </c>
      <c r="F2626">
        <f t="shared" si="1228"/>
        <v>0.64938142190841464</v>
      </c>
      <c r="G2626" s="2">
        <v>5.09E-10</v>
      </c>
      <c r="H2626">
        <f t="shared" si="1212"/>
        <v>1.9701836390000001E-2</v>
      </c>
      <c r="I2626">
        <f t="shared" si="1213"/>
        <v>1.5759253810000002E-2</v>
      </c>
      <c r="J2626">
        <v>0</v>
      </c>
      <c r="K2626">
        <f t="shared" si="1214"/>
        <v>0.35061857809158581</v>
      </c>
      <c r="M2626">
        <f t="shared" si="1215"/>
        <v>0</v>
      </c>
      <c r="N2626">
        <v>1</v>
      </c>
      <c r="O2626">
        <v>1</v>
      </c>
      <c r="P2626">
        <v>0</v>
      </c>
      <c r="Q2626">
        <f t="shared" si="1200"/>
        <v>0</v>
      </c>
      <c r="R2626">
        <f t="shared" si="1201"/>
        <v>0.47428571428571431</v>
      </c>
      <c r="S2626">
        <f t="shared" si="1216"/>
        <v>0.63311162646043528</v>
      </c>
      <c r="T2626">
        <f t="shared" si="1202"/>
        <v>0</v>
      </c>
      <c r="U2626">
        <f t="shared" si="1217"/>
        <v>0</v>
      </c>
      <c r="V2626" s="2">
        <f t="shared" si="1229"/>
        <v>1.7422826355894465E-4</v>
      </c>
      <c r="W2626">
        <f t="shared" si="1203"/>
        <v>0</v>
      </c>
      <c r="X2626">
        <f t="shared" si="1204"/>
        <v>0</v>
      </c>
      <c r="Y2626">
        <f t="shared" si="1205"/>
        <v>0</v>
      </c>
      <c r="Z2626">
        <f t="shared" si="1206"/>
        <v>0.9999999992161771</v>
      </c>
      <c r="AA2626">
        <v>1</v>
      </c>
      <c r="AB2626">
        <v>0.05</v>
      </c>
      <c r="AC2626">
        <v>0.1</v>
      </c>
      <c r="AD2626">
        <f t="shared" si="1207"/>
        <v>9.5162581964040482E-2</v>
      </c>
      <c r="AE2626">
        <f t="shared" si="1208"/>
        <v>9.048374180359596E-2</v>
      </c>
      <c r="AF2626">
        <f t="shared" si="1209"/>
        <v>0.59285714285714286</v>
      </c>
      <c r="AG2626">
        <f t="shared" si="1218"/>
        <v>0.97117353042212795</v>
      </c>
      <c r="AH2626">
        <f t="shared" si="1219"/>
        <v>8.787541497320259E-3</v>
      </c>
      <c r="AI2626">
        <v>6</v>
      </c>
      <c r="AJ2626">
        <v>28</v>
      </c>
      <c r="AK2626">
        <v>0.05</v>
      </c>
      <c r="AL2626">
        <f t="shared" si="1210"/>
        <v>16.600000000000001</v>
      </c>
      <c r="AM2626">
        <f t="shared" si="1220"/>
        <v>19.2</v>
      </c>
      <c r="AN2626">
        <f t="shared" si="1211"/>
        <v>8.8999999999999986</v>
      </c>
      <c r="AO2626">
        <f t="shared" si="1221"/>
        <v>6.3000000000000007</v>
      </c>
      <c r="AP2626">
        <f t="shared" si="1222"/>
        <v>1.4126984126984123</v>
      </c>
      <c r="AQ2626">
        <v>0.328125</v>
      </c>
      <c r="AR2626">
        <f t="shared" si="1223"/>
        <v>0.86458333333333348</v>
      </c>
      <c r="AS2626">
        <f t="shared" si="1224"/>
        <v>1.1200437272374104</v>
      </c>
      <c r="AT2626">
        <f t="shared" si="1225"/>
        <v>0.9683711391740113</v>
      </c>
      <c r="AU2626">
        <v>19.600000000000001</v>
      </c>
      <c r="AV2626">
        <v>26.8</v>
      </c>
      <c r="AW2626">
        <v>18.399999999999999</v>
      </c>
      <c r="AX2626">
        <v>11.2</v>
      </c>
      <c r="AY2626">
        <v>1.6428571430000001</v>
      </c>
      <c r="AZ2626">
        <v>0.41791044799999999</v>
      </c>
      <c r="BA2626">
        <v>0.73134328400000004</v>
      </c>
      <c r="BB2626">
        <v>1.2305560760000001</v>
      </c>
      <c r="BC2626">
        <v>0.96837113900000005</v>
      </c>
      <c r="BD2626">
        <v>118.3</v>
      </c>
      <c r="BE2626">
        <v>140.4</v>
      </c>
      <c r="BF2626">
        <f t="shared" si="1226"/>
        <v>8.1857239152494619E-3</v>
      </c>
      <c r="BG2626">
        <f t="shared" si="1227"/>
        <v>6.897230334757835E-3</v>
      </c>
      <c r="BH2626">
        <v>19.70183639</v>
      </c>
      <c r="BI2626">
        <v>15.759253810000001</v>
      </c>
    </row>
    <row r="2627" spans="1:61" x14ac:dyDescent="0.4">
      <c r="A2627" s="1">
        <v>34260.208484895833</v>
      </c>
      <c r="B2627">
        <v>21.2</v>
      </c>
      <c r="C2627">
        <v>0</v>
      </c>
      <c r="D2627">
        <v>92</v>
      </c>
      <c r="E2627">
        <v>1</v>
      </c>
      <c r="F2627">
        <f t="shared" si="1228"/>
        <v>0.64938142190841464</v>
      </c>
      <c r="G2627" s="2">
        <v>5.09E-10</v>
      </c>
      <c r="H2627">
        <f t="shared" si="1212"/>
        <v>1.970994094E-2</v>
      </c>
      <c r="I2627">
        <f t="shared" si="1213"/>
        <v>1.5766082640000002E-2</v>
      </c>
      <c r="J2627">
        <v>0</v>
      </c>
      <c r="K2627">
        <f t="shared" si="1214"/>
        <v>0.35061857809158581</v>
      </c>
      <c r="M2627">
        <f t="shared" si="1215"/>
        <v>0</v>
      </c>
      <c r="N2627">
        <v>1</v>
      </c>
      <c r="O2627">
        <v>1</v>
      </c>
      <c r="P2627">
        <v>0</v>
      </c>
      <c r="Q2627">
        <f t="shared" si="1200"/>
        <v>0</v>
      </c>
      <c r="R2627">
        <f t="shared" si="1201"/>
        <v>0.46285714285714286</v>
      </c>
      <c r="S2627">
        <f t="shared" si="1216"/>
        <v>0.56807686973771543</v>
      </c>
      <c r="T2627">
        <f t="shared" si="1202"/>
        <v>0</v>
      </c>
      <c r="U2627">
        <f t="shared" si="1217"/>
        <v>0</v>
      </c>
      <c r="V2627" s="2">
        <f t="shared" si="1229"/>
        <v>1.7422826355894465E-4</v>
      </c>
      <c r="W2627">
        <f t="shared" si="1203"/>
        <v>0</v>
      </c>
      <c r="X2627">
        <f t="shared" si="1204"/>
        <v>0</v>
      </c>
      <c r="Y2627">
        <f t="shared" si="1205"/>
        <v>0</v>
      </c>
      <c r="Z2627">
        <f t="shared" si="1206"/>
        <v>0.9999999992161771</v>
      </c>
      <c r="AA2627">
        <v>1</v>
      </c>
      <c r="AB2627">
        <v>0.05</v>
      </c>
      <c r="AC2627">
        <v>0.1</v>
      </c>
      <c r="AD2627">
        <f t="shared" si="1207"/>
        <v>9.5162581964040482E-2</v>
      </c>
      <c r="AE2627">
        <f t="shared" si="1208"/>
        <v>9.048374180359596E-2</v>
      </c>
      <c r="AF2627">
        <f t="shared" si="1209"/>
        <v>0.57857142857142851</v>
      </c>
      <c r="AG2627">
        <f t="shared" si="1218"/>
        <v>0.93583612150908191</v>
      </c>
      <c r="AH2627">
        <f t="shared" si="1219"/>
        <v>8.4677953989106425E-3</v>
      </c>
      <c r="AI2627">
        <v>6</v>
      </c>
      <c r="AJ2627">
        <v>28</v>
      </c>
      <c r="AK2627">
        <v>0.05</v>
      </c>
      <c r="AL2627">
        <f t="shared" si="1210"/>
        <v>16.2</v>
      </c>
      <c r="AM2627">
        <f t="shared" si="1220"/>
        <v>19.2</v>
      </c>
      <c r="AN2627">
        <f t="shared" si="1211"/>
        <v>9.3000000000000007</v>
      </c>
      <c r="AO2627">
        <f t="shared" si="1221"/>
        <v>6.3000000000000007</v>
      </c>
      <c r="AP2627">
        <f t="shared" si="1222"/>
        <v>1.4761904761904761</v>
      </c>
      <c r="AQ2627">
        <v>0.328125</v>
      </c>
      <c r="AR2627">
        <f t="shared" si="1223"/>
        <v>0.84375</v>
      </c>
      <c r="AS2627">
        <f t="shared" si="1224"/>
        <v>1.1363179044245697</v>
      </c>
      <c r="AT2627">
        <f t="shared" si="1225"/>
        <v>0.95876823185823068</v>
      </c>
      <c r="AU2627">
        <v>19.2</v>
      </c>
      <c r="AV2627">
        <v>26.8</v>
      </c>
      <c r="AW2627">
        <v>18.8</v>
      </c>
      <c r="AX2627">
        <v>11.2</v>
      </c>
      <c r="AY2627">
        <v>1.678571429</v>
      </c>
      <c r="AZ2627">
        <v>0.41791044799999999</v>
      </c>
      <c r="BA2627">
        <v>0.71641790999999999</v>
      </c>
      <c r="BB2627">
        <v>1.2416657550000001</v>
      </c>
      <c r="BC2627">
        <v>0.95876823200000005</v>
      </c>
      <c r="BD2627">
        <v>118.3</v>
      </c>
      <c r="BE2627">
        <v>140.4</v>
      </c>
      <c r="BF2627">
        <f t="shared" si="1226"/>
        <v>8.1045497198497952E-3</v>
      </c>
      <c r="BG2627">
        <f t="shared" si="1227"/>
        <v>6.8288335612535613E-3</v>
      </c>
      <c r="BH2627">
        <v>19.709940939999999</v>
      </c>
      <c r="BI2627">
        <v>15.76608264</v>
      </c>
    </row>
    <row r="2628" spans="1:61" x14ac:dyDescent="0.4">
      <c r="A2628" s="1">
        <v>34260.25015162037</v>
      </c>
      <c r="B2628">
        <v>20.8</v>
      </c>
      <c r="C2628">
        <v>0</v>
      </c>
      <c r="D2628">
        <v>95</v>
      </c>
      <c r="E2628">
        <v>1</v>
      </c>
      <c r="F2628">
        <f t="shared" si="1228"/>
        <v>0.64938142190841464</v>
      </c>
      <c r="G2628" s="2">
        <v>5.09E-10</v>
      </c>
      <c r="H2628">
        <f t="shared" si="1212"/>
        <v>1.9717955360000001E-2</v>
      </c>
      <c r="I2628">
        <f t="shared" si="1213"/>
        <v>1.5772835530000001E-2</v>
      </c>
      <c r="J2628">
        <v>0</v>
      </c>
      <c r="K2628">
        <f t="shared" si="1214"/>
        <v>0.35061857809158581</v>
      </c>
      <c r="M2628">
        <f t="shared" si="1215"/>
        <v>0</v>
      </c>
      <c r="N2628">
        <v>1</v>
      </c>
      <c r="O2628">
        <v>1</v>
      </c>
      <c r="P2628">
        <v>0</v>
      </c>
      <c r="Q2628">
        <f t="shared" si="1200"/>
        <v>0</v>
      </c>
      <c r="R2628">
        <f t="shared" si="1201"/>
        <v>0.45142857142857146</v>
      </c>
      <c r="S2628">
        <f t="shared" si="1216"/>
        <v>0.50362756215949733</v>
      </c>
      <c r="T2628">
        <f t="shared" si="1202"/>
        <v>0</v>
      </c>
      <c r="U2628">
        <f t="shared" si="1217"/>
        <v>0</v>
      </c>
      <c r="V2628" s="2">
        <f t="shared" si="1229"/>
        <v>1.7422826355894465E-4</v>
      </c>
      <c r="W2628">
        <f t="shared" si="1203"/>
        <v>0</v>
      </c>
      <c r="X2628">
        <f t="shared" si="1204"/>
        <v>0</v>
      </c>
      <c r="Y2628">
        <f t="shared" si="1205"/>
        <v>0</v>
      </c>
      <c r="Z2628">
        <f t="shared" si="1206"/>
        <v>0.9999999992161771</v>
      </c>
      <c r="AA2628">
        <v>1</v>
      </c>
      <c r="AB2628">
        <v>0.05</v>
      </c>
      <c r="AC2628">
        <v>0.1</v>
      </c>
      <c r="AD2628">
        <f t="shared" si="1207"/>
        <v>9.5162581964040482E-2</v>
      </c>
      <c r="AE2628">
        <f t="shared" si="1208"/>
        <v>9.048374180359596E-2</v>
      </c>
      <c r="AF2628">
        <f t="shared" si="1209"/>
        <v>0.56428571428571428</v>
      </c>
      <c r="AG2628">
        <f t="shared" si="1218"/>
        <v>0.89099302931898017</v>
      </c>
      <c r="AH2628">
        <f t="shared" si="1219"/>
        <v>8.0620383213702417E-3</v>
      </c>
      <c r="AI2628">
        <v>6</v>
      </c>
      <c r="AJ2628">
        <v>28</v>
      </c>
      <c r="AK2628">
        <v>0.05</v>
      </c>
      <c r="AL2628">
        <f t="shared" si="1210"/>
        <v>15.8</v>
      </c>
      <c r="AM2628">
        <f t="shared" si="1220"/>
        <v>19.2</v>
      </c>
      <c r="AN2628">
        <f t="shared" si="1211"/>
        <v>9.6999999999999993</v>
      </c>
      <c r="AO2628">
        <f t="shared" si="1221"/>
        <v>6.3000000000000007</v>
      </c>
      <c r="AP2628">
        <f t="shared" si="1222"/>
        <v>1.5396825396825393</v>
      </c>
      <c r="AQ2628">
        <v>0.328125</v>
      </c>
      <c r="AR2628">
        <f t="shared" si="1223"/>
        <v>0.82291666666666674</v>
      </c>
      <c r="AS2628">
        <f t="shared" si="1224"/>
        <v>1.1521283347067961</v>
      </c>
      <c r="AT2628">
        <f t="shared" si="1225"/>
        <v>0.94810560876913441</v>
      </c>
      <c r="AU2628">
        <v>18.8</v>
      </c>
      <c r="AV2628">
        <v>26.8</v>
      </c>
      <c r="AW2628">
        <v>19.2</v>
      </c>
      <c r="AX2628">
        <v>11.2</v>
      </c>
      <c r="AY2628">
        <v>1.7142857140000001</v>
      </c>
      <c r="AZ2628">
        <v>0.41791044799999999</v>
      </c>
      <c r="BA2628">
        <v>0.70149253700000003</v>
      </c>
      <c r="BB2628">
        <v>1.2526386780000001</v>
      </c>
      <c r="BC2628">
        <v>0.94810560899999996</v>
      </c>
      <c r="BD2628">
        <v>118.3</v>
      </c>
      <c r="BE2628">
        <v>140.4</v>
      </c>
      <c r="BF2628">
        <f t="shared" si="1226"/>
        <v>8.0144176565438239E-3</v>
      </c>
      <c r="BG2628">
        <f t="shared" si="1227"/>
        <v>6.7528889529914525E-3</v>
      </c>
      <c r="BH2628">
        <v>19.717955360000001</v>
      </c>
      <c r="BI2628">
        <v>15.77283553</v>
      </c>
    </row>
    <row r="2629" spans="1:61" x14ac:dyDescent="0.4">
      <c r="A2629" s="1">
        <v>34260.291818344907</v>
      </c>
      <c r="B2629">
        <v>22.2</v>
      </c>
      <c r="C2629">
        <v>0</v>
      </c>
      <c r="D2629">
        <v>91</v>
      </c>
      <c r="E2629">
        <v>1</v>
      </c>
      <c r="F2629">
        <f t="shared" si="1228"/>
        <v>0.64938142190841464</v>
      </c>
      <c r="G2629" s="2">
        <v>5.09E-10</v>
      </c>
      <c r="H2629">
        <f t="shared" si="1212"/>
        <v>1.972624492E-2</v>
      </c>
      <c r="I2629">
        <f t="shared" si="1213"/>
        <v>1.577982025E-2</v>
      </c>
      <c r="J2629">
        <v>0</v>
      </c>
      <c r="K2629">
        <f t="shared" si="1214"/>
        <v>0.35061857809158581</v>
      </c>
      <c r="M2629">
        <f t="shared" si="1215"/>
        <v>0</v>
      </c>
      <c r="N2629">
        <v>1</v>
      </c>
      <c r="O2629">
        <v>1</v>
      </c>
      <c r="P2629">
        <v>0</v>
      </c>
      <c r="Q2629">
        <f t="shared" si="1200"/>
        <v>0</v>
      </c>
      <c r="R2629">
        <f t="shared" si="1201"/>
        <v>0.49142857142857138</v>
      </c>
      <c r="S2629">
        <f t="shared" si="1216"/>
        <v>0.72855654832534389</v>
      </c>
      <c r="T2629">
        <f t="shared" si="1202"/>
        <v>0</v>
      </c>
      <c r="U2629">
        <f t="shared" si="1217"/>
        <v>0</v>
      </c>
      <c r="V2629" s="2">
        <f t="shared" si="1229"/>
        <v>1.7422826355894465E-4</v>
      </c>
      <c r="W2629">
        <f t="shared" si="1203"/>
        <v>0</v>
      </c>
      <c r="X2629">
        <f t="shared" si="1204"/>
        <v>0</v>
      </c>
      <c r="Y2629">
        <f t="shared" si="1205"/>
        <v>0</v>
      </c>
      <c r="Z2629">
        <f t="shared" si="1206"/>
        <v>0.9999999992161771</v>
      </c>
      <c r="AA2629">
        <v>1</v>
      </c>
      <c r="AB2629">
        <v>0.05</v>
      </c>
      <c r="AC2629">
        <v>0.1</v>
      </c>
      <c r="AD2629">
        <f t="shared" si="1207"/>
        <v>9.5162581964040482E-2</v>
      </c>
      <c r="AE2629">
        <f t="shared" si="1208"/>
        <v>9.048374180359596E-2</v>
      </c>
      <c r="AF2629">
        <f t="shared" si="1209"/>
        <v>0.61428571428571421</v>
      </c>
      <c r="AG2629">
        <f t="shared" si="1218"/>
        <v>1.0033609695498795</v>
      </c>
      <c r="AH2629">
        <f t="shared" si="1219"/>
        <v>9.078785490455701E-3</v>
      </c>
      <c r="AI2629">
        <v>6</v>
      </c>
      <c r="AJ2629">
        <v>28</v>
      </c>
      <c r="AK2629">
        <v>0.05</v>
      </c>
      <c r="AL2629">
        <f t="shared" si="1210"/>
        <v>17.2</v>
      </c>
      <c r="AM2629">
        <f t="shared" si="1220"/>
        <v>19.2</v>
      </c>
      <c r="AN2629">
        <f t="shared" si="1211"/>
        <v>8.3000000000000007</v>
      </c>
      <c r="AO2629">
        <f t="shared" si="1221"/>
        <v>6.3000000000000007</v>
      </c>
      <c r="AP2629">
        <f t="shared" si="1222"/>
        <v>1.3174603174603174</v>
      </c>
      <c r="AQ2629">
        <v>0.328125</v>
      </c>
      <c r="AR2629">
        <f t="shared" si="1223"/>
        <v>0.89583333333333337</v>
      </c>
      <c r="AS2629">
        <f t="shared" si="1224"/>
        <v>1.0946842793535088</v>
      </c>
      <c r="AT2629">
        <f t="shared" si="1225"/>
        <v>0.98065466692085168</v>
      </c>
      <c r="AU2629">
        <v>20.2</v>
      </c>
      <c r="AV2629">
        <v>26.8</v>
      </c>
      <c r="AW2629">
        <v>17.8</v>
      </c>
      <c r="AX2629">
        <v>11.2</v>
      </c>
      <c r="AY2629">
        <v>1.5892857140000001</v>
      </c>
      <c r="AZ2629">
        <v>0.41791044799999999</v>
      </c>
      <c r="BA2629">
        <v>0.753731343</v>
      </c>
      <c r="BB2629">
        <v>1.2136247069999999</v>
      </c>
      <c r="BC2629">
        <v>0.98065466700000004</v>
      </c>
      <c r="BD2629">
        <v>118.3</v>
      </c>
      <c r="BE2629">
        <v>140.4</v>
      </c>
      <c r="BF2629">
        <f t="shared" si="1226"/>
        <v>8.2895576240139615E-3</v>
      </c>
      <c r="BG2629">
        <f t="shared" si="1227"/>
        <v>6.9847198504273504E-3</v>
      </c>
      <c r="BH2629">
        <v>19.726244919999999</v>
      </c>
      <c r="BI2629">
        <v>15.77982025</v>
      </c>
    </row>
    <row r="2630" spans="1:61" x14ac:dyDescent="0.4">
      <c r="A2630" s="1">
        <v>34260.333485069445</v>
      </c>
      <c r="B2630">
        <v>24.4</v>
      </c>
      <c r="C2630">
        <v>0</v>
      </c>
      <c r="D2630">
        <v>85</v>
      </c>
      <c r="E2630">
        <v>1</v>
      </c>
      <c r="F2630">
        <f t="shared" si="1228"/>
        <v>0.64938142190841464</v>
      </c>
      <c r="G2630" s="2">
        <v>5.09E-10</v>
      </c>
      <c r="H2630">
        <f t="shared" si="1212"/>
        <v>1.9734696119999999E-2</v>
      </c>
      <c r="I2630">
        <f t="shared" si="1213"/>
        <v>1.5786941170000002E-2</v>
      </c>
      <c r="J2630">
        <v>0</v>
      </c>
      <c r="K2630">
        <f t="shared" si="1214"/>
        <v>0.35061857809158581</v>
      </c>
      <c r="M2630">
        <f t="shared" si="1215"/>
        <v>0</v>
      </c>
      <c r="N2630">
        <v>1</v>
      </c>
      <c r="O2630">
        <v>1</v>
      </c>
      <c r="P2630">
        <v>0</v>
      </c>
      <c r="Q2630">
        <f t="shared" si="1200"/>
        <v>0</v>
      </c>
      <c r="R2630">
        <f t="shared" si="1201"/>
        <v>0.55428571428571427</v>
      </c>
      <c r="S2630">
        <f t="shared" si="1216"/>
        <v>0.97571110842288344</v>
      </c>
      <c r="T2630">
        <f t="shared" si="1202"/>
        <v>0</v>
      </c>
      <c r="U2630">
        <f t="shared" si="1217"/>
        <v>0</v>
      </c>
      <c r="V2630" s="2">
        <f t="shared" si="1229"/>
        <v>1.7422826355894465E-4</v>
      </c>
      <c r="W2630">
        <f t="shared" si="1203"/>
        <v>0</v>
      </c>
      <c r="X2630">
        <f t="shared" si="1204"/>
        <v>0</v>
      </c>
      <c r="Y2630">
        <f t="shared" si="1205"/>
        <v>0</v>
      </c>
      <c r="Z2630">
        <f t="shared" si="1206"/>
        <v>0.9999999992161771</v>
      </c>
      <c r="AA2630">
        <v>1</v>
      </c>
      <c r="AB2630">
        <v>0.05</v>
      </c>
      <c r="AC2630">
        <v>0.1</v>
      </c>
      <c r="AD2630">
        <f t="shared" si="1207"/>
        <v>9.5162581964040482E-2</v>
      </c>
      <c r="AE2630">
        <f t="shared" si="1208"/>
        <v>9.048374180359596E-2</v>
      </c>
      <c r="AF2630">
        <f t="shared" si="1209"/>
        <v>0.69285714285714284</v>
      </c>
      <c r="AG2630">
        <f t="shared" si="1218"/>
        <v>0.87642765033179415</v>
      </c>
      <c r="AH2630">
        <f t="shared" si="1219"/>
        <v>7.9302453222154339E-3</v>
      </c>
      <c r="AI2630">
        <v>6</v>
      </c>
      <c r="AJ2630">
        <v>28</v>
      </c>
      <c r="AK2630">
        <v>0.05</v>
      </c>
      <c r="AL2630">
        <f t="shared" si="1210"/>
        <v>19.399999999999999</v>
      </c>
      <c r="AM2630">
        <f t="shared" si="1220"/>
        <v>19.2</v>
      </c>
      <c r="AN2630">
        <f t="shared" si="1211"/>
        <v>6.1000000000000014</v>
      </c>
      <c r="AO2630">
        <f t="shared" si="1221"/>
        <v>6.3000000000000007</v>
      </c>
      <c r="AP2630">
        <f t="shared" si="1222"/>
        <v>0.96825396825396837</v>
      </c>
      <c r="AQ2630">
        <v>0.328125</v>
      </c>
      <c r="AR2630">
        <f t="shared" si="1223"/>
        <v>1.0104166666666667</v>
      </c>
      <c r="AS2630">
        <f t="shared" si="1224"/>
        <v>0.98947023482735141</v>
      </c>
      <c r="AT2630">
        <f t="shared" si="1225"/>
        <v>0.9997772164401364</v>
      </c>
      <c r="AU2630">
        <v>22.4</v>
      </c>
      <c r="AV2630">
        <v>26.8</v>
      </c>
      <c r="AW2630">
        <v>15.6</v>
      </c>
      <c r="AX2630">
        <v>11.2</v>
      </c>
      <c r="AY2630">
        <v>1.3928571430000001</v>
      </c>
      <c r="AZ2630">
        <v>0.41791044799999999</v>
      </c>
      <c r="BA2630">
        <v>0.83582089599999998</v>
      </c>
      <c r="BB2630">
        <v>1.1485239650000001</v>
      </c>
      <c r="BC2630">
        <v>0.99977721600000002</v>
      </c>
      <c r="BD2630">
        <v>118.3</v>
      </c>
      <c r="BE2630">
        <v>140.4</v>
      </c>
      <c r="BF2630">
        <f t="shared" si="1226"/>
        <v>8.4512021677103678E-3</v>
      </c>
      <c r="BG2630">
        <f t="shared" si="1227"/>
        <v>7.1209203418803419E-3</v>
      </c>
      <c r="BH2630">
        <v>19.734696119999999</v>
      </c>
      <c r="BI2630">
        <v>15.78694117</v>
      </c>
    </row>
    <row r="2631" spans="1:61" x14ac:dyDescent="0.4">
      <c r="A2631" s="1">
        <v>34260.375151793982</v>
      </c>
      <c r="B2631">
        <v>25.5</v>
      </c>
      <c r="C2631">
        <v>0</v>
      </c>
      <c r="D2631">
        <v>84</v>
      </c>
      <c r="E2631">
        <v>1</v>
      </c>
      <c r="F2631">
        <f t="shared" si="1228"/>
        <v>0.64938142190841464</v>
      </c>
      <c r="G2631" s="2">
        <v>5.09E-10</v>
      </c>
      <c r="H2631">
        <f t="shared" si="1212"/>
        <v>1.9743062420000002E-2</v>
      </c>
      <c r="I2631">
        <f t="shared" si="1213"/>
        <v>1.5793990559999999E-2</v>
      </c>
      <c r="J2631">
        <v>0</v>
      </c>
      <c r="K2631">
        <f t="shared" si="1214"/>
        <v>0.35061857809158581</v>
      </c>
      <c r="M2631">
        <f t="shared" si="1215"/>
        <v>0</v>
      </c>
      <c r="N2631">
        <v>1</v>
      </c>
      <c r="O2631">
        <v>1</v>
      </c>
      <c r="P2631">
        <v>0</v>
      </c>
      <c r="Q2631">
        <f t="shared" ref="Q2631:Q2694" si="1230">IF(E2631&gt;=3, EXP(-5.947 * EXP(-0.067*E2631)), 0)</f>
        <v>0</v>
      </c>
      <c r="R2631">
        <f t="shared" ref="R2631:R2694" si="1231">IF(OR(B2631&gt;40,B2631&lt;5),0,(B2631-5)/(40-5))</f>
        <v>0.58571428571428574</v>
      </c>
      <c r="S2631">
        <f t="shared" si="1216"/>
        <v>0.99007583640166674</v>
      </c>
      <c r="T2631">
        <f t="shared" ref="T2631:T2694" si="1232">IF(E2631&gt;=3, 0.398449*EXP(-0.067*E2631-5.947*EXP(-0.067*E2631)), 0)</f>
        <v>0</v>
      </c>
      <c r="U2631">
        <f t="shared" si="1217"/>
        <v>0</v>
      </c>
      <c r="V2631" s="2">
        <f t="shared" si="1229"/>
        <v>1.7422826355894465E-4</v>
      </c>
      <c r="W2631">
        <f t="shared" ref="W2631:W2694" si="1233">IF(C2631&gt;=0.3, EXP(-2.5*EXP(-0.15*C2631)),0)</f>
        <v>0</v>
      </c>
      <c r="X2631">
        <f t="shared" ref="X2631:X2694" si="1234">IF(C2631&gt;15, 1/(1+966.9*EXP(-0.133*C2631)),0)</f>
        <v>0</v>
      </c>
      <c r="Y2631">
        <f t="shared" ref="Y2631:Y2694" si="1235">IF(C2631&gt;=0.3,W2631*(1-X2631),0)</f>
        <v>0</v>
      </c>
      <c r="Z2631">
        <f t="shared" ref="Z2631:Z2694" si="1236">1-(G2631/(G2631+F2631))</f>
        <v>0.9999999992161771</v>
      </c>
      <c r="AA2631">
        <v>1</v>
      </c>
      <c r="AB2631">
        <v>0.05</v>
      </c>
      <c r="AC2631">
        <v>0.1</v>
      </c>
      <c r="AD2631">
        <f t="shared" ref="AD2631:AD2694" si="1237">1-EXP(-0.1*E2631)</f>
        <v>9.5162581964040482E-2</v>
      </c>
      <c r="AE2631">
        <f t="shared" ref="AE2631:AE2694" si="1238">0.1*EXP(-0.1*E2631)</f>
        <v>9.048374180359596E-2</v>
      </c>
      <c r="AF2631">
        <f t="shared" ref="AF2631:AF2694" si="1239">IF(OR(B2631&gt;33,B2631&lt;5),0,(B2631-5)/(33-5))</f>
        <v>0.7321428571428571</v>
      </c>
      <c r="AG2631">
        <f t="shared" si="1218"/>
        <v>0.68845930269351496</v>
      </c>
      <c r="AH2631">
        <f t="shared" si="1219"/>
        <v>6.2294373787203728E-3</v>
      </c>
      <c r="AI2631">
        <v>6</v>
      </c>
      <c r="AJ2631">
        <v>28</v>
      </c>
      <c r="AK2631">
        <v>0.05</v>
      </c>
      <c r="AL2631">
        <f t="shared" ref="AL2631:AL2694" si="1240">B2631-5</f>
        <v>20.5</v>
      </c>
      <c r="AM2631">
        <f t="shared" si="1220"/>
        <v>19.2</v>
      </c>
      <c r="AN2631">
        <f t="shared" ref="AN2631:AN2694" si="1241">30.5-B2631</f>
        <v>5</v>
      </c>
      <c r="AO2631">
        <f t="shared" si="1221"/>
        <v>6.3000000000000007</v>
      </c>
      <c r="AP2631">
        <f t="shared" si="1222"/>
        <v>0.79365079365079361</v>
      </c>
      <c r="AQ2631">
        <v>0.328125</v>
      </c>
      <c r="AR2631">
        <f t="shared" si="1223"/>
        <v>1.0677083333333335</v>
      </c>
      <c r="AS2631">
        <f t="shared" si="1224"/>
        <v>0.92697050330627839</v>
      </c>
      <c r="AT2631">
        <f t="shared" si="1225"/>
        <v>0.98973413113430775</v>
      </c>
      <c r="AU2631">
        <v>23.5</v>
      </c>
      <c r="AV2631">
        <v>26.8</v>
      </c>
      <c r="AW2631">
        <v>14.5</v>
      </c>
      <c r="AX2631">
        <v>11.2</v>
      </c>
      <c r="AY2631">
        <v>1.2946428569999999</v>
      </c>
      <c r="AZ2631">
        <v>0.41791044799999999</v>
      </c>
      <c r="BA2631">
        <v>0.87686567199999998</v>
      </c>
      <c r="BB2631">
        <v>1.113957568</v>
      </c>
      <c r="BC2631">
        <v>0.98973413099999996</v>
      </c>
      <c r="BD2631">
        <v>118.3</v>
      </c>
      <c r="BE2631">
        <v>140.4</v>
      </c>
      <c r="BF2631">
        <f t="shared" si="1226"/>
        <v>8.3663071101801167E-3</v>
      </c>
      <c r="BG2631">
        <f t="shared" si="1227"/>
        <v>7.0493883974358969E-3</v>
      </c>
      <c r="BH2631">
        <v>19.743062420000001</v>
      </c>
      <c r="BI2631">
        <v>15.793990559999999</v>
      </c>
    </row>
    <row r="2632" spans="1:61" x14ac:dyDescent="0.4">
      <c r="A2632" s="1">
        <v>34260.416818518519</v>
      </c>
      <c r="B2632">
        <v>26.6</v>
      </c>
      <c r="C2632">
        <v>0</v>
      </c>
      <c r="D2632">
        <v>78</v>
      </c>
      <c r="E2632">
        <v>1</v>
      </c>
      <c r="F2632">
        <f t="shared" si="1228"/>
        <v>0.64938142190841464</v>
      </c>
      <c r="G2632" s="2">
        <v>5.09E-10</v>
      </c>
      <c r="H2632">
        <f t="shared" ref="H2632:H2695" si="1242">BH2632*0.001</f>
        <v>1.97511875E-2</v>
      </c>
      <c r="I2632">
        <f t="shared" ref="I2632:I2695" si="1243">BI2632*0.001</f>
        <v>1.5800836679999999E-2</v>
      </c>
      <c r="J2632">
        <v>0</v>
      </c>
      <c r="K2632">
        <f t="shared" ref="K2632:K2695" si="1244">IF(AND(N2632=1,N2631=0), 0, K2631+M2632*1)</f>
        <v>0.35061857809158581</v>
      </c>
      <c r="M2632">
        <f t="shared" ref="M2632:M2695" si="1245">AA2632*V2632*Y2632*AH2632*36000</f>
        <v>0</v>
      </c>
      <c r="N2632">
        <v>1</v>
      </c>
      <c r="O2632">
        <v>1</v>
      </c>
      <c r="P2632">
        <v>0</v>
      </c>
      <c r="Q2632">
        <f t="shared" si="1230"/>
        <v>0</v>
      </c>
      <c r="R2632">
        <f t="shared" si="1231"/>
        <v>0.61714285714285722</v>
      </c>
      <c r="S2632">
        <f t="shared" ref="S2632:S2695" si="1246">(4.975*R2632^1.354*(1-R2632))^9.409</f>
        <v>0.91722887498286987</v>
      </c>
      <c r="T2632">
        <f t="shared" si="1232"/>
        <v>0</v>
      </c>
      <c r="U2632">
        <f t="shared" ref="U2632:U2695" si="1247">0.00004*S2632*T2632</f>
        <v>0</v>
      </c>
      <c r="V2632" s="2">
        <f t="shared" si="1229"/>
        <v>1.7422826355894465E-4</v>
      </c>
      <c r="W2632">
        <f t="shared" si="1233"/>
        <v>0</v>
      </c>
      <c r="X2632">
        <f t="shared" si="1234"/>
        <v>0</v>
      </c>
      <c r="Y2632">
        <f t="shared" si="1235"/>
        <v>0</v>
      </c>
      <c r="Z2632">
        <f t="shared" si="1236"/>
        <v>0.9999999992161771</v>
      </c>
      <c r="AA2632">
        <v>1</v>
      </c>
      <c r="AB2632">
        <v>0.05</v>
      </c>
      <c r="AC2632">
        <v>0.1</v>
      </c>
      <c r="AD2632">
        <f t="shared" si="1237"/>
        <v>9.5162581964040482E-2</v>
      </c>
      <c r="AE2632">
        <f t="shared" si="1238"/>
        <v>9.048374180359596E-2</v>
      </c>
      <c r="AF2632">
        <f t="shared" si="1239"/>
        <v>0.77142857142857146</v>
      </c>
      <c r="AG2632">
        <f t="shared" ref="AG2632:AG2695" si="1248">(5.908*AF2632^1.689*(1-AF2632))^5.523</f>
        <v>0.46687364951217486</v>
      </c>
      <c r="AH2632">
        <f t="shared" ref="AH2632:AH2695" si="1249">AC2632*AG2632*AE2632</f>
        <v>4.2244474757362187E-3</v>
      </c>
      <c r="AI2632">
        <v>6</v>
      </c>
      <c r="AJ2632">
        <v>28</v>
      </c>
      <c r="AK2632">
        <v>0.05</v>
      </c>
      <c r="AL2632">
        <f t="shared" si="1240"/>
        <v>21.6</v>
      </c>
      <c r="AM2632">
        <f t="shared" ref="AM2632:AM2695" si="1250">24.2-5</f>
        <v>19.2</v>
      </c>
      <c r="AN2632">
        <f t="shared" si="1241"/>
        <v>3.8999999999999986</v>
      </c>
      <c r="AO2632">
        <f t="shared" ref="AO2632:AO2695" si="1251">30.5-24.2</f>
        <v>6.3000000000000007</v>
      </c>
      <c r="AP2632">
        <f t="shared" ref="AP2632:AP2695" si="1252">AN2632/AO2632</f>
        <v>0.61904761904761874</v>
      </c>
      <c r="AQ2632">
        <v>0.328125</v>
      </c>
      <c r="AR2632">
        <f t="shared" ref="AR2632:AR2695" si="1253">AL2632/AM2632</f>
        <v>1.1250000000000002</v>
      </c>
      <c r="AS2632">
        <f t="shared" ref="AS2632:AS2695" si="1254">AP2632^AQ2632</f>
        <v>0.85439649168297394</v>
      </c>
      <c r="AT2632">
        <f t="shared" ref="AT2632:AT2695" si="1255">AR2632*AS2632</f>
        <v>0.96119605314334589</v>
      </c>
      <c r="AU2632">
        <v>24.6</v>
      </c>
      <c r="AV2632">
        <v>26.8</v>
      </c>
      <c r="AW2632">
        <v>13.4</v>
      </c>
      <c r="AX2632">
        <v>11.2</v>
      </c>
      <c r="AY2632">
        <v>1.196428571</v>
      </c>
      <c r="AZ2632">
        <v>0.41791044799999999</v>
      </c>
      <c r="BA2632">
        <v>0.91791044799999999</v>
      </c>
      <c r="BB2632">
        <v>1.077828585</v>
      </c>
      <c r="BC2632">
        <v>0.96119605299999999</v>
      </c>
      <c r="BD2632">
        <v>118.3</v>
      </c>
      <c r="BE2632">
        <v>140.4</v>
      </c>
      <c r="BF2632">
        <f t="shared" ref="BF2632:BF2695" si="1256">AT2632/BD2632</f>
        <v>8.1250723004509372E-3</v>
      </c>
      <c r="BG2632">
        <f t="shared" ref="BG2632:BG2695" si="1257">BC2632/BE2632</f>
        <v>6.8461257336182336E-3</v>
      </c>
      <c r="BH2632">
        <v>19.7511875</v>
      </c>
      <c r="BI2632">
        <v>15.80083668</v>
      </c>
    </row>
    <row r="2633" spans="1:61" x14ac:dyDescent="0.4">
      <c r="A2633" s="1">
        <v>34260.458485243056</v>
      </c>
      <c r="B2633">
        <v>28.3</v>
      </c>
      <c r="C2633">
        <v>0</v>
      </c>
      <c r="D2633">
        <v>72</v>
      </c>
      <c r="E2633">
        <v>1</v>
      </c>
      <c r="F2633">
        <f t="shared" ref="F2633:F2696" si="1258">F2632-M2633*1</f>
        <v>0.64938142190841464</v>
      </c>
      <c r="G2633" s="2">
        <v>5.09E-10</v>
      </c>
      <c r="H2633">
        <f t="shared" si="1242"/>
        <v>1.975845096E-2</v>
      </c>
      <c r="I2633">
        <f t="shared" si="1243"/>
        <v>1.5806956819999999E-2</v>
      </c>
      <c r="J2633">
        <v>0</v>
      </c>
      <c r="K2633">
        <f t="shared" si="1244"/>
        <v>0.35061857809158581</v>
      </c>
      <c r="M2633">
        <f t="shared" si="1245"/>
        <v>0</v>
      </c>
      <c r="N2633">
        <v>1</v>
      </c>
      <c r="O2633">
        <v>1</v>
      </c>
      <c r="P2633">
        <v>0</v>
      </c>
      <c r="Q2633">
        <f t="shared" si="1230"/>
        <v>0</v>
      </c>
      <c r="R2633">
        <f t="shared" si="1231"/>
        <v>0.6657142857142857</v>
      </c>
      <c r="S2633">
        <f t="shared" si="1246"/>
        <v>0.67185576280895798</v>
      </c>
      <c r="T2633">
        <f t="shared" si="1232"/>
        <v>0</v>
      </c>
      <c r="U2633">
        <f t="shared" si="1247"/>
        <v>0</v>
      </c>
      <c r="V2633" s="2">
        <f t="shared" si="1229"/>
        <v>1.7422826355894465E-4</v>
      </c>
      <c r="W2633">
        <f t="shared" si="1233"/>
        <v>0</v>
      </c>
      <c r="X2633">
        <f t="shared" si="1234"/>
        <v>0</v>
      </c>
      <c r="Y2633">
        <f t="shared" si="1235"/>
        <v>0</v>
      </c>
      <c r="Z2633">
        <f t="shared" si="1236"/>
        <v>0.9999999992161771</v>
      </c>
      <c r="AA2633">
        <v>1</v>
      </c>
      <c r="AB2633">
        <v>0.05</v>
      </c>
      <c r="AC2633">
        <v>0.1</v>
      </c>
      <c r="AD2633">
        <f t="shared" si="1237"/>
        <v>9.5162581964040482E-2</v>
      </c>
      <c r="AE2633">
        <f t="shared" si="1238"/>
        <v>9.048374180359596E-2</v>
      </c>
      <c r="AF2633">
        <f t="shared" si="1239"/>
        <v>0.83214285714285718</v>
      </c>
      <c r="AG2633">
        <f t="shared" si="1248"/>
        <v>0.17202306984754345</v>
      </c>
      <c r="AH2633">
        <f t="shared" si="1249"/>
        <v>1.5565291036347074E-3</v>
      </c>
      <c r="AI2633">
        <v>6</v>
      </c>
      <c r="AJ2633">
        <v>28</v>
      </c>
      <c r="AK2633">
        <v>0.05</v>
      </c>
      <c r="AL2633">
        <f t="shared" si="1240"/>
        <v>23.3</v>
      </c>
      <c r="AM2633">
        <f t="shared" si="1250"/>
        <v>19.2</v>
      </c>
      <c r="AN2633">
        <f t="shared" si="1241"/>
        <v>2.1999999999999993</v>
      </c>
      <c r="AO2633">
        <f t="shared" si="1251"/>
        <v>6.3000000000000007</v>
      </c>
      <c r="AP2633">
        <f t="shared" si="1252"/>
        <v>0.34920634920634908</v>
      </c>
      <c r="AQ2633">
        <v>0.328125</v>
      </c>
      <c r="AR2633">
        <f t="shared" si="1253"/>
        <v>1.2135416666666667</v>
      </c>
      <c r="AS2633">
        <f t="shared" si="1254"/>
        <v>0.70806613609394875</v>
      </c>
      <c r="AT2633">
        <f t="shared" si="1255"/>
        <v>0.85926775890567741</v>
      </c>
      <c r="AU2633">
        <v>26.3</v>
      </c>
      <c r="AV2633">
        <v>26.8</v>
      </c>
      <c r="AW2633">
        <v>11.7</v>
      </c>
      <c r="AX2633">
        <v>11.2</v>
      </c>
      <c r="AY2633">
        <v>1.0446428569999999</v>
      </c>
      <c r="AZ2633">
        <v>0.41791044799999999</v>
      </c>
      <c r="BA2633">
        <v>0.98134328400000004</v>
      </c>
      <c r="BB2633">
        <v>1.018419856</v>
      </c>
      <c r="BC2633">
        <v>0.85926775899999996</v>
      </c>
      <c r="BD2633">
        <v>118.3</v>
      </c>
      <c r="BE2633">
        <v>140.4</v>
      </c>
      <c r="BF2633">
        <f t="shared" si="1256"/>
        <v>7.2634637270133345E-3</v>
      </c>
      <c r="BG2633">
        <f t="shared" si="1257"/>
        <v>6.1201407336182335E-3</v>
      </c>
      <c r="BH2633">
        <v>19.758450960000001</v>
      </c>
      <c r="BI2633">
        <v>15.80695682</v>
      </c>
    </row>
    <row r="2634" spans="1:61" x14ac:dyDescent="0.4">
      <c r="A2634" s="1">
        <v>34260.500151967593</v>
      </c>
      <c r="B2634">
        <v>29.8</v>
      </c>
      <c r="C2634">
        <v>0</v>
      </c>
      <c r="D2634">
        <v>70</v>
      </c>
      <c r="E2634">
        <v>1</v>
      </c>
      <c r="F2634">
        <f t="shared" si="1258"/>
        <v>0.64938142190841464</v>
      </c>
      <c r="G2634" s="2">
        <v>5.09E-10</v>
      </c>
      <c r="H2634">
        <f t="shared" si="1242"/>
        <v>1.976376048E-2</v>
      </c>
      <c r="I2634">
        <f t="shared" si="1243"/>
        <v>1.5811430580000001E-2</v>
      </c>
      <c r="J2634">
        <v>0</v>
      </c>
      <c r="K2634">
        <f t="shared" si="1244"/>
        <v>0.35061857809158581</v>
      </c>
      <c r="M2634">
        <f t="shared" si="1245"/>
        <v>0</v>
      </c>
      <c r="N2634">
        <v>1</v>
      </c>
      <c r="O2634">
        <v>1</v>
      </c>
      <c r="P2634">
        <v>0</v>
      </c>
      <c r="Q2634">
        <f t="shared" si="1230"/>
        <v>0</v>
      </c>
      <c r="R2634">
        <f t="shared" si="1231"/>
        <v>0.70857142857142863</v>
      </c>
      <c r="S2634">
        <f t="shared" si="1246"/>
        <v>0.40909904996630575</v>
      </c>
      <c r="T2634">
        <f t="shared" si="1232"/>
        <v>0</v>
      </c>
      <c r="U2634">
        <f t="shared" si="1247"/>
        <v>0</v>
      </c>
      <c r="V2634" s="2">
        <f t="shared" si="1229"/>
        <v>1.7422826355894465E-4</v>
      </c>
      <c r="W2634">
        <f t="shared" si="1233"/>
        <v>0</v>
      </c>
      <c r="X2634">
        <f t="shared" si="1234"/>
        <v>0</v>
      </c>
      <c r="Y2634">
        <f t="shared" si="1235"/>
        <v>0</v>
      </c>
      <c r="Z2634">
        <f t="shared" si="1236"/>
        <v>0.9999999992161771</v>
      </c>
      <c r="AA2634">
        <v>1</v>
      </c>
      <c r="AB2634">
        <v>0.05</v>
      </c>
      <c r="AC2634">
        <v>0.1</v>
      </c>
      <c r="AD2634">
        <f t="shared" si="1237"/>
        <v>9.5162581964040482E-2</v>
      </c>
      <c r="AE2634">
        <f t="shared" si="1238"/>
        <v>9.048374180359596E-2</v>
      </c>
      <c r="AF2634">
        <f t="shared" si="1239"/>
        <v>0.88571428571428579</v>
      </c>
      <c r="AG2634">
        <f t="shared" si="1248"/>
        <v>3.6837674333582204E-2</v>
      </c>
      <c r="AH2634">
        <f t="shared" si="1249"/>
        <v>3.3332106130448062E-4</v>
      </c>
      <c r="AI2634">
        <v>6</v>
      </c>
      <c r="AJ2634">
        <v>28</v>
      </c>
      <c r="AK2634">
        <v>0.05</v>
      </c>
      <c r="AL2634">
        <f t="shared" si="1240"/>
        <v>24.8</v>
      </c>
      <c r="AM2634">
        <f t="shared" si="1250"/>
        <v>19.2</v>
      </c>
      <c r="AN2634">
        <f t="shared" si="1241"/>
        <v>0.69999999999999929</v>
      </c>
      <c r="AO2634">
        <f t="shared" si="1251"/>
        <v>6.3000000000000007</v>
      </c>
      <c r="AP2634">
        <f t="shared" si="1252"/>
        <v>0.11111111111111098</v>
      </c>
      <c r="AQ2634">
        <v>0.328125</v>
      </c>
      <c r="AR2634">
        <f t="shared" si="1253"/>
        <v>1.2916666666666667</v>
      </c>
      <c r="AS2634">
        <f t="shared" si="1254"/>
        <v>0.48628309997490354</v>
      </c>
      <c r="AT2634">
        <f t="shared" si="1255"/>
        <v>0.62811567080091713</v>
      </c>
      <c r="AU2634">
        <v>27.8</v>
      </c>
      <c r="AV2634">
        <v>26.8</v>
      </c>
      <c r="AW2634">
        <v>10.199999999999999</v>
      </c>
      <c r="AX2634">
        <v>11.2</v>
      </c>
      <c r="AY2634">
        <v>0.91071428600000004</v>
      </c>
      <c r="AZ2634">
        <v>0.41791044799999999</v>
      </c>
      <c r="BA2634">
        <v>1.037313433</v>
      </c>
      <c r="BB2634">
        <v>0.96166846699999997</v>
      </c>
      <c r="BC2634">
        <v>0.62811567099999999</v>
      </c>
      <c r="BD2634">
        <v>118.3</v>
      </c>
      <c r="BE2634">
        <v>140.4</v>
      </c>
      <c r="BF2634">
        <f t="shared" si="1256"/>
        <v>5.3095153913856052E-3</v>
      </c>
      <c r="BG2634">
        <f t="shared" si="1257"/>
        <v>4.4737583404558402E-3</v>
      </c>
      <c r="BH2634">
        <v>19.763760479999998</v>
      </c>
      <c r="BI2634">
        <v>15.81143058</v>
      </c>
    </row>
    <row r="2635" spans="1:61" x14ac:dyDescent="0.4">
      <c r="A2635" s="1">
        <v>34260.541818692131</v>
      </c>
      <c r="B2635">
        <v>30</v>
      </c>
      <c r="C2635">
        <v>0</v>
      </c>
      <c r="D2635">
        <v>74</v>
      </c>
      <c r="E2635">
        <v>1</v>
      </c>
      <c r="F2635">
        <f t="shared" si="1258"/>
        <v>0.64938142190841464</v>
      </c>
      <c r="G2635" s="2">
        <v>5.09E-10</v>
      </c>
      <c r="H2635">
        <f t="shared" si="1242"/>
        <v>1.9768553340000002E-2</v>
      </c>
      <c r="I2635">
        <f t="shared" si="1243"/>
        <v>1.5815469009999999E-2</v>
      </c>
      <c r="J2635">
        <v>0</v>
      </c>
      <c r="K2635">
        <f t="shared" si="1244"/>
        <v>0.35061857809158581</v>
      </c>
      <c r="M2635">
        <f t="shared" si="1245"/>
        <v>0</v>
      </c>
      <c r="N2635">
        <v>1</v>
      </c>
      <c r="O2635">
        <v>1</v>
      </c>
      <c r="P2635">
        <v>0</v>
      </c>
      <c r="Q2635">
        <f t="shared" si="1230"/>
        <v>0</v>
      </c>
      <c r="R2635">
        <f t="shared" si="1231"/>
        <v>0.7142857142857143</v>
      </c>
      <c r="S2635">
        <f t="shared" si="1246"/>
        <v>0.3761404199509128</v>
      </c>
      <c r="T2635">
        <f t="shared" si="1232"/>
        <v>0</v>
      </c>
      <c r="U2635">
        <f t="shared" si="1247"/>
        <v>0</v>
      </c>
      <c r="V2635" s="2">
        <f t="shared" si="1229"/>
        <v>1.7422826355894465E-4</v>
      </c>
      <c r="W2635">
        <f t="shared" si="1233"/>
        <v>0</v>
      </c>
      <c r="X2635">
        <f t="shared" si="1234"/>
        <v>0</v>
      </c>
      <c r="Y2635">
        <f t="shared" si="1235"/>
        <v>0</v>
      </c>
      <c r="Z2635">
        <f t="shared" si="1236"/>
        <v>0.9999999992161771</v>
      </c>
      <c r="AA2635">
        <v>1</v>
      </c>
      <c r="AB2635">
        <v>0.05</v>
      </c>
      <c r="AC2635">
        <v>0.1</v>
      </c>
      <c r="AD2635">
        <f t="shared" si="1237"/>
        <v>9.5162581964040482E-2</v>
      </c>
      <c r="AE2635">
        <f t="shared" si="1238"/>
        <v>9.048374180359596E-2</v>
      </c>
      <c r="AF2635">
        <f t="shared" si="1239"/>
        <v>0.8928571428571429</v>
      </c>
      <c r="AG2635">
        <f t="shared" si="1248"/>
        <v>2.7799046264300801E-2</v>
      </c>
      <c r="AH2635">
        <f t="shared" si="1249"/>
        <v>2.5153617245652124E-4</v>
      </c>
      <c r="AI2635">
        <v>6</v>
      </c>
      <c r="AJ2635">
        <v>28</v>
      </c>
      <c r="AK2635">
        <v>0.05</v>
      </c>
      <c r="AL2635">
        <f t="shared" si="1240"/>
        <v>25</v>
      </c>
      <c r="AM2635">
        <f t="shared" si="1250"/>
        <v>19.2</v>
      </c>
      <c r="AN2635">
        <f t="shared" si="1241"/>
        <v>0.5</v>
      </c>
      <c r="AO2635">
        <f t="shared" si="1251"/>
        <v>6.3000000000000007</v>
      </c>
      <c r="AP2635">
        <f t="shared" si="1252"/>
        <v>7.9365079365079361E-2</v>
      </c>
      <c r="AQ2635">
        <v>0.328125</v>
      </c>
      <c r="AR2635">
        <f t="shared" si="1253"/>
        <v>1.3020833333333335</v>
      </c>
      <c r="AS2635">
        <f t="shared" si="1254"/>
        <v>0.43545262697483617</v>
      </c>
      <c r="AT2635">
        <f t="shared" si="1255"/>
        <v>0.56699560804015137</v>
      </c>
      <c r="AU2635">
        <v>28</v>
      </c>
      <c r="AV2635">
        <v>26.8</v>
      </c>
      <c r="AW2635">
        <v>10</v>
      </c>
      <c r="AX2635">
        <v>11.2</v>
      </c>
      <c r="AY2635">
        <v>0.89285714299999996</v>
      </c>
      <c r="AZ2635">
        <v>0.41791044799999999</v>
      </c>
      <c r="BA2635">
        <v>1.044776119</v>
      </c>
      <c r="BB2635">
        <v>0.953742804</v>
      </c>
      <c r="BC2635">
        <v>0.56699560800000004</v>
      </c>
      <c r="BD2635">
        <v>118.3</v>
      </c>
      <c r="BE2635">
        <v>140.4</v>
      </c>
      <c r="BF2635">
        <f t="shared" si="1256"/>
        <v>4.7928622826724542E-3</v>
      </c>
      <c r="BG2635">
        <f t="shared" si="1257"/>
        <v>4.0384302564102567E-3</v>
      </c>
      <c r="BH2635">
        <v>19.76855334</v>
      </c>
      <c r="BI2635">
        <v>15.815469009999999</v>
      </c>
    </row>
    <row r="2636" spans="1:61" x14ac:dyDescent="0.4">
      <c r="A2636" s="1">
        <v>34260.583485416668</v>
      </c>
      <c r="B2636">
        <v>30.5</v>
      </c>
      <c r="C2636">
        <v>0</v>
      </c>
      <c r="D2636">
        <v>68</v>
      </c>
      <c r="E2636">
        <v>1</v>
      </c>
      <c r="F2636">
        <f t="shared" si="1258"/>
        <v>0.64938142190841464</v>
      </c>
      <c r="G2636" s="2">
        <v>5.09E-10</v>
      </c>
      <c r="H2636">
        <f t="shared" si="1242"/>
        <v>1.9768553340000002E-2</v>
      </c>
      <c r="I2636">
        <f t="shared" si="1243"/>
        <v>1.5815469009999999E-2</v>
      </c>
      <c r="J2636">
        <v>0</v>
      </c>
      <c r="K2636">
        <f t="shared" si="1244"/>
        <v>0.35061857809158581</v>
      </c>
      <c r="M2636">
        <f t="shared" si="1245"/>
        <v>0</v>
      </c>
      <c r="N2636">
        <v>1</v>
      </c>
      <c r="O2636">
        <v>1</v>
      </c>
      <c r="P2636">
        <v>0</v>
      </c>
      <c r="Q2636">
        <f t="shared" si="1230"/>
        <v>0</v>
      </c>
      <c r="R2636">
        <f t="shared" si="1231"/>
        <v>0.72857142857142854</v>
      </c>
      <c r="S2636">
        <f t="shared" si="1246"/>
        <v>0.29875539393251122</v>
      </c>
      <c r="T2636">
        <f t="shared" si="1232"/>
        <v>0</v>
      </c>
      <c r="U2636">
        <f t="shared" si="1247"/>
        <v>0</v>
      </c>
      <c r="V2636" s="2">
        <f t="shared" si="1229"/>
        <v>1.7422826355894465E-4</v>
      </c>
      <c r="W2636">
        <f t="shared" si="1233"/>
        <v>0</v>
      </c>
      <c r="X2636">
        <f t="shared" si="1234"/>
        <v>0</v>
      </c>
      <c r="Y2636">
        <f t="shared" si="1235"/>
        <v>0</v>
      </c>
      <c r="Z2636">
        <f t="shared" si="1236"/>
        <v>0.9999999992161771</v>
      </c>
      <c r="AA2636">
        <v>1</v>
      </c>
      <c r="AB2636">
        <v>0.05</v>
      </c>
      <c r="AC2636">
        <v>0.1</v>
      </c>
      <c r="AD2636">
        <f t="shared" si="1237"/>
        <v>9.5162581964040482E-2</v>
      </c>
      <c r="AE2636">
        <f t="shared" si="1238"/>
        <v>9.048374180359596E-2</v>
      </c>
      <c r="AF2636">
        <f t="shared" si="1239"/>
        <v>0.9107142857142857</v>
      </c>
      <c r="AG2636">
        <f t="shared" si="1248"/>
        <v>1.2216231689749335E-2</v>
      </c>
      <c r="AH2636">
        <f t="shared" si="1249"/>
        <v>1.1053703540281858E-4</v>
      </c>
      <c r="AI2636">
        <v>6</v>
      </c>
      <c r="AJ2636">
        <v>28</v>
      </c>
      <c r="AK2636">
        <v>0.05</v>
      </c>
      <c r="AL2636">
        <f t="shared" si="1240"/>
        <v>25.5</v>
      </c>
      <c r="AM2636">
        <f t="shared" si="1250"/>
        <v>19.2</v>
      </c>
      <c r="AN2636">
        <f t="shared" si="1241"/>
        <v>0</v>
      </c>
      <c r="AO2636">
        <f t="shared" si="1251"/>
        <v>6.3000000000000007</v>
      </c>
      <c r="AP2636">
        <f t="shared" si="1252"/>
        <v>0</v>
      </c>
      <c r="AQ2636">
        <v>0.328125</v>
      </c>
      <c r="AR2636">
        <f t="shared" si="1253"/>
        <v>1.328125</v>
      </c>
      <c r="AS2636">
        <f t="shared" si="1254"/>
        <v>0</v>
      </c>
      <c r="AT2636">
        <f t="shared" si="1255"/>
        <v>0</v>
      </c>
      <c r="AU2636">
        <v>28.5</v>
      </c>
      <c r="AV2636">
        <v>26.8</v>
      </c>
      <c r="AW2636">
        <v>9.5</v>
      </c>
      <c r="AX2636">
        <v>11.2</v>
      </c>
      <c r="AY2636">
        <v>0.84821428600000004</v>
      </c>
      <c r="AZ2636">
        <v>0.41791044799999999</v>
      </c>
      <c r="BA2636">
        <v>1.063432836</v>
      </c>
      <c r="BB2636">
        <v>0.93351593600000005</v>
      </c>
      <c r="BC2636">
        <v>0</v>
      </c>
      <c r="BD2636">
        <v>118.3</v>
      </c>
      <c r="BE2636">
        <v>140.4</v>
      </c>
      <c r="BF2636">
        <f t="shared" si="1256"/>
        <v>0</v>
      </c>
      <c r="BG2636">
        <f t="shared" si="1257"/>
        <v>0</v>
      </c>
      <c r="BH2636">
        <v>19.76855334</v>
      </c>
      <c r="BI2636">
        <v>15.815469009999999</v>
      </c>
    </row>
    <row r="2637" spans="1:61" x14ac:dyDescent="0.4">
      <c r="A2637" s="1">
        <v>34260.625152141205</v>
      </c>
      <c r="B2637">
        <v>30.2</v>
      </c>
      <c r="C2637">
        <v>0</v>
      </c>
      <c r="D2637">
        <v>68</v>
      </c>
      <c r="E2637">
        <v>0</v>
      </c>
      <c r="F2637">
        <f t="shared" si="1258"/>
        <v>0.64938142190841464</v>
      </c>
      <c r="G2637" s="2">
        <v>5.09E-10</v>
      </c>
      <c r="H2637">
        <f t="shared" si="1242"/>
        <v>1.9772638990000001E-2</v>
      </c>
      <c r="I2637">
        <f t="shared" si="1243"/>
        <v>1.5818911549999998E-2</v>
      </c>
      <c r="J2637">
        <v>0</v>
      </c>
      <c r="K2637">
        <f t="shared" si="1244"/>
        <v>0.35061857809158581</v>
      </c>
      <c r="M2637">
        <f t="shared" si="1245"/>
        <v>0</v>
      </c>
      <c r="N2637">
        <v>1</v>
      </c>
      <c r="O2637">
        <v>1</v>
      </c>
      <c r="P2637">
        <v>0</v>
      </c>
      <c r="Q2637">
        <f t="shared" si="1230"/>
        <v>0</v>
      </c>
      <c r="R2637">
        <f t="shared" si="1231"/>
        <v>0.72</v>
      </c>
      <c r="S2637">
        <f t="shared" si="1246"/>
        <v>0.34425684939393419</v>
      </c>
      <c r="T2637">
        <f t="shared" si="1232"/>
        <v>0</v>
      </c>
      <c r="U2637">
        <f t="shared" si="1247"/>
        <v>0</v>
      </c>
      <c r="V2637" s="2">
        <f t="shared" si="1229"/>
        <v>1.7422826355894465E-4</v>
      </c>
      <c r="W2637">
        <f t="shared" si="1233"/>
        <v>0</v>
      </c>
      <c r="X2637">
        <f t="shared" si="1234"/>
        <v>0</v>
      </c>
      <c r="Y2637">
        <f t="shared" si="1235"/>
        <v>0</v>
      </c>
      <c r="Z2637">
        <f t="shared" si="1236"/>
        <v>0.9999999992161771</v>
      </c>
      <c r="AA2637">
        <v>1</v>
      </c>
      <c r="AB2637">
        <v>0.05</v>
      </c>
      <c r="AC2637">
        <v>0.1</v>
      </c>
      <c r="AD2637">
        <f t="shared" si="1237"/>
        <v>0</v>
      </c>
      <c r="AE2637">
        <f t="shared" si="1238"/>
        <v>0.1</v>
      </c>
      <c r="AF2637">
        <f t="shared" si="1239"/>
        <v>0.9</v>
      </c>
      <c r="AG2637">
        <f t="shared" si="1248"/>
        <v>2.0456157456567099E-2</v>
      </c>
      <c r="AH2637">
        <f t="shared" si="1249"/>
        <v>2.0456157456567102E-4</v>
      </c>
      <c r="AI2637">
        <v>6</v>
      </c>
      <c r="AJ2637">
        <v>28</v>
      </c>
      <c r="AK2637">
        <v>0.05</v>
      </c>
      <c r="AL2637">
        <f t="shared" si="1240"/>
        <v>25.2</v>
      </c>
      <c r="AM2637">
        <f t="shared" si="1250"/>
        <v>19.2</v>
      </c>
      <c r="AN2637">
        <f t="shared" si="1241"/>
        <v>0.30000000000000071</v>
      </c>
      <c r="AO2637">
        <f t="shared" si="1251"/>
        <v>6.3000000000000007</v>
      </c>
      <c r="AP2637">
        <f t="shared" si="1252"/>
        <v>4.7619047619047727E-2</v>
      </c>
      <c r="AQ2637">
        <v>0.328125</v>
      </c>
      <c r="AR2637">
        <f t="shared" si="1253"/>
        <v>1.3125</v>
      </c>
      <c r="AS2637">
        <f t="shared" si="1254"/>
        <v>0.36825342428480629</v>
      </c>
      <c r="AT2637">
        <f t="shared" si="1255"/>
        <v>0.48333261937380823</v>
      </c>
      <c r="AU2637">
        <v>28.2</v>
      </c>
      <c r="AV2637">
        <v>26.8</v>
      </c>
      <c r="AW2637">
        <v>9.8000000000000007</v>
      </c>
      <c r="AX2637">
        <v>11.2</v>
      </c>
      <c r="AY2637">
        <v>0.875</v>
      </c>
      <c r="AZ2637">
        <v>0.41791044799999999</v>
      </c>
      <c r="BA2637">
        <v>1.0522388060000001</v>
      </c>
      <c r="BB2637">
        <v>0.94572432500000003</v>
      </c>
      <c r="BC2637">
        <v>0.48333261900000002</v>
      </c>
      <c r="BD2637">
        <v>118.3</v>
      </c>
      <c r="BE2637">
        <v>140.4</v>
      </c>
      <c r="BF2637">
        <f t="shared" si="1256"/>
        <v>4.0856518966509575E-3</v>
      </c>
      <c r="BG2637">
        <f t="shared" si="1257"/>
        <v>3.4425400213675215E-3</v>
      </c>
      <c r="BH2637">
        <v>19.772638990000001</v>
      </c>
      <c r="BI2637">
        <v>15.818911549999999</v>
      </c>
    </row>
    <row r="2638" spans="1:61" x14ac:dyDescent="0.4">
      <c r="A2638" s="1">
        <v>34260.666818865742</v>
      </c>
      <c r="B2638">
        <v>29.4</v>
      </c>
      <c r="C2638">
        <v>0</v>
      </c>
      <c r="D2638">
        <v>69</v>
      </c>
      <c r="E2638">
        <v>0</v>
      </c>
      <c r="F2638">
        <f t="shared" si="1258"/>
        <v>0.64938142190841464</v>
      </c>
      <c r="G2638" s="2">
        <v>5.09E-10</v>
      </c>
      <c r="H2638">
        <f t="shared" si="1242"/>
        <v>1.9778698009999998E-2</v>
      </c>
      <c r="I2638">
        <f t="shared" si="1243"/>
        <v>1.582401684E-2</v>
      </c>
      <c r="J2638">
        <v>0</v>
      </c>
      <c r="K2638">
        <f t="shared" si="1244"/>
        <v>0.35061857809158581</v>
      </c>
      <c r="M2638">
        <f t="shared" si="1245"/>
        <v>0</v>
      </c>
      <c r="N2638">
        <v>1</v>
      </c>
      <c r="O2638">
        <v>1</v>
      </c>
      <c r="P2638">
        <v>0</v>
      </c>
      <c r="Q2638">
        <f t="shared" si="1230"/>
        <v>0</v>
      </c>
      <c r="R2638">
        <f t="shared" si="1231"/>
        <v>0.69714285714285706</v>
      </c>
      <c r="S2638">
        <f t="shared" si="1246"/>
        <v>0.47757966458552681</v>
      </c>
      <c r="T2638">
        <f t="shared" si="1232"/>
        <v>0</v>
      </c>
      <c r="U2638">
        <f t="shared" si="1247"/>
        <v>0</v>
      </c>
      <c r="V2638" s="2">
        <f t="shared" si="1229"/>
        <v>1.7422826355894465E-4</v>
      </c>
      <c r="W2638">
        <f t="shared" si="1233"/>
        <v>0</v>
      </c>
      <c r="X2638">
        <f t="shared" si="1234"/>
        <v>0</v>
      </c>
      <c r="Y2638">
        <f t="shared" si="1235"/>
        <v>0</v>
      </c>
      <c r="Z2638">
        <f t="shared" si="1236"/>
        <v>0.9999999992161771</v>
      </c>
      <c r="AA2638">
        <v>1</v>
      </c>
      <c r="AB2638">
        <v>0.05</v>
      </c>
      <c r="AC2638">
        <v>0.1</v>
      </c>
      <c r="AD2638">
        <f t="shared" si="1237"/>
        <v>0</v>
      </c>
      <c r="AE2638">
        <f t="shared" si="1238"/>
        <v>0.1</v>
      </c>
      <c r="AF2638">
        <f t="shared" si="1239"/>
        <v>0.87142857142857133</v>
      </c>
      <c r="AG2638">
        <f t="shared" si="1248"/>
        <v>6.0664155542365671E-2</v>
      </c>
      <c r="AH2638">
        <f t="shared" si="1249"/>
        <v>6.0664155542365682E-4</v>
      </c>
      <c r="AI2638">
        <v>6</v>
      </c>
      <c r="AJ2638">
        <v>28</v>
      </c>
      <c r="AK2638">
        <v>0.05</v>
      </c>
      <c r="AL2638">
        <f t="shared" si="1240"/>
        <v>24.4</v>
      </c>
      <c r="AM2638">
        <f t="shared" si="1250"/>
        <v>19.2</v>
      </c>
      <c r="AN2638">
        <f t="shared" si="1241"/>
        <v>1.1000000000000014</v>
      </c>
      <c r="AO2638">
        <f t="shared" si="1251"/>
        <v>6.3000000000000007</v>
      </c>
      <c r="AP2638">
        <f t="shared" si="1252"/>
        <v>0.17460317460317482</v>
      </c>
      <c r="AQ2638">
        <v>0.328125</v>
      </c>
      <c r="AR2638">
        <f t="shared" si="1253"/>
        <v>1.2708333333333333</v>
      </c>
      <c r="AS2638">
        <f t="shared" si="1254"/>
        <v>0.56402500367466024</v>
      </c>
      <c r="AT2638">
        <f t="shared" si="1255"/>
        <v>0.71678177550321398</v>
      </c>
      <c r="AU2638">
        <v>27.4</v>
      </c>
      <c r="AV2638">
        <v>26.8</v>
      </c>
      <c r="AW2638">
        <v>10.6</v>
      </c>
      <c r="AX2638">
        <v>11.2</v>
      </c>
      <c r="AY2638">
        <v>0.946428571</v>
      </c>
      <c r="AZ2638">
        <v>0.41791044799999999</v>
      </c>
      <c r="BA2638">
        <v>1.0223880599999999</v>
      </c>
      <c r="BB2638">
        <v>0.977252656</v>
      </c>
      <c r="BC2638">
        <v>0.71678177600000004</v>
      </c>
      <c r="BD2638">
        <v>118.3</v>
      </c>
      <c r="BE2638">
        <v>140.4</v>
      </c>
      <c r="BF2638">
        <f t="shared" si="1256"/>
        <v>6.0590175444058666E-3</v>
      </c>
      <c r="BG2638">
        <f t="shared" si="1257"/>
        <v>5.1052833048433046E-3</v>
      </c>
      <c r="BH2638">
        <v>19.778698009999999</v>
      </c>
      <c r="BI2638">
        <v>15.824016840000001</v>
      </c>
    </row>
    <row r="2639" spans="1:61" x14ac:dyDescent="0.4">
      <c r="A2639" s="1">
        <v>34260.708485590279</v>
      </c>
      <c r="B2639">
        <v>27.6</v>
      </c>
      <c r="C2639">
        <v>0</v>
      </c>
      <c r="D2639">
        <v>78</v>
      </c>
      <c r="E2639">
        <v>0</v>
      </c>
      <c r="F2639">
        <f t="shared" si="1258"/>
        <v>0.64938142190841464</v>
      </c>
      <c r="G2639" s="2">
        <v>5.09E-10</v>
      </c>
      <c r="H2639">
        <f t="shared" si="1242"/>
        <v>1.9786411720000001E-2</v>
      </c>
      <c r="I2639">
        <f t="shared" si="1243"/>
        <v>1.5830516350000001E-2</v>
      </c>
      <c r="J2639">
        <v>0</v>
      </c>
      <c r="K2639">
        <f t="shared" si="1244"/>
        <v>0.35061857809158581</v>
      </c>
      <c r="M2639">
        <f t="shared" si="1245"/>
        <v>0</v>
      </c>
      <c r="N2639">
        <v>1</v>
      </c>
      <c r="O2639">
        <v>1</v>
      </c>
      <c r="P2639">
        <v>0</v>
      </c>
      <c r="Q2639">
        <f t="shared" si="1230"/>
        <v>0</v>
      </c>
      <c r="R2639">
        <f t="shared" si="1231"/>
        <v>0.6457142857142858</v>
      </c>
      <c r="S2639">
        <f t="shared" si="1246"/>
        <v>0.78695486581899443</v>
      </c>
      <c r="T2639">
        <f t="shared" si="1232"/>
        <v>0</v>
      </c>
      <c r="U2639">
        <f t="shared" si="1247"/>
        <v>0</v>
      </c>
      <c r="V2639" s="2">
        <f t="shared" si="1229"/>
        <v>1.7422826355894465E-4</v>
      </c>
      <c r="W2639">
        <f t="shared" si="1233"/>
        <v>0</v>
      </c>
      <c r="X2639">
        <f t="shared" si="1234"/>
        <v>0</v>
      </c>
      <c r="Y2639">
        <f t="shared" si="1235"/>
        <v>0</v>
      </c>
      <c r="Z2639">
        <f t="shared" si="1236"/>
        <v>0.9999999992161771</v>
      </c>
      <c r="AA2639">
        <v>1</v>
      </c>
      <c r="AB2639">
        <v>0.05</v>
      </c>
      <c r="AC2639">
        <v>0.1</v>
      </c>
      <c r="AD2639">
        <f t="shared" si="1237"/>
        <v>0</v>
      </c>
      <c r="AE2639">
        <f t="shared" si="1238"/>
        <v>0.1</v>
      </c>
      <c r="AF2639">
        <f t="shared" si="1239"/>
        <v>0.80714285714285716</v>
      </c>
      <c r="AG2639">
        <f t="shared" si="1248"/>
        <v>0.27862741895362636</v>
      </c>
      <c r="AH2639">
        <f t="shared" si="1249"/>
        <v>2.7862741895362639E-3</v>
      </c>
      <c r="AI2639">
        <v>6</v>
      </c>
      <c r="AJ2639">
        <v>28</v>
      </c>
      <c r="AK2639">
        <v>0.05</v>
      </c>
      <c r="AL2639">
        <f t="shared" si="1240"/>
        <v>22.6</v>
      </c>
      <c r="AM2639">
        <f t="shared" si="1250"/>
        <v>19.2</v>
      </c>
      <c r="AN2639">
        <f t="shared" si="1241"/>
        <v>2.8999999999999986</v>
      </c>
      <c r="AO2639">
        <f t="shared" si="1251"/>
        <v>6.3000000000000007</v>
      </c>
      <c r="AP2639">
        <f t="shared" si="1252"/>
        <v>0.46031746031746001</v>
      </c>
      <c r="AQ2639">
        <v>0.328125</v>
      </c>
      <c r="AR2639">
        <f t="shared" si="1253"/>
        <v>1.1770833333333335</v>
      </c>
      <c r="AS2639">
        <f t="shared" si="1254"/>
        <v>0.77524812631501205</v>
      </c>
      <c r="AT2639">
        <f t="shared" si="1255"/>
        <v>0.9125316486832955</v>
      </c>
      <c r="AU2639">
        <v>25.6</v>
      </c>
      <c r="AV2639">
        <v>26.8</v>
      </c>
      <c r="AW2639">
        <v>12.4</v>
      </c>
      <c r="AX2639">
        <v>11.2</v>
      </c>
      <c r="AY2639">
        <v>1.1071428569999999</v>
      </c>
      <c r="AZ2639">
        <v>0.41791044799999999</v>
      </c>
      <c r="BA2639">
        <v>0.955223881</v>
      </c>
      <c r="BB2639">
        <v>1.043453674</v>
      </c>
      <c r="BC2639">
        <v>0.91253164899999994</v>
      </c>
      <c r="BD2639">
        <v>118.3</v>
      </c>
      <c r="BE2639">
        <v>140.4</v>
      </c>
      <c r="BF2639">
        <f t="shared" si="1256"/>
        <v>7.7137079347700385E-3</v>
      </c>
      <c r="BG2639">
        <f t="shared" si="1257"/>
        <v>6.499513169515669E-3</v>
      </c>
      <c r="BH2639">
        <v>19.78641172</v>
      </c>
      <c r="BI2639">
        <v>15.83051635</v>
      </c>
    </row>
    <row r="2640" spans="1:61" x14ac:dyDescent="0.4">
      <c r="A2640" s="1">
        <v>34260.750152314817</v>
      </c>
      <c r="B2640">
        <v>25.6</v>
      </c>
      <c r="C2640">
        <v>0</v>
      </c>
      <c r="D2640">
        <v>88</v>
      </c>
      <c r="E2640">
        <v>0</v>
      </c>
      <c r="F2640">
        <f t="shared" si="1258"/>
        <v>0.64938142190841464</v>
      </c>
      <c r="G2640" s="2">
        <v>5.09E-10</v>
      </c>
      <c r="H2640">
        <f t="shared" si="1242"/>
        <v>1.979476329E-2</v>
      </c>
      <c r="I2640">
        <f t="shared" si="1243"/>
        <v>1.5837553319999999E-2</v>
      </c>
      <c r="J2640">
        <v>0</v>
      </c>
      <c r="K2640">
        <f t="shared" si="1244"/>
        <v>0.35061857809158581</v>
      </c>
      <c r="M2640">
        <f t="shared" si="1245"/>
        <v>0</v>
      </c>
      <c r="N2640">
        <v>1</v>
      </c>
      <c r="O2640">
        <v>1</v>
      </c>
      <c r="P2640">
        <v>0</v>
      </c>
      <c r="Q2640">
        <f t="shared" si="1230"/>
        <v>0</v>
      </c>
      <c r="R2640">
        <f t="shared" si="1231"/>
        <v>0.58857142857142863</v>
      </c>
      <c r="S2640">
        <f t="shared" si="1246"/>
        <v>0.98699138476532366</v>
      </c>
      <c r="T2640">
        <f t="shared" si="1232"/>
        <v>0</v>
      </c>
      <c r="U2640">
        <f t="shared" si="1247"/>
        <v>0</v>
      </c>
      <c r="V2640" s="2">
        <f t="shared" si="1229"/>
        <v>1.7422826355894465E-4</v>
      </c>
      <c r="W2640">
        <f t="shared" si="1233"/>
        <v>0</v>
      </c>
      <c r="X2640">
        <f t="shared" si="1234"/>
        <v>0</v>
      </c>
      <c r="Y2640">
        <f t="shared" si="1235"/>
        <v>0</v>
      </c>
      <c r="Z2640">
        <f t="shared" si="1236"/>
        <v>0.9999999992161771</v>
      </c>
      <c r="AA2640">
        <v>1</v>
      </c>
      <c r="AB2640">
        <v>0.05</v>
      </c>
      <c r="AC2640">
        <v>0.1</v>
      </c>
      <c r="AD2640">
        <f t="shared" si="1237"/>
        <v>0</v>
      </c>
      <c r="AE2640">
        <f t="shared" si="1238"/>
        <v>0.1</v>
      </c>
      <c r="AF2640">
        <f t="shared" si="1239"/>
        <v>0.73571428571428577</v>
      </c>
      <c r="AG2640">
        <f t="shared" si="1248"/>
        <v>0.66895337936848254</v>
      </c>
      <c r="AH2640">
        <f t="shared" si="1249"/>
        <v>6.6895337936848254E-3</v>
      </c>
      <c r="AI2640">
        <v>6</v>
      </c>
      <c r="AJ2640">
        <v>28</v>
      </c>
      <c r="AK2640">
        <v>0.05</v>
      </c>
      <c r="AL2640">
        <f t="shared" si="1240"/>
        <v>20.6</v>
      </c>
      <c r="AM2640">
        <f t="shared" si="1250"/>
        <v>19.2</v>
      </c>
      <c r="AN2640">
        <f t="shared" si="1241"/>
        <v>4.8999999999999986</v>
      </c>
      <c r="AO2640">
        <f t="shared" si="1251"/>
        <v>6.3000000000000007</v>
      </c>
      <c r="AP2640">
        <f t="shared" si="1252"/>
        <v>0.77777777777777746</v>
      </c>
      <c r="AQ2640">
        <v>0.328125</v>
      </c>
      <c r="AR2640">
        <f t="shared" si="1253"/>
        <v>1.0729166666666667</v>
      </c>
      <c r="AS2640">
        <f t="shared" si="1254"/>
        <v>0.92084592585630598</v>
      </c>
      <c r="AT2640">
        <f t="shared" si="1255"/>
        <v>0.98799094128332832</v>
      </c>
      <c r="AU2640">
        <v>23.6</v>
      </c>
      <c r="AV2640">
        <v>26.8</v>
      </c>
      <c r="AW2640">
        <v>14.4</v>
      </c>
      <c r="AX2640">
        <v>11.2</v>
      </c>
      <c r="AY2640">
        <v>1.2857142859999999</v>
      </c>
      <c r="AZ2640">
        <v>0.41791044799999999</v>
      </c>
      <c r="BA2640">
        <v>0.88059701499999998</v>
      </c>
      <c r="BB2640">
        <v>1.110740517</v>
      </c>
      <c r="BC2640">
        <v>0.98799094099999996</v>
      </c>
      <c r="BD2640">
        <v>118.3</v>
      </c>
      <c r="BE2640">
        <v>140.4</v>
      </c>
      <c r="BF2640">
        <f t="shared" si="1256"/>
        <v>8.351571777542928E-3</v>
      </c>
      <c r="BG2640">
        <f t="shared" si="1257"/>
        <v>7.0369725142450136E-3</v>
      </c>
      <c r="BH2640">
        <v>19.794763289999999</v>
      </c>
      <c r="BI2640">
        <v>15.83755332</v>
      </c>
    </row>
    <row r="2641" spans="1:61" x14ac:dyDescent="0.4">
      <c r="A2641" s="1">
        <v>34260.791819039354</v>
      </c>
      <c r="B2641">
        <v>24.1</v>
      </c>
      <c r="C2641">
        <v>0</v>
      </c>
      <c r="D2641">
        <v>94</v>
      </c>
      <c r="E2641">
        <v>0</v>
      </c>
      <c r="F2641">
        <f t="shared" si="1258"/>
        <v>0.64938142190841464</v>
      </c>
      <c r="G2641" s="2">
        <v>5.09E-10</v>
      </c>
      <c r="H2641">
        <f t="shared" si="1242"/>
        <v>1.9803215909999998E-2</v>
      </c>
      <c r="I2641">
        <f t="shared" si="1243"/>
        <v>1.5844675440000001E-2</v>
      </c>
      <c r="J2641">
        <v>0</v>
      </c>
      <c r="K2641">
        <f t="shared" si="1244"/>
        <v>0.35061857809158581</v>
      </c>
      <c r="M2641">
        <f t="shared" si="1245"/>
        <v>0</v>
      </c>
      <c r="N2641">
        <v>1</v>
      </c>
      <c r="O2641">
        <v>1</v>
      </c>
      <c r="P2641">
        <v>0</v>
      </c>
      <c r="Q2641">
        <f t="shared" si="1230"/>
        <v>0</v>
      </c>
      <c r="R2641">
        <f t="shared" si="1231"/>
        <v>0.54571428571428571</v>
      </c>
      <c r="S2641">
        <f t="shared" si="1246"/>
        <v>0.95703970114109538</v>
      </c>
      <c r="T2641">
        <f t="shared" si="1232"/>
        <v>0</v>
      </c>
      <c r="U2641">
        <f t="shared" si="1247"/>
        <v>0</v>
      </c>
      <c r="V2641" s="2">
        <f t="shared" si="1229"/>
        <v>1.7422826355894465E-4</v>
      </c>
      <c r="W2641">
        <f t="shared" si="1233"/>
        <v>0</v>
      </c>
      <c r="X2641">
        <f t="shared" si="1234"/>
        <v>0</v>
      </c>
      <c r="Y2641">
        <f t="shared" si="1235"/>
        <v>0</v>
      </c>
      <c r="Z2641">
        <f t="shared" si="1236"/>
        <v>0.9999999992161771</v>
      </c>
      <c r="AA2641">
        <v>1</v>
      </c>
      <c r="AB2641">
        <v>0.05</v>
      </c>
      <c r="AC2641">
        <v>0.1</v>
      </c>
      <c r="AD2641">
        <f t="shared" si="1237"/>
        <v>0</v>
      </c>
      <c r="AE2641">
        <f t="shared" si="1238"/>
        <v>0.1</v>
      </c>
      <c r="AF2641">
        <f t="shared" si="1239"/>
        <v>0.68214285714285716</v>
      </c>
      <c r="AG2641">
        <f t="shared" si="1248"/>
        <v>0.9158503070972065</v>
      </c>
      <c r="AH2641">
        <f t="shared" si="1249"/>
        <v>9.1585030709720652E-3</v>
      </c>
      <c r="AI2641">
        <v>6</v>
      </c>
      <c r="AJ2641">
        <v>28</v>
      </c>
      <c r="AK2641">
        <v>0.05</v>
      </c>
      <c r="AL2641">
        <f t="shared" si="1240"/>
        <v>19.100000000000001</v>
      </c>
      <c r="AM2641">
        <f t="shared" si="1250"/>
        <v>19.2</v>
      </c>
      <c r="AN2641">
        <f t="shared" si="1241"/>
        <v>6.3999999999999986</v>
      </c>
      <c r="AO2641">
        <f t="shared" si="1251"/>
        <v>6.3000000000000007</v>
      </c>
      <c r="AP2641">
        <f t="shared" si="1252"/>
        <v>1.0158730158730156</v>
      </c>
      <c r="AQ2641">
        <v>0.328125</v>
      </c>
      <c r="AR2641">
        <f t="shared" si="1253"/>
        <v>0.99479166666666674</v>
      </c>
      <c r="AS2641">
        <f t="shared" si="1254"/>
        <v>1.0051808038214693</v>
      </c>
      <c r="AT2641">
        <f t="shared" si="1255"/>
        <v>0.99994548713489928</v>
      </c>
      <c r="AU2641">
        <v>22.1</v>
      </c>
      <c r="AV2641">
        <v>26.8</v>
      </c>
      <c r="AW2641">
        <v>15.9</v>
      </c>
      <c r="AX2641">
        <v>11.2</v>
      </c>
      <c r="AY2641">
        <v>1.4196428569999999</v>
      </c>
      <c r="AZ2641">
        <v>0.41791044799999999</v>
      </c>
      <c r="BA2641">
        <v>0.82462686600000001</v>
      </c>
      <c r="BB2641">
        <v>1.157703207</v>
      </c>
      <c r="BC2641">
        <v>0.99994548699999997</v>
      </c>
      <c r="BD2641">
        <v>118.3</v>
      </c>
      <c r="BE2641">
        <v>140.4</v>
      </c>
      <c r="BF2641">
        <f t="shared" si="1256"/>
        <v>8.4526245742595034E-3</v>
      </c>
      <c r="BG2641">
        <f t="shared" si="1257"/>
        <v>7.1221188532763526E-3</v>
      </c>
      <c r="BH2641">
        <v>19.803215909999999</v>
      </c>
      <c r="BI2641">
        <v>15.84467544</v>
      </c>
    </row>
    <row r="2642" spans="1:61" x14ac:dyDescent="0.4">
      <c r="A2642" s="1">
        <v>34260.833485763891</v>
      </c>
      <c r="B2642">
        <v>24.5</v>
      </c>
      <c r="C2642">
        <v>0</v>
      </c>
      <c r="D2642">
        <v>91</v>
      </c>
      <c r="E2642">
        <v>0</v>
      </c>
      <c r="F2642">
        <f t="shared" si="1258"/>
        <v>0.64938142190841464</v>
      </c>
      <c r="G2642" s="2">
        <v>5.09E-10</v>
      </c>
      <c r="H2642">
        <f t="shared" si="1242"/>
        <v>1.9811664730000001E-2</v>
      </c>
      <c r="I2642">
        <f t="shared" si="1243"/>
        <v>1.585179435E-2</v>
      </c>
      <c r="J2642">
        <v>0</v>
      </c>
      <c r="K2642">
        <f t="shared" si="1244"/>
        <v>0.35061857809158581</v>
      </c>
      <c r="M2642">
        <f t="shared" si="1245"/>
        <v>0</v>
      </c>
      <c r="N2642">
        <v>1</v>
      </c>
      <c r="O2642">
        <v>1</v>
      </c>
      <c r="P2642">
        <v>0</v>
      </c>
      <c r="Q2642">
        <f t="shared" si="1230"/>
        <v>0</v>
      </c>
      <c r="R2642">
        <f t="shared" si="1231"/>
        <v>0.55714285714285716</v>
      </c>
      <c r="S2642">
        <f t="shared" si="1246"/>
        <v>0.98059411658477924</v>
      </c>
      <c r="T2642">
        <f t="shared" si="1232"/>
        <v>0</v>
      </c>
      <c r="U2642">
        <f t="shared" si="1247"/>
        <v>0</v>
      </c>
      <c r="V2642" s="2">
        <f t="shared" si="1229"/>
        <v>1.7422826355894465E-4</v>
      </c>
      <c r="W2642">
        <f t="shared" si="1233"/>
        <v>0</v>
      </c>
      <c r="X2642">
        <f t="shared" si="1234"/>
        <v>0</v>
      </c>
      <c r="Y2642">
        <f t="shared" si="1235"/>
        <v>0</v>
      </c>
      <c r="Z2642">
        <f t="shared" si="1236"/>
        <v>0.9999999992161771</v>
      </c>
      <c r="AA2642">
        <v>1</v>
      </c>
      <c r="AB2642">
        <v>0.05</v>
      </c>
      <c r="AC2642">
        <v>0.1</v>
      </c>
      <c r="AD2642">
        <f t="shared" si="1237"/>
        <v>0</v>
      </c>
      <c r="AE2642">
        <f t="shared" si="1238"/>
        <v>0.1</v>
      </c>
      <c r="AF2642">
        <f t="shared" si="1239"/>
        <v>0.6964285714285714</v>
      </c>
      <c r="AG2642">
        <f t="shared" si="1248"/>
        <v>0.86196760445299547</v>
      </c>
      <c r="AH2642">
        <f t="shared" si="1249"/>
        <v>8.6196760445299558E-3</v>
      </c>
      <c r="AI2642">
        <v>6</v>
      </c>
      <c r="AJ2642">
        <v>28</v>
      </c>
      <c r="AK2642">
        <v>0.05</v>
      </c>
      <c r="AL2642">
        <f t="shared" si="1240"/>
        <v>19.5</v>
      </c>
      <c r="AM2642">
        <f t="shared" si="1250"/>
        <v>19.2</v>
      </c>
      <c r="AN2642">
        <f t="shared" si="1241"/>
        <v>6</v>
      </c>
      <c r="AO2642">
        <f t="shared" si="1251"/>
        <v>6.3000000000000007</v>
      </c>
      <c r="AP2642">
        <f t="shared" si="1252"/>
        <v>0.95238095238095233</v>
      </c>
      <c r="AQ2642">
        <v>0.328125</v>
      </c>
      <c r="AR2642">
        <f t="shared" si="1253"/>
        <v>1.015625</v>
      </c>
      <c r="AS2642">
        <f t="shared" si="1254"/>
        <v>0.98411819466079775</v>
      </c>
      <c r="AT2642">
        <f t="shared" si="1255"/>
        <v>0.99949504145237267</v>
      </c>
      <c r="AU2642">
        <v>22.5</v>
      </c>
      <c r="AV2642">
        <v>26.8</v>
      </c>
      <c r="AW2642">
        <v>15.5</v>
      </c>
      <c r="AX2642">
        <v>11.2</v>
      </c>
      <c r="AY2642">
        <v>1.383928571</v>
      </c>
      <c r="AZ2642">
        <v>0.41791044799999999</v>
      </c>
      <c r="BA2642">
        <v>0.83955223899999998</v>
      </c>
      <c r="BB2642">
        <v>1.145441409</v>
      </c>
      <c r="BC2642">
        <v>0.99949504099999997</v>
      </c>
      <c r="BD2642">
        <v>118.3</v>
      </c>
      <c r="BE2642">
        <v>140.4</v>
      </c>
      <c r="BF2642">
        <f t="shared" si="1256"/>
        <v>8.4488169184477827E-3</v>
      </c>
      <c r="BG2642">
        <f t="shared" si="1257"/>
        <v>7.1189105484330481E-3</v>
      </c>
      <c r="BH2642">
        <v>19.81166473</v>
      </c>
      <c r="BI2642">
        <v>15.85179435</v>
      </c>
    </row>
    <row r="2643" spans="1:61" x14ac:dyDescent="0.4">
      <c r="A2643" s="1">
        <v>34260.875152488428</v>
      </c>
      <c r="B2643">
        <v>25</v>
      </c>
      <c r="C2643">
        <v>0</v>
      </c>
      <c r="D2643">
        <v>87</v>
      </c>
      <c r="E2643">
        <v>0</v>
      </c>
      <c r="F2643">
        <f t="shared" si="1258"/>
        <v>0.64938142190841464</v>
      </c>
      <c r="G2643" s="2">
        <v>5.09E-10</v>
      </c>
      <c r="H2643">
        <f t="shared" si="1242"/>
        <v>1.9820086280000003E-2</v>
      </c>
      <c r="I2643">
        <f t="shared" si="1243"/>
        <v>1.5858890279999999E-2</v>
      </c>
      <c r="J2643">
        <v>0</v>
      </c>
      <c r="K2643">
        <f t="shared" si="1244"/>
        <v>0.35061857809158581</v>
      </c>
      <c r="M2643">
        <f t="shared" si="1245"/>
        <v>0</v>
      </c>
      <c r="N2643">
        <v>1</v>
      </c>
      <c r="O2643">
        <v>1</v>
      </c>
      <c r="P2643">
        <v>0</v>
      </c>
      <c r="Q2643">
        <f t="shared" si="1230"/>
        <v>0</v>
      </c>
      <c r="R2643">
        <f t="shared" si="1231"/>
        <v>0.5714285714285714</v>
      </c>
      <c r="S2643">
        <f t="shared" si="1246"/>
        <v>0.99444286151122385</v>
      </c>
      <c r="T2643">
        <f t="shared" si="1232"/>
        <v>0</v>
      </c>
      <c r="U2643">
        <f t="shared" si="1247"/>
        <v>0</v>
      </c>
      <c r="V2643" s="2">
        <f t="shared" si="1229"/>
        <v>1.7422826355894465E-4</v>
      </c>
      <c r="W2643">
        <f t="shared" si="1233"/>
        <v>0</v>
      </c>
      <c r="X2643">
        <f t="shared" si="1234"/>
        <v>0</v>
      </c>
      <c r="Y2643">
        <f t="shared" si="1235"/>
        <v>0</v>
      </c>
      <c r="Z2643">
        <f t="shared" si="1236"/>
        <v>0.9999999992161771</v>
      </c>
      <c r="AA2643">
        <v>1</v>
      </c>
      <c r="AB2643">
        <v>0.05</v>
      </c>
      <c r="AC2643">
        <v>0.1</v>
      </c>
      <c r="AD2643">
        <f t="shared" si="1237"/>
        <v>0</v>
      </c>
      <c r="AE2643">
        <f t="shared" si="1238"/>
        <v>0.1</v>
      </c>
      <c r="AF2643">
        <f t="shared" si="1239"/>
        <v>0.7142857142857143</v>
      </c>
      <c r="AG2643">
        <f t="shared" si="1248"/>
        <v>0.78098910523640575</v>
      </c>
      <c r="AH2643">
        <f t="shared" si="1249"/>
        <v>7.8098910523640586E-3</v>
      </c>
      <c r="AI2643">
        <v>6</v>
      </c>
      <c r="AJ2643">
        <v>28</v>
      </c>
      <c r="AK2643">
        <v>0.05</v>
      </c>
      <c r="AL2643">
        <f t="shared" si="1240"/>
        <v>20</v>
      </c>
      <c r="AM2643">
        <f t="shared" si="1250"/>
        <v>19.2</v>
      </c>
      <c r="AN2643">
        <f t="shared" si="1241"/>
        <v>5.5</v>
      </c>
      <c r="AO2643">
        <f t="shared" si="1251"/>
        <v>6.3000000000000007</v>
      </c>
      <c r="AP2643">
        <f t="shared" si="1252"/>
        <v>0.87301587301587291</v>
      </c>
      <c r="AQ2643">
        <v>0.328125</v>
      </c>
      <c r="AR2643">
        <f t="shared" si="1253"/>
        <v>1.0416666666666667</v>
      </c>
      <c r="AS2643">
        <f t="shared" si="1254"/>
        <v>0.95641832738680621</v>
      </c>
      <c r="AT2643">
        <f t="shared" si="1255"/>
        <v>0.99626909102792316</v>
      </c>
      <c r="AU2643">
        <v>23</v>
      </c>
      <c r="AV2643">
        <v>26.8</v>
      </c>
      <c r="AW2643">
        <v>15</v>
      </c>
      <c r="AX2643">
        <v>11.2</v>
      </c>
      <c r="AY2643">
        <v>1.3392857140000001</v>
      </c>
      <c r="AZ2643">
        <v>0.41791044799999999</v>
      </c>
      <c r="BA2643">
        <v>0.85820895500000005</v>
      </c>
      <c r="BB2643">
        <v>1.12985224</v>
      </c>
      <c r="BC2643">
        <v>0.99626909100000005</v>
      </c>
      <c r="BD2643">
        <v>118.3</v>
      </c>
      <c r="BE2643">
        <v>140.4</v>
      </c>
      <c r="BF2643">
        <f t="shared" si="1256"/>
        <v>8.4215476840906432E-3</v>
      </c>
      <c r="BG2643">
        <f t="shared" si="1257"/>
        <v>7.0959336965811968E-3</v>
      </c>
      <c r="BH2643">
        <v>19.820086280000002</v>
      </c>
      <c r="BI2643">
        <v>15.858890280000001</v>
      </c>
    </row>
    <row r="2644" spans="1:61" x14ac:dyDescent="0.4">
      <c r="A2644" s="1">
        <v>34260.916819212965</v>
      </c>
      <c r="B2644">
        <v>23</v>
      </c>
      <c r="C2644">
        <v>0</v>
      </c>
      <c r="D2644">
        <v>93</v>
      </c>
      <c r="E2644">
        <v>0</v>
      </c>
      <c r="F2644">
        <f t="shared" si="1258"/>
        <v>0.64938142190841464</v>
      </c>
      <c r="G2644" s="2">
        <v>5.09E-10</v>
      </c>
      <c r="H2644">
        <f t="shared" si="1242"/>
        <v>1.9828477639999998E-2</v>
      </c>
      <c r="I2644">
        <f t="shared" si="1243"/>
        <v>1.586596078E-2</v>
      </c>
      <c r="J2644">
        <v>0</v>
      </c>
      <c r="K2644">
        <f t="shared" si="1244"/>
        <v>0.35061857809158581</v>
      </c>
      <c r="M2644">
        <f t="shared" si="1245"/>
        <v>0</v>
      </c>
      <c r="N2644">
        <v>1</v>
      </c>
      <c r="O2644">
        <v>1</v>
      </c>
      <c r="P2644">
        <v>0</v>
      </c>
      <c r="Q2644">
        <f t="shared" si="1230"/>
        <v>0</v>
      </c>
      <c r="R2644">
        <f t="shared" si="1231"/>
        <v>0.51428571428571423</v>
      </c>
      <c r="S2644">
        <f t="shared" si="1246"/>
        <v>0.8435104003287397</v>
      </c>
      <c r="T2644">
        <f t="shared" si="1232"/>
        <v>0</v>
      </c>
      <c r="U2644">
        <f t="shared" si="1247"/>
        <v>0</v>
      </c>
      <c r="V2644" s="2">
        <f t="shared" si="1229"/>
        <v>1.7422826355894465E-4</v>
      </c>
      <c r="W2644">
        <f t="shared" si="1233"/>
        <v>0</v>
      </c>
      <c r="X2644">
        <f t="shared" si="1234"/>
        <v>0</v>
      </c>
      <c r="Y2644">
        <f t="shared" si="1235"/>
        <v>0</v>
      </c>
      <c r="Z2644">
        <f t="shared" si="1236"/>
        <v>0.9999999992161771</v>
      </c>
      <c r="AA2644">
        <v>1</v>
      </c>
      <c r="AB2644">
        <v>0.05</v>
      </c>
      <c r="AC2644">
        <v>0.1</v>
      </c>
      <c r="AD2644">
        <f t="shared" si="1237"/>
        <v>0</v>
      </c>
      <c r="AE2644">
        <f t="shared" si="1238"/>
        <v>0.1</v>
      </c>
      <c r="AF2644">
        <f t="shared" si="1239"/>
        <v>0.6428571428571429</v>
      </c>
      <c r="AG2644">
        <f t="shared" si="1248"/>
        <v>1.0023911590238008</v>
      </c>
      <c r="AH2644">
        <f t="shared" si="1249"/>
        <v>1.0023911590238009E-2</v>
      </c>
      <c r="AI2644">
        <v>6</v>
      </c>
      <c r="AJ2644">
        <v>28</v>
      </c>
      <c r="AK2644">
        <v>0.05</v>
      </c>
      <c r="AL2644">
        <f t="shared" si="1240"/>
        <v>18</v>
      </c>
      <c r="AM2644">
        <f t="shared" si="1250"/>
        <v>19.2</v>
      </c>
      <c r="AN2644">
        <f t="shared" si="1241"/>
        <v>7.5</v>
      </c>
      <c r="AO2644">
        <f t="shared" si="1251"/>
        <v>6.3000000000000007</v>
      </c>
      <c r="AP2644">
        <f t="shared" si="1252"/>
        <v>1.1904761904761902</v>
      </c>
      <c r="AQ2644">
        <v>0.328125</v>
      </c>
      <c r="AR2644">
        <f t="shared" si="1253"/>
        <v>0.9375</v>
      </c>
      <c r="AS2644">
        <f t="shared" si="1254"/>
        <v>1.0588778392577862</v>
      </c>
      <c r="AT2644">
        <f t="shared" si="1255"/>
        <v>0.99269797430417461</v>
      </c>
      <c r="AU2644">
        <v>21</v>
      </c>
      <c r="AV2644">
        <v>26.8</v>
      </c>
      <c r="AW2644">
        <v>17</v>
      </c>
      <c r="AX2644">
        <v>11.2</v>
      </c>
      <c r="AY2644">
        <v>1.5178571430000001</v>
      </c>
      <c r="AZ2644">
        <v>0.41791044799999999</v>
      </c>
      <c r="BA2644">
        <v>0.78358209000000001</v>
      </c>
      <c r="BB2644">
        <v>1.1905243599999999</v>
      </c>
      <c r="BC2644">
        <v>0.99269797400000004</v>
      </c>
      <c r="BD2644">
        <v>118.3</v>
      </c>
      <c r="BE2644">
        <v>140.4</v>
      </c>
      <c r="BF2644">
        <f t="shared" si="1256"/>
        <v>8.3913607295365567E-3</v>
      </c>
      <c r="BG2644">
        <f t="shared" si="1257"/>
        <v>7.0704983903133907E-3</v>
      </c>
      <c r="BH2644">
        <v>19.828477639999999</v>
      </c>
      <c r="BI2644">
        <v>15.86596078</v>
      </c>
    </row>
    <row r="2645" spans="1:61" x14ac:dyDescent="0.4">
      <c r="A2645" s="1">
        <v>34260.958485937503</v>
      </c>
      <c r="B2645">
        <v>22.6</v>
      </c>
      <c r="C2645">
        <v>0</v>
      </c>
      <c r="D2645">
        <v>90</v>
      </c>
      <c r="E2645">
        <v>0</v>
      </c>
      <c r="F2645">
        <f t="shared" si="1258"/>
        <v>0.64938142190841464</v>
      </c>
      <c r="G2645" s="2">
        <v>5.09E-10</v>
      </c>
      <c r="H2645">
        <f t="shared" si="1242"/>
        <v>1.9836823610000002E-2</v>
      </c>
      <c r="I2645">
        <f t="shared" si="1243"/>
        <v>1.5872993040000002E-2</v>
      </c>
      <c r="J2645">
        <v>0</v>
      </c>
      <c r="K2645">
        <f t="shared" si="1244"/>
        <v>0.35061857809158581</v>
      </c>
      <c r="M2645">
        <f t="shared" si="1245"/>
        <v>0</v>
      </c>
      <c r="N2645">
        <v>1</v>
      </c>
      <c r="O2645">
        <v>1</v>
      </c>
      <c r="P2645">
        <v>0</v>
      </c>
      <c r="Q2645">
        <f t="shared" si="1230"/>
        <v>0</v>
      </c>
      <c r="R2645">
        <f t="shared" si="1231"/>
        <v>0.50285714285714289</v>
      </c>
      <c r="S2645">
        <f t="shared" si="1246"/>
        <v>0.78847182520265191</v>
      </c>
      <c r="T2645">
        <f t="shared" si="1232"/>
        <v>0</v>
      </c>
      <c r="U2645">
        <f t="shared" si="1247"/>
        <v>0</v>
      </c>
      <c r="V2645" s="2">
        <f t="shared" si="1229"/>
        <v>1.7422826355894465E-4</v>
      </c>
      <c r="W2645">
        <f t="shared" si="1233"/>
        <v>0</v>
      </c>
      <c r="X2645">
        <f t="shared" si="1234"/>
        <v>0</v>
      </c>
      <c r="Y2645">
        <f t="shared" si="1235"/>
        <v>0</v>
      </c>
      <c r="Z2645">
        <f t="shared" si="1236"/>
        <v>0.9999999992161771</v>
      </c>
      <c r="AA2645">
        <v>1</v>
      </c>
      <c r="AB2645">
        <v>0.05</v>
      </c>
      <c r="AC2645">
        <v>0.1</v>
      </c>
      <c r="AD2645">
        <f t="shared" si="1237"/>
        <v>0</v>
      </c>
      <c r="AE2645">
        <f t="shared" si="1238"/>
        <v>0.1</v>
      </c>
      <c r="AF2645">
        <f t="shared" si="1239"/>
        <v>0.62857142857142867</v>
      </c>
      <c r="AG2645">
        <f t="shared" si="1248"/>
        <v>1.0094137391426183</v>
      </c>
      <c r="AH2645">
        <f t="shared" si="1249"/>
        <v>1.0094137391426184E-2</v>
      </c>
      <c r="AI2645">
        <v>6</v>
      </c>
      <c r="AJ2645">
        <v>28</v>
      </c>
      <c r="AK2645">
        <v>0.05</v>
      </c>
      <c r="AL2645">
        <f t="shared" si="1240"/>
        <v>17.600000000000001</v>
      </c>
      <c r="AM2645">
        <f t="shared" si="1250"/>
        <v>19.2</v>
      </c>
      <c r="AN2645">
        <f t="shared" si="1241"/>
        <v>7.8999999999999986</v>
      </c>
      <c r="AO2645">
        <f t="shared" si="1251"/>
        <v>6.3000000000000007</v>
      </c>
      <c r="AP2645">
        <f t="shared" si="1252"/>
        <v>1.2539682539682535</v>
      </c>
      <c r="AQ2645">
        <v>0.328125</v>
      </c>
      <c r="AR2645">
        <f t="shared" si="1253"/>
        <v>0.91666666666666674</v>
      </c>
      <c r="AS2645">
        <f t="shared" si="1254"/>
        <v>1.077085728647649</v>
      </c>
      <c r="AT2645">
        <f t="shared" si="1255"/>
        <v>0.98732858459367834</v>
      </c>
      <c r="AU2645">
        <v>20.6</v>
      </c>
      <c r="AV2645">
        <v>26.8</v>
      </c>
      <c r="AW2645">
        <v>17.399999999999999</v>
      </c>
      <c r="AX2645">
        <v>11.2</v>
      </c>
      <c r="AY2645">
        <v>1.553571429</v>
      </c>
      <c r="AZ2645">
        <v>0.41791044799999999</v>
      </c>
      <c r="BA2645">
        <v>0.76865671599999996</v>
      </c>
      <c r="BB2645">
        <v>1.2021518200000001</v>
      </c>
      <c r="BC2645">
        <v>0.98732858499999998</v>
      </c>
      <c r="BD2645">
        <v>118.3</v>
      </c>
      <c r="BE2645">
        <v>140.4</v>
      </c>
      <c r="BF2645">
        <f t="shared" si="1256"/>
        <v>8.345972819895844E-3</v>
      </c>
      <c r="BG2645">
        <f t="shared" si="1257"/>
        <v>7.0322548789173789E-3</v>
      </c>
      <c r="BH2645">
        <v>19.83682361</v>
      </c>
      <c r="BI2645">
        <v>15.872993040000001</v>
      </c>
    </row>
    <row r="2646" spans="1:61" x14ac:dyDescent="0.4">
      <c r="A2646" s="1">
        <v>34261.00015266204</v>
      </c>
      <c r="B2646">
        <v>23.2</v>
      </c>
      <c r="C2646">
        <v>0</v>
      </c>
      <c r="D2646">
        <v>79</v>
      </c>
      <c r="E2646">
        <v>0</v>
      </c>
      <c r="F2646">
        <f t="shared" si="1258"/>
        <v>0.64938142190841464</v>
      </c>
      <c r="G2646" s="2">
        <v>5.09E-10</v>
      </c>
      <c r="H2646">
        <f t="shared" si="1242"/>
        <v>1.984523329E-2</v>
      </c>
      <c r="I2646">
        <f t="shared" si="1243"/>
        <v>1.5880078969999999E-2</v>
      </c>
      <c r="J2646">
        <v>0</v>
      </c>
      <c r="K2646">
        <f t="shared" si="1244"/>
        <v>0.35061857809158581</v>
      </c>
      <c r="M2646">
        <f t="shared" si="1245"/>
        <v>0</v>
      </c>
      <c r="N2646">
        <v>1</v>
      </c>
      <c r="O2646">
        <v>1</v>
      </c>
      <c r="P2646">
        <v>0</v>
      </c>
      <c r="Q2646">
        <f t="shared" si="1230"/>
        <v>0</v>
      </c>
      <c r="R2646">
        <f t="shared" si="1231"/>
        <v>0.52</v>
      </c>
      <c r="S2646">
        <f t="shared" si="1246"/>
        <v>0.8686969829793022</v>
      </c>
      <c r="T2646">
        <f t="shared" si="1232"/>
        <v>0</v>
      </c>
      <c r="U2646">
        <f t="shared" si="1247"/>
        <v>0</v>
      </c>
      <c r="V2646" s="2">
        <f t="shared" si="1229"/>
        <v>1.7422826355894465E-4</v>
      </c>
      <c r="W2646">
        <f t="shared" si="1233"/>
        <v>0</v>
      </c>
      <c r="X2646">
        <f t="shared" si="1234"/>
        <v>0</v>
      </c>
      <c r="Y2646">
        <f t="shared" si="1235"/>
        <v>0</v>
      </c>
      <c r="Z2646">
        <f t="shared" si="1236"/>
        <v>0.9999999992161771</v>
      </c>
      <c r="AA2646">
        <v>1</v>
      </c>
      <c r="AB2646">
        <v>0.05</v>
      </c>
      <c r="AC2646">
        <v>0.1</v>
      </c>
      <c r="AD2646">
        <f t="shared" si="1237"/>
        <v>0</v>
      </c>
      <c r="AE2646">
        <f t="shared" si="1238"/>
        <v>0.1</v>
      </c>
      <c r="AF2646">
        <f t="shared" si="1239"/>
        <v>0.65</v>
      </c>
      <c r="AG2646">
        <f t="shared" si="1248"/>
        <v>0.99390411424494995</v>
      </c>
      <c r="AH2646">
        <f t="shared" si="1249"/>
        <v>9.939041142449501E-3</v>
      </c>
      <c r="AI2646">
        <v>6</v>
      </c>
      <c r="AJ2646">
        <v>28</v>
      </c>
      <c r="AK2646">
        <v>0.05</v>
      </c>
      <c r="AL2646">
        <f t="shared" si="1240"/>
        <v>18.2</v>
      </c>
      <c r="AM2646">
        <f t="shared" si="1250"/>
        <v>19.2</v>
      </c>
      <c r="AN2646">
        <f t="shared" si="1241"/>
        <v>7.3000000000000007</v>
      </c>
      <c r="AO2646">
        <f t="shared" si="1251"/>
        <v>6.3000000000000007</v>
      </c>
      <c r="AP2646">
        <f t="shared" si="1252"/>
        <v>1.1587301587301586</v>
      </c>
      <c r="AQ2646">
        <v>0.328125</v>
      </c>
      <c r="AR2646">
        <f t="shared" si="1253"/>
        <v>0.94791666666666663</v>
      </c>
      <c r="AS2646">
        <f t="shared" si="1254"/>
        <v>1.0495284016920181</v>
      </c>
      <c r="AT2646">
        <f t="shared" si="1255"/>
        <v>0.99486546410389209</v>
      </c>
      <c r="AU2646">
        <v>21.2</v>
      </c>
      <c r="AV2646">
        <v>26.8</v>
      </c>
      <c r="AW2646">
        <v>16.8</v>
      </c>
      <c r="AX2646">
        <v>11.2</v>
      </c>
      <c r="AY2646">
        <v>1.5</v>
      </c>
      <c r="AZ2646">
        <v>0.41791044799999999</v>
      </c>
      <c r="BA2646">
        <v>0.79104477600000001</v>
      </c>
      <c r="BB2646">
        <v>1.1846508680000001</v>
      </c>
      <c r="BC2646">
        <v>0.99486546399999998</v>
      </c>
      <c r="BD2646">
        <v>118.3</v>
      </c>
      <c r="BE2646">
        <v>140.4</v>
      </c>
      <c r="BF2646">
        <f t="shared" si="1256"/>
        <v>8.4096827058655291E-3</v>
      </c>
      <c r="BG2646">
        <f t="shared" si="1257"/>
        <v>7.0859363532763528E-3</v>
      </c>
      <c r="BH2646">
        <v>19.845233289999999</v>
      </c>
      <c r="BI2646">
        <v>15.88007897</v>
      </c>
    </row>
    <row r="2647" spans="1:61" x14ac:dyDescent="0.4">
      <c r="A2647" s="1">
        <v>34261.041819386577</v>
      </c>
      <c r="B2647">
        <v>22.5</v>
      </c>
      <c r="C2647">
        <v>0</v>
      </c>
      <c r="D2647">
        <v>74</v>
      </c>
      <c r="E2647">
        <v>0</v>
      </c>
      <c r="F2647">
        <f t="shared" si="1258"/>
        <v>0.64938142190841464</v>
      </c>
      <c r="G2647" s="2">
        <v>5.09E-10</v>
      </c>
      <c r="H2647">
        <f t="shared" si="1242"/>
        <v>1.985356617E-2</v>
      </c>
      <c r="I2647">
        <f t="shared" si="1243"/>
        <v>1.588710019E-2</v>
      </c>
      <c r="J2647">
        <v>0</v>
      </c>
      <c r="K2647">
        <f t="shared" si="1244"/>
        <v>0.35061857809158581</v>
      </c>
      <c r="M2647">
        <f t="shared" si="1245"/>
        <v>0</v>
      </c>
      <c r="N2647">
        <v>1</v>
      </c>
      <c r="O2647">
        <v>1</v>
      </c>
      <c r="P2647">
        <v>0</v>
      </c>
      <c r="Q2647">
        <f t="shared" si="1230"/>
        <v>0</v>
      </c>
      <c r="R2647">
        <f t="shared" si="1231"/>
        <v>0.5</v>
      </c>
      <c r="S2647">
        <f t="shared" si="1246"/>
        <v>0.77388634547131319</v>
      </c>
      <c r="T2647">
        <f t="shared" si="1232"/>
        <v>0</v>
      </c>
      <c r="U2647">
        <f t="shared" si="1247"/>
        <v>0</v>
      </c>
      <c r="V2647" s="2">
        <f t="shared" si="1229"/>
        <v>1.7422826355894465E-4</v>
      </c>
      <c r="W2647">
        <f t="shared" si="1233"/>
        <v>0</v>
      </c>
      <c r="X2647">
        <f t="shared" si="1234"/>
        <v>0</v>
      </c>
      <c r="Y2647">
        <f t="shared" si="1235"/>
        <v>0</v>
      </c>
      <c r="Z2647">
        <f t="shared" si="1236"/>
        <v>0.9999999992161771</v>
      </c>
      <c r="AA2647">
        <v>1</v>
      </c>
      <c r="AB2647">
        <v>0.05</v>
      </c>
      <c r="AC2647">
        <v>0.1</v>
      </c>
      <c r="AD2647">
        <f t="shared" si="1237"/>
        <v>0</v>
      </c>
      <c r="AE2647">
        <f t="shared" si="1238"/>
        <v>0.1</v>
      </c>
      <c r="AF2647">
        <f t="shared" si="1239"/>
        <v>0.625</v>
      </c>
      <c r="AG2647">
        <f t="shared" si="1248"/>
        <v>1.0091099107547328</v>
      </c>
      <c r="AH2647">
        <f t="shared" si="1249"/>
        <v>1.009109910754733E-2</v>
      </c>
      <c r="AI2647">
        <v>6</v>
      </c>
      <c r="AJ2647">
        <v>28</v>
      </c>
      <c r="AK2647">
        <v>0.05</v>
      </c>
      <c r="AL2647">
        <f t="shared" si="1240"/>
        <v>17.5</v>
      </c>
      <c r="AM2647">
        <f t="shared" si="1250"/>
        <v>19.2</v>
      </c>
      <c r="AN2647">
        <f t="shared" si="1241"/>
        <v>8</v>
      </c>
      <c r="AO2647">
        <f t="shared" si="1251"/>
        <v>6.3000000000000007</v>
      </c>
      <c r="AP2647">
        <f t="shared" si="1252"/>
        <v>1.2698412698412698</v>
      </c>
      <c r="AQ2647">
        <v>0.328125</v>
      </c>
      <c r="AR2647">
        <f t="shared" si="1253"/>
        <v>0.91145833333333337</v>
      </c>
      <c r="AS2647">
        <f t="shared" si="1254"/>
        <v>1.0815404931932422</v>
      </c>
      <c r="AT2647">
        <f t="shared" si="1255"/>
        <v>0.9857790953584239</v>
      </c>
      <c r="AU2647">
        <v>20.5</v>
      </c>
      <c r="AV2647">
        <v>26.8</v>
      </c>
      <c r="AW2647">
        <v>17.5</v>
      </c>
      <c r="AX2647">
        <v>11.2</v>
      </c>
      <c r="AY2647">
        <v>1.5625</v>
      </c>
      <c r="AZ2647">
        <v>0.41791044799999999</v>
      </c>
      <c r="BA2647">
        <v>0.76492537299999996</v>
      </c>
      <c r="BB2647">
        <v>1.2050343139999999</v>
      </c>
      <c r="BC2647">
        <v>0.98577909500000005</v>
      </c>
      <c r="BD2647">
        <v>118.3</v>
      </c>
      <c r="BE2647">
        <v>140.4</v>
      </c>
      <c r="BF2647">
        <f t="shared" si="1256"/>
        <v>8.3328748551007945E-3</v>
      </c>
      <c r="BG2647">
        <f t="shared" si="1257"/>
        <v>7.0212186253561255E-3</v>
      </c>
      <c r="BH2647">
        <v>19.853566170000001</v>
      </c>
      <c r="BI2647">
        <v>15.88710019</v>
      </c>
    </row>
    <row r="2648" spans="1:61" x14ac:dyDescent="0.4">
      <c r="A2648" s="1">
        <v>34261.083486111114</v>
      </c>
      <c r="B2648">
        <v>22.7</v>
      </c>
      <c r="C2648">
        <v>0</v>
      </c>
      <c r="D2648">
        <v>72</v>
      </c>
      <c r="E2648">
        <v>0</v>
      </c>
      <c r="F2648">
        <f t="shared" si="1258"/>
        <v>0.64938142190841464</v>
      </c>
      <c r="G2648" s="2">
        <v>5.09E-10</v>
      </c>
      <c r="H2648">
        <f t="shared" si="1242"/>
        <v>1.986192455E-2</v>
      </c>
      <c r="I2648">
        <f t="shared" si="1243"/>
        <v>1.5894142900000002E-2</v>
      </c>
      <c r="J2648">
        <v>0</v>
      </c>
      <c r="K2648">
        <f t="shared" si="1244"/>
        <v>0.35061857809158581</v>
      </c>
      <c r="M2648">
        <f t="shared" si="1245"/>
        <v>0</v>
      </c>
      <c r="N2648">
        <v>1</v>
      </c>
      <c r="O2648">
        <v>1</v>
      </c>
      <c r="P2648">
        <v>0</v>
      </c>
      <c r="Q2648">
        <f t="shared" si="1230"/>
        <v>0</v>
      </c>
      <c r="R2648">
        <f t="shared" si="1231"/>
        <v>0.50571428571428567</v>
      </c>
      <c r="S2648">
        <f t="shared" si="1246"/>
        <v>0.802752349416333</v>
      </c>
      <c r="T2648">
        <f t="shared" si="1232"/>
        <v>0</v>
      </c>
      <c r="U2648">
        <f t="shared" si="1247"/>
        <v>0</v>
      </c>
      <c r="V2648" s="2">
        <f t="shared" si="1229"/>
        <v>1.7422826355894465E-4</v>
      </c>
      <c r="W2648">
        <f t="shared" si="1233"/>
        <v>0</v>
      </c>
      <c r="X2648">
        <f t="shared" si="1234"/>
        <v>0</v>
      </c>
      <c r="Y2648">
        <f t="shared" si="1235"/>
        <v>0</v>
      </c>
      <c r="Z2648">
        <f t="shared" si="1236"/>
        <v>0.9999999992161771</v>
      </c>
      <c r="AA2648">
        <v>1</v>
      </c>
      <c r="AB2648">
        <v>0.05</v>
      </c>
      <c r="AC2648">
        <v>0.1</v>
      </c>
      <c r="AD2648">
        <f t="shared" si="1237"/>
        <v>0</v>
      </c>
      <c r="AE2648">
        <f t="shared" si="1238"/>
        <v>0.1</v>
      </c>
      <c r="AF2648">
        <f t="shared" si="1239"/>
        <v>0.63214285714285712</v>
      </c>
      <c r="AG2648">
        <f t="shared" si="1248"/>
        <v>1.0088982943296392</v>
      </c>
      <c r="AH2648">
        <f t="shared" si="1249"/>
        <v>1.0088982943296394E-2</v>
      </c>
      <c r="AI2648">
        <v>6</v>
      </c>
      <c r="AJ2648">
        <v>28</v>
      </c>
      <c r="AK2648">
        <v>0.05</v>
      </c>
      <c r="AL2648">
        <f t="shared" si="1240"/>
        <v>17.7</v>
      </c>
      <c r="AM2648">
        <f t="shared" si="1250"/>
        <v>19.2</v>
      </c>
      <c r="AN2648">
        <f t="shared" si="1241"/>
        <v>7.8000000000000007</v>
      </c>
      <c r="AO2648">
        <f t="shared" si="1251"/>
        <v>6.3000000000000007</v>
      </c>
      <c r="AP2648">
        <f t="shared" si="1252"/>
        <v>1.2380952380952381</v>
      </c>
      <c r="AQ2648">
        <v>0.328125</v>
      </c>
      <c r="AR2648">
        <f t="shared" si="1253"/>
        <v>0.921875</v>
      </c>
      <c r="AS2648">
        <f t="shared" si="1254"/>
        <v>1.0725929145282123</v>
      </c>
      <c r="AT2648">
        <f t="shared" si="1255"/>
        <v>0.98879659308069567</v>
      </c>
      <c r="AU2648">
        <v>20.7</v>
      </c>
      <c r="AV2648">
        <v>26.8</v>
      </c>
      <c r="AW2648">
        <v>17.3</v>
      </c>
      <c r="AX2648">
        <v>11.2</v>
      </c>
      <c r="AY2648">
        <v>1.5446428569999999</v>
      </c>
      <c r="AZ2648">
        <v>0.41791044799999999</v>
      </c>
      <c r="BA2648">
        <v>0.77238806000000004</v>
      </c>
      <c r="BB2648">
        <v>1.1992596659999999</v>
      </c>
      <c r="BC2648">
        <v>0.988796593</v>
      </c>
      <c r="BD2648">
        <v>118.3</v>
      </c>
      <c r="BE2648">
        <v>140.4</v>
      </c>
      <c r="BF2648">
        <f t="shared" si="1256"/>
        <v>8.3583820209695327E-3</v>
      </c>
      <c r="BG2648">
        <f t="shared" si="1257"/>
        <v>7.0427107763532757E-3</v>
      </c>
      <c r="BH2648">
        <v>19.861924550000001</v>
      </c>
      <c r="BI2648">
        <v>15.8941429</v>
      </c>
    </row>
    <row r="2649" spans="1:61" x14ac:dyDescent="0.4">
      <c r="A2649" s="1">
        <v>34261.125152835652</v>
      </c>
      <c r="B2649">
        <v>22.5</v>
      </c>
      <c r="C2649">
        <v>0</v>
      </c>
      <c r="D2649">
        <v>72</v>
      </c>
      <c r="E2649">
        <v>0</v>
      </c>
      <c r="F2649">
        <f t="shared" si="1258"/>
        <v>0.64938142190841464</v>
      </c>
      <c r="G2649" s="2">
        <v>5.09E-10</v>
      </c>
      <c r="H2649">
        <f t="shared" si="1242"/>
        <v>1.9870257420000002E-2</v>
      </c>
      <c r="I2649">
        <f t="shared" si="1243"/>
        <v>1.5901164120000002E-2</v>
      </c>
      <c r="J2649">
        <v>0</v>
      </c>
      <c r="K2649">
        <f t="shared" si="1244"/>
        <v>0.35061857809158581</v>
      </c>
      <c r="M2649">
        <f t="shared" si="1245"/>
        <v>0</v>
      </c>
      <c r="N2649">
        <v>1</v>
      </c>
      <c r="O2649">
        <v>1</v>
      </c>
      <c r="P2649">
        <v>0</v>
      </c>
      <c r="Q2649">
        <f t="shared" si="1230"/>
        <v>0</v>
      </c>
      <c r="R2649">
        <f t="shared" si="1231"/>
        <v>0.5</v>
      </c>
      <c r="S2649">
        <f t="shared" si="1246"/>
        <v>0.77388634547131319</v>
      </c>
      <c r="T2649">
        <f t="shared" si="1232"/>
        <v>0</v>
      </c>
      <c r="U2649">
        <f t="shared" si="1247"/>
        <v>0</v>
      </c>
      <c r="V2649" s="2">
        <f t="shared" si="1229"/>
        <v>1.7422826355894465E-4</v>
      </c>
      <c r="W2649">
        <f t="shared" si="1233"/>
        <v>0</v>
      </c>
      <c r="X2649">
        <f t="shared" si="1234"/>
        <v>0</v>
      </c>
      <c r="Y2649">
        <f t="shared" si="1235"/>
        <v>0</v>
      </c>
      <c r="Z2649">
        <f t="shared" si="1236"/>
        <v>0.9999999992161771</v>
      </c>
      <c r="AA2649">
        <v>1</v>
      </c>
      <c r="AB2649">
        <v>0.05</v>
      </c>
      <c r="AC2649">
        <v>0.1</v>
      </c>
      <c r="AD2649">
        <f t="shared" si="1237"/>
        <v>0</v>
      </c>
      <c r="AE2649">
        <f t="shared" si="1238"/>
        <v>0.1</v>
      </c>
      <c r="AF2649">
        <f t="shared" si="1239"/>
        <v>0.625</v>
      </c>
      <c r="AG2649">
        <f t="shared" si="1248"/>
        <v>1.0091099107547328</v>
      </c>
      <c r="AH2649">
        <f t="shared" si="1249"/>
        <v>1.009109910754733E-2</v>
      </c>
      <c r="AI2649">
        <v>6</v>
      </c>
      <c r="AJ2649">
        <v>28</v>
      </c>
      <c r="AK2649">
        <v>0.05</v>
      </c>
      <c r="AL2649">
        <f t="shared" si="1240"/>
        <v>17.5</v>
      </c>
      <c r="AM2649">
        <f t="shared" si="1250"/>
        <v>19.2</v>
      </c>
      <c r="AN2649">
        <f t="shared" si="1241"/>
        <v>8</v>
      </c>
      <c r="AO2649">
        <f t="shared" si="1251"/>
        <v>6.3000000000000007</v>
      </c>
      <c r="AP2649">
        <f t="shared" si="1252"/>
        <v>1.2698412698412698</v>
      </c>
      <c r="AQ2649">
        <v>0.328125</v>
      </c>
      <c r="AR2649">
        <f t="shared" si="1253"/>
        <v>0.91145833333333337</v>
      </c>
      <c r="AS2649">
        <f t="shared" si="1254"/>
        <v>1.0815404931932422</v>
      </c>
      <c r="AT2649">
        <f t="shared" si="1255"/>
        <v>0.9857790953584239</v>
      </c>
      <c r="AU2649">
        <v>20.5</v>
      </c>
      <c r="AV2649">
        <v>26.8</v>
      </c>
      <c r="AW2649">
        <v>17.5</v>
      </c>
      <c r="AX2649">
        <v>11.2</v>
      </c>
      <c r="AY2649">
        <v>1.5625</v>
      </c>
      <c r="AZ2649">
        <v>0.41791044799999999</v>
      </c>
      <c r="BA2649">
        <v>0.76492537299999996</v>
      </c>
      <c r="BB2649">
        <v>1.2050343139999999</v>
      </c>
      <c r="BC2649">
        <v>0.98577909500000005</v>
      </c>
      <c r="BD2649">
        <v>118.3</v>
      </c>
      <c r="BE2649">
        <v>140.4</v>
      </c>
      <c r="BF2649">
        <f t="shared" si="1256"/>
        <v>8.3328748551007945E-3</v>
      </c>
      <c r="BG2649">
        <f t="shared" si="1257"/>
        <v>7.0212186253561255E-3</v>
      </c>
      <c r="BH2649">
        <v>19.870257420000002</v>
      </c>
      <c r="BI2649">
        <v>15.901164120000001</v>
      </c>
    </row>
    <row r="2650" spans="1:61" x14ac:dyDescent="0.4">
      <c r="A2650" s="1">
        <v>34261.166819560189</v>
      </c>
      <c r="B2650">
        <v>21.3</v>
      </c>
      <c r="C2650">
        <v>0</v>
      </c>
      <c r="D2650">
        <v>83</v>
      </c>
      <c r="E2650">
        <v>0</v>
      </c>
      <c r="F2650">
        <f t="shared" si="1258"/>
        <v>0.64938142190841464</v>
      </c>
      <c r="G2650" s="2">
        <v>5.09E-10</v>
      </c>
      <c r="H2650">
        <f t="shared" si="1242"/>
        <v>1.987838313E-2</v>
      </c>
      <c r="I2650">
        <f t="shared" si="1243"/>
        <v>1.5908010779999999E-2</v>
      </c>
      <c r="J2650">
        <v>0</v>
      </c>
      <c r="K2650">
        <f t="shared" si="1244"/>
        <v>0.35061857809158581</v>
      </c>
      <c r="M2650">
        <f t="shared" si="1245"/>
        <v>0</v>
      </c>
      <c r="N2650">
        <v>1</v>
      </c>
      <c r="O2650">
        <v>1</v>
      </c>
      <c r="P2650">
        <v>0</v>
      </c>
      <c r="Q2650">
        <f t="shared" si="1230"/>
        <v>0</v>
      </c>
      <c r="R2650">
        <f t="shared" si="1231"/>
        <v>0.46571428571428575</v>
      </c>
      <c r="S2650">
        <f t="shared" si="1246"/>
        <v>0.58433486754028285</v>
      </c>
      <c r="T2650">
        <f t="shared" si="1232"/>
        <v>0</v>
      </c>
      <c r="U2650">
        <f t="shared" si="1247"/>
        <v>0</v>
      </c>
      <c r="V2650" s="2">
        <f t="shared" si="1229"/>
        <v>1.7422826355894465E-4</v>
      </c>
      <c r="W2650">
        <f t="shared" si="1233"/>
        <v>0</v>
      </c>
      <c r="X2650">
        <f t="shared" si="1234"/>
        <v>0</v>
      </c>
      <c r="Y2650">
        <f t="shared" si="1235"/>
        <v>0</v>
      </c>
      <c r="Z2650">
        <f t="shared" si="1236"/>
        <v>0.9999999992161771</v>
      </c>
      <c r="AA2650">
        <v>1</v>
      </c>
      <c r="AB2650">
        <v>0.05</v>
      </c>
      <c r="AC2650">
        <v>0.1</v>
      </c>
      <c r="AD2650">
        <f t="shared" si="1237"/>
        <v>0</v>
      </c>
      <c r="AE2650">
        <f t="shared" si="1238"/>
        <v>0.1</v>
      </c>
      <c r="AF2650">
        <f t="shared" si="1239"/>
        <v>0.58214285714285718</v>
      </c>
      <c r="AG2650">
        <f t="shared" si="1248"/>
        <v>0.94562041106462236</v>
      </c>
      <c r="AH2650">
        <f t="shared" si="1249"/>
        <v>9.4562041106462241E-3</v>
      </c>
      <c r="AI2650">
        <v>6</v>
      </c>
      <c r="AJ2650">
        <v>28</v>
      </c>
      <c r="AK2650">
        <v>0.05</v>
      </c>
      <c r="AL2650">
        <f t="shared" si="1240"/>
        <v>16.3</v>
      </c>
      <c r="AM2650">
        <f t="shared" si="1250"/>
        <v>19.2</v>
      </c>
      <c r="AN2650">
        <f t="shared" si="1241"/>
        <v>9.1999999999999993</v>
      </c>
      <c r="AO2650">
        <f t="shared" si="1251"/>
        <v>6.3000000000000007</v>
      </c>
      <c r="AP2650">
        <f t="shared" si="1252"/>
        <v>1.46031746031746</v>
      </c>
      <c r="AQ2650">
        <v>0.328125</v>
      </c>
      <c r="AR2650">
        <f t="shared" si="1253"/>
        <v>0.84895833333333337</v>
      </c>
      <c r="AS2650">
        <f t="shared" si="1254"/>
        <v>1.1322941487519851</v>
      </c>
      <c r="AT2650">
        <f t="shared" si="1255"/>
        <v>0.96127055336757072</v>
      </c>
      <c r="AU2650">
        <v>19.3</v>
      </c>
      <c r="AV2650">
        <v>26.8</v>
      </c>
      <c r="AW2650">
        <v>18.7</v>
      </c>
      <c r="AX2650">
        <v>11.2</v>
      </c>
      <c r="AY2650">
        <v>1.6696428569999999</v>
      </c>
      <c r="AZ2650">
        <v>0.41791044799999999</v>
      </c>
      <c r="BA2650">
        <v>0.72014925399999996</v>
      </c>
      <c r="BB2650">
        <v>1.2389013369999999</v>
      </c>
      <c r="BC2650">
        <v>0.96127055299999997</v>
      </c>
      <c r="BD2650">
        <v>118.3</v>
      </c>
      <c r="BE2650">
        <v>140.4</v>
      </c>
      <c r="BF2650">
        <f t="shared" si="1256"/>
        <v>8.1257020572068541E-3</v>
      </c>
      <c r="BG2650">
        <f t="shared" si="1257"/>
        <v>6.8466563603988596E-3</v>
      </c>
      <c r="BH2650">
        <v>19.87838313</v>
      </c>
      <c r="BI2650">
        <v>15.90801078</v>
      </c>
    </row>
    <row r="2651" spans="1:61" x14ac:dyDescent="0.4">
      <c r="A2651" s="1">
        <v>34261.208486284719</v>
      </c>
      <c r="B2651">
        <v>21.5</v>
      </c>
      <c r="C2651">
        <v>0</v>
      </c>
      <c r="D2651">
        <v>78</v>
      </c>
      <c r="E2651">
        <v>0</v>
      </c>
      <c r="F2651">
        <f t="shared" si="1258"/>
        <v>0.64938142190841464</v>
      </c>
      <c r="G2651" s="2">
        <v>5.09E-10</v>
      </c>
      <c r="H2651">
        <f t="shared" si="1242"/>
        <v>1.9886549420000003E-2</v>
      </c>
      <c r="I2651">
        <f t="shared" si="1243"/>
        <v>1.5914891640000001E-2</v>
      </c>
      <c r="J2651">
        <v>0</v>
      </c>
      <c r="K2651">
        <f t="shared" si="1244"/>
        <v>0.35061857809158581</v>
      </c>
      <c r="M2651">
        <f t="shared" si="1245"/>
        <v>0</v>
      </c>
      <c r="N2651">
        <v>1</v>
      </c>
      <c r="O2651">
        <v>1</v>
      </c>
      <c r="P2651">
        <v>0</v>
      </c>
      <c r="Q2651">
        <f t="shared" si="1230"/>
        <v>0</v>
      </c>
      <c r="R2651">
        <f t="shared" si="1231"/>
        <v>0.47142857142857142</v>
      </c>
      <c r="S2651">
        <f t="shared" si="1246"/>
        <v>0.61687497731995511</v>
      </c>
      <c r="T2651">
        <f t="shared" si="1232"/>
        <v>0</v>
      </c>
      <c r="U2651">
        <f t="shared" si="1247"/>
        <v>0</v>
      </c>
      <c r="V2651" s="2">
        <f t="shared" si="1229"/>
        <v>1.7422826355894465E-4</v>
      </c>
      <c r="W2651">
        <f t="shared" si="1233"/>
        <v>0</v>
      </c>
      <c r="X2651">
        <f t="shared" si="1234"/>
        <v>0</v>
      </c>
      <c r="Y2651">
        <f t="shared" si="1235"/>
        <v>0</v>
      </c>
      <c r="Z2651">
        <f t="shared" si="1236"/>
        <v>0.9999999992161771</v>
      </c>
      <c r="AA2651">
        <v>1</v>
      </c>
      <c r="AB2651">
        <v>0.05</v>
      </c>
      <c r="AC2651">
        <v>0.1</v>
      </c>
      <c r="AD2651">
        <f t="shared" si="1237"/>
        <v>0</v>
      </c>
      <c r="AE2651">
        <f t="shared" si="1238"/>
        <v>0.1</v>
      </c>
      <c r="AF2651">
        <f t="shared" si="1239"/>
        <v>0.5892857142857143</v>
      </c>
      <c r="AG2651">
        <f t="shared" si="1248"/>
        <v>0.96331115912608056</v>
      </c>
      <c r="AH2651">
        <f t="shared" si="1249"/>
        <v>9.6331115912608074E-3</v>
      </c>
      <c r="AI2651">
        <v>6</v>
      </c>
      <c r="AJ2651">
        <v>28</v>
      </c>
      <c r="AK2651">
        <v>0.05</v>
      </c>
      <c r="AL2651">
        <f t="shared" si="1240"/>
        <v>16.5</v>
      </c>
      <c r="AM2651">
        <f t="shared" si="1250"/>
        <v>19.2</v>
      </c>
      <c r="AN2651">
        <f t="shared" si="1241"/>
        <v>9</v>
      </c>
      <c r="AO2651">
        <f t="shared" si="1251"/>
        <v>6.3000000000000007</v>
      </c>
      <c r="AP2651">
        <f t="shared" si="1252"/>
        <v>1.4285714285714284</v>
      </c>
      <c r="AQ2651">
        <v>0.328125</v>
      </c>
      <c r="AR2651">
        <f t="shared" si="1253"/>
        <v>0.859375</v>
      </c>
      <c r="AS2651">
        <f t="shared" si="1254"/>
        <v>1.1241576121569357</v>
      </c>
      <c r="AT2651">
        <f t="shared" si="1255"/>
        <v>0.96607294794736653</v>
      </c>
      <c r="AU2651">
        <v>19.5</v>
      </c>
      <c r="AV2651">
        <v>26.8</v>
      </c>
      <c r="AW2651">
        <v>18.5</v>
      </c>
      <c r="AX2651">
        <v>11.2</v>
      </c>
      <c r="AY2651">
        <v>1.6517857140000001</v>
      </c>
      <c r="AZ2651">
        <v>0.41791044799999999</v>
      </c>
      <c r="BA2651">
        <v>0.72761193999999996</v>
      </c>
      <c r="BB2651">
        <v>1.233346571</v>
      </c>
      <c r="BC2651">
        <v>0.96607294799999999</v>
      </c>
      <c r="BD2651">
        <v>118.3</v>
      </c>
      <c r="BE2651">
        <v>140.4</v>
      </c>
      <c r="BF2651">
        <f t="shared" si="1256"/>
        <v>8.1662971085998872E-3</v>
      </c>
      <c r="BG2651">
        <f t="shared" si="1257"/>
        <v>6.8808614529914528E-3</v>
      </c>
      <c r="BH2651">
        <v>19.886549420000001</v>
      </c>
      <c r="BI2651">
        <v>15.91489164</v>
      </c>
    </row>
    <row r="2652" spans="1:61" x14ac:dyDescent="0.4">
      <c r="A2652" s="1">
        <v>34261.250153009256</v>
      </c>
      <c r="B2652">
        <v>20.8</v>
      </c>
      <c r="C2652">
        <v>0</v>
      </c>
      <c r="D2652">
        <v>89</v>
      </c>
      <c r="E2652">
        <v>0</v>
      </c>
      <c r="F2652">
        <f t="shared" si="1258"/>
        <v>0.64938142190841464</v>
      </c>
      <c r="G2652" s="2">
        <v>5.09E-10</v>
      </c>
      <c r="H2652">
        <f t="shared" si="1242"/>
        <v>1.9894563840000001E-2</v>
      </c>
      <c r="I2652">
        <f t="shared" si="1243"/>
        <v>1.5921644530000001E-2</v>
      </c>
      <c r="J2652">
        <v>0</v>
      </c>
      <c r="K2652">
        <f t="shared" si="1244"/>
        <v>0.35061857809158581</v>
      </c>
      <c r="M2652">
        <f t="shared" si="1245"/>
        <v>0</v>
      </c>
      <c r="N2652">
        <v>1</v>
      </c>
      <c r="O2652">
        <v>1</v>
      </c>
      <c r="P2652">
        <v>0</v>
      </c>
      <c r="Q2652">
        <f t="shared" si="1230"/>
        <v>0</v>
      </c>
      <c r="R2652">
        <f t="shared" si="1231"/>
        <v>0.45142857142857146</v>
      </c>
      <c r="S2652">
        <f t="shared" si="1246"/>
        <v>0.50362756215949733</v>
      </c>
      <c r="T2652">
        <f t="shared" si="1232"/>
        <v>0</v>
      </c>
      <c r="U2652">
        <f t="shared" si="1247"/>
        <v>0</v>
      </c>
      <c r="V2652" s="2">
        <f t="shared" si="1229"/>
        <v>1.7422826355894465E-4</v>
      </c>
      <c r="W2652">
        <f t="shared" si="1233"/>
        <v>0</v>
      </c>
      <c r="X2652">
        <f t="shared" si="1234"/>
        <v>0</v>
      </c>
      <c r="Y2652">
        <f t="shared" si="1235"/>
        <v>0</v>
      </c>
      <c r="Z2652">
        <f t="shared" si="1236"/>
        <v>0.9999999992161771</v>
      </c>
      <c r="AA2652">
        <v>1</v>
      </c>
      <c r="AB2652">
        <v>0.05</v>
      </c>
      <c r="AC2652">
        <v>0.1</v>
      </c>
      <c r="AD2652">
        <f t="shared" si="1237"/>
        <v>0</v>
      </c>
      <c r="AE2652">
        <f t="shared" si="1238"/>
        <v>0.1</v>
      </c>
      <c r="AF2652">
        <f t="shared" si="1239"/>
        <v>0.56428571428571428</v>
      </c>
      <c r="AG2652">
        <f t="shared" si="1248"/>
        <v>0.89099302931898017</v>
      </c>
      <c r="AH2652">
        <f t="shared" si="1249"/>
        <v>8.9099302931898022E-3</v>
      </c>
      <c r="AI2652">
        <v>6</v>
      </c>
      <c r="AJ2652">
        <v>28</v>
      </c>
      <c r="AK2652">
        <v>0.05</v>
      </c>
      <c r="AL2652">
        <f t="shared" si="1240"/>
        <v>15.8</v>
      </c>
      <c r="AM2652">
        <f t="shared" si="1250"/>
        <v>19.2</v>
      </c>
      <c r="AN2652">
        <f t="shared" si="1241"/>
        <v>9.6999999999999993</v>
      </c>
      <c r="AO2652">
        <f t="shared" si="1251"/>
        <v>6.3000000000000007</v>
      </c>
      <c r="AP2652">
        <f t="shared" si="1252"/>
        <v>1.5396825396825393</v>
      </c>
      <c r="AQ2652">
        <v>0.328125</v>
      </c>
      <c r="AR2652">
        <f t="shared" si="1253"/>
        <v>0.82291666666666674</v>
      </c>
      <c r="AS2652">
        <f t="shared" si="1254"/>
        <v>1.1521283347067961</v>
      </c>
      <c r="AT2652">
        <f t="shared" si="1255"/>
        <v>0.94810560876913441</v>
      </c>
      <c r="AU2652">
        <v>18.8</v>
      </c>
      <c r="AV2652">
        <v>26.8</v>
      </c>
      <c r="AW2652">
        <v>19.2</v>
      </c>
      <c r="AX2652">
        <v>11.2</v>
      </c>
      <c r="AY2652">
        <v>1.7142857140000001</v>
      </c>
      <c r="AZ2652">
        <v>0.41791044799999999</v>
      </c>
      <c r="BA2652">
        <v>0.70149253700000003</v>
      </c>
      <c r="BB2652">
        <v>1.2526386780000001</v>
      </c>
      <c r="BC2652">
        <v>0.94810560899999996</v>
      </c>
      <c r="BD2652">
        <v>118.3</v>
      </c>
      <c r="BE2652">
        <v>140.4</v>
      </c>
      <c r="BF2652">
        <f t="shared" si="1256"/>
        <v>8.0144176565438239E-3</v>
      </c>
      <c r="BG2652">
        <f t="shared" si="1257"/>
        <v>6.7528889529914525E-3</v>
      </c>
      <c r="BH2652">
        <v>19.89456384</v>
      </c>
      <c r="BI2652">
        <v>15.92164453</v>
      </c>
    </row>
    <row r="2653" spans="1:61" x14ac:dyDescent="0.4">
      <c r="A2653" s="1">
        <v>34261.291819733793</v>
      </c>
      <c r="B2653">
        <v>22.5</v>
      </c>
      <c r="C2653">
        <v>0</v>
      </c>
      <c r="D2653">
        <v>80</v>
      </c>
      <c r="E2653">
        <v>0</v>
      </c>
      <c r="F2653">
        <f t="shared" si="1258"/>
        <v>0.64938142190841464</v>
      </c>
      <c r="G2653" s="2">
        <v>5.09E-10</v>
      </c>
      <c r="H2653">
        <f t="shared" si="1242"/>
        <v>1.990289672E-2</v>
      </c>
      <c r="I2653">
        <f t="shared" si="1243"/>
        <v>1.5928665750000001E-2</v>
      </c>
      <c r="J2653">
        <v>0</v>
      </c>
      <c r="K2653">
        <f t="shared" si="1244"/>
        <v>0.35061857809158581</v>
      </c>
      <c r="M2653">
        <f t="shared" si="1245"/>
        <v>0</v>
      </c>
      <c r="N2653">
        <v>1</v>
      </c>
      <c r="O2653">
        <v>1</v>
      </c>
      <c r="P2653">
        <v>0</v>
      </c>
      <c r="Q2653">
        <f t="shared" si="1230"/>
        <v>0</v>
      </c>
      <c r="R2653">
        <f t="shared" si="1231"/>
        <v>0.5</v>
      </c>
      <c r="S2653">
        <f t="shared" si="1246"/>
        <v>0.77388634547131319</v>
      </c>
      <c r="T2653">
        <f t="shared" si="1232"/>
        <v>0</v>
      </c>
      <c r="U2653">
        <f t="shared" si="1247"/>
        <v>0</v>
      </c>
      <c r="V2653" s="2">
        <f t="shared" si="1229"/>
        <v>1.7422826355894465E-4</v>
      </c>
      <c r="W2653">
        <f t="shared" si="1233"/>
        <v>0</v>
      </c>
      <c r="X2653">
        <f t="shared" si="1234"/>
        <v>0</v>
      </c>
      <c r="Y2653">
        <f t="shared" si="1235"/>
        <v>0</v>
      </c>
      <c r="Z2653">
        <f t="shared" si="1236"/>
        <v>0.9999999992161771</v>
      </c>
      <c r="AA2653">
        <v>1</v>
      </c>
      <c r="AB2653">
        <v>0.05</v>
      </c>
      <c r="AC2653">
        <v>0.1</v>
      </c>
      <c r="AD2653">
        <f t="shared" si="1237"/>
        <v>0</v>
      </c>
      <c r="AE2653">
        <f t="shared" si="1238"/>
        <v>0.1</v>
      </c>
      <c r="AF2653">
        <f t="shared" si="1239"/>
        <v>0.625</v>
      </c>
      <c r="AG2653">
        <f t="shared" si="1248"/>
        <v>1.0091099107547328</v>
      </c>
      <c r="AH2653">
        <f t="shared" si="1249"/>
        <v>1.009109910754733E-2</v>
      </c>
      <c r="AI2653">
        <v>6</v>
      </c>
      <c r="AJ2653">
        <v>28</v>
      </c>
      <c r="AK2653">
        <v>0.05</v>
      </c>
      <c r="AL2653">
        <f t="shared" si="1240"/>
        <v>17.5</v>
      </c>
      <c r="AM2653">
        <f t="shared" si="1250"/>
        <v>19.2</v>
      </c>
      <c r="AN2653">
        <f t="shared" si="1241"/>
        <v>8</v>
      </c>
      <c r="AO2653">
        <f t="shared" si="1251"/>
        <v>6.3000000000000007</v>
      </c>
      <c r="AP2653">
        <f t="shared" si="1252"/>
        <v>1.2698412698412698</v>
      </c>
      <c r="AQ2653">
        <v>0.328125</v>
      </c>
      <c r="AR2653">
        <f t="shared" si="1253"/>
        <v>0.91145833333333337</v>
      </c>
      <c r="AS2653">
        <f t="shared" si="1254"/>
        <v>1.0815404931932422</v>
      </c>
      <c r="AT2653">
        <f t="shared" si="1255"/>
        <v>0.9857790953584239</v>
      </c>
      <c r="AU2653">
        <v>20.5</v>
      </c>
      <c r="AV2653">
        <v>26.8</v>
      </c>
      <c r="AW2653">
        <v>17.5</v>
      </c>
      <c r="AX2653">
        <v>11.2</v>
      </c>
      <c r="AY2653">
        <v>1.5625</v>
      </c>
      <c r="AZ2653">
        <v>0.41791044799999999</v>
      </c>
      <c r="BA2653">
        <v>0.76492537299999996</v>
      </c>
      <c r="BB2653">
        <v>1.2050343139999999</v>
      </c>
      <c r="BC2653">
        <v>0.98577909500000005</v>
      </c>
      <c r="BD2653">
        <v>118.3</v>
      </c>
      <c r="BE2653">
        <v>140.4</v>
      </c>
      <c r="BF2653">
        <f t="shared" si="1256"/>
        <v>8.3328748551007945E-3</v>
      </c>
      <c r="BG2653">
        <f t="shared" si="1257"/>
        <v>7.0212186253561255E-3</v>
      </c>
      <c r="BH2653">
        <v>19.902896720000001</v>
      </c>
      <c r="BI2653">
        <v>15.92866575</v>
      </c>
    </row>
    <row r="2654" spans="1:61" x14ac:dyDescent="0.4">
      <c r="A2654" s="1">
        <v>34261.33348645833</v>
      </c>
      <c r="B2654">
        <v>22.9</v>
      </c>
      <c r="C2654">
        <v>0</v>
      </c>
      <c r="D2654">
        <v>74</v>
      </c>
      <c r="E2654">
        <v>0</v>
      </c>
      <c r="F2654">
        <f t="shared" si="1258"/>
        <v>0.64938142190841464</v>
      </c>
      <c r="G2654" s="2">
        <v>5.09E-10</v>
      </c>
      <c r="H2654">
        <f t="shared" si="1242"/>
        <v>1.9911277800000002E-2</v>
      </c>
      <c r="I2654">
        <f t="shared" si="1243"/>
        <v>1.593572759E-2</v>
      </c>
      <c r="J2654">
        <v>0</v>
      </c>
      <c r="K2654">
        <f t="shared" si="1244"/>
        <v>0.35061857809158581</v>
      </c>
      <c r="M2654">
        <f t="shared" si="1245"/>
        <v>0</v>
      </c>
      <c r="N2654">
        <v>1</v>
      </c>
      <c r="O2654">
        <v>1</v>
      </c>
      <c r="P2654">
        <v>0</v>
      </c>
      <c r="Q2654">
        <f t="shared" si="1230"/>
        <v>0</v>
      </c>
      <c r="R2654">
        <f t="shared" si="1231"/>
        <v>0.51142857142857134</v>
      </c>
      <c r="S2654">
        <f t="shared" si="1246"/>
        <v>0.83029679323156769</v>
      </c>
      <c r="T2654">
        <f t="shared" si="1232"/>
        <v>0</v>
      </c>
      <c r="U2654">
        <f t="shared" si="1247"/>
        <v>0</v>
      </c>
      <c r="V2654" s="2">
        <f t="shared" si="1229"/>
        <v>1.7422826355894465E-4</v>
      </c>
      <c r="W2654">
        <f t="shared" si="1233"/>
        <v>0</v>
      </c>
      <c r="X2654">
        <f t="shared" si="1234"/>
        <v>0</v>
      </c>
      <c r="Y2654">
        <f t="shared" si="1235"/>
        <v>0</v>
      </c>
      <c r="Z2654">
        <f t="shared" si="1236"/>
        <v>0.9999999992161771</v>
      </c>
      <c r="AA2654">
        <v>1</v>
      </c>
      <c r="AB2654">
        <v>0.05</v>
      </c>
      <c r="AC2654">
        <v>0.1</v>
      </c>
      <c r="AD2654">
        <f t="shared" si="1237"/>
        <v>0</v>
      </c>
      <c r="AE2654">
        <f t="shared" si="1238"/>
        <v>0.1</v>
      </c>
      <c r="AF2654">
        <f t="shared" si="1239"/>
        <v>0.63928571428571423</v>
      </c>
      <c r="AG2654">
        <f t="shared" si="1248"/>
        <v>1.0053898137449084</v>
      </c>
      <c r="AH2654">
        <f t="shared" si="1249"/>
        <v>1.0053898137449085E-2</v>
      </c>
      <c r="AI2654">
        <v>6</v>
      </c>
      <c r="AJ2654">
        <v>28</v>
      </c>
      <c r="AK2654">
        <v>0.05</v>
      </c>
      <c r="AL2654">
        <f t="shared" si="1240"/>
        <v>17.899999999999999</v>
      </c>
      <c r="AM2654">
        <f t="shared" si="1250"/>
        <v>19.2</v>
      </c>
      <c r="AN2654">
        <f t="shared" si="1241"/>
        <v>7.6000000000000014</v>
      </c>
      <c r="AO2654">
        <f t="shared" si="1251"/>
        <v>6.3000000000000007</v>
      </c>
      <c r="AP2654">
        <f t="shared" si="1252"/>
        <v>1.2063492063492065</v>
      </c>
      <c r="AQ2654">
        <v>0.328125</v>
      </c>
      <c r="AR2654">
        <f t="shared" si="1253"/>
        <v>0.93229166666666663</v>
      </c>
      <c r="AS2654">
        <f t="shared" si="1254"/>
        <v>1.063489832484585</v>
      </c>
      <c r="AT2654">
        <f t="shared" si="1255"/>
        <v>0.99148270841010777</v>
      </c>
      <c r="AU2654">
        <v>20.9</v>
      </c>
      <c r="AV2654">
        <v>26.8</v>
      </c>
      <c r="AW2654">
        <v>17.100000000000001</v>
      </c>
      <c r="AX2654">
        <v>11.2</v>
      </c>
      <c r="AY2654">
        <v>1.5267857140000001</v>
      </c>
      <c r="AZ2654">
        <v>0.41791044799999999</v>
      </c>
      <c r="BA2654">
        <v>0.77985074600000004</v>
      </c>
      <c r="BB2654">
        <v>1.193446027</v>
      </c>
      <c r="BC2654">
        <v>0.99148270800000005</v>
      </c>
      <c r="BD2654">
        <v>118.3</v>
      </c>
      <c r="BE2654">
        <v>140.4</v>
      </c>
      <c r="BF2654">
        <f t="shared" si="1256"/>
        <v>8.3810879831792712E-3</v>
      </c>
      <c r="BG2654">
        <f t="shared" si="1257"/>
        <v>7.0618426495726496E-3</v>
      </c>
      <c r="BH2654">
        <v>19.911277800000001</v>
      </c>
      <c r="BI2654">
        <v>15.935727590000001</v>
      </c>
    </row>
    <row r="2655" spans="1:61" x14ac:dyDescent="0.4">
      <c r="A2655" s="1">
        <v>34261.375153182868</v>
      </c>
      <c r="B2655">
        <v>23.2</v>
      </c>
      <c r="C2655">
        <v>0</v>
      </c>
      <c r="D2655">
        <v>70</v>
      </c>
      <c r="E2655">
        <v>0</v>
      </c>
      <c r="F2655">
        <f t="shared" si="1258"/>
        <v>0.64938142190841464</v>
      </c>
      <c r="G2655" s="2">
        <v>5.09E-10</v>
      </c>
      <c r="H2655">
        <f t="shared" si="1242"/>
        <v>1.9919687490000001E-2</v>
      </c>
      <c r="I2655">
        <f t="shared" si="1243"/>
        <v>1.5942813530000002E-2</v>
      </c>
      <c r="J2655">
        <v>0</v>
      </c>
      <c r="K2655">
        <f t="shared" si="1244"/>
        <v>0.35061857809158581</v>
      </c>
      <c r="M2655">
        <f t="shared" si="1245"/>
        <v>0</v>
      </c>
      <c r="N2655">
        <v>1</v>
      </c>
      <c r="O2655">
        <v>1</v>
      </c>
      <c r="P2655">
        <v>0</v>
      </c>
      <c r="Q2655">
        <f t="shared" si="1230"/>
        <v>0</v>
      </c>
      <c r="R2655">
        <f t="shared" si="1231"/>
        <v>0.52</v>
      </c>
      <c r="S2655">
        <f t="shared" si="1246"/>
        <v>0.8686969829793022</v>
      </c>
      <c r="T2655">
        <f t="shared" si="1232"/>
        <v>0</v>
      </c>
      <c r="U2655">
        <f t="shared" si="1247"/>
        <v>0</v>
      </c>
      <c r="V2655" s="2">
        <f t="shared" si="1229"/>
        <v>1.7422826355894465E-4</v>
      </c>
      <c r="W2655">
        <f t="shared" si="1233"/>
        <v>0</v>
      </c>
      <c r="X2655">
        <f t="shared" si="1234"/>
        <v>0</v>
      </c>
      <c r="Y2655">
        <f t="shared" si="1235"/>
        <v>0</v>
      </c>
      <c r="Z2655">
        <f t="shared" si="1236"/>
        <v>0.9999999992161771</v>
      </c>
      <c r="AA2655">
        <v>1</v>
      </c>
      <c r="AB2655">
        <v>0.05</v>
      </c>
      <c r="AC2655">
        <v>0.1</v>
      </c>
      <c r="AD2655">
        <f t="shared" si="1237"/>
        <v>0</v>
      </c>
      <c r="AE2655">
        <f t="shared" si="1238"/>
        <v>0.1</v>
      </c>
      <c r="AF2655">
        <f t="shared" si="1239"/>
        <v>0.65</v>
      </c>
      <c r="AG2655">
        <f t="shared" si="1248"/>
        <v>0.99390411424494995</v>
      </c>
      <c r="AH2655">
        <f t="shared" si="1249"/>
        <v>9.939041142449501E-3</v>
      </c>
      <c r="AI2655">
        <v>6</v>
      </c>
      <c r="AJ2655">
        <v>28</v>
      </c>
      <c r="AK2655">
        <v>0.05</v>
      </c>
      <c r="AL2655">
        <f t="shared" si="1240"/>
        <v>18.2</v>
      </c>
      <c r="AM2655">
        <f t="shared" si="1250"/>
        <v>19.2</v>
      </c>
      <c r="AN2655">
        <f t="shared" si="1241"/>
        <v>7.3000000000000007</v>
      </c>
      <c r="AO2655">
        <f t="shared" si="1251"/>
        <v>6.3000000000000007</v>
      </c>
      <c r="AP2655">
        <f t="shared" si="1252"/>
        <v>1.1587301587301586</v>
      </c>
      <c r="AQ2655">
        <v>0.328125</v>
      </c>
      <c r="AR2655">
        <f t="shared" si="1253"/>
        <v>0.94791666666666663</v>
      </c>
      <c r="AS2655">
        <f t="shared" si="1254"/>
        <v>1.0495284016920181</v>
      </c>
      <c r="AT2655">
        <f t="shared" si="1255"/>
        <v>0.99486546410389209</v>
      </c>
      <c r="AU2655">
        <v>21.2</v>
      </c>
      <c r="AV2655">
        <v>26.8</v>
      </c>
      <c r="AW2655">
        <v>16.8</v>
      </c>
      <c r="AX2655">
        <v>11.2</v>
      </c>
      <c r="AY2655">
        <v>1.5</v>
      </c>
      <c r="AZ2655">
        <v>0.41791044799999999</v>
      </c>
      <c r="BA2655">
        <v>0.79104477600000001</v>
      </c>
      <c r="BB2655">
        <v>1.1846508680000001</v>
      </c>
      <c r="BC2655">
        <v>0.99486546399999998</v>
      </c>
      <c r="BD2655">
        <v>118.3</v>
      </c>
      <c r="BE2655">
        <v>140.4</v>
      </c>
      <c r="BF2655">
        <f t="shared" si="1256"/>
        <v>8.4096827058655291E-3</v>
      </c>
      <c r="BG2655">
        <f t="shared" si="1257"/>
        <v>7.0859363532763528E-3</v>
      </c>
      <c r="BH2655">
        <v>19.919687490000001</v>
      </c>
      <c r="BI2655">
        <v>15.94281353</v>
      </c>
    </row>
    <row r="2656" spans="1:61" x14ac:dyDescent="0.4">
      <c r="A2656" s="1">
        <v>34261.416819907405</v>
      </c>
      <c r="B2656">
        <v>23.7</v>
      </c>
      <c r="C2656">
        <v>0</v>
      </c>
      <c r="D2656">
        <v>68</v>
      </c>
      <c r="E2656">
        <v>0</v>
      </c>
      <c r="F2656">
        <f t="shared" si="1258"/>
        <v>0.64938142190841464</v>
      </c>
      <c r="G2656" s="2">
        <v>5.09E-10</v>
      </c>
      <c r="H2656">
        <f t="shared" si="1242"/>
        <v>1.9928129360000001E-2</v>
      </c>
      <c r="I2656">
        <f t="shared" si="1243"/>
        <v>1.594992659E-2</v>
      </c>
      <c r="J2656">
        <v>0</v>
      </c>
      <c r="K2656">
        <f t="shared" si="1244"/>
        <v>0.35061857809158581</v>
      </c>
      <c r="M2656">
        <f t="shared" si="1245"/>
        <v>0</v>
      </c>
      <c r="N2656">
        <v>1</v>
      </c>
      <c r="O2656">
        <v>1</v>
      </c>
      <c r="P2656">
        <v>0</v>
      </c>
      <c r="Q2656">
        <f t="shared" si="1230"/>
        <v>0</v>
      </c>
      <c r="R2656">
        <f t="shared" si="1231"/>
        <v>0.53428571428571425</v>
      </c>
      <c r="S2656">
        <f t="shared" si="1246"/>
        <v>0.92332908643335054</v>
      </c>
      <c r="T2656">
        <f t="shared" si="1232"/>
        <v>0</v>
      </c>
      <c r="U2656">
        <f t="shared" si="1247"/>
        <v>0</v>
      </c>
      <c r="V2656" s="2">
        <f t="shared" si="1229"/>
        <v>1.7422826355894465E-4</v>
      </c>
      <c r="W2656">
        <f t="shared" si="1233"/>
        <v>0</v>
      </c>
      <c r="X2656">
        <f t="shared" si="1234"/>
        <v>0</v>
      </c>
      <c r="Y2656">
        <f t="shared" si="1235"/>
        <v>0</v>
      </c>
      <c r="Z2656">
        <f t="shared" si="1236"/>
        <v>0.9999999992161771</v>
      </c>
      <c r="AA2656">
        <v>1</v>
      </c>
      <c r="AB2656">
        <v>0.05</v>
      </c>
      <c r="AC2656">
        <v>0.1</v>
      </c>
      <c r="AD2656">
        <f t="shared" si="1237"/>
        <v>0</v>
      </c>
      <c r="AE2656">
        <f t="shared" si="1238"/>
        <v>0.1</v>
      </c>
      <c r="AF2656">
        <f t="shared" si="1239"/>
        <v>0.66785714285714282</v>
      </c>
      <c r="AG2656">
        <f t="shared" si="1248"/>
        <v>0.95836485748186018</v>
      </c>
      <c r="AH2656">
        <f t="shared" si="1249"/>
        <v>9.5836485748186026E-3</v>
      </c>
      <c r="AI2656">
        <v>6</v>
      </c>
      <c r="AJ2656">
        <v>28</v>
      </c>
      <c r="AK2656">
        <v>0.05</v>
      </c>
      <c r="AL2656">
        <f t="shared" si="1240"/>
        <v>18.7</v>
      </c>
      <c r="AM2656">
        <f t="shared" si="1250"/>
        <v>19.2</v>
      </c>
      <c r="AN2656">
        <f t="shared" si="1241"/>
        <v>6.8000000000000007</v>
      </c>
      <c r="AO2656">
        <f t="shared" si="1251"/>
        <v>6.3000000000000007</v>
      </c>
      <c r="AP2656">
        <f t="shared" si="1252"/>
        <v>1.0793650793650793</v>
      </c>
      <c r="AQ2656">
        <v>0.328125</v>
      </c>
      <c r="AR2656">
        <f t="shared" si="1253"/>
        <v>0.97395833333333337</v>
      </c>
      <c r="AS2656">
        <f t="shared" si="1254"/>
        <v>1.0253765219887347</v>
      </c>
      <c r="AT2656">
        <f t="shared" si="1255"/>
        <v>0.9986740083952782</v>
      </c>
      <c r="AU2656">
        <v>21.7</v>
      </c>
      <c r="AV2656">
        <v>26.8</v>
      </c>
      <c r="AW2656">
        <v>16.3</v>
      </c>
      <c r="AX2656">
        <v>11.2</v>
      </c>
      <c r="AY2656">
        <v>1.4553571430000001</v>
      </c>
      <c r="AZ2656">
        <v>0.41791044799999999</v>
      </c>
      <c r="BA2656">
        <v>0.80970149300000005</v>
      </c>
      <c r="BB2656">
        <v>1.1697867310000001</v>
      </c>
      <c r="BC2656">
        <v>0.99867400799999995</v>
      </c>
      <c r="BD2656">
        <v>118.3</v>
      </c>
      <c r="BE2656">
        <v>140.4</v>
      </c>
      <c r="BF2656">
        <f t="shared" si="1256"/>
        <v>8.4418766559195123E-3</v>
      </c>
      <c r="BG2656">
        <f t="shared" si="1257"/>
        <v>7.113062735042734E-3</v>
      </c>
      <c r="BH2656">
        <v>19.92812936</v>
      </c>
      <c r="BI2656">
        <v>15.94992659</v>
      </c>
    </row>
    <row r="2657" spans="1:61" x14ac:dyDescent="0.4">
      <c r="A2657" s="1">
        <v>34261.458486631942</v>
      </c>
      <c r="B2657">
        <v>23.3</v>
      </c>
      <c r="C2657">
        <v>0</v>
      </c>
      <c r="D2657">
        <v>68</v>
      </c>
      <c r="E2657">
        <v>0</v>
      </c>
      <c r="F2657">
        <f t="shared" si="1258"/>
        <v>0.64938142190841464</v>
      </c>
      <c r="G2657" s="2">
        <v>5.09E-10</v>
      </c>
      <c r="H2657">
        <f t="shared" si="1242"/>
        <v>1.9936547070000001E-2</v>
      </c>
      <c r="I2657">
        <f t="shared" si="1243"/>
        <v>1.5957019289999999E-2</v>
      </c>
      <c r="J2657">
        <v>0</v>
      </c>
      <c r="K2657">
        <f t="shared" si="1244"/>
        <v>0.35061857809158581</v>
      </c>
      <c r="M2657">
        <f t="shared" si="1245"/>
        <v>0</v>
      </c>
      <c r="N2657">
        <v>1</v>
      </c>
      <c r="O2657">
        <v>1</v>
      </c>
      <c r="P2657">
        <v>0</v>
      </c>
      <c r="Q2657">
        <f t="shared" si="1230"/>
        <v>0</v>
      </c>
      <c r="R2657">
        <f t="shared" si="1231"/>
        <v>0.52285714285714291</v>
      </c>
      <c r="S2657">
        <f t="shared" si="1246"/>
        <v>0.88062183471983801</v>
      </c>
      <c r="T2657">
        <f t="shared" si="1232"/>
        <v>0</v>
      </c>
      <c r="U2657">
        <f t="shared" si="1247"/>
        <v>0</v>
      </c>
      <c r="V2657" s="2">
        <f t="shared" si="1229"/>
        <v>1.7422826355894465E-4</v>
      </c>
      <c r="W2657">
        <f t="shared" si="1233"/>
        <v>0</v>
      </c>
      <c r="X2657">
        <f t="shared" si="1234"/>
        <v>0</v>
      </c>
      <c r="Y2657">
        <f t="shared" si="1235"/>
        <v>0</v>
      </c>
      <c r="Z2657">
        <f t="shared" si="1236"/>
        <v>0.9999999992161771</v>
      </c>
      <c r="AA2657">
        <v>1</v>
      </c>
      <c r="AB2657">
        <v>0.05</v>
      </c>
      <c r="AC2657">
        <v>0.1</v>
      </c>
      <c r="AD2657">
        <f t="shared" si="1237"/>
        <v>0</v>
      </c>
      <c r="AE2657">
        <f t="shared" si="1238"/>
        <v>0.1</v>
      </c>
      <c r="AF2657">
        <f t="shared" si="1239"/>
        <v>0.65357142857142858</v>
      </c>
      <c r="AG2657">
        <f t="shared" si="1248"/>
        <v>0.98842072790478974</v>
      </c>
      <c r="AH2657">
        <f t="shared" si="1249"/>
        <v>9.8842072790478984E-3</v>
      </c>
      <c r="AI2657">
        <v>6</v>
      </c>
      <c r="AJ2657">
        <v>28</v>
      </c>
      <c r="AK2657">
        <v>0.05</v>
      </c>
      <c r="AL2657">
        <f t="shared" si="1240"/>
        <v>18.3</v>
      </c>
      <c r="AM2657">
        <f t="shared" si="1250"/>
        <v>19.2</v>
      </c>
      <c r="AN2657">
        <f t="shared" si="1241"/>
        <v>7.1999999999999993</v>
      </c>
      <c r="AO2657">
        <f t="shared" si="1251"/>
        <v>6.3000000000000007</v>
      </c>
      <c r="AP2657">
        <f t="shared" si="1252"/>
        <v>1.1428571428571426</v>
      </c>
      <c r="AQ2657">
        <v>0.328125</v>
      </c>
      <c r="AR2657">
        <f t="shared" si="1253"/>
        <v>0.95312500000000011</v>
      </c>
      <c r="AS2657">
        <f t="shared" si="1254"/>
        <v>1.0447890387105785</v>
      </c>
      <c r="AT2657">
        <f t="shared" si="1255"/>
        <v>0.99581455252102025</v>
      </c>
      <c r="AU2657">
        <v>21.3</v>
      </c>
      <c r="AV2657">
        <v>26.8</v>
      </c>
      <c r="AW2657">
        <v>16.7</v>
      </c>
      <c r="AX2657">
        <v>11.2</v>
      </c>
      <c r="AY2657">
        <v>1.491071429</v>
      </c>
      <c r="AZ2657">
        <v>0.41791044799999999</v>
      </c>
      <c r="BA2657">
        <v>0.794776119</v>
      </c>
      <c r="BB2657">
        <v>1.181698854</v>
      </c>
      <c r="BC2657">
        <v>0.99581455299999999</v>
      </c>
      <c r="BD2657">
        <v>118.3</v>
      </c>
      <c r="BE2657">
        <v>140.4</v>
      </c>
      <c r="BF2657">
        <f t="shared" si="1256"/>
        <v>8.41770543128504E-3</v>
      </c>
      <c r="BG2657">
        <f t="shared" si="1257"/>
        <v>7.092696246438746E-3</v>
      </c>
      <c r="BH2657">
        <v>19.93654707</v>
      </c>
      <c r="BI2657">
        <v>15.95701929</v>
      </c>
    </row>
    <row r="2658" spans="1:61" x14ac:dyDescent="0.4">
      <c r="A2658" s="1">
        <v>34261.500153356479</v>
      </c>
      <c r="B2658">
        <v>23.4</v>
      </c>
      <c r="C2658">
        <v>0</v>
      </c>
      <c r="D2658">
        <v>63</v>
      </c>
      <c r="E2658">
        <v>0</v>
      </c>
      <c r="F2658">
        <f t="shared" si="1258"/>
        <v>0.64938142190841464</v>
      </c>
      <c r="G2658" s="2">
        <v>5.09E-10</v>
      </c>
      <c r="H2658">
        <f t="shared" si="1242"/>
        <v>1.9944972020000003E-2</v>
      </c>
      <c r="I2658">
        <f t="shared" si="1243"/>
        <v>1.596411809E-2</v>
      </c>
      <c r="J2658">
        <v>0</v>
      </c>
      <c r="K2658">
        <f t="shared" si="1244"/>
        <v>0.35061857809158581</v>
      </c>
      <c r="M2658">
        <f t="shared" si="1245"/>
        <v>0</v>
      </c>
      <c r="N2658">
        <v>1</v>
      </c>
      <c r="O2658">
        <v>1</v>
      </c>
      <c r="P2658">
        <v>0</v>
      </c>
      <c r="Q2658">
        <f t="shared" si="1230"/>
        <v>0</v>
      </c>
      <c r="R2658">
        <f t="shared" si="1231"/>
        <v>0.52571428571428569</v>
      </c>
      <c r="S2658">
        <f t="shared" si="1246"/>
        <v>0.89206982300756421</v>
      </c>
      <c r="T2658">
        <f t="shared" si="1232"/>
        <v>0</v>
      </c>
      <c r="U2658">
        <f t="shared" si="1247"/>
        <v>0</v>
      </c>
      <c r="V2658" s="2">
        <f t="shared" si="1229"/>
        <v>1.7422826355894465E-4</v>
      </c>
      <c r="W2658">
        <f t="shared" si="1233"/>
        <v>0</v>
      </c>
      <c r="X2658">
        <f t="shared" si="1234"/>
        <v>0</v>
      </c>
      <c r="Y2658">
        <f t="shared" si="1235"/>
        <v>0</v>
      </c>
      <c r="Z2658">
        <f t="shared" si="1236"/>
        <v>0.9999999992161771</v>
      </c>
      <c r="AA2658">
        <v>1</v>
      </c>
      <c r="AB2658">
        <v>0.05</v>
      </c>
      <c r="AC2658">
        <v>0.1</v>
      </c>
      <c r="AD2658">
        <f t="shared" si="1237"/>
        <v>0</v>
      </c>
      <c r="AE2658">
        <f t="shared" si="1238"/>
        <v>0.1</v>
      </c>
      <c r="AF2658">
        <f t="shared" si="1239"/>
        <v>0.65714285714285714</v>
      </c>
      <c r="AG2658">
        <f t="shared" si="1248"/>
        <v>0.98211712835498111</v>
      </c>
      <c r="AH2658">
        <f t="shared" si="1249"/>
        <v>9.8211712835498122E-3</v>
      </c>
      <c r="AI2658">
        <v>6</v>
      </c>
      <c r="AJ2658">
        <v>28</v>
      </c>
      <c r="AK2658">
        <v>0.05</v>
      </c>
      <c r="AL2658">
        <f t="shared" si="1240"/>
        <v>18.399999999999999</v>
      </c>
      <c r="AM2658">
        <f t="shared" si="1250"/>
        <v>19.2</v>
      </c>
      <c r="AN2658">
        <f t="shared" si="1241"/>
        <v>7.1000000000000014</v>
      </c>
      <c r="AO2658">
        <f t="shared" si="1251"/>
        <v>6.3000000000000007</v>
      </c>
      <c r="AP2658">
        <f t="shared" si="1252"/>
        <v>1.126984126984127</v>
      </c>
      <c r="AQ2658">
        <v>0.328125</v>
      </c>
      <c r="AR2658">
        <f t="shared" si="1253"/>
        <v>0.95833333333333326</v>
      </c>
      <c r="AS2658">
        <f t="shared" si="1254"/>
        <v>1.0400052409930316</v>
      </c>
      <c r="AT2658">
        <f t="shared" si="1255"/>
        <v>0.9966716892849885</v>
      </c>
      <c r="AU2658">
        <v>21.4</v>
      </c>
      <c r="AV2658">
        <v>26.8</v>
      </c>
      <c r="AW2658">
        <v>16.600000000000001</v>
      </c>
      <c r="AX2658">
        <v>11.2</v>
      </c>
      <c r="AY2658">
        <v>1.4821428569999999</v>
      </c>
      <c r="AZ2658">
        <v>0.41791044799999999</v>
      </c>
      <c r="BA2658">
        <v>0.79850746299999997</v>
      </c>
      <c r="BB2658">
        <v>1.1787365320000001</v>
      </c>
      <c r="BC2658">
        <v>0.99667168900000003</v>
      </c>
      <c r="BD2658">
        <v>118.3</v>
      </c>
      <c r="BE2658">
        <v>140.4</v>
      </c>
      <c r="BF2658">
        <f t="shared" si="1256"/>
        <v>8.4249508815299121E-3</v>
      </c>
      <c r="BG2658">
        <f t="shared" si="1257"/>
        <v>7.0988012037037033E-3</v>
      </c>
      <c r="BH2658">
        <v>19.944972020000002</v>
      </c>
      <c r="BI2658">
        <v>15.964118089999999</v>
      </c>
    </row>
    <row r="2659" spans="1:61" x14ac:dyDescent="0.4">
      <c r="A2659" s="1">
        <v>34261.541820081016</v>
      </c>
      <c r="B2659">
        <v>23.2</v>
      </c>
      <c r="C2659">
        <v>0</v>
      </c>
      <c r="D2659">
        <v>65</v>
      </c>
      <c r="E2659">
        <v>0</v>
      </c>
      <c r="F2659">
        <f t="shared" si="1258"/>
        <v>0.64938142190841464</v>
      </c>
      <c r="G2659" s="2">
        <v>5.09E-10</v>
      </c>
      <c r="H2659">
        <f t="shared" si="1242"/>
        <v>1.9953381700000002E-2</v>
      </c>
      <c r="I2659">
        <f t="shared" si="1243"/>
        <v>1.5971204020000001E-2</v>
      </c>
      <c r="J2659">
        <v>0</v>
      </c>
      <c r="K2659">
        <f t="shared" si="1244"/>
        <v>0.35061857809158581</v>
      </c>
      <c r="M2659">
        <f t="shared" si="1245"/>
        <v>0</v>
      </c>
      <c r="N2659">
        <v>1</v>
      </c>
      <c r="O2659">
        <v>1</v>
      </c>
      <c r="P2659">
        <v>0</v>
      </c>
      <c r="Q2659">
        <f t="shared" si="1230"/>
        <v>0</v>
      </c>
      <c r="R2659">
        <f t="shared" si="1231"/>
        <v>0.52</v>
      </c>
      <c r="S2659">
        <f t="shared" si="1246"/>
        <v>0.8686969829793022</v>
      </c>
      <c r="T2659">
        <f t="shared" si="1232"/>
        <v>0</v>
      </c>
      <c r="U2659">
        <f t="shared" si="1247"/>
        <v>0</v>
      </c>
      <c r="V2659" s="2">
        <f t="shared" si="1229"/>
        <v>1.7422826355894465E-4</v>
      </c>
      <c r="W2659">
        <f t="shared" si="1233"/>
        <v>0</v>
      </c>
      <c r="X2659">
        <f t="shared" si="1234"/>
        <v>0</v>
      </c>
      <c r="Y2659">
        <f t="shared" si="1235"/>
        <v>0</v>
      </c>
      <c r="Z2659">
        <f t="shared" si="1236"/>
        <v>0.9999999992161771</v>
      </c>
      <c r="AA2659">
        <v>1</v>
      </c>
      <c r="AB2659">
        <v>0.05</v>
      </c>
      <c r="AC2659">
        <v>0.1</v>
      </c>
      <c r="AD2659">
        <f t="shared" si="1237"/>
        <v>0</v>
      </c>
      <c r="AE2659">
        <f t="shared" si="1238"/>
        <v>0.1</v>
      </c>
      <c r="AF2659">
        <f t="shared" si="1239"/>
        <v>0.65</v>
      </c>
      <c r="AG2659">
        <f t="shared" si="1248"/>
        <v>0.99390411424494995</v>
      </c>
      <c r="AH2659">
        <f t="shared" si="1249"/>
        <v>9.939041142449501E-3</v>
      </c>
      <c r="AI2659">
        <v>6</v>
      </c>
      <c r="AJ2659">
        <v>28</v>
      </c>
      <c r="AK2659">
        <v>0.05</v>
      </c>
      <c r="AL2659">
        <f t="shared" si="1240"/>
        <v>18.2</v>
      </c>
      <c r="AM2659">
        <f t="shared" si="1250"/>
        <v>19.2</v>
      </c>
      <c r="AN2659">
        <f t="shared" si="1241"/>
        <v>7.3000000000000007</v>
      </c>
      <c r="AO2659">
        <f t="shared" si="1251"/>
        <v>6.3000000000000007</v>
      </c>
      <c r="AP2659">
        <f t="shared" si="1252"/>
        <v>1.1587301587301586</v>
      </c>
      <c r="AQ2659">
        <v>0.328125</v>
      </c>
      <c r="AR2659">
        <f t="shared" si="1253"/>
        <v>0.94791666666666663</v>
      </c>
      <c r="AS2659">
        <f t="shared" si="1254"/>
        <v>1.0495284016920181</v>
      </c>
      <c r="AT2659">
        <f t="shared" si="1255"/>
        <v>0.99486546410389209</v>
      </c>
      <c r="AU2659">
        <v>21.2</v>
      </c>
      <c r="AV2659">
        <v>26.8</v>
      </c>
      <c r="AW2659">
        <v>16.8</v>
      </c>
      <c r="AX2659">
        <v>11.2</v>
      </c>
      <c r="AY2659">
        <v>1.5</v>
      </c>
      <c r="AZ2659">
        <v>0.41791044799999999</v>
      </c>
      <c r="BA2659">
        <v>0.79104477600000001</v>
      </c>
      <c r="BB2659">
        <v>1.1846508680000001</v>
      </c>
      <c r="BC2659">
        <v>0.99486546399999998</v>
      </c>
      <c r="BD2659">
        <v>118.3</v>
      </c>
      <c r="BE2659">
        <v>140.4</v>
      </c>
      <c r="BF2659">
        <f t="shared" si="1256"/>
        <v>8.4096827058655291E-3</v>
      </c>
      <c r="BG2659">
        <f t="shared" si="1257"/>
        <v>7.0859363532763528E-3</v>
      </c>
      <c r="BH2659">
        <v>19.953381700000001</v>
      </c>
      <c r="BI2659">
        <v>15.97120402</v>
      </c>
    </row>
    <row r="2660" spans="1:61" x14ac:dyDescent="0.4">
      <c r="A2660" s="1">
        <v>34261.583486805554</v>
      </c>
      <c r="B2660">
        <v>22.8</v>
      </c>
      <c r="C2660">
        <v>0</v>
      </c>
      <c r="D2660">
        <v>66</v>
      </c>
      <c r="E2660">
        <v>0</v>
      </c>
      <c r="F2660">
        <f t="shared" si="1258"/>
        <v>0.64938142190841464</v>
      </c>
      <c r="G2660" s="2">
        <v>5.09E-10</v>
      </c>
      <c r="H2660">
        <f t="shared" si="1242"/>
        <v>1.9961751790000003E-2</v>
      </c>
      <c r="I2660">
        <f t="shared" si="1243"/>
        <v>1.5978256600000001E-2</v>
      </c>
      <c r="J2660">
        <v>0</v>
      </c>
      <c r="K2660">
        <f t="shared" si="1244"/>
        <v>0.35061857809158581</v>
      </c>
      <c r="M2660">
        <f t="shared" si="1245"/>
        <v>0</v>
      </c>
      <c r="N2660">
        <v>1</v>
      </c>
      <c r="O2660">
        <v>1</v>
      </c>
      <c r="P2660">
        <v>0</v>
      </c>
      <c r="Q2660">
        <f t="shared" si="1230"/>
        <v>0</v>
      </c>
      <c r="R2660">
        <f t="shared" si="1231"/>
        <v>0.50857142857142856</v>
      </c>
      <c r="S2660">
        <f t="shared" si="1246"/>
        <v>0.81670243467839476</v>
      </c>
      <c r="T2660">
        <f t="shared" si="1232"/>
        <v>0</v>
      </c>
      <c r="U2660">
        <f t="shared" si="1247"/>
        <v>0</v>
      </c>
      <c r="V2660" s="2">
        <f t="shared" si="1229"/>
        <v>1.7422826355894465E-4</v>
      </c>
      <c r="W2660">
        <f t="shared" si="1233"/>
        <v>0</v>
      </c>
      <c r="X2660">
        <f t="shared" si="1234"/>
        <v>0</v>
      </c>
      <c r="Y2660">
        <f t="shared" si="1235"/>
        <v>0</v>
      </c>
      <c r="Z2660">
        <f t="shared" si="1236"/>
        <v>0.9999999992161771</v>
      </c>
      <c r="AA2660">
        <v>1</v>
      </c>
      <c r="AB2660">
        <v>0.05</v>
      </c>
      <c r="AC2660">
        <v>0.1</v>
      </c>
      <c r="AD2660">
        <f t="shared" si="1237"/>
        <v>0</v>
      </c>
      <c r="AE2660">
        <f t="shared" si="1238"/>
        <v>0.1</v>
      </c>
      <c r="AF2660">
        <f t="shared" si="1239"/>
        <v>0.63571428571428579</v>
      </c>
      <c r="AG2660">
        <f t="shared" si="1248"/>
        <v>1.0075582103523608</v>
      </c>
      <c r="AH2660">
        <f t="shared" si="1249"/>
        <v>1.0075582103523609E-2</v>
      </c>
      <c r="AI2660">
        <v>6</v>
      </c>
      <c r="AJ2660">
        <v>28</v>
      </c>
      <c r="AK2660">
        <v>0.05</v>
      </c>
      <c r="AL2660">
        <f t="shared" si="1240"/>
        <v>17.8</v>
      </c>
      <c r="AM2660">
        <f t="shared" si="1250"/>
        <v>19.2</v>
      </c>
      <c r="AN2660">
        <f t="shared" si="1241"/>
        <v>7.6999999999999993</v>
      </c>
      <c r="AO2660">
        <f t="shared" si="1251"/>
        <v>6.3000000000000007</v>
      </c>
      <c r="AP2660">
        <f t="shared" si="1252"/>
        <v>1.2222222222222219</v>
      </c>
      <c r="AQ2660">
        <v>0.328125</v>
      </c>
      <c r="AR2660">
        <f t="shared" si="1253"/>
        <v>0.92708333333333337</v>
      </c>
      <c r="AS2660">
        <f t="shared" si="1254"/>
        <v>1.0680612317016633</v>
      </c>
      <c r="AT2660">
        <f t="shared" si="1255"/>
        <v>0.99018176689008375</v>
      </c>
      <c r="AU2660">
        <v>20.8</v>
      </c>
      <c r="AV2660">
        <v>26.8</v>
      </c>
      <c r="AW2660">
        <v>17.2</v>
      </c>
      <c r="AX2660">
        <v>11.2</v>
      </c>
      <c r="AY2660">
        <v>1.5357142859999999</v>
      </c>
      <c r="AZ2660">
        <v>0.41791044799999999</v>
      </c>
      <c r="BA2660">
        <v>0.77611940300000004</v>
      </c>
      <c r="BB2660">
        <v>1.1963577649999999</v>
      </c>
      <c r="BC2660">
        <v>0.99018176700000005</v>
      </c>
      <c r="BD2660">
        <v>118.3</v>
      </c>
      <c r="BE2660">
        <v>140.4</v>
      </c>
      <c r="BF2660">
        <f t="shared" si="1256"/>
        <v>8.3700910134411142E-3</v>
      </c>
      <c r="BG2660">
        <f t="shared" si="1257"/>
        <v>7.0525766880341883E-3</v>
      </c>
      <c r="BH2660">
        <v>19.961751790000001</v>
      </c>
      <c r="BI2660">
        <v>15.9782566</v>
      </c>
    </row>
    <row r="2661" spans="1:61" x14ac:dyDescent="0.4">
      <c r="A2661" s="1">
        <v>34261.625153530091</v>
      </c>
      <c r="B2661">
        <v>22.9</v>
      </c>
      <c r="C2661">
        <v>0</v>
      </c>
      <c r="D2661">
        <v>67</v>
      </c>
      <c r="E2661">
        <v>0</v>
      </c>
      <c r="F2661">
        <f t="shared" si="1258"/>
        <v>0.64938142190841464</v>
      </c>
      <c r="G2661" s="2">
        <v>5.09E-10</v>
      </c>
      <c r="H2661">
        <f t="shared" si="1242"/>
        <v>1.9970132880000002E-2</v>
      </c>
      <c r="I2661">
        <f t="shared" si="1243"/>
        <v>1.598531844E-2</v>
      </c>
      <c r="J2661">
        <v>0</v>
      </c>
      <c r="K2661">
        <f t="shared" si="1244"/>
        <v>0.35061857809158581</v>
      </c>
      <c r="M2661">
        <f t="shared" si="1245"/>
        <v>0</v>
      </c>
      <c r="N2661">
        <v>1</v>
      </c>
      <c r="O2661">
        <v>1</v>
      </c>
      <c r="P2661">
        <v>0</v>
      </c>
      <c r="Q2661">
        <f t="shared" si="1230"/>
        <v>0</v>
      </c>
      <c r="R2661">
        <f t="shared" si="1231"/>
        <v>0.51142857142857134</v>
      </c>
      <c r="S2661">
        <f t="shared" si="1246"/>
        <v>0.83029679323156769</v>
      </c>
      <c r="T2661">
        <f t="shared" si="1232"/>
        <v>0</v>
      </c>
      <c r="U2661">
        <f t="shared" si="1247"/>
        <v>0</v>
      </c>
      <c r="V2661" s="2">
        <f t="shared" si="1229"/>
        <v>1.7422826355894465E-4</v>
      </c>
      <c r="W2661">
        <f t="shared" si="1233"/>
        <v>0</v>
      </c>
      <c r="X2661">
        <f t="shared" si="1234"/>
        <v>0</v>
      </c>
      <c r="Y2661">
        <f t="shared" si="1235"/>
        <v>0</v>
      </c>
      <c r="Z2661">
        <f t="shared" si="1236"/>
        <v>0.9999999992161771</v>
      </c>
      <c r="AA2661">
        <v>1</v>
      </c>
      <c r="AB2661">
        <v>0.05</v>
      </c>
      <c r="AC2661">
        <v>0.1</v>
      </c>
      <c r="AD2661">
        <f t="shared" si="1237"/>
        <v>0</v>
      </c>
      <c r="AE2661">
        <f t="shared" si="1238"/>
        <v>0.1</v>
      </c>
      <c r="AF2661">
        <f t="shared" si="1239"/>
        <v>0.63928571428571423</v>
      </c>
      <c r="AG2661">
        <f t="shared" si="1248"/>
        <v>1.0053898137449084</v>
      </c>
      <c r="AH2661">
        <f t="shared" si="1249"/>
        <v>1.0053898137449085E-2</v>
      </c>
      <c r="AI2661">
        <v>6</v>
      </c>
      <c r="AJ2661">
        <v>28</v>
      </c>
      <c r="AK2661">
        <v>0.05</v>
      </c>
      <c r="AL2661">
        <f t="shared" si="1240"/>
        <v>17.899999999999999</v>
      </c>
      <c r="AM2661">
        <f t="shared" si="1250"/>
        <v>19.2</v>
      </c>
      <c r="AN2661">
        <f t="shared" si="1241"/>
        <v>7.6000000000000014</v>
      </c>
      <c r="AO2661">
        <f t="shared" si="1251"/>
        <v>6.3000000000000007</v>
      </c>
      <c r="AP2661">
        <f t="shared" si="1252"/>
        <v>1.2063492063492065</v>
      </c>
      <c r="AQ2661">
        <v>0.328125</v>
      </c>
      <c r="AR2661">
        <f t="shared" si="1253"/>
        <v>0.93229166666666663</v>
      </c>
      <c r="AS2661">
        <f t="shared" si="1254"/>
        <v>1.063489832484585</v>
      </c>
      <c r="AT2661">
        <f t="shared" si="1255"/>
        <v>0.99148270841010777</v>
      </c>
      <c r="AU2661">
        <v>20.9</v>
      </c>
      <c r="AV2661">
        <v>26.8</v>
      </c>
      <c r="AW2661">
        <v>17.100000000000001</v>
      </c>
      <c r="AX2661">
        <v>11.2</v>
      </c>
      <c r="AY2661">
        <v>1.5267857140000001</v>
      </c>
      <c r="AZ2661">
        <v>0.41791044799999999</v>
      </c>
      <c r="BA2661">
        <v>0.77985074600000004</v>
      </c>
      <c r="BB2661">
        <v>1.193446027</v>
      </c>
      <c r="BC2661">
        <v>0.99148270800000005</v>
      </c>
      <c r="BD2661">
        <v>118.3</v>
      </c>
      <c r="BE2661">
        <v>140.4</v>
      </c>
      <c r="BF2661">
        <f t="shared" si="1256"/>
        <v>8.3810879831792712E-3</v>
      </c>
      <c r="BG2661">
        <f t="shared" si="1257"/>
        <v>7.0618426495726496E-3</v>
      </c>
      <c r="BH2661">
        <v>19.970132880000001</v>
      </c>
      <c r="BI2661">
        <v>15.98531844</v>
      </c>
    </row>
    <row r="2662" spans="1:61" x14ac:dyDescent="0.4">
      <c r="A2662" s="1">
        <v>34261.666820254628</v>
      </c>
      <c r="B2662">
        <v>21.8</v>
      </c>
      <c r="C2662">
        <v>0</v>
      </c>
      <c r="D2662">
        <v>67</v>
      </c>
      <c r="E2662">
        <v>0</v>
      </c>
      <c r="F2662">
        <f t="shared" si="1258"/>
        <v>0.64938142190841464</v>
      </c>
      <c r="G2662" s="2">
        <v>5.09E-10</v>
      </c>
      <c r="H2662">
        <f t="shared" si="1242"/>
        <v>1.997835568E-2</v>
      </c>
      <c r="I2662">
        <f t="shared" si="1243"/>
        <v>1.5992246910000001E-2</v>
      </c>
      <c r="J2662">
        <v>0</v>
      </c>
      <c r="K2662">
        <f t="shared" si="1244"/>
        <v>0.35061857809158581</v>
      </c>
      <c r="M2662">
        <f t="shared" si="1245"/>
        <v>0</v>
      </c>
      <c r="N2662">
        <v>1</v>
      </c>
      <c r="O2662">
        <v>1</v>
      </c>
      <c r="P2662">
        <v>0</v>
      </c>
      <c r="Q2662">
        <f t="shared" si="1230"/>
        <v>0</v>
      </c>
      <c r="R2662">
        <f t="shared" si="1231"/>
        <v>0.48000000000000004</v>
      </c>
      <c r="S2662">
        <f t="shared" si="1246"/>
        <v>0.66540058190911955</v>
      </c>
      <c r="T2662">
        <f t="shared" si="1232"/>
        <v>0</v>
      </c>
      <c r="U2662">
        <f t="shared" si="1247"/>
        <v>0</v>
      </c>
      <c r="V2662" s="2">
        <f t="shared" si="1229"/>
        <v>1.7422826355894465E-4</v>
      </c>
      <c r="W2662">
        <f t="shared" si="1233"/>
        <v>0</v>
      </c>
      <c r="X2662">
        <f t="shared" si="1234"/>
        <v>0</v>
      </c>
      <c r="Y2662">
        <f t="shared" si="1235"/>
        <v>0</v>
      </c>
      <c r="Z2662">
        <f t="shared" si="1236"/>
        <v>0.9999999992161771</v>
      </c>
      <c r="AA2662">
        <v>1</v>
      </c>
      <c r="AB2662">
        <v>0.05</v>
      </c>
      <c r="AC2662">
        <v>0.1</v>
      </c>
      <c r="AD2662">
        <f t="shared" si="1237"/>
        <v>0</v>
      </c>
      <c r="AE2662">
        <f t="shared" si="1238"/>
        <v>0.1</v>
      </c>
      <c r="AF2662">
        <f t="shared" si="1239"/>
        <v>0.6</v>
      </c>
      <c r="AG2662">
        <f t="shared" si="1248"/>
        <v>0.98482943813865098</v>
      </c>
      <c r="AH2662">
        <f t="shared" si="1249"/>
        <v>9.8482943813865114E-3</v>
      </c>
      <c r="AI2662">
        <v>6</v>
      </c>
      <c r="AJ2662">
        <v>28</v>
      </c>
      <c r="AK2662">
        <v>0.05</v>
      </c>
      <c r="AL2662">
        <f t="shared" si="1240"/>
        <v>16.8</v>
      </c>
      <c r="AM2662">
        <f t="shared" si="1250"/>
        <v>19.2</v>
      </c>
      <c r="AN2662">
        <f t="shared" si="1241"/>
        <v>8.6999999999999993</v>
      </c>
      <c r="AO2662">
        <f t="shared" si="1251"/>
        <v>6.3000000000000007</v>
      </c>
      <c r="AP2662">
        <f t="shared" si="1252"/>
        <v>1.3809523809523807</v>
      </c>
      <c r="AQ2662">
        <v>0.328125</v>
      </c>
      <c r="AR2662">
        <f t="shared" si="1253"/>
        <v>0.87500000000000011</v>
      </c>
      <c r="AS2662">
        <f t="shared" si="1254"/>
        <v>1.1117218385369907</v>
      </c>
      <c r="AT2662">
        <f t="shared" si="1255"/>
        <v>0.97275660871986702</v>
      </c>
      <c r="AU2662">
        <v>19.8</v>
      </c>
      <c r="AV2662">
        <v>26.8</v>
      </c>
      <c r="AW2662">
        <v>18.2</v>
      </c>
      <c r="AX2662">
        <v>11.2</v>
      </c>
      <c r="AY2662">
        <v>1.625</v>
      </c>
      <c r="AZ2662">
        <v>0.41791044799999999</v>
      </c>
      <c r="BA2662">
        <v>0.73880597000000003</v>
      </c>
      <c r="BB2662">
        <v>1.2249484829999999</v>
      </c>
      <c r="BC2662">
        <v>0.97275660900000005</v>
      </c>
      <c r="BD2662">
        <v>118.3</v>
      </c>
      <c r="BE2662">
        <v>140.4</v>
      </c>
      <c r="BF2662">
        <f t="shared" si="1256"/>
        <v>8.22279466373514E-3</v>
      </c>
      <c r="BG2662">
        <f t="shared" si="1257"/>
        <v>6.9284658760683758E-3</v>
      </c>
      <c r="BH2662">
        <v>19.97835568</v>
      </c>
      <c r="BI2662">
        <v>15.99224691</v>
      </c>
    </row>
    <row r="2663" spans="1:61" x14ac:dyDescent="0.4">
      <c r="A2663" s="1">
        <v>34261.708486979165</v>
      </c>
      <c r="B2663">
        <v>21.3</v>
      </c>
      <c r="C2663">
        <v>0</v>
      </c>
      <c r="D2663">
        <v>68</v>
      </c>
      <c r="E2663">
        <v>0</v>
      </c>
      <c r="F2663">
        <f t="shared" si="1258"/>
        <v>0.64938142190841464</v>
      </c>
      <c r="G2663" s="2">
        <v>5.09E-10</v>
      </c>
      <c r="H2663">
        <f t="shared" si="1242"/>
        <v>1.9986481380000001E-2</v>
      </c>
      <c r="I2663">
        <f t="shared" si="1243"/>
        <v>1.5999093570000001E-2</v>
      </c>
      <c r="J2663">
        <v>0</v>
      </c>
      <c r="K2663">
        <f t="shared" si="1244"/>
        <v>0.35061857809158581</v>
      </c>
      <c r="M2663">
        <f t="shared" si="1245"/>
        <v>0</v>
      </c>
      <c r="N2663">
        <v>1</v>
      </c>
      <c r="O2663">
        <v>1</v>
      </c>
      <c r="P2663">
        <v>0</v>
      </c>
      <c r="Q2663">
        <f t="shared" si="1230"/>
        <v>0</v>
      </c>
      <c r="R2663">
        <f t="shared" si="1231"/>
        <v>0.46571428571428575</v>
      </c>
      <c r="S2663">
        <f t="shared" si="1246"/>
        <v>0.58433486754028285</v>
      </c>
      <c r="T2663">
        <f t="shared" si="1232"/>
        <v>0</v>
      </c>
      <c r="U2663">
        <f t="shared" si="1247"/>
        <v>0</v>
      </c>
      <c r="V2663" s="2">
        <f t="shared" si="1229"/>
        <v>1.7422826355894465E-4</v>
      </c>
      <c r="W2663">
        <f t="shared" si="1233"/>
        <v>0</v>
      </c>
      <c r="X2663">
        <f t="shared" si="1234"/>
        <v>0</v>
      </c>
      <c r="Y2663">
        <f t="shared" si="1235"/>
        <v>0</v>
      </c>
      <c r="Z2663">
        <f t="shared" si="1236"/>
        <v>0.9999999992161771</v>
      </c>
      <c r="AA2663">
        <v>1</v>
      </c>
      <c r="AB2663">
        <v>0.05</v>
      </c>
      <c r="AC2663">
        <v>0.1</v>
      </c>
      <c r="AD2663">
        <f t="shared" si="1237"/>
        <v>0</v>
      </c>
      <c r="AE2663">
        <f t="shared" si="1238"/>
        <v>0.1</v>
      </c>
      <c r="AF2663">
        <f t="shared" si="1239"/>
        <v>0.58214285714285718</v>
      </c>
      <c r="AG2663">
        <f t="shared" si="1248"/>
        <v>0.94562041106462236</v>
      </c>
      <c r="AH2663">
        <f t="shared" si="1249"/>
        <v>9.4562041106462241E-3</v>
      </c>
      <c r="AI2663">
        <v>6</v>
      </c>
      <c r="AJ2663">
        <v>28</v>
      </c>
      <c r="AK2663">
        <v>0.05</v>
      </c>
      <c r="AL2663">
        <f t="shared" si="1240"/>
        <v>16.3</v>
      </c>
      <c r="AM2663">
        <f t="shared" si="1250"/>
        <v>19.2</v>
      </c>
      <c r="AN2663">
        <f t="shared" si="1241"/>
        <v>9.1999999999999993</v>
      </c>
      <c r="AO2663">
        <f t="shared" si="1251"/>
        <v>6.3000000000000007</v>
      </c>
      <c r="AP2663">
        <f t="shared" si="1252"/>
        <v>1.46031746031746</v>
      </c>
      <c r="AQ2663">
        <v>0.328125</v>
      </c>
      <c r="AR2663">
        <f t="shared" si="1253"/>
        <v>0.84895833333333337</v>
      </c>
      <c r="AS2663">
        <f t="shared" si="1254"/>
        <v>1.1322941487519851</v>
      </c>
      <c r="AT2663">
        <f t="shared" si="1255"/>
        <v>0.96127055336757072</v>
      </c>
      <c r="AU2663">
        <v>19.3</v>
      </c>
      <c r="AV2663">
        <v>26.8</v>
      </c>
      <c r="AW2663">
        <v>18.7</v>
      </c>
      <c r="AX2663">
        <v>11.2</v>
      </c>
      <c r="AY2663">
        <v>1.6696428569999999</v>
      </c>
      <c r="AZ2663">
        <v>0.41791044799999999</v>
      </c>
      <c r="BA2663">
        <v>0.72014925399999996</v>
      </c>
      <c r="BB2663">
        <v>1.2389013369999999</v>
      </c>
      <c r="BC2663">
        <v>0.96127055299999997</v>
      </c>
      <c r="BD2663">
        <v>118.3</v>
      </c>
      <c r="BE2663">
        <v>140.4</v>
      </c>
      <c r="BF2663">
        <f t="shared" si="1256"/>
        <v>8.1257020572068541E-3</v>
      </c>
      <c r="BG2663">
        <f t="shared" si="1257"/>
        <v>6.8466563603988596E-3</v>
      </c>
      <c r="BH2663">
        <v>19.986481380000001</v>
      </c>
      <c r="BI2663">
        <v>15.999093569999999</v>
      </c>
    </row>
    <row r="2664" spans="1:61" x14ac:dyDescent="0.4">
      <c r="A2664" s="1">
        <v>34261.750153703702</v>
      </c>
      <c r="B2664">
        <v>20.8</v>
      </c>
      <c r="C2664">
        <v>0</v>
      </c>
      <c r="D2664">
        <v>69</v>
      </c>
      <c r="E2664">
        <v>0</v>
      </c>
      <c r="F2664">
        <f t="shared" si="1258"/>
        <v>0.64938142190841464</v>
      </c>
      <c r="G2664" s="2">
        <v>5.09E-10</v>
      </c>
      <c r="H2664">
        <f t="shared" si="1242"/>
        <v>1.9994495800000001E-2</v>
      </c>
      <c r="I2664">
        <f t="shared" si="1243"/>
        <v>1.600584645E-2</v>
      </c>
      <c r="J2664">
        <v>0</v>
      </c>
      <c r="K2664">
        <f t="shared" si="1244"/>
        <v>0.35061857809158581</v>
      </c>
      <c r="M2664">
        <f t="shared" si="1245"/>
        <v>0</v>
      </c>
      <c r="N2664">
        <v>1</v>
      </c>
      <c r="O2664">
        <v>1</v>
      </c>
      <c r="P2664">
        <v>0</v>
      </c>
      <c r="Q2664">
        <f t="shared" si="1230"/>
        <v>0</v>
      </c>
      <c r="R2664">
        <f t="shared" si="1231"/>
        <v>0.45142857142857146</v>
      </c>
      <c r="S2664">
        <f t="shared" si="1246"/>
        <v>0.50362756215949733</v>
      </c>
      <c r="T2664">
        <f t="shared" si="1232"/>
        <v>0</v>
      </c>
      <c r="U2664">
        <f t="shared" si="1247"/>
        <v>0</v>
      </c>
      <c r="V2664" s="2">
        <f t="shared" si="1229"/>
        <v>1.7422826355894465E-4</v>
      </c>
      <c r="W2664">
        <f t="shared" si="1233"/>
        <v>0</v>
      </c>
      <c r="X2664">
        <f t="shared" si="1234"/>
        <v>0</v>
      </c>
      <c r="Y2664">
        <f t="shared" si="1235"/>
        <v>0</v>
      </c>
      <c r="Z2664">
        <f t="shared" si="1236"/>
        <v>0.9999999992161771</v>
      </c>
      <c r="AA2664">
        <v>1</v>
      </c>
      <c r="AB2664">
        <v>0.05</v>
      </c>
      <c r="AC2664">
        <v>0.1</v>
      </c>
      <c r="AD2664">
        <f t="shared" si="1237"/>
        <v>0</v>
      </c>
      <c r="AE2664">
        <f t="shared" si="1238"/>
        <v>0.1</v>
      </c>
      <c r="AF2664">
        <f t="shared" si="1239"/>
        <v>0.56428571428571428</v>
      </c>
      <c r="AG2664">
        <f t="shared" si="1248"/>
        <v>0.89099302931898017</v>
      </c>
      <c r="AH2664">
        <f t="shared" si="1249"/>
        <v>8.9099302931898022E-3</v>
      </c>
      <c r="AI2664">
        <v>6</v>
      </c>
      <c r="AJ2664">
        <v>28</v>
      </c>
      <c r="AK2664">
        <v>0.05</v>
      </c>
      <c r="AL2664">
        <f t="shared" si="1240"/>
        <v>15.8</v>
      </c>
      <c r="AM2664">
        <f t="shared" si="1250"/>
        <v>19.2</v>
      </c>
      <c r="AN2664">
        <f t="shared" si="1241"/>
        <v>9.6999999999999993</v>
      </c>
      <c r="AO2664">
        <f t="shared" si="1251"/>
        <v>6.3000000000000007</v>
      </c>
      <c r="AP2664">
        <f t="shared" si="1252"/>
        <v>1.5396825396825393</v>
      </c>
      <c r="AQ2664">
        <v>0.328125</v>
      </c>
      <c r="AR2664">
        <f t="shared" si="1253"/>
        <v>0.82291666666666674</v>
      </c>
      <c r="AS2664">
        <f t="shared" si="1254"/>
        <v>1.1521283347067961</v>
      </c>
      <c r="AT2664">
        <f t="shared" si="1255"/>
        <v>0.94810560876913441</v>
      </c>
      <c r="AU2664">
        <v>18.8</v>
      </c>
      <c r="AV2664">
        <v>26.8</v>
      </c>
      <c r="AW2664">
        <v>19.2</v>
      </c>
      <c r="AX2664">
        <v>11.2</v>
      </c>
      <c r="AY2664">
        <v>1.7142857140000001</v>
      </c>
      <c r="AZ2664">
        <v>0.41791044799999999</v>
      </c>
      <c r="BA2664">
        <v>0.70149253700000003</v>
      </c>
      <c r="BB2664">
        <v>1.2526386780000001</v>
      </c>
      <c r="BC2664">
        <v>0.94810560899999996</v>
      </c>
      <c r="BD2664">
        <v>118.3</v>
      </c>
      <c r="BE2664">
        <v>140.4</v>
      </c>
      <c r="BF2664">
        <f t="shared" si="1256"/>
        <v>8.0144176565438239E-3</v>
      </c>
      <c r="BG2664">
        <f t="shared" si="1257"/>
        <v>6.7528889529914525E-3</v>
      </c>
      <c r="BH2664">
        <v>19.994495799999999</v>
      </c>
      <c r="BI2664">
        <v>16.00584645</v>
      </c>
    </row>
    <row r="2665" spans="1:61" x14ac:dyDescent="0.4">
      <c r="A2665" s="1">
        <v>34261.79182042824</v>
      </c>
      <c r="B2665">
        <v>20.5</v>
      </c>
      <c r="C2665">
        <v>0</v>
      </c>
      <c r="D2665">
        <v>71</v>
      </c>
      <c r="E2665">
        <v>0</v>
      </c>
      <c r="F2665">
        <f t="shared" si="1258"/>
        <v>0.64938142190841464</v>
      </c>
      <c r="G2665" s="2">
        <v>5.09E-10</v>
      </c>
      <c r="H2665">
        <f t="shared" si="1242"/>
        <v>2.0002437010000002E-2</v>
      </c>
      <c r="I2665">
        <f t="shared" si="1243"/>
        <v>1.601253767E-2</v>
      </c>
      <c r="J2665">
        <v>0</v>
      </c>
      <c r="K2665">
        <f t="shared" si="1244"/>
        <v>0.35061857809158581</v>
      </c>
      <c r="M2665">
        <f t="shared" si="1245"/>
        <v>0</v>
      </c>
      <c r="N2665">
        <v>1</v>
      </c>
      <c r="O2665">
        <v>1</v>
      </c>
      <c r="P2665">
        <v>0</v>
      </c>
      <c r="Q2665">
        <f t="shared" si="1230"/>
        <v>0</v>
      </c>
      <c r="R2665">
        <f t="shared" si="1231"/>
        <v>0.44285714285714284</v>
      </c>
      <c r="S2665">
        <f t="shared" si="1246"/>
        <v>0.45645736177130791</v>
      </c>
      <c r="T2665">
        <f t="shared" si="1232"/>
        <v>0</v>
      </c>
      <c r="U2665">
        <f t="shared" si="1247"/>
        <v>0</v>
      </c>
      <c r="V2665" s="2">
        <f t="shared" si="1229"/>
        <v>1.7422826355894465E-4</v>
      </c>
      <c r="W2665">
        <f t="shared" si="1233"/>
        <v>0</v>
      </c>
      <c r="X2665">
        <f t="shared" si="1234"/>
        <v>0</v>
      </c>
      <c r="Y2665">
        <f t="shared" si="1235"/>
        <v>0</v>
      </c>
      <c r="Z2665">
        <f t="shared" si="1236"/>
        <v>0.9999999992161771</v>
      </c>
      <c r="AA2665">
        <v>1</v>
      </c>
      <c r="AB2665">
        <v>0.05</v>
      </c>
      <c r="AC2665">
        <v>0.1</v>
      </c>
      <c r="AD2665">
        <f t="shared" si="1237"/>
        <v>0</v>
      </c>
      <c r="AE2665">
        <f t="shared" si="1238"/>
        <v>0.1</v>
      </c>
      <c r="AF2665">
        <f t="shared" si="1239"/>
        <v>0.5535714285714286</v>
      </c>
      <c r="AG2665">
        <f t="shared" si="1248"/>
        <v>0.8520809343189597</v>
      </c>
      <c r="AH2665">
        <f t="shared" si="1249"/>
        <v>8.5208093431895972E-3</v>
      </c>
      <c r="AI2665">
        <v>6</v>
      </c>
      <c r="AJ2665">
        <v>28</v>
      </c>
      <c r="AK2665">
        <v>0.05</v>
      </c>
      <c r="AL2665">
        <f t="shared" si="1240"/>
        <v>15.5</v>
      </c>
      <c r="AM2665">
        <f t="shared" si="1250"/>
        <v>19.2</v>
      </c>
      <c r="AN2665">
        <f t="shared" si="1241"/>
        <v>10</v>
      </c>
      <c r="AO2665">
        <f t="shared" si="1251"/>
        <v>6.3000000000000007</v>
      </c>
      <c r="AP2665">
        <f t="shared" si="1252"/>
        <v>1.5873015873015872</v>
      </c>
      <c r="AQ2665">
        <v>0.328125</v>
      </c>
      <c r="AR2665">
        <f t="shared" si="1253"/>
        <v>0.80729166666666674</v>
      </c>
      <c r="AS2665">
        <f t="shared" si="1254"/>
        <v>1.1637009321801948</v>
      </c>
      <c r="AT2665">
        <f t="shared" si="1255"/>
        <v>0.93944606504130312</v>
      </c>
      <c r="AU2665">
        <v>18.5</v>
      </c>
      <c r="AV2665">
        <v>26.8</v>
      </c>
      <c r="AW2665">
        <v>19.5</v>
      </c>
      <c r="AX2665">
        <v>11.2</v>
      </c>
      <c r="AY2665">
        <v>1.741071429</v>
      </c>
      <c r="AZ2665">
        <v>0.41791044799999999</v>
      </c>
      <c r="BA2665">
        <v>0.69029850699999995</v>
      </c>
      <c r="BB2665">
        <v>1.260781328</v>
      </c>
      <c r="BC2665">
        <v>0.93944606500000005</v>
      </c>
      <c r="BD2665">
        <v>118.3</v>
      </c>
      <c r="BE2665">
        <v>140.4</v>
      </c>
      <c r="BF2665">
        <f t="shared" si="1256"/>
        <v>7.9412177940938553E-3</v>
      </c>
      <c r="BG2665">
        <f t="shared" si="1257"/>
        <v>6.6912112891737889E-3</v>
      </c>
      <c r="BH2665">
        <v>20.002437010000001</v>
      </c>
      <c r="BI2665">
        <v>16.01253767</v>
      </c>
    </row>
    <row r="2666" spans="1:61" x14ac:dyDescent="0.4">
      <c r="A2666" s="1">
        <v>34261.833487152777</v>
      </c>
      <c r="B2666">
        <v>19.899999999999999</v>
      </c>
      <c r="C2666">
        <v>0</v>
      </c>
      <c r="D2666">
        <v>71</v>
      </c>
      <c r="E2666">
        <v>0</v>
      </c>
      <c r="F2666">
        <f t="shared" si="1258"/>
        <v>0.64938142190841464</v>
      </c>
      <c r="G2666" s="2">
        <v>5.09E-10</v>
      </c>
      <c r="H2666">
        <f t="shared" si="1242"/>
        <v>2.0010218190000002E-2</v>
      </c>
      <c r="I2666">
        <f t="shared" si="1243"/>
        <v>1.6019094030000004E-2</v>
      </c>
      <c r="J2666">
        <v>0</v>
      </c>
      <c r="K2666">
        <f t="shared" si="1244"/>
        <v>0.35061857809158581</v>
      </c>
      <c r="M2666">
        <f t="shared" si="1245"/>
        <v>0</v>
      </c>
      <c r="N2666">
        <v>1</v>
      </c>
      <c r="O2666">
        <v>1</v>
      </c>
      <c r="P2666">
        <v>0</v>
      </c>
      <c r="Q2666">
        <f t="shared" si="1230"/>
        <v>0</v>
      </c>
      <c r="R2666">
        <f t="shared" si="1231"/>
        <v>0.42571428571428566</v>
      </c>
      <c r="S2666">
        <f t="shared" si="1246"/>
        <v>0.36711924857027139</v>
      </c>
      <c r="T2666">
        <f t="shared" si="1232"/>
        <v>0</v>
      </c>
      <c r="U2666">
        <f t="shared" si="1247"/>
        <v>0</v>
      </c>
      <c r="V2666" s="2">
        <f t="shared" si="1229"/>
        <v>1.7422826355894465E-4</v>
      </c>
      <c r="W2666">
        <f t="shared" si="1233"/>
        <v>0</v>
      </c>
      <c r="X2666">
        <f t="shared" si="1234"/>
        <v>0</v>
      </c>
      <c r="Y2666">
        <f t="shared" si="1235"/>
        <v>0</v>
      </c>
      <c r="Z2666">
        <f t="shared" si="1236"/>
        <v>0.9999999992161771</v>
      </c>
      <c r="AA2666">
        <v>1</v>
      </c>
      <c r="AB2666">
        <v>0.05</v>
      </c>
      <c r="AC2666">
        <v>0.1</v>
      </c>
      <c r="AD2666">
        <f t="shared" si="1237"/>
        <v>0</v>
      </c>
      <c r="AE2666">
        <f t="shared" si="1238"/>
        <v>0.1</v>
      </c>
      <c r="AF2666">
        <f t="shared" si="1239"/>
        <v>0.53214285714285714</v>
      </c>
      <c r="AG2666">
        <f t="shared" si="1248"/>
        <v>0.76383172728166437</v>
      </c>
      <c r="AH2666">
        <f t="shared" si="1249"/>
        <v>7.6383172728166446E-3</v>
      </c>
      <c r="AI2666">
        <v>6</v>
      </c>
      <c r="AJ2666">
        <v>28</v>
      </c>
      <c r="AK2666">
        <v>0.05</v>
      </c>
      <c r="AL2666">
        <f t="shared" si="1240"/>
        <v>14.899999999999999</v>
      </c>
      <c r="AM2666">
        <f t="shared" si="1250"/>
        <v>19.2</v>
      </c>
      <c r="AN2666">
        <f t="shared" si="1241"/>
        <v>10.600000000000001</v>
      </c>
      <c r="AO2666">
        <f t="shared" si="1251"/>
        <v>6.3000000000000007</v>
      </c>
      <c r="AP2666">
        <f t="shared" si="1252"/>
        <v>1.6825396825396826</v>
      </c>
      <c r="AQ2666">
        <v>0.328125</v>
      </c>
      <c r="AR2666">
        <f t="shared" si="1253"/>
        <v>0.77604166666666663</v>
      </c>
      <c r="AS2666">
        <f t="shared" si="1254"/>
        <v>1.1861643555052763</v>
      </c>
      <c r="AT2666">
        <f t="shared" si="1255"/>
        <v>0.92051296338690713</v>
      </c>
      <c r="AU2666">
        <v>17.899999999999999</v>
      </c>
      <c r="AV2666">
        <v>26.8</v>
      </c>
      <c r="AW2666">
        <v>20.100000000000001</v>
      </c>
      <c r="AX2666">
        <v>11.2</v>
      </c>
      <c r="AY2666">
        <v>1.7946428569999999</v>
      </c>
      <c r="AZ2666">
        <v>0.41791044799999999</v>
      </c>
      <c r="BA2666">
        <v>0.66791044799999999</v>
      </c>
      <c r="BB2666">
        <v>1.276850569</v>
      </c>
      <c r="BC2666">
        <v>0.92051296299999996</v>
      </c>
      <c r="BD2666">
        <v>118.3</v>
      </c>
      <c r="BE2666">
        <v>140.4</v>
      </c>
      <c r="BF2666">
        <f t="shared" si="1256"/>
        <v>7.7811746693736868E-3</v>
      </c>
      <c r="BG2666">
        <f t="shared" si="1257"/>
        <v>6.5563601353276352E-3</v>
      </c>
      <c r="BH2666">
        <v>20.01021819</v>
      </c>
      <c r="BI2666">
        <v>16.019094030000002</v>
      </c>
    </row>
    <row r="2667" spans="1:61" x14ac:dyDescent="0.4">
      <c r="A2667" s="1">
        <v>34261.875153877314</v>
      </c>
      <c r="B2667">
        <v>19.600000000000001</v>
      </c>
      <c r="C2667">
        <v>0</v>
      </c>
      <c r="D2667">
        <v>69</v>
      </c>
      <c r="E2667">
        <v>0</v>
      </c>
      <c r="F2667">
        <f t="shared" si="1258"/>
        <v>0.64938142190841464</v>
      </c>
      <c r="G2667" s="2">
        <v>5.09E-10</v>
      </c>
      <c r="H2667">
        <f t="shared" si="1242"/>
        <v>2.0017912840000002E-2</v>
      </c>
      <c r="I2667">
        <f t="shared" si="1243"/>
        <v>1.6025577480000001E-2</v>
      </c>
      <c r="J2667">
        <v>0</v>
      </c>
      <c r="K2667">
        <f t="shared" si="1244"/>
        <v>0.35061857809158581</v>
      </c>
      <c r="M2667">
        <f t="shared" si="1245"/>
        <v>0</v>
      </c>
      <c r="N2667">
        <v>1</v>
      </c>
      <c r="O2667">
        <v>1</v>
      </c>
      <c r="P2667">
        <v>0</v>
      </c>
      <c r="Q2667">
        <f t="shared" si="1230"/>
        <v>0</v>
      </c>
      <c r="R2667">
        <f t="shared" si="1231"/>
        <v>0.4171428571428572</v>
      </c>
      <c r="S2667">
        <f t="shared" si="1246"/>
        <v>0.32569411421220096</v>
      </c>
      <c r="T2667">
        <f t="shared" si="1232"/>
        <v>0</v>
      </c>
      <c r="U2667">
        <f t="shared" si="1247"/>
        <v>0</v>
      </c>
      <c r="V2667" s="2">
        <f t="shared" si="1229"/>
        <v>1.7422826355894465E-4</v>
      </c>
      <c r="W2667">
        <f t="shared" si="1233"/>
        <v>0</v>
      </c>
      <c r="X2667">
        <f t="shared" si="1234"/>
        <v>0</v>
      </c>
      <c r="Y2667">
        <f t="shared" si="1235"/>
        <v>0</v>
      </c>
      <c r="Z2667">
        <f t="shared" si="1236"/>
        <v>0.9999999992161771</v>
      </c>
      <c r="AA2667">
        <v>1</v>
      </c>
      <c r="AB2667">
        <v>0.05</v>
      </c>
      <c r="AC2667">
        <v>0.1</v>
      </c>
      <c r="AD2667">
        <f t="shared" si="1237"/>
        <v>0</v>
      </c>
      <c r="AE2667">
        <f t="shared" si="1238"/>
        <v>0.1</v>
      </c>
      <c r="AF2667">
        <f t="shared" si="1239"/>
        <v>0.52142857142857146</v>
      </c>
      <c r="AG2667">
        <f t="shared" si="1248"/>
        <v>0.7159900565132703</v>
      </c>
      <c r="AH2667">
        <f t="shared" si="1249"/>
        <v>7.1599005651327031E-3</v>
      </c>
      <c r="AI2667">
        <v>6</v>
      </c>
      <c r="AJ2667">
        <v>28</v>
      </c>
      <c r="AK2667">
        <v>0.05</v>
      </c>
      <c r="AL2667">
        <f t="shared" si="1240"/>
        <v>14.600000000000001</v>
      </c>
      <c r="AM2667">
        <f t="shared" si="1250"/>
        <v>19.2</v>
      </c>
      <c r="AN2667">
        <f t="shared" si="1241"/>
        <v>10.899999999999999</v>
      </c>
      <c r="AO2667">
        <f t="shared" si="1251"/>
        <v>6.3000000000000007</v>
      </c>
      <c r="AP2667">
        <f t="shared" si="1252"/>
        <v>1.7301587301587298</v>
      </c>
      <c r="AQ2667">
        <v>0.328125</v>
      </c>
      <c r="AR2667">
        <f t="shared" si="1253"/>
        <v>0.76041666666666674</v>
      </c>
      <c r="AS2667">
        <f t="shared" si="1254"/>
        <v>1.1970766286271775</v>
      </c>
      <c r="AT2667">
        <f t="shared" si="1255"/>
        <v>0.91027701968524966</v>
      </c>
      <c r="AU2667">
        <v>17.600000000000001</v>
      </c>
      <c r="AV2667">
        <v>26.8</v>
      </c>
      <c r="AW2667">
        <v>20.399999999999999</v>
      </c>
      <c r="AX2667">
        <v>11.2</v>
      </c>
      <c r="AY2667">
        <v>1.821428571</v>
      </c>
      <c r="AZ2667">
        <v>0.41791044799999999</v>
      </c>
      <c r="BA2667">
        <v>0.65671641800000002</v>
      </c>
      <c r="BB2667">
        <v>1.284780558</v>
      </c>
      <c r="BC2667">
        <v>0.91027701999999999</v>
      </c>
      <c r="BD2667">
        <v>118.3</v>
      </c>
      <c r="BE2667">
        <v>140.4</v>
      </c>
      <c r="BF2667">
        <f t="shared" si="1256"/>
        <v>7.6946493633579856E-3</v>
      </c>
      <c r="BG2667">
        <f t="shared" si="1257"/>
        <v>6.4834545584045583E-3</v>
      </c>
      <c r="BH2667">
        <v>20.017912840000001</v>
      </c>
      <c r="BI2667">
        <v>16.025577479999999</v>
      </c>
    </row>
    <row r="2668" spans="1:61" x14ac:dyDescent="0.4">
      <c r="A2668" s="1">
        <v>34261.916820601851</v>
      </c>
      <c r="B2668">
        <v>19</v>
      </c>
      <c r="C2668">
        <v>0</v>
      </c>
      <c r="D2668">
        <v>72</v>
      </c>
      <c r="E2668">
        <v>0</v>
      </c>
      <c r="F2668">
        <f t="shared" si="1258"/>
        <v>0.64938142190841464</v>
      </c>
      <c r="G2668" s="2">
        <v>5.09E-10</v>
      </c>
      <c r="H2668">
        <f t="shared" si="1242"/>
        <v>2.002542215E-2</v>
      </c>
      <c r="I2668">
        <f t="shared" si="1243"/>
        <v>1.6031904770000001E-2</v>
      </c>
      <c r="J2668">
        <v>0</v>
      </c>
      <c r="K2668">
        <f t="shared" si="1244"/>
        <v>0.35061857809158581</v>
      </c>
      <c r="M2668">
        <f t="shared" si="1245"/>
        <v>0</v>
      </c>
      <c r="N2668">
        <v>1</v>
      </c>
      <c r="O2668">
        <v>1</v>
      </c>
      <c r="P2668">
        <v>0</v>
      </c>
      <c r="Q2668">
        <f t="shared" si="1230"/>
        <v>0</v>
      </c>
      <c r="R2668">
        <f t="shared" si="1231"/>
        <v>0.4</v>
      </c>
      <c r="S2668">
        <f t="shared" si="1246"/>
        <v>0.25065749842547264</v>
      </c>
      <c r="T2668">
        <f t="shared" si="1232"/>
        <v>0</v>
      </c>
      <c r="U2668">
        <f t="shared" si="1247"/>
        <v>0</v>
      </c>
      <c r="V2668" s="2">
        <f t="shared" si="1229"/>
        <v>1.7422826355894465E-4</v>
      </c>
      <c r="W2668">
        <f t="shared" si="1233"/>
        <v>0</v>
      </c>
      <c r="X2668">
        <f t="shared" si="1234"/>
        <v>0</v>
      </c>
      <c r="Y2668">
        <f t="shared" si="1235"/>
        <v>0</v>
      </c>
      <c r="Z2668">
        <f t="shared" si="1236"/>
        <v>0.9999999992161771</v>
      </c>
      <c r="AA2668">
        <v>1</v>
      </c>
      <c r="AB2668">
        <v>0.05</v>
      </c>
      <c r="AC2668">
        <v>0.1</v>
      </c>
      <c r="AD2668">
        <f t="shared" si="1237"/>
        <v>0</v>
      </c>
      <c r="AE2668">
        <f t="shared" si="1238"/>
        <v>0.1</v>
      </c>
      <c r="AF2668">
        <f t="shared" si="1239"/>
        <v>0.5</v>
      </c>
      <c r="AG2668">
        <f t="shared" si="1248"/>
        <v>0.61654514848937414</v>
      </c>
      <c r="AH2668">
        <f t="shared" si="1249"/>
        <v>6.1654514848937421E-3</v>
      </c>
      <c r="AI2668">
        <v>6</v>
      </c>
      <c r="AJ2668">
        <v>28</v>
      </c>
      <c r="AK2668">
        <v>0.05</v>
      </c>
      <c r="AL2668">
        <f t="shared" si="1240"/>
        <v>14</v>
      </c>
      <c r="AM2668">
        <f t="shared" si="1250"/>
        <v>19.2</v>
      </c>
      <c r="AN2668">
        <f t="shared" si="1241"/>
        <v>11.5</v>
      </c>
      <c r="AO2668">
        <f t="shared" si="1251"/>
        <v>6.3000000000000007</v>
      </c>
      <c r="AP2668">
        <f t="shared" si="1252"/>
        <v>1.8253968253968251</v>
      </c>
      <c r="AQ2668">
        <v>0.328125</v>
      </c>
      <c r="AR2668">
        <f t="shared" si="1253"/>
        <v>0.72916666666666674</v>
      </c>
      <c r="AS2668">
        <f t="shared" si="1254"/>
        <v>1.2183101462197741</v>
      </c>
      <c r="AT2668">
        <f t="shared" si="1255"/>
        <v>0.88835114828525197</v>
      </c>
      <c r="AU2668">
        <v>17</v>
      </c>
      <c r="AV2668">
        <v>26.8</v>
      </c>
      <c r="AW2668">
        <v>21</v>
      </c>
      <c r="AX2668">
        <v>11.2</v>
      </c>
      <c r="AY2668">
        <v>1.875</v>
      </c>
      <c r="AZ2668">
        <v>0.41791044799999999</v>
      </c>
      <c r="BA2668">
        <v>0.63432835799999998</v>
      </c>
      <c r="BB2668">
        <v>1.3004392950000001</v>
      </c>
      <c r="BC2668">
        <v>0.88835114800000003</v>
      </c>
      <c r="BD2668">
        <v>118.3</v>
      </c>
      <c r="BE2668">
        <v>140.4</v>
      </c>
      <c r="BF2668">
        <f t="shared" si="1256"/>
        <v>7.5093081004670497E-3</v>
      </c>
      <c r="BG2668">
        <f t="shared" si="1257"/>
        <v>6.3272873789173793E-3</v>
      </c>
      <c r="BH2668">
        <v>20.025422150000001</v>
      </c>
      <c r="BI2668">
        <v>16.031904770000001</v>
      </c>
    </row>
    <row r="2669" spans="1:61" x14ac:dyDescent="0.4">
      <c r="A2669" s="1">
        <v>34261.958487326388</v>
      </c>
      <c r="B2669">
        <v>18.899999999999999</v>
      </c>
      <c r="C2669">
        <v>0</v>
      </c>
      <c r="D2669">
        <v>72</v>
      </c>
      <c r="E2669">
        <v>0</v>
      </c>
      <c r="F2669">
        <f t="shared" si="1258"/>
        <v>0.64938142190841464</v>
      </c>
      <c r="G2669" s="2">
        <v>5.09E-10</v>
      </c>
      <c r="H2669">
        <f t="shared" si="1242"/>
        <v>2.0032899029999999E-2</v>
      </c>
      <c r="I2669">
        <f t="shared" si="1243"/>
        <v>1.6038204730000002E-2</v>
      </c>
      <c r="J2669">
        <v>0</v>
      </c>
      <c r="K2669">
        <f t="shared" si="1244"/>
        <v>0.35061857809158581</v>
      </c>
      <c r="M2669">
        <f t="shared" si="1245"/>
        <v>0</v>
      </c>
      <c r="N2669">
        <v>1</v>
      </c>
      <c r="O2669">
        <v>1</v>
      </c>
      <c r="P2669">
        <v>0</v>
      </c>
      <c r="Q2669">
        <f t="shared" si="1230"/>
        <v>0</v>
      </c>
      <c r="R2669">
        <f t="shared" si="1231"/>
        <v>0.39714285714285708</v>
      </c>
      <c r="S2669">
        <f t="shared" si="1246"/>
        <v>0.23923847519940117</v>
      </c>
      <c r="T2669">
        <f t="shared" si="1232"/>
        <v>0</v>
      </c>
      <c r="U2669">
        <f t="shared" si="1247"/>
        <v>0</v>
      </c>
      <c r="V2669" s="2">
        <f t="shared" si="1229"/>
        <v>1.7422826355894465E-4</v>
      </c>
      <c r="W2669">
        <f t="shared" si="1233"/>
        <v>0</v>
      </c>
      <c r="X2669">
        <f t="shared" si="1234"/>
        <v>0</v>
      </c>
      <c r="Y2669">
        <f t="shared" si="1235"/>
        <v>0</v>
      </c>
      <c r="Z2669">
        <f t="shared" si="1236"/>
        <v>0.9999999992161771</v>
      </c>
      <c r="AA2669">
        <v>1</v>
      </c>
      <c r="AB2669">
        <v>0.05</v>
      </c>
      <c r="AC2669">
        <v>0.1</v>
      </c>
      <c r="AD2669">
        <f t="shared" si="1237"/>
        <v>0</v>
      </c>
      <c r="AE2669">
        <f t="shared" si="1238"/>
        <v>0.1</v>
      </c>
      <c r="AF2669">
        <f t="shared" si="1239"/>
        <v>0.49642857142857139</v>
      </c>
      <c r="AG2669">
        <f t="shared" si="1248"/>
        <v>0.59978494780752967</v>
      </c>
      <c r="AH2669">
        <f t="shared" si="1249"/>
        <v>5.9978494780752976E-3</v>
      </c>
      <c r="AI2669">
        <v>6</v>
      </c>
      <c r="AJ2669">
        <v>28</v>
      </c>
      <c r="AK2669">
        <v>0.05</v>
      </c>
      <c r="AL2669">
        <f t="shared" si="1240"/>
        <v>13.899999999999999</v>
      </c>
      <c r="AM2669">
        <f t="shared" si="1250"/>
        <v>19.2</v>
      </c>
      <c r="AN2669">
        <f t="shared" si="1241"/>
        <v>11.600000000000001</v>
      </c>
      <c r="AO2669">
        <f t="shared" si="1251"/>
        <v>6.3000000000000007</v>
      </c>
      <c r="AP2669">
        <f t="shared" si="1252"/>
        <v>1.8412698412698414</v>
      </c>
      <c r="AQ2669">
        <v>0.328125</v>
      </c>
      <c r="AR2669">
        <f t="shared" si="1253"/>
        <v>0.72395833333333326</v>
      </c>
      <c r="AS2669">
        <f t="shared" si="1254"/>
        <v>1.2217761972782386</v>
      </c>
      <c r="AT2669">
        <f t="shared" si="1255"/>
        <v>0.88451505948789144</v>
      </c>
      <c r="AU2669">
        <v>16.899999999999999</v>
      </c>
      <c r="AV2669">
        <v>26.8</v>
      </c>
      <c r="AW2669">
        <v>21.1</v>
      </c>
      <c r="AX2669">
        <v>11.2</v>
      </c>
      <c r="AY2669">
        <v>1.883928571</v>
      </c>
      <c r="AZ2669">
        <v>0.41791044799999999</v>
      </c>
      <c r="BA2669">
        <v>0.63059701499999998</v>
      </c>
      <c r="BB2669">
        <v>1.3030236559999999</v>
      </c>
      <c r="BC2669">
        <v>0.88451505900000005</v>
      </c>
      <c r="BD2669">
        <v>118.3</v>
      </c>
      <c r="BE2669">
        <v>140.4</v>
      </c>
      <c r="BF2669">
        <f t="shared" si="1256"/>
        <v>7.4768813143524212E-3</v>
      </c>
      <c r="BG2669">
        <f t="shared" si="1257"/>
        <v>6.2999648076923079E-3</v>
      </c>
      <c r="BH2669">
        <v>20.032899029999999</v>
      </c>
      <c r="BI2669">
        <v>16.03820473</v>
      </c>
    </row>
    <row r="2670" spans="1:61" x14ac:dyDescent="0.4">
      <c r="A2670" s="1">
        <v>34262.000154050926</v>
      </c>
      <c r="B2670">
        <v>19.100000000000001</v>
      </c>
      <c r="C2670">
        <v>0</v>
      </c>
      <c r="D2670">
        <v>71</v>
      </c>
      <c r="E2670">
        <v>0</v>
      </c>
      <c r="F2670">
        <f t="shared" si="1258"/>
        <v>0.64938142190841464</v>
      </c>
      <c r="G2670" s="2">
        <v>5.09E-10</v>
      </c>
      <c r="H2670">
        <f t="shared" si="1242"/>
        <v>2.0040440329999999E-2</v>
      </c>
      <c r="I2670">
        <f t="shared" si="1243"/>
        <v>1.6044558980000002E-2</v>
      </c>
      <c r="J2670">
        <v>0</v>
      </c>
      <c r="K2670">
        <f t="shared" si="1244"/>
        <v>0.35061857809158581</v>
      </c>
      <c r="M2670">
        <f t="shared" si="1245"/>
        <v>0</v>
      </c>
      <c r="N2670">
        <v>1</v>
      </c>
      <c r="O2670">
        <v>1</v>
      </c>
      <c r="P2670">
        <v>0</v>
      </c>
      <c r="Q2670">
        <f t="shared" si="1230"/>
        <v>0</v>
      </c>
      <c r="R2670">
        <f t="shared" si="1231"/>
        <v>0.40285714285714291</v>
      </c>
      <c r="S2670">
        <f t="shared" si="1246"/>
        <v>0.26239491960891898</v>
      </c>
      <c r="T2670">
        <f t="shared" si="1232"/>
        <v>0</v>
      </c>
      <c r="U2670">
        <f t="shared" si="1247"/>
        <v>0</v>
      </c>
      <c r="V2670" s="2">
        <f t="shared" si="1229"/>
        <v>1.7422826355894465E-4</v>
      </c>
      <c r="W2670">
        <f t="shared" si="1233"/>
        <v>0</v>
      </c>
      <c r="X2670">
        <f t="shared" si="1234"/>
        <v>0</v>
      </c>
      <c r="Y2670">
        <f t="shared" si="1235"/>
        <v>0</v>
      </c>
      <c r="Z2670">
        <f t="shared" si="1236"/>
        <v>0.9999999992161771</v>
      </c>
      <c r="AA2670">
        <v>1</v>
      </c>
      <c r="AB2670">
        <v>0.05</v>
      </c>
      <c r="AC2670">
        <v>0.1</v>
      </c>
      <c r="AD2670">
        <f t="shared" si="1237"/>
        <v>0</v>
      </c>
      <c r="AE2670">
        <f t="shared" si="1238"/>
        <v>0.1</v>
      </c>
      <c r="AF2670">
        <f t="shared" si="1239"/>
        <v>0.50357142857142867</v>
      </c>
      <c r="AG2670">
        <f t="shared" si="1248"/>
        <v>0.63329363643020398</v>
      </c>
      <c r="AH2670">
        <f t="shared" si="1249"/>
        <v>6.3329363643020407E-3</v>
      </c>
      <c r="AI2670">
        <v>6</v>
      </c>
      <c r="AJ2670">
        <v>28</v>
      </c>
      <c r="AK2670">
        <v>0.05</v>
      </c>
      <c r="AL2670">
        <f t="shared" si="1240"/>
        <v>14.100000000000001</v>
      </c>
      <c r="AM2670">
        <f t="shared" si="1250"/>
        <v>19.2</v>
      </c>
      <c r="AN2670">
        <f t="shared" si="1241"/>
        <v>11.399999999999999</v>
      </c>
      <c r="AO2670">
        <f t="shared" si="1251"/>
        <v>6.3000000000000007</v>
      </c>
      <c r="AP2670">
        <f t="shared" si="1252"/>
        <v>1.8095238095238091</v>
      </c>
      <c r="AQ2670">
        <v>0.328125</v>
      </c>
      <c r="AR2670">
        <f t="shared" si="1253"/>
        <v>0.73437500000000011</v>
      </c>
      <c r="AS2670">
        <f t="shared" si="1254"/>
        <v>1.214823785522146</v>
      </c>
      <c r="AT2670">
        <f t="shared" si="1255"/>
        <v>0.89213621749282612</v>
      </c>
      <c r="AU2670">
        <v>17.100000000000001</v>
      </c>
      <c r="AV2670">
        <v>26.8</v>
      </c>
      <c r="AW2670">
        <v>20.9</v>
      </c>
      <c r="AX2670">
        <v>11.2</v>
      </c>
      <c r="AY2670">
        <v>1.866071429</v>
      </c>
      <c r="AZ2670">
        <v>0.41791044799999999</v>
      </c>
      <c r="BA2670">
        <v>0.63805970099999998</v>
      </c>
      <c r="BB2670">
        <v>1.29784776</v>
      </c>
      <c r="BC2670">
        <v>0.89213621700000001</v>
      </c>
      <c r="BD2670">
        <v>118.3</v>
      </c>
      <c r="BE2670">
        <v>140.4</v>
      </c>
      <c r="BF2670">
        <f t="shared" si="1256"/>
        <v>7.5413036136333569E-3</v>
      </c>
      <c r="BG2670">
        <f t="shared" si="1257"/>
        <v>6.3542465598290599E-3</v>
      </c>
      <c r="BH2670">
        <v>20.040440329999999</v>
      </c>
      <c r="BI2670">
        <v>16.044558980000001</v>
      </c>
    </row>
    <row r="2671" spans="1:61" x14ac:dyDescent="0.4">
      <c r="A2671" s="1">
        <v>34262.041820775463</v>
      </c>
      <c r="B2671">
        <v>18.399999999999999</v>
      </c>
      <c r="C2671">
        <v>0</v>
      </c>
      <c r="D2671">
        <v>81</v>
      </c>
      <c r="E2671">
        <v>0</v>
      </c>
      <c r="F2671">
        <f t="shared" si="1258"/>
        <v>0.64938142190841464</v>
      </c>
      <c r="G2671" s="2">
        <v>5.09E-10</v>
      </c>
      <c r="H2671">
        <f t="shared" si="1242"/>
        <v>2.0047748760000001E-2</v>
      </c>
      <c r="I2671">
        <f t="shared" si="1243"/>
        <v>1.605071701E-2</v>
      </c>
      <c r="J2671">
        <v>0</v>
      </c>
      <c r="K2671">
        <f t="shared" si="1244"/>
        <v>0.35061857809158581</v>
      </c>
      <c r="M2671">
        <f t="shared" si="1245"/>
        <v>0</v>
      </c>
      <c r="N2671">
        <v>1</v>
      </c>
      <c r="O2671">
        <v>1</v>
      </c>
      <c r="P2671">
        <v>0</v>
      </c>
      <c r="Q2671">
        <f t="shared" si="1230"/>
        <v>0</v>
      </c>
      <c r="R2671">
        <f t="shared" si="1231"/>
        <v>0.38285714285714284</v>
      </c>
      <c r="S2671">
        <f t="shared" si="1246"/>
        <v>0.18700048335839661</v>
      </c>
      <c r="T2671">
        <f t="shared" si="1232"/>
        <v>0</v>
      </c>
      <c r="U2671">
        <f t="shared" si="1247"/>
        <v>0</v>
      </c>
      <c r="V2671" s="2">
        <f t="shared" si="1229"/>
        <v>1.7422826355894465E-4</v>
      </c>
      <c r="W2671">
        <f t="shared" si="1233"/>
        <v>0</v>
      </c>
      <c r="X2671">
        <f t="shared" si="1234"/>
        <v>0</v>
      </c>
      <c r="Y2671">
        <f t="shared" si="1235"/>
        <v>0</v>
      </c>
      <c r="Z2671">
        <f t="shared" si="1236"/>
        <v>0.9999999992161771</v>
      </c>
      <c r="AA2671">
        <v>1</v>
      </c>
      <c r="AB2671">
        <v>0.05</v>
      </c>
      <c r="AC2671">
        <v>0.1</v>
      </c>
      <c r="AD2671">
        <f t="shared" si="1237"/>
        <v>0</v>
      </c>
      <c r="AE2671">
        <f t="shared" si="1238"/>
        <v>0.1</v>
      </c>
      <c r="AF2671">
        <f t="shared" si="1239"/>
        <v>0.47857142857142854</v>
      </c>
      <c r="AG2671">
        <f t="shared" si="1248"/>
        <v>0.51661285356931119</v>
      </c>
      <c r="AH2671">
        <f t="shared" si="1249"/>
        <v>5.166128535693113E-3</v>
      </c>
      <c r="AI2671">
        <v>6</v>
      </c>
      <c r="AJ2671">
        <v>28</v>
      </c>
      <c r="AK2671">
        <v>0.05</v>
      </c>
      <c r="AL2671">
        <f t="shared" si="1240"/>
        <v>13.399999999999999</v>
      </c>
      <c r="AM2671">
        <f t="shared" si="1250"/>
        <v>19.2</v>
      </c>
      <c r="AN2671">
        <f t="shared" si="1241"/>
        <v>12.100000000000001</v>
      </c>
      <c r="AO2671">
        <f t="shared" si="1251"/>
        <v>6.3000000000000007</v>
      </c>
      <c r="AP2671">
        <f t="shared" si="1252"/>
        <v>1.9206349206349207</v>
      </c>
      <c r="AQ2671">
        <v>0.328125</v>
      </c>
      <c r="AR2671">
        <f t="shared" si="1253"/>
        <v>0.69791666666666663</v>
      </c>
      <c r="AS2671">
        <f t="shared" si="1254"/>
        <v>1.2388117953644333</v>
      </c>
      <c r="AT2671">
        <f t="shared" si="1255"/>
        <v>0.86458739884809399</v>
      </c>
      <c r="AU2671">
        <v>16.399999999999999</v>
      </c>
      <c r="AV2671">
        <v>26.8</v>
      </c>
      <c r="AW2671">
        <v>21.6</v>
      </c>
      <c r="AX2671">
        <v>11.2</v>
      </c>
      <c r="AY2671">
        <v>1.928571429</v>
      </c>
      <c r="AZ2671">
        <v>0.41791044799999999</v>
      </c>
      <c r="BA2671">
        <v>0.61194029900000002</v>
      </c>
      <c r="BB2671">
        <v>1.315839717</v>
      </c>
      <c r="BC2671">
        <v>0.86458739900000003</v>
      </c>
      <c r="BD2671">
        <v>118.3</v>
      </c>
      <c r="BE2671">
        <v>140.4</v>
      </c>
      <c r="BF2671">
        <f t="shared" si="1256"/>
        <v>7.3084310976170245E-3</v>
      </c>
      <c r="BG2671">
        <f t="shared" si="1257"/>
        <v>6.1580299074074077E-3</v>
      </c>
      <c r="BH2671">
        <v>20.047748760000001</v>
      </c>
      <c r="BI2671">
        <v>16.05071701</v>
      </c>
    </row>
    <row r="2672" spans="1:61" x14ac:dyDescent="0.4">
      <c r="A2672" s="1">
        <v>34262.0834875</v>
      </c>
      <c r="B2672">
        <v>18.2</v>
      </c>
      <c r="C2672">
        <v>0</v>
      </c>
      <c r="D2672">
        <v>86</v>
      </c>
      <c r="E2672">
        <v>0</v>
      </c>
      <c r="F2672">
        <f t="shared" si="1258"/>
        <v>0.64938142190841464</v>
      </c>
      <c r="G2672" s="2">
        <v>5.09E-10</v>
      </c>
      <c r="H2672">
        <f t="shared" si="1242"/>
        <v>2.0054986939999998E-2</v>
      </c>
      <c r="I2672">
        <f t="shared" si="1243"/>
        <v>1.605681585E-2</v>
      </c>
      <c r="J2672">
        <v>0</v>
      </c>
      <c r="K2672">
        <f t="shared" si="1244"/>
        <v>0.35061857809158581</v>
      </c>
      <c r="M2672">
        <f t="shared" si="1245"/>
        <v>0</v>
      </c>
      <c r="N2672">
        <v>1</v>
      </c>
      <c r="O2672">
        <v>1</v>
      </c>
      <c r="P2672">
        <v>0</v>
      </c>
      <c r="Q2672">
        <f t="shared" si="1230"/>
        <v>0</v>
      </c>
      <c r="R2672">
        <f t="shared" si="1231"/>
        <v>0.37714285714285711</v>
      </c>
      <c r="S2672">
        <f t="shared" si="1246"/>
        <v>0.16838472145987071</v>
      </c>
      <c r="T2672">
        <f t="shared" si="1232"/>
        <v>0</v>
      </c>
      <c r="U2672">
        <f t="shared" si="1247"/>
        <v>0</v>
      </c>
      <c r="V2672" s="2">
        <f t="shared" si="1229"/>
        <v>1.7422826355894465E-4</v>
      </c>
      <c r="W2672">
        <f t="shared" si="1233"/>
        <v>0</v>
      </c>
      <c r="X2672">
        <f t="shared" si="1234"/>
        <v>0</v>
      </c>
      <c r="Y2672">
        <f t="shared" si="1235"/>
        <v>0</v>
      </c>
      <c r="Z2672">
        <f t="shared" si="1236"/>
        <v>0.9999999992161771</v>
      </c>
      <c r="AA2672">
        <v>1</v>
      </c>
      <c r="AB2672">
        <v>0.05</v>
      </c>
      <c r="AC2672">
        <v>0.1</v>
      </c>
      <c r="AD2672">
        <f t="shared" si="1237"/>
        <v>0</v>
      </c>
      <c r="AE2672">
        <f t="shared" si="1238"/>
        <v>0.1</v>
      </c>
      <c r="AF2672">
        <f t="shared" si="1239"/>
        <v>0.47142857142857142</v>
      </c>
      <c r="AG2672">
        <f t="shared" si="1248"/>
        <v>0.48403597842510937</v>
      </c>
      <c r="AH2672">
        <f t="shared" si="1249"/>
        <v>4.8403597842510944E-3</v>
      </c>
      <c r="AI2672">
        <v>6</v>
      </c>
      <c r="AJ2672">
        <v>28</v>
      </c>
      <c r="AK2672">
        <v>0.05</v>
      </c>
      <c r="AL2672">
        <f t="shared" si="1240"/>
        <v>13.2</v>
      </c>
      <c r="AM2672">
        <f t="shared" si="1250"/>
        <v>19.2</v>
      </c>
      <c r="AN2672">
        <f t="shared" si="1241"/>
        <v>12.3</v>
      </c>
      <c r="AO2672">
        <f t="shared" si="1251"/>
        <v>6.3000000000000007</v>
      </c>
      <c r="AP2672">
        <f t="shared" si="1252"/>
        <v>1.9523809523809523</v>
      </c>
      <c r="AQ2672">
        <v>0.328125</v>
      </c>
      <c r="AR2672">
        <f t="shared" si="1253"/>
        <v>0.6875</v>
      </c>
      <c r="AS2672">
        <f t="shared" si="1254"/>
        <v>1.2454935904110094</v>
      </c>
      <c r="AT2672">
        <f t="shared" si="1255"/>
        <v>0.85627684340756893</v>
      </c>
      <c r="AU2672">
        <v>16.2</v>
      </c>
      <c r="AV2672">
        <v>26.8</v>
      </c>
      <c r="AW2672">
        <v>21.8</v>
      </c>
      <c r="AX2672">
        <v>11.2</v>
      </c>
      <c r="AY2672">
        <v>1.946428571</v>
      </c>
      <c r="AZ2672">
        <v>0.41791044799999999</v>
      </c>
      <c r="BA2672">
        <v>0.60447761200000005</v>
      </c>
      <c r="BB2672">
        <v>1.320917758</v>
      </c>
      <c r="BC2672">
        <v>0.85627684299999995</v>
      </c>
      <c r="BD2672">
        <v>118.3</v>
      </c>
      <c r="BE2672">
        <v>140.4</v>
      </c>
      <c r="BF2672">
        <f t="shared" si="1256"/>
        <v>7.2381812629549363E-3</v>
      </c>
      <c r="BG2672">
        <f t="shared" si="1257"/>
        <v>6.0988379131054126E-3</v>
      </c>
      <c r="BH2672">
        <v>20.054986939999999</v>
      </c>
      <c r="BI2672">
        <v>16.05681585</v>
      </c>
    </row>
    <row r="2673" spans="1:61" x14ac:dyDescent="0.4">
      <c r="A2673" s="1">
        <v>34262.125154224537</v>
      </c>
      <c r="B2673">
        <v>17.899999999999999</v>
      </c>
      <c r="C2673">
        <v>0</v>
      </c>
      <c r="D2673">
        <v>85</v>
      </c>
      <c r="E2673">
        <v>0</v>
      </c>
      <c r="F2673">
        <f t="shared" si="1258"/>
        <v>0.64938142190841464</v>
      </c>
      <c r="G2673" s="2">
        <v>5.09E-10</v>
      </c>
      <c r="H2673">
        <f t="shared" si="1242"/>
        <v>2.0062116769999999E-2</v>
      </c>
      <c r="I2673">
        <f t="shared" si="1243"/>
        <v>1.6062823389999998E-2</v>
      </c>
      <c r="J2673">
        <v>0</v>
      </c>
      <c r="K2673">
        <f t="shared" si="1244"/>
        <v>0.35061857809158581</v>
      </c>
      <c r="M2673">
        <f t="shared" si="1245"/>
        <v>0</v>
      </c>
      <c r="N2673">
        <v>1</v>
      </c>
      <c r="O2673">
        <v>1</v>
      </c>
      <c r="P2673">
        <v>0</v>
      </c>
      <c r="Q2673">
        <f t="shared" si="1230"/>
        <v>0</v>
      </c>
      <c r="R2673">
        <f t="shared" si="1231"/>
        <v>0.36857142857142855</v>
      </c>
      <c r="S2673">
        <f t="shared" si="1246"/>
        <v>0.14287478829891262</v>
      </c>
      <c r="T2673">
        <f t="shared" si="1232"/>
        <v>0</v>
      </c>
      <c r="U2673">
        <f t="shared" si="1247"/>
        <v>0</v>
      </c>
      <c r="V2673" s="2">
        <f t="shared" si="1229"/>
        <v>1.7422826355894465E-4</v>
      </c>
      <c r="W2673">
        <f t="shared" si="1233"/>
        <v>0</v>
      </c>
      <c r="X2673">
        <f t="shared" si="1234"/>
        <v>0</v>
      </c>
      <c r="Y2673">
        <f t="shared" si="1235"/>
        <v>0</v>
      </c>
      <c r="Z2673">
        <f t="shared" si="1236"/>
        <v>0.9999999992161771</v>
      </c>
      <c r="AA2673">
        <v>1</v>
      </c>
      <c r="AB2673">
        <v>0.05</v>
      </c>
      <c r="AC2673">
        <v>0.1</v>
      </c>
      <c r="AD2673">
        <f t="shared" si="1237"/>
        <v>0</v>
      </c>
      <c r="AE2673">
        <f t="shared" si="1238"/>
        <v>0.1</v>
      </c>
      <c r="AF2673">
        <f t="shared" si="1239"/>
        <v>0.46071428571428569</v>
      </c>
      <c r="AG2673">
        <f t="shared" si="1248"/>
        <v>0.43639080643658662</v>
      </c>
      <c r="AH2673">
        <f t="shared" si="1249"/>
        <v>4.3639080643658665E-3</v>
      </c>
      <c r="AI2673">
        <v>6</v>
      </c>
      <c r="AJ2673">
        <v>28</v>
      </c>
      <c r="AK2673">
        <v>0.05</v>
      </c>
      <c r="AL2673">
        <f t="shared" si="1240"/>
        <v>12.899999999999999</v>
      </c>
      <c r="AM2673">
        <f t="shared" si="1250"/>
        <v>19.2</v>
      </c>
      <c r="AN2673">
        <f t="shared" si="1241"/>
        <v>12.600000000000001</v>
      </c>
      <c r="AO2673">
        <f t="shared" si="1251"/>
        <v>6.3000000000000007</v>
      </c>
      <c r="AP2673">
        <f t="shared" si="1252"/>
        <v>2</v>
      </c>
      <c r="AQ2673">
        <v>0.328125</v>
      </c>
      <c r="AR2673">
        <f t="shared" si="1253"/>
        <v>0.671875</v>
      </c>
      <c r="AS2673">
        <f t="shared" si="1254"/>
        <v>1.2553807570246911</v>
      </c>
      <c r="AT2673">
        <f t="shared" si="1255"/>
        <v>0.84345894612596428</v>
      </c>
      <c r="AU2673">
        <v>15.9</v>
      </c>
      <c r="AV2673">
        <v>26.8</v>
      </c>
      <c r="AW2673">
        <v>22.1</v>
      </c>
      <c r="AX2673">
        <v>11.2</v>
      </c>
      <c r="AY2673">
        <v>1.9732142859999999</v>
      </c>
      <c r="AZ2673">
        <v>0.41791044799999999</v>
      </c>
      <c r="BA2673">
        <v>0.59328358199999998</v>
      </c>
      <c r="BB2673">
        <v>1.3284842299999999</v>
      </c>
      <c r="BC2673">
        <v>0.84345894600000004</v>
      </c>
      <c r="BD2673">
        <v>118.3</v>
      </c>
      <c r="BE2673">
        <v>140.4</v>
      </c>
      <c r="BF2673">
        <f t="shared" si="1256"/>
        <v>7.129830482890653E-3</v>
      </c>
      <c r="BG2673">
        <f t="shared" si="1257"/>
        <v>6.0075423504273506E-3</v>
      </c>
      <c r="BH2673">
        <v>20.062116769999999</v>
      </c>
      <c r="BI2673">
        <v>16.062823389999998</v>
      </c>
    </row>
    <row r="2674" spans="1:61" x14ac:dyDescent="0.4">
      <c r="A2674" s="1">
        <v>34262.166820949074</v>
      </c>
      <c r="B2674">
        <v>18</v>
      </c>
      <c r="C2674">
        <v>0</v>
      </c>
      <c r="D2674">
        <v>87</v>
      </c>
      <c r="E2674">
        <v>0</v>
      </c>
      <c r="F2674">
        <f t="shared" si="1258"/>
        <v>0.64938142190841464</v>
      </c>
      <c r="G2674" s="2">
        <v>5.09E-10</v>
      </c>
      <c r="H2674">
        <f t="shared" si="1242"/>
        <v>2.0069283110000002E-2</v>
      </c>
      <c r="I2674">
        <f t="shared" si="1243"/>
        <v>1.6068861689999998E-2</v>
      </c>
      <c r="J2674">
        <v>0</v>
      </c>
      <c r="K2674">
        <f t="shared" si="1244"/>
        <v>0.35061857809158581</v>
      </c>
      <c r="M2674">
        <f t="shared" si="1245"/>
        <v>0</v>
      </c>
      <c r="N2674">
        <v>1</v>
      </c>
      <c r="O2674">
        <v>1</v>
      </c>
      <c r="P2674">
        <v>0</v>
      </c>
      <c r="Q2674">
        <f t="shared" si="1230"/>
        <v>0</v>
      </c>
      <c r="R2674">
        <f t="shared" si="1231"/>
        <v>0.37142857142857144</v>
      </c>
      <c r="S2674">
        <f t="shared" si="1246"/>
        <v>0.15105961801106788</v>
      </c>
      <c r="T2674">
        <f t="shared" si="1232"/>
        <v>0</v>
      </c>
      <c r="U2674">
        <f t="shared" si="1247"/>
        <v>0</v>
      </c>
      <c r="V2674" s="2">
        <f t="shared" si="1229"/>
        <v>1.7422826355894465E-4</v>
      </c>
      <c r="W2674">
        <f t="shared" si="1233"/>
        <v>0</v>
      </c>
      <c r="X2674">
        <f t="shared" si="1234"/>
        <v>0</v>
      </c>
      <c r="Y2674">
        <f t="shared" si="1235"/>
        <v>0</v>
      </c>
      <c r="Z2674">
        <f t="shared" si="1236"/>
        <v>0.9999999992161771</v>
      </c>
      <c r="AA2674">
        <v>1</v>
      </c>
      <c r="AB2674">
        <v>0.05</v>
      </c>
      <c r="AC2674">
        <v>0.1</v>
      </c>
      <c r="AD2674">
        <f t="shared" si="1237"/>
        <v>0</v>
      </c>
      <c r="AE2674">
        <f t="shared" si="1238"/>
        <v>0.1</v>
      </c>
      <c r="AF2674">
        <f t="shared" si="1239"/>
        <v>0.4642857142857143</v>
      </c>
      <c r="AG2674">
        <f t="shared" si="1248"/>
        <v>0.45208684800913979</v>
      </c>
      <c r="AH2674">
        <f t="shared" si="1249"/>
        <v>4.520868480091398E-3</v>
      </c>
      <c r="AI2674">
        <v>6</v>
      </c>
      <c r="AJ2674">
        <v>28</v>
      </c>
      <c r="AK2674">
        <v>0.05</v>
      </c>
      <c r="AL2674">
        <f t="shared" si="1240"/>
        <v>13</v>
      </c>
      <c r="AM2674">
        <f t="shared" si="1250"/>
        <v>19.2</v>
      </c>
      <c r="AN2674">
        <f t="shared" si="1241"/>
        <v>12.5</v>
      </c>
      <c r="AO2674">
        <f t="shared" si="1251"/>
        <v>6.3000000000000007</v>
      </c>
      <c r="AP2674">
        <f t="shared" si="1252"/>
        <v>1.984126984126984</v>
      </c>
      <c r="AQ2674">
        <v>0.328125</v>
      </c>
      <c r="AR2674">
        <f t="shared" si="1253"/>
        <v>0.67708333333333337</v>
      </c>
      <c r="AS2674">
        <f t="shared" si="1254"/>
        <v>1.2521027812456536</v>
      </c>
      <c r="AT2674">
        <f t="shared" si="1255"/>
        <v>0.84777792480174463</v>
      </c>
      <c r="AU2674">
        <v>16</v>
      </c>
      <c r="AV2674">
        <v>26.8</v>
      </c>
      <c r="AW2674">
        <v>22</v>
      </c>
      <c r="AX2674">
        <v>11.2</v>
      </c>
      <c r="AY2674">
        <v>1.9642857140000001</v>
      </c>
      <c r="AZ2674">
        <v>0.41791044799999999</v>
      </c>
      <c r="BA2674">
        <v>0.59701492499999997</v>
      </c>
      <c r="BB2674">
        <v>1.3259687529999999</v>
      </c>
      <c r="BC2674">
        <v>0.84777792500000004</v>
      </c>
      <c r="BD2674">
        <v>118.3</v>
      </c>
      <c r="BE2674">
        <v>140.4</v>
      </c>
      <c r="BF2674">
        <f t="shared" si="1256"/>
        <v>7.1663391783748495E-3</v>
      </c>
      <c r="BG2674">
        <f t="shared" si="1257"/>
        <v>6.038304309116809E-3</v>
      </c>
      <c r="BH2674">
        <v>20.069283110000001</v>
      </c>
      <c r="BI2674">
        <v>16.068861689999999</v>
      </c>
    </row>
    <row r="2675" spans="1:61" x14ac:dyDescent="0.4">
      <c r="A2675" s="1">
        <v>34262.208487673612</v>
      </c>
      <c r="B2675">
        <v>18.3</v>
      </c>
      <c r="C2675">
        <v>0</v>
      </c>
      <c r="D2675">
        <v>85</v>
      </c>
      <c r="E2675">
        <v>0</v>
      </c>
      <c r="F2675">
        <f t="shared" si="1258"/>
        <v>0.64938142190841464</v>
      </c>
      <c r="G2675" s="2">
        <v>5.09E-10</v>
      </c>
      <c r="H2675">
        <f t="shared" si="1242"/>
        <v>2.0076556620000002E-2</v>
      </c>
      <c r="I2675">
        <f t="shared" si="1243"/>
        <v>1.6074990300000001E-2</v>
      </c>
      <c r="J2675">
        <v>0</v>
      </c>
      <c r="K2675">
        <f t="shared" si="1244"/>
        <v>0.35061857809158581</v>
      </c>
      <c r="M2675">
        <f t="shared" si="1245"/>
        <v>0</v>
      </c>
      <c r="N2675">
        <v>1</v>
      </c>
      <c r="O2675">
        <v>1</v>
      </c>
      <c r="P2675">
        <v>0</v>
      </c>
      <c r="Q2675">
        <f t="shared" si="1230"/>
        <v>0</v>
      </c>
      <c r="R2675">
        <f t="shared" si="1231"/>
        <v>0.38</v>
      </c>
      <c r="S2675">
        <f t="shared" si="1246"/>
        <v>0.17753030174319642</v>
      </c>
      <c r="T2675">
        <f t="shared" si="1232"/>
        <v>0</v>
      </c>
      <c r="U2675">
        <f t="shared" si="1247"/>
        <v>0</v>
      </c>
      <c r="V2675" s="2">
        <f t="shared" si="1229"/>
        <v>1.7422826355894465E-4</v>
      </c>
      <c r="W2675">
        <f t="shared" si="1233"/>
        <v>0</v>
      </c>
      <c r="X2675">
        <f t="shared" si="1234"/>
        <v>0</v>
      </c>
      <c r="Y2675">
        <f t="shared" si="1235"/>
        <v>0</v>
      </c>
      <c r="Z2675">
        <f t="shared" si="1236"/>
        <v>0.9999999992161771</v>
      </c>
      <c r="AA2675">
        <v>1</v>
      </c>
      <c r="AB2675">
        <v>0.05</v>
      </c>
      <c r="AC2675">
        <v>0.1</v>
      </c>
      <c r="AD2675">
        <f t="shared" si="1237"/>
        <v>0</v>
      </c>
      <c r="AE2675">
        <f t="shared" si="1238"/>
        <v>0.1</v>
      </c>
      <c r="AF2675">
        <f t="shared" si="1239"/>
        <v>0.47500000000000003</v>
      </c>
      <c r="AG2675">
        <f t="shared" si="1248"/>
        <v>0.50025500648006116</v>
      </c>
      <c r="AH2675">
        <f t="shared" si="1249"/>
        <v>5.0025500648006125E-3</v>
      </c>
      <c r="AI2675">
        <v>6</v>
      </c>
      <c r="AJ2675">
        <v>28</v>
      </c>
      <c r="AK2675">
        <v>0.05</v>
      </c>
      <c r="AL2675">
        <f t="shared" si="1240"/>
        <v>13.3</v>
      </c>
      <c r="AM2675">
        <f t="shared" si="1250"/>
        <v>19.2</v>
      </c>
      <c r="AN2675">
        <f t="shared" si="1241"/>
        <v>12.2</v>
      </c>
      <c r="AO2675">
        <f t="shared" si="1251"/>
        <v>6.3000000000000007</v>
      </c>
      <c r="AP2675">
        <f t="shared" si="1252"/>
        <v>1.9365079365079361</v>
      </c>
      <c r="AQ2675">
        <v>0.328125</v>
      </c>
      <c r="AR2675">
        <f t="shared" si="1253"/>
        <v>0.69270833333333337</v>
      </c>
      <c r="AS2675">
        <f t="shared" si="1254"/>
        <v>1.2421618924509592</v>
      </c>
      <c r="AT2675">
        <f t="shared" si="1255"/>
        <v>0.86045589424988322</v>
      </c>
      <c r="AU2675">
        <v>16.3</v>
      </c>
      <c r="AV2675">
        <v>26.8</v>
      </c>
      <c r="AW2675">
        <v>21.7</v>
      </c>
      <c r="AX2675">
        <v>11.2</v>
      </c>
      <c r="AY2675">
        <v>1.9375</v>
      </c>
      <c r="AZ2675">
        <v>0.41791044799999999</v>
      </c>
      <c r="BA2675">
        <v>0.60820895500000005</v>
      </c>
      <c r="BB2675">
        <v>1.318382143</v>
      </c>
      <c r="BC2675">
        <v>0.860455894</v>
      </c>
      <c r="BD2675">
        <v>118.3</v>
      </c>
      <c r="BE2675">
        <v>140.4</v>
      </c>
      <c r="BF2675">
        <f t="shared" si="1256"/>
        <v>7.2735071365163419E-3</v>
      </c>
      <c r="BG2675">
        <f t="shared" si="1257"/>
        <v>6.1286032336182331E-3</v>
      </c>
      <c r="BH2675">
        <v>20.076556620000002</v>
      </c>
      <c r="BI2675">
        <v>16.0749903</v>
      </c>
    </row>
    <row r="2676" spans="1:61" x14ac:dyDescent="0.4">
      <c r="A2676" s="1">
        <v>34262.250154398149</v>
      </c>
      <c r="B2676">
        <v>17.2</v>
      </c>
      <c r="C2676">
        <v>0</v>
      </c>
      <c r="D2676">
        <v>93</v>
      </c>
      <c r="E2676">
        <v>0</v>
      </c>
      <c r="F2676">
        <f t="shared" si="1258"/>
        <v>0.64938142190841464</v>
      </c>
      <c r="G2676" s="2">
        <v>5.09E-10</v>
      </c>
      <c r="H2676">
        <f t="shared" si="1242"/>
        <v>2.0083420250000001E-2</v>
      </c>
      <c r="I2676">
        <f t="shared" si="1243"/>
        <v>1.6080773539999999E-2</v>
      </c>
      <c r="J2676">
        <v>0</v>
      </c>
      <c r="K2676">
        <f t="shared" si="1244"/>
        <v>0.35061857809158581</v>
      </c>
      <c r="M2676">
        <f t="shared" si="1245"/>
        <v>0</v>
      </c>
      <c r="N2676">
        <v>1</v>
      </c>
      <c r="O2676">
        <v>1</v>
      </c>
      <c r="P2676">
        <v>0</v>
      </c>
      <c r="Q2676">
        <f t="shared" si="1230"/>
        <v>0</v>
      </c>
      <c r="R2676">
        <f t="shared" si="1231"/>
        <v>0.34857142857142853</v>
      </c>
      <c r="S2676">
        <f t="shared" si="1246"/>
        <v>9.412265972468789E-2</v>
      </c>
      <c r="T2676">
        <f t="shared" si="1232"/>
        <v>0</v>
      </c>
      <c r="U2676">
        <f t="shared" si="1247"/>
        <v>0</v>
      </c>
      <c r="V2676" s="2">
        <f t="shared" si="1229"/>
        <v>1.7422826355894465E-4</v>
      </c>
      <c r="W2676">
        <f t="shared" si="1233"/>
        <v>0</v>
      </c>
      <c r="X2676">
        <f t="shared" si="1234"/>
        <v>0</v>
      </c>
      <c r="Y2676">
        <f t="shared" si="1235"/>
        <v>0</v>
      </c>
      <c r="Z2676">
        <f t="shared" si="1236"/>
        <v>0.9999999992161771</v>
      </c>
      <c r="AA2676">
        <v>1</v>
      </c>
      <c r="AB2676">
        <v>0.05</v>
      </c>
      <c r="AC2676">
        <v>0.1</v>
      </c>
      <c r="AD2676">
        <f t="shared" si="1237"/>
        <v>0</v>
      </c>
      <c r="AE2676">
        <f t="shared" si="1238"/>
        <v>0.1</v>
      </c>
      <c r="AF2676">
        <f t="shared" si="1239"/>
        <v>0.43571428571428567</v>
      </c>
      <c r="AG2676">
        <f t="shared" si="1248"/>
        <v>0.33307671984617415</v>
      </c>
      <c r="AH2676">
        <f t="shared" si="1249"/>
        <v>3.3307671984617419E-3</v>
      </c>
      <c r="AI2676">
        <v>6</v>
      </c>
      <c r="AJ2676">
        <v>28</v>
      </c>
      <c r="AK2676">
        <v>0.05</v>
      </c>
      <c r="AL2676">
        <f t="shared" si="1240"/>
        <v>12.2</v>
      </c>
      <c r="AM2676">
        <f t="shared" si="1250"/>
        <v>19.2</v>
      </c>
      <c r="AN2676">
        <f t="shared" si="1241"/>
        <v>13.3</v>
      </c>
      <c r="AO2676">
        <f t="shared" si="1251"/>
        <v>6.3000000000000007</v>
      </c>
      <c r="AP2676">
        <f t="shared" si="1252"/>
        <v>2.1111111111111112</v>
      </c>
      <c r="AQ2676">
        <v>0.328125</v>
      </c>
      <c r="AR2676">
        <f t="shared" si="1253"/>
        <v>0.63541666666666663</v>
      </c>
      <c r="AS2676">
        <f t="shared" si="1254"/>
        <v>1.2778509550983121</v>
      </c>
      <c r="AT2676">
        <f t="shared" si="1255"/>
        <v>0.8119677943853858</v>
      </c>
      <c r="AU2676">
        <v>15.2</v>
      </c>
      <c r="AV2676">
        <v>26.8</v>
      </c>
      <c r="AW2676">
        <v>22.8</v>
      </c>
      <c r="AX2676">
        <v>11.2</v>
      </c>
      <c r="AY2676">
        <v>2.0357142860000002</v>
      </c>
      <c r="AZ2676">
        <v>0.41791044799999999</v>
      </c>
      <c r="BA2676">
        <v>0.56716417900000005</v>
      </c>
      <c r="BB2676">
        <v>1.345909896</v>
      </c>
      <c r="BC2676">
        <v>0.81196779399999996</v>
      </c>
      <c r="BD2676">
        <v>118.3</v>
      </c>
      <c r="BE2676">
        <v>140.4</v>
      </c>
      <c r="BF2676">
        <f t="shared" si="1256"/>
        <v>6.8636330886338616E-3</v>
      </c>
      <c r="BG2676">
        <f t="shared" si="1257"/>
        <v>5.7832463960113953E-3</v>
      </c>
      <c r="BH2676">
        <v>20.08342025</v>
      </c>
      <c r="BI2676">
        <v>16.080773539999999</v>
      </c>
    </row>
    <row r="2677" spans="1:61" x14ac:dyDescent="0.4">
      <c r="A2677" s="1">
        <v>34262.291821122686</v>
      </c>
      <c r="B2677">
        <v>19.399999999999999</v>
      </c>
      <c r="C2677">
        <v>0</v>
      </c>
      <c r="D2677">
        <v>84</v>
      </c>
      <c r="E2677">
        <v>0</v>
      </c>
      <c r="F2677">
        <f t="shared" si="1258"/>
        <v>0.64938142190841464</v>
      </c>
      <c r="G2677" s="2">
        <v>5.09E-10</v>
      </c>
      <c r="H2677">
        <f t="shared" si="1242"/>
        <v>2.009105491E-2</v>
      </c>
      <c r="I2677">
        <f t="shared" si="1243"/>
        <v>1.6087206449999999E-2</v>
      </c>
      <c r="J2677">
        <v>0</v>
      </c>
      <c r="K2677">
        <f t="shared" si="1244"/>
        <v>0.35061857809158581</v>
      </c>
      <c r="M2677">
        <f t="shared" si="1245"/>
        <v>0</v>
      </c>
      <c r="N2677">
        <v>1</v>
      </c>
      <c r="O2677">
        <v>1</v>
      </c>
      <c r="P2677">
        <v>0</v>
      </c>
      <c r="Q2677">
        <f t="shared" si="1230"/>
        <v>0</v>
      </c>
      <c r="R2677">
        <f t="shared" si="1231"/>
        <v>0.41142857142857137</v>
      </c>
      <c r="S2677">
        <f t="shared" si="1246"/>
        <v>0.29947487337411605</v>
      </c>
      <c r="T2677">
        <f t="shared" si="1232"/>
        <v>0</v>
      </c>
      <c r="U2677">
        <f t="shared" si="1247"/>
        <v>0</v>
      </c>
      <c r="V2677" s="2">
        <f t="shared" si="1229"/>
        <v>1.7422826355894465E-4</v>
      </c>
      <c r="W2677">
        <f t="shared" si="1233"/>
        <v>0</v>
      </c>
      <c r="X2677">
        <f t="shared" si="1234"/>
        <v>0</v>
      </c>
      <c r="Y2677">
        <f t="shared" si="1235"/>
        <v>0</v>
      </c>
      <c r="Z2677">
        <f t="shared" si="1236"/>
        <v>0.9999999992161771</v>
      </c>
      <c r="AA2677">
        <v>1</v>
      </c>
      <c r="AB2677">
        <v>0.05</v>
      </c>
      <c r="AC2677">
        <v>0.1</v>
      </c>
      <c r="AD2677">
        <f t="shared" si="1237"/>
        <v>0</v>
      </c>
      <c r="AE2677">
        <f t="shared" si="1238"/>
        <v>0.1</v>
      </c>
      <c r="AF2677">
        <f t="shared" si="1239"/>
        <v>0.51428571428571423</v>
      </c>
      <c r="AG2677">
        <f t="shared" si="1248"/>
        <v>0.68322286059379111</v>
      </c>
      <c r="AH2677">
        <f t="shared" si="1249"/>
        <v>6.832228605937911E-3</v>
      </c>
      <c r="AI2677">
        <v>6</v>
      </c>
      <c r="AJ2677">
        <v>28</v>
      </c>
      <c r="AK2677">
        <v>0.05</v>
      </c>
      <c r="AL2677">
        <f t="shared" si="1240"/>
        <v>14.399999999999999</v>
      </c>
      <c r="AM2677">
        <f t="shared" si="1250"/>
        <v>19.2</v>
      </c>
      <c r="AN2677">
        <f t="shared" si="1241"/>
        <v>11.100000000000001</v>
      </c>
      <c r="AO2677">
        <f t="shared" si="1251"/>
        <v>6.3000000000000007</v>
      </c>
      <c r="AP2677">
        <f t="shared" si="1252"/>
        <v>1.7619047619047619</v>
      </c>
      <c r="AQ2677">
        <v>0.328125</v>
      </c>
      <c r="AR2677">
        <f t="shared" si="1253"/>
        <v>0.75</v>
      </c>
      <c r="AS2677">
        <f t="shared" si="1254"/>
        <v>1.2042398225411313</v>
      </c>
      <c r="AT2677">
        <f t="shared" si="1255"/>
        <v>0.90317986690584839</v>
      </c>
      <c r="AU2677">
        <v>17.399999999999999</v>
      </c>
      <c r="AV2677">
        <v>26.8</v>
      </c>
      <c r="AW2677">
        <v>20.6</v>
      </c>
      <c r="AX2677">
        <v>11.2</v>
      </c>
      <c r="AY2677">
        <v>1.8392857140000001</v>
      </c>
      <c r="AZ2677">
        <v>0.41791044799999999</v>
      </c>
      <c r="BA2677">
        <v>0.64925373099999995</v>
      </c>
      <c r="BB2677">
        <v>1.290029568</v>
      </c>
      <c r="BC2677">
        <v>0.90317986699999997</v>
      </c>
      <c r="BD2677">
        <v>118.3</v>
      </c>
      <c r="BE2677">
        <v>140.4</v>
      </c>
      <c r="BF2677">
        <f t="shared" si="1256"/>
        <v>7.6346565249860391E-3</v>
      </c>
      <c r="BG2677">
        <f t="shared" si="1257"/>
        <v>6.4329050356125355E-3</v>
      </c>
      <c r="BH2677">
        <v>20.09105491</v>
      </c>
      <c r="BI2677">
        <v>16.08720645</v>
      </c>
    </row>
    <row r="2678" spans="1:61" x14ac:dyDescent="0.4">
      <c r="A2678" s="1">
        <v>34262.333487847223</v>
      </c>
      <c r="B2678">
        <v>21.7</v>
      </c>
      <c r="C2678">
        <v>0</v>
      </c>
      <c r="D2678">
        <v>63</v>
      </c>
      <c r="E2678">
        <v>0</v>
      </c>
      <c r="F2678">
        <f t="shared" si="1258"/>
        <v>0.64938142190841464</v>
      </c>
      <c r="G2678" s="2">
        <v>5.09E-10</v>
      </c>
      <c r="H2678">
        <f t="shared" si="1242"/>
        <v>2.0099259469999999E-2</v>
      </c>
      <c r="I2678">
        <f t="shared" si="1243"/>
        <v>1.6094119549999997E-2</v>
      </c>
      <c r="J2678">
        <v>0</v>
      </c>
      <c r="K2678">
        <f t="shared" si="1244"/>
        <v>0.35061857809158581</v>
      </c>
      <c r="M2678">
        <f t="shared" si="1245"/>
        <v>0</v>
      </c>
      <c r="N2678">
        <v>1</v>
      </c>
      <c r="O2678">
        <v>1</v>
      </c>
      <c r="P2678">
        <v>0</v>
      </c>
      <c r="Q2678">
        <f t="shared" si="1230"/>
        <v>0</v>
      </c>
      <c r="R2678">
        <f t="shared" si="1231"/>
        <v>0.47714285714285715</v>
      </c>
      <c r="S2678">
        <f t="shared" si="1246"/>
        <v>0.64929482002335104</v>
      </c>
      <c r="T2678">
        <f t="shared" si="1232"/>
        <v>0</v>
      </c>
      <c r="U2678">
        <f t="shared" si="1247"/>
        <v>0</v>
      </c>
      <c r="V2678" s="2">
        <f t="shared" si="1229"/>
        <v>1.7422826355894465E-4</v>
      </c>
      <c r="W2678">
        <f t="shared" si="1233"/>
        <v>0</v>
      </c>
      <c r="X2678">
        <f t="shared" si="1234"/>
        <v>0</v>
      </c>
      <c r="Y2678">
        <f t="shared" si="1235"/>
        <v>0</v>
      </c>
      <c r="Z2678">
        <f t="shared" si="1236"/>
        <v>0.9999999992161771</v>
      </c>
      <c r="AA2678">
        <v>1</v>
      </c>
      <c r="AB2678">
        <v>0.05</v>
      </c>
      <c r="AC2678">
        <v>0.1</v>
      </c>
      <c r="AD2678">
        <f t="shared" si="1237"/>
        <v>0</v>
      </c>
      <c r="AE2678">
        <f t="shared" si="1238"/>
        <v>0.1</v>
      </c>
      <c r="AF2678">
        <f t="shared" si="1239"/>
        <v>0.59642857142857142</v>
      </c>
      <c r="AG2678">
        <f t="shared" si="1248"/>
        <v>0.97835279318490564</v>
      </c>
      <c r="AH2678">
        <f t="shared" si="1249"/>
        <v>9.7835279318490564E-3</v>
      </c>
      <c r="AI2678">
        <v>6</v>
      </c>
      <c r="AJ2678">
        <v>28</v>
      </c>
      <c r="AK2678">
        <v>0.05</v>
      </c>
      <c r="AL2678">
        <f t="shared" si="1240"/>
        <v>16.7</v>
      </c>
      <c r="AM2678">
        <f t="shared" si="1250"/>
        <v>19.2</v>
      </c>
      <c r="AN2678">
        <f t="shared" si="1241"/>
        <v>8.8000000000000007</v>
      </c>
      <c r="AO2678">
        <f t="shared" si="1251"/>
        <v>6.3000000000000007</v>
      </c>
      <c r="AP2678">
        <f t="shared" si="1252"/>
        <v>1.3968253968253967</v>
      </c>
      <c r="AQ2678">
        <v>0.328125</v>
      </c>
      <c r="AR2678">
        <f t="shared" si="1253"/>
        <v>0.86979166666666663</v>
      </c>
      <c r="AS2678">
        <f t="shared" si="1254"/>
        <v>1.1158986675536173</v>
      </c>
      <c r="AT2678">
        <f t="shared" si="1255"/>
        <v>0.97059936188257334</v>
      </c>
      <c r="AU2678">
        <v>19.7</v>
      </c>
      <c r="AV2678">
        <v>26.8</v>
      </c>
      <c r="AW2678">
        <v>18.3</v>
      </c>
      <c r="AX2678">
        <v>11.2</v>
      </c>
      <c r="AY2678">
        <v>1.633928571</v>
      </c>
      <c r="AZ2678">
        <v>0.41791044799999999</v>
      </c>
      <c r="BA2678">
        <v>0.73507462700000004</v>
      </c>
      <c r="BB2678">
        <v>1.2277567389999999</v>
      </c>
      <c r="BC2678">
        <v>0.97059936199999997</v>
      </c>
      <c r="BD2678">
        <v>118.3</v>
      </c>
      <c r="BE2678">
        <v>140.4</v>
      </c>
      <c r="BF2678">
        <f t="shared" si="1256"/>
        <v>8.2045592720420401E-3</v>
      </c>
      <c r="BG2678">
        <f t="shared" si="1257"/>
        <v>6.9131008689458685E-3</v>
      </c>
      <c r="BH2678">
        <v>20.09925947</v>
      </c>
      <c r="BI2678">
        <v>16.094119549999998</v>
      </c>
    </row>
    <row r="2679" spans="1:61" x14ac:dyDescent="0.4">
      <c r="A2679" s="1">
        <v>34262.375154571761</v>
      </c>
      <c r="B2679">
        <v>23</v>
      </c>
      <c r="C2679">
        <v>0</v>
      </c>
      <c r="D2679">
        <v>59</v>
      </c>
      <c r="E2679">
        <v>0</v>
      </c>
      <c r="F2679">
        <f t="shared" si="1258"/>
        <v>0.64938142190841464</v>
      </c>
      <c r="G2679" s="2">
        <v>5.09E-10</v>
      </c>
      <c r="H2679">
        <f t="shared" si="1242"/>
        <v>2.0107650830000001E-2</v>
      </c>
      <c r="I2679">
        <f t="shared" si="1243"/>
        <v>1.6101190049999999E-2</v>
      </c>
      <c r="J2679">
        <v>0</v>
      </c>
      <c r="K2679">
        <f t="shared" si="1244"/>
        <v>0.35061857809158581</v>
      </c>
      <c r="M2679">
        <f t="shared" si="1245"/>
        <v>0</v>
      </c>
      <c r="N2679">
        <v>1</v>
      </c>
      <c r="O2679">
        <v>1</v>
      </c>
      <c r="P2679">
        <v>0</v>
      </c>
      <c r="Q2679">
        <f t="shared" si="1230"/>
        <v>0</v>
      </c>
      <c r="R2679">
        <f t="shared" si="1231"/>
        <v>0.51428571428571423</v>
      </c>
      <c r="S2679">
        <f t="shared" si="1246"/>
        <v>0.8435104003287397</v>
      </c>
      <c r="T2679">
        <f t="shared" si="1232"/>
        <v>0</v>
      </c>
      <c r="U2679">
        <f t="shared" si="1247"/>
        <v>0</v>
      </c>
      <c r="V2679" s="2">
        <f t="shared" si="1229"/>
        <v>1.7422826355894465E-4</v>
      </c>
      <c r="W2679">
        <f t="shared" si="1233"/>
        <v>0</v>
      </c>
      <c r="X2679">
        <f t="shared" si="1234"/>
        <v>0</v>
      </c>
      <c r="Y2679">
        <f t="shared" si="1235"/>
        <v>0</v>
      </c>
      <c r="Z2679">
        <f t="shared" si="1236"/>
        <v>0.9999999992161771</v>
      </c>
      <c r="AA2679">
        <v>1</v>
      </c>
      <c r="AB2679">
        <v>0.05</v>
      </c>
      <c r="AC2679">
        <v>0.1</v>
      </c>
      <c r="AD2679">
        <f t="shared" si="1237"/>
        <v>0</v>
      </c>
      <c r="AE2679">
        <f t="shared" si="1238"/>
        <v>0.1</v>
      </c>
      <c r="AF2679">
        <f t="shared" si="1239"/>
        <v>0.6428571428571429</v>
      </c>
      <c r="AG2679">
        <f t="shared" si="1248"/>
        <v>1.0023911590238008</v>
      </c>
      <c r="AH2679">
        <f t="shared" si="1249"/>
        <v>1.0023911590238009E-2</v>
      </c>
      <c r="AI2679">
        <v>6</v>
      </c>
      <c r="AJ2679">
        <v>28</v>
      </c>
      <c r="AK2679">
        <v>0.05</v>
      </c>
      <c r="AL2679">
        <f t="shared" si="1240"/>
        <v>18</v>
      </c>
      <c r="AM2679">
        <f t="shared" si="1250"/>
        <v>19.2</v>
      </c>
      <c r="AN2679">
        <f t="shared" si="1241"/>
        <v>7.5</v>
      </c>
      <c r="AO2679">
        <f t="shared" si="1251"/>
        <v>6.3000000000000007</v>
      </c>
      <c r="AP2679">
        <f t="shared" si="1252"/>
        <v>1.1904761904761902</v>
      </c>
      <c r="AQ2679">
        <v>0.328125</v>
      </c>
      <c r="AR2679">
        <f t="shared" si="1253"/>
        <v>0.9375</v>
      </c>
      <c r="AS2679">
        <f t="shared" si="1254"/>
        <v>1.0588778392577862</v>
      </c>
      <c r="AT2679">
        <f t="shared" si="1255"/>
        <v>0.99269797430417461</v>
      </c>
      <c r="AU2679">
        <v>21</v>
      </c>
      <c r="AV2679">
        <v>26.8</v>
      </c>
      <c r="AW2679">
        <v>17</v>
      </c>
      <c r="AX2679">
        <v>11.2</v>
      </c>
      <c r="AY2679">
        <v>1.5178571430000001</v>
      </c>
      <c r="AZ2679">
        <v>0.41791044799999999</v>
      </c>
      <c r="BA2679">
        <v>0.78358209000000001</v>
      </c>
      <c r="BB2679">
        <v>1.1905243599999999</v>
      </c>
      <c r="BC2679">
        <v>0.99269797400000004</v>
      </c>
      <c r="BD2679">
        <v>118.3</v>
      </c>
      <c r="BE2679">
        <v>140.4</v>
      </c>
      <c r="BF2679">
        <f t="shared" si="1256"/>
        <v>8.3913607295365567E-3</v>
      </c>
      <c r="BG2679">
        <f t="shared" si="1257"/>
        <v>7.0704983903133907E-3</v>
      </c>
      <c r="BH2679">
        <v>20.107650830000001</v>
      </c>
      <c r="BI2679">
        <v>16.10119005</v>
      </c>
    </row>
    <row r="2680" spans="1:61" x14ac:dyDescent="0.4">
      <c r="A2680" s="1">
        <v>34262.416821296298</v>
      </c>
      <c r="B2680">
        <v>24.2</v>
      </c>
      <c r="C2680">
        <v>0</v>
      </c>
      <c r="D2680">
        <v>46</v>
      </c>
      <c r="E2680">
        <v>0</v>
      </c>
      <c r="F2680">
        <f t="shared" si="1258"/>
        <v>0.64938142190841464</v>
      </c>
      <c r="G2680" s="2">
        <v>5.09E-10</v>
      </c>
      <c r="H2680">
        <f t="shared" si="1242"/>
        <v>2.011610392E-2</v>
      </c>
      <c r="I2680">
        <f t="shared" si="1243"/>
        <v>1.610831255E-2</v>
      </c>
      <c r="J2680">
        <v>0</v>
      </c>
      <c r="K2680">
        <f t="shared" si="1244"/>
        <v>0.35061857809158581</v>
      </c>
      <c r="M2680">
        <f t="shared" si="1245"/>
        <v>0</v>
      </c>
      <c r="N2680">
        <v>1</v>
      </c>
      <c r="O2680">
        <v>1</v>
      </c>
      <c r="P2680">
        <v>0</v>
      </c>
      <c r="Q2680">
        <f t="shared" si="1230"/>
        <v>0</v>
      </c>
      <c r="R2680">
        <f t="shared" si="1231"/>
        <v>0.5485714285714286</v>
      </c>
      <c r="S2680">
        <f t="shared" si="1246"/>
        <v>0.96392004613110061</v>
      </c>
      <c r="T2680">
        <f t="shared" si="1232"/>
        <v>0</v>
      </c>
      <c r="U2680">
        <f t="shared" si="1247"/>
        <v>0</v>
      </c>
      <c r="V2680" s="2">
        <f t="shared" si="1229"/>
        <v>1.7422826355894465E-4</v>
      </c>
      <c r="W2680">
        <f t="shared" si="1233"/>
        <v>0</v>
      </c>
      <c r="X2680">
        <f t="shared" si="1234"/>
        <v>0</v>
      </c>
      <c r="Y2680">
        <f t="shared" si="1235"/>
        <v>0</v>
      </c>
      <c r="Z2680">
        <f t="shared" si="1236"/>
        <v>0.9999999992161771</v>
      </c>
      <c r="AA2680">
        <v>1</v>
      </c>
      <c r="AB2680">
        <v>0.05</v>
      </c>
      <c r="AC2680">
        <v>0.1</v>
      </c>
      <c r="AD2680">
        <f t="shared" si="1237"/>
        <v>0</v>
      </c>
      <c r="AE2680">
        <f t="shared" si="1238"/>
        <v>0.1</v>
      </c>
      <c r="AF2680">
        <f t="shared" si="1239"/>
        <v>0.68571428571428572</v>
      </c>
      <c r="AG2680">
        <f t="shared" si="1248"/>
        <v>0.9033929261372099</v>
      </c>
      <c r="AH2680">
        <f t="shared" si="1249"/>
        <v>9.0339292613720989E-3</v>
      </c>
      <c r="AI2680">
        <v>6</v>
      </c>
      <c r="AJ2680">
        <v>28</v>
      </c>
      <c r="AK2680">
        <v>0.05</v>
      </c>
      <c r="AL2680">
        <f t="shared" si="1240"/>
        <v>19.2</v>
      </c>
      <c r="AM2680">
        <f t="shared" si="1250"/>
        <v>19.2</v>
      </c>
      <c r="AN2680">
        <f t="shared" si="1241"/>
        <v>6.3000000000000007</v>
      </c>
      <c r="AO2680">
        <f t="shared" si="1251"/>
        <v>6.3000000000000007</v>
      </c>
      <c r="AP2680">
        <f t="shared" si="1252"/>
        <v>1</v>
      </c>
      <c r="AQ2680">
        <v>0.328125</v>
      </c>
      <c r="AR2680">
        <f t="shared" si="1253"/>
        <v>1</v>
      </c>
      <c r="AS2680">
        <f t="shared" si="1254"/>
        <v>1</v>
      </c>
      <c r="AT2680">
        <f t="shared" si="1255"/>
        <v>1</v>
      </c>
      <c r="AU2680">
        <v>22.2</v>
      </c>
      <c r="AV2680">
        <v>26.8</v>
      </c>
      <c r="AW2680">
        <v>15.8</v>
      </c>
      <c r="AX2680">
        <v>11.2</v>
      </c>
      <c r="AY2680">
        <v>1.4107142859999999</v>
      </c>
      <c r="AZ2680">
        <v>0.41791044799999999</v>
      </c>
      <c r="BA2680">
        <v>0.82835820900000001</v>
      </c>
      <c r="BB2680">
        <v>1.1546547490000001</v>
      </c>
      <c r="BC2680">
        <v>1</v>
      </c>
      <c r="BD2680">
        <v>118.3</v>
      </c>
      <c r="BE2680">
        <v>140.4</v>
      </c>
      <c r="BF2680">
        <f t="shared" si="1256"/>
        <v>8.4530853761623E-3</v>
      </c>
      <c r="BG2680">
        <f t="shared" si="1257"/>
        <v>7.1225071225071226E-3</v>
      </c>
      <c r="BH2680">
        <v>20.11610392</v>
      </c>
      <c r="BI2680">
        <v>16.108312550000001</v>
      </c>
    </row>
    <row r="2681" spans="1:61" x14ac:dyDescent="0.4">
      <c r="A2681" s="1">
        <v>34262.458488020835</v>
      </c>
      <c r="B2681">
        <v>24.3</v>
      </c>
      <c r="C2681">
        <v>0</v>
      </c>
      <c r="D2681">
        <v>43</v>
      </c>
      <c r="E2681">
        <v>0</v>
      </c>
      <c r="F2681">
        <f t="shared" si="1258"/>
        <v>0.64938142190841464</v>
      </c>
      <c r="G2681" s="2">
        <v>5.09E-10</v>
      </c>
      <c r="H2681">
        <f t="shared" si="1242"/>
        <v>2.0124556530000001E-2</v>
      </c>
      <c r="I2681">
        <f t="shared" si="1243"/>
        <v>1.6115434669999998E-2</v>
      </c>
      <c r="J2681">
        <v>0</v>
      </c>
      <c r="K2681">
        <f t="shared" si="1244"/>
        <v>0.35061857809158581</v>
      </c>
      <c r="M2681">
        <f t="shared" si="1245"/>
        <v>0</v>
      </c>
      <c r="N2681">
        <v>1</v>
      </c>
      <c r="O2681">
        <v>1</v>
      </c>
      <c r="P2681">
        <v>0</v>
      </c>
      <c r="Q2681">
        <f t="shared" si="1230"/>
        <v>0</v>
      </c>
      <c r="R2681">
        <f t="shared" si="1231"/>
        <v>0.55142857142857149</v>
      </c>
      <c r="S2681">
        <f t="shared" si="1246"/>
        <v>0.97014866589967008</v>
      </c>
      <c r="T2681">
        <f t="shared" si="1232"/>
        <v>0</v>
      </c>
      <c r="U2681">
        <f t="shared" si="1247"/>
        <v>0</v>
      </c>
      <c r="V2681" s="2">
        <f t="shared" si="1229"/>
        <v>1.7422826355894465E-4</v>
      </c>
      <c r="W2681">
        <f t="shared" si="1233"/>
        <v>0</v>
      </c>
      <c r="X2681">
        <f t="shared" si="1234"/>
        <v>0</v>
      </c>
      <c r="Y2681">
        <f t="shared" si="1235"/>
        <v>0</v>
      </c>
      <c r="Z2681">
        <f t="shared" si="1236"/>
        <v>0.9999999992161771</v>
      </c>
      <c r="AA2681">
        <v>1</v>
      </c>
      <c r="AB2681">
        <v>0.05</v>
      </c>
      <c r="AC2681">
        <v>0.1</v>
      </c>
      <c r="AD2681">
        <f t="shared" si="1237"/>
        <v>0</v>
      </c>
      <c r="AE2681">
        <f t="shared" si="1238"/>
        <v>0.1</v>
      </c>
      <c r="AF2681">
        <f t="shared" si="1239"/>
        <v>0.68928571428571428</v>
      </c>
      <c r="AG2681">
        <f t="shared" si="1248"/>
        <v>0.89024433639230383</v>
      </c>
      <c r="AH2681">
        <f t="shared" si="1249"/>
        <v>8.9024433639230387E-3</v>
      </c>
      <c r="AI2681">
        <v>6</v>
      </c>
      <c r="AJ2681">
        <v>28</v>
      </c>
      <c r="AK2681">
        <v>0.05</v>
      </c>
      <c r="AL2681">
        <f t="shared" si="1240"/>
        <v>19.3</v>
      </c>
      <c r="AM2681">
        <f t="shared" si="1250"/>
        <v>19.2</v>
      </c>
      <c r="AN2681">
        <f t="shared" si="1241"/>
        <v>6.1999999999999993</v>
      </c>
      <c r="AO2681">
        <f t="shared" si="1251"/>
        <v>6.3000000000000007</v>
      </c>
      <c r="AP2681">
        <f t="shared" si="1252"/>
        <v>0.98412698412698385</v>
      </c>
      <c r="AQ2681">
        <v>0.328125</v>
      </c>
      <c r="AR2681">
        <f t="shared" si="1253"/>
        <v>1.0052083333333335</v>
      </c>
      <c r="AS2681">
        <f t="shared" si="1254"/>
        <v>0.99476364574662002</v>
      </c>
      <c r="AT2681">
        <f t="shared" si="1255"/>
        <v>0.99994470640155053</v>
      </c>
      <c r="AU2681">
        <v>22.3</v>
      </c>
      <c r="AV2681">
        <v>26.8</v>
      </c>
      <c r="AW2681">
        <v>15.7</v>
      </c>
      <c r="AX2681">
        <v>11.2</v>
      </c>
      <c r="AY2681">
        <v>1.4017857140000001</v>
      </c>
      <c r="AZ2681">
        <v>0.41791044799999999</v>
      </c>
      <c r="BA2681">
        <v>0.83208955200000001</v>
      </c>
      <c r="BB2681">
        <v>1.1515950399999999</v>
      </c>
      <c r="BC2681">
        <v>0.99994470599999996</v>
      </c>
      <c r="BD2681">
        <v>118.3</v>
      </c>
      <c r="BE2681">
        <v>140.4</v>
      </c>
      <c r="BF2681">
        <f t="shared" si="1256"/>
        <v>8.4526179746538515E-3</v>
      </c>
      <c r="BG2681">
        <f t="shared" si="1257"/>
        <v>7.1221132905982905E-3</v>
      </c>
      <c r="BH2681">
        <v>20.12455653</v>
      </c>
      <c r="BI2681">
        <v>16.115434669999999</v>
      </c>
    </row>
    <row r="2682" spans="1:61" x14ac:dyDescent="0.4">
      <c r="A2682" s="1">
        <v>34262.500154745372</v>
      </c>
      <c r="B2682">
        <v>24.9</v>
      </c>
      <c r="C2682">
        <v>0</v>
      </c>
      <c r="D2682">
        <v>54</v>
      </c>
      <c r="E2682">
        <v>0</v>
      </c>
      <c r="F2682">
        <f t="shared" si="1258"/>
        <v>0.64938142190841464</v>
      </c>
      <c r="G2682" s="2">
        <v>5.09E-10</v>
      </c>
      <c r="H2682">
        <f t="shared" si="1242"/>
        <v>2.0132985659999998E-2</v>
      </c>
      <c r="I2682">
        <f t="shared" si="1243"/>
        <v>1.6122536990000002E-2</v>
      </c>
      <c r="J2682">
        <v>0</v>
      </c>
      <c r="K2682">
        <f t="shared" si="1244"/>
        <v>0.35061857809158581</v>
      </c>
      <c r="M2682">
        <f t="shared" si="1245"/>
        <v>0</v>
      </c>
      <c r="N2682">
        <v>1</v>
      </c>
      <c r="O2682">
        <v>1</v>
      </c>
      <c r="P2682">
        <v>0</v>
      </c>
      <c r="Q2682">
        <f t="shared" si="1230"/>
        <v>0</v>
      </c>
      <c r="R2682">
        <f t="shared" si="1231"/>
        <v>0.56857142857142851</v>
      </c>
      <c r="S2682">
        <f t="shared" si="1246"/>
        <v>0.9931109942117744</v>
      </c>
      <c r="T2682">
        <f t="shared" si="1232"/>
        <v>0</v>
      </c>
      <c r="U2682">
        <f t="shared" si="1247"/>
        <v>0</v>
      </c>
      <c r="V2682" s="2">
        <f t="shared" ref="V2682:V2745" si="1259">V2681+U2682</f>
        <v>1.7422826355894465E-4</v>
      </c>
      <c r="W2682">
        <f t="shared" si="1233"/>
        <v>0</v>
      </c>
      <c r="X2682">
        <f t="shared" si="1234"/>
        <v>0</v>
      </c>
      <c r="Y2682">
        <f t="shared" si="1235"/>
        <v>0</v>
      </c>
      <c r="Z2682">
        <f t="shared" si="1236"/>
        <v>0.9999999992161771</v>
      </c>
      <c r="AA2682">
        <v>1</v>
      </c>
      <c r="AB2682">
        <v>0.05</v>
      </c>
      <c r="AC2682">
        <v>0.1</v>
      </c>
      <c r="AD2682">
        <f t="shared" si="1237"/>
        <v>0</v>
      </c>
      <c r="AE2682">
        <f t="shared" si="1238"/>
        <v>0.1</v>
      </c>
      <c r="AF2682">
        <f t="shared" si="1239"/>
        <v>0.71071428571428563</v>
      </c>
      <c r="AG2682">
        <f t="shared" si="1248"/>
        <v>0.79824219064363566</v>
      </c>
      <c r="AH2682">
        <f t="shared" si="1249"/>
        <v>7.9824219064363582E-3</v>
      </c>
      <c r="AI2682">
        <v>6</v>
      </c>
      <c r="AJ2682">
        <v>28</v>
      </c>
      <c r="AK2682">
        <v>0.05</v>
      </c>
      <c r="AL2682">
        <f t="shared" si="1240"/>
        <v>19.899999999999999</v>
      </c>
      <c r="AM2682">
        <f t="shared" si="1250"/>
        <v>19.2</v>
      </c>
      <c r="AN2682">
        <f t="shared" si="1241"/>
        <v>5.6000000000000014</v>
      </c>
      <c r="AO2682">
        <f t="shared" si="1251"/>
        <v>6.3000000000000007</v>
      </c>
      <c r="AP2682">
        <f t="shared" si="1252"/>
        <v>0.88888888888888906</v>
      </c>
      <c r="AQ2682">
        <v>0.328125</v>
      </c>
      <c r="AR2682">
        <f t="shared" si="1253"/>
        <v>1.0364583333333333</v>
      </c>
      <c r="AS2682">
        <f t="shared" si="1254"/>
        <v>0.96208972967596273</v>
      </c>
      <c r="AT2682">
        <f t="shared" si="1255"/>
        <v>0.99716591773706542</v>
      </c>
      <c r="AU2682">
        <v>22.9</v>
      </c>
      <c r="AV2682">
        <v>26.8</v>
      </c>
      <c r="AW2682">
        <v>15.1</v>
      </c>
      <c r="AX2682">
        <v>11.2</v>
      </c>
      <c r="AY2682">
        <v>1.3482142859999999</v>
      </c>
      <c r="AZ2682">
        <v>0.41791044799999999</v>
      </c>
      <c r="BA2682">
        <v>0.85447761200000005</v>
      </c>
      <c r="BB2682">
        <v>1.1329940009999999</v>
      </c>
      <c r="BC2682">
        <v>0.99716591799999998</v>
      </c>
      <c r="BD2682">
        <v>118.3</v>
      </c>
      <c r="BE2682">
        <v>140.4</v>
      </c>
      <c r="BF2682">
        <f t="shared" si="1256"/>
        <v>8.4291286368306465E-3</v>
      </c>
      <c r="BG2682">
        <f t="shared" si="1257"/>
        <v>7.1023213532763526E-3</v>
      </c>
      <c r="BH2682">
        <v>20.132985659999999</v>
      </c>
      <c r="BI2682">
        <v>16.12253699</v>
      </c>
    </row>
    <row r="2683" spans="1:61" x14ac:dyDescent="0.4">
      <c r="A2683" s="1">
        <v>34262.541821469909</v>
      </c>
      <c r="B2683">
        <v>25</v>
      </c>
      <c r="C2683">
        <v>0</v>
      </c>
      <c r="D2683">
        <v>50</v>
      </c>
      <c r="E2683">
        <v>0</v>
      </c>
      <c r="F2683">
        <f t="shared" si="1258"/>
        <v>0.64938142190841464</v>
      </c>
      <c r="G2683" s="2">
        <v>5.09E-10</v>
      </c>
      <c r="H2683">
        <f t="shared" si="1242"/>
        <v>2.014140721E-2</v>
      </c>
      <c r="I2683">
        <f t="shared" si="1243"/>
        <v>1.6129632919999998E-2</v>
      </c>
      <c r="J2683">
        <v>0</v>
      </c>
      <c r="K2683">
        <f t="shared" si="1244"/>
        <v>0.35061857809158581</v>
      </c>
      <c r="M2683">
        <f t="shared" si="1245"/>
        <v>0</v>
      </c>
      <c r="N2683">
        <v>1</v>
      </c>
      <c r="O2683">
        <v>1</v>
      </c>
      <c r="P2683">
        <v>0</v>
      </c>
      <c r="Q2683">
        <f t="shared" si="1230"/>
        <v>0</v>
      </c>
      <c r="R2683">
        <f t="shared" si="1231"/>
        <v>0.5714285714285714</v>
      </c>
      <c r="S2683">
        <f t="shared" si="1246"/>
        <v>0.99444286151122385</v>
      </c>
      <c r="T2683">
        <f t="shared" si="1232"/>
        <v>0</v>
      </c>
      <c r="U2683">
        <f t="shared" si="1247"/>
        <v>0</v>
      </c>
      <c r="V2683" s="2">
        <f t="shared" si="1259"/>
        <v>1.7422826355894465E-4</v>
      </c>
      <c r="W2683">
        <f t="shared" si="1233"/>
        <v>0</v>
      </c>
      <c r="X2683">
        <f t="shared" si="1234"/>
        <v>0</v>
      </c>
      <c r="Y2683">
        <f t="shared" si="1235"/>
        <v>0</v>
      </c>
      <c r="Z2683">
        <f t="shared" si="1236"/>
        <v>0.9999999992161771</v>
      </c>
      <c r="AA2683">
        <v>1</v>
      </c>
      <c r="AB2683">
        <v>0.05</v>
      </c>
      <c r="AC2683">
        <v>0.1</v>
      </c>
      <c r="AD2683">
        <f t="shared" si="1237"/>
        <v>0</v>
      </c>
      <c r="AE2683">
        <f t="shared" si="1238"/>
        <v>0.1</v>
      </c>
      <c r="AF2683">
        <f t="shared" si="1239"/>
        <v>0.7142857142857143</v>
      </c>
      <c r="AG2683">
        <f t="shared" si="1248"/>
        <v>0.78098910523640575</v>
      </c>
      <c r="AH2683">
        <f t="shared" si="1249"/>
        <v>7.8098910523640586E-3</v>
      </c>
      <c r="AI2683">
        <v>6</v>
      </c>
      <c r="AJ2683">
        <v>28</v>
      </c>
      <c r="AK2683">
        <v>0.05</v>
      </c>
      <c r="AL2683">
        <f t="shared" si="1240"/>
        <v>20</v>
      </c>
      <c r="AM2683">
        <f t="shared" si="1250"/>
        <v>19.2</v>
      </c>
      <c r="AN2683">
        <f t="shared" si="1241"/>
        <v>5.5</v>
      </c>
      <c r="AO2683">
        <f t="shared" si="1251"/>
        <v>6.3000000000000007</v>
      </c>
      <c r="AP2683">
        <f t="shared" si="1252"/>
        <v>0.87301587301587291</v>
      </c>
      <c r="AQ2683">
        <v>0.328125</v>
      </c>
      <c r="AR2683">
        <f t="shared" si="1253"/>
        <v>1.0416666666666667</v>
      </c>
      <c r="AS2683">
        <f t="shared" si="1254"/>
        <v>0.95641832738680621</v>
      </c>
      <c r="AT2683">
        <f t="shared" si="1255"/>
        <v>0.99626909102792316</v>
      </c>
      <c r="AU2683">
        <v>23</v>
      </c>
      <c r="AV2683">
        <v>26.8</v>
      </c>
      <c r="AW2683">
        <v>15</v>
      </c>
      <c r="AX2683">
        <v>11.2</v>
      </c>
      <c r="AY2683">
        <v>1.3392857140000001</v>
      </c>
      <c r="AZ2683">
        <v>0.41791044799999999</v>
      </c>
      <c r="BA2683">
        <v>0.85820895500000005</v>
      </c>
      <c r="BB2683">
        <v>1.12985224</v>
      </c>
      <c r="BC2683">
        <v>0.99626909100000005</v>
      </c>
      <c r="BD2683">
        <v>118.3</v>
      </c>
      <c r="BE2683">
        <v>140.4</v>
      </c>
      <c r="BF2683">
        <f t="shared" si="1256"/>
        <v>8.4215476840906432E-3</v>
      </c>
      <c r="BG2683">
        <f t="shared" si="1257"/>
        <v>7.0959336965811968E-3</v>
      </c>
      <c r="BH2683">
        <v>20.141407210000001</v>
      </c>
      <c r="BI2683">
        <v>16.129632919999999</v>
      </c>
    </row>
    <row r="2684" spans="1:61" x14ac:dyDescent="0.4">
      <c r="A2684" s="1">
        <v>34262.583488194447</v>
      </c>
      <c r="B2684">
        <v>24.4</v>
      </c>
      <c r="C2684">
        <v>0</v>
      </c>
      <c r="D2684">
        <v>55</v>
      </c>
      <c r="E2684">
        <v>0</v>
      </c>
      <c r="F2684">
        <f t="shared" si="1258"/>
        <v>0.64938142190841464</v>
      </c>
      <c r="G2684" s="2">
        <v>5.09E-10</v>
      </c>
      <c r="H2684">
        <f t="shared" si="1242"/>
        <v>2.0149858410000002E-2</v>
      </c>
      <c r="I2684">
        <f t="shared" si="1243"/>
        <v>1.613675384E-2</v>
      </c>
      <c r="J2684">
        <v>0</v>
      </c>
      <c r="K2684">
        <f t="shared" si="1244"/>
        <v>0.35061857809158581</v>
      </c>
      <c r="M2684">
        <f t="shared" si="1245"/>
        <v>0</v>
      </c>
      <c r="N2684">
        <v>1</v>
      </c>
      <c r="O2684">
        <v>1</v>
      </c>
      <c r="P2684">
        <v>0</v>
      </c>
      <c r="Q2684">
        <f t="shared" si="1230"/>
        <v>0</v>
      </c>
      <c r="R2684">
        <f t="shared" si="1231"/>
        <v>0.55428571428571427</v>
      </c>
      <c r="S2684">
        <f t="shared" si="1246"/>
        <v>0.97571110842288344</v>
      </c>
      <c r="T2684">
        <f t="shared" si="1232"/>
        <v>0</v>
      </c>
      <c r="U2684">
        <f t="shared" si="1247"/>
        <v>0</v>
      </c>
      <c r="V2684" s="2">
        <f t="shared" si="1259"/>
        <v>1.7422826355894465E-4</v>
      </c>
      <c r="W2684">
        <f t="shared" si="1233"/>
        <v>0</v>
      </c>
      <c r="X2684">
        <f t="shared" si="1234"/>
        <v>0</v>
      </c>
      <c r="Y2684">
        <f t="shared" si="1235"/>
        <v>0</v>
      </c>
      <c r="Z2684">
        <f t="shared" si="1236"/>
        <v>0.9999999992161771</v>
      </c>
      <c r="AA2684">
        <v>1</v>
      </c>
      <c r="AB2684">
        <v>0.05</v>
      </c>
      <c r="AC2684">
        <v>0.1</v>
      </c>
      <c r="AD2684">
        <f t="shared" si="1237"/>
        <v>0</v>
      </c>
      <c r="AE2684">
        <f t="shared" si="1238"/>
        <v>0.1</v>
      </c>
      <c r="AF2684">
        <f t="shared" si="1239"/>
        <v>0.69285714285714284</v>
      </c>
      <c r="AG2684">
        <f t="shared" si="1248"/>
        <v>0.87642765033179415</v>
      </c>
      <c r="AH2684">
        <f t="shared" si="1249"/>
        <v>8.7642765033179425E-3</v>
      </c>
      <c r="AI2684">
        <v>6</v>
      </c>
      <c r="AJ2684">
        <v>28</v>
      </c>
      <c r="AK2684">
        <v>0.05</v>
      </c>
      <c r="AL2684">
        <f t="shared" si="1240"/>
        <v>19.399999999999999</v>
      </c>
      <c r="AM2684">
        <f t="shared" si="1250"/>
        <v>19.2</v>
      </c>
      <c r="AN2684">
        <f t="shared" si="1241"/>
        <v>6.1000000000000014</v>
      </c>
      <c r="AO2684">
        <f t="shared" si="1251"/>
        <v>6.3000000000000007</v>
      </c>
      <c r="AP2684">
        <f t="shared" si="1252"/>
        <v>0.96825396825396837</v>
      </c>
      <c r="AQ2684">
        <v>0.328125</v>
      </c>
      <c r="AR2684">
        <f t="shared" si="1253"/>
        <v>1.0104166666666667</v>
      </c>
      <c r="AS2684">
        <f t="shared" si="1254"/>
        <v>0.98947023482735141</v>
      </c>
      <c r="AT2684">
        <f t="shared" si="1255"/>
        <v>0.9997772164401364</v>
      </c>
      <c r="AU2684">
        <v>22.4</v>
      </c>
      <c r="AV2684">
        <v>26.8</v>
      </c>
      <c r="AW2684">
        <v>15.6</v>
      </c>
      <c r="AX2684">
        <v>11.2</v>
      </c>
      <c r="AY2684">
        <v>1.3928571430000001</v>
      </c>
      <c r="AZ2684">
        <v>0.41791044799999999</v>
      </c>
      <c r="BA2684">
        <v>0.83582089599999998</v>
      </c>
      <c r="BB2684">
        <v>1.1485239650000001</v>
      </c>
      <c r="BC2684">
        <v>0.99977721600000002</v>
      </c>
      <c r="BD2684">
        <v>118.3</v>
      </c>
      <c r="BE2684">
        <v>140.4</v>
      </c>
      <c r="BF2684">
        <f t="shared" si="1256"/>
        <v>8.4512021677103678E-3</v>
      </c>
      <c r="BG2684">
        <f t="shared" si="1257"/>
        <v>7.1209203418803419E-3</v>
      </c>
      <c r="BH2684">
        <v>20.14985841</v>
      </c>
      <c r="BI2684">
        <v>16.136753840000001</v>
      </c>
    </row>
    <row r="2685" spans="1:61" x14ac:dyDescent="0.4">
      <c r="A2685" s="1">
        <v>34262.625154918984</v>
      </c>
      <c r="B2685">
        <v>24.4</v>
      </c>
      <c r="C2685">
        <v>0</v>
      </c>
      <c r="D2685">
        <v>56</v>
      </c>
      <c r="E2685">
        <v>0</v>
      </c>
      <c r="F2685">
        <f t="shared" si="1258"/>
        <v>0.64938142190841464</v>
      </c>
      <c r="G2685" s="2">
        <v>5.09E-10</v>
      </c>
      <c r="H2685">
        <f t="shared" si="1242"/>
        <v>2.0158309610000001E-2</v>
      </c>
      <c r="I2685">
        <f t="shared" si="1243"/>
        <v>1.6143874759999999E-2</v>
      </c>
      <c r="J2685">
        <v>0</v>
      </c>
      <c r="K2685">
        <f t="shared" si="1244"/>
        <v>0.35061857809158581</v>
      </c>
      <c r="M2685">
        <f t="shared" si="1245"/>
        <v>0</v>
      </c>
      <c r="N2685">
        <v>1</v>
      </c>
      <c r="O2685">
        <v>1</v>
      </c>
      <c r="P2685">
        <v>0</v>
      </c>
      <c r="Q2685">
        <f t="shared" si="1230"/>
        <v>0</v>
      </c>
      <c r="R2685">
        <f t="shared" si="1231"/>
        <v>0.55428571428571427</v>
      </c>
      <c r="S2685">
        <f t="shared" si="1246"/>
        <v>0.97571110842288344</v>
      </c>
      <c r="T2685">
        <f t="shared" si="1232"/>
        <v>0</v>
      </c>
      <c r="U2685">
        <f t="shared" si="1247"/>
        <v>0</v>
      </c>
      <c r="V2685" s="2">
        <f t="shared" si="1259"/>
        <v>1.7422826355894465E-4</v>
      </c>
      <c r="W2685">
        <f t="shared" si="1233"/>
        <v>0</v>
      </c>
      <c r="X2685">
        <f t="shared" si="1234"/>
        <v>0</v>
      </c>
      <c r="Y2685">
        <f t="shared" si="1235"/>
        <v>0</v>
      </c>
      <c r="Z2685">
        <f t="shared" si="1236"/>
        <v>0.9999999992161771</v>
      </c>
      <c r="AA2685">
        <v>1</v>
      </c>
      <c r="AB2685">
        <v>0.05</v>
      </c>
      <c r="AC2685">
        <v>0.1</v>
      </c>
      <c r="AD2685">
        <f t="shared" si="1237"/>
        <v>0</v>
      </c>
      <c r="AE2685">
        <f t="shared" si="1238"/>
        <v>0.1</v>
      </c>
      <c r="AF2685">
        <f t="shared" si="1239"/>
        <v>0.69285714285714284</v>
      </c>
      <c r="AG2685">
        <f t="shared" si="1248"/>
        <v>0.87642765033179415</v>
      </c>
      <c r="AH2685">
        <f t="shared" si="1249"/>
        <v>8.7642765033179425E-3</v>
      </c>
      <c r="AI2685">
        <v>6</v>
      </c>
      <c r="AJ2685">
        <v>28</v>
      </c>
      <c r="AK2685">
        <v>0.05</v>
      </c>
      <c r="AL2685">
        <f t="shared" si="1240"/>
        <v>19.399999999999999</v>
      </c>
      <c r="AM2685">
        <f t="shared" si="1250"/>
        <v>19.2</v>
      </c>
      <c r="AN2685">
        <f t="shared" si="1241"/>
        <v>6.1000000000000014</v>
      </c>
      <c r="AO2685">
        <f t="shared" si="1251"/>
        <v>6.3000000000000007</v>
      </c>
      <c r="AP2685">
        <f t="shared" si="1252"/>
        <v>0.96825396825396837</v>
      </c>
      <c r="AQ2685">
        <v>0.328125</v>
      </c>
      <c r="AR2685">
        <f t="shared" si="1253"/>
        <v>1.0104166666666667</v>
      </c>
      <c r="AS2685">
        <f t="shared" si="1254"/>
        <v>0.98947023482735141</v>
      </c>
      <c r="AT2685">
        <f t="shared" si="1255"/>
        <v>0.9997772164401364</v>
      </c>
      <c r="AU2685">
        <v>22.4</v>
      </c>
      <c r="AV2685">
        <v>26.8</v>
      </c>
      <c r="AW2685">
        <v>15.6</v>
      </c>
      <c r="AX2685">
        <v>11.2</v>
      </c>
      <c r="AY2685">
        <v>1.3928571430000001</v>
      </c>
      <c r="AZ2685">
        <v>0.41791044799999999</v>
      </c>
      <c r="BA2685">
        <v>0.83582089599999998</v>
      </c>
      <c r="BB2685">
        <v>1.1485239650000001</v>
      </c>
      <c r="BC2685">
        <v>0.99977721600000002</v>
      </c>
      <c r="BD2685">
        <v>118.3</v>
      </c>
      <c r="BE2685">
        <v>140.4</v>
      </c>
      <c r="BF2685">
        <f t="shared" si="1256"/>
        <v>8.4512021677103678E-3</v>
      </c>
      <c r="BG2685">
        <f t="shared" si="1257"/>
        <v>7.1209203418803419E-3</v>
      </c>
      <c r="BH2685">
        <v>20.15830961</v>
      </c>
      <c r="BI2685">
        <v>16.143874759999999</v>
      </c>
    </row>
    <row r="2686" spans="1:61" x14ac:dyDescent="0.4">
      <c r="A2686" s="1">
        <v>34262.666821643521</v>
      </c>
      <c r="B2686">
        <v>23.4</v>
      </c>
      <c r="C2686">
        <v>0</v>
      </c>
      <c r="D2686">
        <v>60</v>
      </c>
      <c r="E2686">
        <v>0</v>
      </c>
      <c r="F2686">
        <f t="shared" si="1258"/>
        <v>0.64938142190841464</v>
      </c>
      <c r="G2686" s="2">
        <v>5.09E-10</v>
      </c>
      <c r="H2686">
        <f t="shared" si="1242"/>
        <v>2.016673456E-2</v>
      </c>
      <c r="I2686">
        <f t="shared" si="1243"/>
        <v>1.615097356E-2</v>
      </c>
      <c r="J2686">
        <v>0</v>
      </c>
      <c r="K2686">
        <f t="shared" si="1244"/>
        <v>0.35061857809158581</v>
      </c>
      <c r="M2686">
        <f t="shared" si="1245"/>
        <v>0</v>
      </c>
      <c r="N2686">
        <v>1</v>
      </c>
      <c r="O2686">
        <v>1</v>
      </c>
      <c r="P2686">
        <v>0</v>
      </c>
      <c r="Q2686">
        <f t="shared" si="1230"/>
        <v>0</v>
      </c>
      <c r="R2686">
        <f t="shared" si="1231"/>
        <v>0.52571428571428569</v>
      </c>
      <c r="S2686">
        <f t="shared" si="1246"/>
        <v>0.89206982300756421</v>
      </c>
      <c r="T2686">
        <f t="shared" si="1232"/>
        <v>0</v>
      </c>
      <c r="U2686">
        <f t="shared" si="1247"/>
        <v>0</v>
      </c>
      <c r="V2686" s="2">
        <f t="shared" si="1259"/>
        <v>1.7422826355894465E-4</v>
      </c>
      <c r="W2686">
        <f t="shared" si="1233"/>
        <v>0</v>
      </c>
      <c r="X2686">
        <f t="shared" si="1234"/>
        <v>0</v>
      </c>
      <c r="Y2686">
        <f t="shared" si="1235"/>
        <v>0</v>
      </c>
      <c r="Z2686">
        <f t="shared" si="1236"/>
        <v>0.9999999992161771</v>
      </c>
      <c r="AA2686">
        <v>1</v>
      </c>
      <c r="AB2686">
        <v>0.05</v>
      </c>
      <c r="AC2686">
        <v>0.1</v>
      </c>
      <c r="AD2686">
        <f t="shared" si="1237"/>
        <v>0</v>
      </c>
      <c r="AE2686">
        <f t="shared" si="1238"/>
        <v>0.1</v>
      </c>
      <c r="AF2686">
        <f t="shared" si="1239"/>
        <v>0.65714285714285714</v>
      </c>
      <c r="AG2686">
        <f t="shared" si="1248"/>
        <v>0.98211712835498111</v>
      </c>
      <c r="AH2686">
        <f t="shared" si="1249"/>
        <v>9.8211712835498122E-3</v>
      </c>
      <c r="AI2686">
        <v>6</v>
      </c>
      <c r="AJ2686">
        <v>28</v>
      </c>
      <c r="AK2686">
        <v>0.05</v>
      </c>
      <c r="AL2686">
        <f t="shared" si="1240"/>
        <v>18.399999999999999</v>
      </c>
      <c r="AM2686">
        <f t="shared" si="1250"/>
        <v>19.2</v>
      </c>
      <c r="AN2686">
        <f t="shared" si="1241"/>
        <v>7.1000000000000014</v>
      </c>
      <c r="AO2686">
        <f t="shared" si="1251"/>
        <v>6.3000000000000007</v>
      </c>
      <c r="AP2686">
        <f t="shared" si="1252"/>
        <v>1.126984126984127</v>
      </c>
      <c r="AQ2686">
        <v>0.328125</v>
      </c>
      <c r="AR2686">
        <f t="shared" si="1253"/>
        <v>0.95833333333333326</v>
      </c>
      <c r="AS2686">
        <f t="shared" si="1254"/>
        <v>1.0400052409930316</v>
      </c>
      <c r="AT2686">
        <f t="shared" si="1255"/>
        <v>0.9966716892849885</v>
      </c>
      <c r="AU2686">
        <v>21.4</v>
      </c>
      <c r="AV2686">
        <v>26.8</v>
      </c>
      <c r="AW2686">
        <v>16.600000000000001</v>
      </c>
      <c r="AX2686">
        <v>11.2</v>
      </c>
      <c r="AY2686">
        <v>1.4821428569999999</v>
      </c>
      <c r="AZ2686">
        <v>0.41791044799999999</v>
      </c>
      <c r="BA2686">
        <v>0.79850746299999997</v>
      </c>
      <c r="BB2686">
        <v>1.1787365320000001</v>
      </c>
      <c r="BC2686">
        <v>0.99667168900000003</v>
      </c>
      <c r="BD2686">
        <v>118.3</v>
      </c>
      <c r="BE2686">
        <v>140.4</v>
      </c>
      <c r="BF2686">
        <f t="shared" si="1256"/>
        <v>8.4249508815299121E-3</v>
      </c>
      <c r="BG2686">
        <f t="shared" si="1257"/>
        <v>7.0988012037037033E-3</v>
      </c>
      <c r="BH2686">
        <v>20.166734559999998</v>
      </c>
      <c r="BI2686">
        <v>16.150973560000001</v>
      </c>
    </row>
    <row r="2687" spans="1:61" x14ac:dyDescent="0.4">
      <c r="A2687" s="1">
        <v>34262.708488368058</v>
      </c>
      <c r="B2687">
        <v>22.2</v>
      </c>
      <c r="C2687">
        <v>0</v>
      </c>
      <c r="D2687">
        <v>60</v>
      </c>
      <c r="E2687">
        <v>0</v>
      </c>
      <c r="F2687">
        <f t="shared" si="1258"/>
        <v>0.64938142190841464</v>
      </c>
      <c r="G2687" s="2">
        <v>5.09E-10</v>
      </c>
      <c r="H2687">
        <f t="shared" si="1242"/>
        <v>2.0175024119999999E-2</v>
      </c>
      <c r="I2687">
        <f t="shared" si="1243"/>
        <v>1.6157958279999999E-2</v>
      </c>
      <c r="J2687">
        <v>0</v>
      </c>
      <c r="K2687">
        <f t="shared" si="1244"/>
        <v>0.35061857809158581</v>
      </c>
      <c r="M2687">
        <f t="shared" si="1245"/>
        <v>0</v>
      </c>
      <c r="N2687">
        <v>1</v>
      </c>
      <c r="O2687">
        <v>1</v>
      </c>
      <c r="P2687">
        <v>0</v>
      </c>
      <c r="Q2687">
        <f t="shared" si="1230"/>
        <v>0</v>
      </c>
      <c r="R2687">
        <f t="shared" si="1231"/>
        <v>0.49142857142857138</v>
      </c>
      <c r="S2687">
        <f t="shared" si="1246"/>
        <v>0.72855654832534389</v>
      </c>
      <c r="T2687">
        <f t="shared" si="1232"/>
        <v>0</v>
      </c>
      <c r="U2687">
        <f t="shared" si="1247"/>
        <v>0</v>
      </c>
      <c r="V2687" s="2">
        <f t="shared" si="1259"/>
        <v>1.7422826355894465E-4</v>
      </c>
      <c r="W2687">
        <f t="shared" si="1233"/>
        <v>0</v>
      </c>
      <c r="X2687">
        <f t="shared" si="1234"/>
        <v>0</v>
      </c>
      <c r="Y2687">
        <f t="shared" si="1235"/>
        <v>0</v>
      </c>
      <c r="Z2687">
        <f t="shared" si="1236"/>
        <v>0.9999999992161771</v>
      </c>
      <c r="AA2687">
        <v>1</v>
      </c>
      <c r="AB2687">
        <v>0.05</v>
      </c>
      <c r="AC2687">
        <v>0.1</v>
      </c>
      <c r="AD2687">
        <f t="shared" si="1237"/>
        <v>0</v>
      </c>
      <c r="AE2687">
        <f t="shared" si="1238"/>
        <v>0.1</v>
      </c>
      <c r="AF2687">
        <f t="shared" si="1239"/>
        <v>0.61428571428571421</v>
      </c>
      <c r="AG2687">
        <f t="shared" si="1248"/>
        <v>1.0033609695498795</v>
      </c>
      <c r="AH2687">
        <f t="shared" si="1249"/>
        <v>1.0033609695498796E-2</v>
      </c>
      <c r="AI2687">
        <v>6</v>
      </c>
      <c r="AJ2687">
        <v>28</v>
      </c>
      <c r="AK2687">
        <v>0.05</v>
      </c>
      <c r="AL2687">
        <f t="shared" si="1240"/>
        <v>17.2</v>
      </c>
      <c r="AM2687">
        <f t="shared" si="1250"/>
        <v>19.2</v>
      </c>
      <c r="AN2687">
        <f t="shared" si="1241"/>
        <v>8.3000000000000007</v>
      </c>
      <c r="AO2687">
        <f t="shared" si="1251"/>
        <v>6.3000000000000007</v>
      </c>
      <c r="AP2687">
        <f t="shared" si="1252"/>
        <v>1.3174603174603174</v>
      </c>
      <c r="AQ2687">
        <v>0.328125</v>
      </c>
      <c r="AR2687">
        <f t="shared" si="1253"/>
        <v>0.89583333333333337</v>
      </c>
      <c r="AS2687">
        <f t="shared" si="1254"/>
        <v>1.0946842793535088</v>
      </c>
      <c r="AT2687">
        <f t="shared" si="1255"/>
        <v>0.98065466692085168</v>
      </c>
      <c r="AU2687">
        <v>20.2</v>
      </c>
      <c r="AV2687">
        <v>26.8</v>
      </c>
      <c r="AW2687">
        <v>17.8</v>
      </c>
      <c r="AX2687">
        <v>11.2</v>
      </c>
      <c r="AY2687">
        <v>1.5892857140000001</v>
      </c>
      <c r="AZ2687">
        <v>0.41791044799999999</v>
      </c>
      <c r="BA2687">
        <v>0.753731343</v>
      </c>
      <c r="BB2687">
        <v>1.2136247069999999</v>
      </c>
      <c r="BC2687">
        <v>0.98065466700000004</v>
      </c>
      <c r="BD2687">
        <v>118.3</v>
      </c>
      <c r="BE2687">
        <v>140.4</v>
      </c>
      <c r="BF2687">
        <f t="shared" si="1256"/>
        <v>8.2895576240139615E-3</v>
      </c>
      <c r="BG2687">
        <f t="shared" si="1257"/>
        <v>6.9847198504273504E-3</v>
      </c>
      <c r="BH2687">
        <v>20.17502412</v>
      </c>
      <c r="BI2687">
        <v>16.157958279999999</v>
      </c>
    </row>
    <row r="2688" spans="1:61" x14ac:dyDescent="0.4">
      <c r="A2688" s="1">
        <v>34262.750155092595</v>
      </c>
      <c r="B2688">
        <v>20.5</v>
      </c>
      <c r="C2688">
        <v>0</v>
      </c>
      <c r="D2688">
        <v>71</v>
      </c>
      <c r="E2688">
        <v>0</v>
      </c>
      <c r="F2688">
        <f t="shared" si="1258"/>
        <v>0.64938142190841464</v>
      </c>
      <c r="G2688" s="2">
        <v>5.09E-10</v>
      </c>
      <c r="H2688">
        <f t="shared" si="1242"/>
        <v>2.0182965340000001E-2</v>
      </c>
      <c r="I2688">
        <f t="shared" si="1243"/>
        <v>1.6164649499999999E-2</v>
      </c>
      <c r="J2688">
        <v>0</v>
      </c>
      <c r="K2688">
        <f t="shared" si="1244"/>
        <v>0.35061857809158581</v>
      </c>
      <c r="M2688">
        <f t="shared" si="1245"/>
        <v>0</v>
      </c>
      <c r="N2688">
        <v>1</v>
      </c>
      <c r="O2688">
        <v>1</v>
      </c>
      <c r="P2688">
        <v>0</v>
      </c>
      <c r="Q2688">
        <f t="shared" si="1230"/>
        <v>0</v>
      </c>
      <c r="R2688">
        <f t="shared" si="1231"/>
        <v>0.44285714285714284</v>
      </c>
      <c r="S2688">
        <f t="shared" si="1246"/>
        <v>0.45645736177130791</v>
      </c>
      <c r="T2688">
        <f t="shared" si="1232"/>
        <v>0</v>
      </c>
      <c r="U2688">
        <f t="shared" si="1247"/>
        <v>0</v>
      </c>
      <c r="V2688" s="2">
        <f t="shared" si="1259"/>
        <v>1.7422826355894465E-4</v>
      </c>
      <c r="W2688">
        <f t="shared" si="1233"/>
        <v>0</v>
      </c>
      <c r="X2688">
        <f t="shared" si="1234"/>
        <v>0</v>
      </c>
      <c r="Y2688">
        <f t="shared" si="1235"/>
        <v>0</v>
      </c>
      <c r="Z2688">
        <f t="shared" si="1236"/>
        <v>0.9999999992161771</v>
      </c>
      <c r="AA2688">
        <v>1</v>
      </c>
      <c r="AB2688">
        <v>0.05</v>
      </c>
      <c r="AC2688">
        <v>0.1</v>
      </c>
      <c r="AD2688">
        <f t="shared" si="1237"/>
        <v>0</v>
      </c>
      <c r="AE2688">
        <f t="shared" si="1238"/>
        <v>0.1</v>
      </c>
      <c r="AF2688">
        <f t="shared" si="1239"/>
        <v>0.5535714285714286</v>
      </c>
      <c r="AG2688">
        <f t="shared" si="1248"/>
        <v>0.8520809343189597</v>
      </c>
      <c r="AH2688">
        <f t="shared" si="1249"/>
        <v>8.5208093431895972E-3</v>
      </c>
      <c r="AI2688">
        <v>6</v>
      </c>
      <c r="AJ2688">
        <v>28</v>
      </c>
      <c r="AK2688">
        <v>0.05</v>
      </c>
      <c r="AL2688">
        <f t="shared" si="1240"/>
        <v>15.5</v>
      </c>
      <c r="AM2688">
        <f t="shared" si="1250"/>
        <v>19.2</v>
      </c>
      <c r="AN2688">
        <f t="shared" si="1241"/>
        <v>10</v>
      </c>
      <c r="AO2688">
        <f t="shared" si="1251"/>
        <v>6.3000000000000007</v>
      </c>
      <c r="AP2688">
        <f t="shared" si="1252"/>
        <v>1.5873015873015872</v>
      </c>
      <c r="AQ2688">
        <v>0.328125</v>
      </c>
      <c r="AR2688">
        <f t="shared" si="1253"/>
        <v>0.80729166666666674</v>
      </c>
      <c r="AS2688">
        <f t="shared" si="1254"/>
        <v>1.1637009321801948</v>
      </c>
      <c r="AT2688">
        <f t="shared" si="1255"/>
        <v>0.93944606504130312</v>
      </c>
      <c r="AU2688">
        <v>18.5</v>
      </c>
      <c r="AV2688">
        <v>26.8</v>
      </c>
      <c r="AW2688">
        <v>19.5</v>
      </c>
      <c r="AX2688">
        <v>11.2</v>
      </c>
      <c r="AY2688">
        <v>1.741071429</v>
      </c>
      <c r="AZ2688">
        <v>0.41791044799999999</v>
      </c>
      <c r="BA2688">
        <v>0.69029850699999995</v>
      </c>
      <c r="BB2688">
        <v>1.260781328</v>
      </c>
      <c r="BC2688">
        <v>0.93944606500000005</v>
      </c>
      <c r="BD2688">
        <v>118.3</v>
      </c>
      <c r="BE2688">
        <v>140.4</v>
      </c>
      <c r="BF2688">
        <f t="shared" si="1256"/>
        <v>7.9412177940938553E-3</v>
      </c>
      <c r="BG2688">
        <f t="shared" si="1257"/>
        <v>6.6912112891737889E-3</v>
      </c>
      <c r="BH2688">
        <v>20.182965339999999</v>
      </c>
      <c r="BI2688">
        <v>16.164649499999999</v>
      </c>
    </row>
    <row r="2689" spans="1:61" x14ac:dyDescent="0.4">
      <c r="A2689" s="1">
        <v>34262.791821817133</v>
      </c>
      <c r="B2689">
        <v>20.100000000000001</v>
      </c>
      <c r="C2689">
        <v>0</v>
      </c>
      <c r="D2689">
        <v>73</v>
      </c>
      <c r="E2689">
        <v>0</v>
      </c>
      <c r="F2689">
        <f t="shared" si="1258"/>
        <v>0.64938142190841464</v>
      </c>
      <c r="G2689" s="2">
        <v>5.09E-10</v>
      </c>
      <c r="H2689">
        <f t="shared" si="1242"/>
        <v>2.0190801830000001E-2</v>
      </c>
      <c r="I2689">
        <f t="shared" si="1243"/>
        <v>1.617125246E-2</v>
      </c>
      <c r="J2689">
        <v>0</v>
      </c>
      <c r="K2689">
        <f t="shared" si="1244"/>
        <v>0.35061857809158581</v>
      </c>
      <c r="M2689">
        <f t="shared" si="1245"/>
        <v>0</v>
      </c>
      <c r="N2689">
        <v>1</v>
      </c>
      <c r="O2689">
        <v>1</v>
      </c>
      <c r="P2689">
        <v>0</v>
      </c>
      <c r="Q2689">
        <f t="shared" si="1230"/>
        <v>0</v>
      </c>
      <c r="R2689">
        <f t="shared" si="1231"/>
        <v>0.43142857142857149</v>
      </c>
      <c r="S2689">
        <f t="shared" si="1246"/>
        <v>0.39601903135128763</v>
      </c>
      <c r="T2689">
        <f t="shared" si="1232"/>
        <v>0</v>
      </c>
      <c r="U2689">
        <f t="shared" si="1247"/>
        <v>0</v>
      </c>
      <c r="V2689" s="2">
        <f t="shared" si="1259"/>
        <v>1.7422826355894465E-4</v>
      </c>
      <c r="W2689">
        <f t="shared" si="1233"/>
        <v>0</v>
      </c>
      <c r="X2689">
        <f t="shared" si="1234"/>
        <v>0</v>
      </c>
      <c r="Y2689">
        <f t="shared" si="1235"/>
        <v>0</v>
      </c>
      <c r="Z2689">
        <f t="shared" si="1236"/>
        <v>0.9999999992161771</v>
      </c>
      <c r="AA2689">
        <v>1</v>
      </c>
      <c r="AB2689">
        <v>0.05</v>
      </c>
      <c r="AC2689">
        <v>0.1</v>
      </c>
      <c r="AD2689">
        <f t="shared" si="1237"/>
        <v>0</v>
      </c>
      <c r="AE2689">
        <f t="shared" si="1238"/>
        <v>0.1</v>
      </c>
      <c r="AF2689">
        <f t="shared" si="1239"/>
        <v>0.53928571428571437</v>
      </c>
      <c r="AG2689">
        <f t="shared" si="1248"/>
        <v>0.79453450001797921</v>
      </c>
      <c r="AH2689">
        <f t="shared" si="1249"/>
        <v>7.9453450001797932E-3</v>
      </c>
      <c r="AI2689">
        <v>6</v>
      </c>
      <c r="AJ2689">
        <v>28</v>
      </c>
      <c r="AK2689">
        <v>0.05</v>
      </c>
      <c r="AL2689">
        <f t="shared" si="1240"/>
        <v>15.100000000000001</v>
      </c>
      <c r="AM2689">
        <f t="shared" si="1250"/>
        <v>19.2</v>
      </c>
      <c r="AN2689">
        <f t="shared" si="1241"/>
        <v>10.399999999999999</v>
      </c>
      <c r="AO2689">
        <f t="shared" si="1251"/>
        <v>6.3000000000000007</v>
      </c>
      <c r="AP2689">
        <f t="shared" si="1252"/>
        <v>1.6507936507936505</v>
      </c>
      <c r="AQ2689">
        <v>0.328125</v>
      </c>
      <c r="AR2689">
        <f t="shared" si="1253"/>
        <v>0.78645833333333348</v>
      </c>
      <c r="AS2689">
        <f t="shared" si="1254"/>
        <v>1.178773724607604</v>
      </c>
      <c r="AT2689">
        <f t="shared" si="1255"/>
        <v>0.92705641883202206</v>
      </c>
      <c r="AU2689">
        <v>18.100000000000001</v>
      </c>
      <c r="AV2689">
        <v>26.8</v>
      </c>
      <c r="AW2689">
        <v>19.899999999999999</v>
      </c>
      <c r="AX2689">
        <v>11.2</v>
      </c>
      <c r="AY2689">
        <v>1.7767857140000001</v>
      </c>
      <c r="AZ2689">
        <v>0.41791044799999999</v>
      </c>
      <c r="BA2689">
        <v>0.67537313399999999</v>
      </c>
      <c r="BB2689">
        <v>1.2715255670000001</v>
      </c>
      <c r="BC2689">
        <v>0.92705641900000002</v>
      </c>
      <c r="BD2689">
        <v>118.3</v>
      </c>
      <c r="BE2689">
        <v>140.4</v>
      </c>
      <c r="BF2689">
        <f t="shared" si="1256"/>
        <v>7.8364870569063577E-3</v>
      </c>
      <c r="BG2689">
        <f t="shared" si="1257"/>
        <v>6.6029659472934474E-3</v>
      </c>
      <c r="BH2689">
        <v>20.190801830000002</v>
      </c>
      <c r="BI2689">
        <v>16.171252460000002</v>
      </c>
    </row>
    <row r="2690" spans="1:61" x14ac:dyDescent="0.4">
      <c r="A2690" s="1">
        <v>34262.83348854167</v>
      </c>
      <c r="B2690">
        <v>20</v>
      </c>
      <c r="C2690">
        <v>0</v>
      </c>
      <c r="D2690">
        <v>72</v>
      </c>
      <c r="E2690">
        <v>0</v>
      </c>
      <c r="F2690">
        <f t="shared" si="1258"/>
        <v>0.64938142190841464</v>
      </c>
      <c r="G2690" s="2">
        <v>5.09E-10</v>
      </c>
      <c r="H2690">
        <f t="shared" si="1242"/>
        <v>2.01986109E-2</v>
      </c>
      <c r="I2690">
        <f t="shared" si="1243"/>
        <v>1.6177832330000003E-2</v>
      </c>
      <c r="J2690">
        <v>0</v>
      </c>
      <c r="K2690">
        <f t="shared" si="1244"/>
        <v>0.35061857809158581</v>
      </c>
      <c r="M2690">
        <f t="shared" si="1245"/>
        <v>0</v>
      </c>
      <c r="N2690">
        <v>1</v>
      </c>
      <c r="O2690">
        <v>1</v>
      </c>
      <c r="P2690">
        <v>0</v>
      </c>
      <c r="Q2690">
        <f t="shared" si="1230"/>
        <v>0</v>
      </c>
      <c r="R2690">
        <f t="shared" si="1231"/>
        <v>0.42857142857142855</v>
      </c>
      <c r="S2690">
        <f t="shared" si="1246"/>
        <v>0.3814482614484605</v>
      </c>
      <c r="T2690">
        <f t="shared" si="1232"/>
        <v>0</v>
      </c>
      <c r="U2690">
        <f t="shared" si="1247"/>
        <v>0</v>
      </c>
      <c r="V2690" s="2">
        <f t="shared" si="1259"/>
        <v>1.7422826355894465E-4</v>
      </c>
      <c r="W2690">
        <f t="shared" si="1233"/>
        <v>0</v>
      </c>
      <c r="X2690">
        <f t="shared" si="1234"/>
        <v>0</v>
      </c>
      <c r="Y2690">
        <f t="shared" si="1235"/>
        <v>0</v>
      </c>
      <c r="Z2690">
        <f t="shared" si="1236"/>
        <v>0.9999999992161771</v>
      </c>
      <c r="AA2690">
        <v>1</v>
      </c>
      <c r="AB2690">
        <v>0.05</v>
      </c>
      <c r="AC2690">
        <v>0.1</v>
      </c>
      <c r="AD2690">
        <f t="shared" si="1237"/>
        <v>0</v>
      </c>
      <c r="AE2690">
        <f t="shared" si="1238"/>
        <v>0.1</v>
      </c>
      <c r="AF2690">
        <f t="shared" si="1239"/>
        <v>0.5357142857142857</v>
      </c>
      <c r="AG2690">
        <f t="shared" si="1248"/>
        <v>0.77932072044766043</v>
      </c>
      <c r="AH2690">
        <f t="shared" si="1249"/>
        <v>7.7932072044766048E-3</v>
      </c>
      <c r="AI2690">
        <v>6</v>
      </c>
      <c r="AJ2690">
        <v>28</v>
      </c>
      <c r="AK2690">
        <v>0.05</v>
      </c>
      <c r="AL2690">
        <f t="shared" si="1240"/>
        <v>15</v>
      </c>
      <c r="AM2690">
        <f t="shared" si="1250"/>
        <v>19.2</v>
      </c>
      <c r="AN2690">
        <f t="shared" si="1241"/>
        <v>10.5</v>
      </c>
      <c r="AO2690">
        <f t="shared" si="1251"/>
        <v>6.3000000000000007</v>
      </c>
      <c r="AP2690">
        <f t="shared" si="1252"/>
        <v>1.6666666666666665</v>
      </c>
      <c r="AQ2690">
        <v>0.328125</v>
      </c>
      <c r="AR2690">
        <f t="shared" si="1253"/>
        <v>0.78125</v>
      </c>
      <c r="AS2690">
        <f t="shared" si="1254"/>
        <v>1.1824808630647206</v>
      </c>
      <c r="AT2690">
        <f t="shared" si="1255"/>
        <v>0.92381317426931298</v>
      </c>
      <c r="AU2690">
        <v>18</v>
      </c>
      <c r="AV2690">
        <v>26.8</v>
      </c>
      <c r="AW2690">
        <v>20</v>
      </c>
      <c r="AX2690">
        <v>11.2</v>
      </c>
      <c r="AY2690">
        <v>1.7857142859999999</v>
      </c>
      <c r="AZ2690">
        <v>0.41791044799999999</v>
      </c>
      <c r="BA2690">
        <v>0.67164179099999999</v>
      </c>
      <c r="BB2690">
        <v>1.2741919420000001</v>
      </c>
      <c r="BC2690">
        <v>0.92381317399999996</v>
      </c>
      <c r="BD2690">
        <v>118.3</v>
      </c>
      <c r="BE2690">
        <v>140.4</v>
      </c>
      <c r="BF2690">
        <f t="shared" si="1256"/>
        <v>7.8090716337220036E-3</v>
      </c>
      <c r="BG2690">
        <f t="shared" si="1257"/>
        <v>6.5798659116809112E-3</v>
      </c>
      <c r="BH2690">
        <v>20.198610899999998</v>
      </c>
      <c r="BI2690">
        <v>16.177832330000001</v>
      </c>
    </row>
    <row r="2691" spans="1:61" x14ac:dyDescent="0.4">
      <c r="A2691" s="1">
        <v>34262.875155266207</v>
      </c>
      <c r="B2691">
        <v>19.600000000000001</v>
      </c>
      <c r="C2691">
        <v>0</v>
      </c>
      <c r="D2691">
        <v>77</v>
      </c>
      <c r="E2691">
        <v>0</v>
      </c>
      <c r="F2691">
        <f t="shared" si="1258"/>
        <v>0.64938142190841464</v>
      </c>
      <c r="G2691" s="2">
        <v>5.09E-10</v>
      </c>
      <c r="H2691">
        <f t="shared" si="1242"/>
        <v>2.0206305550000001E-2</v>
      </c>
      <c r="I2691">
        <f t="shared" si="1243"/>
        <v>1.618431578E-2</v>
      </c>
      <c r="J2691">
        <v>0</v>
      </c>
      <c r="K2691">
        <f t="shared" si="1244"/>
        <v>0.35061857809158581</v>
      </c>
      <c r="M2691">
        <f t="shared" si="1245"/>
        <v>0</v>
      </c>
      <c r="N2691">
        <v>1</v>
      </c>
      <c r="O2691">
        <v>1</v>
      </c>
      <c r="P2691">
        <v>0</v>
      </c>
      <c r="Q2691">
        <f t="shared" si="1230"/>
        <v>0</v>
      </c>
      <c r="R2691">
        <f t="shared" si="1231"/>
        <v>0.4171428571428572</v>
      </c>
      <c r="S2691">
        <f t="shared" si="1246"/>
        <v>0.32569411421220096</v>
      </c>
      <c r="T2691">
        <f t="shared" si="1232"/>
        <v>0</v>
      </c>
      <c r="U2691">
        <f t="shared" si="1247"/>
        <v>0</v>
      </c>
      <c r="V2691" s="2">
        <f t="shared" si="1259"/>
        <v>1.7422826355894465E-4</v>
      </c>
      <c r="W2691">
        <f t="shared" si="1233"/>
        <v>0</v>
      </c>
      <c r="X2691">
        <f t="shared" si="1234"/>
        <v>0</v>
      </c>
      <c r="Y2691">
        <f t="shared" si="1235"/>
        <v>0</v>
      </c>
      <c r="Z2691">
        <f t="shared" si="1236"/>
        <v>0.9999999992161771</v>
      </c>
      <c r="AA2691">
        <v>1</v>
      </c>
      <c r="AB2691">
        <v>0.05</v>
      </c>
      <c r="AC2691">
        <v>0.1</v>
      </c>
      <c r="AD2691">
        <f t="shared" si="1237"/>
        <v>0</v>
      </c>
      <c r="AE2691">
        <f t="shared" si="1238"/>
        <v>0.1</v>
      </c>
      <c r="AF2691">
        <f t="shared" si="1239"/>
        <v>0.52142857142857146</v>
      </c>
      <c r="AG2691">
        <f t="shared" si="1248"/>
        <v>0.7159900565132703</v>
      </c>
      <c r="AH2691">
        <f t="shared" si="1249"/>
        <v>7.1599005651327031E-3</v>
      </c>
      <c r="AI2691">
        <v>6</v>
      </c>
      <c r="AJ2691">
        <v>28</v>
      </c>
      <c r="AK2691">
        <v>0.05</v>
      </c>
      <c r="AL2691">
        <f t="shared" si="1240"/>
        <v>14.600000000000001</v>
      </c>
      <c r="AM2691">
        <f t="shared" si="1250"/>
        <v>19.2</v>
      </c>
      <c r="AN2691">
        <f t="shared" si="1241"/>
        <v>10.899999999999999</v>
      </c>
      <c r="AO2691">
        <f t="shared" si="1251"/>
        <v>6.3000000000000007</v>
      </c>
      <c r="AP2691">
        <f t="shared" si="1252"/>
        <v>1.7301587301587298</v>
      </c>
      <c r="AQ2691">
        <v>0.328125</v>
      </c>
      <c r="AR2691">
        <f t="shared" si="1253"/>
        <v>0.76041666666666674</v>
      </c>
      <c r="AS2691">
        <f t="shared" si="1254"/>
        <v>1.1970766286271775</v>
      </c>
      <c r="AT2691">
        <f t="shared" si="1255"/>
        <v>0.91027701968524966</v>
      </c>
      <c r="AU2691">
        <v>17.600000000000001</v>
      </c>
      <c r="AV2691">
        <v>26.8</v>
      </c>
      <c r="AW2691">
        <v>20.399999999999999</v>
      </c>
      <c r="AX2691">
        <v>11.2</v>
      </c>
      <c r="AY2691">
        <v>1.821428571</v>
      </c>
      <c r="AZ2691">
        <v>0.41791044799999999</v>
      </c>
      <c r="BA2691">
        <v>0.65671641800000002</v>
      </c>
      <c r="BB2691">
        <v>1.284780558</v>
      </c>
      <c r="BC2691">
        <v>0.91027701999999999</v>
      </c>
      <c r="BD2691">
        <v>118.3</v>
      </c>
      <c r="BE2691">
        <v>140.4</v>
      </c>
      <c r="BF2691">
        <f t="shared" si="1256"/>
        <v>7.6946493633579856E-3</v>
      </c>
      <c r="BG2691">
        <f t="shared" si="1257"/>
        <v>6.4834545584045583E-3</v>
      </c>
      <c r="BH2691">
        <v>20.20630555</v>
      </c>
      <c r="BI2691">
        <v>16.184315779999999</v>
      </c>
    </row>
    <row r="2692" spans="1:61" x14ac:dyDescent="0.4">
      <c r="A2692" s="1">
        <v>34262.916821990744</v>
      </c>
      <c r="B2692">
        <v>18.7</v>
      </c>
      <c r="C2692">
        <v>0</v>
      </c>
      <c r="D2692">
        <v>82</v>
      </c>
      <c r="E2692">
        <v>0</v>
      </c>
      <c r="F2692">
        <f t="shared" si="1258"/>
        <v>0.64938142190841464</v>
      </c>
      <c r="G2692" s="2">
        <v>5.09E-10</v>
      </c>
      <c r="H2692">
        <f t="shared" si="1242"/>
        <v>2.0213716300000004E-2</v>
      </c>
      <c r="I2692">
        <f t="shared" si="1243"/>
        <v>1.6190560030000002E-2</v>
      </c>
      <c r="J2692">
        <v>0</v>
      </c>
      <c r="K2692">
        <f t="shared" si="1244"/>
        <v>0.35061857809158581</v>
      </c>
      <c r="M2692">
        <f t="shared" si="1245"/>
        <v>0</v>
      </c>
      <c r="N2692">
        <v>1</v>
      </c>
      <c r="O2692">
        <v>1</v>
      </c>
      <c r="P2692">
        <v>0</v>
      </c>
      <c r="Q2692">
        <f t="shared" si="1230"/>
        <v>0</v>
      </c>
      <c r="R2692">
        <f t="shared" si="1231"/>
        <v>0.3914285714285714</v>
      </c>
      <c r="S2692">
        <f t="shared" si="1246"/>
        <v>0.21736714936442353</v>
      </c>
      <c r="T2692">
        <f t="shared" si="1232"/>
        <v>0</v>
      </c>
      <c r="U2692">
        <f t="shared" si="1247"/>
        <v>0</v>
      </c>
      <c r="V2692" s="2">
        <f t="shared" si="1259"/>
        <v>1.7422826355894465E-4</v>
      </c>
      <c r="W2692">
        <f t="shared" si="1233"/>
        <v>0</v>
      </c>
      <c r="X2692">
        <f t="shared" si="1234"/>
        <v>0</v>
      </c>
      <c r="Y2692">
        <f t="shared" si="1235"/>
        <v>0</v>
      </c>
      <c r="Z2692">
        <f t="shared" si="1236"/>
        <v>0.9999999992161771</v>
      </c>
      <c r="AA2692">
        <v>1</v>
      </c>
      <c r="AB2692">
        <v>0.05</v>
      </c>
      <c r="AC2692">
        <v>0.1</v>
      </c>
      <c r="AD2692">
        <f t="shared" si="1237"/>
        <v>0</v>
      </c>
      <c r="AE2692">
        <f t="shared" si="1238"/>
        <v>0.1</v>
      </c>
      <c r="AF2692">
        <f t="shared" si="1239"/>
        <v>0.48928571428571427</v>
      </c>
      <c r="AG2692">
        <f t="shared" si="1248"/>
        <v>0.5663234536317725</v>
      </c>
      <c r="AH2692">
        <f t="shared" si="1249"/>
        <v>5.663234536317726E-3</v>
      </c>
      <c r="AI2692">
        <v>6</v>
      </c>
      <c r="AJ2692">
        <v>28</v>
      </c>
      <c r="AK2692">
        <v>0.05</v>
      </c>
      <c r="AL2692">
        <f t="shared" si="1240"/>
        <v>13.7</v>
      </c>
      <c r="AM2692">
        <f t="shared" si="1250"/>
        <v>19.2</v>
      </c>
      <c r="AN2692">
        <f t="shared" si="1241"/>
        <v>11.8</v>
      </c>
      <c r="AO2692">
        <f t="shared" si="1251"/>
        <v>6.3000000000000007</v>
      </c>
      <c r="AP2692">
        <f t="shared" si="1252"/>
        <v>1.873015873015873</v>
      </c>
      <c r="AQ2692">
        <v>0.328125</v>
      </c>
      <c r="AR2692">
        <f t="shared" si="1253"/>
        <v>0.71354166666666663</v>
      </c>
      <c r="AS2692">
        <f t="shared" si="1254"/>
        <v>1.2286485313439184</v>
      </c>
      <c r="AT2692">
        <f t="shared" si="1255"/>
        <v>0.87669192080269176</v>
      </c>
      <c r="AU2692">
        <v>16.7</v>
      </c>
      <c r="AV2692">
        <v>26.8</v>
      </c>
      <c r="AW2692">
        <v>21.3</v>
      </c>
      <c r="AX2692">
        <v>11.2</v>
      </c>
      <c r="AY2692">
        <v>1.9017857140000001</v>
      </c>
      <c r="AZ2692">
        <v>0.41791044799999999</v>
      </c>
      <c r="BA2692">
        <v>0.62313432800000002</v>
      </c>
      <c r="BB2692">
        <v>1.3081710719999999</v>
      </c>
      <c r="BC2692">
        <v>0.87669192100000004</v>
      </c>
      <c r="BD2692">
        <v>118.3</v>
      </c>
      <c r="BE2692">
        <v>140.4</v>
      </c>
      <c r="BF2692">
        <f t="shared" si="1256"/>
        <v>7.4107516551368702E-3</v>
      </c>
      <c r="BG2692">
        <f t="shared" si="1257"/>
        <v>6.2442444515669517E-3</v>
      </c>
      <c r="BH2692">
        <v>20.213716300000002</v>
      </c>
      <c r="BI2692">
        <v>16.19056003</v>
      </c>
    </row>
    <row r="2693" spans="1:61" x14ac:dyDescent="0.4">
      <c r="A2693" s="1">
        <v>34262.958488715274</v>
      </c>
      <c r="B2693">
        <v>18.5</v>
      </c>
      <c r="C2693">
        <v>0</v>
      </c>
      <c r="D2693">
        <v>87</v>
      </c>
      <c r="E2693">
        <v>0</v>
      </c>
      <c r="F2693">
        <f t="shared" si="1258"/>
        <v>0.64938142190841464</v>
      </c>
      <c r="G2693" s="2">
        <v>5.09E-10</v>
      </c>
      <c r="H2693">
        <f t="shared" si="1242"/>
        <v>2.0221059249999999E-2</v>
      </c>
      <c r="I2693">
        <f t="shared" si="1243"/>
        <v>1.6196747139999999E-2</v>
      </c>
      <c r="J2693">
        <v>0</v>
      </c>
      <c r="K2693">
        <f t="shared" si="1244"/>
        <v>0.35061857809158581</v>
      </c>
      <c r="M2693">
        <f t="shared" si="1245"/>
        <v>0</v>
      </c>
      <c r="N2693">
        <v>1</v>
      </c>
      <c r="O2693">
        <v>1</v>
      </c>
      <c r="P2693">
        <v>0</v>
      </c>
      <c r="Q2693">
        <f t="shared" si="1230"/>
        <v>0</v>
      </c>
      <c r="R2693">
        <f t="shared" si="1231"/>
        <v>0.38571428571428573</v>
      </c>
      <c r="S2693">
        <f t="shared" si="1246"/>
        <v>0.19679644201329066</v>
      </c>
      <c r="T2693">
        <f t="shared" si="1232"/>
        <v>0</v>
      </c>
      <c r="U2693">
        <f t="shared" si="1247"/>
        <v>0</v>
      </c>
      <c r="V2693" s="2">
        <f t="shared" si="1259"/>
        <v>1.7422826355894465E-4</v>
      </c>
      <c r="W2693">
        <f t="shared" si="1233"/>
        <v>0</v>
      </c>
      <c r="X2693">
        <f t="shared" si="1234"/>
        <v>0</v>
      </c>
      <c r="Y2693">
        <f t="shared" si="1235"/>
        <v>0</v>
      </c>
      <c r="Z2693">
        <f t="shared" si="1236"/>
        <v>0.9999999992161771</v>
      </c>
      <c r="AA2693">
        <v>1</v>
      </c>
      <c r="AB2693">
        <v>0.05</v>
      </c>
      <c r="AC2693">
        <v>0.1</v>
      </c>
      <c r="AD2693">
        <f t="shared" si="1237"/>
        <v>0</v>
      </c>
      <c r="AE2693">
        <f t="shared" si="1238"/>
        <v>0.1</v>
      </c>
      <c r="AF2693">
        <f t="shared" si="1239"/>
        <v>0.48214285714285715</v>
      </c>
      <c r="AG2693">
        <f t="shared" si="1248"/>
        <v>0.53309034275325373</v>
      </c>
      <c r="AH2693">
        <f t="shared" si="1249"/>
        <v>5.3309034275325386E-3</v>
      </c>
      <c r="AI2693">
        <v>6</v>
      </c>
      <c r="AJ2693">
        <v>28</v>
      </c>
      <c r="AK2693">
        <v>0.05</v>
      </c>
      <c r="AL2693">
        <f t="shared" si="1240"/>
        <v>13.5</v>
      </c>
      <c r="AM2693">
        <f t="shared" si="1250"/>
        <v>19.2</v>
      </c>
      <c r="AN2693">
        <f t="shared" si="1241"/>
        <v>12</v>
      </c>
      <c r="AO2693">
        <f t="shared" si="1251"/>
        <v>6.3000000000000007</v>
      </c>
      <c r="AP2693">
        <f t="shared" si="1252"/>
        <v>1.9047619047619047</v>
      </c>
      <c r="AQ2693">
        <v>0.328125</v>
      </c>
      <c r="AR2693">
        <f t="shared" si="1253"/>
        <v>0.703125</v>
      </c>
      <c r="AS2693">
        <f t="shared" si="1254"/>
        <v>1.2354430442150446</v>
      </c>
      <c r="AT2693">
        <f t="shared" si="1255"/>
        <v>0.86867089046370327</v>
      </c>
      <c r="AU2693">
        <v>16.5</v>
      </c>
      <c r="AV2693">
        <v>26.8</v>
      </c>
      <c r="AW2693">
        <v>21.5</v>
      </c>
      <c r="AX2693">
        <v>11.2</v>
      </c>
      <c r="AY2693">
        <v>1.9196428569999999</v>
      </c>
      <c r="AZ2693">
        <v>0.41791044799999999</v>
      </c>
      <c r="BA2693">
        <v>0.61567164200000002</v>
      </c>
      <c r="BB2693">
        <v>1.313290431</v>
      </c>
      <c r="BC2693">
        <v>0.86867088999999997</v>
      </c>
      <c r="BD2693">
        <v>118.3</v>
      </c>
      <c r="BE2693">
        <v>140.4</v>
      </c>
      <c r="BF2693">
        <f t="shared" si="1256"/>
        <v>7.3429492008766127E-3</v>
      </c>
      <c r="BG2693">
        <f t="shared" si="1257"/>
        <v>6.1871146011396004E-3</v>
      </c>
      <c r="BH2693">
        <v>20.22105925</v>
      </c>
      <c r="BI2693">
        <v>16.196747139999999</v>
      </c>
    </row>
    <row r="2694" spans="1:61" x14ac:dyDescent="0.4">
      <c r="A2694" s="1">
        <v>34263.000155439811</v>
      </c>
      <c r="B2694">
        <v>17.7</v>
      </c>
      <c r="C2694">
        <v>0</v>
      </c>
      <c r="D2694">
        <v>88</v>
      </c>
      <c r="E2694">
        <v>0</v>
      </c>
      <c r="F2694">
        <f t="shared" si="1258"/>
        <v>0.64938142190841464</v>
      </c>
      <c r="G2694" s="2">
        <v>5.09E-10</v>
      </c>
      <c r="H2694">
        <f t="shared" si="1242"/>
        <v>2.0228114909999997E-2</v>
      </c>
      <c r="I2694">
        <f t="shared" si="1243"/>
        <v>1.6202692179999999E-2</v>
      </c>
      <c r="J2694">
        <v>0</v>
      </c>
      <c r="K2694">
        <f t="shared" si="1244"/>
        <v>0.35061857809158581</v>
      </c>
      <c r="M2694">
        <f t="shared" si="1245"/>
        <v>0</v>
      </c>
      <c r="N2694">
        <v>1</v>
      </c>
      <c r="O2694">
        <v>1</v>
      </c>
      <c r="P2694">
        <v>0</v>
      </c>
      <c r="Q2694">
        <f t="shared" si="1230"/>
        <v>0</v>
      </c>
      <c r="R2694">
        <f t="shared" si="1231"/>
        <v>0.36285714285714282</v>
      </c>
      <c r="S2694">
        <f t="shared" si="1246"/>
        <v>0.12744332719727491</v>
      </c>
      <c r="T2694">
        <f t="shared" si="1232"/>
        <v>0</v>
      </c>
      <c r="U2694">
        <f t="shared" si="1247"/>
        <v>0</v>
      </c>
      <c r="V2694" s="2">
        <f t="shared" si="1259"/>
        <v>1.7422826355894465E-4</v>
      </c>
      <c r="W2694">
        <f t="shared" si="1233"/>
        <v>0</v>
      </c>
      <c r="X2694">
        <f t="shared" si="1234"/>
        <v>0</v>
      </c>
      <c r="Y2694">
        <f t="shared" si="1235"/>
        <v>0</v>
      </c>
      <c r="Z2694">
        <f t="shared" si="1236"/>
        <v>0.9999999992161771</v>
      </c>
      <c r="AA2694">
        <v>1</v>
      </c>
      <c r="AB2694">
        <v>0.05</v>
      </c>
      <c r="AC2694">
        <v>0.1</v>
      </c>
      <c r="AD2694">
        <f t="shared" si="1237"/>
        <v>0</v>
      </c>
      <c r="AE2694">
        <f t="shared" si="1238"/>
        <v>0.1</v>
      </c>
      <c r="AF2694">
        <f t="shared" si="1239"/>
        <v>0.45357142857142857</v>
      </c>
      <c r="AG2694">
        <f t="shared" si="1248"/>
        <v>0.40563425370483075</v>
      </c>
      <c r="AH2694">
        <f t="shared" si="1249"/>
        <v>4.0563425370483078E-3</v>
      </c>
      <c r="AI2694">
        <v>6</v>
      </c>
      <c r="AJ2694">
        <v>28</v>
      </c>
      <c r="AK2694">
        <v>0.05</v>
      </c>
      <c r="AL2694">
        <f t="shared" si="1240"/>
        <v>12.7</v>
      </c>
      <c r="AM2694">
        <f t="shared" si="1250"/>
        <v>19.2</v>
      </c>
      <c r="AN2694">
        <f t="shared" si="1241"/>
        <v>12.8</v>
      </c>
      <c r="AO2694">
        <f t="shared" si="1251"/>
        <v>6.3000000000000007</v>
      </c>
      <c r="AP2694">
        <f t="shared" si="1252"/>
        <v>2.0317460317460316</v>
      </c>
      <c r="AQ2694">
        <v>0.328125</v>
      </c>
      <c r="AR2694">
        <f t="shared" si="1253"/>
        <v>0.66145833333333337</v>
      </c>
      <c r="AS2694">
        <f t="shared" si="1254"/>
        <v>1.2618846384480837</v>
      </c>
      <c r="AT2694">
        <f t="shared" si="1255"/>
        <v>0.83468410980680541</v>
      </c>
      <c r="AU2694">
        <v>15.7</v>
      </c>
      <c r="AV2694">
        <v>26.8</v>
      </c>
      <c r="AW2694">
        <v>22.3</v>
      </c>
      <c r="AX2694">
        <v>11.2</v>
      </c>
      <c r="AY2694">
        <v>1.991071429</v>
      </c>
      <c r="AZ2694">
        <v>0.41791044799999999</v>
      </c>
      <c r="BA2694">
        <v>0.58582089599999998</v>
      </c>
      <c r="BB2694">
        <v>1.33349538</v>
      </c>
      <c r="BC2694">
        <v>0.83468410999999998</v>
      </c>
      <c r="BD2694">
        <v>118.3</v>
      </c>
      <c r="BE2694">
        <v>140.4</v>
      </c>
      <c r="BF2694">
        <f t="shared" si="1256"/>
        <v>7.0556560423229537E-3</v>
      </c>
      <c r="BG2694">
        <f t="shared" si="1257"/>
        <v>5.9450435185185177E-3</v>
      </c>
      <c r="BH2694">
        <v>20.228114909999999</v>
      </c>
      <c r="BI2694">
        <v>16.20269218</v>
      </c>
    </row>
    <row r="2695" spans="1:61" x14ac:dyDescent="0.4">
      <c r="A2695" s="1">
        <v>34263.041822164349</v>
      </c>
      <c r="B2695">
        <v>17.5</v>
      </c>
      <c r="C2695">
        <v>0</v>
      </c>
      <c r="D2695">
        <v>89</v>
      </c>
      <c r="E2695">
        <v>0</v>
      </c>
      <c r="F2695">
        <f t="shared" si="1258"/>
        <v>0.64938142190841464</v>
      </c>
      <c r="G2695" s="2">
        <v>5.09E-10</v>
      </c>
      <c r="H2695">
        <f t="shared" si="1242"/>
        <v>2.0235094870000001E-2</v>
      </c>
      <c r="I2695">
        <f t="shared" si="1243"/>
        <v>1.6208573449999999E-2</v>
      </c>
      <c r="J2695">
        <v>0</v>
      </c>
      <c r="K2695">
        <f t="shared" si="1244"/>
        <v>0.35061857809158581</v>
      </c>
      <c r="M2695">
        <f t="shared" si="1245"/>
        <v>0</v>
      </c>
      <c r="N2695">
        <v>1</v>
      </c>
      <c r="O2695">
        <v>1</v>
      </c>
      <c r="P2695">
        <v>0</v>
      </c>
      <c r="Q2695">
        <f t="shared" ref="Q2695:Q2758" si="1260">IF(E2695&gt;=3, EXP(-5.947 * EXP(-0.067*E2695)), 0)</f>
        <v>0</v>
      </c>
      <c r="R2695">
        <f t="shared" ref="R2695:R2758" si="1261">IF(OR(B2695&gt;40,B2695&lt;5),0,(B2695-5)/(40-5))</f>
        <v>0.35714285714285715</v>
      </c>
      <c r="S2695">
        <f t="shared" si="1246"/>
        <v>0.11323419414005936</v>
      </c>
      <c r="T2695">
        <f t="shared" ref="T2695:T2758" si="1262">IF(E2695&gt;=3, 0.398449*EXP(-0.067*E2695-5.947*EXP(-0.067*E2695)), 0)</f>
        <v>0</v>
      </c>
      <c r="U2695">
        <f t="shared" si="1247"/>
        <v>0</v>
      </c>
      <c r="V2695" s="2">
        <f t="shared" si="1259"/>
        <v>1.7422826355894465E-4</v>
      </c>
      <c r="W2695">
        <f t="shared" ref="W2695:W2758" si="1263">IF(C2695&gt;=0.3, EXP(-2.5*EXP(-0.15*C2695)),0)</f>
        <v>0</v>
      </c>
      <c r="X2695">
        <f t="shared" ref="X2695:X2758" si="1264">IF(C2695&gt;15, 1/(1+966.9*EXP(-0.133*C2695)),0)</f>
        <v>0</v>
      </c>
      <c r="Y2695">
        <f t="shared" ref="Y2695:Y2758" si="1265">IF(C2695&gt;=0.3,W2695*(1-X2695),0)</f>
        <v>0</v>
      </c>
      <c r="Z2695">
        <f t="shared" ref="Z2695:Z2758" si="1266">1-(G2695/(G2695+F2695))</f>
        <v>0.9999999992161771</v>
      </c>
      <c r="AA2695">
        <v>1</v>
      </c>
      <c r="AB2695">
        <v>0.05</v>
      </c>
      <c r="AC2695">
        <v>0.1</v>
      </c>
      <c r="AD2695">
        <f t="shared" ref="AD2695:AD2758" si="1267">1-EXP(-0.1*E2695)</f>
        <v>0</v>
      </c>
      <c r="AE2695">
        <f t="shared" ref="AE2695:AE2758" si="1268">0.1*EXP(-0.1*E2695)</f>
        <v>0.1</v>
      </c>
      <c r="AF2695">
        <f t="shared" ref="AF2695:AF2758" si="1269">IF(OR(B2695&gt;33,B2695&lt;5),0,(B2695-5)/(33-5))</f>
        <v>0.44642857142857145</v>
      </c>
      <c r="AG2695">
        <f t="shared" si="1248"/>
        <v>0.37581916086915246</v>
      </c>
      <c r="AH2695">
        <f t="shared" si="1249"/>
        <v>3.7581916086915248E-3</v>
      </c>
      <c r="AI2695">
        <v>6</v>
      </c>
      <c r="AJ2695">
        <v>28</v>
      </c>
      <c r="AK2695">
        <v>0.05</v>
      </c>
      <c r="AL2695">
        <f t="shared" ref="AL2695:AL2758" si="1270">B2695-5</f>
        <v>12.5</v>
      </c>
      <c r="AM2695">
        <f t="shared" si="1250"/>
        <v>19.2</v>
      </c>
      <c r="AN2695">
        <f t="shared" ref="AN2695:AN2758" si="1271">30.5-B2695</f>
        <v>13</v>
      </c>
      <c r="AO2695">
        <f t="shared" si="1251"/>
        <v>6.3000000000000007</v>
      </c>
      <c r="AP2695">
        <f t="shared" si="1252"/>
        <v>2.0634920634920633</v>
      </c>
      <c r="AQ2695">
        <v>0.328125</v>
      </c>
      <c r="AR2695">
        <f t="shared" si="1253"/>
        <v>0.65104166666666674</v>
      </c>
      <c r="AS2695">
        <f t="shared" si="1254"/>
        <v>1.2683205952884242</v>
      </c>
      <c r="AT2695">
        <f t="shared" si="1255"/>
        <v>0.82572955422423466</v>
      </c>
      <c r="AU2695">
        <v>15.5</v>
      </c>
      <c r="AV2695">
        <v>26.8</v>
      </c>
      <c r="AW2695">
        <v>22.5</v>
      </c>
      <c r="AX2695">
        <v>11.2</v>
      </c>
      <c r="AY2695">
        <v>2.0089285710000002</v>
      </c>
      <c r="AZ2695">
        <v>0.41791044799999999</v>
      </c>
      <c r="BA2695">
        <v>0.57835820900000001</v>
      </c>
      <c r="BB2695">
        <v>1.3384804370000001</v>
      </c>
      <c r="BC2695">
        <v>0.82572955400000003</v>
      </c>
      <c r="BD2695">
        <v>118.3</v>
      </c>
      <c r="BE2695">
        <v>140.4</v>
      </c>
      <c r="BF2695">
        <f t="shared" si="1256"/>
        <v>6.9799624194778927E-3</v>
      </c>
      <c r="BG2695">
        <f t="shared" si="1257"/>
        <v>5.8812646296296294E-3</v>
      </c>
      <c r="BH2695">
        <v>20.235094870000001</v>
      </c>
      <c r="BI2695">
        <v>16.208573449999999</v>
      </c>
    </row>
    <row r="2696" spans="1:61" x14ac:dyDescent="0.4">
      <c r="A2696" s="1">
        <v>34263.083488888886</v>
      </c>
      <c r="B2696">
        <v>17.5</v>
      </c>
      <c r="C2696">
        <v>0</v>
      </c>
      <c r="D2696">
        <v>91</v>
      </c>
      <c r="E2696">
        <v>0</v>
      </c>
      <c r="F2696">
        <f t="shared" si="1258"/>
        <v>0.64938142190841464</v>
      </c>
      <c r="G2696" s="2">
        <v>5.09E-10</v>
      </c>
      <c r="H2696">
        <f t="shared" ref="H2696:H2759" si="1272">BH2696*0.001</f>
        <v>2.0242074830000002E-2</v>
      </c>
      <c r="I2696">
        <f t="shared" ref="I2696:I2759" si="1273">BI2696*0.001</f>
        <v>1.6214454709999999E-2</v>
      </c>
      <c r="J2696">
        <v>0</v>
      </c>
      <c r="K2696">
        <f t="shared" ref="K2696:K2759" si="1274">IF(AND(N2696=1,N2695=0), 0, K2695+M2696*1)</f>
        <v>0.35061857809158581</v>
      </c>
      <c r="M2696">
        <f t="shared" ref="M2696:M2759" si="1275">AA2696*V2696*Y2696*AH2696*36000</f>
        <v>0</v>
      </c>
      <c r="N2696">
        <v>1</v>
      </c>
      <c r="O2696">
        <v>1</v>
      </c>
      <c r="P2696">
        <v>0</v>
      </c>
      <c r="Q2696">
        <f t="shared" si="1260"/>
        <v>0</v>
      </c>
      <c r="R2696">
        <f t="shared" si="1261"/>
        <v>0.35714285714285715</v>
      </c>
      <c r="S2696">
        <f t="shared" ref="S2696:S2759" si="1276">(4.975*R2696^1.354*(1-R2696))^9.409</f>
        <v>0.11323419414005936</v>
      </c>
      <c r="T2696">
        <f t="shared" si="1262"/>
        <v>0</v>
      </c>
      <c r="U2696">
        <f t="shared" ref="U2696:U2759" si="1277">0.00004*S2696*T2696</f>
        <v>0</v>
      </c>
      <c r="V2696" s="2">
        <f t="shared" si="1259"/>
        <v>1.7422826355894465E-4</v>
      </c>
      <c r="W2696">
        <f t="shared" si="1263"/>
        <v>0</v>
      </c>
      <c r="X2696">
        <f t="shared" si="1264"/>
        <v>0</v>
      </c>
      <c r="Y2696">
        <f t="shared" si="1265"/>
        <v>0</v>
      </c>
      <c r="Z2696">
        <f t="shared" si="1266"/>
        <v>0.9999999992161771</v>
      </c>
      <c r="AA2696">
        <v>1</v>
      </c>
      <c r="AB2696">
        <v>0.05</v>
      </c>
      <c r="AC2696">
        <v>0.1</v>
      </c>
      <c r="AD2696">
        <f t="shared" si="1267"/>
        <v>0</v>
      </c>
      <c r="AE2696">
        <f t="shared" si="1268"/>
        <v>0.1</v>
      </c>
      <c r="AF2696">
        <f t="shared" si="1269"/>
        <v>0.44642857142857145</v>
      </c>
      <c r="AG2696">
        <f t="shared" ref="AG2696:AG2759" si="1278">(5.908*AF2696^1.689*(1-AF2696))^5.523</f>
        <v>0.37581916086915246</v>
      </c>
      <c r="AH2696">
        <f t="shared" ref="AH2696:AH2759" si="1279">AC2696*AG2696*AE2696</f>
        <v>3.7581916086915248E-3</v>
      </c>
      <c r="AI2696">
        <v>6</v>
      </c>
      <c r="AJ2696">
        <v>28</v>
      </c>
      <c r="AK2696">
        <v>0.05</v>
      </c>
      <c r="AL2696">
        <f t="shared" si="1270"/>
        <v>12.5</v>
      </c>
      <c r="AM2696">
        <f t="shared" ref="AM2696:AM2759" si="1280">24.2-5</f>
        <v>19.2</v>
      </c>
      <c r="AN2696">
        <f t="shared" si="1271"/>
        <v>13</v>
      </c>
      <c r="AO2696">
        <f t="shared" ref="AO2696:AO2759" si="1281">30.5-24.2</f>
        <v>6.3000000000000007</v>
      </c>
      <c r="AP2696">
        <f t="shared" ref="AP2696:AP2759" si="1282">AN2696/AO2696</f>
        <v>2.0634920634920633</v>
      </c>
      <c r="AQ2696">
        <v>0.328125</v>
      </c>
      <c r="AR2696">
        <f t="shared" ref="AR2696:AR2759" si="1283">AL2696/AM2696</f>
        <v>0.65104166666666674</v>
      </c>
      <c r="AS2696">
        <f t="shared" ref="AS2696:AS2759" si="1284">AP2696^AQ2696</f>
        <v>1.2683205952884242</v>
      </c>
      <c r="AT2696">
        <f t="shared" ref="AT2696:AT2759" si="1285">AR2696*AS2696</f>
        <v>0.82572955422423466</v>
      </c>
      <c r="AU2696">
        <v>15.5</v>
      </c>
      <c r="AV2696">
        <v>26.8</v>
      </c>
      <c r="AW2696">
        <v>22.5</v>
      </c>
      <c r="AX2696">
        <v>11.2</v>
      </c>
      <c r="AY2696">
        <v>2.0089285710000002</v>
      </c>
      <c r="AZ2696">
        <v>0.41791044799999999</v>
      </c>
      <c r="BA2696">
        <v>0.57835820900000001</v>
      </c>
      <c r="BB2696">
        <v>1.3384804370000001</v>
      </c>
      <c r="BC2696">
        <v>0.82572955400000003</v>
      </c>
      <c r="BD2696">
        <v>118.3</v>
      </c>
      <c r="BE2696">
        <v>140.4</v>
      </c>
      <c r="BF2696">
        <f t="shared" ref="BF2696:BF2759" si="1286">AT2696/BD2696</f>
        <v>6.9799624194778927E-3</v>
      </c>
      <c r="BG2696">
        <f t="shared" ref="BG2696:BG2759" si="1287">BC2696/BE2696</f>
        <v>5.8812646296296294E-3</v>
      </c>
      <c r="BH2696">
        <v>20.24207483</v>
      </c>
      <c r="BI2696">
        <v>16.214454709999998</v>
      </c>
    </row>
    <row r="2697" spans="1:61" x14ac:dyDescent="0.4">
      <c r="A2697" s="1">
        <v>34263.125155613423</v>
      </c>
      <c r="B2697">
        <v>17.899999999999999</v>
      </c>
      <c r="C2697">
        <v>0</v>
      </c>
      <c r="D2697">
        <v>89</v>
      </c>
      <c r="E2697">
        <v>0</v>
      </c>
      <c r="F2697">
        <f t="shared" ref="F2697:F2760" si="1288">F2696-M2697*1</f>
        <v>0.64938142190841464</v>
      </c>
      <c r="G2697" s="2">
        <v>5.09E-10</v>
      </c>
      <c r="H2697">
        <f t="shared" si="1272"/>
        <v>2.0249204659999999E-2</v>
      </c>
      <c r="I2697">
        <f t="shared" si="1273"/>
        <v>1.6220462260000002E-2</v>
      </c>
      <c r="J2697">
        <v>0</v>
      </c>
      <c r="K2697">
        <f t="shared" si="1274"/>
        <v>0.35061857809158581</v>
      </c>
      <c r="M2697">
        <f t="shared" si="1275"/>
        <v>0</v>
      </c>
      <c r="N2697">
        <v>1</v>
      </c>
      <c r="O2697">
        <v>1</v>
      </c>
      <c r="P2697">
        <v>0</v>
      </c>
      <c r="Q2697">
        <f t="shared" si="1260"/>
        <v>0</v>
      </c>
      <c r="R2697">
        <f t="shared" si="1261"/>
        <v>0.36857142857142855</v>
      </c>
      <c r="S2697">
        <f t="shared" si="1276"/>
        <v>0.14287478829891262</v>
      </c>
      <c r="T2697">
        <f t="shared" si="1262"/>
        <v>0</v>
      </c>
      <c r="U2697">
        <f t="shared" si="1277"/>
        <v>0</v>
      </c>
      <c r="V2697" s="2">
        <f t="shared" si="1259"/>
        <v>1.7422826355894465E-4</v>
      </c>
      <c r="W2697">
        <f t="shared" si="1263"/>
        <v>0</v>
      </c>
      <c r="X2697">
        <f t="shared" si="1264"/>
        <v>0</v>
      </c>
      <c r="Y2697">
        <f t="shared" si="1265"/>
        <v>0</v>
      </c>
      <c r="Z2697">
        <f t="shared" si="1266"/>
        <v>0.9999999992161771</v>
      </c>
      <c r="AA2697">
        <v>1</v>
      </c>
      <c r="AB2697">
        <v>0.05</v>
      </c>
      <c r="AC2697">
        <v>0.1</v>
      </c>
      <c r="AD2697">
        <f t="shared" si="1267"/>
        <v>0</v>
      </c>
      <c r="AE2697">
        <f t="shared" si="1268"/>
        <v>0.1</v>
      </c>
      <c r="AF2697">
        <f t="shared" si="1269"/>
        <v>0.46071428571428569</v>
      </c>
      <c r="AG2697">
        <f t="shared" si="1278"/>
        <v>0.43639080643658662</v>
      </c>
      <c r="AH2697">
        <f t="shared" si="1279"/>
        <v>4.3639080643658665E-3</v>
      </c>
      <c r="AI2697">
        <v>6</v>
      </c>
      <c r="AJ2697">
        <v>28</v>
      </c>
      <c r="AK2697">
        <v>0.05</v>
      </c>
      <c r="AL2697">
        <f t="shared" si="1270"/>
        <v>12.899999999999999</v>
      </c>
      <c r="AM2697">
        <f t="shared" si="1280"/>
        <v>19.2</v>
      </c>
      <c r="AN2697">
        <f t="shared" si="1271"/>
        <v>12.600000000000001</v>
      </c>
      <c r="AO2697">
        <f t="shared" si="1281"/>
        <v>6.3000000000000007</v>
      </c>
      <c r="AP2697">
        <f t="shared" si="1282"/>
        <v>2</v>
      </c>
      <c r="AQ2697">
        <v>0.328125</v>
      </c>
      <c r="AR2697">
        <f t="shared" si="1283"/>
        <v>0.671875</v>
      </c>
      <c r="AS2697">
        <f t="shared" si="1284"/>
        <v>1.2553807570246911</v>
      </c>
      <c r="AT2697">
        <f t="shared" si="1285"/>
        <v>0.84345894612596428</v>
      </c>
      <c r="AU2697">
        <v>15.9</v>
      </c>
      <c r="AV2697">
        <v>26.8</v>
      </c>
      <c r="AW2697">
        <v>22.1</v>
      </c>
      <c r="AX2697">
        <v>11.2</v>
      </c>
      <c r="AY2697">
        <v>1.9732142859999999</v>
      </c>
      <c r="AZ2697">
        <v>0.41791044799999999</v>
      </c>
      <c r="BA2697">
        <v>0.59328358199999998</v>
      </c>
      <c r="BB2697">
        <v>1.3284842299999999</v>
      </c>
      <c r="BC2697">
        <v>0.84345894600000004</v>
      </c>
      <c r="BD2697">
        <v>118.3</v>
      </c>
      <c r="BE2697">
        <v>140.4</v>
      </c>
      <c r="BF2697">
        <f t="shared" si="1286"/>
        <v>7.129830482890653E-3</v>
      </c>
      <c r="BG2697">
        <f t="shared" si="1287"/>
        <v>6.0075423504273506E-3</v>
      </c>
      <c r="BH2697">
        <v>20.24920466</v>
      </c>
      <c r="BI2697">
        <v>16.220462260000001</v>
      </c>
    </row>
    <row r="2698" spans="1:61" x14ac:dyDescent="0.4">
      <c r="A2698" s="1">
        <v>34263.16682233796</v>
      </c>
      <c r="B2698">
        <v>17.7</v>
      </c>
      <c r="C2698">
        <v>0</v>
      </c>
      <c r="D2698">
        <v>94</v>
      </c>
      <c r="E2698">
        <v>0</v>
      </c>
      <c r="F2698">
        <f t="shared" si="1288"/>
        <v>0.64938142190841464</v>
      </c>
      <c r="G2698" s="2">
        <v>5.09E-10</v>
      </c>
      <c r="H2698">
        <f t="shared" si="1272"/>
        <v>2.025626032E-2</v>
      </c>
      <c r="I2698">
        <f t="shared" si="1273"/>
        <v>1.6226407300000002E-2</v>
      </c>
      <c r="J2698">
        <v>0</v>
      </c>
      <c r="K2698">
        <f t="shared" si="1274"/>
        <v>0.35061857809158581</v>
      </c>
      <c r="M2698">
        <f t="shared" si="1275"/>
        <v>0</v>
      </c>
      <c r="N2698">
        <v>1</v>
      </c>
      <c r="O2698">
        <v>1</v>
      </c>
      <c r="P2698">
        <v>0</v>
      </c>
      <c r="Q2698">
        <f t="shared" si="1260"/>
        <v>0</v>
      </c>
      <c r="R2698">
        <f t="shared" si="1261"/>
        <v>0.36285714285714282</v>
      </c>
      <c r="S2698">
        <f t="shared" si="1276"/>
        <v>0.12744332719727491</v>
      </c>
      <c r="T2698">
        <f t="shared" si="1262"/>
        <v>0</v>
      </c>
      <c r="U2698">
        <f t="shared" si="1277"/>
        <v>0</v>
      </c>
      <c r="V2698" s="2">
        <f t="shared" si="1259"/>
        <v>1.7422826355894465E-4</v>
      </c>
      <c r="W2698">
        <f t="shared" si="1263"/>
        <v>0</v>
      </c>
      <c r="X2698">
        <f t="shared" si="1264"/>
        <v>0</v>
      </c>
      <c r="Y2698">
        <f t="shared" si="1265"/>
        <v>0</v>
      </c>
      <c r="Z2698">
        <f t="shared" si="1266"/>
        <v>0.9999999992161771</v>
      </c>
      <c r="AA2698">
        <v>1</v>
      </c>
      <c r="AB2698">
        <v>0.05</v>
      </c>
      <c r="AC2698">
        <v>0.1</v>
      </c>
      <c r="AD2698">
        <f t="shared" si="1267"/>
        <v>0</v>
      </c>
      <c r="AE2698">
        <f t="shared" si="1268"/>
        <v>0.1</v>
      </c>
      <c r="AF2698">
        <f t="shared" si="1269"/>
        <v>0.45357142857142857</v>
      </c>
      <c r="AG2698">
        <f t="shared" si="1278"/>
        <v>0.40563425370483075</v>
      </c>
      <c r="AH2698">
        <f t="shared" si="1279"/>
        <v>4.0563425370483078E-3</v>
      </c>
      <c r="AI2698">
        <v>6</v>
      </c>
      <c r="AJ2698">
        <v>28</v>
      </c>
      <c r="AK2698">
        <v>0.05</v>
      </c>
      <c r="AL2698">
        <f t="shared" si="1270"/>
        <v>12.7</v>
      </c>
      <c r="AM2698">
        <f t="shared" si="1280"/>
        <v>19.2</v>
      </c>
      <c r="AN2698">
        <f t="shared" si="1271"/>
        <v>12.8</v>
      </c>
      <c r="AO2698">
        <f t="shared" si="1281"/>
        <v>6.3000000000000007</v>
      </c>
      <c r="AP2698">
        <f t="shared" si="1282"/>
        <v>2.0317460317460316</v>
      </c>
      <c r="AQ2698">
        <v>0.328125</v>
      </c>
      <c r="AR2698">
        <f t="shared" si="1283"/>
        <v>0.66145833333333337</v>
      </c>
      <c r="AS2698">
        <f t="shared" si="1284"/>
        <v>1.2618846384480837</v>
      </c>
      <c r="AT2698">
        <f t="shared" si="1285"/>
        <v>0.83468410980680541</v>
      </c>
      <c r="AU2698">
        <v>15.7</v>
      </c>
      <c r="AV2698">
        <v>26.8</v>
      </c>
      <c r="AW2698">
        <v>22.3</v>
      </c>
      <c r="AX2698">
        <v>11.2</v>
      </c>
      <c r="AY2698">
        <v>1.991071429</v>
      </c>
      <c r="AZ2698">
        <v>0.41791044799999999</v>
      </c>
      <c r="BA2698">
        <v>0.58582089599999998</v>
      </c>
      <c r="BB2698">
        <v>1.33349538</v>
      </c>
      <c r="BC2698">
        <v>0.83468410999999998</v>
      </c>
      <c r="BD2698">
        <v>118.3</v>
      </c>
      <c r="BE2698">
        <v>140.4</v>
      </c>
      <c r="BF2698">
        <f t="shared" si="1286"/>
        <v>7.0556560423229537E-3</v>
      </c>
      <c r="BG2698">
        <f t="shared" si="1287"/>
        <v>5.9450435185185177E-3</v>
      </c>
      <c r="BH2698">
        <v>20.256260319999999</v>
      </c>
      <c r="BI2698">
        <v>16.226407300000002</v>
      </c>
    </row>
    <row r="2699" spans="1:61" x14ac:dyDescent="0.4">
      <c r="A2699" s="1">
        <v>34263.208489062497</v>
      </c>
      <c r="B2699">
        <v>18.3</v>
      </c>
      <c r="C2699">
        <v>0</v>
      </c>
      <c r="D2699">
        <v>91</v>
      </c>
      <c r="E2699">
        <v>0</v>
      </c>
      <c r="F2699">
        <f t="shared" si="1288"/>
        <v>0.64938142190841464</v>
      </c>
      <c r="G2699" s="2">
        <v>5.09E-10</v>
      </c>
      <c r="H2699">
        <f t="shared" si="1272"/>
        <v>2.0263533819999999E-2</v>
      </c>
      <c r="I2699">
        <f t="shared" si="1273"/>
        <v>1.6232535899999997E-2</v>
      </c>
      <c r="J2699">
        <v>0</v>
      </c>
      <c r="K2699">
        <f t="shared" si="1274"/>
        <v>0.35061857809158581</v>
      </c>
      <c r="M2699">
        <f t="shared" si="1275"/>
        <v>0</v>
      </c>
      <c r="N2699">
        <v>1</v>
      </c>
      <c r="O2699">
        <v>1</v>
      </c>
      <c r="P2699">
        <v>0</v>
      </c>
      <c r="Q2699">
        <f t="shared" si="1260"/>
        <v>0</v>
      </c>
      <c r="R2699">
        <f t="shared" si="1261"/>
        <v>0.38</v>
      </c>
      <c r="S2699">
        <f t="shared" si="1276"/>
        <v>0.17753030174319642</v>
      </c>
      <c r="T2699">
        <f t="shared" si="1262"/>
        <v>0</v>
      </c>
      <c r="U2699">
        <f t="shared" si="1277"/>
        <v>0</v>
      </c>
      <c r="V2699" s="2">
        <f t="shared" si="1259"/>
        <v>1.7422826355894465E-4</v>
      </c>
      <c r="W2699">
        <f t="shared" si="1263"/>
        <v>0</v>
      </c>
      <c r="X2699">
        <f t="shared" si="1264"/>
        <v>0</v>
      </c>
      <c r="Y2699">
        <f t="shared" si="1265"/>
        <v>0</v>
      </c>
      <c r="Z2699">
        <f t="shared" si="1266"/>
        <v>0.9999999992161771</v>
      </c>
      <c r="AA2699">
        <v>1</v>
      </c>
      <c r="AB2699">
        <v>0.05</v>
      </c>
      <c r="AC2699">
        <v>0.1</v>
      </c>
      <c r="AD2699">
        <f t="shared" si="1267"/>
        <v>0</v>
      </c>
      <c r="AE2699">
        <f t="shared" si="1268"/>
        <v>0.1</v>
      </c>
      <c r="AF2699">
        <f t="shared" si="1269"/>
        <v>0.47500000000000003</v>
      </c>
      <c r="AG2699">
        <f t="shared" si="1278"/>
        <v>0.50025500648006116</v>
      </c>
      <c r="AH2699">
        <f t="shared" si="1279"/>
        <v>5.0025500648006125E-3</v>
      </c>
      <c r="AI2699">
        <v>6</v>
      </c>
      <c r="AJ2699">
        <v>28</v>
      </c>
      <c r="AK2699">
        <v>0.05</v>
      </c>
      <c r="AL2699">
        <f t="shared" si="1270"/>
        <v>13.3</v>
      </c>
      <c r="AM2699">
        <f t="shared" si="1280"/>
        <v>19.2</v>
      </c>
      <c r="AN2699">
        <f t="shared" si="1271"/>
        <v>12.2</v>
      </c>
      <c r="AO2699">
        <f t="shared" si="1281"/>
        <v>6.3000000000000007</v>
      </c>
      <c r="AP2699">
        <f t="shared" si="1282"/>
        <v>1.9365079365079361</v>
      </c>
      <c r="AQ2699">
        <v>0.328125</v>
      </c>
      <c r="AR2699">
        <f t="shared" si="1283"/>
        <v>0.69270833333333337</v>
      </c>
      <c r="AS2699">
        <f t="shared" si="1284"/>
        <v>1.2421618924509592</v>
      </c>
      <c r="AT2699">
        <f t="shared" si="1285"/>
        <v>0.86045589424988322</v>
      </c>
      <c r="AU2699">
        <v>16.3</v>
      </c>
      <c r="AV2699">
        <v>26.8</v>
      </c>
      <c r="AW2699">
        <v>21.7</v>
      </c>
      <c r="AX2699">
        <v>11.2</v>
      </c>
      <c r="AY2699">
        <v>1.9375</v>
      </c>
      <c r="AZ2699">
        <v>0.41791044799999999</v>
      </c>
      <c r="BA2699">
        <v>0.60820895500000005</v>
      </c>
      <c r="BB2699">
        <v>1.318382143</v>
      </c>
      <c r="BC2699">
        <v>0.860455894</v>
      </c>
      <c r="BD2699">
        <v>118.3</v>
      </c>
      <c r="BE2699">
        <v>140.4</v>
      </c>
      <c r="BF2699">
        <f t="shared" si="1286"/>
        <v>7.2735071365163419E-3</v>
      </c>
      <c r="BG2699">
        <f t="shared" si="1287"/>
        <v>6.1286032336182331E-3</v>
      </c>
      <c r="BH2699">
        <v>20.263533819999999</v>
      </c>
      <c r="BI2699">
        <v>16.232535899999998</v>
      </c>
    </row>
    <row r="2700" spans="1:61" x14ac:dyDescent="0.4">
      <c r="A2700" s="1">
        <v>34263.250155787035</v>
      </c>
      <c r="B2700">
        <v>18.3</v>
      </c>
      <c r="C2700">
        <v>0</v>
      </c>
      <c r="D2700">
        <v>82</v>
      </c>
      <c r="E2700">
        <v>0</v>
      </c>
      <c r="F2700">
        <f t="shared" si="1288"/>
        <v>0.64938142190841464</v>
      </c>
      <c r="G2700" s="2">
        <v>5.09E-10</v>
      </c>
      <c r="H2700">
        <f t="shared" si="1272"/>
        <v>2.0270807330000001E-2</v>
      </c>
      <c r="I2700">
        <f t="shared" si="1273"/>
        <v>1.623866451E-2</v>
      </c>
      <c r="J2700">
        <v>0</v>
      </c>
      <c r="K2700">
        <f t="shared" si="1274"/>
        <v>0.35061857809158581</v>
      </c>
      <c r="M2700">
        <f t="shared" si="1275"/>
        <v>0</v>
      </c>
      <c r="N2700">
        <v>1</v>
      </c>
      <c r="O2700">
        <v>1</v>
      </c>
      <c r="P2700">
        <v>0</v>
      </c>
      <c r="Q2700">
        <f t="shared" si="1260"/>
        <v>0</v>
      </c>
      <c r="R2700">
        <f t="shared" si="1261"/>
        <v>0.38</v>
      </c>
      <c r="S2700">
        <f t="shared" si="1276"/>
        <v>0.17753030174319642</v>
      </c>
      <c r="T2700">
        <f t="shared" si="1262"/>
        <v>0</v>
      </c>
      <c r="U2700">
        <f t="shared" si="1277"/>
        <v>0</v>
      </c>
      <c r="V2700" s="2">
        <f t="shared" si="1259"/>
        <v>1.7422826355894465E-4</v>
      </c>
      <c r="W2700">
        <f t="shared" si="1263"/>
        <v>0</v>
      </c>
      <c r="X2700">
        <f t="shared" si="1264"/>
        <v>0</v>
      </c>
      <c r="Y2700">
        <f t="shared" si="1265"/>
        <v>0</v>
      </c>
      <c r="Z2700">
        <f t="shared" si="1266"/>
        <v>0.9999999992161771</v>
      </c>
      <c r="AA2700">
        <v>1</v>
      </c>
      <c r="AB2700">
        <v>0.05</v>
      </c>
      <c r="AC2700">
        <v>0.1</v>
      </c>
      <c r="AD2700">
        <f t="shared" si="1267"/>
        <v>0</v>
      </c>
      <c r="AE2700">
        <f t="shared" si="1268"/>
        <v>0.1</v>
      </c>
      <c r="AF2700">
        <f t="shared" si="1269"/>
        <v>0.47500000000000003</v>
      </c>
      <c r="AG2700">
        <f t="shared" si="1278"/>
        <v>0.50025500648006116</v>
      </c>
      <c r="AH2700">
        <f t="shared" si="1279"/>
        <v>5.0025500648006125E-3</v>
      </c>
      <c r="AI2700">
        <v>6</v>
      </c>
      <c r="AJ2700">
        <v>28</v>
      </c>
      <c r="AK2700">
        <v>0.05</v>
      </c>
      <c r="AL2700">
        <f t="shared" si="1270"/>
        <v>13.3</v>
      </c>
      <c r="AM2700">
        <f t="shared" si="1280"/>
        <v>19.2</v>
      </c>
      <c r="AN2700">
        <f t="shared" si="1271"/>
        <v>12.2</v>
      </c>
      <c r="AO2700">
        <f t="shared" si="1281"/>
        <v>6.3000000000000007</v>
      </c>
      <c r="AP2700">
        <f t="shared" si="1282"/>
        <v>1.9365079365079361</v>
      </c>
      <c r="AQ2700">
        <v>0.328125</v>
      </c>
      <c r="AR2700">
        <f t="shared" si="1283"/>
        <v>0.69270833333333337</v>
      </c>
      <c r="AS2700">
        <f t="shared" si="1284"/>
        <v>1.2421618924509592</v>
      </c>
      <c r="AT2700">
        <f t="shared" si="1285"/>
        <v>0.86045589424988322</v>
      </c>
      <c r="AU2700">
        <v>16.3</v>
      </c>
      <c r="AV2700">
        <v>26.8</v>
      </c>
      <c r="AW2700">
        <v>21.7</v>
      </c>
      <c r="AX2700">
        <v>11.2</v>
      </c>
      <c r="AY2700">
        <v>1.9375</v>
      </c>
      <c r="AZ2700">
        <v>0.41791044799999999</v>
      </c>
      <c r="BA2700">
        <v>0.60820895500000005</v>
      </c>
      <c r="BB2700">
        <v>1.318382143</v>
      </c>
      <c r="BC2700">
        <v>0.860455894</v>
      </c>
      <c r="BD2700">
        <v>118.3</v>
      </c>
      <c r="BE2700">
        <v>140.4</v>
      </c>
      <c r="BF2700">
        <f t="shared" si="1286"/>
        <v>7.2735071365163419E-3</v>
      </c>
      <c r="BG2700">
        <f t="shared" si="1287"/>
        <v>6.1286032336182331E-3</v>
      </c>
      <c r="BH2700">
        <v>20.27080733</v>
      </c>
      <c r="BI2700">
        <v>16.23866451</v>
      </c>
    </row>
    <row r="2701" spans="1:61" x14ac:dyDescent="0.4">
      <c r="A2701" s="1">
        <v>34263.291822511572</v>
      </c>
      <c r="B2701">
        <v>17.8</v>
      </c>
      <c r="C2701">
        <v>0</v>
      </c>
      <c r="D2701">
        <v>89</v>
      </c>
      <c r="E2701">
        <v>0</v>
      </c>
      <c r="F2701">
        <f t="shared" si="1288"/>
        <v>0.64938142190841464</v>
      </c>
      <c r="G2701" s="2">
        <v>5.09E-10</v>
      </c>
      <c r="H2701">
        <f t="shared" si="1272"/>
        <v>2.027790027E-2</v>
      </c>
      <c r="I2701">
        <f t="shared" si="1273"/>
        <v>1.6244640960000001E-2</v>
      </c>
      <c r="J2701">
        <v>0</v>
      </c>
      <c r="K2701">
        <f t="shared" si="1274"/>
        <v>0.35061857809158581</v>
      </c>
      <c r="M2701">
        <f t="shared" si="1275"/>
        <v>0</v>
      </c>
      <c r="N2701">
        <v>1</v>
      </c>
      <c r="O2701">
        <v>1</v>
      </c>
      <c r="P2701">
        <v>0</v>
      </c>
      <c r="Q2701">
        <f t="shared" si="1260"/>
        <v>0</v>
      </c>
      <c r="R2701">
        <f t="shared" si="1261"/>
        <v>0.36571428571428571</v>
      </c>
      <c r="S2701">
        <f t="shared" si="1276"/>
        <v>0.13500400760941791</v>
      </c>
      <c r="T2701">
        <f t="shared" si="1262"/>
        <v>0</v>
      </c>
      <c r="U2701">
        <f t="shared" si="1277"/>
        <v>0</v>
      </c>
      <c r="V2701" s="2">
        <f t="shared" si="1259"/>
        <v>1.7422826355894465E-4</v>
      </c>
      <c r="W2701">
        <f t="shared" si="1263"/>
        <v>0</v>
      </c>
      <c r="X2701">
        <f t="shared" si="1264"/>
        <v>0</v>
      </c>
      <c r="Y2701">
        <f t="shared" si="1265"/>
        <v>0</v>
      </c>
      <c r="Z2701">
        <f t="shared" si="1266"/>
        <v>0.9999999992161771</v>
      </c>
      <c r="AA2701">
        <v>1</v>
      </c>
      <c r="AB2701">
        <v>0.05</v>
      </c>
      <c r="AC2701">
        <v>0.1</v>
      </c>
      <c r="AD2701">
        <f t="shared" si="1267"/>
        <v>0</v>
      </c>
      <c r="AE2701">
        <f t="shared" si="1268"/>
        <v>0.1</v>
      </c>
      <c r="AF2701">
        <f t="shared" si="1269"/>
        <v>0.45714285714285718</v>
      </c>
      <c r="AG2701">
        <f t="shared" si="1278"/>
        <v>0.42090167627637975</v>
      </c>
      <c r="AH2701">
        <f t="shared" si="1279"/>
        <v>4.2090167627637986E-3</v>
      </c>
      <c r="AI2701">
        <v>6</v>
      </c>
      <c r="AJ2701">
        <v>28</v>
      </c>
      <c r="AK2701">
        <v>0.05</v>
      </c>
      <c r="AL2701">
        <f t="shared" si="1270"/>
        <v>12.8</v>
      </c>
      <c r="AM2701">
        <f t="shared" si="1280"/>
        <v>19.2</v>
      </c>
      <c r="AN2701">
        <f t="shared" si="1271"/>
        <v>12.7</v>
      </c>
      <c r="AO2701">
        <f t="shared" si="1281"/>
        <v>6.3000000000000007</v>
      </c>
      <c r="AP2701">
        <f t="shared" si="1282"/>
        <v>2.0158730158730154</v>
      </c>
      <c r="AQ2701">
        <v>0.328125</v>
      </c>
      <c r="AR2701">
        <f t="shared" si="1283"/>
        <v>0.66666666666666674</v>
      </c>
      <c r="AS2701">
        <f t="shared" si="1284"/>
        <v>1.258641299794389</v>
      </c>
      <c r="AT2701">
        <f t="shared" si="1285"/>
        <v>0.8390941998629261</v>
      </c>
      <c r="AU2701">
        <v>15.8</v>
      </c>
      <c r="AV2701">
        <v>26.8</v>
      </c>
      <c r="AW2701">
        <v>22.2</v>
      </c>
      <c r="AX2701">
        <v>11.2</v>
      </c>
      <c r="AY2701">
        <v>1.9821428569999999</v>
      </c>
      <c r="AZ2701">
        <v>0.41791044799999999</v>
      </c>
      <c r="BA2701">
        <v>0.58955223899999998</v>
      </c>
      <c r="BB2701">
        <v>1.33099309</v>
      </c>
      <c r="BC2701">
        <v>0.83909420000000001</v>
      </c>
      <c r="BD2701">
        <v>118.3</v>
      </c>
      <c r="BE2701">
        <v>140.4</v>
      </c>
      <c r="BF2701">
        <f t="shared" si="1286"/>
        <v>7.0929349100839062E-3</v>
      </c>
      <c r="BG2701">
        <f t="shared" si="1287"/>
        <v>5.9764544159544158E-3</v>
      </c>
      <c r="BH2701">
        <v>20.27790027</v>
      </c>
      <c r="BI2701">
        <v>16.244640960000002</v>
      </c>
    </row>
    <row r="2702" spans="1:61" x14ac:dyDescent="0.4">
      <c r="A2702" s="1">
        <v>34263.333489236109</v>
      </c>
      <c r="B2702">
        <v>18</v>
      </c>
      <c r="C2702">
        <v>0</v>
      </c>
      <c r="D2702">
        <v>86</v>
      </c>
      <c r="E2702">
        <v>0</v>
      </c>
      <c r="F2702">
        <f t="shared" si="1288"/>
        <v>0.64938142190841464</v>
      </c>
      <c r="G2702" s="2">
        <v>5.09E-10</v>
      </c>
      <c r="H2702">
        <f t="shared" si="1272"/>
        <v>2.0285066600000002E-2</v>
      </c>
      <c r="I2702">
        <f t="shared" si="1273"/>
        <v>1.6250679269999999E-2</v>
      </c>
      <c r="J2702">
        <v>0</v>
      </c>
      <c r="K2702">
        <f t="shared" si="1274"/>
        <v>0.35061857809158581</v>
      </c>
      <c r="M2702">
        <f t="shared" si="1275"/>
        <v>0</v>
      </c>
      <c r="N2702">
        <v>1</v>
      </c>
      <c r="O2702">
        <v>1</v>
      </c>
      <c r="P2702">
        <v>0</v>
      </c>
      <c r="Q2702">
        <f t="shared" si="1260"/>
        <v>0</v>
      </c>
      <c r="R2702">
        <f t="shared" si="1261"/>
        <v>0.37142857142857144</v>
      </c>
      <c r="S2702">
        <f t="shared" si="1276"/>
        <v>0.15105961801106788</v>
      </c>
      <c r="T2702">
        <f t="shared" si="1262"/>
        <v>0</v>
      </c>
      <c r="U2702">
        <f t="shared" si="1277"/>
        <v>0</v>
      </c>
      <c r="V2702" s="2">
        <f t="shared" si="1259"/>
        <v>1.7422826355894465E-4</v>
      </c>
      <c r="W2702">
        <f t="shared" si="1263"/>
        <v>0</v>
      </c>
      <c r="X2702">
        <f t="shared" si="1264"/>
        <v>0</v>
      </c>
      <c r="Y2702">
        <f t="shared" si="1265"/>
        <v>0</v>
      </c>
      <c r="Z2702">
        <f t="shared" si="1266"/>
        <v>0.9999999992161771</v>
      </c>
      <c r="AA2702">
        <v>1</v>
      </c>
      <c r="AB2702">
        <v>0.05</v>
      </c>
      <c r="AC2702">
        <v>0.1</v>
      </c>
      <c r="AD2702">
        <f t="shared" si="1267"/>
        <v>0</v>
      </c>
      <c r="AE2702">
        <f t="shared" si="1268"/>
        <v>0.1</v>
      </c>
      <c r="AF2702">
        <f t="shared" si="1269"/>
        <v>0.4642857142857143</v>
      </c>
      <c r="AG2702">
        <f t="shared" si="1278"/>
        <v>0.45208684800913979</v>
      </c>
      <c r="AH2702">
        <f t="shared" si="1279"/>
        <v>4.520868480091398E-3</v>
      </c>
      <c r="AI2702">
        <v>6</v>
      </c>
      <c r="AJ2702">
        <v>28</v>
      </c>
      <c r="AK2702">
        <v>0.05</v>
      </c>
      <c r="AL2702">
        <f t="shared" si="1270"/>
        <v>13</v>
      </c>
      <c r="AM2702">
        <f t="shared" si="1280"/>
        <v>19.2</v>
      </c>
      <c r="AN2702">
        <f t="shared" si="1271"/>
        <v>12.5</v>
      </c>
      <c r="AO2702">
        <f t="shared" si="1281"/>
        <v>6.3000000000000007</v>
      </c>
      <c r="AP2702">
        <f t="shared" si="1282"/>
        <v>1.984126984126984</v>
      </c>
      <c r="AQ2702">
        <v>0.328125</v>
      </c>
      <c r="AR2702">
        <f t="shared" si="1283"/>
        <v>0.67708333333333337</v>
      </c>
      <c r="AS2702">
        <f t="shared" si="1284"/>
        <v>1.2521027812456536</v>
      </c>
      <c r="AT2702">
        <f t="shared" si="1285"/>
        <v>0.84777792480174463</v>
      </c>
      <c r="AU2702">
        <v>16</v>
      </c>
      <c r="AV2702">
        <v>26.8</v>
      </c>
      <c r="AW2702">
        <v>22</v>
      </c>
      <c r="AX2702">
        <v>11.2</v>
      </c>
      <c r="AY2702">
        <v>1.9642857140000001</v>
      </c>
      <c r="AZ2702">
        <v>0.41791044799999999</v>
      </c>
      <c r="BA2702">
        <v>0.59701492499999997</v>
      </c>
      <c r="BB2702">
        <v>1.3259687529999999</v>
      </c>
      <c r="BC2702">
        <v>0.84777792500000004</v>
      </c>
      <c r="BD2702">
        <v>118.3</v>
      </c>
      <c r="BE2702">
        <v>140.4</v>
      </c>
      <c r="BF2702">
        <f t="shared" si="1286"/>
        <v>7.1663391783748495E-3</v>
      </c>
      <c r="BG2702">
        <f t="shared" si="1287"/>
        <v>6.038304309116809E-3</v>
      </c>
      <c r="BH2702">
        <v>20.2850666</v>
      </c>
      <c r="BI2702">
        <v>16.250679269999999</v>
      </c>
    </row>
    <row r="2703" spans="1:61" x14ac:dyDescent="0.4">
      <c r="A2703" s="1">
        <v>34263.375155960646</v>
      </c>
      <c r="B2703">
        <v>18.5</v>
      </c>
      <c r="C2703">
        <v>0</v>
      </c>
      <c r="D2703">
        <v>84</v>
      </c>
      <c r="E2703">
        <v>0</v>
      </c>
      <c r="F2703">
        <f t="shared" si="1288"/>
        <v>0.64938142190841464</v>
      </c>
      <c r="G2703" s="2">
        <v>5.09E-10</v>
      </c>
      <c r="H2703">
        <f t="shared" si="1272"/>
        <v>2.0292409549999998E-2</v>
      </c>
      <c r="I2703">
        <f t="shared" si="1273"/>
        <v>1.6256866380000002E-2</v>
      </c>
      <c r="J2703">
        <v>0</v>
      </c>
      <c r="K2703">
        <f t="shared" si="1274"/>
        <v>0.35061857809158581</v>
      </c>
      <c r="M2703">
        <f t="shared" si="1275"/>
        <v>0</v>
      </c>
      <c r="N2703">
        <v>1</v>
      </c>
      <c r="O2703">
        <v>1</v>
      </c>
      <c r="P2703">
        <v>0</v>
      </c>
      <c r="Q2703">
        <f t="shared" si="1260"/>
        <v>0</v>
      </c>
      <c r="R2703">
        <f t="shared" si="1261"/>
        <v>0.38571428571428573</v>
      </c>
      <c r="S2703">
        <f t="shared" si="1276"/>
        <v>0.19679644201329066</v>
      </c>
      <c r="T2703">
        <f t="shared" si="1262"/>
        <v>0</v>
      </c>
      <c r="U2703">
        <f t="shared" si="1277"/>
        <v>0</v>
      </c>
      <c r="V2703" s="2">
        <f t="shared" si="1259"/>
        <v>1.7422826355894465E-4</v>
      </c>
      <c r="W2703">
        <f t="shared" si="1263"/>
        <v>0</v>
      </c>
      <c r="X2703">
        <f t="shared" si="1264"/>
        <v>0</v>
      </c>
      <c r="Y2703">
        <f t="shared" si="1265"/>
        <v>0</v>
      </c>
      <c r="Z2703">
        <f t="shared" si="1266"/>
        <v>0.9999999992161771</v>
      </c>
      <c r="AA2703">
        <v>1</v>
      </c>
      <c r="AB2703">
        <v>0.05</v>
      </c>
      <c r="AC2703">
        <v>0.1</v>
      </c>
      <c r="AD2703">
        <f t="shared" si="1267"/>
        <v>0</v>
      </c>
      <c r="AE2703">
        <f t="shared" si="1268"/>
        <v>0.1</v>
      </c>
      <c r="AF2703">
        <f t="shared" si="1269"/>
        <v>0.48214285714285715</v>
      </c>
      <c r="AG2703">
        <f t="shared" si="1278"/>
        <v>0.53309034275325373</v>
      </c>
      <c r="AH2703">
        <f t="shared" si="1279"/>
        <v>5.3309034275325386E-3</v>
      </c>
      <c r="AI2703">
        <v>6</v>
      </c>
      <c r="AJ2703">
        <v>28</v>
      </c>
      <c r="AK2703">
        <v>0.05</v>
      </c>
      <c r="AL2703">
        <f t="shared" si="1270"/>
        <v>13.5</v>
      </c>
      <c r="AM2703">
        <f t="shared" si="1280"/>
        <v>19.2</v>
      </c>
      <c r="AN2703">
        <f t="shared" si="1271"/>
        <v>12</v>
      </c>
      <c r="AO2703">
        <f t="shared" si="1281"/>
        <v>6.3000000000000007</v>
      </c>
      <c r="AP2703">
        <f t="shared" si="1282"/>
        <v>1.9047619047619047</v>
      </c>
      <c r="AQ2703">
        <v>0.328125</v>
      </c>
      <c r="AR2703">
        <f t="shared" si="1283"/>
        <v>0.703125</v>
      </c>
      <c r="AS2703">
        <f t="shared" si="1284"/>
        <v>1.2354430442150446</v>
      </c>
      <c r="AT2703">
        <f t="shared" si="1285"/>
        <v>0.86867089046370327</v>
      </c>
      <c r="AU2703">
        <v>16.5</v>
      </c>
      <c r="AV2703">
        <v>26.8</v>
      </c>
      <c r="AW2703">
        <v>21.5</v>
      </c>
      <c r="AX2703">
        <v>11.2</v>
      </c>
      <c r="AY2703">
        <v>1.9196428569999999</v>
      </c>
      <c r="AZ2703">
        <v>0.41791044799999999</v>
      </c>
      <c r="BA2703">
        <v>0.61567164200000002</v>
      </c>
      <c r="BB2703">
        <v>1.313290431</v>
      </c>
      <c r="BC2703">
        <v>0.86867088999999997</v>
      </c>
      <c r="BD2703">
        <v>118.3</v>
      </c>
      <c r="BE2703">
        <v>140.4</v>
      </c>
      <c r="BF2703">
        <f t="shared" si="1286"/>
        <v>7.3429492008766127E-3</v>
      </c>
      <c r="BG2703">
        <f t="shared" si="1287"/>
        <v>6.1871146011396004E-3</v>
      </c>
      <c r="BH2703">
        <v>20.292409549999999</v>
      </c>
      <c r="BI2703">
        <v>16.256866380000002</v>
      </c>
    </row>
    <row r="2704" spans="1:61" x14ac:dyDescent="0.4">
      <c r="A2704" s="1">
        <v>34263.416822685183</v>
      </c>
      <c r="B2704">
        <v>18.600000000000001</v>
      </c>
      <c r="C2704">
        <v>0</v>
      </c>
      <c r="D2704">
        <v>84</v>
      </c>
      <c r="E2704">
        <v>0</v>
      </c>
      <c r="F2704">
        <f t="shared" si="1288"/>
        <v>0.64938142190841464</v>
      </c>
      <c r="G2704" s="2">
        <v>5.09E-10</v>
      </c>
      <c r="H2704">
        <f t="shared" si="1272"/>
        <v>2.0299786610000002E-2</v>
      </c>
      <c r="I2704">
        <f t="shared" si="1273"/>
        <v>1.626308223E-2</v>
      </c>
      <c r="J2704">
        <v>0</v>
      </c>
      <c r="K2704">
        <f t="shared" si="1274"/>
        <v>0.35061857809158581</v>
      </c>
      <c r="M2704">
        <f t="shared" si="1275"/>
        <v>0</v>
      </c>
      <c r="N2704">
        <v>1</v>
      </c>
      <c r="O2704">
        <v>1</v>
      </c>
      <c r="P2704">
        <v>0</v>
      </c>
      <c r="Q2704">
        <f t="shared" si="1260"/>
        <v>0</v>
      </c>
      <c r="R2704">
        <f t="shared" si="1261"/>
        <v>0.38857142857142862</v>
      </c>
      <c r="S2704">
        <f t="shared" si="1276"/>
        <v>0.20691871015471316</v>
      </c>
      <c r="T2704">
        <f t="shared" si="1262"/>
        <v>0</v>
      </c>
      <c r="U2704">
        <f t="shared" si="1277"/>
        <v>0</v>
      </c>
      <c r="V2704" s="2">
        <f t="shared" si="1259"/>
        <v>1.7422826355894465E-4</v>
      </c>
      <c r="W2704">
        <f t="shared" si="1263"/>
        <v>0</v>
      </c>
      <c r="X2704">
        <f t="shared" si="1264"/>
        <v>0</v>
      </c>
      <c r="Y2704">
        <f t="shared" si="1265"/>
        <v>0</v>
      </c>
      <c r="Z2704">
        <f t="shared" si="1266"/>
        <v>0.9999999992161771</v>
      </c>
      <c r="AA2704">
        <v>1</v>
      </c>
      <c r="AB2704">
        <v>0.05</v>
      </c>
      <c r="AC2704">
        <v>0.1</v>
      </c>
      <c r="AD2704">
        <f t="shared" si="1267"/>
        <v>0</v>
      </c>
      <c r="AE2704">
        <f t="shared" si="1268"/>
        <v>0.1</v>
      </c>
      <c r="AF2704">
        <f t="shared" si="1269"/>
        <v>0.48571428571428577</v>
      </c>
      <c r="AG2704">
        <f t="shared" si="1278"/>
        <v>0.54966747492402912</v>
      </c>
      <c r="AH2704">
        <f t="shared" si="1279"/>
        <v>5.4966747492402913E-3</v>
      </c>
      <c r="AI2704">
        <v>6</v>
      </c>
      <c r="AJ2704">
        <v>28</v>
      </c>
      <c r="AK2704">
        <v>0.05</v>
      </c>
      <c r="AL2704">
        <f t="shared" si="1270"/>
        <v>13.600000000000001</v>
      </c>
      <c r="AM2704">
        <f t="shared" si="1280"/>
        <v>19.2</v>
      </c>
      <c r="AN2704">
        <f t="shared" si="1271"/>
        <v>11.899999999999999</v>
      </c>
      <c r="AO2704">
        <f t="shared" si="1281"/>
        <v>6.3000000000000007</v>
      </c>
      <c r="AP2704">
        <f t="shared" si="1282"/>
        <v>1.8888888888888884</v>
      </c>
      <c r="AQ2704">
        <v>0.328125</v>
      </c>
      <c r="AR2704">
        <f t="shared" si="1283"/>
        <v>0.70833333333333348</v>
      </c>
      <c r="AS2704">
        <f t="shared" si="1284"/>
        <v>1.2320553783739936</v>
      </c>
      <c r="AT2704">
        <f t="shared" si="1285"/>
        <v>0.8727058930149123</v>
      </c>
      <c r="AU2704">
        <v>16.600000000000001</v>
      </c>
      <c r="AV2704">
        <v>26.8</v>
      </c>
      <c r="AW2704">
        <v>21.4</v>
      </c>
      <c r="AX2704">
        <v>11.2</v>
      </c>
      <c r="AY2704">
        <v>1.9107142859999999</v>
      </c>
      <c r="AZ2704">
        <v>0.41791044799999999</v>
      </c>
      <c r="BA2704">
        <v>0.61940298500000002</v>
      </c>
      <c r="BB2704">
        <v>1.310734233</v>
      </c>
      <c r="BC2704">
        <v>0.87270589300000001</v>
      </c>
      <c r="BD2704">
        <v>118.3</v>
      </c>
      <c r="BE2704">
        <v>140.4</v>
      </c>
      <c r="BF2704">
        <f t="shared" si="1286"/>
        <v>7.3770574219350158E-3</v>
      </c>
      <c r="BG2704">
        <f t="shared" si="1287"/>
        <v>6.2158539387464386E-3</v>
      </c>
      <c r="BH2704">
        <v>20.299786610000002</v>
      </c>
      <c r="BI2704">
        <v>16.263082229999998</v>
      </c>
    </row>
    <row r="2705" spans="1:61" x14ac:dyDescent="0.4">
      <c r="A2705" s="1">
        <v>34263.458489409721</v>
      </c>
      <c r="B2705">
        <v>19.2</v>
      </c>
      <c r="C2705">
        <v>0</v>
      </c>
      <c r="D2705">
        <v>84</v>
      </c>
      <c r="E2705">
        <v>0</v>
      </c>
      <c r="F2705">
        <f t="shared" si="1288"/>
        <v>0.64938142190841464</v>
      </c>
      <c r="G2705" s="2">
        <v>5.09E-10</v>
      </c>
      <c r="H2705">
        <f t="shared" si="1272"/>
        <v>2.0307359470000001E-2</v>
      </c>
      <c r="I2705">
        <f t="shared" si="1273"/>
        <v>1.626946307E-2</v>
      </c>
      <c r="J2705">
        <v>0</v>
      </c>
      <c r="K2705">
        <f t="shared" si="1274"/>
        <v>0.35061857809158581</v>
      </c>
      <c r="M2705">
        <f t="shared" si="1275"/>
        <v>0</v>
      </c>
      <c r="N2705">
        <v>1</v>
      </c>
      <c r="O2705">
        <v>1</v>
      </c>
      <c r="P2705">
        <v>0</v>
      </c>
      <c r="Q2705">
        <f t="shared" si="1260"/>
        <v>0</v>
      </c>
      <c r="R2705">
        <f t="shared" si="1261"/>
        <v>0.40571428571428569</v>
      </c>
      <c r="S2705">
        <f t="shared" si="1276"/>
        <v>0.2744468750920277</v>
      </c>
      <c r="T2705">
        <f t="shared" si="1262"/>
        <v>0</v>
      </c>
      <c r="U2705">
        <f t="shared" si="1277"/>
        <v>0</v>
      </c>
      <c r="V2705" s="2">
        <f t="shared" si="1259"/>
        <v>1.7422826355894465E-4</v>
      </c>
      <c r="W2705">
        <f t="shared" si="1263"/>
        <v>0</v>
      </c>
      <c r="X2705">
        <f t="shared" si="1264"/>
        <v>0</v>
      </c>
      <c r="Y2705">
        <f t="shared" si="1265"/>
        <v>0</v>
      </c>
      <c r="Z2705">
        <f t="shared" si="1266"/>
        <v>0.9999999992161771</v>
      </c>
      <c r="AA2705">
        <v>1</v>
      </c>
      <c r="AB2705">
        <v>0.05</v>
      </c>
      <c r="AC2705">
        <v>0.1</v>
      </c>
      <c r="AD2705">
        <f t="shared" si="1267"/>
        <v>0</v>
      </c>
      <c r="AE2705">
        <f t="shared" si="1268"/>
        <v>0.1</v>
      </c>
      <c r="AF2705">
        <f t="shared" si="1269"/>
        <v>0.50714285714285712</v>
      </c>
      <c r="AG2705">
        <f t="shared" si="1278"/>
        <v>0.65000610412538851</v>
      </c>
      <c r="AH2705">
        <f t="shared" si="1279"/>
        <v>6.5000610412538854E-3</v>
      </c>
      <c r="AI2705">
        <v>6</v>
      </c>
      <c r="AJ2705">
        <v>28</v>
      </c>
      <c r="AK2705">
        <v>0.05</v>
      </c>
      <c r="AL2705">
        <f t="shared" si="1270"/>
        <v>14.2</v>
      </c>
      <c r="AM2705">
        <f t="shared" si="1280"/>
        <v>19.2</v>
      </c>
      <c r="AN2705">
        <f t="shared" si="1271"/>
        <v>11.3</v>
      </c>
      <c r="AO2705">
        <f t="shared" si="1281"/>
        <v>6.3000000000000007</v>
      </c>
      <c r="AP2705">
        <f t="shared" si="1282"/>
        <v>1.7936507936507935</v>
      </c>
      <c r="AQ2705">
        <v>0.328125</v>
      </c>
      <c r="AR2705">
        <f t="shared" si="1283"/>
        <v>0.73958333333333337</v>
      </c>
      <c r="AS2705">
        <f t="shared" si="1284"/>
        <v>1.2113168164458166</v>
      </c>
      <c r="AT2705">
        <f t="shared" si="1285"/>
        <v>0.8958697288297186</v>
      </c>
      <c r="AU2705">
        <v>17.2</v>
      </c>
      <c r="AV2705">
        <v>26.8</v>
      </c>
      <c r="AW2705">
        <v>20.8</v>
      </c>
      <c r="AX2705">
        <v>11.2</v>
      </c>
      <c r="AY2705">
        <v>1.8571428569999999</v>
      </c>
      <c r="AZ2705">
        <v>0.41791044799999999</v>
      </c>
      <c r="BA2705">
        <v>0.64179104499999995</v>
      </c>
      <c r="BB2705">
        <v>1.2952489979999999</v>
      </c>
      <c r="BC2705">
        <v>0.89586972899999995</v>
      </c>
      <c r="BD2705">
        <v>118.3</v>
      </c>
      <c r="BE2705">
        <v>140.4</v>
      </c>
      <c r="BF2705">
        <f t="shared" si="1286"/>
        <v>7.5728633037169795E-3</v>
      </c>
      <c r="BG2705">
        <f t="shared" si="1287"/>
        <v>6.3808385256410253E-3</v>
      </c>
      <c r="BH2705">
        <v>20.307359470000002</v>
      </c>
      <c r="BI2705">
        <v>16.26946307</v>
      </c>
    </row>
    <row r="2706" spans="1:61" x14ac:dyDescent="0.4">
      <c r="A2706" s="1">
        <v>34263.500156134258</v>
      </c>
      <c r="B2706">
        <v>19.100000000000001</v>
      </c>
      <c r="C2706">
        <v>0</v>
      </c>
      <c r="D2706">
        <v>79</v>
      </c>
      <c r="E2706">
        <v>0</v>
      </c>
      <c r="F2706">
        <f t="shared" si="1288"/>
        <v>0.64938142190841464</v>
      </c>
      <c r="G2706" s="2">
        <v>5.09E-10</v>
      </c>
      <c r="H2706">
        <f t="shared" si="1272"/>
        <v>2.0314900779999999E-2</v>
      </c>
      <c r="I2706">
        <f t="shared" si="1273"/>
        <v>1.6275817320000004E-2</v>
      </c>
      <c r="J2706">
        <v>0</v>
      </c>
      <c r="K2706">
        <f t="shared" si="1274"/>
        <v>0.35061857809158581</v>
      </c>
      <c r="M2706">
        <f t="shared" si="1275"/>
        <v>0</v>
      </c>
      <c r="N2706">
        <v>1</v>
      </c>
      <c r="O2706">
        <v>1</v>
      </c>
      <c r="P2706">
        <v>0</v>
      </c>
      <c r="Q2706">
        <f t="shared" si="1260"/>
        <v>0</v>
      </c>
      <c r="R2706">
        <f t="shared" si="1261"/>
        <v>0.40285714285714291</v>
      </c>
      <c r="S2706">
        <f t="shared" si="1276"/>
        <v>0.26239491960891898</v>
      </c>
      <c r="T2706">
        <f t="shared" si="1262"/>
        <v>0</v>
      </c>
      <c r="U2706">
        <f t="shared" si="1277"/>
        <v>0</v>
      </c>
      <c r="V2706" s="2">
        <f t="shared" si="1259"/>
        <v>1.7422826355894465E-4</v>
      </c>
      <c r="W2706">
        <f t="shared" si="1263"/>
        <v>0</v>
      </c>
      <c r="X2706">
        <f t="shared" si="1264"/>
        <v>0</v>
      </c>
      <c r="Y2706">
        <f t="shared" si="1265"/>
        <v>0</v>
      </c>
      <c r="Z2706">
        <f t="shared" si="1266"/>
        <v>0.9999999992161771</v>
      </c>
      <c r="AA2706">
        <v>1</v>
      </c>
      <c r="AB2706">
        <v>0.05</v>
      </c>
      <c r="AC2706">
        <v>0.1</v>
      </c>
      <c r="AD2706">
        <f t="shared" si="1267"/>
        <v>0</v>
      </c>
      <c r="AE2706">
        <f t="shared" si="1268"/>
        <v>0.1</v>
      </c>
      <c r="AF2706">
        <f t="shared" si="1269"/>
        <v>0.50357142857142867</v>
      </c>
      <c r="AG2706">
        <f t="shared" si="1278"/>
        <v>0.63329363643020398</v>
      </c>
      <c r="AH2706">
        <f t="shared" si="1279"/>
        <v>6.3329363643020407E-3</v>
      </c>
      <c r="AI2706">
        <v>6</v>
      </c>
      <c r="AJ2706">
        <v>28</v>
      </c>
      <c r="AK2706">
        <v>0.05</v>
      </c>
      <c r="AL2706">
        <f t="shared" si="1270"/>
        <v>14.100000000000001</v>
      </c>
      <c r="AM2706">
        <f t="shared" si="1280"/>
        <v>19.2</v>
      </c>
      <c r="AN2706">
        <f t="shared" si="1271"/>
        <v>11.399999999999999</v>
      </c>
      <c r="AO2706">
        <f t="shared" si="1281"/>
        <v>6.3000000000000007</v>
      </c>
      <c r="AP2706">
        <f t="shared" si="1282"/>
        <v>1.8095238095238091</v>
      </c>
      <c r="AQ2706">
        <v>0.328125</v>
      </c>
      <c r="AR2706">
        <f t="shared" si="1283"/>
        <v>0.73437500000000011</v>
      </c>
      <c r="AS2706">
        <f t="shared" si="1284"/>
        <v>1.214823785522146</v>
      </c>
      <c r="AT2706">
        <f t="shared" si="1285"/>
        <v>0.89213621749282612</v>
      </c>
      <c r="AU2706">
        <v>17.100000000000001</v>
      </c>
      <c r="AV2706">
        <v>26.8</v>
      </c>
      <c r="AW2706">
        <v>20.9</v>
      </c>
      <c r="AX2706">
        <v>11.2</v>
      </c>
      <c r="AY2706">
        <v>1.866071429</v>
      </c>
      <c r="AZ2706">
        <v>0.41791044799999999</v>
      </c>
      <c r="BA2706">
        <v>0.63805970099999998</v>
      </c>
      <c r="BB2706">
        <v>1.29784776</v>
      </c>
      <c r="BC2706">
        <v>0.89213621700000001</v>
      </c>
      <c r="BD2706">
        <v>118.3</v>
      </c>
      <c r="BE2706">
        <v>140.4</v>
      </c>
      <c r="BF2706">
        <f t="shared" si="1286"/>
        <v>7.5413036136333569E-3</v>
      </c>
      <c r="BG2706">
        <f t="shared" si="1287"/>
        <v>6.3542465598290599E-3</v>
      </c>
      <c r="BH2706">
        <v>20.314900779999999</v>
      </c>
      <c r="BI2706">
        <v>16.275817320000002</v>
      </c>
    </row>
    <row r="2707" spans="1:61" x14ac:dyDescent="0.4">
      <c r="A2707" s="1">
        <v>34263.541822858795</v>
      </c>
      <c r="B2707">
        <v>19.3</v>
      </c>
      <c r="C2707">
        <v>0</v>
      </c>
      <c r="D2707">
        <v>76</v>
      </c>
      <c r="E2707">
        <v>0</v>
      </c>
      <c r="F2707">
        <f t="shared" si="1288"/>
        <v>0.64938142190841464</v>
      </c>
      <c r="G2707" s="2">
        <v>5.09E-10</v>
      </c>
      <c r="H2707">
        <f t="shared" si="1272"/>
        <v>2.0322504760000002E-2</v>
      </c>
      <c r="I2707">
        <f t="shared" si="1273"/>
        <v>1.6282224379999998E-2</v>
      </c>
      <c r="J2707">
        <v>0</v>
      </c>
      <c r="K2707">
        <f t="shared" si="1274"/>
        <v>0.35061857809158581</v>
      </c>
      <c r="M2707">
        <f t="shared" si="1275"/>
        <v>0</v>
      </c>
      <c r="N2707">
        <v>1</v>
      </c>
      <c r="O2707">
        <v>1</v>
      </c>
      <c r="P2707">
        <v>0</v>
      </c>
      <c r="Q2707">
        <f t="shared" si="1260"/>
        <v>0</v>
      </c>
      <c r="R2707">
        <f t="shared" si="1261"/>
        <v>0.40857142857142859</v>
      </c>
      <c r="S2707">
        <f t="shared" si="1276"/>
        <v>0.2868086924565203</v>
      </c>
      <c r="T2707">
        <f t="shared" si="1262"/>
        <v>0</v>
      </c>
      <c r="U2707">
        <f t="shared" si="1277"/>
        <v>0</v>
      </c>
      <c r="V2707" s="2">
        <f t="shared" si="1259"/>
        <v>1.7422826355894465E-4</v>
      </c>
      <c r="W2707">
        <f t="shared" si="1263"/>
        <v>0</v>
      </c>
      <c r="X2707">
        <f t="shared" si="1264"/>
        <v>0</v>
      </c>
      <c r="Y2707">
        <f t="shared" si="1265"/>
        <v>0</v>
      </c>
      <c r="Z2707">
        <f t="shared" si="1266"/>
        <v>0.9999999992161771</v>
      </c>
      <c r="AA2707">
        <v>1</v>
      </c>
      <c r="AB2707">
        <v>0.05</v>
      </c>
      <c r="AC2707">
        <v>0.1</v>
      </c>
      <c r="AD2707">
        <f t="shared" si="1267"/>
        <v>0</v>
      </c>
      <c r="AE2707">
        <f t="shared" si="1268"/>
        <v>0.1</v>
      </c>
      <c r="AF2707">
        <f t="shared" si="1269"/>
        <v>0.51071428571428579</v>
      </c>
      <c r="AG2707">
        <f t="shared" si="1278"/>
        <v>0.66665765740541683</v>
      </c>
      <c r="AH2707">
        <f t="shared" si="1279"/>
        <v>6.6665765740541692E-3</v>
      </c>
      <c r="AI2707">
        <v>6</v>
      </c>
      <c r="AJ2707">
        <v>28</v>
      </c>
      <c r="AK2707">
        <v>0.05</v>
      </c>
      <c r="AL2707">
        <f t="shared" si="1270"/>
        <v>14.3</v>
      </c>
      <c r="AM2707">
        <f t="shared" si="1280"/>
        <v>19.2</v>
      </c>
      <c r="AN2707">
        <f t="shared" si="1271"/>
        <v>11.2</v>
      </c>
      <c r="AO2707">
        <f t="shared" si="1281"/>
        <v>6.3000000000000007</v>
      </c>
      <c r="AP2707">
        <f t="shared" si="1282"/>
        <v>1.7777777777777775</v>
      </c>
      <c r="AQ2707">
        <v>0.328125</v>
      </c>
      <c r="AR2707">
        <f t="shared" si="1283"/>
        <v>0.74479166666666674</v>
      </c>
      <c r="AS2707">
        <f t="shared" si="1284"/>
        <v>1.2077889331662903</v>
      </c>
      <c r="AT2707">
        <f t="shared" si="1285"/>
        <v>0.89955113251447671</v>
      </c>
      <c r="AU2707">
        <v>17.3</v>
      </c>
      <c r="AV2707">
        <v>26.8</v>
      </c>
      <c r="AW2707">
        <v>20.7</v>
      </c>
      <c r="AX2707">
        <v>11.2</v>
      </c>
      <c r="AY2707">
        <v>1.8482142859999999</v>
      </c>
      <c r="AZ2707">
        <v>0.41791044799999999</v>
      </c>
      <c r="BA2707">
        <v>0.64552238799999995</v>
      </c>
      <c r="BB2707">
        <v>1.292642952</v>
      </c>
      <c r="BC2707">
        <v>0.899551133</v>
      </c>
      <c r="BD2707">
        <v>118.3</v>
      </c>
      <c r="BE2707">
        <v>140.4</v>
      </c>
      <c r="BF2707">
        <f t="shared" si="1286"/>
        <v>7.6039825233683578E-3</v>
      </c>
      <c r="BG2707">
        <f t="shared" si="1287"/>
        <v>6.407059351851852E-3</v>
      </c>
      <c r="BH2707">
        <v>20.322504760000001</v>
      </c>
      <c r="BI2707">
        <v>16.282224379999999</v>
      </c>
    </row>
    <row r="2708" spans="1:61" x14ac:dyDescent="0.4">
      <c r="A2708" s="1">
        <v>34263.583489583332</v>
      </c>
      <c r="B2708">
        <v>19.8</v>
      </c>
      <c r="C2708">
        <v>0</v>
      </c>
      <c r="D2708">
        <v>71</v>
      </c>
      <c r="E2708">
        <v>0</v>
      </c>
      <c r="F2708">
        <f t="shared" si="1288"/>
        <v>0.64938142190841464</v>
      </c>
      <c r="G2708" s="2">
        <v>5.09E-10</v>
      </c>
      <c r="H2708">
        <f t="shared" si="1272"/>
        <v>2.0330257559999999E-2</v>
      </c>
      <c r="I2708">
        <f t="shared" si="1273"/>
        <v>1.6288756830000001E-2</v>
      </c>
      <c r="J2708">
        <v>0</v>
      </c>
      <c r="K2708">
        <f t="shared" si="1274"/>
        <v>0.35061857809158581</v>
      </c>
      <c r="M2708">
        <f t="shared" si="1275"/>
        <v>0</v>
      </c>
      <c r="N2708">
        <v>1</v>
      </c>
      <c r="O2708">
        <v>1</v>
      </c>
      <c r="P2708">
        <v>0</v>
      </c>
      <c r="Q2708">
        <f t="shared" si="1260"/>
        <v>0</v>
      </c>
      <c r="R2708">
        <f t="shared" si="1261"/>
        <v>0.42285714285714288</v>
      </c>
      <c r="S2708">
        <f t="shared" si="1276"/>
        <v>0.35304357077499987</v>
      </c>
      <c r="T2708">
        <f t="shared" si="1262"/>
        <v>0</v>
      </c>
      <c r="U2708">
        <f t="shared" si="1277"/>
        <v>0</v>
      </c>
      <c r="V2708" s="2">
        <f t="shared" si="1259"/>
        <v>1.7422826355894465E-4</v>
      </c>
      <c r="W2708">
        <f t="shared" si="1263"/>
        <v>0</v>
      </c>
      <c r="X2708">
        <f t="shared" si="1264"/>
        <v>0</v>
      </c>
      <c r="Y2708">
        <f t="shared" si="1265"/>
        <v>0</v>
      </c>
      <c r="Z2708">
        <f t="shared" si="1266"/>
        <v>0.9999999992161771</v>
      </c>
      <c r="AA2708">
        <v>1</v>
      </c>
      <c r="AB2708">
        <v>0.05</v>
      </c>
      <c r="AC2708">
        <v>0.1</v>
      </c>
      <c r="AD2708">
        <f t="shared" si="1267"/>
        <v>0</v>
      </c>
      <c r="AE2708">
        <f t="shared" si="1268"/>
        <v>0.1</v>
      </c>
      <c r="AF2708">
        <f t="shared" si="1269"/>
        <v>0.52857142857142858</v>
      </c>
      <c r="AG2708">
        <f t="shared" si="1278"/>
        <v>0.74809526251297565</v>
      </c>
      <c r="AH2708">
        <f t="shared" si="1279"/>
        <v>7.4809526251297569E-3</v>
      </c>
      <c r="AI2708">
        <v>6</v>
      </c>
      <c r="AJ2708">
        <v>28</v>
      </c>
      <c r="AK2708">
        <v>0.05</v>
      </c>
      <c r="AL2708">
        <f t="shared" si="1270"/>
        <v>14.8</v>
      </c>
      <c r="AM2708">
        <f t="shared" si="1280"/>
        <v>19.2</v>
      </c>
      <c r="AN2708">
        <f t="shared" si="1271"/>
        <v>10.7</v>
      </c>
      <c r="AO2708">
        <f t="shared" si="1281"/>
        <v>6.3000000000000007</v>
      </c>
      <c r="AP2708">
        <f t="shared" si="1282"/>
        <v>1.6984126984126982</v>
      </c>
      <c r="AQ2708">
        <v>0.328125</v>
      </c>
      <c r="AR2708">
        <f t="shared" si="1283"/>
        <v>0.77083333333333337</v>
      </c>
      <c r="AS2708">
        <f t="shared" si="1284"/>
        <v>1.1898245737153956</v>
      </c>
      <c r="AT2708">
        <f t="shared" si="1285"/>
        <v>0.91715644223895088</v>
      </c>
      <c r="AU2708">
        <v>17.8</v>
      </c>
      <c r="AV2708">
        <v>26.8</v>
      </c>
      <c r="AW2708">
        <v>20.2</v>
      </c>
      <c r="AX2708">
        <v>11.2</v>
      </c>
      <c r="AY2708">
        <v>1.803571429</v>
      </c>
      <c r="AZ2708">
        <v>0.41791044799999999</v>
      </c>
      <c r="BA2708">
        <v>0.66417910400000002</v>
      </c>
      <c r="BB2708">
        <v>1.279501507</v>
      </c>
      <c r="BC2708">
        <v>0.91715644200000002</v>
      </c>
      <c r="BD2708">
        <v>118.3</v>
      </c>
      <c r="BE2708">
        <v>140.4</v>
      </c>
      <c r="BF2708">
        <f t="shared" si="1286"/>
        <v>7.752801709543118E-3</v>
      </c>
      <c r="BG2708">
        <f t="shared" si="1287"/>
        <v>6.5324532905982908E-3</v>
      </c>
      <c r="BH2708">
        <v>20.33025756</v>
      </c>
      <c r="BI2708">
        <v>16.288756830000001</v>
      </c>
    </row>
    <row r="2709" spans="1:61" x14ac:dyDescent="0.4">
      <c r="A2709" s="1">
        <v>34263.625156307869</v>
      </c>
      <c r="B2709">
        <v>19.5</v>
      </c>
      <c r="C2709">
        <v>0</v>
      </c>
      <c r="D2709">
        <v>79</v>
      </c>
      <c r="E2709">
        <v>0</v>
      </c>
      <c r="F2709">
        <f t="shared" si="1288"/>
        <v>0.64938142190841464</v>
      </c>
      <c r="G2709" s="2">
        <v>5.09E-10</v>
      </c>
      <c r="H2709">
        <f t="shared" si="1272"/>
        <v>2.033792244E-2</v>
      </c>
      <c r="I2709">
        <f t="shared" si="1273"/>
        <v>1.6295215200000001E-2</v>
      </c>
      <c r="J2709">
        <v>0</v>
      </c>
      <c r="K2709">
        <f t="shared" si="1274"/>
        <v>0.35061857809158581</v>
      </c>
      <c r="M2709">
        <f t="shared" si="1275"/>
        <v>0</v>
      </c>
      <c r="N2709">
        <v>1</v>
      </c>
      <c r="O2709">
        <v>1</v>
      </c>
      <c r="P2709">
        <v>0</v>
      </c>
      <c r="Q2709">
        <f t="shared" si="1260"/>
        <v>0</v>
      </c>
      <c r="R2709">
        <f t="shared" si="1261"/>
        <v>0.41428571428571431</v>
      </c>
      <c r="S2709">
        <f t="shared" si="1276"/>
        <v>0.3124390784552678</v>
      </c>
      <c r="T2709">
        <f t="shared" si="1262"/>
        <v>0</v>
      </c>
      <c r="U2709">
        <f t="shared" si="1277"/>
        <v>0</v>
      </c>
      <c r="V2709" s="2">
        <f t="shared" si="1259"/>
        <v>1.7422826355894465E-4</v>
      </c>
      <c r="W2709">
        <f t="shared" si="1263"/>
        <v>0</v>
      </c>
      <c r="X2709">
        <f t="shared" si="1264"/>
        <v>0</v>
      </c>
      <c r="Y2709">
        <f t="shared" si="1265"/>
        <v>0</v>
      </c>
      <c r="Z2709">
        <f t="shared" si="1266"/>
        <v>0.9999999992161771</v>
      </c>
      <c r="AA2709">
        <v>1</v>
      </c>
      <c r="AB2709">
        <v>0.05</v>
      </c>
      <c r="AC2709">
        <v>0.1</v>
      </c>
      <c r="AD2709">
        <f t="shared" si="1267"/>
        <v>0</v>
      </c>
      <c r="AE2709">
        <f t="shared" si="1268"/>
        <v>0.1</v>
      </c>
      <c r="AF2709">
        <f t="shared" si="1269"/>
        <v>0.5178571428571429</v>
      </c>
      <c r="AG2709">
        <f t="shared" si="1278"/>
        <v>0.69967578440537215</v>
      </c>
      <c r="AH2709">
        <f t="shared" si="1279"/>
        <v>6.996757844053722E-3</v>
      </c>
      <c r="AI2709">
        <v>6</v>
      </c>
      <c r="AJ2709">
        <v>28</v>
      </c>
      <c r="AK2709">
        <v>0.05</v>
      </c>
      <c r="AL2709">
        <f t="shared" si="1270"/>
        <v>14.5</v>
      </c>
      <c r="AM2709">
        <f t="shared" si="1280"/>
        <v>19.2</v>
      </c>
      <c r="AN2709">
        <f t="shared" si="1271"/>
        <v>11</v>
      </c>
      <c r="AO2709">
        <f t="shared" si="1281"/>
        <v>6.3000000000000007</v>
      </c>
      <c r="AP2709">
        <f t="shared" si="1282"/>
        <v>1.7460317460317458</v>
      </c>
      <c r="AQ2709">
        <v>0.328125</v>
      </c>
      <c r="AR2709">
        <f t="shared" si="1283"/>
        <v>0.75520833333333337</v>
      </c>
      <c r="AS2709">
        <f t="shared" si="1284"/>
        <v>1.2006691638671376</v>
      </c>
      <c r="AT2709">
        <f t="shared" si="1285"/>
        <v>0.9067553581288279</v>
      </c>
      <c r="AU2709">
        <v>17.5</v>
      </c>
      <c r="AV2709">
        <v>26.8</v>
      </c>
      <c r="AW2709">
        <v>20.5</v>
      </c>
      <c r="AX2709">
        <v>11.2</v>
      </c>
      <c r="AY2709">
        <v>1.8303571430000001</v>
      </c>
      <c r="AZ2709">
        <v>0.41791044799999999</v>
      </c>
      <c r="BA2709">
        <v>0.65298507500000003</v>
      </c>
      <c r="BB2709">
        <v>1.2874087890000001</v>
      </c>
      <c r="BC2709">
        <v>0.90675535799999996</v>
      </c>
      <c r="BD2709">
        <v>118.3</v>
      </c>
      <c r="BE2709">
        <v>140.4</v>
      </c>
      <c r="BF2709">
        <f t="shared" si="1286"/>
        <v>7.6648804575556034E-3</v>
      </c>
      <c r="BG2709">
        <f t="shared" si="1287"/>
        <v>6.4583714957264955E-3</v>
      </c>
      <c r="BH2709">
        <v>20.33792244</v>
      </c>
      <c r="BI2709">
        <v>16.295215200000001</v>
      </c>
    </row>
    <row r="2710" spans="1:61" x14ac:dyDescent="0.4">
      <c r="A2710" s="1">
        <v>34263.666823032407</v>
      </c>
      <c r="B2710">
        <v>18.600000000000001</v>
      </c>
      <c r="C2710">
        <v>0</v>
      </c>
      <c r="D2710">
        <v>89</v>
      </c>
      <c r="E2710">
        <v>0</v>
      </c>
      <c r="F2710">
        <f t="shared" si="1288"/>
        <v>0.64938142190841464</v>
      </c>
      <c r="G2710" s="2">
        <v>5.09E-10</v>
      </c>
      <c r="H2710">
        <f t="shared" si="1272"/>
        <v>2.03452995E-2</v>
      </c>
      <c r="I2710">
        <f t="shared" si="1273"/>
        <v>1.630143106E-2</v>
      </c>
      <c r="J2710">
        <v>0</v>
      </c>
      <c r="K2710">
        <f t="shared" si="1274"/>
        <v>0.35061857809158581</v>
      </c>
      <c r="M2710">
        <f t="shared" si="1275"/>
        <v>0</v>
      </c>
      <c r="N2710">
        <v>1</v>
      </c>
      <c r="O2710">
        <v>1</v>
      </c>
      <c r="P2710">
        <v>0</v>
      </c>
      <c r="Q2710">
        <f t="shared" si="1260"/>
        <v>0</v>
      </c>
      <c r="R2710">
        <f t="shared" si="1261"/>
        <v>0.38857142857142862</v>
      </c>
      <c r="S2710">
        <f t="shared" si="1276"/>
        <v>0.20691871015471316</v>
      </c>
      <c r="T2710">
        <f t="shared" si="1262"/>
        <v>0</v>
      </c>
      <c r="U2710">
        <f t="shared" si="1277"/>
        <v>0</v>
      </c>
      <c r="V2710" s="2">
        <f t="shared" si="1259"/>
        <v>1.7422826355894465E-4</v>
      </c>
      <c r="W2710">
        <f t="shared" si="1263"/>
        <v>0</v>
      </c>
      <c r="X2710">
        <f t="shared" si="1264"/>
        <v>0</v>
      </c>
      <c r="Y2710">
        <f t="shared" si="1265"/>
        <v>0</v>
      </c>
      <c r="Z2710">
        <f t="shared" si="1266"/>
        <v>0.9999999992161771</v>
      </c>
      <c r="AA2710">
        <v>1</v>
      </c>
      <c r="AB2710">
        <v>0.05</v>
      </c>
      <c r="AC2710">
        <v>0.1</v>
      </c>
      <c r="AD2710">
        <f t="shared" si="1267"/>
        <v>0</v>
      </c>
      <c r="AE2710">
        <f t="shared" si="1268"/>
        <v>0.1</v>
      </c>
      <c r="AF2710">
        <f t="shared" si="1269"/>
        <v>0.48571428571428577</v>
      </c>
      <c r="AG2710">
        <f t="shared" si="1278"/>
        <v>0.54966747492402912</v>
      </c>
      <c r="AH2710">
        <f t="shared" si="1279"/>
        <v>5.4966747492402913E-3</v>
      </c>
      <c r="AI2710">
        <v>6</v>
      </c>
      <c r="AJ2710">
        <v>28</v>
      </c>
      <c r="AK2710">
        <v>0.05</v>
      </c>
      <c r="AL2710">
        <f t="shared" si="1270"/>
        <v>13.600000000000001</v>
      </c>
      <c r="AM2710">
        <f t="shared" si="1280"/>
        <v>19.2</v>
      </c>
      <c r="AN2710">
        <f t="shared" si="1271"/>
        <v>11.899999999999999</v>
      </c>
      <c r="AO2710">
        <f t="shared" si="1281"/>
        <v>6.3000000000000007</v>
      </c>
      <c r="AP2710">
        <f t="shared" si="1282"/>
        <v>1.8888888888888884</v>
      </c>
      <c r="AQ2710">
        <v>0.328125</v>
      </c>
      <c r="AR2710">
        <f t="shared" si="1283"/>
        <v>0.70833333333333348</v>
      </c>
      <c r="AS2710">
        <f t="shared" si="1284"/>
        <v>1.2320553783739936</v>
      </c>
      <c r="AT2710">
        <f t="shared" si="1285"/>
        <v>0.8727058930149123</v>
      </c>
      <c r="AU2710">
        <v>16.600000000000001</v>
      </c>
      <c r="AV2710">
        <v>26.8</v>
      </c>
      <c r="AW2710">
        <v>21.4</v>
      </c>
      <c r="AX2710">
        <v>11.2</v>
      </c>
      <c r="AY2710">
        <v>1.9107142859999999</v>
      </c>
      <c r="AZ2710">
        <v>0.41791044799999999</v>
      </c>
      <c r="BA2710">
        <v>0.61940298500000002</v>
      </c>
      <c r="BB2710">
        <v>1.310734233</v>
      </c>
      <c r="BC2710">
        <v>0.87270589300000001</v>
      </c>
      <c r="BD2710">
        <v>118.3</v>
      </c>
      <c r="BE2710">
        <v>140.4</v>
      </c>
      <c r="BF2710">
        <f t="shared" si="1286"/>
        <v>7.3770574219350158E-3</v>
      </c>
      <c r="BG2710">
        <f t="shared" si="1287"/>
        <v>6.2158539387464386E-3</v>
      </c>
      <c r="BH2710">
        <v>20.345299499999999</v>
      </c>
      <c r="BI2710">
        <v>16.301431059999999</v>
      </c>
    </row>
    <row r="2711" spans="1:61" x14ac:dyDescent="0.4">
      <c r="A2711" s="1">
        <v>34263.708489756944</v>
      </c>
      <c r="B2711">
        <v>17.7</v>
      </c>
      <c r="C2711">
        <v>0</v>
      </c>
      <c r="D2711">
        <v>93</v>
      </c>
      <c r="E2711">
        <v>0</v>
      </c>
      <c r="F2711">
        <f t="shared" si="1288"/>
        <v>0.64938142190841464</v>
      </c>
      <c r="G2711" s="2">
        <v>5.09E-10</v>
      </c>
      <c r="H2711">
        <f t="shared" si="1272"/>
        <v>2.0352355159999998E-2</v>
      </c>
      <c r="I2711">
        <f t="shared" si="1273"/>
        <v>1.63073761E-2</v>
      </c>
      <c r="J2711">
        <v>0</v>
      </c>
      <c r="K2711">
        <f t="shared" si="1274"/>
        <v>0.35061857809158581</v>
      </c>
      <c r="M2711">
        <f t="shared" si="1275"/>
        <v>0</v>
      </c>
      <c r="N2711">
        <v>1</v>
      </c>
      <c r="O2711">
        <v>1</v>
      </c>
      <c r="P2711">
        <v>0</v>
      </c>
      <c r="Q2711">
        <f t="shared" si="1260"/>
        <v>0</v>
      </c>
      <c r="R2711">
        <f t="shared" si="1261"/>
        <v>0.36285714285714282</v>
      </c>
      <c r="S2711">
        <f t="shared" si="1276"/>
        <v>0.12744332719727491</v>
      </c>
      <c r="T2711">
        <f t="shared" si="1262"/>
        <v>0</v>
      </c>
      <c r="U2711">
        <f t="shared" si="1277"/>
        <v>0</v>
      </c>
      <c r="V2711" s="2">
        <f t="shared" si="1259"/>
        <v>1.7422826355894465E-4</v>
      </c>
      <c r="W2711">
        <f t="shared" si="1263"/>
        <v>0</v>
      </c>
      <c r="X2711">
        <f t="shared" si="1264"/>
        <v>0</v>
      </c>
      <c r="Y2711">
        <f t="shared" si="1265"/>
        <v>0</v>
      </c>
      <c r="Z2711">
        <f t="shared" si="1266"/>
        <v>0.9999999992161771</v>
      </c>
      <c r="AA2711">
        <v>1</v>
      </c>
      <c r="AB2711">
        <v>0.05</v>
      </c>
      <c r="AC2711">
        <v>0.1</v>
      </c>
      <c r="AD2711">
        <f t="shared" si="1267"/>
        <v>0</v>
      </c>
      <c r="AE2711">
        <f t="shared" si="1268"/>
        <v>0.1</v>
      </c>
      <c r="AF2711">
        <f t="shared" si="1269"/>
        <v>0.45357142857142857</v>
      </c>
      <c r="AG2711">
        <f t="shared" si="1278"/>
        <v>0.40563425370483075</v>
      </c>
      <c r="AH2711">
        <f t="shared" si="1279"/>
        <v>4.0563425370483078E-3</v>
      </c>
      <c r="AI2711">
        <v>6</v>
      </c>
      <c r="AJ2711">
        <v>28</v>
      </c>
      <c r="AK2711">
        <v>0.05</v>
      </c>
      <c r="AL2711">
        <f t="shared" si="1270"/>
        <v>12.7</v>
      </c>
      <c r="AM2711">
        <f t="shared" si="1280"/>
        <v>19.2</v>
      </c>
      <c r="AN2711">
        <f t="shared" si="1271"/>
        <v>12.8</v>
      </c>
      <c r="AO2711">
        <f t="shared" si="1281"/>
        <v>6.3000000000000007</v>
      </c>
      <c r="AP2711">
        <f t="shared" si="1282"/>
        <v>2.0317460317460316</v>
      </c>
      <c r="AQ2711">
        <v>0.328125</v>
      </c>
      <c r="AR2711">
        <f t="shared" si="1283"/>
        <v>0.66145833333333337</v>
      </c>
      <c r="AS2711">
        <f t="shared" si="1284"/>
        <v>1.2618846384480837</v>
      </c>
      <c r="AT2711">
        <f t="shared" si="1285"/>
        <v>0.83468410980680541</v>
      </c>
      <c r="AU2711">
        <v>15.7</v>
      </c>
      <c r="AV2711">
        <v>26.8</v>
      </c>
      <c r="AW2711">
        <v>22.3</v>
      </c>
      <c r="AX2711">
        <v>11.2</v>
      </c>
      <c r="AY2711">
        <v>1.991071429</v>
      </c>
      <c r="AZ2711">
        <v>0.41791044799999999</v>
      </c>
      <c r="BA2711">
        <v>0.58582089599999998</v>
      </c>
      <c r="BB2711">
        <v>1.33349538</v>
      </c>
      <c r="BC2711">
        <v>0.83468410999999998</v>
      </c>
      <c r="BD2711">
        <v>118.3</v>
      </c>
      <c r="BE2711">
        <v>140.4</v>
      </c>
      <c r="BF2711">
        <f t="shared" si="1286"/>
        <v>7.0556560423229537E-3</v>
      </c>
      <c r="BG2711">
        <f t="shared" si="1287"/>
        <v>5.9450435185185177E-3</v>
      </c>
      <c r="BH2711">
        <v>20.352355159999998</v>
      </c>
      <c r="BI2711">
        <v>16.307376099999999</v>
      </c>
    </row>
    <row r="2712" spans="1:61" x14ac:dyDescent="0.4">
      <c r="A2712" s="1">
        <v>34263.750156481481</v>
      </c>
      <c r="B2712">
        <v>16.600000000000001</v>
      </c>
      <c r="C2712">
        <v>0</v>
      </c>
      <c r="D2712">
        <v>94</v>
      </c>
      <c r="E2712">
        <v>0</v>
      </c>
      <c r="F2712">
        <f t="shared" si="1288"/>
        <v>0.64938142190841464</v>
      </c>
      <c r="G2712" s="2">
        <v>5.09E-10</v>
      </c>
      <c r="H2712">
        <f t="shared" si="1272"/>
        <v>2.035897641E-2</v>
      </c>
      <c r="I2712">
        <f t="shared" si="1273"/>
        <v>1.6312955120000004E-2</v>
      </c>
      <c r="J2712">
        <v>0</v>
      </c>
      <c r="K2712">
        <f t="shared" si="1274"/>
        <v>0.35061857809158581</v>
      </c>
      <c r="M2712">
        <f t="shared" si="1275"/>
        <v>0</v>
      </c>
      <c r="N2712">
        <v>1</v>
      </c>
      <c r="O2712">
        <v>1</v>
      </c>
      <c r="P2712">
        <v>0</v>
      </c>
      <c r="Q2712">
        <f t="shared" si="1260"/>
        <v>0</v>
      </c>
      <c r="R2712">
        <f t="shared" si="1261"/>
        <v>0.33142857142857146</v>
      </c>
      <c r="S2712">
        <f t="shared" si="1276"/>
        <v>6.3213879595405739E-2</v>
      </c>
      <c r="T2712">
        <f t="shared" si="1262"/>
        <v>0</v>
      </c>
      <c r="U2712">
        <f t="shared" si="1277"/>
        <v>0</v>
      </c>
      <c r="V2712" s="2">
        <f t="shared" si="1259"/>
        <v>1.7422826355894465E-4</v>
      </c>
      <c r="W2712">
        <f t="shared" si="1263"/>
        <v>0</v>
      </c>
      <c r="X2712">
        <f t="shared" si="1264"/>
        <v>0</v>
      </c>
      <c r="Y2712">
        <f t="shared" si="1265"/>
        <v>0</v>
      </c>
      <c r="Z2712">
        <f t="shared" si="1266"/>
        <v>0.9999999992161771</v>
      </c>
      <c r="AA2712">
        <v>1</v>
      </c>
      <c r="AB2712">
        <v>0.05</v>
      </c>
      <c r="AC2712">
        <v>0.1</v>
      </c>
      <c r="AD2712">
        <f t="shared" si="1267"/>
        <v>0</v>
      </c>
      <c r="AE2712">
        <f t="shared" si="1268"/>
        <v>0.1</v>
      </c>
      <c r="AF2712">
        <f t="shared" si="1269"/>
        <v>0.41428571428571431</v>
      </c>
      <c r="AG2712">
        <f t="shared" si="1278"/>
        <v>0.25564410559050355</v>
      </c>
      <c r="AH2712">
        <f t="shared" si="1279"/>
        <v>2.5564410559050358E-3</v>
      </c>
      <c r="AI2712">
        <v>6</v>
      </c>
      <c r="AJ2712">
        <v>28</v>
      </c>
      <c r="AK2712">
        <v>0.05</v>
      </c>
      <c r="AL2712">
        <f t="shared" si="1270"/>
        <v>11.600000000000001</v>
      </c>
      <c r="AM2712">
        <f t="shared" si="1280"/>
        <v>19.2</v>
      </c>
      <c r="AN2712">
        <f t="shared" si="1271"/>
        <v>13.899999999999999</v>
      </c>
      <c r="AO2712">
        <f t="shared" si="1281"/>
        <v>6.3000000000000007</v>
      </c>
      <c r="AP2712">
        <f t="shared" si="1282"/>
        <v>2.2063492063492061</v>
      </c>
      <c r="AQ2712">
        <v>0.328125</v>
      </c>
      <c r="AR2712">
        <f t="shared" si="1283"/>
        <v>0.60416666666666674</v>
      </c>
      <c r="AS2712">
        <f t="shared" si="1284"/>
        <v>1.2964868421666325</v>
      </c>
      <c r="AT2712">
        <f t="shared" si="1285"/>
        <v>0.78329413380900725</v>
      </c>
      <c r="AU2712">
        <v>14.6</v>
      </c>
      <c r="AV2712">
        <v>26.8</v>
      </c>
      <c r="AW2712">
        <v>23.4</v>
      </c>
      <c r="AX2712">
        <v>11.2</v>
      </c>
      <c r="AY2712">
        <v>2.0892857139999998</v>
      </c>
      <c r="AZ2712">
        <v>0.41791044799999999</v>
      </c>
      <c r="BA2712">
        <v>0.544776119</v>
      </c>
      <c r="BB2712">
        <v>1.3605999120000001</v>
      </c>
      <c r="BC2712">
        <v>0.78329413400000003</v>
      </c>
      <c r="BD2712">
        <v>118.3</v>
      </c>
      <c r="BE2712">
        <v>140.4</v>
      </c>
      <c r="BF2712">
        <f t="shared" si="1286"/>
        <v>6.6212521877346345E-3</v>
      </c>
      <c r="BG2712">
        <f t="shared" si="1287"/>
        <v>5.5790180484330482E-3</v>
      </c>
      <c r="BH2712">
        <v>20.35897641</v>
      </c>
      <c r="BI2712">
        <v>16.312955120000002</v>
      </c>
    </row>
    <row r="2713" spans="1:61" x14ac:dyDescent="0.4">
      <c r="A2713" s="1">
        <v>34263.791823206018</v>
      </c>
      <c r="B2713">
        <v>16.399999999999999</v>
      </c>
      <c r="C2713">
        <v>0</v>
      </c>
      <c r="D2713">
        <v>94</v>
      </c>
      <c r="E2713">
        <v>0</v>
      </c>
      <c r="F2713">
        <f t="shared" si="1288"/>
        <v>0.64938142190841464</v>
      </c>
      <c r="G2713" s="2">
        <v>5.09E-10</v>
      </c>
      <c r="H2713">
        <f t="shared" si="1272"/>
        <v>2.0365514080000001E-2</v>
      </c>
      <c r="I2713">
        <f t="shared" si="1273"/>
        <v>1.6318463710000002E-2</v>
      </c>
      <c r="J2713">
        <v>0</v>
      </c>
      <c r="K2713">
        <f t="shared" si="1274"/>
        <v>0.35061857809158581</v>
      </c>
      <c r="M2713">
        <f t="shared" si="1275"/>
        <v>0</v>
      </c>
      <c r="N2713">
        <v>1</v>
      </c>
      <c r="O2713">
        <v>1</v>
      </c>
      <c r="P2713">
        <v>0</v>
      </c>
      <c r="Q2713">
        <f t="shared" si="1260"/>
        <v>0</v>
      </c>
      <c r="R2713">
        <f t="shared" si="1261"/>
        <v>0.32571428571428568</v>
      </c>
      <c r="S2713">
        <f t="shared" si="1276"/>
        <v>5.4873684018144152E-2</v>
      </c>
      <c r="T2713">
        <f t="shared" si="1262"/>
        <v>0</v>
      </c>
      <c r="U2713">
        <f t="shared" si="1277"/>
        <v>0</v>
      </c>
      <c r="V2713" s="2">
        <f t="shared" si="1259"/>
        <v>1.7422826355894465E-4</v>
      </c>
      <c r="W2713">
        <f t="shared" si="1263"/>
        <v>0</v>
      </c>
      <c r="X2713">
        <f t="shared" si="1264"/>
        <v>0</v>
      </c>
      <c r="Y2713">
        <f t="shared" si="1265"/>
        <v>0</v>
      </c>
      <c r="Z2713">
        <f t="shared" si="1266"/>
        <v>0.9999999992161771</v>
      </c>
      <c r="AA2713">
        <v>1</v>
      </c>
      <c r="AB2713">
        <v>0.05</v>
      </c>
      <c r="AC2713">
        <v>0.1</v>
      </c>
      <c r="AD2713">
        <f t="shared" si="1267"/>
        <v>0</v>
      </c>
      <c r="AE2713">
        <f t="shared" si="1268"/>
        <v>0.1</v>
      </c>
      <c r="AF2713">
        <f t="shared" si="1269"/>
        <v>0.40714285714285708</v>
      </c>
      <c r="AG2713">
        <f t="shared" si="1278"/>
        <v>0.23240843696844021</v>
      </c>
      <c r="AH2713">
        <f t="shared" si="1279"/>
        <v>2.3240843696844026E-3</v>
      </c>
      <c r="AI2713">
        <v>6</v>
      </c>
      <c r="AJ2713">
        <v>28</v>
      </c>
      <c r="AK2713">
        <v>0.05</v>
      </c>
      <c r="AL2713">
        <f t="shared" si="1270"/>
        <v>11.399999999999999</v>
      </c>
      <c r="AM2713">
        <f t="shared" si="1280"/>
        <v>19.2</v>
      </c>
      <c r="AN2713">
        <f t="shared" si="1271"/>
        <v>14.100000000000001</v>
      </c>
      <c r="AO2713">
        <f t="shared" si="1281"/>
        <v>6.3000000000000007</v>
      </c>
      <c r="AP2713">
        <f t="shared" si="1282"/>
        <v>2.2380952380952381</v>
      </c>
      <c r="AQ2713">
        <v>0.328125</v>
      </c>
      <c r="AR2713">
        <f t="shared" si="1283"/>
        <v>0.59375</v>
      </c>
      <c r="AS2713">
        <f t="shared" si="1284"/>
        <v>1.3025784939948581</v>
      </c>
      <c r="AT2713">
        <f t="shared" si="1285"/>
        <v>0.773405980809447</v>
      </c>
      <c r="AU2713">
        <v>14.4</v>
      </c>
      <c r="AV2713">
        <v>26.8</v>
      </c>
      <c r="AW2713">
        <v>23.6</v>
      </c>
      <c r="AX2713">
        <v>11.2</v>
      </c>
      <c r="AY2713">
        <v>2.1071428569999999</v>
      </c>
      <c r="AZ2713">
        <v>0.41791044799999999</v>
      </c>
      <c r="BA2713">
        <v>0.53731343300000001</v>
      </c>
      <c r="BB2713">
        <v>1.3654477819999999</v>
      </c>
      <c r="BC2713">
        <v>0.77340598100000002</v>
      </c>
      <c r="BD2713">
        <v>118.3</v>
      </c>
      <c r="BE2713">
        <v>140.4</v>
      </c>
      <c r="BF2713">
        <f t="shared" si="1286"/>
        <v>6.5376667862167967E-3</v>
      </c>
      <c r="BG2713">
        <f t="shared" si="1287"/>
        <v>5.5085896082621086E-3</v>
      </c>
      <c r="BH2713">
        <v>20.365514080000001</v>
      </c>
      <c r="BI2713">
        <v>16.31846371</v>
      </c>
    </row>
    <row r="2714" spans="1:61" x14ac:dyDescent="0.4">
      <c r="A2714" s="1">
        <v>34263.833489930556</v>
      </c>
      <c r="B2714">
        <v>16</v>
      </c>
      <c r="C2714">
        <v>0</v>
      </c>
      <c r="D2714">
        <v>96</v>
      </c>
      <c r="E2714">
        <v>0</v>
      </c>
      <c r="F2714">
        <f t="shared" si="1288"/>
        <v>0.64938142190841464</v>
      </c>
      <c r="G2714" s="2">
        <v>5.09E-10</v>
      </c>
      <c r="H2714">
        <f t="shared" si="1272"/>
        <v>2.0371880520000003E-2</v>
      </c>
      <c r="I2714">
        <f t="shared" si="1273"/>
        <v>1.6323828030000001E-2</v>
      </c>
      <c r="J2714">
        <v>0</v>
      </c>
      <c r="K2714">
        <f t="shared" si="1274"/>
        <v>0.35061857809158581</v>
      </c>
      <c r="M2714">
        <f t="shared" si="1275"/>
        <v>0</v>
      </c>
      <c r="N2714">
        <v>1</v>
      </c>
      <c r="O2714">
        <v>1</v>
      </c>
      <c r="P2714">
        <v>0</v>
      </c>
      <c r="Q2714">
        <f t="shared" si="1260"/>
        <v>0</v>
      </c>
      <c r="R2714">
        <f t="shared" si="1261"/>
        <v>0.31428571428571428</v>
      </c>
      <c r="S2714">
        <f t="shared" si="1276"/>
        <v>4.0777535823605195E-2</v>
      </c>
      <c r="T2714">
        <f t="shared" si="1262"/>
        <v>0</v>
      </c>
      <c r="U2714">
        <f t="shared" si="1277"/>
        <v>0</v>
      </c>
      <c r="V2714" s="2">
        <f t="shared" si="1259"/>
        <v>1.7422826355894465E-4</v>
      </c>
      <c r="W2714">
        <f t="shared" si="1263"/>
        <v>0</v>
      </c>
      <c r="X2714">
        <f t="shared" si="1264"/>
        <v>0</v>
      </c>
      <c r="Y2714">
        <f t="shared" si="1265"/>
        <v>0</v>
      </c>
      <c r="Z2714">
        <f t="shared" si="1266"/>
        <v>0.9999999992161771</v>
      </c>
      <c r="AA2714">
        <v>1</v>
      </c>
      <c r="AB2714">
        <v>0.05</v>
      </c>
      <c r="AC2714">
        <v>0.1</v>
      </c>
      <c r="AD2714">
        <f t="shared" si="1267"/>
        <v>0</v>
      </c>
      <c r="AE2714">
        <f t="shared" si="1268"/>
        <v>0.1</v>
      </c>
      <c r="AF2714">
        <f t="shared" si="1269"/>
        <v>0.39285714285714285</v>
      </c>
      <c r="AG2714">
        <f t="shared" si="1278"/>
        <v>0.18995968625039356</v>
      </c>
      <c r="AH2714">
        <f t="shared" si="1279"/>
        <v>1.8995968625039356E-3</v>
      </c>
      <c r="AI2714">
        <v>6</v>
      </c>
      <c r="AJ2714">
        <v>28</v>
      </c>
      <c r="AK2714">
        <v>0.05</v>
      </c>
      <c r="AL2714">
        <f t="shared" si="1270"/>
        <v>11</v>
      </c>
      <c r="AM2714">
        <f t="shared" si="1280"/>
        <v>19.2</v>
      </c>
      <c r="AN2714">
        <f t="shared" si="1271"/>
        <v>14.5</v>
      </c>
      <c r="AO2714">
        <f t="shared" si="1281"/>
        <v>6.3000000000000007</v>
      </c>
      <c r="AP2714">
        <f t="shared" si="1282"/>
        <v>2.3015873015873014</v>
      </c>
      <c r="AQ2714">
        <v>0.328125</v>
      </c>
      <c r="AR2714">
        <f t="shared" si="1283"/>
        <v>0.57291666666666674</v>
      </c>
      <c r="AS2714">
        <f t="shared" si="1284"/>
        <v>1.3145897991211186</v>
      </c>
      <c r="AT2714">
        <f t="shared" si="1285"/>
        <v>0.75315040574647429</v>
      </c>
      <c r="AU2714">
        <v>14</v>
      </c>
      <c r="AV2714">
        <v>26.8</v>
      </c>
      <c r="AW2714">
        <v>24</v>
      </c>
      <c r="AX2714">
        <v>11.2</v>
      </c>
      <c r="AY2714">
        <v>2.1428571430000001</v>
      </c>
      <c r="AZ2714">
        <v>0.41791044799999999</v>
      </c>
      <c r="BA2714">
        <v>0.52238806000000004</v>
      </c>
      <c r="BB2714">
        <v>1.3750722710000001</v>
      </c>
      <c r="BC2714">
        <v>0.75315040600000005</v>
      </c>
      <c r="BD2714">
        <v>118.3</v>
      </c>
      <c r="BE2714">
        <v>140.4</v>
      </c>
      <c r="BF2714">
        <f t="shared" si="1286"/>
        <v>6.3664446808662243E-3</v>
      </c>
      <c r="BG2714">
        <f t="shared" si="1287"/>
        <v>5.3643191310541313E-3</v>
      </c>
      <c r="BH2714">
        <v>20.371880520000001</v>
      </c>
      <c r="BI2714">
        <v>16.323828030000001</v>
      </c>
    </row>
    <row r="2715" spans="1:61" x14ac:dyDescent="0.4">
      <c r="A2715" s="1">
        <v>34263.875156655093</v>
      </c>
      <c r="B2715">
        <v>15.3</v>
      </c>
      <c r="C2715">
        <v>0</v>
      </c>
      <c r="D2715">
        <v>97</v>
      </c>
      <c r="E2715">
        <v>0</v>
      </c>
      <c r="F2715">
        <f t="shared" si="1288"/>
        <v>0.64938142190841464</v>
      </c>
      <c r="G2715" s="2">
        <v>5.09E-10</v>
      </c>
      <c r="H2715">
        <f t="shared" si="1272"/>
        <v>2.0377934770000002E-2</v>
      </c>
      <c r="I2715">
        <f t="shared" si="1273"/>
        <v>1.6328929290000002E-2</v>
      </c>
      <c r="J2715">
        <v>0</v>
      </c>
      <c r="K2715">
        <f t="shared" si="1274"/>
        <v>0.35061857809158581</v>
      </c>
      <c r="M2715">
        <f t="shared" si="1275"/>
        <v>0</v>
      </c>
      <c r="N2715">
        <v>1</v>
      </c>
      <c r="O2715">
        <v>1</v>
      </c>
      <c r="P2715">
        <v>0</v>
      </c>
      <c r="Q2715">
        <f t="shared" si="1260"/>
        <v>0</v>
      </c>
      <c r="R2715">
        <f t="shared" si="1261"/>
        <v>0.29428571428571432</v>
      </c>
      <c r="S2715">
        <f t="shared" si="1276"/>
        <v>2.3126429263377993E-2</v>
      </c>
      <c r="T2715">
        <f t="shared" si="1262"/>
        <v>0</v>
      </c>
      <c r="U2715">
        <f t="shared" si="1277"/>
        <v>0</v>
      </c>
      <c r="V2715" s="2">
        <f t="shared" si="1259"/>
        <v>1.7422826355894465E-4</v>
      </c>
      <c r="W2715">
        <f t="shared" si="1263"/>
        <v>0</v>
      </c>
      <c r="X2715">
        <f t="shared" si="1264"/>
        <v>0</v>
      </c>
      <c r="Y2715">
        <f t="shared" si="1265"/>
        <v>0</v>
      </c>
      <c r="Z2715">
        <f t="shared" si="1266"/>
        <v>0.9999999992161771</v>
      </c>
      <c r="AA2715">
        <v>1</v>
      </c>
      <c r="AB2715">
        <v>0.05</v>
      </c>
      <c r="AC2715">
        <v>0.1</v>
      </c>
      <c r="AD2715">
        <f t="shared" si="1267"/>
        <v>0</v>
      </c>
      <c r="AE2715">
        <f t="shared" si="1268"/>
        <v>0.1</v>
      </c>
      <c r="AF2715">
        <f t="shared" si="1269"/>
        <v>0.36785714285714288</v>
      </c>
      <c r="AG2715">
        <f t="shared" si="1278"/>
        <v>0.12855031852791599</v>
      </c>
      <c r="AH2715">
        <f t="shared" si="1279"/>
        <v>1.28550318527916E-3</v>
      </c>
      <c r="AI2715">
        <v>6</v>
      </c>
      <c r="AJ2715">
        <v>28</v>
      </c>
      <c r="AK2715">
        <v>0.05</v>
      </c>
      <c r="AL2715">
        <f t="shared" si="1270"/>
        <v>10.3</v>
      </c>
      <c r="AM2715">
        <f t="shared" si="1280"/>
        <v>19.2</v>
      </c>
      <c r="AN2715">
        <f t="shared" si="1271"/>
        <v>15.2</v>
      </c>
      <c r="AO2715">
        <f t="shared" si="1281"/>
        <v>6.3000000000000007</v>
      </c>
      <c r="AP2715">
        <f t="shared" si="1282"/>
        <v>2.4126984126984121</v>
      </c>
      <c r="AQ2715">
        <v>0.328125</v>
      </c>
      <c r="AR2715">
        <f t="shared" si="1283"/>
        <v>0.53645833333333337</v>
      </c>
      <c r="AS2715">
        <f t="shared" si="1284"/>
        <v>1.3350846709925601</v>
      </c>
      <c r="AT2715">
        <f t="shared" si="1285"/>
        <v>0.71621729745955054</v>
      </c>
      <c r="AU2715">
        <v>13.3</v>
      </c>
      <c r="AV2715">
        <v>26.8</v>
      </c>
      <c r="AW2715">
        <v>24.7</v>
      </c>
      <c r="AX2715">
        <v>11.2</v>
      </c>
      <c r="AY2715">
        <v>2.2053571430000001</v>
      </c>
      <c r="AZ2715">
        <v>0.41791044799999999</v>
      </c>
      <c r="BA2715">
        <v>0.496268657</v>
      </c>
      <c r="BB2715">
        <v>1.3916929709999999</v>
      </c>
      <c r="BC2715">
        <v>0.71621729700000003</v>
      </c>
      <c r="BD2715">
        <v>118.3</v>
      </c>
      <c r="BE2715">
        <v>140.4</v>
      </c>
      <c r="BF2715">
        <f t="shared" si="1286"/>
        <v>6.0542459633098102E-3</v>
      </c>
      <c r="BG2715">
        <f t="shared" si="1287"/>
        <v>5.1012627991452991E-3</v>
      </c>
      <c r="BH2715">
        <v>20.37793477</v>
      </c>
      <c r="BI2715">
        <v>16.328929290000001</v>
      </c>
    </row>
    <row r="2716" spans="1:61" x14ac:dyDescent="0.4">
      <c r="A2716" s="1">
        <v>34263.91682337963</v>
      </c>
      <c r="B2716">
        <v>15.1</v>
      </c>
      <c r="C2716">
        <v>0</v>
      </c>
      <c r="D2716">
        <v>97</v>
      </c>
      <c r="E2716">
        <v>0</v>
      </c>
      <c r="F2716">
        <f t="shared" si="1288"/>
        <v>0.64938142190841464</v>
      </c>
      <c r="G2716" s="2">
        <v>5.09E-10</v>
      </c>
      <c r="H2716">
        <f t="shared" si="1272"/>
        <v>2.0383896969999999E-2</v>
      </c>
      <c r="I2716">
        <f t="shared" si="1273"/>
        <v>1.6333953000000002E-2</v>
      </c>
      <c r="J2716">
        <v>0</v>
      </c>
      <c r="K2716">
        <f t="shared" si="1274"/>
        <v>0.35061857809158581</v>
      </c>
      <c r="M2716">
        <f t="shared" si="1275"/>
        <v>0</v>
      </c>
      <c r="N2716">
        <v>1</v>
      </c>
      <c r="O2716">
        <v>1</v>
      </c>
      <c r="P2716">
        <v>0</v>
      </c>
      <c r="Q2716">
        <f t="shared" si="1260"/>
        <v>0</v>
      </c>
      <c r="R2716">
        <f t="shared" si="1261"/>
        <v>0.28857142857142853</v>
      </c>
      <c r="S2716">
        <f t="shared" si="1276"/>
        <v>1.9434460441301742E-2</v>
      </c>
      <c r="T2716">
        <f t="shared" si="1262"/>
        <v>0</v>
      </c>
      <c r="U2716">
        <f t="shared" si="1277"/>
        <v>0</v>
      </c>
      <c r="V2716" s="2">
        <f t="shared" si="1259"/>
        <v>1.7422826355894465E-4</v>
      </c>
      <c r="W2716">
        <f t="shared" si="1263"/>
        <v>0</v>
      </c>
      <c r="X2716">
        <f t="shared" si="1264"/>
        <v>0</v>
      </c>
      <c r="Y2716">
        <f t="shared" si="1265"/>
        <v>0</v>
      </c>
      <c r="Z2716">
        <f t="shared" si="1266"/>
        <v>0.9999999992161771</v>
      </c>
      <c r="AA2716">
        <v>1</v>
      </c>
      <c r="AB2716">
        <v>0.05</v>
      </c>
      <c r="AC2716">
        <v>0.1</v>
      </c>
      <c r="AD2716">
        <f t="shared" si="1267"/>
        <v>0</v>
      </c>
      <c r="AE2716">
        <f t="shared" si="1268"/>
        <v>0.1</v>
      </c>
      <c r="AF2716">
        <f t="shared" si="1269"/>
        <v>0.36071428571428571</v>
      </c>
      <c r="AG2716">
        <f t="shared" si="1278"/>
        <v>0.11391614629972129</v>
      </c>
      <c r="AH2716">
        <f t="shared" si="1279"/>
        <v>1.1391614629972129E-3</v>
      </c>
      <c r="AI2716">
        <v>6</v>
      </c>
      <c r="AJ2716">
        <v>28</v>
      </c>
      <c r="AK2716">
        <v>0.05</v>
      </c>
      <c r="AL2716">
        <f t="shared" si="1270"/>
        <v>10.1</v>
      </c>
      <c r="AM2716">
        <f t="shared" si="1280"/>
        <v>19.2</v>
      </c>
      <c r="AN2716">
        <f t="shared" si="1271"/>
        <v>15.4</v>
      </c>
      <c r="AO2716">
        <f t="shared" si="1281"/>
        <v>6.3000000000000007</v>
      </c>
      <c r="AP2716">
        <f t="shared" si="1282"/>
        <v>2.4444444444444442</v>
      </c>
      <c r="AQ2716">
        <v>0.328125</v>
      </c>
      <c r="AR2716">
        <f t="shared" si="1283"/>
        <v>0.52604166666666663</v>
      </c>
      <c r="AS2716">
        <f t="shared" si="1284"/>
        <v>1.3408235176023582</v>
      </c>
      <c r="AT2716">
        <f t="shared" si="1285"/>
        <v>0.70532903790540713</v>
      </c>
      <c r="AU2716">
        <v>13.1</v>
      </c>
      <c r="AV2716">
        <v>26.8</v>
      </c>
      <c r="AW2716">
        <v>24.9</v>
      </c>
      <c r="AX2716">
        <v>11.2</v>
      </c>
      <c r="AY2716">
        <v>2.2232142860000002</v>
      </c>
      <c r="AZ2716">
        <v>0.41791044799999999</v>
      </c>
      <c r="BA2716">
        <v>0.48880596999999998</v>
      </c>
      <c r="BB2716">
        <v>1.396391256</v>
      </c>
      <c r="BC2716">
        <v>0.70532903800000002</v>
      </c>
      <c r="BD2716">
        <v>118.3</v>
      </c>
      <c r="BE2716">
        <v>140.4</v>
      </c>
      <c r="BF2716">
        <f t="shared" si="1286"/>
        <v>5.9622065757008215E-3</v>
      </c>
      <c r="BG2716">
        <f t="shared" si="1287"/>
        <v>5.0237110968660969E-3</v>
      </c>
      <c r="BH2716">
        <v>20.383896969999999</v>
      </c>
      <c r="BI2716">
        <v>16.333953000000001</v>
      </c>
    </row>
    <row r="2717" spans="1:61" x14ac:dyDescent="0.4">
      <c r="A2717" s="1">
        <v>34263.958490104167</v>
      </c>
      <c r="B2717">
        <v>15.2</v>
      </c>
      <c r="C2717">
        <v>0</v>
      </c>
      <c r="D2717">
        <v>98</v>
      </c>
      <c r="E2717">
        <v>0</v>
      </c>
      <c r="F2717">
        <f t="shared" si="1288"/>
        <v>0.64938142190841464</v>
      </c>
      <c r="G2717" s="2">
        <v>5.09E-10</v>
      </c>
      <c r="H2717">
        <f t="shared" si="1272"/>
        <v>2.0389905350000001E-2</v>
      </c>
      <c r="I2717">
        <f t="shared" si="1273"/>
        <v>1.6339015620000001E-2</v>
      </c>
      <c r="J2717">
        <v>0</v>
      </c>
      <c r="K2717">
        <f t="shared" si="1274"/>
        <v>0.35061857809158581</v>
      </c>
      <c r="M2717">
        <f t="shared" si="1275"/>
        <v>0</v>
      </c>
      <c r="N2717">
        <v>1</v>
      </c>
      <c r="O2717">
        <v>1</v>
      </c>
      <c r="P2717">
        <v>0</v>
      </c>
      <c r="Q2717">
        <f t="shared" si="1260"/>
        <v>0</v>
      </c>
      <c r="R2717">
        <f t="shared" si="1261"/>
        <v>0.29142857142857143</v>
      </c>
      <c r="S2717">
        <f t="shared" si="1276"/>
        <v>2.1214835397046883E-2</v>
      </c>
      <c r="T2717">
        <f t="shared" si="1262"/>
        <v>0</v>
      </c>
      <c r="U2717">
        <f t="shared" si="1277"/>
        <v>0</v>
      </c>
      <c r="V2717" s="2">
        <f t="shared" si="1259"/>
        <v>1.7422826355894465E-4</v>
      </c>
      <c r="W2717">
        <f t="shared" si="1263"/>
        <v>0</v>
      </c>
      <c r="X2717">
        <f t="shared" si="1264"/>
        <v>0</v>
      </c>
      <c r="Y2717">
        <f t="shared" si="1265"/>
        <v>0</v>
      </c>
      <c r="Z2717">
        <f t="shared" si="1266"/>
        <v>0.9999999992161771</v>
      </c>
      <c r="AA2717">
        <v>1</v>
      </c>
      <c r="AB2717">
        <v>0.05</v>
      </c>
      <c r="AC2717">
        <v>0.1</v>
      </c>
      <c r="AD2717">
        <f t="shared" si="1267"/>
        <v>0</v>
      </c>
      <c r="AE2717">
        <f t="shared" si="1268"/>
        <v>0.1</v>
      </c>
      <c r="AF2717">
        <f t="shared" si="1269"/>
        <v>0.36428571428571427</v>
      </c>
      <c r="AG2717">
        <f t="shared" si="1278"/>
        <v>0.12107703568095951</v>
      </c>
      <c r="AH2717">
        <f t="shared" si="1279"/>
        <v>1.2107703568095952E-3</v>
      </c>
      <c r="AI2717">
        <v>6</v>
      </c>
      <c r="AJ2717">
        <v>28</v>
      </c>
      <c r="AK2717">
        <v>0.05</v>
      </c>
      <c r="AL2717">
        <f t="shared" si="1270"/>
        <v>10.199999999999999</v>
      </c>
      <c r="AM2717">
        <f t="shared" si="1280"/>
        <v>19.2</v>
      </c>
      <c r="AN2717">
        <f t="shared" si="1271"/>
        <v>15.3</v>
      </c>
      <c r="AO2717">
        <f t="shared" si="1281"/>
        <v>6.3000000000000007</v>
      </c>
      <c r="AP2717">
        <f t="shared" si="1282"/>
        <v>2.4285714285714284</v>
      </c>
      <c r="AQ2717">
        <v>0.328125</v>
      </c>
      <c r="AR2717">
        <f t="shared" si="1283"/>
        <v>0.53125</v>
      </c>
      <c r="AS2717">
        <f t="shared" si="1284"/>
        <v>1.3379603946537417</v>
      </c>
      <c r="AT2717">
        <f t="shared" si="1285"/>
        <v>0.71079145965980028</v>
      </c>
      <c r="AU2717">
        <v>13.2</v>
      </c>
      <c r="AV2717">
        <v>26.8</v>
      </c>
      <c r="AW2717">
        <v>24.8</v>
      </c>
      <c r="AX2717">
        <v>11.2</v>
      </c>
      <c r="AY2717">
        <v>2.2142857139999998</v>
      </c>
      <c r="AZ2717">
        <v>0.41791044799999999</v>
      </c>
      <c r="BA2717">
        <v>0.49253731299999998</v>
      </c>
      <c r="BB2717">
        <v>1.3940448700000001</v>
      </c>
      <c r="BC2717">
        <v>0.71079146000000004</v>
      </c>
      <c r="BD2717">
        <v>118.3</v>
      </c>
      <c r="BE2717">
        <v>140.4</v>
      </c>
      <c r="BF2717">
        <f t="shared" si="1286"/>
        <v>6.0083808931513131E-3</v>
      </c>
      <c r="BG2717">
        <f t="shared" si="1287"/>
        <v>5.0626172364672366E-3</v>
      </c>
      <c r="BH2717">
        <v>20.389905349999999</v>
      </c>
      <c r="BI2717">
        <v>16.339015620000001</v>
      </c>
    </row>
    <row r="2718" spans="1:61" x14ac:dyDescent="0.4">
      <c r="A2718" s="1">
        <v>34264.000156828704</v>
      </c>
      <c r="B2718">
        <v>14.6</v>
      </c>
      <c r="C2718">
        <v>0</v>
      </c>
      <c r="D2718">
        <v>98</v>
      </c>
      <c r="E2718">
        <v>0</v>
      </c>
      <c r="F2718">
        <f t="shared" si="1288"/>
        <v>0.64938142190841464</v>
      </c>
      <c r="G2718" s="2">
        <v>5.09E-10</v>
      </c>
      <c r="H2718">
        <f t="shared" si="1272"/>
        <v>2.0395632130000001E-2</v>
      </c>
      <c r="I2718">
        <f t="shared" si="1273"/>
        <v>1.6343840960000001E-2</v>
      </c>
      <c r="J2718">
        <v>0</v>
      </c>
      <c r="K2718">
        <f t="shared" si="1274"/>
        <v>0.35061857809158581</v>
      </c>
      <c r="M2718">
        <f t="shared" si="1275"/>
        <v>0</v>
      </c>
      <c r="N2718">
        <v>1</v>
      </c>
      <c r="O2718">
        <v>1</v>
      </c>
      <c r="P2718">
        <v>0</v>
      </c>
      <c r="Q2718">
        <f t="shared" si="1260"/>
        <v>0</v>
      </c>
      <c r="R2718">
        <f t="shared" si="1261"/>
        <v>0.2742857142857143</v>
      </c>
      <c r="S2718">
        <f t="shared" si="1276"/>
        <v>1.2271543645173338E-2</v>
      </c>
      <c r="T2718">
        <f t="shared" si="1262"/>
        <v>0</v>
      </c>
      <c r="U2718">
        <f t="shared" si="1277"/>
        <v>0</v>
      </c>
      <c r="V2718" s="2">
        <f t="shared" si="1259"/>
        <v>1.7422826355894465E-4</v>
      </c>
      <c r="W2718">
        <f t="shared" si="1263"/>
        <v>0</v>
      </c>
      <c r="X2718">
        <f t="shared" si="1264"/>
        <v>0</v>
      </c>
      <c r="Y2718">
        <f t="shared" si="1265"/>
        <v>0</v>
      </c>
      <c r="Z2718">
        <f t="shared" si="1266"/>
        <v>0.9999999992161771</v>
      </c>
      <c r="AA2718">
        <v>1</v>
      </c>
      <c r="AB2718">
        <v>0.05</v>
      </c>
      <c r="AC2718">
        <v>0.1</v>
      </c>
      <c r="AD2718">
        <f t="shared" si="1267"/>
        <v>0</v>
      </c>
      <c r="AE2718">
        <f t="shared" si="1268"/>
        <v>0.1</v>
      </c>
      <c r="AF2718">
        <f t="shared" si="1269"/>
        <v>0.34285714285714286</v>
      </c>
      <c r="AG2718">
        <f t="shared" si="1278"/>
        <v>8.2599128820151246E-2</v>
      </c>
      <c r="AH2718">
        <f t="shared" si="1279"/>
        <v>8.2599128820151255E-4</v>
      </c>
      <c r="AI2718">
        <v>6</v>
      </c>
      <c r="AJ2718">
        <v>28</v>
      </c>
      <c r="AK2718">
        <v>0.05</v>
      </c>
      <c r="AL2718">
        <f t="shared" si="1270"/>
        <v>9.6</v>
      </c>
      <c r="AM2718">
        <f t="shared" si="1280"/>
        <v>19.2</v>
      </c>
      <c r="AN2718">
        <f t="shared" si="1271"/>
        <v>15.9</v>
      </c>
      <c r="AO2718">
        <f t="shared" si="1281"/>
        <v>6.3000000000000007</v>
      </c>
      <c r="AP2718">
        <f t="shared" si="1282"/>
        <v>2.5238095238095237</v>
      </c>
      <c r="AQ2718">
        <v>0.328125</v>
      </c>
      <c r="AR2718">
        <f t="shared" si="1283"/>
        <v>0.5</v>
      </c>
      <c r="AS2718">
        <f t="shared" si="1284"/>
        <v>1.3549548181761704</v>
      </c>
      <c r="AT2718">
        <f t="shared" si="1285"/>
        <v>0.67747740908808518</v>
      </c>
      <c r="AU2718">
        <v>12.6</v>
      </c>
      <c r="AV2718">
        <v>26.8</v>
      </c>
      <c r="AW2718">
        <v>25.4</v>
      </c>
      <c r="AX2718">
        <v>11.2</v>
      </c>
      <c r="AY2718">
        <v>2.2678571430000001</v>
      </c>
      <c r="AZ2718">
        <v>0.41791044799999999</v>
      </c>
      <c r="BA2718">
        <v>0.47014925400000002</v>
      </c>
      <c r="BB2718">
        <v>1.4080416899999999</v>
      </c>
      <c r="BC2718">
        <v>0.67747740899999997</v>
      </c>
      <c r="BD2718">
        <v>118.3</v>
      </c>
      <c r="BE2718">
        <v>140.4</v>
      </c>
      <c r="BF2718">
        <f t="shared" si="1286"/>
        <v>5.7267743794428162E-3</v>
      </c>
      <c r="BG2718">
        <f t="shared" si="1287"/>
        <v>4.8253376709401705E-3</v>
      </c>
      <c r="BH2718">
        <v>20.395632129999999</v>
      </c>
      <c r="BI2718">
        <v>16.343840960000001</v>
      </c>
    </row>
    <row r="2719" spans="1:61" x14ac:dyDescent="0.4">
      <c r="A2719" s="1">
        <v>34264.041823553242</v>
      </c>
      <c r="B2719">
        <v>13.8</v>
      </c>
      <c r="C2719">
        <v>0</v>
      </c>
      <c r="D2719">
        <v>98</v>
      </c>
      <c r="E2719">
        <v>0</v>
      </c>
      <c r="F2719">
        <f t="shared" si="1288"/>
        <v>0.64938142190841464</v>
      </c>
      <c r="G2719" s="2">
        <v>5.09E-10</v>
      </c>
      <c r="H2719">
        <f t="shared" si="1272"/>
        <v>2.0400966910000002E-2</v>
      </c>
      <c r="I2719">
        <f t="shared" si="1273"/>
        <v>1.6348336010000002E-2</v>
      </c>
      <c r="J2719">
        <v>0</v>
      </c>
      <c r="K2719">
        <f t="shared" si="1274"/>
        <v>0.35061857809158581</v>
      </c>
      <c r="M2719">
        <f t="shared" si="1275"/>
        <v>0</v>
      </c>
      <c r="N2719">
        <v>1</v>
      </c>
      <c r="O2719">
        <v>1</v>
      </c>
      <c r="P2719">
        <v>0</v>
      </c>
      <c r="Q2719">
        <f t="shared" si="1260"/>
        <v>0</v>
      </c>
      <c r="R2719">
        <f t="shared" si="1261"/>
        <v>0.25142857142857145</v>
      </c>
      <c r="S2719">
        <f t="shared" si="1276"/>
        <v>5.4224733682217445E-3</v>
      </c>
      <c r="T2719">
        <f t="shared" si="1262"/>
        <v>0</v>
      </c>
      <c r="U2719">
        <f t="shared" si="1277"/>
        <v>0</v>
      </c>
      <c r="V2719" s="2">
        <f t="shared" si="1259"/>
        <v>1.7422826355894465E-4</v>
      </c>
      <c r="W2719">
        <f t="shared" si="1263"/>
        <v>0</v>
      </c>
      <c r="X2719">
        <f t="shared" si="1264"/>
        <v>0</v>
      </c>
      <c r="Y2719">
        <f t="shared" si="1265"/>
        <v>0</v>
      </c>
      <c r="Z2719">
        <f t="shared" si="1266"/>
        <v>0.9999999992161771</v>
      </c>
      <c r="AA2719">
        <v>1</v>
      </c>
      <c r="AB2719">
        <v>0.05</v>
      </c>
      <c r="AC2719">
        <v>0.1</v>
      </c>
      <c r="AD2719">
        <f t="shared" si="1267"/>
        <v>0</v>
      </c>
      <c r="AE2719">
        <f t="shared" si="1268"/>
        <v>0.1</v>
      </c>
      <c r="AF2719">
        <f t="shared" si="1269"/>
        <v>0.31428571428571433</v>
      </c>
      <c r="AG2719">
        <f t="shared" si="1278"/>
        <v>4.6403902737992962E-2</v>
      </c>
      <c r="AH2719">
        <f t="shared" si="1279"/>
        <v>4.6403902737992962E-4</v>
      </c>
      <c r="AI2719">
        <v>6</v>
      </c>
      <c r="AJ2719">
        <v>28</v>
      </c>
      <c r="AK2719">
        <v>0.05</v>
      </c>
      <c r="AL2719">
        <f t="shared" si="1270"/>
        <v>8.8000000000000007</v>
      </c>
      <c r="AM2719">
        <f t="shared" si="1280"/>
        <v>19.2</v>
      </c>
      <c r="AN2719">
        <f t="shared" si="1271"/>
        <v>16.7</v>
      </c>
      <c r="AO2719">
        <f t="shared" si="1281"/>
        <v>6.3000000000000007</v>
      </c>
      <c r="AP2719">
        <f t="shared" si="1282"/>
        <v>2.6507936507936503</v>
      </c>
      <c r="AQ2719">
        <v>0.328125</v>
      </c>
      <c r="AR2719">
        <f t="shared" si="1283"/>
        <v>0.45833333333333337</v>
      </c>
      <c r="AS2719">
        <f t="shared" si="1284"/>
        <v>1.3769565120737595</v>
      </c>
      <c r="AT2719">
        <f t="shared" si="1285"/>
        <v>0.6311050680338065</v>
      </c>
      <c r="AU2719">
        <v>11.8</v>
      </c>
      <c r="AV2719">
        <v>26.8</v>
      </c>
      <c r="AW2719">
        <v>26.2</v>
      </c>
      <c r="AX2719">
        <v>11.2</v>
      </c>
      <c r="AY2719">
        <v>2.3392857139999998</v>
      </c>
      <c r="AZ2719">
        <v>0.41791044799999999</v>
      </c>
      <c r="BA2719">
        <v>0.44029850700000001</v>
      </c>
      <c r="BB2719">
        <v>1.426407961</v>
      </c>
      <c r="BC2719">
        <v>0.63110506799999999</v>
      </c>
      <c r="BD2719">
        <v>118.3</v>
      </c>
      <c r="BE2719">
        <v>140.4</v>
      </c>
      <c r="BF2719">
        <f t="shared" si="1286"/>
        <v>5.3347850214184832E-3</v>
      </c>
      <c r="BG2719">
        <f t="shared" si="1287"/>
        <v>4.4950503418803413E-3</v>
      </c>
      <c r="BH2719">
        <v>20.400966910000001</v>
      </c>
      <c r="BI2719">
        <v>16.348336010000001</v>
      </c>
    </row>
    <row r="2720" spans="1:61" x14ac:dyDescent="0.4">
      <c r="A2720" s="1">
        <v>34264.083490277779</v>
      </c>
      <c r="B2720">
        <v>13.2</v>
      </c>
      <c r="C2720">
        <v>0</v>
      </c>
      <c r="D2720">
        <v>97</v>
      </c>
      <c r="E2720">
        <v>0</v>
      </c>
      <c r="F2720">
        <f t="shared" si="1288"/>
        <v>0.64938142190841464</v>
      </c>
      <c r="G2720" s="2">
        <v>5.09E-10</v>
      </c>
      <c r="H2720">
        <f t="shared" si="1272"/>
        <v>2.0405995870000002E-2</v>
      </c>
      <c r="I2720">
        <f t="shared" si="1273"/>
        <v>1.6352573370000002E-2</v>
      </c>
      <c r="J2720">
        <v>0</v>
      </c>
      <c r="K2720">
        <f t="shared" si="1274"/>
        <v>0.35061857809158581</v>
      </c>
      <c r="M2720">
        <f t="shared" si="1275"/>
        <v>0</v>
      </c>
      <c r="N2720">
        <v>1</v>
      </c>
      <c r="O2720">
        <v>1</v>
      </c>
      <c r="P2720">
        <v>0</v>
      </c>
      <c r="Q2720">
        <f t="shared" si="1260"/>
        <v>0</v>
      </c>
      <c r="R2720">
        <f t="shared" si="1261"/>
        <v>0.23428571428571426</v>
      </c>
      <c r="S2720">
        <f t="shared" si="1276"/>
        <v>2.7290195949068166E-3</v>
      </c>
      <c r="T2720">
        <f t="shared" si="1262"/>
        <v>0</v>
      </c>
      <c r="U2720">
        <f t="shared" si="1277"/>
        <v>0</v>
      </c>
      <c r="V2720" s="2">
        <f t="shared" si="1259"/>
        <v>1.7422826355894465E-4</v>
      </c>
      <c r="W2720">
        <f t="shared" si="1263"/>
        <v>0</v>
      </c>
      <c r="X2720">
        <f t="shared" si="1264"/>
        <v>0</v>
      </c>
      <c r="Y2720">
        <f t="shared" si="1265"/>
        <v>0</v>
      </c>
      <c r="Z2720">
        <f t="shared" si="1266"/>
        <v>0.9999999992161771</v>
      </c>
      <c r="AA2720">
        <v>1</v>
      </c>
      <c r="AB2720">
        <v>0.05</v>
      </c>
      <c r="AC2720">
        <v>0.1</v>
      </c>
      <c r="AD2720">
        <f t="shared" si="1267"/>
        <v>0</v>
      </c>
      <c r="AE2720">
        <f t="shared" si="1268"/>
        <v>0.1</v>
      </c>
      <c r="AF2720">
        <f t="shared" si="1269"/>
        <v>0.29285714285714282</v>
      </c>
      <c r="AG2720">
        <f t="shared" si="1278"/>
        <v>2.84625806795397E-2</v>
      </c>
      <c r="AH2720">
        <f t="shared" si="1279"/>
        <v>2.8462580679539703E-4</v>
      </c>
      <c r="AI2720">
        <v>6</v>
      </c>
      <c r="AJ2720">
        <v>28</v>
      </c>
      <c r="AK2720">
        <v>0.05</v>
      </c>
      <c r="AL2720">
        <f t="shared" si="1270"/>
        <v>8.1999999999999993</v>
      </c>
      <c r="AM2720">
        <f t="shared" si="1280"/>
        <v>19.2</v>
      </c>
      <c r="AN2720">
        <f t="shared" si="1271"/>
        <v>17.3</v>
      </c>
      <c r="AO2720">
        <f t="shared" si="1281"/>
        <v>6.3000000000000007</v>
      </c>
      <c r="AP2720">
        <f t="shared" si="1282"/>
        <v>2.746031746031746</v>
      </c>
      <c r="AQ2720">
        <v>0.328125</v>
      </c>
      <c r="AR2720">
        <f t="shared" si="1283"/>
        <v>0.42708333333333331</v>
      </c>
      <c r="AS2720">
        <f t="shared" si="1284"/>
        <v>1.3929972523794327</v>
      </c>
      <c r="AT2720">
        <f t="shared" si="1285"/>
        <v>0.59492590987038274</v>
      </c>
      <c r="AU2720">
        <v>11.2</v>
      </c>
      <c r="AV2720">
        <v>26.8</v>
      </c>
      <c r="AW2720">
        <v>26.8</v>
      </c>
      <c r="AX2720">
        <v>11.2</v>
      </c>
      <c r="AY2720">
        <v>2.3928571430000001</v>
      </c>
      <c r="AZ2720">
        <v>0.41791044799999999</v>
      </c>
      <c r="BA2720">
        <v>0.41791044799999999</v>
      </c>
      <c r="BB2720">
        <v>1.439969448</v>
      </c>
      <c r="BC2720">
        <v>0.59492590999999995</v>
      </c>
      <c r="BD2720">
        <v>118.3</v>
      </c>
      <c r="BE2720">
        <v>140.4</v>
      </c>
      <c r="BF2720">
        <f t="shared" si="1286"/>
        <v>5.0289595086253826E-3</v>
      </c>
      <c r="BG2720">
        <f t="shared" si="1287"/>
        <v>4.2373640313390307E-3</v>
      </c>
      <c r="BH2720">
        <v>20.405995870000002</v>
      </c>
      <c r="BI2720">
        <v>16.352573370000002</v>
      </c>
    </row>
    <row r="2721" spans="1:61" x14ac:dyDescent="0.4">
      <c r="A2721" s="1">
        <v>34264.125157002316</v>
      </c>
      <c r="B2721">
        <v>13.2</v>
      </c>
      <c r="C2721">
        <v>0</v>
      </c>
      <c r="D2721">
        <v>97</v>
      </c>
      <c r="E2721">
        <v>0</v>
      </c>
      <c r="F2721">
        <f t="shared" si="1288"/>
        <v>0.64938142190841464</v>
      </c>
      <c r="G2721" s="2">
        <v>5.09E-10</v>
      </c>
      <c r="H2721">
        <f t="shared" si="1272"/>
        <v>2.0411024829999999E-2</v>
      </c>
      <c r="I2721">
        <f t="shared" si="1273"/>
        <v>1.6356810730000001E-2</v>
      </c>
      <c r="J2721">
        <v>0</v>
      </c>
      <c r="K2721">
        <f t="shared" si="1274"/>
        <v>0.35061857809158581</v>
      </c>
      <c r="M2721">
        <f t="shared" si="1275"/>
        <v>0</v>
      </c>
      <c r="N2721">
        <v>1</v>
      </c>
      <c r="O2721">
        <v>1</v>
      </c>
      <c r="P2721">
        <v>0</v>
      </c>
      <c r="Q2721">
        <f t="shared" si="1260"/>
        <v>0</v>
      </c>
      <c r="R2721">
        <f t="shared" si="1261"/>
        <v>0.23428571428571426</v>
      </c>
      <c r="S2721">
        <f t="shared" si="1276"/>
        <v>2.7290195949068166E-3</v>
      </c>
      <c r="T2721">
        <f t="shared" si="1262"/>
        <v>0</v>
      </c>
      <c r="U2721">
        <f t="shared" si="1277"/>
        <v>0</v>
      </c>
      <c r="V2721" s="2">
        <f t="shared" si="1259"/>
        <v>1.7422826355894465E-4</v>
      </c>
      <c r="W2721">
        <f t="shared" si="1263"/>
        <v>0</v>
      </c>
      <c r="X2721">
        <f t="shared" si="1264"/>
        <v>0</v>
      </c>
      <c r="Y2721">
        <f t="shared" si="1265"/>
        <v>0</v>
      </c>
      <c r="Z2721">
        <f t="shared" si="1266"/>
        <v>0.9999999992161771</v>
      </c>
      <c r="AA2721">
        <v>1</v>
      </c>
      <c r="AB2721">
        <v>0.05</v>
      </c>
      <c r="AC2721">
        <v>0.1</v>
      </c>
      <c r="AD2721">
        <f t="shared" si="1267"/>
        <v>0</v>
      </c>
      <c r="AE2721">
        <f t="shared" si="1268"/>
        <v>0.1</v>
      </c>
      <c r="AF2721">
        <f t="shared" si="1269"/>
        <v>0.29285714285714282</v>
      </c>
      <c r="AG2721">
        <f t="shared" si="1278"/>
        <v>2.84625806795397E-2</v>
      </c>
      <c r="AH2721">
        <f t="shared" si="1279"/>
        <v>2.8462580679539703E-4</v>
      </c>
      <c r="AI2721">
        <v>6</v>
      </c>
      <c r="AJ2721">
        <v>28</v>
      </c>
      <c r="AK2721">
        <v>0.05</v>
      </c>
      <c r="AL2721">
        <f t="shared" si="1270"/>
        <v>8.1999999999999993</v>
      </c>
      <c r="AM2721">
        <f t="shared" si="1280"/>
        <v>19.2</v>
      </c>
      <c r="AN2721">
        <f t="shared" si="1271"/>
        <v>17.3</v>
      </c>
      <c r="AO2721">
        <f t="shared" si="1281"/>
        <v>6.3000000000000007</v>
      </c>
      <c r="AP2721">
        <f t="shared" si="1282"/>
        <v>2.746031746031746</v>
      </c>
      <c r="AQ2721">
        <v>0.328125</v>
      </c>
      <c r="AR2721">
        <f t="shared" si="1283"/>
        <v>0.42708333333333331</v>
      </c>
      <c r="AS2721">
        <f t="shared" si="1284"/>
        <v>1.3929972523794327</v>
      </c>
      <c r="AT2721">
        <f t="shared" si="1285"/>
        <v>0.59492590987038274</v>
      </c>
      <c r="AU2721">
        <v>11.2</v>
      </c>
      <c r="AV2721">
        <v>26.8</v>
      </c>
      <c r="AW2721">
        <v>26.8</v>
      </c>
      <c r="AX2721">
        <v>11.2</v>
      </c>
      <c r="AY2721">
        <v>2.3928571430000001</v>
      </c>
      <c r="AZ2721">
        <v>0.41791044799999999</v>
      </c>
      <c r="BA2721">
        <v>0.41791044799999999</v>
      </c>
      <c r="BB2721">
        <v>1.439969448</v>
      </c>
      <c r="BC2721">
        <v>0.59492590999999995</v>
      </c>
      <c r="BD2721">
        <v>118.3</v>
      </c>
      <c r="BE2721">
        <v>140.4</v>
      </c>
      <c r="BF2721">
        <f t="shared" si="1286"/>
        <v>5.0289595086253826E-3</v>
      </c>
      <c r="BG2721">
        <f t="shared" si="1287"/>
        <v>4.2373640313390307E-3</v>
      </c>
      <c r="BH2721">
        <v>20.411024829999999</v>
      </c>
      <c r="BI2721">
        <v>16.356810729999999</v>
      </c>
    </row>
    <row r="2722" spans="1:61" x14ac:dyDescent="0.4">
      <c r="A2722" s="1">
        <v>34264.166823726853</v>
      </c>
      <c r="B2722">
        <v>12.7</v>
      </c>
      <c r="C2722">
        <v>0</v>
      </c>
      <c r="D2722">
        <v>98</v>
      </c>
      <c r="E2722">
        <v>0</v>
      </c>
      <c r="F2722">
        <f t="shared" si="1288"/>
        <v>0.64938142190841464</v>
      </c>
      <c r="G2722" s="2">
        <v>5.09E-10</v>
      </c>
      <c r="H2722">
        <f t="shared" si="1272"/>
        <v>2.0415791500000002E-2</v>
      </c>
      <c r="I2722">
        <f t="shared" si="1273"/>
        <v>1.6360827100000003E-2</v>
      </c>
      <c r="J2722">
        <v>0</v>
      </c>
      <c r="K2722">
        <f t="shared" si="1274"/>
        <v>0.35061857809158581</v>
      </c>
      <c r="M2722">
        <f t="shared" si="1275"/>
        <v>0</v>
      </c>
      <c r="N2722">
        <v>1</v>
      </c>
      <c r="O2722">
        <v>1</v>
      </c>
      <c r="P2722">
        <v>0</v>
      </c>
      <c r="Q2722">
        <f t="shared" si="1260"/>
        <v>0</v>
      </c>
      <c r="R2722">
        <f t="shared" si="1261"/>
        <v>0.21999999999999997</v>
      </c>
      <c r="S2722">
        <f t="shared" si="1276"/>
        <v>1.4569677188261544E-3</v>
      </c>
      <c r="T2722">
        <f t="shared" si="1262"/>
        <v>0</v>
      </c>
      <c r="U2722">
        <f t="shared" si="1277"/>
        <v>0</v>
      </c>
      <c r="V2722" s="2">
        <f t="shared" si="1259"/>
        <v>1.7422826355894465E-4</v>
      </c>
      <c r="W2722">
        <f t="shared" si="1263"/>
        <v>0</v>
      </c>
      <c r="X2722">
        <f t="shared" si="1264"/>
        <v>0</v>
      </c>
      <c r="Y2722">
        <f t="shared" si="1265"/>
        <v>0</v>
      </c>
      <c r="Z2722">
        <f t="shared" si="1266"/>
        <v>0.9999999992161771</v>
      </c>
      <c r="AA2722">
        <v>1</v>
      </c>
      <c r="AB2722">
        <v>0.05</v>
      </c>
      <c r="AC2722">
        <v>0.1</v>
      </c>
      <c r="AD2722">
        <f t="shared" si="1267"/>
        <v>0</v>
      </c>
      <c r="AE2722">
        <f t="shared" si="1268"/>
        <v>0.1</v>
      </c>
      <c r="AF2722">
        <f t="shared" si="1269"/>
        <v>0.27499999999999997</v>
      </c>
      <c r="AG2722">
        <f t="shared" si="1278"/>
        <v>1.816408119209114E-2</v>
      </c>
      <c r="AH2722">
        <f t="shared" si="1279"/>
        <v>1.8164081192091142E-4</v>
      </c>
      <c r="AI2722">
        <v>6</v>
      </c>
      <c r="AJ2722">
        <v>28</v>
      </c>
      <c r="AK2722">
        <v>0.05</v>
      </c>
      <c r="AL2722">
        <f t="shared" si="1270"/>
        <v>7.6999999999999993</v>
      </c>
      <c r="AM2722">
        <f t="shared" si="1280"/>
        <v>19.2</v>
      </c>
      <c r="AN2722">
        <f t="shared" si="1271"/>
        <v>17.8</v>
      </c>
      <c r="AO2722">
        <f t="shared" si="1281"/>
        <v>6.3000000000000007</v>
      </c>
      <c r="AP2722">
        <f t="shared" si="1282"/>
        <v>2.8253968253968251</v>
      </c>
      <c r="AQ2722">
        <v>0.328125</v>
      </c>
      <c r="AR2722">
        <f t="shared" si="1283"/>
        <v>0.40104166666666663</v>
      </c>
      <c r="AS2722">
        <f t="shared" si="1284"/>
        <v>1.4060813422000571</v>
      </c>
      <c r="AT2722">
        <f t="shared" si="1285"/>
        <v>0.56389720494481455</v>
      </c>
      <c r="AU2722">
        <v>10.7</v>
      </c>
      <c r="AV2722">
        <v>26.8</v>
      </c>
      <c r="AW2722">
        <v>27.3</v>
      </c>
      <c r="AX2722">
        <v>11.2</v>
      </c>
      <c r="AY2722">
        <v>2.4375</v>
      </c>
      <c r="AZ2722">
        <v>0.41791044799999999</v>
      </c>
      <c r="BA2722">
        <v>0.399253731</v>
      </c>
      <c r="BB2722">
        <v>1.4511362839999999</v>
      </c>
      <c r="BC2722">
        <v>0.56389720499999996</v>
      </c>
      <c r="BD2722">
        <v>118.3</v>
      </c>
      <c r="BE2722">
        <v>140.4</v>
      </c>
      <c r="BF2722">
        <f t="shared" si="1286"/>
        <v>4.7666712167778067E-3</v>
      </c>
      <c r="BG2722">
        <f t="shared" si="1287"/>
        <v>4.0163618589743582E-3</v>
      </c>
      <c r="BH2722">
        <v>20.415791500000001</v>
      </c>
      <c r="BI2722">
        <v>16.360827100000002</v>
      </c>
    </row>
    <row r="2723" spans="1:61" x14ac:dyDescent="0.4">
      <c r="A2723" s="1">
        <v>34264.20849045139</v>
      </c>
      <c r="B2723">
        <v>13.1</v>
      </c>
      <c r="C2723">
        <v>0</v>
      </c>
      <c r="D2723">
        <v>97</v>
      </c>
      <c r="E2723">
        <v>0</v>
      </c>
      <c r="F2723">
        <f t="shared" si="1288"/>
        <v>0.64938142190841464</v>
      </c>
      <c r="G2723" s="2">
        <v>5.09E-10</v>
      </c>
      <c r="H2723">
        <f t="shared" si="1272"/>
        <v>2.0420768540000002E-2</v>
      </c>
      <c r="I2723">
        <f t="shared" si="1273"/>
        <v>1.6365020710000001E-2</v>
      </c>
      <c r="J2723">
        <v>0</v>
      </c>
      <c r="K2723">
        <f t="shared" si="1274"/>
        <v>0.35061857809158581</v>
      </c>
      <c r="M2723">
        <f t="shared" si="1275"/>
        <v>0</v>
      </c>
      <c r="N2723">
        <v>1</v>
      </c>
      <c r="O2723">
        <v>1</v>
      </c>
      <c r="P2723">
        <v>0</v>
      </c>
      <c r="Q2723">
        <f t="shared" si="1260"/>
        <v>0</v>
      </c>
      <c r="R2723">
        <f t="shared" si="1261"/>
        <v>0.23142857142857143</v>
      </c>
      <c r="S2723">
        <f t="shared" si="1276"/>
        <v>2.41733801076849E-3</v>
      </c>
      <c r="T2723">
        <f t="shared" si="1262"/>
        <v>0</v>
      </c>
      <c r="U2723">
        <f t="shared" si="1277"/>
        <v>0</v>
      </c>
      <c r="V2723" s="2">
        <f t="shared" si="1259"/>
        <v>1.7422826355894465E-4</v>
      </c>
      <c r="W2723">
        <f t="shared" si="1263"/>
        <v>0</v>
      </c>
      <c r="X2723">
        <f t="shared" si="1264"/>
        <v>0</v>
      </c>
      <c r="Y2723">
        <f t="shared" si="1265"/>
        <v>0</v>
      </c>
      <c r="Z2723">
        <f t="shared" si="1266"/>
        <v>0.9999999992161771</v>
      </c>
      <c r="AA2723">
        <v>1</v>
      </c>
      <c r="AB2723">
        <v>0.05</v>
      </c>
      <c r="AC2723">
        <v>0.1</v>
      </c>
      <c r="AD2723">
        <f t="shared" si="1267"/>
        <v>0</v>
      </c>
      <c r="AE2723">
        <f t="shared" si="1268"/>
        <v>0.1</v>
      </c>
      <c r="AF2723">
        <f t="shared" si="1269"/>
        <v>0.28928571428571426</v>
      </c>
      <c r="AG2723">
        <f t="shared" si="1278"/>
        <v>2.6100496078457831E-2</v>
      </c>
      <c r="AH2723">
        <f t="shared" si="1279"/>
        <v>2.6100496078457837E-4</v>
      </c>
      <c r="AI2723">
        <v>6</v>
      </c>
      <c r="AJ2723">
        <v>28</v>
      </c>
      <c r="AK2723">
        <v>0.05</v>
      </c>
      <c r="AL2723">
        <f t="shared" si="1270"/>
        <v>8.1</v>
      </c>
      <c r="AM2723">
        <f t="shared" si="1280"/>
        <v>19.2</v>
      </c>
      <c r="AN2723">
        <f t="shared" si="1271"/>
        <v>17.399999999999999</v>
      </c>
      <c r="AO2723">
        <f t="shared" si="1281"/>
        <v>6.3000000000000007</v>
      </c>
      <c r="AP2723">
        <f t="shared" si="1282"/>
        <v>2.7619047619047614</v>
      </c>
      <c r="AQ2723">
        <v>0.328125</v>
      </c>
      <c r="AR2723">
        <f t="shared" si="1283"/>
        <v>0.421875</v>
      </c>
      <c r="AS2723">
        <f t="shared" si="1284"/>
        <v>1.3956342032634488</v>
      </c>
      <c r="AT2723">
        <f t="shared" si="1285"/>
        <v>0.58878317950176751</v>
      </c>
      <c r="AU2723">
        <v>11.1</v>
      </c>
      <c r="AV2723">
        <v>26.8</v>
      </c>
      <c r="AW2723">
        <v>26.9</v>
      </c>
      <c r="AX2723">
        <v>11.2</v>
      </c>
      <c r="AY2723">
        <v>2.4017857139999998</v>
      </c>
      <c r="AZ2723">
        <v>0.41791044799999999</v>
      </c>
      <c r="BA2723">
        <v>0.41417910400000002</v>
      </c>
      <c r="BB2723">
        <v>1.4422124549999999</v>
      </c>
      <c r="BC2723">
        <v>0.58878317999999996</v>
      </c>
      <c r="BD2723">
        <v>118.3</v>
      </c>
      <c r="BE2723">
        <v>140.4</v>
      </c>
      <c r="BF2723">
        <f t="shared" si="1286"/>
        <v>4.9770344843767331E-3</v>
      </c>
      <c r="BG2723">
        <f t="shared" si="1287"/>
        <v>4.1936123931623926E-3</v>
      </c>
      <c r="BH2723">
        <v>20.420768540000001</v>
      </c>
      <c r="BI2723">
        <v>16.36502071</v>
      </c>
    </row>
    <row r="2724" spans="1:61" x14ac:dyDescent="0.4">
      <c r="A2724" s="1">
        <v>34264.250157175928</v>
      </c>
      <c r="B2724">
        <v>13.3</v>
      </c>
      <c r="C2724">
        <v>0</v>
      </c>
      <c r="D2724">
        <v>98</v>
      </c>
      <c r="E2724">
        <v>0</v>
      </c>
      <c r="F2724">
        <f t="shared" si="1288"/>
        <v>0.64938142190841464</v>
      </c>
      <c r="G2724" s="2">
        <v>5.09E-10</v>
      </c>
      <c r="H2724">
        <f t="shared" si="1272"/>
        <v>2.0425849150000001E-2</v>
      </c>
      <c r="I2724">
        <f t="shared" si="1273"/>
        <v>1.63693016E-2</v>
      </c>
      <c r="J2724">
        <v>0</v>
      </c>
      <c r="K2724">
        <f t="shared" si="1274"/>
        <v>0.35061857809158581</v>
      </c>
      <c r="M2724">
        <f t="shared" si="1275"/>
        <v>0</v>
      </c>
      <c r="N2724">
        <v>1</v>
      </c>
      <c r="O2724">
        <v>1</v>
      </c>
      <c r="P2724">
        <v>0</v>
      </c>
      <c r="Q2724">
        <f t="shared" si="1260"/>
        <v>0</v>
      </c>
      <c r="R2724">
        <f t="shared" si="1261"/>
        <v>0.23714285714285716</v>
      </c>
      <c r="S2724">
        <f t="shared" si="1276"/>
        <v>3.0746531201015555E-3</v>
      </c>
      <c r="T2724">
        <f t="shared" si="1262"/>
        <v>0</v>
      </c>
      <c r="U2724">
        <f t="shared" si="1277"/>
        <v>0</v>
      </c>
      <c r="V2724" s="2">
        <f t="shared" si="1259"/>
        <v>1.7422826355894465E-4</v>
      </c>
      <c r="W2724">
        <f t="shared" si="1263"/>
        <v>0</v>
      </c>
      <c r="X2724">
        <f t="shared" si="1264"/>
        <v>0</v>
      </c>
      <c r="Y2724">
        <f t="shared" si="1265"/>
        <v>0</v>
      </c>
      <c r="Z2724">
        <f t="shared" si="1266"/>
        <v>0.9999999992161771</v>
      </c>
      <c r="AA2724">
        <v>1</v>
      </c>
      <c r="AB2724">
        <v>0.05</v>
      </c>
      <c r="AC2724">
        <v>0.1</v>
      </c>
      <c r="AD2724">
        <f t="shared" si="1267"/>
        <v>0</v>
      </c>
      <c r="AE2724">
        <f t="shared" si="1268"/>
        <v>0.1</v>
      </c>
      <c r="AF2724">
        <f t="shared" si="1269"/>
        <v>0.29642857142857143</v>
      </c>
      <c r="AG2724">
        <f t="shared" si="1278"/>
        <v>3.0991033057363431E-2</v>
      </c>
      <c r="AH2724">
        <f t="shared" si="1279"/>
        <v>3.0991033057363432E-4</v>
      </c>
      <c r="AI2724">
        <v>6</v>
      </c>
      <c r="AJ2724">
        <v>28</v>
      </c>
      <c r="AK2724">
        <v>0.05</v>
      </c>
      <c r="AL2724">
        <f t="shared" si="1270"/>
        <v>8.3000000000000007</v>
      </c>
      <c r="AM2724">
        <f t="shared" si="1280"/>
        <v>19.2</v>
      </c>
      <c r="AN2724">
        <f t="shared" si="1271"/>
        <v>17.2</v>
      </c>
      <c r="AO2724">
        <f t="shared" si="1281"/>
        <v>6.3000000000000007</v>
      </c>
      <c r="AP2724">
        <f t="shared" si="1282"/>
        <v>2.7301587301587298</v>
      </c>
      <c r="AQ2724">
        <v>0.328125</v>
      </c>
      <c r="AR2724">
        <f t="shared" si="1283"/>
        <v>0.43229166666666674</v>
      </c>
      <c r="AS2724">
        <f t="shared" si="1284"/>
        <v>1.3903500404583211</v>
      </c>
      <c r="AT2724">
        <f t="shared" si="1285"/>
        <v>0.60103673623979514</v>
      </c>
      <c r="AU2724">
        <v>11.3</v>
      </c>
      <c r="AV2724">
        <v>26.8</v>
      </c>
      <c r="AW2724">
        <v>26.7</v>
      </c>
      <c r="AX2724">
        <v>11.2</v>
      </c>
      <c r="AY2724">
        <v>2.3839285710000002</v>
      </c>
      <c r="AZ2724">
        <v>0.41791044799999999</v>
      </c>
      <c r="BA2724">
        <v>0.42164179099999999</v>
      </c>
      <c r="BB2724">
        <v>1.437721563</v>
      </c>
      <c r="BC2724">
        <v>0.60103673599999996</v>
      </c>
      <c r="BD2724">
        <v>118.3</v>
      </c>
      <c r="BE2724">
        <v>140.4</v>
      </c>
      <c r="BF2724">
        <f t="shared" si="1286"/>
        <v>5.0806148456449297E-3</v>
      </c>
      <c r="BG2724">
        <f t="shared" si="1287"/>
        <v>4.2808884330484322E-3</v>
      </c>
      <c r="BH2724">
        <v>20.425849150000001</v>
      </c>
      <c r="BI2724">
        <v>16.3693016</v>
      </c>
    </row>
    <row r="2725" spans="1:61" x14ac:dyDescent="0.4">
      <c r="A2725" s="1">
        <v>34264.291823900465</v>
      </c>
      <c r="B2725">
        <v>14.3</v>
      </c>
      <c r="C2725">
        <v>0</v>
      </c>
      <c r="D2725">
        <v>97</v>
      </c>
      <c r="E2725">
        <v>0</v>
      </c>
      <c r="F2725">
        <f t="shared" si="1288"/>
        <v>0.64938142190841464</v>
      </c>
      <c r="G2725" s="2">
        <v>5.09E-10</v>
      </c>
      <c r="H2725">
        <f t="shared" si="1272"/>
        <v>2.0431431100000001E-2</v>
      </c>
      <c r="I2725">
        <f t="shared" si="1273"/>
        <v>1.6374004899999999E-2</v>
      </c>
      <c r="J2725">
        <v>0</v>
      </c>
      <c r="K2725">
        <f t="shared" si="1274"/>
        <v>0.35061857809158581</v>
      </c>
      <c r="M2725">
        <f t="shared" si="1275"/>
        <v>0</v>
      </c>
      <c r="N2725">
        <v>1</v>
      </c>
      <c r="O2725">
        <v>1</v>
      </c>
      <c r="P2725">
        <v>0</v>
      </c>
      <c r="Q2725">
        <f t="shared" si="1260"/>
        <v>0</v>
      </c>
      <c r="R2725">
        <f t="shared" si="1261"/>
        <v>0.26571428571428574</v>
      </c>
      <c r="S2725">
        <f t="shared" si="1276"/>
        <v>9.1457583121130562E-3</v>
      </c>
      <c r="T2725">
        <f t="shared" si="1262"/>
        <v>0</v>
      </c>
      <c r="U2725">
        <f t="shared" si="1277"/>
        <v>0</v>
      </c>
      <c r="V2725" s="2">
        <f t="shared" si="1259"/>
        <v>1.7422826355894465E-4</v>
      </c>
      <c r="W2725">
        <f t="shared" si="1263"/>
        <v>0</v>
      </c>
      <c r="X2725">
        <f t="shared" si="1264"/>
        <v>0</v>
      </c>
      <c r="Y2725">
        <f t="shared" si="1265"/>
        <v>0</v>
      </c>
      <c r="Z2725">
        <f t="shared" si="1266"/>
        <v>0.9999999992161771</v>
      </c>
      <c r="AA2725">
        <v>1</v>
      </c>
      <c r="AB2725">
        <v>0.05</v>
      </c>
      <c r="AC2725">
        <v>0.1</v>
      </c>
      <c r="AD2725">
        <f t="shared" si="1267"/>
        <v>0</v>
      </c>
      <c r="AE2725">
        <f t="shared" si="1268"/>
        <v>0.1</v>
      </c>
      <c r="AF2725">
        <f t="shared" si="1269"/>
        <v>0.33214285714285718</v>
      </c>
      <c r="AG2725">
        <f t="shared" si="1278"/>
        <v>6.7165448792759333E-2</v>
      </c>
      <c r="AH2725">
        <f t="shared" si="1279"/>
        <v>6.7165448792759345E-4</v>
      </c>
      <c r="AI2725">
        <v>6</v>
      </c>
      <c r="AJ2725">
        <v>28</v>
      </c>
      <c r="AK2725">
        <v>0.05</v>
      </c>
      <c r="AL2725">
        <f t="shared" si="1270"/>
        <v>9.3000000000000007</v>
      </c>
      <c r="AM2725">
        <f t="shared" si="1280"/>
        <v>19.2</v>
      </c>
      <c r="AN2725">
        <f t="shared" si="1271"/>
        <v>16.2</v>
      </c>
      <c r="AO2725">
        <f t="shared" si="1281"/>
        <v>6.3000000000000007</v>
      </c>
      <c r="AP2725">
        <f t="shared" si="1282"/>
        <v>2.5714285714285712</v>
      </c>
      <c r="AQ2725">
        <v>0.328125</v>
      </c>
      <c r="AR2725">
        <f t="shared" si="1283"/>
        <v>0.48437500000000006</v>
      </c>
      <c r="AS2725">
        <f t="shared" si="1284"/>
        <v>1.3632907762037354</v>
      </c>
      <c r="AT2725">
        <f t="shared" si="1285"/>
        <v>0.66034396972368437</v>
      </c>
      <c r="AU2725">
        <v>12.3</v>
      </c>
      <c r="AV2725">
        <v>26.8</v>
      </c>
      <c r="AW2725">
        <v>25.7</v>
      </c>
      <c r="AX2725">
        <v>11.2</v>
      </c>
      <c r="AY2725">
        <v>2.2946428569999999</v>
      </c>
      <c r="AZ2725">
        <v>0.41791044799999999</v>
      </c>
      <c r="BA2725">
        <v>0.45895522399999999</v>
      </c>
      <c r="BB2725">
        <v>1.414967971</v>
      </c>
      <c r="BC2725">
        <v>0.66034397</v>
      </c>
      <c r="BD2725">
        <v>118.3</v>
      </c>
      <c r="BE2725">
        <v>140.4</v>
      </c>
      <c r="BF2725">
        <f t="shared" si="1286"/>
        <v>5.5819439537082363E-3</v>
      </c>
      <c r="BG2725">
        <f t="shared" si="1287"/>
        <v>4.7033046296296298E-3</v>
      </c>
      <c r="BH2725">
        <v>20.431431100000001</v>
      </c>
      <c r="BI2725">
        <v>16.374004899999999</v>
      </c>
    </row>
    <row r="2726" spans="1:61" x14ac:dyDescent="0.4">
      <c r="A2726" s="1">
        <v>34264.333490625002</v>
      </c>
      <c r="B2726">
        <v>14.7</v>
      </c>
      <c r="C2726">
        <v>0</v>
      </c>
      <c r="D2726">
        <v>95</v>
      </c>
      <c r="E2726">
        <v>0</v>
      </c>
      <c r="F2726">
        <f t="shared" si="1288"/>
        <v>0.64938142190841464</v>
      </c>
      <c r="G2726" s="2">
        <v>5.09E-10</v>
      </c>
      <c r="H2726">
        <f t="shared" si="1272"/>
        <v>2.0437205559999998E-2</v>
      </c>
      <c r="I2726">
        <f t="shared" si="1273"/>
        <v>1.637887042E-2</v>
      </c>
      <c r="J2726">
        <v>0</v>
      </c>
      <c r="K2726">
        <f t="shared" si="1274"/>
        <v>0.35061857809158581</v>
      </c>
      <c r="M2726">
        <f t="shared" si="1275"/>
        <v>0</v>
      </c>
      <c r="N2726">
        <v>1</v>
      </c>
      <c r="O2726">
        <v>1</v>
      </c>
      <c r="P2726">
        <v>0</v>
      </c>
      <c r="Q2726">
        <f t="shared" si="1260"/>
        <v>0</v>
      </c>
      <c r="R2726">
        <f t="shared" si="1261"/>
        <v>0.27714285714285714</v>
      </c>
      <c r="S2726">
        <f t="shared" si="1276"/>
        <v>1.3493206377958604E-2</v>
      </c>
      <c r="T2726">
        <f t="shared" si="1262"/>
        <v>0</v>
      </c>
      <c r="U2726">
        <f t="shared" si="1277"/>
        <v>0</v>
      </c>
      <c r="V2726" s="2">
        <f t="shared" si="1259"/>
        <v>1.7422826355894465E-4</v>
      </c>
      <c r="W2726">
        <f t="shared" si="1263"/>
        <v>0</v>
      </c>
      <c r="X2726">
        <f t="shared" si="1264"/>
        <v>0</v>
      </c>
      <c r="Y2726">
        <f t="shared" si="1265"/>
        <v>0</v>
      </c>
      <c r="Z2726">
        <f t="shared" si="1266"/>
        <v>0.9999999992161771</v>
      </c>
      <c r="AA2726">
        <v>1</v>
      </c>
      <c r="AB2726">
        <v>0.05</v>
      </c>
      <c r="AC2726">
        <v>0.1</v>
      </c>
      <c r="AD2726">
        <f t="shared" si="1267"/>
        <v>0</v>
      </c>
      <c r="AE2726">
        <f t="shared" si="1268"/>
        <v>0.1</v>
      </c>
      <c r="AF2726">
        <f t="shared" si="1269"/>
        <v>0.34642857142857142</v>
      </c>
      <c r="AG2726">
        <f t="shared" si="1278"/>
        <v>8.8284860683593272E-2</v>
      </c>
      <c r="AH2726">
        <f t="shared" si="1279"/>
        <v>8.8284860683593273E-4</v>
      </c>
      <c r="AI2726">
        <v>6</v>
      </c>
      <c r="AJ2726">
        <v>28</v>
      </c>
      <c r="AK2726">
        <v>0.05</v>
      </c>
      <c r="AL2726">
        <f t="shared" si="1270"/>
        <v>9.6999999999999993</v>
      </c>
      <c r="AM2726">
        <f t="shared" si="1280"/>
        <v>19.2</v>
      </c>
      <c r="AN2726">
        <f t="shared" si="1271"/>
        <v>15.8</v>
      </c>
      <c r="AO2726">
        <f t="shared" si="1281"/>
        <v>6.3000000000000007</v>
      </c>
      <c r="AP2726">
        <f t="shared" si="1282"/>
        <v>2.5079365079365079</v>
      </c>
      <c r="AQ2726">
        <v>0.328125</v>
      </c>
      <c r="AR2726">
        <f t="shared" si="1283"/>
        <v>0.50520833333333337</v>
      </c>
      <c r="AS2726">
        <f t="shared" si="1284"/>
        <v>1.3521526974101767</v>
      </c>
      <c r="AT2726">
        <f t="shared" si="1285"/>
        <v>0.68311881067076641</v>
      </c>
      <c r="AU2726">
        <v>12.7</v>
      </c>
      <c r="AV2726">
        <v>26.8</v>
      </c>
      <c r="AW2726">
        <v>25.3</v>
      </c>
      <c r="AX2726">
        <v>11.2</v>
      </c>
      <c r="AY2726">
        <v>2.2589285710000002</v>
      </c>
      <c r="AZ2726">
        <v>0.41791044799999999</v>
      </c>
      <c r="BA2726">
        <v>0.47388059700000001</v>
      </c>
      <c r="BB2726">
        <v>1.4057223560000001</v>
      </c>
      <c r="BC2726">
        <v>0.68311881100000005</v>
      </c>
      <c r="BD2726">
        <v>118.3</v>
      </c>
      <c r="BE2726">
        <v>140.4</v>
      </c>
      <c r="BF2726">
        <f t="shared" si="1286"/>
        <v>5.7744616286624379E-3</v>
      </c>
      <c r="BG2726">
        <f t="shared" si="1287"/>
        <v>4.8655185968660966E-3</v>
      </c>
      <c r="BH2726">
        <v>20.437205559999999</v>
      </c>
      <c r="BI2726">
        <v>16.378870419999998</v>
      </c>
    </row>
    <row r="2727" spans="1:61" x14ac:dyDescent="0.4">
      <c r="A2727" s="1">
        <v>34264.375157349539</v>
      </c>
      <c r="B2727">
        <v>15.1</v>
      </c>
      <c r="C2727">
        <v>0</v>
      </c>
      <c r="D2727">
        <v>93</v>
      </c>
      <c r="E2727">
        <v>0</v>
      </c>
      <c r="F2727">
        <f t="shared" si="1288"/>
        <v>0.64938142190841464</v>
      </c>
      <c r="G2727" s="2">
        <v>5.09E-10</v>
      </c>
      <c r="H2727">
        <f t="shared" si="1272"/>
        <v>2.0443167760000002E-2</v>
      </c>
      <c r="I2727">
        <f t="shared" si="1273"/>
        <v>1.6383894130000003E-2</v>
      </c>
      <c r="J2727">
        <v>0</v>
      </c>
      <c r="K2727">
        <f t="shared" si="1274"/>
        <v>0.35061857809158581</v>
      </c>
      <c r="M2727">
        <f t="shared" si="1275"/>
        <v>0</v>
      </c>
      <c r="N2727">
        <v>1</v>
      </c>
      <c r="O2727">
        <v>1</v>
      </c>
      <c r="P2727">
        <v>0</v>
      </c>
      <c r="Q2727">
        <f t="shared" si="1260"/>
        <v>0</v>
      </c>
      <c r="R2727">
        <f t="shared" si="1261"/>
        <v>0.28857142857142853</v>
      </c>
      <c r="S2727">
        <f t="shared" si="1276"/>
        <v>1.9434460441301742E-2</v>
      </c>
      <c r="T2727">
        <f t="shared" si="1262"/>
        <v>0</v>
      </c>
      <c r="U2727">
        <f t="shared" si="1277"/>
        <v>0</v>
      </c>
      <c r="V2727" s="2">
        <f t="shared" si="1259"/>
        <v>1.7422826355894465E-4</v>
      </c>
      <c r="W2727">
        <f t="shared" si="1263"/>
        <v>0</v>
      </c>
      <c r="X2727">
        <f t="shared" si="1264"/>
        <v>0</v>
      </c>
      <c r="Y2727">
        <f t="shared" si="1265"/>
        <v>0</v>
      </c>
      <c r="Z2727">
        <f t="shared" si="1266"/>
        <v>0.9999999992161771</v>
      </c>
      <c r="AA2727">
        <v>1</v>
      </c>
      <c r="AB2727">
        <v>0.05</v>
      </c>
      <c r="AC2727">
        <v>0.1</v>
      </c>
      <c r="AD2727">
        <f t="shared" si="1267"/>
        <v>0</v>
      </c>
      <c r="AE2727">
        <f t="shared" si="1268"/>
        <v>0.1</v>
      </c>
      <c r="AF2727">
        <f t="shared" si="1269"/>
        <v>0.36071428571428571</v>
      </c>
      <c r="AG2727">
        <f t="shared" si="1278"/>
        <v>0.11391614629972129</v>
      </c>
      <c r="AH2727">
        <f t="shared" si="1279"/>
        <v>1.1391614629972129E-3</v>
      </c>
      <c r="AI2727">
        <v>6</v>
      </c>
      <c r="AJ2727">
        <v>28</v>
      </c>
      <c r="AK2727">
        <v>0.05</v>
      </c>
      <c r="AL2727">
        <f t="shared" si="1270"/>
        <v>10.1</v>
      </c>
      <c r="AM2727">
        <f t="shared" si="1280"/>
        <v>19.2</v>
      </c>
      <c r="AN2727">
        <f t="shared" si="1271"/>
        <v>15.4</v>
      </c>
      <c r="AO2727">
        <f t="shared" si="1281"/>
        <v>6.3000000000000007</v>
      </c>
      <c r="AP2727">
        <f t="shared" si="1282"/>
        <v>2.4444444444444442</v>
      </c>
      <c r="AQ2727">
        <v>0.328125</v>
      </c>
      <c r="AR2727">
        <f t="shared" si="1283"/>
        <v>0.52604166666666663</v>
      </c>
      <c r="AS2727">
        <f t="shared" si="1284"/>
        <v>1.3408235176023582</v>
      </c>
      <c r="AT2727">
        <f t="shared" si="1285"/>
        <v>0.70532903790540713</v>
      </c>
      <c r="AU2727">
        <v>13.1</v>
      </c>
      <c r="AV2727">
        <v>26.8</v>
      </c>
      <c r="AW2727">
        <v>24.9</v>
      </c>
      <c r="AX2727">
        <v>11.2</v>
      </c>
      <c r="AY2727">
        <v>2.2232142860000002</v>
      </c>
      <c r="AZ2727">
        <v>0.41791044799999999</v>
      </c>
      <c r="BA2727">
        <v>0.48880596999999998</v>
      </c>
      <c r="BB2727">
        <v>1.396391256</v>
      </c>
      <c r="BC2727">
        <v>0.70532903800000002</v>
      </c>
      <c r="BD2727">
        <v>118.3</v>
      </c>
      <c r="BE2727">
        <v>140.4</v>
      </c>
      <c r="BF2727">
        <f t="shared" si="1286"/>
        <v>5.9622065757008215E-3</v>
      </c>
      <c r="BG2727">
        <f t="shared" si="1287"/>
        <v>5.0237110968660969E-3</v>
      </c>
      <c r="BH2727">
        <v>20.443167760000001</v>
      </c>
      <c r="BI2727">
        <v>16.383894130000002</v>
      </c>
    </row>
    <row r="2728" spans="1:61" x14ac:dyDescent="0.4">
      <c r="A2728" s="1">
        <v>34264.416824074076</v>
      </c>
      <c r="B2728">
        <v>15.6</v>
      </c>
      <c r="C2728">
        <v>0</v>
      </c>
      <c r="D2728">
        <v>92</v>
      </c>
      <c r="E2728">
        <v>0</v>
      </c>
      <c r="F2728">
        <f t="shared" si="1288"/>
        <v>0.64938142190841464</v>
      </c>
      <c r="G2728" s="2">
        <v>5.09E-10</v>
      </c>
      <c r="H2728">
        <f t="shared" si="1272"/>
        <v>2.0449357729999999E-2</v>
      </c>
      <c r="I2728">
        <f t="shared" si="1273"/>
        <v>1.6389109749999999E-2</v>
      </c>
      <c r="J2728">
        <v>0</v>
      </c>
      <c r="K2728">
        <f t="shared" si="1274"/>
        <v>0.35061857809158581</v>
      </c>
      <c r="M2728">
        <f t="shared" si="1275"/>
        <v>0</v>
      </c>
      <c r="N2728">
        <v>1</v>
      </c>
      <c r="O2728">
        <v>1</v>
      </c>
      <c r="P2728">
        <v>0</v>
      </c>
      <c r="Q2728">
        <f t="shared" si="1260"/>
        <v>0</v>
      </c>
      <c r="R2728">
        <f t="shared" si="1261"/>
        <v>0.30285714285714282</v>
      </c>
      <c r="S2728">
        <f t="shared" si="1276"/>
        <v>2.9718140925139188E-2</v>
      </c>
      <c r="T2728">
        <f t="shared" si="1262"/>
        <v>0</v>
      </c>
      <c r="U2728">
        <f t="shared" si="1277"/>
        <v>0</v>
      </c>
      <c r="V2728" s="2">
        <f t="shared" si="1259"/>
        <v>1.7422826355894465E-4</v>
      </c>
      <c r="W2728">
        <f t="shared" si="1263"/>
        <v>0</v>
      </c>
      <c r="X2728">
        <f t="shared" si="1264"/>
        <v>0</v>
      </c>
      <c r="Y2728">
        <f t="shared" si="1265"/>
        <v>0</v>
      </c>
      <c r="Z2728">
        <f t="shared" si="1266"/>
        <v>0.9999999992161771</v>
      </c>
      <c r="AA2728">
        <v>1</v>
      </c>
      <c r="AB2728">
        <v>0.05</v>
      </c>
      <c r="AC2728">
        <v>0.1</v>
      </c>
      <c r="AD2728">
        <f t="shared" si="1267"/>
        <v>0</v>
      </c>
      <c r="AE2728">
        <f t="shared" si="1268"/>
        <v>0.1</v>
      </c>
      <c r="AF2728">
        <f t="shared" si="1269"/>
        <v>0.37857142857142856</v>
      </c>
      <c r="AG2728">
        <f t="shared" si="1278"/>
        <v>0.15289106681254466</v>
      </c>
      <c r="AH2728">
        <f t="shared" si="1279"/>
        <v>1.5289106681254468E-3</v>
      </c>
      <c r="AI2728">
        <v>6</v>
      </c>
      <c r="AJ2728">
        <v>28</v>
      </c>
      <c r="AK2728">
        <v>0.05</v>
      </c>
      <c r="AL2728">
        <f t="shared" si="1270"/>
        <v>10.6</v>
      </c>
      <c r="AM2728">
        <f t="shared" si="1280"/>
        <v>19.2</v>
      </c>
      <c r="AN2728">
        <f t="shared" si="1271"/>
        <v>14.9</v>
      </c>
      <c r="AO2728">
        <f t="shared" si="1281"/>
        <v>6.3000000000000007</v>
      </c>
      <c r="AP2728">
        <f t="shared" si="1282"/>
        <v>2.3650793650793647</v>
      </c>
      <c r="AQ2728">
        <v>0.328125</v>
      </c>
      <c r="AR2728">
        <f t="shared" si="1283"/>
        <v>0.55208333333333337</v>
      </c>
      <c r="AS2728">
        <f t="shared" si="1284"/>
        <v>1.3263804942936896</v>
      </c>
      <c r="AT2728">
        <f t="shared" si="1285"/>
        <v>0.73227256455797451</v>
      </c>
      <c r="AU2728">
        <v>13.6</v>
      </c>
      <c r="AV2728">
        <v>26.8</v>
      </c>
      <c r="AW2728">
        <v>24.4</v>
      </c>
      <c r="AX2728">
        <v>11.2</v>
      </c>
      <c r="AY2728">
        <v>2.1785714289999998</v>
      </c>
      <c r="AZ2728">
        <v>0.41791044799999999</v>
      </c>
      <c r="BA2728">
        <v>0.50746268699999997</v>
      </c>
      <c r="BB2728">
        <v>1.384603834</v>
      </c>
      <c r="BC2728">
        <v>0.73227256500000004</v>
      </c>
      <c r="BD2728">
        <v>118.3</v>
      </c>
      <c r="BE2728">
        <v>140.4</v>
      </c>
      <c r="BF2728">
        <f t="shared" si="1286"/>
        <v>6.1899625068298778E-3</v>
      </c>
      <c r="BG2728">
        <f t="shared" si="1287"/>
        <v>5.21561655982906E-3</v>
      </c>
      <c r="BH2728">
        <v>20.449357729999999</v>
      </c>
      <c r="BI2728">
        <v>16.389109749999999</v>
      </c>
    </row>
    <row r="2729" spans="1:61" x14ac:dyDescent="0.4">
      <c r="A2729" s="1">
        <v>34264.458490798614</v>
      </c>
      <c r="B2729">
        <v>17.2</v>
      </c>
      <c r="C2729">
        <v>0</v>
      </c>
      <c r="D2729">
        <v>90</v>
      </c>
      <c r="E2729">
        <v>0</v>
      </c>
      <c r="F2729">
        <f t="shared" si="1288"/>
        <v>0.64938142190841464</v>
      </c>
      <c r="G2729" s="2">
        <v>5.09E-10</v>
      </c>
      <c r="H2729">
        <f t="shared" si="1272"/>
        <v>2.0456221360000002E-2</v>
      </c>
      <c r="I2729">
        <f t="shared" si="1273"/>
        <v>1.639489299E-2</v>
      </c>
      <c r="J2729">
        <v>0</v>
      </c>
      <c r="K2729">
        <f t="shared" si="1274"/>
        <v>0.35061857809158581</v>
      </c>
      <c r="M2729">
        <f t="shared" si="1275"/>
        <v>0</v>
      </c>
      <c r="N2729">
        <v>1</v>
      </c>
      <c r="O2729">
        <v>1</v>
      </c>
      <c r="P2729">
        <v>0</v>
      </c>
      <c r="Q2729">
        <f t="shared" si="1260"/>
        <v>0</v>
      </c>
      <c r="R2729">
        <f t="shared" si="1261"/>
        <v>0.34857142857142853</v>
      </c>
      <c r="S2729">
        <f t="shared" si="1276"/>
        <v>9.412265972468789E-2</v>
      </c>
      <c r="T2729">
        <f t="shared" si="1262"/>
        <v>0</v>
      </c>
      <c r="U2729">
        <f t="shared" si="1277"/>
        <v>0</v>
      </c>
      <c r="V2729" s="2">
        <f t="shared" si="1259"/>
        <v>1.7422826355894465E-4</v>
      </c>
      <c r="W2729">
        <f t="shared" si="1263"/>
        <v>0</v>
      </c>
      <c r="X2729">
        <f t="shared" si="1264"/>
        <v>0</v>
      </c>
      <c r="Y2729">
        <f t="shared" si="1265"/>
        <v>0</v>
      </c>
      <c r="Z2729">
        <f t="shared" si="1266"/>
        <v>0.9999999992161771</v>
      </c>
      <c r="AA2729">
        <v>1</v>
      </c>
      <c r="AB2729">
        <v>0.05</v>
      </c>
      <c r="AC2729">
        <v>0.1</v>
      </c>
      <c r="AD2729">
        <f t="shared" si="1267"/>
        <v>0</v>
      </c>
      <c r="AE2729">
        <f t="shared" si="1268"/>
        <v>0.1</v>
      </c>
      <c r="AF2729">
        <f t="shared" si="1269"/>
        <v>0.43571428571428567</v>
      </c>
      <c r="AG2729">
        <f t="shared" si="1278"/>
        <v>0.33307671984617415</v>
      </c>
      <c r="AH2729">
        <f t="shared" si="1279"/>
        <v>3.3307671984617419E-3</v>
      </c>
      <c r="AI2729">
        <v>6</v>
      </c>
      <c r="AJ2729">
        <v>28</v>
      </c>
      <c r="AK2729">
        <v>0.05</v>
      </c>
      <c r="AL2729">
        <f t="shared" si="1270"/>
        <v>12.2</v>
      </c>
      <c r="AM2729">
        <f t="shared" si="1280"/>
        <v>19.2</v>
      </c>
      <c r="AN2729">
        <f t="shared" si="1271"/>
        <v>13.3</v>
      </c>
      <c r="AO2729">
        <f t="shared" si="1281"/>
        <v>6.3000000000000007</v>
      </c>
      <c r="AP2729">
        <f t="shared" si="1282"/>
        <v>2.1111111111111112</v>
      </c>
      <c r="AQ2729">
        <v>0.328125</v>
      </c>
      <c r="AR2729">
        <f t="shared" si="1283"/>
        <v>0.63541666666666663</v>
      </c>
      <c r="AS2729">
        <f t="shared" si="1284"/>
        <v>1.2778509550983121</v>
      </c>
      <c r="AT2729">
        <f t="shared" si="1285"/>
        <v>0.8119677943853858</v>
      </c>
      <c r="AU2729">
        <v>15.2</v>
      </c>
      <c r="AV2729">
        <v>26.8</v>
      </c>
      <c r="AW2729">
        <v>22.8</v>
      </c>
      <c r="AX2729">
        <v>11.2</v>
      </c>
      <c r="AY2729">
        <v>2.0357142860000002</v>
      </c>
      <c r="AZ2729">
        <v>0.41791044799999999</v>
      </c>
      <c r="BA2729">
        <v>0.56716417900000005</v>
      </c>
      <c r="BB2729">
        <v>1.345909896</v>
      </c>
      <c r="BC2729">
        <v>0.81196779399999996</v>
      </c>
      <c r="BD2729">
        <v>118.3</v>
      </c>
      <c r="BE2729">
        <v>140.4</v>
      </c>
      <c r="BF2729">
        <f t="shared" si="1286"/>
        <v>6.8636330886338616E-3</v>
      </c>
      <c r="BG2729">
        <f t="shared" si="1287"/>
        <v>5.7832463960113953E-3</v>
      </c>
      <c r="BH2729">
        <v>20.456221360000001</v>
      </c>
      <c r="BI2729">
        <v>16.394892989999999</v>
      </c>
    </row>
    <row r="2730" spans="1:61" x14ac:dyDescent="0.4">
      <c r="A2730" s="1">
        <v>34264.500157523151</v>
      </c>
      <c r="B2730">
        <v>16.600000000000001</v>
      </c>
      <c r="C2730">
        <v>0.5</v>
      </c>
      <c r="D2730">
        <v>88</v>
      </c>
      <c r="E2730">
        <v>1</v>
      </c>
      <c r="F2730">
        <f t="shared" si="1288"/>
        <v>0.64795468875688711</v>
      </c>
      <c r="G2730" s="2">
        <v>5.09E-10</v>
      </c>
      <c r="H2730">
        <f t="shared" si="1272"/>
        <v>2.046284261E-2</v>
      </c>
      <c r="I2730">
        <f t="shared" si="1273"/>
        <v>1.640047201E-2</v>
      </c>
      <c r="J2730">
        <v>0</v>
      </c>
      <c r="K2730">
        <f t="shared" si="1274"/>
        <v>0.35204531124311333</v>
      </c>
      <c r="M2730">
        <f t="shared" si="1275"/>
        <v>1.4267331515275218E-3</v>
      </c>
      <c r="N2730">
        <v>1</v>
      </c>
      <c r="O2730">
        <v>1</v>
      </c>
      <c r="P2730">
        <v>0</v>
      </c>
      <c r="Q2730">
        <f t="shared" si="1260"/>
        <v>0</v>
      </c>
      <c r="R2730">
        <f t="shared" si="1261"/>
        <v>0.33142857142857146</v>
      </c>
      <c r="S2730">
        <f t="shared" si="1276"/>
        <v>6.3213879595405739E-2</v>
      </c>
      <c r="T2730">
        <f t="shared" si="1262"/>
        <v>0</v>
      </c>
      <c r="U2730">
        <f t="shared" si="1277"/>
        <v>0</v>
      </c>
      <c r="V2730" s="2">
        <f t="shared" si="1259"/>
        <v>1.7422826355894465E-4</v>
      </c>
      <c r="W2730">
        <f t="shared" si="1263"/>
        <v>9.8336627111585806E-2</v>
      </c>
      <c r="X2730">
        <f t="shared" si="1264"/>
        <v>0</v>
      </c>
      <c r="Y2730">
        <f t="shared" si="1265"/>
        <v>9.8336627111585806E-2</v>
      </c>
      <c r="Z2730">
        <f t="shared" si="1266"/>
        <v>0.99999999921445126</v>
      </c>
      <c r="AA2730">
        <v>1</v>
      </c>
      <c r="AB2730">
        <v>0.05</v>
      </c>
      <c r="AC2730">
        <v>0.1</v>
      </c>
      <c r="AD2730">
        <f t="shared" si="1267"/>
        <v>9.5162581964040482E-2</v>
      </c>
      <c r="AE2730">
        <f t="shared" si="1268"/>
        <v>9.048374180359596E-2</v>
      </c>
      <c r="AF2730">
        <f t="shared" si="1269"/>
        <v>0.41428571428571431</v>
      </c>
      <c r="AG2730">
        <f t="shared" si="1278"/>
        <v>0.25564410559050355</v>
      </c>
      <c r="AH2730">
        <f t="shared" si="1279"/>
        <v>2.313163524386235E-3</v>
      </c>
      <c r="AI2730">
        <v>6</v>
      </c>
      <c r="AJ2730">
        <v>28</v>
      </c>
      <c r="AK2730">
        <v>0.05</v>
      </c>
      <c r="AL2730">
        <f t="shared" si="1270"/>
        <v>11.600000000000001</v>
      </c>
      <c r="AM2730">
        <f t="shared" si="1280"/>
        <v>19.2</v>
      </c>
      <c r="AN2730">
        <f t="shared" si="1271"/>
        <v>13.899999999999999</v>
      </c>
      <c r="AO2730">
        <f t="shared" si="1281"/>
        <v>6.3000000000000007</v>
      </c>
      <c r="AP2730">
        <f t="shared" si="1282"/>
        <v>2.2063492063492061</v>
      </c>
      <c r="AQ2730">
        <v>0.328125</v>
      </c>
      <c r="AR2730">
        <f t="shared" si="1283"/>
        <v>0.60416666666666674</v>
      </c>
      <c r="AS2730">
        <f t="shared" si="1284"/>
        <v>1.2964868421666325</v>
      </c>
      <c r="AT2730">
        <f t="shared" si="1285"/>
        <v>0.78329413380900725</v>
      </c>
      <c r="AU2730">
        <v>14.6</v>
      </c>
      <c r="AV2730">
        <v>26.8</v>
      </c>
      <c r="AW2730">
        <v>23.4</v>
      </c>
      <c r="AX2730">
        <v>11.2</v>
      </c>
      <c r="AY2730">
        <v>2.0892857139999998</v>
      </c>
      <c r="AZ2730">
        <v>0.41791044799999999</v>
      </c>
      <c r="BA2730">
        <v>0.544776119</v>
      </c>
      <c r="BB2730">
        <v>1.3605999120000001</v>
      </c>
      <c r="BC2730">
        <v>0.78329413400000003</v>
      </c>
      <c r="BD2730">
        <v>118.3</v>
      </c>
      <c r="BE2730">
        <v>140.4</v>
      </c>
      <c r="BF2730">
        <f t="shared" si="1286"/>
        <v>6.6212521877346345E-3</v>
      </c>
      <c r="BG2730">
        <f t="shared" si="1287"/>
        <v>5.5790180484330482E-3</v>
      </c>
      <c r="BH2730">
        <v>20.462842609999999</v>
      </c>
      <c r="BI2730">
        <v>16.400472010000001</v>
      </c>
    </row>
    <row r="2731" spans="1:61" x14ac:dyDescent="0.4">
      <c r="A2731" s="1">
        <v>34264.541824247688</v>
      </c>
      <c r="B2731">
        <v>16.600000000000001</v>
      </c>
      <c r="C2731">
        <v>0</v>
      </c>
      <c r="D2731">
        <v>87</v>
      </c>
      <c r="E2731">
        <v>1</v>
      </c>
      <c r="F2731">
        <f t="shared" si="1288"/>
        <v>0.64795468875688711</v>
      </c>
      <c r="G2731" s="2">
        <v>5.1099999999999999E-10</v>
      </c>
      <c r="H2731">
        <f t="shared" si="1272"/>
        <v>2.0469463860000002E-2</v>
      </c>
      <c r="I2731">
        <f t="shared" si="1273"/>
        <v>1.640605103E-2</v>
      </c>
      <c r="J2731">
        <v>0</v>
      </c>
      <c r="K2731">
        <f t="shared" si="1274"/>
        <v>0.35204531124311333</v>
      </c>
      <c r="M2731">
        <f t="shared" si="1275"/>
        <v>0</v>
      </c>
      <c r="N2731">
        <v>1</v>
      </c>
      <c r="O2731">
        <v>1</v>
      </c>
      <c r="P2731">
        <v>0</v>
      </c>
      <c r="Q2731">
        <f t="shared" si="1260"/>
        <v>0</v>
      </c>
      <c r="R2731">
        <f t="shared" si="1261"/>
        <v>0.33142857142857146</v>
      </c>
      <c r="S2731">
        <f t="shared" si="1276"/>
        <v>6.3213879595405739E-2</v>
      </c>
      <c r="T2731">
        <f t="shared" si="1262"/>
        <v>0</v>
      </c>
      <c r="U2731">
        <f t="shared" si="1277"/>
        <v>0</v>
      </c>
      <c r="V2731" s="2">
        <f t="shared" si="1259"/>
        <v>1.7422826355894465E-4</v>
      </c>
      <c r="W2731">
        <f t="shared" si="1263"/>
        <v>0</v>
      </c>
      <c r="X2731">
        <f t="shared" si="1264"/>
        <v>0</v>
      </c>
      <c r="Y2731">
        <f t="shared" si="1265"/>
        <v>0</v>
      </c>
      <c r="Z2731">
        <f t="shared" si="1266"/>
        <v>0.99999999921136462</v>
      </c>
      <c r="AA2731">
        <v>1</v>
      </c>
      <c r="AB2731">
        <v>0.05</v>
      </c>
      <c r="AC2731">
        <v>0.1</v>
      </c>
      <c r="AD2731">
        <f t="shared" si="1267"/>
        <v>9.5162581964040482E-2</v>
      </c>
      <c r="AE2731">
        <f t="shared" si="1268"/>
        <v>9.048374180359596E-2</v>
      </c>
      <c r="AF2731">
        <f t="shared" si="1269"/>
        <v>0.41428571428571431</v>
      </c>
      <c r="AG2731">
        <f t="shared" si="1278"/>
        <v>0.25564410559050355</v>
      </c>
      <c r="AH2731">
        <f t="shared" si="1279"/>
        <v>2.313163524386235E-3</v>
      </c>
      <c r="AI2731">
        <v>6</v>
      </c>
      <c r="AJ2731">
        <v>28</v>
      </c>
      <c r="AK2731">
        <v>0.05</v>
      </c>
      <c r="AL2731">
        <f t="shared" si="1270"/>
        <v>11.600000000000001</v>
      </c>
      <c r="AM2731">
        <f t="shared" si="1280"/>
        <v>19.2</v>
      </c>
      <c r="AN2731">
        <f t="shared" si="1271"/>
        <v>13.899999999999999</v>
      </c>
      <c r="AO2731">
        <f t="shared" si="1281"/>
        <v>6.3000000000000007</v>
      </c>
      <c r="AP2731">
        <f t="shared" si="1282"/>
        <v>2.2063492063492061</v>
      </c>
      <c r="AQ2731">
        <v>0.328125</v>
      </c>
      <c r="AR2731">
        <f t="shared" si="1283"/>
        <v>0.60416666666666674</v>
      </c>
      <c r="AS2731">
        <f t="shared" si="1284"/>
        <v>1.2964868421666325</v>
      </c>
      <c r="AT2731">
        <f t="shared" si="1285"/>
        <v>0.78329413380900725</v>
      </c>
      <c r="AU2731">
        <v>14.6</v>
      </c>
      <c r="AV2731">
        <v>26.8</v>
      </c>
      <c r="AW2731">
        <v>23.4</v>
      </c>
      <c r="AX2731">
        <v>11.2</v>
      </c>
      <c r="AY2731">
        <v>2.0892857139999998</v>
      </c>
      <c r="AZ2731">
        <v>0.41791044799999999</v>
      </c>
      <c r="BA2731">
        <v>0.544776119</v>
      </c>
      <c r="BB2731">
        <v>1.3605999120000001</v>
      </c>
      <c r="BC2731">
        <v>0.78329413400000003</v>
      </c>
      <c r="BD2731">
        <v>118.3</v>
      </c>
      <c r="BE2731">
        <v>140.4</v>
      </c>
      <c r="BF2731">
        <f t="shared" si="1286"/>
        <v>6.6212521877346345E-3</v>
      </c>
      <c r="BG2731">
        <f t="shared" si="1287"/>
        <v>5.5790180484330482E-3</v>
      </c>
      <c r="BH2731">
        <v>20.469463860000001</v>
      </c>
      <c r="BI2731">
        <v>16.40605103</v>
      </c>
    </row>
    <row r="2732" spans="1:61" x14ac:dyDescent="0.4">
      <c r="A2732" s="1">
        <v>34264.583490972225</v>
      </c>
      <c r="B2732">
        <v>15.4</v>
      </c>
      <c r="C2732">
        <v>0</v>
      </c>
      <c r="D2732">
        <v>86</v>
      </c>
      <c r="E2732">
        <v>1</v>
      </c>
      <c r="F2732">
        <f t="shared" si="1288"/>
        <v>0.64795468875688711</v>
      </c>
      <c r="G2732" s="2">
        <v>5.1099999999999999E-10</v>
      </c>
      <c r="H2732">
        <f t="shared" si="1272"/>
        <v>2.0475563659999998E-2</v>
      </c>
      <c r="I2732">
        <f t="shared" si="1273"/>
        <v>1.641119068E-2</v>
      </c>
      <c r="J2732">
        <v>0</v>
      </c>
      <c r="K2732">
        <f t="shared" si="1274"/>
        <v>0.35204531124311333</v>
      </c>
      <c r="M2732">
        <f t="shared" si="1275"/>
        <v>0</v>
      </c>
      <c r="N2732">
        <v>1</v>
      </c>
      <c r="O2732">
        <v>1</v>
      </c>
      <c r="P2732">
        <v>0</v>
      </c>
      <c r="Q2732">
        <f t="shared" si="1260"/>
        <v>0</v>
      </c>
      <c r="R2732">
        <f t="shared" si="1261"/>
        <v>0.29714285714285715</v>
      </c>
      <c r="S2732">
        <f t="shared" si="1276"/>
        <v>2.517613009308509E-2</v>
      </c>
      <c r="T2732">
        <f t="shared" si="1262"/>
        <v>0</v>
      </c>
      <c r="U2732">
        <f t="shared" si="1277"/>
        <v>0</v>
      </c>
      <c r="V2732" s="2">
        <f t="shared" si="1259"/>
        <v>1.7422826355894465E-4</v>
      </c>
      <c r="W2732">
        <f t="shared" si="1263"/>
        <v>0</v>
      </c>
      <c r="X2732">
        <f t="shared" si="1264"/>
        <v>0</v>
      </c>
      <c r="Y2732">
        <f t="shared" si="1265"/>
        <v>0</v>
      </c>
      <c r="Z2732">
        <f t="shared" si="1266"/>
        <v>0.99999999921136462</v>
      </c>
      <c r="AA2732">
        <v>1</v>
      </c>
      <c r="AB2732">
        <v>0.05</v>
      </c>
      <c r="AC2732">
        <v>0.1</v>
      </c>
      <c r="AD2732">
        <f t="shared" si="1267"/>
        <v>9.5162581964040482E-2</v>
      </c>
      <c r="AE2732">
        <f t="shared" si="1268"/>
        <v>9.048374180359596E-2</v>
      </c>
      <c r="AF2732">
        <f t="shared" si="1269"/>
        <v>0.37142857142857144</v>
      </c>
      <c r="AG2732">
        <f t="shared" si="1278"/>
        <v>0.13634087733500744</v>
      </c>
      <c r="AH2732">
        <f t="shared" si="1279"/>
        <v>1.2336632742056561E-3</v>
      </c>
      <c r="AI2732">
        <v>6</v>
      </c>
      <c r="AJ2732">
        <v>28</v>
      </c>
      <c r="AK2732">
        <v>0.05</v>
      </c>
      <c r="AL2732">
        <f t="shared" si="1270"/>
        <v>10.4</v>
      </c>
      <c r="AM2732">
        <f t="shared" si="1280"/>
        <v>19.2</v>
      </c>
      <c r="AN2732">
        <f t="shared" si="1271"/>
        <v>15.1</v>
      </c>
      <c r="AO2732">
        <f t="shared" si="1281"/>
        <v>6.3000000000000007</v>
      </c>
      <c r="AP2732">
        <f t="shared" si="1282"/>
        <v>2.3968253968253963</v>
      </c>
      <c r="AQ2732">
        <v>0.328125</v>
      </c>
      <c r="AR2732">
        <f t="shared" si="1283"/>
        <v>0.54166666666666674</v>
      </c>
      <c r="AS2732">
        <f t="shared" si="1284"/>
        <v>1.3321962077125666</v>
      </c>
      <c r="AT2732">
        <f t="shared" si="1285"/>
        <v>0.72160627917764031</v>
      </c>
      <c r="AU2732">
        <v>13.4</v>
      </c>
      <c r="AV2732">
        <v>26.8</v>
      </c>
      <c r="AW2732">
        <v>24.6</v>
      </c>
      <c r="AX2732">
        <v>11.2</v>
      </c>
      <c r="AY2732">
        <v>2.1964285710000002</v>
      </c>
      <c r="AZ2732">
        <v>0.41791044799999999</v>
      </c>
      <c r="BA2732">
        <v>0.5</v>
      </c>
      <c r="BB2732">
        <v>1.3893355220000001</v>
      </c>
      <c r="BC2732">
        <v>0.72160627899999996</v>
      </c>
      <c r="BD2732">
        <v>118.3</v>
      </c>
      <c r="BE2732">
        <v>140.4</v>
      </c>
      <c r="BF2732">
        <f t="shared" si="1286"/>
        <v>6.0997994858634011E-3</v>
      </c>
      <c r="BG2732">
        <f t="shared" si="1287"/>
        <v>5.1396458618233609E-3</v>
      </c>
      <c r="BH2732">
        <v>20.475563659999999</v>
      </c>
      <c r="BI2732">
        <v>16.411190680000001</v>
      </c>
    </row>
    <row r="2733" spans="1:61" x14ac:dyDescent="0.4">
      <c r="A2733" s="1">
        <v>34264.625157696762</v>
      </c>
      <c r="B2733">
        <v>14.7</v>
      </c>
      <c r="C2733">
        <v>0.5</v>
      </c>
      <c r="D2733">
        <v>93</v>
      </c>
      <c r="E2733">
        <v>2</v>
      </c>
      <c r="F2733">
        <f t="shared" si="1288"/>
        <v>0.64750886443585842</v>
      </c>
      <c r="G2733" s="2">
        <v>5.1099999999999999E-10</v>
      </c>
      <c r="H2733">
        <f t="shared" si="1272"/>
        <v>2.0481338130000002E-2</v>
      </c>
      <c r="I2733">
        <f t="shared" si="1273"/>
        <v>1.641605619E-2</v>
      </c>
      <c r="J2733">
        <v>0</v>
      </c>
      <c r="K2733">
        <f t="shared" si="1274"/>
        <v>0.35249113556414202</v>
      </c>
      <c r="M2733">
        <f t="shared" si="1275"/>
        <v>4.4582432102868139E-4</v>
      </c>
      <c r="N2733">
        <v>1</v>
      </c>
      <c r="O2733">
        <v>1</v>
      </c>
      <c r="P2733">
        <v>0</v>
      </c>
      <c r="Q2733">
        <f t="shared" si="1260"/>
        <v>0</v>
      </c>
      <c r="R2733">
        <f t="shared" si="1261"/>
        <v>0.27714285714285714</v>
      </c>
      <c r="S2733">
        <f t="shared" si="1276"/>
        <v>1.3493206377958604E-2</v>
      </c>
      <c r="T2733">
        <f t="shared" si="1262"/>
        <v>0</v>
      </c>
      <c r="U2733">
        <f t="shared" si="1277"/>
        <v>0</v>
      </c>
      <c r="V2733" s="2">
        <f t="shared" si="1259"/>
        <v>1.7422826355894465E-4</v>
      </c>
      <c r="W2733">
        <f t="shared" si="1263"/>
        <v>9.8336627111585806E-2</v>
      </c>
      <c r="X2733">
        <f t="shared" si="1264"/>
        <v>0</v>
      </c>
      <c r="Y2733">
        <f t="shared" si="1265"/>
        <v>9.8336627111585806E-2</v>
      </c>
      <c r="Z2733">
        <f t="shared" si="1266"/>
        <v>0.99999999921082161</v>
      </c>
      <c r="AA2733">
        <v>1</v>
      </c>
      <c r="AB2733">
        <v>0.05</v>
      </c>
      <c r="AC2733">
        <v>0.1</v>
      </c>
      <c r="AD2733">
        <f t="shared" si="1267"/>
        <v>0.18126924692201818</v>
      </c>
      <c r="AE2733">
        <f t="shared" si="1268"/>
        <v>8.1873075307798193E-2</v>
      </c>
      <c r="AF2733">
        <f t="shared" si="1269"/>
        <v>0.34642857142857142</v>
      </c>
      <c r="AG2733">
        <f t="shared" si="1278"/>
        <v>8.8284860683593272E-2</v>
      </c>
      <c r="AH2733">
        <f t="shared" si="1279"/>
        <v>7.2281530472863037E-4</v>
      </c>
      <c r="AI2733">
        <v>6</v>
      </c>
      <c r="AJ2733">
        <v>28</v>
      </c>
      <c r="AK2733">
        <v>0.05</v>
      </c>
      <c r="AL2733">
        <f t="shared" si="1270"/>
        <v>9.6999999999999993</v>
      </c>
      <c r="AM2733">
        <f t="shared" si="1280"/>
        <v>19.2</v>
      </c>
      <c r="AN2733">
        <f t="shared" si="1271"/>
        <v>15.8</v>
      </c>
      <c r="AO2733">
        <f t="shared" si="1281"/>
        <v>6.3000000000000007</v>
      </c>
      <c r="AP2733">
        <f t="shared" si="1282"/>
        <v>2.5079365079365079</v>
      </c>
      <c r="AQ2733">
        <v>0.328125</v>
      </c>
      <c r="AR2733">
        <f t="shared" si="1283"/>
        <v>0.50520833333333337</v>
      </c>
      <c r="AS2733">
        <f t="shared" si="1284"/>
        <v>1.3521526974101767</v>
      </c>
      <c r="AT2733">
        <f t="shared" si="1285"/>
        <v>0.68311881067076641</v>
      </c>
      <c r="AU2733">
        <v>12.7</v>
      </c>
      <c r="AV2733">
        <v>26.8</v>
      </c>
      <c r="AW2733">
        <v>25.3</v>
      </c>
      <c r="AX2733">
        <v>11.2</v>
      </c>
      <c r="AY2733">
        <v>2.2589285710000002</v>
      </c>
      <c r="AZ2733">
        <v>0.41791044799999999</v>
      </c>
      <c r="BA2733">
        <v>0.47388059700000001</v>
      </c>
      <c r="BB2733">
        <v>1.4057223560000001</v>
      </c>
      <c r="BC2733">
        <v>0.68311881100000005</v>
      </c>
      <c r="BD2733">
        <v>118.3</v>
      </c>
      <c r="BE2733">
        <v>140.4</v>
      </c>
      <c r="BF2733">
        <f t="shared" si="1286"/>
        <v>5.7744616286624379E-3</v>
      </c>
      <c r="BG2733">
        <f t="shared" si="1287"/>
        <v>4.8655185968660966E-3</v>
      </c>
      <c r="BH2733">
        <v>20.481338130000001</v>
      </c>
      <c r="BI2733">
        <v>16.416056189999999</v>
      </c>
    </row>
    <row r="2734" spans="1:61" x14ac:dyDescent="0.4">
      <c r="A2734" s="1">
        <v>34264.6668244213</v>
      </c>
      <c r="B2734">
        <v>14.7</v>
      </c>
      <c r="C2734">
        <v>1.5</v>
      </c>
      <c r="D2734">
        <v>92</v>
      </c>
      <c r="E2734">
        <v>3</v>
      </c>
      <c r="F2734">
        <f t="shared" si="1288"/>
        <v>0.64695162169987297</v>
      </c>
      <c r="G2734" s="2">
        <v>5.1599999999999998E-10</v>
      </c>
      <c r="H2734">
        <f t="shared" si="1272"/>
        <v>2.0487112589999999E-2</v>
      </c>
      <c r="I2734">
        <f t="shared" si="1273"/>
        <v>1.6420921709999998E-2</v>
      </c>
      <c r="J2734">
        <v>0</v>
      </c>
      <c r="K2734">
        <f t="shared" si="1274"/>
        <v>0.35304837830012753</v>
      </c>
      <c r="M2734">
        <f t="shared" si="1275"/>
        <v>5.5724273598550301E-4</v>
      </c>
      <c r="N2734">
        <v>1</v>
      </c>
      <c r="O2734">
        <v>1</v>
      </c>
      <c r="P2734">
        <v>0</v>
      </c>
      <c r="Q2734">
        <f t="shared" si="1260"/>
        <v>7.718577215423357E-3</v>
      </c>
      <c r="R2734">
        <f t="shared" si="1261"/>
        <v>0.27714285714285714</v>
      </c>
      <c r="S2734">
        <f t="shared" si="1276"/>
        <v>1.3493206377958604E-2</v>
      </c>
      <c r="T2734">
        <f t="shared" si="1262"/>
        <v>2.5154564538404718E-3</v>
      </c>
      <c r="U2734">
        <f t="shared" si="1277"/>
        <v>1.3576629226574958E-9</v>
      </c>
      <c r="V2734" s="2">
        <f t="shared" si="1259"/>
        <v>1.742296212218673E-4</v>
      </c>
      <c r="W2734">
        <f t="shared" si="1263"/>
        <v>0.13583823538474771</v>
      </c>
      <c r="X2734">
        <f t="shared" si="1264"/>
        <v>0</v>
      </c>
      <c r="Y2734">
        <f t="shared" si="1265"/>
        <v>0.13583823538474771</v>
      </c>
      <c r="Z2734">
        <f t="shared" si="1266"/>
        <v>0.99999999920241334</v>
      </c>
      <c r="AA2734">
        <v>1</v>
      </c>
      <c r="AB2734">
        <v>0.05</v>
      </c>
      <c r="AC2734">
        <v>0.1</v>
      </c>
      <c r="AD2734">
        <f t="shared" si="1267"/>
        <v>0.25918177931828212</v>
      </c>
      <c r="AE2734">
        <f t="shared" si="1268"/>
        <v>7.4081822068171793E-2</v>
      </c>
      <c r="AF2734">
        <f t="shared" si="1269"/>
        <v>0.34642857142857142</v>
      </c>
      <c r="AG2734">
        <f t="shared" si="1278"/>
        <v>8.8284860683593272E-2</v>
      </c>
      <c r="AH2734">
        <f t="shared" si="1279"/>
        <v>6.5403033404752922E-4</v>
      </c>
      <c r="AI2734">
        <v>6</v>
      </c>
      <c r="AJ2734">
        <v>28</v>
      </c>
      <c r="AK2734">
        <v>0.05</v>
      </c>
      <c r="AL2734">
        <f t="shared" si="1270"/>
        <v>9.6999999999999993</v>
      </c>
      <c r="AM2734">
        <f t="shared" si="1280"/>
        <v>19.2</v>
      </c>
      <c r="AN2734">
        <f t="shared" si="1271"/>
        <v>15.8</v>
      </c>
      <c r="AO2734">
        <f t="shared" si="1281"/>
        <v>6.3000000000000007</v>
      </c>
      <c r="AP2734">
        <f t="shared" si="1282"/>
        <v>2.5079365079365079</v>
      </c>
      <c r="AQ2734">
        <v>0.328125</v>
      </c>
      <c r="AR2734">
        <f t="shared" si="1283"/>
        <v>0.50520833333333337</v>
      </c>
      <c r="AS2734">
        <f t="shared" si="1284"/>
        <v>1.3521526974101767</v>
      </c>
      <c r="AT2734">
        <f t="shared" si="1285"/>
        <v>0.68311881067076641</v>
      </c>
      <c r="AU2734">
        <v>12.7</v>
      </c>
      <c r="AV2734">
        <v>26.8</v>
      </c>
      <c r="AW2734">
        <v>25.3</v>
      </c>
      <c r="AX2734">
        <v>11.2</v>
      </c>
      <c r="AY2734">
        <v>2.2589285710000002</v>
      </c>
      <c r="AZ2734">
        <v>0.41791044799999999</v>
      </c>
      <c r="BA2734">
        <v>0.47388059700000001</v>
      </c>
      <c r="BB2734">
        <v>1.4057223560000001</v>
      </c>
      <c r="BC2734">
        <v>0.68311881100000005</v>
      </c>
      <c r="BD2734">
        <v>118.3</v>
      </c>
      <c r="BE2734">
        <v>140.4</v>
      </c>
      <c r="BF2734">
        <f t="shared" si="1286"/>
        <v>5.7744616286624379E-3</v>
      </c>
      <c r="BG2734">
        <f t="shared" si="1287"/>
        <v>4.8655185968660966E-3</v>
      </c>
      <c r="BH2734">
        <v>20.487112589999999</v>
      </c>
      <c r="BI2734">
        <v>16.420921709999998</v>
      </c>
    </row>
    <row r="2735" spans="1:61" x14ac:dyDescent="0.4">
      <c r="A2735" s="1">
        <v>34264.708491145837</v>
      </c>
      <c r="B2735">
        <v>14.2</v>
      </c>
      <c r="C2735">
        <v>1</v>
      </c>
      <c r="D2735">
        <v>95</v>
      </c>
      <c r="E2735">
        <v>4</v>
      </c>
      <c r="F2735">
        <f t="shared" si="1288"/>
        <v>0.64664588444939397</v>
      </c>
      <c r="G2735" s="2">
        <v>5.2600000000000004E-10</v>
      </c>
      <c r="H2735">
        <f t="shared" si="1272"/>
        <v>2.0492645670000004E-2</v>
      </c>
      <c r="I2735">
        <f t="shared" si="1273"/>
        <v>1.6425583849999998E-2</v>
      </c>
      <c r="J2735">
        <v>0</v>
      </c>
      <c r="K2735">
        <f t="shared" si="1274"/>
        <v>0.35335411555060658</v>
      </c>
      <c r="M2735">
        <f t="shared" si="1275"/>
        <v>3.0573725047904185E-4</v>
      </c>
      <c r="N2735">
        <v>1</v>
      </c>
      <c r="O2735">
        <v>1</v>
      </c>
      <c r="P2735">
        <v>0</v>
      </c>
      <c r="Q2735">
        <f t="shared" si="1260"/>
        <v>1.0578765156833684E-2</v>
      </c>
      <c r="R2735">
        <f t="shared" si="1261"/>
        <v>0.26285714285714284</v>
      </c>
      <c r="S2735">
        <f t="shared" si="1276"/>
        <v>8.2655914827596162E-3</v>
      </c>
      <c r="T2735">
        <f t="shared" si="1262"/>
        <v>3.2241615627254666E-3</v>
      </c>
      <c r="U2735">
        <f t="shared" si="1277"/>
        <v>1.065984094076182E-9</v>
      </c>
      <c r="V2735" s="2">
        <f t="shared" si="1259"/>
        <v>1.7423068720596137E-4</v>
      </c>
      <c r="W2735">
        <f t="shared" si="1263"/>
        <v>0.11627817002636677</v>
      </c>
      <c r="X2735">
        <f t="shared" si="1264"/>
        <v>0</v>
      </c>
      <c r="Y2735">
        <f t="shared" si="1265"/>
        <v>0.11627817002636677</v>
      </c>
      <c r="Z2735">
        <f t="shared" si="1266"/>
        <v>0.99999999918657179</v>
      </c>
      <c r="AA2735">
        <v>1</v>
      </c>
      <c r="AB2735">
        <v>0.05</v>
      </c>
      <c r="AC2735">
        <v>0.1</v>
      </c>
      <c r="AD2735">
        <f t="shared" si="1267"/>
        <v>0.32967995396436067</v>
      </c>
      <c r="AE2735">
        <f t="shared" si="1268"/>
        <v>6.7032004603563941E-2</v>
      </c>
      <c r="AF2735">
        <f t="shared" si="1269"/>
        <v>0.32857142857142857</v>
      </c>
      <c r="AG2735">
        <f t="shared" si="1278"/>
        <v>6.2537542315144745E-2</v>
      </c>
      <c r="AH2735">
        <f t="shared" si="1279"/>
        <v>4.1920168243643572E-4</v>
      </c>
      <c r="AI2735">
        <v>6</v>
      </c>
      <c r="AJ2735">
        <v>28</v>
      </c>
      <c r="AK2735">
        <v>0.05</v>
      </c>
      <c r="AL2735">
        <f t="shared" si="1270"/>
        <v>9.1999999999999993</v>
      </c>
      <c r="AM2735">
        <f t="shared" si="1280"/>
        <v>19.2</v>
      </c>
      <c r="AN2735">
        <f t="shared" si="1271"/>
        <v>16.3</v>
      </c>
      <c r="AO2735">
        <f t="shared" si="1281"/>
        <v>6.3000000000000007</v>
      </c>
      <c r="AP2735">
        <f t="shared" si="1282"/>
        <v>2.587301587301587</v>
      </c>
      <c r="AQ2735">
        <v>0.328125</v>
      </c>
      <c r="AR2735">
        <f t="shared" si="1283"/>
        <v>0.47916666666666663</v>
      </c>
      <c r="AS2735">
        <f t="shared" si="1284"/>
        <v>1.3660463647309031</v>
      </c>
      <c r="AT2735">
        <f t="shared" si="1285"/>
        <v>0.6545638831002244</v>
      </c>
      <c r="AU2735">
        <v>12.2</v>
      </c>
      <c r="AV2735">
        <v>26.8</v>
      </c>
      <c r="AW2735">
        <v>25.8</v>
      </c>
      <c r="AX2735">
        <v>11.2</v>
      </c>
      <c r="AY2735">
        <v>2.3035714289999998</v>
      </c>
      <c r="AZ2735">
        <v>0.41791044799999999</v>
      </c>
      <c r="BA2735">
        <v>0.455223881</v>
      </c>
      <c r="BB2735">
        <v>1.4172662650000001</v>
      </c>
      <c r="BC2735">
        <v>0.65456388300000001</v>
      </c>
      <c r="BD2735">
        <v>118.3</v>
      </c>
      <c r="BE2735">
        <v>140.4</v>
      </c>
      <c r="BF2735">
        <f t="shared" si="1286"/>
        <v>5.5330843879985159E-3</v>
      </c>
      <c r="BG2735">
        <f t="shared" si="1287"/>
        <v>4.6621359188034183E-3</v>
      </c>
      <c r="BH2735">
        <v>20.492645670000002</v>
      </c>
      <c r="BI2735">
        <v>16.425583849999999</v>
      </c>
    </row>
    <row r="2736" spans="1:61" x14ac:dyDescent="0.4">
      <c r="A2736" s="1">
        <v>34264.750157870367</v>
      </c>
      <c r="B2736">
        <v>14</v>
      </c>
      <c r="C2736">
        <v>1.5</v>
      </c>
      <c r="D2736">
        <v>96</v>
      </c>
      <c r="E2736">
        <v>5</v>
      </c>
      <c r="F2736">
        <f t="shared" si="1288"/>
        <v>0.64636676778830271</v>
      </c>
      <c r="G2736" s="2">
        <v>5.38E-10</v>
      </c>
      <c r="H2736">
        <f t="shared" si="1272"/>
        <v>2.0498080170000002E-2</v>
      </c>
      <c r="I2736">
        <f t="shared" si="1273"/>
        <v>1.6430162920000001E-2</v>
      </c>
      <c r="J2736">
        <v>0</v>
      </c>
      <c r="K2736">
        <f t="shared" si="1274"/>
        <v>0.35363323221169785</v>
      </c>
      <c r="M2736">
        <f t="shared" si="1275"/>
        <v>2.7911666109124689E-4</v>
      </c>
      <c r="N2736">
        <v>1</v>
      </c>
      <c r="O2736">
        <v>1</v>
      </c>
      <c r="P2736">
        <v>0</v>
      </c>
      <c r="Q2736">
        <f t="shared" si="1260"/>
        <v>1.4205648673880975E-2</v>
      </c>
      <c r="R2736">
        <f t="shared" si="1261"/>
        <v>0.25714285714285712</v>
      </c>
      <c r="S2736">
        <f t="shared" si="1276"/>
        <v>6.7177377738386239E-3</v>
      </c>
      <c r="T2736">
        <f t="shared" si="1262"/>
        <v>4.0489755988832371E-3</v>
      </c>
      <c r="U2736">
        <f t="shared" si="1277"/>
        <v>1.0879982530387514E-9</v>
      </c>
      <c r="V2736" s="2">
        <f t="shared" si="1259"/>
        <v>1.7423177520421441E-4</v>
      </c>
      <c r="W2736">
        <f t="shared" si="1263"/>
        <v>0.13583823538474771</v>
      </c>
      <c r="X2736">
        <f t="shared" si="1264"/>
        <v>0</v>
      </c>
      <c r="Y2736">
        <f t="shared" si="1265"/>
        <v>0.13583823538474771</v>
      </c>
      <c r="Z2736">
        <f t="shared" si="1266"/>
        <v>0.99999999916765525</v>
      </c>
      <c r="AA2736">
        <v>1</v>
      </c>
      <c r="AB2736">
        <v>0.05</v>
      </c>
      <c r="AC2736">
        <v>0.1</v>
      </c>
      <c r="AD2736">
        <f t="shared" si="1267"/>
        <v>0.39346934028736658</v>
      </c>
      <c r="AE2736">
        <f t="shared" si="1268"/>
        <v>6.0653065971263347E-2</v>
      </c>
      <c r="AF2736">
        <f t="shared" si="1269"/>
        <v>0.32142857142857145</v>
      </c>
      <c r="AG2736">
        <f t="shared" si="1278"/>
        <v>5.4010862013220341E-2</v>
      </c>
      <c r="AH2736">
        <f t="shared" si="1279"/>
        <v>3.275924376852655E-4</v>
      </c>
      <c r="AI2736">
        <v>6</v>
      </c>
      <c r="AJ2736">
        <v>28</v>
      </c>
      <c r="AK2736">
        <v>0.05</v>
      </c>
      <c r="AL2736">
        <f t="shared" si="1270"/>
        <v>9</v>
      </c>
      <c r="AM2736">
        <f t="shared" si="1280"/>
        <v>19.2</v>
      </c>
      <c r="AN2736">
        <f t="shared" si="1271"/>
        <v>16.5</v>
      </c>
      <c r="AO2736">
        <f t="shared" si="1281"/>
        <v>6.3000000000000007</v>
      </c>
      <c r="AP2736">
        <f t="shared" si="1282"/>
        <v>2.6190476190476186</v>
      </c>
      <c r="AQ2736">
        <v>0.328125</v>
      </c>
      <c r="AR2736">
        <f t="shared" si="1283"/>
        <v>0.46875</v>
      </c>
      <c r="AS2736">
        <f t="shared" si="1284"/>
        <v>1.3715236519009488</v>
      </c>
      <c r="AT2736">
        <f t="shared" si="1285"/>
        <v>0.64290171182856981</v>
      </c>
      <c r="AU2736">
        <v>12</v>
      </c>
      <c r="AV2736">
        <v>26.8</v>
      </c>
      <c r="AW2736">
        <v>26</v>
      </c>
      <c r="AX2736">
        <v>11.2</v>
      </c>
      <c r="AY2736">
        <v>2.3214285710000002</v>
      </c>
      <c r="AZ2736">
        <v>0.41791044799999999</v>
      </c>
      <c r="BA2736">
        <v>0.44776119399999997</v>
      </c>
      <c r="BB2736">
        <v>1.4218473460000001</v>
      </c>
      <c r="BC2736">
        <v>0.64290171200000001</v>
      </c>
      <c r="BD2736">
        <v>118.3</v>
      </c>
      <c r="BE2736">
        <v>140.4</v>
      </c>
      <c r="BF2736">
        <f t="shared" si="1286"/>
        <v>5.4345030585677924E-3</v>
      </c>
      <c r="BG2736">
        <f t="shared" si="1287"/>
        <v>4.5790720227920226E-3</v>
      </c>
      <c r="BH2736">
        <v>20.498080170000001</v>
      </c>
      <c r="BI2736">
        <v>16.430162920000001</v>
      </c>
    </row>
    <row r="2737" spans="1:61" x14ac:dyDescent="0.4">
      <c r="A2737" s="1">
        <v>34264.791824594904</v>
      </c>
      <c r="B2737">
        <v>14</v>
      </c>
      <c r="C2737">
        <v>1.5</v>
      </c>
      <c r="D2737">
        <v>96</v>
      </c>
      <c r="E2737">
        <v>6</v>
      </c>
      <c r="F2737">
        <f t="shared" si="1288"/>
        <v>0.6461142106462785</v>
      </c>
      <c r="G2737" s="2">
        <v>5.5600000000000004E-10</v>
      </c>
      <c r="H2737">
        <f t="shared" si="1272"/>
        <v>2.0503514679999998E-2</v>
      </c>
      <c r="I2737">
        <f t="shared" si="1273"/>
        <v>1.6434741989999998E-2</v>
      </c>
      <c r="J2737">
        <v>0</v>
      </c>
      <c r="K2737">
        <f t="shared" si="1274"/>
        <v>0.35388578935372206</v>
      </c>
      <c r="M2737">
        <f t="shared" si="1275"/>
        <v>2.5255714202423746E-4</v>
      </c>
      <c r="N2737">
        <v>1</v>
      </c>
      <c r="O2737">
        <v>1</v>
      </c>
      <c r="P2737">
        <v>0</v>
      </c>
      <c r="Q2737">
        <f t="shared" si="1260"/>
        <v>1.8715027005862795E-2</v>
      </c>
      <c r="R2737">
        <f t="shared" si="1261"/>
        <v>0.25714285714285712</v>
      </c>
      <c r="S2737">
        <f t="shared" si="1276"/>
        <v>6.7177377738386239E-3</v>
      </c>
      <c r="T2737">
        <f t="shared" si="1262"/>
        <v>4.9885785800870119E-3</v>
      </c>
      <c r="U2737">
        <f t="shared" si="1277"/>
        <v>1.3404785106085108E-9</v>
      </c>
      <c r="V2737" s="2">
        <f t="shared" si="1259"/>
        <v>1.7423311568272502E-4</v>
      </c>
      <c r="W2737">
        <f t="shared" si="1263"/>
        <v>0.13583823538474771</v>
      </c>
      <c r="X2737">
        <f t="shared" si="1264"/>
        <v>0</v>
      </c>
      <c r="Y2737">
        <f t="shared" si="1265"/>
        <v>0.13583823538474771</v>
      </c>
      <c r="Z2737">
        <f t="shared" si="1266"/>
        <v>0.99999999913947102</v>
      </c>
      <c r="AA2737">
        <v>1</v>
      </c>
      <c r="AB2737">
        <v>0.05</v>
      </c>
      <c r="AC2737">
        <v>0.1</v>
      </c>
      <c r="AD2737">
        <f t="shared" si="1267"/>
        <v>0.45118836390597361</v>
      </c>
      <c r="AE2737">
        <f t="shared" si="1268"/>
        <v>5.4881163609402643E-2</v>
      </c>
      <c r="AF2737">
        <f t="shared" si="1269"/>
        <v>0.32142857142857145</v>
      </c>
      <c r="AG2737">
        <f t="shared" si="1278"/>
        <v>5.4010862013220341E-2</v>
      </c>
      <c r="AH2737">
        <f t="shared" si="1279"/>
        <v>2.9641789548324164E-4</v>
      </c>
      <c r="AI2737">
        <v>6</v>
      </c>
      <c r="AJ2737">
        <v>28</v>
      </c>
      <c r="AK2737">
        <v>0.05</v>
      </c>
      <c r="AL2737">
        <f t="shared" si="1270"/>
        <v>9</v>
      </c>
      <c r="AM2737">
        <f t="shared" si="1280"/>
        <v>19.2</v>
      </c>
      <c r="AN2737">
        <f t="shared" si="1271"/>
        <v>16.5</v>
      </c>
      <c r="AO2737">
        <f t="shared" si="1281"/>
        <v>6.3000000000000007</v>
      </c>
      <c r="AP2737">
        <f t="shared" si="1282"/>
        <v>2.6190476190476186</v>
      </c>
      <c r="AQ2737">
        <v>0.328125</v>
      </c>
      <c r="AR2737">
        <f t="shared" si="1283"/>
        <v>0.46875</v>
      </c>
      <c r="AS2737">
        <f t="shared" si="1284"/>
        <v>1.3715236519009488</v>
      </c>
      <c r="AT2737">
        <f t="shared" si="1285"/>
        <v>0.64290171182856981</v>
      </c>
      <c r="AU2737">
        <v>12</v>
      </c>
      <c r="AV2737">
        <v>26.8</v>
      </c>
      <c r="AW2737">
        <v>26</v>
      </c>
      <c r="AX2737">
        <v>11.2</v>
      </c>
      <c r="AY2737">
        <v>2.3214285710000002</v>
      </c>
      <c r="AZ2737">
        <v>0.41791044799999999</v>
      </c>
      <c r="BA2737">
        <v>0.44776119399999997</v>
      </c>
      <c r="BB2737">
        <v>1.4218473460000001</v>
      </c>
      <c r="BC2737">
        <v>0.64290171200000001</v>
      </c>
      <c r="BD2737">
        <v>118.3</v>
      </c>
      <c r="BE2737">
        <v>140.4</v>
      </c>
      <c r="BF2737">
        <f t="shared" si="1286"/>
        <v>5.4345030585677924E-3</v>
      </c>
      <c r="BG2737">
        <f t="shared" si="1287"/>
        <v>4.5790720227920226E-3</v>
      </c>
      <c r="BH2737">
        <v>20.503514679999999</v>
      </c>
      <c r="BI2737">
        <v>16.434741989999999</v>
      </c>
    </row>
    <row r="2738" spans="1:61" x14ac:dyDescent="0.4">
      <c r="A2738" s="1">
        <v>34264.833491319441</v>
      </c>
      <c r="B2738">
        <v>14.1</v>
      </c>
      <c r="C2738">
        <v>1.5</v>
      </c>
      <c r="D2738">
        <v>96</v>
      </c>
      <c r="E2738">
        <v>7</v>
      </c>
      <c r="F2738">
        <f t="shared" si="1288"/>
        <v>0.64586814966787276</v>
      </c>
      <c r="G2738" s="2">
        <v>5.7799999999999997E-10</v>
      </c>
      <c r="H2738">
        <f t="shared" si="1272"/>
        <v>2.0508998609999999E-2</v>
      </c>
      <c r="I2738">
        <f t="shared" si="1273"/>
        <v>1.643936272E-2</v>
      </c>
      <c r="J2738">
        <v>0</v>
      </c>
      <c r="K2738">
        <f t="shared" si="1274"/>
        <v>0.3541318503321278</v>
      </c>
      <c r="M2738">
        <f t="shared" si="1275"/>
        <v>2.4606097840575766E-4</v>
      </c>
      <c r="N2738">
        <v>1</v>
      </c>
      <c r="O2738">
        <v>1</v>
      </c>
      <c r="P2738">
        <v>0</v>
      </c>
      <c r="Q2738">
        <f t="shared" si="1260"/>
        <v>2.421925655009111E-2</v>
      </c>
      <c r="R2738">
        <f t="shared" si="1261"/>
        <v>0.26</v>
      </c>
      <c r="S2738">
        <f t="shared" si="1276"/>
        <v>7.4578395798647109E-3</v>
      </c>
      <c r="T2738">
        <f t="shared" si="1262"/>
        <v>6.0373928601165413E-3</v>
      </c>
      <c r="U2738">
        <f t="shared" si="1277"/>
        <v>1.8010362972547903E-9</v>
      </c>
      <c r="V2738" s="2">
        <f t="shared" si="1259"/>
        <v>1.7423491671902228E-4</v>
      </c>
      <c r="W2738">
        <f t="shared" si="1263"/>
        <v>0.13583823538474771</v>
      </c>
      <c r="X2738">
        <f t="shared" si="1264"/>
        <v>0</v>
      </c>
      <c r="Y2738">
        <f t="shared" si="1265"/>
        <v>0.13583823538474771</v>
      </c>
      <c r="Z2738">
        <f t="shared" si="1266"/>
        <v>0.99999999910508053</v>
      </c>
      <c r="AA2738">
        <v>1</v>
      </c>
      <c r="AB2738">
        <v>0.05</v>
      </c>
      <c r="AC2738">
        <v>0.1</v>
      </c>
      <c r="AD2738">
        <f t="shared" si="1267"/>
        <v>0.50341469620859058</v>
      </c>
      <c r="AE2738">
        <f t="shared" si="1268"/>
        <v>4.9658530379140947E-2</v>
      </c>
      <c r="AF2738">
        <f t="shared" si="1269"/>
        <v>0.32500000000000001</v>
      </c>
      <c r="AG2738">
        <f t="shared" si="1278"/>
        <v>5.8155281169187667E-2</v>
      </c>
      <c r="AH2738">
        <f t="shared" si="1279"/>
        <v>2.8879057966475893E-4</v>
      </c>
      <c r="AI2738">
        <v>6</v>
      </c>
      <c r="AJ2738">
        <v>28</v>
      </c>
      <c r="AK2738">
        <v>0.05</v>
      </c>
      <c r="AL2738">
        <f t="shared" si="1270"/>
        <v>9.1</v>
      </c>
      <c r="AM2738">
        <f t="shared" si="1280"/>
        <v>19.2</v>
      </c>
      <c r="AN2738">
        <f t="shared" si="1271"/>
        <v>16.399999999999999</v>
      </c>
      <c r="AO2738">
        <f t="shared" si="1281"/>
        <v>6.3000000000000007</v>
      </c>
      <c r="AP2738">
        <f t="shared" si="1282"/>
        <v>2.6031746031746028</v>
      </c>
      <c r="AQ2738">
        <v>0.328125</v>
      </c>
      <c r="AR2738">
        <f t="shared" si="1283"/>
        <v>0.47395833333333331</v>
      </c>
      <c r="AS2738">
        <f t="shared" si="1284"/>
        <v>1.3687906181903708</v>
      </c>
      <c r="AT2738">
        <f t="shared" si="1285"/>
        <v>0.64874972007981113</v>
      </c>
      <c r="AU2738">
        <v>12.1</v>
      </c>
      <c r="AV2738">
        <v>26.8</v>
      </c>
      <c r="AW2738">
        <v>25.9</v>
      </c>
      <c r="AX2738">
        <v>11.2</v>
      </c>
      <c r="AY2738">
        <v>2.3125</v>
      </c>
      <c r="AZ2738">
        <v>0.41791044799999999</v>
      </c>
      <c r="BA2738">
        <v>0.45149253700000003</v>
      </c>
      <c r="BB2738">
        <v>1.4195593790000001</v>
      </c>
      <c r="BC2738">
        <v>0.64874971999999997</v>
      </c>
      <c r="BD2738">
        <v>118.3</v>
      </c>
      <c r="BE2738">
        <v>140.4</v>
      </c>
      <c r="BF2738">
        <f t="shared" si="1286"/>
        <v>5.4839367715960371E-3</v>
      </c>
      <c r="BG2738">
        <f t="shared" si="1287"/>
        <v>4.6207245014245014E-3</v>
      </c>
      <c r="BH2738">
        <v>20.508998609999999</v>
      </c>
      <c r="BI2738">
        <v>16.439362719999998</v>
      </c>
    </row>
    <row r="2739" spans="1:61" x14ac:dyDescent="0.4">
      <c r="A2739" s="1">
        <v>34264.875158043978</v>
      </c>
      <c r="B2739">
        <v>14.2</v>
      </c>
      <c r="C2739">
        <v>1.5</v>
      </c>
      <c r="D2739">
        <v>97</v>
      </c>
      <c r="E2739">
        <v>8</v>
      </c>
      <c r="F2739">
        <f t="shared" si="1288"/>
        <v>0.64562872391043713</v>
      </c>
      <c r="G2739" s="2">
        <v>6.0199999999999999E-10</v>
      </c>
      <c r="H2739">
        <f t="shared" si="1272"/>
        <v>2.0514531699999998E-2</v>
      </c>
      <c r="I2739">
        <f t="shared" si="1273"/>
        <v>1.6444024850000002E-2</v>
      </c>
      <c r="J2739">
        <v>0</v>
      </c>
      <c r="K2739">
        <f t="shared" si="1274"/>
        <v>0.35437127608956343</v>
      </c>
      <c r="M2739">
        <f t="shared" si="1275"/>
        <v>2.3942575743563294E-4</v>
      </c>
      <c r="N2739">
        <v>1</v>
      </c>
      <c r="O2739">
        <v>1</v>
      </c>
      <c r="P2739">
        <v>0</v>
      </c>
      <c r="Q2739">
        <f t="shared" si="1260"/>
        <v>3.082300247531667E-2</v>
      </c>
      <c r="R2739">
        <f t="shared" si="1261"/>
        <v>0.26285714285714284</v>
      </c>
      <c r="S2739">
        <f t="shared" si="1276"/>
        <v>8.2655914827596162E-3</v>
      </c>
      <c r="T2739">
        <f t="shared" si="1262"/>
        <v>7.1856463661979396E-3</v>
      </c>
      <c r="U2739">
        <f t="shared" si="1277"/>
        <v>2.3757446961027308E-9</v>
      </c>
      <c r="V2739" s="2">
        <f t="shared" si="1259"/>
        <v>1.7423729246371838E-4</v>
      </c>
      <c r="W2739">
        <f t="shared" si="1263"/>
        <v>0.13583823538474771</v>
      </c>
      <c r="X2739">
        <f t="shared" si="1264"/>
        <v>0</v>
      </c>
      <c r="Y2739">
        <f t="shared" si="1265"/>
        <v>0.13583823538474771</v>
      </c>
      <c r="Z2739">
        <f t="shared" si="1266"/>
        <v>0.99999999906757553</v>
      </c>
      <c r="AA2739">
        <v>1</v>
      </c>
      <c r="AB2739">
        <v>0.05</v>
      </c>
      <c r="AC2739">
        <v>0.1</v>
      </c>
      <c r="AD2739">
        <f t="shared" si="1267"/>
        <v>0.55067103588277844</v>
      </c>
      <c r="AE2739">
        <f t="shared" si="1268"/>
        <v>4.4932896411722156E-2</v>
      </c>
      <c r="AF2739">
        <f t="shared" si="1269"/>
        <v>0.32857142857142857</v>
      </c>
      <c r="AG2739">
        <f t="shared" si="1278"/>
        <v>6.2537542315144745E-2</v>
      </c>
      <c r="AH2739">
        <f t="shared" si="1279"/>
        <v>2.8099929106900899E-4</v>
      </c>
      <c r="AI2739">
        <v>6</v>
      </c>
      <c r="AJ2739">
        <v>28</v>
      </c>
      <c r="AK2739">
        <v>0.05</v>
      </c>
      <c r="AL2739">
        <f t="shared" si="1270"/>
        <v>9.1999999999999993</v>
      </c>
      <c r="AM2739">
        <f t="shared" si="1280"/>
        <v>19.2</v>
      </c>
      <c r="AN2739">
        <f t="shared" si="1271"/>
        <v>16.3</v>
      </c>
      <c r="AO2739">
        <f t="shared" si="1281"/>
        <v>6.3000000000000007</v>
      </c>
      <c r="AP2739">
        <f t="shared" si="1282"/>
        <v>2.587301587301587</v>
      </c>
      <c r="AQ2739">
        <v>0.328125</v>
      </c>
      <c r="AR2739">
        <f t="shared" si="1283"/>
        <v>0.47916666666666663</v>
      </c>
      <c r="AS2739">
        <f t="shared" si="1284"/>
        <v>1.3660463647309031</v>
      </c>
      <c r="AT2739">
        <f t="shared" si="1285"/>
        <v>0.6545638831002244</v>
      </c>
      <c r="AU2739">
        <v>12.2</v>
      </c>
      <c r="AV2739">
        <v>26.8</v>
      </c>
      <c r="AW2739">
        <v>25.8</v>
      </c>
      <c r="AX2739">
        <v>11.2</v>
      </c>
      <c r="AY2739">
        <v>2.3035714289999998</v>
      </c>
      <c r="AZ2739">
        <v>0.41791044799999999</v>
      </c>
      <c r="BA2739">
        <v>0.455223881</v>
      </c>
      <c r="BB2739">
        <v>1.4172662650000001</v>
      </c>
      <c r="BC2739">
        <v>0.65456388300000001</v>
      </c>
      <c r="BD2739">
        <v>118.3</v>
      </c>
      <c r="BE2739">
        <v>140.4</v>
      </c>
      <c r="BF2739">
        <f t="shared" si="1286"/>
        <v>5.5330843879985159E-3</v>
      </c>
      <c r="BG2739">
        <f t="shared" si="1287"/>
        <v>4.6621359188034183E-3</v>
      </c>
      <c r="BH2739">
        <v>20.514531699999999</v>
      </c>
      <c r="BI2739">
        <v>16.444024850000002</v>
      </c>
    </row>
    <row r="2740" spans="1:61" x14ac:dyDescent="0.4">
      <c r="A2740" s="1">
        <v>34264.916824768516</v>
      </c>
      <c r="B2740">
        <v>14.4</v>
      </c>
      <c r="C2740">
        <v>1</v>
      </c>
      <c r="D2740">
        <v>97</v>
      </c>
      <c r="E2740">
        <v>9</v>
      </c>
      <c r="F2740">
        <f t="shared" si="1288"/>
        <v>0.64541507570196222</v>
      </c>
      <c r="G2740" s="2">
        <v>6.28E-10</v>
      </c>
      <c r="H2740">
        <f t="shared" si="1272"/>
        <v>2.0520162209999998E-2</v>
      </c>
      <c r="I2740">
        <f t="shared" si="1273"/>
        <v>1.6448769080000002E-2</v>
      </c>
      <c r="J2740">
        <v>0</v>
      </c>
      <c r="K2740">
        <f t="shared" si="1274"/>
        <v>0.35458492429803834</v>
      </c>
      <c r="M2740">
        <f t="shared" si="1275"/>
        <v>2.1364820847489169E-4</v>
      </c>
      <c r="N2740">
        <v>1</v>
      </c>
      <c r="O2740">
        <v>1</v>
      </c>
      <c r="P2740">
        <v>0</v>
      </c>
      <c r="Q2740">
        <f t="shared" si="1260"/>
        <v>3.8619184284063891E-2</v>
      </c>
      <c r="R2740">
        <f t="shared" si="1261"/>
        <v>0.26857142857142857</v>
      </c>
      <c r="S2740">
        <f t="shared" si="1276"/>
        <v>1.0103314984088431E-2</v>
      </c>
      <c r="T2740">
        <f t="shared" si="1262"/>
        <v>8.4196931644811724E-3</v>
      </c>
      <c r="U2740">
        <f t="shared" si="1277"/>
        <v>3.4026724844051831E-9</v>
      </c>
      <c r="V2740" s="2">
        <f t="shared" si="1259"/>
        <v>1.7424069513620279E-4</v>
      </c>
      <c r="W2740">
        <f t="shared" si="1263"/>
        <v>0.11627817002636677</v>
      </c>
      <c r="X2740">
        <f t="shared" si="1264"/>
        <v>0</v>
      </c>
      <c r="Y2740">
        <f t="shared" si="1265"/>
        <v>0.11627817002636677</v>
      </c>
      <c r="Z2740">
        <f t="shared" si="1266"/>
        <v>0.99999999902698278</v>
      </c>
      <c r="AA2740">
        <v>1</v>
      </c>
      <c r="AB2740">
        <v>0.05</v>
      </c>
      <c r="AC2740">
        <v>0.1</v>
      </c>
      <c r="AD2740">
        <f t="shared" si="1267"/>
        <v>0.59343034025940089</v>
      </c>
      <c r="AE2740">
        <f t="shared" si="1268"/>
        <v>4.0656965974059912E-2</v>
      </c>
      <c r="AF2740">
        <f t="shared" si="1269"/>
        <v>0.33571428571428574</v>
      </c>
      <c r="AG2740">
        <f t="shared" si="1278"/>
        <v>7.2046685356012538E-2</v>
      </c>
      <c r="AH2740">
        <f t="shared" si="1279"/>
        <v>2.9291996350632024E-4</v>
      </c>
      <c r="AI2740">
        <v>6</v>
      </c>
      <c r="AJ2740">
        <v>28</v>
      </c>
      <c r="AK2740">
        <v>0.05</v>
      </c>
      <c r="AL2740">
        <f t="shared" si="1270"/>
        <v>9.4</v>
      </c>
      <c r="AM2740">
        <f t="shared" si="1280"/>
        <v>19.2</v>
      </c>
      <c r="AN2740">
        <f t="shared" si="1271"/>
        <v>16.100000000000001</v>
      </c>
      <c r="AO2740">
        <f t="shared" si="1281"/>
        <v>6.3000000000000007</v>
      </c>
      <c r="AP2740">
        <f t="shared" si="1282"/>
        <v>2.5555555555555554</v>
      </c>
      <c r="AQ2740">
        <v>0.328125</v>
      </c>
      <c r="AR2740">
        <f t="shared" si="1283"/>
        <v>0.48958333333333337</v>
      </c>
      <c r="AS2740">
        <f t="shared" si="1284"/>
        <v>1.3605237353841155</v>
      </c>
      <c r="AT2740">
        <f t="shared" si="1285"/>
        <v>0.66608974544847332</v>
      </c>
      <c r="AU2740">
        <v>12.4</v>
      </c>
      <c r="AV2740">
        <v>26.8</v>
      </c>
      <c r="AW2740">
        <v>25.6</v>
      </c>
      <c r="AX2740">
        <v>11.2</v>
      </c>
      <c r="AY2740">
        <v>2.2857142860000002</v>
      </c>
      <c r="AZ2740">
        <v>0.41791044799999999</v>
      </c>
      <c r="BA2740">
        <v>0.46268656699999999</v>
      </c>
      <c r="BB2740">
        <v>1.412664465</v>
      </c>
      <c r="BC2740">
        <v>0.66608974499999996</v>
      </c>
      <c r="BD2740">
        <v>118.3</v>
      </c>
      <c r="BE2740">
        <v>140.4</v>
      </c>
      <c r="BF2740">
        <f t="shared" si="1286"/>
        <v>5.6305134864621581E-3</v>
      </c>
      <c r="BG2740">
        <f t="shared" si="1287"/>
        <v>4.7442289529914528E-3</v>
      </c>
      <c r="BH2740">
        <v>20.520162209999999</v>
      </c>
      <c r="BI2740">
        <v>16.448769080000002</v>
      </c>
    </row>
    <row r="2741" spans="1:61" x14ac:dyDescent="0.4">
      <c r="A2741" s="1">
        <v>34264.958491493053</v>
      </c>
      <c r="B2741">
        <v>15.3</v>
      </c>
      <c r="C2741">
        <v>1</v>
      </c>
      <c r="D2741">
        <v>96</v>
      </c>
      <c r="E2741">
        <v>10</v>
      </c>
      <c r="F2741">
        <f t="shared" si="1288"/>
        <v>0.64507012949323594</v>
      </c>
      <c r="G2741" s="2">
        <v>6.5300000000000002E-10</v>
      </c>
      <c r="H2741">
        <f t="shared" si="1272"/>
        <v>2.052621646E-2</v>
      </c>
      <c r="I2741">
        <f t="shared" si="1273"/>
        <v>1.645387035E-2</v>
      </c>
      <c r="J2741">
        <v>0</v>
      </c>
      <c r="K2741">
        <f t="shared" si="1274"/>
        <v>0.35492987050676461</v>
      </c>
      <c r="M2741">
        <f t="shared" si="1275"/>
        <v>3.4494620872626099E-4</v>
      </c>
      <c r="N2741">
        <v>1</v>
      </c>
      <c r="O2741">
        <v>1</v>
      </c>
      <c r="P2741">
        <v>0</v>
      </c>
      <c r="Q2741">
        <f t="shared" si="1260"/>
        <v>4.7685356868946441E-2</v>
      </c>
      <c r="R2741">
        <f t="shared" si="1261"/>
        <v>0.29428571428571432</v>
      </c>
      <c r="S2741">
        <f t="shared" si="1276"/>
        <v>2.3126429263377993E-2</v>
      </c>
      <c r="T2741">
        <f t="shared" si="1262"/>
        <v>9.7225564973305728E-3</v>
      </c>
      <c r="U2741">
        <f t="shared" si="1277"/>
        <v>8.9939206037884645E-9</v>
      </c>
      <c r="V2741" s="2">
        <f t="shared" si="1259"/>
        <v>1.7424968905680659E-4</v>
      </c>
      <c r="W2741">
        <f t="shared" si="1263"/>
        <v>0.11627817002636677</v>
      </c>
      <c r="X2741">
        <f t="shared" si="1264"/>
        <v>0</v>
      </c>
      <c r="Y2741">
        <f t="shared" si="1265"/>
        <v>0.11627817002636677</v>
      </c>
      <c r="Z2741">
        <f t="shared" si="1266"/>
        <v>0.99999999898770697</v>
      </c>
      <c r="AA2741">
        <v>1</v>
      </c>
      <c r="AB2741">
        <v>0.05</v>
      </c>
      <c r="AC2741">
        <v>0.1</v>
      </c>
      <c r="AD2741">
        <f t="shared" si="1267"/>
        <v>0.63212055882855767</v>
      </c>
      <c r="AE2741">
        <f t="shared" si="1268"/>
        <v>3.6787944117144235E-2</v>
      </c>
      <c r="AF2741">
        <f t="shared" si="1269"/>
        <v>0.36785714285714288</v>
      </c>
      <c r="AG2741">
        <f t="shared" si="1278"/>
        <v>0.12855031852791599</v>
      </c>
      <c r="AH2741">
        <f t="shared" si="1279"/>
        <v>4.7291019342460646E-4</v>
      </c>
      <c r="AI2741">
        <v>6</v>
      </c>
      <c r="AJ2741">
        <v>28</v>
      </c>
      <c r="AK2741">
        <v>0.05</v>
      </c>
      <c r="AL2741">
        <f t="shared" si="1270"/>
        <v>10.3</v>
      </c>
      <c r="AM2741">
        <f t="shared" si="1280"/>
        <v>19.2</v>
      </c>
      <c r="AN2741">
        <f t="shared" si="1271"/>
        <v>15.2</v>
      </c>
      <c r="AO2741">
        <f t="shared" si="1281"/>
        <v>6.3000000000000007</v>
      </c>
      <c r="AP2741">
        <f t="shared" si="1282"/>
        <v>2.4126984126984121</v>
      </c>
      <c r="AQ2741">
        <v>0.328125</v>
      </c>
      <c r="AR2741">
        <f t="shared" si="1283"/>
        <v>0.53645833333333337</v>
      </c>
      <c r="AS2741">
        <f t="shared" si="1284"/>
        <v>1.3350846709925601</v>
      </c>
      <c r="AT2741">
        <f t="shared" si="1285"/>
        <v>0.71621729745955054</v>
      </c>
      <c r="AU2741">
        <v>13.3</v>
      </c>
      <c r="AV2741">
        <v>26.8</v>
      </c>
      <c r="AW2741">
        <v>24.7</v>
      </c>
      <c r="AX2741">
        <v>11.2</v>
      </c>
      <c r="AY2741">
        <v>2.2053571430000001</v>
      </c>
      <c r="AZ2741">
        <v>0.41791044799999999</v>
      </c>
      <c r="BA2741">
        <v>0.496268657</v>
      </c>
      <c r="BB2741">
        <v>1.3916929709999999</v>
      </c>
      <c r="BC2741">
        <v>0.71621729700000003</v>
      </c>
      <c r="BD2741">
        <v>118.3</v>
      </c>
      <c r="BE2741">
        <v>140.4</v>
      </c>
      <c r="BF2741">
        <f t="shared" si="1286"/>
        <v>6.0542459633098102E-3</v>
      </c>
      <c r="BG2741">
        <f t="shared" si="1287"/>
        <v>5.1012627991452991E-3</v>
      </c>
      <c r="BH2741">
        <v>20.526216460000001</v>
      </c>
      <c r="BI2741">
        <v>16.453870349999999</v>
      </c>
    </row>
    <row r="2742" spans="1:61" x14ac:dyDescent="0.4">
      <c r="A2742" s="1">
        <v>34265.00015821759</v>
      </c>
      <c r="B2742">
        <v>15.5</v>
      </c>
      <c r="C2742">
        <v>0.5</v>
      </c>
      <c r="D2742">
        <v>97</v>
      </c>
      <c r="E2742">
        <v>11</v>
      </c>
      <c r="F2742">
        <f t="shared" si="1288"/>
        <v>0.64477349400489459</v>
      </c>
      <c r="G2742" s="2">
        <v>6.7500000000000005E-10</v>
      </c>
      <c r="H2742">
        <f t="shared" si="1272"/>
        <v>2.0532361500000002E-2</v>
      </c>
      <c r="I2742">
        <f t="shared" si="1273"/>
        <v>1.6459048110000003E-2</v>
      </c>
      <c r="J2742">
        <v>0</v>
      </c>
      <c r="K2742">
        <f t="shared" si="1274"/>
        <v>0.35522650599510591</v>
      </c>
      <c r="M2742">
        <f t="shared" si="1275"/>
        <v>2.9663548834132187E-4</v>
      </c>
      <c r="N2742">
        <v>1</v>
      </c>
      <c r="O2742">
        <v>1</v>
      </c>
      <c r="P2742">
        <v>0</v>
      </c>
      <c r="Q2742">
        <f t="shared" si="1260"/>
        <v>5.8080724984249557E-2</v>
      </c>
      <c r="R2742">
        <f t="shared" si="1261"/>
        <v>0.3</v>
      </c>
      <c r="S2742">
        <f t="shared" si="1276"/>
        <v>2.7370975581416695E-2</v>
      </c>
      <c r="T2742">
        <f t="shared" si="1262"/>
        <v>1.1074643038035148E-2</v>
      </c>
      <c r="U2742">
        <f t="shared" si="1277"/>
        <v>1.2124951366678657E-8</v>
      </c>
      <c r="V2742" s="2">
        <f t="shared" si="1259"/>
        <v>1.7426181400817328E-4</v>
      </c>
      <c r="W2742">
        <f t="shared" si="1263"/>
        <v>9.8336627111585806E-2</v>
      </c>
      <c r="X2742">
        <f t="shared" si="1264"/>
        <v>0</v>
      </c>
      <c r="Y2742">
        <f t="shared" si="1265"/>
        <v>9.8336627111585806E-2</v>
      </c>
      <c r="Z2742">
        <f t="shared" si="1266"/>
        <v>0.99999999895312075</v>
      </c>
      <c r="AA2742">
        <v>1</v>
      </c>
      <c r="AB2742">
        <v>0.05</v>
      </c>
      <c r="AC2742">
        <v>0.1</v>
      </c>
      <c r="AD2742">
        <f t="shared" si="1267"/>
        <v>0.6671289163019205</v>
      </c>
      <c r="AE2742">
        <f t="shared" si="1268"/>
        <v>3.3287108369807958E-2</v>
      </c>
      <c r="AF2742">
        <f t="shared" si="1269"/>
        <v>0.375</v>
      </c>
      <c r="AG2742">
        <f t="shared" si="1278"/>
        <v>0.14445314369510051</v>
      </c>
      <c r="AH2742">
        <f t="shared" si="1279"/>
        <v>4.808427448538252E-4</v>
      </c>
      <c r="AI2742">
        <v>6</v>
      </c>
      <c r="AJ2742">
        <v>28</v>
      </c>
      <c r="AK2742">
        <v>0.05</v>
      </c>
      <c r="AL2742">
        <f t="shared" si="1270"/>
        <v>10.5</v>
      </c>
      <c r="AM2742">
        <f t="shared" si="1280"/>
        <v>19.2</v>
      </c>
      <c r="AN2742">
        <f t="shared" si="1271"/>
        <v>15</v>
      </c>
      <c r="AO2742">
        <f t="shared" si="1281"/>
        <v>6.3000000000000007</v>
      </c>
      <c r="AP2742">
        <f t="shared" si="1282"/>
        <v>2.3809523809523805</v>
      </c>
      <c r="AQ2742">
        <v>0.328125</v>
      </c>
      <c r="AR2742">
        <f t="shared" si="1283"/>
        <v>0.546875</v>
      </c>
      <c r="AS2742">
        <f t="shared" si="1284"/>
        <v>1.3292948634441089</v>
      </c>
      <c r="AT2742">
        <f t="shared" si="1285"/>
        <v>0.72695812844599705</v>
      </c>
      <c r="AU2742">
        <v>13.5</v>
      </c>
      <c r="AV2742">
        <v>26.8</v>
      </c>
      <c r="AW2742">
        <v>24.5</v>
      </c>
      <c r="AX2742">
        <v>11.2</v>
      </c>
      <c r="AY2742">
        <v>2.1875</v>
      </c>
      <c r="AZ2742">
        <v>0.41791044799999999</v>
      </c>
      <c r="BA2742">
        <v>0.503731343</v>
      </c>
      <c r="BB2742">
        <v>1.3869724889999999</v>
      </c>
      <c r="BC2742">
        <v>0.72695812800000004</v>
      </c>
      <c r="BD2742">
        <v>118.3</v>
      </c>
      <c r="BE2742">
        <v>140.4</v>
      </c>
      <c r="BF2742">
        <f t="shared" si="1286"/>
        <v>6.1450391246491718E-3</v>
      </c>
      <c r="BG2742">
        <f t="shared" si="1287"/>
        <v>5.1777644444444444E-3</v>
      </c>
      <c r="BH2742">
        <v>20.5323615</v>
      </c>
      <c r="BI2742">
        <v>16.459048110000001</v>
      </c>
    </row>
    <row r="2743" spans="1:61" x14ac:dyDescent="0.4">
      <c r="A2743" s="1">
        <v>34265.041824942127</v>
      </c>
      <c r="B2743">
        <v>14.9</v>
      </c>
      <c r="C2743">
        <v>0</v>
      </c>
      <c r="D2743">
        <v>97</v>
      </c>
      <c r="E2743">
        <v>11</v>
      </c>
      <c r="F2743">
        <f t="shared" si="1288"/>
        <v>0.64477349400489459</v>
      </c>
      <c r="G2743" s="2">
        <v>6.9499999999999998E-10</v>
      </c>
      <c r="H2743">
        <f t="shared" si="1272"/>
        <v>2.0538230439999999E-2</v>
      </c>
      <c r="I2743">
        <f t="shared" si="1273"/>
        <v>1.6463993230000001E-2</v>
      </c>
      <c r="J2743">
        <v>0</v>
      </c>
      <c r="K2743">
        <f t="shared" si="1274"/>
        <v>0.35522650599510591</v>
      </c>
      <c r="M2743">
        <f t="shared" si="1275"/>
        <v>0</v>
      </c>
      <c r="N2743">
        <v>1</v>
      </c>
      <c r="O2743">
        <v>1</v>
      </c>
      <c r="P2743">
        <v>0</v>
      </c>
      <c r="Q2743">
        <f t="shared" si="1260"/>
        <v>5.8080724984249557E-2</v>
      </c>
      <c r="R2743">
        <f t="shared" si="1261"/>
        <v>0.28285714285714286</v>
      </c>
      <c r="S2743">
        <f t="shared" si="1276"/>
        <v>1.6240627764817373E-2</v>
      </c>
      <c r="T2743">
        <f t="shared" si="1262"/>
        <v>1.1074643038035148E-2</v>
      </c>
      <c r="U2743">
        <f t="shared" si="1277"/>
        <v>7.1943662083582034E-9</v>
      </c>
      <c r="V2743" s="2">
        <f t="shared" si="1259"/>
        <v>1.7426900837438163E-4</v>
      </c>
      <c r="W2743">
        <f t="shared" si="1263"/>
        <v>0</v>
      </c>
      <c r="X2743">
        <f t="shared" si="1264"/>
        <v>0</v>
      </c>
      <c r="Y2743">
        <f t="shared" si="1265"/>
        <v>0</v>
      </c>
      <c r="Z2743">
        <f t="shared" si="1266"/>
        <v>0.99999999892210212</v>
      </c>
      <c r="AA2743">
        <v>1</v>
      </c>
      <c r="AB2743">
        <v>0.05</v>
      </c>
      <c r="AC2743">
        <v>0.1</v>
      </c>
      <c r="AD2743">
        <f t="shared" si="1267"/>
        <v>0.6671289163019205</v>
      </c>
      <c r="AE2743">
        <f t="shared" si="1268"/>
        <v>3.3287108369807958E-2</v>
      </c>
      <c r="AF2743">
        <f t="shared" si="1269"/>
        <v>0.35357142857142859</v>
      </c>
      <c r="AG2743">
        <f t="shared" si="1278"/>
        <v>0.10050995302956646</v>
      </c>
      <c r="AH2743">
        <f t="shared" si="1279"/>
        <v>3.3456856987394863E-4</v>
      </c>
      <c r="AI2743">
        <v>6</v>
      </c>
      <c r="AJ2743">
        <v>28</v>
      </c>
      <c r="AK2743">
        <v>0.05</v>
      </c>
      <c r="AL2743">
        <f t="shared" si="1270"/>
        <v>9.9</v>
      </c>
      <c r="AM2743">
        <f t="shared" si="1280"/>
        <v>19.2</v>
      </c>
      <c r="AN2743">
        <f t="shared" si="1271"/>
        <v>15.6</v>
      </c>
      <c r="AO2743">
        <f t="shared" si="1281"/>
        <v>6.3000000000000007</v>
      </c>
      <c r="AP2743">
        <f t="shared" si="1282"/>
        <v>2.4761904761904758</v>
      </c>
      <c r="AQ2743">
        <v>0.328125</v>
      </c>
      <c r="AR2743">
        <f t="shared" si="1283"/>
        <v>0.515625</v>
      </c>
      <c r="AS2743">
        <f t="shared" si="1284"/>
        <v>1.3465125050197466</v>
      </c>
      <c r="AT2743">
        <f t="shared" si="1285"/>
        <v>0.69429551040080684</v>
      </c>
      <c r="AU2743">
        <v>12.9</v>
      </c>
      <c r="AV2743">
        <v>26.8</v>
      </c>
      <c r="AW2743">
        <v>25.1</v>
      </c>
      <c r="AX2743">
        <v>11.2</v>
      </c>
      <c r="AY2743">
        <v>2.2410714289999998</v>
      </c>
      <c r="AZ2743">
        <v>0.41791044799999999</v>
      </c>
      <c r="BA2743">
        <v>0.48134328399999998</v>
      </c>
      <c r="BB2743">
        <v>1.4010676259999999</v>
      </c>
      <c r="BC2743">
        <v>0.69429551</v>
      </c>
      <c r="BD2743">
        <v>118.3</v>
      </c>
      <c r="BE2743">
        <v>140.4</v>
      </c>
      <c r="BF2743">
        <f t="shared" si="1286"/>
        <v>5.8689392257042002E-3</v>
      </c>
      <c r="BG2743">
        <f t="shared" si="1287"/>
        <v>4.9451247150997151E-3</v>
      </c>
      <c r="BH2743">
        <v>20.53823044</v>
      </c>
      <c r="BI2743">
        <v>16.46399323</v>
      </c>
    </row>
    <row r="2744" spans="1:61" x14ac:dyDescent="0.4">
      <c r="A2744" s="1">
        <v>34265.083491666664</v>
      </c>
      <c r="B2744">
        <v>14.9</v>
      </c>
      <c r="C2744">
        <v>1</v>
      </c>
      <c r="D2744">
        <v>97</v>
      </c>
      <c r="E2744">
        <v>12</v>
      </c>
      <c r="F2744">
        <f t="shared" si="1288"/>
        <v>0.64455264436100124</v>
      </c>
      <c r="G2744" s="2">
        <v>6.9499999999999998E-10</v>
      </c>
      <c r="H2744">
        <f t="shared" si="1272"/>
        <v>2.054409938E-2</v>
      </c>
      <c r="I2744">
        <f t="shared" si="1273"/>
        <v>1.6468938360000001E-2</v>
      </c>
      <c r="J2744">
        <v>0</v>
      </c>
      <c r="K2744">
        <f t="shared" si="1274"/>
        <v>0.35544735563899926</v>
      </c>
      <c r="M2744">
        <f t="shared" si="1275"/>
        <v>2.2084964389334488E-4</v>
      </c>
      <c r="N2744">
        <v>1</v>
      </c>
      <c r="O2744">
        <v>1</v>
      </c>
      <c r="P2744">
        <v>0</v>
      </c>
      <c r="Q2744">
        <f t="shared" si="1260"/>
        <v>6.9843932552751467E-2</v>
      </c>
      <c r="R2744">
        <f t="shared" si="1261"/>
        <v>0.28285714285714286</v>
      </c>
      <c r="S2744">
        <f t="shared" si="1276"/>
        <v>1.6240627764817373E-2</v>
      </c>
      <c r="T2744">
        <f t="shared" si="1262"/>
        <v>1.2454567823909702E-2</v>
      </c>
      <c r="U2744">
        <f t="shared" si="1277"/>
        <v>8.0907999999915613E-9</v>
      </c>
      <c r="V2744" s="2">
        <f t="shared" si="1259"/>
        <v>1.7427709917438162E-4</v>
      </c>
      <c r="W2744">
        <f t="shared" si="1263"/>
        <v>0.11627817002636677</v>
      </c>
      <c r="X2744">
        <f t="shared" si="1264"/>
        <v>0</v>
      </c>
      <c r="Y2744">
        <f t="shared" si="1265"/>
        <v>0.11627817002636677</v>
      </c>
      <c r="Z2744">
        <f t="shared" si="1266"/>
        <v>0.99999999892173275</v>
      </c>
      <c r="AA2744">
        <v>1</v>
      </c>
      <c r="AB2744">
        <v>0.05</v>
      </c>
      <c r="AC2744">
        <v>0.1</v>
      </c>
      <c r="AD2744">
        <f t="shared" si="1267"/>
        <v>0.69880578808779803</v>
      </c>
      <c r="AE2744">
        <f t="shared" si="1268"/>
        <v>3.0119421191220203E-2</v>
      </c>
      <c r="AF2744">
        <f t="shared" si="1269"/>
        <v>0.35357142857142859</v>
      </c>
      <c r="AG2744">
        <f t="shared" si="1278"/>
        <v>0.10050995302956646</v>
      </c>
      <c r="AH2744">
        <f t="shared" si="1279"/>
        <v>3.0273016092072713E-4</v>
      </c>
      <c r="AI2744">
        <v>6</v>
      </c>
      <c r="AJ2744">
        <v>28</v>
      </c>
      <c r="AK2744">
        <v>0.05</v>
      </c>
      <c r="AL2744">
        <f t="shared" si="1270"/>
        <v>9.9</v>
      </c>
      <c r="AM2744">
        <f t="shared" si="1280"/>
        <v>19.2</v>
      </c>
      <c r="AN2744">
        <f t="shared" si="1271"/>
        <v>15.6</v>
      </c>
      <c r="AO2744">
        <f t="shared" si="1281"/>
        <v>6.3000000000000007</v>
      </c>
      <c r="AP2744">
        <f t="shared" si="1282"/>
        <v>2.4761904761904758</v>
      </c>
      <c r="AQ2744">
        <v>0.328125</v>
      </c>
      <c r="AR2744">
        <f t="shared" si="1283"/>
        <v>0.515625</v>
      </c>
      <c r="AS2744">
        <f t="shared" si="1284"/>
        <v>1.3465125050197466</v>
      </c>
      <c r="AT2744">
        <f t="shared" si="1285"/>
        <v>0.69429551040080684</v>
      </c>
      <c r="AU2744">
        <v>12.9</v>
      </c>
      <c r="AV2744">
        <v>26.8</v>
      </c>
      <c r="AW2744">
        <v>25.1</v>
      </c>
      <c r="AX2744">
        <v>11.2</v>
      </c>
      <c r="AY2744">
        <v>2.2410714289999998</v>
      </c>
      <c r="AZ2744">
        <v>0.41791044799999999</v>
      </c>
      <c r="BA2744">
        <v>0.48134328399999998</v>
      </c>
      <c r="BB2744">
        <v>1.4010676259999999</v>
      </c>
      <c r="BC2744">
        <v>0.69429551</v>
      </c>
      <c r="BD2744">
        <v>118.3</v>
      </c>
      <c r="BE2744">
        <v>140.4</v>
      </c>
      <c r="BF2744">
        <f t="shared" si="1286"/>
        <v>5.8689392257042002E-3</v>
      </c>
      <c r="BG2744">
        <f t="shared" si="1287"/>
        <v>4.9451247150997151E-3</v>
      </c>
      <c r="BH2744">
        <v>20.544099379999999</v>
      </c>
      <c r="BI2744">
        <v>16.468938359999999</v>
      </c>
    </row>
    <row r="2745" spans="1:61" x14ac:dyDescent="0.4">
      <c r="A2745" s="1">
        <v>34265.125158391202</v>
      </c>
      <c r="B2745">
        <v>15.1</v>
      </c>
      <c r="C2745">
        <v>1</v>
      </c>
      <c r="D2745">
        <v>97</v>
      </c>
      <c r="E2745">
        <v>13</v>
      </c>
      <c r="F2745">
        <f t="shared" si="1288"/>
        <v>0.64432614327953153</v>
      </c>
      <c r="G2745" s="2">
        <v>7.2399999999999998E-10</v>
      </c>
      <c r="H2745">
        <f t="shared" si="1272"/>
        <v>2.0550061580000001E-2</v>
      </c>
      <c r="I2745">
        <f t="shared" si="1273"/>
        <v>1.6473962070000001E-2</v>
      </c>
      <c r="J2745">
        <v>0</v>
      </c>
      <c r="K2745">
        <f t="shared" si="1274"/>
        <v>0.35567385672046903</v>
      </c>
      <c r="M2745">
        <f t="shared" si="1275"/>
        <v>2.2650108146974289E-4</v>
      </c>
      <c r="N2745">
        <v>1</v>
      </c>
      <c r="O2745">
        <v>1</v>
      </c>
      <c r="P2745">
        <v>0</v>
      </c>
      <c r="Q2745">
        <f t="shared" si="1260"/>
        <v>8.2991706003308949E-2</v>
      </c>
      <c r="R2745">
        <f t="shared" si="1261"/>
        <v>0.28857142857142853</v>
      </c>
      <c r="S2745">
        <f t="shared" si="1276"/>
        <v>1.9434460441301742E-2</v>
      </c>
      <c r="T2745">
        <f t="shared" si="1262"/>
        <v>1.3840027072122211E-2</v>
      </c>
      <c r="U2745">
        <f t="shared" si="1277"/>
        <v>1.0758938345588173E-8</v>
      </c>
      <c r="V2745" s="2">
        <f t="shared" si="1259"/>
        <v>1.7428785811272722E-4</v>
      </c>
      <c r="W2745">
        <f t="shared" si="1263"/>
        <v>0.11627817002636677</v>
      </c>
      <c r="X2745">
        <f t="shared" si="1264"/>
        <v>0</v>
      </c>
      <c r="Y2745">
        <f t="shared" si="1265"/>
        <v>0.11627817002636677</v>
      </c>
      <c r="Z2745">
        <f t="shared" si="1266"/>
        <v>0.9999999988763455</v>
      </c>
      <c r="AA2745">
        <v>1</v>
      </c>
      <c r="AB2745">
        <v>0.05</v>
      </c>
      <c r="AC2745">
        <v>0.1</v>
      </c>
      <c r="AD2745">
        <f t="shared" si="1267"/>
        <v>0.72746820696598746</v>
      </c>
      <c r="AE2745">
        <f t="shared" si="1268"/>
        <v>2.7253179303401261E-2</v>
      </c>
      <c r="AF2745">
        <f t="shared" si="1269"/>
        <v>0.36071428571428571</v>
      </c>
      <c r="AG2745">
        <f t="shared" si="1278"/>
        <v>0.11391614629972129</v>
      </c>
      <c r="AH2745">
        <f t="shared" si="1279"/>
        <v>3.1045771606587948E-4</v>
      </c>
      <c r="AI2745">
        <v>6</v>
      </c>
      <c r="AJ2745">
        <v>28</v>
      </c>
      <c r="AK2745">
        <v>0.05</v>
      </c>
      <c r="AL2745">
        <f t="shared" si="1270"/>
        <v>10.1</v>
      </c>
      <c r="AM2745">
        <f t="shared" si="1280"/>
        <v>19.2</v>
      </c>
      <c r="AN2745">
        <f t="shared" si="1271"/>
        <v>15.4</v>
      </c>
      <c r="AO2745">
        <f t="shared" si="1281"/>
        <v>6.3000000000000007</v>
      </c>
      <c r="AP2745">
        <f t="shared" si="1282"/>
        <v>2.4444444444444442</v>
      </c>
      <c r="AQ2745">
        <v>0.328125</v>
      </c>
      <c r="AR2745">
        <f t="shared" si="1283"/>
        <v>0.52604166666666663</v>
      </c>
      <c r="AS2745">
        <f t="shared" si="1284"/>
        <v>1.3408235176023582</v>
      </c>
      <c r="AT2745">
        <f t="shared" si="1285"/>
        <v>0.70532903790540713</v>
      </c>
      <c r="AU2745">
        <v>13.1</v>
      </c>
      <c r="AV2745">
        <v>26.8</v>
      </c>
      <c r="AW2745">
        <v>24.9</v>
      </c>
      <c r="AX2745">
        <v>11.2</v>
      </c>
      <c r="AY2745">
        <v>2.2232142860000002</v>
      </c>
      <c r="AZ2745">
        <v>0.41791044799999999</v>
      </c>
      <c r="BA2745">
        <v>0.48880596999999998</v>
      </c>
      <c r="BB2745">
        <v>1.396391256</v>
      </c>
      <c r="BC2745">
        <v>0.70532903800000002</v>
      </c>
      <c r="BD2745">
        <v>118.3</v>
      </c>
      <c r="BE2745">
        <v>140.4</v>
      </c>
      <c r="BF2745">
        <f t="shared" si="1286"/>
        <v>5.9622065757008215E-3</v>
      </c>
      <c r="BG2745">
        <f t="shared" si="1287"/>
        <v>5.0237110968660969E-3</v>
      </c>
      <c r="BH2745">
        <v>20.550061580000001</v>
      </c>
      <c r="BI2745">
        <v>16.473962069999999</v>
      </c>
    </row>
    <row r="2746" spans="1:61" x14ac:dyDescent="0.4">
      <c r="A2746" s="1">
        <v>34265.166825115739</v>
      </c>
      <c r="B2746">
        <v>15.3</v>
      </c>
      <c r="C2746">
        <v>0.5</v>
      </c>
      <c r="D2746">
        <v>97</v>
      </c>
      <c r="E2746">
        <v>14</v>
      </c>
      <c r="F2746">
        <f t="shared" si="1288"/>
        <v>0.64413053786159458</v>
      </c>
      <c r="G2746" s="2">
        <v>7.5399999999999998E-10</v>
      </c>
      <c r="H2746">
        <f t="shared" si="1272"/>
        <v>2.0556115829999999E-2</v>
      </c>
      <c r="I2746">
        <f t="shared" si="1273"/>
        <v>1.6479063329999998E-2</v>
      </c>
      <c r="J2746">
        <v>0</v>
      </c>
      <c r="K2746">
        <f t="shared" si="1274"/>
        <v>0.35586946213840603</v>
      </c>
      <c r="M2746">
        <f t="shared" si="1275"/>
        <v>1.9560541793700527E-4</v>
      </c>
      <c r="N2746">
        <v>1</v>
      </c>
      <c r="O2746">
        <v>1</v>
      </c>
      <c r="P2746">
        <v>0</v>
      </c>
      <c r="Q2746">
        <f t="shared" si="1260"/>
        <v>9.7518369501835997E-2</v>
      </c>
      <c r="R2746">
        <f t="shared" si="1261"/>
        <v>0.29428571428571432</v>
      </c>
      <c r="S2746">
        <f t="shared" si="1276"/>
        <v>2.3126429263377993E-2</v>
      </c>
      <c r="T2746">
        <f t="shared" si="1262"/>
        <v>1.520865990999791E-2</v>
      </c>
      <c r="U2746">
        <f t="shared" si="1277"/>
        <v>1.4068879903973577E-8</v>
      </c>
      <c r="V2746" s="2">
        <f t="shared" ref="V2746:V2809" si="1289">V2745+U2746</f>
        <v>1.743019269926312E-4</v>
      </c>
      <c r="W2746">
        <f t="shared" si="1263"/>
        <v>9.8336627111585806E-2</v>
      </c>
      <c r="X2746">
        <f t="shared" si="1264"/>
        <v>0</v>
      </c>
      <c r="Y2746">
        <f t="shared" si="1265"/>
        <v>9.8336627111585806E-2</v>
      </c>
      <c r="Z2746">
        <f t="shared" si="1266"/>
        <v>0.9999999988294298</v>
      </c>
      <c r="AA2746">
        <v>1</v>
      </c>
      <c r="AB2746">
        <v>0.05</v>
      </c>
      <c r="AC2746">
        <v>0.1</v>
      </c>
      <c r="AD2746">
        <f t="shared" si="1267"/>
        <v>0.75340303605839354</v>
      </c>
      <c r="AE2746">
        <f t="shared" si="1268"/>
        <v>2.4659696394160643E-2</v>
      </c>
      <c r="AF2746">
        <f t="shared" si="1269"/>
        <v>0.36785714285714288</v>
      </c>
      <c r="AG2746">
        <f t="shared" si="1278"/>
        <v>0.12855031852791599</v>
      </c>
      <c r="AH2746">
        <f t="shared" si="1279"/>
        <v>3.1700118262710519E-4</v>
      </c>
      <c r="AI2746">
        <v>6</v>
      </c>
      <c r="AJ2746">
        <v>28</v>
      </c>
      <c r="AK2746">
        <v>0.05</v>
      </c>
      <c r="AL2746">
        <f t="shared" si="1270"/>
        <v>10.3</v>
      </c>
      <c r="AM2746">
        <f t="shared" si="1280"/>
        <v>19.2</v>
      </c>
      <c r="AN2746">
        <f t="shared" si="1271"/>
        <v>15.2</v>
      </c>
      <c r="AO2746">
        <f t="shared" si="1281"/>
        <v>6.3000000000000007</v>
      </c>
      <c r="AP2746">
        <f t="shared" si="1282"/>
        <v>2.4126984126984121</v>
      </c>
      <c r="AQ2746">
        <v>0.328125</v>
      </c>
      <c r="AR2746">
        <f t="shared" si="1283"/>
        <v>0.53645833333333337</v>
      </c>
      <c r="AS2746">
        <f t="shared" si="1284"/>
        <v>1.3350846709925601</v>
      </c>
      <c r="AT2746">
        <f t="shared" si="1285"/>
        <v>0.71621729745955054</v>
      </c>
      <c r="AU2746">
        <v>13.3</v>
      </c>
      <c r="AV2746">
        <v>26.8</v>
      </c>
      <c r="AW2746">
        <v>24.7</v>
      </c>
      <c r="AX2746">
        <v>11.2</v>
      </c>
      <c r="AY2746">
        <v>2.2053571430000001</v>
      </c>
      <c r="AZ2746">
        <v>0.41791044799999999</v>
      </c>
      <c r="BA2746">
        <v>0.496268657</v>
      </c>
      <c r="BB2746">
        <v>1.3916929709999999</v>
      </c>
      <c r="BC2746">
        <v>0.71621729700000003</v>
      </c>
      <c r="BD2746">
        <v>118.3</v>
      </c>
      <c r="BE2746">
        <v>140.4</v>
      </c>
      <c r="BF2746">
        <f t="shared" si="1286"/>
        <v>6.0542459633098102E-3</v>
      </c>
      <c r="BG2746">
        <f t="shared" si="1287"/>
        <v>5.1012627991452991E-3</v>
      </c>
      <c r="BH2746">
        <v>20.55611583</v>
      </c>
      <c r="BI2746">
        <v>16.479063329999999</v>
      </c>
    </row>
    <row r="2747" spans="1:61" x14ac:dyDescent="0.4">
      <c r="A2747" s="1">
        <v>34265.208491840276</v>
      </c>
      <c r="B2747">
        <v>15.4</v>
      </c>
      <c r="C2747">
        <v>0</v>
      </c>
      <c r="D2747">
        <v>97</v>
      </c>
      <c r="E2747">
        <v>14</v>
      </c>
      <c r="F2747">
        <f t="shared" si="1288"/>
        <v>0.64413053786159458</v>
      </c>
      <c r="G2747" s="2">
        <v>7.8099999999999999E-10</v>
      </c>
      <c r="H2747">
        <f t="shared" si="1272"/>
        <v>2.0562215630000002E-2</v>
      </c>
      <c r="I2747">
        <f t="shared" si="1273"/>
        <v>1.6484202980000001E-2</v>
      </c>
      <c r="J2747">
        <v>0</v>
      </c>
      <c r="K2747">
        <f t="shared" si="1274"/>
        <v>0.35586946213840603</v>
      </c>
      <c r="M2747">
        <f t="shared" si="1275"/>
        <v>0</v>
      </c>
      <c r="N2747">
        <v>1</v>
      </c>
      <c r="O2747">
        <v>1</v>
      </c>
      <c r="P2747">
        <v>0</v>
      </c>
      <c r="Q2747">
        <f t="shared" si="1260"/>
        <v>9.7518369501835997E-2</v>
      </c>
      <c r="R2747">
        <f t="shared" si="1261"/>
        <v>0.29714285714285715</v>
      </c>
      <c r="S2747">
        <f t="shared" si="1276"/>
        <v>2.517613009308509E-2</v>
      </c>
      <c r="T2747">
        <f t="shared" si="1262"/>
        <v>1.520865990999791E-2</v>
      </c>
      <c r="U2747">
        <f t="shared" si="1277"/>
        <v>1.5315808017423807E-8</v>
      </c>
      <c r="V2747" s="2">
        <f t="shared" si="1289"/>
        <v>1.7431724280064862E-4</v>
      </c>
      <c r="W2747">
        <f t="shared" si="1263"/>
        <v>0</v>
      </c>
      <c r="X2747">
        <f t="shared" si="1264"/>
        <v>0</v>
      </c>
      <c r="Y2747">
        <f t="shared" si="1265"/>
        <v>0</v>
      </c>
      <c r="Z2747">
        <f t="shared" si="1266"/>
        <v>0.99999999878751289</v>
      </c>
      <c r="AA2747">
        <v>1</v>
      </c>
      <c r="AB2747">
        <v>0.05</v>
      </c>
      <c r="AC2747">
        <v>0.1</v>
      </c>
      <c r="AD2747">
        <f t="shared" si="1267"/>
        <v>0.75340303605839354</v>
      </c>
      <c r="AE2747">
        <f t="shared" si="1268"/>
        <v>2.4659696394160643E-2</v>
      </c>
      <c r="AF2747">
        <f t="shared" si="1269"/>
        <v>0.37142857142857144</v>
      </c>
      <c r="AG2747">
        <f t="shared" si="1278"/>
        <v>0.13634087733500744</v>
      </c>
      <c r="AH2747">
        <f t="shared" si="1279"/>
        <v>3.3621246411947816E-4</v>
      </c>
      <c r="AI2747">
        <v>6</v>
      </c>
      <c r="AJ2747">
        <v>28</v>
      </c>
      <c r="AK2747">
        <v>0.05</v>
      </c>
      <c r="AL2747">
        <f t="shared" si="1270"/>
        <v>10.4</v>
      </c>
      <c r="AM2747">
        <f t="shared" si="1280"/>
        <v>19.2</v>
      </c>
      <c r="AN2747">
        <f t="shared" si="1271"/>
        <v>15.1</v>
      </c>
      <c r="AO2747">
        <f t="shared" si="1281"/>
        <v>6.3000000000000007</v>
      </c>
      <c r="AP2747">
        <f t="shared" si="1282"/>
        <v>2.3968253968253963</v>
      </c>
      <c r="AQ2747">
        <v>0.328125</v>
      </c>
      <c r="AR2747">
        <f t="shared" si="1283"/>
        <v>0.54166666666666674</v>
      </c>
      <c r="AS2747">
        <f t="shared" si="1284"/>
        <v>1.3321962077125666</v>
      </c>
      <c r="AT2747">
        <f t="shared" si="1285"/>
        <v>0.72160627917764031</v>
      </c>
      <c r="AU2747">
        <v>13.4</v>
      </c>
      <c r="AV2747">
        <v>26.8</v>
      </c>
      <c r="AW2747">
        <v>24.6</v>
      </c>
      <c r="AX2747">
        <v>11.2</v>
      </c>
      <c r="AY2747">
        <v>2.1964285710000002</v>
      </c>
      <c r="AZ2747">
        <v>0.41791044799999999</v>
      </c>
      <c r="BA2747">
        <v>0.5</v>
      </c>
      <c r="BB2747">
        <v>1.3893355220000001</v>
      </c>
      <c r="BC2747">
        <v>0.72160627899999996</v>
      </c>
      <c r="BD2747">
        <v>118.3</v>
      </c>
      <c r="BE2747">
        <v>140.4</v>
      </c>
      <c r="BF2747">
        <f t="shared" si="1286"/>
        <v>6.0997994858634011E-3</v>
      </c>
      <c r="BG2747">
        <f t="shared" si="1287"/>
        <v>5.1396458618233609E-3</v>
      </c>
      <c r="BH2747">
        <v>20.562215630000001</v>
      </c>
      <c r="BI2747">
        <v>16.484202979999999</v>
      </c>
    </row>
    <row r="2748" spans="1:61" x14ac:dyDescent="0.4">
      <c r="A2748" s="1">
        <v>34265.250158564813</v>
      </c>
      <c r="B2748">
        <v>15.5</v>
      </c>
      <c r="C2748">
        <v>0.5</v>
      </c>
      <c r="D2748">
        <v>97</v>
      </c>
      <c r="E2748">
        <v>15</v>
      </c>
      <c r="F2748">
        <f t="shared" si="1288"/>
        <v>0.64393161323925541</v>
      </c>
      <c r="G2748" s="2">
        <v>7.8099999999999999E-10</v>
      </c>
      <c r="H2748">
        <f t="shared" si="1272"/>
        <v>2.0568360670000001E-2</v>
      </c>
      <c r="I2748">
        <f t="shared" si="1273"/>
        <v>1.648938074E-2</v>
      </c>
      <c r="J2748">
        <v>0</v>
      </c>
      <c r="K2748">
        <f t="shared" si="1274"/>
        <v>0.35606838676074515</v>
      </c>
      <c r="M2748">
        <f t="shared" si="1275"/>
        <v>1.9892462233912577E-4</v>
      </c>
      <c r="N2748">
        <v>1</v>
      </c>
      <c r="O2748">
        <v>1</v>
      </c>
      <c r="P2748">
        <v>0</v>
      </c>
      <c r="Q2748">
        <f t="shared" si="1260"/>
        <v>0.11339619487116316</v>
      </c>
      <c r="R2748">
        <f t="shared" si="1261"/>
        <v>0.3</v>
      </c>
      <c r="S2748">
        <f t="shared" si="1276"/>
        <v>2.7370975581416695E-2</v>
      </c>
      <c r="T2748">
        <f t="shared" si="1262"/>
        <v>1.6538848481296546E-2</v>
      </c>
      <c r="U2748">
        <f t="shared" si="1277"/>
        <v>1.8107376717052733E-8</v>
      </c>
      <c r="V2748" s="2">
        <f t="shared" si="1289"/>
        <v>1.7433535017736566E-4</v>
      </c>
      <c r="W2748">
        <f t="shared" si="1263"/>
        <v>9.8336627111585806E-2</v>
      </c>
      <c r="X2748">
        <f t="shared" si="1264"/>
        <v>0</v>
      </c>
      <c r="Y2748">
        <f t="shared" si="1265"/>
        <v>9.8336627111585806E-2</v>
      </c>
      <c r="Z2748">
        <f t="shared" si="1266"/>
        <v>0.9999999987871383</v>
      </c>
      <c r="AA2748">
        <v>1</v>
      </c>
      <c r="AB2748">
        <v>0.05</v>
      </c>
      <c r="AC2748">
        <v>0.1</v>
      </c>
      <c r="AD2748">
        <f t="shared" si="1267"/>
        <v>0.77686983985157021</v>
      </c>
      <c r="AE2748">
        <f t="shared" si="1268"/>
        <v>2.2313016014842982E-2</v>
      </c>
      <c r="AF2748">
        <f t="shared" si="1269"/>
        <v>0.375</v>
      </c>
      <c r="AG2748">
        <f t="shared" si="1278"/>
        <v>0.14445314369510051</v>
      </c>
      <c r="AH2748">
        <f t="shared" si="1279"/>
        <v>3.2231853086631926E-4</v>
      </c>
      <c r="AI2748">
        <v>6</v>
      </c>
      <c r="AJ2748">
        <v>28</v>
      </c>
      <c r="AK2748">
        <v>0.05</v>
      </c>
      <c r="AL2748">
        <f t="shared" si="1270"/>
        <v>10.5</v>
      </c>
      <c r="AM2748">
        <f t="shared" si="1280"/>
        <v>19.2</v>
      </c>
      <c r="AN2748">
        <f t="shared" si="1271"/>
        <v>15</v>
      </c>
      <c r="AO2748">
        <f t="shared" si="1281"/>
        <v>6.3000000000000007</v>
      </c>
      <c r="AP2748">
        <f t="shared" si="1282"/>
        <v>2.3809523809523805</v>
      </c>
      <c r="AQ2748">
        <v>0.328125</v>
      </c>
      <c r="AR2748">
        <f t="shared" si="1283"/>
        <v>0.546875</v>
      </c>
      <c r="AS2748">
        <f t="shared" si="1284"/>
        <v>1.3292948634441089</v>
      </c>
      <c r="AT2748">
        <f t="shared" si="1285"/>
        <v>0.72695812844599705</v>
      </c>
      <c r="AU2748">
        <v>13.5</v>
      </c>
      <c r="AV2748">
        <v>26.8</v>
      </c>
      <c r="AW2748">
        <v>24.5</v>
      </c>
      <c r="AX2748">
        <v>11.2</v>
      </c>
      <c r="AY2748">
        <v>2.1875</v>
      </c>
      <c r="AZ2748">
        <v>0.41791044799999999</v>
      </c>
      <c r="BA2748">
        <v>0.503731343</v>
      </c>
      <c r="BB2748">
        <v>1.3869724889999999</v>
      </c>
      <c r="BC2748">
        <v>0.72695812800000004</v>
      </c>
      <c r="BD2748">
        <v>118.3</v>
      </c>
      <c r="BE2748">
        <v>140.4</v>
      </c>
      <c r="BF2748">
        <f t="shared" si="1286"/>
        <v>6.1450391246491718E-3</v>
      </c>
      <c r="BG2748">
        <f t="shared" si="1287"/>
        <v>5.1777644444444444E-3</v>
      </c>
      <c r="BH2748">
        <v>20.568360670000001</v>
      </c>
      <c r="BI2748">
        <v>16.489380740000001</v>
      </c>
    </row>
    <row r="2749" spans="1:61" x14ac:dyDescent="0.4">
      <c r="A2749" s="1">
        <v>34265.291825289351</v>
      </c>
      <c r="B2749">
        <v>16</v>
      </c>
      <c r="C2749">
        <v>0</v>
      </c>
      <c r="D2749">
        <v>97</v>
      </c>
      <c r="E2749">
        <v>15</v>
      </c>
      <c r="F2749">
        <f t="shared" si="1288"/>
        <v>0.64393161323925541</v>
      </c>
      <c r="G2749" s="2">
        <v>8.08E-10</v>
      </c>
      <c r="H2749">
        <f t="shared" si="1272"/>
        <v>2.0574727110000003E-2</v>
      </c>
      <c r="I2749">
        <f t="shared" si="1273"/>
        <v>1.649474506E-2</v>
      </c>
      <c r="J2749">
        <v>0</v>
      </c>
      <c r="K2749">
        <f t="shared" si="1274"/>
        <v>0.35606838676074515</v>
      </c>
      <c r="M2749">
        <f t="shared" si="1275"/>
        <v>0</v>
      </c>
      <c r="N2749">
        <v>1</v>
      </c>
      <c r="O2749">
        <v>1</v>
      </c>
      <c r="P2749">
        <v>0</v>
      </c>
      <c r="Q2749">
        <f t="shared" si="1260"/>
        <v>0.11339619487116316</v>
      </c>
      <c r="R2749">
        <f t="shared" si="1261"/>
        <v>0.31428571428571428</v>
      </c>
      <c r="S2749">
        <f t="shared" si="1276"/>
        <v>4.0777535823605195E-2</v>
      </c>
      <c r="T2749">
        <f t="shared" si="1262"/>
        <v>1.6538848481296546E-2</v>
      </c>
      <c r="U2749">
        <f t="shared" si="1277"/>
        <v>2.6976539457089934E-8</v>
      </c>
      <c r="V2749" s="2">
        <f t="shared" si="1289"/>
        <v>1.7436232671682277E-4</v>
      </c>
      <c r="W2749">
        <f t="shared" si="1263"/>
        <v>0</v>
      </c>
      <c r="X2749">
        <f t="shared" si="1264"/>
        <v>0</v>
      </c>
      <c r="Y2749">
        <f t="shared" si="1265"/>
        <v>0</v>
      </c>
      <c r="Z2749">
        <f t="shared" si="1266"/>
        <v>0.9999999987452084</v>
      </c>
      <c r="AA2749">
        <v>1</v>
      </c>
      <c r="AB2749">
        <v>0.05</v>
      </c>
      <c r="AC2749">
        <v>0.1</v>
      </c>
      <c r="AD2749">
        <f t="shared" si="1267"/>
        <v>0.77686983985157021</v>
      </c>
      <c r="AE2749">
        <f t="shared" si="1268"/>
        <v>2.2313016014842982E-2</v>
      </c>
      <c r="AF2749">
        <f t="shared" si="1269"/>
        <v>0.39285714285714285</v>
      </c>
      <c r="AG2749">
        <f t="shared" si="1278"/>
        <v>0.18995968625039356</v>
      </c>
      <c r="AH2749">
        <f t="shared" si="1279"/>
        <v>4.2385735214795796E-4</v>
      </c>
      <c r="AI2749">
        <v>6</v>
      </c>
      <c r="AJ2749">
        <v>28</v>
      </c>
      <c r="AK2749">
        <v>0.05</v>
      </c>
      <c r="AL2749">
        <f t="shared" si="1270"/>
        <v>11</v>
      </c>
      <c r="AM2749">
        <f t="shared" si="1280"/>
        <v>19.2</v>
      </c>
      <c r="AN2749">
        <f t="shared" si="1271"/>
        <v>14.5</v>
      </c>
      <c r="AO2749">
        <f t="shared" si="1281"/>
        <v>6.3000000000000007</v>
      </c>
      <c r="AP2749">
        <f t="shared" si="1282"/>
        <v>2.3015873015873014</v>
      </c>
      <c r="AQ2749">
        <v>0.328125</v>
      </c>
      <c r="AR2749">
        <f t="shared" si="1283"/>
        <v>0.57291666666666674</v>
      </c>
      <c r="AS2749">
        <f t="shared" si="1284"/>
        <v>1.3145897991211186</v>
      </c>
      <c r="AT2749">
        <f t="shared" si="1285"/>
        <v>0.75315040574647429</v>
      </c>
      <c r="AU2749">
        <v>14</v>
      </c>
      <c r="AV2749">
        <v>26.8</v>
      </c>
      <c r="AW2749">
        <v>24</v>
      </c>
      <c r="AX2749">
        <v>11.2</v>
      </c>
      <c r="AY2749">
        <v>2.1428571430000001</v>
      </c>
      <c r="AZ2749">
        <v>0.41791044799999999</v>
      </c>
      <c r="BA2749">
        <v>0.52238806000000004</v>
      </c>
      <c r="BB2749">
        <v>1.3750722710000001</v>
      </c>
      <c r="BC2749">
        <v>0.75315040600000005</v>
      </c>
      <c r="BD2749">
        <v>118.3</v>
      </c>
      <c r="BE2749">
        <v>140.4</v>
      </c>
      <c r="BF2749">
        <f t="shared" si="1286"/>
        <v>6.3664446808662243E-3</v>
      </c>
      <c r="BG2749">
        <f t="shared" si="1287"/>
        <v>5.3643191310541313E-3</v>
      </c>
      <c r="BH2749">
        <v>20.574727110000001</v>
      </c>
      <c r="BI2749">
        <v>16.49474506</v>
      </c>
    </row>
    <row r="2750" spans="1:61" x14ac:dyDescent="0.4">
      <c r="A2750" s="1">
        <v>34265.333492013888</v>
      </c>
      <c r="B2750">
        <v>16.3</v>
      </c>
      <c r="C2750">
        <v>0</v>
      </c>
      <c r="D2750">
        <v>96</v>
      </c>
      <c r="E2750">
        <v>15</v>
      </c>
      <c r="F2750">
        <f t="shared" si="1288"/>
        <v>0.64393161323925541</v>
      </c>
      <c r="G2750" s="2">
        <v>8.08E-10</v>
      </c>
      <c r="H2750">
        <f t="shared" si="1272"/>
        <v>2.0581222480000001E-2</v>
      </c>
      <c r="I2750">
        <f t="shared" si="1273"/>
        <v>1.6500218010000001E-2</v>
      </c>
      <c r="J2750">
        <v>0</v>
      </c>
      <c r="K2750">
        <f t="shared" si="1274"/>
        <v>0.35606838676074515</v>
      </c>
      <c r="M2750">
        <f t="shared" si="1275"/>
        <v>0</v>
      </c>
      <c r="N2750">
        <v>1</v>
      </c>
      <c r="O2750">
        <v>1</v>
      </c>
      <c r="P2750">
        <v>0</v>
      </c>
      <c r="Q2750">
        <f t="shared" si="1260"/>
        <v>0.11339619487116316</v>
      </c>
      <c r="R2750">
        <f t="shared" si="1261"/>
        <v>0.3228571428571429</v>
      </c>
      <c r="S2750">
        <f t="shared" si="1276"/>
        <v>5.1038118108419586E-2</v>
      </c>
      <c r="T2750">
        <f t="shared" si="1262"/>
        <v>1.6538848481296546E-2</v>
      </c>
      <c r="U2750">
        <f t="shared" si="1277"/>
        <v>3.3764468086626762E-8</v>
      </c>
      <c r="V2750" s="2">
        <f t="shared" si="1289"/>
        <v>1.743960911849094E-4</v>
      </c>
      <c r="W2750">
        <f t="shared" si="1263"/>
        <v>0</v>
      </c>
      <c r="X2750">
        <f t="shared" si="1264"/>
        <v>0</v>
      </c>
      <c r="Y2750">
        <f t="shared" si="1265"/>
        <v>0</v>
      </c>
      <c r="Z2750">
        <f t="shared" si="1266"/>
        <v>0.9999999987452084</v>
      </c>
      <c r="AA2750">
        <v>1</v>
      </c>
      <c r="AB2750">
        <v>0.05</v>
      </c>
      <c r="AC2750">
        <v>0.1</v>
      </c>
      <c r="AD2750">
        <f t="shared" si="1267"/>
        <v>0.77686983985157021</v>
      </c>
      <c r="AE2750">
        <f t="shared" si="1268"/>
        <v>2.2313016014842982E-2</v>
      </c>
      <c r="AF2750">
        <f t="shared" si="1269"/>
        <v>0.40357142857142858</v>
      </c>
      <c r="AG2750">
        <f t="shared" si="1278"/>
        <v>0.2212910908257873</v>
      </c>
      <c r="AH2750">
        <f t="shared" si="1279"/>
        <v>4.9376716535378653E-4</v>
      </c>
      <c r="AI2750">
        <v>6</v>
      </c>
      <c r="AJ2750">
        <v>28</v>
      </c>
      <c r="AK2750">
        <v>0.05</v>
      </c>
      <c r="AL2750">
        <f t="shared" si="1270"/>
        <v>11.3</v>
      </c>
      <c r="AM2750">
        <f t="shared" si="1280"/>
        <v>19.2</v>
      </c>
      <c r="AN2750">
        <f t="shared" si="1271"/>
        <v>14.2</v>
      </c>
      <c r="AO2750">
        <f t="shared" si="1281"/>
        <v>6.3000000000000007</v>
      </c>
      <c r="AP2750">
        <f t="shared" si="1282"/>
        <v>2.2539682539682535</v>
      </c>
      <c r="AQ2750">
        <v>0.328125</v>
      </c>
      <c r="AR2750">
        <f t="shared" si="1283"/>
        <v>0.58854166666666674</v>
      </c>
      <c r="AS2750">
        <f t="shared" si="1284"/>
        <v>1.3056025667474782</v>
      </c>
      <c r="AT2750">
        <f t="shared" si="1285"/>
        <v>0.76840151063783879</v>
      </c>
      <c r="AU2750">
        <v>14.3</v>
      </c>
      <c r="AV2750">
        <v>26.8</v>
      </c>
      <c r="AW2750">
        <v>23.7</v>
      </c>
      <c r="AX2750">
        <v>11.2</v>
      </c>
      <c r="AY2750">
        <v>2.1160714289999998</v>
      </c>
      <c r="AZ2750">
        <v>0.41791044799999999</v>
      </c>
      <c r="BA2750">
        <v>0.53358209000000001</v>
      </c>
      <c r="BB2750">
        <v>1.3678627510000001</v>
      </c>
      <c r="BC2750">
        <v>0.76840151099999998</v>
      </c>
      <c r="BD2750">
        <v>118.3</v>
      </c>
      <c r="BE2750">
        <v>140.4</v>
      </c>
      <c r="BF2750">
        <f t="shared" si="1286"/>
        <v>6.4953635725937342E-3</v>
      </c>
      <c r="BG2750">
        <f t="shared" si="1287"/>
        <v>5.4729452350427343E-3</v>
      </c>
      <c r="BH2750">
        <v>20.581222480000001</v>
      </c>
      <c r="BI2750">
        <v>16.500218010000001</v>
      </c>
    </row>
    <row r="2751" spans="1:61" x14ac:dyDescent="0.4">
      <c r="A2751" s="1">
        <v>34265.375158738425</v>
      </c>
      <c r="B2751">
        <v>17.399999999999999</v>
      </c>
      <c r="C2751">
        <v>0</v>
      </c>
      <c r="D2751">
        <v>94</v>
      </c>
      <c r="E2751">
        <v>15</v>
      </c>
      <c r="F2751">
        <f t="shared" si="1288"/>
        <v>0.64393161323925541</v>
      </c>
      <c r="G2751" s="2">
        <v>8.08E-10</v>
      </c>
      <c r="H2751">
        <f t="shared" si="1272"/>
        <v>2.0588164030000002E-2</v>
      </c>
      <c r="I2751">
        <f t="shared" si="1273"/>
        <v>1.6506066910000002E-2</v>
      </c>
      <c r="J2751">
        <v>0</v>
      </c>
      <c r="K2751">
        <f t="shared" si="1274"/>
        <v>0.35606838676074515</v>
      </c>
      <c r="M2751">
        <f t="shared" si="1275"/>
        <v>0</v>
      </c>
      <c r="N2751">
        <v>1</v>
      </c>
      <c r="O2751">
        <v>1</v>
      </c>
      <c r="P2751">
        <v>0</v>
      </c>
      <c r="Q2751">
        <f t="shared" si="1260"/>
        <v>0.11339619487116316</v>
      </c>
      <c r="R2751">
        <f t="shared" si="1261"/>
        <v>0.35428571428571426</v>
      </c>
      <c r="S2751">
        <f t="shared" si="1276"/>
        <v>0.10657566088988407</v>
      </c>
      <c r="T2751">
        <f t="shared" si="1262"/>
        <v>1.6538848481296546E-2</v>
      </c>
      <c r="U2751">
        <f t="shared" si="1277"/>
        <v>7.0505548290073405E-8</v>
      </c>
      <c r="V2751" s="2">
        <f t="shared" si="1289"/>
        <v>1.7446659673319947E-4</v>
      </c>
      <c r="W2751">
        <f t="shared" si="1263"/>
        <v>0</v>
      </c>
      <c r="X2751">
        <f t="shared" si="1264"/>
        <v>0</v>
      </c>
      <c r="Y2751">
        <f t="shared" si="1265"/>
        <v>0</v>
      </c>
      <c r="Z2751">
        <f t="shared" si="1266"/>
        <v>0.9999999987452084</v>
      </c>
      <c r="AA2751">
        <v>1</v>
      </c>
      <c r="AB2751">
        <v>0.05</v>
      </c>
      <c r="AC2751">
        <v>0.1</v>
      </c>
      <c r="AD2751">
        <f t="shared" si="1267"/>
        <v>0.77686983985157021</v>
      </c>
      <c r="AE2751">
        <f t="shared" si="1268"/>
        <v>2.2313016014842982E-2</v>
      </c>
      <c r="AF2751">
        <f t="shared" si="1269"/>
        <v>0.44285714285714278</v>
      </c>
      <c r="AG2751">
        <f t="shared" si="1278"/>
        <v>0.36129651598051427</v>
      </c>
      <c r="AH2751">
        <f t="shared" si="1279"/>
        <v>8.0616149471801884E-4</v>
      </c>
      <c r="AI2751">
        <v>6</v>
      </c>
      <c r="AJ2751">
        <v>28</v>
      </c>
      <c r="AK2751">
        <v>0.05</v>
      </c>
      <c r="AL2751">
        <f t="shared" si="1270"/>
        <v>12.399999999999999</v>
      </c>
      <c r="AM2751">
        <f t="shared" si="1280"/>
        <v>19.2</v>
      </c>
      <c r="AN2751">
        <f t="shared" si="1271"/>
        <v>13.100000000000001</v>
      </c>
      <c r="AO2751">
        <f t="shared" si="1281"/>
        <v>6.3000000000000007</v>
      </c>
      <c r="AP2751">
        <f t="shared" si="1282"/>
        <v>2.0793650793650795</v>
      </c>
      <c r="AQ2751">
        <v>0.328125</v>
      </c>
      <c r="AR2751">
        <f t="shared" si="1283"/>
        <v>0.64583333333333326</v>
      </c>
      <c r="AS2751">
        <f t="shared" si="1284"/>
        <v>1.2715136479704048</v>
      </c>
      <c r="AT2751">
        <f t="shared" si="1285"/>
        <v>0.82118589764755301</v>
      </c>
      <c r="AU2751">
        <v>15.4</v>
      </c>
      <c r="AV2751">
        <v>26.8</v>
      </c>
      <c r="AW2751">
        <v>22.6</v>
      </c>
      <c r="AX2751">
        <v>11.2</v>
      </c>
      <c r="AY2751">
        <v>2.0178571430000001</v>
      </c>
      <c r="AZ2751">
        <v>0.41791044799999999</v>
      </c>
      <c r="BA2751">
        <v>0.57462686600000001</v>
      </c>
      <c r="BB2751">
        <v>1.3409632950000001</v>
      </c>
      <c r="BC2751">
        <v>0.82118589799999997</v>
      </c>
      <c r="BD2751">
        <v>118.3</v>
      </c>
      <c r="BE2751">
        <v>140.4</v>
      </c>
      <c r="BF2751">
        <f t="shared" si="1286"/>
        <v>6.9415545025152412E-3</v>
      </c>
      <c r="BG2751">
        <f t="shared" si="1287"/>
        <v>5.8489024074074069E-3</v>
      </c>
      <c r="BH2751">
        <v>20.588164030000002</v>
      </c>
      <c r="BI2751">
        <v>16.506066910000001</v>
      </c>
    </row>
    <row r="2752" spans="1:61" x14ac:dyDescent="0.4">
      <c r="A2752" s="1">
        <v>34265.416825462962</v>
      </c>
      <c r="B2752">
        <v>17.2</v>
      </c>
      <c r="C2752">
        <v>0.5</v>
      </c>
      <c r="D2752">
        <v>95</v>
      </c>
      <c r="E2752">
        <v>16</v>
      </c>
      <c r="F2752">
        <f t="shared" si="1288"/>
        <v>0.64351611413556054</v>
      </c>
      <c r="G2752" s="2">
        <v>8.08E-10</v>
      </c>
      <c r="H2752">
        <f t="shared" si="1272"/>
        <v>2.0595027660000001E-2</v>
      </c>
      <c r="I2752">
        <f t="shared" si="1273"/>
        <v>1.6511850160000001E-2</v>
      </c>
      <c r="J2752">
        <v>0</v>
      </c>
      <c r="K2752">
        <f t="shared" si="1274"/>
        <v>0.35648388586443996</v>
      </c>
      <c r="M2752">
        <f t="shared" si="1275"/>
        <v>4.1549910369482546E-4</v>
      </c>
      <c r="N2752">
        <v>1</v>
      </c>
      <c r="O2752">
        <v>1</v>
      </c>
      <c r="P2752">
        <v>0</v>
      </c>
      <c r="Q2752">
        <f t="shared" si="1260"/>
        <v>0.13057650395219489</v>
      </c>
      <c r="R2752">
        <f t="shared" si="1261"/>
        <v>0.34857142857142853</v>
      </c>
      <c r="S2752">
        <f t="shared" si="1276"/>
        <v>9.412265972468789E-2</v>
      </c>
      <c r="T2752">
        <f t="shared" si="1262"/>
        <v>1.7810417222056354E-2</v>
      </c>
      <c r="U2752">
        <f t="shared" si="1277"/>
        <v>6.7054553589853251E-8</v>
      </c>
      <c r="V2752" s="2">
        <f t="shared" si="1289"/>
        <v>1.7453365128678933E-4</v>
      </c>
      <c r="W2752">
        <f t="shared" si="1263"/>
        <v>9.8336627111585806E-2</v>
      </c>
      <c r="X2752">
        <f t="shared" si="1264"/>
        <v>0</v>
      </c>
      <c r="Y2752">
        <f t="shared" si="1265"/>
        <v>9.8336627111585806E-2</v>
      </c>
      <c r="Z2752">
        <f t="shared" si="1266"/>
        <v>0.99999999874439816</v>
      </c>
      <c r="AA2752">
        <v>1</v>
      </c>
      <c r="AB2752">
        <v>0.05</v>
      </c>
      <c r="AC2752">
        <v>0.1</v>
      </c>
      <c r="AD2752">
        <f t="shared" si="1267"/>
        <v>0.79810348200534464</v>
      </c>
      <c r="AE2752">
        <f t="shared" si="1268"/>
        <v>2.0189651799465538E-2</v>
      </c>
      <c r="AF2752">
        <f t="shared" si="1269"/>
        <v>0.43571428571428567</v>
      </c>
      <c r="AG2752">
        <f t="shared" si="1278"/>
        <v>0.33307671984617415</v>
      </c>
      <c r="AH2752">
        <f t="shared" si="1279"/>
        <v>6.7247029962023898E-4</v>
      </c>
      <c r="AI2752">
        <v>6</v>
      </c>
      <c r="AJ2752">
        <v>28</v>
      </c>
      <c r="AK2752">
        <v>0.05</v>
      </c>
      <c r="AL2752">
        <f t="shared" si="1270"/>
        <v>12.2</v>
      </c>
      <c r="AM2752">
        <f t="shared" si="1280"/>
        <v>19.2</v>
      </c>
      <c r="AN2752">
        <f t="shared" si="1271"/>
        <v>13.3</v>
      </c>
      <c r="AO2752">
        <f t="shared" si="1281"/>
        <v>6.3000000000000007</v>
      </c>
      <c r="AP2752">
        <f t="shared" si="1282"/>
        <v>2.1111111111111112</v>
      </c>
      <c r="AQ2752">
        <v>0.328125</v>
      </c>
      <c r="AR2752">
        <f t="shared" si="1283"/>
        <v>0.63541666666666663</v>
      </c>
      <c r="AS2752">
        <f t="shared" si="1284"/>
        <v>1.2778509550983121</v>
      </c>
      <c r="AT2752">
        <f t="shared" si="1285"/>
        <v>0.8119677943853858</v>
      </c>
      <c r="AU2752">
        <v>15.2</v>
      </c>
      <c r="AV2752">
        <v>26.8</v>
      </c>
      <c r="AW2752">
        <v>22.8</v>
      </c>
      <c r="AX2752">
        <v>11.2</v>
      </c>
      <c r="AY2752">
        <v>2.0357142860000002</v>
      </c>
      <c r="AZ2752">
        <v>0.41791044799999999</v>
      </c>
      <c r="BA2752">
        <v>0.56716417900000005</v>
      </c>
      <c r="BB2752">
        <v>1.345909896</v>
      </c>
      <c r="BC2752">
        <v>0.81196779399999996</v>
      </c>
      <c r="BD2752">
        <v>118.3</v>
      </c>
      <c r="BE2752">
        <v>140.4</v>
      </c>
      <c r="BF2752">
        <f t="shared" si="1286"/>
        <v>6.8636330886338616E-3</v>
      </c>
      <c r="BG2752">
        <f t="shared" si="1287"/>
        <v>5.7832463960113953E-3</v>
      </c>
      <c r="BH2752">
        <v>20.59502766</v>
      </c>
      <c r="BI2752">
        <v>16.511850160000002</v>
      </c>
    </row>
    <row r="2753" spans="1:61" x14ac:dyDescent="0.4">
      <c r="A2753" s="1">
        <v>34265.458492187499</v>
      </c>
      <c r="B2753">
        <v>17</v>
      </c>
      <c r="C2753">
        <v>0</v>
      </c>
      <c r="D2753">
        <v>95</v>
      </c>
      <c r="E2753">
        <v>16</v>
      </c>
      <c r="F2753">
        <f t="shared" si="1288"/>
        <v>0.64351611413556054</v>
      </c>
      <c r="G2753" s="2">
        <v>8.2700000000000004E-10</v>
      </c>
      <c r="H2753">
        <f t="shared" si="1272"/>
        <v>2.0601811920000001E-2</v>
      </c>
      <c r="I2753">
        <f t="shared" si="1273"/>
        <v>1.6517566519999999E-2</v>
      </c>
      <c r="J2753">
        <v>0</v>
      </c>
      <c r="K2753">
        <f t="shared" si="1274"/>
        <v>0.35648388586443996</v>
      </c>
      <c r="M2753">
        <f t="shared" si="1275"/>
        <v>0</v>
      </c>
      <c r="N2753">
        <v>1</v>
      </c>
      <c r="O2753">
        <v>1</v>
      </c>
      <c r="P2753">
        <v>0</v>
      </c>
      <c r="Q2753">
        <f t="shared" si="1260"/>
        <v>0.13057650395219489</v>
      </c>
      <c r="R2753">
        <f t="shared" si="1261"/>
        <v>0.34285714285714286</v>
      </c>
      <c r="S2753">
        <f t="shared" si="1276"/>
        <v>8.2780642478424246E-2</v>
      </c>
      <c r="T2753">
        <f t="shared" si="1262"/>
        <v>1.7810417222056354E-2</v>
      </c>
      <c r="U2753">
        <f t="shared" si="1277"/>
        <v>5.8974311218024685E-8</v>
      </c>
      <c r="V2753" s="2">
        <f t="shared" si="1289"/>
        <v>1.7459262559800734E-4</v>
      </c>
      <c r="W2753">
        <f t="shared" si="1263"/>
        <v>0</v>
      </c>
      <c r="X2753">
        <f t="shared" si="1264"/>
        <v>0</v>
      </c>
      <c r="Y2753">
        <f t="shared" si="1265"/>
        <v>0</v>
      </c>
      <c r="Z2753">
        <f t="shared" si="1266"/>
        <v>0.99999999871487288</v>
      </c>
      <c r="AA2753">
        <v>1</v>
      </c>
      <c r="AB2753">
        <v>0.05</v>
      </c>
      <c r="AC2753">
        <v>0.1</v>
      </c>
      <c r="AD2753">
        <f t="shared" si="1267"/>
        <v>0.79810348200534464</v>
      </c>
      <c r="AE2753">
        <f t="shared" si="1268"/>
        <v>2.0189651799465538E-2</v>
      </c>
      <c r="AF2753">
        <f t="shared" si="1269"/>
        <v>0.42857142857142855</v>
      </c>
      <c r="AG2753">
        <f t="shared" si="1278"/>
        <v>0.30602120692670398</v>
      </c>
      <c r="AH2753">
        <f t="shared" si="1279"/>
        <v>6.1784616111023455E-4</v>
      </c>
      <c r="AI2753">
        <v>6</v>
      </c>
      <c r="AJ2753">
        <v>28</v>
      </c>
      <c r="AK2753">
        <v>0.05</v>
      </c>
      <c r="AL2753">
        <f t="shared" si="1270"/>
        <v>12</v>
      </c>
      <c r="AM2753">
        <f t="shared" si="1280"/>
        <v>19.2</v>
      </c>
      <c r="AN2753">
        <f t="shared" si="1271"/>
        <v>13.5</v>
      </c>
      <c r="AO2753">
        <f t="shared" si="1281"/>
        <v>6.3000000000000007</v>
      </c>
      <c r="AP2753">
        <f t="shared" si="1282"/>
        <v>2.1428571428571428</v>
      </c>
      <c r="AQ2753">
        <v>0.328125</v>
      </c>
      <c r="AR2753">
        <f t="shared" si="1283"/>
        <v>0.625</v>
      </c>
      <c r="AS2753">
        <f t="shared" si="1284"/>
        <v>1.2841245531548797</v>
      </c>
      <c r="AT2753">
        <f t="shared" si="1285"/>
        <v>0.8025778457217998</v>
      </c>
      <c r="AU2753">
        <v>15</v>
      </c>
      <c r="AV2753">
        <v>26.8</v>
      </c>
      <c r="AW2753">
        <v>23</v>
      </c>
      <c r="AX2753">
        <v>11.2</v>
      </c>
      <c r="AY2753">
        <v>2.0535714289999998</v>
      </c>
      <c r="AZ2753">
        <v>0.41791044799999999</v>
      </c>
      <c r="BA2753">
        <v>0.55970149300000005</v>
      </c>
      <c r="BB2753">
        <v>1.3508313030000001</v>
      </c>
      <c r="BC2753">
        <v>0.80257784600000004</v>
      </c>
      <c r="BD2753">
        <v>118.3</v>
      </c>
      <c r="BE2753">
        <v>140.4</v>
      </c>
      <c r="BF2753">
        <f t="shared" si="1286"/>
        <v>6.784259050902788E-3</v>
      </c>
      <c r="BG2753">
        <f t="shared" si="1287"/>
        <v>5.716366424501425E-3</v>
      </c>
      <c r="BH2753">
        <v>20.601811919999999</v>
      </c>
      <c r="BI2753">
        <v>16.517566519999999</v>
      </c>
    </row>
    <row r="2754" spans="1:61" x14ac:dyDescent="0.4">
      <c r="A2754" s="1">
        <v>34265.500158912037</v>
      </c>
      <c r="B2754">
        <v>16.7</v>
      </c>
      <c r="C2754">
        <v>0.5</v>
      </c>
      <c r="D2754">
        <v>96</v>
      </c>
      <c r="E2754">
        <v>17</v>
      </c>
      <c r="F2754">
        <f t="shared" si="1288"/>
        <v>0.64321369352243996</v>
      </c>
      <c r="G2754" s="2">
        <v>8.2700000000000004E-10</v>
      </c>
      <c r="H2754">
        <f t="shared" si="1272"/>
        <v>2.0608474450000001E-2</v>
      </c>
      <c r="I2754">
        <f t="shared" si="1273"/>
        <v>1.6523180320000001E-2</v>
      </c>
      <c r="J2754">
        <v>0</v>
      </c>
      <c r="K2754">
        <f t="shared" si="1274"/>
        <v>0.3567863064775606</v>
      </c>
      <c r="M2754">
        <f t="shared" si="1275"/>
        <v>3.0242061312062471E-4</v>
      </c>
      <c r="N2754">
        <v>1</v>
      </c>
      <c r="O2754">
        <v>1</v>
      </c>
      <c r="P2754">
        <v>0</v>
      </c>
      <c r="Q2754">
        <f t="shared" si="1260"/>
        <v>0.14899140820346712</v>
      </c>
      <c r="R2754">
        <f t="shared" si="1261"/>
        <v>0.33428571428571424</v>
      </c>
      <c r="S2754">
        <f t="shared" si="1276"/>
        <v>6.7733669072218949E-2</v>
      </c>
      <c r="T2754">
        <f t="shared" si="1262"/>
        <v>1.9005204683260293E-2</v>
      </c>
      <c r="U2754">
        <f t="shared" si="1277"/>
        <v>5.1491689786629544E-8</v>
      </c>
      <c r="V2754" s="2">
        <f t="shared" si="1289"/>
        <v>1.7464411728779398E-4</v>
      </c>
      <c r="W2754">
        <f t="shared" si="1263"/>
        <v>9.8336627111585806E-2</v>
      </c>
      <c r="X2754">
        <f t="shared" si="1264"/>
        <v>0</v>
      </c>
      <c r="Y2754">
        <f t="shared" si="1265"/>
        <v>9.8336627111585806E-2</v>
      </c>
      <c r="Z2754">
        <f t="shared" si="1266"/>
        <v>0.9999999987142687</v>
      </c>
      <c r="AA2754">
        <v>1</v>
      </c>
      <c r="AB2754">
        <v>0.05</v>
      </c>
      <c r="AC2754">
        <v>0.1</v>
      </c>
      <c r="AD2754">
        <f t="shared" si="1267"/>
        <v>0.81731647594726542</v>
      </c>
      <c r="AE2754">
        <f t="shared" si="1268"/>
        <v>1.8268352405273462E-2</v>
      </c>
      <c r="AF2754">
        <f t="shared" si="1269"/>
        <v>0.41785714285714282</v>
      </c>
      <c r="AG2754">
        <f t="shared" si="1278"/>
        <v>0.26775663312457992</v>
      </c>
      <c r="AH2754">
        <f t="shared" si="1279"/>
        <v>4.8914725327693436E-4</v>
      </c>
      <c r="AI2754">
        <v>6</v>
      </c>
      <c r="AJ2754">
        <v>28</v>
      </c>
      <c r="AK2754">
        <v>0.05</v>
      </c>
      <c r="AL2754">
        <f t="shared" si="1270"/>
        <v>11.7</v>
      </c>
      <c r="AM2754">
        <f t="shared" si="1280"/>
        <v>19.2</v>
      </c>
      <c r="AN2754">
        <f t="shared" si="1271"/>
        <v>13.8</v>
      </c>
      <c r="AO2754">
        <f t="shared" si="1281"/>
        <v>6.3000000000000007</v>
      </c>
      <c r="AP2754">
        <f t="shared" si="1282"/>
        <v>2.1904761904761902</v>
      </c>
      <c r="AQ2754">
        <v>0.328125</v>
      </c>
      <c r="AR2754">
        <f t="shared" si="1283"/>
        <v>0.609375</v>
      </c>
      <c r="AS2754">
        <f t="shared" si="1284"/>
        <v>1.2934189139334353</v>
      </c>
      <c r="AT2754">
        <f t="shared" si="1285"/>
        <v>0.78817715067818717</v>
      </c>
      <c r="AU2754">
        <v>14.7</v>
      </c>
      <c r="AV2754">
        <v>26.8</v>
      </c>
      <c r="AW2754">
        <v>23.3</v>
      </c>
      <c r="AX2754">
        <v>11.2</v>
      </c>
      <c r="AY2754">
        <v>2.0803571430000001</v>
      </c>
      <c r="AZ2754">
        <v>0.41791044799999999</v>
      </c>
      <c r="BA2754">
        <v>0.54850746299999997</v>
      </c>
      <c r="BB2754">
        <v>1.3581669300000001</v>
      </c>
      <c r="BC2754">
        <v>0.78817715099999996</v>
      </c>
      <c r="BD2754">
        <v>118.3</v>
      </c>
      <c r="BE2754">
        <v>140.4</v>
      </c>
      <c r="BF2754">
        <f t="shared" si="1286"/>
        <v>6.662528746223053E-3</v>
      </c>
      <c r="BG2754">
        <f t="shared" si="1287"/>
        <v>5.6137973717948712E-3</v>
      </c>
      <c r="BH2754">
        <v>20.608474449999999</v>
      </c>
      <c r="BI2754">
        <v>16.523180320000002</v>
      </c>
    </row>
    <row r="2755" spans="1:61" x14ac:dyDescent="0.4">
      <c r="A2755" s="1">
        <v>34265.541825636574</v>
      </c>
      <c r="B2755">
        <v>16.899999999999999</v>
      </c>
      <c r="C2755">
        <v>1.5</v>
      </c>
      <c r="D2755">
        <v>97</v>
      </c>
      <c r="E2755">
        <v>18</v>
      </c>
      <c r="F2755">
        <f t="shared" si="1288"/>
        <v>0.64279998189319476</v>
      </c>
      <c r="G2755" s="2">
        <v>8.4899999999999996E-10</v>
      </c>
      <c r="H2755">
        <f t="shared" si="1272"/>
        <v>2.061521849E-2</v>
      </c>
      <c r="I2755">
        <f t="shared" si="1273"/>
        <v>1.6528862790000001E-2</v>
      </c>
      <c r="J2755">
        <v>0</v>
      </c>
      <c r="K2755">
        <f t="shared" si="1274"/>
        <v>0.35720001810680574</v>
      </c>
      <c r="M2755">
        <f t="shared" si="1275"/>
        <v>4.1371162924514702E-4</v>
      </c>
      <c r="N2755">
        <v>1</v>
      </c>
      <c r="O2755">
        <v>1</v>
      </c>
      <c r="P2755">
        <v>0</v>
      </c>
      <c r="Q2755">
        <f t="shared" si="1260"/>
        <v>0.1685560499884606</v>
      </c>
      <c r="R2755">
        <f t="shared" si="1261"/>
        <v>0.33999999999999997</v>
      </c>
      <c r="S2755">
        <f t="shared" si="1276"/>
        <v>7.7509813814791176E-2</v>
      </c>
      <c r="T2755">
        <f t="shared" si="1262"/>
        <v>2.0107493700280518E-2</v>
      </c>
      <c r="U2755">
        <f t="shared" si="1277"/>
        <v>6.2341123719633182E-8</v>
      </c>
      <c r="V2755" s="2">
        <f t="shared" si="1289"/>
        <v>1.7470645841151361E-4</v>
      </c>
      <c r="W2755">
        <f t="shared" si="1263"/>
        <v>0.13583823538474771</v>
      </c>
      <c r="X2755">
        <f t="shared" si="1264"/>
        <v>0</v>
      </c>
      <c r="Y2755">
        <f t="shared" si="1265"/>
        <v>0.13583823538474771</v>
      </c>
      <c r="Z2755">
        <f t="shared" si="1266"/>
        <v>0.99999999867921585</v>
      </c>
      <c r="AA2755">
        <v>1</v>
      </c>
      <c r="AB2755">
        <v>0.05</v>
      </c>
      <c r="AC2755">
        <v>0.1</v>
      </c>
      <c r="AD2755">
        <f t="shared" si="1267"/>
        <v>0.83470111177841344</v>
      </c>
      <c r="AE2755">
        <f t="shared" si="1268"/>
        <v>1.6529888822158653E-2</v>
      </c>
      <c r="AF2755">
        <f t="shared" si="1269"/>
        <v>0.42499999999999993</v>
      </c>
      <c r="AG2755">
        <f t="shared" si="1278"/>
        <v>0.29295054102225321</v>
      </c>
      <c r="AH2755">
        <f t="shared" si="1279"/>
        <v>4.8424398734890736E-4</v>
      </c>
      <c r="AI2755">
        <v>6</v>
      </c>
      <c r="AJ2755">
        <v>28</v>
      </c>
      <c r="AK2755">
        <v>0.05</v>
      </c>
      <c r="AL2755">
        <f t="shared" si="1270"/>
        <v>11.899999999999999</v>
      </c>
      <c r="AM2755">
        <f t="shared" si="1280"/>
        <v>19.2</v>
      </c>
      <c r="AN2755">
        <f t="shared" si="1271"/>
        <v>13.600000000000001</v>
      </c>
      <c r="AO2755">
        <f t="shared" si="1281"/>
        <v>6.3000000000000007</v>
      </c>
      <c r="AP2755">
        <f t="shared" si="1282"/>
        <v>2.1587301587301586</v>
      </c>
      <c r="AQ2755">
        <v>0.328125</v>
      </c>
      <c r="AR2755">
        <f t="shared" si="1283"/>
        <v>0.61979166666666663</v>
      </c>
      <c r="AS2755">
        <f t="shared" si="1284"/>
        <v>1.2872379544095627</v>
      </c>
      <c r="AT2755">
        <f t="shared" si="1285"/>
        <v>0.79781935716009345</v>
      </c>
      <c r="AU2755">
        <v>14.9</v>
      </c>
      <c r="AV2755">
        <v>26.8</v>
      </c>
      <c r="AW2755">
        <v>23.1</v>
      </c>
      <c r="AX2755">
        <v>11.2</v>
      </c>
      <c r="AY2755">
        <v>2.0625</v>
      </c>
      <c r="AZ2755">
        <v>0.41791044799999999</v>
      </c>
      <c r="BA2755">
        <v>0.55597014899999997</v>
      </c>
      <c r="BB2755">
        <v>1.353282667</v>
      </c>
      <c r="BC2755">
        <v>0.79781935699999995</v>
      </c>
      <c r="BD2755">
        <v>118.3</v>
      </c>
      <c r="BE2755">
        <v>140.4</v>
      </c>
      <c r="BF2755">
        <f t="shared" si="1286"/>
        <v>6.7440351408291927E-3</v>
      </c>
      <c r="BG2755">
        <f t="shared" si="1287"/>
        <v>5.6824740527065525E-3</v>
      </c>
      <c r="BH2755">
        <v>20.61521849</v>
      </c>
      <c r="BI2755">
        <v>16.528862790000002</v>
      </c>
    </row>
    <row r="2756" spans="1:61" x14ac:dyDescent="0.4">
      <c r="A2756" s="1">
        <v>34265.583492361111</v>
      </c>
      <c r="B2756">
        <v>17</v>
      </c>
      <c r="C2756">
        <v>2</v>
      </c>
      <c r="D2756">
        <v>97</v>
      </c>
      <c r="E2756">
        <v>19</v>
      </c>
      <c r="F2756">
        <f t="shared" si="1288"/>
        <v>0.6423480801831577</v>
      </c>
      <c r="G2756" s="2">
        <v>8.8099999999999996E-10</v>
      </c>
      <c r="H2756">
        <f t="shared" si="1272"/>
        <v>2.062200275E-2</v>
      </c>
      <c r="I2756">
        <f t="shared" si="1273"/>
        <v>1.653457916E-2</v>
      </c>
      <c r="J2756">
        <v>0</v>
      </c>
      <c r="K2756">
        <f t="shared" si="1274"/>
        <v>0.35765191981684286</v>
      </c>
      <c r="M2756">
        <f t="shared" si="1275"/>
        <v>4.5190171003711325E-4</v>
      </c>
      <c r="N2756">
        <v>1</v>
      </c>
      <c r="O2756">
        <v>1</v>
      </c>
      <c r="P2756">
        <v>0</v>
      </c>
      <c r="Q2756">
        <f t="shared" si="1260"/>
        <v>0.18917120153354464</v>
      </c>
      <c r="R2756">
        <f t="shared" si="1261"/>
        <v>0.34285714285714286</v>
      </c>
      <c r="S2756">
        <f t="shared" si="1276"/>
        <v>8.2780642478424246E-2</v>
      </c>
      <c r="T2756">
        <f t="shared" si="1262"/>
        <v>2.1104296902087104E-2</v>
      </c>
      <c r="U2756">
        <f t="shared" si="1277"/>
        <v>6.9881090264407566E-8</v>
      </c>
      <c r="V2756" s="2">
        <f t="shared" si="1289"/>
        <v>1.7477633950177803E-4</v>
      </c>
      <c r="W2756">
        <f t="shared" si="1263"/>
        <v>0.15691585829821253</v>
      </c>
      <c r="X2756">
        <f t="shared" si="1264"/>
        <v>0</v>
      </c>
      <c r="Y2756">
        <f t="shared" si="1265"/>
        <v>0.15691585829821253</v>
      </c>
      <c r="Z2756">
        <f t="shared" si="1266"/>
        <v>0.99999999862846944</v>
      </c>
      <c r="AA2756">
        <v>1</v>
      </c>
      <c r="AB2756">
        <v>0.05</v>
      </c>
      <c r="AC2756">
        <v>0.1</v>
      </c>
      <c r="AD2756">
        <f t="shared" si="1267"/>
        <v>0.85043138077736491</v>
      </c>
      <c r="AE2756">
        <f t="shared" si="1268"/>
        <v>1.4956861922263504E-2</v>
      </c>
      <c r="AF2756">
        <f t="shared" si="1269"/>
        <v>0.42857142857142855</v>
      </c>
      <c r="AG2756">
        <f t="shared" si="1278"/>
        <v>0.30602120692670398</v>
      </c>
      <c r="AH2756">
        <f t="shared" si="1279"/>
        <v>4.5771169372871393E-4</v>
      </c>
      <c r="AI2756">
        <v>6</v>
      </c>
      <c r="AJ2756">
        <v>28</v>
      </c>
      <c r="AK2756">
        <v>0.05</v>
      </c>
      <c r="AL2756">
        <f t="shared" si="1270"/>
        <v>12</v>
      </c>
      <c r="AM2756">
        <f t="shared" si="1280"/>
        <v>19.2</v>
      </c>
      <c r="AN2756">
        <f t="shared" si="1271"/>
        <v>13.5</v>
      </c>
      <c r="AO2756">
        <f t="shared" si="1281"/>
        <v>6.3000000000000007</v>
      </c>
      <c r="AP2756">
        <f t="shared" si="1282"/>
        <v>2.1428571428571428</v>
      </c>
      <c r="AQ2756">
        <v>0.328125</v>
      </c>
      <c r="AR2756">
        <f t="shared" si="1283"/>
        <v>0.625</v>
      </c>
      <c r="AS2756">
        <f t="shared" si="1284"/>
        <v>1.2841245531548797</v>
      </c>
      <c r="AT2756">
        <f t="shared" si="1285"/>
        <v>0.8025778457217998</v>
      </c>
      <c r="AU2756">
        <v>15</v>
      </c>
      <c r="AV2756">
        <v>26.8</v>
      </c>
      <c r="AW2756">
        <v>23</v>
      </c>
      <c r="AX2756">
        <v>11.2</v>
      </c>
      <c r="AY2756">
        <v>2.0535714289999998</v>
      </c>
      <c r="AZ2756">
        <v>0.41791044799999999</v>
      </c>
      <c r="BA2756">
        <v>0.55970149300000005</v>
      </c>
      <c r="BB2756">
        <v>1.3508313030000001</v>
      </c>
      <c r="BC2756">
        <v>0.80257784600000004</v>
      </c>
      <c r="BD2756">
        <v>118.3</v>
      </c>
      <c r="BE2756">
        <v>140.4</v>
      </c>
      <c r="BF2756">
        <f t="shared" si="1286"/>
        <v>6.784259050902788E-3</v>
      </c>
      <c r="BG2756">
        <f t="shared" si="1287"/>
        <v>5.716366424501425E-3</v>
      </c>
      <c r="BH2756">
        <v>20.62200275</v>
      </c>
      <c r="BI2756">
        <v>16.53457916</v>
      </c>
    </row>
    <row r="2757" spans="1:61" x14ac:dyDescent="0.4">
      <c r="A2757" s="1">
        <v>34265.625159085648</v>
      </c>
      <c r="B2757">
        <v>16.899999999999999</v>
      </c>
      <c r="C2757">
        <v>1</v>
      </c>
      <c r="D2757">
        <v>97</v>
      </c>
      <c r="E2757">
        <v>20</v>
      </c>
      <c r="F2757">
        <f t="shared" si="1288"/>
        <v>0.64205790650615047</v>
      </c>
      <c r="G2757" s="2">
        <v>9.1800000000000004E-10</v>
      </c>
      <c r="H2757">
        <f t="shared" si="1272"/>
        <v>2.0628746780000002E-2</v>
      </c>
      <c r="I2757">
        <f t="shared" si="1273"/>
        <v>1.6540261640000001E-2</v>
      </c>
      <c r="J2757">
        <v>0</v>
      </c>
      <c r="K2757">
        <f t="shared" si="1274"/>
        <v>0.35794209349385009</v>
      </c>
      <c r="M2757">
        <f t="shared" si="1275"/>
        <v>2.9017367700721609E-4</v>
      </c>
      <c r="N2757">
        <v>1</v>
      </c>
      <c r="O2757">
        <v>1</v>
      </c>
      <c r="P2757">
        <v>0</v>
      </c>
      <c r="Q2757">
        <f t="shared" si="1260"/>
        <v>0.2107260793470439</v>
      </c>
      <c r="R2757">
        <f t="shared" si="1261"/>
        <v>0.33999999999999997</v>
      </c>
      <c r="S2757">
        <f t="shared" si="1276"/>
        <v>7.7509813814791176E-2</v>
      </c>
      <c r="T2757">
        <f t="shared" si="1262"/>
        <v>2.198550382360628E-2</v>
      </c>
      <c r="U2757">
        <f t="shared" si="1277"/>
        <v>6.8163692319684086E-8</v>
      </c>
      <c r="V2757" s="2">
        <f t="shared" si="1289"/>
        <v>1.7484450319409773E-4</v>
      </c>
      <c r="W2757">
        <f t="shared" si="1263"/>
        <v>0.11627817002636677</v>
      </c>
      <c r="X2757">
        <f t="shared" si="1264"/>
        <v>0</v>
      </c>
      <c r="Y2757">
        <f t="shared" si="1265"/>
        <v>0.11627817002636677</v>
      </c>
      <c r="Z2757">
        <f t="shared" si="1266"/>
        <v>0.99999999857022237</v>
      </c>
      <c r="AA2757">
        <v>1</v>
      </c>
      <c r="AB2757">
        <v>0.05</v>
      </c>
      <c r="AC2757">
        <v>0.1</v>
      </c>
      <c r="AD2757">
        <f t="shared" si="1267"/>
        <v>0.8646647167633873</v>
      </c>
      <c r="AE2757">
        <f t="shared" si="1268"/>
        <v>1.3533528323661271E-2</v>
      </c>
      <c r="AF2757">
        <f t="shared" si="1269"/>
        <v>0.42499999999999993</v>
      </c>
      <c r="AG2757">
        <f t="shared" si="1278"/>
        <v>0.29295054102225321</v>
      </c>
      <c r="AH2757">
        <f t="shared" si="1279"/>
        <v>3.9646544443565574E-4</v>
      </c>
      <c r="AI2757">
        <v>6</v>
      </c>
      <c r="AJ2757">
        <v>28</v>
      </c>
      <c r="AK2757">
        <v>0.05</v>
      </c>
      <c r="AL2757">
        <f t="shared" si="1270"/>
        <v>11.899999999999999</v>
      </c>
      <c r="AM2757">
        <f t="shared" si="1280"/>
        <v>19.2</v>
      </c>
      <c r="AN2757">
        <f t="shared" si="1271"/>
        <v>13.600000000000001</v>
      </c>
      <c r="AO2757">
        <f t="shared" si="1281"/>
        <v>6.3000000000000007</v>
      </c>
      <c r="AP2757">
        <f t="shared" si="1282"/>
        <v>2.1587301587301586</v>
      </c>
      <c r="AQ2757">
        <v>0.328125</v>
      </c>
      <c r="AR2757">
        <f t="shared" si="1283"/>
        <v>0.61979166666666663</v>
      </c>
      <c r="AS2757">
        <f t="shared" si="1284"/>
        <v>1.2872379544095627</v>
      </c>
      <c r="AT2757">
        <f t="shared" si="1285"/>
        <v>0.79781935716009345</v>
      </c>
      <c r="AU2757">
        <v>14.9</v>
      </c>
      <c r="AV2757">
        <v>26.8</v>
      </c>
      <c r="AW2757">
        <v>23.1</v>
      </c>
      <c r="AX2757">
        <v>11.2</v>
      </c>
      <c r="AY2757">
        <v>2.0625</v>
      </c>
      <c r="AZ2757">
        <v>0.41791044799999999</v>
      </c>
      <c r="BA2757">
        <v>0.55597014899999997</v>
      </c>
      <c r="BB2757">
        <v>1.353282667</v>
      </c>
      <c r="BC2757">
        <v>0.79781935699999995</v>
      </c>
      <c r="BD2757">
        <v>118.3</v>
      </c>
      <c r="BE2757">
        <v>140.4</v>
      </c>
      <c r="BF2757">
        <f t="shared" si="1286"/>
        <v>6.7440351408291927E-3</v>
      </c>
      <c r="BG2757">
        <f t="shared" si="1287"/>
        <v>5.6824740527065525E-3</v>
      </c>
      <c r="BH2757">
        <v>20.62874678</v>
      </c>
      <c r="BI2757">
        <v>16.540261640000001</v>
      </c>
    </row>
    <row r="2758" spans="1:61" x14ac:dyDescent="0.4">
      <c r="A2758" s="1">
        <v>34265.666825810185</v>
      </c>
      <c r="B2758">
        <v>17.3</v>
      </c>
      <c r="C2758">
        <v>0.5</v>
      </c>
      <c r="D2758">
        <v>97</v>
      </c>
      <c r="E2758">
        <v>21</v>
      </c>
      <c r="F2758">
        <f t="shared" si="1288"/>
        <v>0.64179471956291667</v>
      </c>
      <c r="G2758" s="2">
        <v>9.4699999999999994E-10</v>
      </c>
      <c r="H2758">
        <f t="shared" si="1272"/>
        <v>2.063564956E-2</v>
      </c>
      <c r="I2758">
        <f t="shared" si="1273"/>
        <v>1.6546077860000001E-2</v>
      </c>
      <c r="J2758">
        <v>0</v>
      </c>
      <c r="K2758">
        <f t="shared" si="1274"/>
        <v>0.35820528043708394</v>
      </c>
      <c r="M2758">
        <f t="shared" si="1275"/>
        <v>2.6318694323383099E-4</v>
      </c>
      <c r="N2758">
        <v>1</v>
      </c>
      <c r="O2758">
        <v>1</v>
      </c>
      <c r="P2758">
        <v>0</v>
      </c>
      <c r="Q2758">
        <f t="shared" si="1260"/>
        <v>0.23310124185129205</v>
      </c>
      <c r="R2758">
        <f t="shared" si="1261"/>
        <v>0.35142857142857142</v>
      </c>
      <c r="S2758">
        <f t="shared" si="1276"/>
        <v>0.10020713007706271</v>
      </c>
      <c r="T2758">
        <f t="shared" si="1262"/>
        <v>2.274390289150327E-2</v>
      </c>
      <c r="U2758">
        <f t="shared" si="1277"/>
        <v>9.1164049420358047E-8</v>
      </c>
      <c r="V2758" s="2">
        <f t="shared" si="1289"/>
        <v>1.7493566724351809E-4</v>
      </c>
      <c r="W2758">
        <f t="shared" si="1263"/>
        <v>9.8336627111585806E-2</v>
      </c>
      <c r="X2758">
        <f t="shared" si="1264"/>
        <v>0</v>
      </c>
      <c r="Y2758">
        <f t="shared" si="1265"/>
        <v>9.8336627111585806E-2</v>
      </c>
      <c r="Z2758">
        <f t="shared" si="1266"/>
        <v>0.99999999852445032</v>
      </c>
      <c r="AA2758">
        <v>1</v>
      </c>
      <c r="AB2758">
        <v>0.05</v>
      </c>
      <c r="AC2758">
        <v>0.1</v>
      </c>
      <c r="AD2758">
        <f t="shared" si="1267"/>
        <v>0.87754357174701814</v>
      </c>
      <c r="AE2758">
        <f t="shared" si="1268"/>
        <v>1.2245642825298192E-2</v>
      </c>
      <c r="AF2758">
        <f t="shared" si="1269"/>
        <v>0.43928571428571433</v>
      </c>
      <c r="AG2758">
        <f t="shared" si="1278"/>
        <v>0.34704562769357206</v>
      </c>
      <c r="AH2758">
        <f t="shared" si="1279"/>
        <v>4.2497968008168977E-4</v>
      </c>
      <c r="AI2758">
        <v>6</v>
      </c>
      <c r="AJ2758">
        <v>28</v>
      </c>
      <c r="AK2758">
        <v>0.05</v>
      </c>
      <c r="AL2758">
        <f t="shared" si="1270"/>
        <v>12.3</v>
      </c>
      <c r="AM2758">
        <f t="shared" si="1280"/>
        <v>19.2</v>
      </c>
      <c r="AN2758">
        <f t="shared" si="1271"/>
        <v>13.2</v>
      </c>
      <c r="AO2758">
        <f t="shared" si="1281"/>
        <v>6.3000000000000007</v>
      </c>
      <c r="AP2758">
        <f t="shared" si="1282"/>
        <v>2.0952380952380949</v>
      </c>
      <c r="AQ2758">
        <v>0.328125</v>
      </c>
      <c r="AR2758">
        <f t="shared" si="1283"/>
        <v>0.64062500000000011</v>
      </c>
      <c r="AS2758">
        <f t="shared" si="1284"/>
        <v>1.2746903657833077</v>
      </c>
      <c r="AT2758">
        <f t="shared" si="1285"/>
        <v>0.81659851557993168</v>
      </c>
      <c r="AU2758">
        <v>15.3</v>
      </c>
      <c r="AV2758">
        <v>26.8</v>
      </c>
      <c r="AW2758">
        <v>22.7</v>
      </c>
      <c r="AX2758">
        <v>11.2</v>
      </c>
      <c r="AY2758">
        <v>2.0267857139999998</v>
      </c>
      <c r="AZ2758">
        <v>0.41791044799999999</v>
      </c>
      <c r="BA2758">
        <v>0.57089552200000004</v>
      </c>
      <c r="BB2758">
        <v>1.343439767</v>
      </c>
      <c r="BC2758">
        <v>0.816598516</v>
      </c>
      <c r="BD2758">
        <v>118.3</v>
      </c>
      <c r="BE2758">
        <v>140.4</v>
      </c>
      <c r="BF2758">
        <f t="shared" si="1286"/>
        <v>6.902776970244562E-3</v>
      </c>
      <c r="BG2758">
        <f t="shared" si="1287"/>
        <v>5.8162287464387464E-3</v>
      </c>
      <c r="BH2758">
        <v>20.635649560000001</v>
      </c>
      <c r="BI2758">
        <v>16.54607786</v>
      </c>
    </row>
    <row r="2759" spans="1:61" x14ac:dyDescent="0.4">
      <c r="A2759" s="1">
        <v>34265.708492534723</v>
      </c>
      <c r="B2759">
        <v>18.100000000000001</v>
      </c>
      <c r="C2759">
        <v>0</v>
      </c>
      <c r="D2759">
        <v>97</v>
      </c>
      <c r="E2759">
        <v>21</v>
      </c>
      <c r="F2759">
        <f t="shared" si="1288"/>
        <v>0.64179471956291667</v>
      </c>
      <c r="G2759" s="2">
        <v>9.6999999999999996E-10</v>
      </c>
      <c r="H2759">
        <f t="shared" si="1272"/>
        <v>2.0642852010000001E-2</v>
      </c>
      <c r="I2759">
        <f t="shared" si="1273"/>
        <v>1.6552146600000001E-2</v>
      </c>
      <c r="J2759">
        <v>0</v>
      </c>
      <c r="K2759">
        <f t="shared" si="1274"/>
        <v>0.35820528043708394</v>
      </c>
      <c r="M2759">
        <f t="shared" si="1275"/>
        <v>0</v>
      </c>
      <c r="N2759">
        <v>1</v>
      </c>
      <c r="O2759">
        <v>1</v>
      </c>
      <c r="P2759">
        <v>0</v>
      </c>
      <c r="Q2759">
        <f t="shared" ref="Q2759:Q2822" si="1290">IF(E2759&gt;=3, EXP(-5.947 * EXP(-0.067*E2759)), 0)</f>
        <v>0.23310124185129205</v>
      </c>
      <c r="R2759">
        <f t="shared" ref="R2759:R2822" si="1291">IF(OR(B2759&gt;40,B2759&lt;5),0,(B2759-5)/(40-5))</f>
        <v>0.37428571428571433</v>
      </c>
      <c r="S2759">
        <f t="shared" si="1276"/>
        <v>0.15956195211039234</v>
      </c>
      <c r="T2759">
        <f t="shared" ref="T2759:T2822" si="1292">IF(E2759&gt;=3, 0.398449*EXP(-0.067*E2759-5.947*EXP(-0.067*E2759)), 0)</f>
        <v>2.274390289150327E-2</v>
      </c>
      <c r="U2759">
        <f t="shared" si="1277"/>
        <v>1.4516246175909837E-7</v>
      </c>
      <c r="V2759" s="2">
        <f t="shared" si="1289"/>
        <v>1.7508082970527718E-4</v>
      </c>
      <c r="W2759">
        <f t="shared" ref="W2759:W2822" si="1293">IF(C2759&gt;=0.3, EXP(-2.5*EXP(-0.15*C2759)),0)</f>
        <v>0</v>
      </c>
      <c r="X2759">
        <f t="shared" ref="X2759:X2822" si="1294">IF(C2759&gt;15, 1/(1+966.9*EXP(-0.133*C2759)),0)</f>
        <v>0</v>
      </c>
      <c r="Y2759">
        <f t="shared" ref="Y2759:Y2822" si="1295">IF(C2759&gt;=0.3,W2759*(1-X2759),0)</f>
        <v>0</v>
      </c>
      <c r="Z2759">
        <f t="shared" ref="Z2759:Z2822" si="1296">1-(G2759/(G2759+F2759))</f>
        <v>0.99999999848861332</v>
      </c>
      <c r="AA2759">
        <v>1</v>
      </c>
      <c r="AB2759">
        <v>0.05</v>
      </c>
      <c r="AC2759">
        <v>0.1</v>
      </c>
      <c r="AD2759">
        <f t="shared" ref="AD2759:AD2822" si="1297">1-EXP(-0.1*E2759)</f>
        <v>0.87754357174701814</v>
      </c>
      <c r="AE2759">
        <f t="shared" ref="AE2759:AE2822" si="1298">0.1*EXP(-0.1*E2759)</f>
        <v>1.2245642825298192E-2</v>
      </c>
      <c r="AF2759">
        <f t="shared" ref="AF2759:AF2822" si="1299">IF(OR(B2759&gt;33,B2759&lt;5),0,(B2759-5)/(33-5))</f>
        <v>0.46785714285714292</v>
      </c>
      <c r="AG2759">
        <f t="shared" si="1278"/>
        <v>0.4679741022993027</v>
      </c>
      <c r="AH2759">
        <f t="shared" si="1279"/>
        <v>5.7306437082468192E-4</v>
      </c>
      <c r="AI2759">
        <v>6</v>
      </c>
      <c r="AJ2759">
        <v>28</v>
      </c>
      <c r="AK2759">
        <v>0.05</v>
      </c>
      <c r="AL2759">
        <f t="shared" ref="AL2759:AL2822" si="1300">B2759-5</f>
        <v>13.100000000000001</v>
      </c>
      <c r="AM2759">
        <f t="shared" si="1280"/>
        <v>19.2</v>
      </c>
      <c r="AN2759">
        <f t="shared" ref="AN2759:AN2822" si="1301">30.5-B2759</f>
        <v>12.399999999999999</v>
      </c>
      <c r="AO2759">
        <f t="shared" si="1281"/>
        <v>6.3000000000000007</v>
      </c>
      <c r="AP2759">
        <f t="shared" si="1282"/>
        <v>1.9682539682539677</v>
      </c>
      <c r="AQ2759">
        <v>0.328125</v>
      </c>
      <c r="AR2759">
        <f t="shared" si="1283"/>
        <v>0.68229166666666674</v>
      </c>
      <c r="AS2759">
        <f t="shared" si="1284"/>
        <v>1.2488071386580335</v>
      </c>
      <c r="AT2759">
        <f t="shared" si="1285"/>
        <v>0.85205070398022087</v>
      </c>
      <c r="AU2759">
        <v>16.100000000000001</v>
      </c>
      <c r="AV2759">
        <v>26.8</v>
      </c>
      <c r="AW2759">
        <v>21.9</v>
      </c>
      <c r="AX2759">
        <v>11.2</v>
      </c>
      <c r="AY2759">
        <v>1.9553571430000001</v>
      </c>
      <c r="AZ2759">
        <v>0.41791044799999999</v>
      </c>
      <c r="BA2759">
        <v>0.60074626900000005</v>
      </c>
      <c r="BB2759">
        <v>1.3234466119999999</v>
      </c>
      <c r="BC2759">
        <v>0.85205070400000005</v>
      </c>
      <c r="BD2759">
        <v>118.3</v>
      </c>
      <c r="BE2759">
        <v>140.4</v>
      </c>
      <c r="BF2759">
        <f t="shared" si="1286"/>
        <v>7.2024573455639973E-3</v>
      </c>
      <c r="BG2759">
        <f t="shared" si="1287"/>
        <v>6.0687372079772078E-3</v>
      </c>
      <c r="BH2759">
        <v>20.642852009999999</v>
      </c>
      <c r="BI2759">
        <v>16.5521466</v>
      </c>
    </row>
    <row r="2760" spans="1:61" x14ac:dyDescent="0.4">
      <c r="A2760" s="1">
        <v>34265.75015925926</v>
      </c>
      <c r="B2760">
        <v>18.2</v>
      </c>
      <c r="C2760">
        <v>0.5</v>
      </c>
      <c r="D2760">
        <v>98</v>
      </c>
      <c r="E2760">
        <v>22</v>
      </c>
      <c r="F2760">
        <f t="shared" si="1288"/>
        <v>0.6414620013689607</v>
      </c>
      <c r="G2760" s="2">
        <v>9.6999999999999996E-10</v>
      </c>
      <c r="H2760">
        <f t="shared" ref="H2760:H2823" si="1302">BH2760*0.001</f>
        <v>2.0650090200000002E-2</v>
      </c>
      <c r="I2760">
        <f t="shared" ref="I2760:I2823" si="1303">BI2760*0.001</f>
        <v>1.6558245440000001E-2</v>
      </c>
      <c r="J2760">
        <v>0</v>
      </c>
      <c r="K2760">
        <f t="shared" ref="K2760:K2823" si="1304">IF(AND(N2760=1,N2759=0), 0, K2759+M2760*1)</f>
        <v>0.35853799863103986</v>
      </c>
      <c r="M2760">
        <f t="shared" ref="M2760:M2823" si="1305">AA2760*V2760*Y2760*AH2760*36000</f>
        <v>3.3271819395592995E-4</v>
      </c>
      <c r="N2760">
        <v>1</v>
      </c>
      <c r="O2760">
        <v>1</v>
      </c>
      <c r="P2760">
        <v>0</v>
      </c>
      <c r="Q2760">
        <f t="shared" si="1290"/>
        <v>0.25617145378590472</v>
      </c>
      <c r="R2760">
        <f t="shared" si="1291"/>
        <v>0.37714285714285711</v>
      </c>
      <c r="S2760">
        <f t="shared" ref="S2760:S2823" si="1306">(4.975*R2760^1.354*(1-R2760))^9.409</f>
        <v>0.16838472145987071</v>
      </c>
      <c r="T2760">
        <f t="shared" si="1292"/>
        <v>2.3375096249393542E-2</v>
      </c>
      <c r="U2760">
        <f t="shared" ref="U2760:U2823" si="1307">0.00004*S2760*T2760</f>
        <v>1.5744036284207201E-7</v>
      </c>
      <c r="V2760" s="2">
        <f t="shared" si="1289"/>
        <v>1.7523827006811924E-4</v>
      </c>
      <c r="W2760">
        <f t="shared" si="1293"/>
        <v>9.8336627111585806E-2</v>
      </c>
      <c r="X2760">
        <f t="shared" si="1294"/>
        <v>0</v>
      </c>
      <c r="Y2760">
        <f t="shared" si="1295"/>
        <v>9.8336627111585806E-2</v>
      </c>
      <c r="Z2760">
        <f t="shared" si="1296"/>
        <v>0.99999999848782939</v>
      </c>
      <c r="AA2760">
        <v>1</v>
      </c>
      <c r="AB2760">
        <v>0.05</v>
      </c>
      <c r="AC2760">
        <v>0.1</v>
      </c>
      <c r="AD2760">
        <f t="shared" si="1297"/>
        <v>0.8891968416376661</v>
      </c>
      <c r="AE2760">
        <f t="shared" si="1298"/>
        <v>1.1080315836233388E-2</v>
      </c>
      <c r="AF2760">
        <f t="shared" si="1299"/>
        <v>0.47142857142857142</v>
      </c>
      <c r="AG2760">
        <f t="shared" ref="AG2760:AG2823" si="1308">(5.908*AF2760^1.689*(1-AF2760))^5.523</f>
        <v>0.48403597842510937</v>
      </c>
      <c r="AH2760">
        <f t="shared" ref="AH2760:AH2823" si="1309">AC2760*AG2760*AE2760</f>
        <v>5.3632715170504627E-4</v>
      </c>
      <c r="AI2760">
        <v>6</v>
      </c>
      <c r="AJ2760">
        <v>28</v>
      </c>
      <c r="AK2760">
        <v>0.05</v>
      </c>
      <c r="AL2760">
        <f t="shared" si="1300"/>
        <v>13.2</v>
      </c>
      <c r="AM2760">
        <f t="shared" ref="AM2760:AM2823" si="1310">24.2-5</f>
        <v>19.2</v>
      </c>
      <c r="AN2760">
        <f t="shared" si="1301"/>
        <v>12.3</v>
      </c>
      <c r="AO2760">
        <f t="shared" ref="AO2760:AO2823" si="1311">30.5-24.2</f>
        <v>6.3000000000000007</v>
      </c>
      <c r="AP2760">
        <f t="shared" ref="AP2760:AP2823" si="1312">AN2760/AO2760</f>
        <v>1.9523809523809523</v>
      </c>
      <c r="AQ2760">
        <v>0.328125</v>
      </c>
      <c r="AR2760">
        <f t="shared" ref="AR2760:AR2823" si="1313">AL2760/AM2760</f>
        <v>0.6875</v>
      </c>
      <c r="AS2760">
        <f t="shared" ref="AS2760:AS2823" si="1314">AP2760^AQ2760</f>
        <v>1.2454935904110094</v>
      </c>
      <c r="AT2760">
        <f t="shared" ref="AT2760:AT2823" si="1315">AR2760*AS2760</f>
        <v>0.85627684340756893</v>
      </c>
      <c r="AU2760">
        <v>16.2</v>
      </c>
      <c r="AV2760">
        <v>26.8</v>
      </c>
      <c r="AW2760">
        <v>21.8</v>
      </c>
      <c r="AX2760">
        <v>11.2</v>
      </c>
      <c r="AY2760">
        <v>1.946428571</v>
      </c>
      <c r="AZ2760">
        <v>0.41791044799999999</v>
      </c>
      <c r="BA2760">
        <v>0.60447761200000005</v>
      </c>
      <c r="BB2760">
        <v>1.320917758</v>
      </c>
      <c r="BC2760">
        <v>0.85627684299999995</v>
      </c>
      <c r="BD2760">
        <v>118.3</v>
      </c>
      <c r="BE2760">
        <v>140.4</v>
      </c>
      <c r="BF2760">
        <f t="shared" ref="BF2760:BF2823" si="1316">AT2760/BD2760</f>
        <v>7.2381812629549363E-3</v>
      </c>
      <c r="BG2760">
        <f t="shared" ref="BG2760:BG2823" si="1317">BC2760/BE2760</f>
        <v>6.0988379131054126E-3</v>
      </c>
      <c r="BH2760">
        <v>20.650090200000001</v>
      </c>
      <c r="BI2760">
        <v>16.55824544</v>
      </c>
    </row>
    <row r="2761" spans="1:61" x14ac:dyDescent="0.4">
      <c r="A2761" s="1">
        <v>34265.791825983797</v>
      </c>
      <c r="B2761">
        <v>18.3</v>
      </c>
      <c r="C2761">
        <v>0</v>
      </c>
      <c r="D2761">
        <v>97</v>
      </c>
      <c r="E2761">
        <v>22</v>
      </c>
      <c r="F2761">
        <f t="shared" ref="F2761:F2824" si="1318">F2760-M2761*1</f>
        <v>0.6414620013689607</v>
      </c>
      <c r="G2761" s="2">
        <v>9.89E-10</v>
      </c>
      <c r="H2761">
        <f t="shared" si="1302"/>
        <v>2.06573637E-2</v>
      </c>
      <c r="I2761">
        <f t="shared" si="1303"/>
        <v>1.656437404E-2</v>
      </c>
      <c r="J2761">
        <v>0</v>
      </c>
      <c r="K2761">
        <f t="shared" si="1304"/>
        <v>0.35853799863103986</v>
      </c>
      <c r="M2761">
        <f t="shared" si="1305"/>
        <v>0</v>
      </c>
      <c r="N2761">
        <v>1</v>
      </c>
      <c r="O2761">
        <v>1</v>
      </c>
      <c r="P2761">
        <v>0</v>
      </c>
      <c r="Q2761">
        <f t="shared" si="1290"/>
        <v>0.25617145378590472</v>
      </c>
      <c r="R2761">
        <f t="shared" si="1291"/>
        <v>0.38</v>
      </c>
      <c r="S2761">
        <f t="shared" si="1306"/>
        <v>0.17753030174319642</v>
      </c>
      <c r="T2761">
        <f t="shared" si="1292"/>
        <v>2.3375096249393542E-2</v>
      </c>
      <c r="U2761">
        <f t="shared" si="1307"/>
        <v>1.659915156172438E-7</v>
      </c>
      <c r="V2761" s="2">
        <f t="shared" si="1289"/>
        <v>1.7540426158373649E-4</v>
      </c>
      <c r="W2761">
        <f t="shared" si="1293"/>
        <v>0</v>
      </c>
      <c r="X2761">
        <f t="shared" si="1294"/>
        <v>0</v>
      </c>
      <c r="Y2761">
        <f t="shared" si="1295"/>
        <v>0</v>
      </c>
      <c r="Z2761">
        <f t="shared" si="1296"/>
        <v>0.99999999845820953</v>
      </c>
      <c r="AA2761">
        <v>1</v>
      </c>
      <c r="AB2761">
        <v>0.05</v>
      </c>
      <c r="AC2761">
        <v>0.1</v>
      </c>
      <c r="AD2761">
        <f t="shared" si="1297"/>
        <v>0.8891968416376661</v>
      </c>
      <c r="AE2761">
        <f t="shared" si="1298"/>
        <v>1.1080315836233388E-2</v>
      </c>
      <c r="AF2761">
        <f t="shared" si="1299"/>
        <v>0.47500000000000003</v>
      </c>
      <c r="AG2761">
        <f t="shared" si="1308"/>
        <v>0.50025500648006116</v>
      </c>
      <c r="AH2761">
        <f t="shared" si="1309"/>
        <v>5.5429834704560585E-4</v>
      </c>
      <c r="AI2761">
        <v>6</v>
      </c>
      <c r="AJ2761">
        <v>28</v>
      </c>
      <c r="AK2761">
        <v>0.05</v>
      </c>
      <c r="AL2761">
        <f t="shared" si="1300"/>
        <v>13.3</v>
      </c>
      <c r="AM2761">
        <f t="shared" si="1310"/>
        <v>19.2</v>
      </c>
      <c r="AN2761">
        <f t="shared" si="1301"/>
        <v>12.2</v>
      </c>
      <c r="AO2761">
        <f t="shared" si="1311"/>
        <v>6.3000000000000007</v>
      </c>
      <c r="AP2761">
        <f t="shared" si="1312"/>
        <v>1.9365079365079361</v>
      </c>
      <c r="AQ2761">
        <v>0.328125</v>
      </c>
      <c r="AR2761">
        <f t="shared" si="1313"/>
        <v>0.69270833333333337</v>
      </c>
      <c r="AS2761">
        <f t="shared" si="1314"/>
        <v>1.2421618924509592</v>
      </c>
      <c r="AT2761">
        <f t="shared" si="1315"/>
        <v>0.86045589424988322</v>
      </c>
      <c r="AU2761">
        <v>16.3</v>
      </c>
      <c r="AV2761">
        <v>26.8</v>
      </c>
      <c r="AW2761">
        <v>21.7</v>
      </c>
      <c r="AX2761">
        <v>11.2</v>
      </c>
      <c r="AY2761">
        <v>1.9375</v>
      </c>
      <c r="AZ2761">
        <v>0.41791044799999999</v>
      </c>
      <c r="BA2761">
        <v>0.60820895500000005</v>
      </c>
      <c r="BB2761">
        <v>1.318382143</v>
      </c>
      <c r="BC2761">
        <v>0.860455894</v>
      </c>
      <c r="BD2761">
        <v>118.3</v>
      </c>
      <c r="BE2761">
        <v>140.4</v>
      </c>
      <c r="BF2761">
        <f t="shared" si="1316"/>
        <v>7.2735071365163419E-3</v>
      </c>
      <c r="BG2761">
        <f t="shared" si="1317"/>
        <v>6.1286032336182331E-3</v>
      </c>
      <c r="BH2761">
        <v>20.657363700000001</v>
      </c>
      <c r="BI2761">
        <v>16.564374040000001</v>
      </c>
    </row>
    <row r="2762" spans="1:61" x14ac:dyDescent="0.4">
      <c r="A2762" s="1">
        <v>34265.833492708334</v>
      </c>
      <c r="B2762">
        <v>17.3</v>
      </c>
      <c r="C2762">
        <v>0.5</v>
      </c>
      <c r="D2762">
        <v>97</v>
      </c>
      <c r="E2762">
        <v>23</v>
      </c>
      <c r="F2762">
        <f t="shared" si="1318"/>
        <v>0.64124582703916477</v>
      </c>
      <c r="G2762" s="2">
        <v>9.89E-10</v>
      </c>
      <c r="H2762">
        <f t="shared" si="1302"/>
        <v>2.0664266479999999E-2</v>
      </c>
      <c r="I2762">
        <f t="shared" si="1303"/>
        <v>1.657019027E-2</v>
      </c>
      <c r="J2762">
        <v>0</v>
      </c>
      <c r="K2762">
        <f t="shared" si="1304"/>
        <v>0.35875417296083573</v>
      </c>
      <c r="M2762">
        <f t="shared" si="1305"/>
        <v>2.1617432979589247E-4</v>
      </c>
      <c r="N2762">
        <v>1</v>
      </c>
      <c r="O2762">
        <v>1</v>
      </c>
      <c r="P2762">
        <v>0</v>
      </c>
      <c r="Q2762">
        <f t="shared" si="1290"/>
        <v>0.27980842035093573</v>
      </c>
      <c r="R2762">
        <f t="shared" si="1291"/>
        <v>0.35142857142857142</v>
      </c>
      <c r="S2762">
        <f t="shared" si="1306"/>
        <v>0.10020713007706271</v>
      </c>
      <c r="T2762">
        <f t="shared" si="1292"/>
        <v>2.3877327943243223E-2</v>
      </c>
      <c r="U2762">
        <f t="shared" si="1307"/>
        <v>9.5707140284050318E-8</v>
      </c>
      <c r="V2762" s="2">
        <f t="shared" si="1289"/>
        <v>1.7549996872402054E-4</v>
      </c>
      <c r="W2762">
        <f t="shared" si="1293"/>
        <v>9.8336627111585806E-2</v>
      </c>
      <c r="X2762">
        <f t="shared" si="1294"/>
        <v>0</v>
      </c>
      <c r="Y2762">
        <f t="shared" si="1295"/>
        <v>9.8336627111585806E-2</v>
      </c>
      <c r="Z2762">
        <f t="shared" si="1296"/>
        <v>0.99999999845768972</v>
      </c>
      <c r="AA2762">
        <v>1</v>
      </c>
      <c r="AB2762">
        <v>0.05</v>
      </c>
      <c r="AC2762">
        <v>0.1</v>
      </c>
      <c r="AD2762">
        <f t="shared" si="1297"/>
        <v>0.89974115627719631</v>
      </c>
      <c r="AE2762">
        <f t="shared" si="1298"/>
        <v>1.0025884372280372E-2</v>
      </c>
      <c r="AF2762">
        <f t="shared" si="1299"/>
        <v>0.43928571428571433</v>
      </c>
      <c r="AG2762">
        <f t="shared" si="1308"/>
        <v>0.34704562769357206</v>
      </c>
      <c r="AH2762">
        <f t="shared" si="1309"/>
        <v>3.4794393351612163E-4</v>
      </c>
      <c r="AI2762">
        <v>6</v>
      </c>
      <c r="AJ2762">
        <v>28</v>
      </c>
      <c r="AK2762">
        <v>0.05</v>
      </c>
      <c r="AL2762">
        <f t="shared" si="1300"/>
        <v>12.3</v>
      </c>
      <c r="AM2762">
        <f t="shared" si="1310"/>
        <v>19.2</v>
      </c>
      <c r="AN2762">
        <f t="shared" si="1301"/>
        <v>13.2</v>
      </c>
      <c r="AO2762">
        <f t="shared" si="1311"/>
        <v>6.3000000000000007</v>
      </c>
      <c r="AP2762">
        <f t="shared" si="1312"/>
        <v>2.0952380952380949</v>
      </c>
      <c r="AQ2762">
        <v>0.328125</v>
      </c>
      <c r="AR2762">
        <f t="shared" si="1313"/>
        <v>0.64062500000000011</v>
      </c>
      <c r="AS2762">
        <f t="shared" si="1314"/>
        <v>1.2746903657833077</v>
      </c>
      <c r="AT2762">
        <f t="shared" si="1315"/>
        <v>0.81659851557993168</v>
      </c>
      <c r="AU2762">
        <v>15.3</v>
      </c>
      <c r="AV2762">
        <v>26.8</v>
      </c>
      <c r="AW2762">
        <v>22.7</v>
      </c>
      <c r="AX2762">
        <v>11.2</v>
      </c>
      <c r="AY2762">
        <v>2.0267857139999998</v>
      </c>
      <c r="AZ2762">
        <v>0.41791044799999999</v>
      </c>
      <c r="BA2762">
        <v>0.57089552200000004</v>
      </c>
      <c r="BB2762">
        <v>1.343439767</v>
      </c>
      <c r="BC2762">
        <v>0.816598516</v>
      </c>
      <c r="BD2762">
        <v>118.3</v>
      </c>
      <c r="BE2762">
        <v>140.4</v>
      </c>
      <c r="BF2762">
        <f t="shared" si="1316"/>
        <v>6.902776970244562E-3</v>
      </c>
      <c r="BG2762">
        <f t="shared" si="1317"/>
        <v>5.8162287464387464E-3</v>
      </c>
      <c r="BH2762">
        <v>20.664266479999998</v>
      </c>
      <c r="BI2762">
        <v>16.570190270000001</v>
      </c>
    </row>
    <row r="2763" spans="1:61" x14ac:dyDescent="0.4">
      <c r="A2763" s="1">
        <v>34265.875159432871</v>
      </c>
      <c r="B2763">
        <v>17.7</v>
      </c>
      <c r="C2763">
        <v>0</v>
      </c>
      <c r="D2763">
        <v>98</v>
      </c>
      <c r="E2763">
        <v>23</v>
      </c>
      <c r="F2763">
        <f t="shared" si="1318"/>
        <v>0.64124582703916477</v>
      </c>
      <c r="G2763" s="2">
        <v>1.01E-9</v>
      </c>
      <c r="H2763">
        <f t="shared" si="1302"/>
        <v>2.067132214E-2</v>
      </c>
      <c r="I2763">
        <f t="shared" si="1303"/>
        <v>1.657613531E-2</v>
      </c>
      <c r="J2763">
        <v>0</v>
      </c>
      <c r="K2763">
        <f t="shared" si="1304"/>
        <v>0.35875417296083573</v>
      </c>
      <c r="M2763">
        <f t="shared" si="1305"/>
        <v>0</v>
      </c>
      <c r="N2763">
        <v>1</v>
      </c>
      <c r="O2763">
        <v>1</v>
      </c>
      <c r="P2763">
        <v>0</v>
      </c>
      <c r="Q2763">
        <f t="shared" si="1290"/>
        <v>0.27980842035093573</v>
      </c>
      <c r="R2763">
        <f t="shared" si="1291"/>
        <v>0.36285714285714282</v>
      </c>
      <c r="S2763">
        <f t="shared" si="1306"/>
        <v>0.12744332719727491</v>
      </c>
      <c r="T2763">
        <f t="shared" si="1292"/>
        <v>2.3877327943243223E-2</v>
      </c>
      <c r="U2763">
        <f t="shared" si="1307"/>
        <v>1.2172024470669528E-7</v>
      </c>
      <c r="V2763" s="2">
        <f t="shared" si="1289"/>
        <v>1.7562168896872722E-4</v>
      </c>
      <c r="W2763">
        <f t="shared" si="1293"/>
        <v>0</v>
      </c>
      <c r="X2763">
        <f t="shared" si="1294"/>
        <v>0</v>
      </c>
      <c r="Y2763">
        <f t="shared" si="1295"/>
        <v>0</v>
      </c>
      <c r="Z2763">
        <f t="shared" si="1296"/>
        <v>0.99999999842494103</v>
      </c>
      <c r="AA2763">
        <v>1</v>
      </c>
      <c r="AB2763">
        <v>0.05</v>
      </c>
      <c r="AC2763">
        <v>0.1</v>
      </c>
      <c r="AD2763">
        <f t="shared" si="1297"/>
        <v>0.89974115627719631</v>
      </c>
      <c r="AE2763">
        <f t="shared" si="1298"/>
        <v>1.0025884372280372E-2</v>
      </c>
      <c r="AF2763">
        <f t="shared" si="1299"/>
        <v>0.45357142857142857</v>
      </c>
      <c r="AG2763">
        <f t="shared" si="1308"/>
        <v>0.40563425370483075</v>
      </c>
      <c r="AH2763">
        <f t="shared" si="1309"/>
        <v>4.0668421250808745E-4</v>
      </c>
      <c r="AI2763">
        <v>6</v>
      </c>
      <c r="AJ2763">
        <v>28</v>
      </c>
      <c r="AK2763">
        <v>0.05</v>
      </c>
      <c r="AL2763">
        <f t="shared" si="1300"/>
        <v>12.7</v>
      </c>
      <c r="AM2763">
        <f t="shared" si="1310"/>
        <v>19.2</v>
      </c>
      <c r="AN2763">
        <f t="shared" si="1301"/>
        <v>12.8</v>
      </c>
      <c r="AO2763">
        <f t="shared" si="1311"/>
        <v>6.3000000000000007</v>
      </c>
      <c r="AP2763">
        <f t="shared" si="1312"/>
        <v>2.0317460317460316</v>
      </c>
      <c r="AQ2763">
        <v>0.328125</v>
      </c>
      <c r="AR2763">
        <f t="shared" si="1313"/>
        <v>0.66145833333333337</v>
      </c>
      <c r="AS2763">
        <f t="shared" si="1314"/>
        <v>1.2618846384480837</v>
      </c>
      <c r="AT2763">
        <f t="shared" si="1315"/>
        <v>0.83468410980680541</v>
      </c>
      <c r="AU2763">
        <v>15.7</v>
      </c>
      <c r="AV2763">
        <v>26.8</v>
      </c>
      <c r="AW2763">
        <v>22.3</v>
      </c>
      <c r="AX2763">
        <v>11.2</v>
      </c>
      <c r="AY2763">
        <v>1.991071429</v>
      </c>
      <c r="AZ2763">
        <v>0.41791044799999999</v>
      </c>
      <c r="BA2763">
        <v>0.58582089599999998</v>
      </c>
      <c r="BB2763">
        <v>1.33349538</v>
      </c>
      <c r="BC2763">
        <v>0.83468410999999998</v>
      </c>
      <c r="BD2763">
        <v>118.3</v>
      </c>
      <c r="BE2763">
        <v>140.4</v>
      </c>
      <c r="BF2763">
        <f t="shared" si="1316"/>
        <v>7.0556560423229537E-3</v>
      </c>
      <c r="BG2763">
        <f t="shared" si="1317"/>
        <v>5.9450435185185177E-3</v>
      </c>
      <c r="BH2763">
        <v>20.671322140000001</v>
      </c>
      <c r="BI2763">
        <v>16.576135310000002</v>
      </c>
    </row>
    <row r="2764" spans="1:61" x14ac:dyDescent="0.4">
      <c r="A2764" s="1">
        <v>34265.916826157409</v>
      </c>
      <c r="B2764">
        <v>17.5</v>
      </c>
      <c r="C2764">
        <v>0</v>
      </c>
      <c r="D2764">
        <v>97</v>
      </c>
      <c r="E2764">
        <v>23</v>
      </c>
      <c r="F2764">
        <f t="shared" si="1318"/>
        <v>0.64124582703916477</v>
      </c>
      <c r="G2764" s="2">
        <v>1.01E-9</v>
      </c>
      <c r="H2764">
        <f t="shared" si="1302"/>
        <v>2.06783021E-2</v>
      </c>
      <c r="I2764">
        <f t="shared" si="1303"/>
        <v>1.6582016580000001E-2</v>
      </c>
      <c r="J2764">
        <v>0</v>
      </c>
      <c r="K2764">
        <f t="shared" si="1304"/>
        <v>0.35875417296083573</v>
      </c>
      <c r="M2764">
        <f t="shared" si="1305"/>
        <v>0</v>
      </c>
      <c r="N2764">
        <v>1</v>
      </c>
      <c r="O2764">
        <v>1</v>
      </c>
      <c r="P2764">
        <v>0</v>
      </c>
      <c r="Q2764">
        <f t="shared" si="1290"/>
        <v>0.27980842035093573</v>
      </c>
      <c r="R2764">
        <f t="shared" si="1291"/>
        <v>0.35714285714285715</v>
      </c>
      <c r="S2764">
        <f t="shared" si="1306"/>
        <v>0.11323419414005936</v>
      </c>
      <c r="T2764">
        <f t="shared" si="1292"/>
        <v>2.3877327943243223E-2</v>
      </c>
      <c r="U2764">
        <f t="shared" si="1307"/>
        <v>1.0814919951484271E-7</v>
      </c>
      <c r="V2764" s="2">
        <f t="shared" si="1289"/>
        <v>1.7572983816824207E-4</v>
      </c>
      <c r="W2764">
        <f t="shared" si="1293"/>
        <v>0</v>
      </c>
      <c r="X2764">
        <f t="shared" si="1294"/>
        <v>0</v>
      </c>
      <c r="Y2764">
        <f t="shared" si="1295"/>
        <v>0</v>
      </c>
      <c r="Z2764">
        <f t="shared" si="1296"/>
        <v>0.99999999842494103</v>
      </c>
      <c r="AA2764">
        <v>1</v>
      </c>
      <c r="AB2764">
        <v>0.05</v>
      </c>
      <c r="AC2764">
        <v>0.1</v>
      </c>
      <c r="AD2764">
        <f t="shared" si="1297"/>
        <v>0.89974115627719631</v>
      </c>
      <c r="AE2764">
        <f t="shared" si="1298"/>
        <v>1.0025884372280372E-2</v>
      </c>
      <c r="AF2764">
        <f t="shared" si="1299"/>
        <v>0.44642857142857145</v>
      </c>
      <c r="AG2764">
        <f t="shared" si="1308"/>
        <v>0.37581916086915246</v>
      </c>
      <c r="AH2764">
        <f t="shared" si="1309"/>
        <v>3.7679194517615589E-4</v>
      </c>
      <c r="AI2764">
        <v>6</v>
      </c>
      <c r="AJ2764">
        <v>28</v>
      </c>
      <c r="AK2764">
        <v>0.05</v>
      </c>
      <c r="AL2764">
        <f t="shared" si="1300"/>
        <v>12.5</v>
      </c>
      <c r="AM2764">
        <f t="shared" si="1310"/>
        <v>19.2</v>
      </c>
      <c r="AN2764">
        <f t="shared" si="1301"/>
        <v>13</v>
      </c>
      <c r="AO2764">
        <f t="shared" si="1311"/>
        <v>6.3000000000000007</v>
      </c>
      <c r="AP2764">
        <f t="shared" si="1312"/>
        <v>2.0634920634920633</v>
      </c>
      <c r="AQ2764">
        <v>0.328125</v>
      </c>
      <c r="AR2764">
        <f t="shared" si="1313"/>
        <v>0.65104166666666674</v>
      </c>
      <c r="AS2764">
        <f t="shared" si="1314"/>
        <v>1.2683205952884242</v>
      </c>
      <c r="AT2764">
        <f t="shared" si="1315"/>
        <v>0.82572955422423466</v>
      </c>
      <c r="AU2764">
        <v>15.5</v>
      </c>
      <c r="AV2764">
        <v>26.8</v>
      </c>
      <c r="AW2764">
        <v>22.5</v>
      </c>
      <c r="AX2764">
        <v>11.2</v>
      </c>
      <c r="AY2764">
        <v>2.0089285710000002</v>
      </c>
      <c r="AZ2764">
        <v>0.41791044799999999</v>
      </c>
      <c r="BA2764">
        <v>0.57835820900000001</v>
      </c>
      <c r="BB2764">
        <v>1.3384804370000001</v>
      </c>
      <c r="BC2764">
        <v>0.82572955400000003</v>
      </c>
      <c r="BD2764">
        <v>118.3</v>
      </c>
      <c r="BE2764">
        <v>140.4</v>
      </c>
      <c r="BF2764">
        <f t="shared" si="1316"/>
        <v>6.9799624194778927E-3</v>
      </c>
      <c r="BG2764">
        <f t="shared" si="1317"/>
        <v>5.8812646296296294E-3</v>
      </c>
      <c r="BH2764">
        <v>20.6783021</v>
      </c>
      <c r="BI2764">
        <v>16.582016580000001</v>
      </c>
    </row>
    <row r="2765" spans="1:61" x14ac:dyDescent="0.4">
      <c r="A2765" s="1">
        <v>34265.958492881946</v>
      </c>
      <c r="B2765">
        <v>17.3</v>
      </c>
      <c r="C2765">
        <v>0</v>
      </c>
      <c r="D2765">
        <v>97</v>
      </c>
      <c r="E2765">
        <v>23</v>
      </c>
      <c r="F2765">
        <f t="shared" si="1318"/>
        <v>0.64124582703916477</v>
      </c>
      <c r="G2765" s="2">
        <v>1.01E-9</v>
      </c>
      <c r="H2765">
        <f t="shared" si="1302"/>
        <v>2.0685204880000002E-2</v>
      </c>
      <c r="I2765">
        <f t="shared" si="1303"/>
        <v>1.6587832809999998E-2</v>
      </c>
      <c r="J2765">
        <v>0</v>
      </c>
      <c r="K2765">
        <f t="shared" si="1304"/>
        <v>0.35875417296083573</v>
      </c>
      <c r="M2765">
        <f t="shared" si="1305"/>
        <v>0</v>
      </c>
      <c r="N2765">
        <v>1</v>
      </c>
      <c r="O2765">
        <v>1</v>
      </c>
      <c r="P2765">
        <v>0</v>
      </c>
      <c r="Q2765">
        <f t="shared" si="1290"/>
        <v>0.27980842035093573</v>
      </c>
      <c r="R2765">
        <f t="shared" si="1291"/>
        <v>0.35142857142857142</v>
      </c>
      <c r="S2765">
        <f t="shared" si="1306"/>
        <v>0.10020713007706271</v>
      </c>
      <c r="T2765">
        <f t="shared" si="1292"/>
        <v>2.3877327943243223E-2</v>
      </c>
      <c r="U2765">
        <f t="shared" si="1307"/>
        <v>9.5707140284050318E-8</v>
      </c>
      <c r="V2765" s="2">
        <f t="shared" si="1289"/>
        <v>1.7582554530852612E-4</v>
      </c>
      <c r="W2765">
        <f t="shared" si="1293"/>
        <v>0</v>
      </c>
      <c r="X2765">
        <f t="shared" si="1294"/>
        <v>0</v>
      </c>
      <c r="Y2765">
        <f t="shared" si="1295"/>
        <v>0</v>
      </c>
      <c r="Z2765">
        <f t="shared" si="1296"/>
        <v>0.99999999842494103</v>
      </c>
      <c r="AA2765">
        <v>1</v>
      </c>
      <c r="AB2765">
        <v>0.05</v>
      </c>
      <c r="AC2765">
        <v>0.1</v>
      </c>
      <c r="AD2765">
        <f t="shared" si="1297"/>
        <v>0.89974115627719631</v>
      </c>
      <c r="AE2765">
        <f t="shared" si="1298"/>
        <v>1.0025884372280372E-2</v>
      </c>
      <c r="AF2765">
        <f t="shared" si="1299"/>
        <v>0.43928571428571433</v>
      </c>
      <c r="AG2765">
        <f t="shared" si="1308"/>
        <v>0.34704562769357206</v>
      </c>
      <c r="AH2765">
        <f t="shared" si="1309"/>
        <v>3.4794393351612163E-4</v>
      </c>
      <c r="AI2765">
        <v>6</v>
      </c>
      <c r="AJ2765">
        <v>28</v>
      </c>
      <c r="AK2765">
        <v>0.05</v>
      </c>
      <c r="AL2765">
        <f t="shared" si="1300"/>
        <v>12.3</v>
      </c>
      <c r="AM2765">
        <f t="shared" si="1310"/>
        <v>19.2</v>
      </c>
      <c r="AN2765">
        <f t="shared" si="1301"/>
        <v>13.2</v>
      </c>
      <c r="AO2765">
        <f t="shared" si="1311"/>
        <v>6.3000000000000007</v>
      </c>
      <c r="AP2765">
        <f t="shared" si="1312"/>
        <v>2.0952380952380949</v>
      </c>
      <c r="AQ2765">
        <v>0.328125</v>
      </c>
      <c r="AR2765">
        <f t="shared" si="1313"/>
        <v>0.64062500000000011</v>
      </c>
      <c r="AS2765">
        <f t="shared" si="1314"/>
        <v>1.2746903657833077</v>
      </c>
      <c r="AT2765">
        <f t="shared" si="1315"/>
        <v>0.81659851557993168</v>
      </c>
      <c r="AU2765">
        <v>15.3</v>
      </c>
      <c r="AV2765">
        <v>26.8</v>
      </c>
      <c r="AW2765">
        <v>22.7</v>
      </c>
      <c r="AX2765">
        <v>11.2</v>
      </c>
      <c r="AY2765">
        <v>2.0267857139999998</v>
      </c>
      <c r="AZ2765">
        <v>0.41791044799999999</v>
      </c>
      <c r="BA2765">
        <v>0.57089552200000004</v>
      </c>
      <c r="BB2765">
        <v>1.343439767</v>
      </c>
      <c r="BC2765">
        <v>0.816598516</v>
      </c>
      <c r="BD2765">
        <v>118.3</v>
      </c>
      <c r="BE2765">
        <v>140.4</v>
      </c>
      <c r="BF2765">
        <f t="shared" si="1316"/>
        <v>6.902776970244562E-3</v>
      </c>
      <c r="BG2765">
        <f t="shared" si="1317"/>
        <v>5.8162287464387464E-3</v>
      </c>
      <c r="BH2765">
        <v>20.685204880000001</v>
      </c>
      <c r="BI2765">
        <v>16.587832809999998</v>
      </c>
    </row>
    <row r="2766" spans="1:61" x14ac:dyDescent="0.4">
      <c r="A2766" s="1">
        <v>34266.000159606483</v>
      </c>
      <c r="B2766">
        <v>17.2</v>
      </c>
      <c r="C2766">
        <v>0</v>
      </c>
      <c r="D2766">
        <v>97</v>
      </c>
      <c r="E2766">
        <v>23</v>
      </c>
      <c r="F2766">
        <f t="shared" si="1318"/>
        <v>0.64124582703916477</v>
      </c>
      <c r="G2766" s="2">
        <v>1.01E-9</v>
      </c>
      <c r="H2766">
        <f t="shared" si="1302"/>
        <v>2.0692068509999998E-2</v>
      </c>
      <c r="I2766">
        <f t="shared" si="1303"/>
        <v>1.6593616050000003E-2</v>
      </c>
      <c r="J2766">
        <v>0</v>
      </c>
      <c r="K2766">
        <f t="shared" si="1304"/>
        <v>0.35875417296083573</v>
      </c>
      <c r="M2766">
        <f t="shared" si="1305"/>
        <v>0</v>
      </c>
      <c r="N2766">
        <v>1</v>
      </c>
      <c r="O2766">
        <v>1</v>
      </c>
      <c r="P2766">
        <v>0</v>
      </c>
      <c r="Q2766">
        <f t="shared" si="1290"/>
        <v>0.27980842035093573</v>
      </c>
      <c r="R2766">
        <f t="shared" si="1291"/>
        <v>0.34857142857142853</v>
      </c>
      <c r="S2766">
        <f t="shared" si="1306"/>
        <v>9.412265972468789E-2</v>
      </c>
      <c r="T2766">
        <f t="shared" si="1292"/>
        <v>2.3877327943243223E-2</v>
      </c>
      <c r="U2766">
        <f t="shared" si="1307"/>
        <v>8.9895904525466559E-8</v>
      </c>
      <c r="V2766" s="2">
        <f t="shared" si="1289"/>
        <v>1.7591544121305159E-4</v>
      </c>
      <c r="W2766">
        <f t="shared" si="1293"/>
        <v>0</v>
      </c>
      <c r="X2766">
        <f t="shared" si="1294"/>
        <v>0</v>
      </c>
      <c r="Y2766">
        <f t="shared" si="1295"/>
        <v>0</v>
      </c>
      <c r="Z2766">
        <f t="shared" si="1296"/>
        <v>0.99999999842494103</v>
      </c>
      <c r="AA2766">
        <v>1</v>
      </c>
      <c r="AB2766">
        <v>0.05</v>
      </c>
      <c r="AC2766">
        <v>0.1</v>
      </c>
      <c r="AD2766">
        <f t="shared" si="1297"/>
        <v>0.89974115627719631</v>
      </c>
      <c r="AE2766">
        <f t="shared" si="1298"/>
        <v>1.0025884372280372E-2</v>
      </c>
      <c r="AF2766">
        <f t="shared" si="1299"/>
        <v>0.43571428571428567</v>
      </c>
      <c r="AG2766">
        <f t="shared" si="1308"/>
        <v>0.33307671984617415</v>
      </c>
      <c r="AH2766">
        <f t="shared" si="1309"/>
        <v>3.3393886802761657E-4</v>
      </c>
      <c r="AI2766">
        <v>6</v>
      </c>
      <c r="AJ2766">
        <v>28</v>
      </c>
      <c r="AK2766">
        <v>0.05</v>
      </c>
      <c r="AL2766">
        <f t="shared" si="1300"/>
        <v>12.2</v>
      </c>
      <c r="AM2766">
        <f t="shared" si="1310"/>
        <v>19.2</v>
      </c>
      <c r="AN2766">
        <f t="shared" si="1301"/>
        <v>13.3</v>
      </c>
      <c r="AO2766">
        <f t="shared" si="1311"/>
        <v>6.3000000000000007</v>
      </c>
      <c r="AP2766">
        <f t="shared" si="1312"/>
        <v>2.1111111111111112</v>
      </c>
      <c r="AQ2766">
        <v>0.328125</v>
      </c>
      <c r="AR2766">
        <f t="shared" si="1313"/>
        <v>0.63541666666666663</v>
      </c>
      <c r="AS2766">
        <f t="shared" si="1314"/>
        <v>1.2778509550983121</v>
      </c>
      <c r="AT2766">
        <f t="shared" si="1315"/>
        <v>0.8119677943853858</v>
      </c>
      <c r="AU2766">
        <v>15.2</v>
      </c>
      <c r="AV2766">
        <v>26.8</v>
      </c>
      <c r="AW2766">
        <v>22.8</v>
      </c>
      <c r="AX2766">
        <v>11.2</v>
      </c>
      <c r="AY2766">
        <v>2.0357142860000002</v>
      </c>
      <c r="AZ2766">
        <v>0.41791044799999999</v>
      </c>
      <c r="BA2766">
        <v>0.56716417900000005</v>
      </c>
      <c r="BB2766">
        <v>1.345909896</v>
      </c>
      <c r="BC2766">
        <v>0.81196779399999996</v>
      </c>
      <c r="BD2766">
        <v>118.3</v>
      </c>
      <c r="BE2766">
        <v>140.4</v>
      </c>
      <c r="BF2766">
        <f t="shared" si="1316"/>
        <v>6.8636330886338616E-3</v>
      </c>
      <c r="BG2766">
        <f t="shared" si="1317"/>
        <v>5.7832463960113953E-3</v>
      </c>
      <c r="BH2766">
        <v>20.692068509999999</v>
      </c>
      <c r="BI2766">
        <v>16.593616050000001</v>
      </c>
    </row>
    <row r="2767" spans="1:61" x14ac:dyDescent="0.4">
      <c r="A2767" s="1">
        <v>34266.04182633102</v>
      </c>
      <c r="B2767">
        <v>17</v>
      </c>
      <c r="C2767">
        <v>0</v>
      </c>
      <c r="D2767">
        <v>97</v>
      </c>
      <c r="E2767">
        <v>23</v>
      </c>
      <c r="F2767">
        <f t="shared" si="1318"/>
        <v>0.64124582703916477</v>
      </c>
      <c r="G2767" s="2">
        <v>1.01E-9</v>
      </c>
      <c r="H2767">
        <f t="shared" si="1302"/>
        <v>2.0698852769999998E-2</v>
      </c>
      <c r="I2767">
        <f t="shared" si="1303"/>
        <v>1.6599332420000001E-2</v>
      </c>
      <c r="J2767">
        <v>0</v>
      </c>
      <c r="K2767">
        <f t="shared" si="1304"/>
        <v>0.35875417296083573</v>
      </c>
      <c r="M2767">
        <f t="shared" si="1305"/>
        <v>0</v>
      </c>
      <c r="N2767">
        <v>1</v>
      </c>
      <c r="O2767">
        <v>1</v>
      </c>
      <c r="P2767">
        <v>0</v>
      </c>
      <c r="Q2767">
        <f t="shared" si="1290"/>
        <v>0.27980842035093573</v>
      </c>
      <c r="R2767">
        <f t="shared" si="1291"/>
        <v>0.34285714285714286</v>
      </c>
      <c r="S2767">
        <f t="shared" si="1306"/>
        <v>8.2780642478424246E-2</v>
      </c>
      <c r="T2767">
        <f t="shared" si="1292"/>
        <v>2.3877327943243223E-2</v>
      </c>
      <c r="U2767">
        <f t="shared" si="1307"/>
        <v>7.9063221912388255E-8</v>
      </c>
      <c r="V2767" s="2">
        <f t="shared" si="1289"/>
        <v>1.7599450443496397E-4</v>
      </c>
      <c r="W2767">
        <f t="shared" si="1293"/>
        <v>0</v>
      </c>
      <c r="X2767">
        <f t="shared" si="1294"/>
        <v>0</v>
      </c>
      <c r="Y2767">
        <f t="shared" si="1295"/>
        <v>0</v>
      </c>
      <c r="Z2767">
        <f t="shared" si="1296"/>
        <v>0.99999999842494103</v>
      </c>
      <c r="AA2767">
        <v>1</v>
      </c>
      <c r="AB2767">
        <v>0.05</v>
      </c>
      <c r="AC2767">
        <v>0.1</v>
      </c>
      <c r="AD2767">
        <f t="shared" si="1297"/>
        <v>0.89974115627719631</v>
      </c>
      <c r="AE2767">
        <f t="shared" si="1298"/>
        <v>1.0025884372280372E-2</v>
      </c>
      <c r="AF2767">
        <f t="shared" si="1299"/>
        <v>0.42857142857142855</v>
      </c>
      <c r="AG2767">
        <f t="shared" si="1308"/>
        <v>0.30602120692670398</v>
      </c>
      <c r="AH2767">
        <f t="shared" si="1309"/>
        <v>3.0681332361128194E-4</v>
      </c>
      <c r="AI2767">
        <v>6</v>
      </c>
      <c r="AJ2767">
        <v>28</v>
      </c>
      <c r="AK2767">
        <v>0.05</v>
      </c>
      <c r="AL2767">
        <f t="shared" si="1300"/>
        <v>12</v>
      </c>
      <c r="AM2767">
        <f t="shared" si="1310"/>
        <v>19.2</v>
      </c>
      <c r="AN2767">
        <f t="shared" si="1301"/>
        <v>13.5</v>
      </c>
      <c r="AO2767">
        <f t="shared" si="1311"/>
        <v>6.3000000000000007</v>
      </c>
      <c r="AP2767">
        <f t="shared" si="1312"/>
        <v>2.1428571428571428</v>
      </c>
      <c r="AQ2767">
        <v>0.328125</v>
      </c>
      <c r="AR2767">
        <f t="shared" si="1313"/>
        <v>0.625</v>
      </c>
      <c r="AS2767">
        <f t="shared" si="1314"/>
        <v>1.2841245531548797</v>
      </c>
      <c r="AT2767">
        <f t="shared" si="1315"/>
        <v>0.8025778457217998</v>
      </c>
      <c r="AU2767">
        <v>15</v>
      </c>
      <c r="AV2767">
        <v>26.8</v>
      </c>
      <c r="AW2767">
        <v>23</v>
      </c>
      <c r="AX2767">
        <v>11.2</v>
      </c>
      <c r="AY2767">
        <v>2.0535714289999998</v>
      </c>
      <c r="AZ2767">
        <v>0.41791044799999999</v>
      </c>
      <c r="BA2767">
        <v>0.55970149300000005</v>
      </c>
      <c r="BB2767">
        <v>1.3508313030000001</v>
      </c>
      <c r="BC2767">
        <v>0.80257784600000004</v>
      </c>
      <c r="BD2767">
        <v>118.3</v>
      </c>
      <c r="BE2767">
        <v>140.4</v>
      </c>
      <c r="BF2767">
        <f t="shared" si="1316"/>
        <v>6.784259050902788E-3</v>
      </c>
      <c r="BG2767">
        <f t="shared" si="1317"/>
        <v>5.716366424501425E-3</v>
      </c>
      <c r="BH2767">
        <v>20.698852769999998</v>
      </c>
      <c r="BI2767">
        <v>16.59933242</v>
      </c>
    </row>
    <row r="2768" spans="1:61" x14ac:dyDescent="0.4">
      <c r="A2768" s="1">
        <v>34266.083493055557</v>
      </c>
      <c r="B2768">
        <v>16.600000000000001</v>
      </c>
      <c r="C2768">
        <v>0</v>
      </c>
      <c r="D2768">
        <v>97</v>
      </c>
      <c r="E2768">
        <v>23</v>
      </c>
      <c r="F2768">
        <f t="shared" si="1318"/>
        <v>0.64124582703916477</v>
      </c>
      <c r="G2768" s="2">
        <v>1.01E-9</v>
      </c>
      <c r="H2768">
        <f t="shared" si="1302"/>
        <v>2.070547402E-2</v>
      </c>
      <c r="I2768">
        <f t="shared" si="1303"/>
        <v>1.6604911439999998E-2</v>
      </c>
      <c r="J2768">
        <v>0</v>
      </c>
      <c r="K2768">
        <f t="shared" si="1304"/>
        <v>0.35875417296083573</v>
      </c>
      <c r="M2768">
        <f t="shared" si="1305"/>
        <v>0</v>
      </c>
      <c r="N2768">
        <v>1</v>
      </c>
      <c r="O2768">
        <v>1</v>
      </c>
      <c r="P2768">
        <v>0</v>
      </c>
      <c r="Q2768">
        <f t="shared" si="1290"/>
        <v>0.27980842035093573</v>
      </c>
      <c r="R2768">
        <f t="shared" si="1291"/>
        <v>0.33142857142857146</v>
      </c>
      <c r="S2768">
        <f t="shared" si="1306"/>
        <v>6.3213879595405739E-2</v>
      </c>
      <c r="T2768">
        <f t="shared" si="1292"/>
        <v>2.3877327943243223E-2</v>
      </c>
      <c r="U2768">
        <f t="shared" si="1307"/>
        <v>6.037514134656777E-8</v>
      </c>
      <c r="V2768" s="2">
        <f t="shared" si="1289"/>
        <v>1.7605487957631053E-4</v>
      </c>
      <c r="W2768">
        <f t="shared" si="1293"/>
        <v>0</v>
      </c>
      <c r="X2768">
        <f t="shared" si="1294"/>
        <v>0</v>
      </c>
      <c r="Y2768">
        <f t="shared" si="1295"/>
        <v>0</v>
      </c>
      <c r="Z2768">
        <f t="shared" si="1296"/>
        <v>0.99999999842494103</v>
      </c>
      <c r="AA2768">
        <v>1</v>
      </c>
      <c r="AB2768">
        <v>0.05</v>
      </c>
      <c r="AC2768">
        <v>0.1</v>
      </c>
      <c r="AD2768">
        <f t="shared" si="1297"/>
        <v>0.89974115627719631</v>
      </c>
      <c r="AE2768">
        <f t="shared" si="1298"/>
        <v>1.0025884372280372E-2</v>
      </c>
      <c r="AF2768">
        <f t="shared" si="1299"/>
        <v>0.41428571428571431</v>
      </c>
      <c r="AG2768">
        <f t="shared" si="1308"/>
        <v>0.25564410559050355</v>
      </c>
      <c r="AH2768">
        <f t="shared" si="1309"/>
        <v>2.5630582431054232E-4</v>
      </c>
      <c r="AI2768">
        <v>6</v>
      </c>
      <c r="AJ2768">
        <v>28</v>
      </c>
      <c r="AK2768">
        <v>0.05</v>
      </c>
      <c r="AL2768">
        <f t="shared" si="1300"/>
        <v>11.600000000000001</v>
      </c>
      <c r="AM2768">
        <f t="shared" si="1310"/>
        <v>19.2</v>
      </c>
      <c r="AN2768">
        <f t="shared" si="1301"/>
        <v>13.899999999999999</v>
      </c>
      <c r="AO2768">
        <f t="shared" si="1311"/>
        <v>6.3000000000000007</v>
      </c>
      <c r="AP2768">
        <f t="shared" si="1312"/>
        <v>2.2063492063492061</v>
      </c>
      <c r="AQ2768">
        <v>0.328125</v>
      </c>
      <c r="AR2768">
        <f t="shared" si="1313"/>
        <v>0.60416666666666674</v>
      </c>
      <c r="AS2768">
        <f t="shared" si="1314"/>
        <v>1.2964868421666325</v>
      </c>
      <c r="AT2768">
        <f t="shared" si="1315"/>
        <v>0.78329413380900725</v>
      </c>
      <c r="AU2768">
        <v>14.6</v>
      </c>
      <c r="AV2768">
        <v>26.8</v>
      </c>
      <c r="AW2768">
        <v>23.4</v>
      </c>
      <c r="AX2768">
        <v>11.2</v>
      </c>
      <c r="AY2768">
        <v>2.0892857139999998</v>
      </c>
      <c r="AZ2768">
        <v>0.41791044799999999</v>
      </c>
      <c r="BA2768">
        <v>0.544776119</v>
      </c>
      <c r="BB2768">
        <v>1.3605999120000001</v>
      </c>
      <c r="BC2768">
        <v>0.78329413400000003</v>
      </c>
      <c r="BD2768">
        <v>118.3</v>
      </c>
      <c r="BE2768">
        <v>140.4</v>
      </c>
      <c r="BF2768">
        <f t="shared" si="1316"/>
        <v>6.6212521877346345E-3</v>
      </c>
      <c r="BG2768">
        <f t="shared" si="1317"/>
        <v>5.5790180484330482E-3</v>
      </c>
      <c r="BH2768">
        <v>20.70547402</v>
      </c>
      <c r="BI2768">
        <v>16.604911439999999</v>
      </c>
    </row>
    <row r="2769" spans="1:61" x14ac:dyDescent="0.4">
      <c r="A2769" s="1">
        <v>34266.125159780095</v>
      </c>
      <c r="B2769">
        <v>16.399999999999999</v>
      </c>
      <c r="C2769">
        <v>0</v>
      </c>
      <c r="D2769">
        <v>97</v>
      </c>
      <c r="E2769">
        <v>23</v>
      </c>
      <c r="F2769">
        <f t="shared" si="1318"/>
        <v>0.64124582703916477</v>
      </c>
      <c r="G2769" s="2">
        <v>1.01E-9</v>
      </c>
      <c r="H2769">
        <f t="shared" si="1302"/>
        <v>2.0712011690000001E-2</v>
      </c>
      <c r="I2769">
        <f t="shared" si="1303"/>
        <v>1.661042003E-2</v>
      </c>
      <c r="J2769">
        <v>0</v>
      </c>
      <c r="K2769">
        <f t="shared" si="1304"/>
        <v>0.35875417296083573</v>
      </c>
      <c r="M2769">
        <f t="shared" si="1305"/>
        <v>0</v>
      </c>
      <c r="N2769">
        <v>1</v>
      </c>
      <c r="O2769">
        <v>1</v>
      </c>
      <c r="P2769">
        <v>0</v>
      </c>
      <c r="Q2769">
        <f t="shared" si="1290"/>
        <v>0.27980842035093573</v>
      </c>
      <c r="R2769">
        <f t="shared" si="1291"/>
        <v>0.32571428571428568</v>
      </c>
      <c r="S2769">
        <f t="shared" si="1306"/>
        <v>5.4873684018144152E-2</v>
      </c>
      <c r="T2769">
        <f t="shared" si="1292"/>
        <v>2.3877327943243223E-2</v>
      </c>
      <c r="U2769">
        <f t="shared" si="1307"/>
        <v>5.2409477950205305E-8</v>
      </c>
      <c r="V2769" s="2">
        <f t="shared" si="1289"/>
        <v>1.7610728905426072E-4</v>
      </c>
      <c r="W2769">
        <f t="shared" si="1293"/>
        <v>0</v>
      </c>
      <c r="X2769">
        <f t="shared" si="1294"/>
        <v>0</v>
      </c>
      <c r="Y2769">
        <f t="shared" si="1295"/>
        <v>0</v>
      </c>
      <c r="Z2769">
        <f t="shared" si="1296"/>
        <v>0.99999999842494103</v>
      </c>
      <c r="AA2769">
        <v>1</v>
      </c>
      <c r="AB2769">
        <v>0.05</v>
      </c>
      <c r="AC2769">
        <v>0.1</v>
      </c>
      <c r="AD2769">
        <f t="shared" si="1297"/>
        <v>0.89974115627719631</v>
      </c>
      <c r="AE2769">
        <f t="shared" si="1298"/>
        <v>1.0025884372280372E-2</v>
      </c>
      <c r="AF2769">
        <f t="shared" si="1299"/>
        <v>0.40714285714285708</v>
      </c>
      <c r="AG2769">
        <f t="shared" si="1308"/>
        <v>0.23240843696844021</v>
      </c>
      <c r="AH2769">
        <f t="shared" si="1309"/>
        <v>2.3301001161879929E-4</v>
      </c>
      <c r="AI2769">
        <v>6</v>
      </c>
      <c r="AJ2769">
        <v>28</v>
      </c>
      <c r="AK2769">
        <v>0.05</v>
      </c>
      <c r="AL2769">
        <f t="shared" si="1300"/>
        <v>11.399999999999999</v>
      </c>
      <c r="AM2769">
        <f t="shared" si="1310"/>
        <v>19.2</v>
      </c>
      <c r="AN2769">
        <f t="shared" si="1301"/>
        <v>14.100000000000001</v>
      </c>
      <c r="AO2769">
        <f t="shared" si="1311"/>
        <v>6.3000000000000007</v>
      </c>
      <c r="AP2769">
        <f t="shared" si="1312"/>
        <v>2.2380952380952381</v>
      </c>
      <c r="AQ2769">
        <v>0.328125</v>
      </c>
      <c r="AR2769">
        <f t="shared" si="1313"/>
        <v>0.59375</v>
      </c>
      <c r="AS2769">
        <f t="shared" si="1314"/>
        <v>1.3025784939948581</v>
      </c>
      <c r="AT2769">
        <f t="shared" si="1315"/>
        <v>0.773405980809447</v>
      </c>
      <c r="AU2769">
        <v>14.4</v>
      </c>
      <c r="AV2769">
        <v>26.8</v>
      </c>
      <c r="AW2769">
        <v>23.6</v>
      </c>
      <c r="AX2769">
        <v>11.2</v>
      </c>
      <c r="AY2769">
        <v>2.1071428569999999</v>
      </c>
      <c r="AZ2769">
        <v>0.41791044799999999</v>
      </c>
      <c r="BA2769">
        <v>0.53731343300000001</v>
      </c>
      <c r="BB2769">
        <v>1.3654477819999999</v>
      </c>
      <c r="BC2769">
        <v>0.77340598100000002</v>
      </c>
      <c r="BD2769">
        <v>118.3</v>
      </c>
      <c r="BE2769">
        <v>140.4</v>
      </c>
      <c r="BF2769">
        <f t="shared" si="1316"/>
        <v>6.5376667862167967E-3</v>
      </c>
      <c r="BG2769">
        <f t="shared" si="1317"/>
        <v>5.5085896082621086E-3</v>
      </c>
      <c r="BH2769">
        <v>20.712011690000001</v>
      </c>
      <c r="BI2769">
        <v>16.61042003</v>
      </c>
    </row>
    <row r="2770" spans="1:61" x14ac:dyDescent="0.4">
      <c r="A2770" s="1">
        <v>34266.166826504632</v>
      </c>
      <c r="B2770">
        <v>16.5</v>
      </c>
      <c r="C2770">
        <v>0</v>
      </c>
      <c r="D2770">
        <v>97</v>
      </c>
      <c r="E2770">
        <v>23</v>
      </c>
      <c r="F2770">
        <f t="shared" si="1318"/>
        <v>0.64124582703916477</v>
      </c>
      <c r="G2770" s="2">
        <v>1.01E-9</v>
      </c>
      <c r="H2770">
        <f t="shared" si="1302"/>
        <v>2.0718591320000004E-2</v>
      </c>
      <c r="I2770">
        <f t="shared" si="1303"/>
        <v>1.6615963979999999E-2</v>
      </c>
      <c r="J2770">
        <v>0</v>
      </c>
      <c r="K2770">
        <f t="shared" si="1304"/>
        <v>0.35875417296083573</v>
      </c>
      <c r="M2770">
        <f t="shared" si="1305"/>
        <v>0</v>
      </c>
      <c r="N2770">
        <v>1</v>
      </c>
      <c r="O2770">
        <v>1</v>
      </c>
      <c r="P2770">
        <v>0</v>
      </c>
      <c r="Q2770">
        <f t="shared" si="1290"/>
        <v>0.27980842035093573</v>
      </c>
      <c r="R2770">
        <f t="shared" si="1291"/>
        <v>0.32857142857142857</v>
      </c>
      <c r="S2770">
        <f t="shared" si="1306"/>
        <v>5.8929732087308055E-2</v>
      </c>
      <c r="T2770">
        <f t="shared" si="1292"/>
        <v>2.3877327943243223E-2</v>
      </c>
      <c r="U2770">
        <f t="shared" si="1307"/>
        <v>5.6283381546244706E-8</v>
      </c>
      <c r="V2770" s="2">
        <f t="shared" si="1289"/>
        <v>1.7616357243580697E-4</v>
      </c>
      <c r="W2770">
        <f t="shared" si="1293"/>
        <v>0</v>
      </c>
      <c r="X2770">
        <f t="shared" si="1294"/>
        <v>0</v>
      </c>
      <c r="Y2770">
        <f t="shared" si="1295"/>
        <v>0</v>
      </c>
      <c r="Z2770">
        <f t="shared" si="1296"/>
        <v>0.99999999842494103</v>
      </c>
      <c r="AA2770">
        <v>1</v>
      </c>
      <c r="AB2770">
        <v>0.05</v>
      </c>
      <c r="AC2770">
        <v>0.1</v>
      </c>
      <c r="AD2770">
        <f t="shared" si="1297"/>
        <v>0.89974115627719631</v>
      </c>
      <c r="AE2770">
        <f t="shared" si="1298"/>
        <v>1.0025884372280372E-2</v>
      </c>
      <c r="AF2770">
        <f t="shared" si="1299"/>
        <v>0.4107142857142857</v>
      </c>
      <c r="AG2770">
        <f t="shared" si="1308"/>
        <v>0.24386027615518518</v>
      </c>
      <c r="AH2770">
        <f t="shared" si="1309"/>
        <v>2.4449149317242472E-4</v>
      </c>
      <c r="AI2770">
        <v>6</v>
      </c>
      <c r="AJ2770">
        <v>28</v>
      </c>
      <c r="AK2770">
        <v>0.05</v>
      </c>
      <c r="AL2770">
        <f t="shared" si="1300"/>
        <v>11.5</v>
      </c>
      <c r="AM2770">
        <f t="shared" si="1310"/>
        <v>19.2</v>
      </c>
      <c r="AN2770">
        <f t="shared" si="1301"/>
        <v>14</v>
      </c>
      <c r="AO2770">
        <f t="shared" si="1311"/>
        <v>6.3000000000000007</v>
      </c>
      <c r="AP2770">
        <f t="shared" si="1312"/>
        <v>2.2222222222222219</v>
      </c>
      <c r="AQ2770">
        <v>0.328125</v>
      </c>
      <c r="AR2770">
        <f t="shared" si="1313"/>
        <v>0.59895833333333337</v>
      </c>
      <c r="AS2770">
        <f t="shared" si="1314"/>
        <v>1.2995399767721958</v>
      </c>
      <c r="AT2770">
        <f t="shared" si="1315"/>
        <v>0.77837029858751317</v>
      </c>
      <c r="AU2770">
        <v>14.5</v>
      </c>
      <c r="AV2770">
        <v>26.8</v>
      </c>
      <c r="AW2770">
        <v>23.5</v>
      </c>
      <c r="AX2770">
        <v>11.2</v>
      </c>
      <c r="AY2770">
        <v>2.0982142860000002</v>
      </c>
      <c r="AZ2770">
        <v>0.41791044799999999</v>
      </c>
      <c r="BA2770">
        <v>0.54104477600000001</v>
      </c>
      <c r="BB2770">
        <v>1.3630268489999999</v>
      </c>
      <c r="BC2770">
        <v>0.77837029899999999</v>
      </c>
      <c r="BD2770">
        <v>118.3</v>
      </c>
      <c r="BE2770">
        <v>140.4</v>
      </c>
      <c r="BF2770">
        <f t="shared" si="1316"/>
        <v>6.5796305882291897E-3</v>
      </c>
      <c r="BG2770">
        <f t="shared" si="1317"/>
        <v>5.5439479985754979E-3</v>
      </c>
      <c r="BH2770">
        <v>20.718591320000002</v>
      </c>
      <c r="BI2770">
        <v>16.61596398</v>
      </c>
    </row>
    <row r="2771" spans="1:61" x14ac:dyDescent="0.4">
      <c r="A2771" s="1">
        <v>34266.208493229169</v>
      </c>
      <c r="B2771">
        <v>16.5</v>
      </c>
      <c r="C2771">
        <v>0</v>
      </c>
      <c r="D2771">
        <v>97</v>
      </c>
      <c r="E2771">
        <v>23</v>
      </c>
      <c r="F2771">
        <f t="shared" si="1318"/>
        <v>0.64124582703916477</v>
      </c>
      <c r="G2771" s="2">
        <v>1.01E-9</v>
      </c>
      <c r="H2771">
        <f t="shared" si="1302"/>
        <v>2.072517095E-2</v>
      </c>
      <c r="I2771">
        <f t="shared" si="1303"/>
        <v>1.662150792E-2</v>
      </c>
      <c r="J2771">
        <v>0</v>
      </c>
      <c r="K2771">
        <f t="shared" si="1304"/>
        <v>0.35875417296083573</v>
      </c>
      <c r="M2771">
        <f t="shared" si="1305"/>
        <v>0</v>
      </c>
      <c r="N2771">
        <v>1</v>
      </c>
      <c r="O2771">
        <v>1</v>
      </c>
      <c r="P2771">
        <v>0</v>
      </c>
      <c r="Q2771">
        <f t="shared" si="1290"/>
        <v>0.27980842035093573</v>
      </c>
      <c r="R2771">
        <f t="shared" si="1291"/>
        <v>0.32857142857142857</v>
      </c>
      <c r="S2771">
        <f t="shared" si="1306"/>
        <v>5.8929732087308055E-2</v>
      </c>
      <c r="T2771">
        <f t="shared" si="1292"/>
        <v>2.3877327943243223E-2</v>
      </c>
      <c r="U2771">
        <f t="shared" si="1307"/>
        <v>5.6283381546244706E-8</v>
      </c>
      <c r="V2771" s="2">
        <f t="shared" si="1289"/>
        <v>1.7621985581735321E-4</v>
      </c>
      <c r="W2771">
        <f t="shared" si="1293"/>
        <v>0</v>
      </c>
      <c r="X2771">
        <f t="shared" si="1294"/>
        <v>0</v>
      </c>
      <c r="Y2771">
        <f t="shared" si="1295"/>
        <v>0</v>
      </c>
      <c r="Z2771">
        <f t="shared" si="1296"/>
        <v>0.99999999842494103</v>
      </c>
      <c r="AA2771">
        <v>1</v>
      </c>
      <c r="AB2771">
        <v>0.05</v>
      </c>
      <c r="AC2771">
        <v>0.1</v>
      </c>
      <c r="AD2771">
        <f t="shared" si="1297"/>
        <v>0.89974115627719631</v>
      </c>
      <c r="AE2771">
        <f t="shared" si="1298"/>
        <v>1.0025884372280372E-2</v>
      </c>
      <c r="AF2771">
        <f t="shared" si="1299"/>
        <v>0.4107142857142857</v>
      </c>
      <c r="AG2771">
        <f t="shared" si="1308"/>
        <v>0.24386027615518518</v>
      </c>
      <c r="AH2771">
        <f t="shared" si="1309"/>
        <v>2.4449149317242472E-4</v>
      </c>
      <c r="AI2771">
        <v>6</v>
      </c>
      <c r="AJ2771">
        <v>28</v>
      </c>
      <c r="AK2771">
        <v>0.05</v>
      </c>
      <c r="AL2771">
        <f t="shared" si="1300"/>
        <v>11.5</v>
      </c>
      <c r="AM2771">
        <f t="shared" si="1310"/>
        <v>19.2</v>
      </c>
      <c r="AN2771">
        <f t="shared" si="1301"/>
        <v>14</v>
      </c>
      <c r="AO2771">
        <f t="shared" si="1311"/>
        <v>6.3000000000000007</v>
      </c>
      <c r="AP2771">
        <f t="shared" si="1312"/>
        <v>2.2222222222222219</v>
      </c>
      <c r="AQ2771">
        <v>0.328125</v>
      </c>
      <c r="AR2771">
        <f t="shared" si="1313"/>
        <v>0.59895833333333337</v>
      </c>
      <c r="AS2771">
        <f t="shared" si="1314"/>
        <v>1.2995399767721958</v>
      </c>
      <c r="AT2771">
        <f t="shared" si="1315"/>
        <v>0.77837029858751317</v>
      </c>
      <c r="AU2771">
        <v>14.5</v>
      </c>
      <c r="AV2771">
        <v>26.8</v>
      </c>
      <c r="AW2771">
        <v>23.5</v>
      </c>
      <c r="AX2771">
        <v>11.2</v>
      </c>
      <c r="AY2771">
        <v>2.0982142860000002</v>
      </c>
      <c r="AZ2771">
        <v>0.41791044799999999</v>
      </c>
      <c r="BA2771">
        <v>0.54104477600000001</v>
      </c>
      <c r="BB2771">
        <v>1.3630268489999999</v>
      </c>
      <c r="BC2771">
        <v>0.77837029899999999</v>
      </c>
      <c r="BD2771">
        <v>118.3</v>
      </c>
      <c r="BE2771">
        <v>140.4</v>
      </c>
      <c r="BF2771">
        <f t="shared" si="1316"/>
        <v>6.5796305882291897E-3</v>
      </c>
      <c r="BG2771">
        <f t="shared" si="1317"/>
        <v>5.5439479985754979E-3</v>
      </c>
      <c r="BH2771">
        <v>20.725170949999999</v>
      </c>
      <c r="BI2771">
        <v>16.621507919999999</v>
      </c>
    </row>
    <row r="2772" spans="1:61" x14ac:dyDescent="0.4">
      <c r="A2772" s="1">
        <v>34266.250159953706</v>
      </c>
      <c r="B2772">
        <v>16.600000000000001</v>
      </c>
      <c r="C2772">
        <v>0</v>
      </c>
      <c r="D2772">
        <v>97</v>
      </c>
      <c r="E2772">
        <v>23</v>
      </c>
      <c r="F2772">
        <f t="shared" si="1318"/>
        <v>0.64124582703916477</v>
      </c>
      <c r="G2772" s="2">
        <v>1.01E-9</v>
      </c>
      <c r="H2772">
        <f t="shared" si="1302"/>
        <v>2.0731792200000002E-2</v>
      </c>
      <c r="I2772">
        <f t="shared" si="1303"/>
        <v>1.6627086940000001E-2</v>
      </c>
      <c r="J2772">
        <v>0</v>
      </c>
      <c r="K2772">
        <f t="shared" si="1304"/>
        <v>0.35875417296083573</v>
      </c>
      <c r="M2772">
        <f t="shared" si="1305"/>
        <v>0</v>
      </c>
      <c r="N2772">
        <v>1</v>
      </c>
      <c r="O2772">
        <v>1</v>
      </c>
      <c r="P2772">
        <v>0</v>
      </c>
      <c r="Q2772">
        <f t="shared" si="1290"/>
        <v>0.27980842035093573</v>
      </c>
      <c r="R2772">
        <f t="shared" si="1291"/>
        <v>0.33142857142857146</v>
      </c>
      <c r="S2772">
        <f t="shared" si="1306"/>
        <v>6.3213879595405739E-2</v>
      </c>
      <c r="T2772">
        <f t="shared" si="1292"/>
        <v>2.3877327943243223E-2</v>
      </c>
      <c r="U2772">
        <f t="shared" si="1307"/>
        <v>6.037514134656777E-8</v>
      </c>
      <c r="V2772" s="2">
        <f t="shared" si="1289"/>
        <v>1.7628023095869977E-4</v>
      </c>
      <c r="W2772">
        <f t="shared" si="1293"/>
        <v>0</v>
      </c>
      <c r="X2772">
        <f t="shared" si="1294"/>
        <v>0</v>
      </c>
      <c r="Y2772">
        <f t="shared" si="1295"/>
        <v>0</v>
      </c>
      <c r="Z2772">
        <f t="shared" si="1296"/>
        <v>0.99999999842494103</v>
      </c>
      <c r="AA2772">
        <v>1</v>
      </c>
      <c r="AB2772">
        <v>0.05</v>
      </c>
      <c r="AC2772">
        <v>0.1</v>
      </c>
      <c r="AD2772">
        <f t="shared" si="1297"/>
        <v>0.89974115627719631</v>
      </c>
      <c r="AE2772">
        <f t="shared" si="1298"/>
        <v>1.0025884372280372E-2</v>
      </c>
      <c r="AF2772">
        <f t="shared" si="1299"/>
        <v>0.41428571428571431</v>
      </c>
      <c r="AG2772">
        <f t="shared" si="1308"/>
        <v>0.25564410559050355</v>
      </c>
      <c r="AH2772">
        <f t="shared" si="1309"/>
        <v>2.5630582431054232E-4</v>
      </c>
      <c r="AI2772">
        <v>6</v>
      </c>
      <c r="AJ2772">
        <v>28</v>
      </c>
      <c r="AK2772">
        <v>0.05</v>
      </c>
      <c r="AL2772">
        <f t="shared" si="1300"/>
        <v>11.600000000000001</v>
      </c>
      <c r="AM2772">
        <f t="shared" si="1310"/>
        <v>19.2</v>
      </c>
      <c r="AN2772">
        <f t="shared" si="1301"/>
        <v>13.899999999999999</v>
      </c>
      <c r="AO2772">
        <f t="shared" si="1311"/>
        <v>6.3000000000000007</v>
      </c>
      <c r="AP2772">
        <f t="shared" si="1312"/>
        <v>2.2063492063492061</v>
      </c>
      <c r="AQ2772">
        <v>0.328125</v>
      </c>
      <c r="AR2772">
        <f t="shared" si="1313"/>
        <v>0.60416666666666674</v>
      </c>
      <c r="AS2772">
        <f t="shared" si="1314"/>
        <v>1.2964868421666325</v>
      </c>
      <c r="AT2772">
        <f t="shared" si="1315"/>
        <v>0.78329413380900725</v>
      </c>
      <c r="AU2772">
        <v>14.6</v>
      </c>
      <c r="AV2772">
        <v>26.8</v>
      </c>
      <c r="AW2772">
        <v>23.4</v>
      </c>
      <c r="AX2772">
        <v>11.2</v>
      </c>
      <c r="AY2772">
        <v>2.0892857139999998</v>
      </c>
      <c r="AZ2772">
        <v>0.41791044799999999</v>
      </c>
      <c r="BA2772">
        <v>0.544776119</v>
      </c>
      <c r="BB2772">
        <v>1.3605999120000001</v>
      </c>
      <c r="BC2772">
        <v>0.78329413400000003</v>
      </c>
      <c r="BD2772">
        <v>118.3</v>
      </c>
      <c r="BE2772">
        <v>140.4</v>
      </c>
      <c r="BF2772">
        <f t="shared" si="1316"/>
        <v>6.6212521877346345E-3</v>
      </c>
      <c r="BG2772">
        <f t="shared" si="1317"/>
        <v>5.5790180484330482E-3</v>
      </c>
      <c r="BH2772">
        <v>20.731792200000001</v>
      </c>
      <c r="BI2772">
        <v>16.627086940000002</v>
      </c>
    </row>
    <row r="2773" spans="1:61" x14ac:dyDescent="0.4">
      <c r="A2773" s="1">
        <v>34266.291826678244</v>
      </c>
      <c r="B2773">
        <v>17.399999999999999</v>
      </c>
      <c r="C2773">
        <v>0</v>
      </c>
      <c r="D2773">
        <v>97</v>
      </c>
      <c r="E2773">
        <v>23</v>
      </c>
      <c r="F2773">
        <f t="shared" si="1318"/>
        <v>0.64124582703916477</v>
      </c>
      <c r="G2773" s="2">
        <v>1.01E-9</v>
      </c>
      <c r="H2773">
        <f t="shared" si="1302"/>
        <v>2.0738733750000002E-2</v>
      </c>
      <c r="I2773">
        <f t="shared" si="1303"/>
        <v>1.6632935839999998E-2</v>
      </c>
      <c r="J2773">
        <v>0</v>
      </c>
      <c r="K2773">
        <f t="shared" si="1304"/>
        <v>0.35875417296083573</v>
      </c>
      <c r="M2773">
        <f t="shared" si="1305"/>
        <v>0</v>
      </c>
      <c r="N2773">
        <v>1</v>
      </c>
      <c r="O2773">
        <v>1</v>
      </c>
      <c r="P2773">
        <v>0</v>
      </c>
      <c r="Q2773">
        <f t="shared" si="1290"/>
        <v>0.27980842035093573</v>
      </c>
      <c r="R2773">
        <f t="shared" si="1291"/>
        <v>0.35428571428571426</v>
      </c>
      <c r="S2773">
        <f t="shared" si="1306"/>
        <v>0.10657566088988407</v>
      </c>
      <c r="T2773">
        <f t="shared" si="1292"/>
        <v>2.3877327943243223E-2</v>
      </c>
      <c r="U2773">
        <f t="shared" si="1307"/>
        <v>1.0178968023342573E-7</v>
      </c>
      <c r="V2773" s="2">
        <f t="shared" si="1289"/>
        <v>1.7638202063893318E-4</v>
      </c>
      <c r="W2773">
        <f t="shared" si="1293"/>
        <v>0</v>
      </c>
      <c r="X2773">
        <f t="shared" si="1294"/>
        <v>0</v>
      </c>
      <c r="Y2773">
        <f t="shared" si="1295"/>
        <v>0</v>
      </c>
      <c r="Z2773">
        <f t="shared" si="1296"/>
        <v>0.99999999842494103</v>
      </c>
      <c r="AA2773">
        <v>1</v>
      </c>
      <c r="AB2773">
        <v>0.05</v>
      </c>
      <c r="AC2773">
        <v>0.1</v>
      </c>
      <c r="AD2773">
        <f t="shared" si="1297"/>
        <v>0.89974115627719631</v>
      </c>
      <c r="AE2773">
        <f t="shared" si="1298"/>
        <v>1.0025884372280372E-2</v>
      </c>
      <c r="AF2773">
        <f t="shared" si="1299"/>
        <v>0.44285714285714278</v>
      </c>
      <c r="AG2773">
        <f t="shared" si="1308"/>
        <v>0.36129651598051427</v>
      </c>
      <c r="AH2773">
        <f t="shared" si="1309"/>
        <v>3.6223170933283837E-4</v>
      </c>
      <c r="AI2773">
        <v>6</v>
      </c>
      <c r="AJ2773">
        <v>28</v>
      </c>
      <c r="AK2773">
        <v>0.05</v>
      </c>
      <c r="AL2773">
        <f t="shared" si="1300"/>
        <v>12.399999999999999</v>
      </c>
      <c r="AM2773">
        <f t="shared" si="1310"/>
        <v>19.2</v>
      </c>
      <c r="AN2773">
        <f t="shared" si="1301"/>
        <v>13.100000000000001</v>
      </c>
      <c r="AO2773">
        <f t="shared" si="1311"/>
        <v>6.3000000000000007</v>
      </c>
      <c r="AP2773">
        <f t="shared" si="1312"/>
        <v>2.0793650793650795</v>
      </c>
      <c r="AQ2773">
        <v>0.328125</v>
      </c>
      <c r="AR2773">
        <f t="shared" si="1313"/>
        <v>0.64583333333333326</v>
      </c>
      <c r="AS2773">
        <f t="shared" si="1314"/>
        <v>1.2715136479704048</v>
      </c>
      <c r="AT2773">
        <f t="shared" si="1315"/>
        <v>0.82118589764755301</v>
      </c>
      <c r="AU2773">
        <v>15.4</v>
      </c>
      <c r="AV2773">
        <v>26.8</v>
      </c>
      <c r="AW2773">
        <v>22.6</v>
      </c>
      <c r="AX2773">
        <v>11.2</v>
      </c>
      <c r="AY2773">
        <v>2.0178571430000001</v>
      </c>
      <c r="AZ2773">
        <v>0.41791044799999999</v>
      </c>
      <c r="BA2773">
        <v>0.57462686600000001</v>
      </c>
      <c r="BB2773">
        <v>1.3409632950000001</v>
      </c>
      <c r="BC2773">
        <v>0.82118589799999997</v>
      </c>
      <c r="BD2773">
        <v>118.3</v>
      </c>
      <c r="BE2773">
        <v>140.4</v>
      </c>
      <c r="BF2773">
        <f t="shared" si="1316"/>
        <v>6.9415545025152412E-3</v>
      </c>
      <c r="BG2773">
        <f t="shared" si="1317"/>
        <v>5.8489024074074069E-3</v>
      </c>
      <c r="BH2773">
        <v>20.738733750000002</v>
      </c>
      <c r="BI2773">
        <v>16.632935839999998</v>
      </c>
    </row>
    <row r="2774" spans="1:61" x14ac:dyDescent="0.4">
      <c r="A2774" s="1">
        <v>34266.333493402781</v>
      </c>
      <c r="B2774">
        <v>18.600000000000001</v>
      </c>
      <c r="C2774">
        <v>0</v>
      </c>
      <c r="D2774">
        <v>95</v>
      </c>
      <c r="E2774">
        <v>23</v>
      </c>
      <c r="F2774">
        <f t="shared" si="1318"/>
        <v>0.64124582703916477</v>
      </c>
      <c r="G2774" s="2">
        <v>1.01E-9</v>
      </c>
      <c r="H2774">
        <f t="shared" si="1302"/>
        <v>2.0746110810000003E-2</v>
      </c>
      <c r="I2774">
        <f t="shared" si="1303"/>
        <v>1.66391517E-2</v>
      </c>
      <c r="J2774">
        <v>0</v>
      </c>
      <c r="K2774">
        <f t="shared" si="1304"/>
        <v>0.35875417296083573</v>
      </c>
      <c r="M2774">
        <f t="shared" si="1305"/>
        <v>0</v>
      </c>
      <c r="N2774">
        <v>1</v>
      </c>
      <c r="O2774">
        <v>1</v>
      </c>
      <c r="P2774">
        <v>0</v>
      </c>
      <c r="Q2774">
        <f t="shared" si="1290"/>
        <v>0.27980842035093573</v>
      </c>
      <c r="R2774">
        <f t="shared" si="1291"/>
        <v>0.38857142857142862</v>
      </c>
      <c r="S2774">
        <f t="shared" si="1306"/>
        <v>0.20691871015471316</v>
      </c>
      <c r="T2774">
        <f t="shared" si="1292"/>
        <v>2.3877327943243223E-2</v>
      </c>
      <c r="U2774">
        <f t="shared" si="1307"/>
        <v>1.9762663599827912E-7</v>
      </c>
      <c r="V2774" s="2">
        <f t="shared" si="1289"/>
        <v>1.7657964727493147E-4</v>
      </c>
      <c r="W2774">
        <f t="shared" si="1293"/>
        <v>0</v>
      </c>
      <c r="X2774">
        <f t="shared" si="1294"/>
        <v>0</v>
      </c>
      <c r="Y2774">
        <f t="shared" si="1295"/>
        <v>0</v>
      </c>
      <c r="Z2774">
        <f t="shared" si="1296"/>
        <v>0.99999999842494103</v>
      </c>
      <c r="AA2774">
        <v>1</v>
      </c>
      <c r="AB2774">
        <v>0.05</v>
      </c>
      <c r="AC2774">
        <v>0.1</v>
      </c>
      <c r="AD2774">
        <f t="shared" si="1297"/>
        <v>0.89974115627719631</v>
      </c>
      <c r="AE2774">
        <f t="shared" si="1298"/>
        <v>1.0025884372280372E-2</v>
      </c>
      <c r="AF2774">
        <f t="shared" si="1299"/>
        <v>0.48571428571428577</v>
      </c>
      <c r="AG2774">
        <f t="shared" si="1308"/>
        <v>0.54966747492402912</v>
      </c>
      <c r="AH2774">
        <f t="shared" si="1309"/>
        <v>5.5109025467916367E-4</v>
      </c>
      <c r="AI2774">
        <v>6</v>
      </c>
      <c r="AJ2774">
        <v>28</v>
      </c>
      <c r="AK2774">
        <v>0.05</v>
      </c>
      <c r="AL2774">
        <f t="shared" si="1300"/>
        <v>13.600000000000001</v>
      </c>
      <c r="AM2774">
        <f t="shared" si="1310"/>
        <v>19.2</v>
      </c>
      <c r="AN2774">
        <f t="shared" si="1301"/>
        <v>11.899999999999999</v>
      </c>
      <c r="AO2774">
        <f t="shared" si="1311"/>
        <v>6.3000000000000007</v>
      </c>
      <c r="AP2774">
        <f t="shared" si="1312"/>
        <v>1.8888888888888884</v>
      </c>
      <c r="AQ2774">
        <v>0.328125</v>
      </c>
      <c r="AR2774">
        <f t="shared" si="1313"/>
        <v>0.70833333333333348</v>
      </c>
      <c r="AS2774">
        <f t="shared" si="1314"/>
        <v>1.2320553783739936</v>
      </c>
      <c r="AT2774">
        <f t="shared" si="1315"/>
        <v>0.8727058930149123</v>
      </c>
      <c r="AU2774">
        <v>16.600000000000001</v>
      </c>
      <c r="AV2774">
        <v>26.8</v>
      </c>
      <c r="AW2774">
        <v>21.4</v>
      </c>
      <c r="AX2774">
        <v>11.2</v>
      </c>
      <c r="AY2774">
        <v>1.9107142859999999</v>
      </c>
      <c r="AZ2774">
        <v>0.41791044799999999</v>
      </c>
      <c r="BA2774">
        <v>0.61940298500000002</v>
      </c>
      <c r="BB2774">
        <v>1.310734233</v>
      </c>
      <c r="BC2774">
        <v>0.87270589300000001</v>
      </c>
      <c r="BD2774">
        <v>118.3</v>
      </c>
      <c r="BE2774">
        <v>140.4</v>
      </c>
      <c r="BF2774">
        <f t="shared" si="1316"/>
        <v>7.3770574219350158E-3</v>
      </c>
      <c r="BG2774">
        <f t="shared" si="1317"/>
        <v>6.2158539387464386E-3</v>
      </c>
      <c r="BH2774">
        <v>20.746110810000001</v>
      </c>
      <c r="BI2774">
        <v>16.639151699999999</v>
      </c>
    </row>
    <row r="2775" spans="1:61" x14ac:dyDescent="0.4">
      <c r="A2775" s="1">
        <v>34266.375160127318</v>
      </c>
      <c r="B2775">
        <v>19.399999999999999</v>
      </c>
      <c r="C2775">
        <v>0</v>
      </c>
      <c r="D2775">
        <v>93</v>
      </c>
      <c r="E2775">
        <v>23</v>
      </c>
      <c r="F2775">
        <f t="shared" si="1318"/>
        <v>0.64124582703916477</v>
      </c>
      <c r="G2775" s="2">
        <v>1.01E-9</v>
      </c>
      <c r="H2775">
        <f t="shared" si="1302"/>
        <v>2.0753745469999998E-2</v>
      </c>
      <c r="I2775">
        <f t="shared" si="1303"/>
        <v>1.6645584599999999E-2</v>
      </c>
      <c r="J2775">
        <v>0</v>
      </c>
      <c r="K2775">
        <f t="shared" si="1304"/>
        <v>0.35875417296083573</v>
      </c>
      <c r="M2775">
        <f t="shared" si="1305"/>
        <v>0</v>
      </c>
      <c r="N2775">
        <v>1</v>
      </c>
      <c r="O2775">
        <v>1</v>
      </c>
      <c r="P2775">
        <v>0</v>
      </c>
      <c r="Q2775">
        <f t="shared" si="1290"/>
        <v>0.27980842035093573</v>
      </c>
      <c r="R2775">
        <f t="shared" si="1291"/>
        <v>0.41142857142857137</v>
      </c>
      <c r="S2775">
        <f t="shared" si="1306"/>
        <v>0.29947487337411605</v>
      </c>
      <c r="T2775">
        <f t="shared" si="1292"/>
        <v>2.3877327943243223E-2</v>
      </c>
      <c r="U2775">
        <f t="shared" si="1307"/>
        <v>2.8602639049260028E-7</v>
      </c>
      <c r="V2775" s="2">
        <f t="shared" si="1289"/>
        <v>1.7686567366542407E-4</v>
      </c>
      <c r="W2775">
        <f t="shared" si="1293"/>
        <v>0</v>
      </c>
      <c r="X2775">
        <f t="shared" si="1294"/>
        <v>0</v>
      </c>
      <c r="Y2775">
        <f t="shared" si="1295"/>
        <v>0</v>
      </c>
      <c r="Z2775">
        <f t="shared" si="1296"/>
        <v>0.99999999842494103</v>
      </c>
      <c r="AA2775">
        <v>1</v>
      </c>
      <c r="AB2775">
        <v>0.05</v>
      </c>
      <c r="AC2775">
        <v>0.1</v>
      </c>
      <c r="AD2775">
        <f t="shared" si="1297"/>
        <v>0.89974115627719631</v>
      </c>
      <c r="AE2775">
        <f t="shared" si="1298"/>
        <v>1.0025884372280372E-2</v>
      </c>
      <c r="AF2775">
        <f t="shared" si="1299"/>
        <v>0.51428571428571423</v>
      </c>
      <c r="AG2775">
        <f t="shared" si="1308"/>
        <v>0.68322286059379111</v>
      </c>
      <c r="AH2775">
        <f t="shared" si="1309"/>
        <v>6.8499134008119815E-4</v>
      </c>
      <c r="AI2775">
        <v>6</v>
      </c>
      <c r="AJ2775">
        <v>28</v>
      </c>
      <c r="AK2775">
        <v>0.05</v>
      </c>
      <c r="AL2775">
        <f t="shared" si="1300"/>
        <v>14.399999999999999</v>
      </c>
      <c r="AM2775">
        <f t="shared" si="1310"/>
        <v>19.2</v>
      </c>
      <c r="AN2775">
        <f t="shared" si="1301"/>
        <v>11.100000000000001</v>
      </c>
      <c r="AO2775">
        <f t="shared" si="1311"/>
        <v>6.3000000000000007</v>
      </c>
      <c r="AP2775">
        <f t="shared" si="1312"/>
        <v>1.7619047619047619</v>
      </c>
      <c r="AQ2775">
        <v>0.328125</v>
      </c>
      <c r="AR2775">
        <f t="shared" si="1313"/>
        <v>0.75</v>
      </c>
      <c r="AS2775">
        <f t="shared" si="1314"/>
        <v>1.2042398225411313</v>
      </c>
      <c r="AT2775">
        <f t="shared" si="1315"/>
        <v>0.90317986690584839</v>
      </c>
      <c r="AU2775">
        <v>17.399999999999999</v>
      </c>
      <c r="AV2775">
        <v>26.8</v>
      </c>
      <c r="AW2775">
        <v>20.6</v>
      </c>
      <c r="AX2775">
        <v>11.2</v>
      </c>
      <c r="AY2775">
        <v>1.8392857140000001</v>
      </c>
      <c r="AZ2775">
        <v>0.41791044799999999</v>
      </c>
      <c r="BA2775">
        <v>0.64925373099999995</v>
      </c>
      <c r="BB2775">
        <v>1.290029568</v>
      </c>
      <c r="BC2775">
        <v>0.90317986699999997</v>
      </c>
      <c r="BD2775">
        <v>118.3</v>
      </c>
      <c r="BE2775">
        <v>140.4</v>
      </c>
      <c r="BF2775">
        <f t="shared" si="1316"/>
        <v>7.6346565249860391E-3</v>
      </c>
      <c r="BG2775">
        <f t="shared" si="1317"/>
        <v>6.4329050356125355E-3</v>
      </c>
      <c r="BH2775">
        <v>20.753745469999998</v>
      </c>
      <c r="BI2775">
        <v>16.645584599999999</v>
      </c>
    </row>
    <row r="2776" spans="1:61" x14ac:dyDescent="0.4">
      <c r="A2776" s="1">
        <v>34266.416826851855</v>
      </c>
      <c r="B2776">
        <v>20.6</v>
      </c>
      <c r="C2776">
        <v>0</v>
      </c>
      <c r="D2776">
        <v>88</v>
      </c>
      <c r="E2776">
        <v>23</v>
      </c>
      <c r="F2776">
        <f t="shared" si="1318"/>
        <v>0.64124582703916477</v>
      </c>
      <c r="G2776" s="2">
        <v>1.01E-9</v>
      </c>
      <c r="H2776">
        <f t="shared" si="1302"/>
        <v>2.0761711610000001E-2</v>
      </c>
      <c r="I2776">
        <f t="shared" si="1303"/>
        <v>1.6652296809999998E-2</v>
      </c>
      <c r="J2776">
        <v>0</v>
      </c>
      <c r="K2776">
        <f t="shared" si="1304"/>
        <v>0.35875417296083573</v>
      </c>
      <c r="M2776">
        <f t="shared" si="1305"/>
        <v>0</v>
      </c>
      <c r="N2776">
        <v>1</v>
      </c>
      <c r="O2776">
        <v>1</v>
      </c>
      <c r="P2776">
        <v>0</v>
      </c>
      <c r="Q2776">
        <f t="shared" si="1290"/>
        <v>0.27980842035093573</v>
      </c>
      <c r="R2776">
        <f t="shared" si="1291"/>
        <v>0.44571428571428573</v>
      </c>
      <c r="S2776">
        <f t="shared" si="1306"/>
        <v>0.47203259098468892</v>
      </c>
      <c r="T2776">
        <f t="shared" si="1292"/>
        <v>2.3877327943243223E-2</v>
      </c>
      <c r="U2776">
        <f t="shared" si="1307"/>
        <v>4.5083507899360847E-7</v>
      </c>
      <c r="V2776" s="2">
        <f t="shared" si="1289"/>
        <v>1.7731650874441767E-4</v>
      </c>
      <c r="W2776">
        <f t="shared" si="1293"/>
        <v>0</v>
      </c>
      <c r="X2776">
        <f t="shared" si="1294"/>
        <v>0</v>
      </c>
      <c r="Y2776">
        <f t="shared" si="1295"/>
        <v>0</v>
      </c>
      <c r="Z2776">
        <f t="shared" si="1296"/>
        <v>0.99999999842494103</v>
      </c>
      <c r="AA2776">
        <v>1</v>
      </c>
      <c r="AB2776">
        <v>0.05</v>
      </c>
      <c r="AC2776">
        <v>0.1</v>
      </c>
      <c r="AD2776">
        <f t="shared" si="1297"/>
        <v>0.89974115627719631</v>
      </c>
      <c r="AE2776">
        <f t="shared" si="1298"/>
        <v>1.0025884372280372E-2</v>
      </c>
      <c r="AF2776">
        <f t="shared" si="1299"/>
        <v>0.55714285714285716</v>
      </c>
      <c r="AG2776">
        <f t="shared" si="1308"/>
        <v>0.86550175979653021</v>
      </c>
      <c r="AH2776">
        <f t="shared" si="1309"/>
        <v>8.6774205677251943E-4</v>
      </c>
      <c r="AI2776">
        <v>6</v>
      </c>
      <c r="AJ2776">
        <v>28</v>
      </c>
      <c r="AK2776">
        <v>0.05</v>
      </c>
      <c r="AL2776">
        <f t="shared" si="1300"/>
        <v>15.600000000000001</v>
      </c>
      <c r="AM2776">
        <f t="shared" si="1310"/>
        <v>19.2</v>
      </c>
      <c r="AN2776">
        <f t="shared" si="1301"/>
        <v>9.8999999999999986</v>
      </c>
      <c r="AO2776">
        <f t="shared" si="1311"/>
        <v>6.3000000000000007</v>
      </c>
      <c r="AP2776">
        <f t="shared" si="1312"/>
        <v>1.571428571428571</v>
      </c>
      <c r="AQ2776">
        <v>0.328125</v>
      </c>
      <c r="AR2776">
        <f t="shared" si="1313"/>
        <v>0.81250000000000011</v>
      </c>
      <c r="AS2776">
        <f t="shared" si="1314"/>
        <v>1.1598696391130361</v>
      </c>
      <c r="AT2776">
        <f t="shared" si="1315"/>
        <v>0.94239408177934192</v>
      </c>
      <c r="AU2776">
        <v>18.600000000000001</v>
      </c>
      <c r="AV2776">
        <v>26.8</v>
      </c>
      <c r="AW2776">
        <v>19.399999999999999</v>
      </c>
      <c r="AX2776">
        <v>11.2</v>
      </c>
      <c r="AY2776">
        <v>1.7321428569999999</v>
      </c>
      <c r="AZ2776">
        <v>0.41791044799999999</v>
      </c>
      <c r="BA2776">
        <v>0.69402985100000003</v>
      </c>
      <c r="BB2776">
        <v>1.258075265</v>
      </c>
      <c r="BC2776">
        <v>0.94239408199999997</v>
      </c>
      <c r="BD2776">
        <v>118.3</v>
      </c>
      <c r="BE2776">
        <v>140.4</v>
      </c>
      <c r="BF2776">
        <f t="shared" si="1316"/>
        <v>7.9661376312708532E-3</v>
      </c>
      <c r="BG2776">
        <f t="shared" si="1317"/>
        <v>6.7122085612535609E-3</v>
      </c>
      <c r="BH2776">
        <v>20.761711609999999</v>
      </c>
      <c r="BI2776">
        <v>16.652296809999999</v>
      </c>
    </row>
    <row r="2777" spans="1:61" x14ac:dyDescent="0.4">
      <c r="A2777" s="1">
        <v>34266.458493576392</v>
      </c>
      <c r="B2777">
        <v>20.8</v>
      </c>
      <c r="C2777">
        <v>0</v>
      </c>
      <c r="D2777">
        <v>85</v>
      </c>
      <c r="E2777">
        <v>23</v>
      </c>
      <c r="F2777">
        <f t="shared" si="1318"/>
        <v>0.64124582703916477</v>
      </c>
      <c r="G2777" s="2">
        <v>1.01E-9</v>
      </c>
      <c r="H2777">
        <f t="shared" si="1302"/>
        <v>2.076972602E-2</v>
      </c>
      <c r="I2777">
        <f t="shared" si="1303"/>
        <v>1.6659049700000001E-2</v>
      </c>
      <c r="J2777">
        <v>0</v>
      </c>
      <c r="K2777">
        <f t="shared" si="1304"/>
        <v>0.35875417296083573</v>
      </c>
      <c r="M2777">
        <f t="shared" si="1305"/>
        <v>0</v>
      </c>
      <c r="N2777">
        <v>1</v>
      </c>
      <c r="O2777">
        <v>1</v>
      </c>
      <c r="P2777">
        <v>0</v>
      </c>
      <c r="Q2777">
        <f t="shared" si="1290"/>
        <v>0.27980842035093573</v>
      </c>
      <c r="R2777">
        <f t="shared" si="1291"/>
        <v>0.45142857142857146</v>
      </c>
      <c r="S2777">
        <f t="shared" si="1306"/>
        <v>0.50362756215949733</v>
      </c>
      <c r="T2777">
        <f t="shared" si="1292"/>
        <v>2.3877327943243223E-2</v>
      </c>
      <c r="U2777">
        <f t="shared" si="1307"/>
        <v>4.810112185175372E-7</v>
      </c>
      <c r="V2777" s="2">
        <f t="shared" si="1289"/>
        <v>1.7779751996293519E-4</v>
      </c>
      <c r="W2777">
        <f t="shared" si="1293"/>
        <v>0</v>
      </c>
      <c r="X2777">
        <f t="shared" si="1294"/>
        <v>0</v>
      </c>
      <c r="Y2777">
        <f t="shared" si="1295"/>
        <v>0</v>
      </c>
      <c r="Z2777">
        <f t="shared" si="1296"/>
        <v>0.99999999842494103</v>
      </c>
      <c r="AA2777">
        <v>1</v>
      </c>
      <c r="AB2777">
        <v>0.05</v>
      </c>
      <c r="AC2777">
        <v>0.1</v>
      </c>
      <c r="AD2777">
        <f t="shared" si="1297"/>
        <v>0.89974115627719631</v>
      </c>
      <c r="AE2777">
        <f t="shared" si="1298"/>
        <v>1.0025884372280372E-2</v>
      </c>
      <c r="AF2777">
        <f t="shared" si="1299"/>
        <v>0.56428571428571428</v>
      </c>
      <c r="AG2777">
        <f t="shared" si="1308"/>
        <v>0.89099302931898017</v>
      </c>
      <c r="AH2777">
        <f t="shared" si="1309"/>
        <v>8.9329930884599106E-4</v>
      </c>
      <c r="AI2777">
        <v>6</v>
      </c>
      <c r="AJ2777">
        <v>28</v>
      </c>
      <c r="AK2777">
        <v>0.05</v>
      </c>
      <c r="AL2777">
        <f t="shared" si="1300"/>
        <v>15.8</v>
      </c>
      <c r="AM2777">
        <f t="shared" si="1310"/>
        <v>19.2</v>
      </c>
      <c r="AN2777">
        <f t="shared" si="1301"/>
        <v>9.6999999999999993</v>
      </c>
      <c r="AO2777">
        <f t="shared" si="1311"/>
        <v>6.3000000000000007</v>
      </c>
      <c r="AP2777">
        <f t="shared" si="1312"/>
        <v>1.5396825396825393</v>
      </c>
      <c r="AQ2777">
        <v>0.328125</v>
      </c>
      <c r="AR2777">
        <f t="shared" si="1313"/>
        <v>0.82291666666666674</v>
      </c>
      <c r="AS2777">
        <f t="shared" si="1314"/>
        <v>1.1521283347067961</v>
      </c>
      <c r="AT2777">
        <f t="shared" si="1315"/>
        <v>0.94810560876913441</v>
      </c>
      <c r="AU2777">
        <v>18.8</v>
      </c>
      <c r="AV2777">
        <v>26.8</v>
      </c>
      <c r="AW2777">
        <v>19.2</v>
      </c>
      <c r="AX2777">
        <v>11.2</v>
      </c>
      <c r="AY2777">
        <v>1.7142857140000001</v>
      </c>
      <c r="AZ2777">
        <v>0.41791044799999999</v>
      </c>
      <c r="BA2777">
        <v>0.70149253700000003</v>
      </c>
      <c r="BB2777">
        <v>1.2526386780000001</v>
      </c>
      <c r="BC2777">
        <v>0.94810560899999996</v>
      </c>
      <c r="BD2777">
        <v>118.3</v>
      </c>
      <c r="BE2777">
        <v>140.4</v>
      </c>
      <c r="BF2777">
        <f t="shared" si="1316"/>
        <v>8.0144176565438239E-3</v>
      </c>
      <c r="BG2777">
        <f t="shared" si="1317"/>
        <v>6.7528889529914525E-3</v>
      </c>
      <c r="BH2777">
        <v>20.76972602</v>
      </c>
      <c r="BI2777">
        <v>16.659049700000001</v>
      </c>
    </row>
    <row r="2778" spans="1:61" x14ac:dyDescent="0.4">
      <c r="A2778" s="1">
        <v>34266.500160300922</v>
      </c>
      <c r="B2778">
        <v>21.5</v>
      </c>
      <c r="C2778">
        <v>0</v>
      </c>
      <c r="D2778">
        <v>84</v>
      </c>
      <c r="E2778">
        <v>23</v>
      </c>
      <c r="F2778">
        <f t="shared" si="1318"/>
        <v>0.64124582703916477</v>
      </c>
      <c r="G2778" s="2">
        <v>1.01E-9</v>
      </c>
      <c r="H2778">
        <f t="shared" si="1302"/>
        <v>2.0777892320000001E-2</v>
      </c>
      <c r="I2778">
        <f t="shared" si="1303"/>
        <v>1.666593056E-2</v>
      </c>
      <c r="J2778">
        <v>0</v>
      </c>
      <c r="K2778">
        <f t="shared" si="1304"/>
        <v>0.35875417296083573</v>
      </c>
      <c r="M2778">
        <f t="shared" si="1305"/>
        <v>0</v>
      </c>
      <c r="N2778">
        <v>1</v>
      </c>
      <c r="O2778">
        <v>1</v>
      </c>
      <c r="P2778">
        <v>0</v>
      </c>
      <c r="Q2778">
        <f t="shared" si="1290"/>
        <v>0.27980842035093573</v>
      </c>
      <c r="R2778">
        <f t="shared" si="1291"/>
        <v>0.47142857142857142</v>
      </c>
      <c r="S2778">
        <f t="shared" si="1306"/>
        <v>0.61687497731995511</v>
      </c>
      <c r="T2778">
        <f t="shared" si="1292"/>
        <v>2.3877327943243223E-2</v>
      </c>
      <c r="U2778">
        <f t="shared" si="1307"/>
        <v>5.8917304533797182E-7</v>
      </c>
      <c r="V2778" s="2">
        <f t="shared" si="1289"/>
        <v>1.7838669300827316E-4</v>
      </c>
      <c r="W2778">
        <f t="shared" si="1293"/>
        <v>0</v>
      </c>
      <c r="X2778">
        <f t="shared" si="1294"/>
        <v>0</v>
      </c>
      <c r="Y2778">
        <f t="shared" si="1295"/>
        <v>0</v>
      </c>
      <c r="Z2778">
        <f t="shared" si="1296"/>
        <v>0.99999999842494103</v>
      </c>
      <c r="AA2778">
        <v>1</v>
      </c>
      <c r="AB2778">
        <v>0.05</v>
      </c>
      <c r="AC2778">
        <v>0.1</v>
      </c>
      <c r="AD2778">
        <f t="shared" si="1297"/>
        <v>0.89974115627719631</v>
      </c>
      <c r="AE2778">
        <f t="shared" si="1298"/>
        <v>1.0025884372280372E-2</v>
      </c>
      <c r="AF2778">
        <f t="shared" si="1299"/>
        <v>0.5892857142857143</v>
      </c>
      <c r="AG2778">
        <f t="shared" si="1308"/>
        <v>0.96331115912608056</v>
      </c>
      <c r="AH2778">
        <f t="shared" si="1309"/>
        <v>9.6580462959254629E-4</v>
      </c>
      <c r="AI2778">
        <v>6</v>
      </c>
      <c r="AJ2778">
        <v>28</v>
      </c>
      <c r="AK2778">
        <v>0.05</v>
      </c>
      <c r="AL2778">
        <f t="shared" si="1300"/>
        <v>16.5</v>
      </c>
      <c r="AM2778">
        <f t="shared" si="1310"/>
        <v>19.2</v>
      </c>
      <c r="AN2778">
        <f t="shared" si="1301"/>
        <v>9</v>
      </c>
      <c r="AO2778">
        <f t="shared" si="1311"/>
        <v>6.3000000000000007</v>
      </c>
      <c r="AP2778">
        <f t="shared" si="1312"/>
        <v>1.4285714285714284</v>
      </c>
      <c r="AQ2778">
        <v>0.328125</v>
      </c>
      <c r="AR2778">
        <f t="shared" si="1313"/>
        <v>0.859375</v>
      </c>
      <c r="AS2778">
        <f t="shared" si="1314"/>
        <v>1.1241576121569357</v>
      </c>
      <c r="AT2778">
        <f t="shared" si="1315"/>
        <v>0.96607294794736653</v>
      </c>
      <c r="AU2778">
        <v>19.5</v>
      </c>
      <c r="AV2778">
        <v>26.8</v>
      </c>
      <c r="AW2778">
        <v>18.5</v>
      </c>
      <c r="AX2778">
        <v>11.2</v>
      </c>
      <c r="AY2778">
        <v>1.6517857140000001</v>
      </c>
      <c r="AZ2778">
        <v>0.41791044799999999</v>
      </c>
      <c r="BA2778">
        <v>0.72761193999999996</v>
      </c>
      <c r="BB2778">
        <v>1.233346571</v>
      </c>
      <c r="BC2778">
        <v>0.96607294799999999</v>
      </c>
      <c r="BD2778">
        <v>118.3</v>
      </c>
      <c r="BE2778">
        <v>140.4</v>
      </c>
      <c r="BF2778">
        <f t="shared" si="1316"/>
        <v>8.1662971085998872E-3</v>
      </c>
      <c r="BG2778">
        <f t="shared" si="1317"/>
        <v>6.8808614529914528E-3</v>
      </c>
      <c r="BH2778">
        <v>20.777892319999999</v>
      </c>
      <c r="BI2778">
        <v>16.66593056</v>
      </c>
    </row>
    <row r="2779" spans="1:61" x14ac:dyDescent="0.4">
      <c r="A2779" s="1">
        <v>34266.541827025459</v>
      </c>
      <c r="B2779">
        <v>21.7</v>
      </c>
      <c r="C2779">
        <v>0</v>
      </c>
      <c r="D2779">
        <v>82</v>
      </c>
      <c r="E2779">
        <v>0</v>
      </c>
      <c r="F2779">
        <f t="shared" si="1318"/>
        <v>0.64124582703916477</v>
      </c>
      <c r="G2779" s="2">
        <v>1.01E-9</v>
      </c>
      <c r="H2779">
        <f t="shared" si="1302"/>
        <v>2.078609688E-2</v>
      </c>
      <c r="I2779">
        <f t="shared" si="1303"/>
        <v>1.6672843660000002E-2</v>
      </c>
      <c r="J2779">
        <v>0</v>
      </c>
      <c r="K2779">
        <f t="shared" si="1304"/>
        <v>0.35875417296083573</v>
      </c>
      <c r="M2779">
        <f t="shared" si="1305"/>
        <v>0</v>
      </c>
      <c r="N2779">
        <v>1</v>
      </c>
      <c r="O2779">
        <v>1</v>
      </c>
      <c r="P2779">
        <v>0</v>
      </c>
      <c r="Q2779">
        <f t="shared" si="1290"/>
        <v>0</v>
      </c>
      <c r="R2779">
        <f t="shared" si="1291"/>
        <v>0.47714285714285715</v>
      </c>
      <c r="S2779">
        <f t="shared" si="1306"/>
        <v>0.64929482002335104</v>
      </c>
      <c r="T2779">
        <f t="shared" si="1292"/>
        <v>0</v>
      </c>
      <c r="U2779">
        <f t="shared" si="1307"/>
        <v>0</v>
      </c>
      <c r="V2779" s="2">
        <f t="shared" si="1289"/>
        <v>1.7838669300827316E-4</v>
      </c>
      <c r="W2779">
        <f t="shared" si="1293"/>
        <v>0</v>
      </c>
      <c r="X2779">
        <f t="shared" si="1294"/>
        <v>0</v>
      </c>
      <c r="Y2779">
        <f t="shared" si="1295"/>
        <v>0</v>
      </c>
      <c r="Z2779">
        <f t="shared" si="1296"/>
        <v>0.99999999842494103</v>
      </c>
      <c r="AA2779">
        <v>1</v>
      </c>
      <c r="AB2779">
        <v>0.05</v>
      </c>
      <c r="AC2779">
        <v>0.1</v>
      </c>
      <c r="AD2779">
        <f t="shared" si="1297"/>
        <v>0</v>
      </c>
      <c r="AE2779">
        <f t="shared" si="1298"/>
        <v>0.1</v>
      </c>
      <c r="AF2779">
        <f t="shared" si="1299"/>
        <v>0.59642857142857142</v>
      </c>
      <c r="AG2779">
        <f t="shared" si="1308"/>
        <v>0.97835279318490564</v>
      </c>
      <c r="AH2779">
        <f t="shared" si="1309"/>
        <v>9.7835279318490564E-3</v>
      </c>
      <c r="AI2779">
        <v>6</v>
      </c>
      <c r="AJ2779">
        <v>28</v>
      </c>
      <c r="AK2779">
        <v>0.05</v>
      </c>
      <c r="AL2779">
        <f t="shared" si="1300"/>
        <v>16.7</v>
      </c>
      <c r="AM2779">
        <f t="shared" si="1310"/>
        <v>19.2</v>
      </c>
      <c r="AN2779">
        <f t="shared" si="1301"/>
        <v>8.8000000000000007</v>
      </c>
      <c r="AO2779">
        <f t="shared" si="1311"/>
        <v>6.3000000000000007</v>
      </c>
      <c r="AP2779">
        <f t="shared" si="1312"/>
        <v>1.3968253968253967</v>
      </c>
      <c r="AQ2779">
        <v>0.328125</v>
      </c>
      <c r="AR2779">
        <f t="shared" si="1313"/>
        <v>0.86979166666666663</v>
      </c>
      <c r="AS2779">
        <f t="shared" si="1314"/>
        <v>1.1158986675536173</v>
      </c>
      <c r="AT2779">
        <f t="shared" si="1315"/>
        <v>0.97059936188257334</v>
      </c>
      <c r="AU2779">
        <v>19.7</v>
      </c>
      <c r="AV2779">
        <v>26.8</v>
      </c>
      <c r="AW2779">
        <v>18.3</v>
      </c>
      <c r="AX2779">
        <v>11.2</v>
      </c>
      <c r="AY2779">
        <v>1.633928571</v>
      </c>
      <c r="AZ2779">
        <v>0.41791044799999999</v>
      </c>
      <c r="BA2779">
        <v>0.73507462700000004</v>
      </c>
      <c r="BB2779">
        <v>1.2277567389999999</v>
      </c>
      <c r="BC2779">
        <v>0.97059936199999997</v>
      </c>
      <c r="BD2779">
        <v>118.3</v>
      </c>
      <c r="BE2779">
        <v>140.4</v>
      </c>
      <c r="BF2779">
        <f t="shared" si="1316"/>
        <v>8.2045592720420401E-3</v>
      </c>
      <c r="BG2779">
        <f t="shared" si="1317"/>
        <v>6.9131008689458685E-3</v>
      </c>
      <c r="BH2779">
        <v>20.786096879999999</v>
      </c>
      <c r="BI2779">
        <v>16.672843660000002</v>
      </c>
    </row>
    <row r="2780" spans="1:61" x14ac:dyDescent="0.4">
      <c r="A2780" s="1">
        <v>34266.583493749997</v>
      </c>
      <c r="B2780">
        <v>22.1</v>
      </c>
      <c r="C2780">
        <v>0</v>
      </c>
      <c r="D2780">
        <v>81</v>
      </c>
      <c r="E2780">
        <v>0</v>
      </c>
      <c r="F2780">
        <f t="shared" si="1318"/>
        <v>0.64124582703916477</v>
      </c>
      <c r="G2780" s="2">
        <v>1.01E-9</v>
      </c>
      <c r="H2780">
        <f t="shared" si="1302"/>
        <v>2.0794370690000001E-2</v>
      </c>
      <c r="I2780">
        <f t="shared" si="1303"/>
        <v>1.667981512E-2</v>
      </c>
      <c r="J2780">
        <v>0</v>
      </c>
      <c r="K2780">
        <f t="shared" si="1304"/>
        <v>0.35875417296083573</v>
      </c>
      <c r="M2780">
        <f t="shared" si="1305"/>
        <v>0</v>
      </c>
      <c r="N2780">
        <v>1</v>
      </c>
      <c r="O2780">
        <v>1</v>
      </c>
      <c r="P2780">
        <v>0</v>
      </c>
      <c r="Q2780">
        <f t="shared" si="1290"/>
        <v>0</v>
      </c>
      <c r="R2780">
        <f t="shared" si="1291"/>
        <v>0.4885714285714286</v>
      </c>
      <c r="S2780">
        <f t="shared" si="1306"/>
        <v>0.71300767953757893</v>
      </c>
      <c r="T2780">
        <f t="shared" si="1292"/>
        <v>0</v>
      </c>
      <c r="U2780">
        <f t="shared" si="1307"/>
        <v>0</v>
      </c>
      <c r="V2780" s="2">
        <f t="shared" si="1289"/>
        <v>1.7838669300827316E-4</v>
      </c>
      <c r="W2780">
        <f t="shared" si="1293"/>
        <v>0</v>
      </c>
      <c r="X2780">
        <f t="shared" si="1294"/>
        <v>0</v>
      </c>
      <c r="Y2780">
        <f t="shared" si="1295"/>
        <v>0</v>
      </c>
      <c r="Z2780">
        <f t="shared" si="1296"/>
        <v>0.99999999842494103</v>
      </c>
      <c r="AA2780">
        <v>1</v>
      </c>
      <c r="AB2780">
        <v>0.05</v>
      </c>
      <c r="AC2780">
        <v>0.1</v>
      </c>
      <c r="AD2780">
        <f t="shared" si="1297"/>
        <v>0</v>
      </c>
      <c r="AE2780">
        <f t="shared" si="1298"/>
        <v>0.1</v>
      </c>
      <c r="AF2780">
        <f t="shared" si="1299"/>
        <v>0.61071428571428577</v>
      </c>
      <c r="AG2780">
        <f t="shared" si="1308"/>
        <v>0.99986608123919452</v>
      </c>
      <c r="AH2780">
        <f t="shared" si="1309"/>
        <v>9.9986608123919466E-3</v>
      </c>
      <c r="AI2780">
        <v>6</v>
      </c>
      <c r="AJ2780">
        <v>28</v>
      </c>
      <c r="AK2780">
        <v>0.05</v>
      </c>
      <c r="AL2780">
        <f t="shared" si="1300"/>
        <v>17.100000000000001</v>
      </c>
      <c r="AM2780">
        <f t="shared" si="1310"/>
        <v>19.2</v>
      </c>
      <c r="AN2780">
        <f t="shared" si="1301"/>
        <v>8.3999999999999986</v>
      </c>
      <c r="AO2780">
        <f t="shared" si="1311"/>
        <v>6.3000000000000007</v>
      </c>
      <c r="AP2780">
        <f t="shared" si="1312"/>
        <v>1.333333333333333</v>
      </c>
      <c r="AQ2780">
        <v>0.328125</v>
      </c>
      <c r="AR2780">
        <f t="shared" si="1313"/>
        <v>0.89062500000000011</v>
      </c>
      <c r="AS2780">
        <f t="shared" si="1314"/>
        <v>1.0989945100710423</v>
      </c>
      <c r="AT2780">
        <f t="shared" si="1315"/>
        <v>0.97879198553202218</v>
      </c>
      <c r="AU2780">
        <v>20.100000000000001</v>
      </c>
      <c r="AV2780">
        <v>26.8</v>
      </c>
      <c r="AW2780">
        <v>17.899999999999999</v>
      </c>
      <c r="AX2780">
        <v>11.2</v>
      </c>
      <c r="AY2780">
        <v>1.5982142859999999</v>
      </c>
      <c r="AZ2780">
        <v>0.41791044799999999</v>
      </c>
      <c r="BA2780">
        <v>0.75</v>
      </c>
      <c r="BB2780">
        <v>1.216469424</v>
      </c>
      <c r="BC2780">
        <v>0.97879198599999995</v>
      </c>
      <c r="BD2780">
        <v>118.3</v>
      </c>
      <c r="BE2780">
        <v>140.4</v>
      </c>
      <c r="BF2780">
        <f t="shared" si="1316"/>
        <v>8.2738122192055983E-3</v>
      </c>
      <c r="BG2780">
        <f t="shared" si="1317"/>
        <v>6.9714528917378914E-3</v>
      </c>
      <c r="BH2780">
        <v>20.794370690000001</v>
      </c>
      <c r="BI2780">
        <v>16.679815120000001</v>
      </c>
    </row>
    <row r="2781" spans="1:61" x14ac:dyDescent="0.4">
      <c r="A2781" s="1">
        <v>34266.625160474534</v>
      </c>
      <c r="B2781">
        <v>22.5</v>
      </c>
      <c r="C2781">
        <v>0</v>
      </c>
      <c r="D2781">
        <v>80</v>
      </c>
      <c r="E2781">
        <v>0</v>
      </c>
      <c r="F2781">
        <f t="shared" si="1318"/>
        <v>0.64124582703916477</v>
      </c>
      <c r="G2781" s="2">
        <v>1.01E-9</v>
      </c>
      <c r="H2781">
        <f t="shared" si="1302"/>
        <v>2.0802703569999997E-2</v>
      </c>
      <c r="I2781">
        <f t="shared" si="1303"/>
        <v>1.668683634E-2</v>
      </c>
      <c r="J2781">
        <v>0</v>
      </c>
      <c r="K2781">
        <f t="shared" si="1304"/>
        <v>0.35875417296083573</v>
      </c>
      <c r="M2781">
        <f t="shared" si="1305"/>
        <v>0</v>
      </c>
      <c r="N2781">
        <v>1</v>
      </c>
      <c r="O2781">
        <v>1</v>
      </c>
      <c r="P2781">
        <v>0</v>
      </c>
      <c r="Q2781">
        <f t="shared" si="1290"/>
        <v>0</v>
      </c>
      <c r="R2781">
        <f t="shared" si="1291"/>
        <v>0.5</v>
      </c>
      <c r="S2781">
        <f t="shared" si="1306"/>
        <v>0.77388634547131319</v>
      </c>
      <c r="T2781">
        <f t="shared" si="1292"/>
        <v>0</v>
      </c>
      <c r="U2781">
        <f t="shared" si="1307"/>
        <v>0</v>
      </c>
      <c r="V2781" s="2">
        <f t="shared" si="1289"/>
        <v>1.7838669300827316E-4</v>
      </c>
      <c r="W2781">
        <f t="shared" si="1293"/>
        <v>0</v>
      </c>
      <c r="X2781">
        <f t="shared" si="1294"/>
        <v>0</v>
      </c>
      <c r="Y2781">
        <f t="shared" si="1295"/>
        <v>0</v>
      </c>
      <c r="Z2781">
        <f t="shared" si="1296"/>
        <v>0.99999999842494103</v>
      </c>
      <c r="AA2781">
        <v>1</v>
      </c>
      <c r="AB2781">
        <v>0.05</v>
      </c>
      <c r="AC2781">
        <v>0.1</v>
      </c>
      <c r="AD2781">
        <f t="shared" si="1297"/>
        <v>0</v>
      </c>
      <c r="AE2781">
        <f t="shared" si="1298"/>
        <v>0.1</v>
      </c>
      <c r="AF2781">
        <f t="shared" si="1299"/>
        <v>0.625</v>
      </c>
      <c r="AG2781">
        <f t="shared" si="1308"/>
        <v>1.0091099107547328</v>
      </c>
      <c r="AH2781">
        <f t="shared" si="1309"/>
        <v>1.009109910754733E-2</v>
      </c>
      <c r="AI2781">
        <v>6</v>
      </c>
      <c r="AJ2781">
        <v>28</v>
      </c>
      <c r="AK2781">
        <v>0.05</v>
      </c>
      <c r="AL2781">
        <f t="shared" si="1300"/>
        <v>17.5</v>
      </c>
      <c r="AM2781">
        <f t="shared" si="1310"/>
        <v>19.2</v>
      </c>
      <c r="AN2781">
        <f t="shared" si="1301"/>
        <v>8</v>
      </c>
      <c r="AO2781">
        <f t="shared" si="1311"/>
        <v>6.3000000000000007</v>
      </c>
      <c r="AP2781">
        <f t="shared" si="1312"/>
        <v>1.2698412698412698</v>
      </c>
      <c r="AQ2781">
        <v>0.328125</v>
      </c>
      <c r="AR2781">
        <f t="shared" si="1313"/>
        <v>0.91145833333333337</v>
      </c>
      <c r="AS2781">
        <f t="shared" si="1314"/>
        <v>1.0815404931932422</v>
      </c>
      <c r="AT2781">
        <f t="shared" si="1315"/>
        <v>0.9857790953584239</v>
      </c>
      <c r="AU2781">
        <v>20.5</v>
      </c>
      <c r="AV2781">
        <v>26.8</v>
      </c>
      <c r="AW2781">
        <v>17.5</v>
      </c>
      <c r="AX2781">
        <v>11.2</v>
      </c>
      <c r="AY2781">
        <v>1.5625</v>
      </c>
      <c r="AZ2781">
        <v>0.41791044799999999</v>
      </c>
      <c r="BA2781">
        <v>0.76492537299999996</v>
      </c>
      <c r="BB2781">
        <v>1.2050343139999999</v>
      </c>
      <c r="BC2781">
        <v>0.98577909500000005</v>
      </c>
      <c r="BD2781">
        <v>118.3</v>
      </c>
      <c r="BE2781">
        <v>140.4</v>
      </c>
      <c r="BF2781">
        <f t="shared" si="1316"/>
        <v>8.3328748551007945E-3</v>
      </c>
      <c r="BG2781">
        <f t="shared" si="1317"/>
        <v>7.0212186253561255E-3</v>
      </c>
      <c r="BH2781">
        <v>20.802703569999998</v>
      </c>
      <c r="BI2781">
        <v>16.686836339999999</v>
      </c>
    </row>
    <row r="2782" spans="1:61" x14ac:dyDescent="0.4">
      <c r="A2782" s="1">
        <v>34266.666827199071</v>
      </c>
      <c r="B2782">
        <v>21.7</v>
      </c>
      <c r="C2782">
        <v>0</v>
      </c>
      <c r="D2782">
        <v>83</v>
      </c>
      <c r="E2782">
        <v>0</v>
      </c>
      <c r="F2782">
        <f t="shared" si="1318"/>
        <v>0.64124582703916477</v>
      </c>
      <c r="G2782" s="2">
        <v>1.01E-9</v>
      </c>
      <c r="H2782">
        <f t="shared" si="1302"/>
        <v>2.0810908130000003E-2</v>
      </c>
      <c r="I2782">
        <f t="shared" si="1303"/>
        <v>1.6693749440000002E-2</v>
      </c>
      <c r="J2782">
        <v>0</v>
      </c>
      <c r="K2782">
        <f t="shared" si="1304"/>
        <v>0.35875417296083573</v>
      </c>
      <c r="M2782">
        <f t="shared" si="1305"/>
        <v>0</v>
      </c>
      <c r="N2782">
        <v>1</v>
      </c>
      <c r="O2782">
        <v>1</v>
      </c>
      <c r="P2782">
        <v>0</v>
      </c>
      <c r="Q2782">
        <f t="shared" si="1290"/>
        <v>0</v>
      </c>
      <c r="R2782">
        <f t="shared" si="1291"/>
        <v>0.47714285714285715</v>
      </c>
      <c r="S2782">
        <f t="shared" si="1306"/>
        <v>0.64929482002335104</v>
      </c>
      <c r="T2782">
        <f t="shared" si="1292"/>
        <v>0</v>
      </c>
      <c r="U2782">
        <f t="shared" si="1307"/>
        <v>0</v>
      </c>
      <c r="V2782" s="2">
        <f t="shared" si="1289"/>
        <v>1.7838669300827316E-4</v>
      </c>
      <c r="W2782">
        <f t="shared" si="1293"/>
        <v>0</v>
      </c>
      <c r="X2782">
        <f t="shared" si="1294"/>
        <v>0</v>
      </c>
      <c r="Y2782">
        <f t="shared" si="1295"/>
        <v>0</v>
      </c>
      <c r="Z2782">
        <f t="shared" si="1296"/>
        <v>0.99999999842494103</v>
      </c>
      <c r="AA2782">
        <v>1</v>
      </c>
      <c r="AB2782">
        <v>0.05</v>
      </c>
      <c r="AC2782">
        <v>0.1</v>
      </c>
      <c r="AD2782">
        <f t="shared" si="1297"/>
        <v>0</v>
      </c>
      <c r="AE2782">
        <f t="shared" si="1298"/>
        <v>0.1</v>
      </c>
      <c r="AF2782">
        <f t="shared" si="1299"/>
        <v>0.59642857142857142</v>
      </c>
      <c r="AG2782">
        <f t="shared" si="1308"/>
        <v>0.97835279318490564</v>
      </c>
      <c r="AH2782">
        <f t="shared" si="1309"/>
        <v>9.7835279318490564E-3</v>
      </c>
      <c r="AI2782">
        <v>6</v>
      </c>
      <c r="AJ2782">
        <v>28</v>
      </c>
      <c r="AK2782">
        <v>0.05</v>
      </c>
      <c r="AL2782">
        <f t="shared" si="1300"/>
        <v>16.7</v>
      </c>
      <c r="AM2782">
        <f t="shared" si="1310"/>
        <v>19.2</v>
      </c>
      <c r="AN2782">
        <f t="shared" si="1301"/>
        <v>8.8000000000000007</v>
      </c>
      <c r="AO2782">
        <f t="shared" si="1311"/>
        <v>6.3000000000000007</v>
      </c>
      <c r="AP2782">
        <f t="shared" si="1312"/>
        <v>1.3968253968253967</v>
      </c>
      <c r="AQ2782">
        <v>0.328125</v>
      </c>
      <c r="AR2782">
        <f t="shared" si="1313"/>
        <v>0.86979166666666663</v>
      </c>
      <c r="AS2782">
        <f t="shared" si="1314"/>
        <v>1.1158986675536173</v>
      </c>
      <c r="AT2782">
        <f t="shared" si="1315"/>
        <v>0.97059936188257334</v>
      </c>
      <c r="AU2782">
        <v>19.7</v>
      </c>
      <c r="AV2782">
        <v>26.8</v>
      </c>
      <c r="AW2782">
        <v>18.3</v>
      </c>
      <c r="AX2782">
        <v>11.2</v>
      </c>
      <c r="AY2782">
        <v>1.633928571</v>
      </c>
      <c r="AZ2782">
        <v>0.41791044799999999</v>
      </c>
      <c r="BA2782">
        <v>0.73507462700000004</v>
      </c>
      <c r="BB2782">
        <v>1.2277567389999999</v>
      </c>
      <c r="BC2782">
        <v>0.97059936199999997</v>
      </c>
      <c r="BD2782">
        <v>118.3</v>
      </c>
      <c r="BE2782">
        <v>140.4</v>
      </c>
      <c r="BF2782">
        <f t="shared" si="1316"/>
        <v>8.2045592720420401E-3</v>
      </c>
      <c r="BG2782">
        <f t="shared" si="1317"/>
        <v>6.9131008689458685E-3</v>
      </c>
      <c r="BH2782">
        <v>20.810908130000001</v>
      </c>
      <c r="BI2782">
        <v>16.693749440000001</v>
      </c>
    </row>
    <row r="2783" spans="1:61" x14ac:dyDescent="0.4">
      <c r="A2783" s="1">
        <v>34266.708493923608</v>
      </c>
      <c r="B2783">
        <v>20.9</v>
      </c>
      <c r="C2783">
        <v>0</v>
      </c>
      <c r="D2783">
        <v>85</v>
      </c>
      <c r="E2783">
        <v>0</v>
      </c>
      <c r="F2783">
        <f t="shared" si="1318"/>
        <v>0.64124582703916477</v>
      </c>
      <c r="G2783" s="2">
        <v>1.01E-9</v>
      </c>
      <c r="H2783">
        <f t="shared" si="1302"/>
        <v>2.0818945889999999E-2</v>
      </c>
      <c r="I2783">
        <f t="shared" si="1303"/>
        <v>1.6700521999999999E-2</v>
      </c>
      <c r="J2783">
        <v>0</v>
      </c>
      <c r="K2783">
        <f t="shared" si="1304"/>
        <v>0.35875417296083573</v>
      </c>
      <c r="M2783">
        <f t="shared" si="1305"/>
        <v>0</v>
      </c>
      <c r="N2783">
        <v>1</v>
      </c>
      <c r="O2783">
        <v>1</v>
      </c>
      <c r="P2783">
        <v>0</v>
      </c>
      <c r="Q2783">
        <f t="shared" si="1290"/>
        <v>0</v>
      </c>
      <c r="R2783">
        <f t="shared" si="1291"/>
        <v>0.45428571428571424</v>
      </c>
      <c r="S2783">
        <f t="shared" si="1306"/>
        <v>0.51961140044967924</v>
      </c>
      <c r="T2783">
        <f t="shared" si="1292"/>
        <v>0</v>
      </c>
      <c r="U2783">
        <f t="shared" si="1307"/>
        <v>0</v>
      </c>
      <c r="V2783" s="2">
        <f t="shared" si="1289"/>
        <v>1.7838669300827316E-4</v>
      </c>
      <c r="W2783">
        <f t="shared" si="1293"/>
        <v>0</v>
      </c>
      <c r="X2783">
        <f t="shared" si="1294"/>
        <v>0</v>
      </c>
      <c r="Y2783">
        <f t="shared" si="1295"/>
        <v>0</v>
      </c>
      <c r="Z2783">
        <f t="shared" si="1296"/>
        <v>0.99999999842494103</v>
      </c>
      <c r="AA2783">
        <v>1</v>
      </c>
      <c r="AB2783">
        <v>0.05</v>
      </c>
      <c r="AC2783">
        <v>0.1</v>
      </c>
      <c r="AD2783">
        <f t="shared" si="1297"/>
        <v>0</v>
      </c>
      <c r="AE2783">
        <f t="shared" si="1298"/>
        <v>0.1</v>
      </c>
      <c r="AF2783">
        <f t="shared" si="1299"/>
        <v>0.56785714285714284</v>
      </c>
      <c r="AG2783">
        <f t="shared" si="1308"/>
        <v>0.90301004446190014</v>
      </c>
      <c r="AH2783">
        <f t="shared" si="1309"/>
        <v>9.0301004446190023E-3</v>
      </c>
      <c r="AI2783">
        <v>6</v>
      </c>
      <c r="AJ2783">
        <v>28</v>
      </c>
      <c r="AK2783">
        <v>0.05</v>
      </c>
      <c r="AL2783">
        <f t="shared" si="1300"/>
        <v>15.899999999999999</v>
      </c>
      <c r="AM2783">
        <f t="shared" si="1310"/>
        <v>19.2</v>
      </c>
      <c r="AN2783">
        <f t="shared" si="1301"/>
        <v>9.6000000000000014</v>
      </c>
      <c r="AO2783">
        <f t="shared" si="1311"/>
        <v>6.3000000000000007</v>
      </c>
      <c r="AP2783">
        <f t="shared" si="1312"/>
        <v>1.5238095238095239</v>
      </c>
      <c r="AQ2783">
        <v>0.328125</v>
      </c>
      <c r="AR2783">
        <f t="shared" si="1313"/>
        <v>0.828125</v>
      </c>
      <c r="AS2783">
        <f t="shared" si="1314"/>
        <v>1.1482174177253275</v>
      </c>
      <c r="AT2783">
        <f t="shared" si="1315"/>
        <v>0.95086754905378679</v>
      </c>
      <c r="AU2783">
        <v>18.899999999999999</v>
      </c>
      <c r="AV2783">
        <v>26.8</v>
      </c>
      <c r="AW2783">
        <v>19.100000000000001</v>
      </c>
      <c r="AX2783">
        <v>11.2</v>
      </c>
      <c r="AY2783">
        <v>1.7053571430000001</v>
      </c>
      <c r="AZ2783">
        <v>0.41791044799999999</v>
      </c>
      <c r="BA2783">
        <v>0.705223881</v>
      </c>
      <c r="BB2783">
        <v>1.249908019</v>
      </c>
      <c r="BC2783">
        <v>0.95086754900000003</v>
      </c>
      <c r="BD2783">
        <v>118.3</v>
      </c>
      <c r="BE2783">
        <v>140.4</v>
      </c>
      <c r="BF2783">
        <f t="shared" si="1316"/>
        <v>8.0377645735738527E-3</v>
      </c>
      <c r="BG2783">
        <f t="shared" si="1317"/>
        <v>6.7725608903133902E-3</v>
      </c>
      <c r="BH2783">
        <v>20.818945889999998</v>
      </c>
      <c r="BI2783">
        <v>16.700521999999999</v>
      </c>
    </row>
    <row r="2784" spans="1:61" x14ac:dyDescent="0.4">
      <c r="A2784" s="1">
        <v>34266.750160648146</v>
      </c>
      <c r="B2784">
        <v>19.899999999999999</v>
      </c>
      <c r="C2784">
        <v>0</v>
      </c>
      <c r="D2784">
        <v>89</v>
      </c>
      <c r="E2784">
        <v>0</v>
      </c>
      <c r="F2784">
        <f t="shared" si="1318"/>
        <v>0.64124582703916477</v>
      </c>
      <c r="G2784" s="2">
        <v>1.01E-9</v>
      </c>
      <c r="H2784">
        <f t="shared" si="1302"/>
        <v>2.0826727070000002E-2</v>
      </c>
      <c r="I2784">
        <f t="shared" si="1303"/>
        <v>1.6707078360000002E-2</v>
      </c>
      <c r="J2784">
        <v>0</v>
      </c>
      <c r="K2784">
        <f t="shared" si="1304"/>
        <v>0.35875417296083573</v>
      </c>
      <c r="M2784">
        <f t="shared" si="1305"/>
        <v>0</v>
      </c>
      <c r="N2784">
        <v>1</v>
      </c>
      <c r="O2784">
        <v>1</v>
      </c>
      <c r="P2784">
        <v>0</v>
      </c>
      <c r="Q2784">
        <f t="shared" si="1290"/>
        <v>0</v>
      </c>
      <c r="R2784">
        <f t="shared" si="1291"/>
        <v>0.42571428571428566</v>
      </c>
      <c r="S2784">
        <f t="shared" si="1306"/>
        <v>0.36711924857027139</v>
      </c>
      <c r="T2784">
        <f t="shared" si="1292"/>
        <v>0</v>
      </c>
      <c r="U2784">
        <f t="shared" si="1307"/>
        <v>0</v>
      </c>
      <c r="V2784" s="2">
        <f t="shared" si="1289"/>
        <v>1.7838669300827316E-4</v>
      </c>
      <c r="W2784">
        <f t="shared" si="1293"/>
        <v>0</v>
      </c>
      <c r="X2784">
        <f t="shared" si="1294"/>
        <v>0</v>
      </c>
      <c r="Y2784">
        <f t="shared" si="1295"/>
        <v>0</v>
      </c>
      <c r="Z2784">
        <f t="shared" si="1296"/>
        <v>0.99999999842494103</v>
      </c>
      <c r="AA2784">
        <v>1</v>
      </c>
      <c r="AB2784">
        <v>0.05</v>
      </c>
      <c r="AC2784">
        <v>0.1</v>
      </c>
      <c r="AD2784">
        <f t="shared" si="1297"/>
        <v>0</v>
      </c>
      <c r="AE2784">
        <f t="shared" si="1298"/>
        <v>0.1</v>
      </c>
      <c r="AF2784">
        <f t="shared" si="1299"/>
        <v>0.53214285714285714</v>
      </c>
      <c r="AG2784">
        <f t="shared" si="1308"/>
        <v>0.76383172728166437</v>
      </c>
      <c r="AH2784">
        <f t="shared" si="1309"/>
        <v>7.6383172728166446E-3</v>
      </c>
      <c r="AI2784">
        <v>6</v>
      </c>
      <c r="AJ2784">
        <v>28</v>
      </c>
      <c r="AK2784">
        <v>0.05</v>
      </c>
      <c r="AL2784">
        <f t="shared" si="1300"/>
        <v>14.899999999999999</v>
      </c>
      <c r="AM2784">
        <f t="shared" si="1310"/>
        <v>19.2</v>
      </c>
      <c r="AN2784">
        <f t="shared" si="1301"/>
        <v>10.600000000000001</v>
      </c>
      <c r="AO2784">
        <f t="shared" si="1311"/>
        <v>6.3000000000000007</v>
      </c>
      <c r="AP2784">
        <f t="shared" si="1312"/>
        <v>1.6825396825396826</v>
      </c>
      <c r="AQ2784">
        <v>0.328125</v>
      </c>
      <c r="AR2784">
        <f t="shared" si="1313"/>
        <v>0.77604166666666663</v>
      </c>
      <c r="AS2784">
        <f t="shared" si="1314"/>
        <v>1.1861643555052763</v>
      </c>
      <c r="AT2784">
        <f t="shared" si="1315"/>
        <v>0.92051296338690713</v>
      </c>
      <c r="AU2784">
        <v>17.899999999999999</v>
      </c>
      <c r="AV2784">
        <v>26.8</v>
      </c>
      <c r="AW2784">
        <v>20.100000000000001</v>
      </c>
      <c r="AX2784">
        <v>11.2</v>
      </c>
      <c r="AY2784">
        <v>1.7946428569999999</v>
      </c>
      <c r="AZ2784">
        <v>0.41791044799999999</v>
      </c>
      <c r="BA2784">
        <v>0.66791044799999999</v>
      </c>
      <c r="BB2784">
        <v>1.276850569</v>
      </c>
      <c r="BC2784">
        <v>0.92051296299999996</v>
      </c>
      <c r="BD2784">
        <v>118.3</v>
      </c>
      <c r="BE2784">
        <v>140.4</v>
      </c>
      <c r="BF2784">
        <f t="shared" si="1316"/>
        <v>7.7811746693736868E-3</v>
      </c>
      <c r="BG2784">
        <f t="shared" si="1317"/>
        <v>6.5563601353276352E-3</v>
      </c>
      <c r="BH2784">
        <v>20.82672707</v>
      </c>
      <c r="BI2784">
        <v>16.707078360000001</v>
      </c>
    </row>
    <row r="2785" spans="1:61" x14ac:dyDescent="0.4">
      <c r="A2785" s="1">
        <v>34266.791827372683</v>
      </c>
      <c r="B2785">
        <v>19.7</v>
      </c>
      <c r="C2785">
        <v>0</v>
      </c>
      <c r="D2785">
        <v>90</v>
      </c>
      <c r="E2785">
        <v>0</v>
      </c>
      <c r="F2785">
        <f t="shared" si="1318"/>
        <v>0.64124582703916477</v>
      </c>
      <c r="G2785" s="2">
        <v>1.01E-9</v>
      </c>
      <c r="H2785">
        <f t="shared" si="1302"/>
        <v>2.0834451019999999E-2</v>
      </c>
      <c r="I2785">
        <f t="shared" si="1303"/>
        <v>1.671358651E-2</v>
      </c>
      <c r="J2785">
        <v>0</v>
      </c>
      <c r="K2785">
        <f t="shared" si="1304"/>
        <v>0.35875417296083573</v>
      </c>
      <c r="M2785">
        <f t="shared" si="1305"/>
        <v>0</v>
      </c>
      <c r="N2785">
        <v>1</v>
      </c>
      <c r="O2785">
        <v>1</v>
      </c>
      <c r="P2785">
        <v>0</v>
      </c>
      <c r="Q2785">
        <f t="shared" si="1290"/>
        <v>0</v>
      </c>
      <c r="R2785">
        <f t="shared" si="1291"/>
        <v>0.42</v>
      </c>
      <c r="S2785">
        <f t="shared" si="1306"/>
        <v>0.33923192224762655</v>
      </c>
      <c r="T2785">
        <f t="shared" si="1292"/>
        <v>0</v>
      </c>
      <c r="U2785">
        <f t="shared" si="1307"/>
        <v>0</v>
      </c>
      <c r="V2785" s="2">
        <f t="shared" si="1289"/>
        <v>1.7838669300827316E-4</v>
      </c>
      <c r="W2785">
        <f t="shared" si="1293"/>
        <v>0</v>
      </c>
      <c r="X2785">
        <f t="shared" si="1294"/>
        <v>0</v>
      </c>
      <c r="Y2785">
        <f t="shared" si="1295"/>
        <v>0</v>
      </c>
      <c r="Z2785">
        <f t="shared" si="1296"/>
        <v>0.99999999842494103</v>
      </c>
      <c r="AA2785">
        <v>1</v>
      </c>
      <c r="AB2785">
        <v>0.05</v>
      </c>
      <c r="AC2785">
        <v>0.1</v>
      </c>
      <c r="AD2785">
        <f t="shared" si="1297"/>
        <v>0</v>
      </c>
      <c r="AE2785">
        <f t="shared" si="1298"/>
        <v>0.1</v>
      </c>
      <c r="AF2785">
        <f t="shared" si="1299"/>
        <v>0.52500000000000002</v>
      </c>
      <c r="AG2785">
        <f t="shared" si="1308"/>
        <v>0.73213891470186609</v>
      </c>
      <c r="AH2785">
        <f t="shared" si="1309"/>
        <v>7.3213891470186622E-3</v>
      </c>
      <c r="AI2785">
        <v>6</v>
      </c>
      <c r="AJ2785">
        <v>28</v>
      </c>
      <c r="AK2785">
        <v>0.05</v>
      </c>
      <c r="AL2785">
        <f t="shared" si="1300"/>
        <v>14.7</v>
      </c>
      <c r="AM2785">
        <f t="shared" si="1310"/>
        <v>19.2</v>
      </c>
      <c r="AN2785">
        <f t="shared" si="1301"/>
        <v>10.8</v>
      </c>
      <c r="AO2785">
        <f t="shared" si="1311"/>
        <v>6.3000000000000007</v>
      </c>
      <c r="AP2785">
        <f t="shared" si="1312"/>
        <v>1.7142857142857142</v>
      </c>
      <c r="AQ2785">
        <v>0.328125</v>
      </c>
      <c r="AR2785">
        <f t="shared" si="1313"/>
        <v>0.765625</v>
      </c>
      <c r="AS2785">
        <f t="shared" si="1314"/>
        <v>1.1934618802261341</v>
      </c>
      <c r="AT2785">
        <f t="shared" si="1315"/>
        <v>0.91374425204813392</v>
      </c>
      <c r="AU2785">
        <v>17.7</v>
      </c>
      <c r="AV2785">
        <v>26.8</v>
      </c>
      <c r="AW2785">
        <v>20.3</v>
      </c>
      <c r="AX2785">
        <v>11.2</v>
      </c>
      <c r="AY2785">
        <v>1.8125</v>
      </c>
      <c r="AZ2785">
        <v>0.41791044799999999</v>
      </c>
      <c r="BA2785">
        <v>0.66044776100000002</v>
      </c>
      <c r="BB2785">
        <v>1.282144817</v>
      </c>
      <c r="BC2785">
        <v>0.91374425199999998</v>
      </c>
      <c r="BD2785">
        <v>118.3</v>
      </c>
      <c r="BE2785">
        <v>140.4</v>
      </c>
      <c r="BF2785">
        <f t="shared" si="1316"/>
        <v>7.7239581745404389E-3</v>
      </c>
      <c r="BG2785">
        <f t="shared" si="1317"/>
        <v>6.5081499430199429E-3</v>
      </c>
      <c r="BH2785">
        <v>20.834451019999999</v>
      </c>
      <c r="BI2785">
        <v>16.713586509999999</v>
      </c>
    </row>
    <row r="2786" spans="1:61" x14ac:dyDescent="0.4">
      <c r="A2786" s="1">
        <v>34266.83349409722</v>
      </c>
      <c r="B2786">
        <v>19.399999999999999</v>
      </c>
      <c r="C2786">
        <v>0</v>
      </c>
      <c r="D2786">
        <v>91</v>
      </c>
      <c r="E2786">
        <v>0</v>
      </c>
      <c r="F2786">
        <f t="shared" si="1318"/>
        <v>0.64124582703916477</v>
      </c>
      <c r="G2786" s="2">
        <v>1.01E-9</v>
      </c>
      <c r="H2786">
        <f t="shared" si="1302"/>
        <v>2.0842085680000001E-2</v>
      </c>
      <c r="I2786">
        <f t="shared" si="1303"/>
        <v>1.6720019409999998E-2</v>
      </c>
      <c r="J2786">
        <v>0</v>
      </c>
      <c r="K2786">
        <f t="shared" si="1304"/>
        <v>0.35875417296083573</v>
      </c>
      <c r="M2786">
        <f t="shared" si="1305"/>
        <v>0</v>
      </c>
      <c r="N2786">
        <v>1</v>
      </c>
      <c r="O2786">
        <v>1</v>
      </c>
      <c r="P2786">
        <v>0</v>
      </c>
      <c r="Q2786">
        <f t="shared" si="1290"/>
        <v>0</v>
      </c>
      <c r="R2786">
        <f t="shared" si="1291"/>
        <v>0.41142857142857137</v>
      </c>
      <c r="S2786">
        <f t="shared" si="1306"/>
        <v>0.29947487337411605</v>
      </c>
      <c r="T2786">
        <f t="shared" si="1292"/>
        <v>0</v>
      </c>
      <c r="U2786">
        <f t="shared" si="1307"/>
        <v>0</v>
      </c>
      <c r="V2786" s="2">
        <f t="shared" si="1289"/>
        <v>1.7838669300827316E-4</v>
      </c>
      <c r="W2786">
        <f t="shared" si="1293"/>
        <v>0</v>
      </c>
      <c r="X2786">
        <f t="shared" si="1294"/>
        <v>0</v>
      </c>
      <c r="Y2786">
        <f t="shared" si="1295"/>
        <v>0</v>
      </c>
      <c r="Z2786">
        <f t="shared" si="1296"/>
        <v>0.99999999842494103</v>
      </c>
      <c r="AA2786">
        <v>1</v>
      </c>
      <c r="AB2786">
        <v>0.05</v>
      </c>
      <c r="AC2786">
        <v>0.1</v>
      </c>
      <c r="AD2786">
        <f t="shared" si="1297"/>
        <v>0</v>
      </c>
      <c r="AE2786">
        <f t="shared" si="1298"/>
        <v>0.1</v>
      </c>
      <c r="AF2786">
        <f t="shared" si="1299"/>
        <v>0.51428571428571423</v>
      </c>
      <c r="AG2786">
        <f t="shared" si="1308"/>
        <v>0.68322286059379111</v>
      </c>
      <c r="AH2786">
        <f t="shared" si="1309"/>
        <v>6.832228605937911E-3</v>
      </c>
      <c r="AI2786">
        <v>6</v>
      </c>
      <c r="AJ2786">
        <v>28</v>
      </c>
      <c r="AK2786">
        <v>0.05</v>
      </c>
      <c r="AL2786">
        <f t="shared" si="1300"/>
        <v>14.399999999999999</v>
      </c>
      <c r="AM2786">
        <f t="shared" si="1310"/>
        <v>19.2</v>
      </c>
      <c r="AN2786">
        <f t="shared" si="1301"/>
        <v>11.100000000000001</v>
      </c>
      <c r="AO2786">
        <f t="shared" si="1311"/>
        <v>6.3000000000000007</v>
      </c>
      <c r="AP2786">
        <f t="shared" si="1312"/>
        <v>1.7619047619047619</v>
      </c>
      <c r="AQ2786">
        <v>0.328125</v>
      </c>
      <c r="AR2786">
        <f t="shared" si="1313"/>
        <v>0.75</v>
      </c>
      <c r="AS2786">
        <f t="shared" si="1314"/>
        <v>1.2042398225411313</v>
      </c>
      <c r="AT2786">
        <f t="shared" si="1315"/>
        <v>0.90317986690584839</v>
      </c>
      <c r="AU2786">
        <v>17.399999999999999</v>
      </c>
      <c r="AV2786">
        <v>26.8</v>
      </c>
      <c r="AW2786">
        <v>20.6</v>
      </c>
      <c r="AX2786">
        <v>11.2</v>
      </c>
      <c r="AY2786">
        <v>1.8392857140000001</v>
      </c>
      <c r="AZ2786">
        <v>0.41791044799999999</v>
      </c>
      <c r="BA2786">
        <v>0.64925373099999995</v>
      </c>
      <c r="BB2786">
        <v>1.290029568</v>
      </c>
      <c r="BC2786">
        <v>0.90317986699999997</v>
      </c>
      <c r="BD2786">
        <v>118.3</v>
      </c>
      <c r="BE2786">
        <v>140.4</v>
      </c>
      <c r="BF2786">
        <f t="shared" si="1316"/>
        <v>7.6346565249860391E-3</v>
      </c>
      <c r="BG2786">
        <f t="shared" si="1317"/>
        <v>6.4329050356125355E-3</v>
      </c>
      <c r="BH2786">
        <v>20.84208568</v>
      </c>
      <c r="BI2786">
        <v>16.720019409999999</v>
      </c>
    </row>
    <row r="2787" spans="1:61" x14ac:dyDescent="0.4">
      <c r="A2787" s="1">
        <v>34266.875160821757</v>
      </c>
      <c r="B2787">
        <v>19.100000000000001</v>
      </c>
      <c r="C2787">
        <v>0</v>
      </c>
      <c r="D2787">
        <v>92</v>
      </c>
      <c r="E2787">
        <v>0</v>
      </c>
      <c r="F2787">
        <f t="shared" si="1318"/>
        <v>0.64124582703916477</v>
      </c>
      <c r="G2787" s="2">
        <v>1.01E-9</v>
      </c>
      <c r="H2787">
        <f t="shared" si="1302"/>
        <v>2.0849626980000001E-2</v>
      </c>
      <c r="I2787">
        <f t="shared" si="1303"/>
        <v>1.6726373660000002E-2</v>
      </c>
      <c r="J2787">
        <v>0</v>
      </c>
      <c r="K2787">
        <f t="shared" si="1304"/>
        <v>0.35875417296083573</v>
      </c>
      <c r="M2787">
        <f t="shared" si="1305"/>
        <v>0</v>
      </c>
      <c r="N2787">
        <v>1</v>
      </c>
      <c r="O2787">
        <v>1</v>
      </c>
      <c r="P2787">
        <v>0</v>
      </c>
      <c r="Q2787">
        <f t="shared" si="1290"/>
        <v>0</v>
      </c>
      <c r="R2787">
        <f t="shared" si="1291"/>
        <v>0.40285714285714291</v>
      </c>
      <c r="S2787">
        <f t="shared" si="1306"/>
        <v>0.26239491960891898</v>
      </c>
      <c r="T2787">
        <f t="shared" si="1292"/>
        <v>0</v>
      </c>
      <c r="U2787">
        <f t="shared" si="1307"/>
        <v>0</v>
      </c>
      <c r="V2787" s="2">
        <f t="shared" si="1289"/>
        <v>1.7838669300827316E-4</v>
      </c>
      <c r="W2787">
        <f t="shared" si="1293"/>
        <v>0</v>
      </c>
      <c r="X2787">
        <f t="shared" si="1294"/>
        <v>0</v>
      </c>
      <c r="Y2787">
        <f t="shared" si="1295"/>
        <v>0</v>
      </c>
      <c r="Z2787">
        <f t="shared" si="1296"/>
        <v>0.99999999842494103</v>
      </c>
      <c r="AA2787">
        <v>1</v>
      </c>
      <c r="AB2787">
        <v>0.05</v>
      </c>
      <c r="AC2787">
        <v>0.1</v>
      </c>
      <c r="AD2787">
        <f t="shared" si="1297"/>
        <v>0</v>
      </c>
      <c r="AE2787">
        <f t="shared" si="1298"/>
        <v>0.1</v>
      </c>
      <c r="AF2787">
        <f t="shared" si="1299"/>
        <v>0.50357142857142867</v>
      </c>
      <c r="AG2787">
        <f t="shared" si="1308"/>
        <v>0.63329363643020398</v>
      </c>
      <c r="AH2787">
        <f t="shared" si="1309"/>
        <v>6.3329363643020407E-3</v>
      </c>
      <c r="AI2787">
        <v>6</v>
      </c>
      <c r="AJ2787">
        <v>28</v>
      </c>
      <c r="AK2787">
        <v>0.05</v>
      </c>
      <c r="AL2787">
        <f t="shared" si="1300"/>
        <v>14.100000000000001</v>
      </c>
      <c r="AM2787">
        <f t="shared" si="1310"/>
        <v>19.2</v>
      </c>
      <c r="AN2787">
        <f t="shared" si="1301"/>
        <v>11.399999999999999</v>
      </c>
      <c r="AO2787">
        <f t="shared" si="1311"/>
        <v>6.3000000000000007</v>
      </c>
      <c r="AP2787">
        <f t="shared" si="1312"/>
        <v>1.8095238095238091</v>
      </c>
      <c r="AQ2787">
        <v>0.328125</v>
      </c>
      <c r="AR2787">
        <f t="shared" si="1313"/>
        <v>0.73437500000000011</v>
      </c>
      <c r="AS2787">
        <f t="shared" si="1314"/>
        <v>1.214823785522146</v>
      </c>
      <c r="AT2787">
        <f t="shared" si="1315"/>
        <v>0.89213621749282612</v>
      </c>
      <c r="AU2787">
        <v>17.100000000000001</v>
      </c>
      <c r="AV2787">
        <v>26.8</v>
      </c>
      <c r="AW2787">
        <v>20.9</v>
      </c>
      <c r="AX2787">
        <v>11.2</v>
      </c>
      <c r="AY2787">
        <v>1.866071429</v>
      </c>
      <c r="AZ2787">
        <v>0.41791044799999999</v>
      </c>
      <c r="BA2787">
        <v>0.63805970099999998</v>
      </c>
      <c r="BB2787">
        <v>1.29784776</v>
      </c>
      <c r="BC2787">
        <v>0.89213621700000001</v>
      </c>
      <c r="BD2787">
        <v>118.3</v>
      </c>
      <c r="BE2787">
        <v>140.4</v>
      </c>
      <c r="BF2787">
        <f t="shared" si="1316"/>
        <v>7.5413036136333569E-3</v>
      </c>
      <c r="BG2787">
        <f t="shared" si="1317"/>
        <v>6.3542465598290599E-3</v>
      </c>
      <c r="BH2787">
        <v>20.84962698</v>
      </c>
      <c r="BI2787">
        <v>16.72637366</v>
      </c>
    </row>
    <row r="2788" spans="1:61" x14ac:dyDescent="0.4">
      <c r="A2788" s="1">
        <v>34266.916827546294</v>
      </c>
      <c r="B2788">
        <v>19.100000000000001</v>
      </c>
      <c r="C2788">
        <v>0</v>
      </c>
      <c r="D2788">
        <v>93</v>
      </c>
      <c r="E2788">
        <v>0</v>
      </c>
      <c r="F2788">
        <f t="shared" si="1318"/>
        <v>0.64124582703916477</v>
      </c>
      <c r="G2788" s="2">
        <v>1.01E-9</v>
      </c>
      <c r="H2788">
        <f t="shared" si="1302"/>
        <v>2.0857168290000002E-2</v>
      </c>
      <c r="I2788">
        <f t="shared" si="1303"/>
        <v>1.6732727910000002E-2</v>
      </c>
      <c r="J2788">
        <v>0</v>
      </c>
      <c r="K2788">
        <f t="shared" si="1304"/>
        <v>0.35875417296083573</v>
      </c>
      <c r="M2788">
        <f t="shared" si="1305"/>
        <v>0</v>
      </c>
      <c r="N2788">
        <v>1</v>
      </c>
      <c r="O2788">
        <v>1</v>
      </c>
      <c r="P2788">
        <v>0</v>
      </c>
      <c r="Q2788">
        <f t="shared" si="1290"/>
        <v>0</v>
      </c>
      <c r="R2788">
        <f t="shared" si="1291"/>
        <v>0.40285714285714291</v>
      </c>
      <c r="S2788">
        <f t="shared" si="1306"/>
        <v>0.26239491960891898</v>
      </c>
      <c r="T2788">
        <f t="shared" si="1292"/>
        <v>0</v>
      </c>
      <c r="U2788">
        <f t="shared" si="1307"/>
        <v>0</v>
      </c>
      <c r="V2788" s="2">
        <f t="shared" si="1289"/>
        <v>1.7838669300827316E-4</v>
      </c>
      <c r="W2788">
        <f t="shared" si="1293"/>
        <v>0</v>
      </c>
      <c r="X2788">
        <f t="shared" si="1294"/>
        <v>0</v>
      </c>
      <c r="Y2788">
        <f t="shared" si="1295"/>
        <v>0</v>
      </c>
      <c r="Z2788">
        <f t="shared" si="1296"/>
        <v>0.99999999842494103</v>
      </c>
      <c r="AA2788">
        <v>1</v>
      </c>
      <c r="AB2788">
        <v>0.05</v>
      </c>
      <c r="AC2788">
        <v>0.1</v>
      </c>
      <c r="AD2788">
        <f t="shared" si="1297"/>
        <v>0</v>
      </c>
      <c r="AE2788">
        <f t="shared" si="1298"/>
        <v>0.1</v>
      </c>
      <c r="AF2788">
        <f t="shared" si="1299"/>
        <v>0.50357142857142867</v>
      </c>
      <c r="AG2788">
        <f t="shared" si="1308"/>
        <v>0.63329363643020398</v>
      </c>
      <c r="AH2788">
        <f t="shared" si="1309"/>
        <v>6.3329363643020407E-3</v>
      </c>
      <c r="AI2788">
        <v>6</v>
      </c>
      <c r="AJ2788">
        <v>28</v>
      </c>
      <c r="AK2788">
        <v>0.05</v>
      </c>
      <c r="AL2788">
        <f t="shared" si="1300"/>
        <v>14.100000000000001</v>
      </c>
      <c r="AM2788">
        <f t="shared" si="1310"/>
        <v>19.2</v>
      </c>
      <c r="AN2788">
        <f t="shared" si="1301"/>
        <v>11.399999999999999</v>
      </c>
      <c r="AO2788">
        <f t="shared" si="1311"/>
        <v>6.3000000000000007</v>
      </c>
      <c r="AP2788">
        <f t="shared" si="1312"/>
        <v>1.8095238095238091</v>
      </c>
      <c r="AQ2788">
        <v>0.328125</v>
      </c>
      <c r="AR2788">
        <f t="shared" si="1313"/>
        <v>0.73437500000000011</v>
      </c>
      <c r="AS2788">
        <f t="shared" si="1314"/>
        <v>1.214823785522146</v>
      </c>
      <c r="AT2788">
        <f t="shared" si="1315"/>
        <v>0.89213621749282612</v>
      </c>
      <c r="AU2788">
        <v>17.100000000000001</v>
      </c>
      <c r="AV2788">
        <v>26.8</v>
      </c>
      <c r="AW2788">
        <v>20.9</v>
      </c>
      <c r="AX2788">
        <v>11.2</v>
      </c>
      <c r="AY2788">
        <v>1.866071429</v>
      </c>
      <c r="AZ2788">
        <v>0.41791044799999999</v>
      </c>
      <c r="BA2788">
        <v>0.63805970099999998</v>
      </c>
      <c r="BB2788">
        <v>1.29784776</v>
      </c>
      <c r="BC2788">
        <v>0.89213621700000001</v>
      </c>
      <c r="BD2788">
        <v>118.3</v>
      </c>
      <c r="BE2788">
        <v>140.4</v>
      </c>
      <c r="BF2788">
        <f t="shared" si="1316"/>
        <v>7.5413036136333569E-3</v>
      </c>
      <c r="BG2788">
        <f t="shared" si="1317"/>
        <v>6.3542465598290599E-3</v>
      </c>
      <c r="BH2788">
        <v>20.857168290000001</v>
      </c>
      <c r="BI2788">
        <v>16.732727910000001</v>
      </c>
    </row>
    <row r="2789" spans="1:61" x14ac:dyDescent="0.4">
      <c r="A2789" s="1">
        <v>34266.958494270832</v>
      </c>
      <c r="B2789">
        <v>19</v>
      </c>
      <c r="C2789">
        <v>0</v>
      </c>
      <c r="D2789">
        <v>93</v>
      </c>
      <c r="E2789">
        <v>0</v>
      </c>
      <c r="F2789">
        <f t="shared" si="1318"/>
        <v>0.64124582703916477</v>
      </c>
      <c r="G2789" s="2">
        <v>1.01E-9</v>
      </c>
      <c r="H2789">
        <f t="shared" si="1302"/>
        <v>2.0864677599999999E-2</v>
      </c>
      <c r="I2789">
        <f t="shared" si="1303"/>
        <v>1.6739055189999998E-2</v>
      </c>
      <c r="J2789">
        <v>0</v>
      </c>
      <c r="K2789">
        <f t="shared" si="1304"/>
        <v>0.35875417296083573</v>
      </c>
      <c r="M2789">
        <f t="shared" si="1305"/>
        <v>0</v>
      </c>
      <c r="N2789">
        <v>1</v>
      </c>
      <c r="O2789">
        <v>1</v>
      </c>
      <c r="P2789">
        <v>0</v>
      </c>
      <c r="Q2789">
        <f t="shared" si="1290"/>
        <v>0</v>
      </c>
      <c r="R2789">
        <f t="shared" si="1291"/>
        <v>0.4</v>
      </c>
      <c r="S2789">
        <f t="shared" si="1306"/>
        <v>0.25065749842547264</v>
      </c>
      <c r="T2789">
        <f t="shared" si="1292"/>
        <v>0</v>
      </c>
      <c r="U2789">
        <f t="shared" si="1307"/>
        <v>0</v>
      </c>
      <c r="V2789" s="2">
        <f t="shared" si="1289"/>
        <v>1.7838669300827316E-4</v>
      </c>
      <c r="W2789">
        <f t="shared" si="1293"/>
        <v>0</v>
      </c>
      <c r="X2789">
        <f t="shared" si="1294"/>
        <v>0</v>
      </c>
      <c r="Y2789">
        <f t="shared" si="1295"/>
        <v>0</v>
      </c>
      <c r="Z2789">
        <f t="shared" si="1296"/>
        <v>0.99999999842494103</v>
      </c>
      <c r="AA2789">
        <v>1</v>
      </c>
      <c r="AB2789">
        <v>0.05</v>
      </c>
      <c r="AC2789">
        <v>0.1</v>
      </c>
      <c r="AD2789">
        <f t="shared" si="1297"/>
        <v>0</v>
      </c>
      <c r="AE2789">
        <f t="shared" si="1298"/>
        <v>0.1</v>
      </c>
      <c r="AF2789">
        <f t="shared" si="1299"/>
        <v>0.5</v>
      </c>
      <c r="AG2789">
        <f t="shared" si="1308"/>
        <v>0.61654514848937414</v>
      </c>
      <c r="AH2789">
        <f t="shared" si="1309"/>
        <v>6.1654514848937421E-3</v>
      </c>
      <c r="AI2789">
        <v>6</v>
      </c>
      <c r="AJ2789">
        <v>28</v>
      </c>
      <c r="AK2789">
        <v>0.05</v>
      </c>
      <c r="AL2789">
        <f t="shared" si="1300"/>
        <v>14</v>
      </c>
      <c r="AM2789">
        <f t="shared" si="1310"/>
        <v>19.2</v>
      </c>
      <c r="AN2789">
        <f t="shared" si="1301"/>
        <v>11.5</v>
      </c>
      <c r="AO2789">
        <f t="shared" si="1311"/>
        <v>6.3000000000000007</v>
      </c>
      <c r="AP2789">
        <f t="shared" si="1312"/>
        <v>1.8253968253968251</v>
      </c>
      <c r="AQ2789">
        <v>0.328125</v>
      </c>
      <c r="AR2789">
        <f t="shared" si="1313"/>
        <v>0.72916666666666674</v>
      </c>
      <c r="AS2789">
        <f t="shared" si="1314"/>
        <v>1.2183101462197741</v>
      </c>
      <c r="AT2789">
        <f t="shared" si="1315"/>
        <v>0.88835114828525197</v>
      </c>
      <c r="AU2789">
        <v>17</v>
      </c>
      <c r="AV2789">
        <v>26.8</v>
      </c>
      <c r="AW2789">
        <v>21</v>
      </c>
      <c r="AX2789">
        <v>11.2</v>
      </c>
      <c r="AY2789">
        <v>1.875</v>
      </c>
      <c r="AZ2789">
        <v>0.41791044799999999</v>
      </c>
      <c r="BA2789">
        <v>0.63432835799999998</v>
      </c>
      <c r="BB2789">
        <v>1.3004392950000001</v>
      </c>
      <c r="BC2789">
        <v>0.88835114800000003</v>
      </c>
      <c r="BD2789">
        <v>118.3</v>
      </c>
      <c r="BE2789">
        <v>140.4</v>
      </c>
      <c r="BF2789">
        <f t="shared" si="1316"/>
        <v>7.5093081004670497E-3</v>
      </c>
      <c r="BG2789">
        <f t="shared" si="1317"/>
        <v>6.3272873789173793E-3</v>
      </c>
      <c r="BH2789">
        <v>20.8646776</v>
      </c>
      <c r="BI2789">
        <v>16.739055189999998</v>
      </c>
    </row>
    <row r="2790" spans="1:61" x14ac:dyDescent="0.4">
      <c r="A2790" s="1">
        <v>34267.000160995369</v>
      </c>
      <c r="B2790">
        <v>18.899999999999999</v>
      </c>
      <c r="C2790">
        <v>0</v>
      </c>
      <c r="D2790">
        <v>93</v>
      </c>
      <c r="E2790">
        <v>0</v>
      </c>
      <c r="F2790">
        <f t="shared" si="1318"/>
        <v>0.64124582703916477</v>
      </c>
      <c r="G2790" s="2">
        <v>1.01E-9</v>
      </c>
      <c r="H2790">
        <f t="shared" si="1302"/>
        <v>2.0872154479999998E-2</v>
      </c>
      <c r="I2790">
        <f t="shared" si="1303"/>
        <v>1.6745355159999999E-2</v>
      </c>
      <c r="J2790">
        <v>0</v>
      </c>
      <c r="K2790">
        <f t="shared" si="1304"/>
        <v>0.35875417296083573</v>
      </c>
      <c r="M2790">
        <f t="shared" si="1305"/>
        <v>0</v>
      </c>
      <c r="N2790">
        <v>1</v>
      </c>
      <c r="O2790">
        <v>1</v>
      </c>
      <c r="P2790">
        <v>0</v>
      </c>
      <c r="Q2790">
        <f t="shared" si="1290"/>
        <v>0</v>
      </c>
      <c r="R2790">
        <f t="shared" si="1291"/>
        <v>0.39714285714285708</v>
      </c>
      <c r="S2790">
        <f t="shared" si="1306"/>
        <v>0.23923847519940117</v>
      </c>
      <c r="T2790">
        <f t="shared" si="1292"/>
        <v>0</v>
      </c>
      <c r="U2790">
        <f t="shared" si="1307"/>
        <v>0</v>
      </c>
      <c r="V2790" s="2">
        <f t="shared" si="1289"/>
        <v>1.7838669300827316E-4</v>
      </c>
      <c r="W2790">
        <f t="shared" si="1293"/>
        <v>0</v>
      </c>
      <c r="X2790">
        <f t="shared" si="1294"/>
        <v>0</v>
      </c>
      <c r="Y2790">
        <f t="shared" si="1295"/>
        <v>0</v>
      </c>
      <c r="Z2790">
        <f t="shared" si="1296"/>
        <v>0.99999999842494103</v>
      </c>
      <c r="AA2790">
        <v>1</v>
      </c>
      <c r="AB2790">
        <v>0.05</v>
      </c>
      <c r="AC2790">
        <v>0.1</v>
      </c>
      <c r="AD2790">
        <f t="shared" si="1297"/>
        <v>0</v>
      </c>
      <c r="AE2790">
        <f t="shared" si="1298"/>
        <v>0.1</v>
      </c>
      <c r="AF2790">
        <f t="shared" si="1299"/>
        <v>0.49642857142857139</v>
      </c>
      <c r="AG2790">
        <f t="shared" si="1308"/>
        <v>0.59978494780752967</v>
      </c>
      <c r="AH2790">
        <f t="shared" si="1309"/>
        <v>5.9978494780752976E-3</v>
      </c>
      <c r="AI2790">
        <v>6</v>
      </c>
      <c r="AJ2790">
        <v>28</v>
      </c>
      <c r="AK2790">
        <v>0.05</v>
      </c>
      <c r="AL2790">
        <f t="shared" si="1300"/>
        <v>13.899999999999999</v>
      </c>
      <c r="AM2790">
        <f t="shared" si="1310"/>
        <v>19.2</v>
      </c>
      <c r="AN2790">
        <f t="shared" si="1301"/>
        <v>11.600000000000001</v>
      </c>
      <c r="AO2790">
        <f t="shared" si="1311"/>
        <v>6.3000000000000007</v>
      </c>
      <c r="AP2790">
        <f t="shared" si="1312"/>
        <v>1.8412698412698414</v>
      </c>
      <c r="AQ2790">
        <v>0.328125</v>
      </c>
      <c r="AR2790">
        <f t="shared" si="1313"/>
        <v>0.72395833333333326</v>
      </c>
      <c r="AS2790">
        <f t="shared" si="1314"/>
        <v>1.2217761972782386</v>
      </c>
      <c r="AT2790">
        <f t="shared" si="1315"/>
        <v>0.88451505948789144</v>
      </c>
      <c r="AU2790">
        <v>16.899999999999999</v>
      </c>
      <c r="AV2790">
        <v>26.8</v>
      </c>
      <c r="AW2790">
        <v>21.1</v>
      </c>
      <c r="AX2790">
        <v>11.2</v>
      </c>
      <c r="AY2790">
        <v>1.883928571</v>
      </c>
      <c r="AZ2790">
        <v>0.41791044799999999</v>
      </c>
      <c r="BA2790">
        <v>0.63059701499999998</v>
      </c>
      <c r="BB2790">
        <v>1.3030236559999999</v>
      </c>
      <c r="BC2790">
        <v>0.88451505900000005</v>
      </c>
      <c r="BD2790">
        <v>118.3</v>
      </c>
      <c r="BE2790">
        <v>140.4</v>
      </c>
      <c r="BF2790">
        <f t="shared" si="1316"/>
        <v>7.4768813143524212E-3</v>
      </c>
      <c r="BG2790">
        <f t="shared" si="1317"/>
        <v>6.2999648076923079E-3</v>
      </c>
      <c r="BH2790">
        <v>20.872154479999999</v>
      </c>
      <c r="BI2790">
        <v>16.745355159999999</v>
      </c>
    </row>
    <row r="2791" spans="1:61" x14ac:dyDescent="0.4">
      <c r="A2791" s="1">
        <v>34267.041827719906</v>
      </c>
      <c r="B2791">
        <v>18.5</v>
      </c>
      <c r="C2791">
        <v>0</v>
      </c>
      <c r="D2791">
        <v>94</v>
      </c>
      <c r="E2791">
        <v>0</v>
      </c>
      <c r="F2791">
        <f t="shared" si="1318"/>
        <v>0.64124582703916477</v>
      </c>
      <c r="G2791" s="2">
        <v>1.01E-9</v>
      </c>
      <c r="H2791">
        <f t="shared" si="1302"/>
        <v>2.0879497430000001E-2</v>
      </c>
      <c r="I2791">
        <f t="shared" si="1303"/>
        <v>1.6751542270000003E-2</v>
      </c>
      <c r="J2791">
        <v>0</v>
      </c>
      <c r="K2791">
        <f t="shared" si="1304"/>
        <v>0.35875417296083573</v>
      </c>
      <c r="M2791">
        <f t="shared" si="1305"/>
        <v>0</v>
      </c>
      <c r="N2791">
        <v>1</v>
      </c>
      <c r="O2791">
        <v>1</v>
      </c>
      <c r="P2791">
        <v>0</v>
      </c>
      <c r="Q2791">
        <f t="shared" si="1290"/>
        <v>0</v>
      </c>
      <c r="R2791">
        <f t="shared" si="1291"/>
        <v>0.38571428571428573</v>
      </c>
      <c r="S2791">
        <f t="shared" si="1306"/>
        <v>0.19679644201329066</v>
      </c>
      <c r="T2791">
        <f t="shared" si="1292"/>
        <v>0</v>
      </c>
      <c r="U2791">
        <f t="shared" si="1307"/>
        <v>0</v>
      </c>
      <c r="V2791" s="2">
        <f t="shared" si="1289"/>
        <v>1.7838669300827316E-4</v>
      </c>
      <c r="W2791">
        <f t="shared" si="1293"/>
        <v>0</v>
      </c>
      <c r="X2791">
        <f t="shared" si="1294"/>
        <v>0</v>
      </c>
      <c r="Y2791">
        <f t="shared" si="1295"/>
        <v>0</v>
      </c>
      <c r="Z2791">
        <f t="shared" si="1296"/>
        <v>0.99999999842494103</v>
      </c>
      <c r="AA2791">
        <v>1</v>
      </c>
      <c r="AB2791">
        <v>0.05</v>
      </c>
      <c r="AC2791">
        <v>0.1</v>
      </c>
      <c r="AD2791">
        <f t="shared" si="1297"/>
        <v>0</v>
      </c>
      <c r="AE2791">
        <f t="shared" si="1298"/>
        <v>0.1</v>
      </c>
      <c r="AF2791">
        <f t="shared" si="1299"/>
        <v>0.48214285714285715</v>
      </c>
      <c r="AG2791">
        <f t="shared" si="1308"/>
        <v>0.53309034275325373</v>
      </c>
      <c r="AH2791">
        <f t="shared" si="1309"/>
        <v>5.3309034275325386E-3</v>
      </c>
      <c r="AI2791">
        <v>6</v>
      </c>
      <c r="AJ2791">
        <v>28</v>
      </c>
      <c r="AK2791">
        <v>0.05</v>
      </c>
      <c r="AL2791">
        <f t="shared" si="1300"/>
        <v>13.5</v>
      </c>
      <c r="AM2791">
        <f t="shared" si="1310"/>
        <v>19.2</v>
      </c>
      <c r="AN2791">
        <f t="shared" si="1301"/>
        <v>12</v>
      </c>
      <c r="AO2791">
        <f t="shared" si="1311"/>
        <v>6.3000000000000007</v>
      </c>
      <c r="AP2791">
        <f t="shared" si="1312"/>
        <v>1.9047619047619047</v>
      </c>
      <c r="AQ2791">
        <v>0.328125</v>
      </c>
      <c r="AR2791">
        <f t="shared" si="1313"/>
        <v>0.703125</v>
      </c>
      <c r="AS2791">
        <f t="shared" si="1314"/>
        <v>1.2354430442150446</v>
      </c>
      <c r="AT2791">
        <f t="shared" si="1315"/>
        <v>0.86867089046370327</v>
      </c>
      <c r="AU2791">
        <v>16.5</v>
      </c>
      <c r="AV2791">
        <v>26.8</v>
      </c>
      <c r="AW2791">
        <v>21.5</v>
      </c>
      <c r="AX2791">
        <v>11.2</v>
      </c>
      <c r="AY2791">
        <v>1.9196428569999999</v>
      </c>
      <c r="AZ2791">
        <v>0.41791044799999999</v>
      </c>
      <c r="BA2791">
        <v>0.61567164200000002</v>
      </c>
      <c r="BB2791">
        <v>1.313290431</v>
      </c>
      <c r="BC2791">
        <v>0.86867088999999997</v>
      </c>
      <c r="BD2791">
        <v>118.3</v>
      </c>
      <c r="BE2791">
        <v>140.4</v>
      </c>
      <c r="BF2791">
        <f t="shared" si="1316"/>
        <v>7.3429492008766127E-3</v>
      </c>
      <c r="BG2791">
        <f t="shared" si="1317"/>
        <v>6.1871146011396004E-3</v>
      </c>
      <c r="BH2791">
        <v>20.879497430000001</v>
      </c>
      <c r="BI2791">
        <v>16.751542270000002</v>
      </c>
    </row>
    <row r="2792" spans="1:61" x14ac:dyDescent="0.4">
      <c r="A2792" s="1">
        <v>34267.083494444443</v>
      </c>
      <c r="B2792">
        <v>18.3</v>
      </c>
      <c r="C2792">
        <v>0</v>
      </c>
      <c r="D2792">
        <v>96</v>
      </c>
      <c r="E2792">
        <v>0</v>
      </c>
      <c r="F2792">
        <f t="shared" si="1318"/>
        <v>0.64124582703916477</v>
      </c>
      <c r="G2792" s="2">
        <v>1.01E-9</v>
      </c>
      <c r="H2792">
        <f t="shared" si="1302"/>
        <v>2.088677093E-2</v>
      </c>
      <c r="I2792">
        <f t="shared" si="1303"/>
        <v>1.6757670879999999E-2</v>
      </c>
      <c r="J2792">
        <v>0</v>
      </c>
      <c r="K2792">
        <f t="shared" si="1304"/>
        <v>0.35875417296083573</v>
      </c>
      <c r="M2792">
        <f t="shared" si="1305"/>
        <v>0</v>
      </c>
      <c r="N2792">
        <v>1</v>
      </c>
      <c r="O2792">
        <v>1</v>
      </c>
      <c r="P2792">
        <v>0</v>
      </c>
      <c r="Q2792">
        <f t="shared" si="1290"/>
        <v>0</v>
      </c>
      <c r="R2792">
        <f t="shared" si="1291"/>
        <v>0.38</v>
      </c>
      <c r="S2792">
        <f t="shared" si="1306"/>
        <v>0.17753030174319642</v>
      </c>
      <c r="T2792">
        <f t="shared" si="1292"/>
        <v>0</v>
      </c>
      <c r="U2792">
        <f t="shared" si="1307"/>
        <v>0</v>
      </c>
      <c r="V2792" s="2">
        <f t="shared" si="1289"/>
        <v>1.7838669300827316E-4</v>
      </c>
      <c r="W2792">
        <f t="shared" si="1293"/>
        <v>0</v>
      </c>
      <c r="X2792">
        <f t="shared" si="1294"/>
        <v>0</v>
      </c>
      <c r="Y2792">
        <f t="shared" si="1295"/>
        <v>0</v>
      </c>
      <c r="Z2792">
        <f t="shared" si="1296"/>
        <v>0.99999999842494103</v>
      </c>
      <c r="AA2792">
        <v>1</v>
      </c>
      <c r="AB2792">
        <v>0.05</v>
      </c>
      <c r="AC2792">
        <v>0.1</v>
      </c>
      <c r="AD2792">
        <f t="shared" si="1297"/>
        <v>0</v>
      </c>
      <c r="AE2792">
        <f t="shared" si="1298"/>
        <v>0.1</v>
      </c>
      <c r="AF2792">
        <f t="shared" si="1299"/>
        <v>0.47500000000000003</v>
      </c>
      <c r="AG2792">
        <f t="shared" si="1308"/>
        <v>0.50025500648006116</v>
      </c>
      <c r="AH2792">
        <f t="shared" si="1309"/>
        <v>5.0025500648006125E-3</v>
      </c>
      <c r="AI2792">
        <v>6</v>
      </c>
      <c r="AJ2792">
        <v>28</v>
      </c>
      <c r="AK2792">
        <v>0.05</v>
      </c>
      <c r="AL2792">
        <f t="shared" si="1300"/>
        <v>13.3</v>
      </c>
      <c r="AM2792">
        <f t="shared" si="1310"/>
        <v>19.2</v>
      </c>
      <c r="AN2792">
        <f t="shared" si="1301"/>
        <v>12.2</v>
      </c>
      <c r="AO2792">
        <f t="shared" si="1311"/>
        <v>6.3000000000000007</v>
      </c>
      <c r="AP2792">
        <f t="shared" si="1312"/>
        <v>1.9365079365079361</v>
      </c>
      <c r="AQ2792">
        <v>0.328125</v>
      </c>
      <c r="AR2792">
        <f t="shared" si="1313"/>
        <v>0.69270833333333337</v>
      </c>
      <c r="AS2792">
        <f t="shared" si="1314"/>
        <v>1.2421618924509592</v>
      </c>
      <c r="AT2792">
        <f t="shared" si="1315"/>
        <v>0.86045589424988322</v>
      </c>
      <c r="AU2792">
        <v>16.3</v>
      </c>
      <c r="AV2792">
        <v>26.8</v>
      </c>
      <c r="AW2792">
        <v>21.7</v>
      </c>
      <c r="AX2792">
        <v>11.2</v>
      </c>
      <c r="AY2792">
        <v>1.9375</v>
      </c>
      <c r="AZ2792">
        <v>0.41791044799999999</v>
      </c>
      <c r="BA2792">
        <v>0.60820895500000005</v>
      </c>
      <c r="BB2792">
        <v>1.318382143</v>
      </c>
      <c r="BC2792">
        <v>0.860455894</v>
      </c>
      <c r="BD2792">
        <v>118.3</v>
      </c>
      <c r="BE2792">
        <v>140.4</v>
      </c>
      <c r="BF2792">
        <f t="shared" si="1316"/>
        <v>7.2735071365163419E-3</v>
      </c>
      <c r="BG2792">
        <f t="shared" si="1317"/>
        <v>6.1286032336182331E-3</v>
      </c>
      <c r="BH2792">
        <v>20.886770930000001</v>
      </c>
      <c r="BI2792">
        <v>16.757670879999999</v>
      </c>
    </row>
    <row r="2793" spans="1:61" x14ac:dyDescent="0.4">
      <c r="A2793" s="1">
        <v>34267.12516116898</v>
      </c>
      <c r="B2793">
        <v>18</v>
      </c>
      <c r="C2793">
        <v>0</v>
      </c>
      <c r="D2793">
        <v>97</v>
      </c>
      <c r="E2793">
        <v>0</v>
      </c>
      <c r="F2793">
        <f t="shared" si="1318"/>
        <v>0.64124582703916477</v>
      </c>
      <c r="G2793" s="2">
        <v>1.01E-9</v>
      </c>
      <c r="H2793">
        <f t="shared" si="1302"/>
        <v>2.0893937269999999E-2</v>
      </c>
      <c r="I2793">
        <f t="shared" si="1303"/>
        <v>1.6763709179999999E-2</v>
      </c>
      <c r="J2793">
        <v>0</v>
      </c>
      <c r="K2793">
        <f t="shared" si="1304"/>
        <v>0.35875417296083573</v>
      </c>
      <c r="M2793">
        <f t="shared" si="1305"/>
        <v>0</v>
      </c>
      <c r="N2793">
        <v>1</v>
      </c>
      <c r="O2793">
        <v>1</v>
      </c>
      <c r="P2793">
        <v>0</v>
      </c>
      <c r="Q2793">
        <f t="shared" si="1290"/>
        <v>0</v>
      </c>
      <c r="R2793">
        <f t="shared" si="1291"/>
        <v>0.37142857142857144</v>
      </c>
      <c r="S2793">
        <f t="shared" si="1306"/>
        <v>0.15105961801106788</v>
      </c>
      <c r="T2793">
        <f t="shared" si="1292"/>
        <v>0</v>
      </c>
      <c r="U2793">
        <f t="shared" si="1307"/>
        <v>0</v>
      </c>
      <c r="V2793" s="2">
        <f t="shared" si="1289"/>
        <v>1.7838669300827316E-4</v>
      </c>
      <c r="W2793">
        <f t="shared" si="1293"/>
        <v>0</v>
      </c>
      <c r="X2793">
        <f t="shared" si="1294"/>
        <v>0</v>
      </c>
      <c r="Y2793">
        <f t="shared" si="1295"/>
        <v>0</v>
      </c>
      <c r="Z2793">
        <f t="shared" si="1296"/>
        <v>0.99999999842494103</v>
      </c>
      <c r="AA2793">
        <v>1</v>
      </c>
      <c r="AB2793">
        <v>0.05</v>
      </c>
      <c r="AC2793">
        <v>0.1</v>
      </c>
      <c r="AD2793">
        <f t="shared" si="1297"/>
        <v>0</v>
      </c>
      <c r="AE2793">
        <f t="shared" si="1298"/>
        <v>0.1</v>
      </c>
      <c r="AF2793">
        <f t="shared" si="1299"/>
        <v>0.4642857142857143</v>
      </c>
      <c r="AG2793">
        <f t="shared" si="1308"/>
        <v>0.45208684800913979</v>
      </c>
      <c r="AH2793">
        <f t="shared" si="1309"/>
        <v>4.520868480091398E-3</v>
      </c>
      <c r="AI2793">
        <v>6</v>
      </c>
      <c r="AJ2793">
        <v>28</v>
      </c>
      <c r="AK2793">
        <v>0.05</v>
      </c>
      <c r="AL2793">
        <f t="shared" si="1300"/>
        <v>13</v>
      </c>
      <c r="AM2793">
        <f t="shared" si="1310"/>
        <v>19.2</v>
      </c>
      <c r="AN2793">
        <f t="shared" si="1301"/>
        <v>12.5</v>
      </c>
      <c r="AO2793">
        <f t="shared" si="1311"/>
        <v>6.3000000000000007</v>
      </c>
      <c r="AP2793">
        <f t="shared" si="1312"/>
        <v>1.984126984126984</v>
      </c>
      <c r="AQ2793">
        <v>0.328125</v>
      </c>
      <c r="AR2793">
        <f t="shared" si="1313"/>
        <v>0.67708333333333337</v>
      </c>
      <c r="AS2793">
        <f t="shared" si="1314"/>
        <v>1.2521027812456536</v>
      </c>
      <c r="AT2793">
        <f t="shared" si="1315"/>
        <v>0.84777792480174463</v>
      </c>
      <c r="AU2793">
        <v>16</v>
      </c>
      <c r="AV2793">
        <v>26.8</v>
      </c>
      <c r="AW2793">
        <v>22</v>
      </c>
      <c r="AX2793">
        <v>11.2</v>
      </c>
      <c r="AY2793">
        <v>1.9642857140000001</v>
      </c>
      <c r="AZ2793">
        <v>0.41791044799999999</v>
      </c>
      <c r="BA2793">
        <v>0.59701492499999997</v>
      </c>
      <c r="BB2793">
        <v>1.3259687529999999</v>
      </c>
      <c r="BC2793">
        <v>0.84777792500000004</v>
      </c>
      <c r="BD2793">
        <v>118.3</v>
      </c>
      <c r="BE2793">
        <v>140.4</v>
      </c>
      <c r="BF2793">
        <f t="shared" si="1316"/>
        <v>7.1663391783748495E-3</v>
      </c>
      <c r="BG2793">
        <f t="shared" si="1317"/>
        <v>6.038304309116809E-3</v>
      </c>
      <c r="BH2793">
        <v>20.893937269999999</v>
      </c>
      <c r="BI2793">
        <v>16.763709179999999</v>
      </c>
    </row>
    <row r="2794" spans="1:61" x14ac:dyDescent="0.4">
      <c r="A2794" s="1">
        <v>34267.166827893518</v>
      </c>
      <c r="B2794">
        <v>18</v>
      </c>
      <c r="C2794">
        <v>0</v>
      </c>
      <c r="D2794">
        <v>97</v>
      </c>
      <c r="E2794">
        <v>0</v>
      </c>
      <c r="F2794">
        <f t="shared" si="1318"/>
        <v>0.64124582703916477</v>
      </c>
      <c r="G2794" s="2">
        <v>1.01E-9</v>
      </c>
      <c r="H2794">
        <f t="shared" si="1302"/>
        <v>2.0901103609999999E-2</v>
      </c>
      <c r="I2794">
        <f t="shared" si="1303"/>
        <v>1.676974748E-2</v>
      </c>
      <c r="J2794">
        <v>0</v>
      </c>
      <c r="K2794">
        <f t="shared" si="1304"/>
        <v>0.35875417296083573</v>
      </c>
      <c r="M2794">
        <f t="shared" si="1305"/>
        <v>0</v>
      </c>
      <c r="N2794">
        <v>1</v>
      </c>
      <c r="O2794">
        <v>1</v>
      </c>
      <c r="P2794">
        <v>0</v>
      </c>
      <c r="Q2794">
        <f t="shared" si="1290"/>
        <v>0</v>
      </c>
      <c r="R2794">
        <f t="shared" si="1291"/>
        <v>0.37142857142857144</v>
      </c>
      <c r="S2794">
        <f t="shared" si="1306"/>
        <v>0.15105961801106788</v>
      </c>
      <c r="T2794">
        <f t="shared" si="1292"/>
        <v>0</v>
      </c>
      <c r="U2794">
        <f t="shared" si="1307"/>
        <v>0</v>
      </c>
      <c r="V2794" s="2">
        <f t="shared" si="1289"/>
        <v>1.7838669300827316E-4</v>
      </c>
      <c r="W2794">
        <f t="shared" si="1293"/>
        <v>0</v>
      </c>
      <c r="X2794">
        <f t="shared" si="1294"/>
        <v>0</v>
      </c>
      <c r="Y2794">
        <f t="shared" si="1295"/>
        <v>0</v>
      </c>
      <c r="Z2794">
        <f t="shared" si="1296"/>
        <v>0.99999999842494103</v>
      </c>
      <c r="AA2794">
        <v>1</v>
      </c>
      <c r="AB2794">
        <v>0.05</v>
      </c>
      <c r="AC2794">
        <v>0.1</v>
      </c>
      <c r="AD2794">
        <f t="shared" si="1297"/>
        <v>0</v>
      </c>
      <c r="AE2794">
        <f t="shared" si="1298"/>
        <v>0.1</v>
      </c>
      <c r="AF2794">
        <f t="shared" si="1299"/>
        <v>0.4642857142857143</v>
      </c>
      <c r="AG2794">
        <f t="shared" si="1308"/>
        <v>0.45208684800913979</v>
      </c>
      <c r="AH2794">
        <f t="shared" si="1309"/>
        <v>4.520868480091398E-3</v>
      </c>
      <c r="AI2794">
        <v>6</v>
      </c>
      <c r="AJ2794">
        <v>28</v>
      </c>
      <c r="AK2794">
        <v>0.05</v>
      </c>
      <c r="AL2794">
        <f t="shared" si="1300"/>
        <v>13</v>
      </c>
      <c r="AM2794">
        <f t="shared" si="1310"/>
        <v>19.2</v>
      </c>
      <c r="AN2794">
        <f t="shared" si="1301"/>
        <v>12.5</v>
      </c>
      <c r="AO2794">
        <f t="shared" si="1311"/>
        <v>6.3000000000000007</v>
      </c>
      <c r="AP2794">
        <f t="shared" si="1312"/>
        <v>1.984126984126984</v>
      </c>
      <c r="AQ2794">
        <v>0.328125</v>
      </c>
      <c r="AR2794">
        <f t="shared" si="1313"/>
        <v>0.67708333333333337</v>
      </c>
      <c r="AS2794">
        <f t="shared" si="1314"/>
        <v>1.2521027812456536</v>
      </c>
      <c r="AT2794">
        <f t="shared" si="1315"/>
        <v>0.84777792480174463</v>
      </c>
      <c r="AU2794">
        <v>16</v>
      </c>
      <c r="AV2794">
        <v>26.8</v>
      </c>
      <c r="AW2794">
        <v>22</v>
      </c>
      <c r="AX2794">
        <v>11.2</v>
      </c>
      <c r="AY2794">
        <v>1.9642857140000001</v>
      </c>
      <c r="AZ2794">
        <v>0.41791044799999999</v>
      </c>
      <c r="BA2794">
        <v>0.59701492499999997</v>
      </c>
      <c r="BB2794">
        <v>1.3259687529999999</v>
      </c>
      <c r="BC2794">
        <v>0.84777792500000004</v>
      </c>
      <c r="BD2794">
        <v>118.3</v>
      </c>
      <c r="BE2794">
        <v>140.4</v>
      </c>
      <c r="BF2794">
        <f t="shared" si="1316"/>
        <v>7.1663391783748495E-3</v>
      </c>
      <c r="BG2794">
        <f t="shared" si="1317"/>
        <v>6.038304309116809E-3</v>
      </c>
      <c r="BH2794">
        <v>20.90110361</v>
      </c>
      <c r="BI2794">
        <v>16.769747479999999</v>
      </c>
    </row>
    <row r="2795" spans="1:61" x14ac:dyDescent="0.4">
      <c r="A2795" s="1">
        <v>34267.208494618055</v>
      </c>
      <c r="B2795">
        <v>18.399999999999999</v>
      </c>
      <c r="C2795">
        <v>0</v>
      </c>
      <c r="D2795">
        <v>95</v>
      </c>
      <c r="E2795">
        <v>0</v>
      </c>
      <c r="F2795">
        <f t="shared" si="1318"/>
        <v>0.64124582703916477</v>
      </c>
      <c r="G2795" s="2">
        <v>1.01E-9</v>
      </c>
      <c r="H2795">
        <f t="shared" si="1302"/>
        <v>2.0908412040000001E-2</v>
      </c>
      <c r="I2795">
        <f t="shared" si="1303"/>
        <v>1.6775905510000001E-2</v>
      </c>
      <c r="J2795">
        <v>0</v>
      </c>
      <c r="K2795">
        <f t="shared" si="1304"/>
        <v>0.35875417296083573</v>
      </c>
      <c r="M2795">
        <f t="shared" si="1305"/>
        <v>0</v>
      </c>
      <c r="N2795">
        <v>1</v>
      </c>
      <c r="O2795">
        <v>1</v>
      </c>
      <c r="P2795">
        <v>0</v>
      </c>
      <c r="Q2795">
        <f t="shared" si="1290"/>
        <v>0</v>
      </c>
      <c r="R2795">
        <f t="shared" si="1291"/>
        <v>0.38285714285714284</v>
      </c>
      <c r="S2795">
        <f t="shared" si="1306"/>
        <v>0.18700048335839661</v>
      </c>
      <c r="T2795">
        <f t="shared" si="1292"/>
        <v>0</v>
      </c>
      <c r="U2795">
        <f t="shared" si="1307"/>
        <v>0</v>
      </c>
      <c r="V2795" s="2">
        <f t="shared" si="1289"/>
        <v>1.7838669300827316E-4</v>
      </c>
      <c r="W2795">
        <f t="shared" si="1293"/>
        <v>0</v>
      </c>
      <c r="X2795">
        <f t="shared" si="1294"/>
        <v>0</v>
      </c>
      <c r="Y2795">
        <f t="shared" si="1295"/>
        <v>0</v>
      </c>
      <c r="Z2795">
        <f t="shared" si="1296"/>
        <v>0.99999999842494103</v>
      </c>
      <c r="AA2795">
        <v>1</v>
      </c>
      <c r="AB2795">
        <v>0.05</v>
      </c>
      <c r="AC2795">
        <v>0.1</v>
      </c>
      <c r="AD2795">
        <f t="shared" si="1297"/>
        <v>0</v>
      </c>
      <c r="AE2795">
        <f t="shared" si="1298"/>
        <v>0.1</v>
      </c>
      <c r="AF2795">
        <f t="shared" si="1299"/>
        <v>0.47857142857142854</v>
      </c>
      <c r="AG2795">
        <f t="shared" si="1308"/>
        <v>0.51661285356931119</v>
      </c>
      <c r="AH2795">
        <f t="shared" si="1309"/>
        <v>5.166128535693113E-3</v>
      </c>
      <c r="AI2795">
        <v>6</v>
      </c>
      <c r="AJ2795">
        <v>28</v>
      </c>
      <c r="AK2795">
        <v>0.05</v>
      </c>
      <c r="AL2795">
        <f t="shared" si="1300"/>
        <v>13.399999999999999</v>
      </c>
      <c r="AM2795">
        <f t="shared" si="1310"/>
        <v>19.2</v>
      </c>
      <c r="AN2795">
        <f t="shared" si="1301"/>
        <v>12.100000000000001</v>
      </c>
      <c r="AO2795">
        <f t="shared" si="1311"/>
        <v>6.3000000000000007</v>
      </c>
      <c r="AP2795">
        <f t="shared" si="1312"/>
        <v>1.9206349206349207</v>
      </c>
      <c r="AQ2795">
        <v>0.328125</v>
      </c>
      <c r="AR2795">
        <f t="shared" si="1313"/>
        <v>0.69791666666666663</v>
      </c>
      <c r="AS2795">
        <f t="shared" si="1314"/>
        <v>1.2388117953644333</v>
      </c>
      <c r="AT2795">
        <f t="shared" si="1315"/>
        <v>0.86458739884809399</v>
      </c>
      <c r="AU2795">
        <v>16.399999999999999</v>
      </c>
      <c r="AV2795">
        <v>26.8</v>
      </c>
      <c r="AW2795">
        <v>21.6</v>
      </c>
      <c r="AX2795">
        <v>11.2</v>
      </c>
      <c r="AY2795">
        <v>1.928571429</v>
      </c>
      <c r="AZ2795">
        <v>0.41791044799999999</v>
      </c>
      <c r="BA2795">
        <v>0.61194029900000002</v>
      </c>
      <c r="BB2795">
        <v>1.315839717</v>
      </c>
      <c r="BC2795">
        <v>0.86458739900000003</v>
      </c>
      <c r="BD2795">
        <v>118.3</v>
      </c>
      <c r="BE2795">
        <v>140.4</v>
      </c>
      <c r="BF2795">
        <f t="shared" si="1316"/>
        <v>7.3084310976170245E-3</v>
      </c>
      <c r="BG2795">
        <f t="shared" si="1317"/>
        <v>6.1580299074074077E-3</v>
      </c>
      <c r="BH2795">
        <v>20.908412040000002</v>
      </c>
      <c r="BI2795">
        <v>16.775905510000001</v>
      </c>
    </row>
    <row r="2796" spans="1:61" x14ac:dyDescent="0.4">
      <c r="A2796" s="1">
        <v>34267.250161342592</v>
      </c>
      <c r="B2796">
        <v>18.399999999999999</v>
      </c>
      <c r="C2796">
        <v>0</v>
      </c>
      <c r="D2796">
        <v>95</v>
      </c>
      <c r="E2796">
        <v>0</v>
      </c>
      <c r="F2796">
        <f t="shared" si="1318"/>
        <v>0.64124582703916477</v>
      </c>
      <c r="G2796" s="2">
        <v>1.01E-9</v>
      </c>
      <c r="H2796">
        <f t="shared" si="1302"/>
        <v>2.0915720469999999E-2</v>
      </c>
      <c r="I2796">
        <f t="shared" si="1303"/>
        <v>1.6782063539999999E-2</v>
      </c>
      <c r="J2796">
        <v>0</v>
      </c>
      <c r="K2796">
        <f t="shared" si="1304"/>
        <v>0.35875417296083573</v>
      </c>
      <c r="M2796">
        <f t="shared" si="1305"/>
        <v>0</v>
      </c>
      <c r="N2796">
        <v>1</v>
      </c>
      <c r="O2796">
        <v>1</v>
      </c>
      <c r="P2796">
        <v>0</v>
      </c>
      <c r="Q2796">
        <f t="shared" si="1290"/>
        <v>0</v>
      </c>
      <c r="R2796">
        <f t="shared" si="1291"/>
        <v>0.38285714285714284</v>
      </c>
      <c r="S2796">
        <f t="shared" si="1306"/>
        <v>0.18700048335839661</v>
      </c>
      <c r="T2796">
        <f t="shared" si="1292"/>
        <v>0</v>
      </c>
      <c r="U2796">
        <f t="shared" si="1307"/>
        <v>0</v>
      </c>
      <c r="V2796" s="2">
        <f t="shared" si="1289"/>
        <v>1.7838669300827316E-4</v>
      </c>
      <c r="W2796">
        <f t="shared" si="1293"/>
        <v>0</v>
      </c>
      <c r="X2796">
        <f t="shared" si="1294"/>
        <v>0</v>
      </c>
      <c r="Y2796">
        <f t="shared" si="1295"/>
        <v>0</v>
      </c>
      <c r="Z2796">
        <f t="shared" si="1296"/>
        <v>0.99999999842494103</v>
      </c>
      <c r="AA2796">
        <v>1</v>
      </c>
      <c r="AB2796">
        <v>0.05</v>
      </c>
      <c r="AC2796">
        <v>0.1</v>
      </c>
      <c r="AD2796">
        <f t="shared" si="1297"/>
        <v>0</v>
      </c>
      <c r="AE2796">
        <f t="shared" si="1298"/>
        <v>0.1</v>
      </c>
      <c r="AF2796">
        <f t="shared" si="1299"/>
        <v>0.47857142857142854</v>
      </c>
      <c r="AG2796">
        <f t="shared" si="1308"/>
        <v>0.51661285356931119</v>
      </c>
      <c r="AH2796">
        <f t="shared" si="1309"/>
        <v>5.166128535693113E-3</v>
      </c>
      <c r="AI2796">
        <v>6</v>
      </c>
      <c r="AJ2796">
        <v>28</v>
      </c>
      <c r="AK2796">
        <v>0.05</v>
      </c>
      <c r="AL2796">
        <f t="shared" si="1300"/>
        <v>13.399999999999999</v>
      </c>
      <c r="AM2796">
        <f t="shared" si="1310"/>
        <v>19.2</v>
      </c>
      <c r="AN2796">
        <f t="shared" si="1301"/>
        <v>12.100000000000001</v>
      </c>
      <c r="AO2796">
        <f t="shared" si="1311"/>
        <v>6.3000000000000007</v>
      </c>
      <c r="AP2796">
        <f t="shared" si="1312"/>
        <v>1.9206349206349207</v>
      </c>
      <c r="AQ2796">
        <v>0.328125</v>
      </c>
      <c r="AR2796">
        <f t="shared" si="1313"/>
        <v>0.69791666666666663</v>
      </c>
      <c r="AS2796">
        <f t="shared" si="1314"/>
        <v>1.2388117953644333</v>
      </c>
      <c r="AT2796">
        <f t="shared" si="1315"/>
        <v>0.86458739884809399</v>
      </c>
      <c r="AU2796">
        <v>16.399999999999999</v>
      </c>
      <c r="AV2796">
        <v>26.8</v>
      </c>
      <c r="AW2796">
        <v>21.6</v>
      </c>
      <c r="AX2796">
        <v>11.2</v>
      </c>
      <c r="AY2796">
        <v>1.928571429</v>
      </c>
      <c r="AZ2796">
        <v>0.41791044799999999</v>
      </c>
      <c r="BA2796">
        <v>0.61194029900000002</v>
      </c>
      <c r="BB2796">
        <v>1.315839717</v>
      </c>
      <c r="BC2796">
        <v>0.86458739900000003</v>
      </c>
      <c r="BD2796">
        <v>118.3</v>
      </c>
      <c r="BE2796">
        <v>140.4</v>
      </c>
      <c r="BF2796">
        <f t="shared" si="1316"/>
        <v>7.3084310976170245E-3</v>
      </c>
      <c r="BG2796">
        <f t="shared" si="1317"/>
        <v>6.1580299074074077E-3</v>
      </c>
      <c r="BH2796">
        <v>20.91572047</v>
      </c>
      <c r="BI2796">
        <v>16.782063539999999</v>
      </c>
    </row>
    <row r="2797" spans="1:61" x14ac:dyDescent="0.4">
      <c r="A2797" s="1">
        <v>34267.291828067129</v>
      </c>
      <c r="B2797">
        <v>18.7</v>
      </c>
      <c r="C2797">
        <v>0</v>
      </c>
      <c r="D2797">
        <v>93</v>
      </c>
      <c r="E2797">
        <v>0</v>
      </c>
      <c r="F2797">
        <f t="shared" si="1318"/>
        <v>0.64124582703916477</v>
      </c>
      <c r="G2797" s="2">
        <v>1.01E-9</v>
      </c>
      <c r="H2797">
        <f t="shared" si="1302"/>
        <v>2.0923131229999999E-2</v>
      </c>
      <c r="I2797">
        <f t="shared" si="1303"/>
        <v>1.6788307790000002E-2</v>
      </c>
      <c r="J2797">
        <v>0</v>
      </c>
      <c r="K2797">
        <f t="shared" si="1304"/>
        <v>0.35875417296083573</v>
      </c>
      <c r="M2797">
        <f t="shared" si="1305"/>
        <v>0</v>
      </c>
      <c r="N2797">
        <v>1</v>
      </c>
      <c r="O2797">
        <v>1</v>
      </c>
      <c r="P2797">
        <v>0</v>
      </c>
      <c r="Q2797">
        <f t="shared" si="1290"/>
        <v>0</v>
      </c>
      <c r="R2797">
        <f t="shared" si="1291"/>
        <v>0.3914285714285714</v>
      </c>
      <c r="S2797">
        <f t="shared" si="1306"/>
        <v>0.21736714936442353</v>
      </c>
      <c r="T2797">
        <f t="shared" si="1292"/>
        <v>0</v>
      </c>
      <c r="U2797">
        <f t="shared" si="1307"/>
        <v>0</v>
      </c>
      <c r="V2797" s="2">
        <f t="shared" si="1289"/>
        <v>1.7838669300827316E-4</v>
      </c>
      <c r="W2797">
        <f t="shared" si="1293"/>
        <v>0</v>
      </c>
      <c r="X2797">
        <f t="shared" si="1294"/>
        <v>0</v>
      </c>
      <c r="Y2797">
        <f t="shared" si="1295"/>
        <v>0</v>
      </c>
      <c r="Z2797">
        <f t="shared" si="1296"/>
        <v>0.99999999842494103</v>
      </c>
      <c r="AA2797">
        <v>1</v>
      </c>
      <c r="AB2797">
        <v>0.05</v>
      </c>
      <c r="AC2797">
        <v>0.1</v>
      </c>
      <c r="AD2797">
        <f t="shared" si="1297"/>
        <v>0</v>
      </c>
      <c r="AE2797">
        <f t="shared" si="1298"/>
        <v>0.1</v>
      </c>
      <c r="AF2797">
        <f t="shared" si="1299"/>
        <v>0.48928571428571427</v>
      </c>
      <c r="AG2797">
        <f t="shared" si="1308"/>
        <v>0.5663234536317725</v>
      </c>
      <c r="AH2797">
        <f t="shared" si="1309"/>
        <v>5.663234536317726E-3</v>
      </c>
      <c r="AI2797">
        <v>6</v>
      </c>
      <c r="AJ2797">
        <v>28</v>
      </c>
      <c r="AK2797">
        <v>0.05</v>
      </c>
      <c r="AL2797">
        <f t="shared" si="1300"/>
        <v>13.7</v>
      </c>
      <c r="AM2797">
        <f t="shared" si="1310"/>
        <v>19.2</v>
      </c>
      <c r="AN2797">
        <f t="shared" si="1301"/>
        <v>11.8</v>
      </c>
      <c r="AO2797">
        <f t="shared" si="1311"/>
        <v>6.3000000000000007</v>
      </c>
      <c r="AP2797">
        <f t="shared" si="1312"/>
        <v>1.873015873015873</v>
      </c>
      <c r="AQ2797">
        <v>0.328125</v>
      </c>
      <c r="AR2797">
        <f t="shared" si="1313"/>
        <v>0.71354166666666663</v>
      </c>
      <c r="AS2797">
        <f t="shared" si="1314"/>
        <v>1.2286485313439184</v>
      </c>
      <c r="AT2797">
        <f t="shared" si="1315"/>
        <v>0.87669192080269176</v>
      </c>
      <c r="AU2797">
        <v>16.7</v>
      </c>
      <c r="AV2797">
        <v>26.8</v>
      </c>
      <c r="AW2797">
        <v>21.3</v>
      </c>
      <c r="AX2797">
        <v>11.2</v>
      </c>
      <c r="AY2797">
        <v>1.9017857140000001</v>
      </c>
      <c r="AZ2797">
        <v>0.41791044799999999</v>
      </c>
      <c r="BA2797">
        <v>0.62313432800000002</v>
      </c>
      <c r="BB2797">
        <v>1.3081710719999999</v>
      </c>
      <c r="BC2797">
        <v>0.87669192100000004</v>
      </c>
      <c r="BD2797">
        <v>118.3</v>
      </c>
      <c r="BE2797">
        <v>140.4</v>
      </c>
      <c r="BF2797">
        <f t="shared" si="1316"/>
        <v>7.4107516551368702E-3</v>
      </c>
      <c r="BG2797">
        <f t="shared" si="1317"/>
        <v>6.2442444515669517E-3</v>
      </c>
      <c r="BH2797">
        <v>20.923131229999999</v>
      </c>
      <c r="BI2797">
        <v>16.788307790000001</v>
      </c>
    </row>
    <row r="2798" spans="1:61" x14ac:dyDescent="0.4">
      <c r="A2798" s="1">
        <v>34267.333494791666</v>
      </c>
      <c r="B2798">
        <v>18.899999999999999</v>
      </c>
      <c r="C2798">
        <v>0</v>
      </c>
      <c r="D2798">
        <v>94</v>
      </c>
      <c r="E2798">
        <v>0</v>
      </c>
      <c r="F2798">
        <f t="shared" si="1318"/>
        <v>0.64124582703916477</v>
      </c>
      <c r="G2798" s="2">
        <v>1.01E-9</v>
      </c>
      <c r="H2798">
        <f t="shared" si="1302"/>
        <v>2.0930608110000002E-2</v>
      </c>
      <c r="I2798">
        <f t="shared" si="1303"/>
        <v>1.6794607750000003E-2</v>
      </c>
      <c r="J2798">
        <v>0</v>
      </c>
      <c r="K2798">
        <f t="shared" si="1304"/>
        <v>0.35875417296083573</v>
      </c>
      <c r="M2798">
        <f t="shared" si="1305"/>
        <v>0</v>
      </c>
      <c r="N2798">
        <v>1</v>
      </c>
      <c r="O2798">
        <v>1</v>
      </c>
      <c r="P2798">
        <v>0</v>
      </c>
      <c r="Q2798">
        <f t="shared" si="1290"/>
        <v>0</v>
      </c>
      <c r="R2798">
        <f t="shared" si="1291"/>
        <v>0.39714285714285708</v>
      </c>
      <c r="S2798">
        <f t="shared" si="1306"/>
        <v>0.23923847519940117</v>
      </c>
      <c r="T2798">
        <f t="shared" si="1292"/>
        <v>0</v>
      </c>
      <c r="U2798">
        <f t="shared" si="1307"/>
        <v>0</v>
      </c>
      <c r="V2798" s="2">
        <f t="shared" si="1289"/>
        <v>1.7838669300827316E-4</v>
      </c>
      <c r="W2798">
        <f t="shared" si="1293"/>
        <v>0</v>
      </c>
      <c r="X2798">
        <f t="shared" si="1294"/>
        <v>0</v>
      </c>
      <c r="Y2798">
        <f t="shared" si="1295"/>
        <v>0</v>
      </c>
      <c r="Z2798">
        <f t="shared" si="1296"/>
        <v>0.99999999842494103</v>
      </c>
      <c r="AA2798">
        <v>1</v>
      </c>
      <c r="AB2798">
        <v>0.05</v>
      </c>
      <c r="AC2798">
        <v>0.1</v>
      </c>
      <c r="AD2798">
        <f t="shared" si="1297"/>
        <v>0</v>
      </c>
      <c r="AE2798">
        <f t="shared" si="1298"/>
        <v>0.1</v>
      </c>
      <c r="AF2798">
        <f t="shared" si="1299"/>
        <v>0.49642857142857139</v>
      </c>
      <c r="AG2798">
        <f t="shared" si="1308"/>
        <v>0.59978494780752967</v>
      </c>
      <c r="AH2798">
        <f t="shared" si="1309"/>
        <v>5.9978494780752976E-3</v>
      </c>
      <c r="AI2798">
        <v>6</v>
      </c>
      <c r="AJ2798">
        <v>28</v>
      </c>
      <c r="AK2798">
        <v>0.05</v>
      </c>
      <c r="AL2798">
        <f t="shared" si="1300"/>
        <v>13.899999999999999</v>
      </c>
      <c r="AM2798">
        <f t="shared" si="1310"/>
        <v>19.2</v>
      </c>
      <c r="AN2798">
        <f t="shared" si="1301"/>
        <v>11.600000000000001</v>
      </c>
      <c r="AO2798">
        <f t="shared" si="1311"/>
        <v>6.3000000000000007</v>
      </c>
      <c r="AP2798">
        <f t="shared" si="1312"/>
        <v>1.8412698412698414</v>
      </c>
      <c r="AQ2798">
        <v>0.328125</v>
      </c>
      <c r="AR2798">
        <f t="shared" si="1313"/>
        <v>0.72395833333333326</v>
      </c>
      <c r="AS2798">
        <f t="shared" si="1314"/>
        <v>1.2217761972782386</v>
      </c>
      <c r="AT2798">
        <f t="shared" si="1315"/>
        <v>0.88451505948789144</v>
      </c>
      <c r="AU2798">
        <v>16.899999999999999</v>
      </c>
      <c r="AV2798">
        <v>26.8</v>
      </c>
      <c r="AW2798">
        <v>21.1</v>
      </c>
      <c r="AX2798">
        <v>11.2</v>
      </c>
      <c r="AY2798">
        <v>1.883928571</v>
      </c>
      <c r="AZ2798">
        <v>0.41791044799999999</v>
      </c>
      <c r="BA2798">
        <v>0.63059701499999998</v>
      </c>
      <c r="BB2798">
        <v>1.3030236559999999</v>
      </c>
      <c r="BC2798">
        <v>0.88451505900000005</v>
      </c>
      <c r="BD2798">
        <v>118.3</v>
      </c>
      <c r="BE2798">
        <v>140.4</v>
      </c>
      <c r="BF2798">
        <f t="shared" si="1316"/>
        <v>7.4768813143524212E-3</v>
      </c>
      <c r="BG2798">
        <f t="shared" si="1317"/>
        <v>6.2999648076923079E-3</v>
      </c>
      <c r="BH2798">
        <v>20.930608110000001</v>
      </c>
      <c r="BI2798">
        <v>16.794607750000001</v>
      </c>
    </row>
    <row r="2799" spans="1:61" x14ac:dyDescent="0.4">
      <c r="A2799" s="1">
        <v>34267.375161516204</v>
      </c>
      <c r="B2799">
        <v>19.5</v>
      </c>
      <c r="C2799">
        <v>0</v>
      </c>
      <c r="D2799">
        <v>93</v>
      </c>
      <c r="E2799">
        <v>0</v>
      </c>
      <c r="F2799">
        <f t="shared" si="1318"/>
        <v>0.64124582703916477</v>
      </c>
      <c r="G2799" s="2">
        <v>1.01E-9</v>
      </c>
      <c r="H2799">
        <f t="shared" si="1302"/>
        <v>2.0938272990000003E-2</v>
      </c>
      <c r="I2799">
        <f t="shared" si="1303"/>
        <v>1.6801066120000003E-2</v>
      </c>
      <c r="J2799">
        <v>0</v>
      </c>
      <c r="K2799">
        <f t="shared" si="1304"/>
        <v>0.35875417296083573</v>
      </c>
      <c r="M2799">
        <f t="shared" si="1305"/>
        <v>0</v>
      </c>
      <c r="N2799">
        <v>1</v>
      </c>
      <c r="O2799">
        <v>1</v>
      </c>
      <c r="P2799">
        <v>0</v>
      </c>
      <c r="Q2799">
        <f t="shared" si="1290"/>
        <v>0</v>
      </c>
      <c r="R2799">
        <f t="shared" si="1291"/>
        <v>0.41428571428571431</v>
      </c>
      <c r="S2799">
        <f t="shared" si="1306"/>
        <v>0.3124390784552678</v>
      </c>
      <c r="T2799">
        <f t="shared" si="1292"/>
        <v>0</v>
      </c>
      <c r="U2799">
        <f t="shared" si="1307"/>
        <v>0</v>
      </c>
      <c r="V2799" s="2">
        <f t="shared" si="1289"/>
        <v>1.7838669300827316E-4</v>
      </c>
      <c r="W2799">
        <f t="shared" si="1293"/>
        <v>0</v>
      </c>
      <c r="X2799">
        <f t="shared" si="1294"/>
        <v>0</v>
      </c>
      <c r="Y2799">
        <f t="shared" si="1295"/>
        <v>0</v>
      </c>
      <c r="Z2799">
        <f t="shared" si="1296"/>
        <v>0.99999999842494103</v>
      </c>
      <c r="AA2799">
        <v>1</v>
      </c>
      <c r="AB2799">
        <v>0.05</v>
      </c>
      <c r="AC2799">
        <v>0.1</v>
      </c>
      <c r="AD2799">
        <f t="shared" si="1297"/>
        <v>0</v>
      </c>
      <c r="AE2799">
        <f t="shared" si="1298"/>
        <v>0.1</v>
      </c>
      <c r="AF2799">
        <f t="shared" si="1299"/>
        <v>0.5178571428571429</v>
      </c>
      <c r="AG2799">
        <f t="shared" si="1308"/>
        <v>0.69967578440537215</v>
      </c>
      <c r="AH2799">
        <f t="shared" si="1309"/>
        <v>6.996757844053722E-3</v>
      </c>
      <c r="AI2799">
        <v>6</v>
      </c>
      <c r="AJ2799">
        <v>28</v>
      </c>
      <c r="AK2799">
        <v>0.05</v>
      </c>
      <c r="AL2799">
        <f t="shared" si="1300"/>
        <v>14.5</v>
      </c>
      <c r="AM2799">
        <f t="shared" si="1310"/>
        <v>19.2</v>
      </c>
      <c r="AN2799">
        <f t="shared" si="1301"/>
        <v>11</v>
      </c>
      <c r="AO2799">
        <f t="shared" si="1311"/>
        <v>6.3000000000000007</v>
      </c>
      <c r="AP2799">
        <f t="shared" si="1312"/>
        <v>1.7460317460317458</v>
      </c>
      <c r="AQ2799">
        <v>0.328125</v>
      </c>
      <c r="AR2799">
        <f t="shared" si="1313"/>
        <v>0.75520833333333337</v>
      </c>
      <c r="AS2799">
        <f t="shared" si="1314"/>
        <v>1.2006691638671376</v>
      </c>
      <c r="AT2799">
        <f t="shared" si="1315"/>
        <v>0.9067553581288279</v>
      </c>
      <c r="AU2799">
        <v>17.5</v>
      </c>
      <c r="AV2799">
        <v>26.8</v>
      </c>
      <c r="AW2799">
        <v>20.5</v>
      </c>
      <c r="AX2799">
        <v>11.2</v>
      </c>
      <c r="AY2799">
        <v>1.8303571430000001</v>
      </c>
      <c r="AZ2799">
        <v>0.41791044799999999</v>
      </c>
      <c r="BA2799">
        <v>0.65298507500000003</v>
      </c>
      <c r="BB2799">
        <v>1.2874087890000001</v>
      </c>
      <c r="BC2799">
        <v>0.90675535799999996</v>
      </c>
      <c r="BD2799">
        <v>118.3</v>
      </c>
      <c r="BE2799">
        <v>140.4</v>
      </c>
      <c r="BF2799">
        <f t="shared" si="1316"/>
        <v>7.6648804575556034E-3</v>
      </c>
      <c r="BG2799">
        <f t="shared" si="1317"/>
        <v>6.4583714957264955E-3</v>
      </c>
      <c r="BH2799">
        <v>20.938272990000002</v>
      </c>
      <c r="BI2799">
        <v>16.801066120000002</v>
      </c>
    </row>
    <row r="2800" spans="1:61" x14ac:dyDescent="0.4">
      <c r="A2800" s="1">
        <v>34267.416828240741</v>
      </c>
      <c r="B2800">
        <v>20.5</v>
      </c>
      <c r="C2800">
        <v>0</v>
      </c>
      <c r="D2800">
        <v>88</v>
      </c>
      <c r="E2800">
        <v>0</v>
      </c>
      <c r="F2800">
        <f t="shared" si="1318"/>
        <v>0.64124582703916477</v>
      </c>
      <c r="G2800" s="2">
        <v>1.01E-9</v>
      </c>
      <c r="H2800">
        <f t="shared" si="1302"/>
        <v>2.0946214210000001E-2</v>
      </c>
      <c r="I2800">
        <f t="shared" si="1303"/>
        <v>1.680775734E-2</v>
      </c>
      <c r="J2800">
        <v>0</v>
      </c>
      <c r="K2800">
        <f t="shared" si="1304"/>
        <v>0.35875417296083573</v>
      </c>
      <c r="M2800">
        <f t="shared" si="1305"/>
        <v>0</v>
      </c>
      <c r="N2800">
        <v>1</v>
      </c>
      <c r="O2800">
        <v>1</v>
      </c>
      <c r="P2800">
        <v>0</v>
      </c>
      <c r="Q2800">
        <f t="shared" si="1290"/>
        <v>0</v>
      </c>
      <c r="R2800">
        <f t="shared" si="1291"/>
        <v>0.44285714285714284</v>
      </c>
      <c r="S2800">
        <f t="shared" si="1306"/>
        <v>0.45645736177130791</v>
      </c>
      <c r="T2800">
        <f t="shared" si="1292"/>
        <v>0</v>
      </c>
      <c r="U2800">
        <f t="shared" si="1307"/>
        <v>0</v>
      </c>
      <c r="V2800" s="2">
        <f t="shared" si="1289"/>
        <v>1.7838669300827316E-4</v>
      </c>
      <c r="W2800">
        <f t="shared" si="1293"/>
        <v>0</v>
      </c>
      <c r="X2800">
        <f t="shared" si="1294"/>
        <v>0</v>
      </c>
      <c r="Y2800">
        <f t="shared" si="1295"/>
        <v>0</v>
      </c>
      <c r="Z2800">
        <f t="shared" si="1296"/>
        <v>0.99999999842494103</v>
      </c>
      <c r="AA2800">
        <v>1</v>
      </c>
      <c r="AB2800">
        <v>0.05</v>
      </c>
      <c r="AC2800">
        <v>0.1</v>
      </c>
      <c r="AD2800">
        <f t="shared" si="1297"/>
        <v>0</v>
      </c>
      <c r="AE2800">
        <f t="shared" si="1298"/>
        <v>0.1</v>
      </c>
      <c r="AF2800">
        <f t="shared" si="1299"/>
        <v>0.5535714285714286</v>
      </c>
      <c r="AG2800">
        <f t="shared" si="1308"/>
        <v>0.8520809343189597</v>
      </c>
      <c r="AH2800">
        <f t="shared" si="1309"/>
        <v>8.5208093431895972E-3</v>
      </c>
      <c r="AI2800">
        <v>6</v>
      </c>
      <c r="AJ2800">
        <v>28</v>
      </c>
      <c r="AK2800">
        <v>0.05</v>
      </c>
      <c r="AL2800">
        <f t="shared" si="1300"/>
        <v>15.5</v>
      </c>
      <c r="AM2800">
        <f t="shared" si="1310"/>
        <v>19.2</v>
      </c>
      <c r="AN2800">
        <f t="shared" si="1301"/>
        <v>10</v>
      </c>
      <c r="AO2800">
        <f t="shared" si="1311"/>
        <v>6.3000000000000007</v>
      </c>
      <c r="AP2800">
        <f t="shared" si="1312"/>
        <v>1.5873015873015872</v>
      </c>
      <c r="AQ2800">
        <v>0.328125</v>
      </c>
      <c r="AR2800">
        <f t="shared" si="1313"/>
        <v>0.80729166666666674</v>
      </c>
      <c r="AS2800">
        <f t="shared" si="1314"/>
        <v>1.1637009321801948</v>
      </c>
      <c r="AT2800">
        <f t="shared" si="1315"/>
        <v>0.93944606504130312</v>
      </c>
      <c r="AU2800">
        <v>18.5</v>
      </c>
      <c r="AV2800">
        <v>26.8</v>
      </c>
      <c r="AW2800">
        <v>19.5</v>
      </c>
      <c r="AX2800">
        <v>11.2</v>
      </c>
      <c r="AY2800">
        <v>1.741071429</v>
      </c>
      <c r="AZ2800">
        <v>0.41791044799999999</v>
      </c>
      <c r="BA2800">
        <v>0.69029850699999995</v>
      </c>
      <c r="BB2800">
        <v>1.260781328</v>
      </c>
      <c r="BC2800">
        <v>0.93944606500000005</v>
      </c>
      <c r="BD2800">
        <v>118.3</v>
      </c>
      <c r="BE2800">
        <v>140.4</v>
      </c>
      <c r="BF2800">
        <f t="shared" si="1316"/>
        <v>7.9412177940938553E-3</v>
      </c>
      <c r="BG2800">
        <f t="shared" si="1317"/>
        <v>6.6912112891737889E-3</v>
      </c>
      <c r="BH2800">
        <v>20.946214210000001</v>
      </c>
      <c r="BI2800">
        <v>16.807757339999998</v>
      </c>
    </row>
    <row r="2801" spans="1:61" x14ac:dyDescent="0.4">
      <c r="A2801" s="1">
        <v>34267.458494965278</v>
      </c>
      <c r="B2801">
        <v>21.1</v>
      </c>
      <c r="C2801">
        <v>0</v>
      </c>
      <c r="D2801">
        <v>82</v>
      </c>
      <c r="E2801">
        <v>0</v>
      </c>
      <c r="F2801">
        <f t="shared" si="1318"/>
        <v>0.64124582703916477</v>
      </c>
      <c r="G2801" s="2">
        <v>1.01E-9</v>
      </c>
      <c r="H2801">
        <f t="shared" si="1302"/>
        <v>2.095429704E-2</v>
      </c>
      <c r="I2801">
        <f t="shared" si="1303"/>
        <v>1.6814567870000002E-2</v>
      </c>
      <c r="J2801">
        <v>0</v>
      </c>
      <c r="K2801">
        <f t="shared" si="1304"/>
        <v>0.35875417296083573</v>
      </c>
      <c r="M2801">
        <f t="shared" si="1305"/>
        <v>0</v>
      </c>
      <c r="N2801">
        <v>1</v>
      </c>
      <c r="O2801">
        <v>1</v>
      </c>
      <c r="P2801">
        <v>0</v>
      </c>
      <c r="Q2801">
        <f t="shared" si="1290"/>
        <v>0</v>
      </c>
      <c r="R2801">
        <f t="shared" si="1291"/>
        <v>0.46</v>
      </c>
      <c r="S2801">
        <f t="shared" si="1306"/>
        <v>0.55185625467189559</v>
      </c>
      <c r="T2801">
        <f t="shared" si="1292"/>
        <v>0</v>
      </c>
      <c r="U2801">
        <f t="shared" si="1307"/>
        <v>0</v>
      </c>
      <c r="V2801" s="2">
        <f t="shared" si="1289"/>
        <v>1.7838669300827316E-4</v>
      </c>
      <c r="W2801">
        <f t="shared" si="1293"/>
        <v>0</v>
      </c>
      <c r="X2801">
        <f t="shared" si="1294"/>
        <v>0</v>
      </c>
      <c r="Y2801">
        <f t="shared" si="1295"/>
        <v>0</v>
      </c>
      <c r="Z2801">
        <f t="shared" si="1296"/>
        <v>0.99999999842494103</v>
      </c>
      <c r="AA2801">
        <v>1</v>
      </c>
      <c r="AB2801">
        <v>0.05</v>
      </c>
      <c r="AC2801">
        <v>0.1</v>
      </c>
      <c r="AD2801">
        <f t="shared" si="1297"/>
        <v>0</v>
      </c>
      <c r="AE2801">
        <f t="shared" si="1298"/>
        <v>0.1</v>
      </c>
      <c r="AF2801">
        <f t="shared" si="1299"/>
        <v>0.57500000000000007</v>
      </c>
      <c r="AG2801">
        <f t="shared" si="1308"/>
        <v>0.92545675213828604</v>
      </c>
      <c r="AH2801">
        <f t="shared" si="1309"/>
        <v>9.2545675213828622E-3</v>
      </c>
      <c r="AI2801">
        <v>6</v>
      </c>
      <c r="AJ2801">
        <v>28</v>
      </c>
      <c r="AK2801">
        <v>0.05</v>
      </c>
      <c r="AL2801">
        <f t="shared" si="1300"/>
        <v>16.100000000000001</v>
      </c>
      <c r="AM2801">
        <f t="shared" si="1310"/>
        <v>19.2</v>
      </c>
      <c r="AN2801">
        <f t="shared" si="1301"/>
        <v>9.3999999999999986</v>
      </c>
      <c r="AO2801">
        <f t="shared" si="1311"/>
        <v>6.3000000000000007</v>
      </c>
      <c r="AP2801">
        <f t="shared" si="1312"/>
        <v>1.4920634920634916</v>
      </c>
      <c r="AQ2801">
        <v>0.328125</v>
      </c>
      <c r="AR2801">
        <f t="shared" si="1313"/>
        <v>0.83854166666666674</v>
      </c>
      <c r="AS2801">
        <f t="shared" si="1314"/>
        <v>1.1403126946359587</v>
      </c>
      <c r="AT2801">
        <f t="shared" si="1315"/>
        <v>0.95619970748119465</v>
      </c>
      <c r="AU2801">
        <v>19.100000000000001</v>
      </c>
      <c r="AV2801">
        <v>26.8</v>
      </c>
      <c r="AW2801">
        <v>18.899999999999999</v>
      </c>
      <c r="AX2801">
        <v>11.2</v>
      </c>
      <c r="AY2801">
        <v>1.6875</v>
      </c>
      <c r="AZ2801">
        <v>0.41791044799999999</v>
      </c>
      <c r="BA2801">
        <v>0.71268656699999999</v>
      </c>
      <c r="BB2801">
        <v>1.244421628</v>
      </c>
      <c r="BC2801">
        <v>0.95619970700000001</v>
      </c>
      <c r="BD2801">
        <v>118.3</v>
      </c>
      <c r="BE2801">
        <v>140.4</v>
      </c>
      <c r="BF2801">
        <f t="shared" si="1316"/>
        <v>8.0828377639999543E-3</v>
      </c>
      <c r="BG2801">
        <f t="shared" si="1317"/>
        <v>6.8105392236467235E-3</v>
      </c>
      <c r="BH2801">
        <v>20.95429704</v>
      </c>
      <c r="BI2801">
        <v>16.814567870000001</v>
      </c>
    </row>
    <row r="2802" spans="1:61" x14ac:dyDescent="0.4">
      <c r="A2802" s="1">
        <v>34267.500161689815</v>
      </c>
      <c r="B2802">
        <v>22.9</v>
      </c>
      <c r="C2802">
        <v>0</v>
      </c>
      <c r="D2802">
        <v>76</v>
      </c>
      <c r="E2802">
        <v>0</v>
      </c>
      <c r="F2802">
        <f t="shared" si="1318"/>
        <v>0.64124582703916477</v>
      </c>
      <c r="G2802" s="2">
        <v>1.01E-9</v>
      </c>
      <c r="H2802">
        <f t="shared" si="1302"/>
        <v>2.0962678130000002E-2</v>
      </c>
      <c r="I2802">
        <f t="shared" si="1303"/>
        <v>1.6821629720000002E-2</v>
      </c>
      <c r="J2802">
        <v>0</v>
      </c>
      <c r="K2802">
        <f t="shared" si="1304"/>
        <v>0.35875417296083573</v>
      </c>
      <c r="M2802">
        <f t="shared" si="1305"/>
        <v>0</v>
      </c>
      <c r="N2802">
        <v>1</v>
      </c>
      <c r="O2802">
        <v>1</v>
      </c>
      <c r="P2802">
        <v>0</v>
      </c>
      <c r="Q2802">
        <f t="shared" si="1290"/>
        <v>0</v>
      </c>
      <c r="R2802">
        <f t="shared" si="1291"/>
        <v>0.51142857142857134</v>
      </c>
      <c r="S2802">
        <f t="shared" si="1306"/>
        <v>0.83029679323156769</v>
      </c>
      <c r="T2802">
        <f t="shared" si="1292"/>
        <v>0</v>
      </c>
      <c r="U2802">
        <f t="shared" si="1307"/>
        <v>0</v>
      </c>
      <c r="V2802" s="2">
        <f t="shared" si="1289"/>
        <v>1.7838669300827316E-4</v>
      </c>
      <c r="W2802">
        <f t="shared" si="1293"/>
        <v>0</v>
      </c>
      <c r="X2802">
        <f t="shared" si="1294"/>
        <v>0</v>
      </c>
      <c r="Y2802">
        <f t="shared" si="1295"/>
        <v>0</v>
      </c>
      <c r="Z2802">
        <f t="shared" si="1296"/>
        <v>0.99999999842494103</v>
      </c>
      <c r="AA2802">
        <v>1</v>
      </c>
      <c r="AB2802">
        <v>0.05</v>
      </c>
      <c r="AC2802">
        <v>0.1</v>
      </c>
      <c r="AD2802">
        <f t="shared" si="1297"/>
        <v>0</v>
      </c>
      <c r="AE2802">
        <f t="shared" si="1298"/>
        <v>0.1</v>
      </c>
      <c r="AF2802">
        <f t="shared" si="1299"/>
        <v>0.63928571428571423</v>
      </c>
      <c r="AG2802">
        <f t="shared" si="1308"/>
        <v>1.0053898137449084</v>
      </c>
      <c r="AH2802">
        <f t="shared" si="1309"/>
        <v>1.0053898137449085E-2</v>
      </c>
      <c r="AI2802">
        <v>6</v>
      </c>
      <c r="AJ2802">
        <v>28</v>
      </c>
      <c r="AK2802">
        <v>0.05</v>
      </c>
      <c r="AL2802">
        <f t="shared" si="1300"/>
        <v>17.899999999999999</v>
      </c>
      <c r="AM2802">
        <f t="shared" si="1310"/>
        <v>19.2</v>
      </c>
      <c r="AN2802">
        <f t="shared" si="1301"/>
        <v>7.6000000000000014</v>
      </c>
      <c r="AO2802">
        <f t="shared" si="1311"/>
        <v>6.3000000000000007</v>
      </c>
      <c r="AP2802">
        <f t="shared" si="1312"/>
        <v>1.2063492063492065</v>
      </c>
      <c r="AQ2802">
        <v>0.328125</v>
      </c>
      <c r="AR2802">
        <f t="shared" si="1313"/>
        <v>0.93229166666666663</v>
      </c>
      <c r="AS2802">
        <f t="shared" si="1314"/>
        <v>1.063489832484585</v>
      </c>
      <c r="AT2802">
        <f t="shared" si="1315"/>
        <v>0.99148270841010777</v>
      </c>
      <c r="AU2802">
        <v>20.9</v>
      </c>
      <c r="AV2802">
        <v>26.8</v>
      </c>
      <c r="AW2802">
        <v>17.100000000000001</v>
      </c>
      <c r="AX2802">
        <v>11.2</v>
      </c>
      <c r="AY2802">
        <v>1.5267857140000001</v>
      </c>
      <c r="AZ2802">
        <v>0.41791044799999999</v>
      </c>
      <c r="BA2802">
        <v>0.77985074600000004</v>
      </c>
      <c r="BB2802">
        <v>1.193446027</v>
      </c>
      <c r="BC2802">
        <v>0.99148270800000005</v>
      </c>
      <c r="BD2802">
        <v>118.3</v>
      </c>
      <c r="BE2802">
        <v>140.4</v>
      </c>
      <c r="BF2802">
        <f t="shared" si="1316"/>
        <v>8.3810879831792712E-3</v>
      </c>
      <c r="BG2802">
        <f t="shared" si="1317"/>
        <v>7.0618426495726496E-3</v>
      </c>
      <c r="BH2802">
        <v>20.96267813</v>
      </c>
      <c r="BI2802">
        <v>16.821629720000001</v>
      </c>
    </row>
    <row r="2803" spans="1:61" x14ac:dyDescent="0.4">
      <c r="A2803" s="1">
        <v>34267.541828414352</v>
      </c>
      <c r="B2803">
        <v>23.3</v>
      </c>
      <c r="C2803">
        <v>0</v>
      </c>
      <c r="D2803">
        <v>71</v>
      </c>
      <c r="E2803">
        <v>0</v>
      </c>
      <c r="F2803">
        <f t="shared" si="1318"/>
        <v>0.64124582703916477</v>
      </c>
      <c r="G2803" s="2">
        <v>1.01E-9</v>
      </c>
      <c r="H2803">
        <f t="shared" si="1302"/>
        <v>2.0971095840000002E-2</v>
      </c>
      <c r="I2803">
        <f t="shared" si="1303"/>
        <v>1.682872241E-2</v>
      </c>
      <c r="J2803">
        <v>0</v>
      </c>
      <c r="K2803">
        <f t="shared" si="1304"/>
        <v>0.35875417296083573</v>
      </c>
      <c r="M2803">
        <f t="shared" si="1305"/>
        <v>0</v>
      </c>
      <c r="N2803">
        <v>1</v>
      </c>
      <c r="O2803">
        <v>1</v>
      </c>
      <c r="P2803">
        <v>0</v>
      </c>
      <c r="Q2803">
        <f t="shared" si="1290"/>
        <v>0</v>
      </c>
      <c r="R2803">
        <f t="shared" si="1291"/>
        <v>0.52285714285714291</v>
      </c>
      <c r="S2803">
        <f t="shared" si="1306"/>
        <v>0.88062183471983801</v>
      </c>
      <c r="T2803">
        <f t="shared" si="1292"/>
        <v>0</v>
      </c>
      <c r="U2803">
        <f t="shared" si="1307"/>
        <v>0</v>
      </c>
      <c r="V2803" s="2">
        <f t="shared" si="1289"/>
        <v>1.7838669300827316E-4</v>
      </c>
      <c r="W2803">
        <f t="shared" si="1293"/>
        <v>0</v>
      </c>
      <c r="X2803">
        <f t="shared" si="1294"/>
        <v>0</v>
      </c>
      <c r="Y2803">
        <f t="shared" si="1295"/>
        <v>0</v>
      </c>
      <c r="Z2803">
        <f t="shared" si="1296"/>
        <v>0.99999999842494103</v>
      </c>
      <c r="AA2803">
        <v>1</v>
      </c>
      <c r="AB2803">
        <v>0.05</v>
      </c>
      <c r="AC2803">
        <v>0.1</v>
      </c>
      <c r="AD2803">
        <f t="shared" si="1297"/>
        <v>0</v>
      </c>
      <c r="AE2803">
        <f t="shared" si="1298"/>
        <v>0.1</v>
      </c>
      <c r="AF2803">
        <f t="shared" si="1299"/>
        <v>0.65357142857142858</v>
      </c>
      <c r="AG2803">
        <f t="shared" si="1308"/>
        <v>0.98842072790478974</v>
      </c>
      <c r="AH2803">
        <f t="shared" si="1309"/>
        <v>9.8842072790478984E-3</v>
      </c>
      <c r="AI2803">
        <v>6</v>
      </c>
      <c r="AJ2803">
        <v>28</v>
      </c>
      <c r="AK2803">
        <v>0.05</v>
      </c>
      <c r="AL2803">
        <f t="shared" si="1300"/>
        <v>18.3</v>
      </c>
      <c r="AM2803">
        <f t="shared" si="1310"/>
        <v>19.2</v>
      </c>
      <c r="AN2803">
        <f t="shared" si="1301"/>
        <v>7.1999999999999993</v>
      </c>
      <c r="AO2803">
        <f t="shared" si="1311"/>
        <v>6.3000000000000007</v>
      </c>
      <c r="AP2803">
        <f t="shared" si="1312"/>
        <v>1.1428571428571426</v>
      </c>
      <c r="AQ2803">
        <v>0.328125</v>
      </c>
      <c r="AR2803">
        <f t="shared" si="1313"/>
        <v>0.95312500000000011</v>
      </c>
      <c r="AS2803">
        <f t="shared" si="1314"/>
        <v>1.0447890387105785</v>
      </c>
      <c r="AT2803">
        <f t="shared" si="1315"/>
        <v>0.99581455252102025</v>
      </c>
      <c r="AU2803">
        <v>21.3</v>
      </c>
      <c r="AV2803">
        <v>26.8</v>
      </c>
      <c r="AW2803">
        <v>16.7</v>
      </c>
      <c r="AX2803">
        <v>11.2</v>
      </c>
      <c r="AY2803">
        <v>1.491071429</v>
      </c>
      <c r="AZ2803">
        <v>0.41791044799999999</v>
      </c>
      <c r="BA2803">
        <v>0.794776119</v>
      </c>
      <c r="BB2803">
        <v>1.181698854</v>
      </c>
      <c r="BC2803">
        <v>0.99581455299999999</v>
      </c>
      <c r="BD2803">
        <v>118.3</v>
      </c>
      <c r="BE2803">
        <v>140.4</v>
      </c>
      <c r="BF2803">
        <f t="shared" si="1316"/>
        <v>8.41770543128504E-3</v>
      </c>
      <c r="BG2803">
        <f t="shared" si="1317"/>
        <v>7.092696246438746E-3</v>
      </c>
      <c r="BH2803">
        <v>20.97109584</v>
      </c>
      <c r="BI2803">
        <v>16.828722410000001</v>
      </c>
    </row>
    <row r="2804" spans="1:61" x14ac:dyDescent="0.4">
      <c r="A2804" s="1">
        <v>34267.58349513889</v>
      </c>
      <c r="B2804">
        <v>23.5</v>
      </c>
      <c r="C2804">
        <v>0</v>
      </c>
      <c r="D2804">
        <v>69</v>
      </c>
      <c r="E2804">
        <v>0</v>
      </c>
      <c r="F2804">
        <f t="shared" si="1318"/>
        <v>0.64124582703916477</v>
      </c>
      <c r="G2804" s="2">
        <v>1.01E-9</v>
      </c>
      <c r="H2804">
        <f t="shared" si="1302"/>
        <v>2.097952724E-2</v>
      </c>
      <c r="I2804">
        <f t="shared" si="1303"/>
        <v>1.6835826650000003E-2</v>
      </c>
      <c r="J2804">
        <v>0</v>
      </c>
      <c r="K2804">
        <f t="shared" si="1304"/>
        <v>0.35875417296083573</v>
      </c>
      <c r="M2804">
        <f t="shared" si="1305"/>
        <v>0</v>
      </c>
      <c r="N2804">
        <v>1</v>
      </c>
      <c r="O2804">
        <v>1</v>
      </c>
      <c r="P2804">
        <v>0</v>
      </c>
      <c r="Q2804">
        <f t="shared" si="1290"/>
        <v>0</v>
      </c>
      <c r="R2804">
        <f t="shared" si="1291"/>
        <v>0.52857142857142858</v>
      </c>
      <c r="S2804">
        <f t="shared" si="1306"/>
        <v>0.90301825519879086</v>
      </c>
      <c r="T2804">
        <f t="shared" si="1292"/>
        <v>0</v>
      </c>
      <c r="U2804">
        <f t="shared" si="1307"/>
        <v>0</v>
      </c>
      <c r="V2804" s="2">
        <f t="shared" si="1289"/>
        <v>1.7838669300827316E-4</v>
      </c>
      <c r="W2804">
        <f t="shared" si="1293"/>
        <v>0</v>
      </c>
      <c r="X2804">
        <f t="shared" si="1294"/>
        <v>0</v>
      </c>
      <c r="Y2804">
        <f t="shared" si="1295"/>
        <v>0</v>
      </c>
      <c r="Z2804">
        <f t="shared" si="1296"/>
        <v>0.99999999842494103</v>
      </c>
      <c r="AA2804">
        <v>1</v>
      </c>
      <c r="AB2804">
        <v>0.05</v>
      </c>
      <c r="AC2804">
        <v>0.1</v>
      </c>
      <c r="AD2804">
        <f t="shared" si="1297"/>
        <v>0</v>
      </c>
      <c r="AE2804">
        <f t="shared" si="1298"/>
        <v>0.1</v>
      </c>
      <c r="AF2804">
        <f t="shared" si="1299"/>
        <v>0.6607142857142857</v>
      </c>
      <c r="AG2804">
        <f t="shared" si="1308"/>
        <v>0.9750003768422445</v>
      </c>
      <c r="AH2804">
        <f t="shared" si="1309"/>
        <v>9.7500037684224456E-3</v>
      </c>
      <c r="AI2804">
        <v>6</v>
      </c>
      <c r="AJ2804">
        <v>28</v>
      </c>
      <c r="AK2804">
        <v>0.05</v>
      </c>
      <c r="AL2804">
        <f t="shared" si="1300"/>
        <v>18.5</v>
      </c>
      <c r="AM2804">
        <f t="shared" si="1310"/>
        <v>19.2</v>
      </c>
      <c r="AN2804">
        <f t="shared" si="1301"/>
        <v>7</v>
      </c>
      <c r="AO2804">
        <f t="shared" si="1311"/>
        <v>6.3000000000000007</v>
      </c>
      <c r="AP2804">
        <f t="shared" si="1312"/>
        <v>1.1111111111111109</v>
      </c>
      <c r="AQ2804">
        <v>0.328125</v>
      </c>
      <c r="AR2804">
        <f t="shared" si="1313"/>
        <v>0.96354166666666674</v>
      </c>
      <c r="AS2804">
        <f t="shared" si="1314"/>
        <v>1.0351759571750678</v>
      </c>
      <c r="AT2804">
        <f t="shared" si="1315"/>
        <v>0.9974351670697269</v>
      </c>
      <c r="AU2804">
        <v>21.5</v>
      </c>
      <c r="AV2804">
        <v>26.8</v>
      </c>
      <c r="AW2804">
        <v>16.5</v>
      </c>
      <c r="AX2804">
        <v>11.2</v>
      </c>
      <c r="AY2804">
        <v>1.4732142859999999</v>
      </c>
      <c r="AZ2804">
        <v>0.41791044799999999</v>
      </c>
      <c r="BA2804">
        <v>0.80223880599999997</v>
      </c>
      <c r="BB2804">
        <v>1.1757638050000001</v>
      </c>
      <c r="BC2804">
        <v>0.99743516700000001</v>
      </c>
      <c r="BD2804">
        <v>118.3</v>
      </c>
      <c r="BE2804">
        <v>140.4</v>
      </c>
      <c r="BF2804">
        <f t="shared" si="1316"/>
        <v>8.431404624427109E-3</v>
      </c>
      <c r="BG2804">
        <f t="shared" si="1317"/>
        <v>7.1042390811965807E-3</v>
      </c>
      <c r="BH2804">
        <v>20.979527239999999</v>
      </c>
      <c r="BI2804">
        <v>16.835826650000001</v>
      </c>
    </row>
    <row r="2805" spans="1:61" x14ac:dyDescent="0.4">
      <c r="A2805" s="1">
        <v>34267.625161863427</v>
      </c>
      <c r="B2805">
        <v>23</v>
      </c>
      <c r="C2805">
        <v>0</v>
      </c>
      <c r="D2805">
        <v>74</v>
      </c>
      <c r="E2805">
        <v>0</v>
      </c>
      <c r="F2805">
        <f t="shared" si="1318"/>
        <v>0.64124582703916477</v>
      </c>
      <c r="G2805" s="2">
        <v>1.01E-9</v>
      </c>
      <c r="H2805">
        <f t="shared" si="1302"/>
        <v>2.0987918600000002E-2</v>
      </c>
      <c r="I2805">
        <f t="shared" si="1303"/>
        <v>1.6842897149999998E-2</v>
      </c>
      <c r="J2805">
        <v>0</v>
      </c>
      <c r="K2805">
        <f t="shared" si="1304"/>
        <v>0.35875417296083573</v>
      </c>
      <c r="M2805">
        <f t="shared" si="1305"/>
        <v>0</v>
      </c>
      <c r="N2805">
        <v>1</v>
      </c>
      <c r="O2805">
        <v>1</v>
      </c>
      <c r="P2805">
        <v>0</v>
      </c>
      <c r="Q2805">
        <f t="shared" si="1290"/>
        <v>0</v>
      </c>
      <c r="R2805">
        <f t="shared" si="1291"/>
        <v>0.51428571428571423</v>
      </c>
      <c r="S2805">
        <f t="shared" si="1306"/>
        <v>0.8435104003287397</v>
      </c>
      <c r="T2805">
        <f t="shared" si="1292"/>
        <v>0</v>
      </c>
      <c r="U2805">
        <f t="shared" si="1307"/>
        <v>0</v>
      </c>
      <c r="V2805" s="2">
        <f t="shared" si="1289"/>
        <v>1.7838669300827316E-4</v>
      </c>
      <c r="W2805">
        <f t="shared" si="1293"/>
        <v>0</v>
      </c>
      <c r="X2805">
        <f t="shared" si="1294"/>
        <v>0</v>
      </c>
      <c r="Y2805">
        <f t="shared" si="1295"/>
        <v>0</v>
      </c>
      <c r="Z2805">
        <f t="shared" si="1296"/>
        <v>0.99999999842494103</v>
      </c>
      <c r="AA2805">
        <v>1</v>
      </c>
      <c r="AB2805">
        <v>0.05</v>
      </c>
      <c r="AC2805">
        <v>0.1</v>
      </c>
      <c r="AD2805">
        <f t="shared" si="1297"/>
        <v>0</v>
      </c>
      <c r="AE2805">
        <f t="shared" si="1298"/>
        <v>0.1</v>
      </c>
      <c r="AF2805">
        <f t="shared" si="1299"/>
        <v>0.6428571428571429</v>
      </c>
      <c r="AG2805">
        <f t="shared" si="1308"/>
        <v>1.0023911590238008</v>
      </c>
      <c r="AH2805">
        <f t="shared" si="1309"/>
        <v>1.0023911590238009E-2</v>
      </c>
      <c r="AI2805">
        <v>6</v>
      </c>
      <c r="AJ2805">
        <v>28</v>
      </c>
      <c r="AK2805">
        <v>0.05</v>
      </c>
      <c r="AL2805">
        <f t="shared" si="1300"/>
        <v>18</v>
      </c>
      <c r="AM2805">
        <f t="shared" si="1310"/>
        <v>19.2</v>
      </c>
      <c r="AN2805">
        <f t="shared" si="1301"/>
        <v>7.5</v>
      </c>
      <c r="AO2805">
        <f t="shared" si="1311"/>
        <v>6.3000000000000007</v>
      </c>
      <c r="AP2805">
        <f t="shared" si="1312"/>
        <v>1.1904761904761902</v>
      </c>
      <c r="AQ2805">
        <v>0.328125</v>
      </c>
      <c r="AR2805">
        <f t="shared" si="1313"/>
        <v>0.9375</v>
      </c>
      <c r="AS2805">
        <f t="shared" si="1314"/>
        <v>1.0588778392577862</v>
      </c>
      <c r="AT2805">
        <f t="shared" si="1315"/>
        <v>0.99269797430417461</v>
      </c>
      <c r="AU2805">
        <v>21</v>
      </c>
      <c r="AV2805">
        <v>26.8</v>
      </c>
      <c r="AW2805">
        <v>17</v>
      </c>
      <c r="AX2805">
        <v>11.2</v>
      </c>
      <c r="AY2805">
        <v>1.5178571430000001</v>
      </c>
      <c r="AZ2805">
        <v>0.41791044799999999</v>
      </c>
      <c r="BA2805">
        <v>0.78358209000000001</v>
      </c>
      <c r="BB2805">
        <v>1.1905243599999999</v>
      </c>
      <c r="BC2805">
        <v>0.99269797400000004</v>
      </c>
      <c r="BD2805">
        <v>118.3</v>
      </c>
      <c r="BE2805">
        <v>140.4</v>
      </c>
      <c r="BF2805">
        <f t="shared" si="1316"/>
        <v>8.3913607295365567E-3</v>
      </c>
      <c r="BG2805">
        <f t="shared" si="1317"/>
        <v>7.0704983903133907E-3</v>
      </c>
      <c r="BH2805">
        <v>20.9879186</v>
      </c>
      <c r="BI2805">
        <v>16.842897149999999</v>
      </c>
    </row>
    <row r="2806" spans="1:61" x14ac:dyDescent="0.4">
      <c r="A2806" s="1">
        <v>34267.666828587964</v>
      </c>
      <c r="B2806">
        <v>22.6</v>
      </c>
      <c r="C2806">
        <v>0</v>
      </c>
      <c r="D2806">
        <v>72</v>
      </c>
      <c r="E2806">
        <v>0</v>
      </c>
      <c r="F2806">
        <f t="shared" si="1318"/>
        <v>0.64124582703916477</v>
      </c>
      <c r="G2806" s="2">
        <v>1.01E-9</v>
      </c>
      <c r="H2806">
        <f t="shared" si="1302"/>
        <v>2.0996264570000003E-2</v>
      </c>
      <c r="I2806">
        <f t="shared" si="1303"/>
        <v>1.6849929410000002E-2</v>
      </c>
      <c r="J2806">
        <v>0</v>
      </c>
      <c r="K2806">
        <f t="shared" si="1304"/>
        <v>0.35875417296083573</v>
      </c>
      <c r="M2806">
        <f t="shared" si="1305"/>
        <v>0</v>
      </c>
      <c r="N2806">
        <v>1</v>
      </c>
      <c r="O2806">
        <v>1</v>
      </c>
      <c r="P2806">
        <v>0</v>
      </c>
      <c r="Q2806">
        <f t="shared" si="1290"/>
        <v>0</v>
      </c>
      <c r="R2806">
        <f t="shared" si="1291"/>
        <v>0.50285714285714289</v>
      </c>
      <c r="S2806">
        <f t="shared" si="1306"/>
        <v>0.78847182520265191</v>
      </c>
      <c r="T2806">
        <f t="shared" si="1292"/>
        <v>0</v>
      </c>
      <c r="U2806">
        <f t="shared" si="1307"/>
        <v>0</v>
      </c>
      <c r="V2806" s="2">
        <f t="shared" si="1289"/>
        <v>1.7838669300827316E-4</v>
      </c>
      <c r="W2806">
        <f t="shared" si="1293"/>
        <v>0</v>
      </c>
      <c r="X2806">
        <f t="shared" si="1294"/>
        <v>0</v>
      </c>
      <c r="Y2806">
        <f t="shared" si="1295"/>
        <v>0</v>
      </c>
      <c r="Z2806">
        <f t="shared" si="1296"/>
        <v>0.99999999842494103</v>
      </c>
      <c r="AA2806">
        <v>1</v>
      </c>
      <c r="AB2806">
        <v>0.05</v>
      </c>
      <c r="AC2806">
        <v>0.1</v>
      </c>
      <c r="AD2806">
        <f t="shared" si="1297"/>
        <v>0</v>
      </c>
      <c r="AE2806">
        <f t="shared" si="1298"/>
        <v>0.1</v>
      </c>
      <c r="AF2806">
        <f t="shared" si="1299"/>
        <v>0.62857142857142867</v>
      </c>
      <c r="AG2806">
        <f t="shared" si="1308"/>
        <v>1.0094137391426183</v>
      </c>
      <c r="AH2806">
        <f t="shared" si="1309"/>
        <v>1.0094137391426184E-2</v>
      </c>
      <c r="AI2806">
        <v>6</v>
      </c>
      <c r="AJ2806">
        <v>28</v>
      </c>
      <c r="AK2806">
        <v>0.05</v>
      </c>
      <c r="AL2806">
        <f t="shared" si="1300"/>
        <v>17.600000000000001</v>
      </c>
      <c r="AM2806">
        <f t="shared" si="1310"/>
        <v>19.2</v>
      </c>
      <c r="AN2806">
        <f t="shared" si="1301"/>
        <v>7.8999999999999986</v>
      </c>
      <c r="AO2806">
        <f t="shared" si="1311"/>
        <v>6.3000000000000007</v>
      </c>
      <c r="AP2806">
        <f t="shared" si="1312"/>
        <v>1.2539682539682535</v>
      </c>
      <c r="AQ2806">
        <v>0.328125</v>
      </c>
      <c r="AR2806">
        <f t="shared" si="1313"/>
        <v>0.91666666666666674</v>
      </c>
      <c r="AS2806">
        <f t="shared" si="1314"/>
        <v>1.077085728647649</v>
      </c>
      <c r="AT2806">
        <f t="shared" si="1315"/>
        <v>0.98732858459367834</v>
      </c>
      <c r="AU2806">
        <v>20.6</v>
      </c>
      <c r="AV2806">
        <v>26.8</v>
      </c>
      <c r="AW2806">
        <v>17.399999999999999</v>
      </c>
      <c r="AX2806">
        <v>11.2</v>
      </c>
      <c r="AY2806">
        <v>1.553571429</v>
      </c>
      <c r="AZ2806">
        <v>0.41791044799999999</v>
      </c>
      <c r="BA2806">
        <v>0.76865671599999996</v>
      </c>
      <c r="BB2806">
        <v>1.2021518200000001</v>
      </c>
      <c r="BC2806">
        <v>0.98732858499999998</v>
      </c>
      <c r="BD2806">
        <v>118.3</v>
      </c>
      <c r="BE2806">
        <v>140.4</v>
      </c>
      <c r="BF2806">
        <f t="shared" si="1316"/>
        <v>8.345972819895844E-3</v>
      </c>
      <c r="BG2806">
        <f t="shared" si="1317"/>
        <v>7.0322548789173789E-3</v>
      </c>
      <c r="BH2806">
        <v>20.996264570000001</v>
      </c>
      <c r="BI2806">
        <v>16.849929410000001</v>
      </c>
    </row>
    <row r="2807" spans="1:61" x14ac:dyDescent="0.4">
      <c r="A2807" s="1">
        <v>34267.708495312501</v>
      </c>
      <c r="B2807">
        <v>21.3</v>
      </c>
      <c r="C2807">
        <v>0</v>
      </c>
      <c r="D2807">
        <v>77</v>
      </c>
      <c r="E2807">
        <v>0</v>
      </c>
      <c r="F2807">
        <f t="shared" si="1318"/>
        <v>0.64124582703916477</v>
      </c>
      <c r="G2807" s="2">
        <v>1.01E-9</v>
      </c>
      <c r="H2807">
        <f t="shared" si="1302"/>
        <v>2.100439028E-2</v>
      </c>
      <c r="I2807">
        <f t="shared" si="1303"/>
        <v>1.6856776060000002E-2</v>
      </c>
      <c r="J2807">
        <v>0</v>
      </c>
      <c r="K2807">
        <f t="shared" si="1304"/>
        <v>0.35875417296083573</v>
      </c>
      <c r="M2807">
        <f t="shared" si="1305"/>
        <v>0</v>
      </c>
      <c r="N2807">
        <v>1</v>
      </c>
      <c r="O2807">
        <v>1</v>
      </c>
      <c r="P2807">
        <v>0</v>
      </c>
      <c r="Q2807">
        <f t="shared" si="1290"/>
        <v>0</v>
      </c>
      <c r="R2807">
        <f t="shared" si="1291"/>
        <v>0.46571428571428575</v>
      </c>
      <c r="S2807">
        <f t="shared" si="1306"/>
        <v>0.58433486754028285</v>
      </c>
      <c r="T2807">
        <f t="shared" si="1292"/>
        <v>0</v>
      </c>
      <c r="U2807">
        <f t="shared" si="1307"/>
        <v>0</v>
      </c>
      <c r="V2807" s="2">
        <f t="shared" si="1289"/>
        <v>1.7838669300827316E-4</v>
      </c>
      <c r="W2807">
        <f t="shared" si="1293"/>
        <v>0</v>
      </c>
      <c r="X2807">
        <f t="shared" si="1294"/>
        <v>0</v>
      </c>
      <c r="Y2807">
        <f t="shared" si="1295"/>
        <v>0</v>
      </c>
      <c r="Z2807">
        <f t="shared" si="1296"/>
        <v>0.99999999842494103</v>
      </c>
      <c r="AA2807">
        <v>1</v>
      </c>
      <c r="AB2807">
        <v>0.05</v>
      </c>
      <c r="AC2807">
        <v>0.1</v>
      </c>
      <c r="AD2807">
        <f t="shared" si="1297"/>
        <v>0</v>
      </c>
      <c r="AE2807">
        <f t="shared" si="1298"/>
        <v>0.1</v>
      </c>
      <c r="AF2807">
        <f t="shared" si="1299"/>
        <v>0.58214285714285718</v>
      </c>
      <c r="AG2807">
        <f t="shared" si="1308"/>
        <v>0.94562041106462236</v>
      </c>
      <c r="AH2807">
        <f t="shared" si="1309"/>
        <v>9.4562041106462241E-3</v>
      </c>
      <c r="AI2807">
        <v>6</v>
      </c>
      <c r="AJ2807">
        <v>28</v>
      </c>
      <c r="AK2807">
        <v>0.05</v>
      </c>
      <c r="AL2807">
        <f t="shared" si="1300"/>
        <v>16.3</v>
      </c>
      <c r="AM2807">
        <f t="shared" si="1310"/>
        <v>19.2</v>
      </c>
      <c r="AN2807">
        <f t="shared" si="1301"/>
        <v>9.1999999999999993</v>
      </c>
      <c r="AO2807">
        <f t="shared" si="1311"/>
        <v>6.3000000000000007</v>
      </c>
      <c r="AP2807">
        <f t="shared" si="1312"/>
        <v>1.46031746031746</v>
      </c>
      <c r="AQ2807">
        <v>0.328125</v>
      </c>
      <c r="AR2807">
        <f t="shared" si="1313"/>
        <v>0.84895833333333337</v>
      </c>
      <c r="AS2807">
        <f t="shared" si="1314"/>
        <v>1.1322941487519851</v>
      </c>
      <c r="AT2807">
        <f t="shared" si="1315"/>
        <v>0.96127055336757072</v>
      </c>
      <c r="AU2807">
        <v>19.3</v>
      </c>
      <c r="AV2807">
        <v>26.8</v>
      </c>
      <c r="AW2807">
        <v>18.7</v>
      </c>
      <c r="AX2807">
        <v>11.2</v>
      </c>
      <c r="AY2807">
        <v>1.6696428569999999</v>
      </c>
      <c r="AZ2807">
        <v>0.41791044799999999</v>
      </c>
      <c r="BA2807">
        <v>0.72014925399999996</v>
      </c>
      <c r="BB2807">
        <v>1.2389013369999999</v>
      </c>
      <c r="BC2807">
        <v>0.96127055299999997</v>
      </c>
      <c r="BD2807">
        <v>118.3</v>
      </c>
      <c r="BE2807">
        <v>140.4</v>
      </c>
      <c r="BF2807">
        <f t="shared" si="1316"/>
        <v>8.1257020572068541E-3</v>
      </c>
      <c r="BG2807">
        <f t="shared" si="1317"/>
        <v>6.8466563603988596E-3</v>
      </c>
      <c r="BH2807">
        <v>21.004390279999999</v>
      </c>
      <c r="BI2807">
        <v>16.856776060000001</v>
      </c>
    </row>
    <row r="2808" spans="1:61" x14ac:dyDescent="0.4">
      <c r="A2808" s="1">
        <v>34267.750162037039</v>
      </c>
      <c r="B2808">
        <v>19.899999999999999</v>
      </c>
      <c r="C2808">
        <v>0</v>
      </c>
      <c r="D2808">
        <v>85</v>
      </c>
      <c r="E2808">
        <v>0</v>
      </c>
      <c r="F2808">
        <f t="shared" si="1318"/>
        <v>0.64124582703916477</v>
      </c>
      <c r="G2808" s="2">
        <v>1.01E-9</v>
      </c>
      <c r="H2808">
        <f t="shared" si="1302"/>
        <v>2.1012171450000002E-2</v>
      </c>
      <c r="I2808">
        <f t="shared" si="1303"/>
        <v>1.6863332419999998E-2</v>
      </c>
      <c r="J2808">
        <v>0</v>
      </c>
      <c r="K2808">
        <f t="shared" si="1304"/>
        <v>0.35875417296083573</v>
      </c>
      <c r="M2808">
        <f t="shared" si="1305"/>
        <v>0</v>
      </c>
      <c r="N2808">
        <v>1</v>
      </c>
      <c r="O2808">
        <v>1</v>
      </c>
      <c r="P2808">
        <v>0</v>
      </c>
      <c r="Q2808">
        <f t="shared" si="1290"/>
        <v>0</v>
      </c>
      <c r="R2808">
        <f t="shared" si="1291"/>
        <v>0.42571428571428566</v>
      </c>
      <c r="S2808">
        <f t="shared" si="1306"/>
        <v>0.36711924857027139</v>
      </c>
      <c r="T2808">
        <f t="shared" si="1292"/>
        <v>0</v>
      </c>
      <c r="U2808">
        <f t="shared" si="1307"/>
        <v>0</v>
      </c>
      <c r="V2808" s="2">
        <f t="shared" si="1289"/>
        <v>1.7838669300827316E-4</v>
      </c>
      <c r="W2808">
        <f t="shared" si="1293"/>
        <v>0</v>
      </c>
      <c r="X2808">
        <f t="shared" si="1294"/>
        <v>0</v>
      </c>
      <c r="Y2808">
        <f t="shared" si="1295"/>
        <v>0</v>
      </c>
      <c r="Z2808">
        <f t="shared" si="1296"/>
        <v>0.99999999842494103</v>
      </c>
      <c r="AA2808">
        <v>1</v>
      </c>
      <c r="AB2808">
        <v>0.05</v>
      </c>
      <c r="AC2808">
        <v>0.1</v>
      </c>
      <c r="AD2808">
        <f t="shared" si="1297"/>
        <v>0</v>
      </c>
      <c r="AE2808">
        <f t="shared" si="1298"/>
        <v>0.1</v>
      </c>
      <c r="AF2808">
        <f t="shared" si="1299"/>
        <v>0.53214285714285714</v>
      </c>
      <c r="AG2808">
        <f t="shared" si="1308"/>
        <v>0.76383172728166437</v>
      </c>
      <c r="AH2808">
        <f t="shared" si="1309"/>
        <v>7.6383172728166446E-3</v>
      </c>
      <c r="AI2808">
        <v>6</v>
      </c>
      <c r="AJ2808">
        <v>28</v>
      </c>
      <c r="AK2808">
        <v>0.05</v>
      </c>
      <c r="AL2808">
        <f t="shared" si="1300"/>
        <v>14.899999999999999</v>
      </c>
      <c r="AM2808">
        <f t="shared" si="1310"/>
        <v>19.2</v>
      </c>
      <c r="AN2808">
        <f t="shared" si="1301"/>
        <v>10.600000000000001</v>
      </c>
      <c r="AO2808">
        <f t="shared" si="1311"/>
        <v>6.3000000000000007</v>
      </c>
      <c r="AP2808">
        <f t="shared" si="1312"/>
        <v>1.6825396825396826</v>
      </c>
      <c r="AQ2808">
        <v>0.328125</v>
      </c>
      <c r="AR2808">
        <f t="shared" si="1313"/>
        <v>0.77604166666666663</v>
      </c>
      <c r="AS2808">
        <f t="shared" si="1314"/>
        <v>1.1861643555052763</v>
      </c>
      <c r="AT2808">
        <f t="shared" si="1315"/>
        <v>0.92051296338690713</v>
      </c>
      <c r="AU2808">
        <v>17.899999999999999</v>
      </c>
      <c r="AV2808">
        <v>26.8</v>
      </c>
      <c r="AW2808">
        <v>20.100000000000001</v>
      </c>
      <c r="AX2808">
        <v>11.2</v>
      </c>
      <c r="AY2808">
        <v>1.7946428569999999</v>
      </c>
      <c r="AZ2808">
        <v>0.41791044799999999</v>
      </c>
      <c r="BA2808">
        <v>0.66791044799999999</v>
      </c>
      <c r="BB2808">
        <v>1.276850569</v>
      </c>
      <c r="BC2808">
        <v>0.92051296299999996</v>
      </c>
      <c r="BD2808">
        <v>118.3</v>
      </c>
      <c r="BE2808">
        <v>140.4</v>
      </c>
      <c r="BF2808">
        <f t="shared" si="1316"/>
        <v>7.7811746693736868E-3</v>
      </c>
      <c r="BG2808">
        <f t="shared" si="1317"/>
        <v>6.5563601353276352E-3</v>
      </c>
      <c r="BH2808">
        <v>21.01217145</v>
      </c>
      <c r="BI2808">
        <v>16.863332419999999</v>
      </c>
    </row>
    <row r="2809" spans="1:61" x14ac:dyDescent="0.4">
      <c r="A2809" s="1">
        <v>34267.791828761576</v>
      </c>
      <c r="B2809">
        <v>19</v>
      </c>
      <c r="C2809">
        <v>0</v>
      </c>
      <c r="D2809">
        <v>90</v>
      </c>
      <c r="E2809">
        <v>0</v>
      </c>
      <c r="F2809">
        <f t="shared" si="1318"/>
        <v>0.64124582703916477</v>
      </c>
      <c r="G2809" s="2">
        <v>1.01E-9</v>
      </c>
      <c r="H2809">
        <f t="shared" si="1302"/>
        <v>2.1019680759999999E-2</v>
      </c>
      <c r="I2809">
        <f t="shared" si="1303"/>
        <v>1.6869659710000002E-2</v>
      </c>
      <c r="J2809">
        <v>0</v>
      </c>
      <c r="K2809">
        <f t="shared" si="1304"/>
        <v>0.35875417296083573</v>
      </c>
      <c r="M2809">
        <f t="shared" si="1305"/>
        <v>0</v>
      </c>
      <c r="N2809">
        <v>1</v>
      </c>
      <c r="O2809">
        <v>1</v>
      </c>
      <c r="P2809">
        <v>0</v>
      </c>
      <c r="Q2809">
        <f t="shared" si="1290"/>
        <v>0</v>
      </c>
      <c r="R2809">
        <f t="shared" si="1291"/>
        <v>0.4</v>
      </c>
      <c r="S2809">
        <f t="shared" si="1306"/>
        <v>0.25065749842547264</v>
      </c>
      <c r="T2809">
        <f t="shared" si="1292"/>
        <v>0</v>
      </c>
      <c r="U2809">
        <f t="shared" si="1307"/>
        <v>0</v>
      </c>
      <c r="V2809" s="2">
        <f t="shared" si="1289"/>
        <v>1.7838669300827316E-4</v>
      </c>
      <c r="W2809">
        <f t="shared" si="1293"/>
        <v>0</v>
      </c>
      <c r="X2809">
        <f t="shared" si="1294"/>
        <v>0</v>
      </c>
      <c r="Y2809">
        <f t="shared" si="1295"/>
        <v>0</v>
      </c>
      <c r="Z2809">
        <f t="shared" si="1296"/>
        <v>0.99999999842494103</v>
      </c>
      <c r="AA2809">
        <v>1</v>
      </c>
      <c r="AB2809">
        <v>0.05</v>
      </c>
      <c r="AC2809">
        <v>0.1</v>
      </c>
      <c r="AD2809">
        <f t="shared" si="1297"/>
        <v>0</v>
      </c>
      <c r="AE2809">
        <f t="shared" si="1298"/>
        <v>0.1</v>
      </c>
      <c r="AF2809">
        <f t="shared" si="1299"/>
        <v>0.5</v>
      </c>
      <c r="AG2809">
        <f t="shared" si="1308"/>
        <v>0.61654514848937414</v>
      </c>
      <c r="AH2809">
        <f t="shared" si="1309"/>
        <v>6.1654514848937421E-3</v>
      </c>
      <c r="AI2809">
        <v>6</v>
      </c>
      <c r="AJ2809">
        <v>28</v>
      </c>
      <c r="AK2809">
        <v>0.05</v>
      </c>
      <c r="AL2809">
        <f t="shared" si="1300"/>
        <v>14</v>
      </c>
      <c r="AM2809">
        <f t="shared" si="1310"/>
        <v>19.2</v>
      </c>
      <c r="AN2809">
        <f t="shared" si="1301"/>
        <v>11.5</v>
      </c>
      <c r="AO2809">
        <f t="shared" si="1311"/>
        <v>6.3000000000000007</v>
      </c>
      <c r="AP2809">
        <f t="shared" si="1312"/>
        <v>1.8253968253968251</v>
      </c>
      <c r="AQ2809">
        <v>0.328125</v>
      </c>
      <c r="AR2809">
        <f t="shared" si="1313"/>
        <v>0.72916666666666674</v>
      </c>
      <c r="AS2809">
        <f t="shared" si="1314"/>
        <v>1.2183101462197741</v>
      </c>
      <c r="AT2809">
        <f t="shared" si="1315"/>
        <v>0.88835114828525197</v>
      </c>
      <c r="AU2809">
        <v>17</v>
      </c>
      <c r="AV2809">
        <v>26.8</v>
      </c>
      <c r="AW2809">
        <v>21</v>
      </c>
      <c r="AX2809">
        <v>11.2</v>
      </c>
      <c r="AY2809">
        <v>1.875</v>
      </c>
      <c r="AZ2809">
        <v>0.41791044799999999</v>
      </c>
      <c r="BA2809">
        <v>0.63432835799999998</v>
      </c>
      <c r="BB2809">
        <v>1.3004392950000001</v>
      </c>
      <c r="BC2809">
        <v>0.88835114800000003</v>
      </c>
      <c r="BD2809">
        <v>118.3</v>
      </c>
      <c r="BE2809">
        <v>140.4</v>
      </c>
      <c r="BF2809">
        <f t="shared" si="1316"/>
        <v>7.5093081004670497E-3</v>
      </c>
      <c r="BG2809">
        <f t="shared" si="1317"/>
        <v>6.3272873789173793E-3</v>
      </c>
      <c r="BH2809">
        <v>21.01968076</v>
      </c>
      <c r="BI2809">
        <v>16.869659710000001</v>
      </c>
    </row>
    <row r="2810" spans="1:61" x14ac:dyDescent="0.4">
      <c r="A2810" s="1">
        <v>34267.833495486113</v>
      </c>
      <c r="B2810">
        <v>18.7</v>
      </c>
      <c r="C2810">
        <v>0</v>
      </c>
      <c r="D2810">
        <v>92</v>
      </c>
      <c r="E2810">
        <v>0</v>
      </c>
      <c r="F2810">
        <f t="shared" si="1318"/>
        <v>0.64124582703916477</v>
      </c>
      <c r="G2810" s="2">
        <v>1.01E-9</v>
      </c>
      <c r="H2810">
        <f t="shared" si="1302"/>
        <v>2.1027091510000002E-2</v>
      </c>
      <c r="I2810">
        <f t="shared" si="1303"/>
        <v>1.6875903950000003E-2</v>
      </c>
      <c r="J2810">
        <v>0</v>
      </c>
      <c r="K2810">
        <f t="shared" si="1304"/>
        <v>0.35875417296083573</v>
      </c>
      <c r="M2810">
        <f t="shared" si="1305"/>
        <v>0</v>
      </c>
      <c r="N2810">
        <v>1</v>
      </c>
      <c r="O2810">
        <v>1</v>
      </c>
      <c r="P2810">
        <v>0</v>
      </c>
      <c r="Q2810">
        <f t="shared" si="1290"/>
        <v>0</v>
      </c>
      <c r="R2810">
        <f t="shared" si="1291"/>
        <v>0.3914285714285714</v>
      </c>
      <c r="S2810">
        <f t="shared" si="1306"/>
        <v>0.21736714936442353</v>
      </c>
      <c r="T2810">
        <f t="shared" si="1292"/>
        <v>0</v>
      </c>
      <c r="U2810">
        <f t="shared" si="1307"/>
        <v>0</v>
      </c>
      <c r="V2810" s="2">
        <f t="shared" ref="V2810:V2873" si="1319">V2809+U2810</f>
        <v>1.7838669300827316E-4</v>
      </c>
      <c r="W2810">
        <f t="shared" si="1293"/>
        <v>0</v>
      </c>
      <c r="X2810">
        <f t="shared" si="1294"/>
        <v>0</v>
      </c>
      <c r="Y2810">
        <f t="shared" si="1295"/>
        <v>0</v>
      </c>
      <c r="Z2810">
        <f t="shared" si="1296"/>
        <v>0.99999999842494103</v>
      </c>
      <c r="AA2810">
        <v>1</v>
      </c>
      <c r="AB2810">
        <v>0.05</v>
      </c>
      <c r="AC2810">
        <v>0.1</v>
      </c>
      <c r="AD2810">
        <f t="shared" si="1297"/>
        <v>0</v>
      </c>
      <c r="AE2810">
        <f t="shared" si="1298"/>
        <v>0.1</v>
      </c>
      <c r="AF2810">
        <f t="shared" si="1299"/>
        <v>0.48928571428571427</v>
      </c>
      <c r="AG2810">
        <f t="shared" si="1308"/>
        <v>0.5663234536317725</v>
      </c>
      <c r="AH2810">
        <f t="shared" si="1309"/>
        <v>5.663234536317726E-3</v>
      </c>
      <c r="AI2810">
        <v>6</v>
      </c>
      <c r="AJ2810">
        <v>28</v>
      </c>
      <c r="AK2810">
        <v>0.05</v>
      </c>
      <c r="AL2810">
        <f t="shared" si="1300"/>
        <v>13.7</v>
      </c>
      <c r="AM2810">
        <f t="shared" si="1310"/>
        <v>19.2</v>
      </c>
      <c r="AN2810">
        <f t="shared" si="1301"/>
        <v>11.8</v>
      </c>
      <c r="AO2810">
        <f t="shared" si="1311"/>
        <v>6.3000000000000007</v>
      </c>
      <c r="AP2810">
        <f t="shared" si="1312"/>
        <v>1.873015873015873</v>
      </c>
      <c r="AQ2810">
        <v>0.328125</v>
      </c>
      <c r="AR2810">
        <f t="shared" si="1313"/>
        <v>0.71354166666666663</v>
      </c>
      <c r="AS2810">
        <f t="shared" si="1314"/>
        <v>1.2286485313439184</v>
      </c>
      <c r="AT2810">
        <f t="shared" si="1315"/>
        <v>0.87669192080269176</v>
      </c>
      <c r="AU2810">
        <v>16.7</v>
      </c>
      <c r="AV2810">
        <v>26.8</v>
      </c>
      <c r="AW2810">
        <v>21.3</v>
      </c>
      <c r="AX2810">
        <v>11.2</v>
      </c>
      <c r="AY2810">
        <v>1.9017857140000001</v>
      </c>
      <c r="AZ2810">
        <v>0.41791044799999999</v>
      </c>
      <c r="BA2810">
        <v>0.62313432800000002</v>
      </c>
      <c r="BB2810">
        <v>1.3081710719999999</v>
      </c>
      <c r="BC2810">
        <v>0.87669192100000004</v>
      </c>
      <c r="BD2810">
        <v>118.3</v>
      </c>
      <c r="BE2810">
        <v>140.4</v>
      </c>
      <c r="BF2810">
        <f t="shared" si="1316"/>
        <v>7.4107516551368702E-3</v>
      </c>
      <c r="BG2810">
        <f t="shared" si="1317"/>
        <v>6.2442444515669517E-3</v>
      </c>
      <c r="BH2810">
        <v>21.027091510000002</v>
      </c>
      <c r="BI2810">
        <v>16.875903950000001</v>
      </c>
    </row>
    <row r="2811" spans="1:61" x14ac:dyDescent="0.4">
      <c r="A2811" s="1">
        <v>34267.87516221065</v>
      </c>
      <c r="B2811">
        <v>18.100000000000001</v>
      </c>
      <c r="C2811">
        <v>0</v>
      </c>
      <c r="D2811">
        <v>93</v>
      </c>
      <c r="E2811">
        <v>0</v>
      </c>
      <c r="F2811">
        <f t="shared" si="1318"/>
        <v>0.64124582703916477</v>
      </c>
      <c r="G2811" s="2">
        <v>1.01E-9</v>
      </c>
      <c r="H2811">
        <f t="shared" si="1302"/>
        <v>2.103429397E-2</v>
      </c>
      <c r="I2811">
        <f t="shared" si="1303"/>
        <v>1.688197269E-2</v>
      </c>
      <c r="J2811">
        <v>0</v>
      </c>
      <c r="K2811">
        <f t="shared" si="1304"/>
        <v>0.35875417296083573</v>
      </c>
      <c r="M2811">
        <f t="shared" si="1305"/>
        <v>0</v>
      </c>
      <c r="N2811">
        <v>1</v>
      </c>
      <c r="O2811">
        <v>1</v>
      </c>
      <c r="P2811">
        <v>0</v>
      </c>
      <c r="Q2811">
        <f t="shared" si="1290"/>
        <v>0</v>
      </c>
      <c r="R2811">
        <f t="shared" si="1291"/>
        <v>0.37428571428571433</v>
      </c>
      <c r="S2811">
        <f t="shared" si="1306"/>
        <v>0.15956195211039234</v>
      </c>
      <c r="T2811">
        <f t="shared" si="1292"/>
        <v>0</v>
      </c>
      <c r="U2811">
        <f t="shared" si="1307"/>
        <v>0</v>
      </c>
      <c r="V2811" s="2">
        <f t="shared" si="1319"/>
        <v>1.7838669300827316E-4</v>
      </c>
      <c r="W2811">
        <f t="shared" si="1293"/>
        <v>0</v>
      </c>
      <c r="X2811">
        <f t="shared" si="1294"/>
        <v>0</v>
      </c>
      <c r="Y2811">
        <f t="shared" si="1295"/>
        <v>0</v>
      </c>
      <c r="Z2811">
        <f t="shared" si="1296"/>
        <v>0.99999999842494103</v>
      </c>
      <c r="AA2811">
        <v>1</v>
      </c>
      <c r="AB2811">
        <v>0.05</v>
      </c>
      <c r="AC2811">
        <v>0.1</v>
      </c>
      <c r="AD2811">
        <f t="shared" si="1297"/>
        <v>0</v>
      </c>
      <c r="AE2811">
        <f t="shared" si="1298"/>
        <v>0.1</v>
      </c>
      <c r="AF2811">
        <f t="shared" si="1299"/>
        <v>0.46785714285714292</v>
      </c>
      <c r="AG2811">
        <f t="shared" si="1308"/>
        <v>0.4679741022993027</v>
      </c>
      <c r="AH2811">
        <f t="shared" si="1309"/>
        <v>4.6797410229930279E-3</v>
      </c>
      <c r="AI2811">
        <v>6</v>
      </c>
      <c r="AJ2811">
        <v>28</v>
      </c>
      <c r="AK2811">
        <v>0.05</v>
      </c>
      <c r="AL2811">
        <f t="shared" si="1300"/>
        <v>13.100000000000001</v>
      </c>
      <c r="AM2811">
        <f t="shared" si="1310"/>
        <v>19.2</v>
      </c>
      <c r="AN2811">
        <f t="shared" si="1301"/>
        <v>12.399999999999999</v>
      </c>
      <c r="AO2811">
        <f t="shared" si="1311"/>
        <v>6.3000000000000007</v>
      </c>
      <c r="AP2811">
        <f t="shared" si="1312"/>
        <v>1.9682539682539677</v>
      </c>
      <c r="AQ2811">
        <v>0.328125</v>
      </c>
      <c r="AR2811">
        <f t="shared" si="1313"/>
        <v>0.68229166666666674</v>
      </c>
      <c r="AS2811">
        <f t="shared" si="1314"/>
        <v>1.2488071386580335</v>
      </c>
      <c r="AT2811">
        <f t="shared" si="1315"/>
        <v>0.85205070398022087</v>
      </c>
      <c r="AU2811">
        <v>16.100000000000001</v>
      </c>
      <c r="AV2811">
        <v>26.8</v>
      </c>
      <c r="AW2811">
        <v>21.9</v>
      </c>
      <c r="AX2811">
        <v>11.2</v>
      </c>
      <c r="AY2811">
        <v>1.9553571430000001</v>
      </c>
      <c r="AZ2811">
        <v>0.41791044799999999</v>
      </c>
      <c r="BA2811">
        <v>0.60074626900000005</v>
      </c>
      <c r="BB2811">
        <v>1.3234466119999999</v>
      </c>
      <c r="BC2811">
        <v>0.85205070400000005</v>
      </c>
      <c r="BD2811">
        <v>118.3</v>
      </c>
      <c r="BE2811">
        <v>140.4</v>
      </c>
      <c r="BF2811">
        <f t="shared" si="1316"/>
        <v>7.2024573455639973E-3</v>
      </c>
      <c r="BG2811">
        <f t="shared" si="1317"/>
        <v>6.0687372079772078E-3</v>
      </c>
      <c r="BH2811">
        <v>21.03429397</v>
      </c>
      <c r="BI2811">
        <v>16.881972690000001</v>
      </c>
    </row>
    <row r="2812" spans="1:61" x14ac:dyDescent="0.4">
      <c r="A2812" s="1">
        <v>34267.916828935187</v>
      </c>
      <c r="B2812">
        <v>18.7</v>
      </c>
      <c r="C2812">
        <v>0</v>
      </c>
      <c r="D2812">
        <v>92</v>
      </c>
      <c r="E2812">
        <v>0</v>
      </c>
      <c r="F2812">
        <f t="shared" si="1318"/>
        <v>0.64124582703916477</v>
      </c>
      <c r="G2812" s="2">
        <v>1.01E-9</v>
      </c>
      <c r="H2812">
        <f t="shared" si="1302"/>
        <v>2.1041704719999998E-2</v>
      </c>
      <c r="I2812">
        <f t="shared" si="1303"/>
        <v>1.6888216939999999E-2</v>
      </c>
      <c r="J2812">
        <v>0</v>
      </c>
      <c r="K2812">
        <f t="shared" si="1304"/>
        <v>0.35875417296083573</v>
      </c>
      <c r="M2812">
        <f t="shared" si="1305"/>
        <v>0</v>
      </c>
      <c r="N2812">
        <v>1</v>
      </c>
      <c r="O2812">
        <v>1</v>
      </c>
      <c r="P2812">
        <v>0</v>
      </c>
      <c r="Q2812">
        <f t="shared" si="1290"/>
        <v>0</v>
      </c>
      <c r="R2812">
        <f t="shared" si="1291"/>
        <v>0.3914285714285714</v>
      </c>
      <c r="S2812">
        <f t="shared" si="1306"/>
        <v>0.21736714936442353</v>
      </c>
      <c r="T2812">
        <f t="shared" si="1292"/>
        <v>0</v>
      </c>
      <c r="U2812">
        <f t="shared" si="1307"/>
        <v>0</v>
      </c>
      <c r="V2812" s="2">
        <f t="shared" si="1319"/>
        <v>1.7838669300827316E-4</v>
      </c>
      <c r="W2812">
        <f t="shared" si="1293"/>
        <v>0</v>
      </c>
      <c r="X2812">
        <f t="shared" si="1294"/>
        <v>0</v>
      </c>
      <c r="Y2812">
        <f t="shared" si="1295"/>
        <v>0</v>
      </c>
      <c r="Z2812">
        <f t="shared" si="1296"/>
        <v>0.99999999842494103</v>
      </c>
      <c r="AA2812">
        <v>1</v>
      </c>
      <c r="AB2812">
        <v>0.05</v>
      </c>
      <c r="AC2812">
        <v>0.1</v>
      </c>
      <c r="AD2812">
        <f t="shared" si="1297"/>
        <v>0</v>
      </c>
      <c r="AE2812">
        <f t="shared" si="1298"/>
        <v>0.1</v>
      </c>
      <c r="AF2812">
        <f t="shared" si="1299"/>
        <v>0.48928571428571427</v>
      </c>
      <c r="AG2812">
        <f t="shared" si="1308"/>
        <v>0.5663234536317725</v>
      </c>
      <c r="AH2812">
        <f t="shared" si="1309"/>
        <v>5.663234536317726E-3</v>
      </c>
      <c r="AI2812">
        <v>6</v>
      </c>
      <c r="AJ2812">
        <v>28</v>
      </c>
      <c r="AK2812">
        <v>0.05</v>
      </c>
      <c r="AL2812">
        <f t="shared" si="1300"/>
        <v>13.7</v>
      </c>
      <c r="AM2812">
        <f t="shared" si="1310"/>
        <v>19.2</v>
      </c>
      <c r="AN2812">
        <f t="shared" si="1301"/>
        <v>11.8</v>
      </c>
      <c r="AO2812">
        <f t="shared" si="1311"/>
        <v>6.3000000000000007</v>
      </c>
      <c r="AP2812">
        <f t="shared" si="1312"/>
        <v>1.873015873015873</v>
      </c>
      <c r="AQ2812">
        <v>0.328125</v>
      </c>
      <c r="AR2812">
        <f t="shared" si="1313"/>
        <v>0.71354166666666663</v>
      </c>
      <c r="AS2812">
        <f t="shared" si="1314"/>
        <v>1.2286485313439184</v>
      </c>
      <c r="AT2812">
        <f t="shared" si="1315"/>
        <v>0.87669192080269176</v>
      </c>
      <c r="AU2812">
        <v>16.7</v>
      </c>
      <c r="AV2812">
        <v>26.8</v>
      </c>
      <c r="AW2812">
        <v>21.3</v>
      </c>
      <c r="AX2812">
        <v>11.2</v>
      </c>
      <c r="AY2812">
        <v>1.9017857140000001</v>
      </c>
      <c r="AZ2812">
        <v>0.41791044799999999</v>
      </c>
      <c r="BA2812">
        <v>0.62313432800000002</v>
      </c>
      <c r="BB2812">
        <v>1.3081710719999999</v>
      </c>
      <c r="BC2812">
        <v>0.87669192100000004</v>
      </c>
      <c r="BD2812">
        <v>118.3</v>
      </c>
      <c r="BE2812">
        <v>140.4</v>
      </c>
      <c r="BF2812">
        <f t="shared" si="1316"/>
        <v>7.4107516551368702E-3</v>
      </c>
      <c r="BG2812">
        <f t="shared" si="1317"/>
        <v>6.2442444515669517E-3</v>
      </c>
      <c r="BH2812">
        <v>21.041704719999998</v>
      </c>
      <c r="BI2812">
        <v>16.88821694</v>
      </c>
    </row>
    <row r="2813" spans="1:61" x14ac:dyDescent="0.4">
      <c r="A2813" s="1">
        <v>34267.958495659725</v>
      </c>
      <c r="B2813">
        <v>18.899999999999999</v>
      </c>
      <c r="C2813">
        <v>0</v>
      </c>
      <c r="D2813">
        <v>90</v>
      </c>
      <c r="E2813">
        <v>0</v>
      </c>
      <c r="F2813">
        <f t="shared" si="1318"/>
        <v>0.64124582703916477</v>
      </c>
      <c r="G2813" s="2">
        <v>1.01E-9</v>
      </c>
      <c r="H2813">
        <f t="shared" si="1302"/>
        <v>2.1049181600000001E-2</v>
      </c>
      <c r="I2813">
        <f t="shared" si="1303"/>
        <v>1.68945169E-2</v>
      </c>
      <c r="J2813">
        <v>0</v>
      </c>
      <c r="K2813">
        <f t="shared" si="1304"/>
        <v>0.35875417296083573</v>
      </c>
      <c r="M2813">
        <f t="shared" si="1305"/>
        <v>0</v>
      </c>
      <c r="N2813">
        <v>1</v>
      </c>
      <c r="O2813">
        <v>1</v>
      </c>
      <c r="P2813">
        <v>0</v>
      </c>
      <c r="Q2813">
        <f t="shared" si="1290"/>
        <v>0</v>
      </c>
      <c r="R2813">
        <f t="shared" si="1291"/>
        <v>0.39714285714285708</v>
      </c>
      <c r="S2813">
        <f t="shared" si="1306"/>
        <v>0.23923847519940117</v>
      </c>
      <c r="T2813">
        <f t="shared" si="1292"/>
        <v>0</v>
      </c>
      <c r="U2813">
        <f t="shared" si="1307"/>
        <v>0</v>
      </c>
      <c r="V2813" s="2">
        <f t="shared" si="1319"/>
        <v>1.7838669300827316E-4</v>
      </c>
      <c r="W2813">
        <f t="shared" si="1293"/>
        <v>0</v>
      </c>
      <c r="X2813">
        <f t="shared" si="1294"/>
        <v>0</v>
      </c>
      <c r="Y2813">
        <f t="shared" si="1295"/>
        <v>0</v>
      </c>
      <c r="Z2813">
        <f t="shared" si="1296"/>
        <v>0.99999999842494103</v>
      </c>
      <c r="AA2813">
        <v>1</v>
      </c>
      <c r="AB2813">
        <v>0.05</v>
      </c>
      <c r="AC2813">
        <v>0.1</v>
      </c>
      <c r="AD2813">
        <f t="shared" si="1297"/>
        <v>0</v>
      </c>
      <c r="AE2813">
        <f t="shared" si="1298"/>
        <v>0.1</v>
      </c>
      <c r="AF2813">
        <f t="shared" si="1299"/>
        <v>0.49642857142857139</v>
      </c>
      <c r="AG2813">
        <f t="shared" si="1308"/>
        <v>0.59978494780752967</v>
      </c>
      <c r="AH2813">
        <f t="shared" si="1309"/>
        <v>5.9978494780752976E-3</v>
      </c>
      <c r="AI2813">
        <v>6</v>
      </c>
      <c r="AJ2813">
        <v>28</v>
      </c>
      <c r="AK2813">
        <v>0.05</v>
      </c>
      <c r="AL2813">
        <f t="shared" si="1300"/>
        <v>13.899999999999999</v>
      </c>
      <c r="AM2813">
        <f t="shared" si="1310"/>
        <v>19.2</v>
      </c>
      <c r="AN2813">
        <f t="shared" si="1301"/>
        <v>11.600000000000001</v>
      </c>
      <c r="AO2813">
        <f t="shared" si="1311"/>
        <v>6.3000000000000007</v>
      </c>
      <c r="AP2813">
        <f t="shared" si="1312"/>
        <v>1.8412698412698414</v>
      </c>
      <c r="AQ2813">
        <v>0.328125</v>
      </c>
      <c r="AR2813">
        <f t="shared" si="1313"/>
        <v>0.72395833333333326</v>
      </c>
      <c r="AS2813">
        <f t="shared" si="1314"/>
        <v>1.2217761972782386</v>
      </c>
      <c r="AT2813">
        <f t="shared" si="1315"/>
        <v>0.88451505948789144</v>
      </c>
      <c r="AU2813">
        <v>16.899999999999999</v>
      </c>
      <c r="AV2813">
        <v>26.8</v>
      </c>
      <c r="AW2813">
        <v>21.1</v>
      </c>
      <c r="AX2813">
        <v>11.2</v>
      </c>
      <c r="AY2813">
        <v>1.883928571</v>
      </c>
      <c r="AZ2813">
        <v>0.41791044799999999</v>
      </c>
      <c r="BA2813">
        <v>0.63059701499999998</v>
      </c>
      <c r="BB2813">
        <v>1.3030236559999999</v>
      </c>
      <c r="BC2813">
        <v>0.88451505900000005</v>
      </c>
      <c r="BD2813">
        <v>118.3</v>
      </c>
      <c r="BE2813">
        <v>140.4</v>
      </c>
      <c r="BF2813">
        <f t="shared" si="1316"/>
        <v>7.4768813143524212E-3</v>
      </c>
      <c r="BG2813">
        <f t="shared" si="1317"/>
        <v>6.2999648076923079E-3</v>
      </c>
      <c r="BH2813">
        <v>21.049181600000001</v>
      </c>
      <c r="BI2813">
        <v>16.894516899999999</v>
      </c>
    </row>
    <row r="2814" spans="1:61" x14ac:dyDescent="0.4">
      <c r="A2814" s="1">
        <v>34268.000162384262</v>
      </c>
      <c r="B2814">
        <v>18.600000000000001</v>
      </c>
      <c r="C2814">
        <v>0</v>
      </c>
      <c r="D2814">
        <v>92</v>
      </c>
      <c r="E2814">
        <v>0</v>
      </c>
      <c r="F2814">
        <f t="shared" si="1318"/>
        <v>0.64124582703916477</v>
      </c>
      <c r="G2814" s="2">
        <v>1.01E-9</v>
      </c>
      <c r="H2814">
        <f t="shared" si="1302"/>
        <v>2.1056558660000002E-2</v>
      </c>
      <c r="I2814">
        <f t="shared" si="1303"/>
        <v>1.6900732750000001E-2</v>
      </c>
      <c r="J2814">
        <v>0</v>
      </c>
      <c r="K2814">
        <f t="shared" si="1304"/>
        <v>0.35875417296083573</v>
      </c>
      <c r="M2814">
        <f t="shared" si="1305"/>
        <v>0</v>
      </c>
      <c r="N2814">
        <v>1</v>
      </c>
      <c r="O2814">
        <v>1</v>
      </c>
      <c r="P2814">
        <v>0</v>
      </c>
      <c r="Q2814">
        <f t="shared" si="1290"/>
        <v>0</v>
      </c>
      <c r="R2814">
        <f t="shared" si="1291"/>
        <v>0.38857142857142862</v>
      </c>
      <c r="S2814">
        <f t="shared" si="1306"/>
        <v>0.20691871015471316</v>
      </c>
      <c r="T2814">
        <f t="shared" si="1292"/>
        <v>0</v>
      </c>
      <c r="U2814">
        <f t="shared" si="1307"/>
        <v>0</v>
      </c>
      <c r="V2814" s="2">
        <f t="shared" si="1319"/>
        <v>1.7838669300827316E-4</v>
      </c>
      <c r="W2814">
        <f t="shared" si="1293"/>
        <v>0</v>
      </c>
      <c r="X2814">
        <f t="shared" si="1294"/>
        <v>0</v>
      </c>
      <c r="Y2814">
        <f t="shared" si="1295"/>
        <v>0</v>
      </c>
      <c r="Z2814">
        <f t="shared" si="1296"/>
        <v>0.99999999842494103</v>
      </c>
      <c r="AA2814">
        <v>1</v>
      </c>
      <c r="AB2814">
        <v>0.05</v>
      </c>
      <c r="AC2814">
        <v>0.1</v>
      </c>
      <c r="AD2814">
        <f t="shared" si="1297"/>
        <v>0</v>
      </c>
      <c r="AE2814">
        <f t="shared" si="1298"/>
        <v>0.1</v>
      </c>
      <c r="AF2814">
        <f t="shared" si="1299"/>
        <v>0.48571428571428577</v>
      </c>
      <c r="AG2814">
        <f t="shared" si="1308"/>
        <v>0.54966747492402912</v>
      </c>
      <c r="AH2814">
        <f t="shared" si="1309"/>
        <v>5.4966747492402913E-3</v>
      </c>
      <c r="AI2814">
        <v>6</v>
      </c>
      <c r="AJ2814">
        <v>28</v>
      </c>
      <c r="AK2814">
        <v>0.05</v>
      </c>
      <c r="AL2814">
        <f t="shared" si="1300"/>
        <v>13.600000000000001</v>
      </c>
      <c r="AM2814">
        <f t="shared" si="1310"/>
        <v>19.2</v>
      </c>
      <c r="AN2814">
        <f t="shared" si="1301"/>
        <v>11.899999999999999</v>
      </c>
      <c r="AO2814">
        <f t="shared" si="1311"/>
        <v>6.3000000000000007</v>
      </c>
      <c r="AP2814">
        <f t="shared" si="1312"/>
        <v>1.8888888888888884</v>
      </c>
      <c r="AQ2814">
        <v>0.328125</v>
      </c>
      <c r="AR2814">
        <f t="shared" si="1313"/>
        <v>0.70833333333333348</v>
      </c>
      <c r="AS2814">
        <f t="shared" si="1314"/>
        <v>1.2320553783739936</v>
      </c>
      <c r="AT2814">
        <f t="shared" si="1315"/>
        <v>0.8727058930149123</v>
      </c>
      <c r="AU2814">
        <v>16.600000000000001</v>
      </c>
      <c r="AV2814">
        <v>26.8</v>
      </c>
      <c r="AW2814">
        <v>21.4</v>
      </c>
      <c r="AX2814">
        <v>11.2</v>
      </c>
      <c r="AY2814">
        <v>1.9107142859999999</v>
      </c>
      <c r="AZ2814">
        <v>0.41791044799999999</v>
      </c>
      <c r="BA2814">
        <v>0.61940298500000002</v>
      </c>
      <c r="BB2814">
        <v>1.310734233</v>
      </c>
      <c r="BC2814">
        <v>0.87270589300000001</v>
      </c>
      <c r="BD2814">
        <v>118.3</v>
      </c>
      <c r="BE2814">
        <v>140.4</v>
      </c>
      <c r="BF2814">
        <f t="shared" si="1316"/>
        <v>7.3770574219350158E-3</v>
      </c>
      <c r="BG2814">
        <f t="shared" si="1317"/>
        <v>6.2158539387464386E-3</v>
      </c>
      <c r="BH2814">
        <v>21.05655866</v>
      </c>
      <c r="BI2814">
        <v>16.90073275</v>
      </c>
    </row>
    <row r="2815" spans="1:61" x14ac:dyDescent="0.4">
      <c r="A2815" s="1">
        <v>34268.041829108799</v>
      </c>
      <c r="B2815">
        <v>17.7</v>
      </c>
      <c r="C2815">
        <v>0</v>
      </c>
      <c r="D2815">
        <v>95</v>
      </c>
      <c r="E2815">
        <v>0</v>
      </c>
      <c r="F2815">
        <f t="shared" si="1318"/>
        <v>0.64124582703916477</v>
      </c>
      <c r="G2815" s="2">
        <v>1.01E-9</v>
      </c>
      <c r="H2815">
        <f t="shared" si="1302"/>
        <v>2.1063614309999999E-2</v>
      </c>
      <c r="I2815">
        <f t="shared" si="1303"/>
        <v>1.6906677800000002E-2</v>
      </c>
      <c r="J2815">
        <v>0</v>
      </c>
      <c r="K2815">
        <f t="shared" si="1304"/>
        <v>0.35875417296083573</v>
      </c>
      <c r="M2815">
        <f t="shared" si="1305"/>
        <v>0</v>
      </c>
      <c r="N2815">
        <v>1</v>
      </c>
      <c r="O2815">
        <v>1</v>
      </c>
      <c r="P2815">
        <v>0</v>
      </c>
      <c r="Q2815">
        <f t="shared" si="1290"/>
        <v>0</v>
      </c>
      <c r="R2815">
        <f t="shared" si="1291"/>
        <v>0.36285714285714282</v>
      </c>
      <c r="S2815">
        <f t="shared" si="1306"/>
        <v>0.12744332719727491</v>
      </c>
      <c r="T2815">
        <f t="shared" si="1292"/>
        <v>0</v>
      </c>
      <c r="U2815">
        <f t="shared" si="1307"/>
        <v>0</v>
      </c>
      <c r="V2815" s="2">
        <f t="shared" si="1319"/>
        <v>1.7838669300827316E-4</v>
      </c>
      <c r="W2815">
        <f t="shared" si="1293"/>
        <v>0</v>
      </c>
      <c r="X2815">
        <f t="shared" si="1294"/>
        <v>0</v>
      </c>
      <c r="Y2815">
        <f t="shared" si="1295"/>
        <v>0</v>
      </c>
      <c r="Z2815">
        <f t="shared" si="1296"/>
        <v>0.99999999842494103</v>
      </c>
      <c r="AA2815">
        <v>1</v>
      </c>
      <c r="AB2815">
        <v>0.05</v>
      </c>
      <c r="AC2815">
        <v>0.1</v>
      </c>
      <c r="AD2815">
        <f t="shared" si="1297"/>
        <v>0</v>
      </c>
      <c r="AE2815">
        <f t="shared" si="1298"/>
        <v>0.1</v>
      </c>
      <c r="AF2815">
        <f t="shared" si="1299"/>
        <v>0.45357142857142857</v>
      </c>
      <c r="AG2815">
        <f t="shared" si="1308"/>
        <v>0.40563425370483075</v>
      </c>
      <c r="AH2815">
        <f t="shared" si="1309"/>
        <v>4.0563425370483078E-3</v>
      </c>
      <c r="AI2815">
        <v>6</v>
      </c>
      <c r="AJ2815">
        <v>28</v>
      </c>
      <c r="AK2815">
        <v>0.05</v>
      </c>
      <c r="AL2815">
        <f t="shared" si="1300"/>
        <v>12.7</v>
      </c>
      <c r="AM2815">
        <f t="shared" si="1310"/>
        <v>19.2</v>
      </c>
      <c r="AN2815">
        <f t="shared" si="1301"/>
        <v>12.8</v>
      </c>
      <c r="AO2815">
        <f t="shared" si="1311"/>
        <v>6.3000000000000007</v>
      </c>
      <c r="AP2815">
        <f t="shared" si="1312"/>
        <v>2.0317460317460316</v>
      </c>
      <c r="AQ2815">
        <v>0.328125</v>
      </c>
      <c r="AR2815">
        <f t="shared" si="1313"/>
        <v>0.66145833333333337</v>
      </c>
      <c r="AS2815">
        <f t="shared" si="1314"/>
        <v>1.2618846384480837</v>
      </c>
      <c r="AT2815">
        <f t="shared" si="1315"/>
        <v>0.83468410980680541</v>
      </c>
      <c r="AU2815">
        <v>15.7</v>
      </c>
      <c r="AV2815">
        <v>26.8</v>
      </c>
      <c r="AW2815">
        <v>22.3</v>
      </c>
      <c r="AX2815">
        <v>11.2</v>
      </c>
      <c r="AY2815">
        <v>1.991071429</v>
      </c>
      <c r="AZ2815">
        <v>0.41791044799999999</v>
      </c>
      <c r="BA2815">
        <v>0.58582089599999998</v>
      </c>
      <c r="BB2815">
        <v>1.33349538</v>
      </c>
      <c r="BC2815">
        <v>0.83468410999999998</v>
      </c>
      <c r="BD2815">
        <v>118.3</v>
      </c>
      <c r="BE2815">
        <v>140.4</v>
      </c>
      <c r="BF2815">
        <f t="shared" si="1316"/>
        <v>7.0556560423229537E-3</v>
      </c>
      <c r="BG2815">
        <f t="shared" si="1317"/>
        <v>5.9450435185185177E-3</v>
      </c>
      <c r="BH2815">
        <v>21.063614309999998</v>
      </c>
      <c r="BI2815">
        <v>16.906677800000001</v>
      </c>
    </row>
    <row r="2816" spans="1:61" x14ac:dyDescent="0.4">
      <c r="A2816" s="1">
        <v>34268.083495833336</v>
      </c>
      <c r="B2816">
        <v>17.3</v>
      </c>
      <c r="C2816">
        <v>0</v>
      </c>
      <c r="D2816">
        <v>96</v>
      </c>
      <c r="E2816">
        <v>0</v>
      </c>
      <c r="F2816">
        <f t="shared" si="1318"/>
        <v>0.64124582703916477</v>
      </c>
      <c r="G2816" s="2">
        <v>1.01E-9</v>
      </c>
      <c r="H2816">
        <f t="shared" si="1302"/>
        <v>2.1070517090000001E-2</v>
      </c>
      <c r="I2816">
        <f t="shared" si="1303"/>
        <v>1.6912494030000003E-2</v>
      </c>
      <c r="J2816">
        <v>0</v>
      </c>
      <c r="K2816">
        <f t="shared" si="1304"/>
        <v>0.35875417296083573</v>
      </c>
      <c r="M2816">
        <f t="shared" si="1305"/>
        <v>0</v>
      </c>
      <c r="N2816">
        <v>1</v>
      </c>
      <c r="O2816">
        <v>1</v>
      </c>
      <c r="P2816">
        <v>0</v>
      </c>
      <c r="Q2816">
        <f t="shared" si="1290"/>
        <v>0</v>
      </c>
      <c r="R2816">
        <f t="shared" si="1291"/>
        <v>0.35142857142857142</v>
      </c>
      <c r="S2816">
        <f t="shared" si="1306"/>
        <v>0.10020713007706271</v>
      </c>
      <c r="T2816">
        <f t="shared" si="1292"/>
        <v>0</v>
      </c>
      <c r="U2816">
        <f t="shared" si="1307"/>
        <v>0</v>
      </c>
      <c r="V2816" s="2">
        <f t="shared" si="1319"/>
        <v>1.7838669300827316E-4</v>
      </c>
      <c r="W2816">
        <f t="shared" si="1293"/>
        <v>0</v>
      </c>
      <c r="X2816">
        <f t="shared" si="1294"/>
        <v>0</v>
      </c>
      <c r="Y2816">
        <f t="shared" si="1295"/>
        <v>0</v>
      </c>
      <c r="Z2816">
        <f t="shared" si="1296"/>
        <v>0.99999999842494103</v>
      </c>
      <c r="AA2816">
        <v>1</v>
      </c>
      <c r="AB2816">
        <v>0.05</v>
      </c>
      <c r="AC2816">
        <v>0.1</v>
      </c>
      <c r="AD2816">
        <f t="shared" si="1297"/>
        <v>0</v>
      </c>
      <c r="AE2816">
        <f t="shared" si="1298"/>
        <v>0.1</v>
      </c>
      <c r="AF2816">
        <f t="shared" si="1299"/>
        <v>0.43928571428571433</v>
      </c>
      <c r="AG2816">
        <f t="shared" si="1308"/>
        <v>0.34704562769357206</v>
      </c>
      <c r="AH2816">
        <f t="shared" si="1309"/>
        <v>3.4704562769357207E-3</v>
      </c>
      <c r="AI2816">
        <v>6</v>
      </c>
      <c r="AJ2816">
        <v>28</v>
      </c>
      <c r="AK2816">
        <v>0.05</v>
      </c>
      <c r="AL2816">
        <f t="shared" si="1300"/>
        <v>12.3</v>
      </c>
      <c r="AM2816">
        <f t="shared" si="1310"/>
        <v>19.2</v>
      </c>
      <c r="AN2816">
        <f t="shared" si="1301"/>
        <v>13.2</v>
      </c>
      <c r="AO2816">
        <f t="shared" si="1311"/>
        <v>6.3000000000000007</v>
      </c>
      <c r="AP2816">
        <f t="shared" si="1312"/>
        <v>2.0952380952380949</v>
      </c>
      <c r="AQ2816">
        <v>0.328125</v>
      </c>
      <c r="AR2816">
        <f t="shared" si="1313"/>
        <v>0.64062500000000011</v>
      </c>
      <c r="AS2816">
        <f t="shared" si="1314"/>
        <v>1.2746903657833077</v>
      </c>
      <c r="AT2816">
        <f t="shared" si="1315"/>
        <v>0.81659851557993168</v>
      </c>
      <c r="AU2816">
        <v>15.3</v>
      </c>
      <c r="AV2816">
        <v>26.8</v>
      </c>
      <c r="AW2816">
        <v>22.7</v>
      </c>
      <c r="AX2816">
        <v>11.2</v>
      </c>
      <c r="AY2816">
        <v>2.0267857139999998</v>
      </c>
      <c r="AZ2816">
        <v>0.41791044799999999</v>
      </c>
      <c r="BA2816">
        <v>0.57089552200000004</v>
      </c>
      <c r="BB2816">
        <v>1.343439767</v>
      </c>
      <c r="BC2816">
        <v>0.816598516</v>
      </c>
      <c r="BD2816">
        <v>118.3</v>
      </c>
      <c r="BE2816">
        <v>140.4</v>
      </c>
      <c r="BF2816">
        <f t="shared" si="1316"/>
        <v>6.902776970244562E-3</v>
      </c>
      <c r="BG2816">
        <f t="shared" si="1317"/>
        <v>5.8162287464387464E-3</v>
      </c>
      <c r="BH2816">
        <v>21.070517089999999</v>
      </c>
      <c r="BI2816">
        <v>16.912494030000001</v>
      </c>
    </row>
    <row r="2817" spans="1:61" x14ac:dyDescent="0.4">
      <c r="A2817" s="1">
        <v>34268.125162557873</v>
      </c>
      <c r="B2817">
        <v>17.5</v>
      </c>
      <c r="C2817">
        <v>0</v>
      </c>
      <c r="D2817">
        <v>96</v>
      </c>
      <c r="E2817">
        <v>0</v>
      </c>
      <c r="F2817">
        <f t="shared" si="1318"/>
        <v>0.64124582703916477</v>
      </c>
      <c r="G2817" s="2">
        <v>1.01E-9</v>
      </c>
      <c r="H2817">
        <f t="shared" si="1302"/>
        <v>2.1077497050000001E-2</v>
      </c>
      <c r="I2817">
        <f t="shared" si="1303"/>
        <v>1.6918375289999999E-2</v>
      </c>
      <c r="J2817">
        <v>0</v>
      </c>
      <c r="K2817">
        <f t="shared" si="1304"/>
        <v>0.35875417296083573</v>
      </c>
      <c r="M2817">
        <f t="shared" si="1305"/>
        <v>0</v>
      </c>
      <c r="N2817">
        <v>1</v>
      </c>
      <c r="O2817">
        <v>1</v>
      </c>
      <c r="P2817">
        <v>0</v>
      </c>
      <c r="Q2817">
        <f t="shared" si="1290"/>
        <v>0</v>
      </c>
      <c r="R2817">
        <f t="shared" si="1291"/>
        <v>0.35714285714285715</v>
      </c>
      <c r="S2817">
        <f t="shared" si="1306"/>
        <v>0.11323419414005936</v>
      </c>
      <c r="T2817">
        <f t="shared" si="1292"/>
        <v>0</v>
      </c>
      <c r="U2817">
        <f t="shared" si="1307"/>
        <v>0</v>
      </c>
      <c r="V2817" s="2">
        <f t="shared" si="1319"/>
        <v>1.7838669300827316E-4</v>
      </c>
      <c r="W2817">
        <f t="shared" si="1293"/>
        <v>0</v>
      </c>
      <c r="X2817">
        <f t="shared" si="1294"/>
        <v>0</v>
      </c>
      <c r="Y2817">
        <f t="shared" si="1295"/>
        <v>0</v>
      </c>
      <c r="Z2817">
        <f t="shared" si="1296"/>
        <v>0.99999999842494103</v>
      </c>
      <c r="AA2817">
        <v>1</v>
      </c>
      <c r="AB2817">
        <v>0.05</v>
      </c>
      <c r="AC2817">
        <v>0.1</v>
      </c>
      <c r="AD2817">
        <f t="shared" si="1297"/>
        <v>0</v>
      </c>
      <c r="AE2817">
        <f t="shared" si="1298"/>
        <v>0.1</v>
      </c>
      <c r="AF2817">
        <f t="shared" si="1299"/>
        <v>0.44642857142857145</v>
      </c>
      <c r="AG2817">
        <f t="shared" si="1308"/>
        <v>0.37581916086915246</v>
      </c>
      <c r="AH2817">
        <f t="shared" si="1309"/>
        <v>3.7581916086915248E-3</v>
      </c>
      <c r="AI2817">
        <v>6</v>
      </c>
      <c r="AJ2817">
        <v>28</v>
      </c>
      <c r="AK2817">
        <v>0.05</v>
      </c>
      <c r="AL2817">
        <f t="shared" si="1300"/>
        <v>12.5</v>
      </c>
      <c r="AM2817">
        <f t="shared" si="1310"/>
        <v>19.2</v>
      </c>
      <c r="AN2817">
        <f t="shared" si="1301"/>
        <v>13</v>
      </c>
      <c r="AO2817">
        <f t="shared" si="1311"/>
        <v>6.3000000000000007</v>
      </c>
      <c r="AP2817">
        <f t="shared" si="1312"/>
        <v>2.0634920634920633</v>
      </c>
      <c r="AQ2817">
        <v>0.328125</v>
      </c>
      <c r="AR2817">
        <f t="shared" si="1313"/>
        <v>0.65104166666666674</v>
      </c>
      <c r="AS2817">
        <f t="shared" si="1314"/>
        <v>1.2683205952884242</v>
      </c>
      <c r="AT2817">
        <f t="shared" si="1315"/>
        <v>0.82572955422423466</v>
      </c>
      <c r="AU2817">
        <v>15.5</v>
      </c>
      <c r="AV2817">
        <v>26.8</v>
      </c>
      <c r="AW2817">
        <v>22.5</v>
      </c>
      <c r="AX2817">
        <v>11.2</v>
      </c>
      <c r="AY2817">
        <v>2.0089285710000002</v>
      </c>
      <c r="AZ2817">
        <v>0.41791044799999999</v>
      </c>
      <c r="BA2817">
        <v>0.57835820900000001</v>
      </c>
      <c r="BB2817">
        <v>1.3384804370000001</v>
      </c>
      <c r="BC2817">
        <v>0.82572955400000003</v>
      </c>
      <c r="BD2817">
        <v>118.3</v>
      </c>
      <c r="BE2817">
        <v>140.4</v>
      </c>
      <c r="BF2817">
        <f t="shared" si="1316"/>
        <v>6.9799624194778927E-3</v>
      </c>
      <c r="BG2817">
        <f t="shared" si="1317"/>
        <v>5.8812646296296294E-3</v>
      </c>
      <c r="BH2817">
        <v>21.077497050000002</v>
      </c>
      <c r="BI2817">
        <v>16.91837529</v>
      </c>
    </row>
    <row r="2818" spans="1:61" x14ac:dyDescent="0.4">
      <c r="A2818" s="1">
        <v>34268.166829282411</v>
      </c>
      <c r="B2818">
        <v>17.8</v>
      </c>
      <c r="C2818">
        <v>0</v>
      </c>
      <c r="D2818">
        <v>96</v>
      </c>
      <c r="E2818">
        <v>0</v>
      </c>
      <c r="F2818">
        <f t="shared" si="1318"/>
        <v>0.64124582703916477</v>
      </c>
      <c r="G2818" s="2">
        <v>1.01E-9</v>
      </c>
      <c r="H2818">
        <f t="shared" si="1302"/>
        <v>2.1084589990000003E-2</v>
      </c>
      <c r="I2818">
        <f t="shared" si="1303"/>
        <v>1.692435175E-2</v>
      </c>
      <c r="J2818">
        <v>0</v>
      </c>
      <c r="K2818">
        <f t="shared" si="1304"/>
        <v>0.35875417296083573</v>
      </c>
      <c r="M2818">
        <f t="shared" si="1305"/>
        <v>0</v>
      </c>
      <c r="N2818">
        <v>1</v>
      </c>
      <c r="O2818">
        <v>1</v>
      </c>
      <c r="P2818">
        <v>0</v>
      </c>
      <c r="Q2818">
        <f t="shared" si="1290"/>
        <v>0</v>
      </c>
      <c r="R2818">
        <f t="shared" si="1291"/>
        <v>0.36571428571428571</v>
      </c>
      <c r="S2818">
        <f t="shared" si="1306"/>
        <v>0.13500400760941791</v>
      </c>
      <c r="T2818">
        <f t="shared" si="1292"/>
        <v>0</v>
      </c>
      <c r="U2818">
        <f t="shared" si="1307"/>
        <v>0</v>
      </c>
      <c r="V2818" s="2">
        <f t="shared" si="1319"/>
        <v>1.7838669300827316E-4</v>
      </c>
      <c r="W2818">
        <f t="shared" si="1293"/>
        <v>0</v>
      </c>
      <c r="X2818">
        <f t="shared" si="1294"/>
        <v>0</v>
      </c>
      <c r="Y2818">
        <f t="shared" si="1295"/>
        <v>0</v>
      </c>
      <c r="Z2818">
        <f t="shared" si="1296"/>
        <v>0.99999999842494103</v>
      </c>
      <c r="AA2818">
        <v>1</v>
      </c>
      <c r="AB2818">
        <v>0.05</v>
      </c>
      <c r="AC2818">
        <v>0.1</v>
      </c>
      <c r="AD2818">
        <f t="shared" si="1297"/>
        <v>0</v>
      </c>
      <c r="AE2818">
        <f t="shared" si="1298"/>
        <v>0.1</v>
      </c>
      <c r="AF2818">
        <f t="shared" si="1299"/>
        <v>0.45714285714285718</v>
      </c>
      <c r="AG2818">
        <f t="shared" si="1308"/>
        <v>0.42090167627637975</v>
      </c>
      <c r="AH2818">
        <f t="shared" si="1309"/>
        <v>4.2090167627637986E-3</v>
      </c>
      <c r="AI2818">
        <v>6</v>
      </c>
      <c r="AJ2818">
        <v>28</v>
      </c>
      <c r="AK2818">
        <v>0.05</v>
      </c>
      <c r="AL2818">
        <f t="shared" si="1300"/>
        <v>12.8</v>
      </c>
      <c r="AM2818">
        <f t="shared" si="1310"/>
        <v>19.2</v>
      </c>
      <c r="AN2818">
        <f t="shared" si="1301"/>
        <v>12.7</v>
      </c>
      <c r="AO2818">
        <f t="shared" si="1311"/>
        <v>6.3000000000000007</v>
      </c>
      <c r="AP2818">
        <f t="shared" si="1312"/>
        <v>2.0158730158730154</v>
      </c>
      <c r="AQ2818">
        <v>0.328125</v>
      </c>
      <c r="AR2818">
        <f t="shared" si="1313"/>
        <v>0.66666666666666674</v>
      </c>
      <c r="AS2818">
        <f t="shared" si="1314"/>
        <v>1.258641299794389</v>
      </c>
      <c r="AT2818">
        <f t="shared" si="1315"/>
        <v>0.8390941998629261</v>
      </c>
      <c r="AU2818">
        <v>15.8</v>
      </c>
      <c r="AV2818">
        <v>26.8</v>
      </c>
      <c r="AW2818">
        <v>22.2</v>
      </c>
      <c r="AX2818">
        <v>11.2</v>
      </c>
      <c r="AY2818">
        <v>1.9821428569999999</v>
      </c>
      <c r="AZ2818">
        <v>0.41791044799999999</v>
      </c>
      <c r="BA2818">
        <v>0.58955223899999998</v>
      </c>
      <c r="BB2818">
        <v>1.33099309</v>
      </c>
      <c r="BC2818">
        <v>0.83909420000000001</v>
      </c>
      <c r="BD2818">
        <v>118.3</v>
      </c>
      <c r="BE2818">
        <v>140.4</v>
      </c>
      <c r="BF2818">
        <f t="shared" si="1316"/>
        <v>7.0929349100839062E-3</v>
      </c>
      <c r="BG2818">
        <f t="shared" si="1317"/>
        <v>5.9764544159544158E-3</v>
      </c>
      <c r="BH2818">
        <v>21.084589990000001</v>
      </c>
      <c r="BI2818">
        <v>16.92435175</v>
      </c>
    </row>
    <row r="2819" spans="1:61" x14ac:dyDescent="0.4">
      <c r="A2819" s="1">
        <v>34268.208496006948</v>
      </c>
      <c r="B2819">
        <v>17.3</v>
      </c>
      <c r="C2819">
        <v>0</v>
      </c>
      <c r="D2819">
        <v>96</v>
      </c>
      <c r="E2819">
        <v>0</v>
      </c>
      <c r="F2819">
        <f t="shared" si="1318"/>
        <v>0.64124582703916477</v>
      </c>
      <c r="G2819" s="2">
        <v>1.01E-9</v>
      </c>
      <c r="H2819">
        <f t="shared" si="1302"/>
        <v>2.1091492769999998E-2</v>
      </c>
      <c r="I2819">
        <f t="shared" si="1303"/>
        <v>1.693016797E-2</v>
      </c>
      <c r="J2819">
        <v>0</v>
      </c>
      <c r="K2819">
        <f t="shared" si="1304"/>
        <v>0.35875417296083573</v>
      </c>
      <c r="M2819">
        <f t="shared" si="1305"/>
        <v>0</v>
      </c>
      <c r="N2819">
        <v>1</v>
      </c>
      <c r="O2819">
        <v>1</v>
      </c>
      <c r="P2819">
        <v>0</v>
      </c>
      <c r="Q2819">
        <f t="shared" si="1290"/>
        <v>0</v>
      </c>
      <c r="R2819">
        <f t="shared" si="1291"/>
        <v>0.35142857142857142</v>
      </c>
      <c r="S2819">
        <f t="shared" si="1306"/>
        <v>0.10020713007706271</v>
      </c>
      <c r="T2819">
        <f t="shared" si="1292"/>
        <v>0</v>
      </c>
      <c r="U2819">
        <f t="shared" si="1307"/>
        <v>0</v>
      </c>
      <c r="V2819" s="2">
        <f t="shared" si="1319"/>
        <v>1.7838669300827316E-4</v>
      </c>
      <c r="W2819">
        <f t="shared" si="1293"/>
        <v>0</v>
      </c>
      <c r="X2819">
        <f t="shared" si="1294"/>
        <v>0</v>
      </c>
      <c r="Y2819">
        <f t="shared" si="1295"/>
        <v>0</v>
      </c>
      <c r="Z2819">
        <f t="shared" si="1296"/>
        <v>0.99999999842494103</v>
      </c>
      <c r="AA2819">
        <v>1</v>
      </c>
      <c r="AB2819">
        <v>0.05</v>
      </c>
      <c r="AC2819">
        <v>0.1</v>
      </c>
      <c r="AD2819">
        <f t="shared" si="1297"/>
        <v>0</v>
      </c>
      <c r="AE2819">
        <f t="shared" si="1298"/>
        <v>0.1</v>
      </c>
      <c r="AF2819">
        <f t="shared" si="1299"/>
        <v>0.43928571428571433</v>
      </c>
      <c r="AG2819">
        <f t="shared" si="1308"/>
        <v>0.34704562769357206</v>
      </c>
      <c r="AH2819">
        <f t="shared" si="1309"/>
        <v>3.4704562769357207E-3</v>
      </c>
      <c r="AI2819">
        <v>6</v>
      </c>
      <c r="AJ2819">
        <v>28</v>
      </c>
      <c r="AK2819">
        <v>0.05</v>
      </c>
      <c r="AL2819">
        <f t="shared" si="1300"/>
        <v>12.3</v>
      </c>
      <c r="AM2819">
        <f t="shared" si="1310"/>
        <v>19.2</v>
      </c>
      <c r="AN2819">
        <f t="shared" si="1301"/>
        <v>13.2</v>
      </c>
      <c r="AO2819">
        <f t="shared" si="1311"/>
        <v>6.3000000000000007</v>
      </c>
      <c r="AP2819">
        <f t="shared" si="1312"/>
        <v>2.0952380952380949</v>
      </c>
      <c r="AQ2819">
        <v>0.328125</v>
      </c>
      <c r="AR2819">
        <f t="shared" si="1313"/>
        <v>0.64062500000000011</v>
      </c>
      <c r="AS2819">
        <f t="shared" si="1314"/>
        <v>1.2746903657833077</v>
      </c>
      <c r="AT2819">
        <f t="shared" si="1315"/>
        <v>0.81659851557993168</v>
      </c>
      <c r="AU2819">
        <v>15.3</v>
      </c>
      <c r="AV2819">
        <v>26.8</v>
      </c>
      <c r="AW2819">
        <v>22.7</v>
      </c>
      <c r="AX2819">
        <v>11.2</v>
      </c>
      <c r="AY2819">
        <v>2.0267857139999998</v>
      </c>
      <c r="AZ2819">
        <v>0.41791044799999999</v>
      </c>
      <c r="BA2819">
        <v>0.57089552200000004</v>
      </c>
      <c r="BB2819">
        <v>1.343439767</v>
      </c>
      <c r="BC2819">
        <v>0.816598516</v>
      </c>
      <c r="BD2819">
        <v>118.3</v>
      </c>
      <c r="BE2819">
        <v>140.4</v>
      </c>
      <c r="BF2819">
        <f t="shared" si="1316"/>
        <v>6.902776970244562E-3</v>
      </c>
      <c r="BG2819">
        <f t="shared" si="1317"/>
        <v>5.8162287464387464E-3</v>
      </c>
      <c r="BH2819">
        <v>21.091492769999999</v>
      </c>
      <c r="BI2819">
        <v>16.930167969999999</v>
      </c>
    </row>
    <row r="2820" spans="1:61" x14ac:dyDescent="0.4">
      <c r="A2820" s="1">
        <v>34268.250162731485</v>
      </c>
      <c r="B2820">
        <v>16.7</v>
      </c>
      <c r="C2820">
        <v>0</v>
      </c>
      <c r="D2820">
        <v>97</v>
      </c>
      <c r="E2820">
        <v>0</v>
      </c>
      <c r="F2820">
        <f t="shared" si="1318"/>
        <v>0.64124582703916477</v>
      </c>
      <c r="G2820" s="2">
        <v>1.01E-9</v>
      </c>
      <c r="H2820">
        <f t="shared" si="1302"/>
        <v>2.109815529E-2</v>
      </c>
      <c r="I2820">
        <f t="shared" si="1303"/>
        <v>1.6935781769999998E-2</v>
      </c>
      <c r="J2820">
        <v>0</v>
      </c>
      <c r="K2820">
        <f t="shared" si="1304"/>
        <v>0.35875417296083573</v>
      </c>
      <c r="M2820">
        <f t="shared" si="1305"/>
        <v>0</v>
      </c>
      <c r="N2820">
        <v>1</v>
      </c>
      <c r="O2820">
        <v>1</v>
      </c>
      <c r="P2820">
        <v>0</v>
      </c>
      <c r="Q2820">
        <f t="shared" si="1290"/>
        <v>0</v>
      </c>
      <c r="R2820">
        <f t="shared" si="1291"/>
        <v>0.33428571428571424</v>
      </c>
      <c r="S2820">
        <f t="shared" si="1306"/>
        <v>6.7733669072218949E-2</v>
      </c>
      <c r="T2820">
        <f t="shared" si="1292"/>
        <v>0</v>
      </c>
      <c r="U2820">
        <f t="shared" si="1307"/>
        <v>0</v>
      </c>
      <c r="V2820" s="2">
        <f t="shared" si="1319"/>
        <v>1.7838669300827316E-4</v>
      </c>
      <c r="W2820">
        <f t="shared" si="1293"/>
        <v>0</v>
      </c>
      <c r="X2820">
        <f t="shared" si="1294"/>
        <v>0</v>
      </c>
      <c r="Y2820">
        <f t="shared" si="1295"/>
        <v>0</v>
      </c>
      <c r="Z2820">
        <f t="shared" si="1296"/>
        <v>0.99999999842494103</v>
      </c>
      <c r="AA2820">
        <v>1</v>
      </c>
      <c r="AB2820">
        <v>0.05</v>
      </c>
      <c r="AC2820">
        <v>0.1</v>
      </c>
      <c r="AD2820">
        <f t="shared" si="1297"/>
        <v>0</v>
      </c>
      <c r="AE2820">
        <f t="shared" si="1298"/>
        <v>0.1</v>
      </c>
      <c r="AF2820">
        <f t="shared" si="1299"/>
        <v>0.41785714285714282</v>
      </c>
      <c r="AG2820">
        <f t="shared" si="1308"/>
        <v>0.26775663312457992</v>
      </c>
      <c r="AH2820">
        <f t="shared" si="1309"/>
        <v>2.6775663312457996E-3</v>
      </c>
      <c r="AI2820">
        <v>6</v>
      </c>
      <c r="AJ2820">
        <v>28</v>
      </c>
      <c r="AK2820">
        <v>0.05</v>
      </c>
      <c r="AL2820">
        <f t="shared" si="1300"/>
        <v>11.7</v>
      </c>
      <c r="AM2820">
        <f t="shared" si="1310"/>
        <v>19.2</v>
      </c>
      <c r="AN2820">
        <f t="shared" si="1301"/>
        <v>13.8</v>
      </c>
      <c r="AO2820">
        <f t="shared" si="1311"/>
        <v>6.3000000000000007</v>
      </c>
      <c r="AP2820">
        <f t="shared" si="1312"/>
        <v>2.1904761904761902</v>
      </c>
      <c r="AQ2820">
        <v>0.328125</v>
      </c>
      <c r="AR2820">
        <f t="shared" si="1313"/>
        <v>0.609375</v>
      </c>
      <c r="AS2820">
        <f t="shared" si="1314"/>
        <v>1.2934189139334353</v>
      </c>
      <c r="AT2820">
        <f t="shared" si="1315"/>
        <v>0.78817715067818717</v>
      </c>
      <c r="AU2820">
        <v>14.7</v>
      </c>
      <c r="AV2820">
        <v>26.8</v>
      </c>
      <c r="AW2820">
        <v>23.3</v>
      </c>
      <c r="AX2820">
        <v>11.2</v>
      </c>
      <c r="AY2820">
        <v>2.0803571430000001</v>
      </c>
      <c r="AZ2820">
        <v>0.41791044799999999</v>
      </c>
      <c r="BA2820">
        <v>0.54850746299999997</v>
      </c>
      <c r="BB2820">
        <v>1.3581669300000001</v>
      </c>
      <c r="BC2820">
        <v>0.78817715099999996</v>
      </c>
      <c r="BD2820">
        <v>118.3</v>
      </c>
      <c r="BE2820">
        <v>140.4</v>
      </c>
      <c r="BF2820">
        <f t="shared" si="1316"/>
        <v>6.662528746223053E-3</v>
      </c>
      <c r="BG2820">
        <f t="shared" si="1317"/>
        <v>5.6137973717948712E-3</v>
      </c>
      <c r="BH2820">
        <v>21.098155290000001</v>
      </c>
      <c r="BI2820">
        <v>16.935781769999998</v>
      </c>
    </row>
    <row r="2821" spans="1:61" x14ac:dyDescent="0.4">
      <c r="A2821" s="1">
        <v>34268.291829456015</v>
      </c>
      <c r="B2821">
        <v>19.100000000000001</v>
      </c>
      <c r="C2821">
        <v>0</v>
      </c>
      <c r="D2821">
        <v>78</v>
      </c>
      <c r="E2821">
        <v>0</v>
      </c>
      <c r="F2821">
        <f t="shared" si="1318"/>
        <v>0.64124582703916477</v>
      </c>
      <c r="G2821" s="2">
        <v>1.01E-9</v>
      </c>
      <c r="H2821">
        <f t="shared" si="1302"/>
        <v>2.1105696600000001E-2</v>
      </c>
      <c r="I2821">
        <f t="shared" si="1303"/>
        <v>1.6942136019999998E-2</v>
      </c>
      <c r="J2821">
        <v>0</v>
      </c>
      <c r="K2821">
        <f t="shared" si="1304"/>
        <v>0.35875417296083573</v>
      </c>
      <c r="M2821">
        <f t="shared" si="1305"/>
        <v>0</v>
      </c>
      <c r="N2821">
        <v>1</v>
      </c>
      <c r="O2821">
        <v>1</v>
      </c>
      <c r="P2821">
        <v>0</v>
      </c>
      <c r="Q2821">
        <f t="shared" si="1290"/>
        <v>0</v>
      </c>
      <c r="R2821">
        <f t="shared" si="1291"/>
        <v>0.40285714285714291</v>
      </c>
      <c r="S2821">
        <f t="shared" si="1306"/>
        <v>0.26239491960891898</v>
      </c>
      <c r="T2821">
        <f t="shared" si="1292"/>
        <v>0</v>
      </c>
      <c r="U2821">
        <f t="shared" si="1307"/>
        <v>0</v>
      </c>
      <c r="V2821" s="2">
        <f t="shared" si="1319"/>
        <v>1.7838669300827316E-4</v>
      </c>
      <c r="W2821">
        <f t="shared" si="1293"/>
        <v>0</v>
      </c>
      <c r="X2821">
        <f t="shared" si="1294"/>
        <v>0</v>
      </c>
      <c r="Y2821">
        <f t="shared" si="1295"/>
        <v>0</v>
      </c>
      <c r="Z2821">
        <f t="shared" si="1296"/>
        <v>0.99999999842494103</v>
      </c>
      <c r="AA2821">
        <v>1</v>
      </c>
      <c r="AB2821">
        <v>0.05</v>
      </c>
      <c r="AC2821">
        <v>0.1</v>
      </c>
      <c r="AD2821">
        <f t="shared" si="1297"/>
        <v>0</v>
      </c>
      <c r="AE2821">
        <f t="shared" si="1298"/>
        <v>0.1</v>
      </c>
      <c r="AF2821">
        <f t="shared" si="1299"/>
        <v>0.50357142857142867</v>
      </c>
      <c r="AG2821">
        <f t="shared" si="1308"/>
        <v>0.63329363643020398</v>
      </c>
      <c r="AH2821">
        <f t="shared" si="1309"/>
        <v>6.3329363643020407E-3</v>
      </c>
      <c r="AI2821">
        <v>6</v>
      </c>
      <c r="AJ2821">
        <v>28</v>
      </c>
      <c r="AK2821">
        <v>0.05</v>
      </c>
      <c r="AL2821">
        <f t="shared" si="1300"/>
        <v>14.100000000000001</v>
      </c>
      <c r="AM2821">
        <f t="shared" si="1310"/>
        <v>19.2</v>
      </c>
      <c r="AN2821">
        <f t="shared" si="1301"/>
        <v>11.399999999999999</v>
      </c>
      <c r="AO2821">
        <f t="shared" si="1311"/>
        <v>6.3000000000000007</v>
      </c>
      <c r="AP2821">
        <f t="shared" si="1312"/>
        <v>1.8095238095238091</v>
      </c>
      <c r="AQ2821">
        <v>0.328125</v>
      </c>
      <c r="AR2821">
        <f t="shared" si="1313"/>
        <v>0.73437500000000011</v>
      </c>
      <c r="AS2821">
        <f t="shared" si="1314"/>
        <v>1.214823785522146</v>
      </c>
      <c r="AT2821">
        <f t="shared" si="1315"/>
        <v>0.89213621749282612</v>
      </c>
      <c r="AU2821">
        <v>17.100000000000001</v>
      </c>
      <c r="AV2821">
        <v>26.8</v>
      </c>
      <c r="AW2821">
        <v>20.9</v>
      </c>
      <c r="AX2821">
        <v>11.2</v>
      </c>
      <c r="AY2821">
        <v>1.866071429</v>
      </c>
      <c r="AZ2821">
        <v>0.41791044799999999</v>
      </c>
      <c r="BA2821">
        <v>0.63805970099999998</v>
      </c>
      <c r="BB2821">
        <v>1.29784776</v>
      </c>
      <c r="BC2821">
        <v>0.89213621700000001</v>
      </c>
      <c r="BD2821">
        <v>118.3</v>
      </c>
      <c r="BE2821">
        <v>140.4</v>
      </c>
      <c r="BF2821">
        <f t="shared" si="1316"/>
        <v>7.5413036136333569E-3</v>
      </c>
      <c r="BG2821">
        <f t="shared" si="1317"/>
        <v>6.3542465598290599E-3</v>
      </c>
      <c r="BH2821">
        <v>21.105696600000002</v>
      </c>
      <c r="BI2821">
        <v>16.94213602</v>
      </c>
    </row>
    <row r="2822" spans="1:61" x14ac:dyDescent="0.4">
      <c r="A2822" s="1">
        <v>34268.333496180552</v>
      </c>
      <c r="B2822">
        <v>20.100000000000001</v>
      </c>
      <c r="C2822">
        <v>0</v>
      </c>
      <c r="D2822">
        <v>70</v>
      </c>
      <c r="E2822">
        <v>0</v>
      </c>
      <c r="F2822">
        <f t="shared" si="1318"/>
        <v>0.64124582703916477</v>
      </c>
      <c r="G2822" s="2">
        <v>1.01E-9</v>
      </c>
      <c r="H2822">
        <f t="shared" si="1302"/>
        <v>2.1113533090000001E-2</v>
      </c>
      <c r="I2822">
        <f t="shared" si="1303"/>
        <v>1.6948738980000003E-2</v>
      </c>
      <c r="J2822">
        <v>0</v>
      </c>
      <c r="K2822">
        <f t="shared" si="1304"/>
        <v>0.35875417296083573</v>
      </c>
      <c r="M2822">
        <f t="shared" si="1305"/>
        <v>0</v>
      </c>
      <c r="N2822">
        <v>1</v>
      </c>
      <c r="O2822">
        <v>1</v>
      </c>
      <c r="P2822">
        <v>0</v>
      </c>
      <c r="Q2822">
        <f t="shared" si="1290"/>
        <v>0</v>
      </c>
      <c r="R2822">
        <f t="shared" si="1291"/>
        <v>0.43142857142857149</v>
      </c>
      <c r="S2822">
        <f t="shared" si="1306"/>
        <v>0.39601903135128763</v>
      </c>
      <c r="T2822">
        <f t="shared" si="1292"/>
        <v>0</v>
      </c>
      <c r="U2822">
        <f t="shared" si="1307"/>
        <v>0</v>
      </c>
      <c r="V2822" s="2">
        <f t="shared" si="1319"/>
        <v>1.7838669300827316E-4</v>
      </c>
      <c r="W2822">
        <f t="shared" si="1293"/>
        <v>0</v>
      </c>
      <c r="X2822">
        <f t="shared" si="1294"/>
        <v>0</v>
      </c>
      <c r="Y2822">
        <f t="shared" si="1295"/>
        <v>0</v>
      </c>
      <c r="Z2822">
        <f t="shared" si="1296"/>
        <v>0.99999999842494103</v>
      </c>
      <c r="AA2822">
        <v>1</v>
      </c>
      <c r="AB2822">
        <v>0.05</v>
      </c>
      <c r="AC2822">
        <v>0.1</v>
      </c>
      <c r="AD2822">
        <f t="shared" si="1297"/>
        <v>0</v>
      </c>
      <c r="AE2822">
        <f t="shared" si="1298"/>
        <v>0.1</v>
      </c>
      <c r="AF2822">
        <f t="shared" si="1299"/>
        <v>0.53928571428571437</v>
      </c>
      <c r="AG2822">
        <f t="shared" si="1308"/>
        <v>0.79453450001797921</v>
      </c>
      <c r="AH2822">
        <f t="shared" si="1309"/>
        <v>7.9453450001797932E-3</v>
      </c>
      <c r="AI2822">
        <v>6</v>
      </c>
      <c r="AJ2822">
        <v>28</v>
      </c>
      <c r="AK2822">
        <v>0.05</v>
      </c>
      <c r="AL2822">
        <f t="shared" si="1300"/>
        <v>15.100000000000001</v>
      </c>
      <c r="AM2822">
        <f t="shared" si="1310"/>
        <v>19.2</v>
      </c>
      <c r="AN2822">
        <f t="shared" si="1301"/>
        <v>10.399999999999999</v>
      </c>
      <c r="AO2822">
        <f t="shared" si="1311"/>
        <v>6.3000000000000007</v>
      </c>
      <c r="AP2822">
        <f t="shared" si="1312"/>
        <v>1.6507936507936505</v>
      </c>
      <c r="AQ2822">
        <v>0.328125</v>
      </c>
      <c r="AR2822">
        <f t="shared" si="1313"/>
        <v>0.78645833333333348</v>
      </c>
      <c r="AS2822">
        <f t="shared" si="1314"/>
        <v>1.178773724607604</v>
      </c>
      <c r="AT2822">
        <f t="shared" si="1315"/>
        <v>0.92705641883202206</v>
      </c>
      <c r="AU2822">
        <v>18.100000000000001</v>
      </c>
      <c r="AV2822">
        <v>26.8</v>
      </c>
      <c r="AW2822">
        <v>19.899999999999999</v>
      </c>
      <c r="AX2822">
        <v>11.2</v>
      </c>
      <c r="AY2822">
        <v>1.7767857140000001</v>
      </c>
      <c r="AZ2822">
        <v>0.41791044799999999</v>
      </c>
      <c r="BA2822">
        <v>0.67537313399999999</v>
      </c>
      <c r="BB2822">
        <v>1.2715255670000001</v>
      </c>
      <c r="BC2822">
        <v>0.92705641900000002</v>
      </c>
      <c r="BD2822">
        <v>118.3</v>
      </c>
      <c r="BE2822">
        <v>140.4</v>
      </c>
      <c r="BF2822">
        <f t="shared" si="1316"/>
        <v>7.8364870569063577E-3</v>
      </c>
      <c r="BG2822">
        <f t="shared" si="1317"/>
        <v>6.6029659472934474E-3</v>
      </c>
      <c r="BH2822">
        <v>21.113533090000001</v>
      </c>
      <c r="BI2822">
        <v>16.948738980000002</v>
      </c>
    </row>
    <row r="2823" spans="1:61" x14ac:dyDescent="0.4">
      <c r="A2823" s="1">
        <v>34268.375162905089</v>
      </c>
      <c r="B2823">
        <v>20.6</v>
      </c>
      <c r="C2823">
        <v>0</v>
      </c>
      <c r="D2823">
        <v>62</v>
      </c>
      <c r="E2823">
        <v>0</v>
      </c>
      <c r="F2823">
        <f t="shared" si="1318"/>
        <v>0.64124582703916477</v>
      </c>
      <c r="G2823" s="2">
        <v>1.01E-9</v>
      </c>
      <c r="H2823">
        <f t="shared" si="1302"/>
        <v>2.1121499219999999E-2</v>
      </c>
      <c r="I2823">
        <f t="shared" si="1303"/>
        <v>1.6955451190000002E-2</v>
      </c>
      <c r="J2823">
        <v>0</v>
      </c>
      <c r="K2823">
        <f t="shared" si="1304"/>
        <v>0.35875417296083573</v>
      </c>
      <c r="M2823">
        <f t="shared" si="1305"/>
        <v>0</v>
      </c>
      <c r="N2823">
        <v>1</v>
      </c>
      <c r="O2823">
        <v>1</v>
      </c>
      <c r="P2823">
        <v>0</v>
      </c>
      <c r="Q2823">
        <f t="shared" ref="Q2823:Q2886" si="1320">IF(E2823&gt;=3, EXP(-5.947 * EXP(-0.067*E2823)), 0)</f>
        <v>0</v>
      </c>
      <c r="R2823">
        <f t="shared" ref="R2823:R2886" si="1321">IF(OR(B2823&gt;40,B2823&lt;5),0,(B2823-5)/(40-5))</f>
        <v>0.44571428571428573</v>
      </c>
      <c r="S2823">
        <f t="shared" si="1306"/>
        <v>0.47203259098468892</v>
      </c>
      <c r="T2823">
        <f t="shared" ref="T2823:T2886" si="1322">IF(E2823&gt;=3, 0.398449*EXP(-0.067*E2823-5.947*EXP(-0.067*E2823)), 0)</f>
        <v>0</v>
      </c>
      <c r="U2823">
        <f t="shared" si="1307"/>
        <v>0</v>
      </c>
      <c r="V2823" s="2">
        <f t="shared" si="1319"/>
        <v>1.7838669300827316E-4</v>
      </c>
      <c r="W2823">
        <f t="shared" ref="W2823:W2886" si="1323">IF(C2823&gt;=0.3, EXP(-2.5*EXP(-0.15*C2823)),0)</f>
        <v>0</v>
      </c>
      <c r="X2823">
        <f t="shared" ref="X2823:X2886" si="1324">IF(C2823&gt;15, 1/(1+966.9*EXP(-0.133*C2823)),0)</f>
        <v>0</v>
      </c>
      <c r="Y2823">
        <f t="shared" ref="Y2823:Y2886" si="1325">IF(C2823&gt;=0.3,W2823*(1-X2823),0)</f>
        <v>0</v>
      </c>
      <c r="Z2823">
        <f t="shared" ref="Z2823:Z2886" si="1326">1-(G2823/(G2823+F2823))</f>
        <v>0.99999999842494103</v>
      </c>
      <c r="AA2823">
        <v>1</v>
      </c>
      <c r="AB2823">
        <v>0.05</v>
      </c>
      <c r="AC2823">
        <v>0.1</v>
      </c>
      <c r="AD2823">
        <f t="shared" ref="AD2823:AD2886" si="1327">1-EXP(-0.1*E2823)</f>
        <v>0</v>
      </c>
      <c r="AE2823">
        <f t="shared" ref="AE2823:AE2886" si="1328">0.1*EXP(-0.1*E2823)</f>
        <v>0.1</v>
      </c>
      <c r="AF2823">
        <f t="shared" ref="AF2823:AF2886" si="1329">IF(OR(B2823&gt;33,B2823&lt;5),0,(B2823-5)/(33-5))</f>
        <v>0.55714285714285716</v>
      </c>
      <c r="AG2823">
        <f t="shared" si="1308"/>
        <v>0.86550175979653021</v>
      </c>
      <c r="AH2823">
        <f t="shared" si="1309"/>
        <v>8.6550175979653032E-3</v>
      </c>
      <c r="AI2823">
        <v>6</v>
      </c>
      <c r="AJ2823">
        <v>28</v>
      </c>
      <c r="AK2823">
        <v>0.05</v>
      </c>
      <c r="AL2823">
        <f t="shared" ref="AL2823:AL2886" si="1330">B2823-5</f>
        <v>15.600000000000001</v>
      </c>
      <c r="AM2823">
        <f t="shared" si="1310"/>
        <v>19.2</v>
      </c>
      <c r="AN2823">
        <f t="shared" ref="AN2823:AN2886" si="1331">30.5-B2823</f>
        <v>9.8999999999999986</v>
      </c>
      <c r="AO2823">
        <f t="shared" si="1311"/>
        <v>6.3000000000000007</v>
      </c>
      <c r="AP2823">
        <f t="shared" si="1312"/>
        <v>1.571428571428571</v>
      </c>
      <c r="AQ2823">
        <v>0.328125</v>
      </c>
      <c r="AR2823">
        <f t="shared" si="1313"/>
        <v>0.81250000000000011</v>
      </c>
      <c r="AS2823">
        <f t="shared" si="1314"/>
        <v>1.1598696391130361</v>
      </c>
      <c r="AT2823">
        <f t="shared" si="1315"/>
        <v>0.94239408177934192</v>
      </c>
      <c r="AU2823">
        <v>18.600000000000001</v>
      </c>
      <c r="AV2823">
        <v>26.8</v>
      </c>
      <c r="AW2823">
        <v>19.399999999999999</v>
      </c>
      <c r="AX2823">
        <v>11.2</v>
      </c>
      <c r="AY2823">
        <v>1.7321428569999999</v>
      </c>
      <c r="AZ2823">
        <v>0.41791044799999999</v>
      </c>
      <c r="BA2823">
        <v>0.69402985100000003</v>
      </c>
      <c r="BB2823">
        <v>1.258075265</v>
      </c>
      <c r="BC2823">
        <v>0.94239408199999997</v>
      </c>
      <c r="BD2823">
        <v>118.3</v>
      </c>
      <c r="BE2823">
        <v>140.4</v>
      </c>
      <c r="BF2823">
        <f t="shared" si="1316"/>
        <v>7.9661376312708532E-3</v>
      </c>
      <c r="BG2823">
        <f t="shared" si="1317"/>
        <v>6.7122085612535609E-3</v>
      </c>
      <c r="BH2823">
        <v>21.12149922</v>
      </c>
      <c r="BI2823">
        <v>16.955451190000002</v>
      </c>
    </row>
    <row r="2824" spans="1:61" x14ac:dyDescent="0.4">
      <c r="A2824" s="1">
        <v>34268.416829629627</v>
      </c>
      <c r="B2824">
        <v>20.9</v>
      </c>
      <c r="C2824">
        <v>0</v>
      </c>
      <c r="D2824">
        <v>67</v>
      </c>
      <c r="E2824">
        <v>0</v>
      </c>
      <c r="F2824">
        <f t="shared" si="1318"/>
        <v>0.64124582703916477</v>
      </c>
      <c r="G2824" s="2">
        <v>1.01E-9</v>
      </c>
      <c r="H2824">
        <f t="shared" ref="H2824:H2887" si="1332">BH2824*0.001</f>
        <v>2.1129536989999999E-2</v>
      </c>
      <c r="I2824">
        <f t="shared" ref="I2824:I2887" si="1333">BI2824*0.001</f>
        <v>1.6962223750000002E-2</v>
      </c>
      <c r="J2824">
        <v>0</v>
      </c>
      <c r="K2824">
        <f t="shared" ref="K2824:K2887" si="1334">IF(AND(N2824=1,N2823=0), 0, K2823+M2824*1)</f>
        <v>0.35875417296083573</v>
      </c>
      <c r="M2824">
        <f t="shared" ref="M2824:M2887" si="1335">AA2824*V2824*Y2824*AH2824*36000</f>
        <v>0</v>
      </c>
      <c r="N2824">
        <v>1</v>
      </c>
      <c r="O2824">
        <v>1</v>
      </c>
      <c r="P2824">
        <v>0</v>
      </c>
      <c r="Q2824">
        <f t="shared" si="1320"/>
        <v>0</v>
      </c>
      <c r="R2824">
        <f t="shared" si="1321"/>
        <v>0.45428571428571424</v>
      </c>
      <c r="S2824">
        <f t="shared" ref="S2824:S2887" si="1336">(4.975*R2824^1.354*(1-R2824))^9.409</f>
        <v>0.51961140044967924</v>
      </c>
      <c r="T2824">
        <f t="shared" si="1322"/>
        <v>0</v>
      </c>
      <c r="U2824">
        <f t="shared" ref="U2824:U2887" si="1337">0.00004*S2824*T2824</f>
        <v>0</v>
      </c>
      <c r="V2824" s="2">
        <f t="shared" si="1319"/>
        <v>1.7838669300827316E-4</v>
      </c>
      <c r="W2824">
        <f t="shared" si="1323"/>
        <v>0</v>
      </c>
      <c r="X2824">
        <f t="shared" si="1324"/>
        <v>0</v>
      </c>
      <c r="Y2824">
        <f t="shared" si="1325"/>
        <v>0</v>
      </c>
      <c r="Z2824">
        <f t="shared" si="1326"/>
        <v>0.99999999842494103</v>
      </c>
      <c r="AA2824">
        <v>1</v>
      </c>
      <c r="AB2824">
        <v>0.05</v>
      </c>
      <c r="AC2824">
        <v>0.1</v>
      </c>
      <c r="AD2824">
        <f t="shared" si="1327"/>
        <v>0</v>
      </c>
      <c r="AE2824">
        <f t="shared" si="1328"/>
        <v>0.1</v>
      </c>
      <c r="AF2824">
        <f t="shared" si="1329"/>
        <v>0.56785714285714284</v>
      </c>
      <c r="AG2824">
        <f t="shared" ref="AG2824:AG2887" si="1338">(5.908*AF2824^1.689*(1-AF2824))^5.523</f>
        <v>0.90301004446190014</v>
      </c>
      <c r="AH2824">
        <f t="shared" ref="AH2824:AH2887" si="1339">AC2824*AG2824*AE2824</f>
        <v>9.0301004446190023E-3</v>
      </c>
      <c r="AI2824">
        <v>6</v>
      </c>
      <c r="AJ2824">
        <v>28</v>
      </c>
      <c r="AK2824">
        <v>0.05</v>
      </c>
      <c r="AL2824">
        <f t="shared" si="1330"/>
        <v>15.899999999999999</v>
      </c>
      <c r="AM2824">
        <f t="shared" ref="AM2824:AM2887" si="1340">24.2-5</f>
        <v>19.2</v>
      </c>
      <c r="AN2824">
        <f t="shared" si="1331"/>
        <v>9.6000000000000014</v>
      </c>
      <c r="AO2824">
        <f t="shared" ref="AO2824:AO2887" si="1341">30.5-24.2</f>
        <v>6.3000000000000007</v>
      </c>
      <c r="AP2824">
        <f t="shared" ref="AP2824:AP2887" si="1342">AN2824/AO2824</f>
        <v>1.5238095238095239</v>
      </c>
      <c r="AQ2824">
        <v>0.328125</v>
      </c>
      <c r="AR2824">
        <f t="shared" ref="AR2824:AR2887" si="1343">AL2824/AM2824</f>
        <v>0.828125</v>
      </c>
      <c r="AS2824">
        <f t="shared" ref="AS2824:AS2887" si="1344">AP2824^AQ2824</f>
        <v>1.1482174177253275</v>
      </c>
      <c r="AT2824">
        <f t="shared" ref="AT2824:AT2887" si="1345">AR2824*AS2824</f>
        <v>0.95086754905378679</v>
      </c>
      <c r="AU2824">
        <v>18.899999999999999</v>
      </c>
      <c r="AV2824">
        <v>26.8</v>
      </c>
      <c r="AW2824">
        <v>19.100000000000001</v>
      </c>
      <c r="AX2824">
        <v>11.2</v>
      </c>
      <c r="AY2824">
        <v>1.7053571430000001</v>
      </c>
      <c r="AZ2824">
        <v>0.41791044799999999</v>
      </c>
      <c r="BA2824">
        <v>0.705223881</v>
      </c>
      <c r="BB2824">
        <v>1.249908019</v>
      </c>
      <c r="BC2824">
        <v>0.95086754900000003</v>
      </c>
      <c r="BD2824">
        <v>118.3</v>
      </c>
      <c r="BE2824">
        <v>140.4</v>
      </c>
      <c r="BF2824">
        <f t="shared" ref="BF2824:BF2887" si="1346">AT2824/BD2824</f>
        <v>8.0377645735738527E-3</v>
      </c>
      <c r="BG2824">
        <f t="shared" ref="BG2824:BG2887" si="1347">BC2824/BE2824</f>
        <v>6.7725608903133902E-3</v>
      </c>
      <c r="BH2824">
        <v>21.129536989999998</v>
      </c>
      <c r="BI2824">
        <v>16.96222375</v>
      </c>
    </row>
    <row r="2825" spans="1:61" x14ac:dyDescent="0.4">
      <c r="A2825" s="1">
        <v>34268.458496354164</v>
      </c>
      <c r="B2825">
        <v>22.4</v>
      </c>
      <c r="C2825">
        <v>0</v>
      </c>
      <c r="D2825">
        <v>59</v>
      </c>
      <c r="E2825">
        <v>0</v>
      </c>
      <c r="F2825">
        <f t="shared" ref="F2825:F2888" si="1348">F2824-M2825*1</f>
        <v>0.64124582703916477</v>
      </c>
      <c r="G2825" s="2">
        <v>1.01E-9</v>
      </c>
      <c r="H2825">
        <f t="shared" si="1332"/>
        <v>2.1137856090000001E-2</v>
      </c>
      <c r="I2825">
        <f t="shared" si="1333"/>
        <v>1.6969233370000003E-2</v>
      </c>
      <c r="J2825">
        <v>0</v>
      </c>
      <c r="K2825">
        <f t="shared" si="1334"/>
        <v>0.35875417296083573</v>
      </c>
      <c r="M2825">
        <f t="shared" si="1335"/>
        <v>0</v>
      </c>
      <c r="N2825">
        <v>1</v>
      </c>
      <c r="O2825">
        <v>1</v>
      </c>
      <c r="P2825">
        <v>0</v>
      </c>
      <c r="Q2825">
        <f t="shared" si="1320"/>
        <v>0</v>
      </c>
      <c r="R2825">
        <f t="shared" si="1321"/>
        <v>0.49714285714285711</v>
      </c>
      <c r="S2825">
        <f t="shared" si="1336"/>
        <v>0.75902152264211364</v>
      </c>
      <c r="T2825">
        <f t="shared" si="1322"/>
        <v>0</v>
      </c>
      <c r="U2825">
        <f t="shared" si="1337"/>
        <v>0</v>
      </c>
      <c r="V2825" s="2">
        <f t="shared" si="1319"/>
        <v>1.7838669300827316E-4</v>
      </c>
      <c r="W2825">
        <f t="shared" si="1323"/>
        <v>0</v>
      </c>
      <c r="X2825">
        <f t="shared" si="1324"/>
        <v>0</v>
      </c>
      <c r="Y2825">
        <f t="shared" si="1325"/>
        <v>0</v>
      </c>
      <c r="Z2825">
        <f t="shared" si="1326"/>
        <v>0.99999999842494103</v>
      </c>
      <c r="AA2825">
        <v>1</v>
      </c>
      <c r="AB2825">
        <v>0.05</v>
      </c>
      <c r="AC2825">
        <v>0.1</v>
      </c>
      <c r="AD2825">
        <f t="shared" si="1327"/>
        <v>0</v>
      </c>
      <c r="AE2825">
        <f t="shared" si="1328"/>
        <v>0.1</v>
      </c>
      <c r="AF2825">
        <f t="shared" si="1329"/>
        <v>0.62142857142857133</v>
      </c>
      <c r="AG2825">
        <f t="shared" si="1338"/>
        <v>1.0079938278358398</v>
      </c>
      <c r="AH2825">
        <f t="shared" si="1339"/>
        <v>1.0079938278358399E-2</v>
      </c>
      <c r="AI2825">
        <v>6</v>
      </c>
      <c r="AJ2825">
        <v>28</v>
      </c>
      <c r="AK2825">
        <v>0.05</v>
      </c>
      <c r="AL2825">
        <f t="shared" si="1330"/>
        <v>17.399999999999999</v>
      </c>
      <c r="AM2825">
        <f t="shared" si="1340"/>
        <v>19.2</v>
      </c>
      <c r="AN2825">
        <f t="shared" si="1331"/>
        <v>8.1000000000000014</v>
      </c>
      <c r="AO2825">
        <f t="shared" si="1341"/>
        <v>6.3000000000000007</v>
      </c>
      <c r="AP2825">
        <f t="shared" si="1342"/>
        <v>1.2857142857142858</v>
      </c>
      <c r="AQ2825">
        <v>0.328125</v>
      </c>
      <c r="AR2825">
        <f t="shared" si="1343"/>
        <v>0.90625</v>
      </c>
      <c r="AS2825">
        <f t="shared" si="1344"/>
        <v>1.0859580000531441</v>
      </c>
      <c r="AT2825">
        <f t="shared" si="1345"/>
        <v>0.98414943754816187</v>
      </c>
      <c r="AU2825">
        <v>20.399999999999999</v>
      </c>
      <c r="AV2825">
        <v>26.8</v>
      </c>
      <c r="AW2825">
        <v>17.600000000000001</v>
      </c>
      <c r="AX2825">
        <v>11.2</v>
      </c>
      <c r="AY2825">
        <v>1.571428571</v>
      </c>
      <c r="AZ2825">
        <v>0.41791044799999999</v>
      </c>
      <c r="BA2825">
        <v>0.76119402999999997</v>
      </c>
      <c r="BB2825">
        <v>1.2079072360000001</v>
      </c>
      <c r="BC2825">
        <v>0.98414943799999999</v>
      </c>
      <c r="BD2825">
        <v>118.3</v>
      </c>
      <c r="BE2825">
        <v>140.4</v>
      </c>
      <c r="BF2825">
        <f t="shared" si="1346"/>
        <v>8.3190992184967189E-3</v>
      </c>
      <c r="BG2825">
        <f t="shared" si="1347"/>
        <v>7.0096113817663813E-3</v>
      </c>
      <c r="BH2825">
        <v>21.13785609</v>
      </c>
      <c r="BI2825">
        <v>16.969233370000001</v>
      </c>
    </row>
    <row r="2826" spans="1:61" x14ac:dyDescent="0.4">
      <c r="A2826" s="1">
        <v>34268.500163078701</v>
      </c>
      <c r="B2826">
        <v>23.3</v>
      </c>
      <c r="C2826">
        <v>0</v>
      </c>
      <c r="D2826">
        <v>57</v>
      </c>
      <c r="E2826">
        <v>0</v>
      </c>
      <c r="F2826">
        <f t="shared" si="1348"/>
        <v>0.64124582703916477</v>
      </c>
      <c r="G2826" s="2">
        <v>1.01E-9</v>
      </c>
      <c r="H2826">
        <f t="shared" si="1332"/>
        <v>2.114627379E-2</v>
      </c>
      <c r="I2826">
        <f t="shared" si="1333"/>
        <v>1.6976326060000001E-2</v>
      </c>
      <c r="J2826">
        <v>0</v>
      </c>
      <c r="K2826">
        <f t="shared" si="1334"/>
        <v>0.35875417296083573</v>
      </c>
      <c r="M2826">
        <f t="shared" si="1335"/>
        <v>0</v>
      </c>
      <c r="N2826">
        <v>1</v>
      </c>
      <c r="O2826">
        <v>1</v>
      </c>
      <c r="P2826">
        <v>0</v>
      </c>
      <c r="Q2826">
        <f t="shared" si="1320"/>
        <v>0</v>
      </c>
      <c r="R2826">
        <f t="shared" si="1321"/>
        <v>0.52285714285714291</v>
      </c>
      <c r="S2826">
        <f t="shared" si="1336"/>
        <v>0.88062183471983801</v>
      </c>
      <c r="T2826">
        <f t="shared" si="1322"/>
        <v>0</v>
      </c>
      <c r="U2826">
        <f t="shared" si="1337"/>
        <v>0</v>
      </c>
      <c r="V2826" s="2">
        <f t="shared" si="1319"/>
        <v>1.7838669300827316E-4</v>
      </c>
      <c r="W2826">
        <f t="shared" si="1323"/>
        <v>0</v>
      </c>
      <c r="X2826">
        <f t="shared" si="1324"/>
        <v>0</v>
      </c>
      <c r="Y2826">
        <f t="shared" si="1325"/>
        <v>0</v>
      </c>
      <c r="Z2826">
        <f t="shared" si="1326"/>
        <v>0.99999999842494103</v>
      </c>
      <c r="AA2826">
        <v>1</v>
      </c>
      <c r="AB2826">
        <v>0.05</v>
      </c>
      <c r="AC2826">
        <v>0.1</v>
      </c>
      <c r="AD2826">
        <f t="shared" si="1327"/>
        <v>0</v>
      </c>
      <c r="AE2826">
        <f t="shared" si="1328"/>
        <v>0.1</v>
      </c>
      <c r="AF2826">
        <f t="shared" si="1329"/>
        <v>0.65357142857142858</v>
      </c>
      <c r="AG2826">
        <f t="shared" si="1338"/>
        <v>0.98842072790478974</v>
      </c>
      <c r="AH2826">
        <f t="shared" si="1339"/>
        <v>9.8842072790478984E-3</v>
      </c>
      <c r="AI2826">
        <v>6</v>
      </c>
      <c r="AJ2826">
        <v>28</v>
      </c>
      <c r="AK2826">
        <v>0.05</v>
      </c>
      <c r="AL2826">
        <f t="shared" si="1330"/>
        <v>18.3</v>
      </c>
      <c r="AM2826">
        <f t="shared" si="1340"/>
        <v>19.2</v>
      </c>
      <c r="AN2826">
        <f t="shared" si="1331"/>
        <v>7.1999999999999993</v>
      </c>
      <c r="AO2826">
        <f t="shared" si="1341"/>
        <v>6.3000000000000007</v>
      </c>
      <c r="AP2826">
        <f t="shared" si="1342"/>
        <v>1.1428571428571426</v>
      </c>
      <c r="AQ2826">
        <v>0.328125</v>
      </c>
      <c r="AR2826">
        <f t="shared" si="1343"/>
        <v>0.95312500000000011</v>
      </c>
      <c r="AS2826">
        <f t="shared" si="1344"/>
        <v>1.0447890387105785</v>
      </c>
      <c r="AT2826">
        <f t="shared" si="1345"/>
        <v>0.99581455252102025</v>
      </c>
      <c r="AU2826">
        <v>21.3</v>
      </c>
      <c r="AV2826">
        <v>26.8</v>
      </c>
      <c r="AW2826">
        <v>16.7</v>
      </c>
      <c r="AX2826">
        <v>11.2</v>
      </c>
      <c r="AY2826">
        <v>1.491071429</v>
      </c>
      <c r="AZ2826">
        <v>0.41791044799999999</v>
      </c>
      <c r="BA2826">
        <v>0.794776119</v>
      </c>
      <c r="BB2826">
        <v>1.181698854</v>
      </c>
      <c r="BC2826">
        <v>0.99581455299999999</v>
      </c>
      <c r="BD2826">
        <v>118.3</v>
      </c>
      <c r="BE2826">
        <v>140.4</v>
      </c>
      <c r="BF2826">
        <f t="shared" si="1346"/>
        <v>8.41770543128504E-3</v>
      </c>
      <c r="BG2826">
        <f t="shared" si="1347"/>
        <v>7.092696246438746E-3</v>
      </c>
      <c r="BH2826">
        <v>21.146273789999999</v>
      </c>
      <c r="BI2826">
        <v>16.976326060000002</v>
      </c>
    </row>
    <row r="2827" spans="1:61" x14ac:dyDescent="0.4">
      <c r="A2827" s="1">
        <v>34268.541829803238</v>
      </c>
      <c r="B2827">
        <v>23</v>
      </c>
      <c r="C2827">
        <v>0</v>
      </c>
      <c r="D2827">
        <v>57</v>
      </c>
      <c r="E2827">
        <v>0</v>
      </c>
      <c r="F2827">
        <f t="shared" si="1348"/>
        <v>0.64124582703916477</v>
      </c>
      <c r="G2827" s="2">
        <v>1.01E-9</v>
      </c>
      <c r="H2827">
        <f t="shared" si="1332"/>
        <v>2.1154665150000002E-2</v>
      </c>
      <c r="I2827">
        <f t="shared" si="1333"/>
        <v>1.6983396559999999E-2</v>
      </c>
      <c r="J2827">
        <v>0</v>
      </c>
      <c r="K2827">
        <f t="shared" si="1334"/>
        <v>0.35875417296083573</v>
      </c>
      <c r="M2827">
        <f t="shared" si="1335"/>
        <v>0</v>
      </c>
      <c r="N2827">
        <v>1</v>
      </c>
      <c r="O2827">
        <v>1</v>
      </c>
      <c r="P2827">
        <v>0</v>
      </c>
      <c r="Q2827">
        <f t="shared" si="1320"/>
        <v>0</v>
      </c>
      <c r="R2827">
        <f t="shared" si="1321"/>
        <v>0.51428571428571423</v>
      </c>
      <c r="S2827">
        <f t="shared" si="1336"/>
        <v>0.8435104003287397</v>
      </c>
      <c r="T2827">
        <f t="shared" si="1322"/>
        <v>0</v>
      </c>
      <c r="U2827">
        <f t="shared" si="1337"/>
        <v>0</v>
      </c>
      <c r="V2827" s="2">
        <f t="shared" si="1319"/>
        <v>1.7838669300827316E-4</v>
      </c>
      <c r="W2827">
        <f t="shared" si="1323"/>
        <v>0</v>
      </c>
      <c r="X2827">
        <f t="shared" si="1324"/>
        <v>0</v>
      </c>
      <c r="Y2827">
        <f t="shared" si="1325"/>
        <v>0</v>
      </c>
      <c r="Z2827">
        <f t="shared" si="1326"/>
        <v>0.99999999842494103</v>
      </c>
      <c r="AA2827">
        <v>1</v>
      </c>
      <c r="AB2827">
        <v>0.05</v>
      </c>
      <c r="AC2827">
        <v>0.1</v>
      </c>
      <c r="AD2827">
        <f t="shared" si="1327"/>
        <v>0</v>
      </c>
      <c r="AE2827">
        <f t="shared" si="1328"/>
        <v>0.1</v>
      </c>
      <c r="AF2827">
        <f t="shared" si="1329"/>
        <v>0.6428571428571429</v>
      </c>
      <c r="AG2827">
        <f t="shared" si="1338"/>
        <v>1.0023911590238008</v>
      </c>
      <c r="AH2827">
        <f t="shared" si="1339"/>
        <v>1.0023911590238009E-2</v>
      </c>
      <c r="AI2827">
        <v>6</v>
      </c>
      <c r="AJ2827">
        <v>28</v>
      </c>
      <c r="AK2827">
        <v>0.05</v>
      </c>
      <c r="AL2827">
        <f t="shared" si="1330"/>
        <v>18</v>
      </c>
      <c r="AM2827">
        <f t="shared" si="1340"/>
        <v>19.2</v>
      </c>
      <c r="AN2827">
        <f t="shared" si="1331"/>
        <v>7.5</v>
      </c>
      <c r="AO2827">
        <f t="shared" si="1341"/>
        <v>6.3000000000000007</v>
      </c>
      <c r="AP2827">
        <f t="shared" si="1342"/>
        <v>1.1904761904761902</v>
      </c>
      <c r="AQ2827">
        <v>0.328125</v>
      </c>
      <c r="AR2827">
        <f t="shared" si="1343"/>
        <v>0.9375</v>
      </c>
      <c r="AS2827">
        <f t="shared" si="1344"/>
        <v>1.0588778392577862</v>
      </c>
      <c r="AT2827">
        <f t="shared" si="1345"/>
        <v>0.99269797430417461</v>
      </c>
      <c r="AU2827">
        <v>21</v>
      </c>
      <c r="AV2827">
        <v>26.8</v>
      </c>
      <c r="AW2827">
        <v>17</v>
      </c>
      <c r="AX2827">
        <v>11.2</v>
      </c>
      <c r="AY2827">
        <v>1.5178571430000001</v>
      </c>
      <c r="AZ2827">
        <v>0.41791044799999999</v>
      </c>
      <c r="BA2827">
        <v>0.78358209000000001</v>
      </c>
      <c r="BB2827">
        <v>1.1905243599999999</v>
      </c>
      <c r="BC2827">
        <v>0.99269797400000004</v>
      </c>
      <c r="BD2827">
        <v>118.3</v>
      </c>
      <c r="BE2827">
        <v>140.4</v>
      </c>
      <c r="BF2827">
        <f t="shared" si="1346"/>
        <v>8.3913607295365567E-3</v>
      </c>
      <c r="BG2827">
        <f t="shared" si="1347"/>
        <v>7.0704983903133907E-3</v>
      </c>
      <c r="BH2827">
        <v>21.15466515</v>
      </c>
      <c r="BI2827">
        <v>16.983396559999999</v>
      </c>
    </row>
    <row r="2828" spans="1:61" x14ac:dyDescent="0.4">
      <c r="A2828" s="1">
        <v>34268.583496527775</v>
      </c>
      <c r="B2828">
        <v>23.7</v>
      </c>
      <c r="C2828">
        <v>0</v>
      </c>
      <c r="D2828">
        <v>53</v>
      </c>
      <c r="E2828">
        <v>0</v>
      </c>
      <c r="F2828">
        <f t="shared" si="1348"/>
        <v>0.64124582703916477</v>
      </c>
      <c r="G2828" s="2">
        <v>1.01E-9</v>
      </c>
      <c r="H2828">
        <f t="shared" si="1332"/>
        <v>2.1163107029999999E-2</v>
      </c>
      <c r="I2828">
        <f t="shared" si="1333"/>
        <v>1.699050962E-2</v>
      </c>
      <c r="J2828">
        <v>0</v>
      </c>
      <c r="K2828">
        <f t="shared" si="1334"/>
        <v>0.35875417296083573</v>
      </c>
      <c r="M2828">
        <f t="shared" si="1335"/>
        <v>0</v>
      </c>
      <c r="N2828">
        <v>1</v>
      </c>
      <c r="O2828">
        <v>1</v>
      </c>
      <c r="P2828">
        <v>0</v>
      </c>
      <c r="Q2828">
        <f t="shared" si="1320"/>
        <v>0</v>
      </c>
      <c r="R2828">
        <f t="shared" si="1321"/>
        <v>0.53428571428571425</v>
      </c>
      <c r="S2828">
        <f t="shared" si="1336"/>
        <v>0.92332908643335054</v>
      </c>
      <c r="T2828">
        <f t="shared" si="1322"/>
        <v>0</v>
      </c>
      <c r="U2828">
        <f t="shared" si="1337"/>
        <v>0</v>
      </c>
      <c r="V2828" s="2">
        <f t="shared" si="1319"/>
        <v>1.7838669300827316E-4</v>
      </c>
      <c r="W2828">
        <f t="shared" si="1323"/>
        <v>0</v>
      </c>
      <c r="X2828">
        <f t="shared" si="1324"/>
        <v>0</v>
      </c>
      <c r="Y2828">
        <f t="shared" si="1325"/>
        <v>0</v>
      </c>
      <c r="Z2828">
        <f t="shared" si="1326"/>
        <v>0.99999999842494103</v>
      </c>
      <c r="AA2828">
        <v>1</v>
      </c>
      <c r="AB2828">
        <v>0.05</v>
      </c>
      <c r="AC2828">
        <v>0.1</v>
      </c>
      <c r="AD2828">
        <f t="shared" si="1327"/>
        <v>0</v>
      </c>
      <c r="AE2828">
        <f t="shared" si="1328"/>
        <v>0.1</v>
      </c>
      <c r="AF2828">
        <f t="shared" si="1329"/>
        <v>0.66785714285714282</v>
      </c>
      <c r="AG2828">
        <f t="shared" si="1338"/>
        <v>0.95836485748186018</v>
      </c>
      <c r="AH2828">
        <f t="shared" si="1339"/>
        <v>9.5836485748186026E-3</v>
      </c>
      <c r="AI2828">
        <v>6</v>
      </c>
      <c r="AJ2828">
        <v>28</v>
      </c>
      <c r="AK2828">
        <v>0.05</v>
      </c>
      <c r="AL2828">
        <f t="shared" si="1330"/>
        <v>18.7</v>
      </c>
      <c r="AM2828">
        <f t="shared" si="1340"/>
        <v>19.2</v>
      </c>
      <c r="AN2828">
        <f t="shared" si="1331"/>
        <v>6.8000000000000007</v>
      </c>
      <c r="AO2828">
        <f t="shared" si="1341"/>
        <v>6.3000000000000007</v>
      </c>
      <c r="AP2828">
        <f t="shared" si="1342"/>
        <v>1.0793650793650793</v>
      </c>
      <c r="AQ2828">
        <v>0.328125</v>
      </c>
      <c r="AR2828">
        <f t="shared" si="1343"/>
        <v>0.97395833333333337</v>
      </c>
      <c r="AS2828">
        <f t="shared" si="1344"/>
        <v>1.0253765219887347</v>
      </c>
      <c r="AT2828">
        <f t="shared" si="1345"/>
        <v>0.9986740083952782</v>
      </c>
      <c r="AU2828">
        <v>21.7</v>
      </c>
      <c r="AV2828">
        <v>26.8</v>
      </c>
      <c r="AW2828">
        <v>16.3</v>
      </c>
      <c r="AX2828">
        <v>11.2</v>
      </c>
      <c r="AY2828">
        <v>1.4553571430000001</v>
      </c>
      <c r="AZ2828">
        <v>0.41791044799999999</v>
      </c>
      <c r="BA2828">
        <v>0.80970149300000005</v>
      </c>
      <c r="BB2828">
        <v>1.1697867310000001</v>
      </c>
      <c r="BC2828">
        <v>0.99867400799999995</v>
      </c>
      <c r="BD2828">
        <v>118.3</v>
      </c>
      <c r="BE2828">
        <v>140.4</v>
      </c>
      <c r="BF2828">
        <f t="shared" si="1346"/>
        <v>8.4418766559195123E-3</v>
      </c>
      <c r="BG2828">
        <f t="shared" si="1347"/>
        <v>7.113062735042734E-3</v>
      </c>
      <c r="BH2828">
        <v>21.163107029999999</v>
      </c>
      <c r="BI2828">
        <v>16.990509620000001</v>
      </c>
    </row>
    <row r="2829" spans="1:61" x14ac:dyDescent="0.4">
      <c r="A2829" s="1">
        <v>34268.625163252313</v>
      </c>
      <c r="B2829">
        <v>24.1</v>
      </c>
      <c r="C2829">
        <v>0</v>
      </c>
      <c r="D2829">
        <v>53</v>
      </c>
      <c r="E2829">
        <v>0</v>
      </c>
      <c r="F2829">
        <f t="shared" si="1348"/>
        <v>0.64124582703916477</v>
      </c>
      <c r="G2829" s="2">
        <v>1.01E-9</v>
      </c>
      <c r="H2829">
        <f t="shared" si="1332"/>
        <v>2.1171559649999998E-2</v>
      </c>
      <c r="I2829">
        <f t="shared" si="1333"/>
        <v>1.6997631739999998E-2</v>
      </c>
      <c r="J2829">
        <v>0</v>
      </c>
      <c r="K2829">
        <f t="shared" si="1334"/>
        <v>0.35875417296083573</v>
      </c>
      <c r="M2829">
        <f t="shared" si="1335"/>
        <v>0</v>
      </c>
      <c r="N2829">
        <v>1</v>
      </c>
      <c r="O2829">
        <v>1</v>
      </c>
      <c r="P2829">
        <v>0</v>
      </c>
      <c r="Q2829">
        <f t="shared" si="1320"/>
        <v>0</v>
      </c>
      <c r="R2829">
        <f t="shared" si="1321"/>
        <v>0.54571428571428571</v>
      </c>
      <c r="S2829">
        <f t="shared" si="1336"/>
        <v>0.95703970114109538</v>
      </c>
      <c r="T2829">
        <f t="shared" si="1322"/>
        <v>0</v>
      </c>
      <c r="U2829">
        <f t="shared" si="1337"/>
        <v>0</v>
      </c>
      <c r="V2829" s="2">
        <f t="shared" si="1319"/>
        <v>1.7838669300827316E-4</v>
      </c>
      <c r="W2829">
        <f t="shared" si="1323"/>
        <v>0</v>
      </c>
      <c r="X2829">
        <f t="shared" si="1324"/>
        <v>0</v>
      </c>
      <c r="Y2829">
        <f t="shared" si="1325"/>
        <v>0</v>
      </c>
      <c r="Z2829">
        <f t="shared" si="1326"/>
        <v>0.99999999842494103</v>
      </c>
      <c r="AA2829">
        <v>1</v>
      </c>
      <c r="AB2829">
        <v>0.05</v>
      </c>
      <c r="AC2829">
        <v>0.1</v>
      </c>
      <c r="AD2829">
        <f t="shared" si="1327"/>
        <v>0</v>
      </c>
      <c r="AE2829">
        <f t="shared" si="1328"/>
        <v>0.1</v>
      </c>
      <c r="AF2829">
        <f t="shared" si="1329"/>
        <v>0.68214285714285716</v>
      </c>
      <c r="AG2829">
        <f t="shared" si="1338"/>
        <v>0.9158503070972065</v>
      </c>
      <c r="AH2829">
        <f t="shared" si="1339"/>
        <v>9.1585030709720652E-3</v>
      </c>
      <c r="AI2829">
        <v>6</v>
      </c>
      <c r="AJ2829">
        <v>28</v>
      </c>
      <c r="AK2829">
        <v>0.05</v>
      </c>
      <c r="AL2829">
        <f t="shared" si="1330"/>
        <v>19.100000000000001</v>
      </c>
      <c r="AM2829">
        <f t="shared" si="1340"/>
        <v>19.2</v>
      </c>
      <c r="AN2829">
        <f t="shared" si="1331"/>
        <v>6.3999999999999986</v>
      </c>
      <c r="AO2829">
        <f t="shared" si="1341"/>
        <v>6.3000000000000007</v>
      </c>
      <c r="AP2829">
        <f t="shared" si="1342"/>
        <v>1.0158730158730156</v>
      </c>
      <c r="AQ2829">
        <v>0.328125</v>
      </c>
      <c r="AR2829">
        <f t="shared" si="1343"/>
        <v>0.99479166666666674</v>
      </c>
      <c r="AS2829">
        <f t="shared" si="1344"/>
        <v>1.0051808038214693</v>
      </c>
      <c r="AT2829">
        <f t="shared" si="1345"/>
        <v>0.99994548713489928</v>
      </c>
      <c r="AU2829">
        <v>22.1</v>
      </c>
      <c r="AV2829">
        <v>26.8</v>
      </c>
      <c r="AW2829">
        <v>15.9</v>
      </c>
      <c r="AX2829">
        <v>11.2</v>
      </c>
      <c r="AY2829">
        <v>1.4196428569999999</v>
      </c>
      <c r="AZ2829">
        <v>0.41791044799999999</v>
      </c>
      <c r="BA2829">
        <v>0.82462686600000001</v>
      </c>
      <c r="BB2829">
        <v>1.157703207</v>
      </c>
      <c r="BC2829">
        <v>0.99994548699999997</v>
      </c>
      <c r="BD2829">
        <v>118.3</v>
      </c>
      <c r="BE2829">
        <v>140.4</v>
      </c>
      <c r="BF2829">
        <f t="shared" si="1346"/>
        <v>8.4526245742595034E-3</v>
      </c>
      <c r="BG2829">
        <f t="shared" si="1347"/>
        <v>7.1221188532763526E-3</v>
      </c>
      <c r="BH2829">
        <v>21.171559649999999</v>
      </c>
      <c r="BI2829">
        <v>16.997631739999999</v>
      </c>
    </row>
    <row r="2830" spans="1:61" x14ac:dyDescent="0.4">
      <c r="A2830" s="1">
        <v>34268.66682997685</v>
      </c>
      <c r="B2830">
        <v>23.3</v>
      </c>
      <c r="C2830">
        <v>0</v>
      </c>
      <c r="D2830">
        <v>58</v>
      </c>
      <c r="E2830">
        <v>0</v>
      </c>
      <c r="F2830">
        <f t="shared" si="1348"/>
        <v>0.64124582703916477</v>
      </c>
      <c r="G2830" s="2">
        <v>1.01E-9</v>
      </c>
      <c r="H2830">
        <f t="shared" si="1332"/>
        <v>2.1179977359999998E-2</v>
      </c>
      <c r="I2830">
        <f t="shared" si="1333"/>
        <v>1.7004724440000001E-2</v>
      </c>
      <c r="J2830">
        <v>0</v>
      </c>
      <c r="K2830">
        <f t="shared" si="1334"/>
        <v>0.35875417296083573</v>
      </c>
      <c r="M2830">
        <f t="shared" si="1335"/>
        <v>0</v>
      </c>
      <c r="N2830">
        <v>1</v>
      </c>
      <c r="O2830">
        <v>1</v>
      </c>
      <c r="P2830">
        <v>0</v>
      </c>
      <c r="Q2830">
        <f t="shared" si="1320"/>
        <v>0</v>
      </c>
      <c r="R2830">
        <f t="shared" si="1321"/>
        <v>0.52285714285714291</v>
      </c>
      <c r="S2830">
        <f t="shared" si="1336"/>
        <v>0.88062183471983801</v>
      </c>
      <c r="T2830">
        <f t="shared" si="1322"/>
        <v>0</v>
      </c>
      <c r="U2830">
        <f t="shared" si="1337"/>
        <v>0</v>
      </c>
      <c r="V2830" s="2">
        <f t="shared" si="1319"/>
        <v>1.7838669300827316E-4</v>
      </c>
      <c r="W2830">
        <f t="shared" si="1323"/>
        <v>0</v>
      </c>
      <c r="X2830">
        <f t="shared" si="1324"/>
        <v>0</v>
      </c>
      <c r="Y2830">
        <f t="shared" si="1325"/>
        <v>0</v>
      </c>
      <c r="Z2830">
        <f t="shared" si="1326"/>
        <v>0.99999999842494103</v>
      </c>
      <c r="AA2830">
        <v>1</v>
      </c>
      <c r="AB2830">
        <v>0.05</v>
      </c>
      <c r="AC2830">
        <v>0.1</v>
      </c>
      <c r="AD2830">
        <f t="shared" si="1327"/>
        <v>0</v>
      </c>
      <c r="AE2830">
        <f t="shared" si="1328"/>
        <v>0.1</v>
      </c>
      <c r="AF2830">
        <f t="shared" si="1329"/>
        <v>0.65357142857142858</v>
      </c>
      <c r="AG2830">
        <f t="shared" si="1338"/>
        <v>0.98842072790478974</v>
      </c>
      <c r="AH2830">
        <f t="shared" si="1339"/>
        <v>9.8842072790478984E-3</v>
      </c>
      <c r="AI2830">
        <v>6</v>
      </c>
      <c r="AJ2830">
        <v>28</v>
      </c>
      <c r="AK2830">
        <v>0.05</v>
      </c>
      <c r="AL2830">
        <f t="shared" si="1330"/>
        <v>18.3</v>
      </c>
      <c r="AM2830">
        <f t="shared" si="1340"/>
        <v>19.2</v>
      </c>
      <c r="AN2830">
        <f t="shared" si="1331"/>
        <v>7.1999999999999993</v>
      </c>
      <c r="AO2830">
        <f t="shared" si="1341"/>
        <v>6.3000000000000007</v>
      </c>
      <c r="AP2830">
        <f t="shared" si="1342"/>
        <v>1.1428571428571426</v>
      </c>
      <c r="AQ2830">
        <v>0.328125</v>
      </c>
      <c r="AR2830">
        <f t="shared" si="1343"/>
        <v>0.95312500000000011</v>
      </c>
      <c r="AS2830">
        <f t="shared" si="1344"/>
        <v>1.0447890387105785</v>
      </c>
      <c r="AT2830">
        <f t="shared" si="1345"/>
        <v>0.99581455252102025</v>
      </c>
      <c r="AU2830">
        <v>21.3</v>
      </c>
      <c r="AV2830">
        <v>26.8</v>
      </c>
      <c r="AW2830">
        <v>16.7</v>
      </c>
      <c r="AX2830">
        <v>11.2</v>
      </c>
      <c r="AY2830">
        <v>1.491071429</v>
      </c>
      <c r="AZ2830">
        <v>0.41791044799999999</v>
      </c>
      <c r="BA2830">
        <v>0.794776119</v>
      </c>
      <c r="BB2830">
        <v>1.181698854</v>
      </c>
      <c r="BC2830">
        <v>0.99581455299999999</v>
      </c>
      <c r="BD2830">
        <v>118.3</v>
      </c>
      <c r="BE2830">
        <v>140.4</v>
      </c>
      <c r="BF2830">
        <f t="shared" si="1346"/>
        <v>8.41770543128504E-3</v>
      </c>
      <c r="BG2830">
        <f t="shared" si="1347"/>
        <v>7.092696246438746E-3</v>
      </c>
      <c r="BH2830">
        <v>21.179977359999999</v>
      </c>
      <c r="BI2830">
        <v>17.00472444</v>
      </c>
    </row>
    <row r="2831" spans="1:61" x14ac:dyDescent="0.4">
      <c r="A2831" s="1">
        <v>34268.708496701387</v>
      </c>
      <c r="B2831">
        <v>21</v>
      </c>
      <c r="C2831">
        <v>0</v>
      </c>
      <c r="D2831">
        <v>64</v>
      </c>
      <c r="E2831">
        <v>0</v>
      </c>
      <c r="F2831">
        <f t="shared" si="1348"/>
        <v>0.64124582703916477</v>
      </c>
      <c r="G2831" s="2">
        <v>1.01E-9</v>
      </c>
      <c r="H2831">
        <f t="shared" si="1332"/>
        <v>2.118803793E-2</v>
      </c>
      <c r="I2831">
        <f t="shared" si="1333"/>
        <v>1.7011516220000002E-2</v>
      </c>
      <c r="J2831">
        <v>0</v>
      </c>
      <c r="K2831">
        <f t="shared" si="1334"/>
        <v>0.35875417296083573</v>
      </c>
      <c r="M2831">
        <f t="shared" si="1335"/>
        <v>0</v>
      </c>
      <c r="N2831">
        <v>1</v>
      </c>
      <c r="O2831">
        <v>1</v>
      </c>
      <c r="P2831">
        <v>0</v>
      </c>
      <c r="Q2831">
        <f t="shared" si="1320"/>
        <v>0</v>
      </c>
      <c r="R2831">
        <f t="shared" si="1321"/>
        <v>0.45714285714285713</v>
      </c>
      <c r="S2831">
        <f t="shared" si="1336"/>
        <v>0.53569424717610881</v>
      </c>
      <c r="T2831">
        <f t="shared" si="1322"/>
        <v>0</v>
      </c>
      <c r="U2831">
        <f t="shared" si="1337"/>
        <v>0</v>
      </c>
      <c r="V2831" s="2">
        <f t="shared" si="1319"/>
        <v>1.7838669300827316E-4</v>
      </c>
      <c r="W2831">
        <f t="shared" si="1323"/>
        <v>0</v>
      </c>
      <c r="X2831">
        <f t="shared" si="1324"/>
        <v>0</v>
      </c>
      <c r="Y2831">
        <f t="shared" si="1325"/>
        <v>0</v>
      </c>
      <c r="Z2831">
        <f t="shared" si="1326"/>
        <v>0.99999999842494103</v>
      </c>
      <c r="AA2831">
        <v>1</v>
      </c>
      <c r="AB2831">
        <v>0.05</v>
      </c>
      <c r="AC2831">
        <v>0.1</v>
      </c>
      <c r="AD2831">
        <f t="shared" si="1327"/>
        <v>0</v>
      </c>
      <c r="AE2831">
        <f t="shared" si="1328"/>
        <v>0.1</v>
      </c>
      <c r="AF2831">
        <f t="shared" si="1329"/>
        <v>0.5714285714285714</v>
      </c>
      <c r="AG2831">
        <f t="shared" si="1338"/>
        <v>0.9145064442849794</v>
      </c>
      <c r="AH2831">
        <f t="shared" si="1339"/>
        <v>9.1450644428497947E-3</v>
      </c>
      <c r="AI2831">
        <v>6</v>
      </c>
      <c r="AJ2831">
        <v>28</v>
      </c>
      <c r="AK2831">
        <v>0.05</v>
      </c>
      <c r="AL2831">
        <f t="shared" si="1330"/>
        <v>16</v>
      </c>
      <c r="AM2831">
        <f t="shared" si="1340"/>
        <v>19.2</v>
      </c>
      <c r="AN2831">
        <f t="shared" si="1331"/>
        <v>9.5</v>
      </c>
      <c r="AO2831">
        <f t="shared" si="1341"/>
        <v>6.3000000000000007</v>
      </c>
      <c r="AP2831">
        <f t="shared" si="1342"/>
        <v>1.5079365079365077</v>
      </c>
      <c r="AQ2831">
        <v>0.328125</v>
      </c>
      <c r="AR2831">
        <f t="shared" si="1343"/>
        <v>0.83333333333333337</v>
      </c>
      <c r="AS2831">
        <f t="shared" si="1344"/>
        <v>1.1442790327457002</v>
      </c>
      <c r="AT2831">
        <f t="shared" si="1345"/>
        <v>0.95356586062141691</v>
      </c>
      <c r="AU2831">
        <v>19</v>
      </c>
      <c r="AV2831">
        <v>26.8</v>
      </c>
      <c r="AW2831">
        <v>19</v>
      </c>
      <c r="AX2831">
        <v>11.2</v>
      </c>
      <c r="AY2831">
        <v>1.696428571</v>
      </c>
      <c r="AZ2831">
        <v>0.41791044799999999</v>
      </c>
      <c r="BA2831">
        <v>0.70895522399999999</v>
      </c>
      <c r="BB2831">
        <v>1.2471690259999999</v>
      </c>
      <c r="BC2831">
        <v>0.95356586099999996</v>
      </c>
      <c r="BD2831">
        <v>118.3</v>
      </c>
      <c r="BE2831">
        <v>140.4</v>
      </c>
      <c r="BF2831">
        <f t="shared" si="1346"/>
        <v>8.0605736316265164E-3</v>
      </c>
      <c r="BG2831">
        <f t="shared" si="1347"/>
        <v>6.7917796367521358E-3</v>
      </c>
      <c r="BH2831">
        <v>21.18803793</v>
      </c>
      <c r="BI2831">
        <v>17.011516220000001</v>
      </c>
    </row>
    <row r="2832" spans="1:61" x14ac:dyDescent="0.4">
      <c r="A2832" s="1">
        <v>34268.750163425924</v>
      </c>
      <c r="B2832">
        <v>19.399999999999999</v>
      </c>
      <c r="C2832">
        <v>0</v>
      </c>
      <c r="D2832">
        <v>71</v>
      </c>
      <c r="E2832">
        <v>0</v>
      </c>
      <c r="F2832">
        <f t="shared" si="1348"/>
        <v>0.64124582703916477</v>
      </c>
      <c r="G2832" s="2">
        <v>1.01E-9</v>
      </c>
      <c r="H2832">
        <f t="shared" si="1332"/>
        <v>2.1195672590000002E-2</v>
      </c>
      <c r="I2832">
        <f t="shared" si="1333"/>
        <v>1.701794912E-2</v>
      </c>
      <c r="J2832">
        <v>0</v>
      </c>
      <c r="K2832">
        <f t="shared" si="1334"/>
        <v>0.35875417296083573</v>
      </c>
      <c r="M2832">
        <f t="shared" si="1335"/>
        <v>0</v>
      </c>
      <c r="N2832">
        <v>1</v>
      </c>
      <c r="O2832">
        <v>1</v>
      </c>
      <c r="P2832">
        <v>0</v>
      </c>
      <c r="Q2832">
        <f t="shared" si="1320"/>
        <v>0</v>
      </c>
      <c r="R2832">
        <f t="shared" si="1321"/>
        <v>0.41142857142857137</v>
      </c>
      <c r="S2832">
        <f t="shared" si="1336"/>
        <v>0.29947487337411605</v>
      </c>
      <c r="T2832">
        <f t="shared" si="1322"/>
        <v>0</v>
      </c>
      <c r="U2832">
        <f t="shared" si="1337"/>
        <v>0</v>
      </c>
      <c r="V2832" s="2">
        <f t="shared" si="1319"/>
        <v>1.7838669300827316E-4</v>
      </c>
      <c r="W2832">
        <f t="shared" si="1323"/>
        <v>0</v>
      </c>
      <c r="X2832">
        <f t="shared" si="1324"/>
        <v>0</v>
      </c>
      <c r="Y2832">
        <f t="shared" si="1325"/>
        <v>0</v>
      </c>
      <c r="Z2832">
        <f t="shared" si="1326"/>
        <v>0.99999999842494103</v>
      </c>
      <c r="AA2832">
        <v>1</v>
      </c>
      <c r="AB2832">
        <v>0.05</v>
      </c>
      <c r="AC2832">
        <v>0.1</v>
      </c>
      <c r="AD2832">
        <f t="shared" si="1327"/>
        <v>0</v>
      </c>
      <c r="AE2832">
        <f t="shared" si="1328"/>
        <v>0.1</v>
      </c>
      <c r="AF2832">
        <f t="shared" si="1329"/>
        <v>0.51428571428571423</v>
      </c>
      <c r="AG2832">
        <f t="shared" si="1338"/>
        <v>0.68322286059379111</v>
      </c>
      <c r="AH2832">
        <f t="shared" si="1339"/>
        <v>6.832228605937911E-3</v>
      </c>
      <c r="AI2832">
        <v>6</v>
      </c>
      <c r="AJ2832">
        <v>28</v>
      </c>
      <c r="AK2832">
        <v>0.05</v>
      </c>
      <c r="AL2832">
        <f t="shared" si="1330"/>
        <v>14.399999999999999</v>
      </c>
      <c r="AM2832">
        <f t="shared" si="1340"/>
        <v>19.2</v>
      </c>
      <c r="AN2832">
        <f t="shared" si="1331"/>
        <v>11.100000000000001</v>
      </c>
      <c r="AO2832">
        <f t="shared" si="1341"/>
        <v>6.3000000000000007</v>
      </c>
      <c r="AP2832">
        <f t="shared" si="1342"/>
        <v>1.7619047619047619</v>
      </c>
      <c r="AQ2832">
        <v>0.328125</v>
      </c>
      <c r="AR2832">
        <f t="shared" si="1343"/>
        <v>0.75</v>
      </c>
      <c r="AS2832">
        <f t="shared" si="1344"/>
        <v>1.2042398225411313</v>
      </c>
      <c r="AT2832">
        <f t="shared" si="1345"/>
        <v>0.90317986690584839</v>
      </c>
      <c r="AU2832">
        <v>17.399999999999999</v>
      </c>
      <c r="AV2832">
        <v>26.8</v>
      </c>
      <c r="AW2832">
        <v>20.6</v>
      </c>
      <c r="AX2832">
        <v>11.2</v>
      </c>
      <c r="AY2832">
        <v>1.8392857140000001</v>
      </c>
      <c r="AZ2832">
        <v>0.41791044799999999</v>
      </c>
      <c r="BA2832">
        <v>0.64925373099999995</v>
      </c>
      <c r="BB2832">
        <v>1.290029568</v>
      </c>
      <c r="BC2832">
        <v>0.90317986699999997</v>
      </c>
      <c r="BD2832">
        <v>118.3</v>
      </c>
      <c r="BE2832">
        <v>140.4</v>
      </c>
      <c r="BF2832">
        <f t="shared" si="1346"/>
        <v>7.6346565249860391E-3</v>
      </c>
      <c r="BG2832">
        <f t="shared" si="1347"/>
        <v>6.4329050356125355E-3</v>
      </c>
      <c r="BH2832">
        <v>21.195672590000001</v>
      </c>
      <c r="BI2832">
        <v>17.017949120000001</v>
      </c>
    </row>
    <row r="2833" spans="1:61" x14ac:dyDescent="0.4">
      <c r="A2833" s="1">
        <v>34268.791830150461</v>
      </c>
      <c r="B2833">
        <v>18.899999999999999</v>
      </c>
      <c r="C2833">
        <v>0</v>
      </c>
      <c r="D2833">
        <v>77</v>
      </c>
      <c r="E2833">
        <v>0</v>
      </c>
      <c r="F2833">
        <f t="shared" si="1348"/>
        <v>0.64124582703916477</v>
      </c>
      <c r="G2833" s="2">
        <v>1.01E-9</v>
      </c>
      <c r="H2833">
        <f t="shared" si="1332"/>
        <v>2.1203149470000002E-2</v>
      </c>
      <c r="I2833">
        <f t="shared" si="1333"/>
        <v>1.7024249090000002E-2</v>
      </c>
      <c r="J2833">
        <v>0</v>
      </c>
      <c r="K2833">
        <f t="shared" si="1334"/>
        <v>0.35875417296083573</v>
      </c>
      <c r="M2833">
        <f t="shared" si="1335"/>
        <v>0</v>
      </c>
      <c r="N2833">
        <v>1</v>
      </c>
      <c r="O2833">
        <v>1</v>
      </c>
      <c r="P2833">
        <v>0</v>
      </c>
      <c r="Q2833">
        <f t="shared" si="1320"/>
        <v>0</v>
      </c>
      <c r="R2833">
        <f t="shared" si="1321"/>
        <v>0.39714285714285708</v>
      </c>
      <c r="S2833">
        <f t="shared" si="1336"/>
        <v>0.23923847519940117</v>
      </c>
      <c r="T2833">
        <f t="shared" si="1322"/>
        <v>0</v>
      </c>
      <c r="U2833">
        <f t="shared" si="1337"/>
        <v>0</v>
      </c>
      <c r="V2833" s="2">
        <f t="shared" si="1319"/>
        <v>1.7838669300827316E-4</v>
      </c>
      <c r="W2833">
        <f t="shared" si="1323"/>
        <v>0</v>
      </c>
      <c r="X2833">
        <f t="shared" si="1324"/>
        <v>0</v>
      </c>
      <c r="Y2833">
        <f t="shared" si="1325"/>
        <v>0</v>
      </c>
      <c r="Z2833">
        <f t="shared" si="1326"/>
        <v>0.99999999842494103</v>
      </c>
      <c r="AA2833">
        <v>1</v>
      </c>
      <c r="AB2833">
        <v>0.05</v>
      </c>
      <c r="AC2833">
        <v>0.1</v>
      </c>
      <c r="AD2833">
        <f t="shared" si="1327"/>
        <v>0</v>
      </c>
      <c r="AE2833">
        <f t="shared" si="1328"/>
        <v>0.1</v>
      </c>
      <c r="AF2833">
        <f t="shared" si="1329"/>
        <v>0.49642857142857139</v>
      </c>
      <c r="AG2833">
        <f t="shared" si="1338"/>
        <v>0.59978494780752967</v>
      </c>
      <c r="AH2833">
        <f t="shared" si="1339"/>
        <v>5.9978494780752976E-3</v>
      </c>
      <c r="AI2833">
        <v>6</v>
      </c>
      <c r="AJ2833">
        <v>28</v>
      </c>
      <c r="AK2833">
        <v>0.05</v>
      </c>
      <c r="AL2833">
        <f t="shared" si="1330"/>
        <v>13.899999999999999</v>
      </c>
      <c r="AM2833">
        <f t="shared" si="1340"/>
        <v>19.2</v>
      </c>
      <c r="AN2833">
        <f t="shared" si="1331"/>
        <v>11.600000000000001</v>
      </c>
      <c r="AO2833">
        <f t="shared" si="1341"/>
        <v>6.3000000000000007</v>
      </c>
      <c r="AP2833">
        <f t="shared" si="1342"/>
        <v>1.8412698412698414</v>
      </c>
      <c r="AQ2833">
        <v>0.328125</v>
      </c>
      <c r="AR2833">
        <f t="shared" si="1343"/>
        <v>0.72395833333333326</v>
      </c>
      <c r="AS2833">
        <f t="shared" si="1344"/>
        <v>1.2217761972782386</v>
      </c>
      <c r="AT2833">
        <f t="shared" si="1345"/>
        <v>0.88451505948789144</v>
      </c>
      <c r="AU2833">
        <v>16.899999999999999</v>
      </c>
      <c r="AV2833">
        <v>26.8</v>
      </c>
      <c r="AW2833">
        <v>21.1</v>
      </c>
      <c r="AX2833">
        <v>11.2</v>
      </c>
      <c r="AY2833">
        <v>1.883928571</v>
      </c>
      <c r="AZ2833">
        <v>0.41791044799999999</v>
      </c>
      <c r="BA2833">
        <v>0.63059701499999998</v>
      </c>
      <c r="BB2833">
        <v>1.3030236559999999</v>
      </c>
      <c r="BC2833">
        <v>0.88451505900000005</v>
      </c>
      <c r="BD2833">
        <v>118.3</v>
      </c>
      <c r="BE2833">
        <v>140.4</v>
      </c>
      <c r="BF2833">
        <f t="shared" si="1346"/>
        <v>7.4768813143524212E-3</v>
      </c>
      <c r="BG2833">
        <f t="shared" si="1347"/>
        <v>6.2999648076923079E-3</v>
      </c>
      <c r="BH2833">
        <v>21.20314947</v>
      </c>
      <c r="BI2833">
        <v>17.024249090000001</v>
      </c>
    </row>
    <row r="2834" spans="1:61" x14ac:dyDescent="0.4">
      <c r="A2834" s="1">
        <v>34268.833496874999</v>
      </c>
      <c r="B2834">
        <v>15.8</v>
      </c>
      <c r="C2834">
        <v>0</v>
      </c>
      <c r="D2834">
        <v>93</v>
      </c>
      <c r="E2834">
        <v>0</v>
      </c>
      <c r="F2834">
        <f t="shared" si="1348"/>
        <v>0.64124582703916477</v>
      </c>
      <c r="G2834" s="2">
        <v>1.01E-9</v>
      </c>
      <c r="H2834">
        <f t="shared" si="1332"/>
        <v>2.1209428320000001E-2</v>
      </c>
      <c r="I2834">
        <f t="shared" si="1333"/>
        <v>1.7029539600000001E-2</v>
      </c>
      <c r="J2834">
        <v>0</v>
      </c>
      <c r="K2834">
        <f t="shared" si="1334"/>
        <v>0.35875417296083573</v>
      </c>
      <c r="M2834">
        <f t="shared" si="1335"/>
        <v>0</v>
      </c>
      <c r="N2834">
        <v>1</v>
      </c>
      <c r="O2834">
        <v>1</v>
      </c>
      <c r="P2834">
        <v>0</v>
      </c>
      <c r="Q2834">
        <f t="shared" si="1320"/>
        <v>0</v>
      </c>
      <c r="R2834">
        <f t="shared" si="1321"/>
        <v>0.30857142857142861</v>
      </c>
      <c r="S2834">
        <f t="shared" si="1336"/>
        <v>3.4898738170650249E-2</v>
      </c>
      <c r="T2834">
        <f t="shared" si="1322"/>
        <v>0</v>
      </c>
      <c r="U2834">
        <f t="shared" si="1337"/>
        <v>0</v>
      </c>
      <c r="V2834" s="2">
        <f t="shared" si="1319"/>
        <v>1.7838669300827316E-4</v>
      </c>
      <c r="W2834">
        <f t="shared" si="1323"/>
        <v>0</v>
      </c>
      <c r="X2834">
        <f t="shared" si="1324"/>
        <v>0</v>
      </c>
      <c r="Y2834">
        <f t="shared" si="1325"/>
        <v>0</v>
      </c>
      <c r="Z2834">
        <f t="shared" si="1326"/>
        <v>0.99999999842494103</v>
      </c>
      <c r="AA2834">
        <v>1</v>
      </c>
      <c r="AB2834">
        <v>0.05</v>
      </c>
      <c r="AC2834">
        <v>0.1</v>
      </c>
      <c r="AD2834">
        <f t="shared" si="1327"/>
        <v>0</v>
      </c>
      <c r="AE2834">
        <f t="shared" si="1328"/>
        <v>0.1</v>
      </c>
      <c r="AF2834">
        <f t="shared" si="1329"/>
        <v>0.38571428571428573</v>
      </c>
      <c r="AG2834">
        <f t="shared" si="1338"/>
        <v>0.17075708089853062</v>
      </c>
      <c r="AH2834">
        <f t="shared" si="1339"/>
        <v>1.7075708089853061E-3</v>
      </c>
      <c r="AI2834">
        <v>6</v>
      </c>
      <c r="AJ2834">
        <v>28</v>
      </c>
      <c r="AK2834">
        <v>0.05</v>
      </c>
      <c r="AL2834">
        <f t="shared" si="1330"/>
        <v>10.8</v>
      </c>
      <c r="AM2834">
        <f t="shared" si="1340"/>
        <v>19.2</v>
      </c>
      <c r="AN2834">
        <f t="shared" si="1331"/>
        <v>14.7</v>
      </c>
      <c r="AO2834">
        <f t="shared" si="1341"/>
        <v>6.3000000000000007</v>
      </c>
      <c r="AP2834">
        <f t="shared" si="1342"/>
        <v>2.333333333333333</v>
      </c>
      <c r="AQ2834">
        <v>0.328125</v>
      </c>
      <c r="AR2834">
        <f t="shared" si="1343"/>
        <v>0.56250000000000011</v>
      </c>
      <c r="AS2834">
        <f t="shared" si="1344"/>
        <v>1.3205120927777547</v>
      </c>
      <c r="AT2834">
        <f t="shared" si="1345"/>
        <v>0.74278805218748722</v>
      </c>
      <c r="AU2834">
        <v>13.8</v>
      </c>
      <c r="AV2834">
        <v>26.8</v>
      </c>
      <c r="AW2834">
        <v>24.2</v>
      </c>
      <c r="AX2834">
        <v>11.2</v>
      </c>
      <c r="AY2834">
        <v>2.1607142860000002</v>
      </c>
      <c r="AZ2834">
        <v>0.41791044799999999</v>
      </c>
      <c r="BA2834">
        <v>0.51492537299999996</v>
      </c>
      <c r="BB2834">
        <v>1.3798495159999999</v>
      </c>
      <c r="BC2834">
        <v>0.74278805199999998</v>
      </c>
      <c r="BD2834">
        <v>118.3</v>
      </c>
      <c r="BE2834">
        <v>140.4</v>
      </c>
      <c r="BF2834">
        <f t="shared" si="1346"/>
        <v>6.2788508215341271E-3</v>
      </c>
      <c r="BG2834">
        <f t="shared" si="1347"/>
        <v>5.2905131908831905E-3</v>
      </c>
      <c r="BH2834">
        <v>21.209428320000001</v>
      </c>
      <c r="BI2834">
        <v>17.0295396</v>
      </c>
    </row>
    <row r="2835" spans="1:61" x14ac:dyDescent="0.4">
      <c r="A2835" s="1">
        <v>34268.875163599536</v>
      </c>
      <c r="B2835">
        <v>14.8</v>
      </c>
      <c r="C2835">
        <v>0</v>
      </c>
      <c r="D2835">
        <v>96</v>
      </c>
      <c r="E2835">
        <v>0</v>
      </c>
      <c r="F2835">
        <f t="shared" si="1348"/>
        <v>0.64124582703916477</v>
      </c>
      <c r="G2835" s="2">
        <v>1.01E-9</v>
      </c>
      <c r="H2835">
        <f t="shared" si="1332"/>
        <v>2.1215250170000002E-2</v>
      </c>
      <c r="I2835">
        <f t="shared" si="1333"/>
        <v>1.7034445049999999E-2</v>
      </c>
      <c r="J2835">
        <v>0</v>
      </c>
      <c r="K2835">
        <f t="shared" si="1334"/>
        <v>0.35875417296083573</v>
      </c>
      <c r="M2835">
        <f t="shared" si="1335"/>
        <v>0</v>
      </c>
      <c r="N2835">
        <v>1</v>
      </c>
      <c r="O2835">
        <v>1</v>
      </c>
      <c r="P2835">
        <v>0</v>
      </c>
      <c r="Q2835">
        <f t="shared" si="1320"/>
        <v>0</v>
      </c>
      <c r="R2835">
        <f t="shared" si="1321"/>
        <v>0.28000000000000003</v>
      </c>
      <c r="S2835">
        <f t="shared" si="1336"/>
        <v>1.4814234805602376E-2</v>
      </c>
      <c r="T2835">
        <f t="shared" si="1322"/>
        <v>0</v>
      </c>
      <c r="U2835">
        <f t="shared" si="1337"/>
        <v>0</v>
      </c>
      <c r="V2835" s="2">
        <f t="shared" si="1319"/>
        <v>1.7838669300827316E-4</v>
      </c>
      <c r="W2835">
        <f t="shared" si="1323"/>
        <v>0</v>
      </c>
      <c r="X2835">
        <f t="shared" si="1324"/>
        <v>0</v>
      </c>
      <c r="Y2835">
        <f t="shared" si="1325"/>
        <v>0</v>
      </c>
      <c r="Z2835">
        <f t="shared" si="1326"/>
        <v>0.99999999842494103</v>
      </c>
      <c r="AA2835">
        <v>1</v>
      </c>
      <c r="AB2835">
        <v>0.05</v>
      </c>
      <c r="AC2835">
        <v>0.1</v>
      </c>
      <c r="AD2835">
        <f t="shared" si="1327"/>
        <v>0</v>
      </c>
      <c r="AE2835">
        <f t="shared" si="1328"/>
        <v>0.1</v>
      </c>
      <c r="AF2835">
        <f t="shared" si="1329"/>
        <v>0.35000000000000003</v>
      </c>
      <c r="AG2835">
        <f t="shared" si="1338"/>
        <v>9.4252913929141591E-2</v>
      </c>
      <c r="AH2835">
        <f t="shared" si="1339"/>
        <v>9.4252913929141608E-4</v>
      </c>
      <c r="AI2835">
        <v>6</v>
      </c>
      <c r="AJ2835">
        <v>28</v>
      </c>
      <c r="AK2835">
        <v>0.05</v>
      </c>
      <c r="AL2835">
        <f t="shared" si="1330"/>
        <v>9.8000000000000007</v>
      </c>
      <c r="AM2835">
        <f t="shared" si="1340"/>
        <v>19.2</v>
      </c>
      <c r="AN2835">
        <f t="shared" si="1331"/>
        <v>15.7</v>
      </c>
      <c r="AO2835">
        <f t="shared" si="1341"/>
        <v>6.3000000000000007</v>
      </c>
      <c r="AP2835">
        <f t="shared" si="1342"/>
        <v>2.4920634920634916</v>
      </c>
      <c r="AQ2835">
        <v>0.328125</v>
      </c>
      <c r="AR2835">
        <f t="shared" si="1343"/>
        <v>0.51041666666666674</v>
      </c>
      <c r="AS2835">
        <f t="shared" si="1344"/>
        <v>1.349338635502717</v>
      </c>
      <c r="AT2835">
        <f t="shared" si="1345"/>
        <v>0.68872492853784528</v>
      </c>
      <c r="AU2835">
        <v>12.8</v>
      </c>
      <c r="AV2835">
        <v>26.8</v>
      </c>
      <c r="AW2835">
        <v>25.2</v>
      </c>
      <c r="AX2835">
        <v>11.2</v>
      </c>
      <c r="AY2835">
        <v>2.25</v>
      </c>
      <c r="AZ2835">
        <v>0.41791044799999999</v>
      </c>
      <c r="BA2835">
        <v>0.47761194000000001</v>
      </c>
      <c r="BB2835">
        <v>1.403397679</v>
      </c>
      <c r="BC2835">
        <v>0.68872492900000004</v>
      </c>
      <c r="BD2835">
        <v>118.3</v>
      </c>
      <c r="BE2835">
        <v>140.4</v>
      </c>
      <c r="BF2835">
        <f t="shared" si="1346"/>
        <v>5.8218506216216846E-3</v>
      </c>
      <c r="BG2835">
        <f t="shared" si="1347"/>
        <v>4.9054482122507124E-3</v>
      </c>
      <c r="BH2835">
        <v>21.215250170000001</v>
      </c>
      <c r="BI2835">
        <v>17.034445049999999</v>
      </c>
    </row>
    <row r="2836" spans="1:61" x14ac:dyDescent="0.4">
      <c r="A2836" s="1">
        <v>34268.916830324073</v>
      </c>
      <c r="B2836">
        <v>14.2</v>
      </c>
      <c r="C2836">
        <v>0</v>
      </c>
      <c r="D2836">
        <v>96</v>
      </c>
      <c r="E2836">
        <v>0</v>
      </c>
      <c r="F2836">
        <f t="shared" si="1348"/>
        <v>0.64124582703916477</v>
      </c>
      <c r="G2836" s="2">
        <v>1.01E-9</v>
      </c>
      <c r="H2836">
        <f t="shared" si="1332"/>
        <v>2.1220783260000001E-2</v>
      </c>
      <c r="I2836">
        <f t="shared" si="1333"/>
        <v>1.7039107179999999E-2</v>
      </c>
      <c r="J2836">
        <v>0</v>
      </c>
      <c r="K2836">
        <f t="shared" si="1334"/>
        <v>0.35875417296083573</v>
      </c>
      <c r="M2836">
        <f t="shared" si="1335"/>
        <v>0</v>
      </c>
      <c r="N2836">
        <v>1</v>
      </c>
      <c r="O2836">
        <v>1</v>
      </c>
      <c r="P2836">
        <v>0</v>
      </c>
      <c r="Q2836">
        <f t="shared" si="1320"/>
        <v>0</v>
      </c>
      <c r="R2836">
        <f t="shared" si="1321"/>
        <v>0.26285714285714284</v>
      </c>
      <c r="S2836">
        <f t="shared" si="1336"/>
        <v>8.2655914827596162E-3</v>
      </c>
      <c r="T2836">
        <f t="shared" si="1322"/>
        <v>0</v>
      </c>
      <c r="U2836">
        <f t="shared" si="1337"/>
        <v>0</v>
      </c>
      <c r="V2836" s="2">
        <f t="shared" si="1319"/>
        <v>1.7838669300827316E-4</v>
      </c>
      <c r="W2836">
        <f t="shared" si="1323"/>
        <v>0</v>
      </c>
      <c r="X2836">
        <f t="shared" si="1324"/>
        <v>0</v>
      </c>
      <c r="Y2836">
        <f t="shared" si="1325"/>
        <v>0</v>
      </c>
      <c r="Z2836">
        <f t="shared" si="1326"/>
        <v>0.99999999842494103</v>
      </c>
      <c r="AA2836">
        <v>1</v>
      </c>
      <c r="AB2836">
        <v>0.05</v>
      </c>
      <c r="AC2836">
        <v>0.1</v>
      </c>
      <c r="AD2836">
        <f t="shared" si="1327"/>
        <v>0</v>
      </c>
      <c r="AE2836">
        <f t="shared" si="1328"/>
        <v>0.1</v>
      </c>
      <c r="AF2836">
        <f t="shared" si="1329"/>
        <v>0.32857142857142857</v>
      </c>
      <c r="AG2836">
        <f t="shared" si="1338"/>
        <v>6.2537542315144745E-2</v>
      </c>
      <c r="AH2836">
        <f t="shared" si="1339"/>
        <v>6.2537542315144754E-4</v>
      </c>
      <c r="AI2836">
        <v>6</v>
      </c>
      <c r="AJ2836">
        <v>28</v>
      </c>
      <c r="AK2836">
        <v>0.05</v>
      </c>
      <c r="AL2836">
        <f t="shared" si="1330"/>
        <v>9.1999999999999993</v>
      </c>
      <c r="AM2836">
        <f t="shared" si="1340"/>
        <v>19.2</v>
      </c>
      <c r="AN2836">
        <f t="shared" si="1331"/>
        <v>16.3</v>
      </c>
      <c r="AO2836">
        <f t="shared" si="1341"/>
        <v>6.3000000000000007</v>
      </c>
      <c r="AP2836">
        <f t="shared" si="1342"/>
        <v>2.587301587301587</v>
      </c>
      <c r="AQ2836">
        <v>0.328125</v>
      </c>
      <c r="AR2836">
        <f t="shared" si="1343"/>
        <v>0.47916666666666663</v>
      </c>
      <c r="AS2836">
        <f t="shared" si="1344"/>
        <v>1.3660463647309031</v>
      </c>
      <c r="AT2836">
        <f t="shared" si="1345"/>
        <v>0.6545638831002244</v>
      </c>
      <c r="AU2836">
        <v>12.2</v>
      </c>
      <c r="AV2836">
        <v>26.8</v>
      </c>
      <c r="AW2836">
        <v>25.8</v>
      </c>
      <c r="AX2836">
        <v>11.2</v>
      </c>
      <c r="AY2836">
        <v>2.3035714289999998</v>
      </c>
      <c r="AZ2836">
        <v>0.41791044799999999</v>
      </c>
      <c r="BA2836">
        <v>0.455223881</v>
      </c>
      <c r="BB2836">
        <v>1.4172662650000001</v>
      </c>
      <c r="BC2836">
        <v>0.65456388300000001</v>
      </c>
      <c r="BD2836">
        <v>118.3</v>
      </c>
      <c r="BE2836">
        <v>140.4</v>
      </c>
      <c r="BF2836">
        <f t="shared" si="1346"/>
        <v>5.5330843879985159E-3</v>
      </c>
      <c r="BG2836">
        <f t="shared" si="1347"/>
        <v>4.6621359188034183E-3</v>
      </c>
      <c r="BH2836">
        <v>21.220783260000001</v>
      </c>
      <c r="BI2836">
        <v>17.039107179999998</v>
      </c>
    </row>
    <row r="2837" spans="1:61" x14ac:dyDescent="0.4">
      <c r="A2837" s="1">
        <v>34268.95849704861</v>
      </c>
      <c r="B2837">
        <v>13.5</v>
      </c>
      <c r="C2837">
        <v>0</v>
      </c>
      <c r="D2837">
        <v>97</v>
      </c>
      <c r="E2837">
        <v>0</v>
      </c>
      <c r="F2837">
        <f t="shared" si="1348"/>
        <v>0.64124582703916477</v>
      </c>
      <c r="G2837" s="2">
        <v>1.01E-9</v>
      </c>
      <c r="H2837">
        <f t="shared" si="1332"/>
        <v>2.1225966369999998E-2</v>
      </c>
      <c r="I2837">
        <f t="shared" si="1333"/>
        <v>1.704347443E-2</v>
      </c>
      <c r="J2837">
        <v>0</v>
      </c>
      <c r="K2837">
        <f t="shared" si="1334"/>
        <v>0.35875417296083573</v>
      </c>
      <c r="M2837">
        <f t="shared" si="1335"/>
        <v>0</v>
      </c>
      <c r="N2837">
        <v>1</v>
      </c>
      <c r="O2837">
        <v>1</v>
      </c>
      <c r="P2837">
        <v>0</v>
      </c>
      <c r="Q2837">
        <f t="shared" si="1320"/>
        <v>0</v>
      </c>
      <c r="R2837">
        <f t="shared" si="1321"/>
        <v>0.24285714285714285</v>
      </c>
      <c r="S2837">
        <f t="shared" si="1336"/>
        <v>3.8798246647624018E-3</v>
      </c>
      <c r="T2837">
        <f t="shared" si="1322"/>
        <v>0</v>
      </c>
      <c r="U2837">
        <f t="shared" si="1337"/>
        <v>0</v>
      </c>
      <c r="V2837" s="2">
        <f t="shared" si="1319"/>
        <v>1.7838669300827316E-4</v>
      </c>
      <c r="W2837">
        <f t="shared" si="1323"/>
        <v>0</v>
      </c>
      <c r="X2837">
        <f t="shared" si="1324"/>
        <v>0</v>
      </c>
      <c r="Y2837">
        <f t="shared" si="1325"/>
        <v>0</v>
      </c>
      <c r="Z2837">
        <f t="shared" si="1326"/>
        <v>0.99999999842494103</v>
      </c>
      <c r="AA2837">
        <v>1</v>
      </c>
      <c r="AB2837">
        <v>0.05</v>
      </c>
      <c r="AC2837">
        <v>0.1</v>
      </c>
      <c r="AD2837">
        <f t="shared" si="1327"/>
        <v>0</v>
      </c>
      <c r="AE2837">
        <f t="shared" si="1328"/>
        <v>0.1</v>
      </c>
      <c r="AF2837">
        <f t="shared" si="1329"/>
        <v>0.30357142857142855</v>
      </c>
      <c r="AG2837">
        <f t="shared" si="1338"/>
        <v>3.6578267060018127E-2</v>
      </c>
      <c r="AH2837">
        <f t="shared" si="1339"/>
        <v>3.6578267060018133E-4</v>
      </c>
      <c r="AI2837">
        <v>6</v>
      </c>
      <c r="AJ2837">
        <v>28</v>
      </c>
      <c r="AK2837">
        <v>0.05</v>
      </c>
      <c r="AL2837">
        <f t="shared" si="1330"/>
        <v>8.5</v>
      </c>
      <c r="AM2837">
        <f t="shared" si="1340"/>
        <v>19.2</v>
      </c>
      <c r="AN2837">
        <f t="shared" si="1331"/>
        <v>17</v>
      </c>
      <c r="AO2837">
        <f t="shared" si="1341"/>
        <v>6.3000000000000007</v>
      </c>
      <c r="AP2837">
        <f t="shared" si="1342"/>
        <v>2.6984126984126982</v>
      </c>
      <c r="AQ2837">
        <v>0.328125</v>
      </c>
      <c r="AR2837">
        <f t="shared" si="1343"/>
        <v>0.44270833333333337</v>
      </c>
      <c r="AS2837">
        <f t="shared" si="1344"/>
        <v>1.3850244321980187</v>
      </c>
      <c r="AT2837">
        <f t="shared" si="1345"/>
        <v>0.61316185800433132</v>
      </c>
      <c r="AU2837">
        <v>11.5</v>
      </c>
      <c r="AV2837">
        <v>26.8</v>
      </c>
      <c r="AW2837">
        <v>26.5</v>
      </c>
      <c r="AX2837">
        <v>11.2</v>
      </c>
      <c r="AY2837">
        <v>2.3660714289999998</v>
      </c>
      <c r="AZ2837">
        <v>0.41791044799999999</v>
      </c>
      <c r="BA2837">
        <v>0.42910447800000001</v>
      </c>
      <c r="BB2837">
        <v>1.433211046</v>
      </c>
      <c r="BC2837">
        <v>0.613161858</v>
      </c>
      <c r="BD2837">
        <v>118.3</v>
      </c>
      <c r="BE2837">
        <v>140.4</v>
      </c>
      <c r="BF2837">
        <f t="shared" si="1346"/>
        <v>5.1831095351169178E-3</v>
      </c>
      <c r="BG2837">
        <f t="shared" si="1347"/>
        <v>4.3672497008547008E-3</v>
      </c>
      <c r="BH2837">
        <v>21.225966369999998</v>
      </c>
      <c r="BI2837">
        <v>17.04347443</v>
      </c>
    </row>
    <row r="2838" spans="1:61" x14ac:dyDescent="0.4">
      <c r="A2838" s="1">
        <v>34269.000163773148</v>
      </c>
      <c r="B2838">
        <v>13.6</v>
      </c>
      <c r="C2838">
        <v>0</v>
      </c>
      <c r="D2838">
        <v>97</v>
      </c>
      <c r="E2838">
        <v>0</v>
      </c>
      <c r="F2838">
        <f t="shared" si="1348"/>
        <v>0.64124582703916477</v>
      </c>
      <c r="G2838" s="2">
        <v>1.01E-9</v>
      </c>
      <c r="H2838">
        <f t="shared" si="1332"/>
        <v>2.123120031E-2</v>
      </c>
      <c r="I2838">
        <f t="shared" si="1333"/>
        <v>1.7047884520000001E-2</v>
      </c>
      <c r="J2838">
        <v>0</v>
      </c>
      <c r="K2838">
        <f t="shared" si="1334"/>
        <v>0.35875417296083573</v>
      </c>
      <c r="M2838">
        <f t="shared" si="1335"/>
        <v>0</v>
      </c>
      <c r="N2838">
        <v>1</v>
      </c>
      <c r="O2838">
        <v>1</v>
      </c>
      <c r="P2838">
        <v>0</v>
      </c>
      <c r="Q2838">
        <f t="shared" si="1320"/>
        <v>0</v>
      </c>
      <c r="R2838">
        <f t="shared" si="1321"/>
        <v>0.24571428571428569</v>
      </c>
      <c r="S2838">
        <f t="shared" si="1336"/>
        <v>4.3458535584149187E-3</v>
      </c>
      <c r="T2838">
        <f t="shared" si="1322"/>
        <v>0</v>
      </c>
      <c r="U2838">
        <f t="shared" si="1337"/>
        <v>0</v>
      </c>
      <c r="V2838" s="2">
        <f t="shared" si="1319"/>
        <v>1.7838669300827316E-4</v>
      </c>
      <c r="W2838">
        <f t="shared" si="1323"/>
        <v>0</v>
      </c>
      <c r="X2838">
        <f t="shared" si="1324"/>
        <v>0</v>
      </c>
      <c r="Y2838">
        <f t="shared" si="1325"/>
        <v>0</v>
      </c>
      <c r="Z2838">
        <f t="shared" si="1326"/>
        <v>0.99999999842494103</v>
      </c>
      <c r="AA2838">
        <v>1</v>
      </c>
      <c r="AB2838">
        <v>0.05</v>
      </c>
      <c r="AC2838">
        <v>0.1</v>
      </c>
      <c r="AD2838">
        <f t="shared" si="1327"/>
        <v>0</v>
      </c>
      <c r="AE2838">
        <f t="shared" si="1328"/>
        <v>0.1</v>
      </c>
      <c r="AF2838">
        <f t="shared" si="1329"/>
        <v>0.30714285714285711</v>
      </c>
      <c r="AG2838">
        <f t="shared" si="1338"/>
        <v>3.9652858383556928E-2</v>
      </c>
      <c r="AH2838">
        <f t="shared" si="1339"/>
        <v>3.965285838355693E-4</v>
      </c>
      <c r="AI2838">
        <v>6</v>
      </c>
      <c r="AJ2838">
        <v>28</v>
      </c>
      <c r="AK2838">
        <v>0.05</v>
      </c>
      <c r="AL2838">
        <f t="shared" si="1330"/>
        <v>8.6</v>
      </c>
      <c r="AM2838">
        <f t="shared" si="1340"/>
        <v>19.2</v>
      </c>
      <c r="AN2838">
        <f t="shared" si="1331"/>
        <v>16.899999999999999</v>
      </c>
      <c r="AO2838">
        <f t="shared" si="1341"/>
        <v>6.3000000000000007</v>
      </c>
      <c r="AP2838">
        <f t="shared" si="1342"/>
        <v>2.6825396825396819</v>
      </c>
      <c r="AQ2838">
        <v>0.328125</v>
      </c>
      <c r="AR2838">
        <f t="shared" si="1343"/>
        <v>0.44791666666666669</v>
      </c>
      <c r="AS2838">
        <f t="shared" si="1344"/>
        <v>1.3823458312600987</v>
      </c>
      <c r="AT2838">
        <f t="shared" si="1345"/>
        <v>0.61917573691858585</v>
      </c>
      <c r="AU2838">
        <v>11.6</v>
      </c>
      <c r="AV2838">
        <v>26.8</v>
      </c>
      <c r="AW2838">
        <v>26.4</v>
      </c>
      <c r="AX2838">
        <v>11.2</v>
      </c>
      <c r="AY2838">
        <v>2.3571428569999999</v>
      </c>
      <c r="AZ2838">
        <v>0.41791044799999999</v>
      </c>
      <c r="BA2838">
        <v>0.43283582100000001</v>
      </c>
      <c r="BB2838">
        <v>1.430948356</v>
      </c>
      <c r="BC2838">
        <v>0.61917573699999995</v>
      </c>
      <c r="BD2838">
        <v>118.3</v>
      </c>
      <c r="BE2838">
        <v>140.4</v>
      </c>
      <c r="BF2838">
        <f t="shared" si="1346"/>
        <v>5.2339453670210128E-3</v>
      </c>
      <c r="BG2838">
        <f t="shared" si="1347"/>
        <v>4.410083596866096E-3</v>
      </c>
      <c r="BH2838">
        <v>21.231200309999998</v>
      </c>
      <c r="BI2838">
        <v>17.04788452</v>
      </c>
    </row>
    <row r="2839" spans="1:61" x14ac:dyDescent="0.4">
      <c r="A2839" s="1">
        <v>34269.041830497685</v>
      </c>
      <c r="B2839">
        <v>13.1</v>
      </c>
      <c r="C2839">
        <v>0</v>
      </c>
      <c r="D2839">
        <v>97</v>
      </c>
      <c r="E2839">
        <v>0</v>
      </c>
      <c r="F2839">
        <f t="shared" si="1348"/>
        <v>0.64124582703916477</v>
      </c>
      <c r="G2839" s="2">
        <v>1.01E-9</v>
      </c>
      <c r="H2839">
        <f t="shared" si="1332"/>
        <v>2.123617735E-2</v>
      </c>
      <c r="I2839">
        <f t="shared" si="1333"/>
        <v>1.7052078130000002E-2</v>
      </c>
      <c r="J2839">
        <v>0</v>
      </c>
      <c r="K2839">
        <f t="shared" si="1334"/>
        <v>0.35875417296083573</v>
      </c>
      <c r="M2839">
        <f t="shared" si="1335"/>
        <v>0</v>
      </c>
      <c r="N2839">
        <v>1</v>
      </c>
      <c r="O2839">
        <v>1</v>
      </c>
      <c r="P2839">
        <v>0</v>
      </c>
      <c r="Q2839">
        <f t="shared" si="1320"/>
        <v>0</v>
      </c>
      <c r="R2839">
        <f t="shared" si="1321"/>
        <v>0.23142857142857143</v>
      </c>
      <c r="S2839">
        <f t="shared" si="1336"/>
        <v>2.41733801076849E-3</v>
      </c>
      <c r="T2839">
        <f t="shared" si="1322"/>
        <v>0</v>
      </c>
      <c r="U2839">
        <f t="shared" si="1337"/>
        <v>0</v>
      </c>
      <c r="V2839" s="2">
        <f t="shared" si="1319"/>
        <v>1.7838669300827316E-4</v>
      </c>
      <c r="W2839">
        <f t="shared" si="1323"/>
        <v>0</v>
      </c>
      <c r="X2839">
        <f t="shared" si="1324"/>
        <v>0</v>
      </c>
      <c r="Y2839">
        <f t="shared" si="1325"/>
        <v>0</v>
      </c>
      <c r="Z2839">
        <f t="shared" si="1326"/>
        <v>0.99999999842494103</v>
      </c>
      <c r="AA2839">
        <v>1</v>
      </c>
      <c r="AB2839">
        <v>0.05</v>
      </c>
      <c r="AC2839">
        <v>0.1</v>
      </c>
      <c r="AD2839">
        <f t="shared" si="1327"/>
        <v>0</v>
      </c>
      <c r="AE2839">
        <f t="shared" si="1328"/>
        <v>0.1</v>
      </c>
      <c r="AF2839">
        <f t="shared" si="1329"/>
        <v>0.28928571428571426</v>
      </c>
      <c r="AG2839">
        <f t="shared" si="1338"/>
        <v>2.6100496078457831E-2</v>
      </c>
      <c r="AH2839">
        <f t="shared" si="1339"/>
        <v>2.6100496078457837E-4</v>
      </c>
      <c r="AI2839">
        <v>6</v>
      </c>
      <c r="AJ2839">
        <v>28</v>
      </c>
      <c r="AK2839">
        <v>0.05</v>
      </c>
      <c r="AL2839">
        <f t="shared" si="1330"/>
        <v>8.1</v>
      </c>
      <c r="AM2839">
        <f t="shared" si="1340"/>
        <v>19.2</v>
      </c>
      <c r="AN2839">
        <f t="shared" si="1331"/>
        <v>17.399999999999999</v>
      </c>
      <c r="AO2839">
        <f t="shared" si="1341"/>
        <v>6.3000000000000007</v>
      </c>
      <c r="AP2839">
        <f t="shared" si="1342"/>
        <v>2.7619047619047614</v>
      </c>
      <c r="AQ2839">
        <v>0.328125</v>
      </c>
      <c r="AR2839">
        <f t="shared" si="1343"/>
        <v>0.421875</v>
      </c>
      <c r="AS2839">
        <f t="shared" si="1344"/>
        <v>1.3956342032634488</v>
      </c>
      <c r="AT2839">
        <f t="shared" si="1345"/>
        <v>0.58878317950176751</v>
      </c>
      <c r="AU2839">
        <v>11.1</v>
      </c>
      <c r="AV2839">
        <v>26.8</v>
      </c>
      <c r="AW2839">
        <v>26.9</v>
      </c>
      <c r="AX2839">
        <v>11.2</v>
      </c>
      <c r="AY2839">
        <v>2.4017857139999998</v>
      </c>
      <c r="AZ2839">
        <v>0.41791044799999999</v>
      </c>
      <c r="BA2839">
        <v>0.41417910400000002</v>
      </c>
      <c r="BB2839">
        <v>1.4422124549999999</v>
      </c>
      <c r="BC2839">
        <v>0.58878317999999996</v>
      </c>
      <c r="BD2839">
        <v>118.3</v>
      </c>
      <c r="BE2839">
        <v>140.4</v>
      </c>
      <c r="BF2839">
        <f t="shared" si="1346"/>
        <v>4.9770344843767331E-3</v>
      </c>
      <c r="BG2839">
        <f t="shared" si="1347"/>
        <v>4.1936123931623926E-3</v>
      </c>
      <c r="BH2839">
        <v>21.236177349999998</v>
      </c>
      <c r="BI2839">
        <v>17.052078130000002</v>
      </c>
    </row>
    <row r="2840" spans="1:61" x14ac:dyDescent="0.4">
      <c r="A2840" s="1">
        <v>34269.083497222222</v>
      </c>
      <c r="B2840">
        <v>12.7</v>
      </c>
      <c r="C2840">
        <v>0</v>
      </c>
      <c r="D2840">
        <v>98</v>
      </c>
      <c r="E2840">
        <v>0</v>
      </c>
      <c r="F2840">
        <f t="shared" si="1348"/>
        <v>0.64124582703916477</v>
      </c>
      <c r="G2840" s="2">
        <v>1.01E-9</v>
      </c>
      <c r="H2840">
        <f t="shared" si="1332"/>
        <v>2.1240944019999999E-2</v>
      </c>
      <c r="I2840">
        <f t="shared" si="1333"/>
        <v>1.705609449E-2</v>
      </c>
      <c r="J2840">
        <v>0</v>
      </c>
      <c r="K2840">
        <f t="shared" si="1334"/>
        <v>0.35875417296083573</v>
      </c>
      <c r="M2840">
        <f t="shared" si="1335"/>
        <v>0</v>
      </c>
      <c r="N2840">
        <v>1</v>
      </c>
      <c r="O2840">
        <v>1</v>
      </c>
      <c r="P2840">
        <v>0</v>
      </c>
      <c r="Q2840">
        <f t="shared" si="1320"/>
        <v>0</v>
      </c>
      <c r="R2840">
        <f t="shared" si="1321"/>
        <v>0.21999999999999997</v>
      </c>
      <c r="S2840">
        <f t="shared" si="1336"/>
        <v>1.4569677188261544E-3</v>
      </c>
      <c r="T2840">
        <f t="shared" si="1322"/>
        <v>0</v>
      </c>
      <c r="U2840">
        <f t="shared" si="1337"/>
        <v>0</v>
      </c>
      <c r="V2840" s="2">
        <f t="shared" si="1319"/>
        <v>1.7838669300827316E-4</v>
      </c>
      <c r="W2840">
        <f t="shared" si="1323"/>
        <v>0</v>
      </c>
      <c r="X2840">
        <f t="shared" si="1324"/>
        <v>0</v>
      </c>
      <c r="Y2840">
        <f t="shared" si="1325"/>
        <v>0</v>
      </c>
      <c r="Z2840">
        <f t="shared" si="1326"/>
        <v>0.99999999842494103</v>
      </c>
      <c r="AA2840">
        <v>1</v>
      </c>
      <c r="AB2840">
        <v>0.05</v>
      </c>
      <c r="AC2840">
        <v>0.1</v>
      </c>
      <c r="AD2840">
        <f t="shared" si="1327"/>
        <v>0</v>
      </c>
      <c r="AE2840">
        <f t="shared" si="1328"/>
        <v>0.1</v>
      </c>
      <c r="AF2840">
        <f t="shared" si="1329"/>
        <v>0.27499999999999997</v>
      </c>
      <c r="AG2840">
        <f t="shared" si="1338"/>
        <v>1.816408119209114E-2</v>
      </c>
      <c r="AH2840">
        <f t="shared" si="1339"/>
        <v>1.8164081192091142E-4</v>
      </c>
      <c r="AI2840">
        <v>6</v>
      </c>
      <c r="AJ2840">
        <v>28</v>
      </c>
      <c r="AK2840">
        <v>0.05</v>
      </c>
      <c r="AL2840">
        <f t="shared" si="1330"/>
        <v>7.6999999999999993</v>
      </c>
      <c r="AM2840">
        <f t="shared" si="1340"/>
        <v>19.2</v>
      </c>
      <c r="AN2840">
        <f t="shared" si="1331"/>
        <v>17.8</v>
      </c>
      <c r="AO2840">
        <f t="shared" si="1341"/>
        <v>6.3000000000000007</v>
      </c>
      <c r="AP2840">
        <f t="shared" si="1342"/>
        <v>2.8253968253968251</v>
      </c>
      <c r="AQ2840">
        <v>0.328125</v>
      </c>
      <c r="AR2840">
        <f t="shared" si="1343"/>
        <v>0.40104166666666663</v>
      </c>
      <c r="AS2840">
        <f t="shared" si="1344"/>
        <v>1.4060813422000571</v>
      </c>
      <c r="AT2840">
        <f t="shared" si="1345"/>
        <v>0.56389720494481455</v>
      </c>
      <c r="AU2840">
        <v>10.7</v>
      </c>
      <c r="AV2840">
        <v>26.8</v>
      </c>
      <c r="AW2840">
        <v>27.3</v>
      </c>
      <c r="AX2840">
        <v>11.2</v>
      </c>
      <c r="AY2840">
        <v>2.4375</v>
      </c>
      <c r="AZ2840">
        <v>0.41791044799999999</v>
      </c>
      <c r="BA2840">
        <v>0.399253731</v>
      </c>
      <c r="BB2840">
        <v>1.4511362839999999</v>
      </c>
      <c r="BC2840">
        <v>0.56389720499999996</v>
      </c>
      <c r="BD2840">
        <v>118.3</v>
      </c>
      <c r="BE2840">
        <v>140.4</v>
      </c>
      <c r="BF2840">
        <f t="shared" si="1346"/>
        <v>4.7666712167778067E-3</v>
      </c>
      <c r="BG2840">
        <f t="shared" si="1347"/>
        <v>4.0163618589743582E-3</v>
      </c>
      <c r="BH2840">
        <v>21.240944020000001</v>
      </c>
      <c r="BI2840">
        <v>17.05609449</v>
      </c>
    </row>
    <row r="2841" spans="1:61" x14ac:dyDescent="0.4">
      <c r="A2841" s="1">
        <v>34269.125163946759</v>
      </c>
      <c r="B2841">
        <v>12.4</v>
      </c>
      <c r="C2841">
        <v>0</v>
      </c>
      <c r="D2841">
        <v>98</v>
      </c>
      <c r="E2841">
        <v>0</v>
      </c>
      <c r="F2841">
        <f t="shared" si="1348"/>
        <v>0.64124582703916477</v>
      </c>
      <c r="G2841" s="2">
        <v>1.01E-9</v>
      </c>
      <c r="H2841">
        <f t="shared" si="1332"/>
        <v>2.1245550170000002E-2</v>
      </c>
      <c r="I2841">
        <f t="shared" si="1333"/>
        <v>1.7059975600000003E-2</v>
      </c>
      <c r="J2841">
        <v>0</v>
      </c>
      <c r="K2841">
        <f t="shared" si="1334"/>
        <v>0.35875417296083573</v>
      </c>
      <c r="M2841">
        <f t="shared" si="1335"/>
        <v>0</v>
      </c>
      <c r="N2841">
        <v>1</v>
      </c>
      <c r="O2841">
        <v>1</v>
      </c>
      <c r="P2841">
        <v>0</v>
      </c>
      <c r="Q2841">
        <f t="shared" si="1320"/>
        <v>0</v>
      </c>
      <c r="R2841">
        <f t="shared" si="1321"/>
        <v>0.21142857142857144</v>
      </c>
      <c r="S2841">
        <f t="shared" si="1336"/>
        <v>9.7326947065779325E-4</v>
      </c>
      <c r="T2841">
        <f t="shared" si="1322"/>
        <v>0</v>
      </c>
      <c r="U2841">
        <f t="shared" si="1337"/>
        <v>0</v>
      </c>
      <c r="V2841" s="2">
        <f t="shared" si="1319"/>
        <v>1.7838669300827316E-4</v>
      </c>
      <c r="W2841">
        <f t="shared" si="1323"/>
        <v>0</v>
      </c>
      <c r="X2841">
        <f t="shared" si="1324"/>
        <v>0</v>
      </c>
      <c r="Y2841">
        <f t="shared" si="1325"/>
        <v>0</v>
      </c>
      <c r="Z2841">
        <f t="shared" si="1326"/>
        <v>0.99999999842494103</v>
      </c>
      <c r="AA2841">
        <v>1</v>
      </c>
      <c r="AB2841">
        <v>0.05</v>
      </c>
      <c r="AC2841">
        <v>0.1</v>
      </c>
      <c r="AD2841">
        <f t="shared" si="1327"/>
        <v>0</v>
      </c>
      <c r="AE2841">
        <f t="shared" si="1328"/>
        <v>0.1</v>
      </c>
      <c r="AF2841">
        <f t="shared" si="1329"/>
        <v>0.26428571428571429</v>
      </c>
      <c r="AG2841">
        <f t="shared" si="1338"/>
        <v>1.3595759812164045E-2</v>
      </c>
      <c r="AH2841">
        <f t="shared" si="1339"/>
        <v>1.3595759812164046E-4</v>
      </c>
      <c r="AI2841">
        <v>6</v>
      </c>
      <c r="AJ2841">
        <v>28</v>
      </c>
      <c r="AK2841">
        <v>0.05</v>
      </c>
      <c r="AL2841">
        <f t="shared" si="1330"/>
        <v>7.4</v>
      </c>
      <c r="AM2841">
        <f t="shared" si="1340"/>
        <v>19.2</v>
      </c>
      <c r="AN2841">
        <f t="shared" si="1331"/>
        <v>18.100000000000001</v>
      </c>
      <c r="AO2841">
        <f t="shared" si="1341"/>
        <v>6.3000000000000007</v>
      </c>
      <c r="AP2841">
        <f t="shared" si="1342"/>
        <v>2.873015873015873</v>
      </c>
      <c r="AQ2841">
        <v>0.328125</v>
      </c>
      <c r="AR2841">
        <f t="shared" si="1343"/>
        <v>0.38541666666666669</v>
      </c>
      <c r="AS2841">
        <f t="shared" si="1344"/>
        <v>1.4138136312638818</v>
      </c>
      <c r="AT2841">
        <f t="shared" si="1345"/>
        <v>0.54490733704962113</v>
      </c>
      <c r="AU2841">
        <v>10.4</v>
      </c>
      <c r="AV2841">
        <v>26.8</v>
      </c>
      <c r="AW2841">
        <v>27.6</v>
      </c>
      <c r="AX2841">
        <v>11.2</v>
      </c>
      <c r="AY2841">
        <v>2.4642857139999998</v>
      </c>
      <c r="AZ2841">
        <v>0.41791044799999999</v>
      </c>
      <c r="BA2841">
        <v>0.38805970099999998</v>
      </c>
      <c r="BB2841">
        <v>1.457779323</v>
      </c>
      <c r="BC2841">
        <v>0.54490733700000005</v>
      </c>
      <c r="BD2841">
        <v>118.3</v>
      </c>
      <c r="BE2841">
        <v>140.4</v>
      </c>
      <c r="BF2841">
        <f t="shared" si="1346"/>
        <v>4.6061482421776937E-3</v>
      </c>
      <c r="BG2841">
        <f t="shared" si="1347"/>
        <v>3.881106388888889E-3</v>
      </c>
      <c r="BH2841">
        <v>21.245550170000001</v>
      </c>
      <c r="BI2841">
        <v>17.059975600000001</v>
      </c>
    </row>
    <row r="2842" spans="1:61" x14ac:dyDescent="0.4">
      <c r="A2842" s="1">
        <v>34269.166830671296</v>
      </c>
      <c r="B2842">
        <v>11.6</v>
      </c>
      <c r="C2842">
        <v>0</v>
      </c>
      <c r="D2842">
        <v>97</v>
      </c>
      <c r="E2842">
        <v>0</v>
      </c>
      <c r="F2842">
        <f t="shared" si="1348"/>
        <v>0.64124582703916477</v>
      </c>
      <c r="G2842" s="2">
        <v>1.01E-9</v>
      </c>
      <c r="H2842">
        <f t="shared" si="1332"/>
        <v>2.124971707E-2</v>
      </c>
      <c r="I2842">
        <f t="shared" si="1333"/>
        <v>1.70634866E-2</v>
      </c>
      <c r="J2842">
        <v>0</v>
      </c>
      <c r="K2842">
        <f t="shared" si="1334"/>
        <v>0.35875417296083573</v>
      </c>
      <c r="M2842">
        <f t="shared" si="1335"/>
        <v>0</v>
      </c>
      <c r="N2842">
        <v>1</v>
      </c>
      <c r="O2842">
        <v>1</v>
      </c>
      <c r="P2842">
        <v>0</v>
      </c>
      <c r="Q2842">
        <f t="shared" si="1320"/>
        <v>0</v>
      </c>
      <c r="R2842">
        <f t="shared" si="1321"/>
        <v>0.18857142857142856</v>
      </c>
      <c r="S2842">
        <f t="shared" si="1336"/>
        <v>2.9646953464928984E-4</v>
      </c>
      <c r="T2842">
        <f t="shared" si="1322"/>
        <v>0</v>
      </c>
      <c r="U2842">
        <f t="shared" si="1337"/>
        <v>0</v>
      </c>
      <c r="V2842" s="2">
        <f t="shared" si="1319"/>
        <v>1.7838669300827316E-4</v>
      </c>
      <c r="W2842">
        <f t="shared" si="1323"/>
        <v>0</v>
      </c>
      <c r="X2842">
        <f t="shared" si="1324"/>
        <v>0</v>
      </c>
      <c r="Y2842">
        <f t="shared" si="1325"/>
        <v>0</v>
      </c>
      <c r="Z2842">
        <f t="shared" si="1326"/>
        <v>0.99999999842494103</v>
      </c>
      <c r="AA2842">
        <v>1</v>
      </c>
      <c r="AB2842">
        <v>0.05</v>
      </c>
      <c r="AC2842">
        <v>0.1</v>
      </c>
      <c r="AD2842">
        <f t="shared" si="1327"/>
        <v>0</v>
      </c>
      <c r="AE2842">
        <f t="shared" si="1328"/>
        <v>0.1</v>
      </c>
      <c r="AF2842">
        <f t="shared" si="1329"/>
        <v>0.23571428571428571</v>
      </c>
      <c r="AG2842">
        <f t="shared" si="1338"/>
        <v>5.7714535286564556E-3</v>
      </c>
      <c r="AH2842">
        <f t="shared" si="1339"/>
        <v>5.7714535286564562E-5</v>
      </c>
      <c r="AI2842">
        <v>6</v>
      </c>
      <c r="AJ2842">
        <v>28</v>
      </c>
      <c r="AK2842">
        <v>0.05</v>
      </c>
      <c r="AL2842">
        <f t="shared" si="1330"/>
        <v>6.6</v>
      </c>
      <c r="AM2842">
        <f t="shared" si="1340"/>
        <v>19.2</v>
      </c>
      <c r="AN2842">
        <f t="shared" si="1331"/>
        <v>18.899999999999999</v>
      </c>
      <c r="AO2842">
        <f t="shared" si="1341"/>
        <v>6.3000000000000007</v>
      </c>
      <c r="AP2842">
        <f t="shared" si="1342"/>
        <v>2.9999999999999996</v>
      </c>
      <c r="AQ2842">
        <v>0.328125</v>
      </c>
      <c r="AR2842">
        <f t="shared" si="1343"/>
        <v>0.34375</v>
      </c>
      <c r="AS2842">
        <f t="shared" si="1344"/>
        <v>1.4340206713189223</v>
      </c>
      <c r="AT2842">
        <f t="shared" si="1345"/>
        <v>0.49294460576587956</v>
      </c>
      <c r="AU2842">
        <v>9.6</v>
      </c>
      <c r="AV2842">
        <v>26.8</v>
      </c>
      <c r="AW2842">
        <v>28.4</v>
      </c>
      <c r="AX2842">
        <v>11.2</v>
      </c>
      <c r="AY2842">
        <v>2.5357142860000002</v>
      </c>
      <c r="AZ2842">
        <v>0.41791044799999999</v>
      </c>
      <c r="BA2842">
        <v>0.358208955</v>
      </c>
      <c r="BB2842">
        <v>1.475291175</v>
      </c>
      <c r="BC2842">
        <v>0.49294460600000001</v>
      </c>
      <c r="BD2842">
        <v>118.3</v>
      </c>
      <c r="BE2842">
        <v>140.4</v>
      </c>
      <c r="BF2842">
        <f t="shared" si="1346"/>
        <v>4.1669028382576466E-3</v>
      </c>
      <c r="BG2842">
        <f t="shared" si="1347"/>
        <v>3.5110014672364671E-3</v>
      </c>
      <c r="BH2842">
        <v>21.249717069999999</v>
      </c>
      <c r="BI2842">
        <v>17.063486600000001</v>
      </c>
    </row>
    <row r="2843" spans="1:61" x14ac:dyDescent="0.4">
      <c r="A2843" s="1">
        <v>34269.208497395834</v>
      </c>
      <c r="B2843">
        <v>10.8</v>
      </c>
      <c r="C2843">
        <v>0</v>
      </c>
      <c r="D2843">
        <v>99</v>
      </c>
      <c r="E2843">
        <v>0</v>
      </c>
      <c r="F2843">
        <f t="shared" si="1348"/>
        <v>0.64124582703916477</v>
      </c>
      <c r="G2843" s="2">
        <v>1.01E-9</v>
      </c>
      <c r="H2843">
        <f t="shared" si="1332"/>
        <v>2.1253429040000001E-2</v>
      </c>
      <c r="I2843">
        <f t="shared" si="1333"/>
        <v>1.706661428E-2</v>
      </c>
      <c r="J2843">
        <v>0</v>
      </c>
      <c r="K2843">
        <f t="shared" si="1334"/>
        <v>0.35875417296083573</v>
      </c>
      <c r="M2843">
        <f t="shared" si="1335"/>
        <v>0</v>
      </c>
      <c r="N2843">
        <v>1</v>
      </c>
      <c r="O2843">
        <v>1</v>
      </c>
      <c r="P2843">
        <v>0</v>
      </c>
      <c r="Q2843">
        <f t="shared" si="1320"/>
        <v>0</v>
      </c>
      <c r="R2843">
        <f t="shared" si="1321"/>
        <v>0.16571428571428573</v>
      </c>
      <c r="S2843">
        <f t="shared" si="1336"/>
        <v>7.4231795871813726E-5</v>
      </c>
      <c r="T2843">
        <f t="shared" si="1322"/>
        <v>0</v>
      </c>
      <c r="U2843">
        <f t="shared" si="1337"/>
        <v>0</v>
      </c>
      <c r="V2843" s="2">
        <f t="shared" si="1319"/>
        <v>1.7838669300827316E-4</v>
      </c>
      <c r="W2843">
        <f t="shared" si="1323"/>
        <v>0</v>
      </c>
      <c r="X2843">
        <f t="shared" si="1324"/>
        <v>0</v>
      </c>
      <c r="Y2843">
        <f t="shared" si="1325"/>
        <v>0</v>
      </c>
      <c r="Z2843">
        <f t="shared" si="1326"/>
        <v>0.99999999842494103</v>
      </c>
      <c r="AA2843">
        <v>1</v>
      </c>
      <c r="AB2843">
        <v>0.05</v>
      </c>
      <c r="AC2843">
        <v>0.1</v>
      </c>
      <c r="AD2843">
        <f t="shared" si="1327"/>
        <v>0</v>
      </c>
      <c r="AE2843">
        <f t="shared" si="1328"/>
        <v>0.1</v>
      </c>
      <c r="AF2843">
        <f t="shared" si="1329"/>
        <v>0.20714285714285716</v>
      </c>
      <c r="AG2843">
        <f t="shared" si="1338"/>
        <v>2.1176219588686833E-3</v>
      </c>
      <c r="AH2843">
        <f t="shared" si="1339"/>
        <v>2.1176219588686835E-5</v>
      </c>
      <c r="AI2843">
        <v>6</v>
      </c>
      <c r="AJ2843">
        <v>28</v>
      </c>
      <c r="AK2843">
        <v>0.05</v>
      </c>
      <c r="AL2843">
        <f t="shared" si="1330"/>
        <v>5.8000000000000007</v>
      </c>
      <c r="AM2843">
        <f t="shared" si="1340"/>
        <v>19.2</v>
      </c>
      <c r="AN2843">
        <f t="shared" si="1331"/>
        <v>19.7</v>
      </c>
      <c r="AO2843">
        <f t="shared" si="1341"/>
        <v>6.3000000000000007</v>
      </c>
      <c r="AP2843">
        <f t="shared" si="1342"/>
        <v>3.1269841269841265</v>
      </c>
      <c r="AQ2843">
        <v>0.328125</v>
      </c>
      <c r="AR2843">
        <f t="shared" si="1343"/>
        <v>0.30208333333333337</v>
      </c>
      <c r="AS2843">
        <f t="shared" si="1344"/>
        <v>1.4536609119059625</v>
      </c>
      <c r="AT2843">
        <f t="shared" si="1345"/>
        <v>0.43912673380492623</v>
      </c>
      <c r="AU2843">
        <v>8.8000000000000007</v>
      </c>
      <c r="AV2843">
        <v>26.8</v>
      </c>
      <c r="AW2843">
        <v>29.2</v>
      </c>
      <c r="AX2843">
        <v>11.2</v>
      </c>
      <c r="AY2843">
        <v>2.6071428569999999</v>
      </c>
      <c r="AZ2843">
        <v>0.41791044799999999</v>
      </c>
      <c r="BA2843">
        <v>0.32835820900000001</v>
      </c>
      <c r="BB2843">
        <v>1.49251818</v>
      </c>
      <c r="BC2843">
        <v>0.43912673400000002</v>
      </c>
      <c r="BD2843">
        <v>118.3</v>
      </c>
      <c r="BE2843">
        <v>140.4</v>
      </c>
      <c r="BF2843">
        <f t="shared" si="1346"/>
        <v>3.7119757718083366E-3</v>
      </c>
      <c r="BG2843">
        <f t="shared" si="1347"/>
        <v>3.1276832905982907E-3</v>
      </c>
      <c r="BH2843">
        <v>21.25342904</v>
      </c>
      <c r="BI2843">
        <v>17.06661428</v>
      </c>
    </row>
    <row r="2844" spans="1:61" x14ac:dyDescent="0.4">
      <c r="A2844" s="1">
        <v>34269.250164120371</v>
      </c>
      <c r="B2844">
        <v>10.4</v>
      </c>
      <c r="C2844">
        <v>0</v>
      </c>
      <c r="D2844">
        <v>99</v>
      </c>
      <c r="E2844">
        <v>0</v>
      </c>
      <c r="F2844">
        <f t="shared" si="1348"/>
        <v>0.64124582703916477</v>
      </c>
      <c r="G2844" s="2">
        <v>1.01E-9</v>
      </c>
      <c r="H2844">
        <f t="shared" si="1332"/>
        <v>2.1256907890000003E-2</v>
      </c>
      <c r="I2844">
        <f t="shared" si="1333"/>
        <v>1.7069545530000001E-2</v>
      </c>
      <c r="J2844">
        <v>0</v>
      </c>
      <c r="K2844">
        <f t="shared" si="1334"/>
        <v>0.35875417296083573</v>
      </c>
      <c r="M2844">
        <f t="shared" si="1335"/>
        <v>0</v>
      </c>
      <c r="N2844">
        <v>1</v>
      </c>
      <c r="O2844">
        <v>1</v>
      </c>
      <c r="P2844">
        <v>0</v>
      </c>
      <c r="Q2844">
        <f t="shared" si="1320"/>
        <v>0</v>
      </c>
      <c r="R2844">
        <f t="shared" si="1321"/>
        <v>0.1542857142857143</v>
      </c>
      <c r="S2844">
        <f t="shared" si="1336"/>
        <v>3.3948213986815688E-5</v>
      </c>
      <c r="T2844">
        <f t="shared" si="1322"/>
        <v>0</v>
      </c>
      <c r="U2844">
        <f t="shared" si="1337"/>
        <v>0</v>
      </c>
      <c r="V2844" s="2">
        <f t="shared" si="1319"/>
        <v>1.7838669300827316E-4</v>
      </c>
      <c r="W2844">
        <f t="shared" si="1323"/>
        <v>0</v>
      </c>
      <c r="X2844">
        <f t="shared" si="1324"/>
        <v>0</v>
      </c>
      <c r="Y2844">
        <f t="shared" si="1325"/>
        <v>0</v>
      </c>
      <c r="Z2844">
        <f t="shared" si="1326"/>
        <v>0.99999999842494103</v>
      </c>
      <c r="AA2844">
        <v>1</v>
      </c>
      <c r="AB2844">
        <v>0.05</v>
      </c>
      <c r="AC2844">
        <v>0.1</v>
      </c>
      <c r="AD2844">
        <f t="shared" si="1327"/>
        <v>0</v>
      </c>
      <c r="AE2844">
        <f t="shared" si="1328"/>
        <v>0.1</v>
      </c>
      <c r="AF2844">
        <f t="shared" si="1329"/>
        <v>0.19285714285714287</v>
      </c>
      <c r="AG2844">
        <f t="shared" si="1338"/>
        <v>1.2000069520923687E-3</v>
      </c>
      <c r="AH2844">
        <f t="shared" si="1339"/>
        <v>1.2000069520923688E-5</v>
      </c>
      <c r="AI2844">
        <v>6</v>
      </c>
      <c r="AJ2844">
        <v>28</v>
      </c>
      <c r="AK2844">
        <v>0.05</v>
      </c>
      <c r="AL2844">
        <f t="shared" si="1330"/>
        <v>5.4</v>
      </c>
      <c r="AM2844">
        <f t="shared" si="1340"/>
        <v>19.2</v>
      </c>
      <c r="AN2844">
        <f t="shared" si="1331"/>
        <v>20.100000000000001</v>
      </c>
      <c r="AO2844">
        <f t="shared" si="1341"/>
        <v>6.3000000000000007</v>
      </c>
      <c r="AP2844">
        <f t="shared" si="1342"/>
        <v>3.1904761904761902</v>
      </c>
      <c r="AQ2844">
        <v>0.328125</v>
      </c>
      <c r="AR2844">
        <f t="shared" si="1343"/>
        <v>0.28125000000000006</v>
      </c>
      <c r="AS2844">
        <f t="shared" si="1344"/>
        <v>1.4632805115249212</v>
      </c>
      <c r="AT2844">
        <f t="shared" si="1345"/>
        <v>0.41154764386638415</v>
      </c>
      <c r="AU2844">
        <v>8.4</v>
      </c>
      <c r="AV2844">
        <v>26.8</v>
      </c>
      <c r="AW2844">
        <v>29.6</v>
      </c>
      <c r="AX2844">
        <v>11.2</v>
      </c>
      <c r="AY2844">
        <v>2.6428571430000001</v>
      </c>
      <c r="AZ2844">
        <v>0.41791044799999999</v>
      </c>
      <c r="BA2844">
        <v>0.31343283599999999</v>
      </c>
      <c r="BB2844">
        <v>1.5010287280000001</v>
      </c>
      <c r="BC2844">
        <v>0.41154764399999999</v>
      </c>
      <c r="BD2844">
        <v>118.3</v>
      </c>
      <c r="BE2844">
        <v>140.4</v>
      </c>
      <c r="BF2844">
        <f t="shared" si="1346"/>
        <v>3.4788473699609817E-3</v>
      </c>
      <c r="BG2844">
        <f t="shared" si="1347"/>
        <v>2.9312510256410255E-3</v>
      </c>
      <c r="BH2844">
        <v>21.256907890000001</v>
      </c>
      <c r="BI2844">
        <v>17.069545529999999</v>
      </c>
    </row>
    <row r="2845" spans="1:61" x14ac:dyDescent="0.4">
      <c r="A2845" s="1">
        <v>34269.291830844908</v>
      </c>
      <c r="B2845">
        <v>14.2</v>
      </c>
      <c r="C2845">
        <v>0</v>
      </c>
      <c r="D2845">
        <v>89</v>
      </c>
      <c r="E2845">
        <v>0</v>
      </c>
      <c r="F2845">
        <f t="shared" si="1348"/>
        <v>0.64124582703916477</v>
      </c>
      <c r="G2845" s="2">
        <v>1.01E-9</v>
      </c>
      <c r="H2845">
        <f t="shared" si="1332"/>
        <v>2.1262440980000002E-2</v>
      </c>
      <c r="I2845">
        <f t="shared" si="1333"/>
        <v>1.7074207670000001E-2</v>
      </c>
      <c r="J2845">
        <v>0</v>
      </c>
      <c r="K2845">
        <f t="shared" si="1334"/>
        <v>0.35875417296083573</v>
      </c>
      <c r="M2845">
        <f t="shared" si="1335"/>
        <v>0</v>
      </c>
      <c r="N2845">
        <v>1</v>
      </c>
      <c r="O2845">
        <v>1</v>
      </c>
      <c r="P2845">
        <v>0</v>
      </c>
      <c r="Q2845">
        <f t="shared" si="1320"/>
        <v>0</v>
      </c>
      <c r="R2845">
        <f t="shared" si="1321"/>
        <v>0.26285714285714284</v>
      </c>
      <c r="S2845">
        <f t="shared" si="1336"/>
        <v>8.2655914827596162E-3</v>
      </c>
      <c r="T2845">
        <f t="shared" si="1322"/>
        <v>0</v>
      </c>
      <c r="U2845">
        <f t="shared" si="1337"/>
        <v>0</v>
      </c>
      <c r="V2845" s="2">
        <f t="shared" si="1319"/>
        <v>1.7838669300827316E-4</v>
      </c>
      <c r="W2845">
        <f t="shared" si="1323"/>
        <v>0</v>
      </c>
      <c r="X2845">
        <f t="shared" si="1324"/>
        <v>0</v>
      </c>
      <c r="Y2845">
        <f t="shared" si="1325"/>
        <v>0</v>
      </c>
      <c r="Z2845">
        <f t="shared" si="1326"/>
        <v>0.99999999842494103</v>
      </c>
      <c r="AA2845">
        <v>1</v>
      </c>
      <c r="AB2845">
        <v>0.05</v>
      </c>
      <c r="AC2845">
        <v>0.1</v>
      </c>
      <c r="AD2845">
        <f t="shared" si="1327"/>
        <v>0</v>
      </c>
      <c r="AE2845">
        <f t="shared" si="1328"/>
        <v>0.1</v>
      </c>
      <c r="AF2845">
        <f t="shared" si="1329"/>
        <v>0.32857142857142857</v>
      </c>
      <c r="AG2845">
        <f t="shared" si="1338"/>
        <v>6.2537542315144745E-2</v>
      </c>
      <c r="AH2845">
        <f t="shared" si="1339"/>
        <v>6.2537542315144754E-4</v>
      </c>
      <c r="AI2845">
        <v>6</v>
      </c>
      <c r="AJ2845">
        <v>28</v>
      </c>
      <c r="AK2845">
        <v>0.05</v>
      </c>
      <c r="AL2845">
        <f t="shared" si="1330"/>
        <v>9.1999999999999993</v>
      </c>
      <c r="AM2845">
        <f t="shared" si="1340"/>
        <v>19.2</v>
      </c>
      <c r="AN2845">
        <f t="shared" si="1331"/>
        <v>16.3</v>
      </c>
      <c r="AO2845">
        <f t="shared" si="1341"/>
        <v>6.3000000000000007</v>
      </c>
      <c r="AP2845">
        <f t="shared" si="1342"/>
        <v>2.587301587301587</v>
      </c>
      <c r="AQ2845">
        <v>0.328125</v>
      </c>
      <c r="AR2845">
        <f t="shared" si="1343"/>
        <v>0.47916666666666663</v>
      </c>
      <c r="AS2845">
        <f t="shared" si="1344"/>
        <v>1.3660463647309031</v>
      </c>
      <c r="AT2845">
        <f t="shared" si="1345"/>
        <v>0.6545638831002244</v>
      </c>
      <c r="AU2845">
        <v>12.2</v>
      </c>
      <c r="AV2845">
        <v>26.8</v>
      </c>
      <c r="AW2845">
        <v>25.8</v>
      </c>
      <c r="AX2845">
        <v>11.2</v>
      </c>
      <c r="AY2845">
        <v>2.3035714289999998</v>
      </c>
      <c r="AZ2845">
        <v>0.41791044799999999</v>
      </c>
      <c r="BA2845">
        <v>0.455223881</v>
      </c>
      <c r="BB2845">
        <v>1.4172662650000001</v>
      </c>
      <c r="BC2845">
        <v>0.65456388300000001</v>
      </c>
      <c r="BD2845">
        <v>118.3</v>
      </c>
      <c r="BE2845">
        <v>140.4</v>
      </c>
      <c r="BF2845">
        <f t="shared" si="1346"/>
        <v>5.5330843879985159E-3</v>
      </c>
      <c r="BG2845">
        <f t="shared" si="1347"/>
        <v>4.6621359188034183E-3</v>
      </c>
      <c r="BH2845">
        <v>21.262440980000001</v>
      </c>
      <c r="BI2845">
        <v>17.07420767</v>
      </c>
    </row>
    <row r="2846" spans="1:61" x14ac:dyDescent="0.4">
      <c r="A2846" s="1">
        <v>34269.333497569445</v>
      </c>
      <c r="B2846">
        <v>18.2</v>
      </c>
      <c r="C2846">
        <v>0</v>
      </c>
      <c r="D2846">
        <v>73</v>
      </c>
      <c r="E2846">
        <v>0</v>
      </c>
      <c r="F2846">
        <f t="shared" si="1348"/>
        <v>0.64124582703916477</v>
      </c>
      <c r="G2846" s="2">
        <v>1.01E-9</v>
      </c>
      <c r="H2846">
        <f t="shared" si="1332"/>
        <v>2.1269679159999999E-2</v>
      </c>
      <c r="I2846">
        <f t="shared" si="1333"/>
        <v>1.7080306510000001E-2</v>
      </c>
      <c r="J2846">
        <v>0</v>
      </c>
      <c r="K2846">
        <f t="shared" si="1334"/>
        <v>0.35875417296083573</v>
      </c>
      <c r="M2846">
        <f t="shared" si="1335"/>
        <v>0</v>
      </c>
      <c r="N2846">
        <v>1</v>
      </c>
      <c r="O2846">
        <v>1</v>
      </c>
      <c r="P2846">
        <v>0</v>
      </c>
      <c r="Q2846">
        <f t="shared" si="1320"/>
        <v>0</v>
      </c>
      <c r="R2846">
        <f t="shared" si="1321"/>
        <v>0.37714285714285711</v>
      </c>
      <c r="S2846">
        <f t="shared" si="1336"/>
        <v>0.16838472145987071</v>
      </c>
      <c r="T2846">
        <f t="shared" si="1322"/>
        <v>0</v>
      </c>
      <c r="U2846">
        <f t="shared" si="1337"/>
        <v>0</v>
      </c>
      <c r="V2846" s="2">
        <f t="shared" si="1319"/>
        <v>1.7838669300827316E-4</v>
      </c>
      <c r="W2846">
        <f t="shared" si="1323"/>
        <v>0</v>
      </c>
      <c r="X2846">
        <f t="shared" si="1324"/>
        <v>0</v>
      </c>
      <c r="Y2846">
        <f t="shared" si="1325"/>
        <v>0</v>
      </c>
      <c r="Z2846">
        <f t="shared" si="1326"/>
        <v>0.99999999842494103</v>
      </c>
      <c r="AA2846">
        <v>1</v>
      </c>
      <c r="AB2846">
        <v>0.05</v>
      </c>
      <c r="AC2846">
        <v>0.1</v>
      </c>
      <c r="AD2846">
        <f t="shared" si="1327"/>
        <v>0</v>
      </c>
      <c r="AE2846">
        <f t="shared" si="1328"/>
        <v>0.1</v>
      </c>
      <c r="AF2846">
        <f t="shared" si="1329"/>
        <v>0.47142857142857142</v>
      </c>
      <c r="AG2846">
        <f t="shared" si="1338"/>
        <v>0.48403597842510937</v>
      </c>
      <c r="AH2846">
        <f t="shared" si="1339"/>
        <v>4.8403597842510944E-3</v>
      </c>
      <c r="AI2846">
        <v>6</v>
      </c>
      <c r="AJ2846">
        <v>28</v>
      </c>
      <c r="AK2846">
        <v>0.05</v>
      </c>
      <c r="AL2846">
        <f t="shared" si="1330"/>
        <v>13.2</v>
      </c>
      <c r="AM2846">
        <f t="shared" si="1340"/>
        <v>19.2</v>
      </c>
      <c r="AN2846">
        <f t="shared" si="1331"/>
        <v>12.3</v>
      </c>
      <c r="AO2846">
        <f t="shared" si="1341"/>
        <v>6.3000000000000007</v>
      </c>
      <c r="AP2846">
        <f t="shared" si="1342"/>
        <v>1.9523809523809523</v>
      </c>
      <c r="AQ2846">
        <v>0.328125</v>
      </c>
      <c r="AR2846">
        <f t="shared" si="1343"/>
        <v>0.6875</v>
      </c>
      <c r="AS2846">
        <f t="shared" si="1344"/>
        <v>1.2454935904110094</v>
      </c>
      <c r="AT2846">
        <f t="shared" si="1345"/>
        <v>0.85627684340756893</v>
      </c>
      <c r="AU2846">
        <v>16.2</v>
      </c>
      <c r="AV2846">
        <v>26.8</v>
      </c>
      <c r="AW2846">
        <v>21.8</v>
      </c>
      <c r="AX2846">
        <v>11.2</v>
      </c>
      <c r="AY2846">
        <v>1.946428571</v>
      </c>
      <c r="AZ2846">
        <v>0.41791044799999999</v>
      </c>
      <c r="BA2846">
        <v>0.60447761200000005</v>
      </c>
      <c r="BB2846">
        <v>1.320917758</v>
      </c>
      <c r="BC2846">
        <v>0.85627684299999995</v>
      </c>
      <c r="BD2846">
        <v>118.3</v>
      </c>
      <c r="BE2846">
        <v>140.4</v>
      </c>
      <c r="BF2846">
        <f t="shared" si="1346"/>
        <v>7.2381812629549363E-3</v>
      </c>
      <c r="BG2846">
        <f t="shared" si="1347"/>
        <v>6.0988379131054126E-3</v>
      </c>
      <c r="BH2846">
        <v>21.269679159999999</v>
      </c>
      <c r="BI2846">
        <v>17.08030651</v>
      </c>
    </row>
    <row r="2847" spans="1:61" x14ac:dyDescent="0.4">
      <c r="A2847" s="1">
        <v>34269.375164293982</v>
      </c>
      <c r="B2847">
        <v>19.899999999999999</v>
      </c>
      <c r="C2847">
        <v>0</v>
      </c>
      <c r="D2847">
        <v>67</v>
      </c>
      <c r="E2847">
        <v>0</v>
      </c>
      <c r="F2847">
        <f t="shared" si="1348"/>
        <v>0.64124582703916477</v>
      </c>
      <c r="G2847" s="2">
        <v>1.01E-9</v>
      </c>
      <c r="H2847">
        <f t="shared" si="1332"/>
        <v>2.1277460330000001E-2</v>
      </c>
      <c r="I2847">
        <f t="shared" si="1333"/>
        <v>1.708686287E-2</v>
      </c>
      <c r="J2847">
        <v>0</v>
      </c>
      <c r="K2847">
        <f t="shared" si="1334"/>
        <v>0.35875417296083573</v>
      </c>
      <c r="M2847">
        <f t="shared" si="1335"/>
        <v>0</v>
      </c>
      <c r="N2847">
        <v>1</v>
      </c>
      <c r="O2847">
        <v>1</v>
      </c>
      <c r="P2847">
        <v>0</v>
      </c>
      <c r="Q2847">
        <f t="shared" si="1320"/>
        <v>0</v>
      </c>
      <c r="R2847">
        <f t="shared" si="1321"/>
        <v>0.42571428571428566</v>
      </c>
      <c r="S2847">
        <f t="shared" si="1336"/>
        <v>0.36711924857027139</v>
      </c>
      <c r="T2847">
        <f t="shared" si="1322"/>
        <v>0</v>
      </c>
      <c r="U2847">
        <f t="shared" si="1337"/>
        <v>0</v>
      </c>
      <c r="V2847" s="2">
        <f t="shared" si="1319"/>
        <v>1.7838669300827316E-4</v>
      </c>
      <c r="W2847">
        <f t="shared" si="1323"/>
        <v>0</v>
      </c>
      <c r="X2847">
        <f t="shared" si="1324"/>
        <v>0</v>
      </c>
      <c r="Y2847">
        <f t="shared" si="1325"/>
        <v>0</v>
      </c>
      <c r="Z2847">
        <f t="shared" si="1326"/>
        <v>0.99999999842494103</v>
      </c>
      <c r="AA2847">
        <v>1</v>
      </c>
      <c r="AB2847">
        <v>0.05</v>
      </c>
      <c r="AC2847">
        <v>0.1</v>
      </c>
      <c r="AD2847">
        <f t="shared" si="1327"/>
        <v>0</v>
      </c>
      <c r="AE2847">
        <f t="shared" si="1328"/>
        <v>0.1</v>
      </c>
      <c r="AF2847">
        <f t="shared" si="1329"/>
        <v>0.53214285714285714</v>
      </c>
      <c r="AG2847">
        <f t="shared" si="1338"/>
        <v>0.76383172728166437</v>
      </c>
      <c r="AH2847">
        <f t="shared" si="1339"/>
        <v>7.6383172728166446E-3</v>
      </c>
      <c r="AI2847">
        <v>6</v>
      </c>
      <c r="AJ2847">
        <v>28</v>
      </c>
      <c r="AK2847">
        <v>0.05</v>
      </c>
      <c r="AL2847">
        <f t="shared" si="1330"/>
        <v>14.899999999999999</v>
      </c>
      <c r="AM2847">
        <f t="shared" si="1340"/>
        <v>19.2</v>
      </c>
      <c r="AN2847">
        <f t="shared" si="1331"/>
        <v>10.600000000000001</v>
      </c>
      <c r="AO2847">
        <f t="shared" si="1341"/>
        <v>6.3000000000000007</v>
      </c>
      <c r="AP2847">
        <f t="shared" si="1342"/>
        <v>1.6825396825396826</v>
      </c>
      <c r="AQ2847">
        <v>0.328125</v>
      </c>
      <c r="AR2847">
        <f t="shared" si="1343"/>
        <v>0.77604166666666663</v>
      </c>
      <c r="AS2847">
        <f t="shared" si="1344"/>
        <v>1.1861643555052763</v>
      </c>
      <c r="AT2847">
        <f t="shared" si="1345"/>
        <v>0.92051296338690713</v>
      </c>
      <c r="AU2847">
        <v>17.899999999999999</v>
      </c>
      <c r="AV2847">
        <v>26.8</v>
      </c>
      <c r="AW2847">
        <v>20.100000000000001</v>
      </c>
      <c r="AX2847">
        <v>11.2</v>
      </c>
      <c r="AY2847">
        <v>1.7946428569999999</v>
      </c>
      <c r="AZ2847">
        <v>0.41791044799999999</v>
      </c>
      <c r="BA2847">
        <v>0.66791044799999999</v>
      </c>
      <c r="BB2847">
        <v>1.276850569</v>
      </c>
      <c r="BC2847">
        <v>0.92051296299999996</v>
      </c>
      <c r="BD2847">
        <v>118.3</v>
      </c>
      <c r="BE2847">
        <v>140.4</v>
      </c>
      <c r="BF2847">
        <f t="shared" si="1346"/>
        <v>7.7811746693736868E-3</v>
      </c>
      <c r="BG2847">
        <f t="shared" si="1347"/>
        <v>6.5563601353276352E-3</v>
      </c>
      <c r="BH2847">
        <v>21.27746033</v>
      </c>
      <c r="BI2847">
        <v>17.086862870000001</v>
      </c>
    </row>
    <row r="2848" spans="1:61" x14ac:dyDescent="0.4">
      <c r="A2848" s="1">
        <v>34269.41683101852</v>
      </c>
      <c r="B2848">
        <v>21.1</v>
      </c>
      <c r="C2848">
        <v>0</v>
      </c>
      <c r="D2848">
        <v>54</v>
      </c>
      <c r="E2848">
        <v>0</v>
      </c>
      <c r="F2848">
        <f t="shared" si="1348"/>
        <v>0.64124582703916477</v>
      </c>
      <c r="G2848" s="2">
        <v>1.01E-9</v>
      </c>
      <c r="H2848">
        <f t="shared" si="1332"/>
        <v>2.1285543170000001E-2</v>
      </c>
      <c r="I2848">
        <f t="shared" si="1333"/>
        <v>1.7093673410000003E-2</v>
      </c>
      <c r="J2848">
        <v>0</v>
      </c>
      <c r="K2848">
        <f t="shared" si="1334"/>
        <v>0.35875417296083573</v>
      </c>
      <c r="M2848">
        <f t="shared" si="1335"/>
        <v>0</v>
      </c>
      <c r="N2848">
        <v>1</v>
      </c>
      <c r="O2848">
        <v>1</v>
      </c>
      <c r="P2848">
        <v>0</v>
      </c>
      <c r="Q2848">
        <f t="shared" si="1320"/>
        <v>0</v>
      </c>
      <c r="R2848">
        <f t="shared" si="1321"/>
        <v>0.46</v>
      </c>
      <c r="S2848">
        <f t="shared" si="1336"/>
        <v>0.55185625467189559</v>
      </c>
      <c r="T2848">
        <f t="shared" si="1322"/>
        <v>0</v>
      </c>
      <c r="U2848">
        <f t="shared" si="1337"/>
        <v>0</v>
      </c>
      <c r="V2848" s="2">
        <f t="shared" si="1319"/>
        <v>1.7838669300827316E-4</v>
      </c>
      <c r="W2848">
        <f t="shared" si="1323"/>
        <v>0</v>
      </c>
      <c r="X2848">
        <f t="shared" si="1324"/>
        <v>0</v>
      </c>
      <c r="Y2848">
        <f t="shared" si="1325"/>
        <v>0</v>
      </c>
      <c r="Z2848">
        <f t="shared" si="1326"/>
        <v>0.99999999842494103</v>
      </c>
      <c r="AA2848">
        <v>1</v>
      </c>
      <c r="AB2848">
        <v>0.05</v>
      </c>
      <c r="AC2848">
        <v>0.1</v>
      </c>
      <c r="AD2848">
        <f t="shared" si="1327"/>
        <v>0</v>
      </c>
      <c r="AE2848">
        <f t="shared" si="1328"/>
        <v>0.1</v>
      </c>
      <c r="AF2848">
        <f t="shared" si="1329"/>
        <v>0.57500000000000007</v>
      </c>
      <c r="AG2848">
        <f t="shared" si="1338"/>
        <v>0.92545675213828604</v>
      </c>
      <c r="AH2848">
        <f t="shared" si="1339"/>
        <v>9.2545675213828622E-3</v>
      </c>
      <c r="AI2848">
        <v>6</v>
      </c>
      <c r="AJ2848">
        <v>28</v>
      </c>
      <c r="AK2848">
        <v>0.05</v>
      </c>
      <c r="AL2848">
        <f t="shared" si="1330"/>
        <v>16.100000000000001</v>
      </c>
      <c r="AM2848">
        <f t="shared" si="1340"/>
        <v>19.2</v>
      </c>
      <c r="AN2848">
        <f t="shared" si="1331"/>
        <v>9.3999999999999986</v>
      </c>
      <c r="AO2848">
        <f t="shared" si="1341"/>
        <v>6.3000000000000007</v>
      </c>
      <c r="AP2848">
        <f t="shared" si="1342"/>
        <v>1.4920634920634916</v>
      </c>
      <c r="AQ2848">
        <v>0.328125</v>
      </c>
      <c r="AR2848">
        <f t="shared" si="1343"/>
        <v>0.83854166666666674</v>
      </c>
      <c r="AS2848">
        <f t="shared" si="1344"/>
        <v>1.1403126946359587</v>
      </c>
      <c r="AT2848">
        <f t="shared" si="1345"/>
        <v>0.95619970748119465</v>
      </c>
      <c r="AU2848">
        <v>19.100000000000001</v>
      </c>
      <c r="AV2848">
        <v>26.8</v>
      </c>
      <c r="AW2848">
        <v>18.899999999999999</v>
      </c>
      <c r="AX2848">
        <v>11.2</v>
      </c>
      <c r="AY2848">
        <v>1.6875</v>
      </c>
      <c r="AZ2848">
        <v>0.41791044799999999</v>
      </c>
      <c r="BA2848">
        <v>0.71268656699999999</v>
      </c>
      <c r="BB2848">
        <v>1.244421628</v>
      </c>
      <c r="BC2848">
        <v>0.95619970700000001</v>
      </c>
      <c r="BD2848">
        <v>118.3</v>
      </c>
      <c r="BE2848">
        <v>140.4</v>
      </c>
      <c r="BF2848">
        <f t="shared" si="1346"/>
        <v>8.0828377639999543E-3</v>
      </c>
      <c r="BG2848">
        <f t="shared" si="1347"/>
        <v>6.8105392236467235E-3</v>
      </c>
      <c r="BH2848">
        <v>21.28554317</v>
      </c>
      <c r="BI2848">
        <v>17.093673410000001</v>
      </c>
    </row>
    <row r="2849" spans="1:61" x14ac:dyDescent="0.4">
      <c r="A2849" s="1">
        <v>34269.458497743057</v>
      </c>
      <c r="B2849">
        <v>21.9</v>
      </c>
      <c r="C2849">
        <v>0</v>
      </c>
      <c r="D2849">
        <v>55</v>
      </c>
      <c r="E2849">
        <v>0</v>
      </c>
      <c r="F2849">
        <f t="shared" si="1348"/>
        <v>0.64124582703916477</v>
      </c>
      <c r="G2849" s="2">
        <v>1.01E-9</v>
      </c>
      <c r="H2849">
        <f t="shared" si="1332"/>
        <v>2.129378359E-2</v>
      </c>
      <c r="I2849">
        <f t="shared" si="1333"/>
        <v>1.710061673E-2</v>
      </c>
      <c r="J2849">
        <v>0</v>
      </c>
      <c r="K2849">
        <f t="shared" si="1334"/>
        <v>0.35875417296083573</v>
      </c>
      <c r="M2849">
        <f t="shared" si="1335"/>
        <v>0</v>
      </c>
      <c r="N2849">
        <v>1</v>
      </c>
      <c r="O2849">
        <v>1</v>
      </c>
      <c r="P2849">
        <v>0</v>
      </c>
      <c r="Q2849">
        <f t="shared" si="1320"/>
        <v>0</v>
      </c>
      <c r="R2849">
        <f t="shared" si="1321"/>
        <v>0.48285714285714282</v>
      </c>
      <c r="S2849">
        <f t="shared" si="1336"/>
        <v>0.68140452576891186</v>
      </c>
      <c r="T2849">
        <f t="shared" si="1322"/>
        <v>0</v>
      </c>
      <c r="U2849">
        <f t="shared" si="1337"/>
        <v>0</v>
      </c>
      <c r="V2849" s="2">
        <f t="shared" si="1319"/>
        <v>1.7838669300827316E-4</v>
      </c>
      <c r="W2849">
        <f t="shared" si="1323"/>
        <v>0</v>
      </c>
      <c r="X2849">
        <f t="shared" si="1324"/>
        <v>0</v>
      </c>
      <c r="Y2849">
        <f t="shared" si="1325"/>
        <v>0</v>
      </c>
      <c r="Z2849">
        <f t="shared" si="1326"/>
        <v>0.99999999842494103</v>
      </c>
      <c r="AA2849">
        <v>1</v>
      </c>
      <c r="AB2849">
        <v>0.05</v>
      </c>
      <c r="AC2849">
        <v>0.1</v>
      </c>
      <c r="AD2849">
        <f t="shared" si="1327"/>
        <v>0</v>
      </c>
      <c r="AE2849">
        <f t="shared" si="1328"/>
        <v>0.1</v>
      </c>
      <c r="AF2849">
        <f t="shared" si="1329"/>
        <v>0.60357142857142854</v>
      </c>
      <c r="AG2849">
        <f t="shared" si="1338"/>
        <v>0.99058509627887437</v>
      </c>
      <c r="AH2849">
        <f t="shared" si="1339"/>
        <v>9.9058509627887453E-3</v>
      </c>
      <c r="AI2849">
        <v>6</v>
      </c>
      <c r="AJ2849">
        <v>28</v>
      </c>
      <c r="AK2849">
        <v>0.05</v>
      </c>
      <c r="AL2849">
        <f t="shared" si="1330"/>
        <v>16.899999999999999</v>
      </c>
      <c r="AM2849">
        <f t="shared" si="1340"/>
        <v>19.2</v>
      </c>
      <c r="AN2849">
        <f t="shared" si="1331"/>
        <v>8.6000000000000014</v>
      </c>
      <c r="AO2849">
        <f t="shared" si="1341"/>
        <v>6.3000000000000007</v>
      </c>
      <c r="AP2849">
        <f t="shared" si="1342"/>
        <v>1.3650793650793651</v>
      </c>
      <c r="AQ2849">
        <v>0.328125</v>
      </c>
      <c r="AR2849">
        <f t="shared" si="1343"/>
        <v>0.88020833333333326</v>
      </c>
      <c r="AS2849">
        <f t="shared" si="1344"/>
        <v>1.1075126272872888</v>
      </c>
      <c r="AT2849">
        <f t="shared" si="1345"/>
        <v>0.97484184381016559</v>
      </c>
      <c r="AU2849">
        <v>19.899999999999999</v>
      </c>
      <c r="AV2849">
        <v>26.8</v>
      </c>
      <c r="AW2849">
        <v>18.100000000000001</v>
      </c>
      <c r="AX2849">
        <v>11.2</v>
      </c>
      <c r="AY2849">
        <v>1.616071429</v>
      </c>
      <c r="AZ2849">
        <v>0.41791044799999999</v>
      </c>
      <c r="BA2849">
        <v>0.74253731300000003</v>
      </c>
      <c r="BB2849">
        <v>1.222131232</v>
      </c>
      <c r="BC2849">
        <v>0.97484184399999996</v>
      </c>
      <c r="BD2849">
        <v>118.3</v>
      </c>
      <c r="BE2849">
        <v>140.4</v>
      </c>
      <c r="BF2849">
        <f t="shared" si="1346"/>
        <v>8.2404213339828027E-3</v>
      </c>
      <c r="BG2849">
        <f t="shared" si="1347"/>
        <v>6.9433179772079769E-3</v>
      </c>
      <c r="BH2849">
        <v>21.29378359</v>
      </c>
      <c r="BI2849">
        <v>17.100616729999999</v>
      </c>
    </row>
    <row r="2850" spans="1:61" x14ac:dyDescent="0.4">
      <c r="A2850" s="1">
        <v>34269.500164467594</v>
      </c>
      <c r="B2850">
        <v>23.2</v>
      </c>
      <c r="C2850">
        <v>0</v>
      </c>
      <c r="D2850">
        <v>46</v>
      </c>
      <c r="E2850">
        <v>0</v>
      </c>
      <c r="F2850">
        <f t="shared" si="1348"/>
        <v>0.64124582703916477</v>
      </c>
      <c r="G2850" s="2">
        <v>1.01E-9</v>
      </c>
      <c r="H2850">
        <f t="shared" si="1332"/>
        <v>2.1302193270000002E-2</v>
      </c>
      <c r="I2850">
        <f t="shared" si="1333"/>
        <v>1.7107702660000002E-2</v>
      </c>
      <c r="J2850">
        <v>0</v>
      </c>
      <c r="K2850">
        <f t="shared" si="1334"/>
        <v>0.35875417296083573</v>
      </c>
      <c r="M2850">
        <f t="shared" si="1335"/>
        <v>0</v>
      </c>
      <c r="N2850">
        <v>1</v>
      </c>
      <c r="O2850">
        <v>1</v>
      </c>
      <c r="P2850">
        <v>0</v>
      </c>
      <c r="Q2850">
        <f t="shared" si="1320"/>
        <v>0</v>
      </c>
      <c r="R2850">
        <f t="shared" si="1321"/>
        <v>0.52</v>
      </c>
      <c r="S2850">
        <f t="shared" si="1336"/>
        <v>0.8686969829793022</v>
      </c>
      <c r="T2850">
        <f t="shared" si="1322"/>
        <v>0</v>
      </c>
      <c r="U2850">
        <f t="shared" si="1337"/>
        <v>0</v>
      </c>
      <c r="V2850" s="2">
        <f t="shared" si="1319"/>
        <v>1.7838669300827316E-4</v>
      </c>
      <c r="W2850">
        <f t="shared" si="1323"/>
        <v>0</v>
      </c>
      <c r="X2850">
        <f t="shared" si="1324"/>
        <v>0</v>
      </c>
      <c r="Y2850">
        <f t="shared" si="1325"/>
        <v>0</v>
      </c>
      <c r="Z2850">
        <f t="shared" si="1326"/>
        <v>0.99999999842494103</v>
      </c>
      <c r="AA2850">
        <v>1</v>
      </c>
      <c r="AB2850">
        <v>0.05</v>
      </c>
      <c r="AC2850">
        <v>0.1</v>
      </c>
      <c r="AD2850">
        <f t="shared" si="1327"/>
        <v>0</v>
      </c>
      <c r="AE2850">
        <f t="shared" si="1328"/>
        <v>0.1</v>
      </c>
      <c r="AF2850">
        <f t="shared" si="1329"/>
        <v>0.65</v>
      </c>
      <c r="AG2850">
        <f t="shared" si="1338"/>
        <v>0.99390411424494995</v>
      </c>
      <c r="AH2850">
        <f t="shared" si="1339"/>
        <v>9.939041142449501E-3</v>
      </c>
      <c r="AI2850">
        <v>6</v>
      </c>
      <c r="AJ2850">
        <v>28</v>
      </c>
      <c r="AK2850">
        <v>0.05</v>
      </c>
      <c r="AL2850">
        <f t="shared" si="1330"/>
        <v>18.2</v>
      </c>
      <c r="AM2850">
        <f t="shared" si="1340"/>
        <v>19.2</v>
      </c>
      <c r="AN2850">
        <f t="shared" si="1331"/>
        <v>7.3000000000000007</v>
      </c>
      <c r="AO2850">
        <f t="shared" si="1341"/>
        <v>6.3000000000000007</v>
      </c>
      <c r="AP2850">
        <f t="shared" si="1342"/>
        <v>1.1587301587301586</v>
      </c>
      <c r="AQ2850">
        <v>0.328125</v>
      </c>
      <c r="AR2850">
        <f t="shared" si="1343"/>
        <v>0.94791666666666663</v>
      </c>
      <c r="AS2850">
        <f t="shared" si="1344"/>
        <v>1.0495284016920181</v>
      </c>
      <c r="AT2850">
        <f t="shared" si="1345"/>
        <v>0.99486546410389209</v>
      </c>
      <c r="AU2850">
        <v>21.2</v>
      </c>
      <c r="AV2850">
        <v>26.8</v>
      </c>
      <c r="AW2850">
        <v>16.8</v>
      </c>
      <c r="AX2850">
        <v>11.2</v>
      </c>
      <c r="AY2850">
        <v>1.5</v>
      </c>
      <c r="AZ2850">
        <v>0.41791044799999999</v>
      </c>
      <c r="BA2850">
        <v>0.79104477600000001</v>
      </c>
      <c r="BB2850">
        <v>1.1846508680000001</v>
      </c>
      <c r="BC2850">
        <v>0.99486546399999998</v>
      </c>
      <c r="BD2850">
        <v>118.3</v>
      </c>
      <c r="BE2850">
        <v>140.4</v>
      </c>
      <c r="BF2850">
        <f t="shared" si="1346"/>
        <v>8.4096827058655291E-3</v>
      </c>
      <c r="BG2850">
        <f t="shared" si="1347"/>
        <v>7.0859363532763528E-3</v>
      </c>
      <c r="BH2850">
        <v>21.30219327</v>
      </c>
      <c r="BI2850">
        <v>17.107702660000001</v>
      </c>
    </row>
    <row r="2851" spans="1:61" x14ac:dyDescent="0.4">
      <c r="A2851" s="1">
        <v>34269.541831192131</v>
      </c>
      <c r="B2851">
        <v>23.9</v>
      </c>
      <c r="C2851">
        <v>0</v>
      </c>
      <c r="D2851">
        <v>45</v>
      </c>
      <c r="E2851">
        <v>0</v>
      </c>
      <c r="F2851">
        <f t="shared" si="1348"/>
        <v>0.64124582703916477</v>
      </c>
      <c r="G2851" s="2">
        <v>1.01E-9</v>
      </c>
      <c r="H2851">
        <f t="shared" si="1332"/>
        <v>2.1310642269999999E-2</v>
      </c>
      <c r="I2851">
        <f t="shared" si="1333"/>
        <v>1.7114821719999999E-2</v>
      </c>
      <c r="J2851">
        <v>0</v>
      </c>
      <c r="K2851">
        <f t="shared" si="1334"/>
        <v>0.35875417296083573</v>
      </c>
      <c r="M2851">
        <f t="shared" si="1335"/>
        <v>0</v>
      </c>
      <c r="N2851">
        <v>1</v>
      </c>
      <c r="O2851">
        <v>1</v>
      </c>
      <c r="P2851">
        <v>0</v>
      </c>
      <c r="Q2851">
        <f t="shared" si="1320"/>
        <v>0</v>
      </c>
      <c r="R2851">
        <f t="shared" si="1321"/>
        <v>0.53999999999999992</v>
      </c>
      <c r="S2851">
        <f t="shared" si="1336"/>
        <v>0.94138731873846537</v>
      </c>
      <c r="T2851">
        <f t="shared" si="1322"/>
        <v>0</v>
      </c>
      <c r="U2851">
        <f t="shared" si="1337"/>
        <v>0</v>
      </c>
      <c r="V2851" s="2">
        <f t="shared" si="1319"/>
        <v>1.7838669300827316E-4</v>
      </c>
      <c r="W2851">
        <f t="shared" si="1323"/>
        <v>0</v>
      </c>
      <c r="X2851">
        <f t="shared" si="1324"/>
        <v>0</v>
      </c>
      <c r="Y2851">
        <f t="shared" si="1325"/>
        <v>0</v>
      </c>
      <c r="Z2851">
        <f t="shared" si="1326"/>
        <v>0.99999999842494103</v>
      </c>
      <c r="AA2851">
        <v>1</v>
      </c>
      <c r="AB2851">
        <v>0.05</v>
      </c>
      <c r="AC2851">
        <v>0.1</v>
      </c>
      <c r="AD2851">
        <f t="shared" si="1327"/>
        <v>0</v>
      </c>
      <c r="AE2851">
        <f t="shared" si="1328"/>
        <v>0.1</v>
      </c>
      <c r="AF2851">
        <f t="shared" si="1329"/>
        <v>0.67499999999999993</v>
      </c>
      <c r="AG2851">
        <f t="shared" si="1338"/>
        <v>0.93860739545916105</v>
      </c>
      <c r="AH2851">
        <f t="shared" si="1339"/>
        <v>9.3860739545916123E-3</v>
      </c>
      <c r="AI2851">
        <v>6</v>
      </c>
      <c r="AJ2851">
        <v>28</v>
      </c>
      <c r="AK2851">
        <v>0.05</v>
      </c>
      <c r="AL2851">
        <f t="shared" si="1330"/>
        <v>18.899999999999999</v>
      </c>
      <c r="AM2851">
        <f t="shared" si="1340"/>
        <v>19.2</v>
      </c>
      <c r="AN2851">
        <f t="shared" si="1331"/>
        <v>6.6000000000000014</v>
      </c>
      <c r="AO2851">
        <f t="shared" si="1341"/>
        <v>6.3000000000000007</v>
      </c>
      <c r="AP2851">
        <f t="shared" si="1342"/>
        <v>1.0476190476190477</v>
      </c>
      <c r="AQ2851">
        <v>0.328125</v>
      </c>
      <c r="AR2851">
        <f t="shared" si="1343"/>
        <v>0.984375</v>
      </c>
      <c r="AS2851">
        <f t="shared" si="1344"/>
        <v>1.0153814758196402</v>
      </c>
      <c r="AT2851">
        <f t="shared" si="1345"/>
        <v>0.99951614025995839</v>
      </c>
      <c r="AU2851">
        <v>21.9</v>
      </c>
      <c r="AV2851">
        <v>26.8</v>
      </c>
      <c r="AW2851">
        <v>16.100000000000001</v>
      </c>
      <c r="AX2851">
        <v>11.2</v>
      </c>
      <c r="AY2851">
        <v>1.4375</v>
      </c>
      <c r="AZ2851">
        <v>0.41791044799999999</v>
      </c>
      <c r="BA2851">
        <v>0.81716417900000005</v>
      </c>
      <c r="BB2851">
        <v>1.1637668139999999</v>
      </c>
      <c r="BC2851">
        <v>0.99951614</v>
      </c>
      <c r="BD2851">
        <v>118.3</v>
      </c>
      <c r="BE2851">
        <v>140.4</v>
      </c>
      <c r="BF2851">
        <f t="shared" si="1346"/>
        <v>8.4489952684696397E-3</v>
      </c>
      <c r="BG2851">
        <f t="shared" si="1347"/>
        <v>7.1190608262108263E-3</v>
      </c>
      <c r="BH2851">
        <v>21.310642269999999</v>
      </c>
      <c r="BI2851">
        <v>17.114821719999998</v>
      </c>
    </row>
    <row r="2852" spans="1:61" x14ac:dyDescent="0.4">
      <c r="A2852" s="1">
        <v>34269.583497916668</v>
      </c>
      <c r="B2852">
        <v>24.4</v>
      </c>
      <c r="C2852">
        <v>0</v>
      </c>
      <c r="D2852">
        <v>40</v>
      </c>
      <c r="E2852">
        <v>0</v>
      </c>
      <c r="F2852">
        <f t="shared" si="1348"/>
        <v>0.64124582703916477</v>
      </c>
      <c r="G2852" s="2">
        <v>1.01E-9</v>
      </c>
      <c r="H2852">
        <f t="shared" si="1332"/>
        <v>2.1319093469999998E-2</v>
      </c>
      <c r="I2852">
        <f t="shared" si="1333"/>
        <v>1.7121942640000002E-2</v>
      </c>
      <c r="J2852">
        <v>0</v>
      </c>
      <c r="K2852">
        <f t="shared" si="1334"/>
        <v>0.35875417296083573</v>
      </c>
      <c r="M2852">
        <f t="shared" si="1335"/>
        <v>0</v>
      </c>
      <c r="N2852">
        <v>1</v>
      </c>
      <c r="O2852">
        <v>1</v>
      </c>
      <c r="P2852">
        <v>0</v>
      </c>
      <c r="Q2852">
        <f t="shared" si="1320"/>
        <v>0</v>
      </c>
      <c r="R2852">
        <f t="shared" si="1321"/>
        <v>0.55428571428571427</v>
      </c>
      <c r="S2852">
        <f t="shared" si="1336"/>
        <v>0.97571110842288344</v>
      </c>
      <c r="T2852">
        <f t="shared" si="1322"/>
        <v>0</v>
      </c>
      <c r="U2852">
        <f t="shared" si="1337"/>
        <v>0</v>
      </c>
      <c r="V2852" s="2">
        <f t="shared" si="1319"/>
        <v>1.7838669300827316E-4</v>
      </c>
      <c r="W2852">
        <f t="shared" si="1323"/>
        <v>0</v>
      </c>
      <c r="X2852">
        <f t="shared" si="1324"/>
        <v>0</v>
      </c>
      <c r="Y2852">
        <f t="shared" si="1325"/>
        <v>0</v>
      </c>
      <c r="Z2852">
        <f t="shared" si="1326"/>
        <v>0.99999999842494103</v>
      </c>
      <c r="AA2852">
        <v>1</v>
      </c>
      <c r="AB2852">
        <v>0.05</v>
      </c>
      <c r="AC2852">
        <v>0.1</v>
      </c>
      <c r="AD2852">
        <f t="shared" si="1327"/>
        <v>0</v>
      </c>
      <c r="AE2852">
        <f t="shared" si="1328"/>
        <v>0.1</v>
      </c>
      <c r="AF2852">
        <f t="shared" si="1329"/>
        <v>0.69285714285714284</v>
      </c>
      <c r="AG2852">
        <f t="shared" si="1338"/>
        <v>0.87642765033179415</v>
      </c>
      <c r="AH2852">
        <f t="shared" si="1339"/>
        <v>8.7642765033179425E-3</v>
      </c>
      <c r="AI2852">
        <v>6</v>
      </c>
      <c r="AJ2852">
        <v>28</v>
      </c>
      <c r="AK2852">
        <v>0.05</v>
      </c>
      <c r="AL2852">
        <f t="shared" si="1330"/>
        <v>19.399999999999999</v>
      </c>
      <c r="AM2852">
        <f t="shared" si="1340"/>
        <v>19.2</v>
      </c>
      <c r="AN2852">
        <f t="shared" si="1331"/>
        <v>6.1000000000000014</v>
      </c>
      <c r="AO2852">
        <f t="shared" si="1341"/>
        <v>6.3000000000000007</v>
      </c>
      <c r="AP2852">
        <f t="shared" si="1342"/>
        <v>0.96825396825396837</v>
      </c>
      <c r="AQ2852">
        <v>0.328125</v>
      </c>
      <c r="AR2852">
        <f t="shared" si="1343"/>
        <v>1.0104166666666667</v>
      </c>
      <c r="AS2852">
        <f t="shared" si="1344"/>
        <v>0.98947023482735141</v>
      </c>
      <c r="AT2852">
        <f t="shared" si="1345"/>
        <v>0.9997772164401364</v>
      </c>
      <c r="AU2852">
        <v>22.4</v>
      </c>
      <c r="AV2852">
        <v>26.8</v>
      </c>
      <c r="AW2852">
        <v>15.6</v>
      </c>
      <c r="AX2852">
        <v>11.2</v>
      </c>
      <c r="AY2852">
        <v>1.3928571430000001</v>
      </c>
      <c r="AZ2852">
        <v>0.41791044799999999</v>
      </c>
      <c r="BA2852">
        <v>0.83582089599999998</v>
      </c>
      <c r="BB2852">
        <v>1.1485239650000001</v>
      </c>
      <c r="BC2852">
        <v>0.99977721600000002</v>
      </c>
      <c r="BD2852">
        <v>118.3</v>
      </c>
      <c r="BE2852">
        <v>140.4</v>
      </c>
      <c r="BF2852">
        <f t="shared" si="1346"/>
        <v>8.4512021677103678E-3</v>
      </c>
      <c r="BG2852">
        <f t="shared" si="1347"/>
        <v>7.1209203418803419E-3</v>
      </c>
      <c r="BH2852">
        <v>21.319093469999999</v>
      </c>
      <c r="BI2852">
        <v>17.12194264</v>
      </c>
    </row>
    <row r="2853" spans="1:61" x14ac:dyDescent="0.4">
      <c r="A2853" s="1">
        <v>34269.625164641206</v>
      </c>
      <c r="B2853">
        <v>24.5</v>
      </c>
      <c r="C2853">
        <v>0</v>
      </c>
      <c r="D2853">
        <v>35</v>
      </c>
      <c r="E2853">
        <v>0</v>
      </c>
      <c r="F2853">
        <f t="shared" si="1348"/>
        <v>0.64124582703916477</v>
      </c>
      <c r="G2853" s="2">
        <v>1.01E-9</v>
      </c>
      <c r="H2853">
        <f t="shared" si="1332"/>
        <v>2.1327542290000001E-2</v>
      </c>
      <c r="I2853">
        <f t="shared" si="1333"/>
        <v>1.7129061550000001E-2</v>
      </c>
      <c r="J2853">
        <v>0</v>
      </c>
      <c r="K2853">
        <f t="shared" si="1334"/>
        <v>0.35875417296083573</v>
      </c>
      <c r="M2853">
        <f t="shared" si="1335"/>
        <v>0</v>
      </c>
      <c r="N2853">
        <v>1</v>
      </c>
      <c r="O2853">
        <v>1</v>
      </c>
      <c r="P2853">
        <v>0</v>
      </c>
      <c r="Q2853">
        <f t="shared" si="1320"/>
        <v>0</v>
      </c>
      <c r="R2853">
        <f t="shared" si="1321"/>
        <v>0.55714285714285716</v>
      </c>
      <c r="S2853">
        <f t="shared" si="1336"/>
        <v>0.98059411658477924</v>
      </c>
      <c r="T2853">
        <f t="shared" si="1322"/>
        <v>0</v>
      </c>
      <c r="U2853">
        <f t="shared" si="1337"/>
        <v>0</v>
      </c>
      <c r="V2853" s="2">
        <f t="shared" si="1319"/>
        <v>1.7838669300827316E-4</v>
      </c>
      <c r="W2853">
        <f t="shared" si="1323"/>
        <v>0</v>
      </c>
      <c r="X2853">
        <f t="shared" si="1324"/>
        <v>0</v>
      </c>
      <c r="Y2853">
        <f t="shared" si="1325"/>
        <v>0</v>
      </c>
      <c r="Z2853">
        <f t="shared" si="1326"/>
        <v>0.99999999842494103</v>
      </c>
      <c r="AA2853">
        <v>1</v>
      </c>
      <c r="AB2853">
        <v>0.05</v>
      </c>
      <c r="AC2853">
        <v>0.1</v>
      </c>
      <c r="AD2853">
        <f t="shared" si="1327"/>
        <v>0</v>
      </c>
      <c r="AE2853">
        <f t="shared" si="1328"/>
        <v>0.1</v>
      </c>
      <c r="AF2853">
        <f t="shared" si="1329"/>
        <v>0.6964285714285714</v>
      </c>
      <c r="AG2853">
        <f t="shared" si="1338"/>
        <v>0.86196760445299547</v>
      </c>
      <c r="AH2853">
        <f t="shared" si="1339"/>
        <v>8.6196760445299558E-3</v>
      </c>
      <c r="AI2853">
        <v>6</v>
      </c>
      <c r="AJ2853">
        <v>28</v>
      </c>
      <c r="AK2853">
        <v>0.05</v>
      </c>
      <c r="AL2853">
        <f t="shared" si="1330"/>
        <v>19.5</v>
      </c>
      <c r="AM2853">
        <f t="shared" si="1340"/>
        <v>19.2</v>
      </c>
      <c r="AN2853">
        <f t="shared" si="1331"/>
        <v>6</v>
      </c>
      <c r="AO2853">
        <f t="shared" si="1341"/>
        <v>6.3000000000000007</v>
      </c>
      <c r="AP2853">
        <f t="shared" si="1342"/>
        <v>0.95238095238095233</v>
      </c>
      <c r="AQ2853">
        <v>0.328125</v>
      </c>
      <c r="AR2853">
        <f t="shared" si="1343"/>
        <v>1.015625</v>
      </c>
      <c r="AS2853">
        <f t="shared" si="1344"/>
        <v>0.98411819466079775</v>
      </c>
      <c r="AT2853">
        <f t="shared" si="1345"/>
        <v>0.99949504145237267</v>
      </c>
      <c r="AU2853">
        <v>22.5</v>
      </c>
      <c r="AV2853">
        <v>26.8</v>
      </c>
      <c r="AW2853">
        <v>15.5</v>
      </c>
      <c r="AX2853">
        <v>11.2</v>
      </c>
      <c r="AY2853">
        <v>1.383928571</v>
      </c>
      <c r="AZ2853">
        <v>0.41791044799999999</v>
      </c>
      <c r="BA2853">
        <v>0.83955223899999998</v>
      </c>
      <c r="BB2853">
        <v>1.145441409</v>
      </c>
      <c r="BC2853">
        <v>0.99949504099999997</v>
      </c>
      <c r="BD2853">
        <v>118.3</v>
      </c>
      <c r="BE2853">
        <v>140.4</v>
      </c>
      <c r="BF2853">
        <f t="shared" si="1346"/>
        <v>8.4488169184477827E-3</v>
      </c>
      <c r="BG2853">
        <f t="shared" si="1347"/>
        <v>7.1189105484330481E-3</v>
      </c>
      <c r="BH2853">
        <v>21.32754229</v>
      </c>
      <c r="BI2853">
        <v>17.129061549999999</v>
      </c>
    </row>
    <row r="2854" spans="1:61" x14ac:dyDescent="0.4">
      <c r="A2854" s="1">
        <v>34269.666831365743</v>
      </c>
      <c r="B2854">
        <v>23.2</v>
      </c>
      <c r="C2854">
        <v>0</v>
      </c>
      <c r="D2854">
        <v>46</v>
      </c>
      <c r="E2854">
        <v>0</v>
      </c>
      <c r="F2854">
        <f t="shared" si="1348"/>
        <v>0.64124582703916477</v>
      </c>
      <c r="G2854" s="2">
        <v>1.01E-9</v>
      </c>
      <c r="H2854">
        <f t="shared" si="1332"/>
        <v>2.1335951969999999E-2</v>
      </c>
      <c r="I2854">
        <f t="shared" si="1333"/>
        <v>1.713614749E-2</v>
      </c>
      <c r="J2854">
        <v>0</v>
      </c>
      <c r="K2854">
        <f t="shared" si="1334"/>
        <v>0.35875417296083573</v>
      </c>
      <c r="M2854">
        <f t="shared" si="1335"/>
        <v>0</v>
      </c>
      <c r="N2854">
        <v>1</v>
      </c>
      <c r="O2854">
        <v>1</v>
      </c>
      <c r="P2854">
        <v>0</v>
      </c>
      <c r="Q2854">
        <f t="shared" si="1320"/>
        <v>0</v>
      </c>
      <c r="R2854">
        <f t="shared" si="1321"/>
        <v>0.52</v>
      </c>
      <c r="S2854">
        <f t="shared" si="1336"/>
        <v>0.8686969829793022</v>
      </c>
      <c r="T2854">
        <f t="shared" si="1322"/>
        <v>0</v>
      </c>
      <c r="U2854">
        <f t="shared" si="1337"/>
        <v>0</v>
      </c>
      <c r="V2854" s="2">
        <f t="shared" si="1319"/>
        <v>1.7838669300827316E-4</v>
      </c>
      <c r="W2854">
        <f t="shared" si="1323"/>
        <v>0</v>
      </c>
      <c r="X2854">
        <f t="shared" si="1324"/>
        <v>0</v>
      </c>
      <c r="Y2854">
        <f t="shared" si="1325"/>
        <v>0</v>
      </c>
      <c r="Z2854">
        <f t="shared" si="1326"/>
        <v>0.99999999842494103</v>
      </c>
      <c r="AA2854">
        <v>1</v>
      </c>
      <c r="AB2854">
        <v>0.05</v>
      </c>
      <c r="AC2854">
        <v>0.1</v>
      </c>
      <c r="AD2854">
        <f t="shared" si="1327"/>
        <v>0</v>
      </c>
      <c r="AE2854">
        <f t="shared" si="1328"/>
        <v>0.1</v>
      </c>
      <c r="AF2854">
        <f t="shared" si="1329"/>
        <v>0.65</v>
      </c>
      <c r="AG2854">
        <f t="shared" si="1338"/>
        <v>0.99390411424494995</v>
      </c>
      <c r="AH2854">
        <f t="shared" si="1339"/>
        <v>9.939041142449501E-3</v>
      </c>
      <c r="AI2854">
        <v>6</v>
      </c>
      <c r="AJ2854">
        <v>28</v>
      </c>
      <c r="AK2854">
        <v>0.05</v>
      </c>
      <c r="AL2854">
        <f t="shared" si="1330"/>
        <v>18.2</v>
      </c>
      <c r="AM2854">
        <f t="shared" si="1340"/>
        <v>19.2</v>
      </c>
      <c r="AN2854">
        <f t="shared" si="1331"/>
        <v>7.3000000000000007</v>
      </c>
      <c r="AO2854">
        <f t="shared" si="1341"/>
        <v>6.3000000000000007</v>
      </c>
      <c r="AP2854">
        <f t="shared" si="1342"/>
        <v>1.1587301587301586</v>
      </c>
      <c r="AQ2854">
        <v>0.328125</v>
      </c>
      <c r="AR2854">
        <f t="shared" si="1343"/>
        <v>0.94791666666666663</v>
      </c>
      <c r="AS2854">
        <f t="shared" si="1344"/>
        <v>1.0495284016920181</v>
      </c>
      <c r="AT2854">
        <f t="shared" si="1345"/>
        <v>0.99486546410389209</v>
      </c>
      <c r="AU2854">
        <v>21.2</v>
      </c>
      <c r="AV2854">
        <v>26.8</v>
      </c>
      <c r="AW2854">
        <v>16.8</v>
      </c>
      <c r="AX2854">
        <v>11.2</v>
      </c>
      <c r="AY2854">
        <v>1.5</v>
      </c>
      <c r="AZ2854">
        <v>0.41791044799999999</v>
      </c>
      <c r="BA2854">
        <v>0.79104477600000001</v>
      </c>
      <c r="BB2854">
        <v>1.1846508680000001</v>
      </c>
      <c r="BC2854">
        <v>0.99486546399999998</v>
      </c>
      <c r="BD2854">
        <v>118.3</v>
      </c>
      <c r="BE2854">
        <v>140.4</v>
      </c>
      <c r="BF2854">
        <f t="shared" si="1346"/>
        <v>8.4096827058655291E-3</v>
      </c>
      <c r="BG2854">
        <f t="shared" si="1347"/>
        <v>7.0859363532763528E-3</v>
      </c>
      <c r="BH2854">
        <v>21.33595197</v>
      </c>
      <c r="BI2854">
        <v>17.136147489999999</v>
      </c>
    </row>
    <row r="2855" spans="1:61" x14ac:dyDescent="0.4">
      <c r="A2855" s="1">
        <v>34269.70849809028</v>
      </c>
      <c r="B2855">
        <v>19.5</v>
      </c>
      <c r="C2855">
        <v>0</v>
      </c>
      <c r="D2855">
        <v>66</v>
      </c>
      <c r="E2855">
        <v>0</v>
      </c>
      <c r="F2855">
        <f t="shared" si="1348"/>
        <v>0.64124582703916477</v>
      </c>
      <c r="G2855" s="2">
        <v>1.01E-9</v>
      </c>
      <c r="H2855">
        <f t="shared" si="1332"/>
        <v>2.134361685E-2</v>
      </c>
      <c r="I2855">
        <f t="shared" si="1333"/>
        <v>1.714260586E-2</v>
      </c>
      <c r="J2855">
        <v>0</v>
      </c>
      <c r="K2855">
        <f t="shared" si="1334"/>
        <v>0.35875417296083573</v>
      </c>
      <c r="M2855">
        <f t="shared" si="1335"/>
        <v>0</v>
      </c>
      <c r="N2855">
        <v>1</v>
      </c>
      <c r="O2855">
        <v>1</v>
      </c>
      <c r="P2855">
        <v>0</v>
      </c>
      <c r="Q2855">
        <f t="shared" si="1320"/>
        <v>0</v>
      </c>
      <c r="R2855">
        <f t="shared" si="1321"/>
        <v>0.41428571428571431</v>
      </c>
      <c r="S2855">
        <f t="shared" si="1336"/>
        <v>0.3124390784552678</v>
      </c>
      <c r="T2855">
        <f t="shared" si="1322"/>
        <v>0</v>
      </c>
      <c r="U2855">
        <f t="shared" si="1337"/>
        <v>0</v>
      </c>
      <c r="V2855" s="2">
        <f t="shared" si="1319"/>
        <v>1.7838669300827316E-4</v>
      </c>
      <c r="W2855">
        <f t="shared" si="1323"/>
        <v>0</v>
      </c>
      <c r="X2855">
        <f t="shared" si="1324"/>
        <v>0</v>
      </c>
      <c r="Y2855">
        <f t="shared" si="1325"/>
        <v>0</v>
      </c>
      <c r="Z2855">
        <f t="shared" si="1326"/>
        <v>0.99999999842494103</v>
      </c>
      <c r="AA2855">
        <v>1</v>
      </c>
      <c r="AB2855">
        <v>0.05</v>
      </c>
      <c r="AC2855">
        <v>0.1</v>
      </c>
      <c r="AD2855">
        <f t="shared" si="1327"/>
        <v>0</v>
      </c>
      <c r="AE2855">
        <f t="shared" si="1328"/>
        <v>0.1</v>
      </c>
      <c r="AF2855">
        <f t="shared" si="1329"/>
        <v>0.5178571428571429</v>
      </c>
      <c r="AG2855">
        <f t="shared" si="1338"/>
        <v>0.69967578440537215</v>
      </c>
      <c r="AH2855">
        <f t="shared" si="1339"/>
        <v>6.996757844053722E-3</v>
      </c>
      <c r="AI2855">
        <v>6</v>
      </c>
      <c r="AJ2855">
        <v>28</v>
      </c>
      <c r="AK2855">
        <v>0.05</v>
      </c>
      <c r="AL2855">
        <f t="shared" si="1330"/>
        <v>14.5</v>
      </c>
      <c r="AM2855">
        <f t="shared" si="1340"/>
        <v>19.2</v>
      </c>
      <c r="AN2855">
        <f t="shared" si="1331"/>
        <v>11</v>
      </c>
      <c r="AO2855">
        <f t="shared" si="1341"/>
        <v>6.3000000000000007</v>
      </c>
      <c r="AP2855">
        <f t="shared" si="1342"/>
        <v>1.7460317460317458</v>
      </c>
      <c r="AQ2855">
        <v>0.328125</v>
      </c>
      <c r="AR2855">
        <f t="shared" si="1343"/>
        <v>0.75520833333333337</v>
      </c>
      <c r="AS2855">
        <f t="shared" si="1344"/>
        <v>1.2006691638671376</v>
      </c>
      <c r="AT2855">
        <f t="shared" si="1345"/>
        <v>0.9067553581288279</v>
      </c>
      <c r="AU2855">
        <v>17.5</v>
      </c>
      <c r="AV2855">
        <v>26.8</v>
      </c>
      <c r="AW2855">
        <v>20.5</v>
      </c>
      <c r="AX2855">
        <v>11.2</v>
      </c>
      <c r="AY2855">
        <v>1.8303571430000001</v>
      </c>
      <c r="AZ2855">
        <v>0.41791044799999999</v>
      </c>
      <c r="BA2855">
        <v>0.65298507500000003</v>
      </c>
      <c r="BB2855">
        <v>1.2874087890000001</v>
      </c>
      <c r="BC2855">
        <v>0.90675535799999996</v>
      </c>
      <c r="BD2855">
        <v>118.3</v>
      </c>
      <c r="BE2855">
        <v>140.4</v>
      </c>
      <c r="BF2855">
        <f t="shared" si="1346"/>
        <v>7.6648804575556034E-3</v>
      </c>
      <c r="BG2855">
        <f t="shared" si="1347"/>
        <v>6.4583714957264955E-3</v>
      </c>
      <c r="BH2855">
        <v>21.34361685</v>
      </c>
      <c r="BI2855">
        <v>17.14260586</v>
      </c>
    </row>
    <row r="2856" spans="1:61" x14ac:dyDescent="0.4">
      <c r="A2856" s="1">
        <v>34269.750164814817</v>
      </c>
      <c r="B2856">
        <v>16.2</v>
      </c>
      <c r="C2856">
        <v>0</v>
      </c>
      <c r="D2856">
        <v>82</v>
      </c>
      <c r="E2856">
        <v>0</v>
      </c>
      <c r="F2856">
        <f t="shared" si="1348"/>
        <v>0.64124582703916477</v>
      </c>
      <c r="G2856" s="2">
        <v>1.01E-9</v>
      </c>
      <c r="H2856">
        <f t="shared" si="1332"/>
        <v>2.1350069579999999E-2</v>
      </c>
      <c r="I2856">
        <f t="shared" si="1333"/>
        <v>1.7148042879999999E-2</v>
      </c>
      <c r="J2856">
        <v>0</v>
      </c>
      <c r="K2856">
        <f t="shared" si="1334"/>
        <v>0.35875417296083573</v>
      </c>
      <c r="M2856">
        <f t="shared" si="1335"/>
        <v>0</v>
      </c>
      <c r="N2856">
        <v>1</v>
      </c>
      <c r="O2856">
        <v>1</v>
      </c>
      <c r="P2856">
        <v>0</v>
      </c>
      <c r="Q2856">
        <f t="shared" si="1320"/>
        <v>0</v>
      </c>
      <c r="R2856">
        <f t="shared" si="1321"/>
        <v>0.32</v>
      </c>
      <c r="S2856">
        <f t="shared" si="1336"/>
        <v>4.7415367272229614E-2</v>
      </c>
      <c r="T2856">
        <f t="shared" si="1322"/>
        <v>0</v>
      </c>
      <c r="U2856">
        <f t="shared" si="1337"/>
        <v>0</v>
      </c>
      <c r="V2856" s="2">
        <f t="shared" si="1319"/>
        <v>1.7838669300827316E-4</v>
      </c>
      <c r="W2856">
        <f t="shared" si="1323"/>
        <v>0</v>
      </c>
      <c r="X2856">
        <f t="shared" si="1324"/>
        <v>0</v>
      </c>
      <c r="Y2856">
        <f t="shared" si="1325"/>
        <v>0</v>
      </c>
      <c r="Z2856">
        <f t="shared" si="1326"/>
        <v>0.99999999842494103</v>
      </c>
      <c r="AA2856">
        <v>1</v>
      </c>
      <c r="AB2856">
        <v>0.05</v>
      </c>
      <c r="AC2856">
        <v>0.1</v>
      </c>
      <c r="AD2856">
        <f t="shared" si="1327"/>
        <v>0</v>
      </c>
      <c r="AE2856">
        <f t="shared" si="1328"/>
        <v>0.1</v>
      </c>
      <c r="AF2856">
        <f t="shared" si="1329"/>
        <v>0.39999999999999997</v>
      </c>
      <c r="AG2856">
        <f t="shared" si="1338"/>
        <v>0.2105099739497697</v>
      </c>
      <c r="AH2856">
        <f t="shared" si="1339"/>
        <v>2.1050997394976971E-3</v>
      </c>
      <c r="AI2856">
        <v>6</v>
      </c>
      <c r="AJ2856">
        <v>28</v>
      </c>
      <c r="AK2856">
        <v>0.05</v>
      </c>
      <c r="AL2856">
        <f t="shared" si="1330"/>
        <v>11.2</v>
      </c>
      <c r="AM2856">
        <f t="shared" si="1340"/>
        <v>19.2</v>
      </c>
      <c r="AN2856">
        <f t="shared" si="1331"/>
        <v>14.3</v>
      </c>
      <c r="AO2856">
        <f t="shared" si="1341"/>
        <v>6.3000000000000007</v>
      </c>
      <c r="AP2856">
        <f t="shared" si="1342"/>
        <v>2.2698412698412698</v>
      </c>
      <c r="AQ2856">
        <v>0.328125</v>
      </c>
      <c r="AR2856">
        <f t="shared" si="1343"/>
        <v>0.58333333333333337</v>
      </c>
      <c r="AS2856">
        <f t="shared" si="1344"/>
        <v>1.3086123646969956</v>
      </c>
      <c r="AT2856">
        <f t="shared" si="1345"/>
        <v>0.76335721273991419</v>
      </c>
      <c r="AU2856">
        <v>14.2</v>
      </c>
      <c r="AV2856">
        <v>26.8</v>
      </c>
      <c r="AW2856">
        <v>23.8</v>
      </c>
      <c r="AX2856">
        <v>11.2</v>
      </c>
      <c r="AY2856">
        <v>2.125</v>
      </c>
      <c r="AZ2856">
        <v>0.41791044799999999</v>
      </c>
      <c r="BA2856">
        <v>0.52985074600000004</v>
      </c>
      <c r="BB2856">
        <v>1.3702717959999999</v>
      </c>
      <c r="BC2856">
        <v>0.76335721300000003</v>
      </c>
      <c r="BD2856">
        <v>118.3</v>
      </c>
      <c r="BE2856">
        <v>140.4</v>
      </c>
      <c r="BF2856">
        <f t="shared" si="1346"/>
        <v>6.452723691799782E-3</v>
      </c>
      <c r="BG2856">
        <f t="shared" si="1347"/>
        <v>5.4370171866096866E-3</v>
      </c>
      <c r="BH2856">
        <v>21.35006958</v>
      </c>
      <c r="BI2856">
        <v>17.148042879999998</v>
      </c>
    </row>
    <row r="2857" spans="1:61" x14ac:dyDescent="0.4">
      <c r="A2857" s="1">
        <v>34269.791831539354</v>
      </c>
      <c r="B2857">
        <v>18.600000000000001</v>
      </c>
      <c r="C2857">
        <v>0</v>
      </c>
      <c r="D2857">
        <v>61</v>
      </c>
      <c r="E2857">
        <v>0</v>
      </c>
      <c r="F2857">
        <f t="shared" si="1348"/>
        <v>0.64124582703916477</v>
      </c>
      <c r="G2857" s="2">
        <v>1.01E-9</v>
      </c>
      <c r="H2857">
        <f t="shared" si="1332"/>
        <v>2.1357446629999999E-2</v>
      </c>
      <c r="I2857">
        <f t="shared" si="1333"/>
        <v>1.715425873E-2</v>
      </c>
      <c r="J2857">
        <v>0</v>
      </c>
      <c r="K2857">
        <f t="shared" si="1334"/>
        <v>0.35875417296083573</v>
      </c>
      <c r="M2857">
        <f t="shared" si="1335"/>
        <v>0</v>
      </c>
      <c r="N2857">
        <v>1</v>
      </c>
      <c r="O2857">
        <v>1</v>
      </c>
      <c r="P2857">
        <v>0</v>
      </c>
      <c r="Q2857">
        <f t="shared" si="1320"/>
        <v>0</v>
      </c>
      <c r="R2857">
        <f t="shared" si="1321"/>
        <v>0.38857142857142862</v>
      </c>
      <c r="S2857">
        <f t="shared" si="1336"/>
        <v>0.20691871015471316</v>
      </c>
      <c r="T2857">
        <f t="shared" si="1322"/>
        <v>0</v>
      </c>
      <c r="U2857">
        <f t="shared" si="1337"/>
        <v>0</v>
      </c>
      <c r="V2857" s="2">
        <f t="shared" si="1319"/>
        <v>1.7838669300827316E-4</v>
      </c>
      <c r="W2857">
        <f t="shared" si="1323"/>
        <v>0</v>
      </c>
      <c r="X2857">
        <f t="shared" si="1324"/>
        <v>0</v>
      </c>
      <c r="Y2857">
        <f t="shared" si="1325"/>
        <v>0</v>
      </c>
      <c r="Z2857">
        <f t="shared" si="1326"/>
        <v>0.99999999842494103</v>
      </c>
      <c r="AA2857">
        <v>1</v>
      </c>
      <c r="AB2857">
        <v>0.05</v>
      </c>
      <c r="AC2857">
        <v>0.1</v>
      </c>
      <c r="AD2857">
        <f t="shared" si="1327"/>
        <v>0</v>
      </c>
      <c r="AE2857">
        <f t="shared" si="1328"/>
        <v>0.1</v>
      </c>
      <c r="AF2857">
        <f t="shared" si="1329"/>
        <v>0.48571428571428577</v>
      </c>
      <c r="AG2857">
        <f t="shared" si="1338"/>
        <v>0.54966747492402912</v>
      </c>
      <c r="AH2857">
        <f t="shared" si="1339"/>
        <v>5.4966747492402913E-3</v>
      </c>
      <c r="AI2857">
        <v>6</v>
      </c>
      <c r="AJ2857">
        <v>28</v>
      </c>
      <c r="AK2857">
        <v>0.05</v>
      </c>
      <c r="AL2857">
        <f t="shared" si="1330"/>
        <v>13.600000000000001</v>
      </c>
      <c r="AM2857">
        <f t="shared" si="1340"/>
        <v>19.2</v>
      </c>
      <c r="AN2857">
        <f t="shared" si="1331"/>
        <v>11.899999999999999</v>
      </c>
      <c r="AO2857">
        <f t="shared" si="1341"/>
        <v>6.3000000000000007</v>
      </c>
      <c r="AP2857">
        <f t="shared" si="1342"/>
        <v>1.8888888888888884</v>
      </c>
      <c r="AQ2857">
        <v>0.328125</v>
      </c>
      <c r="AR2857">
        <f t="shared" si="1343"/>
        <v>0.70833333333333348</v>
      </c>
      <c r="AS2857">
        <f t="shared" si="1344"/>
        <v>1.2320553783739936</v>
      </c>
      <c r="AT2857">
        <f t="shared" si="1345"/>
        <v>0.8727058930149123</v>
      </c>
      <c r="AU2857">
        <v>16.600000000000001</v>
      </c>
      <c r="AV2857">
        <v>26.8</v>
      </c>
      <c r="AW2857">
        <v>21.4</v>
      </c>
      <c r="AX2857">
        <v>11.2</v>
      </c>
      <c r="AY2857">
        <v>1.9107142859999999</v>
      </c>
      <c r="AZ2857">
        <v>0.41791044799999999</v>
      </c>
      <c r="BA2857">
        <v>0.61940298500000002</v>
      </c>
      <c r="BB2857">
        <v>1.310734233</v>
      </c>
      <c r="BC2857">
        <v>0.87270589300000001</v>
      </c>
      <c r="BD2857">
        <v>118.3</v>
      </c>
      <c r="BE2857">
        <v>140.4</v>
      </c>
      <c r="BF2857">
        <f t="shared" si="1346"/>
        <v>7.3770574219350158E-3</v>
      </c>
      <c r="BG2857">
        <f t="shared" si="1347"/>
        <v>6.2158539387464386E-3</v>
      </c>
      <c r="BH2857">
        <v>21.357446629999998</v>
      </c>
      <c r="BI2857">
        <v>17.154258729999999</v>
      </c>
    </row>
    <row r="2858" spans="1:61" x14ac:dyDescent="0.4">
      <c r="A2858" s="1">
        <v>34269.833498263892</v>
      </c>
      <c r="B2858">
        <v>16.100000000000001</v>
      </c>
      <c r="C2858">
        <v>0</v>
      </c>
      <c r="D2858">
        <v>75</v>
      </c>
      <c r="E2858">
        <v>0</v>
      </c>
      <c r="F2858">
        <f t="shared" si="1348"/>
        <v>0.64124582703916477</v>
      </c>
      <c r="G2858" s="2">
        <v>1.01E-9</v>
      </c>
      <c r="H2858">
        <f t="shared" si="1332"/>
        <v>2.1363856380000001E-2</v>
      </c>
      <c r="I2858">
        <f t="shared" si="1333"/>
        <v>1.715965954E-2</v>
      </c>
      <c r="J2858">
        <v>0</v>
      </c>
      <c r="K2858">
        <f t="shared" si="1334"/>
        <v>0.35875417296083573</v>
      </c>
      <c r="M2858">
        <f t="shared" si="1335"/>
        <v>0</v>
      </c>
      <c r="N2858">
        <v>1</v>
      </c>
      <c r="O2858">
        <v>1</v>
      </c>
      <c r="P2858">
        <v>0</v>
      </c>
      <c r="Q2858">
        <f t="shared" si="1320"/>
        <v>0</v>
      </c>
      <c r="R2858">
        <f t="shared" si="1321"/>
        <v>0.31714285714285717</v>
      </c>
      <c r="S2858">
        <f t="shared" si="1336"/>
        <v>4.3997738526721411E-2</v>
      </c>
      <c r="T2858">
        <f t="shared" si="1322"/>
        <v>0</v>
      </c>
      <c r="U2858">
        <f t="shared" si="1337"/>
        <v>0</v>
      </c>
      <c r="V2858" s="2">
        <f t="shared" si="1319"/>
        <v>1.7838669300827316E-4</v>
      </c>
      <c r="W2858">
        <f t="shared" si="1323"/>
        <v>0</v>
      </c>
      <c r="X2858">
        <f t="shared" si="1324"/>
        <v>0</v>
      </c>
      <c r="Y2858">
        <f t="shared" si="1325"/>
        <v>0</v>
      </c>
      <c r="Z2858">
        <f t="shared" si="1326"/>
        <v>0.99999999842494103</v>
      </c>
      <c r="AA2858">
        <v>1</v>
      </c>
      <c r="AB2858">
        <v>0.05</v>
      </c>
      <c r="AC2858">
        <v>0.1</v>
      </c>
      <c r="AD2858">
        <f t="shared" si="1327"/>
        <v>0</v>
      </c>
      <c r="AE2858">
        <f t="shared" si="1328"/>
        <v>0.1</v>
      </c>
      <c r="AF2858">
        <f t="shared" si="1329"/>
        <v>0.39642857142857146</v>
      </c>
      <c r="AG2858">
        <f t="shared" si="1338"/>
        <v>0.2000660801509303</v>
      </c>
      <c r="AH2858">
        <f t="shared" si="1339"/>
        <v>2.0006608015093034E-3</v>
      </c>
      <c r="AI2858">
        <v>6</v>
      </c>
      <c r="AJ2858">
        <v>28</v>
      </c>
      <c r="AK2858">
        <v>0.05</v>
      </c>
      <c r="AL2858">
        <f t="shared" si="1330"/>
        <v>11.100000000000001</v>
      </c>
      <c r="AM2858">
        <f t="shared" si="1340"/>
        <v>19.2</v>
      </c>
      <c r="AN2858">
        <f t="shared" si="1331"/>
        <v>14.399999999999999</v>
      </c>
      <c r="AO2858">
        <f t="shared" si="1341"/>
        <v>6.3000000000000007</v>
      </c>
      <c r="AP2858">
        <f t="shared" si="1342"/>
        <v>2.2857142857142851</v>
      </c>
      <c r="AQ2858">
        <v>0.328125</v>
      </c>
      <c r="AR2858">
        <f t="shared" si="1343"/>
        <v>0.57812500000000011</v>
      </c>
      <c r="AS2858">
        <f t="shared" si="1344"/>
        <v>1.3116080543475852</v>
      </c>
      <c r="AT2858">
        <f t="shared" si="1345"/>
        <v>0.75827340641969787</v>
      </c>
      <c r="AU2858">
        <v>14.1</v>
      </c>
      <c r="AV2858">
        <v>26.8</v>
      </c>
      <c r="AW2858">
        <v>23.9</v>
      </c>
      <c r="AX2858">
        <v>11.2</v>
      </c>
      <c r="AY2858">
        <v>2.1339285710000002</v>
      </c>
      <c r="AZ2858">
        <v>0.41791044799999999</v>
      </c>
      <c r="BA2858">
        <v>0.52611940300000004</v>
      </c>
      <c r="BB2858">
        <v>1.372674956</v>
      </c>
      <c r="BC2858">
        <v>0.75827340600000004</v>
      </c>
      <c r="BD2858">
        <v>118.3</v>
      </c>
      <c r="BE2858">
        <v>140.4</v>
      </c>
      <c r="BF2858">
        <f t="shared" si="1346"/>
        <v>6.4097498429391197E-3</v>
      </c>
      <c r="BG2858">
        <f t="shared" si="1347"/>
        <v>5.4008077350427347E-3</v>
      </c>
      <c r="BH2858">
        <v>21.363856380000001</v>
      </c>
      <c r="BI2858">
        <v>17.15965954</v>
      </c>
    </row>
    <row r="2859" spans="1:61" x14ac:dyDescent="0.4">
      <c r="A2859" s="1">
        <v>34269.875164988429</v>
      </c>
      <c r="B2859">
        <v>15</v>
      </c>
      <c r="C2859">
        <v>0</v>
      </c>
      <c r="D2859">
        <v>87</v>
      </c>
      <c r="E2859">
        <v>0</v>
      </c>
      <c r="F2859">
        <f t="shared" si="1348"/>
        <v>0.64124582703916477</v>
      </c>
      <c r="G2859" s="2">
        <v>1.01E-9</v>
      </c>
      <c r="H2859">
        <f t="shared" si="1332"/>
        <v>2.1369772110000001E-2</v>
      </c>
      <c r="I2859">
        <f t="shared" si="1333"/>
        <v>1.716464409E-2</v>
      </c>
      <c r="J2859">
        <v>0</v>
      </c>
      <c r="K2859">
        <f t="shared" si="1334"/>
        <v>0.35875417296083573</v>
      </c>
      <c r="M2859">
        <f t="shared" si="1335"/>
        <v>0</v>
      </c>
      <c r="N2859">
        <v>1</v>
      </c>
      <c r="O2859">
        <v>1</v>
      </c>
      <c r="P2859">
        <v>0</v>
      </c>
      <c r="Q2859">
        <f t="shared" si="1320"/>
        <v>0</v>
      </c>
      <c r="R2859">
        <f t="shared" si="1321"/>
        <v>0.2857142857142857</v>
      </c>
      <c r="S2859">
        <f t="shared" si="1336"/>
        <v>1.7778576932353025E-2</v>
      </c>
      <c r="T2859">
        <f t="shared" si="1322"/>
        <v>0</v>
      </c>
      <c r="U2859">
        <f t="shared" si="1337"/>
        <v>0</v>
      </c>
      <c r="V2859" s="2">
        <f t="shared" si="1319"/>
        <v>1.7838669300827316E-4</v>
      </c>
      <c r="W2859">
        <f t="shared" si="1323"/>
        <v>0</v>
      </c>
      <c r="X2859">
        <f t="shared" si="1324"/>
        <v>0</v>
      </c>
      <c r="Y2859">
        <f t="shared" si="1325"/>
        <v>0</v>
      </c>
      <c r="Z2859">
        <f t="shared" si="1326"/>
        <v>0.99999999842494103</v>
      </c>
      <c r="AA2859">
        <v>1</v>
      </c>
      <c r="AB2859">
        <v>0.05</v>
      </c>
      <c r="AC2859">
        <v>0.1</v>
      </c>
      <c r="AD2859">
        <f t="shared" si="1327"/>
        <v>0</v>
      </c>
      <c r="AE2859">
        <f t="shared" si="1328"/>
        <v>0.1</v>
      </c>
      <c r="AF2859">
        <f t="shared" si="1329"/>
        <v>0.35714285714285715</v>
      </c>
      <c r="AG2859">
        <f t="shared" si="1338"/>
        <v>0.10706234858425596</v>
      </c>
      <c r="AH2859">
        <f t="shared" si="1339"/>
        <v>1.0706234858425597E-3</v>
      </c>
      <c r="AI2859">
        <v>6</v>
      </c>
      <c r="AJ2859">
        <v>28</v>
      </c>
      <c r="AK2859">
        <v>0.05</v>
      </c>
      <c r="AL2859">
        <f t="shared" si="1330"/>
        <v>10</v>
      </c>
      <c r="AM2859">
        <f t="shared" si="1340"/>
        <v>19.2</v>
      </c>
      <c r="AN2859">
        <f t="shared" si="1331"/>
        <v>15.5</v>
      </c>
      <c r="AO2859">
        <f t="shared" si="1341"/>
        <v>6.3000000000000007</v>
      </c>
      <c r="AP2859">
        <f t="shared" si="1342"/>
        <v>2.46031746031746</v>
      </c>
      <c r="AQ2859">
        <v>0.328125</v>
      </c>
      <c r="AR2859">
        <f t="shared" si="1343"/>
        <v>0.52083333333333337</v>
      </c>
      <c r="AS2859">
        <f t="shared" si="1344"/>
        <v>1.3436741763398596</v>
      </c>
      <c r="AT2859">
        <f t="shared" si="1345"/>
        <v>0.69983030017701031</v>
      </c>
      <c r="AU2859">
        <v>13</v>
      </c>
      <c r="AV2859">
        <v>26.8</v>
      </c>
      <c r="AW2859">
        <v>25</v>
      </c>
      <c r="AX2859">
        <v>11.2</v>
      </c>
      <c r="AY2859">
        <v>2.2321428569999999</v>
      </c>
      <c r="AZ2859">
        <v>0.41791044799999999</v>
      </c>
      <c r="BA2859">
        <v>0.48507462699999998</v>
      </c>
      <c r="BB2859">
        <v>1.398732163</v>
      </c>
      <c r="BC2859">
        <v>0.69983030000000002</v>
      </c>
      <c r="BD2859">
        <v>118.3</v>
      </c>
      <c r="BE2859">
        <v>140.4</v>
      </c>
      <c r="BF2859">
        <f t="shared" si="1346"/>
        <v>5.9157252762215579E-3</v>
      </c>
      <c r="BG2859">
        <f t="shared" si="1347"/>
        <v>4.9845462962962959E-3</v>
      </c>
      <c r="BH2859">
        <v>21.36977211</v>
      </c>
      <c r="BI2859">
        <v>17.164644089999999</v>
      </c>
    </row>
    <row r="2860" spans="1:61" x14ac:dyDescent="0.4">
      <c r="A2860" s="1">
        <v>34269.916831712966</v>
      </c>
      <c r="B2860">
        <v>16.3</v>
      </c>
      <c r="C2860">
        <v>0</v>
      </c>
      <c r="D2860">
        <v>75</v>
      </c>
      <c r="E2860">
        <v>0</v>
      </c>
      <c r="F2860">
        <f t="shared" si="1348"/>
        <v>0.64124582703916477</v>
      </c>
      <c r="G2860" s="2">
        <v>1.01E-9</v>
      </c>
      <c r="H2860">
        <f t="shared" si="1332"/>
        <v>2.1376267469999998E-2</v>
      </c>
      <c r="I2860">
        <f t="shared" si="1333"/>
        <v>1.7170117030000001E-2</v>
      </c>
      <c r="J2860">
        <v>0</v>
      </c>
      <c r="K2860">
        <f t="shared" si="1334"/>
        <v>0.35875417296083573</v>
      </c>
      <c r="M2860">
        <f t="shared" si="1335"/>
        <v>0</v>
      </c>
      <c r="N2860">
        <v>1</v>
      </c>
      <c r="O2860">
        <v>1</v>
      </c>
      <c r="P2860">
        <v>0</v>
      </c>
      <c r="Q2860">
        <f t="shared" si="1320"/>
        <v>0</v>
      </c>
      <c r="R2860">
        <f t="shared" si="1321"/>
        <v>0.3228571428571429</v>
      </c>
      <c r="S2860">
        <f t="shared" si="1336"/>
        <v>5.1038118108419586E-2</v>
      </c>
      <c r="T2860">
        <f t="shared" si="1322"/>
        <v>0</v>
      </c>
      <c r="U2860">
        <f t="shared" si="1337"/>
        <v>0</v>
      </c>
      <c r="V2860" s="2">
        <f t="shared" si="1319"/>
        <v>1.7838669300827316E-4</v>
      </c>
      <c r="W2860">
        <f t="shared" si="1323"/>
        <v>0</v>
      </c>
      <c r="X2860">
        <f t="shared" si="1324"/>
        <v>0</v>
      </c>
      <c r="Y2860">
        <f t="shared" si="1325"/>
        <v>0</v>
      </c>
      <c r="Z2860">
        <f t="shared" si="1326"/>
        <v>0.99999999842494103</v>
      </c>
      <c r="AA2860">
        <v>1</v>
      </c>
      <c r="AB2860">
        <v>0.05</v>
      </c>
      <c r="AC2860">
        <v>0.1</v>
      </c>
      <c r="AD2860">
        <f t="shared" si="1327"/>
        <v>0</v>
      </c>
      <c r="AE2860">
        <f t="shared" si="1328"/>
        <v>0.1</v>
      </c>
      <c r="AF2860">
        <f t="shared" si="1329"/>
        <v>0.40357142857142858</v>
      </c>
      <c r="AG2860">
        <f t="shared" si="1338"/>
        <v>0.2212910908257873</v>
      </c>
      <c r="AH2860">
        <f t="shared" si="1339"/>
        <v>2.2129109082578732E-3</v>
      </c>
      <c r="AI2860">
        <v>6</v>
      </c>
      <c r="AJ2860">
        <v>28</v>
      </c>
      <c r="AK2860">
        <v>0.05</v>
      </c>
      <c r="AL2860">
        <f t="shared" si="1330"/>
        <v>11.3</v>
      </c>
      <c r="AM2860">
        <f t="shared" si="1340"/>
        <v>19.2</v>
      </c>
      <c r="AN2860">
        <f t="shared" si="1331"/>
        <v>14.2</v>
      </c>
      <c r="AO2860">
        <f t="shared" si="1341"/>
        <v>6.3000000000000007</v>
      </c>
      <c r="AP2860">
        <f t="shared" si="1342"/>
        <v>2.2539682539682535</v>
      </c>
      <c r="AQ2860">
        <v>0.328125</v>
      </c>
      <c r="AR2860">
        <f t="shared" si="1343"/>
        <v>0.58854166666666674</v>
      </c>
      <c r="AS2860">
        <f t="shared" si="1344"/>
        <v>1.3056025667474782</v>
      </c>
      <c r="AT2860">
        <f t="shared" si="1345"/>
        <v>0.76840151063783879</v>
      </c>
      <c r="AU2860">
        <v>14.3</v>
      </c>
      <c r="AV2860">
        <v>26.8</v>
      </c>
      <c r="AW2860">
        <v>23.7</v>
      </c>
      <c r="AX2860">
        <v>11.2</v>
      </c>
      <c r="AY2860">
        <v>2.1160714289999998</v>
      </c>
      <c r="AZ2860">
        <v>0.41791044799999999</v>
      </c>
      <c r="BA2860">
        <v>0.53358209000000001</v>
      </c>
      <c r="BB2860">
        <v>1.3678627510000001</v>
      </c>
      <c r="BC2860">
        <v>0.76840151099999998</v>
      </c>
      <c r="BD2860">
        <v>118.3</v>
      </c>
      <c r="BE2860">
        <v>140.4</v>
      </c>
      <c r="BF2860">
        <f t="shared" si="1346"/>
        <v>6.4953635725937342E-3</v>
      </c>
      <c r="BG2860">
        <f t="shared" si="1347"/>
        <v>5.4729452350427343E-3</v>
      </c>
      <c r="BH2860">
        <v>21.376267469999998</v>
      </c>
      <c r="BI2860">
        <v>17.17011703</v>
      </c>
    </row>
    <row r="2861" spans="1:61" x14ac:dyDescent="0.4">
      <c r="A2861" s="1">
        <v>34269.958498437503</v>
      </c>
      <c r="B2861">
        <v>16.399999999999999</v>
      </c>
      <c r="C2861">
        <v>0</v>
      </c>
      <c r="D2861">
        <v>71</v>
      </c>
      <c r="E2861">
        <v>0</v>
      </c>
      <c r="F2861">
        <f t="shared" si="1348"/>
        <v>0.64124582703916477</v>
      </c>
      <c r="G2861" s="2">
        <v>1.01E-9</v>
      </c>
      <c r="H2861">
        <f t="shared" si="1332"/>
        <v>2.1382805139999999E-2</v>
      </c>
      <c r="I2861">
        <f t="shared" si="1333"/>
        <v>1.7175625620000003E-2</v>
      </c>
      <c r="J2861">
        <v>0</v>
      </c>
      <c r="K2861">
        <f t="shared" si="1334"/>
        <v>0.35875417296083573</v>
      </c>
      <c r="M2861">
        <f t="shared" si="1335"/>
        <v>0</v>
      </c>
      <c r="N2861">
        <v>1</v>
      </c>
      <c r="O2861">
        <v>1</v>
      </c>
      <c r="P2861">
        <v>0</v>
      </c>
      <c r="Q2861">
        <f t="shared" si="1320"/>
        <v>0</v>
      </c>
      <c r="R2861">
        <f t="shared" si="1321"/>
        <v>0.32571428571428568</v>
      </c>
      <c r="S2861">
        <f t="shared" si="1336"/>
        <v>5.4873684018144152E-2</v>
      </c>
      <c r="T2861">
        <f t="shared" si="1322"/>
        <v>0</v>
      </c>
      <c r="U2861">
        <f t="shared" si="1337"/>
        <v>0</v>
      </c>
      <c r="V2861" s="2">
        <f t="shared" si="1319"/>
        <v>1.7838669300827316E-4</v>
      </c>
      <c r="W2861">
        <f t="shared" si="1323"/>
        <v>0</v>
      </c>
      <c r="X2861">
        <f t="shared" si="1324"/>
        <v>0</v>
      </c>
      <c r="Y2861">
        <f t="shared" si="1325"/>
        <v>0</v>
      </c>
      <c r="Z2861">
        <f t="shared" si="1326"/>
        <v>0.99999999842494103</v>
      </c>
      <c r="AA2861">
        <v>1</v>
      </c>
      <c r="AB2861">
        <v>0.05</v>
      </c>
      <c r="AC2861">
        <v>0.1</v>
      </c>
      <c r="AD2861">
        <f t="shared" si="1327"/>
        <v>0</v>
      </c>
      <c r="AE2861">
        <f t="shared" si="1328"/>
        <v>0.1</v>
      </c>
      <c r="AF2861">
        <f t="shared" si="1329"/>
        <v>0.40714285714285708</v>
      </c>
      <c r="AG2861">
        <f t="shared" si="1338"/>
        <v>0.23240843696844021</v>
      </c>
      <c r="AH2861">
        <f t="shared" si="1339"/>
        <v>2.3240843696844026E-3</v>
      </c>
      <c r="AI2861">
        <v>6</v>
      </c>
      <c r="AJ2861">
        <v>28</v>
      </c>
      <c r="AK2861">
        <v>0.05</v>
      </c>
      <c r="AL2861">
        <f t="shared" si="1330"/>
        <v>11.399999999999999</v>
      </c>
      <c r="AM2861">
        <f t="shared" si="1340"/>
        <v>19.2</v>
      </c>
      <c r="AN2861">
        <f t="shared" si="1331"/>
        <v>14.100000000000001</v>
      </c>
      <c r="AO2861">
        <f t="shared" si="1341"/>
        <v>6.3000000000000007</v>
      </c>
      <c r="AP2861">
        <f t="shared" si="1342"/>
        <v>2.2380952380952381</v>
      </c>
      <c r="AQ2861">
        <v>0.328125</v>
      </c>
      <c r="AR2861">
        <f t="shared" si="1343"/>
        <v>0.59375</v>
      </c>
      <c r="AS2861">
        <f t="shared" si="1344"/>
        <v>1.3025784939948581</v>
      </c>
      <c r="AT2861">
        <f t="shared" si="1345"/>
        <v>0.773405980809447</v>
      </c>
      <c r="AU2861">
        <v>14.4</v>
      </c>
      <c r="AV2861">
        <v>26.8</v>
      </c>
      <c r="AW2861">
        <v>23.6</v>
      </c>
      <c r="AX2861">
        <v>11.2</v>
      </c>
      <c r="AY2861">
        <v>2.1071428569999999</v>
      </c>
      <c r="AZ2861">
        <v>0.41791044799999999</v>
      </c>
      <c r="BA2861">
        <v>0.53731343300000001</v>
      </c>
      <c r="BB2861">
        <v>1.3654477819999999</v>
      </c>
      <c r="BC2861">
        <v>0.77340598100000002</v>
      </c>
      <c r="BD2861">
        <v>118.3</v>
      </c>
      <c r="BE2861">
        <v>140.4</v>
      </c>
      <c r="BF2861">
        <f t="shared" si="1346"/>
        <v>6.5376667862167967E-3</v>
      </c>
      <c r="BG2861">
        <f t="shared" si="1347"/>
        <v>5.5085896082621086E-3</v>
      </c>
      <c r="BH2861">
        <v>21.382805139999999</v>
      </c>
      <c r="BI2861">
        <v>17.175625620000002</v>
      </c>
    </row>
    <row r="2862" spans="1:61" x14ac:dyDescent="0.4">
      <c r="A2862" s="1">
        <v>34270.000165162041</v>
      </c>
      <c r="B2862">
        <v>13</v>
      </c>
      <c r="C2862">
        <v>0</v>
      </c>
      <c r="D2862">
        <v>90</v>
      </c>
      <c r="E2862">
        <v>0</v>
      </c>
      <c r="F2862">
        <f t="shared" si="1348"/>
        <v>0.64124582703916477</v>
      </c>
      <c r="G2862" s="2">
        <v>1.01E-9</v>
      </c>
      <c r="H2862">
        <f t="shared" si="1332"/>
        <v>2.1387729979999999E-2</v>
      </c>
      <c r="I2862">
        <f t="shared" si="1333"/>
        <v>1.7179775259999999E-2</v>
      </c>
      <c r="J2862">
        <v>0</v>
      </c>
      <c r="K2862">
        <f t="shared" si="1334"/>
        <v>0.35875417296083573</v>
      </c>
      <c r="M2862">
        <f t="shared" si="1335"/>
        <v>0</v>
      </c>
      <c r="N2862">
        <v>1</v>
      </c>
      <c r="O2862">
        <v>1</v>
      </c>
      <c r="P2862">
        <v>0</v>
      </c>
      <c r="Q2862">
        <f t="shared" si="1320"/>
        <v>0</v>
      </c>
      <c r="R2862">
        <f t="shared" si="1321"/>
        <v>0.22857142857142856</v>
      </c>
      <c r="S2862">
        <f t="shared" si="1336"/>
        <v>2.1368216919321046E-3</v>
      </c>
      <c r="T2862">
        <f t="shared" si="1322"/>
        <v>0</v>
      </c>
      <c r="U2862">
        <f t="shared" si="1337"/>
        <v>0</v>
      </c>
      <c r="V2862" s="2">
        <f t="shared" si="1319"/>
        <v>1.7838669300827316E-4</v>
      </c>
      <c r="W2862">
        <f t="shared" si="1323"/>
        <v>0</v>
      </c>
      <c r="X2862">
        <f t="shared" si="1324"/>
        <v>0</v>
      </c>
      <c r="Y2862">
        <f t="shared" si="1325"/>
        <v>0</v>
      </c>
      <c r="Z2862">
        <f t="shared" si="1326"/>
        <v>0.99999999842494103</v>
      </c>
      <c r="AA2862">
        <v>1</v>
      </c>
      <c r="AB2862">
        <v>0.05</v>
      </c>
      <c r="AC2862">
        <v>0.1</v>
      </c>
      <c r="AD2862">
        <f t="shared" si="1327"/>
        <v>0</v>
      </c>
      <c r="AE2862">
        <f t="shared" si="1328"/>
        <v>0.1</v>
      </c>
      <c r="AF2862">
        <f t="shared" si="1329"/>
        <v>0.2857142857142857</v>
      </c>
      <c r="AG2862">
        <f t="shared" si="1338"/>
        <v>2.389709760199233E-2</v>
      </c>
      <c r="AH2862">
        <f t="shared" si="1339"/>
        <v>2.3897097601992333E-4</v>
      </c>
      <c r="AI2862">
        <v>6</v>
      </c>
      <c r="AJ2862">
        <v>28</v>
      </c>
      <c r="AK2862">
        <v>0.05</v>
      </c>
      <c r="AL2862">
        <f t="shared" si="1330"/>
        <v>8</v>
      </c>
      <c r="AM2862">
        <f t="shared" si="1340"/>
        <v>19.2</v>
      </c>
      <c r="AN2862">
        <f t="shared" si="1331"/>
        <v>17.5</v>
      </c>
      <c r="AO2862">
        <f t="shared" si="1341"/>
        <v>6.3000000000000007</v>
      </c>
      <c r="AP2862">
        <f t="shared" si="1342"/>
        <v>2.7777777777777777</v>
      </c>
      <c r="AQ2862">
        <v>0.328125</v>
      </c>
      <c r="AR2862">
        <f t="shared" si="1343"/>
        <v>0.41666666666666669</v>
      </c>
      <c r="AS2862">
        <f t="shared" si="1344"/>
        <v>1.3982609915142863</v>
      </c>
      <c r="AT2862">
        <f t="shared" si="1345"/>
        <v>0.58260874646428595</v>
      </c>
      <c r="AU2862">
        <v>11</v>
      </c>
      <c r="AV2862">
        <v>26.8</v>
      </c>
      <c r="AW2862">
        <v>27</v>
      </c>
      <c r="AX2862">
        <v>11.2</v>
      </c>
      <c r="AY2862">
        <v>2.4107142860000002</v>
      </c>
      <c r="AZ2862">
        <v>0.41791044799999999</v>
      </c>
      <c r="BA2862">
        <v>0.41044776100000002</v>
      </c>
      <c r="BB2862">
        <v>1.444450614</v>
      </c>
      <c r="BC2862">
        <v>0.58260874600000001</v>
      </c>
      <c r="BD2862">
        <v>118.3</v>
      </c>
      <c r="BE2862">
        <v>140.4</v>
      </c>
      <c r="BF2862">
        <f t="shared" si="1346"/>
        <v>4.9248414747615045E-3</v>
      </c>
      <c r="BG2862">
        <f t="shared" si="1347"/>
        <v>4.1496349430199427E-3</v>
      </c>
      <c r="BH2862">
        <v>21.38772998</v>
      </c>
      <c r="BI2862">
        <v>17.17977526</v>
      </c>
    </row>
    <row r="2863" spans="1:61" x14ac:dyDescent="0.4">
      <c r="A2863" s="1">
        <v>34270.04183188657</v>
      </c>
      <c r="B2863">
        <v>12</v>
      </c>
      <c r="C2863">
        <v>0</v>
      </c>
      <c r="D2863">
        <v>93</v>
      </c>
      <c r="E2863">
        <v>0</v>
      </c>
      <c r="F2863">
        <f t="shared" si="1348"/>
        <v>0.64124582703916477</v>
      </c>
      <c r="G2863" s="2">
        <v>1.01E-9</v>
      </c>
      <c r="H2863">
        <f t="shared" si="1332"/>
        <v>2.1392118509999999E-2</v>
      </c>
      <c r="I2863">
        <f t="shared" si="1333"/>
        <v>1.7183473000000001E-2</v>
      </c>
      <c r="J2863">
        <v>0</v>
      </c>
      <c r="K2863">
        <f t="shared" si="1334"/>
        <v>0.35875417296083573</v>
      </c>
      <c r="M2863">
        <f t="shared" si="1335"/>
        <v>0</v>
      </c>
      <c r="N2863">
        <v>1</v>
      </c>
      <c r="O2863">
        <v>1</v>
      </c>
      <c r="P2863">
        <v>0</v>
      </c>
      <c r="Q2863">
        <f t="shared" si="1320"/>
        <v>0</v>
      </c>
      <c r="R2863">
        <f t="shared" si="1321"/>
        <v>0.2</v>
      </c>
      <c r="S2863">
        <f t="shared" si="1336"/>
        <v>5.4899899506568965E-4</v>
      </c>
      <c r="T2863">
        <f t="shared" si="1322"/>
        <v>0</v>
      </c>
      <c r="U2863">
        <f t="shared" si="1337"/>
        <v>0</v>
      </c>
      <c r="V2863" s="2">
        <f t="shared" si="1319"/>
        <v>1.7838669300827316E-4</v>
      </c>
      <c r="W2863">
        <f t="shared" si="1323"/>
        <v>0</v>
      </c>
      <c r="X2863">
        <f t="shared" si="1324"/>
        <v>0</v>
      </c>
      <c r="Y2863">
        <f t="shared" si="1325"/>
        <v>0</v>
      </c>
      <c r="Z2863">
        <f t="shared" si="1326"/>
        <v>0.99999999842494103</v>
      </c>
      <c r="AA2863">
        <v>1</v>
      </c>
      <c r="AB2863">
        <v>0.05</v>
      </c>
      <c r="AC2863">
        <v>0.1</v>
      </c>
      <c r="AD2863">
        <f t="shared" si="1327"/>
        <v>0</v>
      </c>
      <c r="AE2863">
        <f t="shared" si="1328"/>
        <v>0.1</v>
      </c>
      <c r="AF2863">
        <f t="shared" si="1329"/>
        <v>0.25</v>
      </c>
      <c r="AG2863">
        <f t="shared" si="1338"/>
        <v>9.0033607403546302E-3</v>
      </c>
      <c r="AH2863">
        <f t="shared" si="1339"/>
        <v>9.0033607403546307E-5</v>
      </c>
      <c r="AI2863">
        <v>6</v>
      </c>
      <c r="AJ2863">
        <v>28</v>
      </c>
      <c r="AK2863">
        <v>0.05</v>
      </c>
      <c r="AL2863">
        <f t="shared" si="1330"/>
        <v>7</v>
      </c>
      <c r="AM2863">
        <f t="shared" si="1340"/>
        <v>19.2</v>
      </c>
      <c r="AN2863">
        <f t="shared" si="1331"/>
        <v>18.5</v>
      </c>
      <c r="AO2863">
        <f t="shared" si="1341"/>
        <v>6.3000000000000007</v>
      </c>
      <c r="AP2863">
        <f t="shared" si="1342"/>
        <v>2.9365079365079363</v>
      </c>
      <c r="AQ2863">
        <v>0.328125</v>
      </c>
      <c r="AR2863">
        <f t="shared" si="1343"/>
        <v>0.36458333333333337</v>
      </c>
      <c r="AS2863">
        <f t="shared" si="1344"/>
        <v>1.4239905446953427</v>
      </c>
      <c r="AT2863">
        <f t="shared" si="1345"/>
        <v>0.51916321942017707</v>
      </c>
      <c r="AU2863">
        <v>10</v>
      </c>
      <c r="AV2863">
        <v>26.8</v>
      </c>
      <c r="AW2863">
        <v>28</v>
      </c>
      <c r="AX2863">
        <v>11.2</v>
      </c>
      <c r="AY2863">
        <v>2.5</v>
      </c>
      <c r="AZ2863">
        <v>0.41791044799999999</v>
      </c>
      <c r="BA2863">
        <v>0.37313432800000002</v>
      </c>
      <c r="BB2863">
        <v>1.4665716559999999</v>
      </c>
      <c r="BC2863">
        <v>0.51916321899999995</v>
      </c>
      <c r="BD2863">
        <v>118.3</v>
      </c>
      <c r="BE2863">
        <v>140.4</v>
      </c>
      <c r="BF2863">
        <f t="shared" si="1346"/>
        <v>4.3885310179220382E-3</v>
      </c>
      <c r="BG2863">
        <f t="shared" si="1347"/>
        <v>3.6977437250712247E-3</v>
      </c>
      <c r="BH2863">
        <v>21.39211851</v>
      </c>
      <c r="BI2863">
        <v>17.183472999999999</v>
      </c>
    </row>
    <row r="2864" spans="1:61" x14ac:dyDescent="0.4">
      <c r="A2864" s="1">
        <v>34270.083498611108</v>
      </c>
      <c r="B2864">
        <v>11</v>
      </c>
      <c r="C2864">
        <v>0</v>
      </c>
      <c r="D2864">
        <v>95</v>
      </c>
      <c r="E2864">
        <v>0</v>
      </c>
      <c r="F2864">
        <f t="shared" si="1348"/>
        <v>0.64124582703916477</v>
      </c>
      <c r="G2864" s="2">
        <v>1.01E-9</v>
      </c>
      <c r="H2864">
        <f t="shared" si="1332"/>
        <v>2.1395945650000001E-2</v>
      </c>
      <c r="I2864">
        <f t="shared" si="1333"/>
        <v>1.7186697720000001E-2</v>
      </c>
      <c r="J2864">
        <v>0</v>
      </c>
      <c r="K2864">
        <f t="shared" si="1334"/>
        <v>0.35875417296083573</v>
      </c>
      <c r="M2864">
        <f t="shared" si="1335"/>
        <v>0</v>
      </c>
      <c r="N2864">
        <v>1</v>
      </c>
      <c r="O2864">
        <v>1</v>
      </c>
      <c r="P2864">
        <v>0</v>
      </c>
      <c r="Q2864">
        <f t="shared" si="1320"/>
        <v>0</v>
      </c>
      <c r="R2864">
        <f t="shared" si="1321"/>
        <v>0.17142857142857143</v>
      </c>
      <c r="S2864">
        <f t="shared" si="1336"/>
        <v>1.0717083674932699E-4</v>
      </c>
      <c r="T2864">
        <f t="shared" si="1322"/>
        <v>0</v>
      </c>
      <c r="U2864">
        <f t="shared" si="1337"/>
        <v>0</v>
      </c>
      <c r="V2864" s="2">
        <f t="shared" si="1319"/>
        <v>1.7838669300827316E-4</v>
      </c>
      <c r="W2864">
        <f t="shared" si="1323"/>
        <v>0</v>
      </c>
      <c r="X2864">
        <f t="shared" si="1324"/>
        <v>0</v>
      </c>
      <c r="Y2864">
        <f t="shared" si="1325"/>
        <v>0</v>
      </c>
      <c r="Z2864">
        <f t="shared" si="1326"/>
        <v>0.99999999842494103</v>
      </c>
      <c r="AA2864">
        <v>1</v>
      </c>
      <c r="AB2864">
        <v>0.05</v>
      </c>
      <c r="AC2864">
        <v>0.1</v>
      </c>
      <c r="AD2864">
        <f t="shared" si="1327"/>
        <v>0</v>
      </c>
      <c r="AE2864">
        <f t="shared" si="1328"/>
        <v>0.1</v>
      </c>
      <c r="AF2864">
        <f t="shared" si="1329"/>
        <v>0.21428571428571427</v>
      </c>
      <c r="AG2864">
        <f t="shared" si="1338"/>
        <v>2.7636629008967605E-3</v>
      </c>
      <c r="AH2864">
        <f t="shared" si="1339"/>
        <v>2.7636629008967611E-5</v>
      </c>
      <c r="AI2864">
        <v>6</v>
      </c>
      <c r="AJ2864">
        <v>28</v>
      </c>
      <c r="AK2864">
        <v>0.05</v>
      </c>
      <c r="AL2864">
        <f t="shared" si="1330"/>
        <v>6</v>
      </c>
      <c r="AM2864">
        <f t="shared" si="1340"/>
        <v>19.2</v>
      </c>
      <c r="AN2864">
        <f t="shared" si="1331"/>
        <v>19.5</v>
      </c>
      <c r="AO2864">
        <f t="shared" si="1341"/>
        <v>6.3000000000000007</v>
      </c>
      <c r="AP2864">
        <f t="shared" si="1342"/>
        <v>3.0952380952380949</v>
      </c>
      <c r="AQ2864">
        <v>0.328125</v>
      </c>
      <c r="AR2864">
        <f t="shared" si="1343"/>
        <v>0.3125</v>
      </c>
      <c r="AS2864">
        <f t="shared" si="1344"/>
        <v>1.4488018406572956</v>
      </c>
      <c r="AT2864">
        <f t="shared" si="1345"/>
        <v>0.45275057520540485</v>
      </c>
      <c r="AU2864">
        <v>9</v>
      </c>
      <c r="AV2864">
        <v>26.8</v>
      </c>
      <c r="AW2864">
        <v>29</v>
      </c>
      <c r="AX2864">
        <v>11.2</v>
      </c>
      <c r="AY2864">
        <v>2.5892857139999998</v>
      </c>
      <c r="AZ2864">
        <v>0.41791044799999999</v>
      </c>
      <c r="BA2864">
        <v>0.33582089599999998</v>
      </c>
      <c r="BB2864">
        <v>1.488237448</v>
      </c>
      <c r="BC2864">
        <v>0.45275057499999999</v>
      </c>
      <c r="BD2864">
        <v>118.3</v>
      </c>
      <c r="BE2864">
        <v>140.4</v>
      </c>
      <c r="BF2864">
        <f t="shared" si="1346"/>
        <v>3.8271392663178773E-3</v>
      </c>
      <c r="BG2864">
        <f t="shared" si="1347"/>
        <v>3.2247191951566951E-3</v>
      </c>
      <c r="BH2864">
        <v>21.395945650000002</v>
      </c>
      <c r="BI2864">
        <v>17.186697720000002</v>
      </c>
    </row>
    <row r="2865" spans="1:61" x14ac:dyDescent="0.4">
      <c r="A2865" s="1">
        <v>34270.125165335645</v>
      </c>
      <c r="B2865">
        <v>10.4</v>
      </c>
      <c r="C2865">
        <v>0</v>
      </c>
      <c r="D2865">
        <v>97</v>
      </c>
      <c r="E2865">
        <v>0</v>
      </c>
      <c r="F2865">
        <f t="shared" si="1348"/>
        <v>0.64124582703916477</v>
      </c>
      <c r="G2865" s="2">
        <v>1.01E-9</v>
      </c>
      <c r="H2865">
        <f t="shared" si="1332"/>
        <v>2.13994245E-2</v>
      </c>
      <c r="I2865">
        <f t="shared" si="1333"/>
        <v>1.7189628970000002E-2</v>
      </c>
      <c r="J2865">
        <v>0</v>
      </c>
      <c r="K2865">
        <f t="shared" si="1334"/>
        <v>0.35875417296083573</v>
      </c>
      <c r="M2865">
        <f t="shared" si="1335"/>
        <v>0</v>
      </c>
      <c r="N2865">
        <v>1</v>
      </c>
      <c r="O2865">
        <v>1</v>
      </c>
      <c r="P2865">
        <v>0</v>
      </c>
      <c r="Q2865">
        <f t="shared" si="1320"/>
        <v>0</v>
      </c>
      <c r="R2865">
        <f t="shared" si="1321"/>
        <v>0.1542857142857143</v>
      </c>
      <c r="S2865">
        <f t="shared" si="1336"/>
        <v>3.3948213986815688E-5</v>
      </c>
      <c r="T2865">
        <f t="shared" si="1322"/>
        <v>0</v>
      </c>
      <c r="U2865">
        <f t="shared" si="1337"/>
        <v>0</v>
      </c>
      <c r="V2865" s="2">
        <f t="shared" si="1319"/>
        <v>1.7838669300827316E-4</v>
      </c>
      <c r="W2865">
        <f t="shared" si="1323"/>
        <v>0</v>
      </c>
      <c r="X2865">
        <f t="shared" si="1324"/>
        <v>0</v>
      </c>
      <c r="Y2865">
        <f t="shared" si="1325"/>
        <v>0</v>
      </c>
      <c r="Z2865">
        <f t="shared" si="1326"/>
        <v>0.99999999842494103</v>
      </c>
      <c r="AA2865">
        <v>1</v>
      </c>
      <c r="AB2865">
        <v>0.05</v>
      </c>
      <c r="AC2865">
        <v>0.1</v>
      </c>
      <c r="AD2865">
        <f t="shared" si="1327"/>
        <v>0</v>
      </c>
      <c r="AE2865">
        <f t="shared" si="1328"/>
        <v>0.1</v>
      </c>
      <c r="AF2865">
        <f t="shared" si="1329"/>
        <v>0.19285714285714287</v>
      </c>
      <c r="AG2865">
        <f t="shared" si="1338"/>
        <v>1.2000069520923687E-3</v>
      </c>
      <c r="AH2865">
        <f t="shared" si="1339"/>
        <v>1.2000069520923688E-5</v>
      </c>
      <c r="AI2865">
        <v>6</v>
      </c>
      <c r="AJ2865">
        <v>28</v>
      </c>
      <c r="AK2865">
        <v>0.05</v>
      </c>
      <c r="AL2865">
        <f t="shared" si="1330"/>
        <v>5.4</v>
      </c>
      <c r="AM2865">
        <f t="shared" si="1340"/>
        <v>19.2</v>
      </c>
      <c r="AN2865">
        <f t="shared" si="1331"/>
        <v>20.100000000000001</v>
      </c>
      <c r="AO2865">
        <f t="shared" si="1341"/>
        <v>6.3000000000000007</v>
      </c>
      <c r="AP2865">
        <f t="shared" si="1342"/>
        <v>3.1904761904761902</v>
      </c>
      <c r="AQ2865">
        <v>0.328125</v>
      </c>
      <c r="AR2865">
        <f t="shared" si="1343"/>
        <v>0.28125000000000006</v>
      </c>
      <c r="AS2865">
        <f t="shared" si="1344"/>
        <v>1.4632805115249212</v>
      </c>
      <c r="AT2865">
        <f t="shared" si="1345"/>
        <v>0.41154764386638415</v>
      </c>
      <c r="AU2865">
        <v>8.4</v>
      </c>
      <c r="AV2865">
        <v>26.8</v>
      </c>
      <c r="AW2865">
        <v>29.6</v>
      </c>
      <c r="AX2865">
        <v>11.2</v>
      </c>
      <c r="AY2865">
        <v>2.6428571430000001</v>
      </c>
      <c r="AZ2865">
        <v>0.41791044799999999</v>
      </c>
      <c r="BA2865">
        <v>0.31343283599999999</v>
      </c>
      <c r="BB2865">
        <v>1.5010287280000001</v>
      </c>
      <c r="BC2865">
        <v>0.41154764399999999</v>
      </c>
      <c r="BD2865">
        <v>118.3</v>
      </c>
      <c r="BE2865">
        <v>140.4</v>
      </c>
      <c r="BF2865">
        <f t="shared" si="1346"/>
        <v>3.4788473699609817E-3</v>
      </c>
      <c r="BG2865">
        <f t="shared" si="1347"/>
        <v>2.9312510256410255E-3</v>
      </c>
      <c r="BH2865">
        <v>21.399424499999999</v>
      </c>
      <c r="BI2865">
        <v>17.189628970000001</v>
      </c>
    </row>
    <row r="2866" spans="1:61" x14ac:dyDescent="0.4">
      <c r="A2866" s="1">
        <v>34270.166832060182</v>
      </c>
      <c r="B2866">
        <v>10.3</v>
      </c>
      <c r="C2866">
        <v>0</v>
      </c>
      <c r="D2866">
        <v>97</v>
      </c>
      <c r="E2866">
        <v>0</v>
      </c>
      <c r="F2866">
        <f t="shared" si="1348"/>
        <v>0.64124582703916477</v>
      </c>
      <c r="G2866" s="2">
        <v>1.01E-9</v>
      </c>
      <c r="H2866">
        <f t="shared" si="1332"/>
        <v>2.140284449E-2</v>
      </c>
      <c r="I2866">
        <f t="shared" si="1333"/>
        <v>1.7192510630000001E-2</v>
      </c>
      <c r="J2866">
        <v>0</v>
      </c>
      <c r="K2866">
        <f t="shared" si="1334"/>
        <v>0.35875417296083573</v>
      </c>
      <c r="M2866">
        <f t="shared" si="1335"/>
        <v>0</v>
      </c>
      <c r="N2866">
        <v>1</v>
      </c>
      <c r="O2866">
        <v>1</v>
      </c>
      <c r="P2866">
        <v>0</v>
      </c>
      <c r="Q2866">
        <f t="shared" si="1320"/>
        <v>0</v>
      </c>
      <c r="R2866">
        <f t="shared" si="1321"/>
        <v>0.15142857142857144</v>
      </c>
      <c r="S2866">
        <f t="shared" si="1336"/>
        <v>2.7617125219114334E-5</v>
      </c>
      <c r="T2866">
        <f t="shared" si="1322"/>
        <v>0</v>
      </c>
      <c r="U2866">
        <f t="shared" si="1337"/>
        <v>0</v>
      </c>
      <c r="V2866" s="2">
        <f t="shared" si="1319"/>
        <v>1.7838669300827316E-4</v>
      </c>
      <c r="W2866">
        <f t="shared" si="1323"/>
        <v>0</v>
      </c>
      <c r="X2866">
        <f t="shared" si="1324"/>
        <v>0</v>
      </c>
      <c r="Y2866">
        <f t="shared" si="1325"/>
        <v>0</v>
      </c>
      <c r="Z2866">
        <f t="shared" si="1326"/>
        <v>0.99999999842494103</v>
      </c>
      <c r="AA2866">
        <v>1</v>
      </c>
      <c r="AB2866">
        <v>0.05</v>
      </c>
      <c r="AC2866">
        <v>0.1</v>
      </c>
      <c r="AD2866">
        <f t="shared" si="1327"/>
        <v>0</v>
      </c>
      <c r="AE2866">
        <f t="shared" si="1328"/>
        <v>0.1</v>
      </c>
      <c r="AF2866">
        <f t="shared" si="1329"/>
        <v>0.18928571428571431</v>
      </c>
      <c r="AG2866">
        <f t="shared" si="1338"/>
        <v>1.0328735713383125E-3</v>
      </c>
      <c r="AH2866">
        <f t="shared" si="1339"/>
        <v>1.0328735713383126E-5</v>
      </c>
      <c r="AI2866">
        <v>6</v>
      </c>
      <c r="AJ2866">
        <v>28</v>
      </c>
      <c r="AK2866">
        <v>0.05</v>
      </c>
      <c r="AL2866">
        <f t="shared" si="1330"/>
        <v>5.3000000000000007</v>
      </c>
      <c r="AM2866">
        <f t="shared" si="1340"/>
        <v>19.2</v>
      </c>
      <c r="AN2866">
        <f t="shared" si="1331"/>
        <v>20.2</v>
      </c>
      <c r="AO2866">
        <f t="shared" si="1341"/>
        <v>6.3000000000000007</v>
      </c>
      <c r="AP2866">
        <f t="shared" si="1342"/>
        <v>3.2063492063492061</v>
      </c>
      <c r="AQ2866">
        <v>0.328125</v>
      </c>
      <c r="AR2866">
        <f t="shared" si="1343"/>
        <v>0.27604166666666674</v>
      </c>
      <c r="AS2866">
        <f t="shared" si="1344"/>
        <v>1.4656652809996513</v>
      </c>
      <c r="AT2866">
        <f t="shared" si="1345"/>
        <v>0.40458468694261218</v>
      </c>
      <c r="AU2866">
        <v>8.3000000000000007</v>
      </c>
      <c r="AV2866">
        <v>26.8</v>
      </c>
      <c r="AW2866">
        <v>29.7</v>
      </c>
      <c r="AX2866">
        <v>11.2</v>
      </c>
      <c r="AY2866">
        <v>2.6517857139999998</v>
      </c>
      <c r="AZ2866">
        <v>0.41791044799999999</v>
      </c>
      <c r="BA2866">
        <v>0.30970149299999999</v>
      </c>
      <c r="BB2866">
        <v>1.503145889</v>
      </c>
      <c r="BC2866">
        <v>0.404584687</v>
      </c>
      <c r="BD2866">
        <v>118.3</v>
      </c>
      <c r="BE2866">
        <v>140.4</v>
      </c>
      <c r="BF2866">
        <f t="shared" si="1346"/>
        <v>3.4199889006137972E-3</v>
      </c>
      <c r="BG2866">
        <f t="shared" si="1347"/>
        <v>2.8816573148148146E-3</v>
      </c>
      <c r="BH2866">
        <v>21.40284449</v>
      </c>
      <c r="BI2866">
        <v>17.192510630000001</v>
      </c>
    </row>
    <row r="2867" spans="1:61" x14ac:dyDescent="0.4">
      <c r="A2867" s="1">
        <v>34270.208498784719</v>
      </c>
      <c r="B2867">
        <v>10.1</v>
      </c>
      <c r="C2867">
        <v>0</v>
      </c>
      <c r="D2867">
        <v>97</v>
      </c>
      <c r="E2867">
        <v>0</v>
      </c>
      <c r="F2867">
        <f t="shared" si="1348"/>
        <v>0.64124582703916477</v>
      </c>
      <c r="G2867" s="2">
        <v>1.01E-9</v>
      </c>
      <c r="H2867">
        <f t="shared" si="1332"/>
        <v>2.140614607E-2</v>
      </c>
      <c r="I2867">
        <f t="shared" si="1333"/>
        <v>1.7195292519999999E-2</v>
      </c>
      <c r="J2867">
        <v>0</v>
      </c>
      <c r="K2867">
        <f t="shared" si="1334"/>
        <v>0.35875417296083573</v>
      </c>
      <c r="M2867">
        <f t="shared" si="1335"/>
        <v>0</v>
      </c>
      <c r="N2867">
        <v>1</v>
      </c>
      <c r="O2867">
        <v>1</v>
      </c>
      <c r="P2867">
        <v>0</v>
      </c>
      <c r="Q2867">
        <f t="shared" si="1320"/>
        <v>0</v>
      </c>
      <c r="R2867">
        <f t="shared" si="1321"/>
        <v>0.14571428571428571</v>
      </c>
      <c r="S2867">
        <f t="shared" si="1336"/>
        <v>1.8020892177061931E-5</v>
      </c>
      <c r="T2867">
        <f t="shared" si="1322"/>
        <v>0</v>
      </c>
      <c r="U2867">
        <f t="shared" si="1337"/>
        <v>0</v>
      </c>
      <c r="V2867" s="2">
        <f t="shared" si="1319"/>
        <v>1.7838669300827316E-4</v>
      </c>
      <c r="W2867">
        <f t="shared" si="1323"/>
        <v>0</v>
      </c>
      <c r="X2867">
        <f t="shared" si="1324"/>
        <v>0</v>
      </c>
      <c r="Y2867">
        <f t="shared" si="1325"/>
        <v>0</v>
      </c>
      <c r="Z2867">
        <f t="shared" si="1326"/>
        <v>0.99999999842494103</v>
      </c>
      <c r="AA2867">
        <v>1</v>
      </c>
      <c r="AB2867">
        <v>0.05</v>
      </c>
      <c r="AC2867">
        <v>0.1</v>
      </c>
      <c r="AD2867">
        <f t="shared" si="1327"/>
        <v>0</v>
      </c>
      <c r="AE2867">
        <f t="shared" si="1328"/>
        <v>0.1</v>
      </c>
      <c r="AF2867">
        <f t="shared" si="1329"/>
        <v>0.18214285714285713</v>
      </c>
      <c r="AG2867">
        <f t="shared" si="1338"/>
        <v>7.5727081378909112E-4</v>
      </c>
      <c r="AH2867">
        <f t="shared" si="1339"/>
        <v>7.5727081378909123E-6</v>
      </c>
      <c r="AI2867">
        <v>6</v>
      </c>
      <c r="AJ2867">
        <v>28</v>
      </c>
      <c r="AK2867">
        <v>0.05</v>
      </c>
      <c r="AL2867">
        <f t="shared" si="1330"/>
        <v>5.0999999999999996</v>
      </c>
      <c r="AM2867">
        <f t="shared" si="1340"/>
        <v>19.2</v>
      </c>
      <c r="AN2867">
        <f t="shared" si="1331"/>
        <v>20.399999999999999</v>
      </c>
      <c r="AO2867">
        <f t="shared" si="1341"/>
        <v>6.3000000000000007</v>
      </c>
      <c r="AP2867">
        <f t="shared" si="1342"/>
        <v>3.2380952380952377</v>
      </c>
      <c r="AQ2867">
        <v>0.328125</v>
      </c>
      <c r="AR2867">
        <f t="shared" si="1343"/>
        <v>0.265625</v>
      </c>
      <c r="AS2867">
        <f t="shared" si="1344"/>
        <v>1.4704111284169474</v>
      </c>
      <c r="AT2867">
        <f t="shared" si="1345"/>
        <v>0.39057795598575168</v>
      </c>
      <c r="AU2867">
        <v>8.1</v>
      </c>
      <c r="AV2867">
        <v>26.8</v>
      </c>
      <c r="AW2867">
        <v>29.9</v>
      </c>
      <c r="AX2867">
        <v>11.2</v>
      </c>
      <c r="AY2867">
        <v>2.6696428569999999</v>
      </c>
      <c r="AZ2867">
        <v>0.41791044799999999</v>
      </c>
      <c r="BA2867">
        <v>0.30223880600000003</v>
      </c>
      <c r="BB2867">
        <v>1.5073677990000001</v>
      </c>
      <c r="BC2867">
        <v>0.390577956</v>
      </c>
      <c r="BD2867">
        <v>118.3</v>
      </c>
      <c r="BE2867">
        <v>140.4</v>
      </c>
      <c r="BF2867">
        <f t="shared" si="1346"/>
        <v>3.3015888079945196E-3</v>
      </c>
      <c r="BG2867">
        <f t="shared" si="1347"/>
        <v>2.7818942735042735E-3</v>
      </c>
      <c r="BH2867">
        <v>21.406146069999998</v>
      </c>
      <c r="BI2867">
        <v>17.195292519999999</v>
      </c>
    </row>
    <row r="2868" spans="1:61" x14ac:dyDescent="0.4">
      <c r="A2868" s="1">
        <v>34270.250165509256</v>
      </c>
      <c r="B2868">
        <v>9.6999999999999993</v>
      </c>
      <c r="C2868">
        <v>0</v>
      </c>
      <c r="D2868">
        <v>97</v>
      </c>
      <c r="E2868">
        <v>0</v>
      </c>
      <c r="F2868">
        <f t="shared" si="1348"/>
        <v>0.64124582703916477</v>
      </c>
      <c r="G2868" s="2">
        <v>1.01E-9</v>
      </c>
      <c r="H2868">
        <f t="shared" si="1332"/>
        <v>2.1409208159999998E-2</v>
      </c>
      <c r="I2868">
        <f t="shared" si="1333"/>
        <v>1.7197872619999999E-2</v>
      </c>
      <c r="J2868">
        <v>0</v>
      </c>
      <c r="K2868">
        <f t="shared" si="1334"/>
        <v>0.35875417296083573</v>
      </c>
      <c r="M2868">
        <f t="shared" si="1335"/>
        <v>0</v>
      </c>
      <c r="N2868">
        <v>1</v>
      </c>
      <c r="O2868">
        <v>1</v>
      </c>
      <c r="P2868">
        <v>0</v>
      </c>
      <c r="Q2868">
        <f t="shared" si="1320"/>
        <v>0</v>
      </c>
      <c r="R2868">
        <f t="shared" si="1321"/>
        <v>0.13428571428571426</v>
      </c>
      <c r="S2868">
        <f t="shared" si="1336"/>
        <v>7.2138984841202589E-6</v>
      </c>
      <c r="T2868">
        <f t="shared" si="1322"/>
        <v>0</v>
      </c>
      <c r="U2868">
        <f t="shared" si="1337"/>
        <v>0</v>
      </c>
      <c r="V2868" s="2">
        <f t="shared" si="1319"/>
        <v>1.7838669300827316E-4</v>
      </c>
      <c r="W2868">
        <f t="shared" si="1323"/>
        <v>0</v>
      </c>
      <c r="X2868">
        <f t="shared" si="1324"/>
        <v>0</v>
      </c>
      <c r="Y2868">
        <f t="shared" si="1325"/>
        <v>0</v>
      </c>
      <c r="Z2868">
        <f t="shared" si="1326"/>
        <v>0.99999999842494103</v>
      </c>
      <c r="AA2868">
        <v>1</v>
      </c>
      <c r="AB2868">
        <v>0.05</v>
      </c>
      <c r="AC2868">
        <v>0.1</v>
      </c>
      <c r="AD2868">
        <f t="shared" si="1327"/>
        <v>0</v>
      </c>
      <c r="AE2868">
        <f t="shared" si="1328"/>
        <v>0.1</v>
      </c>
      <c r="AF2868">
        <f t="shared" si="1329"/>
        <v>0.16785714285714284</v>
      </c>
      <c r="AG2868">
        <f t="shared" si="1338"/>
        <v>3.8894528312805277E-4</v>
      </c>
      <c r="AH2868">
        <f t="shared" si="1339"/>
        <v>3.8894528312805283E-6</v>
      </c>
      <c r="AI2868">
        <v>6</v>
      </c>
      <c r="AJ2868">
        <v>28</v>
      </c>
      <c r="AK2868">
        <v>0.05</v>
      </c>
      <c r="AL2868">
        <f t="shared" si="1330"/>
        <v>4.6999999999999993</v>
      </c>
      <c r="AM2868">
        <f t="shared" si="1340"/>
        <v>19.2</v>
      </c>
      <c r="AN2868">
        <f t="shared" si="1331"/>
        <v>20.8</v>
      </c>
      <c r="AO2868">
        <f t="shared" si="1341"/>
        <v>6.3000000000000007</v>
      </c>
      <c r="AP2868">
        <f t="shared" si="1342"/>
        <v>3.3015873015873014</v>
      </c>
      <c r="AQ2868">
        <v>0.328125</v>
      </c>
      <c r="AR2868">
        <f t="shared" si="1343"/>
        <v>0.24479166666666663</v>
      </c>
      <c r="AS2868">
        <f t="shared" si="1344"/>
        <v>1.4798098507587085</v>
      </c>
      <c r="AT2868">
        <f t="shared" si="1345"/>
        <v>0.36224511971697548</v>
      </c>
      <c r="AU2868">
        <v>7.7</v>
      </c>
      <c r="AV2868">
        <v>26.8</v>
      </c>
      <c r="AW2868">
        <v>30.3</v>
      </c>
      <c r="AX2868">
        <v>11.2</v>
      </c>
      <c r="AY2868">
        <v>2.7053571430000001</v>
      </c>
      <c r="AZ2868">
        <v>0.41791044799999999</v>
      </c>
      <c r="BA2868">
        <v>0.28731343300000001</v>
      </c>
      <c r="BB2868">
        <v>1.5157625699999999</v>
      </c>
      <c r="BC2868">
        <v>0.36224511999999998</v>
      </c>
      <c r="BD2868">
        <v>118.3</v>
      </c>
      <c r="BE2868">
        <v>140.4</v>
      </c>
      <c r="BF2868">
        <f t="shared" si="1346"/>
        <v>3.0620889240657269E-3</v>
      </c>
      <c r="BG2868">
        <f t="shared" si="1347"/>
        <v>2.580093447293447E-3</v>
      </c>
      <c r="BH2868">
        <v>21.409208159999999</v>
      </c>
      <c r="BI2868">
        <v>17.197872619999998</v>
      </c>
    </row>
    <row r="2869" spans="1:61" x14ac:dyDescent="0.4">
      <c r="A2869" s="1">
        <v>34270.291832233794</v>
      </c>
      <c r="B2869">
        <v>13.3</v>
      </c>
      <c r="C2869">
        <v>0</v>
      </c>
      <c r="D2869">
        <v>86</v>
      </c>
      <c r="E2869">
        <v>0</v>
      </c>
      <c r="F2869">
        <f t="shared" si="1348"/>
        <v>0.64124582703916477</v>
      </c>
      <c r="G2869" s="2">
        <v>1.01E-9</v>
      </c>
      <c r="H2869">
        <f t="shared" si="1332"/>
        <v>2.1414288779999999E-2</v>
      </c>
      <c r="I2869">
        <f t="shared" si="1333"/>
        <v>1.7202153500000001E-2</v>
      </c>
      <c r="J2869">
        <v>0</v>
      </c>
      <c r="K2869">
        <f t="shared" si="1334"/>
        <v>0.35875417296083573</v>
      </c>
      <c r="M2869">
        <f t="shared" si="1335"/>
        <v>0</v>
      </c>
      <c r="N2869">
        <v>1</v>
      </c>
      <c r="O2869">
        <v>1</v>
      </c>
      <c r="P2869">
        <v>0</v>
      </c>
      <c r="Q2869">
        <f t="shared" si="1320"/>
        <v>0</v>
      </c>
      <c r="R2869">
        <f t="shared" si="1321"/>
        <v>0.23714285714285716</v>
      </c>
      <c r="S2869">
        <f t="shared" si="1336"/>
        <v>3.0746531201015555E-3</v>
      </c>
      <c r="T2869">
        <f t="shared" si="1322"/>
        <v>0</v>
      </c>
      <c r="U2869">
        <f t="shared" si="1337"/>
        <v>0</v>
      </c>
      <c r="V2869" s="2">
        <f t="shared" si="1319"/>
        <v>1.7838669300827316E-4</v>
      </c>
      <c r="W2869">
        <f t="shared" si="1323"/>
        <v>0</v>
      </c>
      <c r="X2869">
        <f t="shared" si="1324"/>
        <v>0</v>
      </c>
      <c r="Y2869">
        <f t="shared" si="1325"/>
        <v>0</v>
      </c>
      <c r="Z2869">
        <f t="shared" si="1326"/>
        <v>0.99999999842494103</v>
      </c>
      <c r="AA2869">
        <v>1</v>
      </c>
      <c r="AB2869">
        <v>0.05</v>
      </c>
      <c r="AC2869">
        <v>0.1</v>
      </c>
      <c r="AD2869">
        <f t="shared" si="1327"/>
        <v>0</v>
      </c>
      <c r="AE2869">
        <f t="shared" si="1328"/>
        <v>0.1</v>
      </c>
      <c r="AF2869">
        <f t="shared" si="1329"/>
        <v>0.29642857142857143</v>
      </c>
      <c r="AG2869">
        <f t="shared" si="1338"/>
        <v>3.0991033057363431E-2</v>
      </c>
      <c r="AH2869">
        <f t="shared" si="1339"/>
        <v>3.0991033057363432E-4</v>
      </c>
      <c r="AI2869">
        <v>6</v>
      </c>
      <c r="AJ2869">
        <v>28</v>
      </c>
      <c r="AK2869">
        <v>0.05</v>
      </c>
      <c r="AL2869">
        <f t="shared" si="1330"/>
        <v>8.3000000000000007</v>
      </c>
      <c r="AM2869">
        <f t="shared" si="1340"/>
        <v>19.2</v>
      </c>
      <c r="AN2869">
        <f t="shared" si="1331"/>
        <v>17.2</v>
      </c>
      <c r="AO2869">
        <f t="shared" si="1341"/>
        <v>6.3000000000000007</v>
      </c>
      <c r="AP2869">
        <f t="shared" si="1342"/>
        <v>2.7301587301587298</v>
      </c>
      <c r="AQ2869">
        <v>0.328125</v>
      </c>
      <c r="AR2869">
        <f t="shared" si="1343"/>
        <v>0.43229166666666674</v>
      </c>
      <c r="AS2869">
        <f t="shared" si="1344"/>
        <v>1.3903500404583211</v>
      </c>
      <c r="AT2869">
        <f t="shared" si="1345"/>
        <v>0.60103673623979514</v>
      </c>
      <c r="AU2869">
        <v>11.3</v>
      </c>
      <c r="AV2869">
        <v>26.8</v>
      </c>
      <c r="AW2869">
        <v>26.7</v>
      </c>
      <c r="AX2869">
        <v>11.2</v>
      </c>
      <c r="AY2869">
        <v>2.3839285710000002</v>
      </c>
      <c r="AZ2869">
        <v>0.41791044799999999</v>
      </c>
      <c r="BA2869">
        <v>0.42164179099999999</v>
      </c>
      <c r="BB2869">
        <v>1.437721563</v>
      </c>
      <c r="BC2869">
        <v>0.60103673599999996</v>
      </c>
      <c r="BD2869">
        <v>118.3</v>
      </c>
      <c r="BE2869">
        <v>140.4</v>
      </c>
      <c r="BF2869">
        <f t="shared" si="1346"/>
        <v>5.0806148456449297E-3</v>
      </c>
      <c r="BG2869">
        <f t="shared" si="1347"/>
        <v>4.2808884330484322E-3</v>
      </c>
      <c r="BH2869">
        <v>21.41428878</v>
      </c>
      <c r="BI2869">
        <v>17.202153500000001</v>
      </c>
    </row>
    <row r="2870" spans="1:61" x14ac:dyDescent="0.4">
      <c r="A2870" s="1">
        <v>34270.333498958331</v>
      </c>
      <c r="B2870">
        <v>16.7</v>
      </c>
      <c r="C2870">
        <v>0</v>
      </c>
      <c r="D2870">
        <v>69</v>
      </c>
      <c r="E2870">
        <v>0</v>
      </c>
      <c r="F2870">
        <f t="shared" si="1348"/>
        <v>0.64124582703916477</v>
      </c>
      <c r="G2870" s="2">
        <v>1.01E-9</v>
      </c>
      <c r="H2870">
        <f t="shared" si="1332"/>
        <v>2.1420951309999998E-2</v>
      </c>
      <c r="I2870">
        <f t="shared" si="1333"/>
        <v>1.7207767299999999E-2</v>
      </c>
      <c r="J2870">
        <v>0</v>
      </c>
      <c r="K2870">
        <f t="shared" si="1334"/>
        <v>0.35875417296083573</v>
      </c>
      <c r="M2870">
        <f t="shared" si="1335"/>
        <v>0</v>
      </c>
      <c r="N2870">
        <v>1</v>
      </c>
      <c r="O2870">
        <v>1</v>
      </c>
      <c r="P2870">
        <v>0</v>
      </c>
      <c r="Q2870">
        <f t="shared" si="1320"/>
        <v>0</v>
      </c>
      <c r="R2870">
        <f t="shared" si="1321"/>
        <v>0.33428571428571424</v>
      </c>
      <c r="S2870">
        <f t="shared" si="1336"/>
        <v>6.7733669072218949E-2</v>
      </c>
      <c r="T2870">
        <f t="shared" si="1322"/>
        <v>0</v>
      </c>
      <c r="U2870">
        <f t="shared" si="1337"/>
        <v>0</v>
      </c>
      <c r="V2870" s="2">
        <f t="shared" si="1319"/>
        <v>1.7838669300827316E-4</v>
      </c>
      <c r="W2870">
        <f t="shared" si="1323"/>
        <v>0</v>
      </c>
      <c r="X2870">
        <f t="shared" si="1324"/>
        <v>0</v>
      </c>
      <c r="Y2870">
        <f t="shared" si="1325"/>
        <v>0</v>
      </c>
      <c r="Z2870">
        <f t="shared" si="1326"/>
        <v>0.99999999842494103</v>
      </c>
      <c r="AA2870">
        <v>1</v>
      </c>
      <c r="AB2870">
        <v>0.05</v>
      </c>
      <c r="AC2870">
        <v>0.1</v>
      </c>
      <c r="AD2870">
        <f t="shared" si="1327"/>
        <v>0</v>
      </c>
      <c r="AE2870">
        <f t="shared" si="1328"/>
        <v>0.1</v>
      </c>
      <c r="AF2870">
        <f t="shared" si="1329"/>
        <v>0.41785714285714282</v>
      </c>
      <c r="AG2870">
        <f t="shared" si="1338"/>
        <v>0.26775663312457992</v>
      </c>
      <c r="AH2870">
        <f t="shared" si="1339"/>
        <v>2.6775663312457996E-3</v>
      </c>
      <c r="AI2870">
        <v>6</v>
      </c>
      <c r="AJ2870">
        <v>28</v>
      </c>
      <c r="AK2870">
        <v>0.05</v>
      </c>
      <c r="AL2870">
        <f t="shared" si="1330"/>
        <v>11.7</v>
      </c>
      <c r="AM2870">
        <f t="shared" si="1340"/>
        <v>19.2</v>
      </c>
      <c r="AN2870">
        <f t="shared" si="1331"/>
        <v>13.8</v>
      </c>
      <c r="AO2870">
        <f t="shared" si="1341"/>
        <v>6.3000000000000007</v>
      </c>
      <c r="AP2870">
        <f t="shared" si="1342"/>
        <v>2.1904761904761902</v>
      </c>
      <c r="AQ2870">
        <v>0.328125</v>
      </c>
      <c r="AR2870">
        <f t="shared" si="1343"/>
        <v>0.609375</v>
      </c>
      <c r="AS2870">
        <f t="shared" si="1344"/>
        <v>1.2934189139334353</v>
      </c>
      <c r="AT2870">
        <f t="shared" si="1345"/>
        <v>0.78817715067818717</v>
      </c>
      <c r="AU2870">
        <v>14.7</v>
      </c>
      <c r="AV2870">
        <v>26.8</v>
      </c>
      <c r="AW2870">
        <v>23.3</v>
      </c>
      <c r="AX2870">
        <v>11.2</v>
      </c>
      <c r="AY2870">
        <v>2.0803571430000001</v>
      </c>
      <c r="AZ2870">
        <v>0.41791044799999999</v>
      </c>
      <c r="BA2870">
        <v>0.54850746299999997</v>
      </c>
      <c r="BB2870">
        <v>1.3581669300000001</v>
      </c>
      <c r="BC2870">
        <v>0.78817715099999996</v>
      </c>
      <c r="BD2870">
        <v>118.3</v>
      </c>
      <c r="BE2870">
        <v>140.4</v>
      </c>
      <c r="BF2870">
        <f t="shared" si="1346"/>
        <v>6.662528746223053E-3</v>
      </c>
      <c r="BG2870">
        <f t="shared" si="1347"/>
        <v>5.6137973717948712E-3</v>
      </c>
      <c r="BH2870">
        <v>21.42095131</v>
      </c>
      <c r="BI2870">
        <v>17.2077673</v>
      </c>
    </row>
    <row r="2871" spans="1:61" x14ac:dyDescent="0.4">
      <c r="A2871" s="1">
        <v>34270.375165682868</v>
      </c>
      <c r="B2871">
        <v>18.7</v>
      </c>
      <c r="C2871">
        <v>0</v>
      </c>
      <c r="D2871">
        <v>62</v>
      </c>
      <c r="E2871">
        <v>0</v>
      </c>
      <c r="F2871">
        <f t="shared" si="1348"/>
        <v>0.64124582703916477</v>
      </c>
      <c r="G2871" s="2">
        <v>1.01E-9</v>
      </c>
      <c r="H2871">
        <f t="shared" si="1332"/>
        <v>2.1428362060000001E-2</v>
      </c>
      <c r="I2871">
        <f t="shared" si="1333"/>
        <v>1.7214011549999998E-2</v>
      </c>
      <c r="J2871">
        <v>0</v>
      </c>
      <c r="K2871">
        <f t="shared" si="1334"/>
        <v>0.35875417296083573</v>
      </c>
      <c r="M2871">
        <f t="shared" si="1335"/>
        <v>0</v>
      </c>
      <c r="N2871">
        <v>1</v>
      </c>
      <c r="O2871">
        <v>1</v>
      </c>
      <c r="P2871">
        <v>0</v>
      </c>
      <c r="Q2871">
        <f t="shared" si="1320"/>
        <v>0</v>
      </c>
      <c r="R2871">
        <f t="shared" si="1321"/>
        <v>0.3914285714285714</v>
      </c>
      <c r="S2871">
        <f t="shared" si="1336"/>
        <v>0.21736714936442353</v>
      </c>
      <c r="T2871">
        <f t="shared" si="1322"/>
        <v>0</v>
      </c>
      <c r="U2871">
        <f t="shared" si="1337"/>
        <v>0</v>
      </c>
      <c r="V2871" s="2">
        <f t="shared" si="1319"/>
        <v>1.7838669300827316E-4</v>
      </c>
      <c r="W2871">
        <f t="shared" si="1323"/>
        <v>0</v>
      </c>
      <c r="X2871">
        <f t="shared" si="1324"/>
        <v>0</v>
      </c>
      <c r="Y2871">
        <f t="shared" si="1325"/>
        <v>0</v>
      </c>
      <c r="Z2871">
        <f t="shared" si="1326"/>
        <v>0.99999999842494103</v>
      </c>
      <c r="AA2871">
        <v>1</v>
      </c>
      <c r="AB2871">
        <v>0.05</v>
      </c>
      <c r="AC2871">
        <v>0.1</v>
      </c>
      <c r="AD2871">
        <f t="shared" si="1327"/>
        <v>0</v>
      </c>
      <c r="AE2871">
        <f t="shared" si="1328"/>
        <v>0.1</v>
      </c>
      <c r="AF2871">
        <f t="shared" si="1329"/>
        <v>0.48928571428571427</v>
      </c>
      <c r="AG2871">
        <f t="shared" si="1338"/>
        <v>0.5663234536317725</v>
      </c>
      <c r="AH2871">
        <f t="shared" si="1339"/>
        <v>5.663234536317726E-3</v>
      </c>
      <c r="AI2871">
        <v>6</v>
      </c>
      <c r="AJ2871">
        <v>28</v>
      </c>
      <c r="AK2871">
        <v>0.05</v>
      </c>
      <c r="AL2871">
        <f t="shared" si="1330"/>
        <v>13.7</v>
      </c>
      <c r="AM2871">
        <f t="shared" si="1340"/>
        <v>19.2</v>
      </c>
      <c r="AN2871">
        <f t="shared" si="1331"/>
        <v>11.8</v>
      </c>
      <c r="AO2871">
        <f t="shared" si="1341"/>
        <v>6.3000000000000007</v>
      </c>
      <c r="AP2871">
        <f t="shared" si="1342"/>
        <v>1.873015873015873</v>
      </c>
      <c r="AQ2871">
        <v>0.328125</v>
      </c>
      <c r="AR2871">
        <f t="shared" si="1343"/>
        <v>0.71354166666666663</v>
      </c>
      <c r="AS2871">
        <f t="shared" si="1344"/>
        <v>1.2286485313439184</v>
      </c>
      <c r="AT2871">
        <f t="shared" si="1345"/>
        <v>0.87669192080269176</v>
      </c>
      <c r="AU2871">
        <v>16.7</v>
      </c>
      <c r="AV2871">
        <v>26.8</v>
      </c>
      <c r="AW2871">
        <v>21.3</v>
      </c>
      <c r="AX2871">
        <v>11.2</v>
      </c>
      <c r="AY2871">
        <v>1.9017857140000001</v>
      </c>
      <c r="AZ2871">
        <v>0.41791044799999999</v>
      </c>
      <c r="BA2871">
        <v>0.62313432800000002</v>
      </c>
      <c r="BB2871">
        <v>1.3081710719999999</v>
      </c>
      <c r="BC2871">
        <v>0.87669192100000004</v>
      </c>
      <c r="BD2871">
        <v>118.3</v>
      </c>
      <c r="BE2871">
        <v>140.4</v>
      </c>
      <c r="BF2871">
        <f t="shared" si="1346"/>
        <v>7.4107516551368702E-3</v>
      </c>
      <c r="BG2871">
        <f t="shared" si="1347"/>
        <v>6.2442444515669517E-3</v>
      </c>
      <c r="BH2871">
        <v>21.428362060000001</v>
      </c>
      <c r="BI2871">
        <v>17.214011549999999</v>
      </c>
    </row>
    <row r="2872" spans="1:61" x14ac:dyDescent="0.4">
      <c r="A2872" s="1">
        <v>34270.416832407405</v>
      </c>
      <c r="B2872">
        <v>20.8</v>
      </c>
      <c r="C2872">
        <v>0</v>
      </c>
      <c r="D2872">
        <v>49</v>
      </c>
      <c r="E2872">
        <v>0</v>
      </c>
      <c r="F2872">
        <f t="shared" si="1348"/>
        <v>0.64124582703916477</v>
      </c>
      <c r="G2872" s="2">
        <v>1.01E-9</v>
      </c>
      <c r="H2872">
        <f t="shared" si="1332"/>
        <v>2.1436376480000002E-2</v>
      </c>
      <c r="I2872">
        <f t="shared" si="1333"/>
        <v>1.722076443E-2</v>
      </c>
      <c r="J2872">
        <v>0</v>
      </c>
      <c r="K2872">
        <f t="shared" si="1334"/>
        <v>0.35875417296083573</v>
      </c>
      <c r="M2872">
        <f t="shared" si="1335"/>
        <v>0</v>
      </c>
      <c r="N2872">
        <v>1</v>
      </c>
      <c r="O2872">
        <v>1</v>
      </c>
      <c r="P2872">
        <v>0</v>
      </c>
      <c r="Q2872">
        <f t="shared" si="1320"/>
        <v>0</v>
      </c>
      <c r="R2872">
        <f t="shared" si="1321"/>
        <v>0.45142857142857146</v>
      </c>
      <c r="S2872">
        <f t="shared" si="1336"/>
        <v>0.50362756215949733</v>
      </c>
      <c r="T2872">
        <f t="shared" si="1322"/>
        <v>0</v>
      </c>
      <c r="U2872">
        <f t="shared" si="1337"/>
        <v>0</v>
      </c>
      <c r="V2872" s="2">
        <f t="shared" si="1319"/>
        <v>1.7838669300827316E-4</v>
      </c>
      <c r="W2872">
        <f t="shared" si="1323"/>
        <v>0</v>
      </c>
      <c r="X2872">
        <f t="shared" si="1324"/>
        <v>0</v>
      </c>
      <c r="Y2872">
        <f t="shared" si="1325"/>
        <v>0</v>
      </c>
      <c r="Z2872">
        <f t="shared" si="1326"/>
        <v>0.99999999842494103</v>
      </c>
      <c r="AA2872">
        <v>1</v>
      </c>
      <c r="AB2872">
        <v>0.05</v>
      </c>
      <c r="AC2872">
        <v>0.1</v>
      </c>
      <c r="AD2872">
        <f t="shared" si="1327"/>
        <v>0</v>
      </c>
      <c r="AE2872">
        <f t="shared" si="1328"/>
        <v>0.1</v>
      </c>
      <c r="AF2872">
        <f t="shared" si="1329"/>
        <v>0.56428571428571428</v>
      </c>
      <c r="AG2872">
        <f t="shared" si="1338"/>
        <v>0.89099302931898017</v>
      </c>
      <c r="AH2872">
        <f t="shared" si="1339"/>
        <v>8.9099302931898022E-3</v>
      </c>
      <c r="AI2872">
        <v>6</v>
      </c>
      <c r="AJ2872">
        <v>28</v>
      </c>
      <c r="AK2872">
        <v>0.05</v>
      </c>
      <c r="AL2872">
        <f t="shared" si="1330"/>
        <v>15.8</v>
      </c>
      <c r="AM2872">
        <f t="shared" si="1340"/>
        <v>19.2</v>
      </c>
      <c r="AN2872">
        <f t="shared" si="1331"/>
        <v>9.6999999999999993</v>
      </c>
      <c r="AO2872">
        <f t="shared" si="1341"/>
        <v>6.3000000000000007</v>
      </c>
      <c r="AP2872">
        <f t="shared" si="1342"/>
        <v>1.5396825396825393</v>
      </c>
      <c r="AQ2872">
        <v>0.328125</v>
      </c>
      <c r="AR2872">
        <f t="shared" si="1343"/>
        <v>0.82291666666666674</v>
      </c>
      <c r="AS2872">
        <f t="shared" si="1344"/>
        <v>1.1521283347067961</v>
      </c>
      <c r="AT2872">
        <f t="shared" si="1345"/>
        <v>0.94810560876913441</v>
      </c>
      <c r="AU2872">
        <v>18.8</v>
      </c>
      <c r="AV2872">
        <v>26.8</v>
      </c>
      <c r="AW2872">
        <v>19.2</v>
      </c>
      <c r="AX2872">
        <v>11.2</v>
      </c>
      <c r="AY2872">
        <v>1.7142857140000001</v>
      </c>
      <c r="AZ2872">
        <v>0.41791044799999999</v>
      </c>
      <c r="BA2872">
        <v>0.70149253700000003</v>
      </c>
      <c r="BB2872">
        <v>1.2526386780000001</v>
      </c>
      <c r="BC2872">
        <v>0.94810560899999996</v>
      </c>
      <c r="BD2872">
        <v>118.3</v>
      </c>
      <c r="BE2872">
        <v>140.4</v>
      </c>
      <c r="BF2872">
        <f t="shared" si="1346"/>
        <v>8.0144176565438239E-3</v>
      </c>
      <c r="BG2872">
        <f t="shared" si="1347"/>
        <v>6.7528889529914525E-3</v>
      </c>
      <c r="BH2872">
        <v>21.43637648</v>
      </c>
      <c r="BI2872">
        <v>17.220764429999999</v>
      </c>
    </row>
    <row r="2873" spans="1:61" x14ac:dyDescent="0.4">
      <c r="A2873" s="1">
        <v>34270.458499131943</v>
      </c>
      <c r="B2873">
        <v>22.8</v>
      </c>
      <c r="C2873">
        <v>0</v>
      </c>
      <c r="D2873">
        <v>49</v>
      </c>
      <c r="E2873">
        <v>0</v>
      </c>
      <c r="F2873">
        <f t="shared" si="1348"/>
        <v>0.64124582703916477</v>
      </c>
      <c r="G2873" s="2">
        <v>1.01E-9</v>
      </c>
      <c r="H2873">
        <f t="shared" si="1332"/>
        <v>2.1444746569999999E-2</v>
      </c>
      <c r="I2873">
        <f t="shared" si="1333"/>
        <v>1.722781701E-2</v>
      </c>
      <c r="J2873">
        <v>0</v>
      </c>
      <c r="K2873">
        <f t="shared" si="1334"/>
        <v>0.35875417296083573</v>
      </c>
      <c r="M2873">
        <f t="shared" si="1335"/>
        <v>0</v>
      </c>
      <c r="N2873">
        <v>1</v>
      </c>
      <c r="O2873">
        <v>1</v>
      </c>
      <c r="P2873">
        <v>0</v>
      </c>
      <c r="Q2873">
        <f t="shared" si="1320"/>
        <v>0</v>
      </c>
      <c r="R2873">
        <f t="shared" si="1321"/>
        <v>0.50857142857142856</v>
      </c>
      <c r="S2873">
        <f t="shared" si="1336"/>
        <v>0.81670243467839476</v>
      </c>
      <c r="T2873">
        <f t="shared" si="1322"/>
        <v>0</v>
      </c>
      <c r="U2873">
        <f t="shared" si="1337"/>
        <v>0</v>
      </c>
      <c r="V2873" s="2">
        <f t="shared" si="1319"/>
        <v>1.7838669300827316E-4</v>
      </c>
      <c r="W2873">
        <f t="shared" si="1323"/>
        <v>0</v>
      </c>
      <c r="X2873">
        <f t="shared" si="1324"/>
        <v>0</v>
      </c>
      <c r="Y2873">
        <f t="shared" si="1325"/>
        <v>0</v>
      </c>
      <c r="Z2873">
        <f t="shared" si="1326"/>
        <v>0.99999999842494103</v>
      </c>
      <c r="AA2873">
        <v>1</v>
      </c>
      <c r="AB2873">
        <v>0.05</v>
      </c>
      <c r="AC2873">
        <v>0.1</v>
      </c>
      <c r="AD2873">
        <f t="shared" si="1327"/>
        <v>0</v>
      </c>
      <c r="AE2873">
        <f t="shared" si="1328"/>
        <v>0.1</v>
      </c>
      <c r="AF2873">
        <f t="shared" si="1329"/>
        <v>0.63571428571428579</v>
      </c>
      <c r="AG2873">
        <f t="shared" si="1338"/>
        <v>1.0075582103523608</v>
      </c>
      <c r="AH2873">
        <f t="shared" si="1339"/>
        <v>1.0075582103523609E-2</v>
      </c>
      <c r="AI2873">
        <v>6</v>
      </c>
      <c r="AJ2873">
        <v>28</v>
      </c>
      <c r="AK2873">
        <v>0.05</v>
      </c>
      <c r="AL2873">
        <f t="shared" si="1330"/>
        <v>17.8</v>
      </c>
      <c r="AM2873">
        <f t="shared" si="1340"/>
        <v>19.2</v>
      </c>
      <c r="AN2873">
        <f t="shared" si="1331"/>
        <v>7.6999999999999993</v>
      </c>
      <c r="AO2873">
        <f t="shared" si="1341"/>
        <v>6.3000000000000007</v>
      </c>
      <c r="AP2873">
        <f t="shared" si="1342"/>
        <v>1.2222222222222219</v>
      </c>
      <c r="AQ2873">
        <v>0.328125</v>
      </c>
      <c r="AR2873">
        <f t="shared" si="1343"/>
        <v>0.92708333333333337</v>
      </c>
      <c r="AS2873">
        <f t="shared" si="1344"/>
        <v>1.0680612317016633</v>
      </c>
      <c r="AT2873">
        <f t="shared" si="1345"/>
        <v>0.99018176689008375</v>
      </c>
      <c r="AU2873">
        <v>20.8</v>
      </c>
      <c r="AV2873">
        <v>26.8</v>
      </c>
      <c r="AW2873">
        <v>17.2</v>
      </c>
      <c r="AX2873">
        <v>11.2</v>
      </c>
      <c r="AY2873">
        <v>1.5357142859999999</v>
      </c>
      <c r="AZ2873">
        <v>0.41791044799999999</v>
      </c>
      <c r="BA2873">
        <v>0.77611940300000004</v>
      </c>
      <c r="BB2873">
        <v>1.1963577649999999</v>
      </c>
      <c r="BC2873">
        <v>0.99018176700000005</v>
      </c>
      <c r="BD2873">
        <v>118.3</v>
      </c>
      <c r="BE2873">
        <v>140.4</v>
      </c>
      <c r="BF2873">
        <f t="shared" si="1346"/>
        <v>8.3700910134411142E-3</v>
      </c>
      <c r="BG2873">
        <f t="shared" si="1347"/>
        <v>7.0525766880341883E-3</v>
      </c>
      <c r="BH2873">
        <v>21.44474657</v>
      </c>
      <c r="BI2873">
        <v>17.227817009999999</v>
      </c>
    </row>
    <row r="2874" spans="1:61" x14ac:dyDescent="0.4">
      <c r="A2874" s="1">
        <v>34270.50016585648</v>
      </c>
      <c r="B2874">
        <v>23.6</v>
      </c>
      <c r="C2874">
        <v>0</v>
      </c>
      <c r="D2874">
        <v>48</v>
      </c>
      <c r="E2874">
        <v>0</v>
      </c>
      <c r="F2874">
        <f t="shared" si="1348"/>
        <v>0.64124582703916477</v>
      </c>
      <c r="G2874" s="2">
        <v>1.01E-9</v>
      </c>
      <c r="H2874">
        <f t="shared" si="1332"/>
        <v>2.145318362E-2</v>
      </c>
      <c r="I2874">
        <f t="shared" si="1333"/>
        <v>1.7234926009999998E-2</v>
      </c>
      <c r="J2874">
        <v>0</v>
      </c>
      <c r="K2874">
        <f t="shared" si="1334"/>
        <v>0.35875417296083573</v>
      </c>
      <c r="M2874">
        <f t="shared" si="1335"/>
        <v>0</v>
      </c>
      <c r="N2874">
        <v>1</v>
      </c>
      <c r="O2874">
        <v>1</v>
      </c>
      <c r="P2874">
        <v>0</v>
      </c>
      <c r="Q2874">
        <f t="shared" si="1320"/>
        <v>0</v>
      </c>
      <c r="R2874">
        <f t="shared" si="1321"/>
        <v>0.53142857142857147</v>
      </c>
      <c r="S2874">
        <f t="shared" si="1336"/>
        <v>0.91344510668985446</v>
      </c>
      <c r="T2874">
        <f t="shared" si="1322"/>
        <v>0</v>
      </c>
      <c r="U2874">
        <f t="shared" si="1337"/>
        <v>0</v>
      </c>
      <c r="V2874" s="2">
        <f t="shared" ref="V2874:V2937" si="1349">V2873+U2874</f>
        <v>1.7838669300827316E-4</v>
      </c>
      <c r="W2874">
        <f t="shared" si="1323"/>
        <v>0</v>
      </c>
      <c r="X2874">
        <f t="shared" si="1324"/>
        <v>0</v>
      </c>
      <c r="Y2874">
        <f t="shared" si="1325"/>
        <v>0</v>
      </c>
      <c r="Z2874">
        <f t="shared" si="1326"/>
        <v>0.99999999842494103</v>
      </c>
      <c r="AA2874">
        <v>1</v>
      </c>
      <c r="AB2874">
        <v>0.05</v>
      </c>
      <c r="AC2874">
        <v>0.1</v>
      </c>
      <c r="AD2874">
        <f t="shared" si="1327"/>
        <v>0</v>
      </c>
      <c r="AE2874">
        <f t="shared" si="1328"/>
        <v>0.1</v>
      </c>
      <c r="AF2874">
        <f t="shared" si="1329"/>
        <v>0.66428571428571437</v>
      </c>
      <c r="AG2874">
        <f t="shared" si="1338"/>
        <v>0.96707937356084994</v>
      </c>
      <c r="AH2874">
        <f t="shared" si="1339"/>
        <v>9.6707937356085016E-3</v>
      </c>
      <c r="AI2874">
        <v>6</v>
      </c>
      <c r="AJ2874">
        <v>28</v>
      </c>
      <c r="AK2874">
        <v>0.05</v>
      </c>
      <c r="AL2874">
        <f t="shared" si="1330"/>
        <v>18.600000000000001</v>
      </c>
      <c r="AM2874">
        <f t="shared" si="1340"/>
        <v>19.2</v>
      </c>
      <c r="AN2874">
        <f t="shared" si="1331"/>
        <v>6.8999999999999986</v>
      </c>
      <c r="AO2874">
        <f t="shared" si="1341"/>
        <v>6.3000000000000007</v>
      </c>
      <c r="AP2874">
        <f t="shared" si="1342"/>
        <v>1.0952380952380949</v>
      </c>
      <c r="AQ2874">
        <v>0.328125</v>
      </c>
      <c r="AR2874">
        <f t="shared" si="1343"/>
        <v>0.96875000000000011</v>
      </c>
      <c r="AS2874">
        <f t="shared" si="1344"/>
        <v>1.0303000955653456</v>
      </c>
      <c r="AT2874">
        <f t="shared" si="1345"/>
        <v>0.99810321757892873</v>
      </c>
      <c r="AU2874">
        <v>21.6</v>
      </c>
      <c r="AV2874">
        <v>26.8</v>
      </c>
      <c r="AW2874">
        <v>16.399999999999999</v>
      </c>
      <c r="AX2874">
        <v>11.2</v>
      </c>
      <c r="AY2874">
        <v>1.4642857140000001</v>
      </c>
      <c r="AZ2874">
        <v>0.41791044799999999</v>
      </c>
      <c r="BA2874">
        <v>0.80597014899999997</v>
      </c>
      <c r="BB2874">
        <v>1.172780572</v>
      </c>
      <c r="BC2874">
        <v>0.99810321800000001</v>
      </c>
      <c r="BD2874">
        <v>118.3</v>
      </c>
      <c r="BE2874">
        <v>140.4</v>
      </c>
      <c r="BF2874">
        <f t="shared" si="1346"/>
        <v>8.4370517124169805E-3</v>
      </c>
      <c r="BG2874">
        <f t="shared" si="1347"/>
        <v>7.1089972792022791E-3</v>
      </c>
      <c r="BH2874">
        <v>21.453183620000001</v>
      </c>
      <c r="BI2874">
        <v>17.234926009999999</v>
      </c>
    </row>
    <row r="2875" spans="1:61" x14ac:dyDescent="0.4">
      <c r="A2875" s="1">
        <v>34270.541832581017</v>
      </c>
      <c r="B2875">
        <v>23.5</v>
      </c>
      <c r="C2875">
        <v>0</v>
      </c>
      <c r="D2875">
        <v>48</v>
      </c>
      <c r="E2875">
        <v>0</v>
      </c>
      <c r="F2875">
        <f t="shared" si="1348"/>
        <v>0.64124582703916477</v>
      </c>
      <c r="G2875" s="2">
        <v>1.01E-9</v>
      </c>
      <c r="H2875">
        <f t="shared" si="1332"/>
        <v>2.1461615020000002E-2</v>
      </c>
      <c r="I2875">
        <f t="shared" si="1333"/>
        <v>1.7242030249999998E-2</v>
      </c>
      <c r="J2875">
        <v>0</v>
      </c>
      <c r="K2875">
        <f t="shared" si="1334"/>
        <v>0.35875417296083573</v>
      </c>
      <c r="M2875">
        <f t="shared" si="1335"/>
        <v>0</v>
      </c>
      <c r="N2875">
        <v>1</v>
      </c>
      <c r="O2875">
        <v>1</v>
      </c>
      <c r="P2875">
        <v>0</v>
      </c>
      <c r="Q2875">
        <f t="shared" si="1320"/>
        <v>0</v>
      </c>
      <c r="R2875">
        <f t="shared" si="1321"/>
        <v>0.52857142857142858</v>
      </c>
      <c r="S2875">
        <f t="shared" si="1336"/>
        <v>0.90301825519879086</v>
      </c>
      <c r="T2875">
        <f t="shared" si="1322"/>
        <v>0</v>
      </c>
      <c r="U2875">
        <f t="shared" si="1337"/>
        <v>0</v>
      </c>
      <c r="V2875" s="2">
        <f t="shared" si="1349"/>
        <v>1.7838669300827316E-4</v>
      </c>
      <c r="W2875">
        <f t="shared" si="1323"/>
        <v>0</v>
      </c>
      <c r="X2875">
        <f t="shared" si="1324"/>
        <v>0</v>
      </c>
      <c r="Y2875">
        <f t="shared" si="1325"/>
        <v>0</v>
      </c>
      <c r="Z2875">
        <f t="shared" si="1326"/>
        <v>0.99999999842494103</v>
      </c>
      <c r="AA2875">
        <v>1</v>
      </c>
      <c r="AB2875">
        <v>0.05</v>
      </c>
      <c r="AC2875">
        <v>0.1</v>
      </c>
      <c r="AD2875">
        <f t="shared" si="1327"/>
        <v>0</v>
      </c>
      <c r="AE2875">
        <f t="shared" si="1328"/>
        <v>0.1</v>
      </c>
      <c r="AF2875">
        <f t="shared" si="1329"/>
        <v>0.6607142857142857</v>
      </c>
      <c r="AG2875">
        <f t="shared" si="1338"/>
        <v>0.9750003768422445</v>
      </c>
      <c r="AH2875">
        <f t="shared" si="1339"/>
        <v>9.7500037684224456E-3</v>
      </c>
      <c r="AI2875">
        <v>6</v>
      </c>
      <c r="AJ2875">
        <v>28</v>
      </c>
      <c r="AK2875">
        <v>0.05</v>
      </c>
      <c r="AL2875">
        <f t="shared" si="1330"/>
        <v>18.5</v>
      </c>
      <c r="AM2875">
        <f t="shared" si="1340"/>
        <v>19.2</v>
      </c>
      <c r="AN2875">
        <f t="shared" si="1331"/>
        <v>7</v>
      </c>
      <c r="AO2875">
        <f t="shared" si="1341"/>
        <v>6.3000000000000007</v>
      </c>
      <c r="AP2875">
        <f t="shared" si="1342"/>
        <v>1.1111111111111109</v>
      </c>
      <c r="AQ2875">
        <v>0.328125</v>
      </c>
      <c r="AR2875">
        <f t="shared" si="1343"/>
        <v>0.96354166666666674</v>
      </c>
      <c r="AS2875">
        <f t="shared" si="1344"/>
        <v>1.0351759571750678</v>
      </c>
      <c r="AT2875">
        <f t="shared" si="1345"/>
        <v>0.9974351670697269</v>
      </c>
      <c r="AU2875">
        <v>21.5</v>
      </c>
      <c r="AV2875">
        <v>26.8</v>
      </c>
      <c r="AW2875">
        <v>16.5</v>
      </c>
      <c r="AX2875">
        <v>11.2</v>
      </c>
      <c r="AY2875">
        <v>1.4732142859999999</v>
      </c>
      <c r="AZ2875">
        <v>0.41791044799999999</v>
      </c>
      <c r="BA2875">
        <v>0.80223880599999997</v>
      </c>
      <c r="BB2875">
        <v>1.1757638050000001</v>
      </c>
      <c r="BC2875">
        <v>0.99743516700000001</v>
      </c>
      <c r="BD2875">
        <v>118.3</v>
      </c>
      <c r="BE2875">
        <v>140.4</v>
      </c>
      <c r="BF2875">
        <f t="shared" si="1346"/>
        <v>8.431404624427109E-3</v>
      </c>
      <c r="BG2875">
        <f t="shared" si="1347"/>
        <v>7.1042390811965807E-3</v>
      </c>
      <c r="BH2875">
        <v>21.46161502</v>
      </c>
      <c r="BI2875">
        <v>17.242030249999999</v>
      </c>
    </row>
    <row r="2876" spans="1:61" x14ac:dyDescent="0.4">
      <c r="A2876" s="1">
        <v>34270.583499305554</v>
      </c>
      <c r="B2876">
        <v>23.9</v>
      </c>
      <c r="C2876">
        <v>0</v>
      </c>
      <c r="D2876">
        <v>51</v>
      </c>
      <c r="E2876">
        <v>0</v>
      </c>
      <c r="F2876">
        <f t="shared" si="1348"/>
        <v>0.64124582703916477</v>
      </c>
      <c r="G2876" s="2">
        <v>1.01E-9</v>
      </c>
      <c r="H2876">
        <f t="shared" si="1332"/>
        <v>2.1470064019999999E-2</v>
      </c>
      <c r="I2876">
        <f t="shared" si="1333"/>
        <v>1.724914931E-2</v>
      </c>
      <c r="J2876">
        <v>0</v>
      </c>
      <c r="K2876">
        <f t="shared" si="1334"/>
        <v>0.35875417296083573</v>
      </c>
      <c r="M2876">
        <f t="shared" si="1335"/>
        <v>0</v>
      </c>
      <c r="N2876">
        <v>1</v>
      </c>
      <c r="O2876">
        <v>1</v>
      </c>
      <c r="P2876">
        <v>0</v>
      </c>
      <c r="Q2876">
        <f t="shared" si="1320"/>
        <v>0</v>
      </c>
      <c r="R2876">
        <f t="shared" si="1321"/>
        <v>0.53999999999999992</v>
      </c>
      <c r="S2876">
        <f t="shared" si="1336"/>
        <v>0.94138731873846537</v>
      </c>
      <c r="T2876">
        <f t="shared" si="1322"/>
        <v>0</v>
      </c>
      <c r="U2876">
        <f t="shared" si="1337"/>
        <v>0</v>
      </c>
      <c r="V2876" s="2">
        <f t="shared" si="1349"/>
        <v>1.7838669300827316E-4</v>
      </c>
      <c r="W2876">
        <f t="shared" si="1323"/>
        <v>0</v>
      </c>
      <c r="X2876">
        <f t="shared" si="1324"/>
        <v>0</v>
      </c>
      <c r="Y2876">
        <f t="shared" si="1325"/>
        <v>0</v>
      </c>
      <c r="Z2876">
        <f t="shared" si="1326"/>
        <v>0.99999999842494103</v>
      </c>
      <c r="AA2876">
        <v>1</v>
      </c>
      <c r="AB2876">
        <v>0.05</v>
      </c>
      <c r="AC2876">
        <v>0.1</v>
      </c>
      <c r="AD2876">
        <f t="shared" si="1327"/>
        <v>0</v>
      </c>
      <c r="AE2876">
        <f t="shared" si="1328"/>
        <v>0.1</v>
      </c>
      <c r="AF2876">
        <f t="shared" si="1329"/>
        <v>0.67499999999999993</v>
      </c>
      <c r="AG2876">
        <f t="shared" si="1338"/>
        <v>0.93860739545916105</v>
      </c>
      <c r="AH2876">
        <f t="shared" si="1339"/>
        <v>9.3860739545916123E-3</v>
      </c>
      <c r="AI2876">
        <v>6</v>
      </c>
      <c r="AJ2876">
        <v>28</v>
      </c>
      <c r="AK2876">
        <v>0.05</v>
      </c>
      <c r="AL2876">
        <f t="shared" si="1330"/>
        <v>18.899999999999999</v>
      </c>
      <c r="AM2876">
        <f t="shared" si="1340"/>
        <v>19.2</v>
      </c>
      <c r="AN2876">
        <f t="shared" si="1331"/>
        <v>6.6000000000000014</v>
      </c>
      <c r="AO2876">
        <f t="shared" si="1341"/>
        <v>6.3000000000000007</v>
      </c>
      <c r="AP2876">
        <f t="shared" si="1342"/>
        <v>1.0476190476190477</v>
      </c>
      <c r="AQ2876">
        <v>0.328125</v>
      </c>
      <c r="AR2876">
        <f t="shared" si="1343"/>
        <v>0.984375</v>
      </c>
      <c r="AS2876">
        <f t="shared" si="1344"/>
        <v>1.0153814758196402</v>
      </c>
      <c r="AT2876">
        <f t="shared" si="1345"/>
        <v>0.99951614025995839</v>
      </c>
      <c r="AU2876">
        <v>21.9</v>
      </c>
      <c r="AV2876">
        <v>26.8</v>
      </c>
      <c r="AW2876">
        <v>16.100000000000001</v>
      </c>
      <c r="AX2876">
        <v>11.2</v>
      </c>
      <c r="AY2876">
        <v>1.4375</v>
      </c>
      <c r="AZ2876">
        <v>0.41791044799999999</v>
      </c>
      <c r="BA2876">
        <v>0.81716417900000005</v>
      </c>
      <c r="BB2876">
        <v>1.1637668139999999</v>
      </c>
      <c r="BC2876">
        <v>0.99951614</v>
      </c>
      <c r="BD2876">
        <v>118.3</v>
      </c>
      <c r="BE2876">
        <v>140.4</v>
      </c>
      <c r="BF2876">
        <f t="shared" si="1346"/>
        <v>8.4489952684696397E-3</v>
      </c>
      <c r="BG2876">
        <f t="shared" si="1347"/>
        <v>7.1190608262108263E-3</v>
      </c>
      <c r="BH2876">
        <v>21.470064019999999</v>
      </c>
      <c r="BI2876">
        <v>17.24914931</v>
      </c>
    </row>
    <row r="2877" spans="1:61" x14ac:dyDescent="0.4">
      <c r="A2877" s="1">
        <v>34270.625166030091</v>
      </c>
      <c r="B2877">
        <v>23</v>
      </c>
      <c r="C2877">
        <v>0</v>
      </c>
      <c r="D2877">
        <v>54</v>
      </c>
      <c r="E2877">
        <v>0</v>
      </c>
      <c r="F2877">
        <f t="shared" si="1348"/>
        <v>0.64124582703916477</v>
      </c>
      <c r="G2877" s="2">
        <v>1.01E-9</v>
      </c>
      <c r="H2877">
        <f t="shared" si="1332"/>
        <v>2.1478455380000001E-2</v>
      </c>
      <c r="I2877">
        <f t="shared" si="1333"/>
        <v>1.7256219810000001E-2</v>
      </c>
      <c r="J2877">
        <v>0</v>
      </c>
      <c r="K2877">
        <f t="shared" si="1334"/>
        <v>0.35875417296083573</v>
      </c>
      <c r="M2877">
        <f t="shared" si="1335"/>
        <v>0</v>
      </c>
      <c r="N2877">
        <v>1</v>
      </c>
      <c r="O2877">
        <v>1</v>
      </c>
      <c r="P2877">
        <v>0</v>
      </c>
      <c r="Q2877">
        <f t="shared" si="1320"/>
        <v>0</v>
      </c>
      <c r="R2877">
        <f t="shared" si="1321"/>
        <v>0.51428571428571423</v>
      </c>
      <c r="S2877">
        <f t="shared" si="1336"/>
        <v>0.8435104003287397</v>
      </c>
      <c r="T2877">
        <f t="shared" si="1322"/>
        <v>0</v>
      </c>
      <c r="U2877">
        <f t="shared" si="1337"/>
        <v>0</v>
      </c>
      <c r="V2877" s="2">
        <f t="shared" si="1349"/>
        <v>1.7838669300827316E-4</v>
      </c>
      <c r="W2877">
        <f t="shared" si="1323"/>
        <v>0</v>
      </c>
      <c r="X2877">
        <f t="shared" si="1324"/>
        <v>0</v>
      </c>
      <c r="Y2877">
        <f t="shared" si="1325"/>
        <v>0</v>
      </c>
      <c r="Z2877">
        <f t="shared" si="1326"/>
        <v>0.99999999842494103</v>
      </c>
      <c r="AA2877">
        <v>1</v>
      </c>
      <c r="AB2877">
        <v>0.05</v>
      </c>
      <c r="AC2877">
        <v>0.1</v>
      </c>
      <c r="AD2877">
        <f t="shared" si="1327"/>
        <v>0</v>
      </c>
      <c r="AE2877">
        <f t="shared" si="1328"/>
        <v>0.1</v>
      </c>
      <c r="AF2877">
        <f t="shared" si="1329"/>
        <v>0.6428571428571429</v>
      </c>
      <c r="AG2877">
        <f t="shared" si="1338"/>
        <v>1.0023911590238008</v>
      </c>
      <c r="AH2877">
        <f t="shared" si="1339"/>
        <v>1.0023911590238009E-2</v>
      </c>
      <c r="AI2877">
        <v>6</v>
      </c>
      <c r="AJ2877">
        <v>28</v>
      </c>
      <c r="AK2877">
        <v>0.05</v>
      </c>
      <c r="AL2877">
        <f t="shared" si="1330"/>
        <v>18</v>
      </c>
      <c r="AM2877">
        <f t="shared" si="1340"/>
        <v>19.2</v>
      </c>
      <c r="AN2877">
        <f t="shared" si="1331"/>
        <v>7.5</v>
      </c>
      <c r="AO2877">
        <f t="shared" si="1341"/>
        <v>6.3000000000000007</v>
      </c>
      <c r="AP2877">
        <f t="shared" si="1342"/>
        <v>1.1904761904761902</v>
      </c>
      <c r="AQ2877">
        <v>0.328125</v>
      </c>
      <c r="AR2877">
        <f t="shared" si="1343"/>
        <v>0.9375</v>
      </c>
      <c r="AS2877">
        <f t="shared" si="1344"/>
        <v>1.0588778392577862</v>
      </c>
      <c r="AT2877">
        <f t="shared" si="1345"/>
        <v>0.99269797430417461</v>
      </c>
      <c r="AU2877">
        <v>21</v>
      </c>
      <c r="AV2877">
        <v>26.8</v>
      </c>
      <c r="AW2877">
        <v>17</v>
      </c>
      <c r="AX2877">
        <v>11.2</v>
      </c>
      <c r="AY2877">
        <v>1.5178571430000001</v>
      </c>
      <c r="AZ2877">
        <v>0.41791044799999999</v>
      </c>
      <c r="BA2877">
        <v>0.78358209000000001</v>
      </c>
      <c r="BB2877">
        <v>1.1905243599999999</v>
      </c>
      <c r="BC2877">
        <v>0.99269797400000004</v>
      </c>
      <c r="BD2877">
        <v>118.3</v>
      </c>
      <c r="BE2877">
        <v>140.4</v>
      </c>
      <c r="BF2877">
        <f t="shared" si="1346"/>
        <v>8.3913607295365567E-3</v>
      </c>
      <c r="BG2877">
        <f t="shared" si="1347"/>
        <v>7.0704983903133907E-3</v>
      </c>
      <c r="BH2877">
        <v>21.47845538</v>
      </c>
      <c r="BI2877">
        <v>17.256219810000001</v>
      </c>
    </row>
    <row r="2878" spans="1:61" x14ac:dyDescent="0.4">
      <c r="A2878" s="1">
        <v>34270.666832754629</v>
      </c>
      <c r="B2878">
        <v>21.2</v>
      </c>
      <c r="C2878">
        <v>0</v>
      </c>
      <c r="D2878">
        <v>60</v>
      </c>
      <c r="E2878">
        <v>0</v>
      </c>
      <c r="F2878">
        <f t="shared" si="1348"/>
        <v>0.64124582703916477</v>
      </c>
      <c r="G2878" s="2">
        <v>1.01E-9</v>
      </c>
      <c r="H2878">
        <f t="shared" si="1332"/>
        <v>2.1486559929999999E-2</v>
      </c>
      <c r="I2878">
        <f t="shared" si="1333"/>
        <v>1.726304864E-2</v>
      </c>
      <c r="J2878">
        <v>0</v>
      </c>
      <c r="K2878">
        <f t="shared" si="1334"/>
        <v>0.35875417296083573</v>
      </c>
      <c r="M2878">
        <f t="shared" si="1335"/>
        <v>0</v>
      </c>
      <c r="N2878">
        <v>1</v>
      </c>
      <c r="O2878">
        <v>1</v>
      </c>
      <c r="P2878">
        <v>0</v>
      </c>
      <c r="Q2878">
        <f t="shared" si="1320"/>
        <v>0</v>
      </c>
      <c r="R2878">
        <f t="shared" si="1321"/>
        <v>0.46285714285714286</v>
      </c>
      <c r="S2878">
        <f t="shared" si="1336"/>
        <v>0.56807686973771543</v>
      </c>
      <c r="T2878">
        <f t="shared" si="1322"/>
        <v>0</v>
      </c>
      <c r="U2878">
        <f t="shared" si="1337"/>
        <v>0</v>
      </c>
      <c r="V2878" s="2">
        <f t="shared" si="1349"/>
        <v>1.7838669300827316E-4</v>
      </c>
      <c r="W2878">
        <f t="shared" si="1323"/>
        <v>0</v>
      </c>
      <c r="X2878">
        <f t="shared" si="1324"/>
        <v>0</v>
      </c>
      <c r="Y2878">
        <f t="shared" si="1325"/>
        <v>0</v>
      </c>
      <c r="Z2878">
        <f t="shared" si="1326"/>
        <v>0.99999999842494103</v>
      </c>
      <c r="AA2878">
        <v>1</v>
      </c>
      <c r="AB2878">
        <v>0.05</v>
      </c>
      <c r="AC2878">
        <v>0.1</v>
      </c>
      <c r="AD2878">
        <f t="shared" si="1327"/>
        <v>0</v>
      </c>
      <c r="AE2878">
        <f t="shared" si="1328"/>
        <v>0.1</v>
      </c>
      <c r="AF2878">
        <f t="shared" si="1329"/>
        <v>0.57857142857142851</v>
      </c>
      <c r="AG2878">
        <f t="shared" si="1338"/>
        <v>0.93583612150908191</v>
      </c>
      <c r="AH2878">
        <f t="shared" si="1339"/>
        <v>9.358361215090821E-3</v>
      </c>
      <c r="AI2878">
        <v>6</v>
      </c>
      <c r="AJ2878">
        <v>28</v>
      </c>
      <c r="AK2878">
        <v>0.05</v>
      </c>
      <c r="AL2878">
        <f t="shared" si="1330"/>
        <v>16.2</v>
      </c>
      <c r="AM2878">
        <f t="shared" si="1340"/>
        <v>19.2</v>
      </c>
      <c r="AN2878">
        <f t="shared" si="1331"/>
        <v>9.3000000000000007</v>
      </c>
      <c r="AO2878">
        <f t="shared" si="1341"/>
        <v>6.3000000000000007</v>
      </c>
      <c r="AP2878">
        <f t="shared" si="1342"/>
        <v>1.4761904761904761</v>
      </c>
      <c r="AQ2878">
        <v>0.328125</v>
      </c>
      <c r="AR2878">
        <f t="shared" si="1343"/>
        <v>0.84375</v>
      </c>
      <c r="AS2878">
        <f t="shared" si="1344"/>
        <v>1.1363179044245697</v>
      </c>
      <c r="AT2878">
        <f t="shared" si="1345"/>
        <v>0.95876823185823068</v>
      </c>
      <c r="AU2878">
        <v>19.2</v>
      </c>
      <c r="AV2878">
        <v>26.8</v>
      </c>
      <c r="AW2878">
        <v>18.8</v>
      </c>
      <c r="AX2878">
        <v>11.2</v>
      </c>
      <c r="AY2878">
        <v>1.678571429</v>
      </c>
      <c r="AZ2878">
        <v>0.41791044799999999</v>
      </c>
      <c r="BA2878">
        <v>0.71641790999999999</v>
      </c>
      <c r="BB2878">
        <v>1.2416657550000001</v>
      </c>
      <c r="BC2878">
        <v>0.95876823200000005</v>
      </c>
      <c r="BD2878">
        <v>118.3</v>
      </c>
      <c r="BE2878">
        <v>140.4</v>
      </c>
      <c r="BF2878">
        <f t="shared" si="1346"/>
        <v>8.1045497198497952E-3</v>
      </c>
      <c r="BG2878">
        <f t="shared" si="1347"/>
        <v>6.8288335612535613E-3</v>
      </c>
      <c r="BH2878">
        <v>21.486559929999999</v>
      </c>
      <c r="BI2878">
        <v>17.263048640000001</v>
      </c>
    </row>
    <row r="2879" spans="1:61" x14ac:dyDescent="0.4">
      <c r="A2879" s="1">
        <v>34270.708499479166</v>
      </c>
      <c r="B2879">
        <v>20.399999999999999</v>
      </c>
      <c r="C2879">
        <v>0</v>
      </c>
      <c r="D2879">
        <v>65</v>
      </c>
      <c r="E2879">
        <v>0</v>
      </c>
      <c r="F2879">
        <f t="shared" si="1348"/>
        <v>0.64124582703916477</v>
      </c>
      <c r="G2879" s="2">
        <v>1.01E-9</v>
      </c>
      <c r="H2879">
        <f t="shared" si="1332"/>
        <v>2.149447572E-2</v>
      </c>
      <c r="I2879">
        <f t="shared" si="1333"/>
        <v>1.726971842E-2</v>
      </c>
      <c r="J2879">
        <v>0</v>
      </c>
      <c r="K2879">
        <f t="shared" si="1334"/>
        <v>0.35875417296083573</v>
      </c>
      <c r="M2879">
        <f t="shared" si="1335"/>
        <v>0</v>
      </c>
      <c r="N2879">
        <v>1</v>
      </c>
      <c r="O2879">
        <v>1</v>
      </c>
      <c r="P2879">
        <v>0</v>
      </c>
      <c r="Q2879">
        <f t="shared" si="1320"/>
        <v>0</v>
      </c>
      <c r="R2879">
        <f t="shared" si="1321"/>
        <v>0.43999999999999995</v>
      </c>
      <c r="S2879">
        <f t="shared" si="1336"/>
        <v>0.44105290123011476</v>
      </c>
      <c r="T2879">
        <f t="shared" si="1322"/>
        <v>0</v>
      </c>
      <c r="U2879">
        <f t="shared" si="1337"/>
        <v>0</v>
      </c>
      <c r="V2879" s="2">
        <f t="shared" si="1349"/>
        <v>1.7838669300827316E-4</v>
      </c>
      <c r="W2879">
        <f t="shared" si="1323"/>
        <v>0</v>
      </c>
      <c r="X2879">
        <f t="shared" si="1324"/>
        <v>0</v>
      </c>
      <c r="Y2879">
        <f t="shared" si="1325"/>
        <v>0</v>
      </c>
      <c r="Z2879">
        <f t="shared" si="1326"/>
        <v>0.99999999842494103</v>
      </c>
      <c r="AA2879">
        <v>1</v>
      </c>
      <c r="AB2879">
        <v>0.05</v>
      </c>
      <c r="AC2879">
        <v>0.1</v>
      </c>
      <c r="AD2879">
        <f t="shared" si="1327"/>
        <v>0</v>
      </c>
      <c r="AE2879">
        <f t="shared" si="1328"/>
        <v>0.1</v>
      </c>
      <c r="AF2879">
        <f t="shared" si="1329"/>
        <v>0.54999999999999993</v>
      </c>
      <c r="AG2879">
        <f t="shared" si="1338"/>
        <v>0.83824620274027528</v>
      </c>
      <c r="AH2879">
        <f t="shared" si="1339"/>
        <v>8.3824620274027539E-3</v>
      </c>
      <c r="AI2879">
        <v>6</v>
      </c>
      <c r="AJ2879">
        <v>28</v>
      </c>
      <c r="AK2879">
        <v>0.05</v>
      </c>
      <c r="AL2879">
        <f t="shared" si="1330"/>
        <v>15.399999999999999</v>
      </c>
      <c r="AM2879">
        <f t="shared" si="1340"/>
        <v>19.2</v>
      </c>
      <c r="AN2879">
        <f t="shared" si="1331"/>
        <v>10.100000000000001</v>
      </c>
      <c r="AO2879">
        <f t="shared" si="1341"/>
        <v>6.3000000000000007</v>
      </c>
      <c r="AP2879">
        <f t="shared" si="1342"/>
        <v>1.6031746031746033</v>
      </c>
      <c r="AQ2879">
        <v>0.328125</v>
      </c>
      <c r="AR2879">
        <f t="shared" si="1343"/>
        <v>0.80208333333333326</v>
      </c>
      <c r="AS2879">
        <f t="shared" si="1344"/>
        <v>1.1675065694597264</v>
      </c>
      <c r="AT2879">
        <f t="shared" si="1345"/>
        <v>0.9364375609208222</v>
      </c>
      <c r="AU2879">
        <v>18.399999999999999</v>
      </c>
      <c r="AV2879">
        <v>26.8</v>
      </c>
      <c r="AW2879">
        <v>19.600000000000001</v>
      </c>
      <c r="AX2879">
        <v>11.2</v>
      </c>
      <c r="AY2879">
        <v>1.75</v>
      </c>
      <c r="AZ2879">
        <v>0.41791044799999999</v>
      </c>
      <c r="BA2879">
        <v>0.68656716399999995</v>
      </c>
      <c r="BB2879">
        <v>1.263479325</v>
      </c>
      <c r="BC2879">
        <v>0.93643756099999997</v>
      </c>
      <c r="BD2879">
        <v>118.3</v>
      </c>
      <c r="BE2879">
        <v>140.4</v>
      </c>
      <c r="BF2879">
        <f t="shared" si="1346"/>
        <v>7.9157866519088942E-3</v>
      </c>
      <c r="BG2879">
        <f t="shared" si="1347"/>
        <v>6.6697831980056972E-3</v>
      </c>
      <c r="BH2879">
        <v>21.494475720000001</v>
      </c>
      <c r="BI2879">
        <v>17.26971842</v>
      </c>
    </row>
    <row r="2880" spans="1:61" x14ac:dyDescent="0.4">
      <c r="A2880" s="1">
        <v>34270.750166203703</v>
      </c>
      <c r="B2880">
        <v>19.5</v>
      </c>
      <c r="C2880">
        <v>0</v>
      </c>
      <c r="D2880">
        <v>72</v>
      </c>
      <c r="E2880">
        <v>0</v>
      </c>
      <c r="F2880">
        <f t="shared" si="1348"/>
        <v>0.64124582703916477</v>
      </c>
      <c r="G2880" s="2">
        <v>1.01E-9</v>
      </c>
      <c r="H2880">
        <f t="shared" si="1332"/>
        <v>2.1502140600000001E-2</v>
      </c>
      <c r="I2880">
        <f t="shared" si="1333"/>
        <v>1.7276176800000001E-2</v>
      </c>
      <c r="J2880">
        <v>0</v>
      </c>
      <c r="K2880">
        <f t="shared" si="1334"/>
        <v>0.35875417296083573</v>
      </c>
      <c r="M2880">
        <f t="shared" si="1335"/>
        <v>0</v>
      </c>
      <c r="N2880">
        <v>1</v>
      </c>
      <c r="O2880">
        <v>1</v>
      </c>
      <c r="P2880">
        <v>0</v>
      </c>
      <c r="Q2880">
        <f t="shared" si="1320"/>
        <v>0</v>
      </c>
      <c r="R2880">
        <f t="shared" si="1321"/>
        <v>0.41428571428571431</v>
      </c>
      <c r="S2880">
        <f t="shared" si="1336"/>
        <v>0.3124390784552678</v>
      </c>
      <c r="T2880">
        <f t="shared" si="1322"/>
        <v>0</v>
      </c>
      <c r="U2880">
        <f t="shared" si="1337"/>
        <v>0</v>
      </c>
      <c r="V2880" s="2">
        <f t="shared" si="1349"/>
        <v>1.7838669300827316E-4</v>
      </c>
      <c r="W2880">
        <f t="shared" si="1323"/>
        <v>0</v>
      </c>
      <c r="X2880">
        <f t="shared" si="1324"/>
        <v>0</v>
      </c>
      <c r="Y2880">
        <f t="shared" si="1325"/>
        <v>0</v>
      </c>
      <c r="Z2880">
        <f t="shared" si="1326"/>
        <v>0.99999999842494103</v>
      </c>
      <c r="AA2880">
        <v>1</v>
      </c>
      <c r="AB2880">
        <v>0.05</v>
      </c>
      <c r="AC2880">
        <v>0.1</v>
      </c>
      <c r="AD2880">
        <f t="shared" si="1327"/>
        <v>0</v>
      </c>
      <c r="AE2880">
        <f t="shared" si="1328"/>
        <v>0.1</v>
      </c>
      <c r="AF2880">
        <f t="shared" si="1329"/>
        <v>0.5178571428571429</v>
      </c>
      <c r="AG2880">
        <f t="shared" si="1338"/>
        <v>0.69967578440537215</v>
      </c>
      <c r="AH2880">
        <f t="shared" si="1339"/>
        <v>6.996757844053722E-3</v>
      </c>
      <c r="AI2880">
        <v>6</v>
      </c>
      <c r="AJ2880">
        <v>28</v>
      </c>
      <c r="AK2880">
        <v>0.05</v>
      </c>
      <c r="AL2880">
        <f t="shared" si="1330"/>
        <v>14.5</v>
      </c>
      <c r="AM2880">
        <f t="shared" si="1340"/>
        <v>19.2</v>
      </c>
      <c r="AN2880">
        <f t="shared" si="1331"/>
        <v>11</v>
      </c>
      <c r="AO2880">
        <f t="shared" si="1341"/>
        <v>6.3000000000000007</v>
      </c>
      <c r="AP2880">
        <f t="shared" si="1342"/>
        <v>1.7460317460317458</v>
      </c>
      <c r="AQ2880">
        <v>0.328125</v>
      </c>
      <c r="AR2880">
        <f t="shared" si="1343"/>
        <v>0.75520833333333337</v>
      </c>
      <c r="AS2880">
        <f t="shared" si="1344"/>
        <v>1.2006691638671376</v>
      </c>
      <c r="AT2880">
        <f t="shared" si="1345"/>
        <v>0.9067553581288279</v>
      </c>
      <c r="AU2880">
        <v>17.5</v>
      </c>
      <c r="AV2880">
        <v>26.8</v>
      </c>
      <c r="AW2880">
        <v>20.5</v>
      </c>
      <c r="AX2880">
        <v>11.2</v>
      </c>
      <c r="AY2880">
        <v>1.8303571430000001</v>
      </c>
      <c r="AZ2880">
        <v>0.41791044799999999</v>
      </c>
      <c r="BA2880">
        <v>0.65298507500000003</v>
      </c>
      <c r="BB2880">
        <v>1.2874087890000001</v>
      </c>
      <c r="BC2880">
        <v>0.90675535799999996</v>
      </c>
      <c r="BD2880">
        <v>118.3</v>
      </c>
      <c r="BE2880">
        <v>140.4</v>
      </c>
      <c r="BF2880">
        <f t="shared" si="1346"/>
        <v>7.6648804575556034E-3</v>
      </c>
      <c r="BG2880">
        <f t="shared" si="1347"/>
        <v>6.4583714957264955E-3</v>
      </c>
      <c r="BH2880">
        <v>21.502140600000001</v>
      </c>
      <c r="BI2880">
        <v>17.276176800000002</v>
      </c>
    </row>
    <row r="2881" spans="1:61" x14ac:dyDescent="0.4">
      <c r="A2881" s="1">
        <v>34270.79183292824</v>
      </c>
      <c r="B2881">
        <v>18.8</v>
      </c>
      <c r="C2881">
        <v>0</v>
      </c>
      <c r="D2881">
        <v>78</v>
      </c>
      <c r="E2881">
        <v>0</v>
      </c>
      <c r="F2881">
        <f t="shared" si="1348"/>
        <v>0.64124582703916477</v>
      </c>
      <c r="G2881" s="2">
        <v>1.01E-9</v>
      </c>
      <c r="H2881">
        <f t="shared" si="1332"/>
        <v>2.1509584619999998E-2</v>
      </c>
      <c r="I2881">
        <f t="shared" si="1333"/>
        <v>1.7282449079999998E-2</v>
      </c>
      <c r="J2881">
        <v>0</v>
      </c>
      <c r="K2881">
        <f t="shared" si="1334"/>
        <v>0.35875417296083573</v>
      </c>
      <c r="M2881">
        <f t="shared" si="1335"/>
        <v>0</v>
      </c>
      <c r="N2881">
        <v>1</v>
      </c>
      <c r="O2881">
        <v>1</v>
      </c>
      <c r="P2881">
        <v>0</v>
      </c>
      <c r="Q2881">
        <f t="shared" si="1320"/>
        <v>0</v>
      </c>
      <c r="R2881">
        <f t="shared" si="1321"/>
        <v>0.39428571428571429</v>
      </c>
      <c r="S2881">
        <f t="shared" si="1336"/>
        <v>0.22814092385506357</v>
      </c>
      <c r="T2881">
        <f t="shared" si="1322"/>
        <v>0</v>
      </c>
      <c r="U2881">
        <f t="shared" si="1337"/>
        <v>0</v>
      </c>
      <c r="V2881" s="2">
        <f t="shared" si="1349"/>
        <v>1.7838669300827316E-4</v>
      </c>
      <c r="W2881">
        <f t="shared" si="1323"/>
        <v>0</v>
      </c>
      <c r="X2881">
        <f t="shared" si="1324"/>
        <v>0</v>
      </c>
      <c r="Y2881">
        <f t="shared" si="1325"/>
        <v>0</v>
      </c>
      <c r="Z2881">
        <f t="shared" si="1326"/>
        <v>0.99999999842494103</v>
      </c>
      <c r="AA2881">
        <v>1</v>
      </c>
      <c r="AB2881">
        <v>0.05</v>
      </c>
      <c r="AC2881">
        <v>0.1</v>
      </c>
      <c r="AD2881">
        <f t="shared" si="1327"/>
        <v>0</v>
      </c>
      <c r="AE2881">
        <f t="shared" si="1328"/>
        <v>0.1</v>
      </c>
      <c r="AF2881">
        <f t="shared" si="1329"/>
        <v>0.49285714285714288</v>
      </c>
      <c r="AG2881">
        <f t="shared" si="1338"/>
        <v>0.58303671286841052</v>
      </c>
      <c r="AH2881">
        <f t="shared" si="1339"/>
        <v>5.8303671286841054E-3</v>
      </c>
      <c r="AI2881">
        <v>6</v>
      </c>
      <c r="AJ2881">
        <v>28</v>
      </c>
      <c r="AK2881">
        <v>0.05</v>
      </c>
      <c r="AL2881">
        <f t="shared" si="1330"/>
        <v>13.8</v>
      </c>
      <c r="AM2881">
        <f t="shared" si="1340"/>
        <v>19.2</v>
      </c>
      <c r="AN2881">
        <f t="shared" si="1331"/>
        <v>11.7</v>
      </c>
      <c r="AO2881">
        <f t="shared" si="1341"/>
        <v>6.3000000000000007</v>
      </c>
      <c r="AP2881">
        <f t="shared" si="1342"/>
        <v>1.8571428571428568</v>
      </c>
      <c r="AQ2881">
        <v>0.328125</v>
      </c>
      <c r="AR2881">
        <f t="shared" si="1343"/>
        <v>0.71875000000000011</v>
      </c>
      <c r="AS2881">
        <f t="shared" si="1344"/>
        <v>1.2252222305757505</v>
      </c>
      <c r="AT2881">
        <f t="shared" si="1345"/>
        <v>0.88062847822632084</v>
      </c>
      <c r="AU2881">
        <v>16.8</v>
      </c>
      <c r="AV2881">
        <v>26.8</v>
      </c>
      <c r="AW2881">
        <v>21.2</v>
      </c>
      <c r="AX2881">
        <v>11.2</v>
      </c>
      <c r="AY2881">
        <v>1.8928571430000001</v>
      </c>
      <c r="AZ2881">
        <v>0.41791044799999999</v>
      </c>
      <c r="BA2881">
        <v>0.62686567199999998</v>
      </c>
      <c r="BB2881">
        <v>1.3056008969999999</v>
      </c>
      <c r="BC2881">
        <v>0.88062847799999999</v>
      </c>
      <c r="BD2881">
        <v>118.3</v>
      </c>
      <c r="BE2881">
        <v>140.4</v>
      </c>
      <c r="BF2881">
        <f t="shared" si="1346"/>
        <v>7.444027711126973E-3</v>
      </c>
      <c r="BG2881">
        <f t="shared" si="1347"/>
        <v>6.2722826068376068E-3</v>
      </c>
      <c r="BH2881">
        <v>21.509584619999998</v>
      </c>
      <c r="BI2881">
        <v>17.282449079999999</v>
      </c>
    </row>
    <row r="2882" spans="1:61" x14ac:dyDescent="0.4">
      <c r="A2882" s="1">
        <v>34270.833499652777</v>
      </c>
      <c r="B2882">
        <v>18.399999999999999</v>
      </c>
      <c r="C2882">
        <v>0</v>
      </c>
      <c r="D2882">
        <v>80</v>
      </c>
      <c r="E2882">
        <v>0</v>
      </c>
      <c r="F2882">
        <f t="shared" si="1348"/>
        <v>0.64124582703916477</v>
      </c>
      <c r="G2882" s="2">
        <v>1.01E-9</v>
      </c>
      <c r="H2882">
        <f t="shared" si="1332"/>
        <v>2.151689306E-2</v>
      </c>
      <c r="I2882">
        <f t="shared" si="1333"/>
        <v>1.728860711E-2</v>
      </c>
      <c r="J2882">
        <v>0</v>
      </c>
      <c r="K2882">
        <f t="shared" si="1334"/>
        <v>0.35875417296083573</v>
      </c>
      <c r="M2882">
        <f t="shared" si="1335"/>
        <v>0</v>
      </c>
      <c r="N2882">
        <v>1</v>
      </c>
      <c r="O2882">
        <v>1</v>
      </c>
      <c r="P2882">
        <v>0</v>
      </c>
      <c r="Q2882">
        <f t="shared" si="1320"/>
        <v>0</v>
      </c>
      <c r="R2882">
        <f t="shared" si="1321"/>
        <v>0.38285714285714284</v>
      </c>
      <c r="S2882">
        <f t="shared" si="1336"/>
        <v>0.18700048335839661</v>
      </c>
      <c r="T2882">
        <f t="shared" si="1322"/>
        <v>0</v>
      </c>
      <c r="U2882">
        <f t="shared" si="1337"/>
        <v>0</v>
      </c>
      <c r="V2882" s="2">
        <f t="shared" si="1349"/>
        <v>1.7838669300827316E-4</v>
      </c>
      <c r="W2882">
        <f t="shared" si="1323"/>
        <v>0</v>
      </c>
      <c r="X2882">
        <f t="shared" si="1324"/>
        <v>0</v>
      </c>
      <c r="Y2882">
        <f t="shared" si="1325"/>
        <v>0</v>
      </c>
      <c r="Z2882">
        <f t="shared" si="1326"/>
        <v>0.99999999842494103</v>
      </c>
      <c r="AA2882">
        <v>1</v>
      </c>
      <c r="AB2882">
        <v>0.05</v>
      </c>
      <c r="AC2882">
        <v>0.1</v>
      </c>
      <c r="AD2882">
        <f t="shared" si="1327"/>
        <v>0</v>
      </c>
      <c r="AE2882">
        <f t="shared" si="1328"/>
        <v>0.1</v>
      </c>
      <c r="AF2882">
        <f t="shared" si="1329"/>
        <v>0.47857142857142854</v>
      </c>
      <c r="AG2882">
        <f t="shared" si="1338"/>
        <v>0.51661285356931119</v>
      </c>
      <c r="AH2882">
        <f t="shared" si="1339"/>
        <v>5.166128535693113E-3</v>
      </c>
      <c r="AI2882">
        <v>6</v>
      </c>
      <c r="AJ2882">
        <v>28</v>
      </c>
      <c r="AK2882">
        <v>0.05</v>
      </c>
      <c r="AL2882">
        <f t="shared" si="1330"/>
        <v>13.399999999999999</v>
      </c>
      <c r="AM2882">
        <f t="shared" si="1340"/>
        <v>19.2</v>
      </c>
      <c r="AN2882">
        <f t="shared" si="1331"/>
        <v>12.100000000000001</v>
      </c>
      <c r="AO2882">
        <f t="shared" si="1341"/>
        <v>6.3000000000000007</v>
      </c>
      <c r="AP2882">
        <f t="shared" si="1342"/>
        <v>1.9206349206349207</v>
      </c>
      <c r="AQ2882">
        <v>0.328125</v>
      </c>
      <c r="AR2882">
        <f t="shared" si="1343"/>
        <v>0.69791666666666663</v>
      </c>
      <c r="AS2882">
        <f t="shared" si="1344"/>
        <v>1.2388117953644333</v>
      </c>
      <c r="AT2882">
        <f t="shared" si="1345"/>
        <v>0.86458739884809399</v>
      </c>
      <c r="AU2882">
        <v>16.399999999999999</v>
      </c>
      <c r="AV2882">
        <v>26.8</v>
      </c>
      <c r="AW2882">
        <v>21.6</v>
      </c>
      <c r="AX2882">
        <v>11.2</v>
      </c>
      <c r="AY2882">
        <v>1.928571429</v>
      </c>
      <c r="AZ2882">
        <v>0.41791044799999999</v>
      </c>
      <c r="BA2882">
        <v>0.61194029900000002</v>
      </c>
      <c r="BB2882">
        <v>1.315839717</v>
      </c>
      <c r="BC2882">
        <v>0.86458739900000003</v>
      </c>
      <c r="BD2882">
        <v>118.3</v>
      </c>
      <c r="BE2882">
        <v>140.4</v>
      </c>
      <c r="BF2882">
        <f t="shared" si="1346"/>
        <v>7.3084310976170245E-3</v>
      </c>
      <c r="BG2882">
        <f t="shared" si="1347"/>
        <v>6.1580299074074077E-3</v>
      </c>
      <c r="BH2882">
        <v>21.516893060000001</v>
      </c>
      <c r="BI2882">
        <v>17.288607110000001</v>
      </c>
    </row>
    <row r="2883" spans="1:61" x14ac:dyDescent="0.4">
      <c r="A2883" s="1">
        <v>34270.875166377315</v>
      </c>
      <c r="B2883">
        <v>18.100000000000001</v>
      </c>
      <c r="C2883">
        <v>0</v>
      </c>
      <c r="D2883">
        <v>80</v>
      </c>
      <c r="E2883">
        <v>0</v>
      </c>
      <c r="F2883">
        <f t="shared" si="1348"/>
        <v>0.64124582703916477</v>
      </c>
      <c r="G2883" s="2">
        <v>1.01E-9</v>
      </c>
      <c r="H2883">
        <f t="shared" si="1332"/>
        <v>2.1524095510000001E-2</v>
      </c>
      <c r="I2883">
        <f t="shared" si="1333"/>
        <v>1.729467585E-2</v>
      </c>
      <c r="J2883">
        <v>0</v>
      </c>
      <c r="K2883">
        <f t="shared" si="1334"/>
        <v>0.35875417296083573</v>
      </c>
      <c r="M2883">
        <f t="shared" si="1335"/>
        <v>0</v>
      </c>
      <c r="N2883">
        <v>1</v>
      </c>
      <c r="O2883">
        <v>1</v>
      </c>
      <c r="P2883">
        <v>0</v>
      </c>
      <c r="Q2883">
        <f t="shared" si="1320"/>
        <v>0</v>
      </c>
      <c r="R2883">
        <f t="shared" si="1321"/>
        <v>0.37428571428571433</v>
      </c>
      <c r="S2883">
        <f t="shared" si="1336"/>
        <v>0.15956195211039234</v>
      </c>
      <c r="T2883">
        <f t="shared" si="1322"/>
        <v>0</v>
      </c>
      <c r="U2883">
        <f t="shared" si="1337"/>
        <v>0</v>
      </c>
      <c r="V2883" s="2">
        <f t="shared" si="1349"/>
        <v>1.7838669300827316E-4</v>
      </c>
      <c r="W2883">
        <f t="shared" si="1323"/>
        <v>0</v>
      </c>
      <c r="X2883">
        <f t="shared" si="1324"/>
        <v>0</v>
      </c>
      <c r="Y2883">
        <f t="shared" si="1325"/>
        <v>0</v>
      </c>
      <c r="Z2883">
        <f t="shared" si="1326"/>
        <v>0.99999999842494103</v>
      </c>
      <c r="AA2883">
        <v>1</v>
      </c>
      <c r="AB2883">
        <v>0.05</v>
      </c>
      <c r="AC2883">
        <v>0.1</v>
      </c>
      <c r="AD2883">
        <f t="shared" si="1327"/>
        <v>0</v>
      </c>
      <c r="AE2883">
        <f t="shared" si="1328"/>
        <v>0.1</v>
      </c>
      <c r="AF2883">
        <f t="shared" si="1329"/>
        <v>0.46785714285714292</v>
      </c>
      <c r="AG2883">
        <f t="shared" si="1338"/>
        <v>0.4679741022993027</v>
      </c>
      <c r="AH2883">
        <f t="shared" si="1339"/>
        <v>4.6797410229930279E-3</v>
      </c>
      <c r="AI2883">
        <v>6</v>
      </c>
      <c r="AJ2883">
        <v>28</v>
      </c>
      <c r="AK2883">
        <v>0.05</v>
      </c>
      <c r="AL2883">
        <f t="shared" si="1330"/>
        <v>13.100000000000001</v>
      </c>
      <c r="AM2883">
        <f t="shared" si="1340"/>
        <v>19.2</v>
      </c>
      <c r="AN2883">
        <f t="shared" si="1331"/>
        <v>12.399999999999999</v>
      </c>
      <c r="AO2883">
        <f t="shared" si="1341"/>
        <v>6.3000000000000007</v>
      </c>
      <c r="AP2883">
        <f t="shared" si="1342"/>
        <v>1.9682539682539677</v>
      </c>
      <c r="AQ2883">
        <v>0.328125</v>
      </c>
      <c r="AR2883">
        <f t="shared" si="1343"/>
        <v>0.68229166666666674</v>
      </c>
      <c r="AS2883">
        <f t="shared" si="1344"/>
        <v>1.2488071386580335</v>
      </c>
      <c r="AT2883">
        <f t="shared" si="1345"/>
        <v>0.85205070398022087</v>
      </c>
      <c r="AU2883">
        <v>16.100000000000001</v>
      </c>
      <c r="AV2883">
        <v>26.8</v>
      </c>
      <c r="AW2883">
        <v>21.9</v>
      </c>
      <c r="AX2883">
        <v>11.2</v>
      </c>
      <c r="AY2883">
        <v>1.9553571430000001</v>
      </c>
      <c r="AZ2883">
        <v>0.41791044799999999</v>
      </c>
      <c r="BA2883">
        <v>0.60074626900000005</v>
      </c>
      <c r="BB2883">
        <v>1.3234466119999999</v>
      </c>
      <c r="BC2883">
        <v>0.85205070400000005</v>
      </c>
      <c r="BD2883">
        <v>118.3</v>
      </c>
      <c r="BE2883">
        <v>140.4</v>
      </c>
      <c r="BF2883">
        <f t="shared" si="1346"/>
        <v>7.2024573455639973E-3</v>
      </c>
      <c r="BG2883">
        <f t="shared" si="1347"/>
        <v>6.0687372079772078E-3</v>
      </c>
      <c r="BH2883">
        <v>21.524095509999999</v>
      </c>
      <c r="BI2883">
        <v>17.294675850000001</v>
      </c>
    </row>
    <row r="2884" spans="1:61" x14ac:dyDescent="0.4">
      <c r="A2884" s="1">
        <v>34270.916833101852</v>
      </c>
      <c r="B2884">
        <v>18.100000000000001</v>
      </c>
      <c r="C2884">
        <v>0</v>
      </c>
      <c r="D2884">
        <v>79</v>
      </c>
      <c r="E2884">
        <v>0</v>
      </c>
      <c r="F2884">
        <f t="shared" si="1348"/>
        <v>0.64124582703916477</v>
      </c>
      <c r="G2884" s="2">
        <v>1.01E-9</v>
      </c>
      <c r="H2884">
        <f t="shared" si="1332"/>
        <v>2.1531297970000002E-2</v>
      </c>
      <c r="I2884">
        <f t="shared" si="1333"/>
        <v>1.7300744579999999E-2</v>
      </c>
      <c r="J2884">
        <v>0</v>
      </c>
      <c r="K2884">
        <f t="shared" si="1334"/>
        <v>0.35875417296083573</v>
      </c>
      <c r="M2884">
        <f t="shared" si="1335"/>
        <v>0</v>
      </c>
      <c r="N2884">
        <v>1</v>
      </c>
      <c r="O2884">
        <v>1</v>
      </c>
      <c r="P2884">
        <v>0</v>
      </c>
      <c r="Q2884">
        <f t="shared" si="1320"/>
        <v>0</v>
      </c>
      <c r="R2884">
        <f t="shared" si="1321"/>
        <v>0.37428571428571433</v>
      </c>
      <c r="S2884">
        <f t="shared" si="1336"/>
        <v>0.15956195211039234</v>
      </c>
      <c r="T2884">
        <f t="shared" si="1322"/>
        <v>0</v>
      </c>
      <c r="U2884">
        <f t="shared" si="1337"/>
        <v>0</v>
      </c>
      <c r="V2884" s="2">
        <f t="shared" si="1349"/>
        <v>1.7838669300827316E-4</v>
      </c>
      <c r="W2884">
        <f t="shared" si="1323"/>
        <v>0</v>
      </c>
      <c r="X2884">
        <f t="shared" si="1324"/>
        <v>0</v>
      </c>
      <c r="Y2884">
        <f t="shared" si="1325"/>
        <v>0</v>
      </c>
      <c r="Z2884">
        <f t="shared" si="1326"/>
        <v>0.99999999842494103</v>
      </c>
      <c r="AA2884">
        <v>1</v>
      </c>
      <c r="AB2884">
        <v>0.05</v>
      </c>
      <c r="AC2884">
        <v>0.1</v>
      </c>
      <c r="AD2884">
        <f t="shared" si="1327"/>
        <v>0</v>
      </c>
      <c r="AE2884">
        <f t="shared" si="1328"/>
        <v>0.1</v>
      </c>
      <c r="AF2884">
        <f t="shared" si="1329"/>
        <v>0.46785714285714292</v>
      </c>
      <c r="AG2884">
        <f t="shared" si="1338"/>
        <v>0.4679741022993027</v>
      </c>
      <c r="AH2884">
        <f t="shared" si="1339"/>
        <v>4.6797410229930279E-3</v>
      </c>
      <c r="AI2884">
        <v>6</v>
      </c>
      <c r="AJ2884">
        <v>28</v>
      </c>
      <c r="AK2884">
        <v>0.05</v>
      </c>
      <c r="AL2884">
        <f t="shared" si="1330"/>
        <v>13.100000000000001</v>
      </c>
      <c r="AM2884">
        <f t="shared" si="1340"/>
        <v>19.2</v>
      </c>
      <c r="AN2884">
        <f t="shared" si="1331"/>
        <v>12.399999999999999</v>
      </c>
      <c r="AO2884">
        <f t="shared" si="1341"/>
        <v>6.3000000000000007</v>
      </c>
      <c r="AP2884">
        <f t="shared" si="1342"/>
        <v>1.9682539682539677</v>
      </c>
      <c r="AQ2884">
        <v>0.328125</v>
      </c>
      <c r="AR2884">
        <f t="shared" si="1343"/>
        <v>0.68229166666666674</v>
      </c>
      <c r="AS2884">
        <f t="shared" si="1344"/>
        <v>1.2488071386580335</v>
      </c>
      <c r="AT2884">
        <f t="shared" si="1345"/>
        <v>0.85205070398022087</v>
      </c>
      <c r="AU2884">
        <v>16.100000000000001</v>
      </c>
      <c r="AV2884">
        <v>26.8</v>
      </c>
      <c r="AW2884">
        <v>21.9</v>
      </c>
      <c r="AX2884">
        <v>11.2</v>
      </c>
      <c r="AY2884">
        <v>1.9553571430000001</v>
      </c>
      <c r="AZ2884">
        <v>0.41791044799999999</v>
      </c>
      <c r="BA2884">
        <v>0.60074626900000005</v>
      </c>
      <c r="BB2884">
        <v>1.3234466119999999</v>
      </c>
      <c r="BC2884">
        <v>0.85205070400000005</v>
      </c>
      <c r="BD2884">
        <v>118.3</v>
      </c>
      <c r="BE2884">
        <v>140.4</v>
      </c>
      <c r="BF2884">
        <f t="shared" si="1346"/>
        <v>7.2024573455639973E-3</v>
      </c>
      <c r="BG2884">
        <f t="shared" si="1347"/>
        <v>6.0687372079772078E-3</v>
      </c>
      <c r="BH2884">
        <v>21.531297970000001</v>
      </c>
      <c r="BI2884">
        <v>17.30074458</v>
      </c>
    </row>
    <row r="2885" spans="1:61" x14ac:dyDescent="0.4">
      <c r="A2885" s="1">
        <v>34270.958499826389</v>
      </c>
      <c r="B2885">
        <v>17.7</v>
      </c>
      <c r="C2885">
        <v>0</v>
      </c>
      <c r="D2885">
        <v>82</v>
      </c>
      <c r="E2885">
        <v>0</v>
      </c>
      <c r="F2885">
        <f t="shared" si="1348"/>
        <v>0.64124582703916477</v>
      </c>
      <c r="G2885" s="2">
        <v>1.01E-9</v>
      </c>
      <c r="H2885">
        <f t="shared" si="1332"/>
        <v>2.153835363E-2</v>
      </c>
      <c r="I2885">
        <f t="shared" si="1333"/>
        <v>1.730668963E-2</v>
      </c>
      <c r="J2885">
        <v>0</v>
      </c>
      <c r="K2885">
        <f t="shared" si="1334"/>
        <v>0.35875417296083573</v>
      </c>
      <c r="M2885">
        <f t="shared" si="1335"/>
        <v>0</v>
      </c>
      <c r="N2885">
        <v>1</v>
      </c>
      <c r="O2885">
        <v>1</v>
      </c>
      <c r="P2885">
        <v>0</v>
      </c>
      <c r="Q2885">
        <f t="shared" si="1320"/>
        <v>0</v>
      </c>
      <c r="R2885">
        <f t="shared" si="1321"/>
        <v>0.36285714285714282</v>
      </c>
      <c r="S2885">
        <f t="shared" si="1336"/>
        <v>0.12744332719727491</v>
      </c>
      <c r="T2885">
        <f t="shared" si="1322"/>
        <v>0</v>
      </c>
      <c r="U2885">
        <f t="shared" si="1337"/>
        <v>0</v>
      </c>
      <c r="V2885" s="2">
        <f t="shared" si="1349"/>
        <v>1.7838669300827316E-4</v>
      </c>
      <c r="W2885">
        <f t="shared" si="1323"/>
        <v>0</v>
      </c>
      <c r="X2885">
        <f t="shared" si="1324"/>
        <v>0</v>
      </c>
      <c r="Y2885">
        <f t="shared" si="1325"/>
        <v>0</v>
      </c>
      <c r="Z2885">
        <f t="shared" si="1326"/>
        <v>0.99999999842494103</v>
      </c>
      <c r="AA2885">
        <v>1</v>
      </c>
      <c r="AB2885">
        <v>0.05</v>
      </c>
      <c r="AC2885">
        <v>0.1</v>
      </c>
      <c r="AD2885">
        <f t="shared" si="1327"/>
        <v>0</v>
      </c>
      <c r="AE2885">
        <f t="shared" si="1328"/>
        <v>0.1</v>
      </c>
      <c r="AF2885">
        <f t="shared" si="1329"/>
        <v>0.45357142857142857</v>
      </c>
      <c r="AG2885">
        <f t="shared" si="1338"/>
        <v>0.40563425370483075</v>
      </c>
      <c r="AH2885">
        <f t="shared" si="1339"/>
        <v>4.0563425370483078E-3</v>
      </c>
      <c r="AI2885">
        <v>6</v>
      </c>
      <c r="AJ2885">
        <v>28</v>
      </c>
      <c r="AK2885">
        <v>0.05</v>
      </c>
      <c r="AL2885">
        <f t="shared" si="1330"/>
        <v>12.7</v>
      </c>
      <c r="AM2885">
        <f t="shared" si="1340"/>
        <v>19.2</v>
      </c>
      <c r="AN2885">
        <f t="shared" si="1331"/>
        <v>12.8</v>
      </c>
      <c r="AO2885">
        <f t="shared" si="1341"/>
        <v>6.3000000000000007</v>
      </c>
      <c r="AP2885">
        <f t="shared" si="1342"/>
        <v>2.0317460317460316</v>
      </c>
      <c r="AQ2885">
        <v>0.328125</v>
      </c>
      <c r="AR2885">
        <f t="shared" si="1343"/>
        <v>0.66145833333333337</v>
      </c>
      <c r="AS2885">
        <f t="shared" si="1344"/>
        <v>1.2618846384480837</v>
      </c>
      <c r="AT2885">
        <f t="shared" si="1345"/>
        <v>0.83468410980680541</v>
      </c>
      <c r="AU2885">
        <v>15.7</v>
      </c>
      <c r="AV2885">
        <v>26.8</v>
      </c>
      <c r="AW2885">
        <v>22.3</v>
      </c>
      <c r="AX2885">
        <v>11.2</v>
      </c>
      <c r="AY2885">
        <v>1.991071429</v>
      </c>
      <c r="AZ2885">
        <v>0.41791044799999999</v>
      </c>
      <c r="BA2885">
        <v>0.58582089599999998</v>
      </c>
      <c r="BB2885">
        <v>1.33349538</v>
      </c>
      <c r="BC2885">
        <v>0.83468410999999998</v>
      </c>
      <c r="BD2885">
        <v>118.3</v>
      </c>
      <c r="BE2885">
        <v>140.4</v>
      </c>
      <c r="BF2885">
        <f t="shared" si="1346"/>
        <v>7.0556560423229537E-3</v>
      </c>
      <c r="BG2885">
        <f t="shared" si="1347"/>
        <v>5.9450435185185177E-3</v>
      </c>
      <c r="BH2885">
        <v>21.53835363</v>
      </c>
      <c r="BI2885">
        <v>17.306689630000001</v>
      </c>
    </row>
    <row r="2886" spans="1:61" x14ac:dyDescent="0.4">
      <c r="A2886" s="1">
        <v>34271.000166550926</v>
      </c>
      <c r="B2886">
        <v>17.100000000000001</v>
      </c>
      <c r="C2886">
        <v>0</v>
      </c>
      <c r="D2886">
        <v>85</v>
      </c>
      <c r="E2886">
        <v>0</v>
      </c>
      <c r="F2886">
        <f t="shared" si="1348"/>
        <v>0.64124582703916477</v>
      </c>
      <c r="G2886" s="2">
        <v>1.01E-9</v>
      </c>
      <c r="H2886">
        <f t="shared" si="1332"/>
        <v>2.1545177750000002E-2</v>
      </c>
      <c r="I2886">
        <f t="shared" si="1333"/>
        <v>1.7312439579999998E-2</v>
      </c>
      <c r="J2886">
        <v>0</v>
      </c>
      <c r="K2886">
        <f t="shared" si="1334"/>
        <v>0.35875417296083573</v>
      </c>
      <c r="M2886">
        <f t="shared" si="1335"/>
        <v>0</v>
      </c>
      <c r="N2886">
        <v>1</v>
      </c>
      <c r="O2886">
        <v>1</v>
      </c>
      <c r="P2886">
        <v>0</v>
      </c>
      <c r="Q2886">
        <f t="shared" si="1320"/>
        <v>0</v>
      </c>
      <c r="R2886">
        <f t="shared" si="1321"/>
        <v>0.34571428571428575</v>
      </c>
      <c r="S2886">
        <f t="shared" si="1336"/>
        <v>8.831600367546881E-2</v>
      </c>
      <c r="T2886">
        <f t="shared" si="1322"/>
        <v>0</v>
      </c>
      <c r="U2886">
        <f t="shared" si="1337"/>
        <v>0</v>
      </c>
      <c r="V2886" s="2">
        <f t="shared" si="1349"/>
        <v>1.7838669300827316E-4</v>
      </c>
      <c r="W2886">
        <f t="shared" si="1323"/>
        <v>0</v>
      </c>
      <c r="X2886">
        <f t="shared" si="1324"/>
        <v>0</v>
      </c>
      <c r="Y2886">
        <f t="shared" si="1325"/>
        <v>0</v>
      </c>
      <c r="Z2886">
        <f t="shared" si="1326"/>
        <v>0.99999999842494103</v>
      </c>
      <c r="AA2886">
        <v>1</v>
      </c>
      <c r="AB2886">
        <v>0.05</v>
      </c>
      <c r="AC2886">
        <v>0.1</v>
      </c>
      <c r="AD2886">
        <f t="shared" si="1327"/>
        <v>0</v>
      </c>
      <c r="AE2886">
        <f t="shared" si="1328"/>
        <v>0.1</v>
      </c>
      <c r="AF2886">
        <f t="shared" si="1329"/>
        <v>0.43214285714285722</v>
      </c>
      <c r="AG2886">
        <f t="shared" si="1338"/>
        <v>0.31939910795476251</v>
      </c>
      <c r="AH2886">
        <f t="shared" si="1339"/>
        <v>3.1939910795476252E-3</v>
      </c>
      <c r="AI2886">
        <v>6</v>
      </c>
      <c r="AJ2886">
        <v>28</v>
      </c>
      <c r="AK2886">
        <v>0.05</v>
      </c>
      <c r="AL2886">
        <f t="shared" si="1330"/>
        <v>12.100000000000001</v>
      </c>
      <c r="AM2886">
        <f t="shared" si="1340"/>
        <v>19.2</v>
      </c>
      <c r="AN2886">
        <f t="shared" si="1331"/>
        <v>13.399999999999999</v>
      </c>
      <c r="AO2886">
        <f t="shared" si="1341"/>
        <v>6.3000000000000007</v>
      </c>
      <c r="AP2886">
        <f t="shared" si="1342"/>
        <v>2.1269841269841265</v>
      </c>
      <c r="AQ2886">
        <v>0.328125</v>
      </c>
      <c r="AR2886">
        <f t="shared" si="1343"/>
        <v>0.63020833333333348</v>
      </c>
      <c r="AS2886">
        <f t="shared" si="1344"/>
        <v>1.280995618151096</v>
      </c>
      <c r="AT2886">
        <f t="shared" si="1345"/>
        <v>0.80729411352230551</v>
      </c>
      <c r="AU2886">
        <v>15.1</v>
      </c>
      <c r="AV2886">
        <v>26.8</v>
      </c>
      <c r="AW2886">
        <v>22.9</v>
      </c>
      <c r="AX2886">
        <v>11.2</v>
      </c>
      <c r="AY2886">
        <v>2.0446428569999999</v>
      </c>
      <c r="AZ2886">
        <v>0.41791044799999999</v>
      </c>
      <c r="BA2886">
        <v>0.56343283600000005</v>
      </c>
      <c r="BB2886">
        <v>1.348373727</v>
      </c>
      <c r="BC2886">
        <v>0.80729411399999995</v>
      </c>
      <c r="BD2886">
        <v>118.3</v>
      </c>
      <c r="BE2886">
        <v>140.4</v>
      </c>
      <c r="BF2886">
        <f t="shared" si="1346"/>
        <v>6.8241260652773077E-3</v>
      </c>
      <c r="BG2886">
        <f t="shared" si="1347"/>
        <v>5.7499580769230767E-3</v>
      </c>
      <c r="BH2886">
        <v>21.545177750000001</v>
      </c>
      <c r="BI2886">
        <v>17.312439579999999</v>
      </c>
    </row>
    <row r="2887" spans="1:61" x14ac:dyDescent="0.4">
      <c r="A2887" s="1">
        <v>34271.041833275463</v>
      </c>
      <c r="B2887">
        <v>17.2</v>
      </c>
      <c r="C2887">
        <v>0</v>
      </c>
      <c r="D2887">
        <v>84</v>
      </c>
      <c r="E2887">
        <v>0</v>
      </c>
      <c r="F2887">
        <f t="shared" si="1348"/>
        <v>0.64124582703916477</v>
      </c>
      <c r="G2887" s="2">
        <v>1.01E-9</v>
      </c>
      <c r="H2887">
        <f t="shared" si="1332"/>
        <v>2.1552041389999999E-2</v>
      </c>
      <c r="I2887">
        <f t="shared" si="1333"/>
        <v>1.731822283E-2</v>
      </c>
      <c r="J2887">
        <v>0</v>
      </c>
      <c r="K2887">
        <f t="shared" si="1334"/>
        <v>0.35875417296083573</v>
      </c>
      <c r="M2887">
        <f t="shared" si="1335"/>
        <v>0</v>
      </c>
      <c r="N2887">
        <v>1</v>
      </c>
      <c r="O2887">
        <v>1</v>
      </c>
      <c r="P2887">
        <v>0</v>
      </c>
      <c r="Q2887">
        <f t="shared" ref="Q2887:Q2950" si="1350">IF(E2887&gt;=3, EXP(-5.947 * EXP(-0.067*E2887)), 0)</f>
        <v>0</v>
      </c>
      <c r="R2887">
        <f t="shared" ref="R2887:R2950" si="1351">IF(OR(B2887&gt;40,B2887&lt;5),0,(B2887-5)/(40-5))</f>
        <v>0.34857142857142853</v>
      </c>
      <c r="S2887">
        <f t="shared" si="1336"/>
        <v>9.412265972468789E-2</v>
      </c>
      <c r="T2887">
        <f t="shared" ref="T2887:T2950" si="1352">IF(E2887&gt;=3, 0.398449*EXP(-0.067*E2887-5.947*EXP(-0.067*E2887)), 0)</f>
        <v>0</v>
      </c>
      <c r="U2887">
        <f t="shared" si="1337"/>
        <v>0</v>
      </c>
      <c r="V2887" s="2">
        <f t="shared" si="1349"/>
        <v>1.7838669300827316E-4</v>
      </c>
      <c r="W2887">
        <f t="shared" ref="W2887:W2950" si="1353">IF(C2887&gt;=0.3, EXP(-2.5*EXP(-0.15*C2887)),0)</f>
        <v>0</v>
      </c>
      <c r="X2887">
        <f t="shared" ref="X2887:X2950" si="1354">IF(C2887&gt;15, 1/(1+966.9*EXP(-0.133*C2887)),0)</f>
        <v>0</v>
      </c>
      <c r="Y2887">
        <f t="shared" ref="Y2887:Y2950" si="1355">IF(C2887&gt;=0.3,W2887*(1-X2887),0)</f>
        <v>0</v>
      </c>
      <c r="Z2887">
        <f t="shared" ref="Z2887:Z2950" si="1356">1-(G2887/(G2887+F2887))</f>
        <v>0.99999999842494103</v>
      </c>
      <c r="AA2887">
        <v>1</v>
      </c>
      <c r="AB2887">
        <v>0.05</v>
      </c>
      <c r="AC2887">
        <v>0.1</v>
      </c>
      <c r="AD2887">
        <f t="shared" ref="AD2887:AD2950" si="1357">1-EXP(-0.1*E2887)</f>
        <v>0</v>
      </c>
      <c r="AE2887">
        <f t="shared" ref="AE2887:AE2950" si="1358">0.1*EXP(-0.1*E2887)</f>
        <v>0.1</v>
      </c>
      <c r="AF2887">
        <f t="shared" ref="AF2887:AF2950" si="1359">IF(OR(B2887&gt;33,B2887&lt;5),0,(B2887-5)/(33-5))</f>
        <v>0.43571428571428567</v>
      </c>
      <c r="AG2887">
        <f t="shared" si="1338"/>
        <v>0.33307671984617415</v>
      </c>
      <c r="AH2887">
        <f t="shared" si="1339"/>
        <v>3.3307671984617419E-3</v>
      </c>
      <c r="AI2887">
        <v>6</v>
      </c>
      <c r="AJ2887">
        <v>28</v>
      </c>
      <c r="AK2887">
        <v>0.05</v>
      </c>
      <c r="AL2887">
        <f t="shared" ref="AL2887:AL2950" si="1360">B2887-5</f>
        <v>12.2</v>
      </c>
      <c r="AM2887">
        <f t="shared" si="1340"/>
        <v>19.2</v>
      </c>
      <c r="AN2887">
        <f t="shared" ref="AN2887:AN2950" si="1361">30.5-B2887</f>
        <v>13.3</v>
      </c>
      <c r="AO2887">
        <f t="shared" si="1341"/>
        <v>6.3000000000000007</v>
      </c>
      <c r="AP2887">
        <f t="shared" si="1342"/>
        <v>2.1111111111111112</v>
      </c>
      <c r="AQ2887">
        <v>0.328125</v>
      </c>
      <c r="AR2887">
        <f t="shared" si="1343"/>
        <v>0.63541666666666663</v>
      </c>
      <c r="AS2887">
        <f t="shared" si="1344"/>
        <v>1.2778509550983121</v>
      </c>
      <c r="AT2887">
        <f t="shared" si="1345"/>
        <v>0.8119677943853858</v>
      </c>
      <c r="AU2887">
        <v>15.2</v>
      </c>
      <c r="AV2887">
        <v>26.8</v>
      </c>
      <c r="AW2887">
        <v>22.8</v>
      </c>
      <c r="AX2887">
        <v>11.2</v>
      </c>
      <c r="AY2887">
        <v>2.0357142860000002</v>
      </c>
      <c r="AZ2887">
        <v>0.41791044799999999</v>
      </c>
      <c r="BA2887">
        <v>0.56716417900000005</v>
      </c>
      <c r="BB2887">
        <v>1.345909896</v>
      </c>
      <c r="BC2887">
        <v>0.81196779399999996</v>
      </c>
      <c r="BD2887">
        <v>118.3</v>
      </c>
      <c r="BE2887">
        <v>140.4</v>
      </c>
      <c r="BF2887">
        <f t="shared" si="1346"/>
        <v>6.8636330886338616E-3</v>
      </c>
      <c r="BG2887">
        <f t="shared" si="1347"/>
        <v>5.7832463960113953E-3</v>
      </c>
      <c r="BH2887">
        <v>21.552041389999999</v>
      </c>
      <c r="BI2887">
        <v>17.31822283</v>
      </c>
    </row>
    <row r="2888" spans="1:61" x14ac:dyDescent="0.4">
      <c r="A2888" s="1">
        <v>34271.083500000001</v>
      </c>
      <c r="B2888">
        <v>17</v>
      </c>
      <c r="C2888">
        <v>0</v>
      </c>
      <c r="D2888">
        <v>84</v>
      </c>
      <c r="E2888">
        <v>0</v>
      </c>
      <c r="F2888">
        <f t="shared" si="1348"/>
        <v>0.64124582703916477</v>
      </c>
      <c r="G2888" s="2">
        <v>1.01E-9</v>
      </c>
      <c r="H2888">
        <f t="shared" ref="H2888:H2951" si="1362">BH2888*0.001</f>
        <v>2.1558825639999998E-2</v>
      </c>
      <c r="I2888">
        <f t="shared" ref="I2888:I2951" si="1363">BI2888*0.001</f>
        <v>1.7323939200000003E-2</v>
      </c>
      <c r="J2888">
        <v>0</v>
      </c>
      <c r="K2888">
        <f t="shared" ref="K2888:K2951" si="1364">IF(AND(N2888=1,N2887=0), 0, K2887+M2888*1)</f>
        <v>0.35875417296083573</v>
      </c>
      <c r="M2888">
        <f t="shared" ref="M2888:M2951" si="1365">AA2888*V2888*Y2888*AH2888*36000</f>
        <v>0</v>
      </c>
      <c r="N2888">
        <v>1</v>
      </c>
      <c r="O2888">
        <v>1</v>
      </c>
      <c r="P2888">
        <v>0</v>
      </c>
      <c r="Q2888">
        <f t="shared" si="1350"/>
        <v>0</v>
      </c>
      <c r="R2888">
        <f t="shared" si="1351"/>
        <v>0.34285714285714286</v>
      </c>
      <c r="S2888">
        <f t="shared" ref="S2888:S2951" si="1366">(4.975*R2888^1.354*(1-R2888))^9.409</f>
        <v>8.2780642478424246E-2</v>
      </c>
      <c r="T2888">
        <f t="shared" si="1352"/>
        <v>0</v>
      </c>
      <c r="U2888">
        <f t="shared" ref="U2888:U2951" si="1367">0.00004*S2888*T2888</f>
        <v>0</v>
      </c>
      <c r="V2888" s="2">
        <f t="shared" si="1349"/>
        <v>1.7838669300827316E-4</v>
      </c>
      <c r="W2888">
        <f t="shared" si="1353"/>
        <v>0</v>
      </c>
      <c r="X2888">
        <f t="shared" si="1354"/>
        <v>0</v>
      </c>
      <c r="Y2888">
        <f t="shared" si="1355"/>
        <v>0</v>
      </c>
      <c r="Z2888">
        <f t="shared" si="1356"/>
        <v>0.99999999842494103</v>
      </c>
      <c r="AA2888">
        <v>1</v>
      </c>
      <c r="AB2888">
        <v>0.05</v>
      </c>
      <c r="AC2888">
        <v>0.1</v>
      </c>
      <c r="AD2888">
        <f t="shared" si="1357"/>
        <v>0</v>
      </c>
      <c r="AE2888">
        <f t="shared" si="1358"/>
        <v>0.1</v>
      </c>
      <c r="AF2888">
        <f t="shared" si="1359"/>
        <v>0.42857142857142855</v>
      </c>
      <c r="AG2888">
        <f t="shared" ref="AG2888:AG2951" si="1368">(5.908*AF2888^1.689*(1-AF2888))^5.523</f>
        <v>0.30602120692670398</v>
      </c>
      <c r="AH2888">
        <f t="shared" ref="AH2888:AH2951" si="1369">AC2888*AG2888*AE2888</f>
        <v>3.0602120692670401E-3</v>
      </c>
      <c r="AI2888">
        <v>6</v>
      </c>
      <c r="AJ2888">
        <v>28</v>
      </c>
      <c r="AK2888">
        <v>0.05</v>
      </c>
      <c r="AL2888">
        <f t="shared" si="1360"/>
        <v>12</v>
      </c>
      <c r="AM2888">
        <f t="shared" ref="AM2888:AM2951" si="1370">24.2-5</f>
        <v>19.2</v>
      </c>
      <c r="AN2888">
        <f t="shared" si="1361"/>
        <v>13.5</v>
      </c>
      <c r="AO2888">
        <f t="shared" ref="AO2888:AO2951" si="1371">30.5-24.2</f>
        <v>6.3000000000000007</v>
      </c>
      <c r="AP2888">
        <f t="shared" ref="AP2888:AP2951" si="1372">AN2888/AO2888</f>
        <v>2.1428571428571428</v>
      </c>
      <c r="AQ2888">
        <v>0.328125</v>
      </c>
      <c r="AR2888">
        <f t="shared" ref="AR2888:AR2951" si="1373">AL2888/AM2888</f>
        <v>0.625</v>
      </c>
      <c r="AS2888">
        <f t="shared" ref="AS2888:AS2951" si="1374">AP2888^AQ2888</f>
        <v>1.2841245531548797</v>
      </c>
      <c r="AT2888">
        <f t="shared" ref="AT2888:AT2951" si="1375">AR2888*AS2888</f>
        <v>0.8025778457217998</v>
      </c>
      <c r="AU2888">
        <v>15</v>
      </c>
      <c r="AV2888">
        <v>26.8</v>
      </c>
      <c r="AW2888">
        <v>23</v>
      </c>
      <c r="AX2888">
        <v>11.2</v>
      </c>
      <c r="AY2888">
        <v>2.0535714289999998</v>
      </c>
      <c r="AZ2888">
        <v>0.41791044799999999</v>
      </c>
      <c r="BA2888">
        <v>0.55970149300000005</v>
      </c>
      <c r="BB2888">
        <v>1.3508313030000001</v>
      </c>
      <c r="BC2888">
        <v>0.80257784600000004</v>
      </c>
      <c r="BD2888">
        <v>118.3</v>
      </c>
      <c r="BE2888">
        <v>140.4</v>
      </c>
      <c r="BF2888">
        <f t="shared" ref="BF2888:BF2951" si="1376">AT2888/BD2888</f>
        <v>6.784259050902788E-3</v>
      </c>
      <c r="BG2888">
        <f t="shared" ref="BG2888:BG2951" si="1377">BC2888/BE2888</f>
        <v>5.716366424501425E-3</v>
      </c>
      <c r="BH2888">
        <v>21.558825639999998</v>
      </c>
      <c r="BI2888">
        <v>17.323939200000002</v>
      </c>
    </row>
    <row r="2889" spans="1:61" x14ac:dyDescent="0.4">
      <c r="A2889" s="1">
        <v>34271.125166724538</v>
      </c>
      <c r="B2889">
        <v>17.2</v>
      </c>
      <c r="C2889">
        <v>0</v>
      </c>
      <c r="D2889">
        <v>83</v>
      </c>
      <c r="E2889">
        <v>0</v>
      </c>
      <c r="F2889">
        <f t="shared" ref="F2889:F2952" si="1378">F2888-M2889*1</f>
        <v>0.64124582703916477</v>
      </c>
      <c r="G2889" s="2">
        <v>1.01E-9</v>
      </c>
      <c r="H2889">
        <f t="shared" si="1362"/>
        <v>2.1565689280000001E-2</v>
      </c>
      <c r="I2889">
        <f t="shared" si="1363"/>
        <v>1.7329722440000001E-2</v>
      </c>
      <c r="J2889">
        <v>0</v>
      </c>
      <c r="K2889">
        <f t="shared" si="1364"/>
        <v>0.35875417296083573</v>
      </c>
      <c r="M2889">
        <f t="shared" si="1365"/>
        <v>0</v>
      </c>
      <c r="N2889">
        <v>1</v>
      </c>
      <c r="O2889">
        <v>1</v>
      </c>
      <c r="P2889">
        <v>0</v>
      </c>
      <c r="Q2889">
        <f t="shared" si="1350"/>
        <v>0</v>
      </c>
      <c r="R2889">
        <f t="shared" si="1351"/>
        <v>0.34857142857142853</v>
      </c>
      <c r="S2889">
        <f t="shared" si="1366"/>
        <v>9.412265972468789E-2</v>
      </c>
      <c r="T2889">
        <f t="shared" si="1352"/>
        <v>0</v>
      </c>
      <c r="U2889">
        <f t="shared" si="1367"/>
        <v>0</v>
      </c>
      <c r="V2889" s="2">
        <f t="shared" si="1349"/>
        <v>1.7838669300827316E-4</v>
      </c>
      <c r="W2889">
        <f t="shared" si="1353"/>
        <v>0</v>
      </c>
      <c r="X2889">
        <f t="shared" si="1354"/>
        <v>0</v>
      </c>
      <c r="Y2889">
        <f t="shared" si="1355"/>
        <v>0</v>
      </c>
      <c r="Z2889">
        <f t="shared" si="1356"/>
        <v>0.99999999842494103</v>
      </c>
      <c r="AA2889">
        <v>1</v>
      </c>
      <c r="AB2889">
        <v>0.05</v>
      </c>
      <c r="AC2889">
        <v>0.1</v>
      </c>
      <c r="AD2889">
        <f t="shared" si="1357"/>
        <v>0</v>
      </c>
      <c r="AE2889">
        <f t="shared" si="1358"/>
        <v>0.1</v>
      </c>
      <c r="AF2889">
        <f t="shared" si="1359"/>
        <v>0.43571428571428567</v>
      </c>
      <c r="AG2889">
        <f t="shared" si="1368"/>
        <v>0.33307671984617415</v>
      </c>
      <c r="AH2889">
        <f t="shared" si="1369"/>
        <v>3.3307671984617419E-3</v>
      </c>
      <c r="AI2889">
        <v>6</v>
      </c>
      <c r="AJ2889">
        <v>28</v>
      </c>
      <c r="AK2889">
        <v>0.05</v>
      </c>
      <c r="AL2889">
        <f t="shared" si="1360"/>
        <v>12.2</v>
      </c>
      <c r="AM2889">
        <f t="shared" si="1370"/>
        <v>19.2</v>
      </c>
      <c r="AN2889">
        <f t="shared" si="1361"/>
        <v>13.3</v>
      </c>
      <c r="AO2889">
        <f t="shared" si="1371"/>
        <v>6.3000000000000007</v>
      </c>
      <c r="AP2889">
        <f t="shared" si="1372"/>
        <v>2.1111111111111112</v>
      </c>
      <c r="AQ2889">
        <v>0.328125</v>
      </c>
      <c r="AR2889">
        <f t="shared" si="1373"/>
        <v>0.63541666666666663</v>
      </c>
      <c r="AS2889">
        <f t="shared" si="1374"/>
        <v>1.2778509550983121</v>
      </c>
      <c r="AT2889">
        <f t="shared" si="1375"/>
        <v>0.8119677943853858</v>
      </c>
      <c r="AU2889">
        <v>15.2</v>
      </c>
      <c r="AV2889">
        <v>26.8</v>
      </c>
      <c r="AW2889">
        <v>22.8</v>
      </c>
      <c r="AX2889">
        <v>11.2</v>
      </c>
      <c r="AY2889">
        <v>2.0357142860000002</v>
      </c>
      <c r="AZ2889">
        <v>0.41791044799999999</v>
      </c>
      <c r="BA2889">
        <v>0.56716417900000005</v>
      </c>
      <c r="BB2889">
        <v>1.345909896</v>
      </c>
      <c r="BC2889">
        <v>0.81196779399999996</v>
      </c>
      <c r="BD2889">
        <v>118.3</v>
      </c>
      <c r="BE2889">
        <v>140.4</v>
      </c>
      <c r="BF2889">
        <f t="shared" si="1376"/>
        <v>6.8636330886338616E-3</v>
      </c>
      <c r="BG2889">
        <f t="shared" si="1377"/>
        <v>5.7832463960113953E-3</v>
      </c>
      <c r="BH2889">
        <v>21.565689280000001</v>
      </c>
      <c r="BI2889">
        <v>17.329722440000001</v>
      </c>
    </row>
    <row r="2890" spans="1:61" x14ac:dyDescent="0.4">
      <c r="A2890" s="1">
        <v>34271.166833449075</v>
      </c>
      <c r="B2890">
        <v>17.100000000000001</v>
      </c>
      <c r="C2890">
        <v>0</v>
      </c>
      <c r="D2890">
        <v>83</v>
      </c>
      <c r="E2890">
        <v>0</v>
      </c>
      <c r="F2890">
        <f t="shared" si="1378"/>
        <v>0.64124582703916477</v>
      </c>
      <c r="G2890" s="2">
        <v>1.01E-9</v>
      </c>
      <c r="H2890">
        <f t="shared" si="1362"/>
        <v>2.15725134E-2</v>
      </c>
      <c r="I2890">
        <f t="shared" si="1363"/>
        <v>1.7335472399999999E-2</v>
      </c>
      <c r="J2890">
        <v>0</v>
      </c>
      <c r="K2890">
        <f t="shared" si="1364"/>
        <v>0.35875417296083573</v>
      </c>
      <c r="M2890">
        <f t="shared" si="1365"/>
        <v>0</v>
      </c>
      <c r="N2890">
        <v>1</v>
      </c>
      <c r="O2890">
        <v>1</v>
      </c>
      <c r="P2890">
        <v>0</v>
      </c>
      <c r="Q2890">
        <f t="shared" si="1350"/>
        <v>0</v>
      </c>
      <c r="R2890">
        <f t="shared" si="1351"/>
        <v>0.34571428571428575</v>
      </c>
      <c r="S2890">
        <f t="shared" si="1366"/>
        <v>8.831600367546881E-2</v>
      </c>
      <c r="T2890">
        <f t="shared" si="1352"/>
        <v>0</v>
      </c>
      <c r="U2890">
        <f t="shared" si="1367"/>
        <v>0</v>
      </c>
      <c r="V2890" s="2">
        <f t="shared" si="1349"/>
        <v>1.7838669300827316E-4</v>
      </c>
      <c r="W2890">
        <f t="shared" si="1353"/>
        <v>0</v>
      </c>
      <c r="X2890">
        <f t="shared" si="1354"/>
        <v>0</v>
      </c>
      <c r="Y2890">
        <f t="shared" si="1355"/>
        <v>0</v>
      </c>
      <c r="Z2890">
        <f t="shared" si="1356"/>
        <v>0.99999999842494103</v>
      </c>
      <c r="AA2890">
        <v>1</v>
      </c>
      <c r="AB2890">
        <v>0.05</v>
      </c>
      <c r="AC2890">
        <v>0.1</v>
      </c>
      <c r="AD2890">
        <f t="shared" si="1357"/>
        <v>0</v>
      </c>
      <c r="AE2890">
        <f t="shared" si="1358"/>
        <v>0.1</v>
      </c>
      <c r="AF2890">
        <f t="shared" si="1359"/>
        <v>0.43214285714285722</v>
      </c>
      <c r="AG2890">
        <f t="shared" si="1368"/>
        <v>0.31939910795476251</v>
      </c>
      <c r="AH2890">
        <f t="shared" si="1369"/>
        <v>3.1939910795476252E-3</v>
      </c>
      <c r="AI2890">
        <v>6</v>
      </c>
      <c r="AJ2890">
        <v>28</v>
      </c>
      <c r="AK2890">
        <v>0.05</v>
      </c>
      <c r="AL2890">
        <f t="shared" si="1360"/>
        <v>12.100000000000001</v>
      </c>
      <c r="AM2890">
        <f t="shared" si="1370"/>
        <v>19.2</v>
      </c>
      <c r="AN2890">
        <f t="shared" si="1361"/>
        <v>13.399999999999999</v>
      </c>
      <c r="AO2890">
        <f t="shared" si="1371"/>
        <v>6.3000000000000007</v>
      </c>
      <c r="AP2890">
        <f t="shared" si="1372"/>
        <v>2.1269841269841265</v>
      </c>
      <c r="AQ2890">
        <v>0.328125</v>
      </c>
      <c r="AR2890">
        <f t="shared" si="1373"/>
        <v>0.63020833333333348</v>
      </c>
      <c r="AS2890">
        <f t="shared" si="1374"/>
        <v>1.280995618151096</v>
      </c>
      <c r="AT2890">
        <f t="shared" si="1375"/>
        <v>0.80729411352230551</v>
      </c>
      <c r="AU2890">
        <v>15.1</v>
      </c>
      <c r="AV2890">
        <v>26.8</v>
      </c>
      <c r="AW2890">
        <v>22.9</v>
      </c>
      <c r="AX2890">
        <v>11.2</v>
      </c>
      <c r="AY2890">
        <v>2.0446428569999999</v>
      </c>
      <c r="AZ2890">
        <v>0.41791044799999999</v>
      </c>
      <c r="BA2890">
        <v>0.56343283600000005</v>
      </c>
      <c r="BB2890">
        <v>1.348373727</v>
      </c>
      <c r="BC2890">
        <v>0.80729411399999995</v>
      </c>
      <c r="BD2890">
        <v>118.3</v>
      </c>
      <c r="BE2890">
        <v>140.4</v>
      </c>
      <c r="BF2890">
        <f t="shared" si="1376"/>
        <v>6.8241260652773077E-3</v>
      </c>
      <c r="BG2890">
        <f t="shared" si="1377"/>
        <v>5.7499580769230767E-3</v>
      </c>
      <c r="BH2890">
        <v>21.572513399999998</v>
      </c>
      <c r="BI2890">
        <v>17.3354724</v>
      </c>
    </row>
    <row r="2891" spans="1:61" x14ac:dyDescent="0.4">
      <c r="A2891" s="1">
        <v>34271.208500173612</v>
      </c>
      <c r="B2891">
        <v>14.2</v>
      </c>
      <c r="C2891">
        <v>0</v>
      </c>
      <c r="D2891">
        <v>95</v>
      </c>
      <c r="E2891">
        <v>0</v>
      </c>
      <c r="F2891">
        <f t="shared" si="1378"/>
        <v>0.64124582703916477</v>
      </c>
      <c r="G2891" s="2">
        <v>1.01E-9</v>
      </c>
      <c r="H2891">
        <f t="shared" si="1362"/>
        <v>2.1578046489999999E-2</v>
      </c>
      <c r="I2891">
        <f t="shared" si="1363"/>
        <v>1.7340134540000003E-2</v>
      </c>
      <c r="J2891">
        <v>0</v>
      </c>
      <c r="K2891">
        <f t="shared" si="1364"/>
        <v>0.35875417296083573</v>
      </c>
      <c r="M2891">
        <f t="shared" si="1365"/>
        <v>0</v>
      </c>
      <c r="N2891">
        <v>1</v>
      </c>
      <c r="O2891">
        <v>1</v>
      </c>
      <c r="P2891">
        <v>0</v>
      </c>
      <c r="Q2891">
        <f t="shared" si="1350"/>
        <v>0</v>
      </c>
      <c r="R2891">
        <f t="shared" si="1351"/>
        <v>0.26285714285714284</v>
      </c>
      <c r="S2891">
        <f t="shared" si="1366"/>
        <v>8.2655914827596162E-3</v>
      </c>
      <c r="T2891">
        <f t="shared" si="1352"/>
        <v>0</v>
      </c>
      <c r="U2891">
        <f t="shared" si="1367"/>
        <v>0</v>
      </c>
      <c r="V2891" s="2">
        <f t="shared" si="1349"/>
        <v>1.7838669300827316E-4</v>
      </c>
      <c r="W2891">
        <f t="shared" si="1353"/>
        <v>0</v>
      </c>
      <c r="X2891">
        <f t="shared" si="1354"/>
        <v>0</v>
      </c>
      <c r="Y2891">
        <f t="shared" si="1355"/>
        <v>0</v>
      </c>
      <c r="Z2891">
        <f t="shared" si="1356"/>
        <v>0.99999999842494103</v>
      </c>
      <c r="AA2891">
        <v>1</v>
      </c>
      <c r="AB2891">
        <v>0.05</v>
      </c>
      <c r="AC2891">
        <v>0.1</v>
      </c>
      <c r="AD2891">
        <f t="shared" si="1357"/>
        <v>0</v>
      </c>
      <c r="AE2891">
        <f t="shared" si="1358"/>
        <v>0.1</v>
      </c>
      <c r="AF2891">
        <f t="shared" si="1359"/>
        <v>0.32857142857142857</v>
      </c>
      <c r="AG2891">
        <f t="shared" si="1368"/>
        <v>6.2537542315144745E-2</v>
      </c>
      <c r="AH2891">
        <f t="shared" si="1369"/>
        <v>6.2537542315144754E-4</v>
      </c>
      <c r="AI2891">
        <v>6</v>
      </c>
      <c r="AJ2891">
        <v>28</v>
      </c>
      <c r="AK2891">
        <v>0.05</v>
      </c>
      <c r="AL2891">
        <f t="shared" si="1360"/>
        <v>9.1999999999999993</v>
      </c>
      <c r="AM2891">
        <f t="shared" si="1370"/>
        <v>19.2</v>
      </c>
      <c r="AN2891">
        <f t="shared" si="1361"/>
        <v>16.3</v>
      </c>
      <c r="AO2891">
        <f t="shared" si="1371"/>
        <v>6.3000000000000007</v>
      </c>
      <c r="AP2891">
        <f t="shared" si="1372"/>
        <v>2.587301587301587</v>
      </c>
      <c r="AQ2891">
        <v>0.328125</v>
      </c>
      <c r="AR2891">
        <f t="shared" si="1373"/>
        <v>0.47916666666666663</v>
      </c>
      <c r="AS2891">
        <f t="shared" si="1374"/>
        <v>1.3660463647309031</v>
      </c>
      <c r="AT2891">
        <f t="shared" si="1375"/>
        <v>0.6545638831002244</v>
      </c>
      <c r="AU2891">
        <v>12.2</v>
      </c>
      <c r="AV2891">
        <v>26.8</v>
      </c>
      <c r="AW2891">
        <v>25.8</v>
      </c>
      <c r="AX2891">
        <v>11.2</v>
      </c>
      <c r="AY2891">
        <v>2.3035714289999998</v>
      </c>
      <c r="AZ2891">
        <v>0.41791044799999999</v>
      </c>
      <c r="BA2891">
        <v>0.455223881</v>
      </c>
      <c r="BB2891">
        <v>1.4172662650000001</v>
      </c>
      <c r="BC2891">
        <v>0.65456388300000001</v>
      </c>
      <c r="BD2891">
        <v>118.3</v>
      </c>
      <c r="BE2891">
        <v>140.4</v>
      </c>
      <c r="BF2891">
        <f t="shared" si="1376"/>
        <v>5.5330843879985159E-3</v>
      </c>
      <c r="BG2891">
        <f t="shared" si="1377"/>
        <v>4.6621359188034183E-3</v>
      </c>
      <c r="BH2891">
        <v>21.578046489999998</v>
      </c>
      <c r="BI2891">
        <v>17.340134540000001</v>
      </c>
    </row>
    <row r="2892" spans="1:61" x14ac:dyDescent="0.4">
      <c r="A2892" s="1">
        <v>34271.250166898149</v>
      </c>
      <c r="B2892">
        <v>14</v>
      </c>
      <c r="C2892">
        <v>0</v>
      </c>
      <c r="D2892">
        <v>95</v>
      </c>
      <c r="E2892">
        <v>0</v>
      </c>
      <c r="F2892">
        <f t="shared" si="1378"/>
        <v>0.64124582703916477</v>
      </c>
      <c r="G2892" s="2">
        <v>1.01E-9</v>
      </c>
      <c r="H2892">
        <f t="shared" si="1362"/>
        <v>2.1583480990000001E-2</v>
      </c>
      <c r="I2892">
        <f t="shared" si="1363"/>
        <v>1.734471361E-2</v>
      </c>
      <c r="J2892">
        <v>0</v>
      </c>
      <c r="K2892">
        <f t="shared" si="1364"/>
        <v>0.35875417296083573</v>
      </c>
      <c r="M2892">
        <f t="shared" si="1365"/>
        <v>0</v>
      </c>
      <c r="N2892">
        <v>1</v>
      </c>
      <c r="O2892">
        <v>1</v>
      </c>
      <c r="P2892">
        <v>0</v>
      </c>
      <c r="Q2892">
        <f t="shared" si="1350"/>
        <v>0</v>
      </c>
      <c r="R2892">
        <f t="shared" si="1351"/>
        <v>0.25714285714285712</v>
      </c>
      <c r="S2892">
        <f t="shared" si="1366"/>
        <v>6.7177377738386239E-3</v>
      </c>
      <c r="T2892">
        <f t="shared" si="1352"/>
        <v>0</v>
      </c>
      <c r="U2892">
        <f t="shared" si="1367"/>
        <v>0</v>
      </c>
      <c r="V2892" s="2">
        <f t="shared" si="1349"/>
        <v>1.7838669300827316E-4</v>
      </c>
      <c r="W2892">
        <f t="shared" si="1353"/>
        <v>0</v>
      </c>
      <c r="X2892">
        <f t="shared" si="1354"/>
        <v>0</v>
      </c>
      <c r="Y2892">
        <f t="shared" si="1355"/>
        <v>0</v>
      </c>
      <c r="Z2892">
        <f t="shared" si="1356"/>
        <v>0.99999999842494103</v>
      </c>
      <c r="AA2892">
        <v>1</v>
      </c>
      <c r="AB2892">
        <v>0.05</v>
      </c>
      <c r="AC2892">
        <v>0.1</v>
      </c>
      <c r="AD2892">
        <f t="shared" si="1357"/>
        <v>0</v>
      </c>
      <c r="AE2892">
        <f t="shared" si="1358"/>
        <v>0.1</v>
      </c>
      <c r="AF2892">
        <f t="shared" si="1359"/>
        <v>0.32142857142857145</v>
      </c>
      <c r="AG2892">
        <f t="shared" si="1368"/>
        <v>5.4010862013220341E-2</v>
      </c>
      <c r="AH2892">
        <f t="shared" si="1369"/>
        <v>5.4010862013220348E-4</v>
      </c>
      <c r="AI2892">
        <v>6</v>
      </c>
      <c r="AJ2892">
        <v>28</v>
      </c>
      <c r="AK2892">
        <v>0.05</v>
      </c>
      <c r="AL2892">
        <f t="shared" si="1360"/>
        <v>9</v>
      </c>
      <c r="AM2892">
        <f t="shared" si="1370"/>
        <v>19.2</v>
      </c>
      <c r="AN2892">
        <f t="shared" si="1361"/>
        <v>16.5</v>
      </c>
      <c r="AO2892">
        <f t="shared" si="1371"/>
        <v>6.3000000000000007</v>
      </c>
      <c r="AP2892">
        <f t="shared" si="1372"/>
        <v>2.6190476190476186</v>
      </c>
      <c r="AQ2892">
        <v>0.328125</v>
      </c>
      <c r="AR2892">
        <f t="shared" si="1373"/>
        <v>0.46875</v>
      </c>
      <c r="AS2892">
        <f t="shared" si="1374"/>
        <v>1.3715236519009488</v>
      </c>
      <c r="AT2892">
        <f t="shared" si="1375"/>
        <v>0.64290171182856981</v>
      </c>
      <c r="AU2892">
        <v>12</v>
      </c>
      <c r="AV2892">
        <v>26.8</v>
      </c>
      <c r="AW2892">
        <v>26</v>
      </c>
      <c r="AX2892">
        <v>11.2</v>
      </c>
      <c r="AY2892">
        <v>2.3214285710000002</v>
      </c>
      <c r="AZ2892">
        <v>0.41791044799999999</v>
      </c>
      <c r="BA2892">
        <v>0.44776119399999997</v>
      </c>
      <c r="BB2892">
        <v>1.4218473460000001</v>
      </c>
      <c r="BC2892">
        <v>0.64290171200000001</v>
      </c>
      <c r="BD2892">
        <v>118.3</v>
      </c>
      <c r="BE2892">
        <v>140.4</v>
      </c>
      <c r="BF2892">
        <f t="shared" si="1376"/>
        <v>5.4345030585677924E-3</v>
      </c>
      <c r="BG2892">
        <f t="shared" si="1377"/>
        <v>4.5790720227920226E-3</v>
      </c>
      <c r="BH2892">
        <v>21.583480990000002</v>
      </c>
      <c r="BI2892">
        <v>17.344713609999999</v>
      </c>
    </row>
    <row r="2893" spans="1:61" x14ac:dyDescent="0.4">
      <c r="A2893" s="1">
        <v>34271.291833622687</v>
      </c>
      <c r="B2893">
        <v>16.8</v>
      </c>
      <c r="C2893">
        <v>0</v>
      </c>
      <c r="D2893">
        <v>89</v>
      </c>
      <c r="E2893">
        <v>0</v>
      </c>
      <c r="F2893">
        <f t="shared" si="1378"/>
        <v>0.64124582703916477</v>
      </c>
      <c r="G2893" s="2">
        <v>1.01E-9</v>
      </c>
      <c r="H2893">
        <f t="shared" si="1362"/>
        <v>2.1590184450000001E-2</v>
      </c>
      <c r="I2893">
        <f t="shared" si="1363"/>
        <v>1.7350361889999999E-2</v>
      </c>
      <c r="J2893">
        <v>0</v>
      </c>
      <c r="K2893">
        <f t="shared" si="1364"/>
        <v>0.35875417296083573</v>
      </c>
      <c r="M2893">
        <f t="shared" si="1365"/>
        <v>0</v>
      </c>
      <c r="N2893">
        <v>1</v>
      </c>
      <c r="O2893">
        <v>1</v>
      </c>
      <c r="P2893">
        <v>0</v>
      </c>
      <c r="Q2893">
        <f t="shared" si="1350"/>
        <v>0</v>
      </c>
      <c r="R2893">
        <f t="shared" si="1351"/>
        <v>0.33714285714285719</v>
      </c>
      <c r="S2893">
        <f t="shared" si="1366"/>
        <v>7.2496542371010581E-2</v>
      </c>
      <c r="T2893">
        <f t="shared" si="1352"/>
        <v>0</v>
      </c>
      <c r="U2893">
        <f t="shared" si="1367"/>
        <v>0</v>
      </c>
      <c r="V2893" s="2">
        <f t="shared" si="1349"/>
        <v>1.7838669300827316E-4</v>
      </c>
      <c r="W2893">
        <f t="shared" si="1353"/>
        <v>0</v>
      </c>
      <c r="X2893">
        <f t="shared" si="1354"/>
        <v>0</v>
      </c>
      <c r="Y2893">
        <f t="shared" si="1355"/>
        <v>0</v>
      </c>
      <c r="Z2893">
        <f t="shared" si="1356"/>
        <v>0.99999999842494103</v>
      </c>
      <c r="AA2893">
        <v>1</v>
      </c>
      <c r="AB2893">
        <v>0.05</v>
      </c>
      <c r="AC2893">
        <v>0.1</v>
      </c>
      <c r="AD2893">
        <f t="shared" si="1357"/>
        <v>0</v>
      </c>
      <c r="AE2893">
        <f t="shared" si="1358"/>
        <v>0.1</v>
      </c>
      <c r="AF2893">
        <f t="shared" si="1359"/>
        <v>0.42142857142857143</v>
      </c>
      <c r="AG2893">
        <f t="shared" si="1368"/>
        <v>0.28019375596861457</v>
      </c>
      <c r="AH2893">
        <f t="shared" si="1369"/>
        <v>2.801937559686146E-3</v>
      </c>
      <c r="AI2893">
        <v>6</v>
      </c>
      <c r="AJ2893">
        <v>28</v>
      </c>
      <c r="AK2893">
        <v>0.05</v>
      </c>
      <c r="AL2893">
        <f t="shared" si="1360"/>
        <v>11.8</v>
      </c>
      <c r="AM2893">
        <f t="shared" si="1370"/>
        <v>19.2</v>
      </c>
      <c r="AN2893">
        <f t="shared" si="1361"/>
        <v>13.7</v>
      </c>
      <c r="AO2893">
        <f t="shared" si="1371"/>
        <v>6.3000000000000007</v>
      </c>
      <c r="AP2893">
        <f t="shared" si="1372"/>
        <v>2.1746031746031744</v>
      </c>
      <c r="AQ2893">
        <v>0.328125</v>
      </c>
      <c r="AR2893">
        <f t="shared" si="1373"/>
        <v>0.61458333333333337</v>
      </c>
      <c r="AS2893">
        <f t="shared" si="1374"/>
        <v>1.2903360124071244</v>
      </c>
      <c r="AT2893">
        <f t="shared" si="1375"/>
        <v>0.79301900762521194</v>
      </c>
      <c r="AU2893">
        <v>14.8</v>
      </c>
      <c r="AV2893">
        <v>26.8</v>
      </c>
      <c r="AW2893">
        <v>23.2</v>
      </c>
      <c r="AX2893">
        <v>11.2</v>
      </c>
      <c r="AY2893">
        <v>2.0714285710000002</v>
      </c>
      <c r="AZ2893">
        <v>0.41791044799999999</v>
      </c>
      <c r="BA2893">
        <v>0.55223880599999997</v>
      </c>
      <c r="BB2893">
        <v>1.355727862</v>
      </c>
      <c r="BC2893">
        <v>0.79301900800000003</v>
      </c>
      <c r="BD2893">
        <v>118.3</v>
      </c>
      <c r="BE2893">
        <v>140.4</v>
      </c>
      <c r="BF2893">
        <f t="shared" si="1376"/>
        <v>6.7034573763754182E-3</v>
      </c>
      <c r="BG2893">
        <f t="shared" si="1377"/>
        <v>5.6482835327635325E-3</v>
      </c>
      <c r="BH2893">
        <v>21.590184449999999</v>
      </c>
      <c r="BI2893">
        <v>17.350361889999999</v>
      </c>
    </row>
    <row r="2894" spans="1:61" x14ac:dyDescent="0.4">
      <c r="A2894" s="1">
        <v>34271.333500347224</v>
      </c>
      <c r="B2894">
        <v>20.3</v>
      </c>
      <c r="C2894">
        <v>0</v>
      </c>
      <c r="D2894">
        <v>77</v>
      </c>
      <c r="E2894">
        <v>0</v>
      </c>
      <c r="F2894">
        <f t="shared" si="1378"/>
        <v>0.64124582703916477</v>
      </c>
      <c r="G2894" s="2">
        <v>1.01E-9</v>
      </c>
      <c r="H2894">
        <f t="shared" si="1362"/>
        <v>2.1598074300000002E-2</v>
      </c>
      <c r="I2894">
        <f t="shared" si="1363"/>
        <v>1.7357009819999998E-2</v>
      </c>
      <c r="J2894">
        <v>0</v>
      </c>
      <c r="K2894">
        <f t="shared" si="1364"/>
        <v>0.35875417296083573</v>
      </c>
      <c r="M2894">
        <f t="shared" si="1365"/>
        <v>0</v>
      </c>
      <c r="N2894">
        <v>1</v>
      </c>
      <c r="O2894">
        <v>1</v>
      </c>
      <c r="P2894">
        <v>0</v>
      </c>
      <c r="Q2894">
        <f t="shared" si="1350"/>
        <v>0</v>
      </c>
      <c r="R2894">
        <f t="shared" si="1351"/>
        <v>0.43714285714285717</v>
      </c>
      <c r="S2894">
        <f t="shared" si="1366"/>
        <v>0.42583512405492868</v>
      </c>
      <c r="T2894">
        <f t="shared" si="1352"/>
        <v>0</v>
      </c>
      <c r="U2894">
        <f t="shared" si="1367"/>
        <v>0</v>
      </c>
      <c r="V2894" s="2">
        <f t="shared" si="1349"/>
        <v>1.7838669300827316E-4</v>
      </c>
      <c r="W2894">
        <f t="shared" si="1353"/>
        <v>0</v>
      </c>
      <c r="X2894">
        <f t="shared" si="1354"/>
        <v>0</v>
      </c>
      <c r="Y2894">
        <f t="shared" si="1355"/>
        <v>0</v>
      </c>
      <c r="Z2894">
        <f t="shared" si="1356"/>
        <v>0.99999999842494103</v>
      </c>
      <c r="AA2894">
        <v>1</v>
      </c>
      <c r="AB2894">
        <v>0.05</v>
      </c>
      <c r="AC2894">
        <v>0.1</v>
      </c>
      <c r="AD2894">
        <f t="shared" si="1357"/>
        <v>0</v>
      </c>
      <c r="AE2894">
        <f t="shared" si="1358"/>
        <v>0.1</v>
      </c>
      <c r="AF2894">
        <f t="shared" si="1359"/>
        <v>0.54642857142857149</v>
      </c>
      <c r="AG2894">
        <f t="shared" si="1368"/>
        <v>0.82402507198191666</v>
      </c>
      <c r="AH2894">
        <f t="shared" si="1369"/>
        <v>8.2402507198191671E-3</v>
      </c>
      <c r="AI2894">
        <v>6</v>
      </c>
      <c r="AJ2894">
        <v>28</v>
      </c>
      <c r="AK2894">
        <v>0.05</v>
      </c>
      <c r="AL2894">
        <f t="shared" si="1360"/>
        <v>15.3</v>
      </c>
      <c r="AM2894">
        <f t="shared" si="1370"/>
        <v>19.2</v>
      </c>
      <c r="AN2894">
        <f t="shared" si="1361"/>
        <v>10.199999999999999</v>
      </c>
      <c r="AO2894">
        <f t="shared" si="1371"/>
        <v>6.3000000000000007</v>
      </c>
      <c r="AP2894">
        <f t="shared" si="1372"/>
        <v>1.6190476190476188</v>
      </c>
      <c r="AQ2894">
        <v>0.328125</v>
      </c>
      <c r="AR2894">
        <f t="shared" si="1373"/>
        <v>0.79687500000000011</v>
      </c>
      <c r="AS2894">
        <f t="shared" si="1374"/>
        <v>1.171286974241893</v>
      </c>
      <c r="AT2894">
        <f t="shared" si="1375"/>
        <v>0.9333693075990086</v>
      </c>
      <c r="AU2894">
        <v>18.3</v>
      </c>
      <c r="AV2894">
        <v>26.8</v>
      </c>
      <c r="AW2894">
        <v>19.7</v>
      </c>
      <c r="AX2894">
        <v>11.2</v>
      </c>
      <c r="AY2894">
        <v>1.758928571</v>
      </c>
      <c r="AZ2894">
        <v>0.41791044799999999</v>
      </c>
      <c r="BA2894">
        <v>0.68283582099999995</v>
      </c>
      <c r="BB2894">
        <v>1.266169321</v>
      </c>
      <c r="BC2894">
        <v>0.93336930799999995</v>
      </c>
      <c r="BD2894">
        <v>118.3</v>
      </c>
      <c r="BE2894">
        <v>140.4</v>
      </c>
      <c r="BF2894">
        <f t="shared" si="1376"/>
        <v>7.8898504446239109E-3</v>
      </c>
      <c r="BG2894">
        <f t="shared" si="1377"/>
        <v>6.6479295441595433E-3</v>
      </c>
      <c r="BH2894">
        <v>21.5980743</v>
      </c>
      <c r="BI2894">
        <v>17.357009819999998</v>
      </c>
    </row>
    <row r="2895" spans="1:61" x14ac:dyDescent="0.4">
      <c r="A2895" s="1">
        <v>34271.375167071761</v>
      </c>
      <c r="B2895">
        <v>20.7</v>
      </c>
      <c r="C2895">
        <v>0</v>
      </c>
      <c r="D2895">
        <v>76</v>
      </c>
      <c r="E2895">
        <v>0</v>
      </c>
      <c r="F2895">
        <f t="shared" si="1378"/>
        <v>0.64124582703916477</v>
      </c>
      <c r="G2895" s="2">
        <v>1.01E-9</v>
      </c>
      <c r="H2895">
        <f t="shared" si="1362"/>
        <v>2.1606064839999998E-2</v>
      </c>
      <c r="I2895">
        <f t="shared" si="1363"/>
        <v>1.7363742590000002E-2</v>
      </c>
      <c r="J2895">
        <v>0</v>
      </c>
      <c r="K2895">
        <f t="shared" si="1364"/>
        <v>0.35875417296083573</v>
      </c>
      <c r="M2895">
        <f t="shared" si="1365"/>
        <v>0</v>
      </c>
      <c r="N2895">
        <v>1</v>
      </c>
      <c r="O2895">
        <v>1</v>
      </c>
      <c r="P2895">
        <v>0</v>
      </c>
      <c r="Q2895">
        <f t="shared" si="1350"/>
        <v>0</v>
      </c>
      <c r="R2895">
        <f t="shared" si="1351"/>
        <v>0.44857142857142857</v>
      </c>
      <c r="S2895">
        <f t="shared" si="1366"/>
        <v>0.48776184346283674</v>
      </c>
      <c r="T2895">
        <f t="shared" si="1352"/>
        <v>0</v>
      </c>
      <c r="U2895">
        <f t="shared" si="1367"/>
        <v>0</v>
      </c>
      <c r="V2895" s="2">
        <f t="shared" si="1349"/>
        <v>1.7838669300827316E-4</v>
      </c>
      <c r="W2895">
        <f t="shared" si="1353"/>
        <v>0</v>
      </c>
      <c r="X2895">
        <f t="shared" si="1354"/>
        <v>0</v>
      </c>
      <c r="Y2895">
        <f t="shared" si="1355"/>
        <v>0</v>
      </c>
      <c r="Z2895">
        <f t="shared" si="1356"/>
        <v>0.99999999842494103</v>
      </c>
      <c r="AA2895">
        <v>1</v>
      </c>
      <c r="AB2895">
        <v>0.05</v>
      </c>
      <c r="AC2895">
        <v>0.1</v>
      </c>
      <c r="AD2895">
        <f t="shared" si="1357"/>
        <v>0</v>
      </c>
      <c r="AE2895">
        <f t="shared" si="1358"/>
        <v>0.1</v>
      </c>
      <c r="AF2895">
        <f t="shared" si="1359"/>
        <v>0.56071428571428572</v>
      </c>
      <c r="AG2895">
        <f t="shared" si="1368"/>
        <v>0.87848143052398087</v>
      </c>
      <c r="AH2895">
        <f t="shared" si="1369"/>
        <v>8.7848143052398093E-3</v>
      </c>
      <c r="AI2895">
        <v>6</v>
      </c>
      <c r="AJ2895">
        <v>28</v>
      </c>
      <c r="AK2895">
        <v>0.05</v>
      </c>
      <c r="AL2895">
        <f t="shared" si="1360"/>
        <v>15.7</v>
      </c>
      <c r="AM2895">
        <f t="shared" si="1370"/>
        <v>19.2</v>
      </c>
      <c r="AN2895">
        <f t="shared" si="1361"/>
        <v>9.8000000000000007</v>
      </c>
      <c r="AO2895">
        <f t="shared" si="1371"/>
        <v>6.3000000000000007</v>
      </c>
      <c r="AP2895">
        <f t="shared" si="1372"/>
        <v>1.5555555555555556</v>
      </c>
      <c r="AQ2895">
        <v>0.328125</v>
      </c>
      <c r="AR2895">
        <f t="shared" si="1373"/>
        <v>0.81770833333333337</v>
      </c>
      <c r="AS2895">
        <f t="shared" si="1374"/>
        <v>1.1560122555045922</v>
      </c>
      <c r="AT2895">
        <f t="shared" si="1375"/>
        <v>0.94528085476156765</v>
      </c>
      <c r="AU2895">
        <v>18.7</v>
      </c>
      <c r="AV2895">
        <v>26.8</v>
      </c>
      <c r="AW2895">
        <v>19.3</v>
      </c>
      <c r="AX2895">
        <v>11.2</v>
      </c>
      <c r="AY2895">
        <v>1.7232142859999999</v>
      </c>
      <c r="AZ2895">
        <v>0.41791044799999999</v>
      </c>
      <c r="BA2895">
        <v>0.69776119400000003</v>
      </c>
      <c r="BB2895">
        <v>1.2553610710000001</v>
      </c>
      <c r="BC2895">
        <v>0.94528085500000003</v>
      </c>
      <c r="BD2895">
        <v>118.3</v>
      </c>
      <c r="BE2895">
        <v>140.4</v>
      </c>
      <c r="BF2895">
        <f t="shared" si="1376"/>
        <v>7.9905397697512068E-3</v>
      </c>
      <c r="BG2895">
        <f t="shared" si="1377"/>
        <v>6.7327696225071227E-3</v>
      </c>
      <c r="BH2895">
        <v>21.606064839999998</v>
      </c>
      <c r="BI2895">
        <v>17.363742590000001</v>
      </c>
    </row>
    <row r="2896" spans="1:61" x14ac:dyDescent="0.4">
      <c r="A2896" s="1">
        <v>34271.416833796298</v>
      </c>
      <c r="B2896">
        <v>21.8</v>
      </c>
      <c r="C2896">
        <v>0</v>
      </c>
      <c r="D2896">
        <v>74</v>
      </c>
      <c r="E2896">
        <v>0</v>
      </c>
      <c r="F2896">
        <f t="shared" si="1378"/>
        <v>0.64124582703916477</v>
      </c>
      <c r="G2896" s="2">
        <v>1.01E-9</v>
      </c>
      <c r="H2896">
        <f t="shared" si="1362"/>
        <v>2.1614287629999999E-2</v>
      </c>
      <c r="I2896">
        <f t="shared" si="1363"/>
        <v>1.7370671059999999E-2</v>
      </c>
      <c r="J2896">
        <v>0</v>
      </c>
      <c r="K2896">
        <f t="shared" si="1364"/>
        <v>0.35875417296083573</v>
      </c>
      <c r="M2896">
        <f t="shared" si="1365"/>
        <v>0</v>
      </c>
      <c r="N2896">
        <v>1</v>
      </c>
      <c r="O2896">
        <v>1</v>
      </c>
      <c r="P2896">
        <v>0</v>
      </c>
      <c r="Q2896">
        <f t="shared" si="1350"/>
        <v>0</v>
      </c>
      <c r="R2896">
        <f t="shared" si="1351"/>
        <v>0.48000000000000004</v>
      </c>
      <c r="S2896">
        <f t="shared" si="1366"/>
        <v>0.66540058190911955</v>
      </c>
      <c r="T2896">
        <f t="shared" si="1352"/>
        <v>0</v>
      </c>
      <c r="U2896">
        <f t="shared" si="1367"/>
        <v>0</v>
      </c>
      <c r="V2896" s="2">
        <f t="shared" si="1349"/>
        <v>1.7838669300827316E-4</v>
      </c>
      <c r="W2896">
        <f t="shared" si="1353"/>
        <v>0</v>
      </c>
      <c r="X2896">
        <f t="shared" si="1354"/>
        <v>0</v>
      </c>
      <c r="Y2896">
        <f t="shared" si="1355"/>
        <v>0</v>
      </c>
      <c r="Z2896">
        <f t="shared" si="1356"/>
        <v>0.99999999842494103</v>
      </c>
      <c r="AA2896">
        <v>1</v>
      </c>
      <c r="AB2896">
        <v>0.05</v>
      </c>
      <c r="AC2896">
        <v>0.1</v>
      </c>
      <c r="AD2896">
        <f t="shared" si="1357"/>
        <v>0</v>
      </c>
      <c r="AE2896">
        <f t="shared" si="1358"/>
        <v>0.1</v>
      </c>
      <c r="AF2896">
        <f t="shared" si="1359"/>
        <v>0.6</v>
      </c>
      <c r="AG2896">
        <f t="shared" si="1368"/>
        <v>0.98482943813865098</v>
      </c>
      <c r="AH2896">
        <f t="shared" si="1369"/>
        <v>9.8482943813865114E-3</v>
      </c>
      <c r="AI2896">
        <v>6</v>
      </c>
      <c r="AJ2896">
        <v>28</v>
      </c>
      <c r="AK2896">
        <v>0.05</v>
      </c>
      <c r="AL2896">
        <f t="shared" si="1360"/>
        <v>16.8</v>
      </c>
      <c r="AM2896">
        <f t="shared" si="1370"/>
        <v>19.2</v>
      </c>
      <c r="AN2896">
        <f t="shared" si="1361"/>
        <v>8.6999999999999993</v>
      </c>
      <c r="AO2896">
        <f t="shared" si="1371"/>
        <v>6.3000000000000007</v>
      </c>
      <c r="AP2896">
        <f t="shared" si="1372"/>
        <v>1.3809523809523807</v>
      </c>
      <c r="AQ2896">
        <v>0.328125</v>
      </c>
      <c r="AR2896">
        <f t="shared" si="1373"/>
        <v>0.87500000000000011</v>
      </c>
      <c r="AS2896">
        <f t="shared" si="1374"/>
        <v>1.1117218385369907</v>
      </c>
      <c r="AT2896">
        <f t="shared" si="1375"/>
        <v>0.97275660871986702</v>
      </c>
      <c r="AU2896">
        <v>19.8</v>
      </c>
      <c r="AV2896">
        <v>26.8</v>
      </c>
      <c r="AW2896">
        <v>18.2</v>
      </c>
      <c r="AX2896">
        <v>11.2</v>
      </c>
      <c r="AY2896">
        <v>1.625</v>
      </c>
      <c r="AZ2896">
        <v>0.41791044799999999</v>
      </c>
      <c r="BA2896">
        <v>0.73880597000000003</v>
      </c>
      <c r="BB2896">
        <v>1.2249484829999999</v>
      </c>
      <c r="BC2896">
        <v>0.97275660900000005</v>
      </c>
      <c r="BD2896">
        <v>118.3</v>
      </c>
      <c r="BE2896">
        <v>140.4</v>
      </c>
      <c r="BF2896">
        <f t="shared" si="1376"/>
        <v>8.22279466373514E-3</v>
      </c>
      <c r="BG2896">
        <f t="shared" si="1377"/>
        <v>6.9284658760683758E-3</v>
      </c>
      <c r="BH2896">
        <v>21.61428763</v>
      </c>
      <c r="BI2896">
        <v>17.370671059999999</v>
      </c>
    </row>
    <row r="2897" spans="1:61" x14ac:dyDescent="0.4">
      <c r="A2897" s="1">
        <v>34271.458500520836</v>
      </c>
      <c r="B2897">
        <v>22.2</v>
      </c>
      <c r="C2897">
        <v>0</v>
      </c>
      <c r="D2897">
        <v>70</v>
      </c>
      <c r="E2897">
        <v>0</v>
      </c>
      <c r="F2897">
        <f t="shared" si="1378"/>
        <v>0.64124582703916477</v>
      </c>
      <c r="G2897" s="2">
        <v>1.01E-9</v>
      </c>
      <c r="H2897">
        <f t="shared" si="1362"/>
        <v>2.1622577190000002E-2</v>
      </c>
      <c r="I2897">
        <f t="shared" si="1363"/>
        <v>1.7377655780000001E-2</v>
      </c>
      <c r="J2897">
        <v>0</v>
      </c>
      <c r="K2897">
        <f t="shared" si="1364"/>
        <v>0.35875417296083573</v>
      </c>
      <c r="M2897">
        <f t="shared" si="1365"/>
        <v>0</v>
      </c>
      <c r="N2897">
        <v>1</v>
      </c>
      <c r="O2897">
        <v>1</v>
      </c>
      <c r="P2897">
        <v>0</v>
      </c>
      <c r="Q2897">
        <f t="shared" si="1350"/>
        <v>0</v>
      </c>
      <c r="R2897">
        <f t="shared" si="1351"/>
        <v>0.49142857142857138</v>
      </c>
      <c r="S2897">
        <f t="shared" si="1366"/>
        <v>0.72855654832534389</v>
      </c>
      <c r="T2897">
        <f t="shared" si="1352"/>
        <v>0</v>
      </c>
      <c r="U2897">
        <f t="shared" si="1367"/>
        <v>0</v>
      </c>
      <c r="V2897" s="2">
        <f t="shared" si="1349"/>
        <v>1.7838669300827316E-4</v>
      </c>
      <c r="W2897">
        <f t="shared" si="1353"/>
        <v>0</v>
      </c>
      <c r="X2897">
        <f t="shared" si="1354"/>
        <v>0</v>
      </c>
      <c r="Y2897">
        <f t="shared" si="1355"/>
        <v>0</v>
      </c>
      <c r="Z2897">
        <f t="shared" si="1356"/>
        <v>0.99999999842494103</v>
      </c>
      <c r="AA2897">
        <v>1</v>
      </c>
      <c r="AB2897">
        <v>0.05</v>
      </c>
      <c r="AC2897">
        <v>0.1</v>
      </c>
      <c r="AD2897">
        <f t="shared" si="1357"/>
        <v>0</v>
      </c>
      <c r="AE2897">
        <f t="shared" si="1358"/>
        <v>0.1</v>
      </c>
      <c r="AF2897">
        <f t="shared" si="1359"/>
        <v>0.61428571428571421</v>
      </c>
      <c r="AG2897">
        <f t="shared" si="1368"/>
        <v>1.0033609695498795</v>
      </c>
      <c r="AH2897">
        <f t="shared" si="1369"/>
        <v>1.0033609695498796E-2</v>
      </c>
      <c r="AI2897">
        <v>6</v>
      </c>
      <c r="AJ2897">
        <v>28</v>
      </c>
      <c r="AK2897">
        <v>0.05</v>
      </c>
      <c r="AL2897">
        <f t="shared" si="1360"/>
        <v>17.2</v>
      </c>
      <c r="AM2897">
        <f t="shared" si="1370"/>
        <v>19.2</v>
      </c>
      <c r="AN2897">
        <f t="shared" si="1361"/>
        <v>8.3000000000000007</v>
      </c>
      <c r="AO2897">
        <f t="shared" si="1371"/>
        <v>6.3000000000000007</v>
      </c>
      <c r="AP2897">
        <f t="shared" si="1372"/>
        <v>1.3174603174603174</v>
      </c>
      <c r="AQ2897">
        <v>0.328125</v>
      </c>
      <c r="AR2897">
        <f t="shared" si="1373"/>
        <v>0.89583333333333337</v>
      </c>
      <c r="AS2897">
        <f t="shared" si="1374"/>
        <v>1.0946842793535088</v>
      </c>
      <c r="AT2897">
        <f t="shared" si="1375"/>
        <v>0.98065466692085168</v>
      </c>
      <c r="AU2897">
        <v>20.2</v>
      </c>
      <c r="AV2897">
        <v>26.8</v>
      </c>
      <c r="AW2897">
        <v>17.8</v>
      </c>
      <c r="AX2897">
        <v>11.2</v>
      </c>
      <c r="AY2897">
        <v>1.5892857140000001</v>
      </c>
      <c r="AZ2897">
        <v>0.41791044799999999</v>
      </c>
      <c r="BA2897">
        <v>0.753731343</v>
      </c>
      <c r="BB2897">
        <v>1.2136247069999999</v>
      </c>
      <c r="BC2897">
        <v>0.98065466700000004</v>
      </c>
      <c r="BD2897">
        <v>118.3</v>
      </c>
      <c r="BE2897">
        <v>140.4</v>
      </c>
      <c r="BF2897">
        <f t="shared" si="1376"/>
        <v>8.2895576240139615E-3</v>
      </c>
      <c r="BG2897">
        <f t="shared" si="1377"/>
        <v>6.9847198504273504E-3</v>
      </c>
      <c r="BH2897">
        <v>21.622577190000001</v>
      </c>
      <c r="BI2897">
        <v>17.377655780000001</v>
      </c>
    </row>
    <row r="2898" spans="1:61" x14ac:dyDescent="0.4">
      <c r="A2898" s="1">
        <v>34271.500167245373</v>
      </c>
      <c r="B2898">
        <v>22.7</v>
      </c>
      <c r="C2898">
        <v>0</v>
      </c>
      <c r="D2898">
        <v>71</v>
      </c>
      <c r="E2898">
        <v>0</v>
      </c>
      <c r="F2898">
        <f t="shared" si="1378"/>
        <v>0.64124582703916477</v>
      </c>
      <c r="G2898" s="2">
        <v>1.01E-9</v>
      </c>
      <c r="H2898">
        <f t="shared" si="1362"/>
        <v>2.1630935569999999E-2</v>
      </c>
      <c r="I2898">
        <f t="shared" si="1363"/>
        <v>1.7384698490000003E-2</v>
      </c>
      <c r="J2898">
        <v>0</v>
      </c>
      <c r="K2898">
        <f t="shared" si="1364"/>
        <v>0.35875417296083573</v>
      </c>
      <c r="M2898">
        <f t="shared" si="1365"/>
        <v>0</v>
      </c>
      <c r="N2898">
        <v>1</v>
      </c>
      <c r="O2898">
        <v>1</v>
      </c>
      <c r="P2898">
        <v>0</v>
      </c>
      <c r="Q2898">
        <f t="shared" si="1350"/>
        <v>0</v>
      </c>
      <c r="R2898">
        <f t="shared" si="1351"/>
        <v>0.50571428571428567</v>
      </c>
      <c r="S2898">
        <f t="shared" si="1366"/>
        <v>0.802752349416333</v>
      </c>
      <c r="T2898">
        <f t="shared" si="1352"/>
        <v>0</v>
      </c>
      <c r="U2898">
        <f t="shared" si="1367"/>
        <v>0</v>
      </c>
      <c r="V2898" s="2">
        <f t="shared" si="1349"/>
        <v>1.7838669300827316E-4</v>
      </c>
      <c r="W2898">
        <f t="shared" si="1353"/>
        <v>0</v>
      </c>
      <c r="X2898">
        <f t="shared" si="1354"/>
        <v>0</v>
      </c>
      <c r="Y2898">
        <f t="shared" si="1355"/>
        <v>0</v>
      </c>
      <c r="Z2898">
        <f t="shared" si="1356"/>
        <v>0.99999999842494103</v>
      </c>
      <c r="AA2898">
        <v>1</v>
      </c>
      <c r="AB2898">
        <v>0.05</v>
      </c>
      <c r="AC2898">
        <v>0.1</v>
      </c>
      <c r="AD2898">
        <f t="shared" si="1357"/>
        <v>0</v>
      </c>
      <c r="AE2898">
        <f t="shared" si="1358"/>
        <v>0.1</v>
      </c>
      <c r="AF2898">
        <f t="shared" si="1359"/>
        <v>0.63214285714285712</v>
      </c>
      <c r="AG2898">
        <f t="shared" si="1368"/>
        <v>1.0088982943296392</v>
      </c>
      <c r="AH2898">
        <f t="shared" si="1369"/>
        <v>1.0088982943296394E-2</v>
      </c>
      <c r="AI2898">
        <v>6</v>
      </c>
      <c r="AJ2898">
        <v>28</v>
      </c>
      <c r="AK2898">
        <v>0.05</v>
      </c>
      <c r="AL2898">
        <f t="shared" si="1360"/>
        <v>17.7</v>
      </c>
      <c r="AM2898">
        <f t="shared" si="1370"/>
        <v>19.2</v>
      </c>
      <c r="AN2898">
        <f t="shared" si="1361"/>
        <v>7.8000000000000007</v>
      </c>
      <c r="AO2898">
        <f t="shared" si="1371"/>
        <v>6.3000000000000007</v>
      </c>
      <c r="AP2898">
        <f t="shared" si="1372"/>
        <v>1.2380952380952381</v>
      </c>
      <c r="AQ2898">
        <v>0.328125</v>
      </c>
      <c r="AR2898">
        <f t="shared" si="1373"/>
        <v>0.921875</v>
      </c>
      <c r="AS2898">
        <f t="shared" si="1374"/>
        <v>1.0725929145282123</v>
      </c>
      <c r="AT2898">
        <f t="shared" si="1375"/>
        <v>0.98879659308069567</v>
      </c>
      <c r="AU2898">
        <v>20.7</v>
      </c>
      <c r="AV2898">
        <v>26.8</v>
      </c>
      <c r="AW2898">
        <v>17.3</v>
      </c>
      <c r="AX2898">
        <v>11.2</v>
      </c>
      <c r="AY2898">
        <v>1.5446428569999999</v>
      </c>
      <c r="AZ2898">
        <v>0.41791044799999999</v>
      </c>
      <c r="BA2898">
        <v>0.77238806000000004</v>
      </c>
      <c r="BB2898">
        <v>1.1992596659999999</v>
      </c>
      <c r="BC2898">
        <v>0.988796593</v>
      </c>
      <c r="BD2898">
        <v>118.3</v>
      </c>
      <c r="BE2898">
        <v>140.4</v>
      </c>
      <c r="BF2898">
        <f t="shared" si="1376"/>
        <v>8.3583820209695327E-3</v>
      </c>
      <c r="BG2898">
        <f t="shared" si="1377"/>
        <v>7.0427107763532757E-3</v>
      </c>
      <c r="BH2898">
        <v>21.630935569999998</v>
      </c>
      <c r="BI2898">
        <v>17.384698490000002</v>
      </c>
    </row>
    <row r="2899" spans="1:61" x14ac:dyDescent="0.4">
      <c r="A2899" s="1">
        <v>34271.54183396991</v>
      </c>
      <c r="B2899">
        <v>23</v>
      </c>
      <c r="C2899">
        <v>0</v>
      </c>
      <c r="D2899">
        <v>68</v>
      </c>
      <c r="E2899">
        <v>0</v>
      </c>
      <c r="F2899">
        <f t="shared" si="1378"/>
        <v>0.64124582703916477</v>
      </c>
      <c r="G2899" s="2">
        <v>1.01E-9</v>
      </c>
      <c r="H2899">
        <f t="shared" si="1362"/>
        <v>2.1639326930000001E-2</v>
      </c>
      <c r="I2899">
        <f t="shared" si="1363"/>
        <v>1.7391768990000001E-2</v>
      </c>
      <c r="J2899">
        <v>0</v>
      </c>
      <c r="K2899">
        <f t="shared" si="1364"/>
        <v>0.35875417296083573</v>
      </c>
      <c r="M2899">
        <f t="shared" si="1365"/>
        <v>0</v>
      </c>
      <c r="N2899">
        <v>1</v>
      </c>
      <c r="O2899">
        <v>1</v>
      </c>
      <c r="P2899">
        <v>0</v>
      </c>
      <c r="Q2899">
        <f t="shared" si="1350"/>
        <v>0</v>
      </c>
      <c r="R2899">
        <f t="shared" si="1351"/>
        <v>0.51428571428571423</v>
      </c>
      <c r="S2899">
        <f t="shared" si="1366"/>
        <v>0.8435104003287397</v>
      </c>
      <c r="T2899">
        <f t="shared" si="1352"/>
        <v>0</v>
      </c>
      <c r="U2899">
        <f t="shared" si="1367"/>
        <v>0</v>
      </c>
      <c r="V2899" s="2">
        <f t="shared" si="1349"/>
        <v>1.7838669300827316E-4</v>
      </c>
      <c r="W2899">
        <f t="shared" si="1353"/>
        <v>0</v>
      </c>
      <c r="X2899">
        <f t="shared" si="1354"/>
        <v>0</v>
      </c>
      <c r="Y2899">
        <f t="shared" si="1355"/>
        <v>0</v>
      </c>
      <c r="Z2899">
        <f t="shared" si="1356"/>
        <v>0.99999999842494103</v>
      </c>
      <c r="AA2899">
        <v>1</v>
      </c>
      <c r="AB2899">
        <v>0.05</v>
      </c>
      <c r="AC2899">
        <v>0.1</v>
      </c>
      <c r="AD2899">
        <f t="shared" si="1357"/>
        <v>0</v>
      </c>
      <c r="AE2899">
        <f t="shared" si="1358"/>
        <v>0.1</v>
      </c>
      <c r="AF2899">
        <f t="shared" si="1359"/>
        <v>0.6428571428571429</v>
      </c>
      <c r="AG2899">
        <f t="shared" si="1368"/>
        <v>1.0023911590238008</v>
      </c>
      <c r="AH2899">
        <f t="shared" si="1369"/>
        <v>1.0023911590238009E-2</v>
      </c>
      <c r="AI2899">
        <v>6</v>
      </c>
      <c r="AJ2899">
        <v>28</v>
      </c>
      <c r="AK2899">
        <v>0.05</v>
      </c>
      <c r="AL2899">
        <f t="shared" si="1360"/>
        <v>18</v>
      </c>
      <c r="AM2899">
        <f t="shared" si="1370"/>
        <v>19.2</v>
      </c>
      <c r="AN2899">
        <f t="shared" si="1361"/>
        <v>7.5</v>
      </c>
      <c r="AO2899">
        <f t="shared" si="1371"/>
        <v>6.3000000000000007</v>
      </c>
      <c r="AP2899">
        <f t="shared" si="1372"/>
        <v>1.1904761904761902</v>
      </c>
      <c r="AQ2899">
        <v>0.328125</v>
      </c>
      <c r="AR2899">
        <f t="shared" si="1373"/>
        <v>0.9375</v>
      </c>
      <c r="AS2899">
        <f t="shared" si="1374"/>
        <v>1.0588778392577862</v>
      </c>
      <c r="AT2899">
        <f t="shared" si="1375"/>
        <v>0.99269797430417461</v>
      </c>
      <c r="AU2899">
        <v>21</v>
      </c>
      <c r="AV2899">
        <v>26.8</v>
      </c>
      <c r="AW2899">
        <v>17</v>
      </c>
      <c r="AX2899">
        <v>11.2</v>
      </c>
      <c r="AY2899">
        <v>1.5178571430000001</v>
      </c>
      <c r="AZ2899">
        <v>0.41791044799999999</v>
      </c>
      <c r="BA2899">
        <v>0.78358209000000001</v>
      </c>
      <c r="BB2899">
        <v>1.1905243599999999</v>
      </c>
      <c r="BC2899">
        <v>0.99269797400000004</v>
      </c>
      <c r="BD2899">
        <v>118.3</v>
      </c>
      <c r="BE2899">
        <v>140.4</v>
      </c>
      <c r="BF2899">
        <f t="shared" si="1376"/>
        <v>8.3913607295365567E-3</v>
      </c>
      <c r="BG2899">
        <f t="shared" si="1377"/>
        <v>7.0704983903133907E-3</v>
      </c>
      <c r="BH2899">
        <v>21.639326929999999</v>
      </c>
      <c r="BI2899">
        <v>17.391768989999999</v>
      </c>
    </row>
    <row r="2900" spans="1:61" x14ac:dyDescent="0.4">
      <c r="A2900" s="1">
        <v>34271.583500694447</v>
      </c>
      <c r="B2900">
        <v>23.5</v>
      </c>
      <c r="C2900">
        <v>0</v>
      </c>
      <c r="D2900">
        <v>63</v>
      </c>
      <c r="E2900">
        <v>0</v>
      </c>
      <c r="F2900">
        <f t="shared" si="1378"/>
        <v>0.64124582703916477</v>
      </c>
      <c r="G2900" s="2">
        <v>1.01E-9</v>
      </c>
      <c r="H2900">
        <f t="shared" si="1362"/>
        <v>2.164775834E-2</v>
      </c>
      <c r="I2900">
        <f t="shared" si="1363"/>
        <v>1.739887323E-2</v>
      </c>
      <c r="J2900">
        <v>0</v>
      </c>
      <c r="K2900">
        <f t="shared" si="1364"/>
        <v>0.35875417296083573</v>
      </c>
      <c r="M2900">
        <f t="shared" si="1365"/>
        <v>0</v>
      </c>
      <c r="N2900">
        <v>1</v>
      </c>
      <c r="O2900">
        <v>1</v>
      </c>
      <c r="P2900">
        <v>0</v>
      </c>
      <c r="Q2900">
        <f t="shared" si="1350"/>
        <v>0</v>
      </c>
      <c r="R2900">
        <f t="shared" si="1351"/>
        <v>0.52857142857142858</v>
      </c>
      <c r="S2900">
        <f t="shared" si="1366"/>
        <v>0.90301825519879086</v>
      </c>
      <c r="T2900">
        <f t="shared" si="1352"/>
        <v>0</v>
      </c>
      <c r="U2900">
        <f t="shared" si="1367"/>
        <v>0</v>
      </c>
      <c r="V2900" s="2">
        <f t="shared" si="1349"/>
        <v>1.7838669300827316E-4</v>
      </c>
      <c r="W2900">
        <f t="shared" si="1353"/>
        <v>0</v>
      </c>
      <c r="X2900">
        <f t="shared" si="1354"/>
        <v>0</v>
      </c>
      <c r="Y2900">
        <f t="shared" si="1355"/>
        <v>0</v>
      </c>
      <c r="Z2900">
        <f t="shared" si="1356"/>
        <v>0.99999999842494103</v>
      </c>
      <c r="AA2900">
        <v>1</v>
      </c>
      <c r="AB2900">
        <v>0.05</v>
      </c>
      <c r="AC2900">
        <v>0.1</v>
      </c>
      <c r="AD2900">
        <f t="shared" si="1357"/>
        <v>0</v>
      </c>
      <c r="AE2900">
        <f t="shared" si="1358"/>
        <v>0.1</v>
      </c>
      <c r="AF2900">
        <f t="shared" si="1359"/>
        <v>0.6607142857142857</v>
      </c>
      <c r="AG2900">
        <f t="shared" si="1368"/>
        <v>0.9750003768422445</v>
      </c>
      <c r="AH2900">
        <f t="shared" si="1369"/>
        <v>9.7500037684224456E-3</v>
      </c>
      <c r="AI2900">
        <v>6</v>
      </c>
      <c r="AJ2900">
        <v>28</v>
      </c>
      <c r="AK2900">
        <v>0.05</v>
      </c>
      <c r="AL2900">
        <f t="shared" si="1360"/>
        <v>18.5</v>
      </c>
      <c r="AM2900">
        <f t="shared" si="1370"/>
        <v>19.2</v>
      </c>
      <c r="AN2900">
        <f t="shared" si="1361"/>
        <v>7</v>
      </c>
      <c r="AO2900">
        <f t="shared" si="1371"/>
        <v>6.3000000000000007</v>
      </c>
      <c r="AP2900">
        <f t="shared" si="1372"/>
        <v>1.1111111111111109</v>
      </c>
      <c r="AQ2900">
        <v>0.328125</v>
      </c>
      <c r="AR2900">
        <f t="shared" si="1373"/>
        <v>0.96354166666666674</v>
      </c>
      <c r="AS2900">
        <f t="shared" si="1374"/>
        <v>1.0351759571750678</v>
      </c>
      <c r="AT2900">
        <f t="shared" si="1375"/>
        <v>0.9974351670697269</v>
      </c>
      <c r="AU2900">
        <v>21.5</v>
      </c>
      <c r="AV2900">
        <v>26.8</v>
      </c>
      <c r="AW2900">
        <v>16.5</v>
      </c>
      <c r="AX2900">
        <v>11.2</v>
      </c>
      <c r="AY2900">
        <v>1.4732142859999999</v>
      </c>
      <c r="AZ2900">
        <v>0.41791044799999999</v>
      </c>
      <c r="BA2900">
        <v>0.80223880599999997</v>
      </c>
      <c r="BB2900">
        <v>1.1757638050000001</v>
      </c>
      <c r="BC2900">
        <v>0.99743516700000001</v>
      </c>
      <c r="BD2900">
        <v>118.3</v>
      </c>
      <c r="BE2900">
        <v>140.4</v>
      </c>
      <c r="BF2900">
        <f t="shared" si="1376"/>
        <v>8.431404624427109E-3</v>
      </c>
      <c r="BG2900">
        <f t="shared" si="1377"/>
        <v>7.1042390811965807E-3</v>
      </c>
      <c r="BH2900">
        <v>21.647758339999999</v>
      </c>
      <c r="BI2900">
        <v>17.39887323</v>
      </c>
    </row>
    <row r="2901" spans="1:61" x14ac:dyDescent="0.4">
      <c r="A2901" s="1">
        <v>34271.625167418984</v>
      </c>
      <c r="B2901">
        <v>23.7</v>
      </c>
      <c r="C2901">
        <v>0</v>
      </c>
      <c r="D2901">
        <v>63</v>
      </c>
      <c r="E2901">
        <v>0</v>
      </c>
      <c r="F2901">
        <f t="shared" si="1378"/>
        <v>0.64124582703916477</v>
      </c>
      <c r="G2901" s="2">
        <v>1.01E-9</v>
      </c>
      <c r="H2901">
        <f t="shared" si="1362"/>
        <v>2.1656200219999998E-2</v>
      </c>
      <c r="I2901">
        <f t="shared" si="1363"/>
        <v>1.7405986290000001E-2</v>
      </c>
      <c r="J2901">
        <v>0</v>
      </c>
      <c r="K2901">
        <f t="shared" si="1364"/>
        <v>0.35875417296083573</v>
      </c>
      <c r="M2901">
        <f t="shared" si="1365"/>
        <v>0</v>
      </c>
      <c r="N2901">
        <v>1</v>
      </c>
      <c r="O2901">
        <v>1</v>
      </c>
      <c r="P2901">
        <v>0</v>
      </c>
      <c r="Q2901">
        <f t="shared" si="1350"/>
        <v>0</v>
      </c>
      <c r="R2901">
        <f t="shared" si="1351"/>
        <v>0.53428571428571425</v>
      </c>
      <c r="S2901">
        <f t="shared" si="1366"/>
        <v>0.92332908643335054</v>
      </c>
      <c r="T2901">
        <f t="shared" si="1352"/>
        <v>0</v>
      </c>
      <c r="U2901">
        <f t="shared" si="1367"/>
        <v>0</v>
      </c>
      <c r="V2901" s="2">
        <f t="shared" si="1349"/>
        <v>1.7838669300827316E-4</v>
      </c>
      <c r="W2901">
        <f t="shared" si="1353"/>
        <v>0</v>
      </c>
      <c r="X2901">
        <f t="shared" si="1354"/>
        <v>0</v>
      </c>
      <c r="Y2901">
        <f t="shared" si="1355"/>
        <v>0</v>
      </c>
      <c r="Z2901">
        <f t="shared" si="1356"/>
        <v>0.99999999842494103</v>
      </c>
      <c r="AA2901">
        <v>1</v>
      </c>
      <c r="AB2901">
        <v>0.05</v>
      </c>
      <c r="AC2901">
        <v>0.1</v>
      </c>
      <c r="AD2901">
        <f t="shared" si="1357"/>
        <v>0</v>
      </c>
      <c r="AE2901">
        <f t="shared" si="1358"/>
        <v>0.1</v>
      </c>
      <c r="AF2901">
        <f t="shared" si="1359"/>
        <v>0.66785714285714282</v>
      </c>
      <c r="AG2901">
        <f t="shared" si="1368"/>
        <v>0.95836485748186018</v>
      </c>
      <c r="AH2901">
        <f t="shared" si="1369"/>
        <v>9.5836485748186026E-3</v>
      </c>
      <c r="AI2901">
        <v>6</v>
      </c>
      <c r="AJ2901">
        <v>28</v>
      </c>
      <c r="AK2901">
        <v>0.05</v>
      </c>
      <c r="AL2901">
        <f t="shared" si="1360"/>
        <v>18.7</v>
      </c>
      <c r="AM2901">
        <f t="shared" si="1370"/>
        <v>19.2</v>
      </c>
      <c r="AN2901">
        <f t="shared" si="1361"/>
        <v>6.8000000000000007</v>
      </c>
      <c r="AO2901">
        <f t="shared" si="1371"/>
        <v>6.3000000000000007</v>
      </c>
      <c r="AP2901">
        <f t="shared" si="1372"/>
        <v>1.0793650793650793</v>
      </c>
      <c r="AQ2901">
        <v>0.328125</v>
      </c>
      <c r="AR2901">
        <f t="shared" si="1373"/>
        <v>0.97395833333333337</v>
      </c>
      <c r="AS2901">
        <f t="shared" si="1374"/>
        <v>1.0253765219887347</v>
      </c>
      <c r="AT2901">
        <f t="shared" si="1375"/>
        <v>0.9986740083952782</v>
      </c>
      <c r="AU2901">
        <v>21.7</v>
      </c>
      <c r="AV2901">
        <v>26.8</v>
      </c>
      <c r="AW2901">
        <v>16.3</v>
      </c>
      <c r="AX2901">
        <v>11.2</v>
      </c>
      <c r="AY2901">
        <v>1.4553571430000001</v>
      </c>
      <c r="AZ2901">
        <v>0.41791044799999999</v>
      </c>
      <c r="BA2901">
        <v>0.80970149300000005</v>
      </c>
      <c r="BB2901">
        <v>1.1697867310000001</v>
      </c>
      <c r="BC2901">
        <v>0.99867400799999995</v>
      </c>
      <c r="BD2901">
        <v>118.3</v>
      </c>
      <c r="BE2901">
        <v>140.4</v>
      </c>
      <c r="BF2901">
        <f t="shared" si="1376"/>
        <v>8.4418766559195123E-3</v>
      </c>
      <c r="BG2901">
        <f t="shared" si="1377"/>
        <v>7.113062735042734E-3</v>
      </c>
      <c r="BH2901">
        <v>21.656200219999999</v>
      </c>
      <c r="BI2901">
        <v>17.405986290000001</v>
      </c>
    </row>
    <row r="2902" spans="1:61" x14ac:dyDescent="0.4">
      <c r="A2902" s="1">
        <v>34271.666834143522</v>
      </c>
      <c r="B2902">
        <v>23.3</v>
      </c>
      <c r="C2902">
        <v>0</v>
      </c>
      <c r="D2902">
        <v>65</v>
      </c>
      <c r="E2902">
        <v>0</v>
      </c>
      <c r="F2902">
        <f t="shared" si="1378"/>
        <v>0.64124582703916477</v>
      </c>
      <c r="G2902" s="2">
        <v>1.01E-9</v>
      </c>
      <c r="H2902">
        <f t="shared" si="1362"/>
        <v>2.166461792E-2</v>
      </c>
      <c r="I2902">
        <f t="shared" si="1363"/>
        <v>1.7413078980000003E-2</v>
      </c>
      <c r="J2902">
        <v>0</v>
      </c>
      <c r="K2902">
        <f t="shared" si="1364"/>
        <v>0.35875417296083573</v>
      </c>
      <c r="M2902">
        <f t="shared" si="1365"/>
        <v>0</v>
      </c>
      <c r="N2902">
        <v>1</v>
      </c>
      <c r="O2902">
        <v>1</v>
      </c>
      <c r="P2902">
        <v>0</v>
      </c>
      <c r="Q2902">
        <f t="shared" si="1350"/>
        <v>0</v>
      </c>
      <c r="R2902">
        <f t="shared" si="1351"/>
        <v>0.52285714285714291</v>
      </c>
      <c r="S2902">
        <f t="shared" si="1366"/>
        <v>0.88062183471983801</v>
      </c>
      <c r="T2902">
        <f t="shared" si="1352"/>
        <v>0</v>
      </c>
      <c r="U2902">
        <f t="shared" si="1367"/>
        <v>0</v>
      </c>
      <c r="V2902" s="2">
        <f t="shared" si="1349"/>
        <v>1.7838669300827316E-4</v>
      </c>
      <c r="W2902">
        <f t="shared" si="1353"/>
        <v>0</v>
      </c>
      <c r="X2902">
        <f t="shared" si="1354"/>
        <v>0</v>
      </c>
      <c r="Y2902">
        <f t="shared" si="1355"/>
        <v>0</v>
      </c>
      <c r="Z2902">
        <f t="shared" si="1356"/>
        <v>0.99999999842494103</v>
      </c>
      <c r="AA2902">
        <v>1</v>
      </c>
      <c r="AB2902">
        <v>0.05</v>
      </c>
      <c r="AC2902">
        <v>0.1</v>
      </c>
      <c r="AD2902">
        <f t="shared" si="1357"/>
        <v>0</v>
      </c>
      <c r="AE2902">
        <f t="shared" si="1358"/>
        <v>0.1</v>
      </c>
      <c r="AF2902">
        <f t="shared" si="1359"/>
        <v>0.65357142857142858</v>
      </c>
      <c r="AG2902">
        <f t="shared" si="1368"/>
        <v>0.98842072790478974</v>
      </c>
      <c r="AH2902">
        <f t="shared" si="1369"/>
        <v>9.8842072790478984E-3</v>
      </c>
      <c r="AI2902">
        <v>6</v>
      </c>
      <c r="AJ2902">
        <v>28</v>
      </c>
      <c r="AK2902">
        <v>0.05</v>
      </c>
      <c r="AL2902">
        <f t="shared" si="1360"/>
        <v>18.3</v>
      </c>
      <c r="AM2902">
        <f t="shared" si="1370"/>
        <v>19.2</v>
      </c>
      <c r="AN2902">
        <f t="shared" si="1361"/>
        <v>7.1999999999999993</v>
      </c>
      <c r="AO2902">
        <f t="shared" si="1371"/>
        <v>6.3000000000000007</v>
      </c>
      <c r="AP2902">
        <f t="shared" si="1372"/>
        <v>1.1428571428571426</v>
      </c>
      <c r="AQ2902">
        <v>0.328125</v>
      </c>
      <c r="AR2902">
        <f t="shared" si="1373"/>
        <v>0.95312500000000011</v>
      </c>
      <c r="AS2902">
        <f t="shared" si="1374"/>
        <v>1.0447890387105785</v>
      </c>
      <c r="AT2902">
        <f t="shared" si="1375"/>
        <v>0.99581455252102025</v>
      </c>
      <c r="AU2902">
        <v>21.3</v>
      </c>
      <c r="AV2902">
        <v>26.8</v>
      </c>
      <c r="AW2902">
        <v>16.7</v>
      </c>
      <c r="AX2902">
        <v>11.2</v>
      </c>
      <c r="AY2902">
        <v>1.491071429</v>
      </c>
      <c r="AZ2902">
        <v>0.41791044799999999</v>
      </c>
      <c r="BA2902">
        <v>0.794776119</v>
      </c>
      <c r="BB2902">
        <v>1.181698854</v>
      </c>
      <c r="BC2902">
        <v>0.99581455299999999</v>
      </c>
      <c r="BD2902">
        <v>118.3</v>
      </c>
      <c r="BE2902">
        <v>140.4</v>
      </c>
      <c r="BF2902">
        <f t="shared" si="1376"/>
        <v>8.41770543128504E-3</v>
      </c>
      <c r="BG2902">
        <f t="shared" si="1377"/>
        <v>7.092696246438746E-3</v>
      </c>
      <c r="BH2902">
        <v>21.664617920000001</v>
      </c>
      <c r="BI2902">
        <v>17.413078980000002</v>
      </c>
    </row>
    <row r="2903" spans="1:61" x14ac:dyDescent="0.4">
      <c r="A2903" s="1">
        <v>34271.708500868059</v>
      </c>
      <c r="B2903">
        <v>20.399999999999999</v>
      </c>
      <c r="C2903">
        <v>0</v>
      </c>
      <c r="D2903">
        <v>83</v>
      </c>
      <c r="E2903">
        <v>0</v>
      </c>
      <c r="F2903">
        <f t="shared" si="1378"/>
        <v>0.64124582703916477</v>
      </c>
      <c r="G2903" s="2">
        <v>1.01E-9</v>
      </c>
      <c r="H2903">
        <f t="shared" si="1362"/>
        <v>2.1672533710000001E-2</v>
      </c>
      <c r="I2903">
        <f t="shared" si="1363"/>
        <v>1.7419748770000004E-2</v>
      </c>
      <c r="J2903">
        <v>0</v>
      </c>
      <c r="K2903">
        <f t="shared" si="1364"/>
        <v>0.35875417296083573</v>
      </c>
      <c r="M2903">
        <f t="shared" si="1365"/>
        <v>0</v>
      </c>
      <c r="N2903">
        <v>1</v>
      </c>
      <c r="O2903">
        <v>1</v>
      </c>
      <c r="P2903">
        <v>0</v>
      </c>
      <c r="Q2903">
        <f t="shared" si="1350"/>
        <v>0</v>
      </c>
      <c r="R2903">
        <f t="shared" si="1351"/>
        <v>0.43999999999999995</v>
      </c>
      <c r="S2903">
        <f t="shared" si="1366"/>
        <v>0.44105290123011476</v>
      </c>
      <c r="T2903">
        <f t="shared" si="1352"/>
        <v>0</v>
      </c>
      <c r="U2903">
        <f t="shared" si="1367"/>
        <v>0</v>
      </c>
      <c r="V2903" s="2">
        <f t="shared" si="1349"/>
        <v>1.7838669300827316E-4</v>
      </c>
      <c r="W2903">
        <f t="shared" si="1353"/>
        <v>0</v>
      </c>
      <c r="X2903">
        <f t="shared" si="1354"/>
        <v>0</v>
      </c>
      <c r="Y2903">
        <f t="shared" si="1355"/>
        <v>0</v>
      </c>
      <c r="Z2903">
        <f t="shared" si="1356"/>
        <v>0.99999999842494103</v>
      </c>
      <c r="AA2903">
        <v>1</v>
      </c>
      <c r="AB2903">
        <v>0.05</v>
      </c>
      <c r="AC2903">
        <v>0.1</v>
      </c>
      <c r="AD2903">
        <f t="shared" si="1357"/>
        <v>0</v>
      </c>
      <c r="AE2903">
        <f t="shared" si="1358"/>
        <v>0.1</v>
      </c>
      <c r="AF2903">
        <f t="shared" si="1359"/>
        <v>0.54999999999999993</v>
      </c>
      <c r="AG2903">
        <f t="shared" si="1368"/>
        <v>0.83824620274027528</v>
      </c>
      <c r="AH2903">
        <f t="shared" si="1369"/>
        <v>8.3824620274027539E-3</v>
      </c>
      <c r="AI2903">
        <v>6</v>
      </c>
      <c r="AJ2903">
        <v>28</v>
      </c>
      <c r="AK2903">
        <v>0.05</v>
      </c>
      <c r="AL2903">
        <f t="shared" si="1360"/>
        <v>15.399999999999999</v>
      </c>
      <c r="AM2903">
        <f t="shared" si="1370"/>
        <v>19.2</v>
      </c>
      <c r="AN2903">
        <f t="shared" si="1361"/>
        <v>10.100000000000001</v>
      </c>
      <c r="AO2903">
        <f t="shared" si="1371"/>
        <v>6.3000000000000007</v>
      </c>
      <c r="AP2903">
        <f t="shared" si="1372"/>
        <v>1.6031746031746033</v>
      </c>
      <c r="AQ2903">
        <v>0.328125</v>
      </c>
      <c r="AR2903">
        <f t="shared" si="1373"/>
        <v>0.80208333333333326</v>
      </c>
      <c r="AS2903">
        <f t="shared" si="1374"/>
        <v>1.1675065694597264</v>
      </c>
      <c r="AT2903">
        <f t="shared" si="1375"/>
        <v>0.9364375609208222</v>
      </c>
      <c r="AU2903">
        <v>18.399999999999999</v>
      </c>
      <c r="AV2903">
        <v>26.8</v>
      </c>
      <c r="AW2903">
        <v>19.600000000000001</v>
      </c>
      <c r="AX2903">
        <v>11.2</v>
      </c>
      <c r="AY2903">
        <v>1.75</v>
      </c>
      <c r="AZ2903">
        <v>0.41791044799999999</v>
      </c>
      <c r="BA2903">
        <v>0.68656716399999995</v>
      </c>
      <c r="BB2903">
        <v>1.263479325</v>
      </c>
      <c r="BC2903">
        <v>0.93643756099999997</v>
      </c>
      <c r="BD2903">
        <v>118.3</v>
      </c>
      <c r="BE2903">
        <v>140.4</v>
      </c>
      <c r="BF2903">
        <f t="shared" si="1376"/>
        <v>7.9157866519088942E-3</v>
      </c>
      <c r="BG2903">
        <f t="shared" si="1377"/>
        <v>6.6697831980056972E-3</v>
      </c>
      <c r="BH2903">
        <v>21.67253371</v>
      </c>
      <c r="BI2903">
        <v>17.419748770000002</v>
      </c>
    </row>
    <row r="2904" spans="1:61" x14ac:dyDescent="0.4">
      <c r="A2904" s="1">
        <v>34271.750167592596</v>
      </c>
      <c r="B2904">
        <v>19.7</v>
      </c>
      <c r="C2904">
        <v>0</v>
      </c>
      <c r="D2904">
        <v>87</v>
      </c>
      <c r="E2904">
        <v>0</v>
      </c>
      <c r="F2904">
        <f t="shared" si="1378"/>
        <v>0.64124582703916477</v>
      </c>
      <c r="G2904" s="2">
        <v>1.01E-9</v>
      </c>
      <c r="H2904">
        <f t="shared" si="1362"/>
        <v>2.1680257670000001E-2</v>
      </c>
      <c r="I2904">
        <f t="shared" si="1363"/>
        <v>1.7426256920000001E-2</v>
      </c>
      <c r="J2904">
        <v>0</v>
      </c>
      <c r="K2904">
        <f t="shared" si="1364"/>
        <v>0.35875417296083573</v>
      </c>
      <c r="M2904">
        <f t="shared" si="1365"/>
        <v>0</v>
      </c>
      <c r="N2904">
        <v>1</v>
      </c>
      <c r="O2904">
        <v>1</v>
      </c>
      <c r="P2904">
        <v>0</v>
      </c>
      <c r="Q2904">
        <f t="shared" si="1350"/>
        <v>0</v>
      </c>
      <c r="R2904">
        <f t="shared" si="1351"/>
        <v>0.42</v>
      </c>
      <c r="S2904">
        <f t="shared" si="1366"/>
        <v>0.33923192224762655</v>
      </c>
      <c r="T2904">
        <f t="shared" si="1352"/>
        <v>0</v>
      </c>
      <c r="U2904">
        <f t="shared" si="1367"/>
        <v>0</v>
      </c>
      <c r="V2904" s="2">
        <f t="shared" si="1349"/>
        <v>1.7838669300827316E-4</v>
      </c>
      <c r="W2904">
        <f t="shared" si="1353"/>
        <v>0</v>
      </c>
      <c r="X2904">
        <f t="shared" si="1354"/>
        <v>0</v>
      </c>
      <c r="Y2904">
        <f t="shared" si="1355"/>
        <v>0</v>
      </c>
      <c r="Z2904">
        <f t="shared" si="1356"/>
        <v>0.99999999842494103</v>
      </c>
      <c r="AA2904">
        <v>1</v>
      </c>
      <c r="AB2904">
        <v>0.05</v>
      </c>
      <c r="AC2904">
        <v>0.1</v>
      </c>
      <c r="AD2904">
        <f t="shared" si="1357"/>
        <v>0</v>
      </c>
      <c r="AE2904">
        <f t="shared" si="1358"/>
        <v>0.1</v>
      </c>
      <c r="AF2904">
        <f t="shared" si="1359"/>
        <v>0.52500000000000002</v>
      </c>
      <c r="AG2904">
        <f t="shared" si="1368"/>
        <v>0.73213891470186609</v>
      </c>
      <c r="AH2904">
        <f t="shared" si="1369"/>
        <v>7.3213891470186622E-3</v>
      </c>
      <c r="AI2904">
        <v>6</v>
      </c>
      <c r="AJ2904">
        <v>28</v>
      </c>
      <c r="AK2904">
        <v>0.05</v>
      </c>
      <c r="AL2904">
        <f t="shared" si="1360"/>
        <v>14.7</v>
      </c>
      <c r="AM2904">
        <f t="shared" si="1370"/>
        <v>19.2</v>
      </c>
      <c r="AN2904">
        <f t="shared" si="1361"/>
        <v>10.8</v>
      </c>
      <c r="AO2904">
        <f t="shared" si="1371"/>
        <v>6.3000000000000007</v>
      </c>
      <c r="AP2904">
        <f t="shared" si="1372"/>
        <v>1.7142857142857142</v>
      </c>
      <c r="AQ2904">
        <v>0.328125</v>
      </c>
      <c r="AR2904">
        <f t="shared" si="1373"/>
        <v>0.765625</v>
      </c>
      <c r="AS2904">
        <f t="shared" si="1374"/>
        <v>1.1934618802261341</v>
      </c>
      <c r="AT2904">
        <f t="shared" si="1375"/>
        <v>0.91374425204813392</v>
      </c>
      <c r="AU2904">
        <v>17.7</v>
      </c>
      <c r="AV2904">
        <v>26.8</v>
      </c>
      <c r="AW2904">
        <v>20.3</v>
      </c>
      <c r="AX2904">
        <v>11.2</v>
      </c>
      <c r="AY2904">
        <v>1.8125</v>
      </c>
      <c r="AZ2904">
        <v>0.41791044799999999</v>
      </c>
      <c r="BA2904">
        <v>0.66044776100000002</v>
      </c>
      <c r="BB2904">
        <v>1.282144817</v>
      </c>
      <c r="BC2904">
        <v>0.91374425199999998</v>
      </c>
      <c r="BD2904">
        <v>118.3</v>
      </c>
      <c r="BE2904">
        <v>140.4</v>
      </c>
      <c r="BF2904">
        <f t="shared" si="1376"/>
        <v>7.7239581745404389E-3</v>
      </c>
      <c r="BG2904">
        <f t="shared" si="1377"/>
        <v>6.5081499430199429E-3</v>
      </c>
      <c r="BH2904">
        <v>21.68025767</v>
      </c>
      <c r="BI2904">
        <v>17.42625692</v>
      </c>
    </row>
    <row r="2905" spans="1:61" x14ac:dyDescent="0.4">
      <c r="A2905" s="1">
        <v>34271.791834317133</v>
      </c>
      <c r="B2905">
        <v>20.399999999999999</v>
      </c>
      <c r="C2905">
        <v>0</v>
      </c>
      <c r="D2905">
        <v>82</v>
      </c>
      <c r="E2905">
        <v>0</v>
      </c>
      <c r="F2905">
        <f t="shared" si="1378"/>
        <v>0.64124582703916477</v>
      </c>
      <c r="G2905" s="2">
        <v>1.01E-9</v>
      </c>
      <c r="H2905">
        <f t="shared" si="1362"/>
        <v>2.1688173450000001E-2</v>
      </c>
      <c r="I2905">
        <f t="shared" si="1363"/>
        <v>1.74329267E-2</v>
      </c>
      <c r="J2905">
        <v>0</v>
      </c>
      <c r="K2905">
        <f t="shared" si="1364"/>
        <v>0.35875417296083573</v>
      </c>
      <c r="M2905">
        <f t="shared" si="1365"/>
        <v>0</v>
      </c>
      <c r="N2905">
        <v>1</v>
      </c>
      <c r="O2905">
        <v>1</v>
      </c>
      <c r="P2905">
        <v>0</v>
      </c>
      <c r="Q2905">
        <f t="shared" si="1350"/>
        <v>0</v>
      </c>
      <c r="R2905">
        <f t="shared" si="1351"/>
        <v>0.43999999999999995</v>
      </c>
      <c r="S2905">
        <f t="shared" si="1366"/>
        <v>0.44105290123011476</v>
      </c>
      <c r="T2905">
        <f t="shared" si="1352"/>
        <v>0</v>
      </c>
      <c r="U2905">
        <f t="shared" si="1367"/>
        <v>0</v>
      </c>
      <c r="V2905" s="2">
        <f t="shared" si="1349"/>
        <v>1.7838669300827316E-4</v>
      </c>
      <c r="W2905">
        <f t="shared" si="1353"/>
        <v>0</v>
      </c>
      <c r="X2905">
        <f t="shared" si="1354"/>
        <v>0</v>
      </c>
      <c r="Y2905">
        <f t="shared" si="1355"/>
        <v>0</v>
      </c>
      <c r="Z2905">
        <f t="shared" si="1356"/>
        <v>0.99999999842494103</v>
      </c>
      <c r="AA2905">
        <v>1</v>
      </c>
      <c r="AB2905">
        <v>0.05</v>
      </c>
      <c r="AC2905">
        <v>0.1</v>
      </c>
      <c r="AD2905">
        <f t="shared" si="1357"/>
        <v>0</v>
      </c>
      <c r="AE2905">
        <f t="shared" si="1358"/>
        <v>0.1</v>
      </c>
      <c r="AF2905">
        <f t="shared" si="1359"/>
        <v>0.54999999999999993</v>
      </c>
      <c r="AG2905">
        <f t="shared" si="1368"/>
        <v>0.83824620274027528</v>
      </c>
      <c r="AH2905">
        <f t="shared" si="1369"/>
        <v>8.3824620274027539E-3</v>
      </c>
      <c r="AI2905">
        <v>6</v>
      </c>
      <c r="AJ2905">
        <v>28</v>
      </c>
      <c r="AK2905">
        <v>0.05</v>
      </c>
      <c r="AL2905">
        <f t="shared" si="1360"/>
        <v>15.399999999999999</v>
      </c>
      <c r="AM2905">
        <f t="shared" si="1370"/>
        <v>19.2</v>
      </c>
      <c r="AN2905">
        <f t="shared" si="1361"/>
        <v>10.100000000000001</v>
      </c>
      <c r="AO2905">
        <f t="shared" si="1371"/>
        <v>6.3000000000000007</v>
      </c>
      <c r="AP2905">
        <f t="shared" si="1372"/>
        <v>1.6031746031746033</v>
      </c>
      <c r="AQ2905">
        <v>0.328125</v>
      </c>
      <c r="AR2905">
        <f t="shared" si="1373"/>
        <v>0.80208333333333326</v>
      </c>
      <c r="AS2905">
        <f t="shared" si="1374"/>
        <v>1.1675065694597264</v>
      </c>
      <c r="AT2905">
        <f t="shared" si="1375"/>
        <v>0.9364375609208222</v>
      </c>
      <c r="AU2905">
        <v>18.399999999999999</v>
      </c>
      <c r="AV2905">
        <v>26.8</v>
      </c>
      <c r="AW2905">
        <v>19.600000000000001</v>
      </c>
      <c r="AX2905">
        <v>11.2</v>
      </c>
      <c r="AY2905">
        <v>1.75</v>
      </c>
      <c r="AZ2905">
        <v>0.41791044799999999</v>
      </c>
      <c r="BA2905">
        <v>0.68656716399999995</v>
      </c>
      <c r="BB2905">
        <v>1.263479325</v>
      </c>
      <c r="BC2905">
        <v>0.93643756099999997</v>
      </c>
      <c r="BD2905">
        <v>118.3</v>
      </c>
      <c r="BE2905">
        <v>140.4</v>
      </c>
      <c r="BF2905">
        <f t="shared" si="1376"/>
        <v>7.9157866519088942E-3</v>
      </c>
      <c r="BG2905">
        <f t="shared" si="1377"/>
        <v>6.6697831980056972E-3</v>
      </c>
      <c r="BH2905">
        <v>21.688173450000001</v>
      </c>
      <c r="BI2905">
        <v>17.432926699999999</v>
      </c>
    </row>
    <row r="2906" spans="1:61" x14ac:dyDescent="0.4">
      <c r="A2906" s="1">
        <v>34271.833501041663</v>
      </c>
      <c r="B2906">
        <v>19.7</v>
      </c>
      <c r="C2906">
        <v>0</v>
      </c>
      <c r="D2906">
        <v>88</v>
      </c>
      <c r="E2906">
        <v>0</v>
      </c>
      <c r="F2906">
        <f t="shared" si="1378"/>
        <v>0.64124582703916477</v>
      </c>
      <c r="G2906" s="2">
        <v>1.01E-9</v>
      </c>
      <c r="H2906">
        <f t="shared" si="1362"/>
        <v>2.1695897410000001E-2</v>
      </c>
      <c r="I2906">
        <f t="shared" si="1363"/>
        <v>1.7439434850000001E-2</v>
      </c>
      <c r="J2906">
        <v>0</v>
      </c>
      <c r="K2906">
        <f t="shared" si="1364"/>
        <v>0.35875417296083573</v>
      </c>
      <c r="M2906">
        <f t="shared" si="1365"/>
        <v>0</v>
      </c>
      <c r="N2906">
        <v>1</v>
      </c>
      <c r="O2906">
        <v>1</v>
      </c>
      <c r="P2906">
        <v>0</v>
      </c>
      <c r="Q2906">
        <f t="shared" si="1350"/>
        <v>0</v>
      </c>
      <c r="R2906">
        <f t="shared" si="1351"/>
        <v>0.42</v>
      </c>
      <c r="S2906">
        <f t="shared" si="1366"/>
        <v>0.33923192224762655</v>
      </c>
      <c r="T2906">
        <f t="shared" si="1352"/>
        <v>0</v>
      </c>
      <c r="U2906">
        <f t="shared" si="1367"/>
        <v>0</v>
      </c>
      <c r="V2906" s="2">
        <f t="shared" si="1349"/>
        <v>1.7838669300827316E-4</v>
      </c>
      <c r="W2906">
        <f t="shared" si="1353"/>
        <v>0</v>
      </c>
      <c r="X2906">
        <f t="shared" si="1354"/>
        <v>0</v>
      </c>
      <c r="Y2906">
        <f t="shared" si="1355"/>
        <v>0</v>
      </c>
      <c r="Z2906">
        <f t="shared" si="1356"/>
        <v>0.99999999842494103</v>
      </c>
      <c r="AA2906">
        <v>1</v>
      </c>
      <c r="AB2906">
        <v>0.05</v>
      </c>
      <c r="AC2906">
        <v>0.1</v>
      </c>
      <c r="AD2906">
        <f t="shared" si="1357"/>
        <v>0</v>
      </c>
      <c r="AE2906">
        <f t="shared" si="1358"/>
        <v>0.1</v>
      </c>
      <c r="AF2906">
        <f t="shared" si="1359"/>
        <v>0.52500000000000002</v>
      </c>
      <c r="AG2906">
        <f t="shared" si="1368"/>
        <v>0.73213891470186609</v>
      </c>
      <c r="AH2906">
        <f t="shared" si="1369"/>
        <v>7.3213891470186622E-3</v>
      </c>
      <c r="AI2906">
        <v>6</v>
      </c>
      <c r="AJ2906">
        <v>28</v>
      </c>
      <c r="AK2906">
        <v>0.05</v>
      </c>
      <c r="AL2906">
        <f t="shared" si="1360"/>
        <v>14.7</v>
      </c>
      <c r="AM2906">
        <f t="shared" si="1370"/>
        <v>19.2</v>
      </c>
      <c r="AN2906">
        <f t="shared" si="1361"/>
        <v>10.8</v>
      </c>
      <c r="AO2906">
        <f t="shared" si="1371"/>
        <v>6.3000000000000007</v>
      </c>
      <c r="AP2906">
        <f t="shared" si="1372"/>
        <v>1.7142857142857142</v>
      </c>
      <c r="AQ2906">
        <v>0.328125</v>
      </c>
      <c r="AR2906">
        <f t="shared" si="1373"/>
        <v>0.765625</v>
      </c>
      <c r="AS2906">
        <f t="shared" si="1374"/>
        <v>1.1934618802261341</v>
      </c>
      <c r="AT2906">
        <f t="shared" si="1375"/>
        <v>0.91374425204813392</v>
      </c>
      <c r="AU2906">
        <v>17.7</v>
      </c>
      <c r="AV2906">
        <v>26.8</v>
      </c>
      <c r="AW2906">
        <v>20.3</v>
      </c>
      <c r="AX2906">
        <v>11.2</v>
      </c>
      <c r="AY2906">
        <v>1.8125</v>
      </c>
      <c r="AZ2906">
        <v>0.41791044799999999</v>
      </c>
      <c r="BA2906">
        <v>0.66044776100000002</v>
      </c>
      <c r="BB2906">
        <v>1.282144817</v>
      </c>
      <c r="BC2906">
        <v>0.91374425199999998</v>
      </c>
      <c r="BD2906">
        <v>118.3</v>
      </c>
      <c r="BE2906">
        <v>140.4</v>
      </c>
      <c r="BF2906">
        <f t="shared" si="1376"/>
        <v>7.7239581745404389E-3</v>
      </c>
      <c r="BG2906">
        <f t="shared" si="1377"/>
        <v>6.5081499430199429E-3</v>
      </c>
      <c r="BH2906">
        <v>21.695897410000001</v>
      </c>
      <c r="BI2906">
        <v>17.439434850000001</v>
      </c>
    </row>
    <row r="2907" spans="1:61" x14ac:dyDescent="0.4">
      <c r="A2907" s="1">
        <v>34271.8751677662</v>
      </c>
      <c r="B2907">
        <v>19.100000000000001</v>
      </c>
      <c r="C2907">
        <v>0</v>
      </c>
      <c r="D2907">
        <v>91</v>
      </c>
      <c r="E2907">
        <v>0</v>
      </c>
      <c r="F2907">
        <f t="shared" si="1378"/>
        <v>0.64124582703916477</v>
      </c>
      <c r="G2907" s="2">
        <v>1.01E-9</v>
      </c>
      <c r="H2907">
        <f t="shared" si="1362"/>
        <v>2.1703438710000002E-2</v>
      </c>
      <c r="I2907">
        <f t="shared" si="1363"/>
        <v>1.7445789099999998E-2</v>
      </c>
      <c r="J2907">
        <v>0</v>
      </c>
      <c r="K2907">
        <f t="shared" si="1364"/>
        <v>0.35875417296083573</v>
      </c>
      <c r="M2907">
        <f t="shared" si="1365"/>
        <v>0</v>
      </c>
      <c r="N2907">
        <v>1</v>
      </c>
      <c r="O2907">
        <v>1</v>
      </c>
      <c r="P2907">
        <v>0</v>
      </c>
      <c r="Q2907">
        <f t="shared" si="1350"/>
        <v>0</v>
      </c>
      <c r="R2907">
        <f t="shared" si="1351"/>
        <v>0.40285714285714291</v>
      </c>
      <c r="S2907">
        <f t="shared" si="1366"/>
        <v>0.26239491960891898</v>
      </c>
      <c r="T2907">
        <f t="shared" si="1352"/>
        <v>0</v>
      </c>
      <c r="U2907">
        <f t="shared" si="1367"/>
        <v>0</v>
      </c>
      <c r="V2907" s="2">
        <f t="shared" si="1349"/>
        <v>1.7838669300827316E-4</v>
      </c>
      <c r="W2907">
        <f t="shared" si="1353"/>
        <v>0</v>
      </c>
      <c r="X2907">
        <f t="shared" si="1354"/>
        <v>0</v>
      </c>
      <c r="Y2907">
        <f t="shared" si="1355"/>
        <v>0</v>
      </c>
      <c r="Z2907">
        <f t="shared" si="1356"/>
        <v>0.99999999842494103</v>
      </c>
      <c r="AA2907">
        <v>1</v>
      </c>
      <c r="AB2907">
        <v>0.05</v>
      </c>
      <c r="AC2907">
        <v>0.1</v>
      </c>
      <c r="AD2907">
        <f t="shared" si="1357"/>
        <v>0</v>
      </c>
      <c r="AE2907">
        <f t="shared" si="1358"/>
        <v>0.1</v>
      </c>
      <c r="AF2907">
        <f t="shared" si="1359"/>
        <v>0.50357142857142867</v>
      </c>
      <c r="AG2907">
        <f t="shared" si="1368"/>
        <v>0.63329363643020398</v>
      </c>
      <c r="AH2907">
        <f t="shared" si="1369"/>
        <v>6.3329363643020407E-3</v>
      </c>
      <c r="AI2907">
        <v>6</v>
      </c>
      <c r="AJ2907">
        <v>28</v>
      </c>
      <c r="AK2907">
        <v>0.05</v>
      </c>
      <c r="AL2907">
        <f t="shared" si="1360"/>
        <v>14.100000000000001</v>
      </c>
      <c r="AM2907">
        <f t="shared" si="1370"/>
        <v>19.2</v>
      </c>
      <c r="AN2907">
        <f t="shared" si="1361"/>
        <v>11.399999999999999</v>
      </c>
      <c r="AO2907">
        <f t="shared" si="1371"/>
        <v>6.3000000000000007</v>
      </c>
      <c r="AP2907">
        <f t="shared" si="1372"/>
        <v>1.8095238095238091</v>
      </c>
      <c r="AQ2907">
        <v>0.328125</v>
      </c>
      <c r="AR2907">
        <f t="shared" si="1373"/>
        <v>0.73437500000000011</v>
      </c>
      <c r="AS2907">
        <f t="shared" si="1374"/>
        <v>1.214823785522146</v>
      </c>
      <c r="AT2907">
        <f t="shared" si="1375"/>
        <v>0.89213621749282612</v>
      </c>
      <c r="AU2907">
        <v>17.100000000000001</v>
      </c>
      <c r="AV2907">
        <v>26.8</v>
      </c>
      <c r="AW2907">
        <v>20.9</v>
      </c>
      <c r="AX2907">
        <v>11.2</v>
      </c>
      <c r="AY2907">
        <v>1.866071429</v>
      </c>
      <c r="AZ2907">
        <v>0.41791044799999999</v>
      </c>
      <c r="BA2907">
        <v>0.63805970099999998</v>
      </c>
      <c r="BB2907">
        <v>1.29784776</v>
      </c>
      <c r="BC2907">
        <v>0.89213621700000001</v>
      </c>
      <c r="BD2907">
        <v>118.3</v>
      </c>
      <c r="BE2907">
        <v>140.4</v>
      </c>
      <c r="BF2907">
        <f t="shared" si="1376"/>
        <v>7.5413036136333569E-3</v>
      </c>
      <c r="BG2907">
        <f t="shared" si="1377"/>
        <v>6.3542465598290599E-3</v>
      </c>
      <c r="BH2907">
        <v>21.70343871</v>
      </c>
      <c r="BI2907">
        <v>17.445789099999999</v>
      </c>
    </row>
    <row r="2908" spans="1:61" x14ac:dyDescent="0.4">
      <c r="A2908" s="1">
        <v>34271.916834490738</v>
      </c>
      <c r="B2908">
        <v>19.7</v>
      </c>
      <c r="C2908">
        <v>0</v>
      </c>
      <c r="D2908">
        <v>88</v>
      </c>
      <c r="E2908">
        <v>0</v>
      </c>
      <c r="F2908">
        <f t="shared" si="1378"/>
        <v>0.64124582703916477</v>
      </c>
      <c r="G2908" s="2">
        <v>1.01E-9</v>
      </c>
      <c r="H2908">
        <f t="shared" si="1362"/>
        <v>2.1711162669999999E-2</v>
      </c>
      <c r="I2908">
        <f t="shared" si="1363"/>
        <v>1.7452297250000002E-2</v>
      </c>
      <c r="J2908">
        <v>0</v>
      </c>
      <c r="K2908">
        <f t="shared" si="1364"/>
        <v>0.35875417296083573</v>
      </c>
      <c r="M2908">
        <f t="shared" si="1365"/>
        <v>0</v>
      </c>
      <c r="N2908">
        <v>1</v>
      </c>
      <c r="O2908">
        <v>1</v>
      </c>
      <c r="P2908">
        <v>0</v>
      </c>
      <c r="Q2908">
        <f t="shared" si="1350"/>
        <v>0</v>
      </c>
      <c r="R2908">
        <f t="shared" si="1351"/>
        <v>0.42</v>
      </c>
      <c r="S2908">
        <f t="shared" si="1366"/>
        <v>0.33923192224762655</v>
      </c>
      <c r="T2908">
        <f t="shared" si="1352"/>
        <v>0</v>
      </c>
      <c r="U2908">
        <f t="shared" si="1367"/>
        <v>0</v>
      </c>
      <c r="V2908" s="2">
        <f t="shared" si="1349"/>
        <v>1.7838669300827316E-4</v>
      </c>
      <c r="W2908">
        <f t="shared" si="1353"/>
        <v>0</v>
      </c>
      <c r="X2908">
        <f t="shared" si="1354"/>
        <v>0</v>
      </c>
      <c r="Y2908">
        <f t="shared" si="1355"/>
        <v>0</v>
      </c>
      <c r="Z2908">
        <f t="shared" si="1356"/>
        <v>0.99999999842494103</v>
      </c>
      <c r="AA2908">
        <v>1</v>
      </c>
      <c r="AB2908">
        <v>0.05</v>
      </c>
      <c r="AC2908">
        <v>0.1</v>
      </c>
      <c r="AD2908">
        <f t="shared" si="1357"/>
        <v>0</v>
      </c>
      <c r="AE2908">
        <f t="shared" si="1358"/>
        <v>0.1</v>
      </c>
      <c r="AF2908">
        <f t="shared" si="1359"/>
        <v>0.52500000000000002</v>
      </c>
      <c r="AG2908">
        <f t="shared" si="1368"/>
        <v>0.73213891470186609</v>
      </c>
      <c r="AH2908">
        <f t="shared" si="1369"/>
        <v>7.3213891470186622E-3</v>
      </c>
      <c r="AI2908">
        <v>6</v>
      </c>
      <c r="AJ2908">
        <v>28</v>
      </c>
      <c r="AK2908">
        <v>0.05</v>
      </c>
      <c r="AL2908">
        <f t="shared" si="1360"/>
        <v>14.7</v>
      </c>
      <c r="AM2908">
        <f t="shared" si="1370"/>
        <v>19.2</v>
      </c>
      <c r="AN2908">
        <f t="shared" si="1361"/>
        <v>10.8</v>
      </c>
      <c r="AO2908">
        <f t="shared" si="1371"/>
        <v>6.3000000000000007</v>
      </c>
      <c r="AP2908">
        <f t="shared" si="1372"/>
        <v>1.7142857142857142</v>
      </c>
      <c r="AQ2908">
        <v>0.328125</v>
      </c>
      <c r="AR2908">
        <f t="shared" si="1373"/>
        <v>0.765625</v>
      </c>
      <c r="AS2908">
        <f t="shared" si="1374"/>
        <v>1.1934618802261341</v>
      </c>
      <c r="AT2908">
        <f t="shared" si="1375"/>
        <v>0.91374425204813392</v>
      </c>
      <c r="AU2908">
        <v>17.7</v>
      </c>
      <c r="AV2908">
        <v>26.8</v>
      </c>
      <c r="AW2908">
        <v>20.3</v>
      </c>
      <c r="AX2908">
        <v>11.2</v>
      </c>
      <c r="AY2908">
        <v>1.8125</v>
      </c>
      <c r="AZ2908">
        <v>0.41791044799999999</v>
      </c>
      <c r="BA2908">
        <v>0.66044776100000002</v>
      </c>
      <c r="BB2908">
        <v>1.282144817</v>
      </c>
      <c r="BC2908">
        <v>0.91374425199999998</v>
      </c>
      <c r="BD2908">
        <v>118.3</v>
      </c>
      <c r="BE2908">
        <v>140.4</v>
      </c>
      <c r="BF2908">
        <f t="shared" si="1376"/>
        <v>7.7239581745404389E-3</v>
      </c>
      <c r="BG2908">
        <f t="shared" si="1377"/>
        <v>6.5081499430199429E-3</v>
      </c>
      <c r="BH2908">
        <v>21.71116267</v>
      </c>
      <c r="BI2908">
        <v>17.452297250000001</v>
      </c>
    </row>
    <row r="2909" spans="1:61" x14ac:dyDescent="0.4">
      <c r="A2909" s="1">
        <v>34271.958501215275</v>
      </c>
      <c r="B2909">
        <v>19.8</v>
      </c>
      <c r="C2909">
        <v>0</v>
      </c>
      <c r="D2909">
        <v>86</v>
      </c>
      <c r="E2909">
        <v>0</v>
      </c>
      <c r="F2909">
        <f t="shared" si="1378"/>
        <v>0.64124582703916477</v>
      </c>
      <c r="G2909" s="2">
        <v>1.01E-9</v>
      </c>
      <c r="H2909">
        <f t="shared" si="1362"/>
        <v>2.1718915469999999E-2</v>
      </c>
      <c r="I2909">
        <f t="shared" si="1363"/>
        <v>1.7458829700000001E-2</v>
      </c>
      <c r="J2909">
        <v>0</v>
      </c>
      <c r="K2909">
        <f t="shared" si="1364"/>
        <v>0.35875417296083573</v>
      </c>
      <c r="M2909">
        <f t="shared" si="1365"/>
        <v>0</v>
      </c>
      <c r="N2909">
        <v>1</v>
      </c>
      <c r="O2909">
        <v>1</v>
      </c>
      <c r="P2909">
        <v>0</v>
      </c>
      <c r="Q2909">
        <f t="shared" si="1350"/>
        <v>0</v>
      </c>
      <c r="R2909">
        <f t="shared" si="1351"/>
        <v>0.42285714285714288</v>
      </c>
      <c r="S2909">
        <f t="shared" si="1366"/>
        <v>0.35304357077499987</v>
      </c>
      <c r="T2909">
        <f t="shared" si="1352"/>
        <v>0</v>
      </c>
      <c r="U2909">
        <f t="shared" si="1367"/>
        <v>0</v>
      </c>
      <c r="V2909" s="2">
        <f t="shared" si="1349"/>
        <v>1.7838669300827316E-4</v>
      </c>
      <c r="W2909">
        <f t="shared" si="1353"/>
        <v>0</v>
      </c>
      <c r="X2909">
        <f t="shared" si="1354"/>
        <v>0</v>
      </c>
      <c r="Y2909">
        <f t="shared" si="1355"/>
        <v>0</v>
      </c>
      <c r="Z2909">
        <f t="shared" si="1356"/>
        <v>0.99999999842494103</v>
      </c>
      <c r="AA2909">
        <v>1</v>
      </c>
      <c r="AB2909">
        <v>0.05</v>
      </c>
      <c r="AC2909">
        <v>0.1</v>
      </c>
      <c r="AD2909">
        <f t="shared" si="1357"/>
        <v>0</v>
      </c>
      <c r="AE2909">
        <f t="shared" si="1358"/>
        <v>0.1</v>
      </c>
      <c r="AF2909">
        <f t="shared" si="1359"/>
        <v>0.52857142857142858</v>
      </c>
      <c r="AG2909">
        <f t="shared" si="1368"/>
        <v>0.74809526251297565</v>
      </c>
      <c r="AH2909">
        <f t="shared" si="1369"/>
        <v>7.4809526251297569E-3</v>
      </c>
      <c r="AI2909">
        <v>6</v>
      </c>
      <c r="AJ2909">
        <v>28</v>
      </c>
      <c r="AK2909">
        <v>0.05</v>
      </c>
      <c r="AL2909">
        <f t="shared" si="1360"/>
        <v>14.8</v>
      </c>
      <c r="AM2909">
        <f t="shared" si="1370"/>
        <v>19.2</v>
      </c>
      <c r="AN2909">
        <f t="shared" si="1361"/>
        <v>10.7</v>
      </c>
      <c r="AO2909">
        <f t="shared" si="1371"/>
        <v>6.3000000000000007</v>
      </c>
      <c r="AP2909">
        <f t="shared" si="1372"/>
        <v>1.6984126984126982</v>
      </c>
      <c r="AQ2909">
        <v>0.328125</v>
      </c>
      <c r="AR2909">
        <f t="shared" si="1373"/>
        <v>0.77083333333333337</v>
      </c>
      <c r="AS2909">
        <f t="shared" si="1374"/>
        <v>1.1898245737153956</v>
      </c>
      <c r="AT2909">
        <f t="shared" si="1375"/>
        <v>0.91715644223895088</v>
      </c>
      <c r="AU2909">
        <v>17.8</v>
      </c>
      <c r="AV2909">
        <v>26.8</v>
      </c>
      <c r="AW2909">
        <v>20.2</v>
      </c>
      <c r="AX2909">
        <v>11.2</v>
      </c>
      <c r="AY2909">
        <v>1.803571429</v>
      </c>
      <c r="AZ2909">
        <v>0.41791044799999999</v>
      </c>
      <c r="BA2909">
        <v>0.66417910400000002</v>
      </c>
      <c r="BB2909">
        <v>1.279501507</v>
      </c>
      <c r="BC2909">
        <v>0.91715644200000002</v>
      </c>
      <c r="BD2909">
        <v>118.3</v>
      </c>
      <c r="BE2909">
        <v>140.4</v>
      </c>
      <c r="BF2909">
        <f t="shared" si="1376"/>
        <v>7.752801709543118E-3</v>
      </c>
      <c r="BG2909">
        <f t="shared" si="1377"/>
        <v>6.5324532905982908E-3</v>
      </c>
      <c r="BH2909">
        <v>21.718915469999999</v>
      </c>
      <c r="BI2909">
        <v>17.458829699999999</v>
      </c>
    </row>
    <row r="2910" spans="1:61" x14ac:dyDescent="0.4">
      <c r="A2910" s="1">
        <v>34272.000167939812</v>
      </c>
      <c r="B2910">
        <v>19.100000000000001</v>
      </c>
      <c r="C2910">
        <v>0</v>
      </c>
      <c r="D2910">
        <v>90</v>
      </c>
      <c r="E2910">
        <v>0</v>
      </c>
      <c r="F2910">
        <f t="shared" si="1378"/>
        <v>0.64124582703916477</v>
      </c>
      <c r="G2910" s="2">
        <v>1.01E-9</v>
      </c>
      <c r="H2910">
        <f t="shared" si="1362"/>
        <v>2.172645678E-2</v>
      </c>
      <c r="I2910">
        <f t="shared" si="1363"/>
        <v>1.7465183950000001E-2</v>
      </c>
      <c r="J2910">
        <v>0</v>
      </c>
      <c r="K2910">
        <f t="shared" si="1364"/>
        <v>0.35875417296083573</v>
      </c>
      <c r="M2910">
        <f t="shared" si="1365"/>
        <v>0</v>
      </c>
      <c r="N2910">
        <v>1</v>
      </c>
      <c r="O2910">
        <v>1</v>
      </c>
      <c r="P2910">
        <v>0</v>
      </c>
      <c r="Q2910">
        <f t="shared" si="1350"/>
        <v>0</v>
      </c>
      <c r="R2910">
        <f t="shared" si="1351"/>
        <v>0.40285714285714291</v>
      </c>
      <c r="S2910">
        <f t="shared" si="1366"/>
        <v>0.26239491960891898</v>
      </c>
      <c r="T2910">
        <f t="shared" si="1352"/>
        <v>0</v>
      </c>
      <c r="U2910">
        <f t="shared" si="1367"/>
        <v>0</v>
      </c>
      <c r="V2910" s="2">
        <f t="shared" si="1349"/>
        <v>1.7838669300827316E-4</v>
      </c>
      <c r="W2910">
        <f t="shared" si="1353"/>
        <v>0</v>
      </c>
      <c r="X2910">
        <f t="shared" si="1354"/>
        <v>0</v>
      </c>
      <c r="Y2910">
        <f t="shared" si="1355"/>
        <v>0</v>
      </c>
      <c r="Z2910">
        <f t="shared" si="1356"/>
        <v>0.99999999842494103</v>
      </c>
      <c r="AA2910">
        <v>1</v>
      </c>
      <c r="AB2910">
        <v>0.05</v>
      </c>
      <c r="AC2910">
        <v>0.1</v>
      </c>
      <c r="AD2910">
        <f t="shared" si="1357"/>
        <v>0</v>
      </c>
      <c r="AE2910">
        <f t="shared" si="1358"/>
        <v>0.1</v>
      </c>
      <c r="AF2910">
        <f t="shared" si="1359"/>
        <v>0.50357142857142867</v>
      </c>
      <c r="AG2910">
        <f t="shared" si="1368"/>
        <v>0.63329363643020398</v>
      </c>
      <c r="AH2910">
        <f t="shared" si="1369"/>
        <v>6.3329363643020407E-3</v>
      </c>
      <c r="AI2910">
        <v>6</v>
      </c>
      <c r="AJ2910">
        <v>28</v>
      </c>
      <c r="AK2910">
        <v>0.05</v>
      </c>
      <c r="AL2910">
        <f t="shared" si="1360"/>
        <v>14.100000000000001</v>
      </c>
      <c r="AM2910">
        <f t="shared" si="1370"/>
        <v>19.2</v>
      </c>
      <c r="AN2910">
        <f t="shared" si="1361"/>
        <v>11.399999999999999</v>
      </c>
      <c r="AO2910">
        <f t="shared" si="1371"/>
        <v>6.3000000000000007</v>
      </c>
      <c r="AP2910">
        <f t="shared" si="1372"/>
        <v>1.8095238095238091</v>
      </c>
      <c r="AQ2910">
        <v>0.328125</v>
      </c>
      <c r="AR2910">
        <f t="shared" si="1373"/>
        <v>0.73437500000000011</v>
      </c>
      <c r="AS2910">
        <f t="shared" si="1374"/>
        <v>1.214823785522146</v>
      </c>
      <c r="AT2910">
        <f t="shared" si="1375"/>
        <v>0.89213621749282612</v>
      </c>
      <c r="AU2910">
        <v>17.100000000000001</v>
      </c>
      <c r="AV2910">
        <v>26.8</v>
      </c>
      <c r="AW2910">
        <v>20.9</v>
      </c>
      <c r="AX2910">
        <v>11.2</v>
      </c>
      <c r="AY2910">
        <v>1.866071429</v>
      </c>
      <c r="AZ2910">
        <v>0.41791044799999999</v>
      </c>
      <c r="BA2910">
        <v>0.63805970099999998</v>
      </c>
      <c r="BB2910">
        <v>1.29784776</v>
      </c>
      <c r="BC2910">
        <v>0.89213621700000001</v>
      </c>
      <c r="BD2910">
        <v>118.3</v>
      </c>
      <c r="BE2910">
        <v>140.4</v>
      </c>
      <c r="BF2910">
        <f t="shared" si="1376"/>
        <v>7.5413036136333569E-3</v>
      </c>
      <c r="BG2910">
        <f t="shared" si="1377"/>
        <v>6.3542465598290599E-3</v>
      </c>
      <c r="BH2910">
        <v>21.726456779999999</v>
      </c>
      <c r="BI2910">
        <v>17.46518395</v>
      </c>
    </row>
    <row r="2911" spans="1:61" x14ac:dyDescent="0.4">
      <c r="A2911" s="1">
        <v>34272.041834664349</v>
      </c>
      <c r="B2911">
        <v>19.600000000000001</v>
      </c>
      <c r="C2911">
        <v>0</v>
      </c>
      <c r="D2911">
        <v>88</v>
      </c>
      <c r="E2911">
        <v>0</v>
      </c>
      <c r="F2911">
        <f t="shared" si="1378"/>
        <v>0.64124582703916477</v>
      </c>
      <c r="G2911" s="2">
        <v>1.01E-9</v>
      </c>
      <c r="H2911">
        <f t="shared" si="1362"/>
        <v>2.1734151430000001E-2</v>
      </c>
      <c r="I2911">
        <f t="shared" si="1363"/>
        <v>1.7471667400000002E-2</v>
      </c>
      <c r="J2911">
        <v>0</v>
      </c>
      <c r="K2911">
        <f t="shared" si="1364"/>
        <v>0.35875417296083573</v>
      </c>
      <c r="M2911">
        <f t="shared" si="1365"/>
        <v>0</v>
      </c>
      <c r="N2911">
        <v>1</v>
      </c>
      <c r="O2911">
        <v>1</v>
      </c>
      <c r="P2911">
        <v>0</v>
      </c>
      <c r="Q2911">
        <f t="shared" si="1350"/>
        <v>0</v>
      </c>
      <c r="R2911">
        <f t="shared" si="1351"/>
        <v>0.4171428571428572</v>
      </c>
      <c r="S2911">
        <f t="shared" si="1366"/>
        <v>0.32569411421220096</v>
      </c>
      <c r="T2911">
        <f t="shared" si="1352"/>
        <v>0</v>
      </c>
      <c r="U2911">
        <f t="shared" si="1367"/>
        <v>0</v>
      </c>
      <c r="V2911" s="2">
        <f t="shared" si="1349"/>
        <v>1.7838669300827316E-4</v>
      </c>
      <c r="W2911">
        <f t="shared" si="1353"/>
        <v>0</v>
      </c>
      <c r="X2911">
        <f t="shared" si="1354"/>
        <v>0</v>
      </c>
      <c r="Y2911">
        <f t="shared" si="1355"/>
        <v>0</v>
      </c>
      <c r="Z2911">
        <f t="shared" si="1356"/>
        <v>0.99999999842494103</v>
      </c>
      <c r="AA2911">
        <v>1</v>
      </c>
      <c r="AB2911">
        <v>0.05</v>
      </c>
      <c r="AC2911">
        <v>0.1</v>
      </c>
      <c r="AD2911">
        <f t="shared" si="1357"/>
        <v>0</v>
      </c>
      <c r="AE2911">
        <f t="shared" si="1358"/>
        <v>0.1</v>
      </c>
      <c r="AF2911">
        <f t="shared" si="1359"/>
        <v>0.52142857142857146</v>
      </c>
      <c r="AG2911">
        <f t="shared" si="1368"/>
        <v>0.7159900565132703</v>
      </c>
      <c r="AH2911">
        <f t="shared" si="1369"/>
        <v>7.1599005651327031E-3</v>
      </c>
      <c r="AI2911">
        <v>6</v>
      </c>
      <c r="AJ2911">
        <v>28</v>
      </c>
      <c r="AK2911">
        <v>0.05</v>
      </c>
      <c r="AL2911">
        <f t="shared" si="1360"/>
        <v>14.600000000000001</v>
      </c>
      <c r="AM2911">
        <f t="shared" si="1370"/>
        <v>19.2</v>
      </c>
      <c r="AN2911">
        <f t="shared" si="1361"/>
        <v>10.899999999999999</v>
      </c>
      <c r="AO2911">
        <f t="shared" si="1371"/>
        <v>6.3000000000000007</v>
      </c>
      <c r="AP2911">
        <f t="shared" si="1372"/>
        <v>1.7301587301587298</v>
      </c>
      <c r="AQ2911">
        <v>0.328125</v>
      </c>
      <c r="AR2911">
        <f t="shared" si="1373"/>
        <v>0.76041666666666674</v>
      </c>
      <c r="AS2911">
        <f t="shared" si="1374"/>
        <v>1.1970766286271775</v>
      </c>
      <c r="AT2911">
        <f t="shared" si="1375"/>
        <v>0.91027701968524966</v>
      </c>
      <c r="AU2911">
        <v>17.600000000000001</v>
      </c>
      <c r="AV2911">
        <v>26.8</v>
      </c>
      <c r="AW2911">
        <v>20.399999999999999</v>
      </c>
      <c r="AX2911">
        <v>11.2</v>
      </c>
      <c r="AY2911">
        <v>1.821428571</v>
      </c>
      <c r="AZ2911">
        <v>0.41791044799999999</v>
      </c>
      <c r="BA2911">
        <v>0.65671641800000002</v>
      </c>
      <c r="BB2911">
        <v>1.284780558</v>
      </c>
      <c r="BC2911">
        <v>0.91027701999999999</v>
      </c>
      <c r="BD2911">
        <v>118.3</v>
      </c>
      <c r="BE2911">
        <v>140.4</v>
      </c>
      <c r="BF2911">
        <f t="shared" si="1376"/>
        <v>7.6946493633579856E-3</v>
      </c>
      <c r="BG2911">
        <f t="shared" si="1377"/>
        <v>6.4834545584045583E-3</v>
      </c>
      <c r="BH2911">
        <v>21.734151430000001</v>
      </c>
      <c r="BI2911">
        <v>17.471667400000001</v>
      </c>
    </row>
    <row r="2912" spans="1:61" x14ac:dyDescent="0.4">
      <c r="A2912" s="1">
        <v>34272.083501388886</v>
      </c>
      <c r="B2912">
        <v>19.7</v>
      </c>
      <c r="C2912">
        <v>0</v>
      </c>
      <c r="D2912">
        <v>90</v>
      </c>
      <c r="E2912">
        <v>0</v>
      </c>
      <c r="F2912">
        <f t="shared" si="1378"/>
        <v>0.64124582703916477</v>
      </c>
      <c r="G2912" s="2">
        <v>1.01E-9</v>
      </c>
      <c r="H2912">
        <f t="shared" si="1362"/>
        <v>2.1741875380000001E-2</v>
      </c>
      <c r="I2912">
        <f t="shared" si="1363"/>
        <v>1.7478175549999999E-2</v>
      </c>
      <c r="J2912">
        <v>0</v>
      </c>
      <c r="K2912">
        <f t="shared" si="1364"/>
        <v>0.35875417296083573</v>
      </c>
      <c r="M2912">
        <f t="shared" si="1365"/>
        <v>0</v>
      </c>
      <c r="N2912">
        <v>1</v>
      </c>
      <c r="O2912">
        <v>1</v>
      </c>
      <c r="P2912">
        <v>0</v>
      </c>
      <c r="Q2912">
        <f t="shared" si="1350"/>
        <v>0</v>
      </c>
      <c r="R2912">
        <f t="shared" si="1351"/>
        <v>0.42</v>
      </c>
      <c r="S2912">
        <f t="shared" si="1366"/>
        <v>0.33923192224762655</v>
      </c>
      <c r="T2912">
        <f t="shared" si="1352"/>
        <v>0</v>
      </c>
      <c r="U2912">
        <f t="shared" si="1367"/>
        <v>0</v>
      </c>
      <c r="V2912" s="2">
        <f t="shared" si="1349"/>
        <v>1.7838669300827316E-4</v>
      </c>
      <c r="W2912">
        <f t="shared" si="1353"/>
        <v>0</v>
      </c>
      <c r="X2912">
        <f t="shared" si="1354"/>
        <v>0</v>
      </c>
      <c r="Y2912">
        <f t="shared" si="1355"/>
        <v>0</v>
      </c>
      <c r="Z2912">
        <f t="shared" si="1356"/>
        <v>0.99999999842494103</v>
      </c>
      <c r="AA2912">
        <v>1</v>
      </c>
      <c r="AB2912">
        <v>0.05</v>
      </c>
      <c r="AC2912">
        <v>0.1</v>
      </c>
      <c r="AD2912">
        <f t="shared" si="1357"/>
        <v>0</v>
      </c>
      <c r="AE2912">
        <f t="shared" si="1358"/>
        <v>0.1</v>
      </c>
      <c r="AF2912">
        <f t="shared" si="1359"/>
        <v>0.52500000000000002</v>
      </c>
      <c r="AG2912">
        <f t="shared" si="1368"/>
        <v>0.73213891470186609</v>
      </c>
      <c r="AH2912">
        <f t="shared" si="1369"/>
        <v>7.3213891470186622E-3</v>
      </c>
      <c r="AI2912">
        <v>6</v>
      </c>
      <c r="AJ2912">
        <v>28</v>
      </c>
      <c r="AK2912">
        <v>0.05</v>
      </c>
      <c r="AL2912">
        <f t="shared" si="1360"/>
        <v>14.7</v>
      </c>
      <c r="AM2912">
        <f t="shared" si="1370"/>
        <v>19.2</v>
      </c>
      <c r="AN2912">
        <f t="shared" si="1361"/>
        <v>10.8</v>
      </c>
      <c r="AO2912">
        <f t="shared" si="1371"/>
        <v>6.3000000000000007</v>
      </c>
      <c r="AP2912">
        <f t="shared" si="1372"/>
        <v>1.7142857142857142</v>
      </c>
      <c r="AQ2912">
        <v>0.328125</v>
      </c>
      <c r="AR2912">
        <f t="shared" si="1373"/>
        <v>0.765625</v>
      </c>
      <c r="AS2912">
        <f t="shared" si="1374"/>
        <v>1.1934618802261341</v>
      </c>
      <c r="AT2912">
        <f t="shared" si="1375"/>
        <v>0.91374425204813392</v>
      </c>
      <c r="AU2912">
        <v>17.7</v>
      </c>
      <c r="AV2912">
        <v>26.8</v>
      </c>
      <c r="AW2912">
        <v>20.3</v>
      </c>
      <c r="AX2912">
        <v>11.2</v>
      </c>
      <c r="AY2912">
        <v>1.8125</v>
      </c>
      <c r="AZ2912">
        <v>0.41791044799999999</v>
      </c>
      <c r="BA2912">
        <v>0.66044776100000002</v>
      </c>
      <c r="BB2912">
        <v>1.282144817</v>
      </c>
      <c r="BC2912">
        <v>0.91374425199999998</v>
      </c>
      <c r="BD2912">
        <v>118.3</v>
      </c>
      <c r="BE2912">
        <v>140.4</v>
      </c>
      <c r="BF2912">
        <f t="shared" si="1376"/>
        <v>7.7239581745404389E-3</v>
      </c>
      <c r="BG2912">
        <f t="shared" si="1377"/>
        <v>6.5081499430199429E-3</v>
      </c>
      <c r="BH2912">
        <v>21.74187538</v>
      </c>
      <c r="BI2912">
        <v>17.47817555</v>
      </c>
    </row>
    <row r="2913" spans="1:61" x14ac:dyDescent="0.4">
      <c r="A2913" s="1">
        <v>34272.125168113424</v>
      </c>
      <c r="B2913">
        <v>19.399999999999999</v>
      </c>
      <c r="C2913">
        <v>0</v>
      </c>
      <c r="D2913">
        <v>91</v>
      </c>
      <c r="E2913">
        <v>0</v>
      </c>
      <c r="F2913">
        <f t="shared" si="1378"/>
        <v>0.64124582703916477</v>
      </c>
      <c r="G2913" s="2">
        <v>1.01E-9</v>
      </c>
      <c r="H2913">
        <f t="shared" si="1362"/>
        <v>2.174951004E-2</v>
      </c>
      <c r="I2913">
        <f t="shared" si="1363"/>
        <v>1.7484608460000002E-2</v>
      </c>
      <c r="J2913">
        <v>0</v>
      </c>
      <c r="K2913">
        <f t="shared" si="1364"/>
        <v>0.35875417296083573</v>
      </c>
      <c r="M2913">
        <f t="shared" si="1365"/>
        <v>0</v>
      </c>
      <c r="N2913">
        <v>1</v>
      </c>
      <c r="O2913">
        <v>1</v>
      </c>
      <c r="P2913">
        <v>0</v>
      </c>
      <c r="Q2913">
        <f t="shared" si="1350"/>
        <v>0</v>
      </c>
      <c r="R2913">
        <f t="shared" si="1351"/>
        <v>0.41142857142857137</v>
      </c>
      <c r="S2913">
        <f t="shared" si="1366"/>
        <v>0.29947487337411605</v>
      </c>
      <c r="T2913">
        <f t="shared" si="1352"/>
        <v>0</v>
      </c>
      <c r="U2913">
        <f t="shared" si="1367"/>
        <v>0</v>
      </c>
      <c r="V2913" s="2">
        <f t="shared" si="1349"/>
        <v>1.7838669300827316E-4</v>
      </c>
      <c r="W2913">
        <f t="shared" si="1353"/>
        <v>0</v>
      </c>
      <c r="X2913">
        <f t="shared" si="1354"/>
        <v>0</v>
      </c>
      <c r="Y2913">
        <f t="shared" si="1355"/>
        <v>0</v>
      </c>
      <c r="Z2913">
        <f t="shared" si="1356"/>
        <v>0.99999999842494103</v>
      </c>
      <c r="AA2913">
        <v>1</v>
      </c>
      <c r="AB2913">
        <v>0.05</v>
      </c>
      <c r="AC2913">
        <v>0.1</v>
      </c>
      <c r="AD2913">
        <f t="shared" si="1357"/>
        <v>0</v>
      </c>
      <c r="AE2913">
        <f t="shared" si="1358"/>
        <v>0.1</v>
      </c>
      <c r="AF2913">
        <f t="shared" si="1359"/>
        <v>0.51428571428571423</v>
      </c>
      <c r="AG2913">
        <f t="shared" si="1368"/>
        <v>0.68322286059379111</v>
      </c>
      <c r="AH2913">
        <f t="shared" si="1369"/>
        <v>6.832228605937911E-3</v>
      </c>
      <c r="AI2913">
        <v>6</v>
      </c>
      <c r="AJ2913">
        <v>28</v>
      </c>
      <c r="AK2913">
        <v>0.05</v>
      </c>
      <c r="AL2913">
        <f t="shared" si="1360"/>
        <v>14.399999999999999</v>
      </c>
      <c r="AM2913">
        <f t="shared" si="1370"/>
        <v>19.2</v>
      </c>
      <c r="AN2913">
        <f t="shared" si="1361"/>
        <v>11.100000000000001</v>
      </c>
      <c r="AO2913">
        <f t="shared" si="1371"/>
        <v>6.3000000000000007</v>
      </c>
      <c r="AP2913">
        <f t="shared" si="1372"/>
        <v>1.7619047619047619</v>
      </c>
      <c r="AQ2913">
        <v>0.328125</v>
      </c>
      <c r="AR2913">
        <f t="shared" si="1373"/>
        <v>0.75</v>
      </c>
      <c r="AS2913">
        <f t="shared" si="1374"/>
        <v>1.2042398225411313</v>
      </c>
      <c r="AT2913">
        <f t="shared" si="1375"/>
        <v>0.90317986690584839</v>
      </c>
      <c r="AU2913">
        <v>17.399999999999999</v>
      </c>
      <c r="AV2913">
        <v>26.8</v>
      </c>
      <c r="AW2913">
        <v>20.6</v>
      </c>
      <c r="AX2913">
        <v>11.2</v>
      </c>
      <c r="AY2913">
        <v>1.8392857140000001</v>
      </c>
      <c r="AZ2913">
        <v>0.41791044799999999</v>
      </c>
      <c r="BA2913">
        <v>0.64925373099999995</v>
      </c>
      <c r="BB2913">
        <v>1.290029568</v>
      </c>
      <c r="BC2913">
        <v>0.90317986699999997</v>
      </c>
      <c r="BD2913">
        <v>118.3</v>
      </c>
      <c r="BE2913">
        <v>140.4</v>
      </c>
      <c r="BF2913">
        <f t="shared" si="1376"/>
        <v>7.6346565249860391E-3</v>
      </c>
      <c r="BG2913">
        <f t="shared" si="1377"/>
        <v>6.4329050356125355E-3</v>
      </c>
      <c r="BH2913">
        <v>21.749510040000001</v>
      </c>
      <c r="BI2913">
        <v>17.48460846</v>
      </c>
    </row>
    <row r="2914" spans="1:61" x14ac:dyDescent="0.4">
      <c r="A2914" s="1">
        <v>34272.166834837961</v>
      </c>
      <c r="B2914">
        <v>19.399999999999999</v>
      </c>
      <c r="C2914">
        <v>0</v>
      </c>
      <c r="D2914">
        <v>91</v>
      </c>
      <c r="E2914">
        <v>0</v>
      </c>
      <c r="F2914">
        <f t="shared" si="1378"/>
        <v>0.64124582703916477</v>
      </c>
      <c r="G2914" s="2">
        <v>1.01E-9</v>
      </c>
      <c r="H2914">
        <f t="shared" si="1362"/>
        <v>2.1757144700000002E-2</v>
      </c>
      <c r="I2914">
        <f t="shared" si="1363"/>
        <v>1.7491041360000001E-2</v>
      </c>
      <c r="J2914">
        <v>0</v>
      </c>
      <c r="K2914">
        <f t="shared" si="1364"/>
        <v>0.35875417296083573</v>
      </c>
      <c r="M2914">
        <f t="shared" si="1365"/>
        <v>0</v>
      </c>
      <c r="N2914">
        <v>1</v>
      </c>
      <c r="O2914">
        <v>1</v>
      </c>
      <c r="P2914">
        <v>0</v>
      </c>
      <c r="Q2914">
        <f t="shared" si="1350"/>
        <v>0</v>
      </c>
      <c r="R2914">
        <f t="shared" si="1351"/>
        <v>0.41142857142857137</v>
      </c>
      <c r="S2914">
        <f t="shared" si="1366"/>
        <v>0.29947487337411605</v>
      </c>
      <c r="T2914">
        <f t="shared" si="1352"/>
        <v>0</v>
      </c>
      <c r="U2914">
        <f t="shared" si="1367"/>
        <v>0</v>
      </c>
      <c r="V2914" s="2">
        <f t="shared" si="1349"/>
        <v>1.7838669300827316E-4</v>
      </c>
      <c r="W2914">
        <f t="shared" si="1353"/>
        <v>0</v>
      </c>
      <c r="X2914">
        <f t="shared" si="1354"/>
        <v>0</v>
      </c>
      <c r="Y2914">
        <f t="shared" si="1355"/>
        <v>0</v>
      </c>
      <c r="Z2914">
        <f t="shared" si="1356"/>
        <v>0.99999999842494103</v>
      </c>
      <c r="AA2914">
        <v>1</v>
      </c>
      <c r="AB2914">
        <v>0.05</v>
      </c>
      <c r="AC2914">
        <v>0.1</v>
      </c>
      <c r="AD2914">
        <f t="shared" si="1357"/>
        <v>0</v>
      </c>
      <c r="AE2914">
        <f t="shared" si="1358"/>
        <v>0.1</v>
      </c>
      <c r="AF2914">
        <f t="shared" si="1359"/>
        <v>0.51428571428571423</v>
      </c>
      <c r="AG2914">
        <f t="shared" si="1368"/>
        <v>0.68322286059379111</v>
      </c>
      <c r="AH2914">
        <f t="shared" si="1369"/>
        <v>6.832228605937911E-3</v>
      </c>
      <c r="AI2914">
        <v>6</v>
      </c>
      <c r="AJ2914">
        <v>28</v>
      </c>
      <c r="AK2914">
        <v>0.05</v>
      </c>
      <c r="AL2914">
        <f t="shared" si="1360"/>
        <v>14.399999999999999</v>
      </c>
      <c r="AM2914">
        <f t="shared" si="1370"/>
        <v>19.2</v>
      </c>
      <c r="AN2914">
        <f t="shared" si="1361"/>
        <v>11.100000000000001</v>
      </c>
      <c r="AO2914">
        <f t="shared" si="1371"/>
        <v>6.3000000000000007</v>
      </c>
      <c r="AP2914">
        <f t="shared" si="1372"/>
        <v>1.7619047619047619</v>
      </c>
      <c r="AQ2914">
        <v>0.328125</v>
      </c>
      <c r="AR2914">
        <f t="shared" si="1373"/>
        <v>0.75</v>
      </c>
      <c r="AS2914">
        <f t="shared" si="1374"/>
        <v>1.2042398225411313</v>
      </c>
      <c r="AT2914">
        <f t="shared" si="1375"/>
        <v>0.90317986690584839</v>
      </c>
      <c r="AU2914">
        <v>17.399999999999999</v>
      </c>
      <c r="AV2914">
        <v>26.8</v>
      </c>
      <c r="AW2914">
        <v>20.6</v>
      </c>
      <c r="AX2914">
        <v>11.2</v>
      </c>
      <c r="AY2914">
        <v>1.8392857140000001</v>
      </c>
      <c r="AZ2914">
        <v>0.41791044799999999</v>
      </c>
      <c r="BA2914">
        <v>0.64925373099999995</v>
      </c>
      <c r="BB2914">
        <v>1.290029568</v>
      </c>
      <c r="BC2914">
        <v>0.90317986699999997</v>
      </c>
      <c r="BD2914">
        <v>118.3</v>
      </c>
      <c r="BE2914">
        <v>140.4</v>
      </c>
      <c r="BF2914">
        <f t="shared" si="1376"/>
        <v>7.6346565249860391E-3</v>
      </c>
      <c r="BG2914">
        <f t="shared" si="1377"/>
        <v>6.4329050356125355E-3</v>
      </c>
      <c r="BH2914">
        <v>21.757144700000001</v>
      </c>
      <c r="BI2914">
        <v>17.491041360000001</v>
      </c>
    </row>
    <row r="2915" spans="1:61" x14ac:dyDescent="0.4">
      <c r="A2915" s="1">
        <v>34272.208501562498</v>
      </c>
      <c r="B2915">
        <v>20.7</v>
      </c>
      <c r="C2915">
        <v>0</v>
      </c>
      <c r="D2915">
        <v>87</v>
      </c>
      <c r="E2915">
        <v>0</v>
      </c>
      <c r="F2915">
        <f t="shared" si="1378"/>
        <v>0.64124582703916477</v>
      </c>
      <c r="G2915" s="2">
        <v>1.01E-9</v>
      </c>
      <c r="H2915">
        <f t="shared" si="1362"/>
        <v>2.176513524E-2</v>
      </c>
      <c r="I2915">
        <f t="shared" si="1363"/>
        <v>1.7497774130000001E-2</v>
      </c>
      <c r="J2915">
        <v>0</v>
      </c>
      <c r="K2915">
        <f t="shared" si="1364"/>
        <v>0.35875417296083573</v>
      </c>
      <c r="M2915">
        <f t="shared" si="1365"/>
        <v>0</v>
      </c>
      <c r="N2915">
        <v>1</v>
      </c>
      <c r="O2915">
        <v>1</v>
      </c>
      <c r="P2915">
        <v>0</v>
      </c>
      <c r="Q2915">
        <f t="shared" si="1350"/>
        <v>0</v>
      </c>
      <c r="R2915">
        <f t="shared" si="1351"/>
        <v>0.44857142857142857</v>
      </c>
      <c r="S2915">
        <f t="shared" si="1366"/>
        <v>0.48776184346283674</v>
      </c>
      <c r="T2915">
        <f t="shared" si="1352"/>
        <v>0</v>
      </c>
      <c r="U2915">
        <f t="shared" si="1367"/>
        <v>0</v>
      </c>
      <c r="V2915" s="2">
        <f t="shared" si="1349"/>
        <v>1.7838669300827316E-4</v>
      </c>
      <c r="W2915">
        <f t="shared" si="1353"/>
        <v>0</v>
      </c>
      <c r="X2915">
        <f t="shared" si="1354"/>
        <v>0</v>
      </c>
      <c r="Y2915">
        <f t="shared" si="1355"/>
        <v>0</v>
      </c>
      <c r="Z2915">
        <f t="shared" si="1356"/>
        <v>0.99999999842494103</v>
      </c>
      <c r="AA2915">
        <v>1</v>
      </c>
      <c r="AB2915">
        <v>0.05</v>
      </c>
      <c r="AC2915">
        <v>0.1</v>
      </c>
      <c r="AD2915">
        <f t="shared" si="1357"/>
        <v>0</v>
      </c>
      <c r="AE2915">
        <f t="shared" si="1358"/>
        <v>0.1</v>
      </c>
      <c r="AF2915">
        <f t="shared" si="1359"/>
        <v>0.56071428571428572</v>
      </c>
      <c r="AG2915">
        <f t="shared" si="1368"/>
        <v>0.87848143052398087</v>
      </c>
      <c r="AH2915">
        <f t="shared" si="1369"/>
        <v>8.7848143052398093E-3</v>
      </c>
      <c r="AI2915">
        <v>6</v>
      </c>
      <c r="AJ2915">
        <v>28</v>
      </c>
      <c r="AK2915">
        <v>0.05</v>
      </c>
      <c r="AL2915">
        <f t="shared" si="1360"/>
        <v>15.7</v>
      </c>
      <c r="AM2915">
        <f t="shared" si="1370"/>
        <v>19.2</v>
      </c>
      <c r="AN2915">
        <f t="shared" si="1361"/>
        <v>9.8000000000000007</v>
      </c>
      <c r="AO2915">
        <f t="shared" si="1371"/>
        <v>6.3000000000000007</v>
      </c>
      <c r="AP2915">
        <f t="shared" si="1372"/>
        <v>1.5555555555555556</v>
      </c>
      <c r="AQ2915">
        <v>0.328125</v>
      </c>
      <c r="AR2915">
        <f t="shared" si="1373"/>
        <v>0.81770833333333337</v>
      </c>
      <c r="AS2915">
        <f t="shared" si="1374"/>
        <v>1.1560122555045922</v>
      </c>
      <c r="AT2915">
        <f t="shared" si="1375"/>
        <v>0.94528085476156765</v>
      </c>
      <c r="AU2915">
        <v>18.7</v>
      </c>
      <c r="AV2915">
        <v>26.8</v>
      </c>
      <c r="AW2915">
        <v>19.3</v>
      </c>
      <c r="AX2915">
        <v>11.2</v>
      </c>
      <c r="AY2915">
        <v>1.7232142859999999</v>
      </c>
      <c r="AZ2915">
        <v>0.41791044799999999</v>
      </c>
      <c r="BA2915">
        <v>0.69776119400000003</v>
      </c>
      <c r="BB2915">
        <v>1.2553610710000001</v>
      </c>
      <c r="BC2915">
        <v>0.94528085500000003</v>
      </c>
      <c r="BD2915">
        <v>118.3</v>
      </c>
      <c r="BE2915">
        <v>140.4</v>
      </c>
      <c r="BF2915">
        <f t="shared" si="1376"/>
        <v>7.9905397697512068E-3</v>
      </c>
      <c r="BG2915">
        <f t="shared" si="1377"/>
        <v>6.7327696225071227E-3</v>
      </c>
      <c r="BH2915">
        <v>21.765135239999999</v>
      </c>
      <c r="BI2915">
        <v>17.49777413</v>
      </c>
    </row>
    <row r="2916" spans="1:61" x14ac:dyDescent="0.4">
      <c r="A2916" s="1">
        <v>34272.250168287035</v>
      </c>
      <c r="B2916">
        <v>21.2</v>
      </c>
      <c r="C2916">
        <v>0</v>
      </c>
      <c r="D2916">
        <v>84</v>
      </c>
      <c r="E2916">
        <v>0</v>
      </c>
      <c r="F2916">
        <f t="shared" si="1378"/>
        <v>0.64124582703916477</v>
      </c>
      <c r="G2916" s="2">
        <v>1.01E-9</v>
      </c>
      <c r="H2916">
        <f t="shared" si="1362"/>
        <v>2.1773239790000003E-2</v>
      </c>
      <c r="I2916">
        <f t="shared" si="1363"/>
        <v>1.7504602970000002E-2</v>
      </c>
      <c r="J2916">
        <v>0</v>
      </c>
      <c r="K2916">
        <f t="shared" si="1364"/>
        <v>0.35875417296083573</v>
      </c>
      <c r="M2916">
        <f t="shared" si="1365"/>
        <v>0</v>
      </c>
      <c r="N2916">
        <v>1</v>
      </c>
      <c r="O2916">
        <v>1</v>
      </c>
      <c r="P2916">
        <v>0</v>
      </c>
      <c r="Q2916">
        <f t="shared" si="1350"/>
        <v>0</v>
      </c>
      <c r="R2916">
        <f t="shared" si="1351"/>
        <v>0.46285714285714286</v>
      </c>
      <c r="S2916">
        <f t="shared" si="1366"/>
        <v>0.56807686973771543</v>
      </c>
      <c r="T2916">
        <f t="shared" si="1352"/>
        <v>0</v>
      </c>
      <c r="U2916">
        <f t="shared" si="1367"/>
        <v>0</v>
      </c>
      <c r="V2916" s="2">
        <f t="shared" si="1349"/>
        <v>1.7838669300827316E-4</v>
      </c>
      <c r="W2916">
        <f t="shared" si="1353"/>
        <v>0</v>
      </c>
      <c r="X2916">
        <f t="shared" si="1354"/>
        <v>0</v>
      </c>
      <c r="Y2916">
        <f t="shared" si="1355"/>
        <v>0</v>
      </c>
      <c r="Z2916">
        <f t="shared" si="1356"/>
        <v>0.99999999842494103</v>
      </c>
      <c r="AA2916">
        <v>1</v>
      </c>
      <c r="AB2916">
        <v>0.05</v>
      </c>
      <c r="AC2916">
        <v>0.1</v>
      </c>
      <c r="AD2916">
        <f t="shared" si="1357"/>
        <v>0</v>
      </c>
      <c r="AE2916">
        <f t="shared" si="1358"/>
        <v>0.1</v>
      </c>
      <c r="AF2916">
        <f t="shared" si="1359"/>
        <v>0.57857142857142851</v>
      </c>
      <c r="AG2916">
        <f t="shared" si="1368"/>
        <v>0.93583612150908191</v>
      </c>
      <c r="AH2916">
        <f t="shared" si="1369"/>
        <v>9.358361215090821E-3</v>
      </c>
      <c r="AI2916">
        <v>6</v>
      </c>
      <c r="AJ2916">
        <v>28</v>
      </c>
      <c r="AK2916">
        <v>0.05</v>
      </c>
      <c r="AL2916">
        <f t="shared" si="1360"/>
        <v>16.2</v>
      </c>
      <c r="AM2916">
        <f t="shared" si="1370"/>
        <v>19.2</v>
      </c>
      <c r="AN2916">
        <f t="shared" si="1361"/>
        <v>9.3000000000000007</v>
      </c>
      <c r="AO2916">
        <f t="shared" si="1371"/>
        <v>6.3000000000000007</v>
      </c>
      <c r="AP2916">
        <f t="shared" si="1372"/>
        <v>1.4761904761904761</v>
      </c>
      <c r="AQ2916">
        <v>0.328125</v>
      </c>
      <c r="AR2916">
        <f t="shared" si="1373"/>
        <v>0.84375</v>
      </c>
      <c r="AS2916">
        <f t="shared" si="1374"/>
        <v>1.1363179044245697</v>
      </c>
      <c r="AT2916">
        <f t="shared" si="1375"/>
        <v>0.95876823185823068</v>
      </c>
      <c r="AU2916">
        <v>19.2</v>
      </c>
      <c r="AV2916">
        <v>26.8</v>
      </c>
      <c r="AW2916">
        <v>18.8</v>
      </c>
      <c r="AX2916">
        <v>11.2</v>
      </c>
      <c r="AY2916">
        <v>1.678571429</v>
      </c>
      <c r="AZ2916">
        <v>0.41791044799999999</v>
      </c>
      <c r="BA2916">
        <v>0.71641790999999999</v>
      </c>
      <c r="BB2916">
        <v>1.2416657550000001</v>
      </c>
      <c r="BC2916">
        <v>0.95876823200000005</v>
      </c>
      <c r="BD2916">
        <v>118.3</v>
      </c>
      <c r="BE2916">
        <v>140.4</v>
      </c>
      <c r="BF2916">
        <f t="shared" si="1376"/>
        <v>8.1045497198497952E-3</v>
      </c>
      <c r="BG2916">
        <f t="shared" si="1377"/>
        <v>6.8288335612535613E-3</v>
      </c>
      <c r="BH2916">
        <v>21.773239790000002</v>
      </c>
      <c r="BI2916">
        <v>17.504602970000001</v>
      </c>
    </row>
    <row r="2917" spans="1:61" x14ac:dyDescent="0.4">
      <c r="A2917" s="1">
        <v>34272.291835011572</v>
      </c>
      <c r="B2917">
        <v>21.9</v>
      </c>
      <c r="C2917">
        <v>0</v>
      </c>
      <c r="D2917">
        <v>81</v>
      </c>
      <c r="E2917">
        <v>0</v>
      </c>
      <c r="F2917">
        <f t="shared" si="1378"/>
        <v>0.64124582703916477</v>
      </c>
      <c r="G2917" s="2">
        <v>1.01E-9</v>
      </c>
      <c r="H2917">
        <f t="shared" si="1362"/>
        <v>2.1781480210000002E-2</v>
      </c>
      <c r="I2917">
        <f t="shared" si="1363"/>
        <v>1.7511546280000002E-2</v>
      </c>
      <c r="J2917">
        <v>0</v>
      </c>
      <c r="K2917">
        <f t="shared" si="1364"/>
        <v>0.35875417296083573</v>
      </c>
      <c r="M2917">
        <f t="shared" si="1365"/>
        <v>0</v>
      </c>
      <c r="N2917">
        <v>1</v>
      </c>
      <c r="O2917">
        <v>1</v>
      </c>
      <c r="P2917">
        <v>0</v>
      </c>
      <c r="Q2917">
        <f t="shared" si="1350"/>
        <v>0</v>
      </c>
      <c r="R2917">
        <f t="shared" si="1351"/>
        <v>0.48285714285714282</v>
      </c>
      <c r="S2917">
        <f t="shared" si="1366"/>
        <v>0.68140452576891186</v>
      </c>
      <c r="T2917">
        <f t="shared" si="1352"/>
        <v>0</v>
      </c>
      <c r="U2917">
        <f t="shared" si="1367"/>
        <v>0</v>
      </c>
      <c r="V2917" s="2">
        <f t="shared" si="1349"/>
        <v>1.7838669300827316E-4</v>
      </c>
      <c r="W2917">
        <f t="shared" si="1353"/>
        <v>0</v>
      </c>
      <c r="X2917">
        <f t="shared" si="1354"/>
        <v>0</v>
      </c>
      <c r="Y2917">
        <f t="shared" si="1355"/>
        <v>0</v>
      </c>
      <c r="Z2917">
        <f t="shared" si="1356"/>
        <v>0.99999999842494103</v>
      </c>
      <c r="AA2917">
        <v>1</v>
      </c>
      <c r="AB2917">
        <v>0.05</v>
      </c>
      <c r="AC2917">
        <v>0.1</v>
      </c>
      <c r="AD2917">
        <f t="shared" si="1357"/>
        <v>0</v>
      </c>
      <c r="AE2917">
        <f t="shared" si="1358"/>
        <v>0.1</v>
      </c>
      <c r="AF2917">
        <f t="shared" si="1359"/>
        <v>0.60357142857142854</v>
      </c>
      <c r="AG2917">
        <f t="shared" si="1368"/>
        <v>0.99058509627887437</v>
      </c>
      <c r="AH2917">
        <f t="shared" si="1369"/>
        <v>9.9058509627887453E-3</v>
      </c>
      <c r="AI2917">
        <v>6</v>
      </c>
      <c r="AJ2917">
        <v>28</v>
      </c>
      <c r="AK2917">
        <v>0.05</v>
      </c>
      <c r="AL2917">
        <f t="shared" si="1360"/>
        <v>16.899999999999999</v>
      </c>
      <c r="AM2917">
        <f t="shared" si="1370"/>
        <v>19.2</v>
      </c>
      <c r="AN2917">
        <f t="shared" si="1361"/>
        <v>8.6000000000000014</v>
      </c>
      <c r="AO2917">
        <f t="shared" si="1371"/>
        <v>6.3000000000000007</v>
      </c>
      <c r="AP2917">
        <f t="shared" si="1372"/>
        <v>1.3650793650793651</v>
      </c>
      <c r="AQ2917">
        <v>0.328125</v>
      </c>
      <c r="AR2917">
        <f t="shared" si="1373"/>
        <v>0.88020833333333326</v>
      </c>
      <c r="AS2917">
        <f t="shared" si="1374"/>
        <v>1.1075126272872888</v>
      </c>
      <c r="AT2917">
        <f t="shared" si="1375"/>
        <v>0.97484184381016559</v>
      </c>
      <c r="AU2917">
        <v>19.899999999999999</v>
      </c>
      <c r="AV2917">
        <v>26.8</v>
      </c>
      <c r="AW2917">
        <v>18.100000000000001</v>
      </c>
      <c r="AX2917">
        <v>11.2</v>
      </c>
      <c r="AY2917">
        <v>1.616071429</v>
      </c>
      <c r="AZ2917">
        <v>0.41791044799999999</v>
      </c>
      <c r="BA2917">
        <v>0.74253731300000003</v>
      </c>
      <c r="BB2917">
        <v>1.222131232</v>
      </c>
      <c r="BC2917">
        <v>0.97484184399999996</v>
      </c>
      <c r="BD2917">
        <v>118.3</v>
      </c>
      <c r="BE2917">
        <v>140.4</v>
      </c>
      <c r="BF2917">
        <f t="shared" si="1376"/>
        <v>8.2404213339828027E-3</v>
      </c>
      <c r="BG2917">
        <f t="shared" si="1377"/>
        <v>6.9433179772079769E-3</v>
      </c>
      <c r="BH2917">
        <v>21.781480210000002</v>
      </c>
      <c r="BI2917">
        <v>17.511546280000001</v>
      </c>
    </row>
    <row r="2918" spans="1:61" x14ac:dyDescent="0.4">
      <c r="A2918" s="1">
        <v>34272.33350173611</v>
      </c>
      <c r="B2918">
        <v>24.6</v>
      </c>
      <c r="C2918">
        <v>0</v>
      </c>
      <c r="D2918">
        <v>68</v>
      </c>
      <c r="E2918">
        <v>0</v>
      </c>
      <c r="F2918">
        <f t="shared" si="1378"/>
        <v>0.64124582703916477</v>
      </c>
      <c r="G2918" s="2">
        <v>1.01E-9</v>
      </c>
      <c r="H2918">
        <f t="shared" si="1362"/>
        <v>2.178992565E-2</v>
      </c>
      <c r="I2918">
        <f t="shared" si="1363"/>
        <v>1.7518662349999999E-2</v>
      </c>
      <c r="J2918">
        <v>0</v>
      </c>
      <c r="K2918">
        <f t="shared" si="1364"/>
        <v>0.35875417296083573</v>
      </c>
      <c r="M2918">
        <f t="shared" si="1365"/>
        <v>0</v>
      </c>
      <c r="N2918">
        <v>1</v>
      </c>
      <c r="O2918">
        <v>1</v>
      </c>
      <c r="P2918">
        <v>0</v>
      </c>
      <c r="Q2918">
        <f t="shared" si="1350"/>
        <v>0</v>
      </c>
      <c r="R2918">
        <f t="shared" si="1351"/>
        <v>0.56000000000000005</v>
      </c>
      <c r="S2918">
        <f t="shared" si="1366"/>
        <v>0.98478567460964128</v>
      </c>
      <c r="T2918">
        <f t="shared" si="1352"/>
        <v>0</v>
      </c>
      <c r="U2918">
        <f t="shared" si="1367"/>
        <v>0</v>
      </c>
      <c r="V2918" s="2">
        <f t="shared" si="1349"/>
        <v>1.7838669300827316E-4</v>
      </c>
      <c r="W2918">
        <f t="shared" si="1353"/>
        <v>0</v>
      </c>
      <c r="X2918">
        <f t="shared" si="1354"/>
        <v>0</v>
      </c>
      <c r="Y2918">
        <f t="shared" si="1355"/>
        <v>0</v>
      </c>
      <c r="Z2918">
        <f t="shared" si="1356"/>
        <v>0.99999999842494103</v>
      </c>
      <c r="AA2918">
        <v>1</v>
      </c>
      <c r="AB2918">
        <v>0.05</v>
      </c>
      <c r="AC2918">
        <v>0.1</v>
      </c>
      <c r="AD2918">
        <f t="shared" si="1357"/>
        <v>0</v>
      </c>
      <c r="AE2918">
        <f t="shared" si="1358"/>
        <v>0.1</v>
      </c>
      <c r="AF2918">
        <f t="shared" si="1359"/>
        <v>0.70000000000000007</v>
      </c>
      <c r="AG2918">
        <f t="shared" si="1368"/>
        <v>0.84689050508809394</v>
      </c>
      <c r="AH2918">
        <f t="shared" si="1369"/>
        <v>8.4689050508809406E-3</v>
      </c>
      <c r="AI2918">
        <v>6</v>
      </c>
      <c r="AJ2918">
        <v>28</v>
      </c>
      <c r="AK2918">
        <v>0.05</v>
      </c>
      <c r="AL2918">
        <f t="shared" si="1360"/>
        <v>19.600000000000001</v>
      </c>
      <c r="AM2918">
        <f t="shared" si="1370"/>
        <v>19.2</v>
      </c>
      <c r="AN2918">
        <f t="shared" si="1361"/>
        <v>5.8999999999999986</v>
      </c>
      <c r="AO2918">
        <f t="shared" si="1371"/>
        <v>6.3000000000000007</v>
      </c>
      <c r="AP2918">
        <f t="shared" si="1372"/>
        <v>0.93650793650793618</v>
      </c>
      <c r="AQ2918">
        <v>0.328125</v>
      </c>
      <c r="AR2918">
        <f t="shared" si="1373"/>
        <v>1.0208333333333335</v>
      </c>
      <c r="AS2918">
        <f t="shared" si="1374"/>
        <v>0.97870588223438315</v>
      </c>
      <c r="AT2918">
        <f t="shared" si="1375"/>
        <v>0.99909558811426624</v>
      </c>
      <c r="AU2918">
        <v>22.6</v>
      </c>
      <c r="AV2918">
        <v>26.8</v>
      </c>
      <c r="AW2918">
        <v>15.4</v>
      </c>
      <c r="AX2918">
        <v>11.2</v>
      </c>
      <c r="AY2918">
        <v>1.375</v>
      </c>
      <c r="AZ2918">
        <v>0.41791044799999999</v>
      </c>
      <c r="BA2918">
        <v>0.84328358199999998</v>
      </c>
      <c r="BB2918">
        <v>1.142347255</v>
      </c>
      <c r="BC2918">
        <v>0.99909558799999998</v>
      </c>
      <c r="BD2918">
        <v>118.3</v>
      </c>
      <c r="BE2918">
        <v>140.4</v>
      </c>
      <c r="BF2918">
        <f t="shared" si="1376"/>
        <v>8.4454403052769758E-3</v>
      </c>
      <c r="BG2918">
        <f t="shared" si="1377"/>
        <v>7.1160654415954412E-3</v>
      </c>
      <c r="BH2918">
        <v>21.789925650000001</v>
      </c>
      <c r="BI2918">
        <v>17.51866235</v>
      </c>
    </row>
    <row r="2919" spans="1:61" x14ac:dyDescent="0.4">
      <c r="A2919" s="1">
        <v>34272.375168460647</v>
      </c>
      <c r="B2919">
        <v>25.4</v>
      </c>
      <c r="C2919">
        <v>0</v>
      </c>
      <c r="D2919">
        <v>61</v>
      </c>
      <c r="E2919">
        <v>0</v>
      </c>
      <c r="F2919">
        <f t="shared" si="1378"/>
        <v>0.64124582703916477</v>
      </c>
      <c r="G2919" s="2">
        <v>1.01E-9</v>
      </c>
      <c r="H2919">
        <f t="shared" si="1362"/>
        <v>2.1798305420000001E-2</v>
      </c>
      <c r="I2919">
        <f t="shared" si="1363"/>
        <v>1.752572308E-2</v>
      </c>
      <c r="J2919">
        <v>0</v>
      </c>
      <c r="K2919">
        <f t="shared" si="1364"/>
        <v>0.35875417296083573</v>
      </c>
      <c r="M2919">
        <f t="shared" si="1365"/>
        <v>0</v>
      </c>
      <c r="N2919">
        <v>1</v>
      </c>
      <c r="O2919">
        <v>1</v>
      </c>
      <c r="P2919">
        <v>0</v>
      </c>
      <c r="Q2919">
        <f t="shared" si="1350"/>
        <v>0</v>
      </c>
      <c r="R2919">
        <f t="shared" si="1351"/>
        <v>0.58285714285714285</v>
      </c>
      <c r="S2919">
        <f t="shared" si="1366"/>
        <v>0.99242465730850482</v>
      </c>
      <c r="T2919">
        <f t="shared" si="1352"/>
        <v>0</v>
      </c>
      <c r="U2919">
        <f t="shared" si="1367"/>
        <v>0</v>
      </c>
      <c r="V2919" s="2">
        <f t="shared" si="1349"/>
        <v>1.7838669300827316E-4</v>
      </c>
      <c r="W2919">
        <f t="shared" si="1353"/>
        <v>0</v>
      </c>
      <c r="X2919">
        <f t="shared" si="1354"/>
        <v>0</v>
      </c>
      <c r="Y2919">
        <f t="shared" si="1355"/>
        <v>0</v>
      </c>
      <c r="Z2919">
        <f t="shared" si="1356"/>
        <v>0.99999999842494103</v>
      </c>
      <c r="AA2919">
        <v>1</v>
      </c>
      <c r="AB2919">
        <v>0.05</v>
      </c>
      <c r="AC2919">
        <v>0.1</v>
      </c>
      <c r="AD2919">
        <f t="shared" si="1357"/>
        <v>0</v>
      </c>
      <c r="AE2919">
        <f t="shared" si="1358"/>
        <v>0.1</v>
      </c>
      <c r="AF2919">
        <f t="shared" si="1359"/>
        <v>0.72857142857142854</v>
      </c>
      <c r="AG2919">
        <f t="shared" si="1368"/>
        <v>0.70768148605103598</v>
      </c>
      <c r="AH2919">
        <f t="shared" si="1369"/>
        <v>7.0768148605103599E-3</v>
      </c>
      <c r="AI2919">
        <v>6</v>
      </c>
      <c r="AJ2919">
        <v>28</v>
      </c>
      <c r="AK2919">
        <v>0.05</v>
      </c>
      <c r="AL2919">
        <f t="shared" si="1360"/>
        <v>20.399999999999999</v>
      </c>
      <c r="AM2919">
        <f t="shared" si="1370"/>
        <v>19.2</v>
      </c>
      <c r="AN2919">
        <f t="shared" si="1361"/>
        <v>5.1000000000000014</v>
      </c>
      <c r="AO2919">
        <f t="shared" si="1371"/>
        <v>6.3000000000000007</v>
      </c>
      <c r="AP2919">
        <f t="shared" si="1372"/>
        <v>0.80952380952380965</v>
      </c>
      <c r="AQ2919">
        <v>0.328125</v>
      </c>
      <c r="AR2919">
        <f t="shared" si="1373"/>
        <v>1.0625</v>
      </c>
      <c r="AS2919">
        <f t="shared" si="1374"/>
        <v>0.93301332499145184</v>
      </c>
      <c r="AT2919">
        <f t="shared" si="1375"/>
        <v>0.99132665780341755</v>
      </c>
      <c r="AU2919">
        <v>23.4</v>
      </c>
      <c r="AV2919">
        <v>26.8</v>
      </c>
      <c r="AW2919">
        <v>14.6</v>
      </c>
      <c r="AX2919">
        <v>11.2</v>
      </c>
      <c r="AY2919">
        <v>1.303571429</v>
      </c>
      <c r="AZ2919">
        <v>0.41791044799999999</v>
      </c>
      <c r="BA2919">
        <v>0.87313432800000002</v>
      </c>
      <c r="BB2919">
        <v>1.117161729</v>
      </c>
      <c r="BC2919">
        <v>0.99132665799999997</v>
      </c>
      <c r="BD2919">
        <v>118.3</v>
      </c>
      <c r="BE2919">
        <v>140.4</v>
      </c>
      <c r="BF2919">
        <f t="shared" si="1376"/>
        <v>8.3797688740779169E-3</v>
      </c>
      <c r="BG2919">
        <f t="shared" si="1377"/>
        <v>7.0607311823361815E-3</v>
      </c>
      <c r="BH2919">
        <v>21.798305419999998</v>
      </c>
      <c r="BI2919">
        <v>17.525723079999999</v>
      </c>
    </row>
    <row r="2920" spans="1:61" x14ac:dyDescent="0.4">
      <c r="A2920" s="1">
        <v>34272.416835185184</v>
      </c>
      <c r="B2920">
        <v>25.8</v>
      </c>
      <c r="C2920">
        <v>0</v>
      </c>
      <c r="D2920">
        <v>61</v>
      </c>
      <c r="E2920">
        <v>0</v>
      </c>
      <c r="F2920">
        <f t="shared" si="1378"/>
        <v>0.64124582703916477</v>
      </c>
      <c r="G2920" s="2">
        <v>1.01E-9</v>
      </c>
      <c r="H2920">
        <f t="shared" si="1362"/>
        <v>2.1806623550000001E-2</v>
      </c>
      <c r="I2920">
        <f t="shared" si="1363"/>
        <v>1.7532731879999999E-2</v>
      </c>
      <c r="J2920">
        <v>0</v>
      </c>
      <c r="K2920">
        <f t="shared" si="1364"/>
        <v>0.35875417296083573</v>
      </c>
      <c r="M2920">
        <f t="shared" si="1365"/>
        <v>0</v>
      </c>
      <c r="N2920">
        <v>1</v>
      </c>
      <c r="O2920">
        <v>1</v>
      </c>
      <c r="P2920">
        <v>0</v>
      </c>
      <c r="Q2920">
        <f t="shared" si="1350"/>
        <v>0</v>
      </c>
      <c r="R2920">
        <f t="shared" si="1351"/>
        <v>0.59428571428571431</v>
      </c>
      <c r="S2920">
        <f t="shared" si="1366"/>
        <v>0.97863176436324151</v>
      </c>
      <c r="T2920">
        <f t="shared" si="1352"/>
        <v>0</v>
      </c>
      <c r="U2920">
        <f t="shared" si="1367"/>
        <v>0</v>
      </c>
      <c r="V2920" s="2">
        <f t="shared" si="1349"/>
        <v>1.7838669300827316E-4</v>
      </c>
      <c r="W2920">
        <f t="shared" si="1353"/>
        <v>0</v>
      </c>
      <c r="X2920">
        <f t="shared" si="1354"/>
        <v>0</v>
      </c>
      <c r="Y2920">
        <f t="shared" si="1355"/>
        <v>0</v>
      </c>
      <c r="Z2920">
        <f t="shared" si="1356"/>
        <v>0.99999999842494103</v>
      </c>
      <c r="AA2920">
        <v>1</v>
      </c>
      <c r="AB2920">
        <v>0.05</v>
      </c>
      <c r="AC2920">
        <v>0.1</v>
      </c>
      <c r="AD2920">
        <f t="shared" si="1357"/>
        <v>0</v>
      </c>
      <c r="AE2920">
        <f t="shared" si="1358"/>
        <v>0.1</v>
      </c>
      <c r="AF2920">
        <f t="shared" si="1359"/>
        <v>0.74285714285714288</v>
      </c>
      <c r="AG2920">
        <f t="shared" si="1368"/>
        <v>0.62924424859868455</v>
      </c>
      <c r="AH2920">
        <f t="shared" si="1369"/>
        <v>6.2924424859868468E-3</v>
      </c>
      <c r="AI2920">
        <v>6</v>
      </c>
      <c r="AJ2920">
        <v>28</v>
      </c>
      <c r="AK2920">
        <v>0.05</v>
      </c>
      <c r="AL2920">
        <f t="shared" si="1360"/>
        <v>20.8</v>
      </c>
      <c r="AM2920">
        <f t="shared" si="1370"/>
        <v>19.2</v>
      </c>
      <c r="AN2920">
        <f t="shared" si="1361"/>
        <v>4.6999999999999993</v>
      </c>
      <c r="AO2920">
        <f t="shared" si="1371"/>
        <v>6.3000000000000007</v>
      </c>
      <c r="AP2920">
        <f t="shared" si="1372"/>
        <v>0.74603174603174582</v>
      </c>
      <c r="AQ2920">
        <v>0.328125</v>
      </c>
      <c r="AR2920">
        <f t="shared" si="1373"/>
        <v>1.0833333333333335</v>
      </c>
      <c r="AS2920">
        <f t="shared" si="1374"/>
        <v>0.90834010976761437</v>
      </c>
      <c r="AT2920">
        <f t="shared" si="1375"/>
        <v>0.98403511891491569</v>
      </c>
      <c r="AU2920">
        <v>23.8</v>
      </c>
      <c r="AV2920">
        <v>26.8</v>
      </c>
      <c r="AW2920">
        <v>14.2</v>
      </c>
      <c r="AX2920">
        <v>11.2</v>
      </c>
      <c r="AY2920">
        <v>1.2678571430000001</v>
      </c>
      <c r="AZ2920">
        <v>0.41791044799999999</v>
      </c>
      <c r="BA2920">
        <v>0.88805970099999998</v>
      </c>
      <c r="BB2920">
        <v>1.104267179</v>
      </c>
      <c r="BC2920">
        <v>0.98403511899999996</v>
      </c>
      <c r="BD2920">
        <v>118.3</v>
      </c>
      <c r="BE2920">
        <v>140.4</v>
      </c>
      <c r="BF2920">
        <f t="shared" si="1376"/>
        <v>8.3181328733298032E-3</v>
      </c>
      <c r="BG2920">
        <f t="shared" si="1377"/>
        <v>7.0087971438746429E-3</v>
      </c>
      <c r="BH2920">
        <v>21.806623550000001</v>
      </c>
      <c r="BI2920">
        <v>17.53273188</v>
      </c>
    </row>
    <row r="2921" spans="1:61" x14ac:dyDescent="0.4">
      <c r="A2921" s="1">
        <v>34272.458501909721</v>
      </c>
      <c r="B2921">
        <v>27</v>
      </c>
      <c r="C2921">
        <v>0</v>
      </c>
      <c r="D2921">
        <v>55</v>
      </c>
      <c r="E2921">
        <v>0</v>
      </c>
      <c r="F2921">
        <f t="shared" si="1378"/>
        <v>0.64124582703916477</v>
      </c>
      <c r="G2921" s="2">
        <v>1.01E-9</v>
      </c>
      <c r="H2921">
        <f t="shared" si="1362"/>
        <v>2.18146104E-2</v>
      </c>
      <c r="I2921">
        <f t="shared" si="1363"/>
        <v>1.7539461540000002E-2</v>
      </c>
      <c r="J2921">
        <v>0</v>
      </c>
      <c r="K2921">
        <f t="shared" si="1364"/>
        <v>0.35875417296083573</v>
      </c>
      <c r="M2921">
        <f t="shared" si="1365"/>
        <v>0</v>
      </c>
      <c r="N2921">
        <v>1</v>
      </c>
      <c r="O2921">
        <v>1</v>
      </c>
      <c r="P2921">
        <v>0</v>
      </c>
      <c r="Q2921">
        <f t="shared" si="1350"/>
        <v>0</v>
      </c>
      <c r="R2921">
        <f t="shared" si="1351"/>
        <v>0.62857142857142856</v>
      </c>
      <c r="S2921">
        <f t="shared" si="1366"/>
        <v>0.87129281130912717</v>
      </c>
      <c r="T2921">
        <f t="shared" si="1352"/>
        <v>0</v>
      </c>
      <c r="U2921">
        <f t="shared" si="1367"/>
        <v>0</v>
      </c>
      <c r="V2921" s="2">
        <f t="shared" si="1349"/>
        <v>1.7838669300827316E-4</v>
      </c>
      <c r="W2921">
        <f t="shared" si="1353"/>
        <v>0</v>
      </c>
      <c r="X2921">
        <f t="shared" si="1354"/>
        <v>0</v>
      </c>
      <c r="Y2921">
        <f t="shared" si="1355"/>
        <v>0</v>
      </c>
      <c r="Z2921">
        <f t="shared" si="1356"/>
        <v>0.99999999842494103</v>
      </c>
      <c r="AA2921">
        <v>1</v>
      </c>
      <c r="AB2921">
        <v>0.05</v>
      </c>
      <c r="AC2921">
        <v>0.1</v>
      </c>
      <c r="AD2921">
        <f t="shared" si="1357"/>
        <v>0</v>
      </c>
      <c r="AE2921">
        <f t="shared" si="1358"/>
        <v>0.1</v>
      </c>
      <c r="AF2921">
        <f t="shared" si="1359"/>
        <v>0.7857142857142857</v>
      </c>
      <c r="AG2921">
        <f t="shared" si="1368"/>
        <v>0.38791240106296448</v>
      </c>
      <c r="AH2921">
        <f t="shared" si="1369"/>
        <v>3.879124010629645E-3</v>
      </c>
      <c r="AI2921">
        <v>6</v>
      </c>
      <c r="AJ2921">
        <v>28</v>
      </c>
      <c r="AK2921">
        <v>0.05</v>
      </c>
      <c r="AL2921">
        <f t="shared" si="1360"/>
        <v>22</v>
      </c>
      <c r="AM2921">
        <f t="shared" si="1370"/>
        <v>19.2</v>
      </c>
      <c r="AN2921">
        <f t="shared" si="1361"/>
        <v>3.5</v>
      </c>
      <c r="AO2921">
        <f t="shared" si="1371"/>
        <v>6.3000000000000007</v>
      </c>
      <c r="AP2921">
        <f t="shared" si="1372"/>
        <v>0.55555555555555547</v>
      </c>
      <c r="AQ2921">
        <v>0.328125</v>
      </c>
      <c r="AR2921">
        <f t="shared" si="1373"/>
        <v>1.1458333333333335</v>
      </c>
      <c r="AS2921">
        <f t="shared" si="1374"/>
        <v>0.82459122571583898</v>
      </c>
      <c r="AT2921">
        <f t="shared" si="1375"/>
        <v>0.94484411279939895</v>
      </c>
      <c r="AU2921">
        <v>25</v>
      </c>
      <c r="AV2921">
        <v>26.8</v>
      </c>
      <c r="AW2921">
        <v>13</v>
      </c>
      <c r="AX2921">
        <v>11.2</v>
      </c>
      <c r="AY2921">
        <v>1.1607142859999999</v>
      </c>
      <c r="AZ2921">
        <v>0.41791044799999999</v>
      </c>
      <c r="BA2921">
        <v>0.93283582099999995</v>
      </c>
      <c r="BB2921">
        <v>1.0642640480000001</v>
      </c>
      <c r="BC2921">
        <v>0.94484411300000004</v>
      </c>
      <c r="BD2921">
        <v>118.3</v>
      </c>
      <c r="BE2921">
        <v>140.4</v>
      </c>
      <c r="BF2921">
        <f t="shared" si="1376"/>
        <v>7.9868479526576421E-3</v>
      </c>
      <c r="BG2921">
        <f t="shared" si="1377"/>
        <v>6.7296589245014245E-3</v>
      </c>
      <c r="BH2921">
        <v>21.814610399999999</v>
      </c>
      <c r="BI2921">
        <v>17.539461540000001</v>
      </c>
    </row>
    <row r="2922" spans="1:61" x14ac:dyDescent="0.4">
      <c r="A2922" s="1">
        <v>34272.500168634258</v>
      </c>
      <c r="B2922">
        <v>26.9</v>
      </c>
      <c r="C2922">
        <v>0</v>
      </c>
      <c r="D2922">
        <v>56</v>
      </c>
      <c r="E2922">
        <v>0</v>
      </c>
      <c r="F2922">
        <f t="shared" si="1378"/>
        <v>0.64124582703916477</v>
      </c>
      <c r="G2922" s="2">
        <v>1.01E-9</v>
      </c>
      <c r="H2922">
        <f t="shared" si="1362"/>
        <v>2.1822634770000002E-2</v>
      </c>
      <c r="I2922">
        <f t="shared" si="1363"/>
        <v>1.7546222820000002E-2</v>
      </c>
      <c r="J2922">
        <v>0</v>
      </c>
      <c r="K2922">
        <f t="shared" si="1364"/>
        <v>0.35875417296083573</v>
      </c>
      <c r="M2922">
        <f t="shared" si="1365"/>
        <v>0</v>
      </c>
      <c r="N2922">
        <v>1</v>
      </c>
      <c r="O2922">
        <v>1</v>
      </c>
      <c r="P2922">
        <v>0</v>
      </c>
      <c r="Q2922">
        <f t="shared" si="1350"/>
        <v>0</v>
      </c>
      <c r="R2922">
        <f t="shared" si="1351"/>
        <v>0.62571428571428567</v>
      </c>
      <c r="S2922">
        <f t="shared" si="1366"/>
        <v>0.88362957375939921</v>
      </c>
      <c r="T2922">
        <f t="shared" si="1352"/>
        <v>0</v>
      </c>
      <c r="U2922">
        <f t="shared" si="1367"/>
        <v>0</v>
      </c>
      <c r="V2922" s="2">
        <f t="shared" si="1349"/>
        <v>1.7838669300827316E-4</v>
      </c>
      <c r="W2922">
        <f t="shared" si="1353"/>
        <v>0</v>
      </c>
      <c r="X2922">
        <f t="shared" si="1354"/>
        <v>0</v>
      </c>
      <c r="Y2922">
        <f t="shared" si="1355"/>
        <v>0</v>
      </c>
      <c r="Z2922">
        <f t="shared" si="1356"/>
        <v>0.99999999842494103</v>
      </c>
      <c r="AA2922">
        <v>1</v>
      </c>
      <c r="AB2922">
        <v>0.05</v>
      </c>
      <c r="AC2922">
        <v>0.1</v>
      </c>
      <c r="AD2922">
        <f t="shared" si="1357"/>
        <v>0</v>
      </c>
      <c r="AE2922">
        <f t="shared" si="1358"/>
        <v>0.1</v>
      </c>
      <c r="AF2922">
        <f t="shared" si="1359"/>
        <v>0.78214285714285714</v>
      </c>
      <c r="AG2922">
        <f t="shared" si="1368"/>
        <v>0.40730921574913709</v>
      </c>
      <c r="AH2922">
        <f t="shared" si="1369"/>
        <v>4.073092157491371E-3</v>
      </c>
      <c r="AI2922">
        <v>6</v>
      </c>
      <c r="AJ2922">
        <v>28</v>
      </c>
      <c r="AK2922">
        <v>0.05</v>
      </c>
      <c r="AL2922">
        <f t="shared" si="1360"/>
        <v>21.9</v>
      </c>
      <c r="AM2922">
        <f t="shared" si="1370"/>
        <v>19.2</v>
      </c>
      <c r="AN2922">
        <f t="shared" si="1361"/>
        <v>3.6000000000000014</v>
      </c>
      <c r="AO2922">
        <f t="shared" si="1371"/>
        <v>6.3000000000000007</v>
      </c>
      <c r="AP2922">
        <f t="shared" si="1372"/>
        <v>0.57142857142857162</v>
      </c>
      <c r="AQ2922">
        <v>0.328125</v>
      </c>
      <c r="AR2922">
        <f t="shared" si="1373"/>
        <v>1.140625</v>
      </c>
      <c r="AS2922">
        <f t="shared" si="1374"/>
        <v>0.83224872841509512</v>
      </c>
      <c r="AT2922">
        <f t="shared" si="1375"/>
        <v>0.94928370584846788</v>
      </c>
      <c r="AU2922">
        <v>24.9</v>
      </c>
      <c r="AV2922">
        <v>26.8</v>
      </c>
      <c r="AW2922">
        <v>13.1</v>
      </c>
      <c r="AX2922">
        <v>11.2</v>
      </c>
      <c r="AY2922">
        <v>1.1696428569999999</v>
      </c>
      <c r="AZ2922">
        <v>0.41791044799999999</v>
      </c>
      <c r="BA2922">
        <v>0.92910447799999996</v>
      </c>
      <c r="BB2922">
        <v>1.0676777049999999</v>
      </c>
      <c r="BC2922">
        <v>0.949283706</v>
      </c>
      <c r="BD2922">
        <v>118.3</v>
      </c>
      <c r="BE2922">
        <v>140.4</v>
      </c>
      <c r="BF2922">
        <f t="shared" si="1376"/>
        <v>8.0243762117368379E-3</v>
      </c>
      <c r="BG2922">
        <f t="shared" si="1377"/>
        <v>6.7612799572649568E-3</v>
      </c>
      <c r="BH2922">
        <v>21.822634770000001</v>
      </c>
      <c r="BI2922">
        <v>17.546222820000001</v>
      </c>
    </row>
    <row r="2923" spans="1:61" x14ac:dyDescent="0.4">
      <c r="A2923" s="1">
        <v>34272.541835358796</v>
      </c>
      <c r="B2923">
        <v>27.4</v>
      </c>
      <c r="C2923">
        <v>0</v>
      </c>
      <c r="D2923">
        <v>54</v>
      </c>
      <c r="E2923">
        <v>0</v>
      </c>
      <c r="F2923">
        <f t="shared" si="1378"/>
        <v>0.64124582703916477</v>
      </c>
      <c r="G2923" s="2">
        <v>1.01E-9</v>
      </c>
      <c r="H2923">
        <f t="shared" si="1362"/>
        <v>2.1830449370000001E-2</v>
      </c>
      <c r="I2923">
        <f t="shared" si="1363"/>
        <v>1.7552807340000001E-2</v>
      </c>
      <c r="J2923">
        <v>0</v>
      </c>
      <c r="K2923">
        <f t="shared" si="1364"/>
        <v>0.35875417296083573</v>
      </c>
      <c r="M2923">
        <f t="shared" si="1365"/>
        <v>0</v>
      </c>
      <c r="N2923">
        <v>1</v>
      </c>
      <c r="O2923">
        <v>1</v>
      </c>
      <c r="P2923">
        <v>0</v>
      </c>
      <c r="Q2923">
        <f t="shared" si="1350"/>
        <v>0</v>
      </c>
      <c r="R2923">
        <f t="shared" si="1351"/>
        <v>0.64</v>
      </c>
      <c r="S2923">
        <f t="shared" si="1366"/>
        <v>0.81686579926509095</v>
      </c>
      <c r="T2923">
        <f t="shared" si="1352"/>
        <v>0</v>
      </c>
      <c r="U2923">
        <f t="shared" si="1367"/>
        <v>0</v>
      </c>
      <c r="V2923" s="2">
        <f t="shared" si="1349"/>
        <v>1.7838669300827316E-4</v>
      </c>
      <c r="W2923">
        <f t="shared" si="1353"/>
        <v>0</v>
      </c>
      <c r="X2923">
        <f t="shared" si="1354"/>
        <v>0</v>
      </c>
      <c r="Y2923">
        <f t="shared" si="1355"/>
        <v>0</v>
      </c>
      <c r="Z2923">
        <f t="shared" si="1356"/>
        <v>0.99999999842494103</v>
      </c>
      <c r="AA2923">
        <v>1</v>
      </c>
      <c r="AB2923">
        <v>0.05</v>
      </c>
      <c r="AC2923">
        <v>0.1</v>
      </c>
      <c r="AD2923">
        <f t="shared" si="1357"/>
        <v>0</v>
      </c>
      <c r="AE2923">
        <f t="shared" si="1358"/>
        <v>0.1</v>
      </c>
      <c r="AF2923">
        <f t="shared" si="1359"/>
        <v>0.79999999999999993</v>
      </c>
      <c r="AG2923">
        <f t="shared" si="1368"/>
        <v>0.31350483612968194</v>
      </c>
      <c r="AH2923">
        <f t="shared" si="1369"/>
        <v>3.1350483612968198E-3</v>
      </c>
      <c r="AI2923">
        <v>6</v>
      </c>
      <c r="AJ2923">
        <v>28</v>
      </c>
      <c r="AK2923">
        <v>0.05</v>
      </c>
      <c r="AL2923">
        <f t="shared" si="1360"/>
        <v>22.4</v>
      </c>
      <c r="AM2923">
        <f t="shared" si="1370"/>
        <v>19.2</v>
      </c>
      <c r="AN2923">
        <f t="shared" si="1361"/>
        <v>3.1000000000000014</v>
      </c>
      <c r="AO2923">
        <f t="shared" si="1371"/>
        <v>6.3000000000000007</v>
      </c>
      <c r="AP2923">
        <f t="shared" si="1372"/>
        <v>0.49206349206349226</v>
      </c>
      <c r="AQ2923">
        <v>0.328125</v>
      </c>
      <c r="AR2923">
        <f t="shared" si="1373"/>
        <v>1.1666666666666667</v>
      </c>
      <c r="AS2923">
        <f t="shared" si="1374"/>
        <v>0.79239994733092356</v>
      </c>
      <c r="AT2923">
        <f t="shared" si="1375"/>
        <v>0.92446660521941093</v>
      </c>
      <c r="AU2923">
        <v>25.4</v>
      </c>
      <c r="AV2923">
        <v>26.8</v>
      </c>
      <c r="AW2923">
        <v>12.6</v>
      </c>
      <c r="AX2923">
        <v>11.2</v>
      </c>
      <c r="AY2923">
        <v>1.125</v>
      </c>
      <c r="AZ2923">
        <v>0.41791044799999999</v>
      </c>
      <c r="BA2923">
        <v>0.94776119400000003</v>
      </c>
      <c r="BB2923">
        <v>1.050454325</v>
      </c>
      <c r="BC2923">
        <v>0.924466605</v>
      </c>
      <c r="BD2923">
        <v>118.3</v>
      </c>
      <c r="BE2923">
        <v>140.4</v>
      </c>
      <c r="BF2923">
        <f t="shared" si="1376"/>
        <v>7.8145951413306075E-3</v>
      </c>
      <c r="BG2923">
        <f t="shared" si="1377"/>
        <v>6.5845199786324785E-3</v>
      </c>
      <c r="BH2923">
        <v>21.83044937</v>
      </c>
      <c r="BI2923">
        <v>17.552807340000001</v>
      </c>
    </row>
    <row r="2924" spans="1:61" x14ac:dyDescent="0.4">
      <c r="A2924" s="1">
        <v>34272.583502083333</v>
      </c>
      <c r="B2924">
        <v>27.2</v>
      </c>
      <c r="C2924">
        <v>0</v>
      </c>
      <c r="D2924">
        <v>56</v>
      </c>
      <c r="E2924">
        <v>0</v>
      </c>
      <c r="F2924">
        <f t="shared" si="1378"/>
        <v>0.64124582703916477</v>
      </c>
      <c r="G2924" s="2">
        <v>1.01E-9</v>
      </c>
      <c r="H2924">
        <f t="shared" si="1362"/>
        <v>2.1838354710000001E-2</v>
      </c>
      <c r="I2924">
        <f t="shared" si="1363"/>
        <v>1.755946832E-2</v>
      </c>
      <c r="J2924">
        <v>0</v>
      </c>
      <c r="K2924">
        <f t="shared" si="1364"/>
        <v>0.35875417296083573</v>
      </c>
      <c r="M2924">
        <f t="shared" si="1365"/>
        <v>0</v>
      </c>
      <c r="N2924">
        <v>1</v>
      </c>
      <c r="O2924">
        <v>1</v>
      </c>
      <c r="P2924">
        <v>0</v>
      </c>
      <c r="Q2924">
        <f t="shared" si="1350"/>
        <v>0</v>
      </c>
      <c r="R2924">
        <f t="shared" si="1351"/>
        <v>0.63428571428571423</v>
      </c>
      <c r="S2924">
        <f t="shared" si="1366"/>
        <v>0.84504693940880748</v>
      </c>
      <c r="T2924">
        <f t="shared" si="1352"/>
        <v>0</v>
      </c>
      <c r="U2924">
        <f t="shared" si="1367"/>
        <v>0</v>
      </c>
      <c r="V2924" s="2">
        <f t="shared" si="1349"/>
        <v>1.7838669300827316E-4</v>
      </c>
      <c r="W2924">
        <f t="shared" si="1353"/>
        <v>0</v>
      </c>
      <c r="X2924">
        <f t="shared" si="1354"/>
        <v>0</v>
      </c>
      <c r="Y2924">
        <f t="shared" si="1355"/>
        <v>0</v>
      </c>
      <c r="Z2924">
        <f t="shared" si="1356"/>
        <v>0.99999999842494103</v>
      </c>
      <c r="AA2924">
        <v>1</v>
      </c>
      <c r="AB2924">
        <v>0.05</v>
      </c>
      <c r="AC2924">
        <v>0.1</v>
      </c>
      <c r="AD2924">
        <f t="shared" si="1357"/>
        <v>0</v>
      </c>
      <c r="AE2924">
        <f t="shared" si="1358"/>
        <v>0.1</v>
      </c>
      <c r="AF2924">
        <f t="shared" si="1359"/>
        <v>0.79285714285714282</v>
      </c>
      <c r="AG2924">
        <f t="shared" si="1368"/>
        <v>0.35000984399745111</v>
      </c>
      <c r="AH2924">
        <f t="shared" si="1369"/>
        <v>3.5000984399745113E-3</v>
      </c>
      <c r="AI2924">
        <v>6</v>
      </c>
      <c r="AJ2924">
        <v>28</v>
      </c>
      <c r="AK2924">
        <v>0.05</v>
      </c>
      <c r="AL2924">
        <f t="shared" si="1360"/>
        <v>22.2</v>
      </c>
      <c r="AM2924">
        <f t="shared" si="1370"/>
        <v>19.2</v>
      </c>
      <c r="AN2924">
        <f t="shared" si="1361"/>
        <v>3.3000000000000007</v>
      </c>
      <c r="AO2924">
        <f t="shared" si="1371"/>
        <v>6.3000000000000007</v>
      </c>
      <c r="AP2924">
        <f t="shared" si="1372"/>
        <v>0.52380952380952384</v>
      </c>
      <c r="AQ2924">
        <v>0.328125</v>
      </c>
      <c r="AR2924">
        <f t="shared" si="1373"/>
        <v>1.15625</v>
      </c>
      <c r="AS2924">
        <f t="shared" si="1374"/>
        <v>0.80882351441019373</v>
      </c>
      <c r="AT2924">
        <f t="shared" si="1375"/>
        <v>0.93520218853678649</v>
      </c>
      <c r="AU2924">
        <v>25.2</v>
      </c>
      <c r="AV2924">
        <v>26.8</v>
      </c>
      <c r="AW2924">
        <v>12.8</v>
      </c>
      <c r="AX2924">
        <v>11.2</v>
      </c>
      <c r="AY2924">
        <v>1.1428571430000001</v>
      </c>
      <c r="AZ2924">
        <v>0.41791044799999999</v>
      </c>
      <c r="BA2924">
        <v>0.94029850699999995</v>
      </c>
      <c r="BB2924">
        <v>1.0573905880000001</v>
      </c>
      <c r="BC2924">
        <v>0.93520218899999996</v>
      </c>
      <c r="BD2924">
        <v>118.3</v>
      </c>
      <c r="BE2924">
        <v>140.4</v>
      </c>
      <c r="BF2924">
        <f t="shared" si="1376"/>
        <v>7.9053439436752877E-3</v>
      </c>
      <c r="BG2924">
        <f t="shared" si="1377"/>
        <v>6.6609842521367516E-3</v>
      </c>
      <c r="BH2924">
        <v>21.838354710000001</v>
      </c>
      <c r="BI2924">
        <v>17.559468320000001</v>
      </c>
    </row>
    <row r="2925" spans="1:61" x14ac:dyDescent="0.4">
      <c r="A2925" s="1">
        <v>34272.62516880787</v>
      </c>
      <c r="B2925">
        <v>26.6</v>
      </c>
      <c r="C2925">
        <v>0</v>
      </c>
      <c r="D2925">
        <v>63</v>
      </c>
      <c r="E2925">
        <v>0</v>
      </c>
      <c r="F2925">
        <f t="shared" si="1378"/>
        <v>0.64124582703916477</v>
      </c>
      <c r="G2925" s="2">
        <v>1.01E-9</v>
      </c>
      <c r="H2925">
        <f t="shared" si="1362"/>
        <v>2.1846479790000001E-2</v>
      </c>
      <c r="I2925">
        <f t="shared" si="1363"/>
        <v>1.7566314450000002E-2</v>
      </c>
      <c r="J2925">
        <v>0</v>
      </c>
      <c r="K2925">
        <f t="shared" si="1364"/>
        <v>0.35875417296083573</v>
      </c>
      <c r="M2925">
        <f t="shared" si="1365"/>
        <v>0</v>
      </c>
      <c r="N2925">
        <v>1</v>
      </c>
      <c r="O2925">
        <v>1</v>
      </c>
      <c r="P2925">
        <v>0</v>
      </c>
      <c r="Q2925">
        <f t="shared" si="1350"/>
        <v>0</v>
      </c>
      <c r="R2925">
        <f t="shared" si="1351"/>
        <v>0.61714285714285722</v>
      </c>
      <c r="S2925">
        <f t="shared" si="1366"/>
        <v>0.91722887498286987</v>
      </c>
      <c r="T2925">
        <f t="shared" si="1352"/>
        <v>0</v>
      </c>
      <c r="U2925">
        <f t="shared" si="1367"/>
        <v>0</v>
      </c>
      <c r="V2925" s="2">
        <f t="shared" si="1349"/>
        <v>1.7838669300827316E-4</v>
      </c>
      <c r="W2925">
        <f t="shared" si="1353"/>
        <v>0</v>
      </c>
      <c r="X2925">
        <f t="shared" si="1354"/>
        <v>0</v>
      </c>
      <c r="Y2925">
        <f t="shared" si="1355"/>
        <v>0</v>
      </c>
      <c r="Z2925">
        <f t="shared" si="1356"/>
        <v>0.99999999842494103</v>
      </c>
      <c r="AA2925">
        <v>1</v>
      </c>
      <c r="AB2925">
        <v>0.05</v>
      </c>
      <c r="AC2925">
        <v>0.1</v>
      </c>
      <c r="AD2925">
        <f t="shared" si="1357"/>
        <v>0</v>
      </c>
      <c r="AE2925">
        <f t="shared" si="1358"/>
        <v>0.1</v>
      </c>
      <c r="AF2925">
        <f t="shared" si="1359"/>
        <v>0.77142857142857146</v>
      </c>
      <c r="AG2925">
        <f t="shared" si="1368"/>
        <v>0.46687364951217486</v>
      </c>
      <c r="AH2925">
        <f t="shared" si="1369"/>
        <v>4.6687364951217489E-3</v>
      </c>
      <c r="AI2925">
        <v>6</v>
      </c>
      <c r="AJ2925">
        <v>28</v>
      </c>
      <c r="AK2925">
        <v>0.05</v>
      </c>
      <c r="AL2925">
        <f t="shared" si="1360"/>
        <v>21.6</v>
      </c>
      <c r="AM2925">
        <f t="shared" si="1370"/>
        <v>19.2</v>
      </c>
      <c r="AN2925">
        <f t="shared" si="1361"/>
        <v>3.8999999999999986</v>
      </c>
      <c r="AO2925">
        <f t="shared" si="1371"/>
        <v>6.3000000000000007</v>
      </c>
      <c r="AP2925">
        <f t="shared" si="1372"/>
        <v>0.61904761904761874</v>
      </c>
      <c r="AQ2925">
        <v>0.328125</v>
      </c>
      <c r="AR2925">
        <f t="shared" si="1373"/>
        <v>1.1250000000000002</v>
      </c>
      <c r="AS2925">
        <f t="shared" si="1374"/>
        <v>0.85439649168297394</v>
      </c>
      <c r="AT2925">
        <f t="shared" si="1375"/>
        <v>0.96119605314334589</v>
      </c>
      <c r="AU2925">
        <v>24.6</v>
      </c>
      <c r="AV2925">
        <v>26.8</v>
      </c>
      <c r="AW2925">
        <v>13.4</v>
      </c>
      <c r="AX2925">
        <v>11.2</v>
      </c>
      <c r="AY2925">
        <v>1.196428571</v>
      </c>
      <c r="AZ2925">
        <v>0.41791044799999999</v>
      </c>
      <c r="BA2925">
        <v>0.91791044799999999</v>
      </c>
      <c r="BB2925">
        <v>1.077828585</v>
      </c>
      <c r="BC2925">
        <v>0.96119605299999999</v>
      </c>
      <c r="BD2925">
        <v>118.3</v>
      </c>
      <c r="BE2925">
        <v>140.4</v>
      </c>
      <c r="BF2925">
        <f t="shared" si="1376"/>
        <v>8.1250723004509372E-3</v>
      </c>
      <c r="BG2925">
        <f t="shared" si="1377"/>
        <v>6.8461257336182336E-3</v>
      </c>
      <c r="BH2925">
        <v>21.84647979</v>
      </c>
      <c r="BI2925">
        <v>17.56631445</v>
      </c>
    </row>
    <row r="2926" spans="1:61" x14ac:dyDescent="0.4">
      <c r="A2926" s="1">
        <v>34272.666835532407</v>
      </c>
      <c r="B2926">
        <v>25.8</v>
      </c>
      <c r="C2926">
        <v>0</v>
      </c>
      <c r="D2926">
        <v>67</v>
      </c>
      <c r="E2926">
        <v>0</v>
      </c>
      <c r="F2926">
        <f t="shared" si="1378"/>
        <v>0.64124582703916477</v>
      </c>
      <c r="G2926" s="2">
        <v>1.01E-9</v>
      </c>
      <c r="H2926">
        <f t="shared" si="1362"/>
        <v>2.1854797919999999E-2</v>
      </c>
      <c r="I2926">
        <f t="shared" si="1363"/>
        <v>1.7573323240000001E-2</v>
      </c>
      <c r="J2926">
        <v>0</v>
      </c>
      <c r="K2926">
        <f t="shared" si="1364"/>
        <v>0.35875417296083573</v>
      </c>
      <c r="M2926">
        <f t="shared" si="1365"/>
        <v>0</v>
      </c>
      <c r="N2926">
        <v>1</v>
      </c>
      <c r="O2926">
        <v>1</v>
      </c>
      <c r="P2926">
        <v>0</v>
      </c>
      <c r="Q2926">
        <f t="shared" si="1350"/>
        <v>0</v>
      </c>
      <c r="R2926">
        <f t="shared" si="1351"/>
        <v>0.59428571428571431</v>
      </c>
      <c r="S2926">
        <f t="shared" si="1366"/>
        <v>0.97863176436324151</v>
      </c>
      <c r="T2926">
        <f t="shared" si="1352"/>
        <v>0</v>
      </c>
      <c r="U2926">
        <f t="shared" si="1367"/>
        <v>0</v>
      </c>
      <c r="V2926" s="2">
        <f t="shared" si="1349"/>
        <v>1.7838669300827316E-4</v>
      </c>
      <c r="W2926">
        <f t="shared" si="1353"/>
        <v>0</v>
      </c>
      <c r="X2926">
        <f t="shared" si="1354"/>
        <v>0</v>
      </c>
      <c r="Y2926">
        <f t="shared" si="1355"/>
        <v>0</v>
      </c>
      <c r="Z2926">
        <f t="shared" si="1356"/>
        <v>0.99999999842494103</v>
      </c>
      <c r="AA2926">
        <v>1</v>
      </c>
      <c r="AB2926">
        <v>0.05</v>
      </c>
      <c r="AC2926">
        <v>0.1</v>
      </c>
      <c r="AD2926">
        <f t="shared" si="1357"/>
        <v>0</v>
      </c>
      <c r="AE2926">
        <f t="shared" si="1358"/>
        <v>0.1</v>
      </c>
      <c r="AF2926">
        <f t="shared" si="1359"/>
        <v>0.74285714285714288</v>
      </c>
      <c r="AG2926">
        <f t="shared" si="1368"/>
        <v>0.62924424859868455</v>
      </c>
      <c r="AH2926">
        <f t="shared" si="1369"/>
        <v>6.2924424859868468E-3</v>
      </c>
      <c r="AI2926">
        <v>6</v>
      </c>
      <c r="AJ2926">
        <v>28</v>
      </c>
      <c r="AK2926">
        <v>0.05</v>
      </c>
      <c r="AL2926">
        <f t="shared" si="1360"/>
        <v>20.8</v>
      </c>
      <c r="AM2926">
        <f t="shared" si="1370"/>
        <v>19.2</v>
      </c>
      <c r="AN2926">
        <f t="shared" si="1361"/>
        <v>4.6999999999999993</v>
      </c>
      <c r="AO2926">
        <f t="shared" si="1371"/>
        <v>6.3000000000000007</v>
      </c>
      <c r="AP2926">
        <f t="shared" si="1372"/>
        <v>0.74603174603174582</v>
      </c>
      <c r="AQ2926">
        <v>0.328125</v>
      </c>
      <c r="AR2926">
        <f t="shared" si="1373"/>
        <v>1.0833333333333335</v>
      </c>
      <c r="AS2926">
        <f t="shared" si="1374"/>
        <v>0.90834010976761437</v>
      </c>
      <c r="AT2926">
        <f t="shared" si="1375"/>
        <v>0.98403511891491569</v>
      </c>
      <c r="AU2926">
        <v>23.8</v>
      </c>
      <c r="AV2926">
        <v>26.8</v>
      </c>
      <c r="AW2926">
        <v>14.2</v>
      </c>
      <c r="AX2926">
        <v>11.2</v>
      </c>
      <c r="AY2926">
        <v>1.2678571430000001</v>
      </c>
      <c r="AZ2926">
        <v>0.41791044799999999</v>
      </c>
      <c r="BA2926">
        <v>0.88805970099999998</v>
      </c>
      <c r="BB2926">
        <v>1.104267179</v>
      </c>
      <c r="BC2926">
        <v>0.98403511899999996</v>
      </c>
      <c r="BD2926">
        <v>118.3</v>
      </c>
      <c r="BE2926">
        <v>140.4</v>
      </c>
      <c r="BF2926">
        <f t="shared" si="1376"/>
        <v>8.3181328733298032E-3</v>
      </c>
      <c r="BG2926">
        <f t="shared" si="1377"/>
        <v>7.0087971438746429E-3</v>
      </c>
      <c r="BH2926">
        <v>21.854797919999999</v>
      </c>
      <c r="BI2926">
        <v>17.573323240000001</v>
      </c>
    </row>
    <row r="2927" spans="1:61" x14ac:dyDescent="0.4">
      <c r="A2927" s="1">
        <v>34272.708502256944</v>
      </c>
      <c r="B2927">
        <v>25.2</v>
      </c>
      <c r="C2927">
        <v>0</v>
      </c>
      <c r="D2927">
        <v>72</v>
      </c>
      <c r="E2927">
        <v>0</v>
      </c>
      <c r="F2927">
        <f t="shared" si="1378"/>
        <v>0.64124582703916477</v>
      </c>
      <c r="G2927" s="2">
        <v>1.01E-9</v>
      </c>
      <c r="H2927">
        <f t="shared" si="1362"/>
        <v>2.1863200930000003E-2</v>
      </c>
      <c r="I2927">
        <f t="shared" si="1363"/>
        <v>1.7580403560000003E-2</v>
      </c>
      <c r="J2927">
        <v>0</v>
      </c>
      <c r="K2927">
        <f t="shared" si="1364"/>
        <v>0.35875417296083573</v>
      </c>
      <c r="M2927">
        <f t="shared" si="1365"/>
        <v>0</v>
      </c>
      <c r="N2927">
        <v>1</v>
      </c>
      <c r="O2927">
        <v>1</v>
      </c>
      <c r="P2927">
        <v>0</v>
      </c>
      <c r="Q2927">
        <f t="shared" si="1350"/>
        <v>0</v>
      </c>
      <c r="R2927">
        <f t="shared" si="1351"/>
        <v>0.57714285714285707</v>
      </c>
      <c r="S2927">
        <f t="shared" si="1366"/>
        <v>0.9949082576576328</v>
      </c>
      <c r="T2927">
        <f t="shared" si="1352"/>
        <v>0</v>
      </c>
      <c r="U2927">
        <f t="shared" si="1367"/>
        <v>0</v>
      </c>
      <c r="V2927" s="2">
        <f t="shared" si="1349"/>
        <v>1.7838669300827316E-4</v>
      </c>
      <c r="W2927">
        <f t="shared" si="1353"/>
        <v>0</v>
      </c>
      <c r="X2927">
        <f t="shared" si="1354"/>
        <v>0</v>
      </c>
      <c r="Y2927">
        <f t="shared" si="1355"/>
        <v>0</v>
      </c>
      <c r="Z2927">
        <f t="shared" si="1356"/>
        <v>0.99999999842494103</v>
      </c>
      <c r="AA2927">
        <v>1</v>
      </c>
      <c r="AB2927">
        <v>0.05</v>
      </c>
      <c r="AC2927">
        <v>0.1</v>
      </c>
      <c r="AD2927">
        <f t="shared" si="1357"/>
        <v>0</v>
      </c>
      <c r="AE2927">
        <f t="shared" si="1358"/>
        <v>0.1</v>
      </c>
      <c r="AF2927">
        <f t="shared" si="1359"/>
        <v>0.72142857142857142</v>
      </c>
      <c r="AG2927">
        <f t="shared" si="1368"/>
        <v>0.7451243263379298</v>
      </c>
      <c r="AH2927">
        <f t="shared" si="1369"/>
        <v>7.4512432633792982E-3</v>
      </c>
      <c r="AI2927">
        <v>6</v>
      </c>
      <c r="AJ2927">
        <v>28</v>
      </c>
      <c r="AK2927">
        <v>0.05</v>
      </c>
      <c r="AL2927">
        <f t="shared" si="1360"/>
        <v>20.2</v>
      </c>
      <c r="AM2927">
        <f t="shared" si="1370"/>
        <v>19.2</v>
      </c>
      <c r="AN2927">
        <f t="shared" si="1361"/>
        <v>5.3000000000000007</v>
      </c>
      <c r="AO2927">
        <f t="shared" si="1371"/>
        <v>6.3000000000000007</v>
      </c>
      <c r="AP2927">
        <f t="shared" si="1372"/>
        <v>0.84126984126984128</v>
      </c>
      <c r="AQ2927">
        <v>0.328125</v>
      </c>
      <c r="AR2927">
        <f t="shared" si="1373"/>
        <v>1.0520833333333333</v>
      </c>
      <c r="AS2927">
        <f t="shared" si="1374"/>
        <v>0.94486421658759467</v>
      </c>
      <c r="AT2927">
        <f t="shared" si="1375"/>
        <v>0.99407589453486511</v>
      </c>
      <c r="AU2927">
        <v>23.2</v>
      </c>
      <c r="AV2927">
        <v>26.8</v>
      </c>
      <c r="AW2927">
        <v>14.8</v>
      </c>
      <c r="AX2927">
        <v>11.2</v>
      </c>
      <c r="AY2927">
        <v>1.321428571</v>
      </c>
      <c r="AZ2927">
        <v>0.41791044799999999</v>
      </c>
      <c r="BA2927">
        <v>0.86567164200000002</v>
      </c>
      <c r="BB2927">
        <v>1.1235319420000001</v>
      </c>
      <c r="BC2927">
        <v>0.99407589500000004</v>
      </c>
      <c r="BD2927">
        <v>118.3</v>
      </c>
      <c r="BE2927">
        <v>140.4</v>
      </c>
      <c r="BF2927">
        <f t="shared" si="1376"/>
        <v>8.4030084068881239E-3</v>
      </c>
      <c r="BG2927">
        <f t="shared" si="1377"/>
        <v>7.0803126424501426E-3</v>
      </c>
      <c r="BH2927">
        <v>21.863200930000001</v>
      </c>
      <c r="BI2927">
        <v>17.580403560000001</v>
      </c>
    </row>
    <row r="2928" spans="1:61" x14ac:dyDescent="0.4">
      <c r="A2928" s="1">
        <v>34272.750168981482</v>
      </c>
      <c r="B2928">
        <v>24.8</v>
      </c>
      <c r="C2928">
        <v>0</v>
      </c>
      <c r="D2928">
        <v>76</v>
      </c>
      <c r="E2928">
        <v>0</v>
      </c>
      <c r="F2928">
        <f t="shared" si="1378"/>
        <v>0.64124582703916477</v>
      </c>
      <c r="G2928" s="2">
        <v>1.01E-9</v>
      </c>
      <c r="H2928">
        <f t="shared" si="1362"/>
        <v>2.1871636550000004E-2</v>
      </c>
      <c r="I2928">
        <f t="shared" si="1363"/>
        <v>1.7587511350000001E-2</v>
      </c>
      <c r="J2928">
        <v>0</v>
      </c>
      <c r="K2928">
        <f t="shared" si="1364"/>
        <v>0.35875417296083573</v>
      </c>
      <c r="M2928">
        <f t="shared" si="1365"/>
        <v>0</v>
      </c>
      <c r="N2928">
        <v>1</v>
      </c>
      <c r="O2928">
        <v>1</v>
      </c>
      <c r="P2928">
        <v>0</v>
      </c>
      <c r="Q2928">
        <f t="shared" si="1350"/>
        <v>0</v>
      </c>
      <c r="R2928">
        <f t="shared" si="1351"/>
        <v>0.56571428571428573</v>
      </c>
      <c r="S2928">
        <f t="shared" si="1366"/>
        <v>0.99105283985803749</v>
      </c>
      <c r="T2928">
        <f t="shared" si="1352"/>
        <v>0</v>
      </c>
      <c r="U2928">
        <f t="shared" si="1367"/>
        <v>0</v>
      </c>
      <c r="V2928" s="2">
        <f t="shared" si="1349"/>
        <v>1.7838669300827316E-4</v>
      </c>
      <c r="W2928">
        <f t="shared" si="1353"/>
        <v>0</v>
      </c>
      <c r="X2928">
        <f t="shared" si="1354"/>
        <v>0</v>
      </c>
      <c r="Y2928">
        <f t="shared" si="1355"/>
        <v>0</v>
      </c>
      <c r="Z2928">
        <f t="shared" si="1356"/>
        <v>0.99999999842494103</v>
      </c>
      <c r="AA2928">
        <v>1</v>
      </c>
      <c r="AB2928">
        <v>0.05</v>
      </c>
      <c r="AC2928">
        <v>0.1</v>
      </c>
      <c r="AD2928">
        <f t="shared" si="1357"/>
        <v>0</v>
      </c>
      <c r="AE2928">
        <f t="shared" si="1358"/>
        <v>0.1</v>
      </c>
      <c r="AF2928">
        <f t="shared" si="1359"/>
        <v>0.70714285714285718</v>
      </c>
      <c r="AG2928">
        <f t="shared" si="1368"/>
        <v>0.81499785310441442</v>
      </c>
      <c r="AH2928">
        <f t="shared" si="1369"/>
        <v>8.1499785310441449E-3</v>
      </c>
      <c r="AI2928">
        <v>6</v>
      </c>
      <c r="AJ2928">
        <v>28</v>
      </c>
      <c r="AK2928">
        <v>0.05</v>
      </c>
      <c r="AL2928">
        <f t="shared" si="1360"/>
        <v>19.8</v>
      </c>
      <c r="AM2928">
        <f t="shared" si="1370"/>
        <v>19.2</v>
      </c>
      <c r="AN2928">
        <f t="shared" si="1361"/>
        <v>5.6999999999999993</v>
      </c>
      <c r="AO2928">
        <f t="shared" si="1371"/>
        <v>6.3000000000000007</v>
      </c>
      <c r="AP2928">
        <f t="shared" si="1372"/>
        <v>0.90476190476190455</v>
      </c>
      <c r="AQ2928">
        <v>0.328125</v>
      </c>
      <c r="AR2928">
        <f t="shared" si="1373"/>
        <v>1.03125</v>
      </c>
      <c r="AS2928">
        <f t="shared" si="1374"/>
        <v>0.96769348958425427</v>
      </c>
      <c r="AT2928">
        <f t="shared" si="1375"/>
        <v>0.99793391113376217</v>
      </c>
      <c r="AU2928">
        <v>22.8</v>
      </c>
      <c r="AV2928">
        <v>26.8</v>
      </c>
      <c r="AW2928">
        <v>15.2</v>
      </c>
      <c r="AX2928">
        <v>11.2</v>
      </c>
      <c r="AY2928">
        <v>1.3571428569999999</v>
      </c>
      <c r="AZ2928">
        <v>0.41791044799999999</v>
      </c>
      <c r="BA2928">
        <v>0.85074626900000005</v>
      </c>
      <c r="BB2928">
        <v>1.136123674</v>
      </c>
      <c r="BC2928">
        <v>0.99793391099999995</v>
      </c>
      <c r="BD2928">
        <v>118.3</v>
      </c>
      <c r="BE2928">
        <v>140.4</v>
      </c>
      <c r="BF2928">
        <f t="shared" si="1376"/>
        <v>8.435620550581252E-3</v>
      </c>
      <c r="BG2928">
        <f t="shared" si="1377"/>
        <v>7.1077913888888886E-3</v>
      </c>
      <c r="BH2928">
        <v>21.871636550000002</v>
      </c>
      <c r="BI2928">
        <v>17.58751135</v>
      </c>
    </row>
    <row r="2929" spans="1:61" x14ac:dyDescent="0.4">
      <c r="A2929" s="1">
        <v>34272.791835706019</v>
      </c>
      <c r="B2929">
        <v>24.6</v>
      </c>
      <c r="C2929">
        <v>0</v>
      </c>
      <c r="D2929">
        <v>77</v>
      </c>
      <c r="E2929">
        <v>0</v>
      </c>
      <c r="F2929">
        <f t="shared" si="1378"/>
        <v>0.64124582703916477</v>
      </c>
      <c r="G2929" s="2">
        <v>1.01E-9</v>
      </c>
      <c r="H2929">
        <f t="shared" si="1362"/>
        <v>2.1880081990000001E-2</v>
      </c>
      <c r="I2929">
        <f t="shared" si="1363"/>
        <v>1.7594627410000001E-2</v>
      </c>
      <c r="J2929">
        <v>0</v>
      </c>
      <c r="K2929">
        <f t="shared" si="1364"/>
        <v>0.35875417296083573</v>
      </c>
      <c r="M2929">
        <f t="shared" si="1365"/>
        <v>0</v>
      </c>
      <c r="N2929">
        <v>1</v>
      </c>
      <c r="O2929">
        <v>1</v>
      </c>
      <c r="P2929">
        <v>0</v>
      </c>
      <c r="Q2929">
        <f t="shared" si="1350"/>
        <v>0</v>
      </c>
      <c r="R2929">
        <f t="shared" si="1351"/>
        <v>0.56000000000000005</v>
      </c>
      <c r="S2929">
        <f t="shared" si="1366"/>
        <v>0.98478567460964128</v>
      </c>
      <c r="T2929">
        <f t="shared" si="1352"/>
        <v>0</v>
      </c>
      <c r="U2929">
        <f t="shared" si="1367"/>
        <v>0</v>
      </c>
      <c r="V2929" s="2">
        <f t="shared" si="1349"/>
        <v>1.7838669300827316E-4</v>
      </c>
      <c r="W2929">
        <f t="shared" si="1353"/>
        <v>0</v>
      </c>
      <c r="X2929">
        <f t="shared" si="1354"/>
        <v>0</v>
      </c>
      <c r="Y2929">
        <f t="shared" si="1355"/>
        <v>0</v>
      </c>
      <c r="Z2929">
        <f t="shared" si="1356"/>
        <v>0.99999999842494103</v>
      </c>
      <c r="AA2929">
        <v>1</v>
      </c>
      <c r="AB2929">
        <v>0.05</v>
      </c>
      <c r="AC2929">
        <v>0.1</v>
      </c>
      <c r="AD2929">
        <f t="shared" si="1357"/>
        <v>0</v>
      </c>
      <c r="AE2929">
        <f t="shared" si="1358"/>
        <v>0.1</v>
      </c>
      <c r="AF2929">
        <f t="shared" si="1359"/>
        <v>0.70000000000000007</v>
      </c>
      <c r="AG2929">
        <f t="shared" si="1368"/>
        <v>0.84689050508809394</v>
      </c>
      <c r="AH2929">
        <f t="shared" si="1369"/>
        <v>8.4689050508809406E-3</v>
      </c>
      <c r="AI2929">
        <v>6</v>
      </c>
      <c r="AJ2929">
        <v>28</v>
      </c>
      <c r="AK2929">
        <v>0.05</v>
      </c>
      <c r="AL2929">
        <f t="shared" si="1360"/>
        <v>19.600000000000001</v>
      </c>
      <c r="AM2929">
        <f t="shared" si="1370"/>
        <v>19.2</v>
      </c>
      <c r="AN2929">
        <f t="shared" si="1361"/>
        <v>5.8999999999999986</v>
      </c>
      <c r="AO2929">
        <f t="shared" si="1371"/>
        <v>6.3000000000000007</v>
      </c>
      <c r="AP2929">
        <f t="shared" si="1372"/>
        <v>0.93650793650793618</v>
      </c>
      <c r="AQ2929">
        <v>0.328125</v>
      </c>
      <c r="AR2929">
        <f t="shared" si="1373"/>
        <v>1.0208333333333335</v>
      </c>
      <c r="AS2929">
        <f t="shared" si="1374"/>
        <v>0.97870588223438315</v>
      </c>
      <c r="AT2929">
        <f t="shared" si="1375"/>
        <v>0.99909558811426624</v>
      </c>
      <c r="AU2929">
        <v>22.6</v>
      </c>
      <c r="AV2929">
        <v>26.8</v>
      </c>
      <c r="AW2929">
        <v>15.4</v>
      </c>
      <c r="AX2929">
        <v>11.2</v>
      </c>
      <c r="AY2929">
        <v>1.375</v>
      </c>
      <c r="AZ2929">
        <v>0.41791044799999999</v>
      </c>
      <c r="BA2929">
        <v>0.84328358199999998</v>
      </c>
      <c r="BB2929">
        <v>1.142347255</v>
      </c>
      <c r="BC2929">
        <v>0.99909558799999998</v>
      </c>
      <c r="BD2929">
        <v>118.3</v>
      </c>
      <c r="BE2929">
        <v>140.4</v>
      </c>
      <c r="BF2929">
        <f t="shared" si="1376"/>
        <v>8.4454403052769758E-3</v>
      </c>
      <c r="BG2929">
        <f t="shared" si="1377"/>
        <v>7.1160654415954412E-3</v>
      </c>
      <c r="BH2929">
        <v>21.880081990000001</v>
      </c>
      <c r="BI2929">
        <v>17.594627410000001</v>
      </c>
    </row>
    <row r="2930" spans="1:61" x14ac:dyDescent="0.4">
      <c r="A2930" s="1">
        <v>34272.833502430556</v>
      </c>
      <c r="B2930">
        <v>24.6</v>
      </c>
      <c r="C2930">
        <v>0</v>
      </c>
      <c r="D2930">
        <v>78</v>
      </c>
      <c r="E2930">
        <v>0</v>
      </c>
      <c r="F2930">
        <f t="shared" si="1378"/>
        <v>0.64124582703916477</v>
      </c>
      <c r="G2930" s="2">
        <v>1.01E-9</v>
      </c>
      <c r="H2930">
        <f t="shared" si="1362"/>
        <v>2.1888527429999999E-2</v>
      </c>
      <c r="I2930">
        <f t="shared" si="1363"/>
        <v>1.7601743480000001E-2</v>
      </c>
      <c r="J2930">
        <v>0</v>
      </c>
      <c r="K2930">
        <f t="shared" si="1364"/>
        <v>0.35875417296083573</v>
      </c>
      <c r="M2930">
        <f t="shared" si="1365"/>
        <v>0</v>
      </c>
      <c r="N2930">
        <v>1</v>
      </c>
      <c r="O2930">
        <v>1</v>
      </c>
      <c r="P2930">
        <v>0</v>
      </c>
      <c r="Q2930">
        <f t="shared" si="1350"/>
        <v>0</v>
      </c>
      <c r="R2930">
        <f t="shared" si="1351"/>
        <v>0.56000000000000005</v>
      </c>
      <c r="S2930">
        <f t="shared" si="1366"/>
        <v>0.98478567460964128</v>
      </c>
      <c r="T2930">
        <f t="shared" si="1352"/>
        <v>0</v>
      </c>
      <c r="U2930">
        <f t="shared" si="1367"/>
        <v>0</v>
      </c>
      <c r="V2930" s="2">
        <f t="shared" si="1349"/>
        <v>1.7838669300827316E-4</v>
      </c>
      <c r="W2930">
        <f t="shared" si="1353"/>
        <v>0</v>
      </c>
      <c r="X2930">
        <f t="shared" si="1354"/>
        <v>0</v>
      </c>
      <c r="Y2930">
        <f t="shared" si="1355"/>
        <v>0</v>
      </c>
      <c r="Z2930">
        <f t="shared" si="1356"/>
        <v>0.99999999842494103</v>
      </c>
      <c r="AA2930">
        <v>1</v>
      </c>
      <c r="AB2930">
        <v>0.05</v>
      </c>
      <c r="AC2930">
        <v>0.1</v>
      </c>
      <c r="AD2930">
        <f t="shared" si="1357"/>
        <v>0</v>
      </c>
      <c r="AE2930">
        <f t="shared" si="1358"/>
        <v>0.1</v>
      </c>
      <c r="AF2930">
        <f t="shared" si="1359"/>
        <v>0.70000000000000007</v>
      </c>
      <c r="AG2930">
        <f t="shared" si="1368"/>
        <v>0.84689050508809394</v>
      </c>
      <c r="AH2930">
        <f t="shared" si="1369"/>
        <v>8.4689050508809406E-3</v>
      </c>
      <c r="AI2930">
        <v>6</v>
      </c>
      <c r="AJ2930">
        <v>28</v>
      </c>
      <c r="AK2930">
        <v>0.05</v>
      </c>
      <c r="AL2930">
        <f t="shared" si="1360"/>
        <v>19.600000000000001</v>
      </c>
      <c r="AM2930">
        <f t="shared" si="1370"/>
        <v>19.2</v>
      </c>
      <c r="AN2930">
        <f t="shared" si="1361"/>
        <v>5.8999999999999986</v>
      </c>
      <c r="AO2930">
        <f t="shared" si="1371"/>
        <v>6.3000000000000007</v>
      </c>
      <c r="AP2930">
        <f t="shared" si="1372"/>
        <v>0.93650793650793618</v>
      </c>
      <c r="AQ2930">
        <v>0.328125</v>
      </c>
      <c r="AR2930">
        <f t="shared" si="1373"/>
        <v>1.0208333333333335</v>
      </c>
      <c r="AS2930">
        <f t="shared" si="1374"/>
        <v>0.97870588223438315</v>
      </c>
      <c r="AT2930">
        <f t="shared" si="1375"/>
        <v>0.99909558811426624</v>
      </c>
      <c r="AU2930">
        <v>22.6</v>
      </c>
      <c r="AV2930">
        <v>26.8</v>
      </c>
      <c r="AW2930">
        <v>15.4</v>
      </c>
      <c r="AX2930">
        <v>11.2</v>
      </c>
      <c r="AY2930">
        <v>1.375</v>
      </c>
      <c r="AZ2930">
        <v>0.41791044799999999</v>
      </c>
      <c r="BA2930">
        <v>0.84328358199999998</v>
      </c>
      <c r="BB2930">
        <v>1.142347255</v>
      </c>
      <c r="BC2930">
        <v>0.99909558799999998</v>
      </c>
      <c r="BD2930">
        <v>118.3</v>
      </c>
      <c r="BE2930">
        <v>140.4</v>
      </c>
      <c r="BF2930">
        <f t="shared" si="1376"/>
        <v>8.4454403052769758E-3</v>
      </c>
      <c r="BG2930">
        <f t="shared" si="1377"/>
        <v>7.1160654415954412E-3</v>
      </c>
      <c r="BH2930">
        <v>21.88852743</v>
      </c>
      <c r="BI2930">
        <v>17.60174348</v>
      </c>
    </row>
    <row r="2931" spans="1:61" x14ac:dyDescent="0.4">
      <c r="A2931" s="1">
        <v>34272.875169155093</v>
      </c>
      <c r="B2931">
        <v>24.3</v>
      </c>
      <c r="C2931">
        <v>0</v>
      </c>
      <c r="D2931">
        <v>81</v>
      </c>
      <c r="E2931">
        <v>0</v>
      </c>
      <c r="F2931">
        <f t="shared" si="1378"/>
        <v>0.64124582703916477</v>
      </c>
      <c r="G2931" s="2">
        <v>1.01E-9</v>
      </c>
      <c r="H2931">
        <f t="shared" si="1362"/>
        <v>2.1896980050000001E-2</v>
      </c>
      <c r="I2931">
        <f t="shared" si="1363"/>
        <v>1.7608865590000002E-2</v>
      </c>
      <c r="J2931">
        <v>0</v>
      </c>
      <c r="K2931">
        <f t="shared" si="1364"/>
        <v>0.35875417296083573</v>
      </c>
      <c r="M2931">
        <f t="shared" si="1365"/>
        <v>0</v>
      </c>
      <c r="N2931">
        <v>1</v>
      </c>
      <c r="O2931">
        <v>1</v>
      </c>
      <c r="P2931">
        <v>0</v>
      </c>
      <c r="Q2931">
        <f t="shared" si="1350"/>
        <v>0</v>
      </c>
      <c r="R2931">
        <f t="shared" si="1351"/>
        <v>0.55142857142857149</v>
      </c>
      <c r="S2931">
        <f t="shared" si="1366"/>
        <v>0.97014866589967008</v>
      </c>
      <c r="T2931">
        <f t="shared" si="1352"/>
        <v>0</v>
      </c>
      <c r="U2931">
        <f t="shared" si="1367"/>
        <v>0</v>
      </c>
      <c r="V2931" s="2">
        <f t="shared" si="1349"/>
        <v>1.7838669300827316E-4</v>
      </c>
      <c r="W2931">
        <f t="shared" si="1353"/>
        <v>0</v>
      </c>
      <c r="X2931">
        <f t="shared" si="1354"/>
        <v>0</v>
      </c>
      <c r="Y2931">
        <f t="shared" si="1355"/>
        <v>0</v>
      </c>
      <c r="Z2931">
        <f t="shared" si="1356"/>
        <v>0.99999999842494103</v>
      </c>
      <c r="AA2931">
        <v>1</v>
      </c>
      <c r="AB2931">
        <v>0.05</v>
      </c>
      <c r="AC2931">
        <v>0.1</v>
      </c>
      <c r="AD2931">
        <f t="shared" si="1357"/>
        <v>0</v>
      </c>
      <c r="AE2931">
        <f t="shared" si="1358"/>
        <v>0.1</v>
      </c>
      <c r="AF2931">
        <f t="shared" si="1359"/>
        <v>0.68928571428571428</v>
      </c>
      <c r="AG2931">
        <f t="shared" si="1368"/>
        <v>0.89024433639230383</v>
      </c>
      <c r="AH2931">
        <f t="shared" si="1369"/>
        <v>8.9024433639230387E-3</v>
      </c>
      <c r="AI2931">
        <v>6</v>
      </c>
      <c r="AJ2931">
        <v>28</v>
      </c>
      <c r="AK2931">
        <v>0.05</v>
      </c>
      <c r="AL2931">
        <f t="shared" si="1360"/>
        <v>19.3</v>
      </c>
      <c r="AM2931">
        <f t="shared" si="1370"/>
        <v>19.2</v>
      </c>
      <c r="AN2931">
        <f t="shared" si="1361"/>
        <v>6.1999999999999993</v>
      </c>
      <c r="AO2931">
        <f t="shared" si="1371"/>
        <v>6.3000000000000007</v>
      </c>
      <c r="AP2931">
        <f t="shared" si="1372"/>
        <v>0.98412698412698385</v>
      </c>
      <c r="AQ2931">
        <v>0.328125</v>
      </c>
      <c r="AR2931">
        <f t="shared" si="1373"/>
        <v>1.0052083333333335</v>
      </c>
      <c r="AS2931">
        <f t="shared" si="1374"/>
        <v>0.99476364574662002</v>
      </c>
      <c r="AT2931">
        <f t="shared" si="1375"/>
        <v>0.99994470640155053</v>
      </c>
      <c r="AU2931">
        <v>22.3</v>
      </c>
      <c r="AV2931">
        <v>26.8</v>
      </c>
      <c r="AW2931">
        <v>15.7</v>
      </c>
      <c r="AX2931">
        <v>11.2</v>
      </c>
      <c r="AY2931">
        <v>1.4017857140000001</v>
      </c>
      <c r="AZ2931">
        <v>0.41791044799999999</v>
      </c>
      <c r="BA2931">
        <v>0.83208955200000001</v>
      </c>
      <c r="BB2931">
        <v>1.1515950399999999</v>
      </c>
      <c r="BC2931">
        <v>0.99994470599999996</v>
      </c>
      <c r="BD2931">
        <v>118.3</v>
      </c>
      <c r="BE2931">
        <v>140.4</v>
      </c>
      <c r="BF2931">
        <f t="shared" si="1376"/>
        <v>8.4526179746538515E-3</v>
      </c>
      <c r="BG2931">
        <f t="shared" si="1377"/>
        <v>7.1221132905982905E-3</v>
      </c>
      <c r="BH2931">
        <v>21.89698005</v>
      </c>
      <c r="BI2931">
        <v>17.608865590000001</v>
      </c>
    </row>
    <row r="2932" spans="1:61" x14ac:dyDescent="0.4">
      <c r="A2932" s="1">
        <v>34272.916835879631</v>
      </c>
      <c r="B2932">
        <v>23</v>
      </c>
      <c r="C2932">
        <v>0</v>
      </c>
      <c r="D2932">
        <v>87</v>
      </c>
      <c r="E2932">
        <v>0</v>
      </c>
      <c r="F2932">
        <f t="shared" si="1378"/>
        <v>0.64124582703916477</v>
      </c>
      <c r="G2932" s="2">
        <v>1.01E-9</v>
      </c>
      <c r="H2932">
        <f t="shared" si="1362"/>
        <v>2.1905371410000003E-2</v>
      </c>
      <c r="I2932">
        <f t="shared" si="1363"/>
        <v>1.7615936090000003E-2</v>
      </c>
      <c r="J2932">
        <v>0</v>
      </c>
      <c r="K2932">
        <f t="shared" si="1364"/>
        <v>0.35875417296083573</v>
      </c>
      <c r="M2932">
        <f t="shared" si="1365"/>
        <v>0</v>
      </c>
      <c r="N2932">
        <v>1</v>
      </c>
      <c r="O2932">
        <v>1</v>
      </c>
      <c r="P2932">
        <v>0</v>
      </c>
      <c r="Q2932">
        <f t="shared" si="1350"/>
        <v>0</v>
      </c>
      <c r="R2932">
        <f t="shared" si="1351"/>
        <v>0.51428571428571423</v>
      </c>
      <c r="S2932">
        <f t="shared" si="1366"/>
        <v>0.8435104003287397</v>
      </c>
      <c r="T2932">
        <f t="shared" si="1352"/>
        <v>0</v>
      </c>
      <c r="U2932">
        <f t="shared" si="1367"/>
        <v>0</v>
      </c>
      <c r="V2932" s="2">
        <f t="shared" si="1349"/>
        <v>1.7838669300827316E-4</v>
      </c>
      <c r="W2932">
        <f t="shared" si="1353"/>
        <v>0</v>
      </c>
      <c r="X2932">
        <f t="shared" si="1354"/>
        <v>0</v>
      </c>
      <c r="Y2932">
        <f t="shared" si="1355"/>
        <v>0</v>
      </c>
      <c r="Z2932">
        <f t="shared" si="1356"/>
        <v>0.99999999842494103</v>
      </c>
      <c r="AA2932">
        <v>1</v>
      </c>
      <c r="AB2932">
        <v>0.05</v>
      </c>
      <c r="AC2932">
        <v>0.1</v>
      </c>
      <c r="AD2932">
        <f t="shared" si="1357"/>
        <v>0</v>
      </c>
      <c r="AE2932">
        <f t="shared" si="1358"/>
        <v>0.1</v>
      </c>
      <c r="AF2932">
        <f t="shared" si="1359"/>
        <v>0.6428571428571429</v>
      </c>
      <c r="AG2932">
        <f t="shared" si="1368"/>
        <v>1.0023911590238008</v>
      </c>
      <c r="AH2932">
        <f t="shared" si="1369"/>
        <v>1.0023911590238009E-2</v>
      </c>
      <c r="AI2932">
        <v>6</v>
      </c>
      <c r="AJ2932">
        <v>28</v>
      </c>
      <c r="AK2932">
        <v>0.05</v>
      </c>
      <c r="AL2932">
        <f t="shared" si="1360"/>
        <v>18</v>
      </c>
      <c r="AM2932">
        <f t="shared" si="1370"/>
        <v>19.2</v>
      </c>
      <c r="AN2932">
        <f t="shared" si="1361"/>
        <v>7.5</v>
      </c>
      <c r="AO2932">
        <f t="shared" si="1371"/>
        <v>6.3000000000000007</v>
      </c>
      <c r="AP2932">
        <f t="shared" si="1372"/>
        <v>1.1904761904761902</v>
      </c>
      <c r="AQ2932">
        <v>0.328125</v>
      </c>
      <c r="AR2932">
        <f t="shared" si="1373"/>
        <v>0.9375</v>
      </c>
      <c r="AS2932">
        <f t="shared" si="1374"/>
        <v>1.0588778392577862</v>
      </c>
      <c r="AT2932">
        <f t="shared" si="1375"/>
        <v>0.99269797430417461</v>
      </c>
      <c r="AU2932">
        <v>21</v>
      </c>
      <c r="AV2932">
        <v>26.8</v>
      </c>
      <c r="AW2932">
        <v>17</v>
      </c>
      <c r="AX2932">
        <v>11.2</v>
      </c>
      <c r="AY2932">
        <v>1.5178571430000001</v>
      </c>
      <c r="AZ2932">
        <v>0.41791044799999999</v>
      </c>
      <c r="BA2932">
        <v>0.78358209000000001</v>
      </c>
      <c r="BB2932">
        <v>1.1905243599999999</v>
      </c>
      <c r="BC2932">
        <v>0.99269797400000004</v>
      </c>
      <c r="BD2932">
        <v>118.3</v>
      </c>
      <c r="BE2932">
        <v>140.4</v>
      </c>
      <c r="BF2932">
        <f t="shared" si="1376"/>
        <v>8.3913607295365567E-3</v>
      </c>
      <c r="BG2932">
        <f t="shared" si="1377"/>
        <v>7.0704983903133907E-3</v>
      </c>
      <c r="BH2932">
        <v>21.905371410000001</v>
      </c>
      <c r="BI2932">
        <v>17.615936090000002</v>
      </c>
    </row>
    <row r="2933" spans="1:61" x14ac:dyDescent="0.4">
      <c r="A2933" s="1">
        <v>34272.958502604168</v>
      </c>
      <c r="B2933">
        <v>19.3</v>
      </c>
      <c r="C2933">
        <v>0</v>
      </c>
      <c r="D2933">
        <v>91</v>
      </c>
      <c r="E2933">
        <v>0</v>
      </c>
      <c r="F2933">
        <f t="shared" si="1378"/>
        <v>0.64124582703916477</v>
      </c>
      <c r="G2933" s="2">
        <v>1.01E-9</v>
      </c>
      <c r="H2933">
        <f t="shared" si="1362"/>
        <v>2.1912975389999999E-2</v>
      </c>
      <c r="I2933">
        <f t="shared" si="1363"/>
        <v>1.7622343150000001E-2</v>
      </c>
      <c r="J2933">
        <v>0</v>
      </c>
      <c r="K2933">
        <f t="shared" si="1364"/>
        <v>0.35875417296083573</v>
      </c>
      <c r="M2933">
        <f t="shared" si="1365"/>
        <v>0</v>
      </c>
      <c r="N2933">
        <v>1</v>
      </c>
      <c r="O2933">
        <v>1</v>
      </c>
      <c r="P2933">
        <v>0</v>
      </c>
      <c r="Q2933">
        <f t="shared" si="1350"/>
        <v>0</v>
      </c>
      <c r="R2933">
        <f t="shared" si="1351"/>
        <v>0.40857142857142859</v>
      </c>
      <c r="S2933">
        <f t="shared" si="1366"/>
        <v>0.2868086924565203</v>
      </c>
      <c r="T2933">
        <f t="shared" si="1352"/>
        <v>0</v>
      </c>
      <c r="U2933">
        <f t="shared" si="1367"/>
        <v>0</v>
      </c>
      <c r="V2933" s="2">
        <f t="shared" si="1349"/>
        <v>1.7838669300827316E-4</v>
      </c>
      <c r="W2933">
        <f t="shared" si="1353"/>
        <v>0</v>
      </c>
      <c r="X2933">
        <f t="shared" si="1354"/>
        <v>0</v>
      </c>
      <c r="Y2933">
        <f t="shared" si="1355"/>
        <v>0</v>
      </c>
      <c r="Z2933">
        <f t="shared" si="1356"/>
        <v>0.99999999842494103</v>
      </c>
      <c r="AA2933">
        <v>1</v>
      </c>
      <c r="AB2933">
        <v>0.05</v>
      </c>
      <c r="AC2933">
        <v>0.1</v>
      </c>
      <c r="AD2933">
        <f t="shared" si="1357"/>
        <v>0</v>
      </c>
      <c r="AE2933">
        <f t="shared" si="1358"/>
        <v>0.1</v>
      </c>
      <c r="AF2933">
        <f t="shared" si="1359"/>
        <v>0.51071428571428579</v>
      </c>
      <c r="AG2933">
        <f t="shared" si="1368"/>
        <v>0.66665765740541683</v>
      </c>
      <c r="AH2933">
        <f t="shared" si="1369"/>
        <v>6.6665765740541692E-3</v>
      </c>
      <c r="AI2933">
        <v>6</v>
      </c>
      <c r="AJ2933">
        <v>28</v>
      </c>
      <c r="AK2933">
        <v>0.05</v>
      </c>
      <c r="AL2933">
        <f t="shared" si="1360"/>
        <v>14.3</v>
      </c>
      <c r="AM2933">
        <f t="shared" si="1370"/>
        <v>19.2</v>
      </c>
      <c r="AN2933">
        <f t="shared" si="1361"/>
        <v>11.2</v>
      </c>
      <c r="AO2933">
        <f t="shared" si="1371"/>
        <v>6.3000000000000007</v>
      </c>
      <c r="AP2933">
        <f t="shared" si="1372"/>
        <v>1.7777777777777775</v>
      </c>
      <c r="AQ2933">
        <v>0.328125</v>
      </c>
      <c r="AR2933">
        <f t="shared" si="1373"/>
        <v>0.74479166666666674</v>
      </c>
      <c r="AS2933">
        <f t="shared" si="1374"/>
        <v>1.2077889331662903</v>
      </c>
      <c r="AT2933">
        <f t="shared" si="1375"/>
        <v>0.89955113251447671</v>
      </c>
      <c r="AU2933">
        <v>17.3</v>
      </c>
      <c r="AV2933">
        <v>26.8</v>
      </c>
      <c r="AW2933">
        <v>20.7</v>
      </c>
      <c r="AX2933">
        <v>11.2</v>
      </c>
      <c r="AY2933">
        <v>1.8482142859999999</v>
      </c>
      <c r="AZ2933">
        <v>0.41791044799999999</v>
      </c>
      <c r="BA2933">
        <v>0.64552238799999995</v>
      </c>
      <c r="BB2933">
        <v>1.292642952</v>
      </c>
      <c r="BC2933">
        <v>0.899551133</v>
      </c>
      <c r="BD2933">
        <v>118.3</v>
      </c>
      <c r="BE2933">
        <v>140.4</v>
      </c>
      <c r="BF2933">
        <f t="shared" si="1376"/>
        <v>7.6039825233683578E-3</v>
      </c>
      <c r="BG2933">
        <f t="shared" si="1377"/>
        <v>6.407059351851852E-3</v>
      </c>
      <c r="BH2933">
        <v>21.91297539</v>
      </c>
      <c r="BI2933">
        <v>17.622343149999999</v>
      </c>
    </row>
    <row r="2934" spans="1:61" x14ac:dyDescent="0.4">
      <c r="A2934" s="1">
        <v>34273.000169328705</v>
      </c>
      <c r="B2934">
        <v>18.600000000000001</v>
      </c>
      <c r="C2934">
        <v>0.5</v>
      </c>
      <c r="D2934">
        <v>92</v>
      </c>
      <c r="E2934">
        <v>1</v>
      </c>
      <c r="F2934">
        <f t="shared" si="1378"/>
        <v>0.63810495057838545</v>
      </c>
      <c r="G2934" s="2">
        <v>1.01E-9</v>
      </c>
      <c r="H2934">
        <f t="shared" si="1362"/>
        <v>2.192035245E-2</v>
      </c>
      <c r="I2934">
        <f t="shared" si="1363"/>
        <v>1.7628558999999999E-2</v>
      </c>
      <c r="J2934">
        <v>0</v>
      </c>
      <c r="K2934">
        <f t="shared" si="1364"/>
        <v>0.36189504942161504</v>
      </c>
      <c r="M2934">
        <f t="shared" si="1365"/>
        <v>3.1408764607792966E-3</v>
      </c>
      <c r="N2934">
        <v>1</v>
      </c>
      <c r="O2934">
        <v>1</v>
      </c>
      <c r="P2934">
        <v>0</v>
      </c>
      <c r="Q2934">
        <f t="shared" si="1350"/>
        <v>0</v>
      </c>
      <c r="R2934">
        <f t="shared" si="1351"/>
        <v>0.38857142857142862</v>
      </c>
      <c r="S2934">
        <f t="shared" si="1366"/>
        <v>0.20691871015471316</v>
      </c>
      <c r="T2934">
        <f t="shared" si="1352"/>
        <v>0</v>
      </c>
      <c r="U2934">
        <f t="shared" si="1367"/>
        <v>0</v>
      </c>
      <c r="V2934" s="2">
        <f t="shared" si="1349"/>
        <v>1.7838669300827316E-4</v>
      </c>
      <c r="W2934">
        <f t="shared" si="1353"/>
        <v>9.8336627111585806E-2</v>
      </c>
      <c r="X2934">
        <f t="shared" si="1354"/>
        <v>0</v>
      </c>
      <c r="Y2934">
        <f t="shared" si="1355"/>
        <v>9.8336627111585806E-2</v>
      </c>
      <c r="Z2934">
        <f t="shared" si="1356"/>
        <v>0.99999999841718823</v>
      </c>
      <c r="AA2934">
        <v>1</v>
      </c>
      <c r="AB2934">
        <v>0.05</v>
      </c>
      <c r="AC2934">
        <v>0.1</v>
      </c>
      <c r="AD2934">
        <f t="shared" si="1357"/>
        <v>9.5162581964040482E-2</v>
      </c>
      <c r="AE2934">
        <f t="shared" si="1358"/>
        <v>9.048374180359596E-2</v>
      </c>
      <c r="AF2934">
        <f t="shared" si="1359"/>
        <v>0.48571428571428577</v>
      </c>
      <c r="AG2934">
        <f t="shared" si="1368"/>
        <v>0.54966747492402912</v>
      </c>
      <c r="AH2934">
        <f t="shared" si="1369"/>
        <v>4.9735969878860406E-3</v>
      </c>
      <c r="AI2934">
        <v>6</v>
      </c>
      <c r="AJ2934">
        <v>28</v>
      </c>
      <c r="AK2934">
        <v>0.05</v>
      </c>
      <c r="AL2934">
        <f t="shared" si="1360"/>
        <v>13.600000000000001</v>
      </c>
      <c r="AM2934">
        <f t="shared" si="1370"/>
        <v>19.2</v>
      </c>
      <c r="AN2934">
        <f t="shared" si="1361"/>
        <v>11.899999999999999</v>
      </c>
      <c r="AO2934">
        <f t="shared" si="1371"/>
        <v>6.3000000000000007</v>
      </c>
      <c r="AP2934">
        <f t="shared" si="1372"/>
        <v>1.8888888888888884</v>
      </c>
      <c r="AQ2934">
        <v>0.328125</v>
      </c>
      <c r="AR2934">
        <f t="shared" si="1373"/>
        <v>0.70833333333333348</v>
      </c>
      <c r="AS2934">
        <f t="shared" si="1374"/>
        <v>1.2320553783739936</v>
      </c>
      <c r="AT2934">
        <f t="shared" si="1375"/>
        <v>0.8727058930149123</v>
      </c>
      <c r="AU2934">
        <v>16.600000000000001</v>
      </c>
      <c r="AV2934">
        <v>26.8</v>
      </c>
      <c r="AW2934">
        <v>21.4</v>
      </c>
      <c r="AX2934">
        <v>11.2</v>
      </c>
      <c r="AY2934">
        <v>1.9107142859999999</v>
      </c>
      <c r="AZ2934">
        <v>0.41791044799999999</v>
      </c>
      <c r="BA2934">
        <v>0.61940298500000002</v>
      </c>
      <c r="BB2934">
        <v>1.310734233</v>
      </c>
      <c r="BC2934">
        <v>0.87270589300000001</v>
      </c>
      <c r="BD2934">
        <v>118.3</v>
      </c>
      <c r="BE2934">
        <v>140.4</v>
      </c>
      <c r="BF2934">
        <f t="shared" si="1376"/>
        <v>7.3770574219350158E-3</v>
      </c>
      <c r="BG2934">
        <f t="shared" si="1377"/>
        <v>6.2158539387464386E-3</v>
      </c>
      <c r="BH2934">
        <v>21.920352449999999</v>
      </c>
      <c r="BI2934">
        <v>17.628558999999999</v>
      </c>
    </row>
    <row r="2935" spans="1:61" x14ac:dyDescent="0.4">
      <c r="A2935" s="1">
        <v>34273.041836053242</v>
      </c>
      <c r="B2935">
        <v>18.399999999999999</v>
      </c>
      <c r="C2935">
        <v>0</v>
      </c>
      <c r="D2935">
        <v>94</v>
      </c>
      <c r="E2935">
        <v>1</v>
      </c>
      <c r="F2935">
        <f t="shared" si="1378"/>
        <v>0.63810495057838545</v>
      </c>
      <c r="G2935" s="2">
        <v>1.02E-9</v>
      </c>
      <c r="H2935">
        <f t="shared" si="1362"/>
        <v>2.1927660880000002E-2</v>
      </c>
      <c r="I2935">
        <f t="shared" si="1363"/>
        <v>1.763471703E-2</v>
      </c>
      <c r="J2935">
        <v>0</v>
      </c>
      <c r="K2935">
        <f t="shared" si="1364"/>
        <v>0.36189504942161504</v>
      </c>
      <c r="M2935">
        <f t="shared" si="1365"/>
        <v>0</v>
      </c>
      <c r="N2935">
        <v>1</v>
      </c>
      <c r="O2935">
        <v>1</v>
      </c>
      <c r="P2935">
        <v>0</v>
      </c>
      <c r="Q2935">
        <f t="shared" si="1350"/>
        <v>0</v>
      </c>
      <c r="R2935">
        <f t="shared" si="1351"/>
        <v>0.38285714285714284</v>
      </c>
      <c r="S2935">
        <f t="shared" si="1366"/>
        <v>0.18700048335839661</v>
      </c>
      <c r="T2935">
        <f t="shared" si="1352"/>
        <v>0</v>
      </c>
      <c r="U2935">
        <f t="shared" si="1367"/>
        <v>0</v>
      </c>
      <c r="V2935" s="2">
        <f t="shared" si="1349"/>
        <v>1.7838669300827316E-4</v>
      </c>
      <c r="W2935">
        <f t="shared" si="1353"/>
        <v>0</v>
      </c>
      <c r="X2935">
        <f t="shared" si="1354"/>
        <v>0</v>
      </c>
      <c r="Y2935">
        <f t="shared" si="1355"/>
        <v>0</v>
      </c>
      <c r="Z2935">
        <f t="shared" si="1356"/>
        <v>0.99999999840151688</v>
      </c>
      <c r="AA2935">
        <v>1</v>
      </c>
      <c r="AB2935">
        <v>0.05</v>
      </c>
      <c r="AC2935">
        <v>0.1</v>
      </c>
      <c r="AD2935">
        <f t="shared" si="1357"/>
        <v>9.5162581964040482E-2</v>
      </c>
      <c r="AE2935">
        <f t="shared" si="1358"/>
        <v>9.048374180359596E-2</v>
      </c>
      <c r="AF2935">
        <f t="shared" si="1359"/>
        <v>0.47857142857142854</v>
      </c>
      <c r="AG2935">
        <f t="shared" si="1368"/>
        <v>0.51661285356931119</v>
      </c>
      <c r="AH2935">
        <f t="shared" si="1369"/>
        <v>4.6745064054784487E-3</v>
      </c>
      <c r="AI2935">
        <v>6</v>
      </c>
      <c r="AJ2935">
        <v>28</v>
      </c>
      <c r="AK2935">
        <v>0.05</v>
      </c>
      <c r="AL2935">
        <f t="shared" si="1360"/>
        <v>13.399999999999999</v>
      </c>
      <c r="AM2935">
        <f t="shared" si="1370"/>
        <v>19.2</v>
      </c>
      <c r="AN2935">
        <f t="shared" si="1361"/>
        <v>12.100000000000001</v>
      </c>
      <c r="AO2935">
        <f t="shared" si="1371"/>
        <v>6.3000000000000007</v>
      </c>
      <c r="AP2935">
        <f t="shared" si="1372"/>
        <v>1.9206349206349207</v>
      </c>
      <c r="AQ2935">
        <v>0.328125</v>
      </c>
      <c r="AR2935">
        <f t="shared" si="1373"/>
        <v>0.69791666666666663</v>
      </c>
      <c r="AS2935">
        <f t="shared" si="1374"/>
        <v>1.2388117953644333</v>
      </c>
      <c r="AT2935">
        <f t="shared" si="1375"/>
        <v>0.86458739884809399</v>
      </c>
      <c r="AU2935">
        <v>16.399999999999999</v>
      </c>
      <c r="AV2935">
        <v>26.8</v>
      </c>
      <c r="AW2935">
        <v>21.6</v>
      </c>
      <c r="AX2935">
        <v>11.2</v>
      </c>
      <c r="AY2935">
        <v>1.928571429</v>
      </c>
      <c r="AZ2935">
        <v>0.41791044799999999</v>
      </c>
      <c r="BA2935">
        <v>0.61194029900000002</v>
      </c>
      <c r="BB2935">
        <v>1.315839717</v>
      </c>
      <c r="BC2935">
        <v>0.86458739900000003</v>
      </c>
      <c r="BD2935">
        <v>118.3</v>
      </c>
      <c r="BE2935">
        <v>140.4</v>
      </c>
      <c r="BF2935">
        <f t="shared" si="1376"/>
        <v>7.3084310976170245E-3</v>
      </c>
      <c r="BG2935">
        <f t="shared" si="1377"/>
        <v>6.1580299074074077E-3</v>
      </c>
      <c r="BH2935">
        <v>21.927660880000001</v>
      </c>
      <c r="BI2935">
        <v>17.634717030000001</v>
      </c>
    </row>
    <row r="2936" spans="1:61" x14ac:dyDescent="0.4">
      <c r="A2936" s="1">
        <v>34273.083502777779</v>
      </c>
      <c r="B2936">
        <v>18.100000000000001</v>
      </c>
      <c r="C2936">
        <v>0</v>
      </c>
      <c r="D2936">
        <v>95</v>
      </c>
      <c r="E2936">
        <v>1</v>
      </c>
      <c r="F2936">
        <f t="shared" si="1378"/>
        <v>0.63810495057838545</v>
      </c>
      <c r="G2936" s="2">
        <v>1.02E-9</v>
      </c>
      <c r="H2936">
        <f t="shared" si="1362"/>
        <v>2.1934863339999999E-2</v>
      </c>
      <c r="I2936">
        <f t="shared" si="1363"/>
        <v>1.764078577E-2</v>
      </c>
      <c r="J2936">
        <v>0</v>
      </c>
      <c r="K2936">
        <f t="shared" si="1364"/>
        <v>0.36189504942161504</v>
      </c>
      <c r="M2936">
        <f t="shared" si="1365"/>
        <v>0</v>
      </c>
      <c r="N2936">
        <v>1</v>
      </c>
      <c r="O2936">
        <v>1</v>
      </c>
      <c r="P2936">
        <v>0</v>
      </c>
      <c r="Q2936">
        <f t="shared" si="1350"/>
        <v>0</v>
      </c>
      <c r="R2936">
        <f t="shared" si="1351"/>
        <v>0.37428571428571433</v>
      </c>
      <c r="S2936">
        <f t="shared" si="1366"/>
        <v>0.15956195211039234</v>
      </c>
      <c r="T2936">
        <f t="shared" si="1352"/>
        <v>0</v>
      </c>
      <c r="U2936">
        <f t="shared" si="1367"/>
        <v>0</v>
      </c>
      <c r="V2936" s="2">
        <f t="shared" si="1349"/>
        <v>1.7838669300827316E-4</v>
      </c>
      <c r="W2936">
        <f t="shared" si="1353"/>
        <v>0</v>
      </c>
      <c r="X2936">
        <f t="shared" si="1354"/>
        <v>0</v>
      </c>
      <c r="Y2936">
        <f t="shared" si="1355"/>
        <v>0</v>
      </c>
      <c r="Z2936">
        <f t="shared" si="1356"/>
        <v>0.99999999840151688</v>
      </c>
      <c r="AA2936">
        <v>1</v>
      </c>
      <c r="AB2936">
        <v>0.05</v>
      </c>
      <c r="AC2936">
        <v>0.1</v>
      </c>
      <c r="AD2936">
        <f t="shared" si="1357"/>
        <v>9.5162581964040482E-2</v>
      </c>
      <c r="AE2936">
        <f t="shared" si="1358"/>
        <v>9.048374180359596E-2</v>
      </c>
      <c r="AF2936">
        <f t="shared" si="1359"/>
        <v>0.46785714285714292</v>
      </c>
      <c r="AG2936">
        <f t="shared" si="1368"/>
        <v>0.4679741022993027</v>
      </c>
      <c r="AH2936">
        <f t="shared" si="1369"/>
        <v>4.2344047843219709E-3</v>
      </c>
      <c r="AI2936">
        <v>6</v>
      </c>
      <c r="AJ2936">
        <v>28</v>
      </c>
      <c r="AK2936">
        <v>0.05</v>
      </c>
      <c r="AL2936">
        <f t="shared" si="1360"/>
        <v>13.100000000000001</v>
      </c>
      <c r="AM2936">
        <f t="shared" si="1370"/>
        <v>19.2</v>
      </c>
      <c r="AN2936">
        <f t="shared" si="1361"/>
        <v>12.399999999999999</v>
      </c>
      <c r="AO2936">
        <f t="shared" si="1371"/>
        <v>6.3000000000000007</v>
      </c>
      <c r="AP2936">
        <f t="shared" si="1372"/>
        <v>1.9682539682539677</v>
      </c>
      <c r="AQ2936">
        <v>0.328125</v>
      </c>
      <c r="AR2936">
        <f t="shared" si="1373"/>
        <v>0.68229166666666674</v>
      </c>
      <c r="AS2936">
        <f t="shared" si="1374"/>
        <v>1.2488071386580335</v>
      </c>
      <c r="AT2936">
        <f t="shared" si="1375"/>
        <v>0.85205070398022087</v>
      </c>
      <c r="AU2936">
        <v>16.100000000000001</v>
      </c>
      <c r="AV2936">
        <v>26.8</v>
      </c>
      <c r="AW2936">
        <v>21.9</v>
      </c>
      <c r="AX2936">
        <v>11.2</v>
      </c>
      <c r="AY2936">
        <v>1.9553571430000001</v>
      </c>
      <c r="AZ2936">
        <v>0.41791044799999999</v>
      </c>
      <c r="BA2936">
        <v>0.60074626900000005</v>
      </c>
      <c r="BB2936">
        <v>1.3234466119999999</v>
      </c>
      <c r="BC2936">
        <v>0.85205070400000005</v>
      </c>
      <c r="BD2936">
        <v>118.3</v>
      </c>
      <c r="BE2936">
        <v>140.4</v>
      </c>
      <c r="BF2936">
        <f t="shared" si="1376"/>
        <v>7.2024573455639973E-3</v>
      </c>
      <c r="BG2936">
        <f t="shared" si="1377"/>
        <v>6.0687372079772078E-3</v>
      </c>
      <c r="BH2936">
        <v>21.93486334</v>
      </c>
      <c r="BI2936">
        <v>17.640785770000001</v>
      </c>
    </row>
    <row r="2937" spans="1:61" x14ac:dyDescent="0.4">
      <c r="A2937" s="1">
        <v>34273.125169502317</v>
      </c>
      <c r="B2937">
        <v>18.399999999999999</v>
      </c>
      <c r="C2937">
        <v>0</v>
      </c>
      <c r="D2937">
        <v>90</v>
      </c>
      <c r="E2937">
        <v>1</v>
      </c>
      <c r="F2937">
        <f t="shared" si="1378"/>
        <v>0.63810495057838545</v>
      </c>
      <c r="G2937" s="2">
        <v>1.02E-9</v>
      </c>
      <c r="H2937">
        <f t="shared" si="1362"/>
        <v>2.1942171770000001E-2</v>
      </c>
      <c r="I2937">
        <f t="shared" si="1363"/>
        <v>1.7646943799999999E-2</v>
      </c>
      <c r="J2937">
        <v>0</v>
      </c>
      <c r="K2937">
        <f t="shared" si="1364"/>
        <v>0.36189504942161504</v>
      </c>
      <c r="M2937">
        <f t="shared" si="1365"/>
        <v>0</v>
      </c>
      <c r="N2937">
        <v>1</v>
      </c>
      <c r="O2937">
        <v>1</v>
      </c>
      <c r="P2937">
        <v>0</v>
      </c>
      <c r="Q2937">
        <f t="shared" si="1350"/>
        <v>0</v>
      </c>
      <c r="R2937">
        <f t="shared" si="1351"/>
        <v>0.38285714285714284</v>
      </c>
      <c r="S2937">
        <f t="shared" si="1366"/>
        <v>0.18700048335839661</v>
      </c>
      <c r="T2937">
        <f t="shared" si="1352"/>
        <v>0</v>
      </c>
      <c r="U2937">
        <f t="shared" si="1367"/>
        <v>0</v>
      </c>
      <c r="V2937" s="2">
        <f t="shared" si="1349"/>
        <v>1.7838669300827316E-4</v>
      </c>
      <c r="W2937">
        <f t="shared" si="1353"/>
        <v>0</v>
      </c>
      <c r="X2937">
        <f t="shared" si="1354"/>
        <v>0</v>
      </c>
      <c r="Y2937">
        <f t="shared" si="1355"/>
        <v>0</v>
      </c>
      <c r="Z2937">
        <f t="shared" si="1356"/>
        <v>0.99999999840151688</v>
      </c>
      <c r="AA2937">
        <v>1</v>
      </c>
      <c r="AB2937">
        <v>0.05</v>
      </c>
      <c r="AC2937">
        <v>0.1</v>
      </c>
      <c r="AD2937">
        <f t="shared" si="1357"/>
        <v>9.5162581964040482E-2</v>
      </c>
      <c r="AE2937">
        <f t="shared" si="1358"/>
        <v>9.048374180359596E-2</v>
      </c>
      <c r="AF2937">
        <f t="shared" si="1359"/>
        <v>0.47857142857142854</v>
      </c>
      <c r="AG2937">
        <f t="shared" si="1368"/>
        <v>0.51661285356931119</v>
      </c>
      <c r="AH2937">
        <f t="shared" si="1369"/>
        <v>4.6745064054784487E-3</v>
      </c>
      <c r="AI2937">
        <v>6</v>
      </c>
      <c r="AJ2937">
        <v>28</v>
      </c>
      <c r="AK2937">
        <v>0.05</v>
      </c>
      <c r="AL2937">
        <f t="shared" si="1360"/>
        <v>13.399999999999999</v>
      </c>
      <c r="AM2937">
        <f t="shared" si="1370"/>
        <v>19.2</v>
      </c>
      <c r="AN2937">
        <f t="shared" si="1361"/>
        <v>12.100000000000001</v>
      </c>
      <c r="AO2937">
        <f t="shared" si="1371"/>
        <v>6.3000000000000007</v>
      </c>
      <c r="AP2937">
        <f t="shared" si="1372"/>
        <v>1.9206349206349207</v>
      </c>
      <c r="AQ2937">
        <v>0.328125</v>
      </c>
      <c r="AR2937">
        <f t="shared" si="1373"/>
        <v>0.69791666666666663</v>
      </c>
      <c r="AS2937">
        <f t="shared" si="1374"/>
        <v>1.2388117953644333</v>
      </c>
      <c r="AT2937">
        <f t="shared" si="1375"/>
        <v>0.86458739884809399</v>
      </c>
      <c r="AU2937">
        <v>16.399999999999999</v>
      </c>
      <c r="AV2937">
        <v>26.8</v>
      </c>
      <c r="AW2937">
        <v>21.6</v>
      </c>
      <c r="AX2937">
        <v>11.2</v>
      </c>
      <c r="AY2937">
        <v>1.928571429</v>
      </c>
      <c r="AZ2937">
        <v>0.41791044799999999</v>
      </c>
      <c r="BA2937">
        <v>0.61194029900000002</v>
      </c>
      <c r="BB2937">
        <v>1.315839717</v>
      </c>
      <c r="BC2937">
        <v>0.86458739900000003</v>
      </c>
      <c r="BD2937">
        <v>118.3</v>
      </c>
      <c r="BE2937">
        <v>140.4</v>
      </c>
      <c r="BF2937">
        <f t="shared" si="1376"/>
        <v>7.3084310976170245E-3</v>
      </c>
      <c r="BG2937">
        <f t="shared" si="1377"/>
        <v>6.1580299074074077E-3</v>
      </c>
      <c r="BH2937">
        <v>21.942171770000002</v>
      </c>
      <c r="BI2937">
        <v>17.646943799999999</v>
      </c>
    </row>
    <row r="2938" spans="1:61" x14ac:dyDescent="0.4">
      <c r="A2938" s="1">
        <v>34273.166836226854</v>
      </c>
      <c r="B2938">
        <v>17.899999999999999</v>
      </c>
      <c r="C2938">
        <v>0</v>
      </c>
      <c r="D2938">
        <v>91</v>
      </c>
      <c r="E2938">
        <v>1</v>
      </c>
      <c r="F2938">
        <f t="shared" si="1378"/>
        <v>0.63810495057838545</v>
      </c>
      <c r="G2938" s="2">
        <v>1.02E-9</v>
      </c>
      <c r="H2938">
        <f t="shared" si="1362"/>
        <v>2.1949301599999999E-2</v>
      </c>
      <c r="I2938">
        <f t="shared" si="1363"/>
        <v>1.765295134E-2</v>
      </c>
      <c r="J2938">
        <v>0</v>
      </c>
      <c r="K2938">
        <f t="shared" si="1364"/>
        <v>0.36189504942161504</v>
      </c>
      <c r="M2938">
        <f t="shared" si="1365"/>
        <v>0</v>
      </c>
      <c r="N2938">
        <v>1</v>
      </c>
      <c r="O2938">
        <v>1</v>
      </c>
      <c r="P2938">
        <v>0</v>
      </c>
      <c r="Q2938">
        <f t="shared" si="1350"/>
        <v>0</v>
      </c>
      <c r="R2938">
        <f t="shared" si="1351"/>
        <v>0.36857142857142855</v>
      </c>
      <c r="S2938">
        <f t="shared" si="1366"/>
        <v>0.14287478829891262</v>
      </c>
      <c r="T2938">
        <f t="shared" si="1352"/>
        <v>0</v>
      </c>
      <c r="U2938">
        <f t="shared" si="1367"/>
        <v>0</v>
      </c>
      <c r="V2938" s="2">
        <f t="shared" ref="V2938:V3001" si="1379">V2937+U2938</f>
        <v>1.7838669300827316E-4</v>
      </c>
      <c r="W2938">
        <f t="shared" si="1353"/>
        <v>0</v>
      </c>
      <c r="X2938">
        <f t="shared" si="1354"/>
        <v>0</v>
      </c>
      <c r="Y2938">
        <f t="shared" si="1355"/>
        <v>0</v>
      </c>
      <c r="Z2938">
        <f t="shared" si="1356"/>
        <v>0.99999999840151688</v>
      </c>
      <c r="AA2938">
        <v>1</v>
      </c>
      <c r="AB2938">
        <v>0.05</v>
      </c>
      <c r="AC2938">
        <v>0.1</v>
      </c>
      <c r="AD2938">
        <f t="shared" si="1357"/>
        <v>9.5162581964040482E-2</v>
      </c>
      <c r="AE2938">
        <f t="shared" si="1358"/>
        <v>9.048374180359596E-2</v>
      </c>
      <c r="AF2938">
        <f t="shared" si="1359"/>
        <v>0.46071428571428569</v>
      </c>
      <c r="AG2938">
        <f t="shared" si="1368"/>
        <v>0.43639080643658662</v>
      </c>
      <c r="AH2938">
        <f t="shared" si="1369"/>
        <v>3.9486273055071132E-3</v>
      </c>
      <c r="AI2938">
        <v>6</v>
      </c>
      <c r="AJ2938">
        <v>28</v>
      </c>
      <c r="AK2938">
        <v>0.05</v>
      </c>
      <c r="AL2938">
        <f t="shared" si="1360"/>
        <v>12.899999999999999</v>
      </c>
      <c r="AM2938">
        <f t="shared" si="1370"/>
        <v>19.2</v>
      </c>
      <c r="AN2938">
        <f t="shared" si="1361"/>
        <v>12.600000000000001</v>
      </c>
      <c r="AO2938">
        <f t="shared" si="1371"/>
        <v>6.3000000000000007</v>
      </c>
      <c r="AP2938">
        <f t="shared" si="1372"/>
        <v>2</v>
      </c>
      <c r="AQ2938">
        <v>0.328125</v>
      </c>
      <c r="AR2938">
        <f t="shared" si="1373"/>
        <v>0.671875</v>
      </c>
      <c r="AS2938">
        <f t="shared" si="1374"/>
        <v>1.2553807570246911</v>
      </c>
      <c r="AT2938">
        <f t="shared" si="1375"/>
        <v>0.84345894612596428</v>
      </c>
      <c r="AU2938">
        <v>15.9</v>
      </c>
      <c r="AV2938">
        <v>26.8</v>
      </c>
      <c r="AW2938">
        <v>22.1</v>
      </c>
      <c r="AX2938">
        <v>11.2</v>
      </c>
      <c r="AY2938">
        <v>1.9732142859999999</v>
      </c>
      <c r="AZ2938">
        <v>0.41791044799999999</v>
      </c>
      <c r="BA2938">
        <v>0.59328358199999998</v>
      </c>
      <c r="BB2938">
        <v>1.3284842299999999</v>
      </c>
      <c r="BC2938">
        <v>0.84345894600000004</v>
      </c>
      <c r="BD2938">
        <v>118.3</v>
      </c>
      <c r="BE2938">
        <v>140.4</v>
      </c>
      <c r="BF2938">
        <f t="shared" si="1376"/>
        <v>7.129830482890653E-3</v>
      </c>
      <c r="BG2938">
        <f t="shared" si="1377"/>
        <v>6.0075423504273506E-3</v>
      </c>
      <c r="BH2938">
        <v>21.949301599999998</v>
      </c>
      <c r="BI2938">
        <v>17.652951340000001</v>
      </c>
    </row>
    <row r="2939" spans="1:61" x14ac:dyDescent="0.4">
      <c r="A2939" s="1">
        <v>34273.208502951391</v>
      </c>
      <c r="B2939">
        <v>17.8</v>
      </c>
      <c r="C2939">
        <v>0</v>
      </c>
      <c r="D2939">
        <v>92</v>
      </c>
      <c r="E2939">
        <v>1</v>
      </c>
      <c r="F2939">
        <f t="shared" si="1378"/>
        <v>0.63810495057838545</v>
      </c>
      <c r="G2939" s="2">
        <v>1.02E-9</v>
      </c>
      <c r="H2939">
        <f t="shared" si="1362"/>
        <v>2.1956394530000003E-2</v>
      </c>
      <c r="I2939">
        <f t="shared" si="1363"/>
        <v>1.7658927800000002E-2</v>
      </c>
      <c r="J2939">
        <v>0</v>
      </c>
      <c r="K2939">
        <f t="shared" si="1364"/>
        <v>0.36189504942161504</v>
      </c>
      <c r="M2939">
        <f t="shared" si="1365"/>
        <v>0</v>
      </c>
      <c r="N2939">
        <v>1</v>
      </c>
      <c r="O2939">
        <v>1</v>
      </c>
      <c r="P2939">
        <v>0</v>
      </c>
      <c r="Q2939">
        <f t="shared" si="1350"/>
        <v>0</v>
      </c>
      <c r="R2939">
        <f t="shared" si="1351"/>
        <v>0.36571428571428571</v>
      </c>
      <c r="S2939">
        <f t="shared" si="1366"/>
        <v>0.13500400760941791</v>
      </c>
      <c r="T2939">
        <f t="shared" si="1352"/>
        <v>0</v>
      </c>
      <c r="U2939">
        <f t="shared" si="1367"/>
        <v>0</v>
      </c>
      <c r="V2939" s="2">
        <f t="shared" si="1379"/>
        <v>1.7838669300827316E-4</v>
      </c>
      <c r="W2939">
        <f t="shared" si="1353"/>
        <v>0</v>
      </c>
      <c r="X2939">
        <f t="shared" si="1354"/>
        <v>0</v>
      </c>
      <c r="Y2939">
        <f t="shared" si="1355"/>
        <v>0</v>
      </c>
      <c r="Z2939">
        <f t="shared" si="1356"/>
        <v>0.99999999840151688</v>
      </c>
      <c r="AA2939">
        <v>1</v>
      </c>
      <c r="AB2939">
        <v>0.05</v>
      </c>
      <c r="AC2939">
        <v>0.1</v>
      </c>
      <c r="AD2939">
        <f t="shared" si="1357"/>
        <v>9.5162581964040482E-2</v>
      </c>
      <c r="AE2939">
        <f t="shared" si="1358"/>
        <v>9.048374180359596E-2</v>
      </c>
      <c r="AF2939">
        <f t="shared" si="1359"/>
        <v>0.45714285714285718</v>
      </c>
      <c r="AG2939">
        <f t="shared" si="1368"/>
        <v>0.42090167627637975</v>
      </c>
      <c r="AH2939">
        <f t="shared" si="1369"/>
        <v>3.808475860089268E-3</v>
      </c>
      <c r="AI2939">
        <v>6</v>
      </c>
      <c r="AJ2939">
        <v>28</v>
      </c>
      <c r="AK2939">
        <v>0.05</v>
      </c>
      <c r="AL2939">
        <f t="shared" si="1360"/>
        <v>12.8</v>
      </c>
      <c r="AM2939">
        <f t="shared" si="1370"/>
        <v>19.2</v>
      </c>
      <c r="AN2939">
        <f t="shared" si="1361"/>
        <v>12.7</v>
      </c>
      <c r="AO2939">
        <f t="shared" si="1371"/>
        <v>6.3000000000000007</v>
      </c>
      <c r="AP2939">
        <f t="shared" si="1372"/>
        <v>2.0158730158730154</v>
      </c>
      <c r="AQ2939">
        <v>0.328125</v>
      </c>
      <c r="AR2939">
        <f t="shared" si="1373"/>
        <v>0.66666666666666674</v>
      </c>
      <c r="AS2939">
        <f t="shared" si="1374"/>
        <v>1.258641299794389</v>
      </c>
      <c r="AT2939">
        <f t="shared" si="1375"/>
        <v>0.8390941998629261</v>
      </c>
      <c r="AU2939">
        <v>15.8</v>
      </c>
      <c r="AV2939">
        <v>26.8</v>
      </c>
      <c r="AW2939">
        <v>22.2</v>
      </c>
      <c r="AX2939">
        <v>11.2</v>
      </c>
      <c r="AY2939">
        <v>1.9821428569999999</v>
      </c>
      <c r="AZ2939">
        <v>0.41791044799999999</v>
      </c>
      <c r="BA2939">
        <v>0.58955223899999998</v>
      </c>
      <c r="BB2939">
        <v>1.33099309</v>
      </c>
      <c r="BC2939">
        <v>0.83909420000000001</v>
      </c>
      <c r="BD2939">
        <v>118.3</v>
      </c>
      <c r="BE2939">
        <v>140.4</v>
      </c>
      <c r="BF2939">
        <f t="shared" si="1376"/>
        <v>7.0929349100839062E-3</v>
      </c>
      <c r="BG2939">
        <f t="shared" si="1377"/>
        <v>5.9764544159544158E-3</v>
      </c>
      <c r="BH2939">
        <v>21.956394530000001</v>
      </c>
      <c r="BI2939">
        <v>17.658927800000001</v>
      </c>
    </row>
    <row r="2940" spans="1:61" x14ac:dyDescent="0.4">
      <c r="A2940" s="1">
        <v>34273.250169675928</v>
      </c>
      <c r="B2940">
        <v>17.899999999999999</v>
      </c>
      <c r="C2940">
        <v>0</v>
      </c>
      <c r="D2940">
        <v>90</v>
      </c>
      <c r="E2940">
        <v>1</v>
      </c>
      <c r="F2940">
        <f t="shared" si="1378"/>
        <v>0.63810495057838545</v>
      </c>
      <c r="G2940" s="2">
        <v>1.02E-9</v>
      </c>
      <c r="H2940">
        <f t="shared" si="1362"/>
        <v>2.196352436E-2</v>
      </c>
      <c r="I2940">
        <f t="shared" si="1363"/>
        <v>1.766493534E-2</v>
      </c>
      <c r="J2940">
        <v>0</v>
      </c>
      <c r="K2940">
        <f t="shared" si="1364"/>
        <v>0.36189504942161504</v>
      </c>
      <c r="M2940">
        <f t="shared" si="1365"/>
        <v>0</v>
      </c>
      <c r="N2940">
        <v>1</v>
      </c>
      <c r="O2940">
        <v>1</v>
      </c>
      <c r="P2940">
        <v>0</v>
      </c>
      <c r="Q2940">
        <f t="shared" si="1350"/>
        <v>0</v>
      </c>
      <c r="R2940">
        <f t="shared" si="1351"/>
        <v>0.36857142857142855</v>
      </c>
      <c r="S2940">
        <f t="shared" si="1366"/>
        <v>0.14287478829891262</v>
      </c>
      <c r="T2940">
        <f t="shared" si="1352"/>
        <v>0</v>
      </c>
      <c r="U2940">
        <f t="shared" si="1367"/>
        <v>0</v>
      </c>
      <c r="V2940" s="2">
        <f t="shared" si="1379"/>
        <v>1.7838669300827316E-4</v>
      </c>
      <c r="W2940">
        <f t="shared" si="1353"/>
        <v>0</v>
      </c>
      <c r="X2940">
        <f t="shared" si="1354"/>
        <v>0</v>
      </c>
      <c r="Y2940">
        <f t="shared" si="1355"/>
        <v>0</v>
      </c>
      <c r="Z2940">
        <f t="shared" si="1356"/>
        <v>0.99999999840151688</v>
      </c>
      <c r="AA2940">
        <v>1</v>
      </c>
      <c r="AB2940">
        <v>0.05</v>
      </c>
      <c r="AC2940">
        <v>0.1</v>
      </c>
      <c r="AD2940">
        <f t="shared" si="1357"/>
        <v>9.5162581964040482E-2</v>
      </c>
      <c r="AE2940">
        <f t="shared" si="1358"/>
        <v>9.048374180359596E-2</v>
      </c>
      <c r="AF2940">
        <f t="shared" si="1359"/>
        <v>0.46071428571428569</v>
      </c>
      <c r="AG2940">
        <f t="shared" si="1368"/>
        <v>0.43639080643658662</v>
      </c>
      <c r="AH2940">
        <f t="shared" si="1369"/>
        <v>3.9486273055071132E-3</v>
      </c>
      <c r="AI2940">
        <v>6</v>
      </c>
      <c r="AJ2940">
        <v>28</v>
      </c>
      <c r="AK2940">
        <v>0.05</v>
      </c>
      <c r="AL2940">
        <f t="shared" si="1360"/>
        <v>12.899999999999999</v>
      </c>
      <c r="AM2940">
        <f t="shared" si="1370"/>
        <v>19.2</v>
      </c>
      <c r="AN2940">
        <f t="shared" si="1361"/>
        <v>12.600000000000001</v>
      </c>
      <c r="AO2940">
        <f t="shared" si="1371"/>
        <v>6.3000000000000007</v>
      </c>
      <c r="AP2940">
        <f t="shared" si="1372"/>
        <v>2</v>
      </c>
      <c r="AQ2940">
        <v>0.328125</v>
      </c>
      <c r="AR2940">
        <f t="shared" si="1373"/>
        <v>0.671875</v>
      </c>
      <c r="AS2940">
        <f t="shared" si="1374"/>
        <v>1.2553807570246911</v>
      </c>
      <c r="AT2940">
        <f t="shared" si="1375"/>
        <v>0.84345894612596428</v>
      </c>
      <c r="AU2940">
        <v>15.9</v>
      </c>
      <c r="AV2940">
        <v>26.8</v>
      </c>
      <c r="AW2940">
        <v>22.1</v>
      </c>
      <c r="AX2940">
        <v>11.2</v>
      </c>
      <c r="AY2940">
        <v>1.9732142859999999</v>
      </c>
      <c r="AZ2940">
        <v>0.41791044799999999</v>
      </c>
      <c r="BA2940">
        <v>0.59328358199999998</v>
      </c>
      <c r="BB2940">
        <v>1.3284842299999999</v>
      </c>
      <c r="BC2940">
        <v>0.84345894600000004</v>
      </c>
      <c r="BD2940">
        <v>118.3</v>
      </c>
      <c r="BE2940">
        <v>140.4</v>
      </c>
      <c r="BF2940">
        <f t="shared" si="1376"/>
        <v>7.129830482890653E-3</v>
      </c>
      <c r="BG2940">
        <f t="shared" si="1377"/>
        <v>6.0075423504273506E-3</v>
      </c>
      <c r="BH2940">
        <v>21.963524360000001</v>
      </c>
      <c r="BI2940">
        <v>17.66493534</v>
      </c>
    </row>
    <row r="2941" spans="1:61" x14ac:dyDescent="0.4">
      <c r="A2941" s="1">
        <v>34273.291836400465</v>
      </c>
      <c r="B2941">
        <v>17.899999999999999</v>
      </c>
      <c r="C2941">
        <v>0</v>
      </c>
      <c r="D2941">
        <v>92</v>
      </c>
      <c r="E2941">
        <v>1</v>
      </c>
      <c r="F2941">
        <f t="shared" si="1378"/>
        <v>0.63810495057838545</v>
      </c>
      <c r="G2941" s="2">
        <v>1.02E-9</v>
      </c>
      <c r="H2941">
        <f t="shared" si="1362"/>
        <v>2.1970654190000001E-2</v>
      </c>
      <c r="I2941">
        <f t="shared" si="1363"/>
        <v>1.7670942879999998E-2</v>
      </c>
      <c r="J2941">
        <v>0</v>
      </c>
      <c r="K2941">
        <f t="shared" si="1364"/>
        <v>0.36189504942161504</v>
      </c>
      <c r="M2941">
        <f t="shared" si="1365"/>
        <v>0</v>
      </c>
      <c r="N2941">
        <v>1</v>
      </c>
      <c r="O2941">
        <v>1</v>
      </c>
      <c r="P2941">
        <v>0</v>
      </c>
      <c r="Q2941">
        <f t="shared" si="1350"/>
        <v>0</v>
      </c>
      <c r="R2941">
        <f t="shared" si="1351"/>
        <v>0.36857142857142855</v>
      </c>
      <c r="S2941">
        <f t="shared" si="1366"/>
        <v>0.14287478829891262</v>
      </c>
      <c r="T2941">
        <f t="shared" si="1352"/>
        <v>0</v>
      </c>
      <c r="U2941">
        <f t="shared" si="1367"/>
        <v>0</v>
      </c>
      <c r="V2941" s="2">
        <f t="shared" si="1379"/>
        <v>1.7838669300827316E-4</v>
      </c>
      <c r="W2941">
        <f t="shared" si="1353"/>
        <v>0</v>
      </c>
      <c r="X2941">
        <f t="shared" si="1354"/>
        <v>0</v>
      </c>
      <c r="Y2941">
        <f t="shared" si="1355"/>
        <v>0</v>
      </c>
      <c r="Z2941">
        <f t="shared" si="1356"/>
        <v>0.99999999840151688</v>
      </c>
      <c r="AA2941">
        <v>1</v>
      </c>
      <c r="AB2941">
        <v>0.05</v>
      </c>
      <c r="AC2941">
        <v>0.1</v>
      </c>
      <c r="AD2941">
        <f t="shared" si="1357"/>
        <v>9.5162581964040482E-2</v>
      </c>
      <c r="AE2941">
        <f t="shared" si="1358"/>
        <v>9.048374180359596E-2</v>
      </c>
      <c r="AF2941">
        <f t="shared" si="1359"/>
        <v>0.46071428571428569</v>
      </c>
      <c r="AG2941">
        <f t="shared" si="1368"/>
        <v>0.43639080643658662</v>
      </c>
      <c r="AH2941">
        <f t="shared" si="1369"/>
        <v>3.9486273055071132E-3</v>
      </c>
      <c r="AI2941">
        <v>6</v>
      </c>
      <c r="AJ2941">
        <v>28</v>
      </c>
      <c r="AK2941">
        <v>0.05</v>
      </c>
      <c r="AL2941">
        <f t="shared" si="1360"/>
        <v>12.899999999999999</v>
      </c>
      <c r="AM2941">
        <f t="shared" si="1370"/>
        <v>19.2</v>
      </c>
      <c r="AN2941">
        <f t="shared" si="1361"/>
        <v>12.600000000000001</v>
      </c>
      <c r="AO2941">
        <f t="shared" si="1371"/>
        <v>6.3000000000000007</v>
      </c>
      <c r="AP2941">
        <f t="shared" si="1372"/>
        <v>2</v>
      </c>
      <c r="AQ2941">
        <v>0.328125</v>
      </c>
      <c r="AR2941">
        <f t="shared" si="1373"/>
        <v>0.671875</v>
      </c>
      <c r="AS2941">
        <f t="shared" si="1374"/>
        <v>1.2553807570246911</v>
      </c>
      <c r="AT2941">
        <f t="shared" si="1375"/>
        <v>0.84345894612596428</v>
      </c>
      <c r="AU2941">
        <v>15.9</v>
      </c>
      <c r="AV2941">
        <v>26.8</v>
      </c>
      <c r="AW2941">
        <v>22.1</v>
      </c>
      <c r="AX2941">
        <v>11.2</v>
      </c>
      <c r="AY2941">
        <v>1.9732142859999999</v>
      </c>
      <c r="AZ2941">
        <v>0.41791044799999999</v>
      </c>
      <c r="BA2941">
        <v>0.59328358199999998</v>
      </c>
      <c r="BB2941">
        <v>1.3284842299999999</v>
      </c>
      <c r="BC2941">
        <v>0.84345894600000004</v>
      </c>
      <c r="BD2941">
        <v>118.3</v>
      </c>
      <c r="BE2941">
        <v>140.4</v>
      </c>
      <c r="BF2941">
        <f t="shared" si="1376"/>
        <v>7.129830482890653E-3</v>
      </c>
      <c r="BG2941">
        <f t="shared" si="1377"/>
        <v>6.0075423504273506E-3</v>
      </c>
      <c r="BH2941">
        <v>21.970654190000001</v>
      </c>
      <c r="BI2941">
        <v>17.670942879999998</v>
      </c>
    </row>
    <row r="2942" spans="1:61" x14ac:dyDescent="0.4">
      <c r="A2942" s="1">
        <v>34273.333503125003</v>
      </c>
      <c r="B2942">
        <v>17.7</v>
      </c>
      <c r="C2942">
        <v>1</v>
      </c>
      <c r="D2942">
        <v>94</v>
      </c>
      <c r="E2942">
        <v>2</v>
      </c>
      <c r="F2942">
        <f t="shared" si="1378"/>
        <v>0.63562502373855745</v>
      </c>
      <c r="G2942" s="2">
        <v>1.02E-9</v>
      </c>
      <c r="H2942">
        <f t="shared" si="1362"/>
        <v>2.1977709849999999E-2</v>
      </c>
      <c r="I2942">
        <f t="shared" si="1363"/>
        <v>1.7676887919999999E-2</v>
      </c>
      <c r="J2942">
        <v>0</v>
      </c>
      <c r="K2942">
        <f t="shared" si="1364"/>
        <v>0.36437497626144305</v>
      </c>
      <c r="M2942">
        <f t="shared" si="1365"/>
        <v>2.4799268398280308E-3</v>
      </c>
      <c r="N2942">
        <v>1</v>
      </c>
      <c r="O2942">
        <v>1</v>
      </c>
      <c r="P2942">
        <v>0</v>
      </c>
      <c r="Q2942">
        <f t="shared" si="1350"/>
        <v>0</v>
      </c>
      <c r="R2942">
        <f t="shared" si="1351"/>
        <v>0.36285714285714282</v>
      </c>
      <c r="S2942">
        <f t="shared" si="1366"/>
        <v>0.12744332719727491</v>
      </c>
      <c r="T2942">
        <f t="shared" si="1352"/>
        <v>0</v>
      </c>
      <c r="U2942">
        <f t="shared" si="1367"/>
        <v>0</v>
      </c>
      <c r="V2942" s="2">
        <f t="shared" si="1379"/>
        <v>1.7838669300827316E-4</v>
      </c>
      <c r="W2942">
        <f t="shared" si="1353"/>
        <v>0.11627817002636677</v>
      </c>
      <c r="X2942">
        <f t="shared" si="1354"/>
        <v>0</v>
      </c>
      <c r="Y2942">
        <f t="shared" si="1355"/>
        <v>0.11627817002636677</v>
      </c>
      <c r="Z2942">
        <f t="shared" si="1356"/>
        <v>0.99999999839528031</v>
      </c>
      <c r="AA2942">
        <v>1</v>
      </c>
      <c r="AB2942">
        <v>0.05</v>
      </c>
      <c r="AC2942">
        <v>0.1</v>
      </c>
      <c r="AD2942">
        <f t="shared" si="1357"/>
        <v>0.18126924692201818</v>
      </c>
      <c r="AE2942">
        <f t="shared" si="1358"/>
        <v>8.1873075307798193E-2</v>
      </c>
      <c r="AF2942">
        <f t="shared" si="1359"/>
        <v>0.45357142857142857</v>
      </c>
      <c r="AG2942">
        <f t="shared" si="1368"/>
        <v>0.40563425370483075</v>
      </c>
      <c r="AH2942">
        <f t="shared" si="1369"/>
        <v>3.3210523800998124E-3</v>
      </c>
      <c r="AI2942">
        <v>6</v>
      </c>
      <c r="AJ2942">
        <v>28</v>
      </c>
      <c r="AK2942">
        <v>0.05</v>
      </c>
      <c r="AL2942">
        <f t="shared" si="1360"/>
        <v>12.7</v>
      </c>
      <c r="AM2942">
        <f t="shared" si="1370"/>
        <v>19.2</v>
      </c>
      <c r="AN2942">
        <f t="shared" si="1361"/>
        <v>12.8</v>
      </c>
      <c r="AO2942">
        <f t="shared" si="1371"/>
        <v>6.3000000000000007</v>
      </c>
      <c r="AP2942">
        <f t="shared" si="1372"/>
        <v>2.0317460317460316</v>
      </c>
      <c r="AQ2942">
        <v>0.328125</v>
      </c>
      <c r="AR2942">
        <f t="shared" si="1373"/>
        <v>0.66145833333333337</v>
      </c>
      <c r="AS2942">
        <f t="shared" si="1374"/>
        <v>1.2618846384480837</v>
      </c>
      <c r="AT2942">
        <f t="shared" si="1375"/>
        <v>0.83468410980680541</v>
      </c>
      <c r="AU2942">
        <v>15.7</v>
      </c>
      <c r="AV2942">
        <v>26.8</v>
      </c>
      <c r="AW2942">
        <v>22.3</v>
      </c>
      <c r="AX2942">
        <v>11.2</v>
      </c>
      <c r="AY2942">
        <v>1.991071429</v>
      </c>
      <c r="AZ2942">
        <v>0.41791044799999999</v>
      </c>
      <c r="BA2942">
        <v>0.58582089599999998</v>
      </c>
      <c r="BB2942">
        <v>1.33349538</v>
      </c>
      <c r="BC2942">
        <v>0.83468410999999998</v>
      </c>
      <c r="BD2942">
        <v>118.3</v>
      </c>
      <c r="BE2942">
        <v>140.4</v>
      </c>
      <c r="BF2942">
        <f t="shared" si="1376"/>
        <v>7.0556560423229537E-3</v>
      </c>
      <c r="BG2942">
        <f t="shared" si="1377"/>
        <v>5.9450435185185177E-3</v>
      </c>
      <c r="BH2942">
        <v>21.97770985</v>
      </c>
      <c r="BI2942">
        <v>17.676887919999999</v>
      </c>
    </row>
    <row r="2943" spans="1:61" x14ac:dyDescent="0.4">
      <c r="A2943" s="1">
        <v>34273.37516984954</v>
      </c>
      <c r="B2943">
        <v>17.5</v>
      </c>
      <c r="C2943">
        <v>0</v>
      </c>
      <c r="D2943">
        <v>92</v>
      </c>
      <c r="E2943">
        <v>2</v>
      </c>
      <c r="F2943">
        <f t="shared" si="1378"/>
        <v>0.63562502373855745</v>
      </c>
      <c r="G2943" s="2">
        <v>1.02E-9</v>
      </c>
      <c r="H2943">
        <f t="shared" si="1362"/>
        <v>2.1984689809999999E-2</v>
      </c>
      <c r="I2943">
        <f t="shared" si="1363"/>
        <v>1.7682769189999999E-2</v>
      </c>
      <c r="J2943">
        <v>0</v>
      </c>
      <c r="K2943">
        <f t="shared" si="1364"/>
        <v>0.36437497626144305</v>
      </c>
      <c r="M2943">
        <f t="shared" si="1365"/>
        <v>0</v>
      </c>
      <c r="N2943">
        <v>1</v>
      </c>
      <c r="O2943">
        <v>1</v>
      </c>
      <c r="P2943">
        <v>0</v>
      </c>
      <c r="Q2943">
        <f t="shared" si="1350"/>
        <v>0</v>
      </c>
      <c r="R2943">
        <f t="shared" si="1351"/>
        <v>0.35714285714285715</v>
      </c>
      <c r="S2943">
        <f t="shared" si="1366"/>
        <v>0.11323419414005936</v>
      </c>
      <c r="T2943">
        <f t="shared" si="1352"/>
        <v>0</v>
      </c>
      <c r="U2943">
        <f t="shared" si="1367"/>
        <v>0</v>
      </c>
      <c r="V2943" s="2">
        <f t="shared" si="1379"/>
        <v>1.7838669300827316E-4</v>
      </c>
      <c r="W2943">
        <f t="shared" si="1353"/>
        <v>0</v>
      </c>
      <c r="X2943">
        <f t="shared" si="1354"/>
        <v>0</v>
      </c>
      <c r="Y2943">
        <f t="shared" si="1355"/>
        <v>0</v>
      </c>
      <c r="Z2943">
        <f t="shared" si="1356"/>
        <v>0.99999999839528031</v>
      </c>
      <c r="AA2943">
        <v>1</v>
      </c>
      <c r="AB2943">
        <v>0.05</v>
      </c>
      <c r="AC2943">
        <v>0.1</v>
      </c>
      <c r="AD2943">
        <f t="shared" si="1357"/>
        <v>0.18126924692201818</v>
      </c>
      <c r="AE2943">
        <f t="shared" si="1358"/>
        <v>8.1873075307798193E-2</v>
      </c>
      <c r="AF2943">
        <f t="shared" si="1359"/>
        <v>0.44642857142857145</v>
      </c>
      <c r="AG2943">
        <f t="shared" si="1368"/>
        <v>0.37581916086915246</v>
      </c>
      <c r="AH2943">
        <f t="shared" si="1369"/>
        <v>3.0769470459953642E-3</v>
      </c>
      <c r="AI2943">
        <v>6</v>
      </c>
      <c r="AJ2943">
        <v>28</v>
      </c>
      <c r="AK2943">
        <v>0.05</v>
      </c>
      <c r="AL2943">
        <f t="shared" si="1360"/>
        <v>12.5</v>
      </c>
      <c r="AM2943">
        <f t="shared" si="1370"/>
        <v>19.2</v>
      </c>
      <c r="AN2943">
        <f t="shared" si="1361"/>
        <v>13</v>
      </c>
      <c r="AO2943">
        <f t="shared" si="1371"/>
        <v>6.3000000000000007</v>
      </c>
      <c r="AP2943">
        <f t="shared" si="1372"/>
        <v>2.0634920634920633</v>
      </c>
      <c r="AQ2943">
        <v>0.328125</v>
      </c>
      <c r="AR2943">
        <f t="shared" si="1373"/>
        <v>0.65104166666666674</v>
      </c>
      <c r="AS2943">
        <f t="shared" si="1374"/>
        <v>1.2683205952884242</v>
      </c>
      <c r="AT2943">
        <f t="shared" si="1375"/>
        <v>0.82572955422423466</v>
      </c>
      <c r="AU2943">
        <v>15.5</v>
      </c>
      <c r="AV2943">
        <v>26.8</v>
      </c>
      <c r="AW2943">
        <v>22.5</v>
      </c>
      <c r="AX2943">
        <v>11.2</v>
      </c>
      <c r="AY2943">
        <v>2.0089285710000002</v>
      </c>
      <c r="AZ2943">
        <v>0.41791044799999999</v>
      </c>
      <c r="BA2943">
        <v>0.57835820900000001</v>
      </c>
      <c r="BB2943">
        <v>1.3384804370000001</v>
      </c>
      <c r="BC2943">
        <v>0.82572955400000003</v>
      </c>
      <c r="BD2943">
        <v>118.3</v>
      </c>
      <c r="BE2943">
        <v>140.4</v>
      </c>
      <c r="BF2943">
        <f t="shared" si="1376"/>
        <v>6.9799624194778927E-3</v>
      </c>
      <c r="BG2943">
        <f t="shared" si="1377"/>
        <v>5.8812646296296294E-3</v>
      </c>
      <c r="BH2943">
        <v>21.984689809999999</v>
      </c>
      <c r="BI2943">
        <v>17.682769189999998</v>
      </c>
    </row>
    <row r="2944" spans="1:61" x14ac:dyDescent="0.4">
      <c r="A2944" s="1">
        <v>34273.416836574077</v>
      </c>
      <c r="B2944">
        <v>17.3</v>
      </c>
      <c r="C2944">
        <v>0</v>
      </c>
      <c r="D2944">
        <v>94</v>
      </c>
      <c r="E2944">
        <v>2</v>
      </c>
      <c r="F2944">
        <f t="shared" si="1378"/>
        <v>0.63562502373855745</v>
      </c>
      <c r="G2944" s="2">
        <v>1.02E-9</v>
      </c>
      <c r="H2944">
        <f t="shared" si="1362"/>
        <v>2.1991592590000001E-2</v>
      </c>
      <c r="I2944">
        <f t="shared" si="1363"/>
        <v>1.768858542E-2</v>
      </c>
      <c r="J2944">
        <v>0</v>
      </c>
      <c r="K2944">
        <f t="shared" si="1364"/>
        <v>0.36437497626144305</v>
      </c>
      <c r="M2944">
        <f t="shared" si="1365"/>
        <v>0</v>
      </c>
      <c r="N2944">
        <v>1</v>
      </c>
      <c r="O2944">
        <v>1</v>
      </c>
      <c r="P2944">
        <v>0</v>
      </c>
      <c r="Q2944">
        <f t="shared" si="1350"/>
        <v>0</v>
      </c>
      <c r="R2944">
        <f t="shared" si="1351"/>
        <v>0.35142857142857142</v>
      </c>
      <c r="S2944">
        <f t="shared" si="1366"/>
        <v>0.10020713007706271</v>
      </c>
      <c r="T2944">
        <f t="shared" si="1352"/>
        <v>0</v>
      </c>
      <c r="U2944">
        <f t="shared" si="1367"/>
        <v>0</v>
      </c>
      <c r="V2944" s="2">
        <f t="shared" si="1379"/>
        <v>1.7838669300827316E-4</v>
      </c>
      <c r="W2944">
        <f t="shared" si="1353"/>
        <v>0</v>
      </c>
      <c r="X2944">
        <f t="shared" si="1354"/>
        <v>0</v>
      </c>
      <c r="Y2944">
        <f t="shared" si="1355"/>
        <v>0</v>
      </c>
      <c r="Z2944">
        <f t="shared" si="1356"/>
        <v>0.99999999839528031</v>
      </c>
      <c r="AA2944">
        <v>1</v>
      </c>
      <c r="AB2944">
        <v>0.05</v>
      </c>
      <c r="AC2944">
        <v>0.1</v>
      </c>
      <c r="AD2944">
        <f t="shared" si="1357"/>
        <v>0.18126924692201818</v>
      </c>
      <c r="AE2944">
        <f t="shared" si="1358"/>
        <v>8.1873075307798193E-2</v>
      </c>
      <c r="AF2944">
        <f t="shared" si="1359"/>
        <v>0.43928571428571433</v>
      </c>
      <c r="AG2944">
        <f t="shared" si="1368"/>
        <v>0.34704562769357206</v>
      </c>
      <c r="AH2944">
        <f t="shared" si="1369"/>
        <v>2.8413692811397918E-3</v>
      </c>
      <c r="AI2944">
        <v>6</v>
      </c>
      <c r="AJ2944">
        <v>28</v>
      </c>
      <c r="AK2944">
        <v>0.05</v>
      </c>
      <c r="AL2944">
        <f t="shared" si="1360"/>
        <v>12.3</v>
      </c>
      <c r="AM2944">
        <f t="shared" si="1370"/>
        <v>19.2</v>
      </c>
      <c r="AN2944">
        <f t="shared" si="1361"/>
        <v>13.2</v>
      </c>
      <c r="AO2944">
        <f t="shared" si="1371"/>
        <v>6.3000000000000007</v>
      </c>
      <c r="AP2944">
        <f t="shared" si="1372"/>
        <v>2.0952380952380949</v>
      </c>
      <c r="AQ2944">
        <v>0.328125</v>
      </c>
      <c r="AR2944">
        <f t="shared" si="1373"/>
        <v>0.64062500000000011</v>
      </c>
      <c r="AS2944">
        <f t="shared" si="1374"/>
        <v>1.2746903657833077</v>
      </c>
      <c r="AT2944">
        <f t="shared" si="1375"/>
        <v>0.81659851557993168</v>
      </c>
      <c r="AU2944">
        <v>15.3</v>
      </c>
      <c r="AV2944">
        <v>26.8</v>
      </c>
      <c r="AW2944">
        <v>22.7</v>
      </c>
      <c r="AX2944">
        <v>11.2</v>
      </c>
      <c r="AY2944">
        <v>2.0267857139999998</v>
      </c>
      <c r="AZ2944">
        <v>0.41791044799999999</v>
      </c>
      <c r="BA2944">
        <v>0.57089552200000004</v>
      </c>
      <c r="BB2944">
        <v>1.343439767</v>
      </c>
      <c r="BC2944">
        <v>0.816598516</v>
      </c>
      <c r="BD2944">
        <v>118.3</v>
      </c>
      <c r="BE2944">
        <v>140.4</v>
      </c>
      <c r="BF2944">
        <f t="shared" si="1376"/>
        <v>6.902776970244562E-3</v>
      </c>
      <c r="BG2944">
        <f t="shared" si="1377"/>
        <v>5.8162287464387464E-3</v>
      </c>
      <c r="BH2944">
        <v>21.99159259</v>
      </c>
      <c r="BI2944">
        <v>17.688585419999999</v>
      </c>
    </row>
    <row r="2945" spans="1:61" x14ac:dyDescent="0.4">
      <c r="A2945" s="1">
        <v>34273.458503298614</v>
      </c>
      <c r="B2945">
        <v>17.5</v>
      </c>
      <c r="C2945">
        <v>0.5</v>
      </c>
      <c r="D2945">
        <v>93</v>
      </c>
      <c r="E2945">
        <v>3</v>
      </c>
      <c r="F2945">
        <f t="shared" si="1378"/>
        <v>0.6338667010723672</v>
      </c>
      <c r="G2945" s="2">
        <v>1.02E-9</v>
      </c>
      <c r="H2945">
        <f t="shared" si="1362"/>
        <v>2.1998572549999998E-2</v>
      </c>
      <c r="I2945">
        <f t="shared" si="1363"/>
        <v>1.7694466680000003E-2</v>
      </c>
      <c r="J2945">
        <v>0</v>
      </c>
      <c r="K2945">
        <f t="shared" si="1364"/>
        <v>0.3661332989276333</v>
      </c>
      <c r="M2945">
        <f t="shared" si="1365"/>
        <v>1.7583226661902554E-3</v>
      </c>
      <c r="N2945">
        <v>1</v>
      </c>
      <c r="O2945">
        <v>1</v>
      </c>
      <c r="P2945">
        <v>0</v>
      </c>
      <c r="Q2945">
        <f t="shared" si="1350"/>
        <v>7.718577215423357E-3</v>
      </c>
      <c r="R2945">
        <f t="shared" si="1351"/>
        <v>0.35714285714285715</v>
      </c>
      <c r="S2945">
        <f t="shared" si="1366"/>
        <v>0.11323419414005936</v>
      </c>
      <c r="T2945">
        <f t="shared" si="1352"/>
        <v>2.5154564538404718E-3</v>
      </c>
      <c r="U2945">
        <f t="shared" si="1367"/>
        <v>1.1393427377801492E-8</v>
      </c>
      <c r="V2945" s="2">
        <f t="shared" si="1379"/>
        <v>1.7839808643565095E-4</v>
      </c>
      <c r="W2945">
        <f t="shared" si="1353"/>
        <v>9.8336627111585806E-2</v>
      </c>
      <c r="X2945">
        <f t="shared" si="1354"/>
        <v>0</v>
      </c>
      <c r="Y2945">
        <f t="shared" si="1355"/>
        <v>9.8336627111585806E-2</v>
      </c>
      <c r="Z2945">
        <f t="shared" si="1356"/>
        <v>0.99999999839082887</v>
      </c>
      <c r="AA2945">
        <v>1</v>
      </c>
      <c r="AB2945">
        <v>0.05</v>
      </c>
      <c r="AC2945">
        <v>0.1</v>
      </c>
      <c r="AD2945">
        <f t="shared" si="1357"/>
        <v>0.25918177931828212</v>
      </c>
      <c r="AE2945">
        <f t="shared" si="1358"/>
        <v>7.4081822068171793E-2</v>
      </c>
      <c r="AF2945">
        <f t="shared" si="1359"/>
        <v>0.44642857142857145</v>
      </c>
      <c r="AG2945">
        <f t="shared" si="1368"/>
        <v>0.37581916086915246</v>
      </c>
      <c r="AH2945">
        <f t="shared" si="1369"/>
        <v>2.7841368205318183E-3</v>
      </c>
      <c r="AI2945">
        <v>6</v>
      </c>
      <c r="AJ2945">
        <v>28</v>
      </c>
      <c r="AK2945">
        <v>0.05</v>
      </c>
      <c r="AL2945">
        <f t="shared" si="1360"/>
        <v>12.5</v>
      </c>
      <c r="AM2945">
        <f t="shared" si="1370"/>
        <v>19.2</v>
      </c>
      <c r="AN2945">
        <f t="shared" si="1361"/>
        <v>13</v>
      </c>
      <c r="AO2945">
        <f t="shared" si="1371"/>
        <v>6.3000000000000007</v>
      </c>
      <c r="AP2945">
        <f t="shared" si="1372"/>
        <v>2.0634920634920633</v>
      </c>
      <c r="AQ2945">
        <v>0.328125</v>
      </c>
      <c r="AR2945">
        <f t="shared" si="1373"/>
        <v>0.65104166666666674</v>
      </c>
      <c r="AS2945">
        <f t="shared" si="1374"/>
        <v>1.2683205952884242</v>
      </c>
      <c r="AT2945">
        <f t="shared" si="1375"/>
        <v>0.82572955422423466</v>
      </c>
      <c r="AU2945">
        <v>15.5</v>
      </c>
      <c r="AV2945">
        <v>26.8</v>
      </c>
      <c r="AW2945">
        <v>22.5</v>
      </c>
      <c r="AX2945">
        <v>11.2</v>
      </c>
      <c r="AY2945">
        <v>2.0089285710000002</v>
      </c>
      <c r="AZ2945">
        <v>0.41791044799999999</v>
      </c>
      <c r="BA2945">
        <v>0.57835820900000001</v>
      </c>
      <c r="BB2945">
        <v>1.3384804370000001</v>
      </c>
      <c r="BC2945">
        <v>0.82572955400000003</v>
      </c>
      <c r="BD2945">
        <v>118.3</v>
      </c>
      <c r="BE2945">
        <v>140.4</v>
      </c>
      <c r="BF2945">
        <f t="shared" si="1376"/>
        <v>6.9799624194778927E-3</v>
      </c>
      <c r="BG2945">
        <f t="shared" si="1377"/>
        <v>5.8812646296296294E-3</v>
      </c>
      <c r="BH2945">
        <v>21.998572549999999</v>
      </c>
      <c r="BI2945">
        <v>17.694466680000001</v>
      </c>
    </row>
    <row r="2946" spans="1:61" x14ac:dyDescent="0.4">
      <c r="A2946" s="1">
        <v>34273.500170023151</v>
      </c>
      <c r="B2946">
        <v>17.5</v>
      </c>
      <c r="C2946">
        <v>0</v>
      </c>
      <c r="D2946">
        <v>90</v>
      </c>
      <c r="E2946">
        <v>3</v>
      </c>
      <c r="F2946">
        <f t="shared" si="1378"/>
        <v>0.6338667010723672</v>
      </c>
      <c r="G2946" s="2">
        <v>1.03E-9</v>
      </c>
      <c r="H2946">
        <f t="shared" si="1362"/>
        <v>2.2005552510000002E-2</v>
      </c>
      <c r="I2946">
        <f t="shared" si="1363"/>
        <v>1.770034795E-2</v>
      </c>
      <c r="J2946">
        <v>0</v>
      </c>
      <c r="K2946">
        <f t="shared" si="1364"/>
        <v>0.3661332989276333</v>
      </c>
      <c r="M2946">
        <f t="shared" si="1365"/>
        <v>0</v>
      </c>
      <c r="N2946">
        <v>1</v>
      </c>
      <c r="O2946">
        <v>1</v>
      </c>
      <c r="P2946">
        <v>0</v>
      </c>
      <c r="Q2946">
        <f t="shared" si="1350"/>
        <v>7.718577215423357E-3</v>
      </c>
      <c r="R2946">
        <f t="shared" si="1351"/>
        <v>0.35714285714285715</v>
      </c>
      <c r="S2946">
        <f t="shared" si="1366"/>
        <v>0.11323419414005936</v>
      </c>
      <c r="T2946">
        <f t="shared" si="1352"/>
        <v>2.5154564538404718E-3</v>
      </c>
      <c r="U2946">
        <f t="shared" si="1367"/>
        <v>1.1393427377801492E-8</v>
      </c>
      <c r="V2946" s="2">
        <f t="shared" si="1379"/>
        <v>1.7840947986302874E-4</v>
      </c>
      <c r="W2946">
        <f t="shared" si="1353"/>
        <v>0</v>
      </c>
      <c r="X2946">
        <f t="shared" si="1354"/>
        <v>0</v>
      </c>
      <c r="Y2946">
        <f t="shared" si="1355"/>
        <v>0</v>
      </c>
      <c r="Z2946">
        <f t="shared" si="1356"/>
        <v>0.99999999837505271</v>
      </c>
      <c r="AA2946">
        <v>1</v>
      </c>
      <c r="AB2946">
        <v>0.05</v>
      </c>
      <c r="AC2946">
        <v>0.1</v>
      </c>
      <c r="AD2946">
        <f t="shared" si="1357"/>
        <v>0.25918177931828212</v>
      </c>
      <c r="AE2946">
        <f t="shared" si="1358"/>
        <v>7.4081822068171793E-2</v>
      </c>
      <c r="AF2946">
        <f t="shared" si="1359"/>
        <v>0.44642857142857145</v>
      </c>
      <c r="AG2946">
        <f t="shared" si="1368"/>
        <v>0.37581916086915246</v>
      </c>
      <c r="AH2946">
        <f t="shared" si="1369"/>
        <v>2.7841368205318183E-3</v>
      </c>
      <c r="AI2946">
        <v>6</v>
      </c>
      <c r="AJ2946">
        <v>28</v>
      </c>
      <c r="AK2946">
        <v>0.05</v>
      </c>
      <c r="AL2946">
        <f t="shared" si="1360"/>
        <v>12.5</v>
      </c>
      <c r="AM2946">
        <f t="shared" si="1370"/>
        <v>19.2</v>
      </c>
      <c r="AN2946">
        <f t="shared" si="1361"/>
        <v>13</v>
      </c>
      <c r="AO2946">
        <f t="shared" si="1371"/>
        <v>6.3000000000000007</v>
      </c>
      <c r="AP2946">
        <f t="shared" si="1372"/>
        <v>2.0634920634920633</v>
      </c>
      <c r="AQ2946">
        <v>0.328125</v>
      </c>
      <c r="AR2946">
        <f t="shared" si="1373"/>
        <v>0.65104166666666674</v>
      </c>
      <c r="AS2946">
        <f t="shared" si="1374"/>
        <v>1.2683205952884242</v>
      </c>
      <c r="AT2946">
        <f t="shared" si="1375"/>
        <v>0.82572955422423466</v>
      </c>
      <c r="AU2946">
        <v>15.5</v>
      </c>
      <c r="AV2946">
        <v>26.8</v>
      </c>
      <c r="AW2946">
        <v>22.5</v>
      </c>
      <c r="AX2946">
        <v>11.2</v>
      </c>
      <c r="AY2946">
        <v>2.0089285710000002</v>
      </c>
      <c r="AZ2946">
        <v>0.41791044799999999</v>
      </c>
      <c r="BA2946">
        <v>0.57835820900000001</v>
      </c>
      <c r="BB2946">
        <v>1.3384804370000001</v>
      </c>
      <c r="BC2946">
        <v>0.82572955400000003</v>
      </c>
      <c r="BD2946">
        <v>118.3</v>
      </c>
      <c r="BE2946">
        <v>140.4</v>
      </c>
      <c r="BF2946">
        <f t="shared" si="1376"/>
        <v>6.9799624194778927E-3</v>
      </c>
      <c r="BG2946">
        <f t="shared" si="1377"/>
        <v>5.8812646296296294E-3</v>
      </c>
      <c r="BH2946">
        <v>22.005552510000001</v>
      </c>
      <c r="BI2946">
        <v>17.700347950000001</v>
      </c>
    </row>
    <row r="2947" spans="1:61" x14ac:dyDescent="0.4">
      <c r="A2947" s="1">
        <v>34273.541836747689</v>
      </c>
      <c r="B2947">
        <v>17.2</v>
      </c>
      <c r="C2947">
        <v>0</v>
      </c>
      <c r="D2947">
        <v>89</v>
      </c>
      <c r="E2947">
        <v>3</v>
      </c>
      <c r="F2947">
        <f t="shared" si="1378"/>
        <v>0.6338667010723672</v>
      </c>
      <c r="G2947" s="2">
        <v>1.03E-9</v>
      </c>
      <c r="H2947">
        <f t="shared" si="1362"/>
        <v>2.2012416150000002E-2</v>
      </c>
      <c r="I2947">
        <f t="shared" si="1363"/>
        <v>1.7706131190000002E-2</v>
      </c>
      <c r="J2947">
        <v>0</v>
      </c>
      <c r="K2947">
        <f t="shared" si="1364"/>
        <v>0.3661332989276333</v>
      </c>
      <c r="M2947">
        <f t="shared" si="1365"/>
        <v>0</v>
      </c>
      <c r="N2947">
        <v>1</v>
      </c>
      <c r="O2947">
        <v>1</v>
      </c>
      <c r="P2947">
        <v>0</v>
      </c>
      <c r="Q2947">
        <f t="shared" si="1350"/>
        <v>7.718577215423357E-3</v>
      </c>
      <c r="R2947">
        <f t="shared" si="1351"/>
        <v>0.34857142857142853</v>
      </c>
      <c r="S2947">
        <f t="shared" si="1366"/>
        <v>9.412265972468789E-2</v>
      </c>
      <c r="T2947">
        <f t="shared" si="1352"/>
        <v>2.5154564538404718E-3</v>
      </c>
      <c r="U2947">
        <f t="shared" si="1367"/>
        <v>9.4704580742838731E-9</v>
      </c>
      <c r="V2947" s="2">
        <f t="shared" si="1379"/>
        <v>1.7841895032110302E-4</v>
      </c>
      <c r="W2947">
        <f t="shared" si="1353"/>
        <v>0</v>
      </c>
      <c r="X2947">
        <f t="shared" si="1354"/>
        <v>0</v>
      </c>
      <c r="Y2947">
        <f t="shared" si="1355"/>
        <v>0</v>
      </c>
      <c r="Z2947">
        <f t="shared" si="1356"/>
        <v>0.99999999837505271</v>
      </c>
      <c r="AA2947">
        <v>1</v>
      </c>
      <c r="AB2947">
        <v>0.05</v>
      </c>
      <c r="AC2947">
        <v>0.1</v>
      </c>
      <c r="AD2947">
        <f t="shared" si="1357"/>
        <v>0.25918177931828212</v>
      </c>
      <c r="AE2947">
        <f t="shared" si="1358"/>
        <v>7.4081822068171793E-2</v>
      </c>
      <c r="AF2947">
        <f t="shared" si="1359"/>
        <v>0.43571428571428567</v>
      </c>
      <c r="AG2947">
        <f t="shared" si="1368"/>
        <v>0.33307671984617415</v>
      </c>
      <c r="AH2947">
        <f t="shared" si="1369"/>
        <v>2.467493029469458E-3</v>
      </c>
      <c r="AI2947">
        <v>6</v>
      </c>
      <c r="AJ2947">
        <v>28</v>
      </c>
      <c r="AK2947">
        <v>0.05</v>
      </c>
      <c r="AL2947">
        <f t="shared" si="1360"/>
        <v>12.2</v>
      </c>
      <c r="AM2947">
        <f t="shared" si="1370"/>
        <v>19.2</v>
      </c>
      <c r="AN2947">
        <f t="shared" si="1361"/>
        <v>13.3</v>
      </c>
      <c r="AO2947">
        <f t="shared" si="1371"/>
        <v>6.3000000000000007</v>
      </c>
      <c r="AP2947">
        <f t="shared" si="1372"/>
        <v>2.1111111111111112</v>
      </c>
      <c r="AQ2947">
        <v>0.328125</v>
      </c>
      <c r="AR2947">
        <f t="shared" si="1373"/>
        <v>0.63541666666666663</v>
      </c>
      <c r="AS2947">
        <f t="shared" si="1374"/>
        <v>1.2778509550983121</v>
      </c>
      <c r="AT2947">
        <f t="shared" si="1375"/>
        <v>0.8119677943853858</v>
      </c>
      <c r="AU2947">
        <v>15.2</v>
      </c>
      <c r="AV2947">
        <v>26.8</v>
      </c>
      <c r="AW2947">
        <v>22.8</v>
      </c>
      <c r="AX2947">
        <v>11.2</v>
      </c>
      <c r="AY2947">
        <v>2.0357142860000002</v>
      </c>
      <c r="AZ2947">
        <v>0.41791044799999999</v>
      </c>
      <c r="BA2947">
        <v>0.56716417900000005</v>
      </c>
      <c r="BB2947">
        <v>1.345909896</v>
      </c>
      <c r="BC2947">
        <v>0.81196779399999996</v>
      </c>
      <c r="BD2947">
        <v>118.3</v>
      </c>
      <c r="BE2947">
        <v>140.4</v>
      </c>
      <c r="BF2947">
        <f t="shared" si="1376"/>
        <v>6.8636330886338616E-3</v>
      </c>
      <c r="BG2947">
        <f t="shared" si="1377"/>
        <v>5.7832463960113953E-3</v>
      </c>
      <c r="BH2947">
        <v>22.01241615</v>
      </c>
      <c r="BI2947">
        <v>17.706131190000001</v>
      </c>
    </row>
    <row r="2948" spans="1:61" x14ac:dyDescent="0.4">
      <c r="A2948" s="1">
        <v>34273.583503472219</v>
      </c>
      <c r="B2948">
        <v>17.899999999999999</v>
      </c>
      <c r="C2948">
        <v>0</v>
      </c>
      <c r="D2948">
        <v>86</v>
      </c>
      <c r="E2948">
        <v>3</v>
      </c>
      <c r="F2948">
        <f t="shared" si="1378"/>
        <v>0.6338667010723672</v>
      </c>
      <c r="G2948" s="2">
        <v>1.03E-9</v>
      </c>
      <c r="H2948">
        <f t="shared" si="1362"/>
        <v>2.2019545979999999E-2</v>
      </c>
      <c r="I2948">
        <f t="shared" si="1363"/>
        <v>1.7712138740000001E-2</v>
      </c>
      <c r="J2948">
        <v>0</v>
      </c>
      <c r="K2948">
        <f t="shared" si="1364"/>
        <v>0.3661332989276333</v>
      </c>
      <c r="M2948">
        <f t="shared" si="1365"/>
        <v>0</v>
      </c>
      <c r="N2948">
        <v>1</v>
      </c>
      <c r="O2948">
        <v>1</v>
      </c>
      <c r="P2948">
        <v>0</v>
      </c>
      <c r="Q2948">
        <f t="shared" si="1350"/>
        <v>7.718577215423357E-3</v>
      </c>
      <c r="R2948">
        <f t="shared" si="1351"/>
        <v>0.36857142857142855</v>
      </c>
      <c r="S2948">
        <f t="shared" si="1366"/>
        <v>0.14287478829891262</v>
      </c>
      <c r="T2948">
        <f t="shared" si="1352"/>
        <v>2.5154564538404718E-3</v>
      </c>
      <c r="U2948">
        <f t="shared" si="1367"/>
        <v>1.4375812332703637E-8</v>
      </c>
      <c r="V2948" s="2">
        <f t="shared" si="1379"/>
        <v>1.7843332613343572E-4</v>
      </c>
      <c r="W2948">
        <f t="shared" si="1353"/>
        <v>0</v>
      </c>
      <c r="X2948">
        <f t="shared" si="1354"/>
        <v>0</v>
      </c>
      <c r="Y2948">
        <f t="shared" si="1355"/>
        <v>0</v>
      </c>
      <c r="Z2948">
        <f t="shared" si="1356"/>
        <v>0.99999999837505271</v>
      </c>
      <c r="AA2948">
        <v>1</v>
      </c>
      <c r="AB2948">
        <v>0.05</v>
      </c>
      <c r="AC2948">
        <v>0.1</v>
      </c>
      <c r="AD2948">
        <f t="shared" si="1357"/>
        <v>0.25918177931828212</v>
      </c>
      <c r="AE2948">
        <f t="shared" si="1358"/>
        <v>7.4081822068171793E-2</v>
      </c>
      <c r="AF2948">
        <f t="shared" si="1359"/>
        <v>0.46071428571428569</v>
      </c>
      <c r="AG2948">
        <f t="shared" si="1368"/>
        <v>0.43639080643658662</v>
      </c>
      <c r="AH2948">
        <f t="shared" si="1369"/>
        <v>3.2328626074621209E-3</v>
      </c>
      <c r="AI2948">
        <v>6</v>
      </c>
      <c r="AJ2948">
        <v>28</v>
      </c>
      <c r="AK2948">
        <v>0.05</v>
      </c>
      <c r="AL2948">
        <f t="shared" si="1360"/>
        <v>12.899999999999999</v>
      </c>
      <c r="AM2948">
        <f t="shared" si="1370"/>
        <v>19.2</v>
      </c>
      <c r="AN2948">
        <f t="shared" si="1361"/>
        <v>12.600000000000001</v>
      </c>
      <c r="AO2948">
        <f t="shared" si="1371"/>
        <v>6.3000000000000007</v>
      </c>
      <c r="AP2948">
        <f t="shared" si="1372"/>
        <v>2</v>
      </c>
      <c r="AQ2948">
        <v>0.328125</v>
      </c>
      <c r="AR2948">
        <f t="shared" si="1373"/>
        <v>0.671875</v>
      </c>
      <c r="AS2948">
        <f t="shared" si="1374"/>
        <v>1.2553807570246911</v>
      </c>
      <c r="AT2948">
        <f t="shared" si="1375"/>
        <v>0.84345894612596428</v>
      </c>
      <c r="AU2948">
        <v>15.9</v>
      </c>
      <c r="AV2948">
        <v>26.8</v>
      </c>
      <c r="AW2948">
        <v>22.1</v>
      </c>
      <c r="AX2948">
        <v>11.2</v>
      </c>
      <c r="AY2948">
        <v>1.9732142859999999</v>
      </c>
      <c r="AZ2948">
        <v>0.41791044799999999</v>
      </c>
      <c r="BA2948">
        <v>0.59328358199999998</v>
      </c>
      <c r="BB2948">
        <v>1.3284842299999999</v>
      </c>
      <c r="BC2948">
        <v>0.84345894600000004</v>
      </c>
      <c r="BD2948">
        <v>118.3</v>
      </c>
      <c r="BE2948">
        <v>140.4</v>
      </c>
      <c r="BF2948">
        <f t="shared" si="1376"/>
        <v>7.129830482890653E-3</v>
      </c>
      <c r="BG2948">
        <f t="shared" si="1377"/>
        <v>6.0075423504273506E-3</v>
      </c>
      <c r="BH2948">
        <v>22.01954598</v>
      </c>
      <c r="BI2948">
        <v>17.71213874</v>
      </c>
    </row>
    <row r="2949" spans="1:61" x14ac:dyDescent="0.4">
      <c r="A2949" s="1">
        <v>34273.625170196756</v>
      </c>
      <c r="B2949">
        <v>17.899999999999999</v>
      </c>
      <c r="C2949">
        <v>0</v>
      </c>
      <c r="D2949">
        <v>84</v>
      </c>
      <c r="E2949">
        <v>3</v>
      </c>
      <c r="F2949">
        <f t="shared" si="1378"/>
        <v>0.6338667010723672</v>
      </c>
      <c r="G2949" s="2">
        <v>1.03E-9</v>
      </c>
      <c r="H2949">
        <f t="shared" si="1362"/>
        <v>2.202667581E-2</v>
      </c>
      <c r="I2949">
        <f t="shared" si="1363"/>
        <v>1.7718146279999999E-2</v>
      </c>
      <c r="J2949">
        <v>0</v>
      </c>
      <c r="K2949">
        <f t="shared" si="1364"/>
        <v>0.3661332989276333</v>
      </c>
      <c r="M2949">
        <f t="shared" si="1365"/>
        <v>0</v>
      </c>
      <c r="N2949">
        <v>1</v>
      </c>
      <c r="O2949">
        <v>1</v>
      </c>
      <c r="P2949">
        <v>0</v>
      </c>
      <c r="Q2949">
        <f t="shared" si="1350"/>
        <v>7.718577215423357E-3</v>
      </c>
      <c r="R2949">
        <f t="shared" si="1351"/>
        <v>0.36857142857142855</v>
      </c>
      <c r="S2949">
        <f t="shared" si="1366"/>
        <v>0.14287478829891262</v>
      </c>
      <c r="T2949">
        <f t="shared" si="1352"/>
        <v>2.5154564538404718E-3</v>
      </c>
      <c r="U2949">
        <f t="shared" si="1367"/>
        <v>1.4375812332703637E-8</v>
      </c>
      <c r="V2949" s="2">
        <f t="shared" si="1379"/>
        <v>1.7844770194576842E-4</v>
      </c>
      <c r="W2949">
        <f t="shared" si="1353"/>
        <v>0</v>
      </c>
      <c r="X2949">
        <f t="shared" si="1354"/>
        <v>0</v>
      </c>
      <c r="Y2949">
        <f t="shared" si="1355"/>
        <v>0</v>
      </c>
      <c r="Z2949">
        <f t="shared" si="1356"/>
        <v>0.99999999837505271</v>
      </c>
      <c r="AA2949">
        <v>1</v>
      </c>
      <c r="AB2949">
        <v>0.05</v>
      </c>
      <c r="AC2949">
        <v>0.1</v>
      </c>
      <c r="AD2949">
        <f t="shared" si="1357"/>
        <v>0.25918177931828212</v>
      </c>
      <c r="AE2949">
        <f t="shared" si="1358"/>
        <v>7.4081822068171793E-2</v>
      </c>
      <c r="AF2949">
        <f t="shared" si="1359"/>
        <v>0.46071428571428569</v>
      </c>
      <c r="AG2949">
        <f t="shared" si="1368"/>
        <v>0.43639080643658662</v>
      </c>
      <c r="AH2949">
        <f t="shared" si="1369"/>
        <v>3.2328626074621209E-3</v>
      </c>
      <c r="AI2949">
        <v>6</v>
      </c>
      <c r="AJ2949">
        <v>28</v>
      </c>
      <c r="AK2949">
        <v>0.05</v>
      </c>
      <c r="AL2949">
        <f t="shared" si="1360"/>
        <v>12.899999999999999</v>
      </c>
      <c r="AM2949">
        <f t="shared" si="1370"/>
        <v>19.2</v>
      </c>
      <c r="AN2949">
        <f t="shared" si="1361"/>
        <v>12.600000000000001</v>
      </c>
      <c r="AO2949">
        <f t="shared" si="1371"/>
        <v>6.3000000000000007</v>
      </c>
      <c r="AP2949">
        <f t="shared" si="1372"/>
        <v>2</v>
      </c>
      <c r="AQ2949">
        <v>0.328125</v>
      </c>
      <c r="AR2949">
        <f t="shared" si="1373"/>
        <v>0.671875</v>
      </c>
      <c r="AS2949">
        <f t="shared" si="1374"/>
        <v>1.2553807570246911</v>
      </c>
      <c r="AT2949">
        <f t="shared" si="1375"/>
        <v>0.84345894612596428</v>
      </c>
      <c r="AU2949">
        <v>15.9</v>
      </c>
      <c r="AV2949">
        <v>26.8</v>
      </c>
      <c r="AW2949">
        <v>22.1</v>
      </c>
      <c r="AX2949">
        <v>11.2</v>
      </c>
      <c r="AY2949">
        <v>1.9732142859999999</v>
      </c>
      <c r="AZ2949">
        <v>0.41791044799999999</v>
      </c>
      <c r="BA2949">
        <v>0.59328358199999998</v>
      </c>
      <c r="BB2949">
        <v>1.3284842299999999</v>
      </c>
      <c r="BC2949">
        <v>0.84345894600000004</v>
      </c>
      <c r="BD2949">
        <v>118.3</v>
      </c>
      <c r="BE2949">
        <v>140.4</v>
      </c>
      <c r="BF2949">
        <f t="shared" si="1376"/>
        <v>7.129830482890653E-3</v>
      </c>
      <c r="BG2949">
        <f t="shared" si="1377"/>
        <v>6.0075423504273506E-3</v>
      </c>
      <c r="BH2949">
        <v>22.02667581</v>
      </c>
      <c r="BI2949">
        <v>17.718146279999999</v>
      </c>
    </row>
    <row r="2950" spans="1:61" x14ac:dyDescent="0.4">
      <c r="A2950" s="1">
        <v>34273.666836921293</v>
      </c>
      <c r="B2950">
        <v>17.7</v>
      </c>
      <c r="C2950">
        <v>0</v>
      </c>
      <c r="D2950">
        <v>83</v>
      </c>
      <c r="E2950">
        <v>3</v>
      </c>
      <c r="F2950">
        <f t="shared" si="1378"/>
        <v>0.6338667010723672</v>
      </c>
      <c r="G2950" s="2">
        <v>1.03E-9</v>
      </c>
      <c r="H2950">
        <f t="shared" si="1362"/>
        <v>2.2033731459999997E-2</v>
      </c>
      <c r="I2950">
        <f t="shared" si="1363"/>
        <v>1.772409132E-2</v>
      </c>
      <c r="J2950">
        <v>0</v>
      </c>
      <c r="K2950">
        <f t="shared" si="1364"/>
        <v>0.3661332989276333</v>
      </c>
      <c r="M2950">
        <f t="shared" si="1365"/>
        <v>0</v>
      </c>
      <c r="N2950">
        <v>1</v>
      </c>
      <c r="O2950">
        <v>1</v>
      </c>
      <c r="P2950">
        <v>0</v>
      </c>
      <c r="Q2950">
        <f t="shared" si="1350"/>
        <v>7.718577215423357E-3</v>
      </c>
      <c r="R2950">
        <f t="shared" si="1351"/>
        <v>0.36285714285714282</v>
      </c>
      <c r="S2950">
        <f t="shared" si="1366"/>
        <v>0.12744332719727491</v>
      </c>
      <c r="T2950">
        <f t="shared" si="1352"/>
        <v>2.5154564538404718E-3</v>
      </c>
      <c r="U2950">
        <f t="shared" si="1367"/>
        <v>1.2823125595891527E-8</v>
      </c>
      <c r="V2950" s="2">
        <f t="shared" si="1379"/>
        <v>1.7846052507136431E-4</v>
      </c>
      <c r="W2950">
        <f t="shared" si="1353"/>
        <v>0</v>
      </c>
      <c r="X2950">
        <f t="shared" si="1354"/>
        <v>0</v>
      </c>
      <c r="Y2950">
        <f t="shared" si="1355"/>
        <v>0</v>
      </c>
      <c r="Z2950">
        <f t="shared" si="1356"/>
        <v>0.99999999837505271</v>
      </c>
      <c r="AA2950">
        <v>1</v>
      </c>
      <c r="AB2950">
        <v>0.05</v>
      </c>
      <c r="AC2950">
        <v>0.1</v>
      </c>
      <c r="AD2950">
        <f t="shared" si="1357"/>
        <v>0.25918177931828212</v>
      </c>
      <c r="AE2950">
        <f t="shared" si="1358"/>
        <v>7.4081822068171793E-2</v>
      </c>
      <c r="AF2950">
        <f t="shared" si="1359"/>
        <v>0.45357142857142857</v>
      </c>
      <c r="AG2950">
        <f t="shared" si="1368"/>
        <v>0.40563425370483075</v>
      </c>
      <c r="AH2950">
        <f t="shared" si="1369"/>
        <v>3.0050124607716925E-3</v>
      </c>
      <c r="AI2950">
        <v>6</v>
      </c>
      <c r="AJ2950">
        <v>28</v>
      </c>
      <c r="AK2950">
        <v>0.05</v>
      </c>
      <c r="AL2950">
        <f t="shared" si="1360"/>
        <v>12.7</v>
      </c>
      <c r="AM2950">
        <f t="shared" si="1370"/>
        <v>19.2</v>
      </c>
      <c r="AN2950">
        <f t="shared" si="1361"/>
        <v>12.8</v>
      </c>
      <c r="AO2950">
        <f t="shared" si="1371"/>
        <v>6.3000000000000007</v>
      </c>
      <c r="AP2950">
        <f t="shared" si="1372"/>
        <v>2.0317460317460316</v>
      </c>
      <c r="AQ2950">
        <v>0.328125</v>
      </c>
      <c r="AR2950">
        <f t="shared" si="1373"/>
        <v>0.66145833333333337</v>
      </c>
      <c r="AS2950">
        <f t="shared" si="1374"/>
        <v>1.2618846384480837</v>
      </c>
      <c r="AT2950">
        <f t="shared" si="1375"/>
        <v>0.83468410980680541</v>
      </c>
      <c r="AU2950">
        <v>15.7</v>
      </c>
      <c r="AV2950">
        <v>26.8</v>
      </c>
      <c r="AW2950">
        <v>22.3</v>
      </c>
      <c r="AX2950">
        <v>11.2</v>
      </c>
      <c r="AY2950">
        <v>1.991071429</v>
      </c>
      <c r="AZ2950">
        <v>0.41791044799999999</v>
      </c>
      <c r="BA2950">
        <v>0.58582089599999998</v>
      </c>
      <c r="BB2950">
        <v>1.33349538</v>
      </c>
      <c r="BC2950">
        <v>0.83468410999999998</v>
      </c>
      <c r="BD2950">
        <v>118.3</v>
      </c>
      <c r="BE2950">
        <v>140.4</v>
      </c>
      <c r="BF2950">
        <f t="shared" si="1376"/>
        <v>7.0556560423229537E-3</v>
      </c>
      <c r="BG2950">
        <f t="shared" si="1377"/>
        <v>5.9450435185185177E-3</v>
      </c>
      <c r="BH2950">
        <v>22.033731459999998</v>
      </c>
      <c r="BI2950">
        <v>17.724091319999999</v>
      </c>
    </row>
    <row r="2951" spans="1:61" x14ac:dyDescent="0.4">
      <c r="A2951" s="1">
        <v>34273.70850364583</v>
      </c>
      <c r="B2951">
        <v>17.5</v>
      </c>
      <c r="C2951">
        <v>0</v>
      </c>
      <c r="D2951">
        <v>86</v>
      </c>
      <c r="E2951">
        <v>3</v>
      </c>
      <c r="F2951">
        <f t="shared" si="1378"/>
        <v>0.6338667010723672</v>
      </c>
      <c r="G2951" s="2">
        <v>1.03E-9</v>
      </c>
      <c r="H2951">
        <f t="shared" si="1362"/>
        <v>2.2040711430000002E-2</v>
      </c>
      <c r="I2951">
        <f t="shared" si="1363"/>
        <v>1.772997259E-2</v>
      </c>
      <c r="J2951">
        <v>0</v>
      </c>
      <c r="K2951">
        <f t="shared" si="1364"/>
        <v>0.3661332989276333</v>
      </c>
      <c r="M2951">
        <f t="shared" si="1365"/>
        <v>0</v>
      </c>
      <c r="N2951">
        <v>1</v>
      </c>
      <c r="O2951">
        <v>1</v>
      </c>
      <c r="P2951">
        <v>0</v>
      </c>
      <c r="Q2951">
        <f t="shared" ref="Q2951:Q3014" si="1380">IF(E2951&gt;=3, EXP(-5.947 * EXP(-0.067*E2951)), 0)</f>
        <v>7.718577215423357E-3</v>
      </c>
      <c r="R2951">
        <f t="shared" ref="R2951:R3014" si="1381">IF(OR(B2951&gt;40,B2951&lt;5),0,(B2951-5)/(40-5))</f>
        <v>0.35714285714285715</v>
      </c>
      <c r="S2951">
        <f t="shared" si="1366"/>
        <v>0.11323419414005936</v>
      </c>
      <c r="T2951">
        <f t="shared" ref="T2951:T3014" si="1382">IF(E2951&gt;=3, 0.398449*EXP(-0.067*E2951-5.947*EXP(-0.067*E2951)), 0)</f>
        <v>2.5154564538404718E-3</v>
      </c>
      <c r="U2951">
        <f t="shared" si="1367"/>
        <v>1.1393427377801492E-8</v>
      </c>
      <c r="V2951" s="2">
        <f t="shared" si="1379"/>
        <v>1.784719184987421E-4</v>
      </c>
      <c r="W2951">
        <f t="shared" ref="W2951:W3014" si="1383">IF(C2951&gt;=0.3, EXP(-2.5*EXP(-0.15*C2951)),0)</f>
        <v>0</v>
      </c>
      <c r="X2951">
        <f t="shared" ref="X2951:X3014" si="1384">IF(C2951&gt;15, 1/(1+966.9*EXP(-0.133*C2951)),0)</f>
        <v>0</v>
      </c>
      <c r="Y2951">
        <f t="shared" ref="Y2951:Y3014" si="1385">IF(C2951&gt;=0.3,W2951*(1-X2951),0)</f>
        <v>0</v>
      </c>
      <c r="Z2951">
        <f t="shared" ref="Z2951:Z3014" si="1386">1-(G2951/(G2951+F2951))</f>
        <v>0.99999999837505271</v>
      </c>
      <c r="AA2951">
        <v>1</v>
      </c>
      <c r="AB2951">
        <v>0.05</v>
      </c>
      <c r="AC2951">
        <v>0.1</v>
      </c>
      <c r="AD2951">
        <f t="shared" ref="AD2951:AD3014" si="1387">1-EXP(-0.1*E2951)</f>
        <v>0.25918177931828212</v>
      </c>
      <c r="AE2951">
        <f t="shared" ref="AE2951:AE3014" si="1388">0.1*EXP(-0.1*E2951)</f>
        <v>7.4081822068171793E-2</v>
      </c>
      <c r="AF2951">
        <f t="shared" ref="AF2951:AF3014" si="1389">IF(OR(B2951&gt;33,B2951&lt;5),0,(B2951-5)/(33-5))</f>
        <v>0.44642857142857145</v>
      </c>
      <c r="AG2951">
        <f t="shared" si="1368"/>
        <v>0.37581916086915246</v>
      </c>
      <c r="AH2951">
        <f t="shared" si="1369"/>
        <v>2.7841368205318183E-3</v>
      </c>
      <c r="AI2951">
        <v>6</v>
      </c>
      <c r="AJ2951">
        <v>28</v>
      </c>
      <c r="AK2951">
        <v>0.05</v>
      </c>
      <c r="AL2951">
        <f t="shared" ref="AL2951:AL3014" si="1390">B2951-5</f>
        <v>12.5</v>
      </c>
      <c r="AM2951">
        <f t="shared" si="1370"/>
        <v>19.2</v>
      </c>
      <c r="AN2951">
        <f t="shared" ref="AN2951:AN3014" si="1391">30.5-B2951</f>
        <v>13</v>
      </c>
      <c r="AO2951">
        <f t="shared" si="1371"/>
        <v>6.3000000000000007</v>
      </c>
      <c r="AP2951">
        <f t="shared" si="1372"/>
        <v>2.0634920634920633</v>
      </c>
      <c r="AQ2951">
        <v>0.328125</v>
      </c>
      <c r="AR2951">
        <f t="shared" si="1373"/>
        <v>0.65104166666666674</v>
      </c>
      <c r="AS2951">
        <f t="shared" si="1374"/>
        <v>1.2683205952884242</v>
      </c>
      <c r="AT2951">
        <f t="shared" si="1375"/>
        <v>0.82572955422423466</v>
      </c>
      <c r="AU2951">
        <v>15.5</v>
      </c>
      <c r="AV2951">
        <v>26.8</v>
      </c>
      <c r="AW2951">
        <v>22.5</v>
      </c>
      <c r="AX2951">
        <v>11.2</v>
      </c>
      <c r="AY2951">
        <v>2.0089285710000002</v>
      </c>
      <c r="AZ2951">
        <v>0.41791044799999999</v>
      </c>
      <c r="BA2951">
        <v>0.57835820900000001</v>
      </c>
      <c r="BB2951">
        <v>1.3384804370000001</v>
      </c>
      <c r="BC2951">
        <v>0.82572955400000003</v>
      </c>
      <c r="BD2951">
        <v>118.3</v>
      </c>
      <c r="BE2951">
        <v>140.4</v>
      </c>
      <c r="BF2951">
        <f t="shared" si="1376"/>
        <v>6.9799624194778927E-3</v>
      </c>
      <c r="BG2951">
        <f t="shared" si="1377"/>
        <v>5.8812646296296294E-3</v>
      </c>
      <c r="BH2951">
        <v>22.040711430000002</v>
      </c>
      <c r="BI2951">
        <v>17.729972589999999</v>
      </c>
    </row>
    <row r="2952" spans="1:61" x14ac:dyDescent="0.4">
      <c r="A2952" s="1">
        <v>34273.750170370367</v>
      </c>
      <c r="B2952">
        <v>17.2</v>
      </c>
      <c r="C2952">
        <v>0</v>
      </c>
      <c r="D2952">
        <v>86</v>
      </c>
      <c r="E2952">
        <v>3</v>
      </c>
      <c r="F2952">
        <f t="shared" si="1378"/>
        <v>0.6338667010723672</v>
      </c>
      <c r="G2952" s="2">
        <v>1.03E-9</v>
      </c>
      <c r="H2952">
        <f t="shared" ref="H2952:H3015" si="1392">BH2952*0.001</f>
        <v>2.2047575060000001E-2</v>
      </c>
      <c r="I2952">
        <f t="shared" ref="I2952:I3015" si="1393">BI2952*0.001</f>
        <v>1.7735755829999998E-2</v>
      </c>
      <c r="J2952">
        <v>0</v>
      </c>
      <c r="K2952">
        <f t="shared" ref="K2952:K3015" si="1394">IF(AND(N2952=1,N2951=0), 0, K2951+M2952*1)</f>
        <v>0.3661332989276333</v>
      </c>
      <c r="M2952">
        <f t="shared" ref="M2952:M3015" si="1395">AA2952*V2952*Y2952*AH2952*36000</f>
        <v>0</v>
      </c>
      <c r="N2952">
        <v>1</v>
      </c>
      <c r="O2952">
        <v>1</v>
      </c>
      <c r="P2952">
        <v>0</v>
      </c>
      <c r="Q2952">
        <f t="shared" si="1380"/>
        <v>7.718577215423357E-3</v>
      </c>
      <c r="R2952">
        <f t="shared" si="1381"/>
        <v>0.34857142857142853</v>
      </c>
      <c r="S2952">
        <f t="shared" ref="S2952:S3015" si="1396">(4.975*R2952^1.354*(1-R2952))^9.409</f>
        <v>9.412265972468789E-2</v>
      </c>
      <c r="T2952">
        <f t="shared" si="1382"/>
        <v>2.5154564538404718E-3</v>
      </c>
      <c r="U2952">
        <f t="shared" ref="U2952:U3015" si="1397">0.00004*S2952*T2952</f>
        <v>9.4704580742838731E-9</v>
      </c>
      <c r="V2952" s="2">
        <f t="shared" si="1379"/>
        <v>1.7848138895681638E-4</v>
      </c>
      <c r="W2952">
        <f t="shared" si="1383"/>
        <v>0</v>
      </c>
      <c r="X2952">
        <f t="shared" si="1384"/>
        <v>0</v>
      </c>
      <c r="Y2952">
        <f t="shared" si="1385"/>
        <v>0</v>
      </c>
      <c r="Z2952">
        <f t="shared" si="1386"/>
        <v>0.99999999837505271</v>
      </c>
      <c r="AA2952">
        <v>1</v>
      </c>
      <c r="AB2952">
        <v>0.05</v>
      </c>
      <c r="AC2952">
        <v>0.1</v>
      </c>
      <c r="AD2952">
        <f t="shared" si="1387"/>
        <v>0.25918177931828212</v>
      </c>
      <c r="AE2952">
        <f t="shared" si="1388"/>
        <v>7.4081822068171793E-2</v>
      </c>
      <c r="AF2952">
        <f t="shared" si="1389"/>
        <v>0.43571428571428567</v>
      </c>
      <c r="AG2952">
        <f t="shared" ref="AG2952:AG3015" si="1398">(5.908*AF2952^1.689*(1-AF2952))^5.523</f>
        <v>0.33307671984617415</v>
      </c>
      <c r="AH2952">
        <f t="shared" ref="AH2952:AH3015" si="1399">AC2952*AG2952*AE2952</f>
        <v>2.467493029469458E-3</v>
      </c>
      <c r="AI2952">
        <v>6</v>
      </c>
      <c r="AJ2952">
        <v>28</v>
      </c>
      <c r="AK2952">
        <v>0.05</v>
      </c>
      <c r="AL2952">
        <f t="shared" si="1390"/>
        <v>12.2</v>
      </c>
      <c r="AM2952">
        <f t="shared" ref="AM2952:AM3015" si="1400">24.2-5</f>
        <v>19.2</v>
      </c>
      <c r="AN2952">
        <f t="shared" si="1391"/>
        <v>13.3</v>
      </c>
      <c r="AO2952">
        <f t="shared" ref="AO2952:AO3015" si="1401">30.5-24.2</f>
        <v>6.3000000000000007</v>
      </c>
      <c r="AP2952">
        <f t="shared" ref="AP2952:AP3015" si="1402">AN2952/AO2952</f>
        <v>2.1111111111111112</v>
      </c>
      <c r="AQ2952">
        <v>0.328125</v>
      </c>
      <c r="AR2952">
        <f t="shared" ref="AR2952:AR3015" si="1403">AL2952/AM2952</f>
        <v>0.63541666666666663</v>
      </c>
      <c r="AS2952">
        <f t="shared" ref="AS2952:AS3015" si="1404">AP2952^AQ2952</f>
        <v>1.2778509550983121</v>
      </c>
      <c r="AT2952">
        <f t="shared" ref="AT2952:AT3015" si="1405">AR2952*AS2952</f>
        <v>0.8119677943853858</v>
      </c>
      <c r="AU2952">
        <v>15.2</v>
      </c>
      <c r="AV2952">
        <v>26.8</v>
      </c>
      <c r="AW2952">
        <v>22.8</v>
      </c>
      <c r="AX2952">
        <v>11.2</v>
      </c>
      <c r="AY2952">
        <v>2.0357142860000002</v>
      </c>
      <c r="AZ2952">
        <v>0.41791044799999999</v>
      </c>
      <c r="BA2952">
        <v>0.56716417900000005</v>
      </c>
      <c r="BB2952">
        <v>1.345909896</v>
      </c>
      <c r="BC2952">
        <v>0.81196779399999996</v>
      </c>
      <c r="BD2952">
        <v>118.3</v>
      </c>
      <c r="BE2952">
        <v>140.4</v>
      </c>
      <c r="BF2952">
        <f t="shared" ref="BF2952:BF3015" si="1406">AT2952/BD2952</f>
        <v>6.8636330886338616E-3</v>
      </c>
      <c r="BG2952">
        <f t="shared" ref="BG2952:BG3015" si="1407">BC2952/BE2952</f>
        <v>5.7832463960113953E-3</v>
      </c>
      <c r="BH2952">
        <v>22.04757506</v>
      </c>
      <c r="BI2952">
        <v>17.735755829999999</v>
      </c>
    </row>
    <row r="2953" spans="1:61" x14ac:dyDescent="0.4">
      <c r="A2953" s="1">
        <v>34273.791837094905</v>
      </c>
      <c r="B2953">
        <v>17</v>
      </c>
      <c r="C2953">
        <v>0</v>
      </c>
      <c r="D2953">
        <v>86</v>
      </c>
      <c r="E2953">
        <v>3</v>
      </c>
      <c r="F2953">
        <f t="shared" ref="F2953:F3016" si="1408">F2952-M2953*1</f>
        <v>0.6338667010723672</v>
      </c>
      <c r="G2953" s="2">
        <v>1.03E-9</v>
      </c>
      <c r="H2953">
        <f t="shared" si="1392"/>
        <v>2.2054359320000001E-2</v>
      </c>
      <c r="I2953">
        <f t="shared" si="1393"/>
        <v>1.77414722E-2</v>
      </c>
      <c r="J2953">
        <v>0</v>
      </c>
      <c r="K2953">
        <f t="shared" si="1394"/>
        <v>0.3661332989276333</v>
      </c>
      <c r="M2953">
        <f t="shared" si="1395"/>
        <v>0</v>
      </c>
      <c r="N2953">
        <v>1</v>
      </c>
      <c r="O2953">
        <v>1</v>
      </c>
      <c r="P2953">
        <v>0</v>
      </c>
      <c r="Q2953">
        <f t="shared" si="1380"/>
        <v>7.718577215423357E-3</v>
      </c>
      <c r="R2953">
        <f t="shared" si="1381"/>
        <v>0.34285714285714286</v>
      </c>
      <c r="S2953">
        <f t="shared" si="1396"/>
        <v>8.2780642478424246E-2</v>
      </c>
      <c r="T2953">
        <f t="shared" si="1382"/>
        <v>2.5154564538404718E-3</v>
      </c>
      <c r="U2953">
        <f t="shared" si="1397"/>
        <v>8.3292440550165201E-9</v>
      </c>
      <c r="V2953" s="2">
        <f t="shared" si="1379"/>
        <v>1.7848971820087141E-4</v>
      </c>
      <c r="W2953">
        <f t="shared" si="1383"/>
        <v>0</v>
      </c>
      <c r="X2953">
        <f t="shared" si="1384"/>
        <v>0</v>
      </c>
      <c r="Y2953">
        <f t="shared" si="1385"/>
        <v>0</v>
      </c>
      <c r="Z2953">
        <f t="shared" si="1386"/>
        <v>0.99999999837505271</v>
      </c>
      <c r="AA2953">
        <v>1</v>
      </c>
      <c r="AB2953">
        <v>0.05</v>
      </c>
      <c r="AC2953">
        <v>0.1</v>
      </c>
      <c r="AD2953">
        <f t="shared" si="1387"/>
        <v>0.25918177931828212</v>
      </c>
      <c r="AE2953">
        <f t="shared" si="1388"/>
        <v>7.4081822068171793E-2</v>
      </c>
      <c r="AF2953">
        <f t="shared" si="1389"/>
        <v>0.42857142857142855</v>
      </c>
      <c r="AG2953">
        <f t="shared" si="1398"/>
        <v>0.30602120692670398</v>
      </c>
      <c r="AH2953">
        <f t="shared" si="1399"/>
        <v>2.2670608600631266E-3</v>
      </c>
      <c r="AI2953">
        <v>6</v>
      </c>
      <c r="AJ2953">
        <v>28</v>
      </c>
      <c r="AK2953">
        <v>0.05</v>
      </c>
      <c r="AL2953">
        <f t="shared" si="1390"/>
        <v>12</v>
      </c>
      <c r="AM2953">
        <f t="shared" si="1400"/>
        <v>19.2</v>
      </c>
      <c r="AN2953">
        <f t="shared" si="1391"/>
        <v>13.5</v>
      </c>
      <c r="AO2953">
        <f t="shared" si="1401"/>
        <v>6.3000000000000007</v>
      </c>
      <c r="AP2953">
        <f t="shared" si="1402"/>
        <v>2.1428571428571428</v>
      </c>
      <c r="AQ2953">
        <v>0.328125</v>
      </c>
      <c r="AR2953">
        <f t="shared" si="1403"/>
        <v>0.625</v>
      </c>
      <c r="AS2953">
        <f t="shared" si="1404"/>
        <v>1.2841245531548797</v>
      </c>
      <c r="AT2953">
        <f t="shared" si="1405"/>
        <v>0.8025778457217998</v>
      </c>
      <c r="AU2953">
        <v>15</v>
      </c>
      <c r="AV2953">
        <v>26.8</v>
      </c>
      <c r="AW2953">
        <v>23</v>
      </c>
      <c r="AX2953">
        <v>11.2</v>
      </c>
      <c r="AY2953">
        <v>2.0535714289999998</v>
      </c>
      <c r="AZ2953">
        <v>0.41791044799999999</v>
      </c>
      <c r="BA2953">
        <v>0.55970149300000005</v>
      </c>
      <c r="BB2953">
        <v>1.3508313030000001</v>
      </c>
      <c r="BC2953">
        <v>0.80257784600000004</v>
      </c>
      <c r="BD2953">
        <v>118.3</v>
      </c>
      <c r="BE2953">
        <v>140.4</v>
      </c>
      <c r="BF2953">
        <f t="shared" si="1406"/>
        <v>6.784259050902788E-3</v>
      </c>
      <c r="BG2953">
        <f t="shared" si="1407"/>
        <v>5.716366424501425E-3</v>
      </c>
      <c r="BH2953">
        <v>22.05435932</v>
      </c>
      <c r="BI2953">
        <v>17.7414722</v>
      </c>
    </row>
    <row r="2954" spans="1:61" x14ac:dyDescent="0.4">
      <c r="A2954" s="1">
        <v>34273.833503819442</v>
      </c>
      <c r="B2954">
        <v>17</v>
      </c>
      <c r="C2954">
        <v>0</v>
      </c>
      <c r="D2954">
        <v>85</v>
      </c>
      <c r="E2954">
        <v>3</v>
      </c>
      <c r="F2954">
        <f t="shared" si="1408"/>
        <v>0.6338667010723672</v>
      </c>
      <c r="G2954" s="2">
        <v>1.03E-9</v>
      </c>
      <c r="H2954">
        <f t="shared" si="1392"/>
        <v>2.2061143580000001E-2</v>
      </c>
      <c r="I2954">
        <f t="shared" si="1393"/>
        <v>1.7747188569999999E-2</v>
      </c>
      <c r="J2954">
        <v>0</v>
      </c>
      <c r="K2954">
        <f t="shared" si="1394"/>
        <v>0.3661332989276333</v>
      </c>
      <c r="M2954">
        <f t="shared" si="1395"/>
        <v>0</v>
      </c>
      <c r="N2954">
        <v>1</v>
      </c>
      <c r="O2954">
        <v>1</v>
      </c>
      <c r="P2954">
        <v>0</v>
      </c>
      <c r="Q2954">
        <f t="shared" si="1380"/>
        <v>7.718577215423357E-3</v>
      </c>
      <c r="R2954">
        <f t="shared" si="1381"/>
        <v>0.34285714285714286</v>
      </c>
      <c r="S2954">
        <f t="shared" si="1396"/>
        <v>8.2780642478424246E-2</v>
      </c>
      <c r="T2954">
        <f t="shared" si="1382"/>
        <v>2.5154564538404718E-3</v>
      </c>
      <c r="U2954">
        <f t="shared" si="1397"/>
        <v>8.3292440550165201E-9</v>
      </c>
      <c r="V2954" s="2">
        <f t="shared" si="1379"/>
        <v>1.7849804744492643E-4</v>
      </c>
      <c r="W2954">
        <f t="shared" si="1383"/>
        <v>0</v>
      </c>
      <c r="X2954">
        <f t="shared" si="1384"/>
        <v>0</v>
      </c>
      <c r="Y2954">
        <f t="shared" si="1385"/>
        <v>0</v>
      </c>
      <c r="Z2954">
        <f t="shared" si="1386"/>
        <v>0.99999999837505271</v>
      </c>
      <c r="AA2954">
        <v>1</v>
      </c>
      <c r="AB2954">
        <v>0.05</v>
      </c>
      <c r="AC2954">
        <v>0.1</v>
      </c>
      <c r="AD2954">
        <f t="shared" si="1387"/>
        <v>0.25918177931828212</v>
      </c>
      <c r="AE2954">
        <f t="shared" si="1388"/>
        <v>7.4081822068171793E-2</v>
      </c>
      <c r="AF2954">
        <f t="shared" si="1389"/>
        <v>0.42857142857142855</v>
      </c>
      <c r="AG2954">
        <f t="shared" si="1398"/>
        <v>0.30602120692670398</v>
      </c>
      <c r="AH2954">
        <f t="shared" si="1399"/>
        <v>2.2670608600631266E-3</v>
      </c>
      <c r="AI2954">
        <v>6</v>
      </c>
      <c r="AJ2954">
        <v>28</v>
      </c>
      <c r="AK2954">
        <v>0.05</v>
      </c>
      <c r="AL2954">
        <f t="shared" si="1390"/>
        <v>12</v>
      </c>
      <c r="AM2954">
        <f t="shared" si="1400"/>
        <v>19.2</v>
      </c>
      <c r="AN2954">
        <f t="shared" si="1391"/>
        <v>13.5</v>
      </c>
      <c r="AO2954">
        <f t="shared" si="1401"/>
        <v>6.3000000000000007</v>
      </c>
      <c r="AP2954">
        <f t="shared" si="1402"/>
        <v>2.1428571428571428</v>
      </c>
      <c r="AQ2954">
        <v>0.328125</v>
      </c>
      <c r="AR2954">
        <f t="shared" si="1403"/>
        <v>0.625</v>
      </c>
      <c r="AS2954">
        <f t="shared" si="1404"/>
        <v>1.2841245531548797</v>
      </c>
      <c r="AT2954">
        <f t="shared" si="1405"/>
        <v>0.8025778457217998</v>
      </c>
      <c r="AU2954">
        <v>15</v>
      </c>
      <c r="AV2954">
        <v>26.8</v>
      </c>
      <c r="AW2954">
        <v>23</v>
      </c>
      <c r="AX2954">
        <v>11.2</v>
      </c>
      <c r="AY2954">
        <v>2.0535714289999998</v>
      </c>
      <c r="AZ2954">
        <v>0.41791044799999999</v>
      </c>
      <c r="BA2954">
        <v>0.55970149300000005</v>
      </c>
      <c r="BB2954">
        <v>1.3508313030000001</v>
      </c>
      <c r="BC2954">
        <v>0.80257784600000004</v>
      </c>
      <c r="BD2954">
        <v>118.3</v>
      </c>
      <c r="BE2954">
        <v>140.4</v>
      </c>
      <c r="BF2954">
        <f t="shared" si="1406"/>
        <v>6.784259050902788E-3</v>
      </c>
      <c r="BG2954">
        <f t="shared" si="1407"/>
        <v>5.716366424501425E-3</v>
      </c>
      <c r="BH2954">
        <v>22.06114358</v>
      </c>
      <c r="BI2954">
        <v>17.747188569999999</v>
      </c>
    </row>
    <row r="2955" spans="1:61" x14ac:dyDescent="0.4">
      <c r="A2955" s="1">
        <v>34273.875170543979</v>
      </c>
      <c r="B2955">
        <v>16.899999999999999</v>
      </c>
      <c r="C2955">
        <v>0</v>
      </c>
      <c r="D2955">
        <v>85</v>
      </c>
      <c r="E2955">
        <v>3</v>
      </c>
      <c r="F2955">
        <f t="shared" si="1408"/>
        <v>0.6338667010723672</v>
      </c>
      <c r="G2955" s="2">
        <v>1.03E-9</v>
      </c>
      <c r="H2955">
        <f t="shared" si="1392"/>
        <v>2.206788761E-2</v>
      </c>
      <c r="I2955">
        <f t="shared" si="1393"/>
        <v>1.775287104E-2</v>
      </c>
      <c r="J2955">
        <v>0</v>
      </c>
      <c r="K2955">
        <f t="shared" si="1394"/>
        <v>0.3661332989276333</v>
      </c>
      <c r="M2955">
        <f t="shared" si="1395"/>
        <v>0</v>
      </c>
      <c r="N2955">
        <v>1</v>
      </c>
      <c r="O2955">
        <v>1</v>
      </c>
      <c r="P2955">
        <v>0</v>
      </c>
      <c r="Q2955">
        <f t="shared" si="1380"/>
        <v>7.718577215423357E-3</v>
      </c>
      <c r="R2955">
        <f t="shared" si="1381"/>
        <v>0.33999999999999997</v>
      </c>
      <c r="S2955">
        <f t="shared" si="1396"/>
        <v>7.7509813814791176E-2</v>
      </c>
      <c r="T2955">
        <f t="shared" si="1382"/>
        <v>2.5154564538404718E-3</v>
      </c>
      <c r="U2955">
        <f t="shared" si="1397"/>
        <v>7.7989024558555937E-9</v>
      </c>
      <c r="V2955" s="2">
        <f t="shared" si="1379"/>
        <v>1.7850584634738229E-4</v>
      </c>
      <c r="W2955">
        <f t="shared" si="1383"/>
        <v>0</v>
      </c>
      <c r="X2955">
        <f t="shared" si="1384"/>
        <v>0</v>
      </c>
      <c r="Y2955">
        <f t="shared" si="1385"/>
        <v>0</v>
      </c>
      <c r="Z2955">
        <f t="shared" si="1386"/>
        <v>0.99999999837505271</v>
      </c>
      <c r="AA2955">
        <v>1</v>
      </c>
      <c r="AB2955">
        <v>0.05</v>
      </c>
      <c r="AC2955">
        <v>0.1</v>
      </c>
      <c r="AD2955">
        <f t="shared" si="1387"/>
        <v>0.25918177931828212</v>
      </c>
      <c r="AE2955">
        <f t="shared" si="1388"/>
        <v>7.4081822068171793E-2</v>
      </c>
      <c r="AF2955">
        <f t="shared" si="1389"/>
        <v>0.42499999999999993</v>
      </c>
      <c r="AG2955">
        <f t="shared" si="1398"/>
        <v>0.29295054102225321</v>
      </c>
      <c r="AH2955">
        <f t="shared" si="1399"/>
        <v>2.1702309854785226E-3</v>
      </c>
      <c r="AI2955">
        <v>6</v>
      </c>
      <c r="AJ2955">
        <v>28</v>
      </c>
      <c r="AK2955">
        <v>0.05</v>
      </c>
      <c r="AL2955">
        <f t="shared" si="1390"/>
        <v>11.899999999999999</v>
      </c>
      <c r="AM2955">
        <f t="shared" si="1400"/>
        <v>19.2</v>
      </c>
      <c r="AN2955">
        <f t="shared" si="1391"/>
        <v>13.600000000000001</v>
      </c>
      <c r="AO2955">
        <f t="shared" si="1401"/>
        <v>6.3000000000000007</v>
      </c>
      <c r="AP2955">
        <f t="shared" si="1402"/>
        <v>2.1587301587301586</v>
      </c>
      <c r="AQ2955">
        <v>0.328125</v>
      </c>
      <c r="AR2955">
        <f t="shared" si="1403"/>
        <v>0.61979166666666663</v>
      </c>
      <c r="AS2955">
        <f t="shared" si="1404"/>
        <v>1.2872379544095627</v>
      </c>
      <c r="AT2955">
        <f t="shared" si="1405"/>
        <v>0.79781935716009345</v>
      </c>
      <c r="AU2955">
        <v>14.9</v>
      </c>
      <c r="AV2955">
        <v>26.8</v>
      </c>
      <c r="AW2955">
        <v>23.1</v>
      </c>
      <c r="AX2955">
        <v>11.2</v>
      </c>
      <c r="AY2955">
        <v>2.0625</v>
      </c>
      <c r="AZ2955">
        <v>0.41791044799999999</v>
      </c>
      <c r="BA2955">
        <v>0.55597014899999997</v>
      </c>
      <c r="BB2955">
        <v>1.353282667</v>
      </c>
      <c r="BC2955">
        <v>0.79781935699999995</v>
      </c>
      <c r="BD2955">
        <v>118.3</v>
      </c>
      <c r="BE2955">
        <v>140.4</v>
      </c>
      <c r="BF2955">
        <f t="shared" si="1406"/>
        <v>6.7440351408291927E-3</v>
      </c>
      <c r="BG2955">
        <f t="shared" si="1407"/>
        <v>5.6824740527065525E-3</v>
      </c>
      <c r="BH2955">
        <v>22.06788761</v>
      </c>
      <c r="BI2955">
        <v>17.752871039999999</v>
      </c>
    </row>
    <row r="2956" spans="1:61" x14ac:dyDescent="0.4">
      <c r="A2956" s="1">
        <v>34273.916837268516</v>
      </c>
      <c r="B2956">
        <v>16.2</v>
      </c>
      <c r="C2956">
        <v>0</v>
      </c>
      <c r="D2956">
        <v>93</v>
      </c>
      <c r="E2956">
        <v>3</v>
      </c>
      <c r="F2956">
        <f t="shared" si="1408"/>
        <v>0.6338667010723672</v>
      </c>
      <c r="G2956" s="2">
        <v>1.03E-9</v>
      </c>
      <c r="H2956">
        <f t="shared" si="1392"/>
        <v>2.2074340339999998E-2</v>
      </c>
      <c r="I2956">
        <f t="shared" si="1393"/>
        <v>1.7758308060000002E-2</v>
      </c>
      <c r="J2956">
        <v>0</v>
      </c>
      <c r="K2956">
        <f t="shared" si="1394"/>
        <v>0.3661332989276333</v>
      </c>
      <c r="M2956">
        <f t="shared" si="1395"/>
        <v>0</v>
      </c>
      <c r="N2956">
        <v>1</v>
      </c>
      <c r="O2956">
        <v>1</v>
      </c>
      <c r="P2956">
        <v>0</v>
      </c>
      <c r="Q2956">
        <f t="shared" si="1380"/>
        <v>7.718577215423357E-3</v>
      </c>
      <c r="R2956">
        <f t="shared" si="1381"/>
        <v>0.32</v>
      </c>
      <c r="S2956">
        <f t="shared" si="1396"/>
        <v>4.7415367272229614E-2</v>
      </c>
      <c r="T2956">
        <f t="shared" si="1382"/>
        <v>2.5154564538404718E-3</v>
      </c>
      <c r="U2956">
        <f t="shared" si="1397"/>
        <v>4.7708516646458515E-9</v>
      </c>
      <c r="V2956" s="2">
        <f t="shared" si="1379"/>
        <v>1.7851061719904694E-4</v>
      </c>
      <c r="W2956">
        <f t="shared" si="1383"/>
        <v>0</v>
      </c>
      <c r="X2956">
        <f t="shared" si="1384"/>
        <v>0</v>
      </c>
      <c r="Y2956">
        <f t="shared" si="1385"/>
        <v>0</v>
      </c>
      <c r="Z2956">
        <f t="shared" si="1386"/>
        <v>0.99999999837505271</v>
      </c>
      <c r="AA2956">
        <v>1</v>
      </c>
      <c r="AB2956">
        <v>0.05</v>
      </c>
      <c r="AC2956">
        <v>0.1</v>
      </c>
      <c r="AD2956">
        <f t="shared" si="1387"/>
        <v>0.25918177931828212</v>
      </c>
      <c r="AE2956">
        <f t="shared" si="1388"/>
        <v>7.4081822068171793E-2</v>
      </c>
      <c r="AF2956">
        <f t="shared" si="1389"/>
        <v>0.39999999999999997</v>
      </c>
      <c r="AG2956">
        <f t="shared" si="1398"/>
        <v>0.2105099739497697</v>
      </c>
      <c r="AH2956">
        <f t="shared" si="1399"/>
        <v>1.5594962433722317E-3</v>
      </c>
      <c r="AI2956">
        <v>6</v>
      </c>
      <c r="AJ2956">
        <v>28</v>
      </c>
      <c r="AK2956">
        <v>0.05</v>
      </c>
      <c r="AL2956">
        <f t="shared" si="1390"/>
        <v>11.2</v>
      </c>
      <c r="AM2956">
        <f t="shared" si="1400"/>
        <v>19.2</v>
      </c>
      <c r="AN2956">
        <f t="shared" si="1391"/>
        <v>14.3</v>
      </c>
      <c r="AO2956">
        <f t="shared" si="1401"/>
        <v>6.3000000000000007</v>
      </c>
      <c r="AP2956">
        <f t="shared" si="1402"/>
        <v>2.2698412698412698</v>
      </c>
      <c r="AQ2956">
        <v>0.328125</v>
      </c>
      <c r="AR2956">
        <f t="shared" si="1403"/>
        <v>0.58333333333333337</v>
      </c>
      <c r="AS2956">
        <f t="shared" si="1404"/>
        <v>1.3086123646969956</v>
      </c>
      <c r="AT2956">
        <f t="shared" si="1405"/>
        <v>0.76335721273991419</v>
      </c>
      <c r="AU2956">
        <v>14.2</v>
      </c>
      <c r="AV2956">
        <v>26.8</v>
      </c>
      <c r="AW2956">
        <v>23.8</v>
      </c>
      <c r="AX2956">
        <v>11.2</v>
      </c>
      <c r="AY2956">
        <v>2.125</v>
      </c>
      <c r="AZ2956">
        <v>0.41791044799999999</v>
      </c>
      <c r="BA2956">
        <v>0.52985074600000004</v>
      </c>
      <c r="BB2956">
        <v>1.3702717959999999</v>
      </c>
      <c r="BC2956">
        <v>0.76335721300000003</v>
      </c>
      <c r="BD2956">
        <v>118.3</v>
      </c>
      <c r="BE2956">
        <v>140.4</v>
      </c>
      <c r="BF2956">
        <f t="shared" si="1406"/>
        <v>6.452723691799782E-3</v>
      </c>
      <c r="BG2956">
        <f t="shared" si="1407"/>
        <v>5.4370171866096866E-3</v>
      </c>
      <c r="BH2956">
        <v>22.074340339999999</v>
      </c>
      <c r="BI2956">
        <v>17.758308060000001</v>
      </c>
    </row>
    <row r="2957" spans="1:61" x14ac:dyDescent="0.4">
      <c r="A2957" s="1">
        <v>34273.958503993053</v>
      </c>
      <c r="B2957">
        <v>15.7</v>
      </c>
      <c r="C2957">
        <v>0</v>
      </c>
      <c r="D2957">
        <v>94</v>
      </c>
      <c r="E2957">
        <v>3</v>
      </c>
      <c r="F2957">
        <f t="shared" si="1408"/>
        <v>0.6338667010723672</v>
      </c>
      <c r="G2957" s="2">
        <v>1.03E-9</v>
      </c>
      <c r="H2957">
        <f t="shared" si="1392"/>
        <v>2.20805749E-2</v>
      </c>
      <c r="I2957">
        <f t="shared" si="1393"/>
        <v>1.7763561260000001E-2</v>
      </c>
      <c r="J2957">
        <v>0</v>
      </c>
      <c r="K2957">
        <f t="shared" si="1394"/>
        <v>0.3661332989276333</v>
      </c>
      <c r="M2957">
        <f t="shared" si="1395"/>
        <v>0</v>
      </c>
      <c r="N2957">
        <v>1</v>
      </c>
      <c r="O2957">
        <v>1</v>
      </c>
      <c r="P2957">
        <v>0</v>
      </c>
      <c r="Q2957">
        <f t="shared" si="1380"/>
        <v>7.718577215423357E-3</v>
      </c>
      <c r="R2957">
        <f t="shared" si="1381"/>
        <v>0.30571428571428572</v>
      </c>
      <c r="S2957">
        <f t="shared" si="1396"/>
        <v>3.2224925474548527E-2</v>
      </c>
      <c r="T2957">
        <f t="shared" si="1382"/>
        <v>2.5154564538404718E-3</v>
      </c>
      <c r="U2957">
        <f t="shared" si="1397"/>
        <v>3.2424158703792533E-9</v>
      </c>
      <c r="V2957" s="2">
        <f t="shared" si="1379"/>
        <v>1.7851385961491732E-4</v>
      </c>
      <c r="W2957">
        <f t="shared" si="1383"/>
        <v>0</v>
      </c>
      <c r="X2957">
        <f t="shared" si="1384"/>
        <v>0</v>
      </c>
      <c r="Y2957">
        <f t="shared" si="1385"/>
        <v>0</v>
      </c>
      <c r="Z2957">
        <f t="shared" si="1386"/>
        <v>0.99999999837505271</v>
      </c>
      <c r="AA2957">
        <v>1</v>
      </c>
      <c r="AB2957">
        <v>0.05</v>
      </c>
      <c r="AC2957">
        <v>0.1</v>
      </c>
      <c r="AD2957">
        <f t="shared" si="1387"/>
        <v>0.25918177931828212</v>
      </c>
      <c r="AE2957">
        <f t="shared" si="1388"/>
        <v>7.4081822068171793E-2</v>
      </c>
      <c r="AF2957">
        <f t="shared" si="1389"/>
        <v>0.38214285714285712</v>
      </c>
      <c r="AG2957">
        <f t="shared" si="1398"/>
        <v>0.16165808223276362</v>
      </c>
      <c r="AH2957">
        <f t="shared" si="1399"/>
        <v>1.1975925283849479E-3</v>
      </c>
      <c r="AI2957">
        <v>6</v>
      </c>
      <c r="AJ2957">
        <v>28</v>
      </c>
      <c r="AK2957">
        <v>0.05</v>
      </c>
      <c r="AL2957">
        <f t="shared" si="1390"/>
        <v>10.7</v>
      </c>
      <c r="AM2957">
        <f t="shared" si="1400"/>
        <v>19.2</v>
      </c>
      <c r="AN2957">
        <f t="shared" si="1391"/>
        <v>14.8</v>
      </c>
      <c r="AO2957">
        <f t="shared" si="1401"/>
        <v>6.3000000000000007</v>
      </c>
      <c r="AP2957">
        <f t="shared" si="1402"/>
        <v>2.3492063492063489</v>
      </c>
      <c r="AQ2957">
        <v>0.328125</v>
      </c>
      <c r="AR2957">
        <f t="shared" si="1403"/>
        <v>0.55729166666666663</v>
      </c>
      <c r="AS2957">
        <f t="shared" si="1404"/>
        <v>1.3234529537816293</v>
      </c>
      <c r="AT2957">
        <f t="shared" si="1405"/>
        <v>0.73754930236788707</v>
      </c>
      <c r="AU2957">
        <v>13.7</v>
      </c>
      <c r="AV2957">
        <v>26.8</v>
      </c>
      <c r="AW2957">
        <v>24.3</v>
      </c>
      <c r="AX2957">
        <v>11.2</v>
      </c>
      <c r="AY2957">
        <v>2.1696428569999999</v>
      </c>
      <c r="AZ2957">
        <v>0.41791044799999999</v>
      </c>
      <c r="BA2957">
        <v>0.51119402999999997</v>
      </c>
      <c r="BB2957">
        <v>1.382229522</v>
      </c>
      <c r="BC2957">
        <v>0.73754930200000002</v>
      </c>
      <c r="BD2957">
        <v>118.3</v>
      </c>
      <c r="BE2957">
        <v>140.4</v>
      </c>
      <c r="BF2957">
        <f t="shared" si="1406"/>
        <v>6.2345672220446924E-3</v>
      </c>
      <c r="BG2957">
        <f t="shared" si="1407"/>
        <v>5.2532001566951564E-3</v>
      </c>
      <c r="BH2957">
        <v>22.080574899999998</v>
      </c>
      <c r="BI2957">
        <v>17.763561259999999</v>
      </c>
    </row>
    <row r="2958" spans="1:61" x14ac:dyDescent="0.4">
      <c r="A2958" s="1">
        <v>34274.000170717591</v>
      </c>
      <c r="B2958">
        <v>15.4</v>
      </c>
      <c r="C2958">
        <v>0</v>
      </c>
      <c r="D2958">
        <v>97</v>
      </c>
      <c r="E2958">
        <v>3</v>
      </c>
      <c r="F2958">
        <f t="shared" si="1408"/>
        <v>0.6338667010723672</v>
      </c>
      <c r="G2958" s="2">
        <v>1.03E-9</v>
      </c>
      <c r="H2958">
        <f t="shared" si="1392"/>
        <v>2.20866747E-2</v>
      </c>
      <c r="I2958">
        <f t="shared" si="1393"/>
        <v>1.77687009E-2</v>
      </c>
      <c r="J2958">
        <v>0</v>
      </c>
      <c r="K2958">
        <f t="shared" si="1394"/>
        <v>0.3661332989276333</v>
      </c>
      <c r="M2958">
        <f t="shared" si="1395"/>
        <v>0</v>
      </c>
      <c r="N2958">
        <v>1</v>
      </c>
      <c r="O2958">
        <v>1</v>
      </c>
      <c r="P2958">
        <v>0</v>
      </c>
      <c r="Q2958">
        <f t="shared" si="1380"/>
        <v>7.718577215423357E-3</v>
      </c>
      <c r="R2958">
        <f t="shared" si="1381"/>
        <v>0.29714285714285715</v>
      </c>
      <c r="S2958">
        <f t="shared" si="1396"/>
        <v>2.517613009308509E-2</v>
      </c>
      <c r="T2958">
        <f t="shared" si="1382"/>
        <v>2.5154564538404718E-3</v>
      </c>
      <c r="U2958">
        <f t="shared" si="1397"/>
        <v>2.5331783570151285E-9</v>
      </c>
      <c r="V2958" s="2">
        <f t="shared" si="1379"/>
        <v>1.7851639279327434E-4</v>
      </c>
      <c r="W2958">
        <f t="shared" si="1383"/>
        <v>0</v>
      </c>
      <c r="X2958">
        <f t="shared" si="1384"/>
        <v>0</v>
      </c>
      <c r="Y2958">
        <f t="shared" si="1385"/>
        <v>0</v>
      </c>
      <c r="Z2958">
        <f t="shared" si="1386"/>
        <v>0.99999999837505271</v>
      </c>
      <c r="AA2958">
        <v>1</v>
      </c>
      <c r="AB2958">
        <v>0.05</v>
      </c>
      <c r="AC2958">
        <v>0.1</v>
      </c>
      <c r="AD2958">
        <f t="shared" si="1387"/>
        <v>0.25918177931828212</v>
      </c>
      <c r="AE2958">
        <f t="shared" si="1388"/>
        <v>7.4081822068171793E-2</v>
      </c>
      <c r="AF2958">
        <f t="shared" si="1389"/>
        <v>0.37142857142857144</v>
      </c>
      <c r="AG2958">
        <f t="shared" si="1398"/>
        <v>0.13634087733500744</v>
      </c>
      <c r="AH2958">
        <f t="shared" si="1399"/>
        <v>1.0100380615350457E-3</v>
      </c>
      <c r="AI2958">
        <v>6</v>
      </c>
      <c r="AJ2958">
        <v>28</v>
      </c>
      <c r="AK2958">
        <v>0.05</v>
      </c>
      <c r="AL2958">
        <f t="shared" si="1390"/>
        <v>10.4</v>
      </c>
      <c r="AM2958">
        <f t="shared" si="1400"/>
        <v>19.2</v>
      </c>
      <c r="AN2958">
        <f t="shared" si="1391"/>
        <v>15.1</v>
      </c>
      <c r="AO2958">
        <f t="shared" si="1401"/>
        <v>6.3000000000000007</v>
      </c>
      <c r="AP2958">
        <f t="shared" si="1402"/>
        <v>2.3968253968253963</v>
      </c>
      <c r="AQ2958">
        <v>0.328125</v>
      </c>
      <c r="AR2958">
        <f t="shared" si="1403"/>
        <v>0.54166666666666674</v>
      </c>
      <c r="AS2958">
        <f t="shared" si="1404"/>
        <v>1.3321962077125666</v>
      </c>
      <c r="AT2958">
        <f t="shared" si="1405"/>
        <v>0.72160627917764031</v>
      </c>
      <c r="AU2958">
        <v>13.4</v>
      </c>
      <c r="AV2958">
        <v>26.8</v>
      </c>
      <c r="AW2958">
        <v>24.6</v>
      </c>
      <c r="AX2958">
        <v>11.2</v>
      </c>
      <c r="AY2958">
        <v>2.1964285710000002</v>
      </c>
      <c r="AZ2958">
        <v>0.41791044799999999</v>
      </c>
      <c r="BA2958">
        <v>0.5</v>
      </c>
      <c r="BB2958">
        <v>1.3893355220000001</v>
      </c>
      <c r="BC2958">
        <v>0.72160627899999996</v>
      </c>
      <c r="BD2958">
        <v>118.3</v>
      </c>
      <c r="BE2958">
        <v>140.4</v>
      </c>
      <c r="BF2958">
        <f t="shared" si="1406"/>
        <v>6.0997994858634011E-3</v>
      </c>
      <c r="BG2958">
        <f t="shared" si="1407"/>
        <v>5.1396458618233609E-3</v>
      </c>
      <c r="BH2958">
        <v>22.0866747</v>
      </c>
      <c r="BI2958">
        <v>17.768700899999999</v>
      </c>
    </row>
    <row r="2959" spans="1:61" x14ac:dyDescent="0.4">
      <c r="A2959" s="1">
        <v>34274.041837442128</v>
      </c>
      <c r="B2959">
        <v>15.9</v>
      </c>
      <c r="C2959">
        <v>0</v>
      </c>
      <c r="D2959">
        <v>95</v>
      </c>
      <c r="E2959">
        <v>3</v>
      </c>
      <c r="F2959">
        <f t="shared" si="1408"/>
        <v>0.6338667010723672</v>
      </c>
      <c r="G2959" s="2">
        <v>1.03E-9</v>
      </c>
      <c r="H2959">
        <f t="shared" si="1392"/>
        <v>2.209299751E-2</v>
      </c>
      <c r="I2959">
        <f t="shared" si="1393"/>
        <v>1.7774028460000001E-2</v>
      </c>
      <c r="J2959">
        <v>0</v>
      </c>
      <c r="K2959">
        <f t="shared" si="1394"/>
        <v>0.3661332989276333</v>
      </c>
      <c r="M2959">
        <f t="shared" si="1395"/>
        <v>0</v>
      </c>
      <c r="N2959">
        <v>1</v>
      </c>
      <c r="O2959">
        <v>1</v>
      </c>
      <c r="P2959">
        <v>0</v>
      </c>
      <c r="Q2959">
        <f t="shared" si="1380"/>
        <v>7.718577215423357E-3</v>
      </c>
      <c r="R2959">
        <f t="shared" si="1381"/>
        <v>0.31142857142857144</v>
      </c>
      <c r="S2959">
        <f t="shared" si="1396"/>
        <v>3.7747081764824393E-2</v>
      </c>
      <c r="T2959">
        <f t="shared" si="1382"/>
        <v>2.5154564538404718E-3</v>
      </c>
      <c r="U2959">
        <f t="shared" si="1397"/>
        <v>3.7980456175588606E-9</v>
      </c>
      <c r="V2959" s="2">
        <f t="shared" si="1379"/>
        <v>1.7852019083889191E-4</v>
      </c>
      <c r="W2959">
        <f t="shared" si="1383"/>
        <v>0</v>
      </c>
      <c r="X2959">
        <f t="shared" si="1384"/>
        <v>0</v>
      </c>
      <c r="Y2959">
        <f t="shared" si="1385"/>
        <v>0</v>
      </c>
      <c r="Z2959">
        <f t="shared" si="1386"/>
        <v>0.99999999837505271</v>
      </c>
      <c r="AA2959">
        <v>1</v>
      </c>
      <c r="AB2959">
        <v>0.05</v>
      </c>
      <c r="AC2959">
        <v>0.1</v>
      </c>
      <c r="AD2959">
        <f t="shared" si="1387"/>
        <v>0.25918177931828212</v>
      </c>
      <c r="AE2959">
        <f t="shared" si="1388"/>
        <v>7.4081822068171793E-2</v>
      </c>
      <c r="AF2959">
        <f t="shared" si="1389"/>
        <v>0.38928571428571429</v>
      </c>
      <c r="AG2959">
        <f t="shared" si="1398"/>
        <v>0.1801903786453552</v>
      </c>
      <c r="AH2959">
        <f t="shared" si="1399"/>
        <v>1.3348831569201707E-3</v>
      </c>
      <c r="AI2959">
        <v>6</v>
      </c>
      <c r="AJ2959">
        <v>28</v>
      </c>
      <c r="AK2959">
        <v>0.05</v>
      </c>
      <c r="AL2959">
        <f t="shared" si="1390"/>
        <v>10.9</v>
      </c>
      <c r="AM2959">
        <f t="shared" si="1400"/>
        <v>19.2</v>
      </c>
      <c r="AN2959">
        <f t="shared" si="1391"/>
        <v>14.6</v>
      </c>
      <c r="AO2959">
        <f t="shared" si="1401"/>
        <v>6.3000000000000007</v>
      </c>
      <c r="AP2959">
        <f t="shared" si="1402"/>
        <v>2.3174603174603172</v>
      </c>
      <c r="AQ2959">
        <v>0.328125</v>
      </c>
      <c r="AR2959">
        <f t="shared" si="1403"/>
        <v>0.56770833333333337</v>
      </c>
      <c r="AS2959">
        <f t="shared" si="1404"/>
        <v>1.3175577594350398</v>
      </c>
      <c r="AT2959">
        <f t="shared" si="1405"/>
        <v>0.74798851967926749</v>
      </c>
      <c r="AU2959">
        <v>13.9</v>
      </c>
      <c r="AV2959">
        <v>26.8</v>
      </c>
      <c r="AW2959">
        <v>24.1</v>
      </c>
      <c r="AX2959">
        <v>11.2</v>
      </c>
      <c r="AY2959">
        <v>2.1517857139999998</v>
      </c>
      <c r="AZ2959">
        <v>0.41791044799999999</v>
      </c>
      <c r="BA2959">
        <v>0.51865671599999996</v>
      </c>
      <c r="BB2959">
        <v>1.3774637780000001</v>
      </c>
      <c r="BC2959">
        <v>0.74798852000000005</v>
      </c>
      <c r="BD2959">
        <v>118.3</v>
      </c>
      <c r="BE2959">
        <v>140.4</v>
      </c>
      <c r="BF2959">
        <f t="shared" si="1406"/>
        <v>6.3228108172381026E-3</v>
      </c>
      <c r="BG2959">
        <f t="shared" si="1407"/>
        <v>5.3275535612535615E-3</v>
      </c>
      <c r="BH2959">
        <v>22.09299751</v>
      </c>
      <c r="BI2959">
        <v>17.77402846</v>
      </c>
    </row>
    <row r="2960" spans="1:61" x14ac:dyDescent="0.4">
      <c r="A2960" s="1">
        <v>34274.083504166665</v>
      </c>
      <c r="B2960">
        <v>15.8</v>
      </c>
      <c r="C2960">
        <v>0</v>
      </c>
      <c r="D2960">
        <v>95</v>
      </c>
      <c r="E2960">
        <v>3</v>
      </c>
      <c r="F2960">
        <f t="shared" si="1408"/>
        <v>0.6338667010723672</v>
      </c>
      <c r="G2960" s="2">
        <v>1.03E-9</v>
      </c>
      <c r="H2960">
        <f t="shared" si="1392"/>
        <v>2.2099276360000003E-2</v>
      </c>
      <c r="I2960">
        <f t="shared" si="1393"/>
        <v>1.7779318969999999E-2</v>
      </c>
      <c r="J2960">
        <v>0</v>
      </c>
      <c r="K2960">
        <f t="shared" si="1394"/>
        <v>0.3661332989276333</v>
      </c>
      <c r="M2960">
        <f t="shared" si="1395"/>
        <v>0</v>
      </c>
      <c r="N2960">
        <v>1</v>
      </c>
      <c r="O2960">
        <v>1</v>
      </c>
      <c r="P2960">
        <v>0</v>
      </c>
      <c r="Q2960">
        <f t="shared" si="1380"/>
        <v>7.718577215423357E-3</v>
      </c>
      <c r="R2960">
        <f t="shared" si="1381"/>
        <v>0.30857142857142861</v>
      </c>
      <c r="S2960">
        <f t="shared" si="1396"/>
        <v>3.4898738170650249E-2</v>
      </c>
      <c r="T2960">
        <f t="shared" si="1382"/>
        <v>2.5154564538404718E-3</v>
      </c>
      <c r="U2960">
        <f t="shared" si="1397"/>
        <v>3.5114502464900402E-9</v>
      </c>
      <c r="V2960" s="2">
        <f t="shared" si="1379"/>
        <v>1.7852370228913839E-4</v>
      </c>
      <c r="W2960">
        <f t="shared" si="1383"/>
        <v>0</v>
      </c>
      <c r="X2960">
        <f t="shared" si="1384"/>
        <v>0</v>
      </c>
      <c r="Y2960">
        <f t="shared" si="1385"/>
        <v>0</v>
      </c>
      <c r="Z2960">
        <f t="shared" si="1386"/>
        <v>0.99999999837505271</v>
      </c>
      <c r="AA2960">
        <v>1</v>
      </c>
      <c r="AB2960">
        <v>0.05</v>
      </c>
      <c r="AC2960">
        <v>0.1</v>
      </c>
      <c r="AD2960">
        <f t="shared" si="1387"/>
        <v>0.25918177931828212</v>
      </c>
      <c r="AE2960">
        <f t="shared" si="1388"/>
        <v>7.4081822068171793E-2</v>
      </c>
      <c r="AF2960">
        <f t="shared" si="1389"/>
        <v>0.38571428571428573</v>
      </c>
      <c r="AG2960">
        <f t="shared" si="1398"/>
        <v>0.17075708089853062</v>
      </c>
      <c r="AH2960">
        <f t="shared" si="1399"/>
        <v>1.2649995684005362E-3</v>
      </c>
      <c r="AI2960">
        <v>6</v>
      </c>
      <c r="AJ2960">
        <v>28</v>
      </c>
      <c r="AK2960">
        <v>0.05</v>
      </c>
      <c r="AL2960">
        <f t="shared" si="1390"/>
        <v>10.8</v>
      </c>
      <c r="AM2960">
        <f t="shared" si="1400"/>
        <v>19.2</v>
      </c>
      <c r="AN2960">
        <f t="shared" si="1391"/>
        <v>14.7</v>
      </c>
      <c r="AO2960">
        <f t="shared" si="1401"/>
        <v>6.3000000000000007</v>
      </c>
      <c r="AP2960">
        <f t="shared" si="1402"/>
        <v>2.333333333333333</v>
      </c>
      <c r="AQ2960">
        <v>0.328125</v>
      </c>
      <c r="AR2960">
        <f t="shared" si="1403"/>
        <v>0.56250000000000011</v>
      </c>
      <c r="AS2960">
        <f t="shared" si="1404"/>
        <v>1.3205120927777547</v>
      </c>
      <c r="AT2960">
        <f t="shared" si="1405"/>
        <v>0.74278805218748722</v>
      </c>
      <c r="AU2960">
        <v>13.8</v>
      </c>
      <c r="AV2960">
        <v>26.8</v>
      </c>
      <c r="AW2960">
        <v>24.2</v>
      </c>
      <c r="AX2960">
        <v>11.2</v>
      </c>
      <c r="AY2960">
        <v>2.1607142860000002</v>
      </c>
      <c r="AZ2960">
        <v>0.41791044799999999</v>
      </c>
      <c r="BA2960">
        <v>0.51492537299999996</v>
      </c>
      <c r="BB2960">
        <v>1.3798495159999999</v>
      </c>
      <c r="BC2960">
        <v>0.74278805199999998</v>
      </c>
      <c r="BD2960">
        <v>118.3</v>
      </c>
      <c r="BE2960">
        <v>140.4</v>
      </c>
      <c r="BF2960">
        <f t="shared" si="1406"/>
        <v>6.2788508215341271E-3</v>
      </c>
      <c r="BG2960">
        <f t="shared" si="1407"/>
        <v>5.2905131908831905E-3</v>
      </c>
      <c r="BH2960">
        <v>22.099276360000001</v>
      </c>
      <c r="BI2960">
        <v>17.779318969999999</v>
      </c>
    </row>
    <row r="2961" spans="1:61" x14ac:dyDescent="0.4">
      <c r="A2961" s="1">
        <v>34274.125170891202</v>
      </c>
      <c r="B2961">
        <v>15.1</v>
      </c>
      <c r="C2961">
        <v>0</v>
      </c>
      <c r="D2961">
        <v>97</v>
      </c>
      <c r="E2961">
        <v>3</v>
      </c>
      <c r="F2961">
        <f t="shared" si="1408"/>
        <v>0.6338667010723672</v>
      </c>
      <c r="G2961" s="2">
        <v>1.03E-9</v>
      </c>
      <c r="H2961">
        <f t="shared" si="1392"/>
        <v>2.2105238570000001E-2</v>
      </c>
      <c r="I2961">
        <f t="shared" si="1393"/>
        <v>1.7784342680000002E-2</v>
      </c>
      <c r="J2961">
        <v>0</v>
      </c>
      <c r="K2961">
        <f t="shared" si="1394"/>
        <v>0.3661332989276333</v>
      </c>
      <c r="M2961">
        <f t="shared" si="1395"/>
        <v>0</v>
      </c>
      <c r="N2961">
        <v>1</v>
      </c>
      <c r="O2961">
        <v>1</v>
      </c>
      <c r="P2961">
        <v>0</v>
      </c>
      <c r="Q2961">
        <f t="shared" si="1380"/>
        <v>7.718577215423357E-3</v>
      </c>
      <c r="R2961">
        <f t="shared" si="1381"/>
        <v>0.28857142857142853</v>
      </c>
      <c r="S2961">
        <f t="shared" si="1396"/>
        <v>1.9434460441301742E-2</v>
      </c>
      <c r="T2961">
        <f t="shared" si="1382"/>
        <v>2.5154564538404718E-3</v>
      </c>
      <c r="U2961">
        <f t="shared" si="1397"/>
        <v>1.9554615577591926E-9</v>
      </c>
      <c r="V2961" s="2">
        <f t="shared" si="1379"/>
        <v>1.7852565775069616E-4</v>
      </c>
      <c r="W2961">
        <f t="shared" si="1383"/>
        <v>0</v>
      </c>
      <c r="X2961">
        <f t="shared" si="1384"/>
        <v>0</v>
      </c>
      <c r="Y2961">
        <f t="shared" si="1385"/>
        <v>0</v>
      </c>
      <c r="Z2961">
        <f t="shared" si="1386"/>
        <v>0.99999999837505271</v>
      </c>
      <c r="AA2961">
        <v>1</v>
      </c>
      <c r="AB2961">
        <v>0.05</v>
      </c>
      <c r="AC2961">
        <v>0.1</v>
      </c>
      <c r="AD2961">
        <f t="shared" si="1387"/>
        <v>0.25918177931828212</v>
      </c>
      <c r="AE2961">
        <f t="shared" si="1388"/>
        <v>7.4081822068171793E-2</v>
      </c>
      <c r="AF2961">
        <f t="shared" si="1389"/>
        <v>0.36071428571428571</v>
      </c>
      <c r="AG2961">
        <f t="shared" si="1398"/>
        <v>0.11391614629972129</v>
      </c>
      <c r="AH2961">
        <f t="shared" si="1399"/>
        <v>8.4391156808677795E-4</v>
      </c>
      <c r="AI2961">
        <v>6</v>
      </c>
      <c r="AJ2961">
        <v>28</v>
      </c>
      <c r="AK2961">
        <v>0.05</v>
      </c>
      <c r="AL2961">
        <f t="shared" si="1390"/>
        <v>10.1</v>
      </c>
      <c r="AM2961">
        <f t="shared" si="1400"/>
        <v>19.2</v>
      </c>
      <c r="AN2961">
        <f t="shared" si="1391"/>
        <v>15.4</v>
      </c>
      <c r="AO2961">
        <f t="shared" si="1401"/>
        <v>6.3000000000000007</v>
      </c>
      <c r="AP2961">
        <f t="shared" si="1402"/>
        <v>2.4444444444444442</v>
      </c>
      <c r="AQ2961">
        <v>0.328125</v>
      </c>
      <c r="AR2961">
        <f t="shared" si="1403"/>
        <v>0.52604166666666663</v>
      </c>
      <c r="AS2961">
        <f t="shared" si="1404"/>
        <v>1.3408235176023582</v>
      </c>
      <c r="AT2961">
        <f t="shared" si="1405"/>
        <v>0.70532903790540713</v>
      </c>
      <c r="AU2961">
        <v>13.1</v>
      </c>
      <c r="AV2961">
        <v>26.8</v>
      </c>
      <c r="AW2961">
        <v>24.9</v>
      </c>
      <c r="AX2961">
        <v>11.2</v>
      </c>
      <c r="AY2961">
        <v>2.2232142860000002</v>
      </c>
      <c r="AZ2961">
        <v>0.41791044799999999</v>
      </c>
      <c r="BA2961">
        <v>0.48880596999999998</v>
      </c>
      <c r="BB2961">
        <v>1.396391256</v>
      </c>
      <c r="BC2961">
        <v>0.70532903800000002</v>
      </c>
      <c r="BD2961">
        <v>118.3</v>
      </c>
      <c r="BE2961">
        <v>140.4</v>
      </c>
      <c r="BF2961">
        <f t="shared" si="1406"/>
        <v>5.9622065757008215E-3</v>
      </c>
      <c r="BG2961">
        <f t="shared" si="1407"/>
        <v>5.0237110968660969E-3</v>
      </c>
      <c r="BH2961">
        <v>22.105238570000001</v>
      </c>
      <c r="BI2961">
        <v>17.784342680000002</v>
      </c>
    </row>
    <row r="2962" spans="1:61" x14ac:dyDescent="0.4">
      <c r="A2962" s="1">
        <v>34274.166837615739</v>
      </c>
      <c r="B2962">
        <v>15.1</v>
      </c>
      <c r="C2962">
        <v>0</v>
      </c>
      <c r="D2962">
        <v>97</v>
      </c>
      <c r="E2962">
        <v>0</v>
      </c>
      <c r="F2962">
        <f t="shared" si="1408"/>
        <v>0.6338667010723672</v>
      </c>
      <c r="G2962" s="2">
        <v>1.03E-9</v>
      </c>
      <c r="H2962">
        <f t="shared" si="1392"/>
        <v>2.211120078E-2</v>
      </c>
      <c r="I2962">
        <f t="shared" si="1393"/>
        <v>1.7789366390000002E-2</v>
      </c>
      <c r="J2962">
        <v>0</v>
      </c>
      <c r="K2962">
        <f t="shared" si="1394"/>
        <v>0.3661332989276333</v>
      </c>
      <c r="M2962">
        <f t="shared" si="1395"/>
        <v>0</v>
      </c>
      <c r="N2962">
        <v>1</v>
      </c>
      <c r="O2962">
        <v>1</v>
      </c>
      <c r="P2962">
        <v>0</v>
      </c>
      <c r="Q2962">
        <f t="shared" si="1380"/>
        <v>0</v>
      </c>
      <c r="R2962">
        <f t="shared" si="1381"/>
        <v>0.28857142857142853</v>
      </c>
      <c r="S2962">
        <f t="shared" si="1396"/>
        <v>1.9434460441301742E-2</v>
      </c>
      <c r="T2962">
        <f t="shared" si="1382"/>
        <v>0</v>
      </c>
      <c r="U2962">
        <f t="shared" si="1397"/>
        <v>0</v>
      </c>
      <c r="V2962" s="2">
        <f t="shared" si="1379"/>
        <v>1.7852565775069616E-4</v>
      </c>
      <c r="W2962">
        <f t="shared" si="1383"/>
        <v>0</v>
      </c>
      <c r="X2962">
        <f t="shared" si="1384"/>
        <v>0</v>
      </c>
      <c r="Y2962">
        <f t="shared" si="1385"/>
        <v>0</v>
      </c>
      <c r="Z2962">
        <f t="shared" si="1386"/>
        <v>0.99999999837505271</v>
      </c>
      <c r="AA2962">
        <v>1</v>
      </c>
      <c r="AB2962">
        <v>0.05</v>
      </c>
      <c r="AC2962">
        <v>0.1</v>
      </c>
      <c r="AD2962">
        <f t="shared" si="1387"/>
        <v>0</v>
      </c>
      <c r="AE2962">
        <f t="shared" si="1388"/>
        <v>0.1</v>
      </c>
      <c r="AF2962">
        <f t="shared" si="1389"/>
        <v>0.36071428571428571</v>
      </c>
      <c r="AG2962">
        <f t="shared" si="1398"/>
        <v>0.11391614629972129</v>
      </c>
      <c r="AH2962">
        <f t="shared" si="1399"/>
        <v>1.1391614629972129E-3</v>
      </c>
      <c r="AI2962">
        <v>6</v>
      </c>
      <c r="AJ2962">
        <v>28</v>
      </c>
      <c r="AK2962">
        <v>0.05</v>
      </c>
      <c r="AL2962">
        <f t="shared" si="1390"/>
        <v>10.1</v>
      </c>
      <c r="AM2962">
        <f t="shared" si="1400"/>
        <v>19.2</v>
      </c>
      <c r="AN2962">
        <f t="shared" si="1391"/>
        <v>15.4</v>
      </c>
      <c r="AO2962">
        <f t="shared" si="1401"/>
        <v>6.3000000000000007</v>
      </c>
      <c r="AP2962">
        <f t="shared" si="1402"/>
        <v>2.4444444444444442</v>
      </c>
      <c r="AQ2962">
        <v>0.328125</v>
      </c>
      <c r="AR2962">
        <f t="shared" si="1403"/>
        <v>0.52604166666666663</v>
      </c>
      <c r="AS2962">
        <f t="shared" si="1404"/>
        <v>1.3408235176023582</v>
      </c>
      <c r="AT2962">
        <f t="shared" si="1405"/>
        <v>0.70532903790540713</v>
      </c>
      <c r="AU2962">
        <v>13.1</v>
      </c>
      <c r="AV2962">
        <v>26.8</v>
      </c>
      <c r="AW2962">
        <v>24.9</v>
      </c>
      <c r="AX2962">
        <v>11.2</v>
      </c>
      <c r="AY2962">
        <v>2.2232142860000002</v>
      </c>
      <c r="AZ2962">
        <v>0.41791044799999999</v>
      </c>
      <c r="BA2962">
        <v>0.48880596999999998</v>
      </c>
      <c r="BB2962">
        <v>1.396391256</v>
      </c>
      <c r="BC2962">
        <v>0.70532903800000002</v>
      </c>
      <c r="BD2962">
        <v>118.3</v>
      </c>
      <c r="BE2962">
        <v>140.4</v>
      </c>
      <c r="BF2962">
        <f t="shared" si="1406"/>
        <v>5.9622065757008215E-3</v>
      </c>
      <c r="BG2962">
        <f t="shared" si="1407"/>
        <v>5.0237110968660969E-3</v>
      </c>
      <c r="BH2962">
        <v>22.111200780000001</v>
      </c>
      <c r="BI2962">
        <v>17.789366390000001</v>
      </c>
    </row>
    <row r="2963" spans="1:61" x14ac:dyDescent="0.4">
      <c r="A2963" s="1">
        <v>34274.208504340277</v>
      </c>
      <c r="B2963">
        <v>14</v>
      </c>
      <c r="C2963">
        <v>0</v>
      </c>
      <c r="D2963">
        <v>97</v>
      </c>
      <c r="E2963">
        <v>0</v>
      </c>
      <c r="F2963">
        <f t="shared" si="1408"/>
        <v>0.6338667010723672</v>
      </c>
      <c r="G2963" s="2">
        <v>1.03E-9</v>
      </c>
      <c r="H2963">
        <f t="shared" si="1392"/>
        <v>2.2116635280000001E-2</v>
      </c>
      <c r="I2963">
        <f t="shared" si="1393"/>
        <v>1.7793945459999998E-2</v>
      </c>
      <c r="J2963">
        <v>0</v>
      </c>
      <c r="K2963">
        <f t="shared" si="1394"/>
        <v>0.3661332989276333</v>
      </c>
      <c r="M2963">
        <f t="shared" si="1395"/>
        <v>0</v>
      </c>
      <c r="N2963">
        <v>1</v>
      </c>
      <c r="O2963">
        <v>1</v>
      </c>
      <c r="P2963">
        <v>0</v>
      </c>
      <c r="Q2963">
        <f t="shared" si="1380"/>
        <v>0</v>
      </c>
      <c r="R2963">
        <f t="shared" si="1381"/>
        <v>0.25714285714285712</v>
      </c>
      <c r="S2963">
        <f t="shared" si="1396"/>
        <v>6.7177377738386239E-3</v>
      </c>
      <c r="T2963">
        <f t="shared" si="1382"/>
        <v>0</v>
      </c>
      <c r="U2963">
        <f t="shared" si="1397"/>
        <v>0</v>
      </c>
      <c r="V2963" s="2">
        <f t="shared" si="1379"/>
        <v>1.7852565775069616E-4</v>
      </c>
      <c r="W2963">
        <f t="shared" si="1383"/>
        <v>0</v>
      </c>
      <c r="X2963">
        <f t="shared" si="1384"/>
        <v>0</v>
      </c>
      <c r="Y2963">
        <f t="shared" si="1385"/>
        <v>0</v>
      </c>
      <c r="Z2963">
        <f t="shared" si="1386"/>
        <v>0.99999999837505271</v>
      </c>
      <c r="AA2963">
        <v>1</v>
      </c>
      <c r="AB2963">
        <v>0.05</v>
      </c>
      <c r="AC2963">
        <v>0.1</v>
      </c>
      <c r="AD2963">
        <f t="shared" si="1387"/>
        <v>0</v>
      </c>
      <c r="AE2963">
        <f t="shared" si="1388"/>
        <v>0.1</v>
      </c>
      <c r="AF2963">
        <f t="shared" si="1389"/>
        <v>0.32142857142857145</v>
      </c>
      <c r="AG2963">
        <f t="shared" si="1398"/>
        <v>5.4010862013220341E-2</v>
      </c>
      <c r="AH2963">
        <f t="shared" si="1399"/>
        <v>5.4010862013220348E-4</v>
      </c>
      <c r="AI2963">
        <v>6</v>
      </c>
      <c r="AJ2963">
        <v>28</v>
      </c>
      <c r="AK2963">
        <v>0.05</v>
      </c>
      <c r="AL2963">
        <f t="shared" si="1390"/>
        <v>9</v>
      </c>
      <c r="AM2963">
        <f t="shared" si="1400"/>
        <v>19.2</v>
      </c>
      <c r="AN2963">
        <f t="shared" si="1391"/>
        <v>16.5</v>
      </c>
      <c r="AO2963">
        <f t="shared" si="1401"/>
        <v>6.3000000000000007</v>
      </c>
      <c r="AP2963">
        <f t="shared" si="1402"/>
        <v>2.6190476190476186</v>
      </c>
      <c r="AQ2963">
        <v>0.328125</v>
      </c>
      <c r="AR2963">
        <f t="shared" si="1403"/>
        <v>0.46875</v>
      </c>
      <c r="AS2963">
        <f t="shared" si="1404"/>
        <v>1.3715236519009488</v>
      </c>
      <c r="AT2963">
        <f t="shared" si="1405"/>
        <v>0.64290171182856981</v>
      </c>
      <c r="AU2963">
        <v>12</v>
      </c>
      <c r="AV2963">
        <v>26.8</v>
      </c>
      <c r="AW2963">
        <v>26</v>
      </c>
      <c r="AX2963">
        <v>11.2</v>
      </c>
      <c r="AY2963">
        <v>2.3214285710000002</v>
      </c>
      <c r="AZ2963">
        <v>0.41791044799999999</v>
      </c>
      <c r="BA2963">
        <v>0.44776119399999997</v>
      </c>
      <c r="BB2963">
        <v>1.4218473460000001</v>
      </c>
      <c r="BC2963">
        <v>0.64290171200000001</v>
      </c>
      <c r="BD2963">
        <v>118.3</v>
      </c>
      <c r="BE2963">
        <v>140.4</v>
      </c>
      <c r="BF2963">
        <f t="shared" si="1406"/>
        <v>5.4345030585677924E-3</v>
      </c>
      <c r="BG2963">
        <f t="shared" si="1407"/>
        <v>4.5790720227920226E-3</v>
      </c>
      <c r="BH2963">
        <v>22.116635280000001</v>
      </c>
      <c r="BI2963">
        <v>17.79394546</v>
      </c>
    </row>
    <row r="2964" spans="1:61" x14ac:dyDescent="0.4">
      <c r="A2964" s="1">
        <v>34274.250171064814</v>
      </c>
      <c r="B2964">
        <v>14.5</v>
      </c>
      <c r="C2964">
        <v>0</v>
      </c>
      <c r="D2964">
        <v>99</v>
      </c>
      <c r="E2964">
        <v>0</v>
      </c>
      <c r="F2964">
        <f t="shared" si="1408"/>
        <v>0.6338667010723672</v>
      </c>
      <c r="G2964" s="2">
        <v>1.03E-9</v>
      </c>
      <c r="H2964">
        <f t="shared" si="1392"/>
        <v>2.2122314070000003E-2</v>
      </c>
      <c r="I2964">
        <f t="shared" si="1393"/>
        <v>1.7798730370000002E-2</v>
      </c>
      <c r="J2964">
        <v>0</v>
      </c>
      <c r="K2964">
        <f t="shared" si="1394"/>
        <v>0.3661332989276333</v>
      </c>
      <c r="M2964">
        <f t="shared" si="1395"/>
        <v>0</v>
      </c>
      <c r="N2964">
        <v>1</v>
      </c>
      <c r="O2964">
        <v>1</v>
      </c>
      <c r="P2964">
        <v>0</v>
      </c>
      <c r="Q2964">
        <f t="shared" si="1380"/>
        <v>0</v>
      </c>
      <c r="R2964">
        <f t="shared" si="1381"/>
        <v>0.27142857142857141</v>
      </c>
      <c r="S2964">
        <f t="shared" si="1396"/>
        <v>1.1143445926873113E-2</v>
      </c>
      <c r="T2964">
        <f t="shared" si="1382"/>
        <v>0</v>
      </c>
      <c r="U2964">
        <f t="shared" si="1397"/>
        <v>0</v>
      </c>
      <c r="V2964" s="2">
        <f t="shared" si="1379"/>
        <v>1.7852565775069616E-4</v>
      </c>
      <c r="W2964">
        <f t="shared" si="1383"/>
        <v>0</v>
      </c>
      <c r="X2964">
        <f t="shared" si="1384"/>
        <v>0</v>
      </c>
      <c r="Y2964">
        <f t="shared" si="1385"/>
        <v>0</v>
      </c>
      <c r="Z2964">
        <f t="shared" si="1386"/>
        <v>0.99999999837505271</v>
      </c>
      <c r="AA2964">
        <v>1</v>
      </c>
      <c r="AB2964">
        <v>0.05</v>
      </c>
      <c r="AC2964">
        <v>0.1</v>
      </c>
      <c r="AD2964">
        <f t="shared" si="1387"/>
        <v>0</v>
      </c>
      <c r="AE2964">
        <f t="shared" si="1388"/>
        <v>0.1</v>
      </c>
      <c r="AF2964">
        <f t="shared" si="1389"/>
        <v>0.3392857142857143</v>
      </c>
      <c r="AG2964">
        <f t="shared" si="1398"/>
        <v>7.7188790632678139E-2</v>
      </c>
      <c r="AH2964">
        <f t="shared" si="1399"/>
        <v>7.7188790632678149E-4</v>
      </c>
      <c r="AI2964">
        <v>6</v>
      </c>
      <c r="AJ2964">
        <v>28</v>
      </c>
      <c r="AK2964">
        <v>0.05</v>
      </c>
      <c r="AL2964">
        <f t="shared" si="1390"/>
        <v>9.5</v>
      </c>
      <c r="AM2964">
        <f t="shared" si="1400"/>
        <v>19.2</v>
      </c>
      <c r="AN2964">
        <f t="shared" si="1391"/>
        <v>16</v>
      </c>
      <c r="AO2964">
        <f t="shared" si="1401"/>
        <v>6.3000000000000007</v>
      </c>
      <c r="AP2964">
        <f t="shared" si="1402"/>
        <v>2.5396825396825395</v>
      </c>
      <c r="AQ2964">
        <v>0.328125</v>
      </c>
      <c r="AR2964">
        <f t="shared" si="1403"/>
        <v>0.49479166666666669</v>
      </c>
      <c r="AS2964">
        <f t="shared" si="1404"/>
        <v>1.3577451230977899</v>
      </c>
      <c r="AT2964">
        <f t="shared" si="1405"/>
        <v>0.67180097236609404</v>
      </c>
      <c r="AU2964">
        <v>12.5</v>
      </c>
      <c r="AV2964">
        <v>26.8</v>
      </c>
      <c r="AW2964">
        <v>25.5</v>
      </c>
      <c r="AX2964">
        <v>11.2</v>
      </c>
      <c r="AY2964">
        <v>2.2767857139999998</v>
      </c>
      <c r="AZ2964">
        <v>0.41791044799999999</v>
      </c>
      <c r="BA2964">
        <v>0.46641790999999999</v>
      </c>
      <c r="BB2964">
        <v>1.410355716</v>
      </c>
      <c r="BC2964">
        <v>0.671800972</v>
      </c>
      <c r="BD2964">
        <v>118.3</v>
      </c>
      <c r="BE2964">
        <v>140.4</v>
      </c>
      <c r="BF2964">
        <f t="shared" si="1406"/>
        <v>5.6787909751994424E-3</v>
      </c>
      <c r="BG2964">
        <f t="shared" si="1407"/>
        <v>4.7849072079772081E-3</v>
      </c>
      <c r="BH2964">
        <v>22.122314070000002</v>
      </c>
      <c r="BI2964">
        <v>17.798730370000001</v>
      </c>
    </row>
    <row r="2965" spans="1:61" x14ac:dyDescent="0.4">
      <c r="A2965" s="1">
        <v>34274.291837789351</v>
      </c>
      <c r="B2965">
        <v>15</v>
      </c>
      <c r="C2965">
        <v>0</v>
      </c>
      <c r="D2965">
        <v>94</v>
      </c>
      <c r="E2965">
        <v>0</v>
      </c>
      <c r="F2965">
        <f t="shared" si="1408"/>
        <v>0.6338667010723672</v>
      </c>
      <c r="G2965" s="2">
        <v>1.03E-9</v>
      </c>
      <c r="H2965">
        <f t="shared" si="1392"/>
        <v>2.21282298E-2</v>
      </c>
      <c r="I2965">
        <f t="shared" si="1393"/>
        <v>1.7803714920000002E-2</v>
      </c>
      <c r="J2965">
        <v>0</v>
      </c>
      <c r="K2965">
        <f t="shared" si="1394"/>
        <v>0.3661332989276333</v>
      </c>
      <c r="M2965">
        <f t="shared" si="1395"/>
        <v>0</v>
      </c>
      <c r="N2965">
        <v>1</v>
      </c>
      <c r="O2965">
        <v>1</v>
      </c>
      <c r="P2965">
        <v>0</v>
      </c>
      <c r="Q2965">
        <f t="shared" si="1380"/>
        <v>0</v>
      </c>
      <c r="R2965">
        <f t="shared" si="1381"/>
        <v>0.2857142857142857</v>
      </c>
      <c r="S2965">
        <f t="shared" si="1396"/>
        <v>1.7778576932353025E-2</v>
      </c>
      <c r="T2965">
        <f t="shared" si="1382"/>
        <v>0</v>
      </c>
      <c r="U2965">
        <f t="shared" si="1397"/>
        <v>0</v>
      </c>
      <c r="V2965" s="2">
        <f t="shared" si="1379"/>
        <v>1.7852565775069616E-4</v>
      </c>
      <c r="W2965">
        <f t="shared" si="1383"/>
        <v>0</v>
      </c>
      <c r="X2965">
        <f t="shared" si="1384"/>
        <v>0</v>
      </c>
      <c r="Y2965">
        <f t="shared" si="1385"/>
        <v>0</v>
      </c>
      <c r="Z2965">
        <f t="shared" si="1386"/>
        <v>0.99999999837505271</v>
      </c>
      <c r="AA2965">
        <v>1</v>
      </c>
      <c r="AB2965">
        <v>0.05</v>
      </c>
      <c r="AC2965">
        <v>0.1</v>
      </c>
      <c r="AD2965">
        <f t="shared" si="1387"/>
        <v>0</v>
      </c>
      <c r="AE2965">
        <f t="shared" si="1388"/>
        <v>0.1</v>
      </c>
      <c r="AF2965">
        <f t="shared" si="1389"/>
        <v>0.35714285714285715</v>
      </c>
      <c r="AG2965">
        <f t="shared" si="1398"/>
        <v>0.10706234858425596</v>
      </c>
      <c r="AH2965">
        <f t="shared" si="1399"/>
        <v>1.0706234858425597E-3</v>
      </c>
      <c r="AI2965">
        <v>6</v>
      </c>
      <c r="AJ2965">
        <v>28</v>
      </c>
      <c r="AK2965">
        <v>0.05</v>
      </c>
      <c r="AL2965">
        <f t="shared" si="1390"/>
        <v>10</v>
      </c>
      <c r="AM2965">
        <f t="shared" si="1400"/>
        <v>19.2</v>
      </c>
      <c r="AN2965">
        <f t="shared" si="1391"/>
        <v>15.5</v>
      </c>
      <c r="AO2965">
        <f t="shared" si="1401"/>
        <v>6.3000000000000007</v>
      </c>
      <c r="AP2965">
        <f t="shared" si="1402"/>
        <v>2.46031746031746</v>
      </c>
      <c r="AQ2965">
        <v>0.328125</v>
      </c>
      <c r="AR2965">
        <f t="shared" si="1403"/>
        <v>0.52083333333333337</v>
      </c>
      <c r="AS2965">
        <f t="shared" si="1404"/>
        <v>1.3436741763398596</v>
      </c>
      <c r="AT2965">
        <f t="shared" si="1405"/>
        <v>0.69983030017701031</v>
      </c>
      <c r="AU2965">
        <v>13</v>
      </c>
      <c r="AV2965">
        <v>26.8</v>
      </c>
      <c r="AW2965">
        <v>25</v>
      </c>
      <c r="AX2965">
        <v>11.2</v>
      </c>
      <c r="AY2965">
        <v>2.2321428569999999</v>
      </c>
      <c r="AZ2965">
        <v>0.41791044799999999</v>
      </c>
      <c r="BA2965">
        <v>0.48507462699999998</v>
      </c>
      <c r="BB2965">
        <v>1.398732163</v>
      </c>
      <c r="BC2965">
        <v>0.69983030000000002</v>
      </c>
      <c r="BD2965">
        <v>118.3</v>
      </c>
      <c r="BE2965">
        <v>140.4</v>
      </c>
      <c r="BF2965">
        <f t="shared" si="1406"/>
        <v>5.9157252762215579E-3</v>
      </c>
      <c r="BG2965">
        <f t="shared" si="1407"/>
        <v>4.9845462962962959E-3</v>
      </c>
      <c r="BH2965">
        <v>22.1282298</v>
      </c>
      <c r="BI2965">
        <v>17.803714920000001</v>
      </c>
    </row>
    <row r="2966" spans="1:61" x14ac:dyDescent="0.4">
      <c r="A2966" s="1">
        <v>34274.333504513888</v>
      </c>
      <c r="B2966">
        <v>16.899999999999999</v>
      </c>
      <c r="C2966">
        <v>0</v>
      </c>
      <c r="D2966">
        <v>78</v>
      </c>
      <c r="E2966">
        <v>0</v>
      </c>
      <c r="F2966">
        <f t="shared" si="1408"/>
        <v>0.6338667010723672</v>
      </c>
      <c r="G2966" s="2">
        <v>1.03E-9</v>
      </c>
      <c r="H2966">
        <f t="shared" si="1392"/>
        <v>2.2134973830000002E-2</v>
      </c>
      <c r="I2966">
        <f t="shared" si="1393"/>
        <v>1.7809397390000002E-2</v>
      </c>
      <c r="J2966">
        <v>0</v>
      </c>
      <c r="K2966">
        <f t="shared" si="1394"/>
        <v>0.3661332989276333</v>
      </c>
      <c r="M2966">
        <f t="shared" si="1395"/>
        <v>0</v>
      </c>
      <c r="N2966">
        <v>1</v>
      </c>
      <c r="O2966">
        <v>1</v>
      </c>
      <c r="P2966">
        <v>0</v>
      </c>
      <c r="Q2966">
        <f t="shared" si="1380"/>
        <v>0</v>
      </c>
      <c r="R2966">
        <f t="shared" si="1381"/>
        <v>0.33999999999999997</v>
      </c>
      <c r="S2966">
        <f t="shared" si="1396"/>
        <v>7.7509813814791176E-2</v>
      </c>
      <c r="T2966">
        <f t="shared" si="1382"/>
        <v>0</v>
      </c>
      <c r="U2966">
        <f t="shared" si="1397"/>
        <v>0</v>
      </c>
      <c r="V2966" s="2">
        <f t="shared" si="1379"/>
        <v>1.7852565775069616E-4</v>
      </c>
      <c r="W2966">
        <f t="shared" si="1383"/>
        <v>0</v>
      </c>
      <c r="X2966">
        <f t="shared" si="1384"/>
        <v>0</v>
      </c>
      <c r="Y2966">
        <f t="shared" si="1385"/>
        <v>0</v>
      </c>
      <c r="Z2966">
        <f t="shared" si="1386"/>
        <v>0.99999999837505271</v>
      </c>
      <c r="AA2966">
        <v>1</v>
      </c>
      <c r="AB2966">
        <v>0.05</v>
      </c>
      <c r="AC2966">
        <v>0.1</v>
      </c>
      <c r="AD2966">
        <f t="shared" si="1387"/>
        <v>0</v>
      </c>
      <c r="AE2966">
        <f t="shared" si="1388"/>
        <v>0.1</v>
      </c>
      <c r="AF2966">
        <f t="shared" si="1389"/>
        <v>0.42499999999999993</v>
      </c>
      <c r="AG2966">
        <f t="shared" si="1398"/>
        <v>0.29295054102225321</v>
      </c>
      <c r="AH2966">
        <f t="shared" si="1399"/>
        <v>2.9295054102225324E-3</v>
      </c>
      <c r="AI2966">
        <v>6</v>
      </c>
      <c r="AJ2966">
        <v>28</v>
      </c>
      <c r="AK2966">
        <v>0.05</v>
      </c>
      <c r="AL2966">
        <f t="shared" si="1390"/>
        <v>11.899999999999999</v>
      </c>
      <c r="AM2966">
        <f t="shared" si="1400"/>
        <v>19.2</v>
      </c>
      <c r="AN2966">
        <f t="shared" si="1391"/>
        <v>13.600000000000001</v>
      </c>
      <c r="AO2966">
        <f t="shared" si="1401"/>
        <v>6.3000000000000007</v>
      </c>
      <c r="AP2966">
        <f t="shared" si="1402"/>
        <v>2.1587301587301586</v>
      </c>
      <c r="AQ2966">
        <v>0.328125</v>
      </c>
      <c r="AR2966">
        <f t="shared" si="1403"/>
        <v>0.61979166666666663</v>
      </c>
      <c r="AS2966">
        <f t="shared" si="1404"/>
        <v>1.2872379544095627</v>
      </c>
      <c r="AT2966">
        <f t="shared" si="1405"/>
        <v>0.79781935716009345</v>
      </c>
      <c r="AU2966">
        <v>14.9</v>
      </c>
      <c r="AV2966">
        <v>26.8</v>
      </c>
      <c r="AW2966">
        <v>23.1</v>
      </c>
      <c r="AX2966">
        <v>11.2</v>
      </c>
      <c r="AY2966">
        <v>2.0625</v>
      </c>
      <c r="AZ2966">
        <v>0.41791044799999999</v>
      </c>
      <c r="BA2966">
        <v>0.55597014899999997</v>
      </c>
      <c r="BB2966">
        <v>1.353282667</v>
      </c>
      <c r="BC2966">
        <v>0.79781935699999995</v>
      </c>
      <c r="BD2966">
        <v>118.3</v>
      </c>
      <c r="BE2966">
        <v>140.4</v>
      </c>
      <c r="BF2966">
        <f t="shared" si="1406"/>
        <v>6.7440351408291927E-3</v>
      </c>
      <c r="BG2966">
        <f t="shared" si="1407"/>
        <v>5.6824740527065525E-3</v>
      </c>
      <c r="BH2966">
        <v>22.13497383</v>
      </c>
      <c r="BI2966">
        <v>17.809397390000001</v>
      </c>
    </row>
    <row r="2967" spans="1:61" x14ac:dyDescent="0.4">
      <c r="A2967" s="1">
        <v>34274.375171238426</v>
      </c>
      <c r="B2967">
        <v>18.5</v>
      </c>
      <c r="C2967">
        <v>0</v>
      </c>
      <c r="D2967">
        <v>69</v>
      </c>
      <c r="E2967">
        <v>0</v>
      </c>
      <c r="F2967">
        <f t="shared" si="1408"/>
        <v>0.6338667010723672</v>
      </c>
      <c r="G2967" s="2">
        <v>1.03E-9</v>
      </c>
      <c r="H2967">
        <f t="shared" si="1392"/>
        <v>2.2142316780000001E-2</v>
      </c>
      <c r="I2967">
        <f t="shared" si="1393"/>
        <v>1.7815584509999999E-2</v>
      </c>
      <c r="J2967">
        <v>0</v>
      </c>
      <c r="K2967">
        <f t="shared" si="1394"/>
        <v>0.3661332989276333</v>
      </c>
      <c r="M2967">
        <f t="shared" si="1395"/>
        <v>0</v>
      </c>
      <c r="N2967">
        <v>1</v>
      </c>
      <c r="O2967">
        <v>1</v>
      </c>
      <c r="P2967">
        <v>0</v>
      </c>
      <c r="Q2967">
        <f t="shared" si="1380"/>
        <v>0</v>
      </c>
      <c r="R2967">
        <f t="shared" si="1381"/>
        <v>0.38571428571428573</v>
      </c>
      <c r="S2967">
        <f t="shared" si="1396"/>
        <v>0.19679644201329066</v>
      </c>
      <c r="T2967">
        <f t="shared" si="1382"/>
        <v>0</v>
      </c>
      <c r="U2967">
        <f t="shared" si="1397"/>
        <v>0</v>
      </c>
      <c r="V2967" s="2">
        <f t="shared" si="1379"/>
        <v>1.7852565775069616E-4</v>
      </c>
      <c r="W2967">
        <f t="shared" si="1383"/>
        <v>0</v>
      </c>
      <c r="X2967">
        <f t="shared" si="1384"/>
        <v>0</v>
      </c>
      <c r="Y2967">
        <f t="shared" si="1385"/>
        <v>0</v>
      </c>
      <c r="Z2967">
        <f t="shared" si="1386"/>
        <v>0.99999999837505271</v>
      </c>
      <c r="AA2967">
        <v>1</v>
      </c>
      <c r="AB2967">
        <v>0.05</v>
      </c>
      <c r="AC2967">
        <v>0.1</v>
      </c>
      <c r="AD2967">
        <f t="shared" si="1387"/>
        <v>0</v>
      </c>
      <c r="AE2967">
        <f t="shared" si="1388"/>
        <v>0.1</v>
      </c>
      <c r="AF2967">
        <f t="shared" si="1389"/>
        <v>0.48214285714285715</v>
      </c>
      <c r="AG2967">
        <f t="shared" si="1398"/>
        <v>0.53309034275325373</v>
      </c>
      <c r="AH2967">
        <f t="shared" si="1399"/>
        <v>5.3309034275325386E-3</v>
      </c>
      <c r="AI2967">
        <v>6</v>
      </c>
      <c r="AJ2967">
        <v>28</v>
      </c>
      <c r="AK2967">
        <v>0.05</v>
      </c>
      <c r="AL2967">
        <f t="shared" si="1390"/>
        <v>13.5</v>
      </c>
      <c r="AM2967">
        <f t="shared" si="1400"/>
        <v>19.2</v>
      </c>
      <c r="AN2967">
        <f t="shared" si="1391"/>
        <v>12</v>
      </c>
      <c r="AO2967">
        <f t="shared" si="1401"/>
        <v>6.3000000000000007</v>
      </c>
      <c r="AP2967">
        <f t="shared" si="1402"/>
        <v>1.9047619047619047</v>
      </c>
      <c r="AQ2967">
        <v>0.328125</v>
      </c>
      <c r="AR2967">
        <f t="shared" si="1403"/>
        <v>0.703125</v>
      </c>
      <c r="AS2967">
        <f t="shared" si="1404"/>
        <v>1.2354430442150446</v>
      </c>
      <c r="AT2967">
        <f t="shared" si="1405"/>
        <v>0.86867089046370327</v>
      </c>
      <c r="AU2967">
        <v>16.5</v>
      </c>
      <c r="AV2967">
        <v>26.8</v>
      </c>
      <c r="AW2967">
        <v>21.5</v>
      </c>
      <c r="AX2967">
        <v>11.2</v>
      </c>
      <c r="AY2967">
        <v>1.9196428569999999</v>
      </c>
      <c r="AZ2967">
        <v>0.41791044799999999</v>
      </c>
      <c r="BA2967">
        <v>0.61567164200000002</v>
      </c>
      <c r="BB2967">
        <v>1.313290431</v>
      </c>
      <c r="BC2967">
        <v>0.86867088999999997</v>
      </c>
      <c r="BD2967">
        <v>118.3</v>
      </c>
      <c r="BE2967">
        <v>140.4</v>
      </c>
      <c r="BF2967">
        <f t="shared" si="1406"/>
        <v>7.3429492008766127E-3</v>
      </c>
      <c r="BG2967">
        <f t="shared" si="1407"/>
        <v>6.1871146011396004E-3</v>
      </c>
      <c r="BH2967">
        <v>22.142316780000002</v>
      </c>
      <c r="BI2967">
        <v>17.815584510000001</v>
      </c>
    </row>
    <row r="2968" spans="1:61" x14ac:dyDescent="0.4">
      <c r="A2968" s="1">
        <v>34274.416837962963</v>
      </c>
      <c r="B2968">
        <v>19.7</v>
      </c>
      <c r="C2968">
        <v>0</v>
      </c>
      <c r="D2968">
        <v>58</v>
      </c>
      <c r="E2968">
        <v>0</v>
      </c>
      <c r="F2968">
        <f t="shared" si="1408"/>
        <v>0.6338667010723672</v>
      </c>
      <c r="G2968" s="2">
        <v>1.03E-9</v>
      </c>
      <c r="H2968">
        <f t="shared" si="1392"/>
        <v>2.2150040740000002E-2</v>
      </c>
      <c r="I2968">
        <f t="shared" si="1393"/>
        <v>1.782209266E-2</v>
      </c>
      <c r="J2968">
        <v>0</v>
      </c>
      <c r="K2968">
        <f t="shared" si="1394"/>
        <v>0.3661332989276333</v>
      </c>
      <c r="M2968">
        <f t="shared" si="1395"/>
        <v>0</v>
      </c>
      <c r="N2968">
        <v>1</v>
      </c>
      <c r="O2968">
        <v>1</v>
      </c>
      <c r="P2968">
        <v>0</v>
      </c>
      <c r="Q2968">
        <f t="shared" si="1380"/>
        <v>0</v>
      </c>
      <c r="R2968">
        <f t="shared" si="1381"/>
        <v>0.42</v>
      </c>
      <c r="S2968">
        <f t="shared" si="1396"/>
        <v>0.33923192224762655</v>
      </c>
      <c r="T2968">
        <f t="shared" si="1382"/>
        <v>0</v>
      </c>
      <c r="U2968">
        <f t="shared" si="1397"/>
        <v>0</v>
      </c>
      <c r="V2968" s="2">
        <f t="shared" si="1379"/>
        <v>1.7852565775069616E-4</v>
      </c>
      <c r="W2968">
        <f t="shared" si="1383"/>
        <v>0</v>
      </c>
      <c r="X2968">
        <f t="shared" si="1384"/>
        <v>0</v>
      </c>
      <c r="Y2968">
        <f t="shared" si="1385"/>
        <v>0</v>
      </c>
      <c r="Z2968">
        <f t="shared" si="1386"/>
        <v>0.99999999837505271</v>
      </c>
      <c r="AA2968">
        <v>1</v>
      </c>
      <c r="AB2968">
        <v>0.05</v>
      </c>
      <c r="AC2968">
        <v>0.1</v>
      </c>
      <c r="AD2968">
        <f t="shared" si="1387"/>
        <v>0</v>
      </c>
      <c r="AE2968">
        <f t="shared" si="1388"/>
        <v>0.1</v>
      </c>
      <c r="AF2968">
        <f t="shared" si="1389"/>
        <v>0.52500000000000002</v>
      </c>
      <c r="AG2968">
        <f t="shared" si="1398"/>
        <v>0.73213891470186609</v>
      </c>
      <c r="AH2968">
        <f t="shared" si="1399"/>
        <v>7.3213891470186622E-3</v>
      </c>
      <c r="AI2968">
        <v>6</v>
      </c>
      <c r="AJ2968">
        <v>28</v>
      </c>
      <c r="AK2968">
        <v>0.05</v>
      </c>
      <c r="AL2968">
        <f t="shared" si="1390"/>
        <v>14.7</v>
      </c>
      <c r="AM2968">
        <f t="shared" si="1400"/>
        <v>19.2</v>
      </c>
      <c r="AN2968">
        <f t="shared" si="1391"/>
        <v>10.8</v>
      </c>
      <c r="AO2968">
        <f t="shared" si="1401"/>
        <v>6.3000000000000007</v>
      </c>
      <c r="AP2968">
        <f t="shared" si="1402"/>
        <v>1.7142857142857142</v>
      </c>
      <c r="AQ2968">
        <v>0.328125</v>
      </c>
      <c r="AR2968">
        <f t="shared" si="1403"/>
        <v>0.765625</v>
      </c>
      <c r="AS2968">
        <f t="shared" si="1404"/>
        <v>1.1934618802261341</v>
      </c>
      <c r="AT2968">
        <f t="shared" si="1405"/>
        <v>0.91374425204813392</v>
      </c>
      <c r="AU2968">
        <v>17.7</v>
      </c>
      <c r="AV2968">
        <v>26.8</v>
      </c>
      <c r="AW2968">
        <v>20.3</v>
      </c>
      <c r="AX2968">
        <v>11.2</v>
      </c>
      <c r="AY2968">
        <v>1.8125</v>
      </c>
      <c r="AZ2968">
        <v>0.41791044799999999</v>
      </c>
      <c r="BA2968">
        <v>0.66044776100000002</v>
      </c>
      <c r="BB2968">
        <v>1.282144817</v>
      </c>
      <c r="BC2968">
        <v>0.91374425199999998</v>
      </c>
      <c r="BD2968">
        <v>118.3</v>
      </c>
      <c r="BE2968">
        <v>140.4</v>
      </c>
      <c r="BF2968">
        <f t="shared" si="1406"/>
        <v>7.7239581745404389E-3</v>
      </c>
      <c r="BG2968">
        <f t="shared" si="1407"/>
        <v>6.5081499430199429E-3</v>
      </c>
      <c r="BH2968">
        <v>22.150040740000001</v>
      </c>
      <c r="BI2968">
        <v>17.822092659999999</v>
      </c>
    </row>
    <row r="2969" spans="1:61" x14ac:dyDescent="0.4">
      <c r="A2969" s="1">
        <v>34274.4585046875</v>
      </c>
      <c r="B2969">
        <v>21.3</v>
      </c>
      <c r="C2969">
        <v>0</v>
      </c>
      <c r="D2969">
        <v>55</v>
      </c>
      <c r="E2969">
        <v>0</v>
      </c>
      <c r="F2969">
        <f t="shared" si="1408"/>
        <v>0.6338667010723672</v>
      </c>
      <c r="G2969" s="2">
        <v>1.03E-9</v>
      </c>
      <c r="H2969">
        <f t="shared" si="1392"/>
        <v>2.2158166439999998E-2</v>
      </c>
      <c r="I2969">
        <f t="shared" si="1393"/>
        <v>1.782893931E-2</v>
      </c>
      <c r="J2969">
        <v>0</v>
      </c>
      <c r="K2969">
        <f t="shared" si="1394"/>
        <v>0.3661332989276333</v>
      </c>
      <c r="M2969">
        <f t="shared" si="1395"/>
        <v>0</v>
      </c>
      <c r="N2969">
        <v>1</v>
      </c>
      <c r="O2969">
        <v>1</v>
      </c>
      <c r="P2969">
        <v>0</v>
      </c>
      <c r="Q2969">
        <f t="shared" si="1380"/>
        <v>0</v>
      </c>
      <c r="R2969">
        <f t="shared" si="1381"/>
        <v>0.46571428571428575</v>
      </c>
      <c r="S2969">
        <f t="shared" si="1396"/>
        <v>0.58433486754028285</v>
      </c>
      <c r="T2969">
        <f t="shared" si="1382"/>
        <v>0</v>
      </c>
      <c r="U2969">
        <f t="shared" si="1397"/>
        <v>0</v>
      </c>
      <c r="V2969" s="2">
        <f t="shared" si="1379"/>
        <v>1.7852565775069616E-4</v>
      </c>
      <c r="W2969">
        <f t="shared" si="1383"/>
        <v>0</v>
      </c>
      <c r="X2969">
        <f t="shared" si="1384"/>
        <v>0</v>
      </c>
      <c r="Y2969">
        <f t="shared" si="1385"/>
        <v>0</v>
      </c>
      <c r="Z2969">
        <f t="shared" si="1386"/>
        <v>0.99999999837505271</v>
      </c>
      <c r="AA2969">
        <v>1</v>
      </c>
      <c r="AB2969">
        <v>0.05</v>
      </c>
      <c r="AC2969">
        <v>0.1</v>
      </c>
      <c r="AD2969">
        <f t="shared" si="1387"/>
        <v>0</v>
      </c>
      <c r="AE2969">
        <f t="shared" si="1388"/>
        <v>0.1</v>
      </c>
      <c r="AF2969">
        <f t="shared" si="1389"/>
        <v>0.58214285714285718</v>
      </c>
      <c r="AG2969">
        <f t="shared" si="1398"/>
        <v>0.94562041106462236</v>
      </c>
      <c r="AH2969">
        <f t="shared" si="1399"/>
        <v>9.4562041106462241E-3</v>
      </c>
      <c r="AI2969">
        <v>6</v>
      </c>
      <c r="AJ2969">
        <v>28</v>
      </c>
      <c r="AK2969">
        <v>0.05</v>
      </c>
      <c r="AL2969">
        <f t="shared" si="1390"/>
        <v>16.3</v>
      </c>
      <c r="AM2969">
        <f t="shared" si="1400"/>
        <v>19.2</v>
      </c>
      <c r="AN2969">
        <f t="shared" si="1391"/>
        <v>9.1999999999999993</v>
      </c>
      <c r="AO2969">
        <f t="shared" si="1401"/>
        <v>6.3000000000000007</v>
      </c>
      <c r="AP2969">
        <f t="shared" si="1402"/>
        <v>1.46031746031746</v>
      </c>
      <c r="AQ2969">
        <v>0.328125</v>
      </c>
      <c r="AR2969">
        <f t="shared" si="1403"/>
        <v>0.84895833333333337</v>
      </c>
      <c r="AS2969">
        <f t="shared" si="1404"/>
        <v>1.1322941487519851</v>
      </c>
      <c r="AT2969">
        <f t="shared" si="1405"/>
        <v>0.96127055336757072</v>
      </c>
      <c r="AU2969">
        <v>19.3</v>
      </c>
      <c r="AV2969">
        <v>26.8</v>
      </c>
      <c r="AW2969">
        <v>18.7</v>
      </c>
      <c r="AX2969">
        <v>11.2</v>
      </c>
      <c r="AY2969">
        <v>1.6696428569999999</v>
      </c>
      <c r="AZ2969">
        <v>0.41791044799999999</v>
      </c>
      <c r="BA2969">
        <v>0.72014925399999996</v>
      </c>
      <c r="BB2969">
        <v>1.2389013369999999</v>
      </c>
      <c r="BC2969">
        <v>0.96127055299999997</v>
      </c>
      <c r="BD2969">
        <v>118.3</v>
      </c>
      <c r="BE2969">
        <v>140.4</v>
      </c>
      <c r="BF2969">
        <f t="shared" si="1406"/>
        <v>8.1257020572068541E-3</v>
      </c>
      <c r="BG2969">
        <f t="shared" si="1407"/>
        <v>6.8466563603988596E-3</v>
      </c>
      <c r="BH2969">
        <v>22.158166439999999</v>
      </c>
      <c r="BI2969">
        <v>17.828939309999999</v>
      </c>
    </row>
    <row r="2970" spans="1:61" x14ac:dyDescent="0.4">
      <c r="A2970" s="1">
        <v>34274.500171412037</v>
      </c>
      <c r="B2970">
        <v>21.9</v>
      </c>
      <c r="C2970">
        <v>0</v>
      </c>
      <c r="D2970">
        <v>49</v>
      </c>
      <c r="E2970">
        <v>0</v>
      </c>
      <c r="F2970">
        <f t="shared" si="1408"/>
        <v>0.6338667010723672</v>
      </c>
      <c r="G2970" s="2">
        <v>1.03E-9</v>
      </c>
      <c r="H2970">
        <f t="shared" si="1392"/>
        <v>2.2166406859999998E-2</v>
      </c>
      <c r="I2970">
        <f t="shared" si="1393"/>
        <v>1.7835882630000001E-2</v>
      </c>
      <c r="J2970">
        <v>0</v>
      </c>
      <c r="K2970">
        <f t="shared" si="1394"/>
        <v>0.3661332989276333</v>
      </c>
      <c r="M2970">
        <f t="shared" si="1395"/>
        <v>0</v>
      </c>
      <c r="N2970">
        <v>1</v>
      </c>
      <c r="O2970">
        <v>1</v>
      </c>
      <c r="P2970">
        <v>0</v>
      </c>
      <c r="Q2970">
        <f t="shared" si="1380"/>
        <v>0</v>
      </c>
      <c r="R2970">
        <f t="shared" si="1381"/>
        <v>0.48285714285714282</v>
      </c>
      <c r="S2970">
        <f t="shared" si="1396"/>
        <v>0.68140452576891186</v>
      </c>
      <c r="T2970">
        <f t="shared" si="1382"/>
        <v>0</v>
      </c>
      <c r="U2970">
        <f t="shared" si="1397"/>
        <v>0</v>
      </c>
      <c r="V2970" s="2">
        <f t="shared" si="1379"/>
        <v>1.7852565775069616E-4</v>
      </c>
      <c r="W2970">
        <f t="shared" si="1383"/>
        <v>0</v>
      </c>
      <c r="X2970">
        <f t="shared" si="1384"/>
        <v>0</v>
      </c>
      <c r="Y2970">
        <f t="shared" si="1385"/>
        <v>0</v>
      </c>
      <c r="Z2970">
        <f t="shared" si="1386"/>
        <v>0.99999999837505271</v>
      </c>
      <c r="AA2970">
        <v>1</v>
      </c>
      <c r="AB2970">
        <v>0.05</v>
      </c>
      <c r="AC2970">
        <v>0.1</v>
      </c>
      <c r="AD2970">
        <f t="shared" si="1387"/>
        <v>0</v>
      </c>
      <c r="AE2970">
        <f t="shared" si="1388"/>
        <v>0.1</v>
      </c>
      <c r="AF2970">
        <f t="shared" si="1389"/>
        <v>0.60357142857142854</v>
      </c>
      <c r="AG2970">
        <f t="shared" si="1398"/>
        <v>0.99058509627887437</v>
      </c>
      <c r="AH2970">
        <f t="shared" si="1399"/>
        <v>9.9058509627887453E-3</v>
      </c>
      <c r="AI2970">
        <v>6</v>
      </c>
      <c r="AJ2970">
        <v>28</v>
      </c>
      <c r="AK2970">
        <v>0.05</v>
      </c>
      <c r="AL2970">
        <f t="shared" si="1390"/>
        <v>16.899999999999999</v>
      </c>
      <c r="AM2970">
        <f t="shared" si="1400"/>
        <v>19.2</v>
      </c>
      <c r="AN2970">
        <f t="shared" si="1391"/>
        <v>8.6000000000000014</v>
      </c>
      <c r="AO2970">
        <f t="shared" si="1401"/>
        <v>6.3000000000000007</v>
      </c>
      <c r="AP2970">
        <f t="shared" si="1402"/>
        <v>1.3650793650793651</v>
      </c>
      <c r="AQ2970">
        <v>0.328125</v>
      </c>
      <c r="AR2970">
        <f t="shared" si="1403"/>
        <v>0.88020833333333326</v>
      </c>
      <c r="AS2970">
        <f t="shared" si="1404"/>
        <v>1.1075126272872888</v>
      </c>
      <c r="AT2970">
        <f t="shared" si="1405"/>
        <v>0.97484184381016559</v>
      </c>
      <c r="AU2970">
        <v>19.899999999999999</v>
      </c>
      <c r="AV2970">
        <v>26.8</v>
      </c>
      <c r="AW2970">
        <v>18.100000000000001</v>
      </c>
      <c r="AX2970">
        <v>11.2</v>
      </c>
      <c r="AY2970">
        <v>1.616071429</v>
      </c>
      <c r="AZ2970">
        <v>0.41791044799999999</v>
      </c>
      <c r="BA2970">
        <v>0.74253731300000003</v>
      </c>
      <c r="BB2970">
        <v>1.222131232</v>
      </c>
      <c r="BC2970">
        <v>0.97484184399999996</v>
      </c>
      <c r="BD2970">
        <v>118.3</v>
      </c>
      <c r="BE2970">
        <v>140.4</v>
      </c>
      <c r="BF2970">
        <f t="shared" si="1406"/>
        <v>8.2404213339828027E-3</v>
      </c>
      <c r="BG2970">
        <f t="shared" si="1407"/>
        <v>6.9433179772079769E-3</v>
      </c>
      <c r="BH2970">
        <v>22.166406859999999</v>
      </c>
      <c r="BI2970">
        <v>17.83588263</v>
      </c>
    </row>
    <row r="2971" spans="1:61" x14ac:dyDescent="0.4">
      <c r="A2971" s="1">
        <v>34274.541838136574</v>
      </c>
      <c r="B2971">
        <v>22.8</v>
      </c>
      <c r="C2971">
        <v>0</v>
      </c>
      <c r="D2971">
        <v>47</v>
      </c>
      <c r="E2971">
        <v>0</v>
      </c>
      <c r="F2971">
        <f t="shared" si="1408"/>
        <v>0.6338667010723672</v>
      </c>
      <c r="G2971" s="2">
        <v>1.03E-9</v>
      </c>
      <c r="H2971">
        <f t="shared" si="1392"/>
        <v>2.2174776949999999E-2</v>
      </c>
      <c r="I2971">
        <f t="shared" si="1393"/>
        <v>1.7842935210000001E-2</v>
      </c>
      <c r="J2971">
        <v>0</v>
      </c>
      <c r="K2971">
        <f t="shared" si="1394"/>
        <v>0.3661332989276333</v>
      </c>
      <c r="M2971">
        <f t="shared" si="1395"/>
        <v>0</v>
      </c>
      <c r="N2971">
        <v>1</v>
      </c>
      <c r="O2971">
        <v>1</v>
      </c>
      <c r="P2971">
        <v>0</v>
      </c>
      <c r="Q2971">
        <f t="shared" si="1380"/>
        <v>0</v>
      </c>
      <c r="R2971">
        <f t="shared" si="1381"/>
        <v>0.50857142857142856</v>
      </c>
      <c r="S2971">
        <f t="shared" si="1396"/>
        <v>0.81670243467839476</v>
      </c>
      <c r="T2971">
        <f t="shared" si="1382"/>
        <v>0</v>
      </c>
      <c r="U2971">
        <f t="shared" si="1397"/>
        <v>0</v>
      </c>
      <c r="V2971" s="2">
        <f t="shared" si="1379"/>
        <v>1.7852565775069616E-4</v>
      </c>
      <c r="W2971">
        <f t="shared" si="1383"/>
        <v>0</v>
      </c>
      <c r="X2971">
        <f t="shared" si="1384"/>
        <v>0</v>
      </c>
      <c r="Y2971">
        <f t="shared" si="1385"/>
        <v>0</v>
      </c>
      <c r="Z2971">
        <f t="shared" si="1386"/>
        <v>0.99999999837505271</v>
      </c>
      <c r="AA2971">
        <v>1</v>
      </c>
      <c r="AB2971">
        <v>0.05</v>
      </c>
      <c r="AC2971">
        <v>0.1</v>
      </c>
      <c r="AD2971">
        <f t="shared" si="1387"/>
        <v>0</v>
      </c>
      <c r="AE2971">
        <f t="shared" si="1388"/>
        <v>0.1</v>
      </c>
      <c r="AF2971">
        <f t="shared" si="1389"/>
        <v>0.63571428571428579</v>
      </c>
      <c r="AG2971">
        <f t="shared" si="1398"/>
        <v>1.0075582103523608</v>
      </c>
      <c r="AH2971">
        <f t="shared" si="1399"/>
        <v>1.0075582103523609E-2</v>
      </c>
      <c r="AI2971">
        <v>6</v>
      </c>
      <c r="AJ2971">
        <v>28</v>
      </c>
      <c r="AK2971">
        <v>0.05</v>
      </c>
      <c r="AL2971">
        <f t="shared" si="1390"/>
        <v>17.8</v>
      </c>
      <c r="AM2971">
        <f t="shared" si="1400"/>
        <v>19.2</v>
      </c>
      <c r="AN2971">
        <f t="shared" si="1391"/>
        <v>7.6999999999999993</v>
      </c>
      <c r="AO2971">
        <f t="shared" si="1401"/>
        <v>6.3000000000000007</v>
      </c>
      <c r="AP2971">
        <f t="shared" si="1402"/>
        <v>1.2222222222222219</v>
      </c>
      <c r="AQ2971">
        <v>0.328125</v>
      </c>
      <c r="AR2971">
        <f t="shared" si="1403"/>
        <v>0.92708333333333337</v>
      </c>
      <c r="AS2971">
        <f t="shared" si="1404"/>
        <v>1.0680612317016633</v>
      </c>
      <c r="AT2971">
        <f t="shared" si="1405"/>
        <v>0.99018176689008375</v>
      </c>
      <c r="AU2971">
        <v>20.8</v>
      </c>
      <c r="AV2971">
        <v>26.8</v>
      </c>
      <c r="AW2971">
        <v>17.2</v>
      </c>
      <c r="AX2971">
        <v>11.2</v>
      </c>
      <c r="AY2971">
        <v>1.5357142859999999</v>
      </c>
      <c r="AZ2971">
        <v>0.41791044799999999</v>
      </c>
      <c r="BA2971">
        <v>0.77611940300000004</v>
      </c>
      <c r="BB2971">
        <v>1.1963577649999999</v>
      </c>
      <c r="BC2971">
        <v>0.99018176700000005</v>
      </c>
      <c r="BD2971">
        <v>118.3</v>
      </c>
      <c r="BE2971">
        <v>140.4</v>
      </c>
      <c r="BF2971">
        <f t="shared" si="1406"/>
        <v>8.3700910134411142E-3</v>
      </c>
      <c r="BG2971">
        <f t="shared" si="1407"/>
        <v>7.0525766880341883E-3</v>
      </c>
      <c r="BH2971">
        <v>22.174776949999998</v>
      </c>
      <c r="BI2971">
        <v>17.84293521</v>
      </c>
    </row>
    <row r="2972" spans="1:61" x14ac:dyDescent="0.4">
      <c r="A2972" s="1">
        <v>34274.583504861112</v>
      </c>
      <c r="B2972">
        <v>22.3</v>
      </c>
      <c r="C2972">
        <v>0</v>
      </c>
      <c r="D2972">
        <v>45</v>
      </c>
      <c r="E2972">
        <v>0</v>
      </c>
      <c r="F2972">
        <f t="shared" si="1408"/>
        <v>0.6338667010723672</v>
      </c>
      <c r="G2972" s="2">
        <v>1.03E-9</v>
      </c>
      <c r="H2972">
        <f t="shared" si="1392"/>
        <v>2.2183081609999999E-2</v>
      </c>
      <c r="I2972">
        <f t="shared" si="1393"/>
        <v>1.7849932650000001E-2</v>
      </c>
      <c r="J2972">
        <v>0</v>
      </c>
      <c r="K2972">
        <f t="shared" si="1394"/>
        <v>0.3661332989276333</v>
      </c>
      <c r="M2972">
        <f t="shared" si="1395"/>
        <v>0</v>
      </c>
      <c r="N2972">
        <v>1</v>
      </c>
      <c r="O2972">
        <v>1</v>
      </c>
      <c r="P2972">
        <v>0</v>
      </c>
      <c r="Q2972">
        <f t="shared" si="1380"/>
        <v>0</v>
      </c>
      <c r="R2972">
        <f t="shared" si="1381"/>
        <v>0.49428571428571433</v>
      </c>
      <c r="S2972">
        <f t="shared" si="1396"/>
        <v>0.74390303228252241</v>
      </c>
      <c r="T2972">
        <f t="shared" si="1382"/>
        <v>0</v>
      </c>
      <c r="U2972">
        <f t="shared" si="1397"/>
        <v>0</v>
      </c>
      <c r="V2972" s="2">
        <f t="shared" si="1379"/>
        <v>1.7852565775069616E-4</v>
      </c>
      <c r="W2972">
        <f t="shared" si="1383"/>
        <v>0</v>
      </c>
      <c r="X2972">
        <f t="shared" si="1384"/>
        <v>0</v>
      </c>
      <c r="Y2972">
        <f t="shared" si="1385"/>
        <v>0</v>
      </c>
      <c r="Z2972">
        <f t="shared" si="1386"/>
        <v>0.99999999837505271</v>
      </c>
      <c r="AA2972">
        <v>1</v>
      </c>
      <c r="AB2972">
        <v>0.05</v>
      </c>
      <c r="AC2972">
        <v>0.1</v>
      </c>
      <c r="AD2972">
        <f t="shared" si="1387"/>
        <v>0</v>
      </c>
      <c r="AE2972">
        <f t="shared" si="1388"/>
        <v>0.1</v>
      </c>
      <c r="AF2972">
        <f t="shared" si="1389"/>
        <v>0.61785714285714288</v>
      </c>
      <c r="AG2972">
        <f t="shared" si="1398"/>
        <v>1.0060741178918835</v>
      </c>
      <c r="AH2972">
        <f t="shared" si="1399"/>
        <v>1.0060741178918836E-2</v>
      </c>
      <c r="AI2972">
        <v>6</v>
      </c>
      <c r="AJ2972">
        <v>28</v>
      </c>
      <c r="AK2972">
        <v>0.05</v>
      </c>
      <c r="AL2972">
        <f t="shared" si="1390"/>
        <v>17.3</v>
      </c>
      <c r="AM2972">
        <f t="shared" si="1400"/>
        <v>19.2</v>
      </c>
      <c r="AN2972">
        <f t="shared" si="1391"/>
        <v>8.1999999999999993</v>
      </c>
      <c r="AO2972">
        <f t="shared" si="1401"/>
        <v>6.3000000000000007</v>
      </c>
      <c r="AP2972">
        <f t="shared" si="1402"/>
        <v>1.3015873015873014</v>
      </c>
      <c r="AQ2972">
        <v>0.328125</v>
      </c>
      <c r="AR2972">
        <f t="shared" si="1403"/>
        <v>0.90104166666666674</v>
      </c>
      <c r="AS2972">
        <f t="shared" si="1404"/>
        <v>1.0903390151004593</v>
      </c>
      <c r="AT2972">
        <f t="shared" si="1405"/>
        <v>0.98244088339780977</v>
      </c>
      <c r="AU2972">
        <v>20.3</v>
      </c>
      <c r="AV2972">
        <v>26.8</v>
      </c>
      <c r="AW2972">
        <v>17.7</v>
      </c>
      <c r="AX2972">
        <v>11.2</v>
      </c>
      <c r="AY2972">
        <v>1.5803571430000001</v>
      </c>
      <c r="AZ2972">
        <v>0.41791044799999999</v>
      </c>
      <c r="BA2972">
        <v>0.75746268699999997</v>
      </c>
      <c r="BB2972">
        <v>1.2107706730000001</v>
      </c>
      <c r="BC2972">
        <v>0.98244088299999999</v>
      </c>
      <c r="BD2972">
        <v>118.3</v>
      </c>
      <c r="BE2972">
        <v>140.4</v>
      </c>
      <c r="BF2972">
        <f t="shared" si="1406"/>
        <v>8.304656664393997E-3</v>
      </c>
      <c r="BG2972">
        <f t="shared" si="1407"/>
        <v>6.9974421866096865E-3</v>
      </c>
      <c r="BH2972">
        <v>22.183081609999999</v>
      </c>
      <c r="BI2972">
        <v>17.84993265</v>
      </c>
    </row>
    <row r="2973" spans="1:61" x14ac:dyDescent="0.4">
      <c r="A2973" s="1">
        <v>34274.625171585649</v>
      </c>
      <c r="B2973">
        <v>22.8</v>
      </c>
      <c r="C2973">
        <v>0</v>
      </c>
      <c r="D2973">
        <v>46</v>
      </c>
      <c r="E2973">
        <v>0</v>
      </c>
      <c r="F2973">
        <f t="shared" si="1408"/>
        <v>0.6338667010723672</v>
      </c>
      <c r="G2973" s="2">
        <v>1.03E-9</v>
      </c>
      <c r="H2973">
        <f t="shared" si="1392"/>
        <v>2.21914517E-2</v>
      </c>
      <c r="I2973">
        <f t="shared" si="1393"/>
        <v>1.7856985230000001E-2</v>
      </c>
      <c r="J2973">
        <v>0</v>
      </c>
      <c r="K2973">
        <f t="shared" si="1394"/>
        <v>0.3661332989276333</v>
      </c>
      <c r="M2973">
        <f t="shared" si="1395"/>
        <v>0</v>
      </c>
      <c r="N2973">
        <v>1</v>
      </c>
      <c r="O2973">
        <v>1</v>
      </c>
      <c r="P2973">
        <v>0</v>
      </c>
      <c r="Q2973">
        <f t="shared" si="1380"/>
        <v>0</v>
      </c>
      <c r="R2973">
        <f t="shared" si="1381"/>
        <v>0.50857142857142856</v>
      </c>
      <c r="S2973">
        <f t="shared" si="1396"/>
        <v>0.81670243467839476</v>
      </c>
      <c r="T2973">
        <f t="shared" si="1382"/>
        <v>0</v>
      </c>
      <c r="U2973">
        <f t="shared" si="1397"/>
        <v>0</v>
      </c>
      <c r="V2973" s="2">
        <f t="shared" si="1379"/>
        <v>1.7852565775069616E-4</v>
      </c>
      <c r="W2973">
        <f t="shared" si="1383"/>
        <v>0</v>
      </c>
      <c r="X2973">
        <f t="shared" si="1384"/>
        <v>0</v>
      </c>
      <c r="Y2973">
        <f t="shared" si="1385"/>
        <v>0</v>
      </c>
      <c r="Z2973">
        <f t="shared" si="1386"/>
        <v>0.99999999837505271</v>
      </c>
      <c r="AA2973">
        <v>1</v>
      </c>
      <c r="AB2973">
        <v>0.05</v>
      </c>
      <c r="AC2973">
        <v>0.1</v>
      </c>
      <c r="AD2973">
        <f t="shared" si="1387"/>
        <v>0</v>
      </c>
      <c r="AE2973">
        <f t="shared" si="1388"/>
        <v>0.1</v>
      </c>
      <c r="AF2973">
        <f t="shared" si="1389"/>
        <v>0.63571428571428579</v>
      </c>
      <c r="AG2973">
        <f t="shared" si="1398"/>
        <v>1.0075582103523608</v>
      </c>
      <c r="AH2973">
        <f t="shared" si="1399"/>
        <v>1.0075582103523609E-2</v>
      </c>
      <c r="AI2973">
        <v>6</v>
      </c>
      <c r="AJ2973">
        <v>28</v>
      </c>
      <c r="AK2973">
        <v>0.05</v>
      </c>
      <c r="AL2973">
        <f t="shared" si="1390"/>
        <v>17.8</v>
      </c>
      <c r="AM2973">
        <f t="shared" si="1400"/>
        <v>19.2</v>
      </c>
      <c r="AN2973">
        <f t="shared" si="1391"/>
        <v>7.6999999999999993</v>
      </c>
      <c r="AO2973">
        <f t="shared" si="1401"/>
        <v>6.3000000000000007</v>
      </c>
      <c r="AP2973">
        <f t="shared" si="1402"/>
        <v>1.2222222222222219</v>
      </c>
      <c r="AQ2973">
        <v>0.328125</v>
      </c>
      <c r="AR2973">
        <f t="shared" si="1403"/>
        <v>0.92708333333333337</v>
      </c>
      <c r="AS2973">
        <f t="shared" si="1404"/>
        <v>1.0680612317016633</v>
      </c>
      <c r="AT2973">
        <f t="shared" si="1405"/>
        <v>0.99018176689008375</v>
      </c>
      <c r="AU2973">
        <v>20.8</v>
      </c>
      <c r="AV2973">
        <v>26.8</v>
      </c>
      <c r="AW2973">
        <v>17.2</v>
      </c>
      <c r="AX2973">
        <v>11.2</v>
      </c>
      <c r="AY2973">
        <v>1.5357142859999999</v>
      </c>
      <c r="AZ2973">
        <v>0.41791044799999999</v>
      </c>
      <c r="BA2973">
        <v>0.77611940300000004</v>
      </c>
      <c r="BB2973">
        <v>1.1963577649999999</v>
      </c>
      <c r="BC2973">
        <v>0.99018176700000005</v>
      </c>
      <c r="BD2973">
        <v>118.3</v>
      </c>
      <c r="BE2973">
        <v>140.4</v>
      </c>
      <c r="BF2973">
        <f t="shared" si="1406"/>
        <v>8.3700910134411142E-3</v>
      </c>
      <c r="BG2973">
        <f t="shared" si="1407"/>
        <v>7.0525766880341883E-3</v>
      </c>
      <c r="BH2973">
        <v>22.191451699999998</v>
      </c>
      <c r="BI2973">
        <v>17.856985229999999</v>
      </c>
    </row>
    <row r="2974" spans="1:61" x14ac:dyDescent="0.4">
      <c r="A2974" s="1">
        <v>34274.666838310186</v>
      </c>
      <c r="B2974">
        <v>21.6</v>
      </c>
      <c r="C2974">
        <v>0</v>
      </c>
      <c r="D2974">
        <v>57</v>
      </c>
      <c r="E2974">
        <v>0</v>
      </c>
      <c r="F2974">
        <f t="shared" si="1408"/>
        <v>0.6338667010723672</v>
      </c>
      <c r="G2974" s="2">
        <v>1.03E-9</v>
      </c>
      <c r="H2974">
        <f t="shared" si="1392"/>
        <v>2.2199637429999999E-2</v>
      </c>
      <c r="I2974">
        <f t="shared" si="1393"/>
        <v>1.7863882460000001E-2</v>
      </c>
      <c r="J2974">
        <v>0</v>
      </c>
      <c r="K2974">
        <f t="shared" si="1394"/>
        <v>0.3661332989276333</v>
      </c>
      <c r="M2974">
        <f t="shared" si="1395"/>
        <v>0</v>
      </c>
      <c r="N2974">
        <v>1</v>
      </c>
      <c r="O2974">
        <v>1</v>
      </c>
      <c r="P2974">
        <v>0</v>
      </c>
      <c r="Q2974">
        <f t="shared" si="1380"/>
        <v>0</v>
      </c>
      <c r="R2974">
        <f t="shared" si="1381"/>
        <v>0.47428571428571431</v>
      </c>
      <c r="S2974">
        <f t="shared" si="1396"/>
        <v>0.63311162646043528</v>
      </c>
      <c r="T2974">
        <f t="shared" si="1382"/>
        <v>0</v>
      </c>
      <c r="U2974">
        <f t="shared" si="1397"/>
        <v>0</v>
      </c>
      <c r="V2974" s="2">
        <f t="shared" si="1379"/>
        <v>1.7852565775069616E-4</v>
      </c>
      <c r="W2974">
        <f t="shared" si="1383"/>
        <v>0</v>
      </c>
      <c r="X2974">
        <f t="shared" si="1384"/>
        <v>0</v>
      </c>
      <c r="Y2974">
        <f t="shared" si="1385"/>
        <v>0</v>
      </c>
      <c r="Z2974">
        <f t="shared" si="1386"/>
        <v>0.99999999837505271</v>
      </c>
      <c r="AA2974">
        <v>1</v>
      </c>
      <c r="AB2974">
        <v>0.05</v>
      </c>
      <c r="AC2974">
        <v>0.1</v>
      </c>
      <c r="AD2974">
        <f t="shared" si="1387"/>
        <v>0</v>
      </c>
      <c r="AE2974">
        <f t="shared" si="1388"/>
        <v>0.1</v>
      </c>
      <c r="AF2974">
        <f t="shared" si="1389"/>
        <v>0.59285714285714286</v>
      </c>
      <c r="AG2974">
        <f t="shared" si="1398"/>
        <v>0.97117353042212795</v>
      </c>
      <c r="AH2974">
        <f t="shared" si="1399"/>
        <v>9.711735304221281E-3</v>
      </c>
      <c r="AI2974">
        <v>6</v>
      </c>
      <c r="AJ2974">
        <v>28</v>
      </c>
      <c r="AK2974">
        <v>0.05</v>
      </c>
      <c r="AL2974">
        <f t="shared" si="1390"/>
        <v>16.600000000000001</v>
      </c>
      <c r="AM2974">
        <f t="shared" si="1400"/>
        <v>19.2</v>
      </c>
      <c r="AN2974">
        <f t="shared" si="1391"/>
        <v>8.8999999999999986</v>
      </c>
      <c r="AO2974">
        <f t="shared" si="1401"/>
        <v>6.3000000000000007</v>
      </c>
      <c r="AP2974">
        <f t="shared" si="1402"/>
        <v>1.4126984126984123</v>
      </c>
      <c r="AQ2974">
        <v>0.328125</v>
      </c>
      <c r="AR2974">
        <f t="shared" si="1403"/>
        <v>0.86458333333333348</v>
      </c>
      <c r="AS2974">
        <f t="shared" si="1404"/>
        <v>1.1200437272374104</v>
      </c>
      <c r="AT2974">
        <f t="shared" si="1405"/>
        <v>0.9683711391740113</v>
      </c>
      <c r="AU2974">
        <v>19.600000000000001</v>
      </c>
      <c r="AV2974">
        <v>26.8</v>
      </c>
      <c r="AW2974">
        <v>18.399999999999999</v>
      </c>
      <c r="AX2974">
        <v>11.2</v>
      </c>
      <c r="AY2974">
        <v>1.6428571430000001</v>
      </c>
      <c r="AZ2974">
        <v>0.41791044799999999</v>
      </c>
      <c r="BA2974">
        <v>0.73134328400000004</v>
      </c>
      <c r="BB2974">
        <v>1.2305560760000001</v>
      </c>
      <c r="BC2974">
        <v>0.96837113900000005</v>
      </c>
      <c r="BD2974">
        <v>118.3</v>
      </c>
      <c r="BE2974">
        <v>140.4</v>
      </c>
      <c r="BF2974">
        <f t="shared" si="1406"/>
        <v>8.1857239152494619E-3</v>
      </c>
      <c r="BG2974">
        <f t="shared" si="1407"/>
        <v>6.897230334757835E-3</v>
      </c>
      <c r="BH2974">
        <v>22.199637429999999</v>
      </c>
      <c r="BI2974">
        <v>17.863882459999999</v>
      </c>
    </row>
    <row r="2975" spans="1:61" x14ac:dyDescent="0.4">
      <c r="A2975" s="1">
        <v>34274.708505034723</v>
      </c>
      <c r="B2975">
        <v>19.2</v>
      </c>
      <c r="C2975">
        <v>0</v>
      </c>
      <c r="D2975">
        <v>62</v>
      </c>
      <c r="E2975">
        <v>0</v>
      </c>
      <c r="F2975">
        <f t="shared" si="1408"/>
        <v>0.6338667010723672</v>
      </c>
      <c r="G2975" s="2">
        <v>1.03E-9</v>
      </c>
      <c r="H2975">
        <f t="shared" si="1392"/>
        <v>2.2207210289999998E-2</v>
      </c>
      <c r="I2975">
        <f t="shared" si="1393"/>
        <v>1.7870263290000001E-2</v>
      </c>
      <c r="J2975">
        <v>0</v>
      </c>
      <c r="K2975">
        <f t="shared" si="1394"/>
        <v>0.3661332989276333</v>
      </c>
      <c r="M2975">
        <f t="shared" si="1395"/>
        <v>0</v>
      </c>
      <c r="N2975">
        <v>1</v>
      </c>
      <c r="O2975">
        <v>1</v>
      </c>
      <c r="P2975">
        <v>0</v>
      </c>
      <c r="Q2975">
        <f t="shared" si="1380"/>
        <v>0</v>
      </c>
      <c r="R2975">
        <f t="shared" si="1381"/>
        <v>0.40571428571428569</v>
      </c>
      <c r="S2975">
        <f t="shared" si="1396"/>
        <v>0.2744468750920277</v>
      </c>
      <c r="T2975">
        <f t="shared" si="1382"/>
        <v>0</v>
      </c>
      <c r="U2975">
        <f t="shared" si="1397"/>
        <v>0</v>
      </c>
      <c r="V2975" s="2">
        <f t="shared" si="1379"/>
        <v>1.7852565775069616E-4</v>
      </c>
      <c r="W2975">
        <f t="shared" si="1383"/>
        <v>0</v>
      </c>
      <c r="X2975">
        <f t="shared" si="1384"/>
        <v>0</v>
      </c>
      <c r="Y2975">
        <f t="shared" si="1385"/>
        <v>0</v>
      </c>
      <c r="Z2975">
        <f t="shared" si="1386"/>
        <v>0.99999999837505271</v>
      </c>
      <c r="AA2975">
        <v>1</v>
      </c>
      <c r="AB2975">
        <v>0.05</v>
      </c>
      <c r="AC2975">
        <v>0.1</v>
      </c>
      <c r="AD2975">
        <f t="shared" si="1387"/>
        <v>0</v>
      </c>
      <c r="AE2975">
        <f t="shared" si="1388"/>
        <v>0.1</v>
      </c>
      <c r="AF2975">
        <f t="shared" si="1389"/>
        <v>0.50714285714285712</v>
      </c>
      <c r="AG2975">
        <f t="shared" si="1398"/>
        <v>0.65000610412538851</v>
      </c>
      <c r="AH2975">
        <f t="shared" si="1399"/>
        <v>6.5000610412538854E-3</v>
      </c>
      <c r="AI2975">
        <v>6</v>
      </c>
      <c r="AJ2975">
        <v>28</v>
      </c>
      <c r="AK2975">
        <v>0.05</v>
      </c>
      <c r="AL2975">
        <f t="shared" si="1390"/>
        <v>14.2</v>
      </c>
      <c r="AM2975">
        <f t="shared" si="1400"/>
        <v>19.2</v>
      </c>
      <c r="AN2975">
        <f t="shared" si="1391"/>
        <v>11.3</v>
      </c>
      <c r="AO2975">
        <f t="shared" si="1401"/>
        <v>6.3000000000000007</v>
      </c>
      <c r="AP2975">
        <f t="shared" si="1402"/>
        <v>1.7936507936507935</v>
      </c>
      <c r="AQ2975">
        <v>0.328125</v>
      </c>
      <c r="AR2975">
        <f t="shared" si="1403"/>
        <v>0.73958333333333337</v>
      </c>
      <c r="AS2975">
        <f t="shared" si="1404"/>
        <v>1.2113168164458166</v>
      </c>
      <c r="AT2975">
        <f t="shared" si="1405"/>
        <v>0.8958697288297186</v>
      </c>
      <c r="AU2975">
        <v>17.2</v>
      </c>
      <c r="AV2975">
        <v>26.8</v>
      </c>
      <c r="AW2975">
        <v>20.8</v>
      </c>
      <c r="AX2975">
        <v>11.2</v>
      </c>
      <c r="AY2975">
        <v>1.8571428569999999</v>
      </c>
      <c r="AZ2975">
        <v>0.41791044799999999</v>
      </c>
      <c r="BA2975">
        <v>0.64179104499999995</v>
      </c>
      <c r="BB2975">
        <v>1.2952489979999999</v>
      </c>
      <c r="BC2975">
        <v>0.89586972899999995</v>
      </c>
      <c r="BD2975">
        <v>118.3</v>
      </c>
      <c r="BE2975">
        <v>140.4</v>
      </c>
      <c r="BF2975">
        <f t="shared" si="1406"/>
        <v>7.5728633037169795E-3</v>
      </c>
      <c r="BG2975">
        <f t="shared" si="1407"/>
        <v>6.3808385256410253E-3</v>
      </c>
      <c r="BH2975">
        <v>22.207210289999999</v>
      </c>
      <c r="BI2975">
        <v>17.87026329</v>
      </c>
    </row>
    <row r="2976" spans="1:61" x14ac:dyDescent="0.4">
      <c r="A2976" s="1">
        <v>34274.75017175926</v>
      </c>
      <c r="B2976">
        <v>17.5</v>
      </c>
      <c r="C2976">
        <v>0</v>
      </c>
      <c r="D2976">
        <v>68</v>
      </c>
      <c r="E2976">
        <v>0</v>
      </c>
      <c r="F2976">
        <f t="shared" si="1408"/>
        <v>0.6338667010723672</v>
      </c>
      <c r="G2976" s="2">
        <v>1.03E-9</v>
      </c>
      <c r="H2976">
        <f t="shared" si="1392"/>
        <v>2.2214190250000002E-2</v>
      </c>
      <c r="I2976">
        <f t="shared" si="1393"/>
        <v>1.7876144560000001E-2</v>
      </c>
      <c r="J2976">
        <v>0</v>
      </c>
      <c r="K2976">
        <f t="shared" si="1394"/>
        <v>0.3661332989276333</v>
      </c>
      <c r="M2976">
        <f t="shared" si="1395"/>
        <v>0</v>
      </c>
      <c r="N2976">
        <v>1</v>
      </c>
      <c r="O2976">
        <v>1</v>
      </c>
      <c r="P2976">
        <v>0</v>
      </c>
      <c r="Q2976">
        <f t="shared" si="1380"/>
        <v>0</v>
      </c>
      <c r="R2976">
        <f t="shared" si="1381"/>
        <v>0.35714285714285715</v>
      </c>
      <c r="S2976">
        <f t="shared" si="1396"/>
        <v>0.11323419414005936</v>
      </c>
      <c r="T2976">
        <f t="shared" si="1382"/>
        <v>0</v>
      </c>
      <c r="U2976">
        <f t="shared" si="1397"/>
        <v>0</v>
      </c>
      <c r="V2976" s="2">
        <f t="shared" si="1379"/>
        <v>1.7852565775069616E-4</v>
      </c>
      <c r="W2976">
        <f t="shared" si="1383"/>
        <v>0</v>
      </c>
      <c r="X2976">
        <f t="shared" si="1384"/>
        <v>0</v>
      </c>
      <c r="Y2976">
        <f t="shared" si="1385"/>
        <v>0</v>
      </c>
      <c r="Z2976">
        <f t="shared" si="1386"/>
        <v>0.99999999837505271</v>
      </c>
      <c r="AA2976">
        <v>1</v>
      </c>
      <c r="AB2976">
        <v>0.05</v>
      </c>
      <c r="AC2976">
        <v>0.1</v>
      </c>
      <c r="AD2976">
        <f t="shared" si="1387"/>
        <v>0</v>
      </c>
      <c r="AE2976">
        <f t="shared" si="1388"/>
        <v>0.1</v>
      </c>
      <c r="AF2976">
        <f t="shared" si="1389"/>
        <v>0.44642857142857145</v>
      </c>
      <c r="AG2976">
        <f t="shared" si="1398"/>
        <v>0.37581916086915246</v>
      </c>
      <c r="AH2976">
        <f t="shared" si="1399"/>
        <v>3.7581916086915248E-3</v>
      </c>
      <c r="AI2976">
        <v>6</v>
      </c>
      <c r="AJ2976">
        <v>28</v>
      </c>
      <c r="AK2976">
        <v>0.05</v>
      </c>
      <c r="AL2976">
        <f t="shared" si="1390"/>
        <v>12.5</v>
      </c>
      <c r="AM2976">
        <f t="shared" si="1400"/>
        <v>19.2</v>
      </c>
      <c r="AN2976">
        <f t="shared" si="1391"/>
        <v>13</v>
      </c>
      <c r="AO2976">
        <f t="shared" si="1401"/>
        <v>6.3000000000000007</v>
      </c>
      <c r="AP2976">
        <f t="shared" si="1402"/>
        <v>2.0634920634920633</v>
      </c>
      <c r="AQ2976">
        <v>0.328125</v>
      </c>
      <c r="AR2976">
        <f t="shared" si="1403"/>
        <v>0.65104166666666674</v>
      </c>
      <c r="AS2976">
        <f t="shared" si="1404"/>
        <v>1.2683205952884242</v>
      </c>
      <c r="AT2976">
        <f t="shared" si="1405"/>
        <v>0.82572955422423466</v>
      </c>
      <c r="AU2976">
        <v>15.5</v>
      </c>
      <c r="AV2976">
        <v>26.8</v>
      </c>
      <c r="AW2976">
        <v>22.5</v>
      </c>
      <c r="AX2976">
        <v>11.2</v>
      </c>
      <c r="AY2976">
        <v>2.0089285710000002</v>
      </c>
      <c r="AZ2976">
        <v>0.41791044799999999</v>
      </c>
      <c r="BA2976">
        <v>0.57835820900000001</v>
      </c>
      <c r="BB2976">
        <v>1.3384804370000001</v>
      </c>
      <c r="BC2976">
        <v>0.82572955400000003</v>
      </c>
      <c r="BD2976">
        <v>118.3</v>
      </c>
      <c r="BE2976">
        <v>140.4</v>
      </c>
      <c r="BF2976">
        <f t="shared" si="1406"/>
        <v>6.9799624194778927E-3</v>
      </c>
      <c r="BG2976">
        <f t="shared" si="1407"/>
        <v>5.8812646296296294E-3</v>
      </c>
      <c r="BH2976">
        <v>22.214190250000001</v>
      </c>
      <c r="BI2976">
        <v>17.87614456</v>
      </c>
    </row>
    <row r="2977" spans="1:61" x14ac:dyDescent="0.4">
      <c r="A2977" s="1">
        <v>34274.791838483798</v>
      </c>
      <c r="B2977">
        <v>17.5</v>
      </c>
      <c r="C2977">
        <v>0</v>
      </c>
      <c r="D2977">
        <v>70</v>
      </c>
      <c r="E2977">
        <v>0</v>
      </c>
      <c r="F2977">
        <f t="shared" si="1408"/>
        <v>0.6338667010723672</v>
      </c>
      <c r="G2977" s="2">
        <v>1.03E-9</v>
      </c>
      <c r="H2977">
        <f t="shared" si="1392"/>
        <v>2.2221170210000002E-2</v>
      </c>
      <c r="I2977">
        <f t="shared" si="1393"/>
        <v>1.7882025819999998E-2</v>
      </c>
      <c r="J2977">
        <v>0</v>
      </c>
      <c r="K2977">
        <f t="shared" si="1394"/>
        <v>0.3661332989276333</v>
      </c>
      <c r="M2977">
        <f t="shared" si="1395"/>
        <v>0</v>
      </c>
      <c r="N2977">
        <v>1</v>
      </c>
      <c r="O2977">
        <v>1</v>
      </c>
      <c r="P2977">
        <v>0</v>
      </c>
      <c r="Q2977">
        <f t="shared" si="1380"/>
        <v>0</v>
      </c>
      <c r="R2977">
        <f t="shared" si="1381"/>
        <v>0.35714285714285715</v>
      </c>
      <c r="S2977">
        <f t="shared" si="1396"/>
        <v>0.11323419414005936</v>
      </c>
      <c r="T2977">
        <f t="shared" si="1382"/>
        <v>0</v>
      </c>
      <c r="U2977">
        <f t="shared" si="1397"/>
        <v>0</v>
      </c>
      <c r="V2977" s="2">
        <f t="shared" si="1379"/>
        <v>1.7852565775069616E-4</v>
      </c>
      <c r="W2977">
        <f t="shared" si="1383"/>
        <v>0</v>
      </c>
      <c r="X2977">
        <f t="shared" si="1384"/>
        <v>0</v>
      </c>
      <c r="Y2977">
        <f t="shared" si="1385"/>
        <v>0</v>
      </c>
      <c r="Z2977">
        <f t="shared" si="1386"/>
        <v>0.99999999837505271</v>
      </c>
      <c r="AA2977">
        <v>1</v>
      </c>
      <c r="AB2977">
        <v>0.05</v>
      </c>
      <c r="AC2977">
        <v>0.1</v>
      </c>
      <c r="AD2977">
        <f t="shared" si="1387"/>
        <v>0</v>
      </c>
      <c r="AE2977">
        <f t="shared" si="1388"/>
        <v>0.1</v>
      </c>
      <c r="AF2977">
        <f t="shared" si="1389"/>
        <v>0.44642857142857145</v>
      </c>
      <c r="AG2977">
        <f t="shared" si="1398"/>
        <v>0.37581916086915246</v>
      </c>
      <c r="AH2977">
        <f t="shared" si="1399"/>
        <v>3.7581916086915248E-3</v>
      </c>
      <c r="AI2977">
        <v>6</v>
      </c>
      <c r="AJ2977">
        <v>28</v>
      </c>
      <c r="AK2977">
        <v>0.05</v>
      </c>
      <c r="AL2977">
        <f t="shared" si="1390"/>
        <v>12.5</v>
      </c>
      <c r="AM2977">
        <f t="shared" si="1400"/>
        <v>19.2</v>
      </c>
      <c r="AN2977">
        <f t="shared" si="1391"/>
        <v>13</v>
      </c>
      <c r="AO2977">
        <f t="shared" si="1401"/>
        <v>6.3000000000000007</v>
      </c>
      <c r="AP2977">
        <f t="shared" si="1402"/>
        <v>2.0634920634920633</v>
      </c>
      <c r="AQ2977">
        <v>0.328125</v>
      </c>
      <c r="AR2977">
        <f t="shared" si="1403"/>
        <v>0.65104166666666674</v>
      </c>
      <c r="AS2977">
        <f t="shared" si="1404"/>
        <v>1.2683205952884242</v>
      </c>
      <c r="AT2977">
        <f t="shared" si="1405"/>
        <v>0.82572955422423466</v>
      </c>
      <c r="AU2977">
        <v>15.5</v>
      </c>
      <c r="AV2977">
        <v>26.8</v>
      </c>
      <c r="AW2977">
        <v>22.5</v>
      </c>
      <c r="AX2977">
        <v>11.2</v>
      </c>
      <c r="AY2977">
        <v>2.0089285710000002</v>
      </c>
      <c r="AZ2977">
        <v>0.41791044799999999</v>
      </c>
      <c r="BA2977">
        <v>0.57835820900000001</v>
      </c>
      <c r="BB2977">
        <v>1.3384804370000001</v>
      </c>
      <c r="BC2977">
        <v>0.82572955400000003</v>
      </c>
      <c r="BD2977">
        <v>118.3</v>
      </c>
      <c r="BE2977">
        <v>140.4</v>
      </c>
      <c r="BF2977">
        <f t="shared" si="1406"/>
        <v>6.9799624194778927E-3</v>
      </c>
      <c r="BG2977">
        <f t="shared" si="1407"/>
        <v>5.8812646296296294E-3</v>
      </c>
      <c r="BH2977">
        <v>22.22117021</v>
      </c>
      <c r="BI2977">
        <v>17.882025819999999</v>
      </c>
    </row>
    <row r="2978" spans="1:61" x14ac:dyDescent="0.4">
      <c r="A2978" s="1">
        <v>34274.833505208335</v>
      </c>
      <c r="B2978">
        <v>16.2</v>
      </c>
      <c r="C2978">
        <v>0</v>
      </c>
      <c r="D2978">
        <v>76</v>
      </c>
      <c r="E2978">
        <v>0</v>
      </c>
      <c r="F2978">
        <f t="shared" si="1408"/>
        <v>0.6338667010723672</v>
      </c>
      <c r="G2978" s="2">
        <v>1.03E-9</v>
      </c>
      <c r="H2978">
        <f t="shared" si="1392"/>
        <v>2.222762294E-2</v>
      </c>
      <c r="I2978">
        <f t="shared" si="1393"/>
        <v>1.7887462840000003E-2</v>
      </c>
      <c r="J2978">
        <v>0</v>
      </c>
      <c r="K2978">
        <f t="shared" si="1394"/>
        <v>0.3661332989276333</v>
      </c>
      <c r="M2978">
        <f t="shared" si="1395"/>
        <v>0</v>
      </c>
      <c r="N2978">
        <v>1</v>
      </c>
      <c r="O2978">
        <v>1</v>
      </c>
      <c r="P2978">
        <v>0</v>
      </c>
      <c r="Q2978">
        <f t="shared" si="1380"/>
        <v>0</v>
      </c>
      <c r="R2978">
        <f t="shared" si="1381"/>
        <v>0.32</v>
      </c>
      <c r="S2978">
        <f t="shared" si="1396"/>
        <v>4.7415367272229614E-2</v>
      </c>
      <c r="T2978">
        <f t="shared" si="1382"/>
        <v>0</v>
      </c>
      <c r="U2978">
        <f t="shared" si="1397"/>
        <v>0</v>
      </c>
      <c r="V2978" s="2">
        <f t="shared" si="1379"/>
        <v>1.7852565775069616E-4</v>
      </c>
      <c r="W2978">
        <f t="shared" si="1383"/>
        <v>0</v>
      </c>
      <c r="X2978">
        <f t="shared" si="1384"/>
        <v>0</v>
      </c>
      <c r="Y2978">
        <f t="shared" si="1385"/>
        <v>0</v>
      </c>
      <c r="Z2978">
        <f t="shared" si="1386"/>
        <v>0.99999999837505271</v>
      </c>
      <c r="AA2978">
        <v>1</v>
      </c>
      <c r="AB2978">
        <v>0.05</v>
      </c>
      <c r="AC2978">
        <v>0.1</v>
      </c>
      <c r="AD2978">
        <f t="shared" si="1387"/>
        <v>0</v>
      </c>
      <c r="AE2978">
        <f t="shared" si="1388"/>
        <v>0.1</v>
      </c>
      <c r="AF2978">
        <f t="shared" si="1389"/>
        <v>0.39999999999999997</v>
      </c>
      <c r="AG2978">
        <f t="shared" si="1398"/>
        <v>0.2105099739497697</v>
      </c>
      <c r="AH2978">
        <f t="shared" si="1399"/>
        <v>2.1050997394976971E-3</v>
      </c>
      <c r="AI2978">
        <v>6</v>
      </c>
      <c r="AJ2978">
        <v>28</v>
      </c>
      <c r="AK2978">
        <v>0.05</v>
      </c>
      <c r="AL2978">
        <f t="shared" si="1390"/>
        <v>11.2</v>
      </c>
      <c r="AM2978">
        <f t="shared" si="1400"/>
        <v>19.2</v>
      </c>
      <c r="AN2978">
        <f t="shared" si="1391"/>
        <v>14.3</v>
      </c>
      <c r="AO2978">
        <f t="shared" si="1401"/>
        <v>6.3000000000000007</v>
      </c>
      <c r="AP2978">
        <f t="shared" si="1402"/>
        <v>2.2698412698412698</v>
      </c>
      <c r="AQ2978">
        <v>0.328125</v>
      </c>
      <c r="AR2978">
        <f t="shared" si="1403"/>
        <v>0.58333333333333337</v>
      </c>
      <c r="AS2978">
        <f t="shared" si="1404"/>
        <v>1.3086123646969956</v>
      </c>
      <c r="AT2978">
        <f t="shared" si="1405"/>
        <v>0.76335721273991419</v>
      </c>
      <c r="AU2978">
        <v>14.2</v>
      </c>
      <c r="AV2978">
        <v>26.8</v>
      </c>
      <c r="AW2978">
        <v>23.8</v>
      </c>
      <c r="AX2978">
        <v>11.2</v>
      </c>
      <c r="AY2978">
        <v>2.125</v>
      </c>
      <c r="AZ2978">
        <v>0.41791044799999999</v>
      </c>
      <c r="BA2978">
        <v>0.52985074600000004</v>
      </c>
      <c r="BB2978">
        <v>1.3702717959999999</v>
      </c>
      <c r="BC2978">
        <v>0.76335721300000003</v>
      </c>
      <c r="BD2978">
        <v>118.3</v>
      </c>
      <c r="BE2978">
        <v>140.4</v>
      </c>
      <c r="BF2978">
        <f t="shared" si="1406"/>
        <v>6.452723691799782E-3</v>
      </c>
      <c r="BG2978">
        <f t="shared" si="1407"/>
        <v>5.4370171866096866E-3</v>
      </c>
      <c r="BH2978">
        <v>22.22762294</v>
      </c>
      <c r="BI2978">
        <v>17.887462840000001</v>
      </c>
    </row>
    <row r="2979" spans="1:61" x14ac:dyDescent="0.4">
      <c r="A2979" s="1">
        <v>34274.875171932872</v>
      </c>
      <c r="B2979">
        <v>16</v>
      </c>
      <c r="C2979">
        <v>0</v>
      </c>
      <c r="D2979">
        <v>77</v>
      </c>
      <c r="E2979">
        <v>0</v>
      </c>
      <c r="F2979">
        <f t="shared" si="1408"/>
        <v>0.6338667010723672</v>
      </c>
      <c r="G2979" s="2">
        <v>1.03E-9</v>
      </c>
      <c r="H2979">
        <f t="shared" si="1392"/>
        <v>2.2233989379999999E-2</v>
      </c>
      <c r="I2979">
        <f t="shared" si="1393"/>
        <v>1.7892827159999999E-2</v>
      </c>
      <c r="J2979">
        <v>0</v>
      </c>
      <c r="K2979">
        <f t="shared" si="1394"/>
        <v>0.3661332989276333</v>
      </c>
      <c r="M2979">
        <f t="shared" si="1395"/>
        <v>0</v>
      </c>
      <c r="N2979">
        <v>1</v>
      </c>
      <c r="O2979">
        <v>1</v>
      </c>
      <c r="P2979">
        <v>0</v>
      </c>
      <c r="Q2979">
        <f t="shared" si="1380"/>
        <v>0</v>
      </c>
      <c r="R2979">
        <f t="shared" si="1381"/>
        <v>0.31428571428571428</v>
      </c>
      <c r="S2979">
        <f t="shared" si="1396"/>
        <v>4.0777535823605195E-2</v>
      </c>
      <c r="T2979">
        <f t="shared" si="1382"/>
        <v>0</v>
      </c>
      <c r="U2979">
        <f t="shared" si="1397"/>
        <v>0</v>
      </c>
      <c r="V2979" s="2">
        <f t="shared" si="1379"/>
        <v>1.7852565775069616E-4</v>
      </c>
      <c r="W2979">
        <f t="shared" si="1383"/>
        <v>0</v>
      </c>
      <c r="X2979">
        <f t="shared" si="1384"/>
        <v>0</v>
      </c>
      <c r="Y2979">
        <f t="shared" si="1385"/>
        <v>0</v>
      </c>
      <c r="Z2979">
        <f t="shared" si="1386"/>
        <v>0.99999999837505271</v>
      </c>
      <c r="AA2979">
        <v>1</v>
      </c>
      <c r="AB2979">
        <v>0.05</v>
      </c>
      <c r="AC2979">
        <v>0.1</v>
      </c>
      <c r="AD2979">
        <f t="shared" si="1387"/>
        <v>0</v>
      </c>
      <c r="AE2979">
        <f t="shared" si="1388"/>
        <v>0.1</v>
      </c>
      <c r="AF2979">
        <f t="shared" si="1389"/>
        <v>0.39285714285714285</v>
      </c>
      <c r="AG2979">
        <f t="shared" si="1398"/>
        <v>0.18995968625039356</v>
      </c>
      <c r="AH2979">
        <f t="shared" si="1399"/>
        <v>1.8995968625039356E-3</v>
      </c>
      <c r="AI2979">
        <v>6</v>
      </c>
      <c r="AJ2979">
        <v>28</v>
      </c>
      <c r="AK2979">
        <v>0.05</v>
      </c>
      <c r="AL2979">
        <f t="shared" si="1390"/>
        <v>11</v>
      </c>
      <c r="AM2979">
        <f t="shared" si="1400"/>
        <v>19.2</v>
      </c>
      <c r="AN2979">
        <f t="shared" si="1391"/>
        <v>14.5</v>
      </c>
      <c r="AO2979">
        <f t="shared" si="1401"/>
        <v>6.3000000000000007</v>
      </c>
      <c r="AP2979">
        <f t="shared" si="1402"/>
        <v>2.3015873015873014</v>
      </c>
      <c r="AQ2979">
        <v>0.328125</v>
      </c>
      <c r="AR2979">
        <f t="shared" si="1403"/>
        <v>0.57291666666666674</v>
      </c>
      <c r="AS2979">
        <f t="shared" si="1404"/>
        <v>1.3145897991211186</v>
      </c>
      <c r="AT2979">
        <f t="shared" si="1405"/>
        <v>0.75315040574647429</v>
      </c>
      <c r="AU2979">
        <v>14</v>
      </c>
      <c r="AV2979">
        <v>26.8</v>
      </c>
      <c r="AW2979">
        <v>24</v>
      </c>
      <c r="AX2979">
        <v>11.2</v>
      </c>
      <c r="AY2979">
        <v>2.1428571430000001</v>
      </c>
      <c r="AZ2979">
        <v>0.41791044799999999</v>
      </c>
      <c r="BA2979">
        <v>0.52238806000000004</v>
      </c>
      <c r="BB2979">
        <v>1.3750722710000001</v>
      </c>
      <c r="BC2979">
        <v>0.75315040600000005</v>
      </c>
      <c r="BD2979">
        <v>118.3</v>
      </c>
      <c r="BE2979">
        <v>140.4</v>
      </c>
      <c r="BF2979">
        <f t="shared" si="1406"/>
        <v>6.3664446808662243E-3</v>
      </c>
      <c r="BG2979">
        <f t="shared" si="1407"/>
        <v>5.3643191310541313E-3</v>
      </c>
      <c r="BH2979">
        <v>22.233989380000001</v>
      </c>
      <c r="BI2979">
        <v>17.89282716</v>
      </c>
    </row>
    <row r="2980" spans="1:61" x14ac:dyDescent="0.4">
      <c r="A2980" s="1">
        <v>34274.916838657409</v>
      </c>
      <c r="B2980">
        <v>16</v>
      </c>
      <c r="C2980">
        <v>0</v>
      </c>
      <c r="D2980">
        <v>77</v>
      </c>
      <c r="E2980">
        <v>0</v>
      </c>
      <c r="F2980">
        <f t="shared" si="1408"/>
        <v>0.6338667010723672</v>
      </c>
      <c r="G2980" s="2">
        <v>1.03E-9</v>
      </c>
      <c r="H2980">
        <f t="shared" si="1392"/>
        <v>2.2240355829999999E-2</v>
      </c>
      <c r="I2980">
        <f t="shared" si="1393"/>
        <v>1.7898191480000002E-2</v>
      </c>
      <c r="J2980">
        <v>0</v>
      </c>
      <c r="K2980">
        <f t="shared" si="1394"/>
        <v>0.3661332989276333</v>
      </c>
      <c r="M2980">
        <f t="shared" si="1395"/>
        <v>0</v>
      </c>
      <c r="N2980">
        <v>1</v>
      </c>
      <c r="O2980">
        <v>1</v>
      </c>
      <c r="P2980">
        <v>0</v>
      </c>
      <c r="Q2980">
        <f t="shared" si="1380"/>
        <v>0</v>
      </c>
      <c r="R2980">
        <f t="shared" si="1381"/>
        <v>0.31428571428571428</v>
      </c>
      <c r="S2980">
        <f t="shared" si="1396"/>
        <v>4.0777535823605195E-2</v>
      </c>
      <c r="T2980">
        <f t="shared" si="1382"/>
        <v>0</v>
      </c>
      <c r="U2980">
        <f t="shared" si="1397"/>
        <v>0</v>
      </c>
      <c r="V2980" s="2">
        <f t="shared" si="1379"/>
        <v>1.7852565775069616E-4</v>
      </c>
      <c r="W2980">
        <f t="shared" si="1383"/>
        <v>0</v>
      </c>
      <c r="X2980">
        <f t="shared" si="1384"/>
        <v>0</v>
      </c>
      <c r="Y2980">
        <f t="shared" si="1385"/>
        <v>0</v>
      </c>
      <c r="Z2980">
        <f t="shared" si="1386"/>
        <v>0.99999999837505271</v>
      </c>
      <c r="AA2980">
        <v>1</v>
      </c>
      <c r="AB2980">
        <v>0.05</v>
      </c>
      <c r="AC2980">
        <v>0.1</v>
      </c>
      <c r="AD2980">
        <f t="shared" si="1387"/>
        <v>0</v>
      </c>
      <c r="AE2980">
        <f t="shared" si="1388"/>
        <v>0.1</v>
      </c>
      <c r="AF2980">
        <f t="shared" si="1389"/>
        <v>0.39285714285714285</v>
      </c>
      <c r="AG2980">
        <f t="shared" si="1398"/>
        <v>0.18995968625039356</v>
      </c>
      <c r="AH2980">
        <f t="shared" si="1399"/>
        <v>1.8995968625039356E-3</v>
      </c>
      <c r="AI2980">
        <v>6</v>
      </c>
      <c r="AJ2980">
        <v>28</v>
      </c>
      <c r="AK2980">
        <v>0.05</v>
      </c>
      <c r="AL2980">
        <f t="shared" si="1390"/>
        <v>11</v>
      </c>
      <c r="AM2980">
        <f t="shared" si="1400"/>
        <v>19.2</v>
      </c>
      <c r="AN2980">
        <f t="shared" si="1391"/>
        <v>14.5</v>
      </c>
      <c r="AO2980">
        <f t="shared" si="1401"/>
        <v>6.3000000000000007</v>
      </c>
      <c r="AP2980">
        <f t="shared" si="1402"/>
        <v>2.3015873015873014</v>
      </c>
      <c r="AQ2980">
        <v>0.328125</v>
      </c>
      <c r="AR2980">
        <f t="shared" si="1403"/>
        <v>0.57291666666666674</v>
      </c>
      <c r="AS2980">
        <f t="shared" si="1404"/>
        <v>1.3145897991211186</v>
      </c>
      <c r="AT2980">
        <f t="shared" si="1405"/>
        <v>0.75315040574647429</v>
      </c>
      <c r="AU2980">
        <v>14</v>
      </c>
      <c r="AV2980">
        <v>26.8</v>
      </c>
      <c r="AW2980">
        <v>24</v>
      </c>
      <c r="AX2980">
        <v>11.2</v>
      </c>
      <c r="AY2980">
        <v>2.1428571430000001</v>
      </c>
      <c r="AZ2980">
        <v>0.41791044799999999</v>
      </c>
      <c r="BA2980">
        <v>0.52238806000000004</v>
      </c>
      <c r="BB2980">
        <v>1.3750722710000001</v>
      </c>
      <c r="BC2980">
        <v>0.75315040600000005</v>
      </c>
      <c r="BD2980">
        <v>118.3</v>
      </c>
      <c r="BE2980">
        <v>140.4</v>
      </c>
      <c r="BF2980">
        <f t="shared" si="1406"/>
        <v>6.3664446808662243E-3</v>
      </c>
      <c r="BG2980">
        <f t="shared" si="1407"/>
        <v>5.3643191310541313E-3</v>
      </c>
      <c r="BH2980">
        <v>22.240355829999999</v>
      </c>
      <c r="BI2980">
        <v>17.898191480000001</v>
      </c>
    </row>
    <row r="2981" spans="1:61" x14ac:dyDescent="0.4">
      <c r="A2981" s="1">
        <v>34274.958505381946</v>
      </c>
      <c r="B2981">
        <v>15.9</v>
      </c>
      <c r="C2981">
        <v>0</v>
      </c>
      <c r="D2981">
        <v>77</v>
      </c>
      <c r="E2981">
        <v>0</v>
      </c>
      <c r="F2981">
        <f t="shared" si="1408"/>
        <v>0.6338667010723672</v>
      </c>
      <c r="G2981" s="2">
        <v>1.03E-9</v>
      </c>
      <c r="H2981">
        <f t="shared" si="1392"/>
        <v>2.224667864E-2</v>
      </c>
      <c r="I2981">
        <f t="shared" si="1393"/>
        <v>1.7903519029999999E-2</v>
      </c>
      <c r="J2981">
        <v>0</v>
      </c>
      <c r="K2981">
        <f t="shared" si="1394"/>
        <v>0.3661332989276333</v>
      </c>
      <c r="M2981">
        <f t="shared" si="1395"/>
        <v>0</v>
      </c>
      <c r="N2981">
        <v>1</v>
      </c>
      <c r="O2981">
        <v>1</v>
      </c>
      <c r="P2981">
        <v>0</v>
      </c>
      <c r="Q2981">
        <f t="shared" si="1380"/>
        <v>0</v>
      </c>
      <c r="R2981">
        <f t="shared" si="1381"/>
        <v>0.31142857142857144</v>
      </c>
      <c r="S2981">
        <f t="shared" si="1396"/>
        <v>3.7747081764824393E-2</v>
      </c>
      <c r="T2981">
        <f t="shared" si="1382"/>
        <v>0</v>
      </c>
      <c r="U2981">
        <f t="shared" si="1397"/>
        <v>0</v>
      </c>
      <c r="V2981" s="2">
        <f t="shared" si="1379"/>
        <v>1.7852565775069616E-4</v>
      </c>
      <c r="W2981">
        <f t="shared" si="1383"/>
        <v>0</v>
      </c>
      <c r="X2981">
        <f t="shared" si="1384"/>
        <v>0</v>
      </c>
      <c r="Y2981">
        <f t="shared" si="1385"/>
        <v>0</v>
      </c>
      <c r="Z2981">
        <f t="shared" si="1386"/>
        <v>0.99999999837505271</v>
      </c>
      <c r="AA2981">
        <v>1</v>
      </c>
      <c r="AB2981">
        <v>0.05</v>
      </c>
      <c r="AC2981">
        <v>0.1</v>
      </c>
      <c r="AD2981">
        <f t="shared" si="1387"/>
        <v>0</v>
      </c>
      <c r="AE2981">
        <f t="shared" si="1388"/>
        <v>0.1</v>
      </c>
      <c r="AF2981">
        <f t="shared" si="1389"/>
        <v>0.38928571428571429</v>
      </c>
      <c r="AG2981">
        <f t="shared" si="1398"/>
        <v>0.1801903786453552</v>
      </c>
      <c r="AH2981">
        <f t="shared" si="1399"/>
        <v>1.8019037864535521E-3</v>
      </c>
      <c r="AI2981">
        <v>6</v>
      </c>
      <c r="AJ2981">
        <v>28</v>
      </c>
      <c r="AK2981">
        <v>0.05</v>
      </c>
      <c r="AL2981">
        <f t="shared" si="1390"/>
        <v>10.9</v>
      </c>
      <c r="AM2981">
        <f t="shared" si="1400"/>
        <v>19.2</v>
      </c>
      <c r="AN2981">
        <f t="shared" si="1391"/>
        <v>14.6</v>
      </c>
      <c r="AO2981">
        <f t="shared" si="1401"/>
        <v>6.3000000000000007</v>
      </c>
      <c r="AP2981">
        <f t="shared" si="1402"/>
        <v>2.3174603174603172</v>
      </c>
      <c r="AQ2981">
        <v>0.328125</v>
      </c>
      <c r="AR2981">
        <f t="shared" si="1403"/>
        <v>0.56770833333333337</v>
      </c>
      <c r="AS2981">
        <f t="shared" si="1404"/>
        <v>1.3175577594350398</v>
      </c>
      <c r="AT2981">
        <f t="shared" si="1405"/>
        <v>0.74798851967926749</v>
      </c>
      <c r="AU2981">
        <v>13.9</v>
      </c>
      <c r="AV2981">
        <v>26.8</v>
      </c>
      <c r="AW2981">
        <v>24.1</v>
      </c>
      <c r="AX2981">
        <v>11.2</v>
      </c>
      <c r="AY2981">
        <v>2.1517857139999998</v>
      </c>
      <c r="AZ2981">
        <v>0.41791044799999999</v>
      </c>
      <c r="BA2981">
        <v>0.51865671599999996</v>
      </c>
      <c r="BB2981">
        <v>1.3774637780000001</v>
      </c>
      <c r="BC2981">
        <v>0.74798852000000005</v>
      </c>
      <c r="BD2981">
        <v>118.3</v>
      </c>
      <c r="BE2981">
        <v>140.4</v>
      </c>
      <c r="BF2981">
        <f t="shared" si="1406"/>
        <v>6.3228108172381026E-3</v>
      </c>
      <c r="BG2981">
        <f t="shared" si="1407"/>
        <v>5.3275535612535615E-3</v>
      </c>
      <c r="BH2981">
        <v>22.246678639999999</v>
      </c>
      <c r="BI2981">
        <v>17.903519029999998</v>
      </c>
    </row>
    <row r="2982" spans="1:61" x14ac:dyDescent="0.4">
      <c r="A2982" s="1">
        <v>34275.000172106484</v>
      </c>
      <c r="B2982">
        <v>15.7</v>
      </c>
      <c r="C2982">
        <v>0</v>
      </c>
      <c r="D2982">
        <v>78</v>
      </c>
      <c r="E2982">
        <v>0</v>
      </c>
      <c r="F2982">
        <f t="shared" si="1408"/>
        <v>0.6338667010723672</v>
      </c>
      <c r="G2982" s="2">
        <v>1.03E-9</v>
      </c>
      <c r="H2982">
        <f t="shared" si="1392"/>
        <v>2.2252913199999998E-2</v>
      </c>
      <c r="I2982">
        <f t="shared" si="1393"/>
        <v>1.7908772230000002E-2</v>
      </c>
      <c r="J2982">
        <v>0</v>
      </c>
      <c r="K2982">
        <f t="shared" si="1394"/>
        <v>0.3661332989276333</v>
      </c>
      <c r="M2982">
        <f t="shared" si="1395"/>
        <v>0</v>
      </c>
      <c r="N2982">
        <v>1</v>
      </c>
      <c r="O2982">
        <v>1</v>
      </c>
      <c r="P2982">
        <v>0</v>
      </c>
      <c r="Q2982">
        <f t="shared" si="1380"/>
        <v>0</v>
      </c>
      <c r="R2982">
        <f t="shared" si="1381"/>
        <v>0.30571428571428572</v>
      </c>
      <c r="S2982">
        <f t="shared" si="1396"/>
        <v>3.2224925474548527E-2</v>
      </c>
      <c r="T2982">
        <f t="shared" si="1382"/>
        <v>0</v>
      </c>
      <c r="U2982">
        <f t="shared" si="1397"/>
        <v>0</v>
      </c>
      <c r="V2982" s="2">
        <f t="shared" si="1379"/>
        <v>1.7852565775069616E-4</v>
      </c>
      <c r="W2982">
        <f t="shared" si="1383"/>
        <v>0</v>
      </c>
      <c r="X2982">
        <f t="shared" si="1384"/>
        <v>0</v>
      </c>
      <c r="Y2982">
        <f t="shared" si="1385"/>
        <v>0</v>
      </c>
      <c r="Z2982">
        <f t="shared" si="1386"/>
        <v>0.99999999837505271</v>
      </c>
      <c r="AA2982">
        <v>1</v>
      </c>
      <c r="AB2982">
        <v>0.05</v>
      </c>
      <c r="AC2982">
        <v>0.1</v>
      </c>
      <c r="AD2982">
        <f t="shared" si="1387"/>
        <v>0</v>
      </c>
      <c r="AE2982">
        <f t="shared" si="1388"/>
        <v>0.1</v>
      </c>
      <c r="AF2982">
        <f t="shared" si="1389"/>
        <v>0.38214285714285712</v>
      </c>
      <c r="AG2982">
        <f t="shared" si="1398"/>
        <v>0.16165808223276362</v>
      </c>
      <c r="AH2982">
        <f t="shared" si="1399"/>
        <v>1.6165808223276364E-3</v>
      </c>
      <c r="AI2982">
        <v>6</v>
      </c>
      <c r="AJ2982">
        <v>28</v>
      </c>
      <c r="AK2982">
        <v>0.05</v>
      </c>
      <c r="AL2982">
        <f t="shared" si="1390"/>
        <v>10.7</v>
      </c>
      <c r="AM2982">
        <f t="shared" si="1400"/>
        <v>19.2</v>
      </c>
      <c r="AN2982">
        <f t="shared" si="1391"/>
        <v>14.8</v>
      </c>
      <c r="AO2982">
        <f t="shared" si="1401"/>
        <v>6.3000000000000007</v>
      </c>
      <c r="AP2982">
        <f t="shared" si="1402"/>
        <v>2.3492063492063489</v>
      </c>
      <c r="AQ2982">
        <v>0.328125</v>
      </c>
      <c r="AR2982">
        <f t="shared" si="1403"/>
        <v>0.55729166666666663</v>
      </c>
      <c r="AS2982">
        <f t="shared" si="1404"/>
        <v>1.3234529537816293</v>
      </c>
      <c r="AT2982">
        <f t="shared" si="1405"/>
        <v>0.73754930236788707</v>
      </c>
      <c r="AU2982">
        <v>13.7</v>
      </c>
      <c r="AV2982">
        <v>26.8</v>
      </c>
      <c r="AW2982">
        <v>24.3</v>
      </c>
      <c r="AX2982">
        <v>11.2</v>
      </c>
      <c r="AY2982">
        <v>2.1696428569999999</v>
      </c>
      <c r="AZ2982">
        <v>0.41791044799999999</v>
      </c>
      <c r="BA2982">
        <v>0.51119402999999997</v>
      </c>
      <c r="BB2982">
        <v>1.382229522</v>
      </c>
      <c r="BC2982">
        <v>0.73754930200000002</v>
      </c>
      <c r="BD2982">
        <v>118.3</v>
      </c>
      <c r="BE2982">
        <v>140.4</v>
      </c>
      <c r="BF2982">
        <f t="shared" si="1406"/>
        <v>6.2345672220446924E-3</v>
      </c>
      <c r="BG2982">
        <f t="shared" si="1407"/>
        <v>5.2532001566951564E-3</v>
      </c>
      <c r="BH2982">
        <v>22.252913199999998</v>
      </c>
      <c r="BI2982">
        <v>17.90877223</v>
      </c>
    </row>
    <row r="2983" spans="1:61" x14ac:dyDescent="0.4">
      <c r="A2983" s="1">
        <v>34275.041838831021</v>
      </c>
      <c r="B2983">
        <v>15.4</v>
      </c>
      <c r="C2983">
        <v>0</v>
      </c>
      <c r="D2983">
        <v>79</v>
      </c>
      <c r="E2983">
        <v>0</v>
      </c>
      <c r="F2983">
        <f t="shared" si="1408"/>
        <v>0.6338667010723672</v>
      </c>
      <c r="G2983" s="2">
        <v>1.03E-9</v>
      </c>
      <c r="H2983">
        <f t="shared" si="1392"/>
        <v>2.2259013000000001E-2</v>
      </c>
      <c r="I2983">
        <f t="shared" si="1393"/>
        <v>1.7913911880000001E-2</v>
      </c>
      <c r="J2983">
        <v>0</v>
      </c>
      <c r="K2983">
        <f t="shared" si="1394"/>
        <v>0.3661332989276333</v>
      </c>
      <c r="M2983">
        <f t="shared" si="1395"/>
        <v>0</v>
      </c>
      <c r="N2983">
        <v>1</v>
      </c>
      <c r="O2983">
        <v>1</v>
      </c>
      <c r="P2983">
        <v>0</v>
      </c>
      <c r="Q2983">
        <f t="shared" si="1380"/>
        <v>0</v>
      </c>
      <c r="R2983">
        <f t="shared" si="1381"/>
        <v>0.29714285714285715</v>
      </c>
      <c r="S2983">
        <f t="shared" si="1396"/>
        <v>2.517613009308509E-2</v>
      </c>
      <c r="T2983">
        <f t="shared" si="1382"/>
        <v>0</v>
      </c>
      <c r="U2983">
        <f t="shared" si="1397"/>
        <v>0</v>
      </c>
      <c r="V2983" s="2">
        <f t="shared" si="1379"/>
        <v>1.7852565775069616E-4</v>
      </c>
      <c r="W2983">
        <f t="shared" si="1383"/>
        <v>0</v>
      </c>
      <c r="X2983">
        <f t="shared" si="1384"/>
        <v>0</v>
      </c>
      <c r="Y2983">
        <f t="shared" si="1385"/>
        <v>0</v>
      </c>
      <c r="Z2983">
        <f t="shared" si="1386"/>
        <v>0.99999999837505271</v>
      </c>
      <c r="AA2983">
        <v>1</v>
      </c>
      <c r="AB2983">
        <v>0.05</v>
      </c>
      <c r="AC2983">
        <v>0.1</v>
      </c>
      <c r="AD2983">
        <f t="shared" si="1387"/>
        <v>0</v>
      </c>
      <c r="AE2983">
        <f t="shared" si="1388"/>
        <v>0.1</v>
      </c>
      <c r="AF2983">
        <f t="shared" si="1389"/>
        <v>0.37142857142857144</v>
      </c>
      <c r="AG2983">
        <f t="shared" si="1398"/>
        <v>0.13634087733500744</v>
      </c>
      <c r="AH2983">
        <f t="shared" si="1399"/>
        <v>1.3634087733500745E-3</v>
      </c>
      <c r="AI2983">
        <v>6</v>
      </c>
      <c r="AJ2983">
        <v>28</v>
      </c>
      <c r="AK2983">
        <v>0.05</v>
      </c>
      <c r="AL2983">
        <f t="shared" si="1390"/>
        <v>10.4</v>
      </c>
      <c r="AM2983">
        <f t="shared" si="1400"/>
        <v>19.2</v>
      </c>
      <c r="AN2983">
        <f t="shared" si="1391"/>
        <v>15.1</v>
      </c>
      <c r="AO2983">
        <f t="shared" si="1401"/>
        <v>6.3000000000000007</v>
      </c>
      <c r="AP2983">
        <f t="shared" si="1402"/>
        <v>2.3968253968253963</v>
      </c>
      <c r="AQ2983">
        <v>0.328125</v>
      </c>
      <c r="AR2983">
        <f t="shared" si="1403"/>
        <v>0.54166666666666674</v>
      </c>
      <c r="AS2983">
        <f t="shared" si="1404"/>
        <v>1.3321962077125666</v>
      </c>
      <c r="AT2983">
        <f t="shared" si="1405"/>
        <v>0.72160627917764031</v>
      </c>
      <c r="AU2983">
        <v>13.4</v>
      </c>
      <c r="AV2983">
        <v>26.8</v>
      </c>
      <c r="AW2983">
        <v>24.6</v>
      </c>
      <c r="AX2983">
        <v>11.2</v>
      </c>
      <c r="AY2983">
        <v>2.1964285710000002</v>
      </c>
      <c r="AZ2983">
        <v>0.41791044799999999</v>
      </c>
      <c r="BA2983">
        <v>0.5</v>
      </c>
      <c r="BB2983">
        <v>1.3893355220000001</v>
      </c>
      <c r="BC2983">
        <v>0.72160627899999996</v>
      </c>
      <c r="BD2983">
        <v>118.3</v>
      </c>
      <c r="BE2983">
        <v>140.4</v>
      </c>
      <c r="BF2983">
        <f t="shared" si="1406"/>
        <v>6.0997994858634011E-3</v>
      </c>
      <c r="BG2983">
        <f t="shared" si="1407"/>
        <v>5.1396458618233609E-3</v>
      </c>
      <c r="BH2983">
        <v>22.259012999999999</v>
      </c>
      <c r="BI2983">
        <v>17.913911880000001</v>
      </c>
    </row>
    <row r="2984" spans="1:61" x14ac:dyDescent="0.4">
      <c r="A2984" s="1">
        <v>34275.083505555558</v>
      </c>
      <c r="B2984">
        <v>14.7</v>
      </c>
      <c r="C2984">
        <v>0</v>
      </c>
      <c r="D2984">
        <v>76</v>
      </c>
      <c r="E2984">
        <v>0</v>
      </c>
      <c r="F2984">
        <f t="shared" si="1408"/>
        <v>0.6338667010723672</v>
      </c>
      <c r="G2984" s="2">
        <v>1.03E-9</v>
      </c>
      <c r="H2984">
        <f t="shared" si="1392"/>
        <v>2.2264787470000002E-2</v>
      </c>
      <c r="I2984">
        <f t="shared" si="1393"/>
        <v>1.7918777399999999E-2</v>
      </c>
      <c r="J2984">
        <v>0</v>
      </c>
      <c r="K2984">
        <f t="shared" si="1394"/>
        <v>0.3661332989276333</v>
      </c>
      <c r="M2984">
        <f t="shared" si="1395"/>
        <v>0</v>
      </c>
      <c r="N2984">
        <v>1</v>
      </c>
      <c r="O2984">
        <v>1</v>
      </c>
      <c r="P2984">
        <v>0</v>
      </c>
      <c r="Q2984">
        <f t="shared" si="1380"/>
        <v>0</v>
      </c>
      <c r="R2984">
        <f t="shared" si="1381"/>
        <v>0.27714285714285714</v>
      </c>
      <c r="S2984">
        <f t="shared" si="1396"/>
        <v>1.3493206377958604E-2</v>
      </c>
      <c r="T2984">
        <f t="shared" si="1382"/>
        <v>0</v>
      </c>
      <c r="U2984">
        <f t="shared" si="1397"/>
        <v>0</v>
      </c>
      <c r="V2984" s="2">
        <f t="shared" si="1379"/>
        <v>1.7852565775069616E-4</v>
      </c>
      <c r="W2984">
        <f t="shared" si="1383"/>
        <v>0</v>
      </c>
      <c r="X2984">
        <f t="shared" si="1384"/>
        <v>0</v>
      </c>
      <c r="Y2984">
        <f t="shared" si="1385"/>
        <v>0</v>
      </c>
      <c r="Z2984">
        <f t="shared" si="1386"/>
        <v>0.99999999837505271</v>
      </c>
      <c r="AA2984">
        <v>1</v>
      </c>
      <c r="AB2984">
        <v>0.05</v>
      </c>
      <c r="AC2984">
        <v>0.1</v>
      </c>
      <c r="AD2984">
        <f t="shared" si="1387"/>
        <v>0</v>
      </c>
      <c r="AE2984">
        <f t="shared" si="1388"/>
        <v>0.1</v>
      </c>
      <c r="AF2984">
        <f t="shared" si="1389"/>
        <v>0.34642857142857142</v>
      </c>
      <c r="AG2984">
        <f t="shared" si="1398"/>
        <v>8.8284860683593272E-2</v>
      </c>
      <c r="AH2984">
        <f t="shared" si="1399"/>
        <v>8.8284860683593273E-4</v>
      </c>
      <c r="AI2984">
        <v>6</v>
      </c>
      <c r="AJ2984">
        <v>28</v>
      </c>
      <c r="AK2984">
        <v>0.05</v>
      </c>
      <c r="AL2984">
        <f t="shared" si="1390"/>
        <v>9.6999999999999993</v>
      </c>
      <c r="AM2984">
        <f t="shared" si="1400"/>
        <v>19.2</v>
      </c>
      <c r="AN2984">
        <f t="shared" si="1391"/>
        <v>15.8</v>
      </c>
      <c r="AO2984">
        <f t="shared" si="1401"/>
        <v>6.3000000000000007</v>
      </c>
      <c r="AP2984">
        <f t="shared" si="1402"/>
        <v>2.5079365079365079</v>
      </c>
      <c r="AQ2984">
        <v>0.328125</v>
      </c>
      <c r="AR2984">
        <f t="shared" si="1403"/>
        <v>0.50520833333333337</v>
      </c>
      <c r="AS2984">
        <f t="shared" si="1404"/>
        <v>1.3521526974101767</v>
      </c>
      <c r="AT2984">
        <f t="shared" si="1405"/>
        <v>0.68311881067076641</v>
      </c>
      <c r="AU2984">
        <v>12.7</v>
      </c>
      <c r="AV2984">
        <v>26.8</v>
      </c>
      <c r="AW2984">
        <v>25.3</v>
      </c>
      <c r="AX2984">
        <v>11.2</v>
      </c>
      <c r="AY2984">
        <v>2.2589285710000002</v>
      </c>
      <c r="AZ2984">
        <v>0.41791044799999999</v>
      </c>
      <c r="BA2984">
        <v>0.47388059700000001</v>
      </c>
      <c r="BB2984">
        <v>1.4057223560000001</v>
      </c>
      <c r="BC2984">
        <v>0.68311881100000005</v>
      </c>
      <c r="BD2984">
        <v>118.3</v>
      </c>
      <c r="BE2984">
        <v>140.4</v>
      </c>
      <c r="BF2984">
        <f t="shared" si="1406"/>
        <v>5.7744616286624379E-3</v>
      </c>
      <c r="BG2984">
        <f t="shared" si="1407"/>
        <v>4.8655185968660966E-3</v>
      </c>
      <c r="BH2984">
        <v>22.264787470000002</v>
      </c>
      <c r="BI2984">
        <v>17.9187774</v>
      </c>
    </row>
    <row r="2985" spans="1:61" x14ac:dyDescent="0.4">
      <c r="A2985" s="1">
        <v>34275.125172280095</v>
      </c>
      <c r="B2985">
        <v>14.8</v>
      </c>
      <c r="C2985">
        <v>0</v>
      </c>
      <c r="D2985">
        <v>77</v>
      </c>
      <c r="E2985">
        <v>0</v>
      </c>
      <c r="F2985">
        <f t="shared" si="1408"/>
        <v>0.6338667010723672</v>
      </c>
      <c r="G2985" s="2">
        <v>1.03E-9</v>
      </c>
      <c r="H2985">
        <f t="shared" si="1392"/>
        <v>2.2270609319999999E-2</v>
      </c>
      <c r="I2985">
        <f t="shared" si="1393"/>
        <v>1.7923682850000001E-2</v>
      </c>
      <c r="J2985">
        <v>0</v>
      </c>
      <c r="K2985">
        <f t="shared" si="1394"/>
        <v>0.3661332989276333</v>
      </c>
      <c r="M2985">
        <f t="shared" si="1395"/>
        <v>0</v>
      </c>
      <c r="N2985">
        <v>1</v>
      </c>
      <c r="O2985">
        <v>1</v>
      </c>
      <c r="P2985">
        <v>0</v>
      </c>
      <c r="Q2985">
        <f t="shared" si="1380"/>
        <v>0</v>
      </c>
      <c r="R2985">
        <f t="shared" si="1381"/>
        <v>0.28000000000000003</v>
      </c>
      <c r="S2985">
        <f t="shared" si="1396"/>
        <v>1.4814234805602376E-2</v>
      </c>
      <c r="T2985">
        <f t="shared" si="1382"/>
        <v>0</v>
      </c>
      <c r="U2985">
        <f t="shared" si="1397"/>
        <v>0</v>
      </c>
      <c r="V2985" s="2">
        <f t="shared" si="1379"/>
        <v>1.7852565775069616E-4</v>
      </c>
      <c r="W2985">
        <f t="shared" si="1383"/>
        <v>0</v>
      </c>
      <c r="X2985">
        <f t="shared" si="1384"/>
        <v>0</v>
      </c>
      <c r="Y2985">
        <f t="shared" si="1385"/>
        <v>0</v>
      </c>
      <c r="Z2985">
        <f t="shared" si="1386"/>
        <v>0.99999999837505271</v>
      </c>
      <c r="AA2985">
        <v>1</v>
      </c>
      <c r="AB2985">
        <v>0.05</v>
      </c>
      <c r="AC2985">
        <v>0.1</v>
      </c>
      <c r="AD2985">
        <f t="shared" si="1387"/>
        <v>0</v>
      </c>
      <c r="AE2985">
        <f t="shared" si="1388"/>
        <v>0.1</v>
      </c>
      <c r="AF2985">
        <f t="shared" si="1389"/>
        <v>0.35000000000000003</v>
      </c>
      <c r="AG2985">
        <f t="shared" si="1398"/>
        <v>9.4252913929141591E-2</v>
      </c>
      <c r="AH2985">
        <f t="shared" si="1399"/>
        <v>9.4252913929141608E-4</v>
      </c>
      <c r="AI2985">
        <v>6</v>
      </c>
      <c r="AJ2985">
        <v>28</v>
      </c>
      <c r="AK2985">
        <v>0.05</v>
      </c>
      <c r="AL2985">
        <f t="shared" si="1390"/>
        <v>9.8000000000000007</v>
      </c>
      <c r="AM2985">
        <f t="shared" si="1400"/>
        <v>19.2</v>
      </c>
      <c r="AN2985">
        <f t="shared" si="1391"/>
        <v>15.7</v>
      </c>
      <c r="AO2985">
        <f t="shared" si="1401"/>
        <v>6.3000000000000007</v>
      </c>
      <c r="AP2985">
        <f t="shared" si="1402"/>
        <v>2.4920634920634916</v>
      </c>
      <c r="AQ2985">
        <v>0.328125</v>
      </c>
      <c r="AR2985">
        <f t="shared" si="1403"/>
        <v>0.51041666666666674</v>
      </c>
      <c r="AS2985">
        <f t="shared" si="1404"/>
        <v>1.349338635502717</v>
      </c>
      <c r="AT2985">
        <f t="shared" si="1405"/>
        <v>0.68872492853784528</v>
      </c>
      <c r="AU2985">
        <v>12.8</v>
      </c>
      <c r="AV2985">
        <v>26.8</v>
      </c>
      <c r="AW2985">
        <v>25.2</v>
      </c>
      <c r="AX2985">
        <v>11.2</v>
      </c>
      <c r="AY2985">
        <v>2.25</v>
      </c>
      <c r="AZ2985">
        <v>0.41791044799999999</v>
      </c>
      <c r="BA2985">
        <v>0.47761194000000001</v>
      </c>
      <c r="BB2985">
        <v>1.403397679</v>
      </c>
      <c r="BC2985">
        <v>0.68872492900000004</v>
      </c>
      <c r="BD2985">
        <v>118.3</v>
      </c>
      <c r="BE2985">
        <v>140.4</v>
      </c>
      <c r="BF2985">
        <f t="shared" si="1406"/>
        <v>5.8218506216216846E-3</v>
      </c>
      <c r="BG2985">
        <f t="shared" si="1407"/>
        <v>4.9054482122507124E-3</v>
      </c>
      <c r="BH2985">
        <v>22.270609319999998</v>
      </c>
      <c r="BI2985">
        <v>17.923682849999999</v>
      </c>
    </row>
    <row r="2986" spans="1:61" x14ac:dyDescent="0.4">
      <c r="A2986" s="1">
        <v>34275.166839004632</v>
      </c>
      <c r="B2986">
        <v>14.2</v>
      </c>
      <c r="C2986">
        <v>0</v>
      </c>
      <c r="D2986">
        <v>79</v>
      </c>
      <c r="E2986">
        <v>0</v>
      </c>
      <c r="F2986">
        <f t="shared" si="1408"/>
        <v>0.6338667010723672</v>
      </c>
      <c r="G2986" s="2">
        <v>1.03E-9</v>
      </c>
      <c r="H2986">
        <f t="shared" si="1392"/>
        <v>2.2276142400000001E-2</v>
      </c>
      <c r="I2986">
        <f t="shared" si="1393"/>
        <v>1.792834498E-2</v>
      </c>
      <c r="J2986">
        <v>0</v>
      </c>
      <c r="K2986">
        <f t="shared" si="1394"/>
        <v>0.3661332989276333</v>
      </c>
      <c r="M2986">
        <f t="shared" si="1395"/>
        <v>0</v>
      </c>
      <c r="N2986">
        <v>1</v>
      </c>
      <c r="O2986">
        <v>1</v>
      </c>
      <c r="P2986">
        <v>0</v>
      </c>
      <c r="Q2986">
        <f t="shared" si="1380"/>
        <v>0</v>
      </c>
      <c r="R2986">
        <f t="shared" si="1381"/>
        <v>0.26285714285714284</v>
      </c>
      <c r="S2986">
        <f t="shared" si="1396"/>
        <v>8.2655914827596162E-3</v>
      </c>
      <c r="T2986">
        <f t="shared" si="1382"/>
        <v>0</v>
      </c>
      <c r="U2986">
        <f t="shared" si="1397"/>
        <v>0</v>
      </c>
      <c r="V2986" s="2">
        <f t="shared" si="1379"/>
        <v>1.7852565775069616E-4</v>
      </c>
      <c r="W2986">
        <f t="shared" si="1383"/>
        <v>0</v>
      </c>
      <c r="X2986">
        <f t="shared" si="1384"/>
        <v>0</v>
      </c>
      <c r="Y2986">
        <f t="shared" si="1385"/>
        <v>0</v>
      </c>
      <c r="Z2986">
        <f t="shared" si="1386"/>
        <v>0.99999999837505271</v>
      </c>
      <c r="AA2986">
        <v>1</v>
      </c>
      <c r="AB2986">
        <v>0.05</v>
      </c>
      <c r="AC2986">
        <v>0.1</v>
      </c>
      <c r="AD2986">
        <f t="shared" si="1387"/>
        <v>0</v>
      </c>
      <c r="AE2986">
        <f t="shared" si="1388"/>
        <v>0.1</v>
      </c>
      <c r="AF2986">
        <f t="shared" si="1389"/>
        <v>0.32857142857142857</v>
      </c>
      <c r="AG2986">
        <f t="shared" si="1398"/>
        <v>6.2537542315144745E-2</v>
      </c>
      <c r="AH2986">
        <f t="shared" si="1399"/>
        <v>6.2537542315144754E-4</v>
      </c>
      <c r="AI2986">
        <v>6</v>
      </c>
      <c r="AJ2986">
        <v>28</v>
      </c>
      <c r="AK2986">
        <v>0.05</v>
      </c>
      <c r="AL2986">
        <f t="shared" si="1390"/>
        <v>9.1999999999999993</v>
      </c>
      <c r="AM2986">
        <f t="shared" si="1400"/>
        <v>19.2</v>
      </c>
      <c r="AN2986">
        <f t="shared" si="1391"/>
        <v>16.3</v>
      </c>
      <c r="AO2986">
        <f t="shared" si="1401"/>
        <v>6.3000000000000007</v>
      </c>
      <c r="AP2986">
        <f t="shared" si="1402"/>
        <v>2.587301587301587</v>
      </c>
      <c r="AQ2986">
        <v>0.328125</v>
      </c>
      <c r="AR2986">
        <f t="shared" si="1403"/>
        <v>0.47916666666666663</v>
      </c>
      <c r="AS2986">
        <f t="shared" si="1404"/>
        <v>1.3660463647309031</v>
      </c>
      <c r="AT2986">
        <f t="shared" si="1405"/>
        <v>0.6545638831002244</v>
      </c>
      <c r="AU2986">
        <v>12.2</v>
      </c>
      <c r="AV2986">
        <v>26.8</v>
      </c>
      <c r="AW2986">
        <v>25.8</v>
      </c>
      <c r="AX2986">
        <v>11.2</v>
      </c>
      <c r="AY2986">
        <v>2.3035714289999998</v>
      </c>
      <c r="AZ2986">
        <v>0.41791044799999999</v>
      </c>
      <c r="BA2986">
        <v>0.455223881</v>
      </c>
      <c r="BB2986">
        <v>1.4172662650000001</v>
      </c>
      <c r="BC2986">
        <v>0.65456388300000001</v>
      </c>
      <c r="BD2986">
        <v>118.3</v>
      </c>
      <c r="BE2986">
        <v>140.4</v>
      </c>
      <c r="BF2986">
        <f t="shared" si="1406"/>
        <v>5.5330843879985159E-3</v>
      </c>
      <c r="BG2986">
        <f t="shared" si="1407"/>
        <v>4.6621359188034183E-3</v>
      </c>
      <c r="BH2986">
        <v>22.276142400000001</v>
      </c>
      <c r="BI2986">
        <v>17.928344979999999</v>
      </c>
    </row>
    <row r="2987" spans="1:61" x14ac:dyDescent="0.4">
      <c r="A2987" s="1">
        <v>34275.20850572917</v>
      </c>
      <c r="B2987">
        <v>14.1</v>
      </c>
      <c r="C2987">
        <v>0</v>
      </c>
      <c r="D2987">
        <v>77</v>
      </c>
      <c r="E2987">
        <v>0</v>
      </c>
      <c r="F2987">
        <f t="shared" si="1408"/>
        <v>0.6338667010723672</v>
      </c>
      <c r="G2987" s="2">
        <v>1.03E-9</v>
      </c>
      <c r="H2987">
        <f t="shared" si="1392"/>
        <v>2.2281626339999999E-2</v>
      </c>
      <c r="I2987">
        <f t="shared" si="1393"/>
        <v>1.7932965710000002E-2</v>
      </c>
      <c r="J2987">
        <v>0</v>
      </c>
      <c r="K2987">
        <f t="shared" si="1394"/>
        <v>0.3661332989276333</v>
      </c>
      <c r="M2987">
        <f t="shared" si="1395"/>
        <v>0</v>
      </c>
      <c r="N2987">
        <v>1</v>
      </c>
      <c r="O2987">
        <v>1</v>
      </c>
      <c r="P2987">
        <v>0</v>
      </c>
      <c r="Q2987">
        <f t="shared" si="1380"/>
        <v>0</v>
      </c>
      <c r="R2987">
        <f t="shared" si="1381"/>
        <v>0.26</v>
      </c>
      <c r="S2987">
        <f t="shared" si="1396"/>
        <v>7.4578395798647109E-3</v>
      </c>
      <c r="T2987">
        <f t="shared" si="1382"/>
        <v>0</v>
      </c>
      <c r="U2987">
        <f t="shared" si="1397"/>
        <v>0</v>
      </c>
      <c r="V2987" s="2">
        <f t="shared" si="1379"/>
        <v>1.7852565775069616E-4</v>
      </c>
      <c r="W2987">
        <f t="shared" si="1383"/>
        <v>0</v>
      </c>
      <c r="X2987">
        <f t="shared" si="1384"/>
        <v>0</v>
      </c>
      <c r="Y2987">
        <f t="shared" si="1385"/>
        <v>0</v>
      </c>
      <c r="Z2987">
        <f t="shared" si="1386"/>
        <v>0.99999999837505271</v>
      </c>
      <c r="AA2987">
        <v>1</v>
      </c>
      <c r="AB2987">
        <v>0.05</v>
      </c>
      <c r="AC2987">
        <v>0.1</v>
      </c>
      <c r="AD2987">
        <f t="shared" si="1387"/>
        <v>0</v>
      </c>
      <c r="AE2987">
        <f t="shared" si="1388"/>
        <v>0.1</v>
      </c>
      <c r="AF2987">
        <f t="shared" si="1389"/>
        <v>0.32500000000000001</v>
      </c>
      <c r="AG2987">
        <f t="shared" si="1398"/>
        <v>5.8155281169187667E-2</v>
      </c>
      <c r="AH2987">
        <f t="shared" si="1399"/>
        <v>5.8155281169187673E-4</v>
      </c>
      <c r="AI2987">
        <v>6</v>
      </c>
      <c r="AJ2987">
        <v>28</v>
      </c>
      <c r="AK2987">
        <v>0.05</v>
      </c>
      <c r="AL2987">
        <f t="shared" si="1390"/>
        <v>9.1</v>
      </c>
      <c r="AM2987">
        <f t="shared" si="1400"/>
        <v>19.2</v>
      </c>
      <c r="AN2987">
        <f t="shared" si="1391"/>
        <v>16.399999999999999</v>
      </c>
      <c r="AO2987">
        <f t="shared" si="1401"/>
        <v>6.3000000000000007</v>
      </c>
      <c r="AP2987">
        <f t="shared" si="1402"/>
        <v>2.6031746031746028</v>
      </c>
      <c r="AQ2987">
        <v>0.328125</v>
      </c>
      <c r="AR2987">
        <f t="shared" si="1403"/>
        <v>0.47395833333333331</v>
      </c>
      <c r="AS2987">
        <f t="shared" si="1404"/>
        <v>1.3687906181903708</v>
      </c>
      <c r="AT2987">
        <f t="shared" si="1405"/>
        <v>0.64874972007981113</v>
      </c>
      <c r="AU2987">
        <v>12.1</v>
      </c>
      <c r="AV2987">
        <v>26.8</v>
      </c>
      <c r="AW2987">
        <v>25.9</v>
      </c>
      <c r="AX2987">
        <v>11.2</v>
      </c>
      <c r="AY2987">
        <v>2.3125</v>
      </c>
      <c r="AZ2987">
        <v>0.41791044799999999</v>
      </c>
      <c r="BA2987">
        <v>0.45149253700000003</v>
      </c>
      <c r="BB2987">
        <v>1.4195593790000001</v>
      </c>
      <c r="BC2987">
        <v>0.64874971999999997</v>
      </c>
      <c r="BD2987">
        <v>118.3</v>
      </c>
      <c r="BE2987">
        <v>140.4</v>
      </c>
      <c r="BF2987">
        <f t="shared" si="1406"/>
        <v>5.4839367715960371E-3</v>
      </c>
      <c r="BG2987">
        <f t="shared" si="1407"/>
        <v>4.6207245014245014E-3</v>
      </c>
      <c r="BH2987">
        <v>22.281626339999999</v>
      </c>
      <c r="BI2987">
        <v>17.932965710000001</v>
      </c>
    </row>
    <row r="2988" spans="1:61" x14ac:dyDescent="0.4">
      <c r="A2988" s="1">
        <v>34275.250172453707</v>
      </c>
      <c r="B2988">
        <v>14</v>
      </c>
      <c r="C2988">
        <v>0</v>
      </c>
      <c r="D2988">
        <v>77</v>
      </c>
      <c r="E2988">
        <v>0</v>
      </c>
      <c r="F2988">
        <f t="shared" si="1408"/>
        <v>0.6338667010723672</v>
      </c>
      <c r="G2988" s="2">
        <v>1.03E-9</v>
      </c>
      <c r="H2988">
        <f t="shared" si="1392"/>
        <v>2.2287060839999998E-2</v>
      </c>
      <c r="I2988">
        <f t="shared" si="1393"/>
        <v>1.7937544779999998E-2</v>
      </c>
      <c r="J2988">
        <v>0</v>
      </c>
      <c r="K2988">
        <f t="shared" si="1394"/>
        <v>0.3661332989276333</v>
      </c>
      <c r="M2988">
        <f t="shared" si="1395"/>
        <v>0</v>
      </c>
      <c r="N2988">
        <v>1</v>
      </c>
      <c r="O2988">
        <v>1</v>
      </c>
      <c r="P2988">
        <v>0</v>
      </c>
      <c r="Q2988">
        <f t="shared" si="1380"/>
        <v>0</v>
      </c>
      <c r="R2988">
        <f t="shared" si="1381"/>
        <v>0.25714285714285712</v>
      </c>
      <c r="S2988">
        <f t="shared" si="1396"/>
        <v>6.7177377738386239E-3</v>
      </c>
      <c r="T2988">
        <f t="shared" si="1382"/>
        <v>0</v>
      </c>
      <c r="U2988">
        <f t="shared" si="1397"/>
        <v>0</v>
      </c>
      <c r="V2988" s="2">
        <f t="shared" si="1379"/>
        <v>1.7852565775069616E-4</v>
      </c>
      <c r="W2988">
        <f t="shared" si="1383"/>
        <v>0</v>
      </c>
      <c r="X2988">
        <f t="shared" si="1384"/>
        <v>0</v>
      </c>
      <c r="Y2988">
        <f t="shared" si="1385"/>
        <v>0</v>
      </c>
      <c r="Z2988">
        <f t="shared" si="1386"/>
        <v>0.99999999837505271</v>
      </c>
      <c r="AA2988">
        <v>1</v>
      </c>
      <c r="AB2988">
        <v>0.05</v>
      </c>
      <c r="AC2988">
        <v>0.1</v>
      </c>
      <c r="AD2988">
        <f t="shared" si="1387"/>
        <v>0</v>
      </c>
      <c r="AE2988">
        <f t="shared" si="1388"/>
        <v>0.1</v>
      </c>
      <c r="AF2988">
        <f t="shared" si="1389"/>
        <v>0.32142857142857145</v>
      </c>
      <c r="AG2988">
        <f t="shared" si="1398"/>
        <v>5.4010862013220341E-2</v>
      </c>
      <c r="AH2988">
        <f t="shared" si="1399"/>
        <v>5.4010862013220348E-4</v>
      </c>
      <c r="AI2988">
        <v>6</v>
      </c>
      <c r="AJ2988">
        <v>28</v>
      </c>
      <c r="AK2988">
        <v>0.05</v>
      </c>
      <c r="AL2988">
        <f t="shared" si="1390"/>
        <v>9</v>
      </c>
      <c r="AM2988">
        <f t="shared" si="1400"/>
        <v>19.2</v>
      </c>
      <c r="AN2988">
        <f t="shared" si="1391"/>
        <v>16.5</v>
      </c>
      <c r="AO2988">
        <f t="shared" si="1401"/>
        <v>6.3000000000000007</v>
      </c>
      <c r="AP2988">
        <f t="shared" si="1402"/>
        <v>2.6190476190476186</v>
      </c>
      <c r="AQ2988">
        <v>0.328125</v>
      </c>
      <c r="AR2988">
        <f t="shared" si="1403"/>
        <v>0.46875</v>
      </c>
      <c r="AS2988">
        <f t="shared" si="1404"/>
        <v>1.3715236519009488</v>
      </c>
      <c r="AT2988">
        <f t="shared" si="1405"/>
        <v>0.64290171182856981</v>
      </c>
      <c r="AU2988">
        <v>12</v>
      </c>
      <c r="AV2988">
        <v>26.8</v>
      </c>
      <c r="AW2988">
        <v>26</v>
      </c>
      <c r="AX2988">
        <v>11.2</v>
      </c>
      <c r="AY2988">
        <v>2.3214285710000002</v>
      </c>
      <c r="AZ2988">
        <v>0.41791044799999999</v>
      </c>
      <c r="BA2988">
        <v>0.44776119399999997</v>
      </c>
      <c r="BB2988">
        <v>1.4218473460000001</v>
      </c>
      <c r="BC2988">
        <v>0.64290171200000001</v>
      </c>
      <c r="BD2988">
        <v>118.3</v>
      </c>
      <c r="BE2988">
        <v>140.4</v>
      </c>
      <c r="BF2988">
        <f t="shared" si="1406"/>
        <v>5.4345030585677924E-3</v>
      </c>
      <c r="BG2988">
        <f t="shared" si="1407"/>
        <v>4.5790720227920226E-3</v>
      </c>
      <c r="BH2988">
        <v>22.287060839999999</v>
      </c>
      <c r="BI2988">
        <v>17.93754478</v>
      </c>
    </row>
    <row r="2989" spans="1:61" x14ac:dyDescent="0.4">
      <c r="A2989" s="1">
        <v>34275.291839178244</v>
      </c>
      <c r="B2989">
        <v>15</v>
      </c>
      <c r="C2989">
        <v>0</v>
      </c>
      <c r="D2989">
        <v>76</v>
      </c>
      <c r="E2989">
        <v>0</v>
      </c>
      <c r="F2989">
        <f t="shared" si="1408"/>
        <v>0.6338667010723672</v>
      </c>
      <c r="G2989" s="2">
        <v>1.03E-9</v>
      </c>
      <c r="H2989">
        <f t="shared" si="1392"/>
        <v>2.2292976570000001E-2</v>
      </c>
      <c r="I2989">
        <f t="shared" si="1393"/>
        <v>1.7942529319999997E-2</v>
      </c>
      <c r="J2989">
        <v>0</v>
      </c>
      <c r="K2989">
        <f t="shared" si="1394"/>
        <v>0.3661332989276333</v>
      </c>
      <c r="M2989">
        <f t="shared" si="1395"/>
        <v>0</v>
      </c>
      <c r="N2989">
        <v>1</v>
      </c>
      <c r="O2989">
        <v>1</v>
      </c>
      <c r="P2989">
        <v>0</v>
      </c>
      <c r="Q2989">
        <f t="shared" si="1380"/>
        <v>0</v>
      </c>
      <c r="R2989">
        <f t="shared" si="1381"/>
        <v>0.2857142857142857</v>
      </c>
      <c r="S2989">
        <f t="shared" si="1396"/>
        <v>1.7778576932353025E-2</v>
      </c>
      <c r="T2989">
        <f t="shared" si="1382"/>
        <v>0</v>
      </c>
      <c r="U2989">
        <f t="shared" si="1397"/>
        <v>0</v>
      </c>
      <c r="V2989" s="2">
        <f t="shared" si="1379"/>
        <v>1.7852565775069616E-4</v>
      </c>
      <c r="W2989">
        <f t="shared" si="1383"/>
        <v>0</v>
      </c>
      <c r="X2989">
        <f t="shared" si="1384"/>
        <v>0</v>
      </c>
      <c r="Y2989">
        <f t="shared" si="1385"/>
        <v>0</v>
      </c>
      <c r="Z2989">
        <f t="shared" si="1386"/>
        <v>0.99999999837505271</v>
      </c>
      <c r="AA2989">
        <v>1</v>
      </c>
      <c r="AB2989">
        <v>0.05</v>
      </c>
      <c r="AC2989">
        <v>0.1</v>
      </c>
      <c r="AD2989">
        <f t="shared" si="1387"/>
        <v>0</v>
      </c>
      <c r="AE2989">
        <f t="shared" si="1388"/>
        <v>0.1</v>
      </c>
      <c r="AF2989">
        <f t="shared" si="1389"/>
        <v>0.35714285714285715</v>
      </c>
      <c r="AG2989">
        <f t="shared" si="1398"/>
        <v>0.10706234858425596</v>
      </c>
      <c r="AH2989">
        <f t="shared" si="1399"/>
        <v>1.0706234858425597E-3</v>
      </c>
      <c r="AI2989">
        <v>6</v>
      </c>
      <c r="AJ2989">
        <v>28</v>
      </c>
      <c r="AK2989">
        <v>0.05</v>
      </c>
      <c r="AL2989">
        <f t="shared" si="1390"/>
        <v>10</v>
      </c>
      <c r="AM2989">
        <f t="shared" si="1400"/>
        <v>19.2</v>
      </c>
      <c r="AN2989">
        <f t="shared" si="1391"/>
        <v>15.5</v>
      </c>
      <c r="AO2989">
        <f t="shared" si="1401"/>
        <v>6.3000000000000007</v>
      </c>
      <c r="AP2989">
        <f t="shared" si="1402"/>
        <v>2.46031746031746</v>
      </c>
      <c r="AQ2989">
        <v>0.328125</v>
      </c>
      <c r="AR2989">
        <f t="shared" si="1403"/>
        <v>0.52083333333333337</v>
      </c>
      <c r="AS2989">
        <f t="shared" si="1404"/>
        <v>1.3436741763398596</v>
      </c>
      <c r="AT2989">
        <f t="shared" si="1405"/>
        <v>0.69983030017701031</v>
      </c>
      <c r="AU2989">
        <v>13</v>
      </c>
      <c r="AV2989">
        <v>26.8</v>
      </c>
      <c r="AW2989">
        <v>25</v>
      </c>
      <c r="AX2989">
        <v>11.2</v>
      </c>
      <c r="AY2989">
        <v>2.2321428569999999</v>
      </c>
      <c r="AZ2989">
        <v>0.41791044799999999</v>
      </c>
      <c r="BA2989">
        <v>0.48507462699999998</v>
      </c>
      <c r="BB2989">
        <v>1.398732163</v>
      </c>
      <c r="BC2989">
        <v>0.69983030000000002</v>
      </c>
      <c r="BD2989">
        <v>118.3</v>
      </c>
      <c r="BE2989">
        <v>140.4</v>
      </c>
      <c r="BF2989">
        <f t="shared" si="1406"/>
        <v>5.9157252762215579E-3</v>
      </c>
      <c r="BG2989">
        <f t="shared" si="1407"/>
        <v>4.9845462962962959E-3</v>
      </c>
      <c r="BH2989">
        <v>22.29297657</v>
      </c>
      <c r="BI2989">
        <v>17.942529319999998</v>
      </c>
    </row>
    <row r="2990" spans="1:61" x14ac:dyDescent="0.4">
      <c r="A2990" s="1">
        <v>34275.333505902781</v>
      </c>
      <c r="B2990">
        <v>16.7</v>
      </c>
      <c r="C2990">
        <v>0</v>
      </c>
      <c r="D2990">
        <v>71</v>
      </c>
      <c r="E2990">
        <v>0</v>
      </c>
      <c r="F2990">
        <f t="shared" si="1408"/>
        <v>0.6338667010723672</v>
      </c>
      <c r="G2990" s="2">
        <v>1.03E-9</v>
      </c>
      <c r="H2990">
        <f t="shared" si="1392"/>
        <v>2.229963909E-2</v>
      </c>
      <c r="I2990">
        <f t="shared" si="1393"/>
        <v>1.7948143120000003E-2</v>
      </c>
      <c r="J2990">
        <v>0</v>
      </c>
      <c r="K2990">
        <f t="shared" si="1394"/>
        <v>0.3661332989276333</v>
      </c>
      <c r="M2990">
        <f t="shared" si="1395"/>
        <v>0</v>
      </c>
      <c r="N2990">
        <v>1</v>
      </c>
      <c r="O2990">
        <v>1</v>
      </c>
      <c r="P2990">
        <v>0</v>
      </c>
      <c r="Q2990">
        <f t="shared" si="1380"/>
        <v>0</v>
      </c>
      <c r="R2990">
        <f t="shared" si="1381"/>
        <v>0.33428571428571424</v>
      </c>
      <c r="S2990">
        <f t="shared" si="1396"/>
        <v>6.7733669072218949E-2</v>
      </c>
      <c r="T2990">
        <f t="shared" si="1382"/>
        <v>0</v>
      </c>
      <c r="U2990">
        <f t="shared" si="1397"/>
        <v>0</v>
      </c>
      <c r="V2990" s="2">
        <f t="shared" si="1379"/>
        <v>1.7852565775069616E-4</v>
      </c>
      <c r="W2990">
        <f t="shared" si="1383"/>
        <v>0</v>
      </c>
      <c r="X2990">
        <f t="shared" si="1384"/>
        <v>0</v>
      </c>
      <c r="Y2990">
        <f t="shared" si="1385"/>
        <v>0</v>
      </c>
      <c r="Z2990">
        <f t="shared" si="1386"/>
        <v>0.99999999837505271</v>
      </c>
      <c r="AA2990">
        <v>1</v>
      </c>
      <c r="AB2990">
        <v>0.05</v>
      </c>
      <c r="AC2990">
        <v>0.1</v>
      </c>
      <c r="AD2990">
        <f t="shared" si="1387"/>
        <v>0</v>
      </c>
      <c r="AE2990">
        <f t="shared" si="1388"/>
        <v>0.1</v>
      </c>
      <c r="AF2990">
        <f t="shared" si="1389"/>
        <v>0.41785714285714282</v>
      </c>
      <c r="AG2990">
        <f t="shared" si="1398"/>
        <v>0.26775663312457992</v>
      </c>
      <c r="AH2990">
        <f t="shared" si="1399"/>
        <v>2.6775663312457996E-3</v>
      </c>
      <c r="AI2990">
        <v>6</v>
      </c>
      <c r="AJ2990">
        <v>28</v>
      </c>
      <c r="AK2990">
        <v>0.05</v>
      </c>
      <c r="AL2990">
        <f t="shared" si="1390"/>
        <v>11.7</v>
      </c>
      <c r="AM2990">
        <f t="shared" si="1400"/>
        <v>19.2</v>
      </c>
      <c r="AN2990">
        <f t="shared" si="1391"/>
        <v>13.8</v>
      </c>
      <c r="AO2990">
        <f t="shared" si="1401"/>
        <v>6.3000000000000007</v>
      </c>
      <c r="AP2990">
        <f t="shared" si="1402"/>
        <v>2.1904761904761902</v>
      </c>
      <c r="AQ2990">
        <v>0.328125</v>
      </c>
      <c r="AR2990">
        <f t="shared" si="1403"/>
        <v>0.609375</v>
      </c>
      <c r="AS2990">
        <f t="shared" si="1404"/>
        <v>1.2934189139334353</v>
      </c>
      <c r="AT2990">
        <f t="shared" si="1405"/>
        <v>0.78817715067818717</v>
      </c>
      <c r="AU2990">
        <v>14.7</v>
      </c>
      <c r="AV2990">
        <v>26.8</v>
      </c>
      <c r="AW2990">
        <v>23.3</v>
      </c>
      <c r="AX2990">
        <v>11.2</v>
      </c>
      <c r="AY2990">
        <v>2.0803571430000001</v>
      </c>
      <c r="AZ2990">
        <v>0.41791044799999999</v>
      </c>
      <c r="BA2990">
        <v>0.54850746299999997</v>
      </c>
      <c r="BB2990">
        <v>1.3581669300000001</v>
      </c>
      <c r="BC2990">
        <v>0.78817715099999996</v>
      </c>
      <c r="BD2990">
        <v>118.3</v>
      </c>
      <c r="BE2990">
        <v>140.4</v>
      </c>
      <c r="BF2990">
        <f t="shared" si="1406"/>
        <v>6.662528746223053E-3</v>
      </c>
      <c r="BG2990">
        <f t="shared" si="1407"/>
        <v>5.6137973717948712E-3</v>
      </c>
      <c r="BH2990">
        <v>22.299639089999999</v>
      </c>
      <c r="BI2990">
        <v>17.948143120000001</v>
      </c>
    </row>
    <row r="2991" spans="1:61" x14ac:dyDescent="0.4">
      <c r="A2991" s="1">
        <v>34275.375172627311</v>
      </c>
      <c r="B2991">
        <v>17.399999999999999</v>
      </c>
      <c r="C2991">
        <v>0</v>
      </c>
      <c r="D2991">
        <v>68</v>
      </c>
      <c r="E2991">
        <v>0</v>
      </c>
      <c r="F2991">
        <f t="shared" si="1408"/>
        <v>0.6338667010723672</v>
      </c>
      <c r="G2991" s="2">
        <v>1.03E-9</v>
      </c>
      <c r="H2991">
        <f t="shared" si="1392"/>
        <v>2.2306580650000001E-2</v>
      </c>
      <c r="I2991">
        <f t="shared" si="1393"/>
        <v>1.795399202E-2</v>
      </c>
      <c r="J2991">
        <v>0</v>
      </c>
      <c r="K2991">
        <f t="shared" si="1394"/>
        <v>0.3661332989276333</v>
      </c>
      <c r="M2991">
        <f t="shared" si="1395"/>
        <v>0</v>
      </c>
      <c r="N2991">
        <v>1</v>
      </c>
      <c r="O2991">
        <v>1</v>
      </c>
      <c r="P2991">
        <v>0</v>
      </c>
      <c r="Q2991">
        <f t="shared" si="1380"/>
        <v>0</v>
      </c>
      <c r="R2991">
        <f t="shared" si="1381"/>
        <v>0.35428571428571426</v>
      </c>
      <c r="S2991">
        <f t="shared" si="1396"/>
        <v>0.10657566088988407</v>
      </c>
      <c r="T2991">
        <f t="shared" si="1382"/>
        <v>0</v>
      </c>
      <c r="U2991">
        <f t="shared" si="1397"/>
        <v>0</v>
      </c>
      <c r="V2991" s="2">
        <f t="shared" si="1379"/>
        <v>1.7852565775069616E-4</v>
      </c>
      <c r="W2991">
        <f t="shared" si="1383"/>
        <v>0</v>
      </c>
      <c r="X2991">
        <f t="shared" si="1384"/>
        <v>0</v>
      </c>
      <c r="Y2991">
        <f t="shared" si="1385"/>
        <v>0</v>
      </c>
      <c r="Z2991">
        <f t="shared" si="1386"/>
        <v>0.99999999837505271</v>
      </c>
      <c r="AA2991">
        <v>1</v>
      </c>
      <c r="AB2991">
        <v>0.05</v>
      </c>
      <c r="AC2991">
        <v>0.1</v>
      </c>
      <c r="AD2991">
        <f t="shared" si="1387"/>
        <v>0</v>
      </c>
      <c r="AE2991">
        <f t="shared" si="1388"/>
        <v>0.1</v>
      </c>
      <c r="AF2991">
        <f t="shared" si="1389"/>
        <v>0.44285714285714278</v>
      </c>
      <c r="AG2991">
        <f t="shared" si="1398"/>
        <v>0.36129651598051427</v>
      </c>
      <c r="AH2991">
        <f t="shared" si="1399"/>
        <v>3.6129651598051427E-3</v>
      </c>
      <c r="AI2991">
        <v>6</v>
      </c>
      <c r="AJ2991">
        <v>28</v>
      </c>
      <c r="AK2991">
        <v>0.05</v>
      </c>
      <c r="AL2991">
        <f t="shared" si="1390"/>
        <v>12.399999999999999</v>
      </c>
      <c r="AM2991">
        <f t="shared" si="1400"/>
        <v>19.2</v>
      </c>
      <c r="AN2991">
        <f t="shared" si="1391"/>
        <v>13.100000000000001</v>
      </c>
      <c r="AO2991">
        <f t="shared" si="1401"/>
        <v>6.3000000000000007</v>
      </c>
      <c r="AP2991">
        <f t="shared" si="1402"/>
        <v>2.0793650793650795</v>
      </c>
      <c r="AQ2991">
        <v>0.328125</v>
      </c>
      <c r="AR2991">
        <f t="shared" si="1403"/>
        <v>0.64583333333333326</v>
      </c>
      <c r="AS2991">
        <f t="shared" si="1404"/>
        <v>1.2715136479704048</v>
      </c>
      <c r="AT2991">
        <f t="shared" si="1405"/>
        <v>0.82118589764755301</v>
      </c>
      <c r="AU2991">
        <v>15.4</v>
      </c>
      <c r="AV2991">
        <v>26.8</v>
      </c>
      <c r="AW2991">
        <v>22.6</v>
      </c>
      <c r="AX2991">
        <v>11.2</v>
      </c>
      <c r="AY2991">
        <v>2.0178571430000001</v>
      </c>
      <c r="AZ2991">
        <v>0.41791044799999999</v>
      </c>
      <c r="BA2991">
        <v>0.57462686600000001</v>
      </c>
      <c r="BB2991">
        <v>1.3409632950000001</v>
      </c>
      <c r="BC2991">
        <v>0.82118589799999997</v>
      </c>
      <c r="BD2991">
        <v>118.3</v>
      </c>
      <c r="BE2991">
        <v>140.4</v>
      </c>
      <c r="BF2991">
        <f t="shared" si="1406"/>
        <v>6.9415545025152412E-3</v>
      </c>
      <c r="BG2991">
        <f t="shared" si="1407"/>
        <v>5.8489024074074069E-3</v>
      </c>
      <c r="BH2991">
        <v>22.306580650000001</v>
      </c>
      <c r="BI2991">
        <v>17.953992020000001</v>
      </c>
    </row>
    <row r="2992" spans="1:61" x14ac:dyDescent="0.4">
      <c r="A2992" s="1">
        <v>34275.416839351848</v>
      </c>
      <c r="B2992">
        <v>18.399999999999999</v>
      </c>
      <c r="C2992">
        <v>0</v>
      </c>
      <c r="D2992">
        <v>65</v>
      </c>
      <c r="E2992">
        <v>0</v>
      </c>
      <c r="F2992">
        <f t="shared" si="1408"/>
        <v>0.6338667010723672</v>
      </c>
      <c r="G2992" s="2">
        <v>1.03E-9</v>
      </c>
      <c r="H2992">
        <f t="shared" si="1392"/>
        <v>2.231388908E-2</v>
      </c>
      <c r="I2992">
        <f t="shared" si="1393"/>
        <v>1.7960150049999998E-2</v>
      </c>
      <c r="J2992">
        <v>0</v>
      </c>
      <c r="K2992">
        <f t="shared" si="1394"/>
        <v>0.3661332989276333</v>
      </c>
      <c r="M2992">
        <f t="shared" si="1395"/>
        <v>0</v>
      </c>
      <c r="N2992">
        <v>1</v>
      </c>
      <c r="O2992">
        <v>1</v>
      </c>
      <c r="P2992">
        <v>0</v>
      </c>
      <c r="Q2992">
        <f t="shared" si="1380"/>
        <v>0</v>
      </c>
      <c r="R2992">
        <f t="shared" si="1381"/>
        <v>0.38285714285714284</v>
      </c>
      <c r="S2992">
        <f t="shared" si="1396"/>
        <v>0.18700048335839661</v>
      </c>
      <c r="T2992">
        <f t="shared" si="1382"/>
        <v>0</v>
      </c>
      <c r="U2992">
        <f t="shared" si="1397"/>
        <v>0</v>
      </c>
      <c r="V2992" s="2">
        <f t="shared" si="1379"/>
        <v>1.7852565775069616E-4</v>
      </c>
      <c r="W2992">
        <f t="shared" si="1383"/>
        <v>0</v>
      </c>
      <c r="X2992">
        <f t="shared" si="1384"/>
        <v>0</v>
      </c>
      <c r="Y2992">
        <f t="shared" si="1385"/>
        <v>0</v>
      </c>
      <c r="Z2992">
        <f t="shared" si="1386"/>
        <v>0.99999999837505271</v>
      </c>
      <c r="AA2992">
        <v>1</v>
      </c>
      <c r="AB2992">
        <v>0.05</v>
      </c>
      <c r="AC2992">
        <v>0.1</v>
      </c>
      <c r="AD2992">
        <f t="shared" si="1387"/>
        <v>0</v>
      </c>
      <c r="AE2992">
        <f t="shared" si="1388"/>
        <v>0.1</v>
      </c>
      <c r="AF2992">
        <f t="shared" si="1389"/>
        <v>0.47857142857142854</v>
      </c>
      <c r="AG2992">
        <f t="shared" si="1398"/>
        <v>0.51661285356931119</v>
      </c>
      <c r="AH2992">
        <f t="shared" si="1399"/>
        <v>5.166128535693113E-3</v>
      </c>
      <c r="AI2992">
        <v>6</v>
      </c>
      <c r="AJ2992">
        <v>28</v>
      </c>
      <c r="AK2992">
        <v>0.05</v>
      </c>
      <c r="AL2992">
        <f t="shared" si="1390"/>
        <v>13.399999999999999</v>
      </c>
      <c r="AM2992">
        <f t="shared" si="1400"/>
        <v>19.2</v>
      </c>
      <c r="AN2992">
        <f t="shared" si="1391"/>
        <v>12.100000000000001</v>
      </c>
      <c r="AO2992">
        <f t="shared" si="1401"/>
        <v>6.3000000000000007</v>
      </c>
      <c r="AP2992">
        <f t="shared" si="1402"/>
        <v>1.9206349206349207</v>
      </c>
      <c r="AQ2992">
        <v>0.328125</v>
      </c>
      <c r="AR2992">
        <f t="shared" si="1403"/>
        <v>0.69791666666666663</v>
      </c>
      <c r="AS2992">
        <f t="shared" si="1404"/>
        <v>1.2388117953644333</v>
      </c>
      <c r="AT2992">
        <f t="shared" si="1405"/>
        <v>0.86458739884809399</v>
      </c>
      <c r="AU2992">
        <v>16.399999999999999</v>
      </c>
      <c r="AV2992">
        <v>26.8</v>
      </c>
      <c r="AW2992">
        <v>21.6</v>
      </c>
      <c r="AX2992">
        <v>11.2</v>
      </c>
      <c r="AY2992">
        <v>1.928571429</v>
      </c>
      <c r="AZ2992">
        <v>0.41791044799999999</v>
      </c>
      <c r="BA2992">
        <v>0.61194029900000002</v>
      </c>
      <c r="BB2992">
        <v>1.315839717</v>
      </c>
      <c r="BC2992">
        <v>0.86458739900000003</v>
      </c>
      <c r="BD2992">
        <v>118.3</v>
      </c>
      <c r="BE2992">
        <v>140.4</v>
      </c>
      <c r="BF2992">
        <f t="shared" si="1406"/>
        <v>7.3084310976170245E-3</v>
      </c>
      <c r="BG2992">
        <f t="shared" si="1407"/>
        <v>6.1580299074074077E-3</v>
      </c>
      <c r="BH2992">
        <v>22.313889079999999</v>
      </c>
      <c r="BI2992">
        <v>17.960150049999999</v>
      </c>
    </row>
    <row r="2993" spans="1:61" x14ac:dyDescent="0.4">
      <c r="A2993" s="1">
        <v>34275.458506076386</v>
      </c>
      <c r="B2993">
        <v>19.2</v>
      </c>
      <c r="C2993">
        <v>0</v>
      </c>
      <c r="D2993">
        <v>63</v>
      </c>
      <c r="E2993">
        <v>0</v>
      </c>
      <c r="F2993">
        <f t="shared" si="1408"/>
        <v>0.6338667010723672</v>
      </c>
      <c r="G2993" s="2">
        <v>1.03E-9</v>
      </c>
      <c r="H2993">
        <f t="shared" si="1392"/>
        <v>2.2321461939999999E-2</v>
      </c>
      <c r="I2993">
        <f t="shared" si="1393"/>
        <v>1.7966530890000002E-2</v>
      </c>
      <c r="J2993">
        <v>0</v>
      </c>
      <c r="K2993">
        <f t="shared" si="1394"/>
        <v>0.3661332989276333</v>
      </c>
      <c r="M2993">
        <f t="shared" si="1395"/>
        <v>0</v>
      </c>
      <c r="N2993">
        <v>1</v>
      </c>
      <c r="O2993">
        <v>1</v>
      </c>
      <c r="P2993">
        <v>0</v>
      </c>
      <c r="Q2993">
        <f t="shared" si="1380"/>
        <v>0</v>
      </c>
      <c r="R2993">
        <f t="shared" si="1381"/>
        <v>0.40571428571428569</v>
      </c>
      <c r="S2993">
        <f t="shared" si="1396"/>
        <v>0.2744468750920277</v>
      </c>
      <c r="T2993">
        <f t="shared" si="1382"/>
        <v>0</v>
      </c>
      <c r="U2993">
        <f t="shared" si="1397"/>
        <v>0</v>
      </c>
      <c r="V2993" s="2">
        <f t="shared" si="1379"/>
        <v>1.7852565775069616E-4</v>
      </c>
      <c r="W2993">
        <f t="shared" si="1383"/>
        <v>0</v>
      </c>
      <c r="X2993">
        <f t="shared" si="1384"/>
        <v>0</v>
      </c>
      <c r="Y2993">
        <f t="shared" si="1385"/>
        <v>0</v>
      </c>
      <c r="Z2993">
        <f t="shared" si="1386"/>
        <v>0.99999999837505271</v>
      </c>
      <c r="AA2993">
        <v>1</v>
      </c>
      <c r="AB2993">
        <v>0.05</v>
      </c>
      <c r="AC2993">
        <v>0.1</v>
      </c>
      <c r="AD2993">
        <f t="shared" si="1387"/>
        <v>0</v>
      </c>
      <c r="AE2993">
        <f t="shared" si="1388"/>
        <v>0.1</v>
      </c>
      <c r="AF2993">
        <f t="shared" si="1389"/>
        <v>0.50714285714285712</v>
      </c>
      <c r="AG2993">
        <f t="shared" si="1398"/>
        <v>0.65000610412538851</v>
      </c>
      <c r="AH2993">
        <f t="shared" si="1399"/>
        <v>6.5000610412538854E-3</v>
      </c>
      <c r="AI2993">
        <v>6</v>
      </c>
      <c r="AJ2993">
        <v>28</v>
      </c>
      <c r="AK2993">
        <v>0.05</v>
      </c>
      <c r="AL2993">
        <f t="shared" si="1390"/>
        <v>14.2</v>
      </c>
      <c r="AM2993">
        <f t="shared" si="1400"/>
        <v>19.2</v>
      </c>
      <c r="AN2993">
        <f t="shared" si="1391"/>
        <v>11.3</v>
      </c>
      <c r="AO2993">
        <f t="shared" si="1401"/>
        <v>6.3000000000000007</v>
      </c>
      <c r="AP2993">
        <f t="shared" si="1402"/>
        <v>1.7936507936507935</v>
      </c>
      <c r="AQ2993">
        <v>0.328125</v>
      </c>
      <c r="AR2993">
        <f t="shared" si="1403"/>
        <v>0.73958333333333337</v>
      </c>
      <c r="AS2993">
        <f t="shared" si="1404"/>
        <v>1.2113168164458166</v>
      </c>
      <c r="AT2993">
        <f t="shared" si="1405"/>
        <v>0.8958697288297186</v>
      </c>
      <c r="AU2993">
        <v>17.2</v>
      </c>
      <c r="AV2993">
        <v>26.8</v>
      </c>
      <c r="AW2993">
        <v>20.8</v>
      </c>
      <c r="AX2993">
        <v>11.2</v>
      </c>
      <c r="AY2993">
        <v>1.8571428569999999</v>
      </c>
      <c r="AZ2993">
        <v>0.41791044799999999</v>
      </c>
      <c r="BA2993">
        <v>0.64179104499999995</v>
      </c>
      <c r="BB2993">
        <v>1.2952489979999999</v>
      </c>
      <c r="BC2993">
        <v>0.89586972899999995</v>
      </c>
      <c r="BD2993">
        <v>118.3</v>
      </c>
      <c r="BE2993">
        <v>140.4</v>
      </c>
      <c r="BF2993">
        <f t="shared" si="1406"/>
        <v>7.5728633037169795E-3</v>
      </c>
      <c r="BG2993">
        <f t="shared" si="1407"/>
        <v>6.3808385256410253E-3</v>
      </c>
      <c r="BH2993">
        <v>22.321461939999999</v>
      </c>
      <c r="BI2993">
        <v>17.966530890000001</v>
      </c>
    </row>
    <row r="2994" spans="1:61" x14ac:dyDescent="0.4">
      <c r="A2994" s="1">
        <v>34275.500172800923</v>
      </c>
      <c r="B2994">
        <v>18.600000000000001</v>
      </c>
      <c r="C2994">
        <v>0</v>
      </c>
      <c r="D2994">
        <v>65</v>
      </c>
      <c r="E2994">
        <v>0</v>
      </c>
      <c r="F2994">
        <f t="shared" si="1408"/>
        <v>0.6338667010723672</v>
      </c>
      <c r="G2994" s="2">
        <v>1.03E-9</v>
      </c>
      <c r="H2994">
        <f t="shared" si="1392"/>
        <v>2.2328839E-2</v>
      </c>
      <c r="I2994">
        <f t="shared" si="1393"/>
        <v>1.7972746750000001E-2</v>
      </c>
      <c r="J2994">
        <v>0</v>
      </c>
      <c r="K2994">
        <f t="shared" si="1394"/>
        <v>0.3661332989276333</v>
      </c>
      <c r="M2994">
        <f t="shared" si="1395"/>
        <v>0</v>
      </c>
      <c r="N2994">
        <v>1</v>
      </c>
      <c r="O2994">
        <v>1</v>
      </c>
      <c r="P2994">
        <v>0</v>
      </c>
      <c r="Q2994">
        <f t="shared" si="1380"/>
        <v>0</v>
      </c>
      <c r="R2994">
        <f t="shared" si="1381"/>
        <v>0.38857142857142862</v>
      </c>
      <c r="S2994">
        <f t="shared" si="1396"/>
        <v>0.20691871015471316</v>
      </c>
      <c r="T2994">
        <f t="shared" si="1382"/>
        <v>0</v>
      </c>
      <c r="U2994">
        <f t="shared" si="1397"/>
        <v>0</v>
      </c>
      <c r="V2994" s="2">
        <f t="shared" si="1379"/>
        <v>1.7852565775069616E-4</v>
      </c>
      <c r="W2994">
        <f t="shared" si="1383"/>
        <v>0</v>
      </c>
      <c r="X2994">
        <f t="shared" si="1384"/>
        <v>0</v>
      </c>
      <c r="Y2994">
        <f t="shared" si="1385"/>
        <v>0</v>
      </c>
      <c r="Z2994">
        <f t="shared" si="1386"/>
        <v>0.99999999837505271</v>
      </c>
      <c r="AA2994">
        <v>1</v>
      </c>
      <c r="AB2994">
        <v>0.05</v>
      </c>
      <c r="AC2994">
        <v>0.1</v>
      </c>
      <c r="AD2994">
        <f t="shared" si="1387"/>
        <v>0</v>
      </c>
      <c r="AE2994">
        <f t="shared" si="1388"/>
        <v>0.1</v>
      </c>
      <c r="AF2994">
        <f t="shared" si="1389"/>
        <v>0.48571428571428577</v>
      </c>
      <c r="AG2994">
        <f t="shared" si="1398"/>
        <v>0.54966747492402912</v>
      </c>
      <c r="AH2994">
        <f t="shared" si="1399"/>
        <v>5.4966747492402913E-3</v>
      </c>
      <c r="AI2994">
        <v>6</v>
      </c>
      <c r="AJ2994">
        <v>28</v>
      </c>
      <c r="AK2994">
        <v>0.05</v>
      </c>
      <c r="AL2994">
        <f t="shared" si="1390"/>
        <v>13.600000000000001</v>
      </c>
      <c r="AM2994">
        <f t="shared" si="1400"/>
        <v>19.2</v>
      </c>
      <c r="AN2994">
        <f t="shared" si="1391"/>
        <v>11.899999999999999</v>
      </c>
      <c r="AO2994">
        <f t="shared" si="1401"/>
        <v>6.3000000000000007</v>
      </c>
      <c r="AP2994">
        <f t="shared" si="1402"/>
        <v>1.8888888888888884</v>
      </c>
      <c r="AQ2994">
        <v>0.328125</v>
      </c>
      <c r="AR2994">
        <f t="shared" si="1403"/>
        <v>0.70833333333333348</v>
      </c>
      <c r="AS2994">
        <f t="shared" si="1404"/>
        <v>1.2320553783739936</v>
      </c>
      <c r="AT2994">
        <f t="shared" si="1405"/>
        <v>0.8727058930149123</v>
      </c>
      <c r="AU2994">
        <v>16.600000000000001</v>
      </c>
      <c r="AV2994">
        <v>26.8</v>
      </c>
      <c r="AW2994">
        <v>21.4</v>
      </c>
      <c r="AX2994">
        <v>11.2</v>
      </c>
      <c r="AY2994">
        <v>1.9107142859999999</v>
      </c>
      <c r="AZ2994">
        <v>0.41791044799999999</v>
      </c>
      <c r="BA2994">
        <v>0.61940298500000002</v>
      </c>
      <c r="BB2994">
        <v>1.310734233</v>
      </c>
      <c r="BC2994">
        <v>0.87270589300000001</v>
      </c>
      <c r="BD2994">
        <v>118.3</v>
      </c>
      <c r="BE2994">
        <v>140.4</v>
      </c>
      <c r="BF2994">
        <f t="shared" si="1406"/>
        <v>7.3770574219350158E-3</v>
      </c>
      <c r="BG2994">
        <f t="shared" si="1407"/>
        <v>6.2158539387464386E-3</v>
      </c>
      <c r="BH2994">
        <v>22.328838999999999</v>
      </c>
      <c r="BI2994">
        <v>17.972746749999999</v>
      </c>
    </row>
    <row r="2995" spans="1:61" x14ac:dyDescent="0.4">
      <c r="A2995" s="1">
        <v>34275.54183952546</v>
      </c>
      <c r="B2995">
        <v>18</v>
      </c>
      <c r="C2995">
        <v>0</v>
      </c>
      <c r="D2995">
        <v>69</v>
      </c>
      <c r="E2995">
        <v>0</v>
      </c>
      <c r="F2995">
        <f t="shared" si="1408"/>
        <v>0.6338667010723672</v>
      </c>
      <c r="G2995" s="2">
        <v>1.03E-9</v>
      </c>
      <c r="H2995">
        <f t="shared" si="1392"/>
        <v>2.2336005339999999E-2</v>
      </c>
      <c r="I2995">
        <f t="shared" si="1393"/>
        <v>1.7978785049999998E-2</v>
      </c>
      <c r="J2995">
        <v>0</v>
      </c>
      <c r="K2995">
        <f t="shared" si="1394"/>
        <v>0.3661332989276333</v>
      </c>
      <c r="M2995">
        <f t="shared" si="1395"/>
        <v>0</v>
      </c>
      <c r="N2995">
        <v>1</v>
      </c>
      <c r="O2995">
        <v>1</v>
      </c>
      <c r="P2995">
        <v>0</v>
      </c>
      <c r="Q2995">
        <f t="shared" si="1380"/>
        <v>0</v>
      </c>
      <c r="R2995">
        <f t="shared" si="1381"/>
        <v>0.37142857142857144</v>
      </c>
      <c r="S2995">
        <f t="shared" si="1396"/>
        <v>0.15105961801106788</v>
      </c>
      <c r="T2995">
        <f t="shared" si="1382"/>
        <v>0</v>
      </c>
      <c r="U2995">
        <f t="shared" si="1397"/>
        <v>0</v>
      </c>
      <c r="V2995" s="2">
        <f t="shared" si="1379"/>
        <v>1.7852565775069616E-4</v>
      </c>
      <c r="W2995">
        <f t="shared" si="1383"/>
        <v>0</v>
      </c>
      <c r="X2995">
        <f t="shared" si="1384"/>
        <v>0</v>
      </c>
      <c r="Y2995">
        <f t="shared" si="1385"/>
        <v>0</v>
      </c>
      <c r="Z2995">
        <f t="shared" si="1386"/>
        <v>0.99999999837505271</v>
      </c>
      <c r="AA2995">
        <v>1</v>
      </c>
      <c r="AB2995">
        <v>0.05</v>
      </c>
      <c r="AC2995">
        <v>0.1</v>
      </c>
      <c r="AD2995">
        <f t="shared" si="1387"/>
        <v>0</v>
      </c>
      <c r="AE2995">
        <f t="shared" si="1388"/>
        <v>0.1</v>
      </c>
      <c r="AF2995">
        <f t="shared" si="1389"/>
        <v>0.4642857142857143</v>
      </c>
      <c r="AG2995">
        <f t="shared" si="1398"/>
        <v>0.45208684800913979</v>
      </c>
      <c r="AH2995">
        <f t="shared" si="1399"/>
        <v>4.520868480091398E-3</v>
      </c>
      <c r="AI2995">
        <v>6</v>
      </c>
      <c r="AJ2995">
        <v>28</v>
      </c>
      <c r="AK2995">
        <v>0.05</v>
      </c>
      <c r="AL2995">
        <f t="shared" si="1390"/>
        <v>13</v>
      </c>
      <c r="AM2995">
        <f t="shared" si="1400"/>
        <v>19.2</v>
      </c>
      <c r="AN2995">
        <f t="shared" si="1391"/>
        <v>12.5</v>
      </c>
      <c r="AO2995">
        <f t="shared" si="1401"/>
        <v>6.3000000000000007</v>
      </c>
      <c r="AP2995">
        <f t="shared" si="1402"/>
        <v>1.984126984126984</v>
      </c>
      <c r="AQ2995">
        <v>0.328125</v>
      </c>
      <c r="AR2995">
        <f t="shared" si="1403"/>
        <v>0.67708333333333337</v>
      </c>
      <c r="AS2995">
        <f t="shared" si="1404"/>
        <v>1.2521027812456536</v>
      </c>
      <c r="AT2995">
        <f t="shared" si="1405"/>
        <v>0.84777792480174463</v>
      </c>
      <c r="AU2995">
        <v>16</v>
      </c>
      <c r="AV2995">
        <v>26.8</v>
      </c>
      <c r="AW2995">
        <v>22</v>
      </c>
      <c r="AX2995">
        <v>11.2</v>
      </c>
      <c r="AY2995">
        <v>1.9642857140000001</v>
      </c>
      <c r="AZ2995">
        <v>0.41791044799999999</v>
      </c>
      <c r="BA2995">
        <v>0.59701492499999997</v>
      </c>
      <c r="BB2995">
        <v>1.3259687529999999</v>
      </c>
      <c r="BC2995">
        <v>0.84777792500000004</v>
      </c>
      <c r="BD2995">
        <v>118.3</v>
      </c>
      <c r="BE2995">
        <v>140.4</v>
      </c>
      <c r="BF2995">
        <f t="shared" si="1406"/>
        <v>7.1663391783748495E-3</v>
      </c>
      <c r="BG2995">
        <f t="shared" si="1407"/>
        <v>6.038304309116809E-3</v>
      </c>
      <c r="BH2995">
        <v>22.33600534</v>
      </c>
      <c r="BI2995">
        <v>17.978785049999999</v>
      </c>
    </row>
    <row r="2996" spans="1:61" x14ac:dyDescent="0.4">
      <c r="A2996" s="1">
        <v>34275.583506249997</v>
      </c>
      <c r="B2996">
        <v>17.7</v>
      </c>
      <c r="C2996">
        <v>0</v>
      </c>
      <c r="D2996">
        <v>69</v>
      </c>
      <c r="E2996">
        <v>0</v>
      </c>
      <c r="F2996">
        <f t="shared" si="1408"/>
        <v>0.6338667010723672</v>
      </c>
      <c r="G2996" s="2">
        <v>1.03E-9</v>
      </c>
      <c r="H2996">
        <f t="shared" si="1392"/>
        <v>2.2343061000000001E-2</v>
      </c>
      <c r="I2996">
        <f t="shared" si="1393"/>
        <v>1.7984730090000001E-2</v>
      </c>
      <c r="J2996">
        <v>0</v>
      </c>
      <c r="K2996">
        <f t="shared" si="1394"/>
        <v>0.3661332989276333</v>
      </c>
      <c r="M2996">
        <f t="shared" si="1395"/>
        <v>0</v>
      </c>
      <c r="N2996">
        <v>1</v>
      </c>
      <c r="O2996">
        <v>1</v>
      </c>
      <c r="P2996">
        <v>0</v>
      </c>
      <c r="Q2996">
        <f t="shared" si="1380"/>
        <v>0</v>
      </c>
      <c r="R2996">
        <f t="shared" si="1381"/>
        <v>0.36285714285714282</v>
      </c>
      <c r="S2996">
        <f t="shared" si="1396"/>
        <v>0.12744332719727491</v>
      </c>
      <c r="T2996">
        <f t="shared" si="1382"/>
        <v>0</v>
      </c>
      <c r="U2996">
        <f t="shared" si="1397"/>
        <v>0</v>
      </c>
      <c r="V2996" s="2">
        <f t="shared" si="1379"/>
        <v>1.7852565775069616E-4</v>
      </c>
      <c r="W2996">
        <f t="shared" si="1383"/>
        <v>0</v>
      </c>
      <c r="X2996">
        <f t="shared" si="1384"/>
        <v>0</v>
      </c>
      <c r="Y2996">
        <f t="shared" si="1385"/>
        <v>0</v>
      </c>
      <c r="Z2996">
        <f t="shared" si="1386"/>
        <v>0.99999999837505271</v>
      </c>
      <c r="AA2996">
        <v>1</v>
      </c>
      <c r="AB2996">
        <v>0.05</v>
      </c>
      <c r="AC2996">
        <v>0.1</v>
      </c>
      <c r="AD2996">
        <f t="shared" si="1387"/>
        <v>0</v>
      </c>
      <c r="AE2996">
        <f t="shared" si="1388"/>
        <v>0.1</v>
      </c>
      <c r="AF2996">
        <f t="shared" si="1389"/>
        <v>0.45357142857142857</v>
      </c>
      <c r="AG2996">
        <f t="shared" si="1398"/>
        <v>0.40563425370483075</v>
      </c>
      <c r="AH2996">
        <f t="shared" si="1399"/>
        <v>4.0563425370483078E-3</v>
      </c>
      <c r="AI2996">
        <v>6</v>
      </c>
      <c r="AJ2996">
        <v>28</v>
      </c>
      <c r="AK2996">
        <v>0.05</v>
      </c>
      <c r="AL2996">
        <f t="shared" si="1390"/>
        <v>12.7</v>
      </c>
      <c r="AM2996">
        <f t="shared" si="1400"/>
        <v>19.2</v>
      </c>
      <c r="AN2996">
        <f t="shared" si="1391"/>
        <v>12.8</v>
      </c>
      <c r="AO2996">
        <f t="shared" si="1401"/>
        <v>6.3000000000000007</v>
      </c>
      <c r="AP2996">
        <f t="shared" si="1402"/>
        <v>2.0317460317460316</v>
      </c>
      <c r="AQ2996">
        <v>0.328125</v>
      </c>
      <c r="AR2996">
        <f t="shared" si="1403"/>
        <v>0.66145833333333337</v>
      </c>
      <c r="AS2996">
        <f t="shared" si="1404"/>
        <v>1.2618846384480837</v>
      </c>
      <c r="AT2996">
        <f t="shared" si="1405"/>
        <v>0.83468410980680541</v>
      </c>
      <c r="AU2996">
        <v>15.7</v>
      </c>
      <c r="AV2996">
        <v>26.8</v>
      </c>
      <c r="AW2996">
        <v>22.3</v>
      </c>
      <c r="AX2996">
        <v>11.2</v>
      </c>
      <c r="AY2996">
        <v>1.991071429</v>
      </c>
      <c r="AZ2996">
        <v>0.41791044799999999</v>
      </c>
      <c r="BA2996">
        <v>0.58582089599999998</v>
      </c>
      <c r="BB2996">
        <v>1.33349538</v>
      </c>
      <c r="BC2996">
        <v>0.83468410999999998</v>
      </c>
      <c r="BD2996">
        <v>118.3</v>
      </c>
      <c r="BE2996">
        <v>140.4</v>
      </c>
      <c r="BF2996">
        <f t="shared" si="1406"/>
        <v>7.0556560423229537E-3</v>
      </c>
      <c r="BG2996">
        <f t="shared" si="1407"/>
        <v>5.9450435185185177E-3</v>
      </c>
      <c r="BH2996">
        <v>22.343060999999999</v>
      </c>
      <c r="BI2996">
        <v>17.984730089999999</v>
      </c>
    </row>
    <row r="2997" spans="1:61" x14ac:dyDescent="0.4">
      <c r="A2997" s="1">
        <v>34275.625172974535</v>
      </c>
      <c r="B2997">
        <v>16.7</v>
      </c>
      <c r="C2997">
        <v>0</v>
      </c>
      <c r="D2997">
        <v>80</v>
      </c>
      <c r="E2997">
        <v>0</v>
      </c>
      <c r="F2997">
        <f t="shared" si="1408"/>
        <v>0.6338667010723672</v>
      </c>
      <c r="G2997" s="2">
        <v>1.03E-9</v>
      </c>
      <c r="H2997">
        <f t="shared" si="1392"/>
        <v>2.2349723520000003E-2</v>
      </c>
      <c r="I2997">
        <f t="shared" si="1393"/>
        <v>1.799034389E-2</v>
      </c>
      <c r="J2997">
        <v>0</v>
      </c>
      <c r="K2997">
        <f t="shared" si="1394"/>
        <v>0.3661332989276333</v>
      </c>
      <c r="M2997">
        <f t="shared" si="1395"/>
        <v>0</v>
      </c>
      <c r="N2997">
        <v>1</v>
      </c>
      <c r="O2997">
        <v>1</v>
      </c>
      <c r="P2997">
        <v>0</v>
      </c>
      <c r="Q2997">
        <f t="shared" si="1380"/>
        <v>0</v>
      </c>
      <c r="R2997">
        <f t="shared" si="1381"/>
        <v>0.33428571428571424</v>
      </c>
      <c r="S2997">
        <f t="shared" si="1396"/>
        <v>6.7733669072218949E-2</v>
      </c>
      <c r="T2997">
        <f t="shared" si="1382"/>
        <v>0</v>
      </c>
      <c r="U2997">
        <f t="shared" si="1397"/>
        <v>0</v>
      </c>
      <c r="V2997" s="2">
        <f t="shared" si="1379"/>
        <v>1.7852565775069616E-4</v>
      </c>
      <c r="W2997">
        <f t="shared" si="1383"/>
        <v>0</v>
      </c>
      <c r="X2997">
        <f t="shared" si="1384"/>
        <v>0</v>
      </c>
      <c r="Y2997">
        <f t="shared" si="1385"/>
        <v>0</v>
      </c>
      <c r="Z2997">
        <f t="shared" si="1386"/>
        <v>0.99999999837505271</v>
      </c>
      <c r="AA2997">
        <v>1</v>
      </c>
      <c r="AB2997">
        <v>0.05</v>
      </c>
      <c r="AC2997">
        <v>0.1</v>
      </c>
      <c r="AD2997">
        <f t="shared" si="1387"/>
        <v>0</v>
      </c>
      <c r="AE2997">
        <f t="shared" si="1388"/>
        <v>0.1</v>
      </c>
      <c r="AF2997">
        <f t="shared" si="1389"/>
        <v>0.41785714285714282</v>
      </c>
      <c r="AG2997">
        <f t="shared" si="1398"/>
        <v>0.26775663312457992</v>
      </c>
      <c r="AH2997">
        <f t="shared" si="1399"/>
        <v>2.6775663312457996E-3</v>
      </c>
      <c r="AI2997">
        <v>6</v>
      </c>
      <c r="AJ2997">
        <v>28</v>
      </c>
      <c r="AK2997">
        <v>0.05</v>
      </c>
      <c r="AL2997">
        <f t="shared" si="1390"/>
        <v>11.7</v>
      </c>
      <c r="AM2997">
        <f t="shared" si="1400"/>
        <v>19.2</v>
      </c>
      <c r="AN2997">
        <f t="shared" si="1391"/>
        <v>13.8</v>
      </c>
      <c r="AO2997">
        <f t="shared" si="1401"/>
        <v>6.3000000000000007</v>
      </c>
      <c r="AP2997">
        <f t="shared" si="1402"/>
        <v>2.1904761904761902</v>
      </c>
      <c r="AQ2997">
        <v>0.328125</v>
      </c>
      <c r="AR2997">
        <f t="shared" si="1403"/>
        <v>0.609375</v>
      </c>
      <c r="AS2997">
        <f t="shared" si="1404"/>
        <v>1.2934189139334353</v>
      </c>
      <c r="AT2997">
        <f t="shared" si="1405"/>
        <v>0.78817715067818717</v>
      </c>
      <c r="AU2997">
        <v>14.7</v>
      </c>
      <c r="AV2997">
        <v>26.8</v>
      </c>
      <c r="AW2997">
        <v>23.3</v>
      </c>
      <c r="AX2997">
        <v>11.2</v>
      </c>
      <c r="AY2997">
        <v>2.0803571430000001</v>
      </c>
      <c r="AZ2997">
        <v>0.41791044799999999</v>
      </c>
      <c r="BA2997">
        <v>0.54850746299999997</v>
      </c>
      <c r="BB2997">
        <v>1.3581669300000001</v>
      </c>
      <c r="BC2997">
        <v>0.78817715099999996</v>
      </c>
      <c r="BD2997">
        <v>118.3</v>
      </c>
      <c r="BE2997">
        <v>140.4</v>
      </c>
      <c r="BF2997">
        <f t="shared" si="1406"/>
        <v>6.662528746223053E-3</v>
      </c>
      <c r="BG2997">
        <f t="shared" si="1407"/>
        <v>5.6137973717948712E-3</v>
      </c>
      <c r="BH2997">
        <v>22.349723520000001</v>
      </c>
      <c r="BI2997">
        <v>17.990343889999998</v>
      </c>
    </row>
    <row r="2998" spans="1:61" x14ac:dyDescent="0.4">
      <c r="A2998" s="1">
        <v>34275.666839699072</v>
      </c>
      <c r="B2998">
        <v>15.8</v>
      </c>
      <c r="C2998">
        <v>0</v>
      </c>
      <c r="D2998">
        <v>87</v>
      </c>
      <c r="E2998">
        <v>0</v>
      </c>
      <c r="F2998">
        <f t="shared" si="1408"/>
        <v>0.6338667010723672</v>
      </c>
      <c r="G2998" s="2">
        <v>1.03E-9</v>
      </c>
      <c r="H2998">
        <f t="shared" si="1392"/>
        <v>2.235600238E-2</v>
      </c>
      <c r="I2998">
        <f t="shared" si="1393"/>
        <v>1.7995634410000003E-2</v>
      </c>
      <c r="J2998">
        <v>0</v>
      </c>
      <c r="K2998">
        <f t="shared" si="1394"/>
        <v>0.3661332989276333</v>
      </c>
      <c r="M2998">
        <f t="shared" si="1395"/>
        <v>0</v>
      </c>
      <c r="N2998">
        <v>1</v>
      </c>
      <c r="O2998">
        <v>1</v>
      </c>
      <c r="P2998">
        <v>0</v>
      </c>
      <c r="Q2998">
        <f t="shared" si="1380"/>
        <v>0</v>
      </c>
      <c r="R2998">
        <f t="shared" si="1381"/>
        <v>0.30857142857142861</v>
      </c>
      <c r="S2998">
        <f t="shared" si="1396"/>
        <v>3.4898738170650249E-2</v>
      </c>
      <c r="T2998">
        <f t="shared" si="1382"/>
        <v>0</v>
      </c>
      <c r="U2998">
        <f t="shared" si="1397"/>
        <v>0</v>
      </c>
      <c r="V2998" s="2">
        <f t="shared" si="1379"/>
        <v>1.7852565775069616E-4</v>
      </c>
      <c r="W2998">
        <f t="shared" si="1383"/>
        <v>0</v>
      </c>
      <c r="X2998">
        <f t="shared" si="1384"/>
        <v>0</v>
      </c>
      <c r="Y2998">
        <f t="shared" si="1385"/>
        <v>0</v>
      </c>
      <c r="Z2998">
        <f t="shared" si="1386"/>
        <v>0.99999999837505271</v>
      </c>
      <c r="AA2998">
        <v>1</v>
      </c>
      <c r="AB2998">
        <v>0.05</v>
      </c>
      <c r="AC2998">
        <v>0.1</v>
      </c>
      <c r="AD2998">
        <f t="shared" si="1387"/>
        <v>0</v>
      </c>
      <c r="AE2998">
        <f t="shared" si="1388"/>
        <v>0.1</v>
      </c>
      <c r="AF2998">
        <f t="shared" si="1389"/>
        <v>0.38571428571428573</v>
      </c>
      <c r="AG2998">
        <f t="shared" si="1398"/>
        <v>0.17075708089853062</v>
      </c>
      <c r="AH2998">
        <f t="shared" si="1399"/>
        <v>1.7075708089853061E-3</v>
      </c>
      <c r="AI2998">
        <v>6</v>
      </c>
      <c r="AJ2998">
        <v>28</v>
      </c>
      <c r="AK2998">
        <v>0.05</v>
      </c>
      <c r="AL2998">
        <f t="shared" si="1390"/>
        <v>10.8</v>
      </c>
      <c r="AM2998">
        <f t="shared" si="1400"/>
        <v>19.2</v>
      </c>
      <c r="AN2998">
        <f t="shared" si="1391"/>
        <v>14.7</v>
      </c>
      <c r="AO2998">
        <f t="shared" si="1401"/>
        <v>6.3000000000000007</v>
      </c>
      <c r="AP2998">
        <f t="shared" si="1402"/>
        <v>2.333333333333333</v>
      </c>
      <c r="AQ2998">
        <v>0.328125</v>
      </c>
      <c r="AR2998">
        <f t="shared" si="1403"/>
        <v>0.56250000000000011</v>
      </c>
      <c r="AS2998">
        <f t="shared" si="1404"/>
        <v>1.3205120927777547</v>
      </c>
      <c r="AT2998">
        <f t="shared" si="1405"/>
        <v>0.74278805218748722</v>
      </c>
      <c r="AU2998">
        <v>13.8</v>
      </c>
      <c r="AV2998">
        <v>26.8</v>
      </c>
      <c r="AW2998">
        <v>24.2</v>
      </c>
      <c r="AX2998">
        <v>11.2</v>
      </c>
      <c r="AY2998">
        <v>2.1607142860000002</v>
      </c>
      <c r="AZ2998">
        <v>0.41791044799999999</v>
      </c>
      <c r="BA2998">
        <v>0.51492537299999996</v>
      </c>
      <c r="BB2998">
        <v>1.3798495159999999</v>
      </c>
      <c r="BC2998">
        <v>0.74278805199999998</v>
      </c>
      <c r="BD2998">
        <v>118.3</v>
      </c>
      <c r="BE2998">
        <v>140.4</v>
      </c>
      <c r="BF2998">
        <f t="shared" si="1406"/>
        <v>6.2788508215341271E-3</v>
      </c>
      <c r="BG2998">
        <f t="shared" si="1407"/>
        <v>5.2905131908831905E-3</v>
      </c>
      <c r="BH2998">
        <v>22.35600238</v>
      </c>
      <c r="BI2998">
        <v>17.995634410000001</v>
      </c>
    </row>
    <row r="2999" spans="1:61" x14ac:dyDescent="0.4">
      <c r="A2999" s="1">
        <v>34275.708506423609</v>
      </c>
      <c r="B2999">
        <v>15.3</v>
      </c>
      <c r="C2999">
        <v>0</v>
      </c>
      <c r="D2999">
        <v>90</v>
      </c>
      <c r="E2999">
        <v>0</v>
      </c>
      <c r="F2999">
        <f t="shared" si="1408"/>
        <v>0.6338667010723672</v>
      </c>
      <c r="G2999" s="2">
        <v>1.03E-9</v>
      </c>
      <c r="H2999">
        <f t="shared" si="1392"/>
        <v>2.2362056620000001E-2</v>
      </c>
      <c r="I2999">
        <f t="shared" si="1393"/>
        <v>1.800073567E-2</v>
      </c>
      <c r="J2999">
        <v>0</v>
      </c>
      <c r="K2999">
        <f t="shared" si="1394"/>
        <v>0.3661332989276333</v>
      </c>
      <c r="M2999">
        <f t="shared" si="1395"/>
        <v>0</v>
      </c>
      <c r="N2999">
        <v>1</v>
      </c>
      <c r="O2999">
        <v>1</v>
      </c>
      <c r="P2999">
        <v>0</v>
      </c>
      <c r="Q2999">
        <f t="shared" si="1380"/>
        <v>0</v>
      </c>
      <c r="R2999">
        <f t="shared" si="1381"/>
        <v>0.29428571428571432</v>
      </c>
      <c r="S2999">
        <f t="shared" si="1396"/>
        <v>2.3126429263377993E-2</v>
      </c>
      <c r="T2999">
        <f t="shared" si="1382"/>
        <v>0</v>
      </c>
      <c r="U2999">
        <f t="shared" si="1397"/>
        <v>0</v>
      </c>
      <c r="V2999" s="2">
        <f t="shared" si="1379"/>
        <v>1.7852565775069616E-4</v>
      </c>
      <c r="W2999">
        <f t="shared" si="1383"/>
        <v>0</v>
      </c>
      <c r="X2999">
        <f t="shared" si="1384"/>
        <v>0</v>
      </c>
      <c r="Y2999">
        <f t="shared" si="1385"/>
        <v>0</v>
      </c>
      <c r="Z2999">
        <f t="shared" si="1386"/>
        <v>0.99999999837505271</v>
      </c>
      <c r="AA2999">
        <v>1</v>
      </c>
      <c r="AB2999">
        <v>0.05</v>
      </c>
      <c r="AC2999">
        <v>0.1</v>
      </c>
      <c r="AD2999">
        <f t="shared" si="1387"/>
        <v>0</v>
      </c>
      <c r="AE2999">
        <f t="shared" si="1388"/>
        <v>0.1</v>
      </c>
      <c r="AF2999">
        <f t="shared" si="1389"/>
        <v>0.36785714285714288</v>
      </c>
      <c r="AG2999">
        <f t="shared" si="1398"/>
        <v>0.12855031852791599</v>
      </c>
      <c r="AH2999">
        <f t="shared" si="1399"/>
        <v>1.28550318527916E-3</v>
      </c>
      <c r="AI2999">
        <v>6</v>
      </c>
      <c r="AJ2999">
        <v>28</v>
      </c>
      <c r="AK2999">
        <v>0.05</v>
      </c>
      <c r="AL2999">
        <f t="shared" si="1390"/>
        <v>10.3</v>
      </c>
      <c r="AM2999">
        <f t="shared" si="1400"/>
        <v>19.2</v>
      </c>
      <c r="AN2999">
        <f t="shared" si="1391"/>
        <v>15.2</v>
      </c>
      <c r="AO2999">
        <f t="shared" si="1401"/>
        <v>6.3000000000000007</v>
      </c>
      <c r="AP2999">
        <f t="shared" si="1402"/>
        <v>2.4126984126984121</v>
      </c>
      <c r="AQ2999">
        <v>0.328125</v>
      </c>
      <c r="AR2999">
        <f t="shared" si="1403"/>
        <v>0.53645833333333337</v>
      </c>
      <c r="AS2999">
        <f t="shared" si="1404"/>
        <v>1.3350846709925601</v>
      </c>
      <c r="AT2999">
        <f t="shared" si="1405"/>
        <v>0.71621729745955054</v>
      </c>
      <c r="AU2999">
        <v>13.3</v>
      </c>
      <c r="AV2999">
        <v>26.8</v>
      </c>
      <c r="AW2999">
        <v>24.7</v>
      </c>
      <c r="AX2999">
        <v>11.2</v>
      </c>
      <c r="AY2999">
        <v>2.2053571430000001</v>
      </c>
      <c r="AZ2999">
        <v>0.41791044799999999</v>
      </c>
      <c r="BA2999">
        <v>0.496268657</v>
      </c>
      <c r="BB2999">
        <v>1.3916929709999999</v>
      </c>
      <c r="BC2999">
        <v>0.71621729700000003</v>
      </c>
      <c r="BD2999">
        <v>118.3</v>
      </c>
      <c r="BE2999">
        <v>140.4</v>
      </c>
      <c r="BF2999">
        <f t="shared" si="1406"/>
        <v>6.0542459633098102E-3</v>
      </c>
      <c r="BG2999">
        <f t="shared" si="1407"/>
        <v>5.1012627991452991E-3</v>
      </c>
      <c r="BH2999">
        <v>22.362056620000001</v>
      </c>
      <c r="BI2999">
        <v>18.000735670000001</v>
      </c>
    </row>
    <row r="3000" spans="1:61" x14ac:dyDescent="0.4">
      <c r="A3000" s="1">
        <v>34275.750173148146</v>
      </c>
      <c r="B3000">
        <v>14.9</v>
      </c>
      <c r="C3000">
        <v>0.5</v>
      </c>
      <c r="D3000">
        <v>90</v>
      </c>
      <c r="E3000">
        <v>1</v>
      </c>
      <c r="F3000">
        <f t="shared" si="1408"/>
        <v>0.63329192580435967</v>
      </c>
      <c r="G3000" s="2">
        <v>1.03E-9</v>
      </c>
      <c r="H3000">
        <f t="shared" si="1392"/>
        <v>2.2367925560000002E-2</v>
      </c>
      <c r="I3000">
        <f t="shared" si="1393"/>
        <v>1.8005680789999999E-2</v>
      </c>
      <c r="J3000">
        <v>0</v>
      </c>
      <c r="K3000">
        <f t="shared" si="1394"/>
        <v>0.36670807419564083</v>
      </c>
      <c r="M3000">
        <f t="shared" si="1395"/>
        <v>5.747752680075269E-4</v>
      </c>
      <c r="N3000">
        <v>1</v>
      </c>
      <c r="O3000">
        <v>1</v>
      </c>
      <c r="P3000">
        <v>0</v>
      </c>
      <c r="Q3000">
        <f t="shared" si="1380"/>
        <v>0</v>
      </c>
      <c r="R3000">
        <f t="shared" si="1381"/>
        <v>0.28285714285714286</v>
      </c>
      <c r="S3000">
        <f t="shared" si="1396"/>
        <v>1.6240627764817373E-2</v>
      </c>
      <c r="T3000">
        <f t="shared" si="1382"/>
        <v>0</v>
      </c>
      <c r="U3000">
        <f t="shared" si="1397"/>
        <v>0</v>
      </c>
      <c r="V3000" s="2">
        <f t="shared" si="1379"/>
        <v>1.7852565775069616E-4</v>
      </c>
      <c r="W3000">
        <f t="shared" si="1383"/>
        <v>9.8336627111585806E-2</v>
      </c>
      <c r="X3000">
        <f t="shared" si="1384"/>
        <v>0</v>
      </c>
      <c r="Y3000">
        <f t="shared" si="1385"/>
        <v>9.8336627111585806E-2</v>
      </c>
      <c r="Z3000">
        <f t="shared" si="1386"/>
        <v>0.99999999837357789</v>
      </c>
      <c r="AA3000">
        <v>1</v>
      </c>
      <c r="AB3000">
        <v>0.05</v>
      </c>
      <c r="AC3000">
        <v>0.1</v>
      </c>
      <c r="AD3000">
        <f t="shared" si="1387"/>
        <v>9.5162581964040482E-2</v>
      </c>
      <c r="AE3000">
        <f t="shared" si="1388"/>
        <v>9.048374180359596E-2</v>
      </c>
      <c r="AF3000">
        <f t="shared" si="1389"/>
        <v>0.35357142857142859</v>
      </c>
      <c r="AG3000">
        <f t="shared" si="1398"/>
        <v>0.10050995302956646</v>
      </c>
      <c r="AH3000">
        <f t="shared" si="1399"/>
        <v>9.0945166386188487E-4</v>
      </c>
      <c r="AI3000">
        <v>6</v>
      </c>
      <c r="AJ3000">
        <v>28</v>
      </c>
      <c r="AK3000">
        <v>0.05</v>
      </c>
      <c r="AL3000">
        <f t="shared" si="1390"/>
        <v>9.9</v>
      </c>
      <c r="AM3000">
        <f t="shared" si="1400"/>
        <v>19.2</v>
      </c>
      <c r="AN3000">
        <f t="shared" si="1391"/>
        <v>15.6</v>
      </c>
      <c r="AO3000">
        <f t="shared" si="1401"/>
        <v>6.3000000000000007</v>
      </c>
      <c r="AP3000">
        <f t="shared" si="1402"/>
        <v>2.4761904761904758</v>
      </c>
      <c r="AQ3000">
        <v>0.328125</v>
      </c>
      <c r="AR3000">
        <f t="shared" si="1403"/>
        <v>0.515625</v>
      </c>
      <c r="AS3000">
        <f t="shared" si="1404"/>
        <v>1.3465125050197466</v>
      </c>
      <c r="AT3000">
        <f t="shared" si="1405"/>
        <v>0.69429551040080684</v>
      </c>
      <c r="AU3000">
        <v>12.9</v>
      </c>
      <c r="AV3000">
        <v>26.8</v>
      </c>
      <c r="AW3000">
        <v>25.1</v>
      </c>
      <c r="AX3000">
        <v>11.2</v>
      </c>
      <c r="AY3000">
        <v>2.2410714289999998</v>
      </c>
      <c r="AZ3000">
        <v>0.41791044799999999</v>
      </c>
      <c r="BA3000">
        <v>0.48134328399999998</v>
      </c>
      <c r="BB3000">
        <v>1.4010676259999999</v>
      </c>
      <c r="BC3000">
        <v>0.69429551</v>
      </c>
      <c r="BD3000">
        <v>118.3</v>
      </c>
      <c r="BE3000">
        <v>140.4</v>
      </c>
      <c r="BF3000">
        <f t="shared" si="1406"/>
        <v>5.8689392257042002E-3</v>
      </c>
      <c r="BG3000">
        <f t="shared" si="1407"/>
        <v>4.9451247150997151E-3</v>
      </c>
      <c r="BH3000">
        <v>22.36792556</v>
      </c>
      <c r="BI3000">
        <v>18.00568079</v>
      </c>
    </row>
    <row r="3001" spans="1:61" x14ac:dyDescent="0.4">
      <c r="A3001" s="1">
        <v>34275.791839872683</v>
      </c>
      <c r="B3001">
        <v>14.6</v>
      </c>
      <c r="C3001">
        <v>0</v>
      </c>
      <c r="D3001">
        <v>91</v>
      </c>
      <c r="E3001">
        <v>1</v>
      </c>
      <c r="F3001">
        <f t="shared" si="1408"/>
        <v>0.63329192580435967</v>
      </c>
      <c r="G3001" s="2">
        <v>1.03E-9</v>
      </c>
      <c r="H3001">
        <f t="shared" si="1392"/>
        <v>2.2373652340000001E-2</v>
      </c>
      <c r="I3001">
        <f t="shared" si="1393"/>
        <v>1.8010506129999999E-2</v>
      </c>
      <c r="J3001">
        <v>0</v>
      </c>
      <c r="K3001">
        <f t="shared" si="1394"/>
        <v>0.36670807419564083</v>
      </c>
      <c r="M3001">
        <f t="shared" si="1395"/>
        <v>0</v>
      </c>
      <c r="N3001">
        <v>1</v>
      </c>
      <c r="O3001">
        <v>1</v>
      </c>
      <c r="P3001">
        <v>0</v>
      </c>
      <c r="Q3001">
        <f t="shared" si="1380"/>
        <v>0</v>
      </c>
      <c r="R3001">
        <f t="shared" si="1381"/>
        <v>0.2742857142857143</v>
      </c>
      <c r="S3001">
        <f t="shared" si="1396"/>
        <v>1.2271543645173338E-2</v>
      </c>
      <c r="T3001">
        <f t="shared" si="1382"/>
        <v>0</v>
      </c>
      <c r="U3001">
        <f t="shared" si="1397"/>
        <v>0</v>
      </c>
      <c r="V3001" s="2">
        <f t="shared" si="1379"/>
        <v>1.7852565775069616E-4</v>
      </c>
      <c r="W3001">
        <f t="shared" si="1383"/>
        <v>0</v>
      </c>
      <c r="X3001">
        <f t="shared" si="1384"/>
        <v>0</v>
      </c>
      <c r="Y3001">
        <f t="shared" si="1385"/>
        <v>0</v>
      </c>
      <c r="Z3001">
        <f t="shared" si="1386"/>
        <v>0.99999999837357789</v>
      </c>
      <c r="AA3001">
        <v>1</v>
      </c>
      <c r="AB3001">
        <v>0.05</v>
      </c>
      <c r="AC3001">
        <v>0.1</v>
      </c>
      <c r="AD3001">
        <f t="shared" si="1387"/>
        <v>9.5162581964040482E-2</v>
      </c>
      <c r="AE3001">
        <f t="shared" si="1388"/>
        <v>9.048374180359596E-2</v>
      </c>
      <c r="AF3001">
        <f t="shared" si="1389"/>
        <v>0.34285714285714286</v>
      </c>
      <c r="AG3001">
        <f t="shared" si="1398"/>
        <v>8.2599128820151246E-2</v>
      </c>
      <c r="AH3001">
        <f t="shared" si="1399"/>
        <v>7.4738782453645275E-4</v>
      </c>
      <c r="AI3001">
        <v>6</v>
      </c>
      <c r="AJ3001">
        <v>28</v>
      </c>
      <c r="AK3001">
        <v>0.05</v>
      </c>
      <c r="AL3001">
        <f t="shared" si="1390"/>
        <v>9.6</v>
      </c>
      <c r="AM3001">
        <f t="shared" si="1400"/>
        <v>19.2</v>
      </c>
      <c r="AN3001">
        <f t="shared" si="1391"/>
        <v>15.9</v>
      </c>
      <c r="AO3001">
        <f t="shared" si="1401"/>
        <v>6.3000000000000007</v>
      </c>
      <c r="AP3001">
        <f t="shared" si="1402"/>
        <v>2.5238095238095237</v>
      </c>
      <c r="AQ3001">
        <v>0.328125</v>
      </c>
      <c r="AR3001">
        <f t="shared" si="1403"/>
        <v>0.5</v>
      </c>
      <c r="AS3001">
        <f t="shared" si="1404"/>
        <v>1.3549548181761704</v>
      </c>
      <c r="AT3001">
        <f t="shared" si="1405"/>
        <v>0.67747740908808518</v>
      </c>
      <c r="AU3001">
        <v>12.6</v>
      </c>
      <c r="AV3001">
        <v>26.8</v>
      </c>
      <c r="AW3001">
        <v>25.4</v>
      </c>
      <c r="AX3001">
        <v>11.2</v>
      </c>
      <c r="AY3001">
        <v>2.2678571430000001</v>
      </c>
      <c r="AZ3001">
        <v>0.41791044799999999</v>
      </c>
      <c r="BA3001">
        <v>0.47014925400000002</v>
      </c>
      <c r="BB3001">
        <v>1.4080416899999999</v>
      </c>
      <c r="BC3001">
        <v>0.67747740899999997</v>
      </c>
      <c r="BD3001">
        <v>118.3</v>
      </c>
      <c r="BE3001">
        <v>140.4</v>
      </c>
      <c r="BF3001">
        <f t="shared" si="1406"/>
        <v>5.7267743794428162E-3</v>
      </c>
      <c r="BG3001">
        <f t="shared" si="1407"/>
        <v>4.8253376709401705E-3</v>
      </c>
      <c r="BH3001">
        <v>22.37365234</v>
      </c>
      <c r="BI3001">
        <v>18.01050613</v>
      </c>
    </row>
    <row r="3002" spans="1:61" x14ac:dyDescent="0.4">
      <c r="A3002" s="1">
        <v>34275.833506597221</v>
      </c>
      <c r="B3002">
        <v>14.4</v>
      </c>
      <c r="C3002">
        <v>1.5</v>
      </c>
      <c r="D3002">
        <v>94</v>
      </c>
      <c r="E3002">
        <v>2</v>
      </c>
      <c r="F3002">
        <f t="shared" si="1408"/>
        <v>0.63277695775741416</v>
      </c>
      <c r="G3002" s="2">
        <v>1.03E-9</v>
      </c>
      <c r="H3002">
        <f t="shared" si="1392"/>
        <v>2.2379282850000001E-2</v>
      </c>
      <c r="I3002">
        <f t="shared" si="1393"/>
        <v>1.8015250359999999E-2</v>
      </c>
      <c r="J3002">
        <v>0</v>
      </c>
      <c r="K3002">
        <f t="shared" si="1394"/>
        <v>0.36722304224258628</v>
      </c>
      <c r="M3002">
        <f t="shared" si="1395"/>
        <v>5.149680469454616E-4</v>
      </c>
      <c r="N3002">
        <v>1</v>
      </c>
      <c r="O3002">
        <v>1</v>
      </c>
      <c r="P3002">
        <v>0</v>
      </c>
      <c r="Q3002">
        <f t="shared" si="1380"/>
        <v>0</v>
      </c>
      <c r="R3002">
        <f t="shared" si="1381"/>
        <v>0.26857142857142857</v>
      </c>
      <c r="S3002">
        <f t="shared" si="1396"/>
        <v>1.0103314984088431E-2</v>
      </c>
      <c r="T3002">
        <f t="shared" si="1382"/>
        <v>0</v>
      </c>
      <c r="U3002">
        <f t="shared" si="1397"/>
        <v>0</v>
      </c>
      <c r="V3002" s="2">
        <f t="shared" ref="V3002:V3065" si="1409">V3001+U3002</f>
        <v>1.7852565775069616E-4</v>
      </c>
      <c r="W3002">
        <f t="shared" si="1383"/>
        <v>0.13583823538474771</v>
      </c>
      <c r="X3002">
        <f t="shared" si="1384"/>
        <v>0</v>
      </c>
      <c r="Y3002">
        <f t="shared" si="1385"/>
        <v>0.13583823538474771</v>
      </c>
      <c r="Z3002">
        <f t="shared" si="1386"/>
        <v>0.99999999837225428</v>
      </c>
      <c r="AA3002">
        <v>1</v>
      </c>
      <c r="AB3002">
        <v>0.05</v>
      </c>
      <c r="AC3002">
        <v>0.1</v>
      </c>
      <c r="AD3002">
        <f t="shared" si="1387"/>
        <v>0.18126924692201818</v>
      </c>
      <c r="AE3002">
        <f t="shared" si="1388"/>
        <v>8.1873075307798193E-2</v>
      </c>
      <c r="AF3002">
        <f t="shared" si="1389"/>
        <v>0.33571428571428574</v>
      </c>
      <c r="AG3002">
        <f t="shared" si="1398"/>
        <v>7.2046685356012538E-2</v>
      </c>
      <c r="AH3002">
        <f t="shared" si="1399"/>
        <v>5.898683695830056E-4</v>
      </c>
      <c r="AI3002">
        <v>6</v>
      </c>
      <c r="AJ3002">
        <v>28</v>
      </c>
      <c r="AK3002">
        <v>0.05</v>
      </c>
      <c r="AL3002">
        <f t="shared" si="1390"/>
        <v>9.4</v>
      </c>
      <c r="AM3002">
        <f t="shared" si="1400"/>
        <v>19.2</v>
      </c>
      <c r="AN3002">
        <f t="shared" si="1391"/>
        <v>16.100000000000001</v>
      </c>
      <c r="AO3002">
        <f t="shared" si="1401"/>
        <v>6.3000000000000007</v>
      </c>
      <c r="AP3002">
        <f t="shared" si="1402"/>
        <v>2.5555555555555554</v>
      </c>
      <c r="AQ3002">
        <v>0.328125</v>
      </c>
      <c r="AR3002">
        <f t="shared" si="1403"/>
        <v>0.48958333333333337</v>
      </c>
      <c r="AS3002">
        <f t="shared" si="1404"/>
        <v>1.3605237353841155</v>
      </c>
      <c r="AT3002">
        <f t="shared" si="1405"/>
        <v>0.66608974544847332</v>
      </c>
      <c r="AU3002">
        <v>12.4</v>
      </c>
      <c r="AV3002">
        <v>26.8</v>
      </c>
      <c r="AW3002">
        <v>25.6</v>
      </c>
      <c r="AX3002">
        <v>11.2</v>
      </c>
      <c r="AY3002">
        <v>2.2857142860000002</v>
      </c>
      <c r="AZ3002">
        <v>0.41791044799999999</v>
      </c>
      <c r="BA3002">
        <v>0.46268656699999999</v>
      </c>
      <c r="BB3002">
        <v>1.412664465</v>
      </c>
      <c r="BC3002">
        <v>0.66608974499999996</v>
      </c>
      <c r="BD3002">
        <v>118.3</v>
      </c>
      <c r="BE3002">
        <v>140.4</v>
      </c>
      <c r="BF3002">
        <f t="shared" si="1406"/>
        <v>5.6305134864621581E-3</v>
      </c>
      <c r="BG3002">
        <f t="shared" si="1407"/>
        <v>4.7442289529914528E-3</v>
      </c>
      <c r="BH3002">
        <v>22.379282849999999</v>
      </c>
      <c r="BI3002">
        <v>18.01525036</v>
      </c>
    </row>
    <row r="3003" spans="1:61" x14ac:dyDescent="0.4">
      <c r="A3003" s="1">
        <v>34275.875173321758</v>
      </c>
      <c r="B3003">
        <v>14.3</v>
      </c>
      <c r="C3003">
        <v>2</v>
      </c>
      <c r="D3003">
        <v>95</v>
      </c>
      <c r="E3003">
        <v>3</v>
      </c>
      <c r="F3003">
        <f t="shared" si="1408"/>
        <v>0.63227515875416085</v>
      </c>
      <c r="G3003" s="2">
        <v>1.0399999999999999E-9</v>
      </c>
      <c r="H3003">
        <f t="shared" si="1392"/>
        <v>2.2384864790000004E-2</v>
      </c>
      <c r="I3003">
        <f t="shared" si="1393"/>
        <v>1.8019953660000001E-2</v>
      </c>
      <c r="J3003">
        <v>0</v>
      </c>
      <c r="K3003">
        <f t="shared" si="1394"/>
        <v>0.36772484124583965</v>
      </c>
      <c r="M3003">
        <f t="shared" si="1395"/>
        <v>5.0179900325335878E-4</v>
      </c>
      <c r="N3003">
        <v>1</v>
      </c>
      <c r="O3003">
        <v>1</v>
      </c>
      <c r="P3003">
        <v>0</v>
      </c>
      <c r="Q3003">
        <f t="shared" si="1380"/>
        <v>7.718577215423357E-3</v>
      </c>
      <c r="R3003">
        <f t="shared" si="1381"/>
        <v>0.26571428571428574</v>
      </c>
      <c r="S3003">
        <f t="shared" si="1396"/>
        <v>9.1457583121130562E-3</v>
      </c>
      <c r="T3003">
        <f t="shared" si="1382"/>
        <v>2.5154564538404718E-3</v>
      </c>
      <c r="U3003">
        <f t="shared" si="1397"/>
        <v>9.2023027085879721E-10</v>
      </c>
      <c r="V3003" s="2">
        <f t="shared" si="1409"/>
        <v>1.7852657798096702E-4</v>
      </c>
      <c r="W3003">
        <f t="shared" si="1383"/>
        <v>0.15691585829821253</v>
      </c>
      <c r="X3003">
        <f t="shared" si="1384"/>
        <v>0</v>
      </c>
      <c r="Y3003">
        <f t="shared" si="1385"/>
        <v>0.15691585829821253</v>
      </c>
      <c r="Z3003">
        <f t="shared" si="1386"/>
        <v>0.99999999835514652</v>
      </c>
      <c r="AA3003">
        <v>1</v>
      </c>
      <c r="AB3003">
        <v>0.05</v>
      </c>
      <c r="AC3003">
        <v>0.1</v>
      </c>
      <c r="AD3003">
        <f t="shared" si="1387"/>
        <v>0.25918177931828212</v>
      </c>
      <c r="AE3003">
        <f t="shared" si="1388"/>
        <v>7.4081822068171793E-2</v>
      </c>
      <c r="AF3003">
        <f t="shared" si="1389"/>
        <v>0.33214285714285718</v>
      </c>
      <c r="AG3003">
        <f t="shared" si="1398"/>
        <v>6.7165448792759333E-2</v>
      </c>
      <c r="AH3003">
        <f t="shared" si="1399"/>
        <v>4.9757388265941015E-4</v>
      </c>
      <c r="AI3003">
        <v>6</v>
      </c>
      <c r="AJ3003">
        <v>28</v>
      </c>
      <c r="AK3003">
        <v>0.05</v>
      </c>
      <c r="AL3003">
        <f t="shared" si="1390"/>
        <v>9.3000000000000007</v>
      </c>
      <c r="AM3003">
        <f t="shared" si="1400"/>
        <v>19.2</v>
      </c>
      <c r="AN3003">
        <f t="shared" si="1391"/>
        <v>16.2</v>
      </c>
      <c r="AO3003">
        <f t="shared" si="1401"/>
        <v>6.3000000000000007</v>
      </c>
      <c r="AP3003">
        <f t="shared" si="1402"/>
        <v>2.5714285714285712</v>
      </c>
      <c r="AQ3003">
        <v>0.328125</v>
      </c>
      <c r="AR3003">
        <f t="shared" si="1403"/>
        <v>0.48437500000000006</v>
      </c>
      <c r="AS3003">
        <f t="shared" si="1404"/>
        <v>1.3632907762037354</v>
      </c>
      <c r="AT3003">
        <f t="shared" si="1405"/>
        <v>0.66034396972368437</v>
      </c>
      <c r="AU3003">
        <v>12.3</v>
      </c>
      <c r="AV3003">
        <v>26.8</v>
      </c>
      <c r="AW3003">
        <v>25.7</v>
      </c>
      <c r="AX3003">
        <v>11.2</v>
      </c>
      <c r="AY3003">
        <v>2.2946428569999999</v>
      </c>
      <c r="AZ3003">
        <v>0.41791044799999999</v>
      </c>
      <c r="BA3003">
        <v>0.45895522399999999</v>
      </c>
      <c r="BB3003">
        <v>1.414967971</v>
      </c>
      <c r="BC3003">
        <v>0.66034397</v>
      </c>
      <c r="BD3003">
        <v>118.3</v>
      </c>
      <c r="BE3003">
        <v>140.4</v>
      </c>
      <c r="BF3003">
        <f t="shared" si="1406"/>
        <v>5.5819439537082363E-3</v>
      </c>
      <c r="BG3003">
        <f t="shared" si="1407"/>
        <v>4.7033046296296298E-3</v>
      </c>
      <c r="BH3003">
        <v>22.384864790000002</v>
      </c>
      <c r="BI3003">
        <v>18.019953659999999</v>
      </c>
    </row>
    <row r="3004" spans="1:61" x14ac:dyDescent="0.4">
      <c r="A3004" s="1">
        <v>34275.916840046295</v>
      </c>
      <c r="B3004">
        <v>14.4</v>
      </c>
      <c r="C3004">
        <v>2.5</v>
      </c>
      <c r="D3004">
        <v>96</v>
      </c>
      <c r="E3004">
        <v>4</v>
      </c>
      <c r="F3004">
        <f t="shared" si="1408"/>
        <v>0.63171837069849812</v>
      </c>
      <c r="G3004" s="2">
        <v>1.07E-9</v>
      </c>
      <c r="H3004">
        <f t="shared" si="1392"/>
        <v>2.2390495309999998E-2</v>
      </c>
      <c r="I3004">
        <f t="shared" si="1393"/>
        <v>1.802469789E-2</v>
      </c>
      <c r="J3004">
        <v>0</v>
      </c>
      <c r="K3004">
        <f t="shared" si="1394"/>
        <v>0.36828162930150238</v>
      </c>
      <c r="M3004">
        <f t="shared" si="1395"/>
        <v>5.5678805566274059E-4</v>
      </c>
      <c r="N3004">
        <v>1</v>
      </c>
      <c r="O3004">
        <v>1</v>
      </c>
      <c r="P3004">
        <v>0</v>
      </c>
      <c r="Q3004">
        <f t="shared" si="1380"/>
        <v>1.0578765156833684E-2</v>
      </c>
      <c r="R3004">
        <f t="shared" si="1381"/>
        <v>0.26857142857142857</v>
      </c>
      <c r="S3004">
        <f t="shared" si="1396"/>
        <v>1.0103314984088431E-2</v>
      </c>
      <c r="T3004">
        <f t="shared" si="1382"/>
        <v>3.2241615627254666E-3</v>
      </c>
      <c r="U3004">
        <f t="shared" si="1397"/>
        <v>1.3029887931122473E-9</v>
      </c>
      <c r="V3004" s="2">
        <f t="shared" si="1409"/>
        <v>1.7852788096976013E-4</v>
      </c>
      <c r="W3004">
        <f t="shared" si="1383"/>
        <v>0.17938459601033535</v>
      </c>
      <c r="X3004">
        <f t="shared" si="1384"/>
        <v>0</v>
      </c>
      <c r="Y3004">
        <f t="shared" si="1385"/>
        <v>0.17938459601033535</v>
      </c>
      <c r="Z3004">
        <f t="shared" si="1386"/>
        <v>0.99999999830620723</v>
      </c>
      <c r="AA3004">
        <v>1</v>
      </c>
      <c r="AB3004">
        <v>0.05</v>
      </c>
      <c r="AC3004">
        <v>0.1</v>
      </c>
      <c r="AD3004">
        <f t="shared" si="1387"/>
        <v>0.32967995396436067</v>
      </c>
      <c r="AE3004">
        <f t="shared" si="1388"/>
        <v>6.7032004603563941E-2</v>
      </c>
      <c r="AF3004">
        <f t="shared" si="1389"/>
        <v>0.33571428571428574</v>
      </c>
      <c r="AG3004">
        <f t="shared" si="1398"/>
        <v>7.2046685356012538E-2</v>
      </c>
      <c r="AH3004">
        <f t="shared" si="1399"/>
        <v>4.8294337444557557E-4</v>
      </c>
      <c r="AI3004">
        <v>6</v>
      </c>
      <c r="AJ3004">
        <v>28</v>
      </c>
      <c r="AK3004">
        <v>0.05</v>
      </c>
      <c r="AL3004">
        <f t="shared" si="1390"/>
        <v>9.4</v>
      </c>
      <c r="AM3004">
        <f t="shared" si="1400"/>
        <v>19.2</v>
      </c>
      <c r="AN3004">
        <f t="shared" si="1391"/>
        <v>16.100000000000001</v>
      </c>
      <c r="AO3004">
        <f t="shared" si="1401"/>
        <v>6.3000000000000007</v>
      </c>
      <c r="AP3004">
        <f t="shared" si="1402"/>
        <v>2.5555555555555554</v>
      </c>
      <c r="AQ3004">
        <v>0.328125</v>
      </c>
      <c r="AR3004">
        <f t="shared" si="1403"/>
        <v>0.48958333333333337</v>
      </c>
      <c r="AS3004">
        <f t="shared" si="1404"/>
        <v>1.3605237353841155</v>
      </c>
      <c r="AT3004">
        <f t="shared" si="1405"/>
        <v>0.66608974544847332</v>
      </c>
      <c r="AU3004">
        <v>12.4</v>
      </c>
      <c r="AV3004">
        <v>26.8</v>
      </c>
      <c r="AW3004">
        <v>25.6</v>
      </c>
      <c r="AX3004">
        <v>11.2</v>
      </c>
      <c r="AY3004">
        <v>2.2857142860000002</v>
      </c>
      <c r="AZ3004">
        <v>0.41791044799999999</v>
      </c>
      <c r="BA3004">
        <v>0.46268656699999999</v>
      </c>
      <c r="BB3004">
        <v>1.412664465</v>
      </c>
      <c r="BC3004">
        <v>0.66608974499999996</v>
      </c>
      <c r="BD3004">
        <v>118.3</v>
      </c>
      <c r="BE3004">
        <v>140.4</v>
      </c>
      <c r="BF3004">
        <f t="shared" si="1406"/>
        <v>5.6305134864621581E-3</v>
      </c>
      <c r="BG3004">
        <f t="shared" si="1407"/>
        <v>4.7442289529914528E-3</v>
      </c>
      <c r="BH3004">
        <v>22.390495309999999</v>
      </c>
      <c r="BI3004">
        <v>18.024697889999999</v>
      </c>
    </row>
    <row r="3005" spans="1:61" x14ac:dyDescent="0.4">
      <c r="A3005" s="1">
        <v>34275.958506770832</v>
      </c>
      <c r="B3005">
        <v>14.6</v>
      </c>
      <c r="C3005">
        <v>1.5</v>
      </c>
      <c r="D3005">
        <v>96</v>
      </c>
      <c r="E3005">
        <v>5</v>
      </c>
      <c r="F3005">
        <f t="shared" si="1408"/>
        <v>0.63128098594234883</v>
      </c>
      <c r="G3005" s="2">
        <v>1.0999999999999999E-9</v>
      </c>
      <c r="H3005">
        <f t="shared" si="1392"/>
        <v>2.239622208E-2</v>
      </c>
      <c r="I3005">
        <f t="shared" si="1393"/>
        <v>1.802952323E-2</v>
      </c>
      <c r="J3005">
        <v>0</v>
      </c>
      <c r="K3005">
        <f t="shared" si="1394"/>
        <v>0.36871901405765173</v>
      </c>
      <c r="M3005">
        <f t="shared" si="1395"/>
        <v>4.3738475614933425E-4</v>
      </c>
      <c r="N3005">
        <v>1</v>
      </c>
      <c r="O3005">
        <v>1</v>
      </c>
      <c r="P3005">
        <v>0</v>
      </c>
      <c r="Q3005">
        <f t="shared" si="1380"/>
        <v>1.4205648673880975E-2</v>
      </c>
      <c r="R3005">
        <f t="shared" si="1381"/>
        <v>0.2742857142857143</v>
      </c>
      <c r="S3005">
        <f t="shared" si="1396"/>
        <v>1.2271543645173338E-2</v>
      </c>
      <c r="T3005">
        <f t="shared" si="1382"/>
        <v>4.0489755988832371E-3</v>
      </c>
      <c r="U3005">
        <f t="shared" si="1397"/>
        <v>1.9874872311974999E-9</v>
      </c>
      <c r="V3005" s="2">
        <f t="shared" si="1409"/>
        <v>1.7852986845699132E-4</v>
      </c>
      <c r="W3005">
        <f t="shared" si="1383"/>
        <v>0.13583823538474771</v>
      </c>
      <c r="X3005">
        <f t="shared" si="1384"/>
        <v>0</v>
      </c>
      <c r="Y3005">
        <f t="shared" si="1385"/>
        <v>0.13583823538474771</v>
      </c>
      <c r="Z3005">
        <f t="shared" si="1386"/>
        <v>0.99999999825751129</v>
      </c>
      <c r="AA3005">
        <v>1</v>
      </c>
      <c r="AB3005">
        <v>0.05</v>
      </c>
      <c r="AC3005">
        <v>0.1</v>
      </c>
      <c r="AD3005">
        <f t="shared" si="1387"/>
        <v>0.39346934028736658</v>
      </c>
      <c r="AE3005">
        <f t="shared" si="1388"/>
        <v>6.0653065971263347E-2</v>
      </c>
      <c r="AF3005">
        <f t="shared" si="1389"/>
        <v>0.34285714285714286</v>
      </c>
      <c r="AG3005">
        <f t="shared" si="1398"/>
        <v>8.2599128820151246E-2</v>
      </c>
      <c r="AH3005">
        <f t="shared" si="1399"/>
        <v>5.0098904094975137E-4</v>
      </c>
      <c r="AI3005">
        <v>6</v>
      </c>
      <c r="AJ3005">
        <v>28</v>
      </c>
      <c r="AK3005">
        <v>0.05</v>
      </c>
      <c r="AL3005">
        <f t="shared" si="1390"/>
        <v>9.6</v>
      </c>
      <c r="AM3005">
        <f t="shared" si="1400"/>
        <v>19.2</v>
      </c>
      <c r="AN3005">
        <f t="shared" si="1391"/>
        <v>15.9</v>
      </c>
      <c r="AO3005">
        <f t="shared" si="1401"/>
        <v>6.3000000000000007</v>
      </c>
      <c r="AP3005">
        <f t="shared" si="1402"/>
        <v>2.5238095238095237</v>
      </c>
      <c r="AQ3005">
        <v>0.328125</v>
      </c>
      <c r="AR3005">
        <f t="shared" si="1403"/>
        <v>0.5</v>
      </c>
      <c r="AS3005">
        <f t="shared" si="1404"/>
        <v>1.3549548181761704</v>
      </c>
      <c r="AT3005">
        <f t="shared" si="1405"/>
        <v>0.67747740908808518</v>
      </c>
      <c r="AU3005">
        <v>12.6</v>
      </c>
      <c r="AV3005">
        <v>26.8</v>
      </c>
      <c r="AW3005">
        <v>25.4</v>
      </c>
      <c r="AX3005">
        <v>11.2</v>
      </c>
      <c r="AY3005">
        <v>2.2678571430000001</v>
      </c>
      <c r="AZ3005">
        <v>0.41791044799999999</v>
      </c>
      <c r="BA3005">
        <v>0.47014925400000002</v>
      </c>
      <c r="BB3005">
        <v>1.4080416899999999</v>
      </c>
      <c r="BC3005">
        <v>0.67747740899999997</v>
      </c>
      <c r="BD3005">
        <v>118.3</v>
      </c>
      <c r="BE3005">
        <v>140.4</v>
      </c>
      <c r="BF3005">
        <f t="shared" si="1406"/>
        <v>5.7267743794428162E-3</v>
      </c>
      <c r="BG3005">
        <f t="shared" si="1407"/>
        <v>4.8253376709401705E-3</v>
      </c>
      <c r="BH3005">
        <v>22.396222080000001</v>
      </c>
      <c r="BI3005">
        <v>18.029523229999999</v>
      </c>
    </row>
    <row r="3006" spans="1:61" x14ac:dyDescent="0.4">
      <c r="A3006" s="1">
        <v>34276.000173495369</v>
      </c>
      <c r="B3006">
        <v>14.5</v>
      </c>
      <c r="C3006">
        <v>3</v>
      </c>
      <c r="D3006">
        <v>96</v>
      </c>
      <c r="E3006">
        <v>6</v>
      </c>
      <c r="F3006">
        <f t="shared" si="1408"/>
        <v>0.63072801746698204</v>
      </c>
      <c r="G3006" s="2">
        <v>1.13E-9</v>
      </c>
      <c r="H3006">
        <f t="shared" si="1392"/>
        <v>2.2401900869999998E-2</v>
      </c>
      <c r="I3006">
        <f t="shared" si="1393"/>
        <v>1.803430814E-2</v>
      </c>
      <c r="J3006">
        <v>0</v>
      </c>
      <c r="K3006">
        <f t="shared" si="1394"/>
        <v>0.36927198253301852</v>
      </c>
      <c r="M3006">
        <f t="shared" si="1395"/>
        <v>5.5296847536679035E-4</v>
      </c>
      <c r="N3006">
        <v>1</v>
      </c>
      <c r="O3006">
        <v>1</v>
      </c>
      <c r="P3006">
        <v>0</v>
      </c>
      <c r="Q3006">
        <f t="shared" si="1380"/>
        <v>1.8715027005862795E-2</v>
      </c>
      <c r="R3006">
        <f t="shared" si="1381"/>
        <v>0.27142857142857141</v>
      </c>
      <c r="S3006">
        <f t="shared" si="1396"/>
        <v>1.1143445926873113E-2</v>
      </c>
      <c r="T3006">
        <f t="shared" si="1382"/>
        <v>4.9885785800870119E-3</v>
      </c>
      <c r="U3006">
        <f t="shared" si="1397"/>
        <v>2.2235982263662831E-9</v>
      </c>
      <c r="V3006" s="2">
        <f t="shared" si="1409"/>
        <v>1.7853209205521769E-4</v>
      </c>
      <c r="W3006">
        <f t="shared" si="1383"/>
        <v>0.20309724422412731</v>
      </c>
      <c r="X3006">
        <f t="shared" si="1384"/>
        <v>0</v>
      </c>
      <c r="Y3006">
        <f t="shared" si="1385"/>
        <v>0.20309724422412731</v>
      </c>
      <c r="Z3006">
        <f t="shared" si="1386"/>
        <v>0.99999999820841956</v>
      </c>
      <c r="AA3006">
        <v>1</v>
      </c>
      <c r="AB3006">
        <v>0.05</v>
      </c>
      <c r="AC3006">
        <v>0.1</v>
      </c>
      <c r="AD3006">
        <f t="shared" si="1387"/>
        <v>0.45118836390597361</v>
      </c>
      <c r="AE3006">
        <f t="shared" si="1388"/>
        <v>5.4881163609402643E-2</v>
      </c>
      <c r="AF3006">
        <f t="shared" si="1389"/>
        <v>0.3392857142857143</v>
      </c>
      <c r="AG3006">
        <f t="shared" si="1398"/>
        <v>7.7188790632678139E-2</v>
      </c>
      <c r="AH3006">
        <f t="shared" si="1399"/>
        <v>4.2362106475239355E-4</v>
      </c>
      <c r="AI3006">
        <v>6</v>
      </c>
      <c r="AJ3006">
        <v>28</v>
      </c>
      <c r="AK3006">
        <v>0.05</v>
      </c>
      <c r="AL3006">
        <f t="shared" si="1390"/>
        <v>9.5</v>
      </c>
      <c r="AM3006">
        <f t="shared" si="1400"/>
        <v>19.2</v>
      </c>
      <c r="AN3006">
        <f t="shared" si="1391"/>
        <v>16</v>
      </c>
      <c r="AO3006">
        <f t="shared" si="1401"/>
        <v>6.3000000000000007</v>
      </c>
      <c r="AP3006">
        <f t="shared" si="1402"/>
        <v>2.5396825396825395</v>
      </c>
      <c r="AQ3006">
        <v>0.328125</v>
      </c>
      <c r="AR3006">
        <f t="shared" si="1403"/>
        <v>0.49479166666666669</v>
      </c>
      <c r="AS3006">
        <f t="shared" si="1404"/>
        <v>1.3577451230977899</v>
      </c>
      <c r="AT3006">
        <f t="shared" si="1405"/>
        <v>0.67180097236609404</v>
      </c>
      <c r="AU3006">
        <v>12.5</v>
      </c>
      <c r="AV3006">
        <v>26.8</v>
      </c>
      <c r="AW3006">
        <v>25.5</v>
      </c>
      <c r="AX3006">
        <v>11.2</v>
      </c>
      <c r="AY3006">
        <v>2.2767857139999998</v>
      </c>
      <c r="AZ3006">
        <v>0.41791044799999999</v>
      </c>
      <c r="BA3006">
        <v>0.46641790999999999</v>
      </c>
      <c r="BB3006">
        <v>1.410355716</v>
      </c>
      <c r="BC3006">
        <v>0.671800972</v>
      </c>
      <c r="BD3006">
        <v>118.3</v>
      </c>
      <c r="BE3006">
        <v>140.4</v>
      </c>
      <c r="BF3006">
        <f t="shared" si="1406"/>
        <v>5.6787909751994424E-3</v>
      </c>
      <c r="BG3006">
        <f t="shared" si="1407"/>
        <v>4.7849072079772081E-3</v>
      </c>
      <c r="BH3006">
        <v>22.401900869999999</v>
      </c>
      <c r="BI3006">
        <v>18.03430814</v>
      </c>
    </row>
    <row r="3007" spans="1:61" x14ac:dyDescent="0.4">
      <c r="A3007" s="1">
        <v>34276.041840219907</v>
      </c>
      <c r="B3007">
        <v>14.4</v>
      </c>
      <c r="C3007">
        <v>2.5</v>
      </c>
      <c r="D3007">
        <v>97</v>
      </c>
      <c r="E3007">
        <v>7</v>
      </c>
      <c r="F3007">
        <f t="shared" si="1408"/>
        <v>0.63031552336354046</v>
      </c>
      <c r="G3007" s="2">
        <v>1.1700000000000001E-9</v>
      </c>
      <c r="H3007">
        <f t="shared" si="1392"/>
        <v>2.2407531389999999E-2</v>
      </c>
      <c r="I3007">
        <f t="shared" si="1393"/>
        <v>1.8039052369999999E-2</v>
      </c>
      <c r="J3007">
        <v>0</v>
      </c>
      <c r="K3007">
        <f t="shared" si="1394"/>
        <v>0.36968447663646009</v>
      </c>
      <c r="M3007">
        <f t="shared" si="1395"/>
        <v>4.1249410344157764E-4</v>
      </c>
      <c r="N3007">
        <v>1</v>
      </c>
      <c r="O3007">
        <v>1</v>
      </c>
      <c r="P3007">
        <v>0</v>
      </c>
      <c r="Q3007">
        <f t="shared" si="1380"/>
        <v>2.421925655009111E-2</v>
      </c>
      <c r="R3007">
        <f t="shared" si="1381"/>
        <v>0.26857142857142857</v>
      </c>
      <c r="S3007">
        <f t="shared" si="1396"/>
        <v>1.0103314984088431E-2</v>
      </c>
      <c r="T3007">
        <f t="shared" si="1382"/>
        <v>6.0373928601165413E-3</v>
      </c>
      <c r="U3007">
        <f t="shared" si="1397"/>
        <v>2.4399072699377585E-9</v>
      </c>
      <c r="V3007" s="2">
        <f t="shared" si="1409"/>
        <v>1.7853453196248762E-4</v>
      </c>
      <c r="W3007">
        <f t="shared" si="1383"/>
        <v>0.17938459601033535</v>
      </c>
      <c r="X3007">
        <f t="shared" si="1384"/>
        <v>0</v>
      </c>
      <c r="Y3007">
        <f t="shared" si="1385"/>
        <v>0.17938459601033535</v>
      </c>
      <c r="Z3007">
        <f t="shared" si="1386"/>
        <v>0.99999999814378682</v>
      </c>
      <c r="AA3007">
        <v>1</v>
      </c>
      <c r="AB3007">
        <v>0.05</v>
      </c>
      <c r="AC3007">
        <v>0.1</v>
      </c>
      <c r="AD3007">
        <f t="shared" si="1387"/>
        <v>0.50341469620859058</v>
      </c>
      <c r="AE3007">
        <f t="shared" si="1388"/>
        <v>4.9658530379140947E-2</v>
      </c>
      <c r="AF3007">
        <f t="shared" si="1389"/>
        <v>0.33571428571428574</v>
      </c>
      <c r="AG3007">
        <f t="shared" si="1398"/>
        <v>7.2046685356012538E-2</v>
      </c>
      <c r="AH3007">
        <f t="shared" si="1399"/>
        <v>3.5777325134679578E-4</v>
      </c>
      <c r="AI3007">
        <v>6</v>
      </c>
      <c r="AJ3007">
        <v>28</v>
      </c>
      <c r="AK3007">
        <v>0.05</v>
      </c>
      <c r="AL3007">
        <f t="shared" si="1390"/>
        <v>9.4</v>
      </c>
      <c r="AM3007">
        <f t="shared" si="1400"/>
        <v>19.2</v>
      </c>
      <c r="AN3007">
        <f t="shared" si="1391"/>
        <v>16.100000000000001</v>
      </c>
      <c r="AO3007">
        <f t="shared" si="1401"/>
        <v>6.3000000000000007</v>
      </c>
      <c r="AP3007">
        <f t="shared" si="1402"/>
        <v>2.5555555555555554</v>
      </c>
      <c r="AQ3007">
        <v>0.328125</v>
      </c>
      <c r="AR3007">
        <f t="shared" si="1403"/>
        <v>0.48958333333333337</v>
      </c>
      <c r="AS3007">
        <f t="shared" si="1404"/>
        <v>1.3605237353841155</v>
      </c>
      <c r="AT3007">
        <f t="shared" si="1405"/>
        <v>0.66608974544847332</v>
      </c>
      <c r="AU3007">
        <v>12.4</v>
      </c>
      <c r="AV3007">
        <v>26.8</v>
      </c>
      <c r="AW3007">
        <v>25.6</v>
      </c>
      <c r="AX3007">
        <v>11.2</v>
      </c>
      <c r="AY3007">
        <v>2.2857142860000002</v>
      </c>
      <c r="AZ3007">
        <v>0.41791044799999999</v>
      </c>
      <c r="BA3007">
        <v>0.46268656699999999</v>
      </c>
      <c r="BB3007">
        <v>1.412664465</v>
      </c>
      <c r="BC3007">
        <v>0.66608974499999996</v>
      </c>
      <c r="BD3007">
        <v>118.3</v>
      </c>
      <c r="BE3007">
        <v>140.4</v>
      </c>
      <c r="BF3007">
        <f t="shared" si="1406"/>
        <v>5.6305134864621581E-3</v>
      </c>
      <c r="BG3007">
        <f t="shared" si="1407"/>
        <v>4.7442289529914528E-3</v>
      </c>
      <c r="BH3007">
        <v>22.407531389999999</v>
      </c>
      <c r="BI3007">
        <v>18.03905237</v>
      </c>
    </row>
    <row r="3008" spans="1:61" x14ac:dyDescent="0.4">
      <c r="A3008" s="1">
        <v>34276.083506944444</v>
      </c>
      <c r="B3008">
        <v>14.1</v>
      </c>
      <c r="C3008">
        <v>2</v>
      </c>
      <c r="D3008">
        <v>97</v>
      </c>
      <c r="E3008">
        <v>8</v>
      </c>
      <c r="F3008">
        <f t="shared" si="1408"/>
        <v>0.63005198104923654</v>
      </c>
      <c r="G3008" s="2">
        <v>1.2199999999999999E-9</v>
      </c>
      <c r="H3008">
        <f t="shared" si="1392"/>
        <v>2.241301532E-2</v>
      </c>
      <c r="I3008">
        <f t="shared" si="1393"/>
        <v>1.804367309E-2</v>
      </c>
      <c r="J3008">
        <v>0</v>
      </c>
      <c r="K3008">
        <f t="shared" si="1394"/>
        <v>0.36994801895076407</v>
      </c>
      <c r="M3008">
        <f t="shared" si="1395"/>
        <v>2.6354231430397111E-4</v>
      </c>
      <c r="N3008">
        <v>1</v>
      </c>
      <c r="O3008">
        <v>1</v>
      </c>
      <c r="P3008">
        <v>0</v>
      </c>
      <c r="Q3008">
        <f t="shared" si="1380"/>
        <v>3.082300247531667E-2</v>
      </c>
      <c r="R3008">
        <f t="shared" si="1381"/>
        <v>0.26</v>
      </c>
      <c r="S3008">
        <f t="shared" si="1396"/>
        <v>7.4578395798647109E-3</v>
      </c>
      <c r="T3008">
        <f t="shared" si="1382"/>
        <v>7.1856463661979396E-3</v>
      </c>
      <c r="U3008">
        <f t="shared" si="1397"/>
        <v>2.1435759150696811E-9</v>
      </c>
      <c r="V3008" s="2">
        <f t="shared" si="1409"/>
        <v>1.785366755384027E-4</v>
      </c>
      <c r="W3008">
        <f t="shared" si="1383"/>
        <v>0.15691585829821253</v>
      </c>
      <c r="X3008">
        <f t="shared" si="1384"/>
        <v>0</v>
      </c>
      <c r="Y3008">
        <f t="shared" si="1385"/>
        <v>0.15691585829821253</v>
      </c>
      <c r="Z3008">
        <f t="shared" si="1386"/>
        <v>0.99999999806365181</v>
      </c>
      <c r="AA3008">
        <v>1</v>
      </c>
      <c r="AB3008">
        <v>0.05</v>
      </c>
      <c r="AC3008">
        <v>0.1</v>
      </c>
      <c r="AD3008">
        <f t="shared" si="1387"/>
        <v>0.55067103588277844</v>
      </c>
      <c r="AE3008">
        <f t="shared" si="1388"/>
        <v>4.4932896411722156E-2</v>
      </c>
      <c r="AF3008">
        <f t="shared" si="1389"/>
        <v>0.32500000000000001</v>
      </c>
      <c r="AG3008">
        <f t="shared" si="1398"/>
        <v>5.8155281169187667E-2</v>
      </c>
      <c r="AH3008">
        <f t="shared" si="1399"/>
        <v>2.6130852245696856E-4</v>
      </c>
      <c r="AI3008">
        <v>6</v>
      </c>
      <c r="AJ3008">
        <v>28</v>
      </c>
      <c r="AK3008">
        <v>0.05</v>
      </c>
      <c r="AL3008">
        <f t="shared" si="1390"/>
        <v>9.1</v>
      </c>
      <c r="AM3008">
        <f t="shared" si="1400"/>
        <v>19.2</v>
      </c>
      <c r="AN3008">
        <f t="shared" si="1391"/>
        <v>16.399999999999999</v>
      </c>
      <c r="AO3008">
        <f t="shared" si="1401"/>
        <v>6.3000000000000007</v>
      </c>
      <c r="AP3008">
        <f t="shared" si="1402"/>
        <v>2.6031746031746028</v>
      </c>
      <c r="AQ3008">
        <v>0.328125</v>
      </c>
      <c r="AR3008">
        <f t="shared" si="1403"/>
        <v>0.47395833333333331</v>
      </c>
      <c r="AS3008">
        <f t="shared" si="1404"/>
        <v>1.3687906181903708</v>
      </c>
      <c r="AT3008">
        <f t="shared" si="1405"/>
        <v>0.64874972007981113</v>
      </c>
      <c r="AU3008">
        <v>12.1</v>
      </c>
      <c r="AV3008">
        <v>26.8</v>
      </c>
      <c r="AW3008">
        <v>25.9</v>
      </c>
      <c r="AX3008">
        <v>11.2</v>
      </c>
      <c r="AY3008">
        <v>2.3125</v>
      </c>
      <c r="AZ3008">
        <v>0.41791044799999999</v>
      </c>
      <c r="BA3008">
        <v>0.45149253700000003</v>
      </c>
      <c r="BB3008">
        <v>1.4195593790000001</v>
      </c>
      <c r="BC3008">
        <v>0.64874971999999997</v>
      </c>
      <c r="BD3008">
        <v>118.3</v>
      </c>
      <c r="BE3008">
        <v>140.4</v>
      </c>
      <c r="BF3008">
        <f t="shared" si="1406"/>
        <v>5.4839367715960371E-3</v>
      </c>
      <c r="BG3008">
        <f t="shared" si="1407"/>
        <v>4.6207245014245014E-3</v>
      </c>
      <c r="BH3008">
        <v>22.41301532</v>
      </c>
      <c r="BI3008">
        <v>18.043673089999999</v>
      </c>
    </row>
    <row r="3009" spans="1:61" x14ac:dyDescent="0.4">
      <c r="A3009" s="1">
        <v>34276.125173668981</v>
      </c>
      <c r="B3009">
        <v>14.1</v>
      </c>
      <c r="C3009">
        <v>2</v>
      </c>
      <c r="D3009">
        <v>97</v>
      </c>
      <c r="E3009">
        <v>9</v>
      </c>
      <c r="F3009">
        <f t="shared" si="1408"/>
        <v>0.62981351474724845</v>
      </c>
      <c r="G3009" s="2">
        <v>1.2799999999999999E-9</v>
      </c>
      <c r="H3009">
        <f t="shared" si="1392"/>
        <v>2.2418499260000002E-2</v>
      </c>
      <c r="I3009">
        <f t="shared" si="1393"/>
        <v>1.8048293820000002E-2</v>
      </c>
      <c r="J3009">
        <v>0</v>
      </c>
      <c r="K3009">
        <f t="shared" si="1394"/>
        <v>0.37018648525275216</v>
      </c>
      <c r="M3009">
        <f t="shared" si="1395"/>
        <v>2.3846630198807637E-4</v>
      </c>
      <c r="N3009">
        <v>1</v>
      </c>
      <c r="O3009">
        <v>1</v>
      </c>
      <c r="P3009">
        <v>0</v>
      </c>
      <c r="Q3009">
        <f t="shared" si="1380"/>
        <v>3.8619184284063891E-2</v>
      </c>
      <c r="R3009">
        <f t="shared" si="1381"/>
        <v>0.26</v>
      </c>
      <c r="S3009">
        <f t="shared" si="1396"/>
        <v>7.4578395798647109E-3</v>
      </c>
      <c r="T3009">
        <f t="shared" si="1382"/>
        <v>8.4196931644811724E-3</v>
      </c>
      <c r="U3009">
        <f t="shared" si="1397"/>
        <v>2.5117088372953622E-9</v>
      </c>
      <c r="V3009" s="2">
        <f t="shared" si="1409"/>
        <v>1.7853918724724E-4</v>
      </c>
      <c r="W3009">
        <f t="shared" si="1383"/>
        <v>0.15691585829821253</v>
      </c>
      <c r="X3009">
        <f t="shared" si="1384"/>
        <v>0</v>
      </c>
      <c r="Y3009">
        <f t="shared" si="1385"/>
        <v>0.15691585829821253</v>
      </c>
      <c r="Z3009">
        <f t="shared" si="1386"/>
        <v>0.99999999796765238</v>
      </c>
      <c r="AA3009">
        <v>1</v>
      </c>
      <c r="AB3009">
        <v>0.05</v>
      </c>
      <c r="AC3009">
        <v>0.1</v>
      </c>
      <c r="AD3009">
        <f t="shared" si="1387"/>
        <v>0.59343034025940089</v>
      </c>
      <c r="AE3009">
        <f t="shared" si="1388"/>
        <v>4.0656965974059912E-2</v>
      </c>
      <c r="AF3009">
        <f t="shared" si="1389"/>
        <v>0.32500000000000001</v>
      </c>
      <c r="AG3009">
        <f t="shared" si="1398"/>
        <v>5.8155281169187667E-2</v>
      </c>
      <c r="AH3009">
        <f t="shared" si="1399"/>
        <v>2.36441728770755E-4</v>
      </c>
      <c r="AI3009">
        <v>6</v>
      </c>
      <c r="AJ3009">
        <v>28</v>
      </c>
      <c r="AK3009">
        <v>0.05</v>
      </c>
      <c r="AL3009">
        <f t="shared" si="1390"/>
        <v>9.1</v>
      </c>
      <c r="AM3009">
        <f t="shared" si="1400"/>
        <v>19.2</v>
      </c>
      <c r="AN3009">
        <f t="shared" si="1391"/>
        <v>16.399999999999999</v>
      </c>
      <c r="AO3009">
        <f t="shared" si="1401"/>
        <v>6.3000000000000007</v>
      </c>
      <c r="AP3009">
        <f t="shared" si="1402"/>
        <v>2.6031746031746028</v>
      </c>
      <c r="AQ3009">
        <v>0.328125</v>
      </c>
      <c r="AR3009">
        <f t="shared" si="1403"/>
        <v>0.47395833333333331</v>
      </c>
      <c r="AS3009">
        <f t="shared" si="1404"/>
        <v>1.3687906181903708</v>
      </c>
      <c r="AT3009">
        <f t="shared" si="1405"/>
        <v>0.64874972007981113</v>
      </c>
      <c r="AU3009">
        <v>12.1</v>
      </c>
      <c r="AV3009">
        <v>26.8</v>
      </c>
      <c r="AW3009">
        <v>25.9</v>
      </c>
      <c r="AX3009">
        <v>11.2</v>
      </c>
      <c r="AY3009">
        <v>2.3125</v>
      </c>
      <c r="AZ3009">
        <v>0.41791044799999999</v>
      </c>
      <c r="BA3009">
        <v>0.45149253700000003</v>
      </c>
      <c r="BB3009">
        <v>1.4195593790000001</v>
      </c>
      <c r="BC3009">
        <v>0.64874971999999997</v>
      </c>
      <c r="BD3009">
        <v>118.3</v>
      </c>
      <c r="BE3009">
        <v>140.4</v>
      </c>
      <c r="BF3009">
        <f t="shared" si="1406"/>
        <v>5.4839367715960371E-3</v>
      </c>
      <c r="BG3009">
        <f t="shared" si="1407"/>
        <v>4.6207245014245014E-3</v>
      </c>
      <c r="BH3009">
        <v>22.418499260000001</v>
      </c>
      <c r="BI3009">
        <v>18.048293820000001</v>
      </c>
    </row>
    <row r="3010" spans="1:61" x14ac:dyDescent="0.4">
      <c r="A3010" s="1">
        <v>34276.166840393518</v>
      </c>
      <c r="B3010">
        <v>14</v>
      </c>
      <c r="C3010">
        <v>1</v>
      </c>
      <c r="D3010">
        <v>97</v>
      </c>
      <c r="E3010">
        <v>10</v>
      </c>
      <c r="F3010">
        <f t="shared" si="1408"/>
        <v>0.62966501448378032</v>
      </c>
      <c r="G3010" s="2">
        <v>1.33E-9</v>
      </c>
      <c r="H3010">
        <f t="shared" si="1392"/>
        <v>2.242393376E-2</v>
      </c>
      <c r="I3010">
        <f t="shared" si="1393"/>
        <v>1.8052872890000002E-2</v>
      </c>
      <c r="J3010">
        <v>0</v>
      </c>
      <c r="K3010">
        <f t="shared" si="1394"/>
        <v>0.37033498551622029</v>
      </c>
      <c r="M3010">
        <f t="shared" si="1395"/>
        <v>1.4850026346810568E-4</v>
      </c>
      <c r="N3010">
        <v>1</v>
      </c>
      <c r="O3010">
        <v>1</v>
      </c>
      <c r="P3010">
        <v>0</v>
      </c>
      <c r="Q3010">
        <f t="shared" si="1380"/>
        <v>4.7685356868946441E-2</v>
      </c>
      <c r="R3010">
        <f t="shared" si="1381"/>
        <v>0.25714285714285712</v>
      </c>
      <c r="S3010">
        <f t="shared" si="1396"/>
        <v>6.7177377738386239E-3</v>
      </c>
      <c r="T3010">
        <f t="shared" si="1382"/>
        <v>9.7225564973305728E-3</v>
      </c>
      <c r="U3010">
        <f t="shared" si="1397"/>
        <v>2.6125434016159093E-9</v>
      </c>
      <c r="V3010" s="2">
        <f t="shared" si="1409"/>
        <v>1.7854179979064162E-4</v>
      </c>
      <c r="W3010">
        <f t="shared" si="1383"/>
        <v>0.11627817002636677</v>
      </c>
      <c r="X3010">
        <f t="shared" si="1384"/>
        <v>0</v>
      </c>
      <c r="Y3010">
        <f t="shared" si="1385"/>
        <v>0.11627817002636677</v>
      </c>
      <c r="Z3010">
        <f t="shared" si="1386"/>
        <v>0.99999999788776572</v>
      </c>
      <c r="AA3010">
        <v>1</v>
      </c>
      <c r="AB3010">
        <v>0.05</v>
      </c>
      <c r="AC3010">
        <v>0.1</v>
      </c>
      <c r="AD3010">
        <f t="shared" si="1387"/>
        <v>0.63212055882855767</v>
      </c>
      <c r="AE3010">
        <f t="shared" si="1388"/>
        <v>3.6787944117144235E-2</v>
      </c>
      <c r="AF3010">
        <f t="shared" si="1389"/>
        <v>0.32142857142857145</v>
      </c>
      <c r="AG3010">
        <f t="shared" si="1398"/>
        <v>5.4010862013220341E-2</v>
      </c>
      <c r="AH3010">
        <f t="shared" si="1399"/>
        <v>1.9869485734611385E-4</v>
      </c>
      <c r="AI3010">
        <v>6</v>
      </c>
      <c r="AJ3010">
        <v>28</v>
      </c>
      <c r="AK3010">
        <v>0.05</v>
      </c>
      <c r="AL3010">
        <f t="shared" si="1390"/>
        <v>9</v>
      </c>
      <c r="AM3010">
        <f t="shared" si="1400"/>
        <v>19.2</v>
      </c>
      <c r="AN3010">
        <f t="shared" si="1391"/>
        <v>16.5</v>
      </c>
      <c r="AO3010">
        <f t="shared" si="1401"/>
        <v>6.3000000000000007</v>
      </c>
      <c r="AP3010">
        <f t="shared" si="1402"/>
        <v>2.6190476190476186</v>
      </c>
      <c r="AQ3010">
        <v>0.328125</v>
      </c>
      <c r="AR3010">
        <f t="shared" si="1403"/>
        <v>0.46875</v>
      </c>
      <c r="AS3010">
        <f t="shared" si="1404"/>
        <v>1.3715236519009488</v>
      </c>
      <c r="AT3010">
        <f t="shared" si="1405"/>
        <v>0.64290171182856981</v>
      </c>
      <c r="AU3010">
        <v>12</v>
      </c>
      <c r="AV3010">
        <v>26.8</v>
      </c>
      <c r="AW3010">
        <v>26</v>
      </c>
      <c r="AX3010">
        <v>11.2</v>
      </c>
      <c r="AY3010">
        <v>2.3214285710000002</v>
      </c>
      <c r="AZ3010">
        <v>0.41791044799999999</v>
      </c>
      <c r="BA3010">
        <v>0.44776119399999997</v>
      </c>
      <c r="BB3010">
        <v>1.4218473460000001</v>
      </c>
      <c r="BC3010">
        <v>0.64290171200000001</v>
      </c>
      <c r="BD3010">
        <v>118.3</v>
      </c>
      <c r="BE3010">
        <v>140.4</v>
      </c>
      <c r="BF3010">
        <f t="shared" si="1406"/>
        <v>5.4345030585677924E-3</v>
      </c>
      <c r="BG3010">
        <f t="shared" si="1407"/>
        <v>4.5790720227920226E-3</v>
      </c>
      <c r="BH3010">
        <v>22.423933760000001</v>
      </c>
      <c r="BI3010">
        <v>18.05287289</v>
      </c>
    </row>
    <row r="3011" spans="1:61" x14ac:dyDescent="0.4">
      <c r="A3011" s="1">
        <v>34276.208507118055</v>
      </c>
      <c r="B3011">
        <v>13.8</v>
      </c>
      <c r="C3011">
        <v>2.5</v>
      </c>
      <c r="D3011">
        <v>97</v>
      </c>
      <c r="E3011">
        <v>11</v>
      </c>
      <c r="F3011">
        <f t="shared" si="1408"/>
        <v>0.62948691446032368</v>
      </c>
      <c r="G3011" s="2">
        <v>1.38E-9</v>
      </c>
      <c r="H3011">
        <f t="shared" si="1392"/>
        <v>2.2429268549999999E-2</v>
      </c>
      <c r="I3011">
        <f t="shared" si="1393"/>
        <v>1.8057367939999999E-2</v>
      </c>
      <c r="J3011">
        <v>0</v>
      </c>
      <c r="K3011">
        <f t="shared" si="1394"/>
        <v>0.37051308553967693</v>
      </c>
      <c r="M3011">
        <f t="shared" si="1395"/>
        <v>1.7810002345666179E-4</v>
      </c>
      <c r="N3011">
        <v>1</v>
      </c>
      <c r="O3011">
        <v>1</v>
      </c>
      <c r="P3011">
        <v>0</v>
      </c>
      <c r="Q3011">
        <f t="shared" si="1380"/>
        <v>5.8080724984249557E-2</v>
      </c>
      <c r="R3011">
        <f t="shared" si="1381"/>
        <v>0.25142857142857145</v>
      </c>
      <c r="S3011">
        <f t="shared" si="1396"/>
        <v>5.4224733682217445E-3</v>
      </c>
      <c r="T3011">
        <f t="shared" si="1382"/>
        <v>1.1074643038035148E-2</v>
      </c>
      <c r="U3011">
        <f t="shared" si="1397"/>
        <v>2.4020782774523179E-9</v>
      </c>
      <c r="V3011" s="2">
        <f t="shared" si="1409"/>
        <v>1.7854420186891906E-4</v>
      </c>
      <c r="W3011">
        <f t="shared" si="1383"/>
        <v>0.17938459601033535</v>
      </c>
      <c r="X3011">
        <f t="shared" si="1384"/>
        <v>0</v>
      </c>
      <c r="Y3011">
        <f t="shared" si="1385"/>
        <v>0.17938459601033535</v>
      </c>
      <c r="Z3011">
        <f t="shared" si="1386"/>
        <v>0.99999999780773841</v>
      </c>
      <c r="AA3011">
        <v>1</v>
      </c>
      <c r="AB3011">
        <v>0.05</v>
      </c>
      <c r="AC3011">
        <v>0.1</v>
      </c>
      <c r="AD3011">
        <f t="shared" si="1387"/>
        <v>0.6671289163019205</v>
      </c>
      <c r="AE3011">
        <f t="shared" si="1388"/>
        <v>3.3287108369807958E-2</v>
      </c>
      <c r="AF3011">
        <f t="shared" si="1389"/>
        <v>0.31428571428571433</v>
      </c>
      <c r="AG3011">
        <f t="shared" si="1398"/>
        <v>4.6403902737992962E-2</v>
      </c>
      <c r="AH3011">
        <f t="shared" si="1399"/>
        <v>1.5446517392215999E-4</v>
      </c>
      <c r="AI3011">
        <v>6</v>
      </c>
      <c r="AJ3011">
        <v>28</v>
      </c>
      <c r="AK3011">
        <v>0.05</v>
      </c>
      <c r="AL3011">
        <f t="shared" si="1390"/>
        <v>8.8000000000000007</v>
      </c>
      <c r="AM3011">
        <f t="shared" si="1400"/>
        <v>19.2</v>
      </c>
      <c r="AN3011">
        <f t="shared" si="1391"/>
        <v>16.7</v>
      </c>
      <c r="AO3011">
        <f t="shared" si="1401"/>
        <v>6.3000000000000007</v>
      </c>
      <c r="AP3011">
        <f t="shared" si="1402"/>
        <v>2.6507936507936503</v>
      </c>
      <c r="AQ3011">
        <v>0.328125</v>
      </c>
      <c r="AR3011">
        <f t="shared" si="1403"/>
        <v>0.45833333333333337</v>
      </c>
      <c r="AS3011">
        <f t="shared" si="1404"/>
        <v>1.3769565120737595</v>
      </c>
      <c r="AT3011">
        <f t="shared" si="1405"/>
        <v>0.6311050680338065</v>
      </c>
      <c r="AU3011">
        <v>11.8</v>
      </c>
      <c r="AV3011">
        <v>26.8</v>
      </c>
      <c r="AW3011">
        <v>26.2</v>
      </c>
      <c r="AX3011">
        <v>11.2</v>
      </c>
      <c r="AY3011">
        <v>2.3392857139999998</v>
      </c>
      <c r="AZ3011">
        <v>0.41791044799999999</v>
      </c>
      <c r="BA3011">
        <v>0.44029850700000001</v>
      </c>
      <c r="BB3011">
        <v>1.426407961</v>
      </c>
      <c r="BC3011">
        <v>0.63110506799999999</v>
      </c>
      <c r="BD3011">
        <v>118.3</v>
      </c>
      <c r="BE3011">
        <v>140.4</v>
      </c>
      <c r="BF3011">
        <f t="shared" si="1406"/>
        <v>5.3347850214184832E-3</v>
      </c>
      <c r="BG3011">
        <f t="shared" si="1407"/>
        <v>4.4950503418803413E-3</v>
      </c>
      <c r="BH3011">
        <v>22.42926855</v>
      </c>
      <c r="BI3011">
        <v>18.057367939999999</v>
      </c>
    </row>
    <row r="3012" spans="1:61" x14ac:dyDescent="0.4">
      <c r="A3012" s="1">
        <v>34276.250173842593</v>
      </c>
      <c r="B3012">
        <v>13.6</v>
      </c>
      <c r="C3012">
        <v>3.5</v>
      </c>
      <c r="D3012">
        <v>97</v>
      </c>
      <c r="E3012">
        <v>12</v>
      </c>
      <c r="F3012">
        <f t="shared" si="1408"/>
        <v>0.62931196944901824</v>
      </c>
      <c r="G3012" s="2">
        <v>1.4599999999999999E-9</v>
      </c>
      <c r="H3012">
        <f t="shared" si="1392"/>
        <v>2.2434502490000001E-2</v>
      </c>
      <c r="I3012">
        <f t="shared" si="1393"/>
        <v>1.8061778019999999E-2</v>
      </c>
      <c r="J3012">
        <v>0</v>
      </c>
      <c r="K3012">
        <f t="shared" si="1394"/>
        <v>0.37068803055098237</v>
      </c>
      <c r="M3012">
        <f t="shared" si="1395"/>
        <v>1.7494501130543087E-4</v>
      </c>
      <c r="N3012">
        <v>1</v>
      </c>
      <c r="O3012">
        <v>1</v>
      </c>
      <c r="P3012">
        <v>0</v>
      </c>
      <c r="Q3012">
        <f t="shared" si="1380"/>
        <v>6.9843932552751467E-2</v>
      </c>
      <c r="R3012">
        <f t="shared" si="1381"/>
        <v>0.24571428571428569</v>
      </c>
      <c r="S3012">
        <f t="shared" si="1396"/>
        <v>4.3458535584149187E-3</v>
      </c>
      <c r="T3012">
        <f t="shared" si="1382"/>
        <v>1.2454567823909702E-2</v>
      </c>
      <c r="U3012">
        <f t="shared" si="1397"/>
        <v>2.1650291158423174E-9</v>
      </c>
      <c r="V3012" s="2">
        <f t="shared" si="1409"/>
        <v>1.785463668980349E-4</v>
      </c>
      <c r="W3012">
        <f t="shared" si="1383"/>
        <v>0.22789086864322738</v>
      </c>
      <c r="X3012">
        <f t="shared" si="1384"/>
        <v>0</v>
      </c>
      <c r="Y3012">
        <f t="shared" si="1385"/>
        <v>0.22789086864322738</v>
      </c>
      <c r="Z3012">
        <f t="shared" si="1386"/>
        <v>0.99999999768000603</v>
      </c>
      <c r="AA3012">
        <v>1</v>
      </c>
      <c r="AB3012">
        <v>0.05</v>
      </c>
      <c r="AC3012">
        <v>0.1</v>
      </c>
      <c r="AD3012">
        <f t="shared" si="1387"/>
        <v>0.69880578808779803</v>
      </c>
      <c r="AE3012">
        <f t="shared" si="1388"/>
        <v>3.0119421191220203E-2</v>
      </c>
      <c r="AF3012">
        <f t="shared" si="1389"/>
        <v>0.30714285714285711</v>
      </c>
      <c r="AG3012">
        <f t="shared" si="1398"/>
        <v>3.9652858383556928E-2</v>
      </c>
      <c r="AH3012">
        <f t="shared" si="1399"/>
        <v>1.1943211430901583E-4</v>
      </c>
      <c r="AI3012">
        <v>6</v>
      </c>
      <c r="AJ3012">
        <v>28</v>
      </c>
      <c r="AK3012">
        <v>0.05</v>
      </c>
      <c r="AL3012">
        <f t="shared" si="1390"/>
        <v>8.6</v>
      </c>
      <c r="AM3012">
        <f t="shared" si="1400"/>
        <v>19.2</v>
      </c>
      <c r="AN3012">
        <f t="shared" si="1391"/>
        <v>16.899999999999999</v>
      </c>
      <c r="AO3012">
        <f t="shared" si="1401"/>
        <v>6.3000000000000007</v>
      </c>
      <c r="AP3012">
        <f t="shared" si="1402"/>
        <v>2.6825396825396819</v>
      </c>
      <c r="AQ3012">
        <v>0.328125</v>
      </c>
      <c r="AR3012">
        <f t="shared" si="1403"/>
        <v>0.44791666666666669</v>
      </c>
      <c r="AS3012">
        <f t="shared" si="1404"/>
        <v>1.3823458312600987</v>
      </c>
      <c r="AT3012">
        <f t="shared" si="1405"/>
        <v>0.61917573691858585</v>
      </c>
      <c r="AU3012">
        <v>11.6</v>
      </c>
      <c r="AV3012">
        <v>26.8</v>
      </c>
      <c r="AW3012">
        <v>26.4</v>
      </c>
      <c r="AX3012">
        <v>11.2</v>
      </c>
      <c r="AY3012">
        <v>2.3571428569999999</v>
      </c>
      <c r="AZ3012">
        <v>0.41791044799999999</v>
      </c>
      <c r="BA3012">
        <v>0.43283582100000001</v>
      </c>
      <c r="BB3012">
        <v>1.430948356</v>
      </c>
      <c r="BC3012">
        <v>0.61917573699999995</v>
      </c>
      <c r="BD3012">
        <v>118.3</v>
      </c>
      <c r="BE3012">
        <v>140.4</v>
      </c>
      <c r="BF3012">
        <f t="shared" si="1406"/>
        <v>5.2339453670210128E-3</v>
      </c>
      <c r="BG3012">
        <f t="shared" si="1407"/>
        <v>4.410083596866096E-3</v>
      </c>
      <c r="BH3012">
        <v>22.43450249</v>
      </c>
      <c r="BI3012">
        <v>18.061778019999998</v>
      </c>
    </row>
    <row r="3013" spans="1:61" x14ac:dyDescent="0.4">
      <c r="A3013" s="1">
        <v>34276.29184056713</v>
      </c>
      <c r="B3013">
        <v>13.7</v>
      </c>
      <c r="C3013">
        <v>3</v>
      </c>
      <c r="D3013">
        <v>97</v>
      </c>
      <c r="E3013">
        <v>13</v>
      </c>
      <c r="F3013">
        <f t="shared" si="1408"/>
        <v>0.62915924955823987</v>
      </c>
      <c r="G3013" s="2">
        <v>1.5799999999999999E-9</v>
      </c>
      <c r="H3013">
        <f t="shared" si="1392"/>
        <v>2.2439786999999999E-2</v>
      </c>
      <c r="I3013">
        <f t="shared" si="1393"/>
        <v>1.8066230709999999E-2</v>
      </c>
      <c r="J3013">
        <v>0</v>
      </c>
      <c r="K3013">
        <f t="shared" si="1394"/>
        <v>0.37084075044176068</v>
      </c>
      <c r="M3013">
        <f t="shared" si="1395"/>
        <v>1.5271989077831287E-4</v>
      </c>
      <c r="N3013">
        <v>1</v>
      </c>
      <c r="O3013">
        <v>1</v>
      </c>
      <c r="P3013">
        <v>0</v>
      </c>
      <c r="Q3013">
        <f t="shared" si="1380"/>
        <v>8.2991706003308949E-2</v>
      </c>
      <c r="R3013">
        <f t="shared" si="1381"/>
        <v>0.24857142857142855</v>
      </c>
      <c r="S3013">
        <f t="shared" si="1396"/>
        <v>4.8588256172955651E-3</v>
      </c>
      <c r="T3013">
        <f t="shared" si="1382"/>
        <v>1.3840027072122211E-2</v>
      </c>
      <c r="U3013">
        <f t="shared" si="1397"/>
        <v>2.6898511232836616E-9</v>
      </c>
      <c r="V3013" s="2">
        <f t="shared" si="1409"/>
        <v>1.7854905674915818E-4</v>
      </c>
      <c r="W3013">
        <f t="shared" si="1383"/>
        <v>0.20309724422412731</v>
      </c>
      <c r="X3013">
        <f t="shared" si="1384"/>
        <v>0</v>
      </c>
      <c r="Y3013">
        <f t="shared" si="1385"/>
        <v>0.20309724422412731</v>
      </c>
      <c r="Z3013">
        <f t="shared" si="1386"/>
        <v>0.99999999748871216</v>
      </c>
      <c r="AA3013">
        <v>1</v>
      </c>
      <c r="AB3013">
        <v>0.05</v>
      </c>
      <c r="AC3013">
        <v>0.1</v>
      </c>
      <c r="AD3013">
        <f t="shared" si="1387"/>
        <v>0.72746820696598746</v>
      </c>
      <c r="AE3013">
        <f t="shared" si="1388"/>
        <v>2.7253179303401261E-2</v>
      </c>
      <c r="AF3013">
        <f t="shared" si="1389"/>
        <v>0.31071428571428567</v>
      </c>
      <c r="AG3013">
        <f t="shared" si="1398"/>
        <v>4.2925398897706184E-2</v>
      </c>
      <c r="AH3013">
        <f t="shared" si="1399"/>
        <v>1.1698535928292097E-4</v>
      </c>
      <c r="AI3013">
        <v>6</v>
      </c>
      <c r="AJ3013">
        <v>28</v>
      </c>
      <c r="AK3013">
        <v>0.05</v>
      </c>
      <c r="AL3013">
        <f t="shared" si="1390"/>
        <v>8.6999999999999993</v>
      </c>
      <c r="AM3013">
        <f t="shared" si="1400"/>
        <v>19.2</v>
      </c>
      <c r="AN3013">
        <f t="shared" si="1391"/>
        <v>16.8</v>
      </c>
      <c r="AO3013">
        <f t="shared" si="1401"/>
        <v>6.3000000000000007</v>
      </c>
      <c r="AP3013">
        <f t="shared" si="1402"/>
        <v>2.6666666666666665</v>
      </c>
      <c r="AQ3013">
        <v>0.328125</v>
      </c>
      <c r="AR3013">
        <f t="shared" si="1403"/>
        <v>0.453125</v>
      </c>
      <c r="AS3013">
        <f t="shared" si="1404"/>
        <v>1.3796565600189648</v>
      </c>
      <c r="AT3013">
        <f t="shared" si="1405"/>
        <v>0.62515687875859338</v>
      </c>
      <c r="AU3013">
        <v>11.7</v>
      </c>
      <c r="AV3013">
        <v>26.8</v>
      </c>
      <c r="AW3013">
        <v>26.3</v>
      </c>
      <c r="AX3013">
        <v>11.2</v>
      </c>
      <c r="AY3013">
        <v>2.3482142860000002</v>
      </c>
      <c r="AZ3013">
        <v>0.41791044799999999</v>
      </c>
      <c r="BA3013">
        <v>0.43656716400000001</v>
      </c>
      <c r="BB3013">
        <v>1.428680671</v>
      </c>
      <c r="BC3013">
        <v>0.62515687900000005</v>
      </c>
      <c r="BD3013">
        <v>118.3</v>
      </c>
      <c r="BE3013">
        <v>140.4</v>
      </c>
      <c r="BF3013">
        <f t="shared" si="1406"/>
        <v>5.2845044696415338E-3</v>
      </c>
      <c r="BG3013">
        <f t="shared" si="1407"/>
        <v>4.4526843233618236E-3</v>
      </c>
      <c r="BH3013">
        <v>22.439786999999999</v>
      </c>
      <c r="BI3013">
        <v>18.066230709999999</v>
      </c>
    </row>
    <row r="3014" spans="1:61" x14ac:dyDescent="0.4">
      <c r="A3014" s="1">
        <v>34276.333507291667</v>
      </c>
      <c r="B3014">
        <v>14.1</v>
      </c>
      <c r="C3014">
        <v>0</v>
      </c>
      <c r="D3014">
        <v>97</v>
      </c>
      <c r="E3014">
        <v>13</v>
      </c>
      <c r="F3014">
        <f t="shared" si="1408"/>
        <v>0.62915924955823987</v>
      </c>
      <c r="G3014" s="2">
        <v>1.69E-9</v>
      </c>
      <c r="H3014">
        <f t="shared" si="1392"/>
        <v>2.244527093E-2</v>
      </c>
      <c r="I3014">
        <f t="shared" si="1393"/>
        <v>1.8070851430000003E-2</v>
      </c>
      <c r="J3014">
        <v>0</v>
      </c>
      <c r="K3014">
        <f t="shared" si="1394"/>
        <v>0.37084075044176068</v>
      </c>
      <c r="M3014">
        <f t="shared" si="1395"/>
        <v>0</v>
      </c>
      <c r="N3014">
        <v>1</v>
      </c>
      <c r="O3014">
        <v>1</v>
      </c>
      <c r="P3014">
        <v>0</v>
      </c>
      <c r="Q3014">
        <f t="shared" si="1380"/>
        <v>8.2991706003308949E-2</v>
      </c>
      <c r="R3014">
        <f t="shared" si="1381"/>
        <v>0.26</v>
      </c>
      <c r="S3014">
        <f t="shared" si="1396"/>
        <v>7.4578395798647109E-3</v>
      </c>
      <c r="T3014">
        <f t="shared" si="1382"/>
        <v>1.3840027072122211E-2</v>
      </c>
      <c r="U3014">
        <f t="shared" si="1397"/>
        <v>4.1286680673948855E-9</v>
      </c>
      <c r="V3014" s="2">
        <f t="shared" si="1409"/>
        <v>1.7855318541722557E-4</v>
      </c>
      <c r="W3014">
        <f t="shared" si="1383"/>
        <v>0</v>
      </c>
      <c r="X3014">
        <f t="shared" si="1384"/>
        <v>0</v>
      </c>
      <c r="Y3014">
        <f t="shared" si="1385"/>
        <v>0</v>
      </c>
      <c r="Z3014">
        <f t="shared" si="1386"/>
        <v>0.99999999731387568</v>
      </c>
      <c r="AA3014">
        <v>1</v>
      </c>
      <c r="AB3014">
        <v>0.05</v>
      </c>
      <c r="AC3014">
        <v>0.1</v>
      </c>
      <c r="AD3014">
        <f t="shared" si="1387"/>
        <v>0.72746820696598746</v>
      </c>
      <c r="AE3014">
        <f t="shared" si="1388"/>
        <v>2.7253179303401261E-2</v>
      </c>
      <c r="AF3014">
        <f t="shared" si="1389"/>
        <v>0.32500000000000001</v>
      </c>
      <c r="AG3014">
        <f t="shared" si="1398"/>
        <v>5.8155281169187667E-2</v>
      </c>
      <c r="AH3014">
        <f t="shared" si="1399"/>
        <v>1.5849163051435863E-4</v>
      </c>
      <c r="AI3014">
        <v>6</v>
      </c>
      <c r="AJ3014">
        <v>28</v>
      </c>
      <c r="AK3014">
        <v>0.05</v>
      </c>
      <c r="AL3014">
        <f t="shared" si="1390"/>
        <v>9.1</v>
      </c>
      <c r="AM3014">
        <f t="shared" si="1400"/>
        <v>19.2</v>
      </c>
      <c r="AN3014">
        <f t="shared" si="1391"/>
        <v>16.399999999999999</v>
      </c>
      <c r="AO3014">
        <f t="shared" si="1401"/>
        <v>6.3000000000000007</v>
      </c>
      <c r="AP3014">
        <f t="shared" si="1402"/>
        <v>2.6031746031746028</v>
      </c>
      <c r="AQ3014">
        <v>0.328125</v>
      </c>
      <c r="AR3014">
        <f t="shared" si="1403"/>
        <v>0.47395833333333331</v>
      </c>
      <c r="AS3014">
        <f t="shared" si="1404"/>
        <v>1.3687906181903708</v>
      </c>
      <c r="AT3014">
        <f t="shared" si="1405"/>
        <v>0.64874972007981113</v>
      </c>
      <c r="AU3014">
        <v>12.1</v>
      </c>
      <c r="AV3014">
        <v>26.8</v>
      </c>
      <c r="AW3014">
        <v>25.9</v>
      </c>
      <c r="AX3014">
        <v>11.2</v>
      </c>
      <c r="AY3014">
        <v>2.3125</v>
      </c>
      <c r="AZ3014">
        <v>0.41791044799999999</v>
      </c>
      <c r="BA3014">
        <v>0.45149253700000003</v>
      </c>
      <c r="BB3014">
        <v>1.4195593790000001</v>
      </c>
      <c r="BC3014">
        <v>0.64874971999999997</v>
      </c>
      <c r="BD3014">
        <v>118.3</v>
      </c>
      <c r="BE3014">
        <v>140.4</v>
      </c>
      <c r="BF3014">
        <f t="shared" si="1406"/>
        <v>5.4839367715960371E-3</v>
      </c>
      <c r="BG3014">
        <f t="shared" si="1407"/>
        <v>4.6207245014245014E-3</v>
      </c>
      <c r="BH3014">
        <v>22.44527093</v>
      </c>
      <c r="BI3014">
        <v>18.070851430000001</v>
      </c>
    </row>
    <row r="3015" spans="1:61" x14ac:dyDescent="0.4">
      <c r="A3015" s="1">
        <v>34276.375174016204</v>
      </c>
      <c r="B3015">
        <v>14.8</v>
      </c>
      <c r="C3015">
        <v>0</v>
      </c>
      <c r="D3015">
        <v>96</v>
      </c>
      <c r="E3015">
        <v>13</v>
      </c>
      <c r="F3015">
        <f t="shared" si="1408"/>
        <v>0.62915924955823987</v>
      </c>
      <c r="G3015" s="2">
        <v>1.69E-9</v>
      </c>
      <c r="H3015">
        <f t="shared" si="1392"/>
        <v>2.2451092780000001E-2</v>
      </c>
      <c r="I3015">
        <f t="shared" si="1393"/>
        <v>1.8075756880000002E-2</v>
      </c>
      <c r="J3015">
        <v>0</v>
      </c>
      <c r="K3015">
        <f t="shared" si="1394"/>
        <v>0.37084075044176068</v>
      </c>
      <c r="M3015">
        <f t="shared" si="1395"/>
        <v>0</v>
      </c>
      <c r="N3015">
        <v>1</v>
      </c>
      <c r="O3015">
        <v>1</v>
      </c>
      <c r="P3015">
        <v>0</v>
      </c>
      <c r="Q3015">
        <f t="shared" ref="Q3015:Q3078" si="1410">IF(E3015&gt;=3, EXP(-5.947 * EXP(-0.067*E3015)), 0)</f>
        <v>8.2991706003308949E-2</v>
      </c>
      <c r="R3015">
        <f t="shared" ref="R3015:R3078" si="1411">IF(OR(B3015&gt;40,B3015&lt;5),0,(B3015-5)/(40-5))</f>
        <v>0.28000000000000003</v>
      </c>
      <c r="S3015">
        <f t="shared" si="1396"/>
        <v>1.4814234805602376E-2</v>
      </c>
      <c r="T3015">
        <f t="shared" ref="T3015:T3078" si="1412">IF(E3015&gt;=3, 0.398449*EXP(-0.067*E3015-5.947*EXP(-0.067*E3015)), 0)</f>
        <v>1.3840027072122211E-2</v>
      </c>
      <c r="U3015">
        <f t="shared" si="1397"/>
        <v>8.2011764304924798E-9</v>
      </c>
      <c r="V3015" s="2">
        <f t="shared" si="1409"/>
        <v>1.7856138659365605E-4</v>
      </c>
      <c r="W3015">
        <f t="shared" ref="W3015:W3078" si="1413">IF(C3015&gt;=0.3, EXP(-2.5*EXP(-0.15*C3015)),0)</f>
        <v>0</v>
      </c>
      <c r="X3015">
        <f t="shared" ref="X3015:X3078" si="1414">IF(C3015&gt;15, 1/(1+966.9*EXP(-0.133*C3015)),0)</f>
        <v>0</v>
      </c>
      <c r="Y3015">
        <f t="shared" ref="Y3015:Y3078" si="1415">IF(C3015&gt;=0.3,W3015*(1-X3015),0)</f>
        <v>0</v>
      </c>
      <c r="Z3015">
        <f t="shared" ref="Z3015:Z3078" si="1416">1-(G3015/(G3015+F3015))</f>
        <v>0.99999999731387568</v>
      </c>
      <c r="AA3015">
        <v>1</v>
      </c>
      <c r="AB3015">
        <v>0.05</v>
      </c>
      <c r="AC3015">
        <v>0.1</v>
      </c>
      <c r="AD3015">
        <f t="shared" ref="AD3015:AD3078" si="1417">1-EXP(-0.1*E3015)</f>
        <v>0.72746820696598746</v>
      </c>
      <c r="AE3015">
        <f t="shared" ref="AE3015:AE3078" si="1418">0.1*EXP(-0.1*E3015)</f>
        <v>2.7253179303401261E-2</v>
      </c>
      <c r="AF3015">
        <f t="shared" ref="AF3015:AF3078" si="1419">IF(OR(B3015&gt;33,B3015&lt;5),0,(B3015-5)/(33-5))</f>
        <v>0.35000000000000003</v>
      </c>
      <c r="AG3015">
        <f t="shared" si="1398"/>
        <v>9.4252913929141591E-2</v>
      </c>
      <c r="AH3015">
        <f t="shared" si="1399"/>
        <v>2.5686915631789424E-4</v>
      </c>
      <c r="AI3015">
        <v>6</v>
      </c>
      <c r="AJ3015">
        <v>28</v>
      </c>
      <c r="AK3015">
        <v>0.05</v>
      </c>
      <c r="AL3015">
        <f t="shared" ref="AL3015:AL3078" si="1420">B3015-5</f>
        <v>9.8000000000000007</v>
      </c>
      <c r="AM3015">
        <f t="shared" si="1400"/>
        <v>19.2</v>
      </c>
      <c r="AN3015">
        <f t="shared" ref="AN3015:AN3078" si="1421">30.5-B3015</f>
        <v>15.7</v>
      </c>
      <c r="AO3015">
        <f t="shared" si="1401"/>
        <v>6.3000000000000007</v>
      </c>
      <c r="AP3015">
        <f t="shared" si="1402"/>
        <v>2.4920634920634916</v>
      </c>
      <c r="AQ3015">
        <v>0.328125</v>
      </c>
      <c r="AR3015">
        <f t="shared" si="1403"/>
        <v>0.51041666666666674</v>
      </c>
      <c r="AS3015">
        <f t="shared" si="1404"/>
        <v>1.349338635502717</v>
      </c>
      <c r="AT3015">
        <f t="shared" si="1405"/>
        <v>0.68872492853784528</v>
      </c>
      <c r="AU3015">
        <v>12.8</v>
      </c>
      <c r="AV3015">
        <v>26.8</v>
      </c>
      <c r="AW3015">
        <v>25.2</v>
      </c>
      <c r="AX3015">
        <v>11.2</v>
      </c>
      <c r="AY3015">
        <v>2.25</v>
      </c>
      <c r="AZ3015">
        <v>0.41791044799999999</v>
      </c>
      <c r="BA3015">
        <v>0.47761194000000001</v>
      </c>
      <c r="BB3015">
        <v>1.403397679</v>
      </c>
      <c r="BC3015">
        <v>0.68872492900000004</v>
      </c>
      <c r="BD3015">
        <v>118.3</v>
      </c>
      <c r="BE3015">
        <v>140.4</v>
      </c>
      <c r="BF3015">
        <f t="shared" si="1406"/>
        <v>5.8218506216216846E-3</v>
      </c>
      <c r="BG3015">
        <f t="shared" si="1407"/>
        <v>4.9054482122507124E-3</v>
      </c>
      <c r="BH3015">
        <v>22.45109278</v>
      </c>
      <c r="BI3015">
        <v>18.07575688</v>
      </c>
    </row>
    <row r="3016" spans="1:61" x14ac:dyDescent="0.4">
      <c r="A3016" s="1">
        <v>34276.416840740741</v>
      </c>
      <c r="B3016">
        <v>17.7</v>
      </c>
      <c r="C3016">
        <v>0</v>
      </c>
      <c r="D3016">
        <v>86</v>
      </c>
      <c r="E3016">
        <v>13</v>
      </c>
      <c r="F3016">
        <f t="shared" si="1408"/>
        <v>0.62915924955823987</v>
      </c>
      <c r="G3016" s="2">
        <v>1.69E-9</v>
      </c>
      <c r="H3016">
        <f t="shared" ref="H3016:H3079" si="1422">BH3016*0.001</f>
        <v>2.2458148439999999E-2</v>
      </c>
      <c r="I3016">
        <f t="shared" ref="I3016:I3079" si="1423">BI3016*0.001</f>
        <v>1.8081701920000002E-2</v>
      </c>
      <c r="J3016">
        <v>0</v>
      </c>
      <c r="K3016">
        <f t="shared" ref="K3016:K3079" si="1424">IF(AND(N3016=1,N3015=0), 0, K3015+M3016*1)</f>
        <v>0.37084075044176068</v>
      </c>
      <c r="M3016">
        <f t="shared" ref="M3016:M3079" si="1425">AA3016*V3016*Y3016*AH3016*36000</f>
        <v>0</v>
      </c>
      <c r="N3016">
        <v>1</v>
      </c>
      <c r="O3016">
        <v>1</v>
      </c>
      <c r="P3016">
        <v>0</v>
      </c>
      <c r="Q3016">
        <f t="shared" si="1410"/>
        <v>8.2991706003308949E-2</v>
      </c>
      <c r="R3016">
        <f t="shared" si="1411"/>
        <v>0.36285714285714282</v>
      </c>
      <c r="S3016">
        <f t="shared" ref="S3016:S3079" si="1426">(4.975*R3016^1.354*(1-R3016))^9.409</f>
        <v>0.12744332719727491</v>
      </c>
      <c r="T3016">
        <f t="shared" si="1412"/>
        <v>1.3840027072122211E-2</v>
      </c>
      <c r="U3016">
        <f t="shared" ref="U3016:U3079" si="1427">0.00004*S3016*T3016</f>
        <v>7.0552763942864558E-8</v>
      </c>
      <c r="V3016" s="2">
        <f t="shared" si="1409"/>
        <v>1.7863193935759893E-4</v>
      </c>
      <c r="W3016">
        <f t="shared" si="1413"/>
        <v>0</v>
      </c>
      <c r="X3016">
        <f t="shared" si="1414"/>
        <v>0</v>
      </c>
      <c r="Y3016">
        <f t="shared" si="1415"/>
        <v>0</v>
      </c>
      <c r="Z3016">
        <f t="shared" si="1416"/>
        <v>0.99999999731387568</v>
      </c>
      <c r="AA3016">
        <v>1</v>
      </c>
      <c r="AB3016">
        <v>0.05</v>
      </c>
      <c r="AC3016">
        <v>0.1</v>
      </c>
      <c r="AD3016">
        <f t="shared" si="1417"/>
        <v>0.72746820696598746</v>
      </c>
      <c r="AE3016">
        <f t="shared" si="1418"/>
        <v>2.7253179303401261E-2</v>
      </c>
      <c r="AF3016">
        <f t="shared" si="1419"/>
        <v>0.45357142857142857</v>
      </c>
      <c r="AG3016">
        <f t="shared" ref="AG3016:AG3079" si="1428">(5.908*AF3016^1.689*(1-AF3016))^5.523</f>
        <v>0.40563425370483075</v>
      </c>
      <c r="AH3016">
        <f t="shared" ref="AH3016:AH3079" si="1429">AC3016*AG3016*AE3016</f>
        <v>1.1054823047819109E-3</v>
      </c>
      <c r="AI3016">
        <v>6</v>
      </c>
      <c r="AJ3016">
        <v>28</v>
      </c>
      <c r="AK3016">
        <v>0.05</v>
      </c>
      <c r="AL3016">
        <f t="shared" si="1420"/>
        <v>12.7</v>
      </c>
      <c r="AM3016">
        <f t="shared" ref="AM3016:AM3079" si="1430">24.2-5</f>
        <v>19.2</v>
      </c>
      <c r="AN3016">
        <f t="shared" si="1421"/>
        <v>12.8</v>
      </c>
      <c r="AO3016">
        <f t="shared" ref="AO3016:AO3079" si="1431">30.5-24.2</f>
        <v>6.3000000000000007</v>
      </c>
      <c r="AP3016">
        <f t="shared" ref="AP3016:AP3079" si="1432">AN3016/AO3016</f>
        <v>2.0317460317460316</v>
      </c>
      <c r="AQ3016">
        <v>0.328125</v>
      </c>
      <c r="AR3016">
        <f t="shared" ref="AR3016:AR3079" si="1433">AL3016/AM3016</f>
        <v>0.66145833333333337</v>
      </c>
      <c r="AS3016">
        <f t="shared" ref="AS3016:AS3079" si="1434">AP3016^AQ3016</f>
        <v>1.2618846384480837</v>
      </c>
      <c r="AT3016">
        <f t="shared" ref="AT3016:AT3079" si="1435">AR3016*AS3016</f>
        <v>0.83468410980680541</v>
      </c>
      <c r="AU3016">
        <v>15.7</v>
      </c>
      <c r="AV3016">
        <v>26.8</v>
      </c>
      <c r="AW3016">
        <v>22.3</v>
      </c>
      <c r="AX3016">
        <v>11.2</v>
      </c>
      <c r="AY3016">
        <v>1.991071429</v>
      </c>
      <c r="AZ3016">
        <v>0.41791044799999999</v>
      </c>
      <c r="BA3016">
        <v>0.58582089599999998</v>
      </c>
      <c r="BB3016">
        <v>1.33349538</v>
      </c>
      <c r="BC3016">
        <v>0.83468410999999998</v>
      </c>
      <c r="BD3016">
        <v>118.3</v>
      </c>
      <c r="BE3016">
        <v>140.4</v>
      </c>
      <c r="BF3016">
        <f t="shared" ref="BF3016:BF3079" si="1436">AT3016/BD3016</f>
        <v>7.0556560423229537E-3</v>
      </c>
      <c r="BG3016">
        <f t="shared" ref="BG3016:BG3079" si="1437">BC3016/BE3016</f>
        <v>5.9450435185185177E-3</v>
      </c>
      <c r="BH3016">
        <v>22.458148439999999</v>
      </c>
      <c r="BI3016">
        <v>18.08170192</v>
      </c>
    </row>
    <row r="3017" spans="1:61" x14ac:dyDescent="0.4">
      <c r="A3017" s="1">
        <v>34276.458507465279</v>
      </c>
      <c r="B3017">
        <v>20</v>
      </c>
      <c r="C3017">
        <v>0</v>
      </c>
      <c r="D3017">
        <v>73</v>
      </c>
      <c r="E3017">
        <v>13</v>
      </c>
      <c r="F3017">
        <f t="shared" ref="F3017:F3080" si="1438">F3016-M3017*1</f>
        <v>0.62915924955823987</v>
      </c>
      <c r="G3017" s="2">
        <v>1.69E-9</v>
      </c>
      <c r="H3017">
        <f t="shared" si="1422"/>
        <v>2.2465957509999999E-2</v>
      </c>
      <c r="I3017">
        <f t="shared" si="1423"/>
        <v>1.8088281790000001E-2</v>
      </c>
      <c r="J3017">
        <v>0</v>
      </c>
      <c r="K3017">
        <f t="shared" si="1424"/>
        <v>0.37084075044176068</v>
      </c>
      <c r="M3017">
        <f t="shared" si="1425"/>
        <v>0</v>
      </c>
      <c r="N3017">
        <v>1</v>
      </c>
      <c r="O3017">
        <v>1</v>
      </c>
      <c r="P3017">
        <v>0</v>
      </c>
      <c r="Q3017">
        <f t="shared" si="1410"/>
        <v>8.2991706003308949E-2</v>
      </c>
      <c r="R3017">
        <f t="shared" si="1411"/>
        <v>0.42857142857142855</v>
      </c>
      <c r="S3017">
        <f t="shared" si="1426"/>
        <v>0.3814482614484605</v>
      </c>
      <c r="T3017">
        <f t="shared" si="1412"/>
        <v>1.3840027072122211E-2</v>
      </c>
      <c r="U3017">
        <f t="shared" si="1427"/>
        <v>2.1117017060242578E-7</v>
      </c>
      <c r="V3017" s="2">
        <f t="shared" si="1409"/>
        <v>1.7884310952820135E-4</v>
      </c>
      <c r="W3017">
        <f t="shared" si="1413"/>
        <v>0</v>
      </c>
      <c r="X3017">
        <f t="shared" si="1414"/>
        <v>0</v>
      </c>
      <c r="Y3017">
        <f t="shared" si="1415"/>
        <v>0</v>
      </c>
      <c r="Z3017">
        <f t="shared" si="1416"/>
        <v>0.99999999731387568</v>
      </c>
      <c r="AA3017">
        <v>1</v>
      </c>
      <c r="AB3017">
        <v>0.05</v>
      </c>
      <c r="AC3017">
        <v>0.1</v>
      </c>
      <c r="AD3017">
        <f t="shared" si="1417"/>
        <v>0.72746820696598746</v>
      </c>
      <c r="AE3017">
        <f t="shared" si="1418"/>
        <v>2.7253179303401261E-2</v>
      </c>
      <c r="AF3017">
        <f t="shared" si="1419"/>
        <v>0.5357142857142857</v>
      </c>
      <c r="AG3017">
        <f t="shared" si="1428"/>
        <v>0.77932072044766043</v>
      </c>
      <c r="AH3017">
        <f t="shared" si="1429"/>
        <v>2.1238967329215938E-3</v>
      </c>
      <c r="AI3017">
        <v>6</v>
      </c>
      <c r="AJ3017">
        <v>28</v>
      </c>
      <c r="AK3017">
        <v>0.05</v>
      </c>
      <c r="AL3017">
        <f t="shared" si="1420"/>
        <v>15</v>
      </c>
      <c r="AM3017">
        <f t="shared" si="1430"/>
        <v>19.2</v>
      </c>
      <c r="AN3017">
        <f t="shared" si="1421"/>
        <v>10.5</v>
      </c>
      <c r="AO3017">
        <f t="shared" si="1431"/>
        <v>6.3000000000000007</v>
      </c>
      <c r="AP3017">
        <f t="shared" si="1432"/>
        <v>1.6666666666666665</v>
      </c>
      <c r="AQ3017">
        <v>0.328125</v>
      </c>
      <c r="AR3017">
        <f t="shared" si="1433"/>
        <v>0.78125</v>
      </c>
      <c r="AS3017">
        <f t="shared" si="1434"/>
        <v>1.1824808630647206</v>
      </c>
      <c r="AT3017">
        <f t="shared" si="1435"/>
        <v>0.92381317426931298</v>
      </c>
      <c r="AU3017">
        <v>18</v>
      </c>
      <c r="AV3017">
        <v>26.8</v>
      </c>
      <c r="AW3017">
        <v>20</v>
      </c>
      <c r="AX3017">
        <v>11.2</v>
      </c>
      <c r="AY3017">
        <v>1.7857142859999999</v>
      </c>
      <c r="AZ3017">
        <v>0.41791044799999999</v>
      </c>
      <c r="BA3017">
        <v>0.67164179099999999</v>
      </c>
      <c r="BB3017">
        <v>1.2741919420000001</v>
      </c>
      <c r="BC3017">
        <v>0.92381317399999996</v>
      </c>
      <c r="BD3017">
        <v>118.3</v>
      </c>
      <c r="BE3017">
        <v>140.4</v>
      </c>
      <c r="BF3017">
        <f t="shared" si="1436"/>
        <v>7.8090716337220036E-3</v>
      </c>
      <c r="BG3017">
        <f t="shared" si="1437"/>
        <v>6.5798659116809112E-3</v>
      </c>
      <c r="BH3017">
        <v>22.465957509999999</v>
      </c>
      <c r="BI3017">
        <v>18.08828179</v>
      </c>
    </row>
    <row r="3018" spans="1:61" x14ac:dyDescent="0.4">
      <c r="A3018" s="1">
        <v>34276.500174189816</v>
      </c>
      <c r="B3018">
        <v>21</v>
      </c>
      <c r="C3018">
        <v>0</v>
      </c>
      <c r="D3018">
        <v>70</v>
      </c>
      <c r="E3018">
        <v>13</v>
      </c>
      <c r="F3018">
        <f t="shared" si="1438"/>
        <v>0.62915924955823987</v>
      </c>
      <c r="G3018" s="2">
        <v>1.69E-9</v>
      </c>
      <c r="H3018">
        <f t="shared" si="1422"/>
        <v>2.2474018090000002E-2</v>
      </c>
      <c r="I3018">
        <f t="shared" si="1423"/>
        <v>1.8095073570000002E-2</v>
      </c>
      <c r="J3018">
        <v>0</v>
      </c>
      <c r="K3018">
        <f t="shared" si="1424"/>
        <v>0.37084075044176068</v>
      </c>
      <c r="M3018">
        <f t="shared" si="1425"/>
        <v>0</v>
      </c>
      <c r="N3018">
        <v>1</v>
      </c>
      <c r="O3018">
        <v>1</v>
      </c>
      <c r="P3018">
        <v>0</v>
      </c>
      <c r="Q3018">
        <f t="shared" si="1410"/>
        <v>8.2991706003308949E-2</v>
      </c>
      <c r="R3018">
        <f t="shared" si="1411"/>
        <v>0.45714285714285713</v>
      </c>
      <c r="S3018">
        <f t="shared" si="1426"/>
        <v>0.53569424717610881</v>
      </c>
      <c r="T3018">
        <f t="shared" si="1412"/>
        <v>1.3840027072122211E-2</v>
      </c>
      <c r="U3018">
        <f t="shared" si="1427"/>
        <v>2.9656091533189894E-7</v>
      </c>
      <c r="V3018" s="2">
        <f t="shared" si="1409"/>
        <v>1.7913967044353324E-4</v>
      </c>
      <c r="W3018">
        <f t="shared" si="1413"/>
        <v>0</v>
      </c>
      <c r="X3018">
        <f t="shared" si="1414"/>
        <v>0</v>
      </c>
      <c r="Y3018">
        <f t="shared" si="1415"/>
        <v>0</v>
      </c>
      <c r="Z3018">
        <f t="shared" si="1416"/>
        <v>0.99999999731387568</v>
      </c>
      <c r="AA3018">
        <v>1</v>
      </c>
      <c r="AB3018">
        <v>0.05</v>
      </c>
      <c r="AC3018">
        <v>0.1</v>
      </c>
      <c r="AD3018">
        <f t="shared" si="1417"/>
        <v>0.72746820696598746</v>
      </c>
      <c r="AE3018">
        <f t="shared" si="1418"/>
        <v>2.7253179303401261E-2</v>
      </c>
      <c r="AF3018">
        <f t="shared" si="1419"/>
        <v>0.5714285714285714</v>
      </c>
      <c r="AG3018">
        <f t="shared" si="1428"/>
        <v>0.9145064442849794</v>
      </c>
      <c r="AH3018">
        <f t="shared" si="1429"/>
        <v>2.492320810021448E-3</v>
      </c>
      <c r="AI3018">
        <v>6</v>
      </c>
      <c r="AJ3018">
        <v>28</v>
      </c>
      <c r="AK3018">
        <v>0.05</v>
      </c>
      <c r="AL3018">
        <f t="shared" si="1420"/>
        <v>16</v>
      </c>
      <c r="AM3018">
        <f t="shared" si="1430"/>
        <v>19.2</v>
      </c>
      <c r="AN3018">
        <f t="shared" si="1421"/>
        <v>9.5</v>
      </c>
      <c r="AO3018">
        <f t="shared" si="1431"/>
        <v>6.3000000000000007</v>
      </c>
      <c r="AP3018">
        <f t="shared" si="1432"/>
        <v>1.5079365079365077</v>
      </c>
      <c r="AQ3018">
        <v>0.328125</v>
      </c>
      <c r="AR3018">
        <f t="shared" si="1433"/>
        <v>0.83333333333333337</v>
      </c>
      <c r="AS3018">
        <f t="shared" si="1434"/>
        <v>1.1442790327457002</v>
      </c>
      <c r="AT3018">
        <f t="shared" si="1435"/>
        <v>0.95356586062141691</v>
      </c>
      <c r="AU3018">
        <v>19</v>
      </c>
      <c r="AV3018">
        <v>26.8</v>
      </c>
      <c r="AW3018">
        <v>19</v>
      </c>
      <c r="AX3018">
        <v>11.2</v>
      </c>
      <c r="AY3018">
        <v>1.696428571</v>
      </c>
      <c r="AZ3018">
        <v>0.41791044799999999</v>
      </c>
      <c r="BA3018">
        <v>0.70895522399999999</v>
      </c>
      <c r="BB3018">
        <v>1.2471690259999999</v>
      </c>
      <c r="BC3018">
        <v>0.95356586099999996</v>
      </c>
      <c r="BD3018">
        <v>118.3</v>
      </c>
      <c r="BE3018">
        <v>140.4</v>
      </c>
      <c r="BF3018">
        <f t="shared" si="1436"/>
        <v>8.0605736316265164E-3</v>
      </c>
      <c r="BG3018">
        <f t="shared" si="1437"/>
        <v>6.7917796367521358E-3</v>
      </c>
      <c r="BH3018">
        <v>22.474018090000001</v>
      </c>
      <c r="BI3018">
        <v>18.09507357</v>
      </c>
    </row>
    <row r="3019" spans="1:61" x14ac:dyDescent="0.4">
      <c r="A3019" s="1">
        <v>34276.541840914353</v>
      </c>
      <c r="B3019">
        <v>21.5</v>
      </c>
      <c r="C3019">
        <v>0</v>
      </c>
      <c r="D3019">
        <v>66</v>
      </c>
      <c r="E3019">
        <v>13</v>
      </c>
      <c r="F3019">
        <f t="shared" si="1438"/>
        <v>0.62915924955823987</v>
      </c>
      <c r="G3019" s="2">
        <v>1.69E-9</v>
      </c>
      <c r="H3019">
        <f t="shared" si="1422"/>
        <v>2.2482184379999999E-2</v>
      </c>
      <c r="I3019">
        <f t="shared" si="1423"/>
        <v>1.8101954430000001E-2</v>
      </c>
      <c r="J3019">
        <v>0</v>
      </c>
      <c r="K3019">
        <f t="shared" si="1424"/>
        <v>0.37084075044176068</v>
      </c>
      <c r="M3019">
        <f t="shared" si="1425"/>
        <v>0</v>
      </c>
      <c r="N3019">
        <v>1</v>
      </c>
      <c r="O3019">
        <v>1</v>
      </c>
      <c r="P3019">
        <v>0</v>
      </c>
      <c r="Q3019">
        <f t="shared" si="1410"/>
        <v>8.2991706003308949E-2</v>
      </c>
      <c r="R3019">
        <f t="shared" si="1411"/>
        <v>0.47142857142857142</v>
      </c>
      <c r="S3019">
        <f t="shared" si="1426"/>
        <v>0.61687497731995511</v>
      </c>
      <c r="T3019">
        <f t="shared" si="1412"/>
        <v>1.3840027072122211E-2</v>
      </c>
      <c r="U3019">
        <f t="shared" si="1427"/>
        <v>3.4150265544891817E-7</v>
      </c>
      <c r="V3019" s="2">
        <f t="shared" si="1409"/>
        <v>1.7948117309898217E-4</v>
      </c>
      <c r="W3019">
        <f t="shared" si="1413"/>
        <v>0</v>
      </c>
      <c r="X3019">
        <f t="shared" si="1414"/>
        <v>0</v>
      </c>
      <c r="Y3019">
        <f t="shared" si="1415"/>
        <v>0</v>
      </c>
      <c r="Z3019">
        <f t="shared" si="1416"/>
        <v>0.99999999731387568</v>
      </c>
      <c r="AA3019">
        <v>1</v>
      </c>
      <c r="AB3019">
        <v>0.05</v>
      </c>
      <c r="AC3019">
        <v>0.1</v>
      </c>
      <c r="AD3019">
        <f t="shared" si="1417"/>
        <v>0.72746820696598746</v>
      </c>
      <c r="AE3019">
        <f t="shared" si="1418"/>
        <v>2.7253179303401261E-2</v>
      </c>
      <c r="AF3019">
        <f t="shared" si="1419"/>
        <v>0.5892857142857143</v>
      </c>
      <c r="AG3019">
        <f t="shared" si="1428"/>
        <v>0.96331115912608056</v>
      </c>
      <c r="AH3019">
        <f t="shared" si="1429"/>
        <v>2.6253291744630382E-3</v>
      </c>
      <c r="AI3019">
        <v>6</v>
      </c>
      <c r="AJ3019">
        <v>28</v>
      </c>
      <c r="AK3019">
        <v>0.05</v>
      </c>
      <c r="AL3019">
        <f t="shared" si="1420"/>
        <v>16.5</v>
      </c>
      <c r="AM3019">
        <f t="shared" si="1430"/>
        <v>19.2</v>
      </c>
      <c r="AN3019">
        <f t="shared" si="1421"/>
        <v>9</v>
      </c>
      <c r="AO3019">
        <f t="shared" si="1431"/>
        <v>6.3000000000000007</v>
      </c>
      <c r="AP3019">
        <f t="shared" si="1432"/>
        <v>1.4285714285714284</v>
      </c>
      <c r="AQ3019">
        <v>0.328125</v>
      </c>
      <c r="AR3019">
        <f t="shared" si="1433"/>
        <v>0.859375</v>
      </c>
      <c r="AS3019">
        <f t="shared" si="1434"/>
        <v>1.1241576121569357</v>
      </c>
      <c r="AT3019">
        <f t="shared" si="1435"/>
        <v>0.96607294794736653</v>
      </c>
      <c r="AU3019">
        <v>19.5</v>
      </c>
      <c r="AV3019">
        <v>26.8</v>
      </c>
      <c r="AW3019">
        <v>18.5</v>
      </c>
      <c r="AX3019">
        <v>11.2</v>
      </c>
      <c r="AY3019">
        <v>1.6517857140000001</v>
      </c>
      <c r="AZ3019">
        <v>0.41791044799999999</v>
      </c>
      <c r="BA3019">
        <v>0.72761193999999996</v>
      </c>
      <c r="BB3019">
        <v>1.233346571</v>
      </c>
      <c r="BC3019">
        <v>0.96607294799999999</v>
      </c>
      <c r="BD3019">
        <v>118.3</v>
      </c>
      <c r="BE3019">
        <v>140.4</v>
      </c>
      <c r="BF3019">
        <f t="shared" si="1436"/>
        <v>8.1662971085998872E-3</v>
      </c>
      <c r="BG3019">
        <f t="shared" si="1437"/>
        <v>6.8808614529914528E-3</v>
      </c>
      <c r="BH3019">
        <v>22.48218438</v>
      </c>
      <c r="BI3019">
        <v>18.101954429999999</v>
      </c>
    </row>
    <row r="3020" spans="1:61" x14ac:dyDescent="0.4">
      <c r="A3020" s="1">
        <v>34276.58350763889</v>
      </c>
      <c r="B3020">
        <v>21.2</v>
      </c>
      <c r="C3020">
        <v>0</v>
      </c>
      <c r="D3020">
        <v>66</v>
      </c>
      <c r="E3020">
        <v>13</v>
      </c>
      <c r="F3020">
        <f t="shared" si="1438"/>
        <v>0.62915924955823987</v>
      </c>
      <c r="G3020" s="2">
        <v>1.69E-9</v>
      </c>
      <c r="H3020">
        <f t="shared" si="1422"/>
        <v>2.2490288929999998E-2</v>
      </c>
      <c r="I3020">
        <f t="shared" si="1423"/>
        <v>1.8108783260000001E-2</v>
      </c>
      <c r="J3020">
        <v>0</v>
      </c>
      <c r="K3020">
        <f t="shared" si="1424"/>
        <v>0.37084075044176068</v>
      </c>
      <c r="M3020">
        <f t="shared" si="1425"/>
        <v>0</v>
      </c>
      <c r="N3020">
        <v>1</v>
      </c>
      <c r="O3020">
        <v>1</v>
      </c>
      <c r="P3020">
        <v>0</v>
      </c>
      <c r="Q3020">
        <f t="shared" si="1410"/>
        <v>8.2991706003308949E-2</v>
      </c>
      <c r="R3020">
        <f t="shared" si="1411"/>
        <v>0.46285714285714286</v>
      </c>
      <c r="S3020">
        <f t="shared" si="1426"/>
        <v>0.56807686973771543</v>
      </c>
      <c r="T3020">
        <f t="shared" si="1412"/>
        <v>1.3840027072122211E-2</v>
      </c>
      <c r="U3020">
        <f t="shared" si="1427"/>
        <v>3.14487970248657E-7</v>
      </c>
      <c r="V3020" s="2">
        <f t="shared" si="1409"/>
        <v>1.7979566106923083E-4</v>
      </c>
      <c r="W3020">
        <f t="shared" si="1413"/>
        <v>0</v>
      </c>
      <c r="X3020">
        <f t="shared" si="1414"/>
        <v>0</v>
      </c>
      <c r="Y3020">
        <f t="shared" si="1415"/>
        <v>0</v>
      </c>
      <c r="Z3020">
        <f t="shared" si="1416"/>
        <v>0.99999999731387568</v>
      </c>
      <c r="AA3020">
        <v>1</v>
      </c>
      <c r="AB3020">
        <v>0.05</v>
      </c>
      <c r="AC3020">
        <v>0.1</v>
      </c>
      <c r="AD3020">
        <f t="shared" si="1417"/>
        <v>0.72746820696598746</v>
      </c>
      <c r="AE3020">
        <f t="shared" si="1418"/>
        <v>2.7253179303401261E-2</v>
      </c>
      <c r="AF3020">
        <f t="shared" si="1419"/>
        <v>0.57857142857142851</v>
      </c>
      <c r="AG3020">
        <f t="shared" si="1428"/>
        <v>0.93583612150908191</v>
      </c>
      <c r="AH3020">
        <f t="shared" si="1429"/>
        <v>2.5504509618086623E-3</v>
      </c>
      <c r="AI3020">
        <v>6</v>
      </c>
      <c r="AJ3020">
        <v>28</v>
      </c>
      <c r="AK3020">
        <v>0.05</v>
      </c>
      <c r="AL3020">
        <f t="shared" si="1420"/>
        <v>16.2</v>
      </c>
      <c r="AM3020">
        <f t="shared" si="1430"/>
        <v>19.2</v>
      </c>
      <c r="AN3020">
        <f t="shared" si="1421"/>
        <v>9.3000000000000007</v>
      </c>
      <c r="AO3020">
        <f t="shared" si="1431"/>
        <v>6.3000000000000007</v>
      </c>
      <c r="AP3020">
        <f t="shared" si="1432"/>
        <v>1.4761904761904761</v>
      </c>
      <c r="AQ3020">
        <v>0.328125</v>
      </c>
      <c r="AR3020">
        <f t="shared" si="1433"/>
        <v>0.84375</v>
      </c>
      <c r="AS3020">
        <f t="shared" si="1434"/>
        <v>1.1363179044245697</v>
      </c>
      <c r="AT3020">
        <f t="shared" si="1435"/>
        <v>0.95876823185823068</v>
      </c>
      <c r="AU3020">
        <v>19.2</v>
      </c>
      <c r="AV3020">
        <v>26.8</v>
      </c>
      <c r="AW3020">
        <v>18.8</v>
      </c>
      <c r="AX3020">
        <v>11.2</v>
      </c>
      <c r="AY3020">
        <v>1.678571429</v>
      </c>
      <c r="AZ3020">
        <v>0.41791044799999999</v>
      </c>
      <c r="BA3020">
        <v>0.71641790999999999</v>
      </c>
      <c r="BB3020">
        <v>1.2416657550000001</v>
      </c>
      <c r="BC3020">
        <v>0.95876823200000005</v>
      </c>
      <c r="BD3020">
        <v>118.3</v>
      </c>
      <c r="BE3020">
        <v>140.4</v>
      </c>
      <c r="BF3020">
        <f t="shared" si="1436"/>
        <v>8.1045497198497952E-3</v>
      </c>
      <c r="BG3020">
        <f t="shared" si="1437"/>
        <v>6.8288335612535613E-3</v>
      </c>
      <c r="BH3020">
        <v>22.490288929999998</v>
      </c>
      <c r="BI3020">
        <v>18.108783259999999</v>
      </c>
    </row>
    <row r="3021" spans="1:61" x14ac:dyDescent="0.4">
      <c r="A3021" s="1">
        <v>34276.625174363428</v>
      </c>
      <c r="B3021">
        <v>22.2</v>
      </c>
      <c r="C3021">
        <v>0</v>
      </c>
      <c r="D3021">
        <v>60</v>
      </c>
      <c r="E3021">
        <v>13</v>
      </c>
      <c r="F3021">
        <f t="shared" si="1438"/>
        <v>0.62915924955823987</v>
      </c>
      <c r="G3021" s="2">
        <v>1.69E-9</v>
      </c>
      <c r="H3021">
        <f t="shared" si="1422"/>
        <v>2.2498578490000001E-2</v>
      </c>
      <c r="I3021">
        <f t="shared" si="1423"/>
        <v>1.8115767980000003E-2</v>
      </c>
      <c r="J3021">
        <v>0</v>
      </c>
      <c r="K3021">
        <f t="shared" si="1424"/>
        <v>0.37084075044176068</v>
      </c>
      <c r="M3021">
        <f t="shared" si="1425"/>
        <v>0</v>
      </c>
      <c r="N3021">
        <v>1</v>
      </c>
      <c r="O3021">
        <v>1</v>
      </c>
      <c r="P3021">
        <v>0</v>
      </c>
      <c r="Q3021">
        <f t="shared" si="1410"/>
        <v>8.2991706003308949E-2</v>
      </c>
      <c r="R3021">
        <f t="shared" si="1411"/>
        <v>0.49142857142857138</v>
      </c>
      <c r="S3021">
        <f t="shared" si="1426"/>
        <v>0.72855654832534389</v>
      </c>
      <c r="T3021">
        <f t="shared" si="1412"/>
        <v>1.3840027072122211E-2</v>
      </c>
      <c r="U3021">
        <f t="shared" si="1427"/>
        <v>4.0332969409578693E-7</v>
      </c>
      <c r="V3021" s="2">
        <f t="shared" si="1409"/>
        <v>1.8019899076332662E-4</v>
      </c>
      <c r="W3021">
        <f t="shared" si="1413"/>
        <v>0</v>
      </c>
      <c r="X3021">
        <f t="shared" si="1414"/>
        <v>0</v>
      </c>
      <c r="Y3021">
        <f t="shared" si="1415"/>
        <v>0</v>
      </c>
      <c r="Z3021">
        <f t="shared" si="1416"/>
        <v>0.99999999731387568</v>
      </c>
      <c r="AA3021">
        <v>1</v>
      </c>
      <c r="AB3021">
        <v>0.05</v>
      </c>
      <c r="AC3021">
        <v>0.1</v>
      </c>
      <c r="AD3021">
        <f t="shared" si="1417"/>
        <v>0.72746820696598746</v>
      </c>
      <c r="AE3021">
        <f t="shared" si="1418"/>
        <v>2.7253179303401261E-2</v>
      </c>
      <c r="AF3021">
        <f t="shared" si="1419"/>
        <v>0.61428571428571421</v>
      </c>
      <c r="AG3021">
        <f t="shared" si="1428"/>
        <v>1.0033609695498795</v>
      </c>
      <c r="AH3021">
        <f t="shared" si="1429"/>
        <v>2.7344776409177402E-3</v>
      </c>
      <c r="AI3021">
        <v>6</v>
      </c>
      <c r="AJ3021">
        <v>28</v>
      </c>
      <c r="AK3021">
        <v>0.05</v>
      </c>
      <c r="AL3021">
        <f t="shared" si="1420"/>
        <v>17.2</v>
      </c>
      <c r="AM3021">
        <f t="shared" si="1430"/>
        <v>19.2</v>
      </c>
      <c r="AN3021">
        <f t="shared" si="1421"/>
        <v>8.3000000000000007</v>
      </c>
      <c r="AO3021">
        <f t="shared" si="1431"/>
        <v>6.3000000000000007</v>
      </c>
      <c r="AP3021">
        <f t="shared" si="1432"/>
        <v>1.3174603174603174</v>
      </c>
      <c r="AQ3021">
        <v>0.328125</v>
      </c>
      <c r="AR3021">
        <f t="shared" si="1433"/>
        <v>0.89583333333333337</v>
      </c>
      <c r="AS3021">
        <f t="shared" si="1434"/>
        <v>1.0946842793535088</v>
      </c>
      <c r="AT3021">
        <f t="shared" si="1435"/>
        <v>0.98065466692085168</v>
      </c>
      <c r="AU3021">
        <v>20.2</v>
      </c>
      <c r="AV3021">
        <v>26.8</v>
      </c>
      <c r="AW3021">
        <v>17.8</v>
      </c>
      <c r="AX3021">
        <v>11.2</v>
      </c>
      <c r="AY3021">
        <v>1.5892857140000001</v>
      </c>
      <c r="AZ3021">
        <v>0.41791044799999999</v>
      </c>
      <c r="BA3021">
        <v>0.753731343</v>
      </c>
      <c r="BB3021">
        <v>1.2136247069999999</v>
      </c>
      <c r="BC3021">
        <v>0.98065466700000004</v>
      </c>
      <c r="BD3021">
        <v>118.3</v>
      </c>
      <c r="BE3021">
        <v>140.4</v>
      </c>
      <c r="BF3021">
        <f t="shared" si="1436"/>
        <v>8.2895576240139615E-3</v>
      </c>
      <c r="BG3021">
        <f t="shared" si="1437"/>
        <v>6.9847198504273504E-3</v>
      </c>
      <c r="BH3021">
        <v>22.49857849</v>
      </c>
      <c r="BI3021">
        <v>18.115767980000001</v>
      </c>
    </row>
    <row r="3022" spans="1:61" x14ac:dyDescent="0.4">
      <c r="A3022" s="1">
        <v>34276.666841087965</v>
      </c>
      <c r="B3022">
        <v>21.5</v>
      </c>
      <c r="C3022">
        <v>0</v>
      </c>
      <c r="D3022">
        <v>67</v>
      </c>
      <c r="E3022">
        <v>13</v>
      </c>
      <c r="F3022">
        <f t="shared" si="1438"/>
        <v>0.62915924955823987</v>
      </c>
      <c r="G3022" s="2">
        <v>1.69E-9</v>
      </c>
      <c r="H3022">
        <f t="shared" si="1422"/>
        <v>2.2506744789999998E-2</v>
      </c>
      <c r="I3022">
        <f t="shared" si="1423"/>
        <v>1.8122648840000002E-2</v>
      </c>
      <c r="J3022">
        <v>0</v>
      </c>
      <c r="K3022">
        <f t="shared" si="1424"/>
        <v>0.37084075044176068</v>
      </c>
      <c r="M3022">
        <f t="shared" si="1425"/>
        <v>0</v>
      </c>
      <c r="N3022">
        <v>1</v>
      </c>
      <c r="O3022">
        <v>1</v>
      </c>
      <c r="P3022">
        <v>0</v>
      </c>
      <c r="Q3022">
        <f t="shared" si="1410"/>
        <v>8.2991706003308949E-2</v>
      </c>
      <c r="R3022">
        <f t="shared" si="1411"/>
        <v>0.47142857142857142</v>
      </c>
      <c r="S3022">
        <f t="shared" si="1426"/>
        <v>0.61687497731995511</v>
      </c>
      <c r="T3022">
        <f t="shared" si="1412"/>
        <v>1.3840027072122211E-2</v>
      </c>
      <c r="U3022">
        <f t="shared" si="1427"/>
        <v>3.4150265544891817E-7</v>
      </c>
      <c r="V3022" s="2">
        <f t="shared" si="1409"/>
        <v>1.8054049341877554E-4</v>
      </c>
      <c r="W3022">
        <f t="shared" si="1413"/>
        <v>0</v>
      </c>
      <c r="X3022">
        <f t="shared" si="1414"/>
        <v>0</v>
      </c>
      <c r="Y3022">
        <f t="shared" si="1415"/>
        <v>0</v>
      </c>
      <c r="Z3022">
        <f t="shared" si="1416"/>
        <v>0.99999999731387568</v>
      </c>
      <c r="AA3022">
        <v>1</v>
      </c>
      <c r="AB3022">
        <v>0.05</v>
      </c>
      <c r="AC3022">
        <v>0.1</v>
      </c>
      <c r="AD3022">
        <f t="shared" si="1417"/>
        <v>0.72746820696598746</v>
      </c>
      <c r="AE3022">
        <f t="shared" si="1418"/>
        <v>2.7253179303401261E-2</v>
      </c>
      <c r="AF3022">
        <f t="shared" si="1419"/>
        <v>0.5892857142857143</v>
      </c>
      <c r="AG3022">
        <f t="shared" si="1428"/>
        <v>0.96331115912608056</v>
      </c>
      <c r="AH3022">
        <f t="shared" si="1429"/>
        <v>2.6253291744630382E-3</v>
      </c>
      <c r="AI3022">
        <v>6</v>
      </c>
      <c r="AJ3022">
        <v>28</v>
      </c>
      <c r="AK3022">
        <v>0.05</v>
      </c>
      <c r="AL3022">
        <f t="shared" si="1420"/>
        <v>16.5</v>
      </c>
      <c r="AM3022">
        <f t="shared" si="1430"/>
        <v>19.2</v>
      </c>
      <c r="AN3022">
        <f t="shared" si="1421"/>
        <v>9</v>
      </c>
      <c r="AO3022">
        <f t="shared" si="1431"/>
        <v>6.3000000000000007</v>
      </c>
      <c r="AP3022">
        <f t="shared" si="1432"/>
        <v>1.4285714285714284</v>
      </c>
      <c r="AQ3022">
        <v>0.328125</v>
      </c>
      <c r="AR3022">
        <f t="shared" si="1433"/>
        <v>0.859375</v>
      </c>
      <c r="AS3022">
        <f t="shared" si="1434"/>
        <v>1.1241576121569357</v>
      </c>
      <c r="AT3022">
        <f t="shared" si="1435"/>
        <v>0.96607294794736653</v>
      </c>
      <c r="AU3022">
        <v>19.5</v>
      </c>
      <c r="AV3022">
        <v>26.8</v>
      </c>
      <c r="AW3022">
        <v>18.5</v>
      </c>
      <c r="AX3022">
        <v>11.2</v>
      </c>
      <c r="AY3022">
        <v>1.6517857140000001</v>
      </c>
      <c r="AZ3022">
        <v>0.41791044799999999</v>
      </c>
      <c r="BA3022">
        <v>0.72761193999999996</v>
      </c>
      <c r="BB3022">
        <v>1.233346571</v>
      </c>
      <c r="BC3022">
        <v>0.96607294799999999</v>
      </c>
      <c r="BD3022">
        <v>118.3</v>
      </c>
      <c r="BE3022">
        <v>140.4</v>
      </c>
      <c r="BF3022">
        <f t="shared" si="1436"/>
        <v>8.1662971085998872E-3</v>
      </c>
      <c r="BG3022">
        <f t="shared" si="1437"/>
        <v>6.8808614529914528E-3</v>
      </c>
      <c r="BH3022">
        <v>22.506744789999999</v>
      </c>
      <c r="BI3022">
        <v>18.12264884</v>
      </c>
    </row>
    <row r="3023" spans="1:61" x14ac:dyDescent="0.4">
      <c r="A3023" s="1">
        <v>34276.708507812502</v>
      </c>
      <c r="B3023">
        <v>18.899999999999999</v>
      </c>
      <c r="C3023">
        <v>0</v>
      </c>
      <c r="D3023">
        <v>81</v>
      </c>
      <c r="E3023">
        <v>13</v>
      </c>
      <c r="F3023">
        <f t="shared" si="1438"/>
        <v>0.62915924955823987</v>
      </c>
      <c r="G3023" s="2">
        <v>1.69E-9</v>
      </c>
      <c r="H3023">
        <f t="shared" si="1422"/>
        <v>2.2514221670000001E-2</v>
      </c>
      <c r="I3023">
        <f t="shared" si="1423"/>
        <v>1.812894881E-2</v>
      </c>
      <c r="J3023">
        <v>0</v>
      </c>
      <c r="K3023">
        <f t="shared" si="1424"/>
        <v>0.37084075044176068</v>
      </c>
      <c r="M3023">
        <f t="shared" si="1425"/>
        <v>0</v>
      </c>
      <c r="N3023">
        <v>1</v>
      </c>
      <c r="O3023">
        <v>1</v>
      </c>
      <c r="P3023">
        <v>0</v>
      </c>
      <c r="Q3023">
        <f t="shared" si="1410"/>
        <v>8.2991706003308949E-2</v>
      </c>
      <c r="R3023">
        <f t="shared" si="1411"/>
        <v>0.39714285714285708</v>
      </c>
      <c r="S3023">
        <f t="shared" si="1426"/>
        <v>0.23923847519940117</v>
      </c>
      <c r="T3023">
        <f t="shared" si="1412"/>
        <v>1.3840027072122211E-2</v>
      </c>
      <c r="U3023">
        <f t="shared" si="1427"/>
        <v>1.3244267893811801E-7</v>
      </c>
      <c r="V3023" s="2">
        <f t="shared" si="1409"/>
        <v>1.8067293609771366E-4</v>
      </c>
      <c r="W3023">
        <f t="shared" si="1413"/>
        <v>0</v>
      </c>
      <c r="X3023">
        <f t="shared" si="1414"/>
        <v>0</v>
      </c>
      <c r="Y3023">
        <f t="shared" si="1415"/>
        <v>0</v>
      </c>
      <c r="Z3023">
        <f t="shared" si="1416"/>
        <v>0.99999999731387568</v>
      </c>
      <c r="AA3023">
        <v>1</v>
      </c>
      <c r="AB3023">
        <v>0.05</v>
      </c>
      <c r="AC3023">
        <v>0.1</v>
      </c>
      <c r="AD3023">
        <f t="shared" si="1417"/>
        <v>0.72746820696598746</v>
      </c>
      <c r="AE3023">
        <f t="shared" si="1418"/>
        <v>2.7253179303401261E-2</v>
      </c>
      <c r="AF3023">
        <f t="shared" si="1419"/>
        <v>0.49642857142857139</v>
      </c>
      <c r="AG3023">
        <f t="shared" si="1428"/>
        <v>0.59978494780752967</v>
      </c>
      <c r="AH3023">
        <f t="shared" si="1429"/>
        <v>1.6346046726079773E-3</v>
      </c>
      <c r="AI3023">
        <v>6</v>
      </c>
      <c r="AJ3023">
        <v>28</v>
      </c>
      <c r="AK3023">
        <v>0.05</v>
      </c>
      <c r="AL3023">
        <f t="shared" si="1420"/>
        <v>13.899999999999999</v>
      </c>
      <c r="AM3023">
        <f t="shared" si="1430"/>
        <v>19.2</v>
      </c>
      <c r="AN3023">
        <f t="shared" si="1421"/>
        <v>11.600000000000001</v>
      </c>
      <c r="AO3023">
        <f t="shared" si="1431"/>
        <v>6.3000000000000007</v>
      </c>
      <c r="AP3023">
        <f t="shared" si="1432"/>
        <v>1.8412698412698414</v>
      </c>
      <c r="AQ3023">
        <v>0.328125</v>
      </c>
      <c r="AR3023">
        <f t="shared" si="1433"/>
        <v>0.72395833333333326</v>
      </c>
      <c r="AS3023">
        <f t="shared" si="1434"/>
        <v>1.2217761972782386</v>
      </c>
      <c r="AT3023">
        <f t="shared" si="1435"/>
        <v>0.88451505948789144</v>
      </c>
      <c r="AU3023">
        <v>16.899999999999999</v>
      </c>
      <c r="AV3023">
        <v>26.8</v>
      </c>
      <c r="AW3023">
        <v>21.1</v>
      </c>
      <c r="AX3023">
        <v>11.2</v>
      </c>
      <c r="AY3023">
        <v>1.883928571</v>
      </c>
      <c r="AZ3023">
        <v>0.41791044799999999</v>
      </c>
      <c r="BA3023">
        <v>0.63059701499999998</v>
      </c>
      <c r="BB3023">
        <v>1.3030236559999999</v>
      </c>
      <c r="BC3023">
        <v>0.88451505900000005</v>
      </c>
      <c r="BD3023">
        <v>118.3</v>
      </c>
      <c r="BE3023">
        <v>140.4</v>
      </c>
      <c r="BF3023">
        <f t="shared" si="1436"/>
        <v>7.4768813143524212E-3</v>
      </c>
      <c r="BG3023">
        <f t="shared" si="1437"/>
        <v>6.2999648076923079E-3</v>
      </c>
      <c r="BH3023">
        <v>22.514221670000001</v>
      </c>
      <c r="BI3023">
        <v>18.128948810000001</v>
      </c>
    </row>
    <row r="3024" spans="1:61" x14ac:dyDescent="0.4">
      <c r="A3024" s="1">
        <v>34276.750174537039</v>
      </c>
      <c r="B3024">
        <v>17.8</v>
      </c>
      <c r="C3024">
        <v>0</v>
      </c>
      <c r="D3024">
        <v>85</v>
      </c>
      <c r="E3024">
        <v>13</v>
      </c>
      <c r="F3024">
        <f t="shared" si="1438"/>
        <v>0.62915924955823987</v>
      </c>
      <c r="G3024" s="2">
        <v>1.69E-9</v>
      </c>
      <c r="H3024">
        <f t="shared" si="1422"/>
        <v>2.2521314600000002E-2</v>
      </c>
      <c r="I3024">
        <f t="shared" si="1423"/>
        <v>1.813492526E-2</v>
      </c>
      <c r="J3024">
        <v>0</v>
      </c>
      <c r="K3024">
        <f t="shared" si="1424"/>
        <v>0.37084075044176068</v>
      </c>
      <c r="M3024">
        <f t="shared" si="1425"/>
        <v>0</v>
      </c>
      <c r="N3024">
        <v>1</v>
      </c>
      <c r="O3024">
        <v>1</v>
      </c>
      <c r="P3024">
        <v>0</v>
      </c>
      <c r="Q3024">
        <f t="shared" si="1410"/>
        <v>8.2991706003308949E-2</v>
      </c>
      <c r="R3024">
        <f t="shared" si="1411"/>
        <v>0.36571428571428571</v>
      </c>
      <c r="S3024">
        <f t="shared" si="1426"/>
        <v>0.13500400760941791</v>
      </c>
      <c r="T3024">
        <f t="shared" si="1412"/>
        <v>1.3840027072122211E-2</v>
      </c>
      <c r="U3024">
        <f t="shared" si="1427"/>
        <v>7.4738364806373474E-8</v>
      </c>
      <c r="V3024" s="2">
        <f t="shared" si="1409"/>
        <v>1.8074767446252002E-4</v>
      </c>
      <c r="W3024">
        <f t="shared" si="1413"/>
        <v>0</v>
      </c>
      <c r="X3024">
        <f t="shared" si="1414"/>
        <v>0</v>
      </c>
      <c r="Y3024">
        <f t="shared" si="1415"/>
        <v>0</v>
      </c>
      <c r="Z3024">
        <f t="shared" si="1416"/>
        <v>0.99999999731387568</v>
      </c>
      <c r="AA3024">
        <v>1</v>
      </c>
      <c r="AB3024">
        <v>0.05</v>
      </c>
      <c r="AC3024">
        <v>0.1</v>
      </c>
      <c r="AD3024">
        <f t="shared" si="1417"/>
        <v>0.72746820696598746</v>
      </c>
      <c r="AE3024">
        <f t="shared" si="1418"/>
        <v>2.7253179303401261E-2</v>
      </c>
      <c r="AF3024">
        <f t="shared" si="1419"/>
        <v>0.45714285714285718</v>
      </c>
      <c r="AG3024">
        <f t="shared" si="1428"/>
        <v>0.42090167627637975</v>
      </c>
      <c r="AH3024">
        <f t="shared" si="1429"/>
        <v>1.1470908852662333E-3</v>
      </c>
      <c r="AI3024">
        <v>6</v>
      </c>
      <c r="AJ3024">
        <v>28</v>
      </c>
      <c r="AK3024">
        <v>0.05</v>
      </c>
      <c r="AL3024">
        <f t="shared" si="1420"/>
        <v>12.8</v>
      </c>
      <c r="AM3024">
        <f t="shared" si="1430"/>
        <v>19.2</v>
      </c>
      <c r="AN3024">
        <f t="shared" si="1421"/>
        <v>12.7</v>
      </c>
      <c r="AO3024">
        <f t="shared" si="1431"/>
        <v>6.3000000000000007</v>
      </c>
      <c r="AP3024">
        <f t="shared" si="1432"/>
        <v>2.0158730158730154</v>
      </c>
      <c r="AQ3024">
        <v>0.328125</v>
      </c>
      <c r="AR3024">
        <f t="shared" si="1433"/>
        <v>0.66666666666666674</v>
      </c>
      <c r="AS3024">
        <f t="shared" si="1434"/>
        <v>1.258641299794389</v>
      </c>
      <c r="AT3024">
        <f t="shared" si="1435"/>
        <v>0.8390941998629261</v>
      </c>
      <c r="AU3024">
        <v>15.8</v>
      </c>
      <c r="AV3024">
        <v>26.8</v>
      </c>
      <c r="AW3024">
        <v>22.2</v>
      </c>
      <c r="AX3024">
        <v>11.2</v>
      </c>
      <c r="AY3024">
        <v>1.9821428569999999</v>
      </c>
      <c r="AZ3024">
        <v>0.41791044799999999</v>
      </c>
      <c r="BA3024">
        <v>0.58955223899999998</v>
      </c>
      <c r="BB3024">
        <v>1.33099309</v>
      </c>
      <c r="BC3024">
        <v>0.83909420000000001</v>
      </c>
      <c r="BD3024">
        <v>118.3</v>
      </c>
      <c r="BE3024">
        <v>140.4</v>
      </c>
      <c r="BF3024">
        <f t="shared" si="1436"/>
        <v>7.0929349100839062E-3</v>
      </c>
      <c r="BG3024">
        <f t="shared" si="1437"/>
        <v>5.9764544159544158E-3</v>
      </c>
      <c r="BH3024">
        <v>22.5213146</v>
      </c>
      <c r="BI3024">
        <v>18.134925259999999</v>
      </c>
    </row>
    <row r="3025" spans="1:61" x14ac:dyDescent="0.4">
      <c r="A3025" s="1">
        <v>34276.791841261576</v>
      </c>
      <c r="B3025">
        <v>17.3</v>
      </c>
      <c r="C3025">
        <v>0</v>
      </c>
      <c r="D3025">
        <v>88</v>
      </c>
      <c r="E3025">
        <v>13</v>
      </c>
      <c r="F3025">
        <f t="shared" si="1438"/>
        <v>0.62915924955823987</v>
      </c>
      <c r="G3025" s="2">
        <v>1.69E-9</v>
      </c>
      <c r="H3025">
        <f t="shared" si="1422"/>
        <v>2.252821738E-2</v>
      </c>
      <c r="I3025">
        <f t="shared" si="1423"/>
        <v>1.8140741490000001E-2</v>
      </c>
      <c r="J3025">
        <v>0</v>
      </c>
      <c r="K3025">
        <f t="shared" si="1424"/>
        <v>0.37084075044176068</v>
      </c>
      <c r="M3025">
        <f t="shared" si="1425"/>
        <v>0</v>
      </c>
      <c r="N3025">
        <v>1</v>
      </c>
      <c r="O3025">
        <v>1</v>
      </c>
      <c r="P3025">
        <v>0</v>
      </c>
      <c r="Q3025">
        <f t="shared" si="1410"/>
        <v>8.2991706003308949E-2</v>
      </c>
      <c r="R3025">
        <f t="shared" si="1411"/>
        <v>0.35142857142857142</v>
      </c>
      <c r="S3025">
        <f t="shared" si="1426"/>
        <v>0.10020713007706271</v>
      </c>
      <c r="T3025">
        <f t="shared" si="1412"/>
        <v>1.3840027072122211E-2</v>
      </c>
      <c r="U3025">
        <f t="shared" si="1427"/>
        <v>5.5474775723448792E-8</v>
      </c>
      <c r="V3025" s="2">
        <f t="shared" si="1409"/>
        <v>1.8080314923824348E-4</v>
      </c>
      <c r="W3025">
        <f t="shared" si="1413"/>
        <v>0</v>
      </c>
      <c r="X3025">
        <f t="shared" si="1414"/>
        <v>0</v>
      </c>
      <c r="Y3025">
        <f t="shared" si="1415"/>
        <v>0</v>
      </c>
      <c r="Z3025">
        <f t="shared" si="1416"/>
        <v>0.99999999731387568</v>
      </c>
      <c r="AA3025">
        <v>1</v>
      </c>
      <c r="AB3025">
        <v>0.05</v>
      </c>
      <c r="AC3025">
        <v>0.1</v>
      </c>
      <c r="AD3025">
        <f t="shared" si="1417"/>
        <v>0.72746820696598746</v>
      </c>
      <c r="AE3025">
        <f t="shared" si="1418"/>
        <v>2.7253179303401261E-2</v>
      </c>
      <c r="AF3025">
        <f t="shared" si="1419"/>
        <v>0.43928571428571433</v>
      </c>
      <c r="AG3025">
        <f t="shared" si="1428"/>
        <v>0.34704562769357206</v>
      </c>
      <c r="AH3025">
        <f t="shared" si="1429"/>
        <v>9.4580967179943567E-4</v>
      </c>
      <c r="AI3025">
        <v>6</v>
      </c>
      <c r="AJ3025">
        <v>28</v>
      </c>
      <c r="AK3025">
        <v>0.05</v>
      </c>
      <c r="AL3025">
        <f t="shared" si="1420"/>
        <v>12.3</v>
      </c>
      <c r="AM3025">
        <f t="shared" si="1430"/>
        <v>19.2</v>
      </c>
      <c r="AN3025">
        <f t="shared" si="1421"/>
        <v>13.2</v>
      </c>
      <c r="AO3025">
        <f t="shared" si="1431"/>
        <v>6.3000000000000007</v>
      </c>
      <c r="AP3025">
        <f t="shared" si="1432"/>
        <v>2.0952380952380949</v>
      </c>
      <c r="AQ3025">
        <v>0.328125</v>
      </c>
      <c r="AR3025">
        <f t="shared" si="1433"/>
        <v>0.64062500000000011</v>
      </c>
      <c r="AS3025">
        <f t="shared" si="1434"/>
        <v>1.2746903657833077</v>
      </c>
      <c r="AT3025">
        <f t="shared" si="1435"/>
        <v>0.81659851557993168</v>
      </c>
      <c r="AU3025">
        <v>15.3</v>
      </c>
      <c r="AV3025">
        <v>26.8</v>
      </c>
      <c r="AW3025">
        <v>22.7</v>
      </c>
      <c r="AX3025">
        <v>11.2</v>
      </c>
      <c r="AY3025">
        <v>2.0267857139999998</v>
      </c>
      <c r="AZ3025">
        <v>0.41791044799999999</v>
      </c>
      <c r="BA3025">
        <v>0.57089552200000004</v>
      </c>
      <c r="BB3025">
        <v>1.343439767</v>
      </c>
      <c r="BC3025">
        <v>0.816598516</v>
      </c>
      <c r="BD3025">
        <v>118.3</v>
      </c>
      <c r="BE3025">
        <v>140.4</v>
      </c>
      <c r="BF3025">
        <f t="shared" si="1436"/>
        <v>6.902776970244562E-3</v>
      </c>
      <c r="BG3025">
        <f t="shared" si="1437"/>
        <v>5.8162287464387464E-3</v>
      </c>
      <c r="BH3025">
        <v>22.528217380000001</v>
      </c>
      <c r="BI3025">
        <v>18.14074149</v>
      </c>
    </row>
    <row r="3026" spans="1:61" x14ac:dyDescent="0.4">
      <c r="A3026" s="1">
        <v>34276.833507986114</v>
      </c>
      <c r="B3026">
        <v>16.7</v>
      </c>
      <c r="C3026">
        <v>0</v>
      </c>
      <c r="D3026">
        <v>90</v>
      </c>
      <c r="E3026">
        <v>13</v>
      </c>
      <c r="F3026">
        <f t="shared" si="1438"/>
        <v>0.62915924955823987</v>
      </c>
      <c r="G3026" s="2">
        <v>1.69E-9</v>
      </c>
      <c r="H3026">
        <f t="shared" si="1422"/>
        <v>2.253487991E-2</v>
      </c>
      <c r="I3026">
        <f t="shared" si="1423"/>
        <v>1.8146355289999999E-2</v>
      </c>
      <c r="J3026">
        <v>0</v>
      </c>
      <c r="K3026">
        <f t="shared" si="1424"/>
        <v>0.37084075044176068</v>
      </c>
      <c r="M3026">
        <f t="shared" si="1425"/>
        <v>0</v>
      </c>
      <c r="N3026">
        <v>1</v>
      </c>
      <c r="O3026">
        <v>1</v>
      </c>
      <c r="P3026">
        <v>0</v>
      </c>
      <c r="Q3026">
        <f t="shared" si="1410"/>
        <v>8.2991706003308949E-2</v>
      </c>
      <c r="R3026">
        <f t="shared" si="1411"/>
        <v>0.33428571428571424</v>
      </c>
      <c r="S3026">
        <f t="shared" si="1426"/>
        <v>6.7733669072218949E-2</v>
      </c>
      <c r="T3026">
        <f t="shared" si="1412"/>
        <v>1.3840027072122211E-2</v>
      </c>
      <c r="U3026">
        <f t="shared" si="1427"/>
        <v>3.7497432546147092E-8</v>
      </c>
      <c r="V3026" s="2">
        <f t="shared" si="1409"/>
        <v>1.8084064667078963E-4</v>
      </c>
      <c r="W3026">
        <f t="shared" si="1413"/>
        <v>0</v>
      </c>
      <c r="X3026">
        <f t="shared" si="1414"/>
        <v>0</v>
      </c>
      <c r="Y3026">
        <f t="shared" si="1415"/>
        <v>0</v>
      </c>
      <c r="Z3026">
        <f t="shared" si="1416"/>
        <v>0.99999999731387568</v>
      </c>
      <c r="AA3026">
        <v>1</v>
      </c>
      <c r="AB3026">
        <v>0.05</v>
      </c>
      <c r="AC3026">
        <v>0.1</v>
      </c>
      <c r="AD3026">
        <f t="shared" si="1417"/>
        <v>0.72746820696598746</v>
      </c>
      <c r="AE3026">
        <f t="shared" si="1418"/>
        <v>2.7253179303401261E-2</v>
      </c>
      <c r="AF3026">
        <f t="shared" si="1419"/>
        <v>0.41785714285714282</v>
      </c>
      <c r="AG3026">
        <f t="shared" si="1428"/>
        <v>0.26775663312457992</v>
      </c>
      <c r="AH3026">
        <f t="shared" si="1429"/>
        <v>7.2972195322192068E-4</v>
      </c>
      <c r="AI3026">
        <v>6</v>
      </c>
      <c r="AJ3026">
        <v>28</v>
      </c>
      <c r="AK3026">
        <v>0.05</v>
      </c>
      <c r="AL3026">
        <f t="shared" si="1420"/>
        <v>11.7</v>
      </c>
      <c r="AM3026">
        <f t="shared" si="1430"/>
        <v>19.2</v>
      </c>
      <c r="AN3026">
        <f t="shared" si="1421"/>
        <v>13.8</v>
      </c>
      <c r="AO3026">
        <f t="shared" si="1431"/>
        <v>6.3000000000000007</v>
      </c>
      <c r="AP3026">
        <f t="shared" si="1432"/>
        <v>2.1904761904761902</v>
      </c>
      <c r="AQ3026">
        <v>0.328125</v>
      </c>
      <c r="AR3026">
        <f t="shared" si="1433"/>
        <v>0.609375</v>
      </c>
      <c r="AS3026">
        <f t="shared" si="1434"/>
        <v>1.2934189139334353</v>
      </c>
      <c r="AT3026">
        <f t="shared" si="1435"/>
        <v>0.78817715067818717</v>
      </c>
      <c r="AU3026">
        <v>14.7</v>
      </c>
      <c r="AV3026">
        <v>26.8</v>
      </c>
      <c r="AW3026">
        <v>23.3</v>
      </c>
      <c r="AX3026">
        <v>11.2</v>
      </c>
      <c r="AY3026">
        <v>2.0803571430000001</v>
      </c>
      <c r="AZ3026">
        <v>0.41791044799999999</v>
      </c>
      <c r="BA3026">
        <v>0.54850746299999997</v>
      </c>
      <c r="BB3026">
        <v>1.3581669300000001</v>
      </c>
      <c r="BC3026">
        <v>0.78817715099999996</v>
      </c>
      <c r="BD3026">
        <v>118.3</v>
      </c>
      <c r="BE3026">
        <v>140.4</v>
      </c>
      <c r="BF3026">
        <f t="shared" si="1436"/>
        <v>6.662528746223053E-3</v>
      </c>
      <c r="BG3026">
        <f t="shared" si="1437"/>
        <v>5.6137973717948712E-3</v>
      </c>
      <c r="BH3026">
        <v>22.534879910000001</v>
      </c>
      <c r="BI3026">
        <v>18.146355289999999</v>
      </c>
    </row>
    <row r="3027" spans="1:61" x14ac:dyDescent="0.4">
      <c r="A3027" s="1">
        <v>34276.875174710651</v>
      </c>
      <c r="B3027">
        <v>16.5</v>
      </c>
      <c r="C3027">
        <v>0</v>
      </c>
      <c r="D3027">
        <v>91</v>
      </c>
      <c r="E3027">
        <v>13</v>
      </c>
      <c r="F3027">
        <f t="shared" si="1438"/>
        <v>0.62915924955823987</v>
      </c>
      <c r="G3027" s="2">
        <v>1.69E-9</v>
      </c>
      <c r="H3027">
        <f t="shared" si="1422"/>
        <v>2.2541459540000003E-2</v>
      </c>
      <c r="I3027">
        <f t="shared" si="1423"/>
        <v>1.8151899239999998E-2</v>
      </c>
      <c r="J3027">
        <v>0</v>
      </c>
      <c r="K3027">
        <f t="shared" si="1424"/>
        <v>0.37084075044176068</v>
      </c>
      <c r="M3027">
        <f t="shared" si="1425"/>
        <v>0</v>
      </c>
      <c r="N3027">
        <v>1</v>
      </c>
      <c r="O3027">
        <v>1</v>
      </c>
      <c r="P3027">
        <v>0</v>
      </c>
      <c r="Q3027">
        <f t="shared" si="1410"/>
        <v>8.2991706003308949E-2</v>
      </c>
      <c r="R3027">
        <f t="shared" si="1411"/>
        <v>0.32857142857142857</v>
      </c>
      <c r="S3027">
        <f t="shared" si="1426"/>
        <v>5.8929732087308055E-2</v>
      </c>
      <c r="T3027">
        <f t="shared" si="1412"/>
        <v>1.3840027072122211E-2</v>
      </c>
      <c r="U3027">
        <f t="shared" si="1427"/>
        <v>3.2623563497650099E-8</v>
      </c>
      <c r="V3027" s="2">
        <f t="shared" si="1409"/>
        <v>1.8087327023428727E-4</v>
      </c>
      <c r="W3027">
        <f t="shared" si="1413"/>
        <v>0</v>
      </c>
      <c r="X3027">
        <f t="shared" si="1414"/>
        <v>0</v>
      </c>
      <c r="Y3027">
        <f t="shared" si="1415"/>
        <v>0</v>
      </c>
      <c r="Z3027">
        <f t="shared" si="1416"/>
        <v>0.99999999731387568</v>
      </c>
      <c r="AA3027">
        <v>1</v>
      </c>
      <c r="AB3027">
        <v>0.05</v>
      </c>
      <c r="AC3027">
        <v>0.1</v>
      </c>
      <c r="AD3027">
        <f t="shared" si="1417"/>
        <v>0.72746820696598746</v>
      </c>
      <c r="AE3027">
        <f t="shared" si="1418"/>
        <v>2.7253179303401261E-2</v>
      </c>
      <c r="AF3027">
        <f t="shared" si="1419"/>
        <v>0.4107142857142857</v>
      </c>
      <c r="AG3027">
        <f t="shared" si="1428"/>
        <v>0.24386027615518518</v>
      </c>
      <c r="AH3027">
        <f t="shared" si="1429"/>
        <v>6.6459678310342091E-4</v>
      </c>
      <c r="AI3027">
        <v>6</v>
      </c>
      <c r="AJ3027">
        <v>28</v>
      </c>
      <c r="AK3027">
        <v>0.05</v>
      </c>
      <c r="AL3027">
        <f t="shared" si="1420"/>
        <v>11.5</v>
      </c>
      <c r="AM3027">
        <f t="shared" si="1430"/>
        <v>19.2</v>
      </c>
      <c r="AN3027">
        <f t="shared" si="1421"/>
        <v>14</v>
      </c>
      <c r="AO3027">
        <f t="shared" si="1431"/>
        <v>6.3000000000000007</v>
      </c>
      <c r="AP3027">
        <f t="shared" si="1432"/>
        <v>2.2222222222222219</v>
      </c>
      <c r="AQ3027">
        <v>0.328125</v>
      </c>
      <c r="AR3027">
        <f t="shared" si="1433"/>
        <v>0.59895833333333337</v>
      </c>
      <c r="AS3027">
        <f t="shared" si="1434"/>
        <v>1.2995399767721958</v>
      </c>
      <c r="AT3027">
        <f t="shared" si="1435"/>
        <v>0.77837029858751317</v>
      </c>
      <c r="AU3027">
        <v>14.5</v>
      </c>
      <c r="AV3027">
        <v>26.8</v>
      </c>
      <c r="AW3027">
        <v>23.5</v>
      </c>
      <c r="AX3027">
        <v>11.2</v>
      </c>
      <c r="AY3027">
        <v>2.0982142860000002</v>
      </c>
      <c r="AZ3027">
        <v>0.41791044799999999</v>
      </c>
      <c r="BA3027">
        <v>0.54104477600000001</v>
      </c>
      <c r="BB3027">
        <v>1.3630268489999999</v>
      </c>
      <c r="BC3027">
        <v>0.77837029899999999</v>
      </c>
      <c r="BD3027">
        <v>118.3</v>
      </c>
      <c r="BE3027">
        <v>140.4</v>
      </c>
      <c r="BF3027">
        <f t="shared" si="1436"/>
        <v>6.5796305882291897E-3</v>
      </c>
      <c r="BG3027">
        <f t="shared" si="1437"/>
        <v>5.5439479985754979E-3</v>
      </c>
      <c r="BH3027">
        <v>22.541459540000002</v>
      </c>
      <c r="BI3027">
        <v>18.151899239999999</v>
      </c>
    </row>
    <row r="3028" spans="1:61" x14ac:dyDescent="0.4">
      <c r="A3028" s="1">
        <v>34276.916841435188</v>
      </c>
      <c r="B3028">
        <v>16.2</v>
      </c>
      <c r="C3028">
        <v>0</v>
      </c>
      <c r="D3028">
        <v>92</v>
      </c>
      <c r="E3028">
        <v>13</v>
      </c>
      <c r="F3028">
        <f t="shared" si="1438"/>
        <v>0.62915924955823987</v>
      </c>
      <c r="G3028" s="2">
        <v>1.69E-9</v>
      </c>
      <c r="H3028">
        <f t="shared" si="1422"/>
        <v>2.2547912260000001E-2</v>
      </c>
      <c r="I3028">
        <f t="shared" si="1423"/>
        <v>1.8157336249999999E-2</v>
      </c>
      <c r="J3028">
        <v>0</v>
      </c>
      <c r="K3028">
        <f t="shared" si="1424"/>
        <v>0.37084075044176068</v>
      </c>
      <c r="M3028">
        <f t="shared" si="1425"/>
        <v>0</v>
      </c>
      <c r="N3028">
        <v>1</v>
      </c>
      <c r="O3028">
        <v>1</v>
      </c>
      <c r="P3028">
        <v>0</v>
      </c>
      <c r="Q3028">
        <f t="shared" si="1410"/>
        <v>8.2991706003308949E-2</v>
      </c>
      <c r="R3028">
        <f t="shared" si="1411"/>
        <v>0.32</v>
      </c>
      <c r="S3028">
        <f t="shared" si="1426"/>
        <v>4.7415367272229614E-2</v>
      </c>
      <c r="T3028">
        <f t="shared" si="1412"/>
        <v>1.3840027072122211E-2</v>
      </c>
      <c r="U3028">
        <f t="shared" si="1427"/>
        <v>2.6249198667291017E-8</v>
      </c>
      <c r="V3028" s="2">
        <f t="shared" si="1409"/>
        <v>1.8089951943295457E-4</v>
      </c>
      <c r="W3028">
        <f t="shared" si="1413"/>
        <v>0</v>
      </c>
      <c r="X3028">
        <f t="shared" si="1414"/>
        <v>0</v>
      </c>
      <c r="Y3028">
        <f t="shared" si="1415"/>
        <v>0</v>
      </c>
      <c r="Z3028">
        <f t="shared" si="1416"/>
        <v>0.99999999731387568</v>
      </c>
      <c r="AA3028">
        <v>1</v>
      </c>
      <c r="AB3028">
        <v>0.05</v>
      </c>
      <c r="AC3028">
        <v>0.1</v>
      </c>
      <c r="AD3028">
        <f t="shared" si="1417"/>
        <v>0.72746820696598746</v>
      </c>
      <c r="AE3028">
        <f t="shared" si="1418"/>
        <v>2.7253179303401261E-2</v>
      </c>
      <c r="AF3028">
        <f t="shared" si="1419"/>
        <v>0.39999999999999997</v>
      </c>
      <c r="AG3028">
        <f t="shared" si="1428"/>
        <v>0.2105099739497697</v>
      </c>
      <c r="AH3028">
        <f t="shared" si="1429"/>
        <v>5.7370660652074021E-4</v>
      </c>
      <c r="AI3028">
        <v>6</v>
      </c>
      <c r="AJ3028">
        <v>28</v>
      </c>
      <c r="AK3028">
        <v>0.05</v>
      </c>
      <c r="AL3028">
        <f t="shared" si="1420"/>
        <v>11.2</v>
      </c>
      <c r="AM3028">
        <f t="shared" si="1430"/>
        <v>19.2</v>
      </c>
      <c r="AN3028">
        <f t="shared" si="1421"/>
        <v>14.3</v>
      </c>
      <c r="AO3028">
        <f t="shared" si="1431"/>
        <v>6.3000000000000007</v>
      </c>
      <c r="AP3028">
        <f t="shared" si="1432"/>
        <v>2.2698412698412698</v>
      </c>
      <c r="AQ3028">
        <v>0.328125</v>
      </c>
      <c r="AR3028">
        <f t="shared" si="1433"/>
        <v>0.58333333333333337</v>
      </c>
      <c r="AS3028">
        <f t="shared" si="1434"/>
        <v>1.3086123646969956</v>
      </c>
      <c r="AT3028">
        <f t="shared" si="1435"/>
        <v>0.76335721273991419</v>
      </c>
      <c r="AU3028">
        <v>14.2</v>
      </c>
      <c r="AV3028">
        <v>26.8</v>
      </c>
      <c r="AW3028">
        <v>23.8</v>
      </c>
      <c r="AX3028">
        <v>11.2</v>
      </c>
      <c r="AY3028">
        <v>2.125</v>
      </c>
      <c r="AZ3028">
        <v>0.41791044799999999</v>
      </c>
      <c r="BA3028">
        <v>0.52985074600000004</v>
      </c>
      <c r="BB3028">
        <v>1.3702717959999999</v>
      </c>
      <c r="BC3028">
        <v>0.76335721300000003</v>
      </c>
      <c r="BD3028">
        <v>118.3</v>
      </c>
      <c r="BE3028">
        <v>140.4</v>
      </c>
      <c r="BF3028">
        <f t="shared" si="1436"/>
        <v>6.452723691799782E-3</v>
      </c>
      <c r="BG3028">
        <f t="shared" si="1437"/>
        <v>5.4370171866096866E-3</v>
      </c>
      <c r="BH3028">
        <v>22.54791226</v>
      </c>
      <c r="BI3028">
        <v>18.15733625</v>
      </c>
    </row>
    <row r="3029" spans="1:61" x14ac:dyDescent="0.4">
      <c r="A3029" s="1">
        <v>34276.958508159725</v>
      </c>
      <c r="B3029">
        <v>14.7</v>
      </c>
      <c r="C3029">
        <v>0</v>
      </c>
      <c r="D3029">
        <v>97</v>
      </c>
      <c r="E3029">
        <v>13</v>
      </c>
      <c r="F3029">
        <f t="shared" si="1438"/>
        <v>0.62915924955823987</v>
      </c>
      <c r="G3029" s="2">
        <v>1.69E-9</v>
      </c>
      <c r="H3029">
        <f t="shared" si="1422"/>
        <v>2.2553686720000004E-2</v>
      </c>
      <c r="I3029">
        <f t="shared" si="1423"/>
        <v>1.8162201770000001E-2</v>
      </c>
      <c r="J3029">
        <v>0</v>
      </c>
      <c r="K3029">
        <f t="shared" si="1424"/>
        <v>0.37084075044176068</v>
      </c>
      <c r="M3029">
        <f t="shared" si="1425"/>
        <v>0</v>
      </c>
      <c r="N3029">
        <v>1</v>
      </c>
      <c r="O3029">
        <v>1</v>
      </c>
      <c r="P3029">
        <v>0</v>
      </c>
      <c r="Q3029">
        <f t="shared" si="1410"/>
        <v>8.2991706003308949E-2</v>
      </c>
      <c r="R3029">
        <f t="shared" si="1411"/>
        <v>0.27714285714285714</v>
      </c>
      <c r="S3029">
        <f t="shared" si="1426"/>
        <v>1.3493206377958604E-2</v>
      </c>
      <c r="T3029">
        <f t="shared" si="1412"/>
        <v>1.3840027072122211E-2</v>
      </c>
      <c r="U3029">
        <f t="shared" si="1427"/>
        <v>7.4698536624271683E-9</v>
      </c>
      <c r="V3029" s="2">
        <f t="shared" si="1409"/>
        <v>1.80906989286617E-4</v>
      </c>
      <c r="W3029">
        <f t="shared" si="1413"/>
        <v>0</v>
      </c>
      <c r="X3029">
        <f t="shared" si="1414"/>
        <v>0</v>
      </c>
      <c r="Y3029">
        <f t="shared" si="1415"/>
        <v>0</v>
      </c>
      <c r="Z3029">
        <f t="shared" si="1416"/>
        <v>0.99999999731387568</v>
      </c>
      <c r="AA3029">
        <v>1</v>
      </c>
      <c r="AB3029">
        <v>0.05</v>
      </c>
      <c r="AC3029">
        <v>0.1</v>
      </c>
      <c r="AD3029">
        <f t="shared" si="1417"/>
        <v>0.72746820696598746</v>
      </c>
      <c r="AE3029">
        <f t="shared" si="1418"/>
        <v>2.7253179303401261E-2</v>
      </c>
      <c r="AF3029">
        <f t="shared" si="1419"/>
        <v>0.34642857142857142</v>
      </c>
      <c r="AG3029">
        <f t="shared" si="1428"/>
        <v>8.8284860683593272E-2</v>
      </c>
      <c r="AH3029">
        <f t="shared" si="1429"/>
        <v>2.4060431379857678E-4</v>
      </c>
      <c r="AI3029">
        <v>6</v>
      </c>
      <c r="AJ3029">
        <v>28</v>
      </c>
      <c r="AK3029">
        <v>0.05</v>
      </c>
      <c r="AL3029">
        <f t="shared" si="1420"/>
        <v>9.6999999999999993</v>
      </c>
      <c r="AM3029">
        <f t="shared" si="1430"/>
        <v>19.2</v>
      </c>
      <c r="AN3029">
        <f t="shared" si="1421"/>
        <v>15.8</v>
      </c>
      <c r="AO3029">
        <f t="shared" si="1431"/>
        <v>6.3000000000000007</v>
      </c>
      <c r="AP3029">
        <f t="shared" si="1432"/>
        <v>2.5079365079365079</v>
      </c>
      <c r="AQ3029">
        <v>0.328125</v>
      </c>
      <c r="AR3029">
        <f t="shared" si="1433"/>
        <v>0.50520833333333337</v>
      </c>
      <c r="AS3029">
        <f t="shared" si="1434"/>
        <v>1.3521526974101767</v>
      </c>
      <c r="AT3029">
        <f t="shared" si="1435"/>
        <v>0.68311881067076641</v>
      </c>
      <c r="AU3029">
        <v>12.7</v>
      </c>
      <c r="AV3029">
        <v>26.8</v>
      </c>
      <c r="AW3029">
        <v>25.3</v>
      </c>
      <c r="AX3029">
        <v>11.2</v>
      </c>
      <c r="AY3029">
        <v>2.2589285710000002</v>
      </c>
      <c r="AZ3029">
        <v>0.41791044799999999</v>
      </c>
      <c r="BA3029">
        <v>0.47388059700000001</v>
      </c>
      <c r="BB3029">
        <v>1.4057223560000001</v>
      </c>
      <c r="BC3029">
        <v>0.68311881100000005</v>
      </c>
      <c r="BD3029">
        <v>118.3</v>
      </c>
      <c r="BE3029">
        <v>140.4</v>
      </c>
      <c r="BF3029">
        <f t="shared" si="1436"/>
        <v>5.7744616286624379E-3</v>
      </c>
      <c r="BG3029">
        <f t="shared" si="1437"/>
        <v>4.8655185968660966E-3</v>
      </c>
      <c r="BH3029">
        <v>22.553686720000002</v>
      </c>
      <c r="BI3029">
        <v>18.162201769999999</v>
      </c>
    </row>
    <row r="3030" spans="1:61" x14ac:dyDescent="0.4">
      <c r="A3030" s="1">
        <v>34277.000174884262</v>
      </c>
      <c r="B3030">
        <v>15</v>
      </c>
      <c r="C3030">
        <v>0</v>
      </c>
      <c r="D3030">
        <v>96</v>
      </c>
      <c r="E3030">
        <v>0</v>
      </c>
      <c r="F3030">
        <f t="shared" si="1438"/>
        <v>0.62915924955823987</v>
      </c>
      <c r="G3030" s="2">
        <v>1.69E-9</v>
      </c>
      <c r="H3030">
        <f t="shared" si="1422"/>
        <v>2.2559602450000001E-2</v>
      </c>
      <c r="I3030">
        <f t="shared" si="1423"/>
        <v>1.8167186320000001E-2</v>
      </c>
      <c r="J3030">
        <v>0</v>
      </c>
      <c r="K3030">
        <f t="shared" si="1424"/>
        <v>0.37084075044176068</v>
      </c>
      <c r="M3030">
        <f t="shared" si="1425"/>
        <v>0</v>
      </c>
      <c r="N3030">
        <v>1</v>
      </c>
      <c r="O3030">
        <v>1</v>
      </c>
      <c r="P3030">
        <v>0</v>
      </c>
      <c r="Q3030">
        <f t="shared" si="1410"/>
        <v>0</v>
      </c>
      <c r="R3030">
        <f t="shared" si="1411"/>
        <v>0.2857142857142857</v>
      </c>
      <c r="S3030">
        <f t="shared" si="1426"/>
        <v>1.7778576932353025E-2</v>
      </c>
      <c r="T3030">
        <f t="shared" si="1412"/>
        <v>0</v>
      </c>
      <c r="U3030">
        <f t="shared" si="1427"/>
        <v>0</v>
      </c>
      <c r="V3030" s="2">
        <f t="shared" si="1409"/>
        <v>1.80906989286617E-4</v>
      </c>
      <c r="W3030">
        <f t="shared" si="1413"/>
        <v>0</v>
      </c>
      <c r="X3030">
        <f t="shared" si="1414"/>
        <v>0</v>
      </c>
      <c r="Y3030">
        <f t="shared" si="1415"/>
        <v>0</v>
      </c>
      <c r="Z3030">
        <f t="shared" si="1416"/>
        <v>0.99999999731387568</v>
      </c>
      <c r="AA3030">
        <v>1</v>
      </c>
      <c r="AB3030">
        <v>0.05</v>
      </c>
      <c r="AC3030">
        <v>0.1</v>
      </c>
      <c r="AD3030">
        <f t="shared" si="1417"/>
        <v>0</v>
      </c>
      <c r="AE3030">
        <f t="shared" si="1418"/>
        <v>0.1</v>
      </c>
      <c r="AF3030">
        <f t="shared" si="1419"/>
        <v>0.35714285714285715</v>
      </c>
      <c r="AG3030">
        <f t="shared" si="1428"/>
        <v>0.10706234858425596</v>
      </c>
      <c r="AH3030">
        <f t="shared" si="1429"/>
        <v>1.0706234858425597E-3</v>
      </c>
      <c r="AI3030">
        <v>6</v>
      </c>
      <c r="AJ3030">
        <v>28</v>
      </c>
      <c r="AK3030">
        <v>0.05</v>
      </c>
      <c r="AL3030">
        <f t="shared" si="1420"/>
        <v>10</v>
      </c>
      <c r="AM3030">
        <f t="shared" si="1430"/>
        <v>19.2</v>
      </c>
      <c r="AN3030">
        <f t="shared" si="1421"/>
        <v>15.5</v>
      </c>
      <c r="AO3030">
        <f t="shared" si="1431"/>
        <v>6.3000000000000007</v>
      </c>
      <c r="AP3030">
        <f t="shared" si="1432"/>
        <v>2.46031746031746</v>
      </c>
      <c r="AQ3030">
        <v>0.328125</v>
      </c>
      <c r="AR3030">
        <f t="shared" si="1433"/>
        <v>0.52083333333333337</v>
      </c>
      <c r="AS3030">
        <f t="shared" si="1434"/>
        <v>1.3436741763398596</v>
      </c>
      <c r="AT3030">
        <f t="shared" si="1435"/>
        <v>0.69983030017701031</v>
      </c>
      <c r="AU3030">
        <v>13</v>
      </c>
      <c r="AV3030">
        <v>26.8</v>
      </c>
      <c r="AW3030">
        <v>25</v>
      </c>
      <c r="AX3030">
        <v>11.2</v>
      </c>
      <c r="AY3030">
        <v>2.2321428569999999</v>
      </c>
      <c r="AZ3030">
        <v>0.41791044799999999</v>
      </c>
      <c r="BA3030">
        <v>0.48507462699999998</v>
      </c>
      <c r="BB3030">
        <v>1.398732163</v>
      </c>
      <c r="BC3030">
        <v>0.69983030000000002</v>
      </c>
      <c r="BD3030">
        <v>118.3</v>
      </c>
      <c r="BE3030">
        <v>140.4</v>
      </c>
      <c r="BF3030">
        <f t="shared" si="1436"/>
        <v>5.9157252762215579E-3</v>
      </c>
      <c r="BG3030">
        <f t="shared" si="1437"/>
        <v>4.9845462962962959E-3</v>
      </c>
      <c r="BH3030">
        <v>22.55960245</v>
      </c>
      <c r="BI3030">
        <v>18.167186319999999</v>
      </c>
    </row>
    <row r="3031" spans="1:61" x14ac:dyDescent="0.4">
      <c r="A3031" s="1">
        <v>34277.0418416088</v>
      </c>
      <c r="B3031">
        <v>15</v>
      </c>
      <c r="C3031">
        <v>0</v>
      </c>
      <c r="D3031">
        <v>97</v>
      </c>
      <c r="E3031">
        <v>0</v>
      </c>
      <c r="F3031">
        <f t="shared" si="1438"/>
        <v>0.62915924955823987</v>
      </c>
      <c r="G3031" s="2">
        <v>1.69E-9</v>
      </c>
      <c r="H3031">
        <f t="shared" si="1422"/>
        <v>2.2565518180000001E-2</v>
      </c>
      <c r="I3031">
        <f t="shared" si="1423"/>
        <v>1.8172170870000001E-2</v>
      </c>
      <c r="J3031">
        <v>0</v>
      </c>
      <c r="K3031">
        <f t="shared" si="1424"/>
        <v>0.37084075044176068</v>
      </c>
      <c r="M3031">
        <f t="shared" si="1425"/>
        <v>0</v>
      </c>
      <c r="N3031">
        <v>1</v>
      </c>
      <c r="O3031">
        <v>1</v>
      </c>
      <c r="P3031">
        <v>0</v>
      </c>
      <c r="Q3031">
        <f t="shared" si="1410"/>
        <v>0</v>
      </c>
      <c r="R3031">
        <f t="shared" si="1411"/>
        <v>0.2857142857142857</v>
      </c>
      <c r="S3031">
        <f t="shared" si="1426"/>
        <v>1.7778576932353025E-2</v>
      </c>
      <c r="T3031">
        <f t="shared" si="1412"/>
        <v>0</v>
      </c>
      <c r="U3031">
        <f t="shared" si="1427"/>
        <v>0</v>
      </c>
      <c r="V3031" s="2">
        <f t="shared" si="1409"/>
        <v>1.80906989286617E-4</v>
      </c>
      <c r="W3031">
        <f t="shared" si="1413"/>
        <v>0</v>
      </c>
      <c r="X3031">
        <f t="shared" si="1414"/>
        <v>0</v>
      </c>
      <c r="Y3031">
        <f t="shared" si="1415"/>
        <v>0</v>
      </c>
      <c r="Z3031">
        <f t="shared" si="1416"/>
        <v>0.99999999731387568</v>
      </c>
      <c r="AA3031">
        <v>1</v>
      </c>
      <c r="AB3031">
        <v>0.05</v>
      </c>
      <c r="AC3031">
        <v>0.1</v>
      </c>
      <c r="AD3031">
        <f t="shared" si="1417"/>
        <v>0</v>
      </c>
      <c r="AE3031">
        <f t="shared" si="1418"/>
        <v>0.1</v>
      </c>
      <c r="AF3031">
        <f t="shared" si="1419"/>
        <v>0.35714285714285715</v>
      </c>
      <c r="AG3031">
        <f t="shared" si="1428"/>
        <v>0.10706234858425596</v>
      </c>
      <c r="AH3031">
        <f t="shared" si="1429"/>
        <v>1.0706234858425597E-3</v>
      </c>
      <c r="AI3031">
        <v>6</v>
      </c>
      <c r="AJ3031">
        <v>28</v>
      </c>
      <c r="AK3031">
        <v>0.05</v>
      </c>
      <c r="AL3031">
        <f t="shared" si="1420"/>
        <v>10</v>
      </c>
      <c r="AM3031">
        <f t="shared" si="1430"/>
        <v>19.2</v>
      </c>
      <c r="AN3031">
        <f t="shared" si="1421"/>
        <v>15.5</v>
      </c>
      <c r="AO3031">
        <f t="shared" si="1431"/>
        <v>6.3000000000000007</v>
      </c>
      <c r="AP3031">
        <f t="shared" si="1432"/>
        <v>2.46031746031746</v>
      </c>
      <c r="AQ3031">
        <v>0.328125</v>
      </c>
      <c r="AR3031">
        <f t="shared" si="1433"/>
        <v>0.52083333333333337</v>
      </c>
      <c r="AS3031">
        <f t="shared" si="1434"/>
        <v>1.3436741763398596</v>
      </c>
      <c r="AT3031">
        <f t="shared" si="1435"/>
        <v>0.69983030017701031</v>
      </c>
      <c r="AU3031">
        <v>13</v>
      </c>
      <c r="AV3031">
        <v>26.8</v>
      </c>
      <c r="AW3031">
        <v>25</v>
      </c>
      <c r="AX3031">
        <v>11.2</v>
      </c>
      <c r="AY3031">
        <v>2.2321428569999999</v>
      </c>
      <c r="AZ3031">
        <v>0.41791044799999999</v>
      </c>
      <c r="BA3031">
        <v>0.48507462699999998</v>
      </c>
      <c r="BB3031">
        <v>1.398732163</v>
      </c>
      <c r="BC3031">
        <v>0.69983030000000002</v>
      </c>
      <c r="BD3031">
        <v>118.3</v>
      </c>
      <c r="BE3031">
        <v>140.4</v>
      </c>
      <c r="BF3031">
        <f t="shared" si="1436"/>
        <v>5.9157252762215579E-3</v>
      </c>
      <c r="BG3031">
        <f t="shared" si="1437"/>
        <v>4.9845462962962959E-3</v>
      </c>
      <c r="BH3031">
        <v>22.565518180000002</v>
      </c>
      <c r="BI3031">
        <v>18.172170869999999</v>
      </c>
    </row>
    <row r="3032" spans="1:61" x14ac:dyDescent="0.4">
      <c r="A3032" s="1">
        <v>34277.083508333337</v>
      </c>
      <c r="B3032">
        <v>15.3</v>
      </c>
      <c r="C3032">
        <v>0</v>
      </c>
      <c r="D3032">
        <v>96</v>
      </c>
      <c r="E3032">
        <v>0</v>
      </c>
      <c r="F3032">
        <f t="shared" si="1438"/>
        <v>0.62915924955823987</v>
      </c>
      <c r="G3032" s="2">
        <v>1.69E-9</v>
      </c>
      <c r="H3032">
        <f t="shared" si="1422"/>
        <v>2.2571572419999998E-2</v>
      </c>
      <c r="I3032">
        <f t="shared" si="1423"/>
        <v>1.8177272129999998E-2</v>
      </c>
      <c r="J3032">
        <v>0</v>
      </c>
      <c r="K3032">
        <f t="shared" si="1424"/>
        <v>0.37084075044176068</v>
      </c>
      <c r="M3032">
        <f t="shared" si="1425"/>
        <v>0</v>
      </c>
      <c r="N3032">
        <v>1</v>
      </c>
      <c r="O3032">
        <v>1</v>
      </c>
      <c r="P3032">
        <v>0</v>
      </c>
      <c r="Q3032">
        <f t="shared" si="1410"/>
        <v>0</v>
      </c>
      <c r="R3032">
        <f t="shared" si="1411"/>
        <v>0.29428571428571432</v>
      </c>
      <c r="S3032">
        <f t="shared" si="1426"/>
        <v>2.3126429263377993E-2</v>
      </c>
      <c r="T3032">
        <f t="shared" si="1412"/>
        <v>0</v>
      </c>
      <c r="U3032">
        <f t="shared" si="1427"/>
        <v>0</v>
      </c>
      <c r="V3032" s="2">
        <f t="shared" si="1409"/>
        <v>1.80906989286617E-4</v>
      </c>
      <c r="W3032">
        <f t="shared" si="1413"/>
        <v>0</v>
      </c>
      <c r="X3032">
        <f t="shared" si="1414"/>
        <v>0</v>
      </c>
      <c r="Y3032">
        <f t="shared" si="1415"/>
        <v>0</v>
      </c>
      <c r="Z3032">
        <f t="shared" si="1416"/>
        <v>0.99999999731387568</v>
      </c>
      <c r="AA3032">
        <v>1</v>
      </c>
      <c r="AB3032">
        <v>0.05</v>
      </c>
      <c r="AC3032">
        <v>0.1</v>
      </c>
      <c r="AD3032">
        <f t="shared" si="1417"/>
        <v>0</v>
      </c>
      <c r="AE3032">
        <f t="shared" si="1418"/>
        <v>0.1</v>
      </c>
      <c r="AF3032">
        <f t="shared" si="1419"/>
        <v>0.36785714285714288</v>
      </c>
      <c r="AG3032">
        <f t="shared" si="1428"/>
        <v>0.12855031852791599</v>
      </c>
      <c r="AH3032">
        <f t="shared" si="1429"/>
        <v>1.28550318527916E-3</v>
      </c>
      <c r="AI3032">
        <v>6</v>
      </c>
      <c r="AJ3032">
        <v>28</v>
      </c>
      <c r="AK3032">
        <v>0.05</v>
      </c>
      <c r="AL3032">
        <f t="shared" si="1420"/>
        <v>10.3</v>
      </c>
      <c r="AM3032">
        <f t="shared" si="1430"/>
        <v>19.2</v>
      </c>
      <c r="AN3032">
        <f t="shared" si="1421"/>
        <v>15.2</v>
      </c>
      <c r="AO3032">
        <f t="shared" si="1431"/>
        <v>6.3000000000000007</v>
      </c>
      <c r="AP3032">
        <f t="shared" si="1432"/>
        <v>2.4126984126984121</v>
      </c>
      <c r="AQ3032">
        <v>0.328125</v>
      </c>
      <c r="AR3032">
        <f t="shared" si="1433"/>
        <v>0.53645833333333337</v>
      </c>
      <c r="AS3032">
        <f t="shared" si="1434"/>
        <v>1.3350846709925601</v>
      </c>
      <c r="AT3032">
        <f t="shared" si="1435"/>
        <v>0.71621729745955054</v>
      </c>
      <c r="AU3032">
        <v>13.3</v>
      </c>
      <c r="AV3032">
        <v>26.8</v>
      </c>
      <c r="AW3032">
        <v>24.7</v>
      </c>
      <c r="AX3032">
        <v>11.2</v>
      </c>
      <c r="AY3032">
        <v>2.2053571430000001</v>
      </c>
      <c r="AZ3032">
        <v>0.41791044799999999</v>
      </c>
      <c r="BA3032">
        <v>0.496268657</v>
      </c>
      <c r="BB3032">
        <v>1.3916929709999999</v>
      </c>
      <c r="BC3032">
        <v>0.71621729700000003</v>
      </c>
      <c r="BD3032">
        <v>118.3</v>
      </c>
      <c r="BE3032">
        <v>140.4</v>
      </c>
      <c r="BF3032">
        <f t="shared" si="1436"/>
        <v>6.0542459633098102E-3</v>
      </c>
      <c r="BG3032">
        <f t="shared" si="1437"/>
        <v>5.1012627991452991E-3</v>
      </c>
      <c r="BH3032">
        <v>22.571572419999999</v>
      </c>
      <c r="BI3032">
        <v>18.177272129999999</v>
      </c>
    </row>
    <row r="3033" spans="1:61" x14ac:dyDescent="0.4">
      <c r="A3033" s="1">
        <v>34277.125175057867</v>
      </c>
      <c r="B3033">
        <v>16.100000000000001</v>
      </c>
      <c r="C3033">
        <v>0</v>
      </c>
      <c r="D3033">
        <v>94</v>
      </c>
      <c r="E3033">
        <v>0</v>
      </c>
      <c r="F3033">
        <f t="shared" si="1438"/>
        <v>0.62915924955823987</v>
      </c>
      <c r="G3033" s="2">
        <v>1.69E-9</v>
      </c>
      <c r="H3033">
        <f t="shared" si="1422"/>
        <v>2.257798217E-2</v>
      </c>
      <c r="I3033">
        <f t="shared" si="1423"/>
        <v>1.8182672940000002E-2</v>
      </c>
      <c r="J3033">
        <v>0</v>
      </c>
      <c r="K3033">
        <f t="shared" si="1424"/>
        <v>0.37084075044176068</v>
      </c>
      <c r="M3033">
        <f t="shared" si="1425"/>
        <v>0</v>
      </c>
      <c r="N3033">
        <v>1</v>
      </c>
      <c r="O3033">
        <v>1</v>
      </c>
      <c r="P3033">
        <v>0</v>
      </c>
      <c r="Q3033">
        <f t="shared" si="1410"/>
        <v>0</v>
      </c>
      <c r="R3033">
        <f t="shared" si="1411"/>
        <v>0.31714285714285717</v>
      </c>
      <c r="S3033">
        <f t="shared" si="1426"/>
        <v>4.3997738526721411E-2</v>
      </c>
      <c r="T3033">
        <f t="shared" si="1412"/>
        <v>0</v>
      </c>
      <c r="U3033">
        <f t="shared" si="1427"/>
        <v>0</v>
      </c>
      <c r="V3033" s="2">
        <f t="shared" si="1409"/>
        <v>1.80906989286617E-4</v>
      </c>
      <c r="W3033">
        <f t="shared" si="1413"/>
        <v>0</v>
      </c>
      <c r="X3033">
        <f t="shared" si="1414"/>
        <v>0</v>
      </c>
      <c r="Y3033">
        <f t="shared" si="1415"/>
        <v>0</v>
      </c>
      <c r="Z3033">
        <f t="shared" si="1416"/>
        <v>0.99999999731387568</v>
      </c>
      <c r="AA3033">
        <v>1</v>
      </c>
      <c r="AB3033">
        <v>0.05</v>
      </c>
      <c r="AC3033">
        <v>0.1</v>
      </c>
      <c r="AD3033">
        <f t="shared" si="1417"/>
        <v>0</v>
      </c>
      <c r="AE3033">
        <f t="shared" si="1418"/>
        <v>0.1</v>
      </c>
      <c r="AF3033">
        <f t="shared" si="1419"/>
        <v>0.39642857142857146</v>
      </c>
      <c r="AG3033">
        <f t="shared" si="1428"/>
        <v>0.2000660801509303</v>
      </c>
      <c r="AH3033">
        <f t="shared" si="1429"/>
        <v>2.0006608015093034E-3</v>
      </c>
      <c r="AI3033">
        <v>6</v>
      </c>
      <c r="AJ3033">
        <v>28</v>
      </c>
      <c r="AK3033">
        <v>0.05</v>
      </c>
      <c r="AL3033">
        <f t="shared" si="1420"/>
        <v>11.100000000000001</v>
      </c>
      <c r="AM3033">
        <f t="shared" si="1430"/>
        <v>19.2</v>
      </c>
      <c r="AN3033">
        <f t="shared" si="1421"/>
        <v>14.399999999999999</v>
      </c>
      <c r="AO3033">
        <f t="shared" si="1431"/>
        <v>6.3000000000000007</v>
      </c>
      <c r="AP3033">
        <f t="shared" si="1432"/>
        <v>2.2857142857142851</v>
      </c>
      <c r="AQ3033">
        <v>0.328125</v>
      </c>
      <c r="AR3033">
        <f t="shared" si="1433"/>
        <v>0.57812500000000011</v>
      </c>
      <c r="AS3033">
        <f t="shared" si="1434"/>
        <v>1.3116080543475852</v>
      </c>
      <c r="AT3033">
        <f t="shared" si="1435"/>
        <v>0.75827340641969787</v>
      </c>
      <c r="AU3033">
        <v>14.1</v>
      </c>
      <c r="AV3033">
        <v>26.8</v>
      </c>
      <c r="AW3033">
        <v>23.9</v>
      </c>
      <c r="AX3033">
        <v>11.2</v>
      </c>
      <c r="AY3033">
        <v>2.1339285710000002</v>
      </c>
      <c r="AZ3033">
        <v>0.41791044799999999</v>
      </c>
      <c r="BA3033">
        <v>0.52611940300000004</v>
      </c>
      <c r="BB3033">
        <v>1.372674956</v>
      </c>
      <c r="BC3033">
        <v>0.75827340600000004</v>
      </c>
      <c r="BD3033">
        <v>118.3</v>
      </c>
      <c r="BE3033">
        <v>140.4</v>
      </c>
      <c r="BF3033">
        <f t="shared" si="1436"/>
        <v>6.4097498429391197E-3</v>
      </c>
      <c r="BG3033">
        <f t="shared" si="1437"/>
        <v>5.4008077350427347E-3</v>
      </c>
      <c r="BH3033">
        <v>22.577982169999999</v>
      </c>
      <c r="BI3033">
        <v>18.18267294</v>
      </c>
    </row>
    <row r="3034" spans="1:61" x14ac:dyDescent="0.4">
      <c r="A3034" s="1">
        <v>34277.166841782404</v>
      </c>
      <c r="B3034">
        <v>16.2</v>
      </c>
      <c r="C3034">
        <v>0</v>
      </c>
      <c r="D3034">
        <v>94</v>
      </c>
      <c r="E3034">
        <v>0</v>
      </c>
      <c r="F3034">
        <f t="shared" si="1438"/>
        <v>0.62915924955823987</v>
      </c>
      <c r="G3034" s="2">
        <v>1.69E-9</v>
      </c>
      <c r="H3034">
        <f t="shared" si="1422"/>
        <v>2.2584434890000001E-2</v>
      </c>
      <c r="I3034">
        <f t="shared" si="1423"/>
        <v>1.8188109950000003E-2</v>
      </c>
      <c r="J3034">
        <v>0</v>
      </c>
      <c r="K3034">
        <f t="shared" si="1424"/>
        <v>0.37084075044176068</v>
      </c>
      <c r="M3034">
        <f t="shared" si="1425"/>
        <v>0</v>
      </c>
      <c r="N3034">
        <v>1</v>
      </c>
      <c r="O3034">
        <v>1</v>
      </c>
      <c r="P3034">
        <v>0</v>
      </c>
      <c r="Q3034">
        <f t="shared" si="1410"/>
        <v>0</v>
      </c>
      <c r="R3034">
        <f t="shared" si="1411"/>
        <v>0.32</v>
      </c>
      <c r="S3034">
        <f t="shared" si="1426"/>
        <v>4.7415367272229614E-2</v>
      </c>
      <c r="T3034">
        <f t="shared" si="1412"/>
        <v>0</v>
      </c>
      <c r="U3034">
        <f t="shared" si="1427"/>
        <v>0</v>
      </c>
      <c r="V3034" s="2">
        <f t="shared" si="1409"/>
        <v>1.80906989286617E-4</v>
      </c>
      <c r="W3034">
        <f t="shared" si="1413"/>
        <v>0</v>
      </c>
      <c r="X3034">
        <f t="shared" si="1414"/>
        <v>0</v>
      </c>
      <c r="Y3034">
        <f t="shared" si="1415"/>
        <v>0</v>
      </c>
      <c r="Z3034">
        <f t="shared" si="1416"/>
        <v>0.99999999731387568</v>
      </c>
      <c r="AA3034">
        <v>1</v>
      </c>
      <c r="AB3034">
        <v>0.05</v>
      </c>
      <c r="AC3034">
        <v>0.1</v>
      </c>
      <c r="AD3034">
        <f t="shared" si="1417"/>
        <v>0</v>
      </c>
      <c r="AE3034">
        <f t="shared" si="1418"/>
        <v>0.1</v>
      </c>
      <c r="AF3034">
        <f t="shared" si="1419"/>
        <v>0.39999999999999997</v>
      </c>
      <c r="AG3034">
        <f t="shared" si="1428"/>
        <v>0.2105099739497697</v>
      </c>
      <c r="AH3034">
        <f t="shared" si="1429"/>
        <v>2.1050997394976971E-3</v>
      </c>
      <c r="AI3034">
        <v>6</v>
      </c>
      <c r="AJ3034">
        <v>28</v>
      </c>
      <c r="AK3034">
        <v>0.05</v>
      </c>
      <c r="AL3034">
        <f t="shared" si="1420"/>
        <v>11.2</v>
      </c>
      <c r="AM3034">
        <f t="shared" si="1430"/>
        <v>19.2</v>
      </c>
      <c r="AN3034">
        <f t="shared" si="1421"/>
        <v>14.3</v>
      </c>
      <c r="AO3034">
        <f t="shared" si="1431"/>
        <v>6.3000000000000007</v>
      </c>
      <c r="AP3034">
        <f t="shared" si="1432"/>
        <v>2.2698412698412698</v>
      </c>
      <c r="AQ3034">
        <v>0.328125</v>
      </c>
      <c r="AR3034">
        <f t="shared" si="1433"/>
        <v>0.58333333333333337</v>
      </c>
      <c r="AS3034">
        <f t="shared" si="1434"/>
        <v>1.3086123646969956</v>
      </c>
      <c r="AT3034">
        <f t="shared" si="1435"/>
        <v>0.76335721273991419</v>
      </c>
      <c r="AU3034">
        <v>14.2</v>
      </c>
      <c r="AV3034">
        <v>26.8</v>
      </c>
      <c r="AW3034">
        <v>23.8</v>
      </c>
      <c r="AX3034">
        <v>11.2</v>
      </c>
      <c r="AY3034">
        <v>2.125</v>
      </c>
      <c r="AZ3034">
        <v>0.41791044799999999</v>
      </c>
      <c r="BA3034">
        <v>0.52985074600000004</v>
      </c>
      <c r="BB3034">
        <v>1.3702717959999999</v>
      </c>
      <c r="BC3034">
        <v>0.76335721300000003</v>
      </c>
      <c r="BD3034">
        <v>118.3</v>
      </c>
      <c r="BE3034">
        <v>140.4</v>
      </c>
      <c r="BF3034">
        <f t="shared" si="1436"/>
        <v>6.452723691799782E-3</v>
      </c>
      <c r="BG3034">
        <f t="shared" si="1437"/>
        <v>5.4370171866096866E-3</v>
      </c>
      <c r="BH3034">
        <v>22.584434890000001</v>
      </c>
      <c r="BI3034">
        <v>18.188109950000001</v>
      </c>
    </row>
    <row r="3035" spans="1:61" x14ac:dyDescent="0.4">
      <c r="A3035" s="1">
        <v>34277.208508506941</v>
      </c>
      <c r="B3035">
        <v>16</v>
      </c>
      <c r="C3035">
        <v>0</v>
      </c>
      <c r="D3035">
        <v>94</v>
      </c>
      <c r="E3035">
        <v>0</v>
      </c>
      <c r="F3035">
        <f t="shared" si="1438"/>
        <v>0.62915924955823987</v>
      </c>
      <c r="G3035" s="2">
        <v>1.69E-9</v>
      </c>
      <c r="H3035">
        <f t="shared" si="1422"/>
        <v>2.2590801339999998E-2</v>
      </c>
      <c r="I3035">
        <f t="shared" si="1423"/>
        <v>1.8193474269999999E-2</v>
      </c>
      <c r="J3035">
        <v>0</v>
      </c>
      <c r="K3035">
        <f t="shared" si="1424"/>
        <v>0.37084075044176068</v>
      </c>
      <c r="M3035">
        <f t="shared" si="1425"/>
        <v>0</v>
      </c>
      <c r="N3035">
        <v>1</v>
      </c>
      <c r="O3035">
        <v>1</v>
      </c>
      <c r="P3035">
        <v>0</v>
      </c>
      <c r="Q3035">
        <f t="shared" si="1410"/>
        <v>0</v>
      </c>
      <c r="R3035">
        <f t="shared" si="1411"/>
        <v>0.31428571428571428</v>
      </c>
      <c r="S3035">
        <f t="shared" si="1426"/>
        <v>4.0777535823605195E-2</v>
      </c>
      <c r="T3035">
        <f t="shared" si="1412"/>
        <v>0</v>
      </c>
      <c r="U3035">
        <f t="shared" si="1427"/>
        <v>0</v>
      </c>
      <c r="V3035" s="2">
        <f t="shared" si="1409"/>
        <v>1.80906989286617E-4</v>
      </c>
      <c r="W3035">
        <f t="shared" si="1413"/>
        <v>0</v>
      </c>
      <c r="X3035">
        <f t="shared" si="1414"/>
        <v>0</v>
      </c>
      <c r="Y3035">
        <f t="shared" si="1415"/>
        <v>0</v>
      </c>
      <c r="Z3035">
        <f t="shared" si="1416"/>
        <v>0.99999999731387568</v>
      </c>
      <c r="AA3035">
        <v>1</v>
      </c>
      <c r="AB3035">
        <v>0.05</v>
      </c>
      <c r="AC3035">
        <v>0.1</v>
      </c>
      <c r="AD3035">
        <f t="shared" si="1417"/>
        <v>0</v>
      </c>
      <c r="AE3035">
        <f t="shared" si="1418"/>
        <v>0.1</v>
      </c>
      <c r="AF3035">
        <f t="shared" si="1419"/>
        <v>0.39285714285714285</v>
      </c>
      <c r="AG3035">
        <f t="shared" si="1428"/>
        <v>0.18995968625039356</v>
      </c>
      <c r="AH3035">
        <f t="shared" si="1429"/>
        <v>1.8995968625039356E-3</v>
      </c>
      <c r="AI3035">
        <v>6</v>
      </c>
      <c r="AJ3035">
        <v>28</v>
      </c>
      <c r="AK3035">
        <v>0.05</v>
      </c>
      <c r="AL3035">
        <f t="shared" si="1420"/>
        <v>11</v>
      </c>
      <c r="AM3035">
        <f t="shared" si="1430"/>
        <v>19.2</v>
      </c>
      <c r="AN3035">
        <f t="shared" si="1421"/>
        <v>14.5</v>
      </c>
      <c r="AO3035">
        <f t="shared" si="1431"/>
        <v>6.3000000000000007</v>
      </c>
      <c r="AP3035">
        <f t="shared" si="1432"/>
        <v>2.3015873015873014</v>
      </c>
      <c r="AQ3035">
        <v>0.328125</v>
      </c>
      <c r="AR3035">
        <f t="shared" si="1433"/>
        <v>0.57291666666666674</v>
      </c>
      <c r="AS3035">
        <f t="shared" si="1434"/>
        <v>1.3145897991211186</v>
      </c>
      <c r="AT3035">
        <f t="shared" si="1435"/>
        <v>0.75315040574647429</v>
      </c>
      <c r="AU3035">
        <v>14</v>
      </c>
      <c r="AV3035">
        <v>26.8</v>
      </c>
      <c r="AW3035">
        <v>24</v>
      </c>
      <c r="AX3035">
        <v>11.2</v>
      </c>
      <c r="AY3035">
        <v>2.1428571430000001</v>
      </c>
      <c r="AZ3035">
        <v>0.41791044799999999</v>
      </c>
      <c r="BA3035">
        <v>0.52238806000000004</v>
      </c>
      <c r="BB3035">
        <v>1.3750722710000001</v>
      </c>
      <c r="BC3035">
        <v>0.75315040600000005</v>
      </c>
      <c r="BD3035">
        <v>118.3</v>
      </c>
      <c r="BE3035">
        <v>140.4</v>
      </c>
      <c r="BF3035">
        <f t="shared" si="1436"/>
        <v>6.3664446808662243E-3</v>
      </c>
      <c r="BG3035">
        <f t="shared" si="1437"/>
        <v>5.3643191310541313E-3</v>
      </c>
      <c r="BH3035">
        <v>22.590801339999999</v>
      </c>
      <c r="BI3035">
        <v>18.193474269999999</v>
      </c>
    </row>
    <row r="3036" spans="1:61" x14ac:dyDescent="0.4">
      <c r="A3036" s="1">
        <v>34277.250175231478</v>
      </c>
      <c r="B3036">
        <v>16.2</v>
      </c>
      <c r="C3036">
        <v>0</v>
      </c>
      <c r="D3036">
        <v>93</v>
      </c>
      <c r="E3036">
        <v>0</v>
      </c>
      <c r="F3036">
        <f t="shared" si="1438"/>
        <v>0.62915924955823987</v>
      </c>
      <c r="G3036" s="2">
        <v>1.69E-9</v>
      </c>
      <c r="H3036">
        <f t="shared" si="1422"/>
        <v>2.2597254060000002E-2</v>
      </c>
      <c r="I3036">
        <f t="shared" si="1423"/>
        <v>1.8198911290000001E-2</v>
      </c>
      <c r="J3036">
        <v>0</v>
      </c>
      <c r="K3036">
        <f t="shared" si="1424"/>
        <v>0.37084075044176068</v>
      </c>
      <c r="M3036">
        <f t="shared" si="1425"/>
        <v>0</v>
      </c>
      <c r="N3036">
        <v>1</v>
      </c>
      <c r="O3036">
        <v>1</v>
      </c>
      <c r="P3036">
        <v>0</v>
      </c>
      <c r="Q3036">
        <f t="shared" si="1410"/>
        <v>0</v>
      </c>
      <c r="R3036">
        <f t="shared" si="1411"/>
        <v>0.32</v>
      </c>
      <c r="S3036">
        <f t="shared" si="1426"/>
        <v>4.7415367272229614E-2</v>
      </c>
      <c r="T3036">
        <f t="shared" si="1412"/>
        <v>0</v>
      </c>
      <c r="U3036">
        <f t="shared" si="1427"/>
        <v>0</v>
      </c>
      <c r="V3036" s="2">
        <f t="shared" si="1409"/>
        <v>1.80906989286617E-4</v>
      </c>
      <c r="W3036">
        <f t="shared" si="1413"/>
        <v>0</v>
      </c>
      <c r="X3036">
        <f t="shared" si="1414"/>
        <v>0</v>
      </c>
      <c r="Y3036">
        <f t="shared" si="1415"/>
        <v>0</v>
      </c>
      <c r="Z3036">
        <f t="shared" si="1416"/>
        <v>0.99999999731387568</v>
      </c>
      <c r="AA3036">
        <v>1</v>
      </c>
      <c r="AB3036">
        <v>0.05</v>
      </c>
      <c r="AC3036">
        <v>0.1</v>
      </c>
      <c r="AD3036">
        <f t="shared" si="1417"/>
        <v>0</v>
      </c>
      <c r="AE3036">
        <f t="shared" si="1418"/>
        <v>0.1</v>
      </c>
      <c r="AF3036">
        <f t="shared" si="1419"/>
        <v>0.39999999999999997</v>
      </c>
      <c r="AG3036">
        <f t="shared" si="1428"/>
        <v>0.2105099739497697</v>
      </c>
      <c r="AH3036">
        <f t="shared" si="1429"/>
        <v>2.1050997394976971E-3</v>
      </c>
      <c r="AI3036">
        <v>6</v>
      </c>
      <c r="AJ3036">
        <v>28</v>
      </c>
      <c r="AK3036">
        <v>0.05</v>
      </c>
      <c r="AL3036">
        <f t="shared" si="1420"/>
        <v>11.2</v>
      </c>
      <c r="AM3036">
        <f t="shared" si="1430"/>
        <v>19.2</v>
      </c>
      <c r="AN3036">
        <f t="shared" si="1421"/>
        <v>14.3</v>
      </c>
      <c r="AO3036">
        <f t="shared" si="1431"/>
        <v>6.3000000000000007</v>
      </c>
      <c r="AP3036">
        <f t="shared" si="1432"/>
        <v>2.2698412698412698</v>
      </c>
      <c r="AQ3036">
        <v>0.328125</v>
      </c>
      <c r="AR3036">
        <f t="shared" si="1433"/>
        <v>0.58333333333333337</v>
      </c>
      <c r="AS3036">
        <f t="shared" si="1434"/>
        <v>1.3086123646969956</v>
      </c>
      <c r="AT3036">
        <f t="shared" si="1435"/>
        <v>0.76335721273991419</v>
      </c>
      <c r="AU3036">
        <v>14.2</v>
      </c>
      <c r="AV3036">
        <v>26.8</v>
      </c>
      <c r="AW3036">
        <v>23.8</v>
      </c>
      <c r="AX3036">
        <v>11.2</v>
      </c>
      <c r="AY3036">
        <v>2.125</v>
      </c>
      <c r="AZ3036">
        <v>0.41791044799999999</v>
      </c>
      <c r="BA3036">
        <v>0.52985074600000004</v>
      </c>
      <c r="BB3036">
        <v>1.3702717959999999</v>
      </c>
      <c r="BC3036">
        <v>0.76335721300000003</v>
      </c>
      <c r="BD3036">
        <v>118.3</v>
      </c>
      <c r="BE3036">
        <v>140.4</v>
      </c>
      <c r="BF3036">
        <f t="shared" si="1436"/>
        <v>6.452723691799782E-3</v>
      </c>
      <c r="BG3036">
        <f t="shared" si="1437"/>
        <v>5.4370171866096866E-3</v>
      </c>
      <c r="BH3036">
        <v>22.597254060000001</v>
      </c>
      <c r="BI3036">
        <v>18.198911290000002</v>
      </c>
    </row>
    <row r="3037" spans="1:61" x14ac:dyDescent="0.4">
      <c r="A3037" s="1">
        <v>34277.291841956016</v>
      </c>
      <c r="B3037">
        <v>16.399999999999999</v>
      </c>
      <c r="C3037">
        <v>0</v>
      </c>
      <c r="D3037">
        <v>94</v>
      </c>
      <c r="E3037">
        <v>0</v>
      </c>
      <c r="F3037">
        <f t="shared" si="1438"/>
        <v>0.62915924955823987</v>
      </c>
      <c r="G3037" s="2">
        <v>1.69E-9</v>
      </c>
      <c r="H3037">
        <f t="shared" si="1422"/>
        <v>2.2603791730000003E-2</v>
      </c>
      <c r="I3037">
        <f t="shared" si="1423"/>
        <v>1.8204419879999999E-2</v>
      </c>
      <c r="J3037">
        <v>0</v>
      </c>
      <c r="K3037">
        <f t="shared" si="1424"/>
        <v>0.37084075044176068</v>
      </c>
      <c r="M3037">
        <f t="shared" si="1425"/>
        <v>0</v>
      </c>
      <c r="N3037">
        <v>1</v>
      </c>
      <c r="O3037">
        <v>1</v>
      </c>
      <c r="P3037">
        <v>0</v>
      </c>
      <c r="Q3037">
        <f t="shared" si="1410"/>
        <v>0</v>
      </c>
      <c r="R3037">
        <f t="shared" si="1411"/>
        <v>0.32571428571428568</v>
      </c>
      <c r="S3037">
        <f t="shared" si="1426"/>
        <v>5.4873684018144152E-2</v>
      </c>
      <c r="T3037">
        <f t="shared" si="1412"/>
        <v>0</v>
      </c>
      <c r="U3037">
        <f t="shared" si="1427"/>
        <v>0</v>
      </c>
      <c r="V3037" s="2">
        <f t="shared" si="1409"/>
        <v>1.80906989286617E-4</v>
      </c>
      <c r="W3037">
        <f t="shared" si="1413"/>
        <v>0</v>
      </c>
      <c r="X3037">
        <f t="shared" si="1414"/>
        <v>0</v>
      </c>
      <c r="Y3037">
        <f t="shared" si="1415"/>
        <v>0</v>
      </c>
      <c r="Z3037">
        <f t="shared" si="1416"/>
        <v>0.99999999731387568</v>
      </c>
      <c r="AA3037">
        <v>1</v>
      </c>
      <c r="AB3037">
        <v>0.05</v>
      </c>
      <c r="AC3037">
        <v>0.1</v>
      </c>
      <c r="AD3037">
        <f t="shared" si="1417"/>
        <v>0</v>
      </c>
      <c r="AE3037">
        <f t="shared" si="1418"/>
        <v>0.1</v>
      </c>
      <c r="AF3037">
        <f t="shared" si="1419"/>
        <v>0.40714285714285708</v>
      </c>
      <c r="AG3037">
        <f t="shared" si="1428"/>
        <v>0.23240843696844021</v>
      </c>
      <c r="AH3037">
        <f t="shared" si="1429"/>
        <v>2.3240843696844026E-3</v>
      </c>
      <c r="AI3037">
        <v>6</v>
      </c>
      <c r="AJ3037">
        <v>28</v>
      </c>
      <c r="AK3037">
        <v>0.05</v>
      </c>
      <c r="AL3037">
        <f t="shared" si="1420"/>
        <v>11.399999999999999</v>
      </c>
      <c r="AM3037">
        <f t="shared" si="1430"/>
        <v>19.2</v>
      </c>
      <c r="AN3037">
        <f t="shared" si="1421"/>
        <v>14.100000000000001</v>
      </c>
      <c r="AO3037">
        <f t="shared" si="1431"/>
        <v>6.3000000000000007</v>
      </c>
      <c r="AP3037">
        <f t="shared" si="1432"/>
        <v>2.2380952380952381</v>
      </c>
      <c r="AQ3037">
        <v>0.328125</v>
      </c>
      <c r="AR3037">
        <f t="shared" si="1433"/>
        <v>0.59375</v>
      </c>
      <c r="AS3037">
        <f t="shared" si="1434"/>
        <v>1.3025784939948581</v>
      </c>
      <c r="AT3037">
        <f t="shared" si="1435"/>
        <v>0.773405980809447</v>
      </c>
      <c r="AU3037">
        <v>14.4</v>
      </c>
      <c r="AV3037">
        <v>26.8</v>
      </c>
      <c r="AW3037">
        <v>23.6</v>
      </c>
      <c r="AX3037">
        <v>11.2</v>
      </c>
      <c r="AY3037">
        <v>2.1071428569999999</v>
      </c>
      <c r="AZ3037">
        <v>0.41791044799999999</v>
      </c>
      <c r="BA3037">
        <v>0.53731343300000001</v>
      </c>
      <c r="BB3037">
        <v>1.3654477819999999</v>
      </c>
      <c r="BC3037">
        <v>0.77340598100000002</v>
      </c>
      <c r="BD3037">
        <v>118.3</v>
      </c>
      <c r="BE3037">
        <v>140.4</v>
      </c>
      <c r="BF3037">
        <f t="shared" si="1436"/>
        <v>6.5376667862167967E-3</v>
      </c>
      <c r="BG3037">
        <f t="shared" si="1437"/>
        <v>5.5085896082621086E-3</v>
      </c>
      <c r="BH3037">
        <v>22.603791730000001</v>
      </c>
      <c r="BI3037">
        <v>18.20441988</v>
      </c>
    </row>
    <row r="3038" spans="1:61" x14ac:dyDescent="0.4">
      <c r="A3038" s="1">
        <v>34277.333508680553</v>
      </c>
      <c r="B3038">
        <v>17.5</v>
      </c>
      <c r="C3038">
        <v>0</v>
      </c>
      <c r="D3038">
        <v>90</v>
      </c>
      <c r="E3038">
        <v>0</v>
      </c>
      <c r="F3038">
        <f t="shared" si="1438"/>
        <v>0.62915924955823987</v>
      </c>
      <c r="G3038" s="2">
        <v>1.69E-9</v>
      </c>
      <c r="H3038">
        <f t="shared" si="1422"/>
        <v>2.261077169E-2</v>
      </c>
      <c r="I3038">
        <f t="shared" si="1423"/>
        <v>1.8210301139999999E-2</v>
      </c>
      <c r="J3038">
        <v>0</v>
      </c>
      <c r="K3038">
        <f t="shared" si="1424"/>
        <v>0.37084075044176068</v>
      </c>
      <c r="M3038">
        <f t="shared" si="1425"/>
        <v>0</v>
      </c>
      <c r="N3038">
        <v>1</v>
      </c>
      <c r="O3038">
        <v>1</v>
      </c>
      <c r="P3038">
        <v>0</v>
      </c>
      <c r="Q3038">
        <f t="shared" si="1410"/>
        <v>0</v>
      </c>
      <c r="R3038">
        <f t="shared" si="1411"/>
        <v>0.35714285714285715</v>
      </c>
      <c r="S3038">
        <f t="shared" si="1426"/>
        <v>0.11323419414005936</v>
      </c>
      <c r="T3038">
        <f t="shared" si="1412"/>
        <v>0</v>
      </c>
      <c r="U3038">
        <f t="shared" si="1427"/>
        <v>0</v>
      </c>
      <c r="V3038" s="2">
        <f t="shared" si="1409"/>
        <v>1.80906989286617E-4</v>
      </c>
      <c r="W3038">
        <f t="shared" si="1413"/>
        <v>0</v>
      </c>
      <c r="X3038">
        <f t="shared" si="1414"/>
        <v>0</v>
      </c>
      <c r="Y3038">
        <f t="shared" si="1415"/>
        <v>0</v>
      </c>
      <c r="Z3038">
        <f t="shared" si="1416"/>
        <v>0.99999999731387568</v>
      </c>
      <c r="AA3038">
        <v>1</v>
      </c>
      <c r="AB3038">
        <v>0.05</v>
      </c>
      <c r="AC3038">
        <v>0.1</v>
      </c>
      <c r="AD3038">
        <f t="shared" si="1417"/>
        <v>0</v>
      </c>
      <c r="AE3038">
        <f t="shared" si="1418"/>
        <v>0.1</v>
      </c>
      <c r="AF3038">
        <f t="shared" si="1419"/>
        <v>0.44642857142857145</v>
      </c>
      <c r="AG3038">
        <f t="shared" si="1428"/>
        <v>0.37581916086915246</v>
      </c>
      <c r="AH3038">
        <f t="shared" si="1429"/>
        <v>3.7581916086915248E-3</v>
      </c>
      <c r="AI3038">
        <v>6</v>
      </c>
      <c r="AJ3038">
        <v>28</v>
      </c>
      <c r="AK3038">
        <v>0.05</v>
      </c>
      <c r="AL3038">
        <f t="shared" si="1420"/>
        <v>12.5</v>
      </c>
      <c r="AM3038">
        <f t="shared" si="1430"/>
        <v>19.2</v>
      </c>
      <c r="AN3038">
        <f t="shared" si="1421"/>
        <v>13</v>
      </c>
      <c r="AO3038">
        <f t="shared" si="1431"/>
        <v>6.3000000000000007</v>
      </c>
      <c r="AP3038">
        <f t="shared" si="1432"/>
        <v>2.0634920634920633</v>
      </c>
      <c r="AQ3038">
        <v>0.328125</v>
      </c>
      <c r="AR3038">
        <f t="shared" si="1433"/>
        <v>0.65104166666666674</v>
      </c>
      <c r="AS3038">
        <f t="shared" si="1434"/>
        <v>1.2683205952884242</v>
      </c>
      <c r="AT3038">
        <f t="shared" si="1435"/>
        <v>0.82572955422423466</v>
      </c>
      <c r="AU3038">
        <v>15.5</v>
      </c>
      <c r="AV3038">
        <v>26.8</v>
      </c>
      <c r="AW3038">
        <v>22.5</v>
      </c>
      <c r="AX3038">
        <v>11.2</v>
      </c>
      <c r="AY3038">
        <v>2.0089285710000002</v>
      </c>
      <c r="AZ3038">
        <v>0.41791044799999999</v>
      </c>
      <c r="BA3038">
        <v>0.57835820900000001</v>
      </c>
      <c r="BB3038">
        <v>1.3384804370000001</v>
      </c>
      <c r="BC3038">
        <v>0.82572955400000003</v>
      </c>
      <c r="BD3038">
        <v>118.3</v>
      </c>
      <c r="BE3038">
        <v>140.4</v>
      </c>
      <c r="BF3038">
        <f t="shared" si="1436"/>
        <v>6.9799624194778927E-3</v>
      </c>
      <c r="BG3038">
        <f t="shared" si="1437"/>
        <v>5.8812646296296294E-3</v>
      </c>
      <c r="BH3038">
        <v>22.61077169</v>
      </c>
      <c r="BI3038">
        <v>18.210301139999999</v>
      </c>
    </row>
    <row r="3039" spans="1:61" x14ac:dyDescent="0.4">
      <c r="A3039" s="1">
        <v>34277.37517540509</v>
      </c>
      <c r="B3039">
        <v>18.3</v>
      </c>
      <c r="C3039">
        <v>0</v>
      </c>
      <c r="D3039">
        <v>88</v>
      </c>
      <c r="E3039">
        <v>0</v>
      </c>
      <c r="F3039">
        <f t="shared" si="1438"/>
        <v>0.62915924955823987</v>
      </c>
      <c r="G3039" s="2">
        <v>1.69E-9</v>
      </c>
      <c r="H3039">
        <f t="shared" si="1422"/>
        <v>2.2618045200000002E-2</v>
      </c>
      <c r="I3039">
        <f t="shared" si="1423"/>
        <v>1.8216429749999999E-2</v>
      </c>
      <c r="J3039">
        <v>0</v>
      </c>
      <c r="K3039">
        <f t="shared" si="1424"/>
        <v>0.37084075044176068</v>
      </c>
      <c r="M3039">
        <f t="shared" si="1425"/>
        <v>0</v>
      </c>
      <c r="N3039">
        <v>1</v>
      </c>
      <c r="O3039">
        <v>1</v>
      </c>
      <c r="P3039">
        <v>0</v>
      </c>
      <c r="Q3039">
        <f t="shared" si="1410"/>
        <v>0</v>
      </c>
      <c r="R3039">
        <f t="shared" si="1411"/>
        <v>0.38</v>
      </c>
      <c r="S3039">
        <f t="shared" si="1426"/>
        <v>0.17753030174319642</v>
      </c>
      <c r="T3039">
        <f t="shared" si="1412"/>
        <v>0</v>
      </c>
      <c r="U3039">
        <f t="shared" si="1427"/>
        <v>0</v>
      </c>
      <c r="V3039" s="2">
        <f t="shared" si="1409"/>
        <v>1.80906989286617E-4</v>
      </c>
      <c r="W3039">
        <f t="shared" si="1413"/>
        <v>0</v>
      </c>
      <c r="X3039">
        <f t="shared" si="1414"/>
        <v>0</v>
      </c>
      <c r="Y3039">
        <f t="shared" si="1415"/>
        <v>0</v>
      </c>
      <c r="Z3039">
        <f t="shared" si="1416"/>
        <v>0.99999999731387568</v>
      </c>
      <c r="AA3039">
        <v>1</v>
      </c>
      <c r="AB3039">
        <v>0.05</v>
      </c>
      <c r="AC3039">
        <v>0.1</v>
      </c>
      <c r="AD3039">
        <f t="shared" si="1417"/>
        <v>0</v>
      </c>
      <c r="AE3039">
        <f t="shared" si="1418"/>
        <v>0.1</v>
      </c>
      <c r="AF3039">
        <f t="shared" si="1419"/>
        <v>0.47500000000000003</v>
      </c>
      <c r="AG3039">
        <f t="shared" si="1428"/>
        <v>0.50025500648006116</v>
      </c>
      <c r="AH3039">
        <f t="shared" si="1429"/>
        <v>5.0025500648006125E-3</v>
      </c>
      <c r="AI3039">
        <v>6</v>
      </c>
      <c r="AJ3039">
        <v>28</v>
      </c>
      <c r="AK3039">
        <v>0.05</v>
      </c>
      <c r="AL3039">
        <f t="shared" si="1420"/>
        <v>13.3</v>
      </c>
      <c r="AM3039">
        <f t="shared" si="1430"/>
        <v>19.2</v>
      </c>
      <c r="AN3039">
        <f t="shared" si="1421"/>
        <v>12.2</v>
      </c>
      <c r="AO3039">
        <f t="shared" si="1431"/>
        <v>6.3000000000000007</v>
      </c>
      <c r="AP3039">
        <f t="shared" si="1432"/>
        <v>1.9365079365079361</v>
      </c>
      <c r="AQ3039">
        <v>0.328125</v>
      </c>
      <c r="AR3039">
        <f t="shared" si="1433"/>
        <v>0.69270833333333337</v>
      </c>
      <c r="AS3039">
        <f t="shared" si="1434"/>
        <v>1.2421618924509592</v>
      </c>
      <c r="AT3039">
        <f t="shared" si="1435"/>
        <v>0.86045589424988322</v>
      </c>
      <c r="AU3039">
        <v>16.3</v>
      </c>
      <c r="AV3039">
        <v>26.8</v>
      </c>
      <c r="AW3039">
        <v>21.7</v>
      </c>
      <c r="AX3039">
        <v>11.2</v>
      </c>
      <c r="AY3039">
        <v>1.9375</v>
      </c>
      <c r="AZ3039">
        <v>0.41791044799999999</v>
      </c>
      <c r="BA3039">
        <v>0.60820895500000005</v>
      </c>
      <c r="BB3039">
        <v>1.318382143</v>
      </c>
      <c r="BC3039">
        <v>0.860455894</v>
      </c>
      <c r="BD3039">
        <v>118.3</v>
      </c>
      <c r="BE3039">
        <v>140.4</v>
      </c>
      <c r="BF3039">
        <f t="shared" si="1436"/>
        <v>7.2735071365163419E-3</v>
      </c>
      <c r="BG3039">
        <f t="shared" si="1437"/>
        <v>6.1286032336182331E-3</v>
      </c>
      <c r="BH3039">
        <v>22.618045200000001</v>
      </c>
      <c r="BI3039">
        <v>18.21642975</v>
      </c>
    </row>
    <row r="3040" spans="1:61" x14ac:dyDescent="0.4">
      <c r="A3040" s="1">
        <v>34277.416842129627</v>
      </c>
      <c r="B3040">
        <v>19.7</v>
      </c>
      <c r="C3040">
        <v>0</v>
      </c>
      <c r="D3040">
        <v>81</v>
      </c>
      <c r="E3040">
        <v>0</v>
      </c>
      <c r="F3040">
        <f t="shared" si="1438"/>
        <v>0.62915924955823987</v>
      </c>
      <c r="G3040" s="2">
        <v>1.69E-9</v>
      </c>
      <c r="H3040">
        <f t="shared" si="1422"/>
        <v>2.262576916E-2</v>
      </c>
      <c r="I3040">
        <f t="shared" si="1423"/>
        <v>1.8222937900000003E-2</v>
      </c>
      <c r="J3040">
        <v>0</v>
      </c>
      <c r="K3040">
        <f t="shared" si="1424"/>
        <v>0.37084075044176068</v>
      </c>
      <c r="M3040">
        <f t="shared" si="1425"/>
        <v>0</v>
      </c>
      <c r="N3040">
        <v>1</v>
      </c>
      <c r="O3040">
        <v>1</v>
      </c>
      <c r="P3040">
        <v>0</v>
      </c>
      <c r="Q3040">
        <f t="shared" si="1410"/>
        <v>0</v>
      </c>
      <c r="R3040">
        <f t="shared" si="1411"/>
        <v>0.42</v>
      </c>
      <c r="S3040">
        <f t="shared" si="1426"/>
        <v>0.33923192224762655</v>
      </c>
      <c r="T3040">
        <f t="shared" si="1412"/>
        <v>0</v>
      </c>
      <c r="U3040">
        <f t="shared" si="1427"/>
        <v>0</v>
      </c>
      <c r="V3040" s="2">
        <f t="shared" si="1409"/>
        <v>1.80906989286617E-4</v>
      </c>
      <c r="W3040">
        <f t="shared" si="1413"/>
        <v>0</v>
      </c>
      <c r="X3040">
        <f t="shared" si="1414"/>
        <v>0</v>
      </c>
      <c r="Y3040">
        <f t="shared" si="1415"/>
        <v>0</v>
      </c>
      <c r="Z3040">
        <f t="shared" si="1416"/>
        <v>0.99999999731387568</v>
      </c>
      <c r="AA3040">
        <v>1</v>
      </c>
      <c r="AB3040">
        <v>0.05</v>
      </c>
      <c r="AC3040">
        <v>0.1</v>
      </c>
      <c r="AD3040">
        <f t="shared" si="1417"/>
        <v>0</v>
      </c>
      <c r="AE3040">
        <f t="shared" si="1418"/>
        <v>0.1</v>
      </c>
      <c r="AF3040">
        <f t="shared" si="1419"/>
        <v>0.52500000000000002</v>
      </c>
      <c r="AG3040">
        <f t="shared" si="1428"/>
        <v>0.73213891470186609</v>
      </c>
      <c r="AH3040">
        <f t="shared" si="1429"/>
        <v>7.3213891470186622E-3</v>
      </c>
      <c r="AI3040">
        <v>6</v>
      </c>
      <c r="AJ3040">
        <v>28</v>
      </c>
      <c r="AK3040">
        <v>0.05</v>
      </c>
      <c r="AL3040">
        <f t="shared" si="1420"/>
        <v>14.7</v>
      </c>
      <c r="AM3040">
        <f t="shared" si="1430"/>
        <v>19.2</v>
      </c>
      <c r="AN3040">
        <f t="shared" si="1421"/>
        <v>10.8</v>
      </c>
      <c r="AO3040">
        <f t="shared" si="1431"/>
        <v>6.3000000000000007</v>
      </c>
      <c r="AP3040">
        <f t="shared" si="1432"/>
        <v>1.7142857142857142</v>
      </c>
      <c r="AQ3040">
        <v>0.328125</v>
      </c>
      <c r="AR3040">
        <f t="shared" si="1433"/>
        <v>0.765625</v>
      </c>
      <c r="AS3040">
        <f t="shared" si="1434"/>
        <v>1.1934618802261341</v>
      </c>
      <c r="AT3040">
        <f t="shared" si="1435"/>
        <v>0.91374425204813392</v>
      </c>
      <c r="AU3040">
        <v>17.7</v>
      </c>
      <c r="AV3040">
        <v>26.8</v>
      </c>
      <c r="AW3040">
        <v>20.3</v>
      </c>
      <c r="AX3040">
        <v>11.2</v>
      </c>
      <c r="AY3040">
        <v>1.8125</v>
      </c>
      <c r="AZ3040">
        <v>0.41791044799999999</v>
      </c>
      <c r="BA3040">
        <v>0.66044776100000002</v>
      </c>
      <c r="BB3040">
        <v>1.282144817</v>
      </c>
      <c r="BC3040">
        <v>0.91374425199999998</v>
      </c>
      <c r="BD3040">
        <v>118.3</v>
      </c>
      <c r="BE3040">
        <v>140.4</v>
      </c>
      <c r="BF3040">
        <f t="shared" si="1436"/>
        <v>7.7239581745404389E-3</v>
      </c>
      <c r="BG3040">
        <f t="shared" si="1437"/>
        <v>6.5081499430199429E-3</v>
      </c>
      <c r="BH3040">
        <v>22.625769160000001</v>
      </c>
      <c r="BI3040">
        <v>18.222937900000002</v>
      </c>
    </row>
    <row r="3041" spans="1:61" x14ac:dyDescent="0.4">
      <c r="A3041" s="1">
        <v>34277.458508854164</v>
      </c>
      <c r="B3041">
        <v>20.6</v>
      </c>
      <c r="C3041">
        <v>0</v>
      </c>
      <c r="D3041">
        <v>74</v>
      </c>
      <c r="E3041">
        <v>0</v>
      </c>
      <c r="F3041">
        <f t="shared" si="1438"/>
        <v>0.62915924955823987</v>
      </c>
      <c r="G3041" s="2">
        <v>1.69E-9</v>
      </c>
      <c r="H3041">
        <f t="shared" si="1422"/>
        <v>2.2633735300000003E-2</v>
      </c>
      <c r="I3041">
        <f t="shared" si="1423"/>
        <v>1.8229650110000002E-2</v>
      </c>
      <c r="J3041">
        <v>0</v>
      </c>
      <c r="K3041">
        <f t="shared" si="1424"/>
        <v>0.37084075044176068</v>
      </c>
      <c r="M3041">
        <f t="shared" si="1425"/>
        <v>0</v>
      </c>
      <c r="N3041">
        <v>1</v>
      </c>
      <c r="O3041">
        <v>1</v>
      </c>
      <c r="P3041">
        <v>0</v>
      </c>
      <c r="Q3041">
        <f t="shared" si="1410"/>
        <v>0</v>
      </c>
      <c r="R3041">
        <f t="shared" si="1411"/>
        <v>0.44571428571428573</v>
      </c>
      <c r="S3041">
        <f t="shared" si="1426"/>
        <v>0.47203259098468892</v>
      </c>
      <c r="T3041">
        <f t="shared" si="1412"/>
        <v>0</v>
      </c>
      <c r="U3041">
        <f t="shared" si="1427"/>
        <v>0</v>
      </c>
      <c r="V3041" s="2">
        <f t="shared" si="1409"/>
        <v>1.80906989286617E-4</v>
      </c>
      <c r="W3041">
        <f t="shared" si="1413"/>
        <v>0</v>
      </c>
      <c r="X3041">
        <f t="shared" si="1414"/>
        <v>0</v>
      </c>
      <c r="Y3041">
        <f t="shared" si="1415"/>
        <v>0</v>
      </c>
      <c r="Z3041">
        <f t="shared" si="1416"/>
        <v>0.99999999731387568</v>
      </c>
      <c r="AA3041">
        <v>1</v>
      </c>
      <c r="AB3041">
        <v>0.05</v>
      </c>
      <c r="AC3041">
        <v>0.1</v>
      </c>
      <c r="AD3041">
        <f t="shared" si="1417"/>
        <v>0</v>
      </c>
      <c r="AE3041">
        <f t="shared" si="1418"/>
        <v>0.1</v>
      </c>
      <c r="AF3041">
        <f t="shared" si="1419"/>
        <v>0.55714285714285716</v>
      </c>
      <c r="AG3041">
        <f t="shared" si="1428"/>
        <v>0.86550175979653021</v>
      </c>
      <c r="AH3041">
        <f t="shared" si="1429"/>
        <v>8.6550175979653032E-3</v>
      </c>
      <c r="AI3041">
        <v>6</v>
      </c>
      <c r="AJ3041">
        <v>28</v>
      </c>
      <c r="AK3041">
        <v>0.05</v>
      </c>
      <c r="AL3041">
        <f t="shared" si="1420"/>
        <v>15.600000000000001</v>
      </c>
      <c r="AM3041">
        <f t="shared" si="1430"/>
        <v>19.2</v>
      </c>
      <c r="AN3041">
        <f t="shared" si="1421"/>
        <v>9.8999999999999986</v>
      </c>
      <c r="AO3041">
        <f t="shared" si="1431"/>
        <v>6.3000000000000007</v>
      </c>
      <c r="AP3041">
        <f t="shared" si="1432"/>
        <v>1.571428571428571</v>
      </c>
      <c r="AQ3041">
        <v>0.328125</v>
      </c>
      <c r="AR3041">
        <f t="shared" si="1433"/>
        <v>0.81250000000000011</v>
      </c>
      <c r="AS3041">
        <f t="shared" si="1434"/>
        <v>1.1598696391130361</v>
      </c>
      <c r="AT3041">
        <f t="shared" si="1435"/>
        <v>0.94239408177934192</v>
      </c>
      <c r="AU3041">
        <v>18.600000000000001</v>
      </c>
      <c r="AV3041">
        <v>26.8</v>
      </c>
      <c r="AW3041">
        <v>19.399999999999999</v>
      </c>
      <c r="AX3041">
        <v>11.2</v>
      </c>
      <c r="AY3041">
        <v>1.7321428569999999</v>
      </c>
      <c r="AZ3041">
        <v>0.41791044799999999</v>
      </c>
      <c r="BA3041">
        <v>0.69402985100000003</v>
      </c>
      <c r="BB3041">
        <v>1.258075265</v>
      </c>
      <c r="BC3041">
        <v>0.94239408199999997</v>
      </c>
      <c r="BD3041">
        <v>118.3</v>
      </c>
      <c r="BE3041">
        <v>140.4</v>
      </c>
      <c r="BF3041">
        <f t="shared" si="1436"/>
        <v>7.9661376312708532E-3</v>
      </c>
      <c r="BG3041">
        <f t="shared" si="1437"/>
        <v>6.7122085612535609E-3</v>
      </c>
      <c r="BH3041">
        <v>22.633735300000001</v>
      </c>
      <c r="BI3041">
        <v>18.229650110000001</v>
      </c>
    </row>
    <row r="3042" spans="1:61" x14ac:dyDescent="0.4">
      <c r="A3042" s="1">
        <v>34277.500175578702</v>
      </c>
      <c r="B3042">
        <v>20.2</v>
      </c>
      <c r="C3042">
        <v>0</v>
      </c>
      <c r="D3042">
        <v>77</v>
      </c>
      <c r="E3042">
        <v>0</v>
      </c>
      <c r="F3042">
        <f t="shared" si="1438"/>
        <v>0.62915924955823987</v>
      </c>
      <c r="G3042" s="2">
        <v>1.69E-9</v>
      </c>
      <c r="H3042">
        <f t="shared" si="1422"/>
        <v>2.2641598710000002E-2</v>
      </c>
      <c r="I3042">
        <f t="shared" si="1423"/>
        <v>1.8236275760000004E-2</v>
      </c>
      <c r="J3042">
        <v>0</v>
      </c>
      <c r="K3042">
        <f t="shared" si="1424"/>
        <v>0.37084075044176068</v>
      </c>
      <c r="M3042">
        <f t="shared" si="1425"/>
        <v>0</v>
      </c>
      <c r="N3042">
        <v>1</v>
      </c>
      <c r="O3042">
        <v>1</v>
      </c>
      <c r="P3042">
        <v>0</v>
      </c>
      <c r="Q3042">
        <f t="shared" si="1410"/>
        <v>0</v>
      </c>
      <c r="R3042">
        <f t="shared" si="1411"/>
        <v>0.43428571428571427</v>
      </c>
      <c r="S3042">
        <f t="shared" si="1426"/>
        <v>0.41081909812444711</v>
      </c>
      <c r="T3042">
        <f t="shared" si="1412"/>
        <v>0</v>
      </c>
      <c r="U3042">
        <f t="shared" si="1427"/>
        <v>0</v>
      </c>
      <c r="V3042" s="2">
        <f t="shared" si="1409"/>
        <v>1.80906989286617E-4</v>
      </c>
      <c r="W3042">
        <f t="shared" si="1413"/>
        <v>0</v>
      </c>
      <c r="X3042">
        <f t="shared" si="1414"/>
        <v>0</v>
      </c>
      <c r="Y3042">
        <f t="shared" si="1415"/>
        <v>0</v>
      </c>
      <c r="Z3042">
        <f t="shared" si="1416"/>
        <v>0.99999999731387568</v>
      </c>
      <c r="AA3042">
        <v>1</v>
      </c>
      <c r="AB3042">
        <v>0.05</v>
      </c>
      <c r="AC3042">
        <v>0.1</v>
      </c>
      <c r="AD3042">
        <f t="shared" si="1417"/>
        <v>0</v>
      </c>
      <c r="AE3042">
        <f t="shared" si="1418"/>
        <v>0.1</v>
      </c>
      <c r="AF3042">
        <f t="shared" si="1419"/>
        <v>0.54285714285714282</v>
      </c>
      <c r="AG3042">
        <f t="shared" si="1428"/>
        <v>0.8094452350459701</v>
      </c>
      <c r="AH3042">
        <f t="shared" si="1429"/>
        <v>8.0944523504597032E-3</v>
      </c>
      <c r="AI3042">
        <v>6</v>
      </c>
      <c r="AJ3042">
        <v>28</v>
      </c>
      <c r="AK3042">
        <v>0.05</v>
      </c>
      <c r="AL3042">
        <f t="shared" si="1420"/>
        <v>15.2</v>
      </c>
      <c r="AM3042">
        <f t="shared" si="1430"/>
        <v>19.2</v>
      </c>
      <c r="AN3042">
        <f t="shared" si="1421"/>
        <v>10.3</v>
      </c>
      <c r="AO3042">
        <f t="shared" si="1431"/>
        <v>6.3000000000000007</v>
      </c>
      <c r="AP3042">
        <f t="shared" si="1432"/>
        <v>1.6349206349206349</v>
      </c>
      <c r="AQ3042">
        <v>0.328125</v>
      </c>
      <c r="AR3042">
        <f t="shared" si="1433"/>
        <v>0.79166666666666663</v>
      </c>
      <c r="AS3042">
        <f t="shared" si="1434"/>
        <v>1.1750425587648941</v>
      </c>
      <c r="AT3042">
        <f t="shared" si="1435"/>
        <v>0.93024202568887437</v>
      </c>
      <c r="AU3042">
        <v>18.2</v>
      </c>
      <c r="AV3042">
        <v>26.8</v>
      </c>
      <c r="AW3042">
        <v>19.8</v>
      </c>
      <c r="AX3042">
        <v>11.2</v>
      </c>
      <c r="AY3042">
        <v>1.7678571430000001</v>
      </c>
      <c r="AZ3042">
        <v>0.41791044799999999</v>
      </c>
      <c r="BA3042">
        <v>0.67910447799999996</v>
      </c>
      <c r="BB3042">
        <v>1.2688513809999999</v>
      </c>
      <c r="BC3042">
        <v>0.93024202600000006</v>
      </c>
      <c r="BD3042">
        <v>118.3</v>
      </c>
      <c r="BE3042">
        <v>140.4</v>
      </c>
      <c r="BF3042">
        <f t="shared" si="1436"/>
        <v>7.8634152636422178E-3</v>
      </c>
      <c r="BG3042">
        <f t="shared" si="1437"/>
        <v>6.6256554558404559E-3</v>
      </c>
      <c r="BH3042">
        <v>22.64159871</v>
      </c>
      <c r="BI3042">
        <v>18.236275760000002</v>
      </c>
    </row>
    <row r="3043" spans="1:61" x14ac:dyDescent="0.4">
      <c r="A3043" s="1">
        <v>34277.541842303239</v>
      </c>
      <c r="B3043">
        <v>20.100000000000001</v>
      </c>
      <c r="C3043">
        <v>0</v>
      </c>
      <c r="D3043">
        <v>78</v>
      </c>
      <c r="E3043">
        <v>0</v>
      </c>
      <c r="F3043">
        <f t="shared" si="1438"/>
        <v>0.62915924955823987</v>
      </c>
      <c r="G3043" s="2">
        <v>1.69E-9</v>
      </c>
      <c r="H3043">
        <f t="shared" si="1422"/>
        <v>2.2649435199999998E-2</v>
      </c>
      <c r="I3043">
        <f t="shared" si="1423"/>
        <v>1.8242878730000002E-2</v>
      </c>
      <c r="J3043">
        <v>0</v>
      </c>
      <c r="K3043">
        <f t="shared" si="1424"/>
        <v>0.37084075044176068</v>
      </c>
      <c r="M3043">
        <f t="shared" si="1425"/>
        <v>0</v>
      </c>
      <c r="N3043">
        <v>1</v>
      </c>
      <c r="O3043">
        <v>1</v>
      </c>
      <c r="P3043">
        <v>0</v>
      </c>
      <c r="Q3043">
        <f t="shared" si="1410"/>
        <v>0</v>
      </c>
      <c r="R3043">
        <f t="shared" si="1411"/>
        <v>0.43142857142857149</v>
      </c>
      <c r="S3043">
        <f t="shared" si="1426"/>
        <v>0.39601903135128763</v>
      </c>
      <c r="T3043">
        <f t="shared" si="1412"/>
        <v>0</v>
      </c>
      <c r="U3043">
        <f t="shared" si="1427"/>
        <v>0</v>
      </c>
      <c r="V3043" s="2">
        <f t="shared" si="1409"/>
        <v>1.80906989286617E-4</v>
      </c>
      <c r="W3043">
        <f t="shared" si="1413"/>
        <v>0</v>
      </c>
      <c r="X3043">
        <f t="shared" si="1414"/>
        <v>0</v>
      </c>
      <c r="Y3043">
        <f t="shared" si="1415"/>
        <v>0</v>
      </c>
      <c r="Z3043">
        <f t="shared" si="1416"/>
        <v>0.99999999731387568</v>
      </c>
      <c r="AA3043">
        <v>1</v>
      </c>
      <c r="AB3043">
        <v>0.05</v>
      </c>
      <c r="AC3043">
        <v>0.1</v>
      </c>
      <c r="AD3043">
        <f t="shared" si="1417"/>
        <v>0</v>
      </c>
      <c r="AE3043">
        <f t="shared" si="1418"/>
        <v>0.1</v>
      </c>
      <c r="AF3043">
        <f t="shared" si="1419"/>
        <v>0.53928571428571437</v>
      </c>
      <c r="AG3043">
        <f t="shared" si="1428"/>
        <v>0.79453450001797921</v>
      </c>
      <c r="AH3043">
        <f t="shared" si="1429"/>
        <v>7.9453450001797932E-3</v>
      </c>
      <c r="AI3043">
        <v>6</v>
      </c>
      <c r="AJ3043">
        <v>28</v>
      </c>
      <c r="AK3043">
        <v>0.05</v>
      </c>
      <c r="AL3043">
        <f t="shared" si="1420"/>
        <v>15.100000000000001</v>
      </c>
      <c r="AM3043">
        <f t="shared" si="1430"/>
        <v>19.2</v>
      </c>
      <c r="AN3043">
        <f t="shared" si="1421"/>
        <v>10.399999999999999</v>
      </c>
      <c r="AO3043">
        <f t="shared" si="1431"/>
        <v>6.3000000000000007</v>
      </c>
      <c r="AP3043">
        <f t="shared" si="1432"/>
        <v>1.6507936507936505</v>
      </c>
      <c r="AQ3043">
        <v>0.328125</v>
      </c>
      <c r="AR3043">
        <f t="shared" si="1433"/>
        <v>0.78645833333333348</v>
      </c>
      <c r="AS3043">
        <f t="shared" si="1434"/>
        <v>1.178773724607604</v>
      </c>
      <c r="AT3043">
        <f t="shared" si="1435"/>
        <v>0.92705641883202206</v>
      </c>
      <c r="AU3043">
        <v>18.100000000000001</v>
      </c>
      <c r="AV3043">
        <v>26.8</v>
      </c>
      <c r="AW3043">
        <v>19.899999999999999</v>
      </c>
      <c r="AX3043">
        <v>11.2</v>
      </c>
      <c r="AY3043">
        <v>1.7767857140000001</v>
      </c>
      <c r="AZ3043">
        <v>0.41791044799999999</v>
      </c>
      <c r="BA3043">
        <v>0.67537313399999999</v>
      </c>
      <c r="BB3043">
        <v>1.2715255670000001</v>
      </c>
      <c r="BC3043">
        <v>0.92705641900000002</v>
      </c>
      <c r="BD3043">
        <v>118.3</v>
      </c>
      <c r="BE3043">
        <v>140.4</v>
      </c>
      <c r="BF3043">
        <f t="shared" si="1436"/>
        <v>7.8364870569063577E-3</v>
      </c>
      <c r="BG3043">
        <f t="shared" si="1437"/>
        <v>6.6029659472934474E-3</v>
      </c>
      <c r="BH3043">
        <v>22.649435199999999</v>
      </c>
      <c r="BI3043">
        <v>18.242878730000001</v>
      </c>
    </row>
    <row r="3044" spans="1:61" x14ac:dyDescent="0.4">
      <c r="A3044" s="1">
        <v>34277.583509027776</v>
      </c>
      <c r="B3044">
        <v>20.6</v>
      </c>
      <c r="C3044">
        <v>0</v>
      </c>
      <c r="D3044">
        <v>74</v>
      </c>
      <c r="E3044">
        <v>0</v>
      </c>
      <c r="F3044">
        <f t="shared" si="1438"/>
        <v>0.62915924955823987</v>
      </c>
      <c r="G3044" s="2">
        <v>1.69E-9</v>
      </c>
      <c r="H3044">
        <f t="shared" si="1422"/>
        <v>2.2657401340000001E-2</v>
      </c>
      <c r="I3044">
        <f t="shared" si="1423"/>
        <v>1.8249590940000001E-2</v>
      </c>
      <c r="J3044">
        <v>0</v>
      </c>
      <c r="K3044">
        <f t="shared" si="1424"/>
        <v>0.37084075044176068</v>
      </c>
      <c r="M3044">
        <f t="shared" si="1425"/>
        <v>0</v>
      </c>
      <c r="N3044">
        <v>1</v>
      </c>
      <c r="O3044">
        <v>1</v>
      </c>
      <c r="P3044">
        <v>0</v>
      </c>
      <c r="Q3044">
        <f t="shared" si="1410"/>
        <v>0</v>
      </c>
      <c r="R3044">
        <f t="shared" si="1411"/>
        <v>0.44571428571428573</v>
      </c>
      <c r="S3044">
        <f t="shared" si="1426"/>
        <v>0.47203259098468892</v>
      </c>
      <c r="T3044">
        <f t="shared" si="1412"/>
        <v>0</v>
      </c>
      <c r="U3044">
        <f t="shared" si="1427"/>
        <v>0</v>
      </c>
      <c r="V3044" s="2">
        <f t="shared" si="1409"/>
        <v>1.80906989286617E-4</v>
      </c>
      <c r="W3044">
        <f t="shared" si="1413"/>
        <v>0</v>
      </c>
      <c r="X3044">
        <f t="shared" si="1414"/>
        <v>0</v>
      </c>
      <c r="Y3044">
        <f t="shared" si="1415"/>
        <v>0</v>
      </c>
      <c r="Z3044">
        <f t="shared" si="1416"/>
        <v>0.99999999731387568</v>
      </c>
      <c r="AA3044">
        <v>1</v>
      </c>
      <c r="AB3044">
        <v>0.05</v>
      </c>
      <c r="AC3044">
        <v>0.1</v>
      </c>
      <c r="AD3044">
        <f t="shared" si="1417"/>
        <v>0</v>
      </c>
      <c r="AE3044">
        <f t="shared" si="1418"/>
        <v>0.1</v>
      </c>
      <c r="AF3044">
        <f t="shared" si="1419"/>
        <v>0.55714285714285716</v>
      </c>
      <c r="AG3044">
        <f t="shared" si="1428"/>
        <v>0.86550175979653021</v>
      </c>
      <c r="AH3044">
        <f t="shared" si="1429"/>
        <v>8.6550175979653032E-3</v>
      </c>
      <c r="AI3044">
        <v>6</v>
      </c>
      <c r="AJ3044">
        <v>28</v>
      </c>
      <c r="AK3044">
        <v>0.05</v>
      </c>
      <c r="AL3044">
        <f t="shared" si="1420"/>
        <v>15.600000000000001</v>
      </c>
      <c r="AM3044">
        <f t="shared" si="1430"/>
        <v>19.2</v>
      </c>
      <c r="AN3044">
        <f t="shared" si="1421"/>
        <v>9.8999999999999986</v>
      </c>
      <c r="AO3044">
        <f t="shared" si="1431"/>
        <v>6.3000000000000007</v>
      </c>
      <c r="AP3044">
        <f t="shared" si="1432"/>
        <v>1.571428571428571</v>
      </c>
      <c r="AQ3044">
        <v>0.328125</v>
      </c>
      <c r="AR3044">
        <f t="shared" si="1433"/>
        <v>0.81250000000000011</v>
      </c>
      <c r="AS3044">
        <f t="shared" si="1434"/>
        <v>1.1598696391130361</v>
      </c>
      <c r="AT3044">
        <f t="shared" si="1435"/>
        <v>0.94239408177934192</v>
      </c>
      <c r="AU3044">
        <v>18.600000000000001</v>
      </c>
      <c r="AV3044">
        <v>26.8</v>
      </c>
      <c r="AW3044">
        <v>19.399999999999999</v>
      </c>
      <c r="AX3044">
        <v>11.2</v>
      </c>
      <c r="AY3044">
        <v>1.7321428569999999</v>
      </c>
      <c r="AZ3044">
        <v>0.41791044799999999</v>
      </c>
      <c r="BA3044">
        <v>0.69402985100000003</v>
      </c>
      <c r="BB3044">
        <v>1.258075265</v>
      </c>
      <c r="BC3044">
        <v>0.94239408199999997</v>
      </c>
      <c r="BD3044">
        <v>118.3</v>
      </c>
      <c r="BE3044">
        <v>140.4</v>
      </c>
      <c r="BF3044">
        <f t="shared" si="1436"/>
        <v>7.9661376312708532E-3</v>
      </c>
      <c r="BG3044">
        <f t="shared" si="1437"/>
        <v>6.7122085612535609E-3</v>
      </c>
      <c r="BH3044">
        <v>22.65740134</v>
      </c>
      <c r="BI3044">
        <v>18.249590940000001</v>
      </c>
    </row>
    <row r="3045" spans="1:61" x14ac:dyDescent="0.4">
      <c r="A3045" s="1">
        <v>34277.625175752313</v>
      </c>
      <c r="B3045">
        <v>20.6</v>
      </c>
      <c r="C3045">
        <v>0</v>
      </c>
      <c r="D3045">
        <v>73</v>
      </c>
      <c r="E3045">
        <v>0</v>
      </c>
      <c r="F3045">
        <f t="shared" si="1438"/>
        <v>0.62915924955823987</v>
      </c>
      <c r="G3045" s="2">
        <v>1.69E-9</v>
      </c>
      <c r="H3045">
        <f t="shared" si="1422"/>
        <v>2.2665367469999999E-2</v>
      </c>
      <c r="I3045">
        <f t="shared" si="1423"/>
        <v>1.8256303139999999E-2</v>
      </c>
      <c r="J3045">
        <v>0</v>
      </c>
      <c r="K3045">
        <f t="shared" si="1424"/>
        <v>0.37084075044176068</v>
      </c>
      <c r="M3045">
        <f t="shared" si="1425"/>
        <v>0</v>
      </c>
      <c r="N3045">
        <v>1</v>
      </c>
      <c r="O3045">
        <v>1</v>
      </c>
      <c r="P3045">
        <v>0</v>
      </c>
      <c r="Q3045">
        <f t="shared" si="1410"/>
        <v>0</v>
      </c>
      <c r="R3045">
        <f t="shared" si="1411"/>
        <v>0.44571428571428573</v>
      </c>
      <c r="S3045">
        <f t="shared" si="1426"/>
        <v>0.47203259098468892</v>
      </c>
      <c r="T3045">
        <f t="shared" si="1412"/>
        <v>0</v>
      </c>
      <c r="U3045">
        <f t="shared" si="1427"/>
        <v>0</v>
      </c>
      <c r="V3045" s="2">
        <f t="shared" si="1409"/>
        <v>1.80906989286617E-4</v>
      </c>
      <c r="W3045">
        <f t="shared" si="1413"/>
        <v>0</v>
      </c>
      <c r="X3045">
        <f t="shared" si="1414"/>
        <v>0</v>
      </c>
      <c r="Y3045">
        <f t="shared" si="1415"/>
        <v>0</v>
      </c>
      <c r="Z3045">
        <f t="shared" si="1416"/>
        <v>0.99999999731387568</v>
      </c>
      <c r="AA3045">
        <v>1</v>
      </c>
      <c r="AB3045">
        <v>0.05</v>
      </c>
      <c r="AC3045">
        <v>0.1</v>
      </c>
      <c r="AD3045">
        <f t="shared" si="1417"/>
        <v>0</v>
      </c>
      <c r="AE3045">
        <f t="shared" si="1418"/>
        <v>0.1</v>
      </c>
      <c r="AF3045">
        <f t="shared" si="1419"/>
        <v>0.55714285714285716</v>
      </c>
      <c r="AG3045">
        <f t="shared" si="1428"/>
        <v>0.86550175979653021</v>
      </c>
      <c r="AH3045">
        <f t="shared" si="1429"/>
        <v>8.6550175979653032E-3</v>
      </c>
      <c r="AI3045">
        <v>6</v>
      </c>
      <c r="AJ3045">
        <v>28</v>
      </c>
      <c r="AK3045">
        <v>0.05</v>
      </c>
      <c r="AL3045">
        <f t="shared" si="1420"/>
        <v>15.600000000000001</v>
      </c>
      <c r="AM3045">
        <f t="shared" si="1430"/>
        <v>19.2</v>
      </c>
      <c r="AN3045">
        <f t="shared" si="1421"/>
        <v>9.8999999999999986</v>
      </c>
      <c r="AO3045">
        <f t="shared" si="1431"/>
        <v>6.3000000000000007</v>
      </c>
      <c r="AP3045">
        <f t="shared" si="1432"/>
        <v>1.571428571428571</v>
      </c>
      <c r="AQ3045">
        <v>0.328125</v>
      </c>
      <c r="AR3045">
        <f t="shared" si="1433"/>
        <v>0.81250000000000011</v>
      </c>
      <c r="AS3045">
        <f t="shared" si="1434"/>
        <v>1.1598696391130361</v>
      </c>
      <c r="AT3045">
        <f t="shared" si="1435"/>
        <v>0.94239408177934192</v>
      </c>
      <c r="AU3045">
        <v>18.600000000000001</v>
      </c>
      <c r="AV3045">
        <v>26.8</v>
      </c>
      <c r="AW3045">
        <v>19.399999999999999</v>
      </c>
      <c r="AX3045">
        <v>11.2</v>
      </c>
      <c r="AY3045">
        <v>1.7321428569999999</v>
      </c>
      <c r="AZ3045">
        <v>0.41791044799999999</v>
      </c>
      <c r="BA3045">
        <v>0.69402985100000003</v>
      </c>
      <c r="BB3045">
        <v>1.258075265</v>
      </c>
      <c r="BC3045">
        <v>0.94239408199999997</v>
      </c>
      <c r="BD3045">
        <v>118.3</v>
      </c>
      <c r="BE3045">
        <v>140.4</v>
      </c>
      <c r="BF3045">
        <f t="shared" si="1436"/>
        <v>7.9661376312708532E-3</v>
      </c>
      <c r="BG3045">
        <f t="shared" si="1437"/>
        <v>6.7122085612535609E-3</v>
      </c>
      <c r="BH3045">
        <v>22.66536747</v>
      </c>
      <c r="BI3045">
        <v>18.25630314</v>
      </c>
    </row>
    <row r="3046" spans="1:61" x14ac:dyDescent="0.4">
      <c r="A3046" s="1">
        <v>34277.66684247685</v>
      </c>
      <c r="B3046">
        <v>19.899999999999999</v>
      </c>
      <c r="C3046">
        <v>0</v>
      </c>
      <c r="D3046">
        <v>82</v>
      </c>
      <c r="E3046">
        <v>0</v>
      </c>
      <c r="F3046">
        <f t="shared" si="1438"/>
        <v>0.62915924955823987</v>
      </c>
      <c r="G3046" s="2">
        <v>1.69E-9</v>
      </c>
      <c r="H3046">
        <f t="shared" si="1422"/>
        <v>2.2673148650000002E-2</v>
      </c>
      <c r="I3046">
        <f t="shared" si="1423"/>
        <v>1.8262859500000003E-2</v>
      </c>
      <c r="J3046">
        <v>0</v>
      </c>
      <c r="K3046">
        <f t="shared" si="1424"/>
        <v>0.37084075044176068</v>
      </c>
      <c r="M3046">
        <f t="shared" si="1425"/>
        <v>0</v>
      </c>
      <c r="N3046">
        <v>1</v>
      </c>
      <c r="O3046">
        <v>1</v>
      </c>
      <c r="P3046">
        <v>0</v>
      </c>
      <c r="Q3046">
        <f t="shared" si="1410"/>
        <v>0</v>
      </c>
      <c r="R3046">
        <f t="shared" si="1411"/>
        <v>0.42571428571428566</v>
      </c>
      <c r="S3046">
        <f t="shared" si="1426"/>
        <v>0.36711924857027139</v>
      </c>
      <c r="T3046">
        <f t="shared" si="1412"/>
        <v>0</v>
      </c>
      <c r="U3046">
        <f t="shared" si="1427"/>
        <v>0</v>
      </c>
      <c r="V3046" s="2">
        <f t="shared" si="1409"/>
        <v>1.80906989286617E-4</v>
      </c>
      <c r="W3046">
        <f t="shared" si="1413"/>
        <v>0</v>
      </c>
      <c r="X3046">
        <f t="shared" si="1414"/>
        <v>0</v>
      </c>
      <c r="Y3046">
        <f t="shared" si="1415"/>
        <v>0</v>
      </c>
      <c r="Z3046">
        <f t="shared" si="1416"/>
        <v>0.99999999731387568</v>
      </c>
      <c r="AA3046">
        <v>1</v>
      </c>
      <c r="AB3046">
        <v>0.05</v>
      </c>
      <c r="AC3046">
        <v>0.1</v>
      </c>
      <c r="AD3046">
        <f t="shared" si="1417"/>
        <v>0</v>
      </c>
      <c r="AE3046">
        <f t="shared" si="1418"/>
        <v>0.1</v>
      </c>
      <c r="AF3046">
        <f t="shared" si="1419"/>
        <v>0.53214285714285714</v>
      </c>
      <c r="AG3046">
        <f t="shared" si="1428"/>
        <v>0.76383172728166437</v>
      </c>
      <c r="AH3046">
        <f t="shared" si="1429"/>
        <v>7.6383172728166446E-3</v>
      </c>
      <c r="AI3046">
        <v>6</v>
      </c>
      <c r="AJ3046">
        <v>28</v>
      </c>
      <c r="AK3046">
        <v>0.05</v>
      </c>
      <c r="AL3046">
        <f t="shared" si="1420"/>
        <v>14.899999999999999</v>
      </c>
      <c r="AM3046">
        <f t="shared" si="1430"/>
        <v>19.2</v>
      </c>
      <c r="AN3046">
        <f t="shared" si="1421"/>
        <v>10.600000000000001</v>
      </c>
      <c r="AO3046">
        <f t="shared" si="1431"/>
        <v>6.3000000000000007</v>
      </c>
      <c r="AP3046">
        <f t="shared" si="1432"/>
        <v>1.6825396825396826</v>
      </c>
      <c r="AQ3046">
        <v>0.328125</v>
      </c>
      <c r="AR3046">
        <f t="shared" si="1433"/>
        <v>0.77604166666666663</v>
      </c>
      <c r="AS3046">
        <f t="shared" si="1434"/>
        <v>1.1861643555052763</v>
      </c>
      <c r="AT3046">
        <f t="shared" si="1435"/>
        <v>0.92051296338690713</v>
      </c>
      <c r="AU3046">
        <v>17.899999999999999</v>
      </c>
      <c r="AV3046">
        <v>26.8</v>
      </c>
      <c r="AW3046">
        <v>20.100000000000001</v>
      </c>
      <c r="AX3046">
        <v>11.2</v>
      </c>
      <c r="AY3046">
        <v>1.7946428569999999</v>
      </c>
      <c r="AZ3046">
        <v>0.41791044799999999</v>
      </c>
      <c r="BA3046">
        <v>0.66791044799999999</v>
      </c>
      <c r="BB3046">
        <v>1.276850569</v>
      </c>
      <c r="BC3046">
        <v>0.92051296299999996</v>
      </c>
      <c r="BD3046">
        <v>118.3</v>
      </c>
      <c r="BE3046">
        <v>140.4</v>
      </c>
      <c r="BF3046">
        <f t="shared" si="1436"/>
        <v>7.7811746693736868E-3</v>
      </c>
      <c r="BG3046">
        <f t="shared" si="1437"/>
        <v>6.5563601353276352E-3</v>
      </c>
      <c r="BH3046">
        <v>22.673148650000002</v>
      </c>
      <c r="BI3046">
        <v>18.262859500000001</v>
      </c>
    </row>
    <row r="3047" spans="1:61" x14ac:dyDescent="0.4">
      <c r="A3047" s="1">
        <v>34277.708509201388</v>
      </c>
      <c r="B3047">
        <v>18.100000000000001</v>
      </c>
      <c r="C3047">
        <v>0</v>
      </c>
      <c r="D3047">
        <v>93</v>
      </c>
      <c r="E3047">
        <v>0</v>
      </c>
      <c r="F3047">
        <f t="shared" si="1438"/>
        <v>0.62915924955823987</v>
      </c>
      <c r="G3047" s="2">
        <v>1.69E-9</v>
      </c>
      <c r="H3047">
        <f t="shared" si="1422"/>
        <v>2.2680351099999999E-2</v>
      </c>
      <c r="I3047">
        <f t="shared" si="1423"/>
        <v>1.8268928240000003E-2</v>
      </c>
      <c r="J3047">
        <v>0</v>
      </c>
      <c r="K3047">
        <f t="shared" si="1424"/>
        <v>0.37084075044176068</v>
      </c>
      <c r="M3047">
        <f t="shared" si="1425"/>
        <v>0</v>
      </c>
      <c r="N3047">
        <v>1</v>
      </c>
      <c r="O3047">
        <v>1</v>
      </c>
      <c r="P3047">
        <v>0</v>
      </c>
      <c r="Q3047">
        <f t="shared" si="1410"/>
        <v>0</v>
      </c>
      <c r="R3047">
        <f t="shared" si="1411"/>
        <v>0.37428571428571433</v>
      </c>
      <c r="S3047">
        <f t="shared" si="1426"/>
        <v>0.15956195211039234</v>
      </c>
      <c r="T3047">
        <f t="shared" si="1412"/>
        <v>0</v>
      </c>
      <c r="U3047">
        <f t="shared" si="1427"/>
        <v>0</v>
      </c>
      <c r="V3047" s="2">
        <f t="shared" si="1409"/>
        <v>1.80906989286617E-4</v>
      </c>
      <c r="W3047">
        <f t="shared" si="1413"/>
        <v>0</v>
      </c>
      <c r="X3047">
        <f t="shared" si="1414"/>
        <v>0</v>
      </c>
      <c r="Y3047">
        <f t="shared" si="1415"/>
        <v>0</v>
      </c>
      <c r="Z3047">
        <f t="shared" si="1416"/>
        <v>0.99999999731387568</v>
      </c>
      <c r="AA3047">
        <v>1</v>
      </c>
      <c r="AB3047">
        <v>0.05</v>
      </c>
      <c r="AC3047">
        <v>0.1</v>
      </c>
      <c r="AD3047">
        <f t="shared" si="1417"/>
        <v>0</v>
      </c>
      <c r="AE3047">
        <f t="shared" si="1418"/>
        <v>0.1</v>
      </c>
      <c r="AF3047">
        <f t="shared" si="1419"/>
        <v>0.46785714285714292</v>
      </c>
      <c r="AG3047">
        <f t="shared" si="1428"/>
        <v>0.4679741022993027</v>
      </c>
      <c r="AH3047">
        <f t="shared" si="1429"/>
        <v>4.6797410229930279E-3</v>
      </c>
      <c r="AI3047">
        <v>6</v>
      </c>
      <c r="AJ3047">
        <v>28</v>
      </c>
      <c r="AK3047">
        <v>0.05</v>
      </c>
      <c r="AL3047">
        <f t="shared" si="1420"/>
        <v>13.100000000000001</v>
      </c>
      <c r="AM3047">
        <f t="shared" si="1430"/>
        <v>19.2</v>
      </c>
      <c r="AN3047">
        <f t="shared" si="1421"/>
        <v>12.399999999999999</v>
      </c>
      <c r="AO3047">
        <f t="shared" si="1431"/>
        <v>6.3000000000000007</v>
      </c>
      <c r="AP3047">
        <f t="shared" si="1432"/>
        <v>1.9682539682539677</v>
      </c>
      <c r="AQ3047">
        <v>0.328125</v>
      </c>
      <c r="AR3047">
        <f t="shared" si="1433"/>
        <v>0.68229166666666674</v>
      </c>
      <c r="AS3047">
        <f t="shared" si="1434"/>
        <v>1.2488071386580335</v>
      </c>
      <c r="AT3047">
        <f t="shared" si="1435"/>
        <v>0.85205070398022087</v>
      </c>
      <c r="AU3047">
        <v>16.100000000000001</v>
      </c>
      <c r="AV3047">
        <v>26.8</v>
      </c>
      <c r="AW3047">
        <v>21.9</v>
      </c>
      <c r="AX3047">
        <v>11.2</v>
      </c>
      <c r="AY3047">
        <v>1.9553571430000001</v>
      </c>
      <c r="AZ3047">
        <v>0.41791044799999999</v>
      </c>
      <c r="BA3047">
        <v>0.60074626900000005</v>
      </c>
      <c r="BB3047">
        <v>1.3234466119999999</v>
      </c>
      <c r="BC3047">
        <v>0.85205070400000005</v>
      </c>
      <c r="BD3047">
        <v>118.3</v>
      </c>
      <c r="BE3047">
        <v>140.4</v>
      </c>
      <c r="BF3047">
        <f t="shared" si="1436"/>
        <v>7.2024573455639973E-3</v>
      </c>
      <c r="BG3047">
        <f t="shared" si="1437"/>
        <v>6.0687372079772078E-3</v>
      </c>
      <c r="BH3047">
        <v>22.680351099999999</v>
      </c>
      <c r="BI3047">
        <v>18.268928240000001</v>
      </c>
    </row>
    <row r="3048" spans="1:61" x14ac:dyDescent="0.4">
      <c r="A3048" s="1">
        <v>34277.750175925925</v>
      </c>
      <c r="B3048">
        <v>16.8</v>
      </c>
      <c r="C3048">
        <v>0</v>
      </c>
      <c r="D3048">
        <v>96</v>
      </c>
      <c r="E3048">
        <v>0</v>
      </c>
      <c r="F3048">
        <f t="shared" si="1438"/>
        <v>0.62915924955823987</v>
      </c>
      <c r="G3048" s="2">
        <v>1.69E-9</v>
      </c>
      <c r="H3048">
        <f t="shared" si="1422"/>
        <v>2.2687054559999999E-2</v>
      </c>
      <c r="I3048">
        <f t="shared" si="1423"/>
        <v>1.8274576530000003E-2</v>
      </c>
      <c r="J3048">
        <v>0</v>
      </c>
      <c r="K3048">
        <f t="shared" si="1424"/>
        <v>0.37084075044176068</v>
      </c>
      <c r="M3048">
        <f t="shared" si="1425"/>
        <v>0</v>
      </c>
      <c r="N3048">
        <v>1</v>
      </c>
      <c r="O3048">
        <v>1</v>
      </c>
      <c r="P3048">
        <v>0</v>
      </c>
      <c r="Q3048">
        <f t="shared" si="1410"/>
        <v>0</v>
      </c>
      <c r="R3048">
        <f t="shared" si="1411"/>
        <v>0.33714285714285719</v>
      </c>
      <c r="S3048">
        <f t="shared" si="1426"/>
        <v>7.2496542371010581E-2</v>
      </c>
      <c r="T3048">
        <f t="shared" si="1412"/>
        <v>0</v>
      </c>
      <c r="U3048">
        <f t="shared" si="1427"/>
        <v>0</v>
      </c>
      <c r="V3048" s="2">
        <f t="shared" si="1409"/>
        <v>1.80906989286617E-4</v>
      </c>
      <c r="W3048">
        <f t="shared" si="1413"/>
        <v>0</v>
      </c>
      <c r="X3048">
        <f t="shared" si="1414"/>
        <v>0</v>
      </c>
      <c r="Y3048">
        <f t="shared" si="1415"/>
        <v>0</v>
      </c>
      <c r="Z3048">
        <f t="shared" si="1416"/>
        <v>0.99999999731387568</v>
      </c>
      <c r="AA3048">
        <v>1</v>
      </c>
      <c r="AB3048">
        <v>0.05</v>
      </c>
      <c r="AC3048">
        <v>0.1</v>
      </c>
      <c r="AD3048">
        <f t="shared" si="1417"/>
        <v>0</v>
      </c>
      <c r="AE3048">
        <f t="shared" si="1418"/>
        <v>0.1</v>
      </c>
      <c r="AF3048">
        <f t="shared" si="1419"/>
        <v>0.42142857142857143</v>
      </c>
      <c r="AG3048">
        <f t="shared" si="1428"/>
        <v>0.28019375596861457</v>
      </c>
      <c r="AH3048">
        <f t="shared" si="1429"/>
        <v>2.801937559686146E-3</v>
      </c>
      <c r="AI3048">
        <v>6</v>
      </c>
      <c r="AJ3048">
        <v>28</v>
      </c>
      <c r="AK3048">
        <v>0.05</v>
      </c>
      <c r="AL3048">
        <f t="shared" si="1420"/>
        <v>11.8</v>
      </c>
      <c r="AM3048">
        <f t="shared" si="1430"/>
        <v>19.2</v>
      </c>
      <c r="AN3048">
        <f t="shared" si="1421"/>
        <v>13.7</v>
      </c>
      <c r="AO3048">
        <f t="shared" si="1431"/>
        <v>6.3000000000000007</v>
      </c>
      <c r="AP3048">
        <f t="shared" si="1432"/>
        <v>2.1746031746031744</v>
      </c>
      <c r="AQ3048">
        <v>0.328125</v>
      </c>
      <c r="AR3048">
        <f t="shared" si="1433"/>
        <v>0.61458333333333337</v>
      </c>
      <c r="AS3048">
        <f t="shared" si="1434"/>
        <v>1.2903360124071244</v>
      </c>
      <c r="AT3048">
        <f t="shared" si="1435"/>
        <v>0.79301900762521194</v>
      </c>
      <c r="AU3048">
        <v>14.8</v>
      </c>
      <c r="AV3048">
        <v>26.8</v>
      </c>
      <c r="AW3048">
        <v>23.2</v>
      </c>
      <c r="AX3048">
        <v>11.2</v>
      </c>
      <c r="AY3048">
        <v>2.0714285710000002</v>
      </c>
      <c r="AZ3048">
        <v>0.41791044799999999</v>
      </c>
      <c r="BA3048">
        <v>0.55223880599999997</v>
      </c>
      <c r="BB3048">
        <v>1.355727862</v>
      </c>
      <c r="BC3048">
        <v>0.79301900800000003</v>
      </c>
      <c r="BD3048">
        <v>118.3</v>
      </c>
      <c r="BE3048">
        <v>140.4</v>
      </c>
      <c r="BF3048">
        <f t="shared" si="1436"/>
        <v>6.7034573763754182E-3</v>
      </c>
      <c r="BG3048">
        <f t="shared" si="1437"/>
        <v>5.6482835327635325E-3</v>
      </c>
      <c r="BH3048">
        <v>22.68705456</v>
      </c>
      <c r="BI3048">
        <v>18.274576530000001</v>
      </c>
    </row>
    <row r="3049" spans="1:61" x14ac:dyDescent="0.4">
      <c r="A3049" s="1">
        <v>34277.791842650462</v>
      </c>
      <c r="B3049">
        <v>17.3</v>
      </c>
      <c r="C3049">
        <v>0</v>
      </c>
      <c r="D3049">
        <v>92</v>
      </c>
      <c r="E3049">
        <v>0</v>
      </c>
      <c r="F3049">
        <f t="shared" si="1438"/>
        <v>0.62915924955823987</v>
      </c>
      <c r="G3049" s="2">
        <v>1.69E-9</v>
      </c>
      <c r="H3049">
        <f t="shared" si="1422"/>
        <v>2.2693957340000001E-2</v>
      </c>
      <c r="I3049">
        <f t="shared" si="1423"/>
        <v>1.8280392750000003E-2</v>
      </c>
      <c r="J3049">
        <v>0</v>
      </c>
      <c r="K3049">
        <f t="shared" si="1424"/>
        <v>0.37084075044176068</v>
      </c>
      <c r="M3049">
        <f t="shared" si="1425"/>
        <v>0</v>
      </c>
      <c r="N3049">
        <v>1</v>
      </c>
      <c r="O3049">
        <v>1</v>
      </c>
      <c r="P3049">
        <v>0</v>
      </c>
      <c r="Q3049">
        <f t="shared" si="1410"/>
        <v>0</v>
      </c>
      <c r="R3049">
        <f t="shared" si="1411"/>
        <v>0.35142857142857142</v>
      </c>
      <c r="S3049">
        <f t="shared" si="1426"/>
        <v>0.10020713007706271</v>
      </c>
      <c r="T3049">
        <f t="shared" si="1412"/>
        <v>0</v>
      </c>
      <c r="U3049">
        <f t="shared" si="1427"/>
        <v>0</v>
      </c>
      <c r="V3049" s="2">
        <f t="shared" si="1409"/>
        <v>1.80906989286617E-4</v>
      </c>
      <c r="W3049">
        <f t="shared" si="1413"/>
        <v>0</v>
      </c>
      <c r="X3049">
        <f t="shared" si="1414"/>
        <v>0</v>
      </c>
      <c r="Y3049">
        <f t="shared" si="1415"/>
        <v>0</v>
      </c>
      <c r="Z3049">
        <f t="shared" si="1416"/>
        <v>0.99999999731387568</v>
      </c>
      <c r="AA3049">
        <v>1</v>
      </c>
      <c r="AB3049">
        <v>0.05</v>
      </c>
      <c r="AC3049">
        <v>0.1</v>
      </c>
      <c r="AD3049">
        <f t="shared" si="1417"/>
        <v>0</v>
      </c>
      <c r="AE3049">
        <f t="shared" si="1418"/>
        <v>0.1</v>
      </c>
      <c r="AF3049">
        <f t="shared" si="1419"/>
        <v>0.43928571428571433</v>
      </c>
      <c r="AG3049">
        <f t="shared" si="1428"/>
        <v>0.34704562769357206</v>
      </c>
      <c r="AH3049">
        <f t="shared" si="1429"/>
        <v>3.4704562769357207E-3</v>
      </c>
      <c r="AI3049">
        <v>6</v>
      </c>
      <c r="AJ3049">
        <v>28</v>
      </c>
      <c r="AK3049">
        <v>0.05</v>
      </c>
      <c r="AL3049">
        <f t="shared" si="1420"/>
        <v>12.3</v>
      </c>
      <c r="AM3049">
        <f t="shared" si="1430"/>
        <v>19.2</v>
      </c>
      <c r="AN3049">
        <f t="shared" si="1421"/>
        <v>13.2</v>
      </c>
      <c r="AO3049">
        <f t="shared" si="1431"/>
        <v>6.3000000000000007</v>
      </c>
      <c r="AP3049">
        <f t="shared" si="1432"/>
        <v>2.0952380952380949</v>
      </c>
      <c r="AQ3049">
        <v>0.328125</v>
      </c>
      <c r="AR3049">
        <f t="shared" si="1433"/>
        <v>0.64062500000000011</v>
      </c>
      <c r="AS3049">
        <f t="shared" si="1434"/>
        <v>1.2746903657833077</v>
      </c>
      <c r="AT3049">
        <f t="shared" si="1435"/>
        <v>0.81659851557993168</v>
      </c>
      <c r="AU3049">
        <v>15.3</v>
      </c>
      <c r="AV3049">
        <v>26.8</v>
      </c>
      <c r="AW3049">
        <v>22.7</v>
      </c>
      <c r="AX3049">
        <v>11.2</v>
      </c>
      <c r="AY3049">
        <v>2.0267857139999998</v>
      </c>
      <c r="AZ3049">
        <v>0.41791044799999999</v>
      </c>
      <c r="BA3049">
        <v>0.57089552200000004</v>
      </c>
      <c r="BB3049">
        <v>1.343439767</v>
      </c>
      <c r="BC3049">
        <v>0.816598516</v>
      </c>
      <c r="BD3049">
        <v>118.3</v>
      </c>
      <c r="BE3049">
        <v>140.4</v>
      </c>
      <c r="BF3049">
        <f t="shared" si="1436"/>
        <v>6.902776970244562E-3</v>
      </c>
      <c r="BG3049">
        <f t="shared" si="1437"/>
        <v>5.8162287464387464E-3</v>
      </c>
      <c r="BH3049">
        <v>22.693957340000001</v>
      </c>
      <c r="BI3049">
        <v>18.280392750000001</v>
      </c>
    </row>
    <row r="3050" spans="1:61" x14ac:dyDescent="0.4">
      <c r="A3050" s="1">
        <v>34277.833509374999</v>
      </c>
      <c r="B3050">
        <v>16.2</v>
      </c>
      <c r="C3050">
        <v>0</v>
      </c>
      <c r="D3050">
        <v>97</v>
      </c>
      <c r="E3050">
        <v>0</v>
      </c>
      <c r="F3050">
        <f t="shared" si="1438"/>
        <v>0.62915924955823987</v>
      </c>
      <c r="G3050" s="2">
        <v>1.69E-9</v>
      </c>
      <c r="H3050">
        <f t="shared" si="1422"/>
        <v>2.2700410059999999E-2</v>
      </c>
      <c r="I3050">
        <f t="shared" si="1423"/>
        <v>1.8285829770000001E-2</v>
      </c>
      <c r="J3050">
        <v>0</v>
      </c>
      <c r="K3050">
        <f t="shared" si="1424"/>
        <v>0.37084075044176068</v>
      </c>
      <c r="M3050">
        <f t="shared" si="1425"/>
        <v>0</v>
      </c>
      <c r="N3050">
        <v>1</v>
      </c>
      <c r="O3050">
        <v>1</v>
      </c>
      <c r="P3050">
        <v>0</v>
      </c>
      <c r="Q3050">
        <f t="shared" si="1410"/>
        <v>0</v>
      </c>
      <c r="R3050">
        <f t="shared" si="1411"/>
        <v>0.32</v>
      </c>
      <c r="S3050">
        <f t="shared" si="1426"/>
        <v>4.7415367272229614E-2</v>
      </c>
      <c r="T3050">
        <f t="shared" si="1412"/>
        <v>0</v>
      </c>
      <c r="U3050">
        <f t="shared" si="1427"/>
        <v>0</v>
      </c>
      <c r="V3050" s="2">
        <f t="shared" si="1409"/>
        <v>1.80906989286617E-4</v>
      </c>
      <c r="W3050">
        <f t="shared" si="1413"/>
        <v>0</v>
      </c>
      <c r="X3050">
        <f t="shared" si="1414"/>
        <v>0</v>
      </c>
      <c r="Y3050">
        <f t="shared" si="1415"/>
        <v>0</v>
      </c>
      <c r="Z3050">
        <f t="shared" si="1416"/>
        <v>0.99999999731387568</v>
      </c>
      <c r="AA3050">
        <v>1</v>
      </c>
      <c r="AB3050">
        <v>0.05</v>
      </c>
      <c r="AC3050">
        <v>0.1</v>
      </c>
      <c r="AD3050">
        <f t="shared" si="1417"/>
        <v>0</v>
      </c>
      <c r="AE3050">
        <f t="shared" si="1418"/>
        <v>0.1</v>
      </c>
      <c r="AF3050">
        <f t="shared" si="1419"/>
        <v>0.39999999999999997</v>
      </c>
      <c r="AG3050">
        <f t="shared" si="1428"/>
        <v>0.2105099739497697</v>
      </c>
      <c r="AH3050">
        <f t="shared" si="1429"/>
        <v>2.1050997394976971E-3</v>
      </c>
      <c r="AI3050">
        <v>6</v>
      </c>
      <c r="AJ3050">
        <v>28</v>
      </c>
      <c r="AK3050">
        <v>0.05</v>
      </c>
      <c r="AL3050">
        <f t="shared" si="1420"/>
        <v>11.2</v>
      </c>
      <c r="AM3050">
        <f t="shared" si="1430"/>
        <v>19.2</v>
      </c>
      <c r="AN3050">
        <f t="shared" si="1421"/>
        <v>14.3</v>
      </c>
      <c r="AO3050">
        <f t="shared" si="1431"/>
        <v>6.3000000000000007</v>
      </c>
      <c r="AP3050">
        <f t="shared" si="1432"/>
        <v>2.2698412698412698</v>
      </c>
      <c r="AQ3050">
        <v>0.328125</v>
      </c>
      <c r="AR3050">
        <f t="shared" si="1433"/>
        <v>0.58333333333333337</v>
      </c>
      <c r="AS3050">
        <f t="shared" si="1434"/>
        <v>1.3086123646969956</v>
      </c>
      <c r="AT3050">
        <f t="shared" si="1435"/>
        <v>0.76335721273991419</v>
      </c>
      <c r="AU3050">
        <v>14.2</v>
      </c>
      <c r="AV3050">
        <v>26.8</v>
      </c>
      <c r="AW3050">
        <v>23.8</v>
      </c>
      <c r="AX3050">
        <v>11.2</v>
      </c>
      <c r="AY3050">
        <v>2.125</v>
      </c>
      <c r="AZ3050">
        <v>0.41791044799999999</v>
      </c>
      <c r="BA3050">
        <v>0.52985074600000004</v>
      </c>
      <c r="BB3050">
        <v>1.3702717959999999</v>
      </c>
      <c r="BC3050">
        <v>0.76335721300000003</v>
      </c>
      <c r="BD3050">
        <v>118.3</v>
      </c>
      <c r="BE3050">
        <v>140.4</v>
      </c>
      <c r="BF3050">
        <f t="shared" si="1436"/>
        <v>6.452723691799782E-3</v>
      </c>
      <c r="BG3050">
        <f t="shared" si="1437"/>
        <v>5.4370171866096866E-3</v>
      </c>
      <c r="BH3050">
        <v>22.700410059999999</v>
      </c>
      <c r="BI3050">
        <v>18.285829769999999</v>
      </c>
    </row>
    <row r="3051" spans="1:61" x14ac:dyDescent="0.4">
      <c r="A3051" s="1">
        <v>34277.875176099536</v>
      </c>
      <c r="B3051">
        <v>17.100000000000001</v>
      </c>
      <c r="C3051">
        <v>0</v>
      </c>
      <c r="D3051">
        <v>75</v>
      </c>
      <c r="E3051">
        <v>0</v>
      </c>
      <c r="F3051">
        <f t="shared" si="1438"/>
        <v>0.62915924955823987</v>
      </c>
      <c r="G3051" s="2">
        <v>1.69E-9</v>
      </c>
      <c r="H3051">
        <f t="shared" si="1422"/>
        <v>2.2707234190000002E-2</v>
      </c>
      <c r="I3051">
        <f t="shared" si="1423"/>
        <v>1.829157973E-2</v>
      </c>
      <c r="J3051">
        <v>0</v>
      </c>
      <c r="K3051">
        <f t="shared" si="1424"/>
        <v>0.37084075044176068</v>
      </c>
      <c r="M3051">
        <f t="shared" si="1425"/>
        <v>0</v>
      </c>
      <c r="N3051">
        <v>1</v>
      </c>
      <c r="O3051">
        <v>1</v>
      </c>
      <c r="P3051">
        <v>0</v>
      </c>
      <c r="Q3051">
        <f t="shared" si="1410"/>
        <v>0</v>
      </c>
      <c r="R3051">
        <f t="shared" si="1411"/>
        <v>0.34571428571428575</v>
      </c>
      <c r="S3051">
        <f t="shared" si="1426"/>
        <v>8.831600367546881E-2</v>
      </c>
      <c r="T3051">
        <f t="shared" si="1412"/>
        <v>0</v>
      </c>
      <c r="U3051">
        <f t="shared" si="1427"/>
        <v>0</v>
      </c>
      <c r="V3051" s="2">
        <f t="shared" si="1409"/>
        <v>1.80906989286617E-4</v>
      </c>
      <c r="W3051">
        <f t="shared" si="1413"/>
        <v>0</v>
      </c>
      <c r="X3051">
        <f t="shared" si="1414"/>
        <v>0</v>
      </c>
      <c r="Y3051">
        <f t="shared" si="1415"/>
        <v>0</v>
      </c>
      <c r="Z3051">
        <f t="shared" si="1416"/>
        <v>0.99999999731387568</v>
      </c>
      <c r="AA3051">
        <v>1</v>
      </c>
      <c r="AB3051">
        <v>0.05</v>
      </c>
      <c r="AC3051">
        <v>0.1</v>
      </c>
      <c r="AD3051">
        <f t="shared" si="1417"/>
        <v>0</v>
      </c>
      <c r="AE3051">
        <f t="shared" si="1418"/>
        <v>0.1</v>
      </c>
      <c r="AF3051">
        <f t="shared" si="1419"/>
        <v>0.43214285714285722</v>
      </c>
      <c r="AG3051">
        <f t="shared" si="1428"/>
        <v>0.31939910795476251</v>
      </c>
      <c r="AH3051">
        <f t="shared" si="1429"/>
        <v>3.1939910795476252E-3</v>
      </c>
      <c r="AI3051">
        <v>6</v>
      </c>
      <c r="AJ3051">
        <v>28</v>
      </c>
      <c r="AK3051">
        <v>0.05</v>
      </c>
      <c r="AL3051">
        <f t="shared" si="1420"/>
        <v>12.100000000000001</v>
      </c>
      <c r="AM3051">
        <f t="shared" si="1430"/>
        <v>19.2</v>
      </c>
      <c r="AN3051">
        <f t="shared" si="1421"/>
        <v>13.399999999999999</v>
      </c>
      <c r="AO3051">
        <f t="shared" si="1431"/>
        <v>6.3000000000000007</v>
      </c>
      <c r="AP3051">
        <f t="shared" si="1432"/>
        <v>2.1269841269841265</v>
      </c>
      <c r="AQ3051">
        <v>0.328125</v>
      </c>
      <c r="AR3051">
        <f t="shared" si="1433"/>
        <v>0.63020833333333348</v>
      </c>
      <c r="AS3051">
        <f t="shared" si="1434"/>
        <v>1.280995618151096</v>
      </c>
      <c r="AT3051">
        <f t="shared" si="1435"/>
        <v>0.80729411352230551</v>
      </c>
      <c r="AU3051">
        <v>15.1</v>
      </c>
      <c r="AV3051">
        <v>26.8</v>
      </c>
      <c r="AW3051">
        <v>22.9</v>
      </c>
      <c r="AX3051">
        <v>11.2</v>
      </c>
      <c r="AY3051">
        <v>2.0446428569999999</v>
      </c>
      <c r="AZ3051">
        <v>0.41791044799999999</v>
      </c>
      <c r="BA3051">
        <v>0.56343283600000005</v>
      </c>
      <c r="BB3051">
        <v>1.348373727</v>
      </c>
      <c r="BC3051">
        <v>0.80729411399999995</v>
      </c>
      <c r="BD3051">
        <v>118.3</v>
      </c>
      <c r="BE3051">
        <v>140.4</v>
      </c>
      <c r="BF3051">
        <f t="shared" si="1436"/>
        <v>6.8241260652773077E-3</v>
      </c>
      <c r="BG3051">
        <f t="shared" si="1437"/>
        <v>5.7499580769230767E-3</v>
      </c>
      <c r="BH3051">
        <v>22.707234190000001</v>
      </c>
      <c r="BI3051">
        <v>18.291579729999999</v>
      </c>
    </row>
    <row r="3052" spans="1:61" x14ac:dyDescent="0.4">
      <c r="A3052" s="1">
        <v>34277.916842824074</v>
      </c>
      <c r="B3052">
        <v>15.5</v>
      </c>
      <c r="C3052">
        <v>0</v>
      </c>
      <c r="D3052">
        <v>75</v>
      </c>
      <c r="E3052">
        <v>0</v>
      </c>
      <c r="F3052">
        <f t="shared" si="1438"/>
        <v>0.62915924955823987</v>
      </c>
      <c r="G3052" s="2">
        <v>1.69E-9</v>
      </c>
      <c r="H3052">
        <f t="shared" si="1422"/>
        <v>2.2713379230000001E-2</v>
      </c>
      <c r="I3052">
        <f t="shared" si="1423"/>
        <v>1.8296757490000003E-2</v>
      </c>
      <c r="J3052">
        <v>0</v>
      </c>
      <c r="K3052">
        <f t="shared" si="1424"/>
        <v>0.37084075044176068</v>
      </c>
      <c r="M3052">
        <f t="shared" si="1425"/>
        <v>0</v>
      </c>
      <c r="N3052">
        <v>1</v>
      </c>
      <c r="O3052">
        <v>1</v>
      </c>
      <c r="P3052">
        <v>0</v>
      </c>
      <c r="Q3052">
        <f t="shared" si="1410"/>
        <v>0</v>
      </c>
      <c r="R3052">
        <f t="shared" si="1411"/>
        <v>0.3</v>
      </c>
      <c r="S3052">
        <f t="shared" si="1426"/>
        <v>2.7370975581416695E-2</v>
      </c>
      <c r="T3052">
        <f t="shared" si="1412"/>
        <v>0</v>
      </c>
      <c r="U3052">
        <f t="shared" si="1427"/>
        <v>0</v>
      </c>
      <c r="V3052" s="2">
        <f t="shared" si="1409"/>
        <v>1.80906989286617E-4</v>
      </c>
      <c r="W3052">
        <f t="shared" si="1413"/>
        <v>0</v>
      </c>
      <c r="X3052">
        <f t="shared" si="1414"/>
        <v>0</v>
      </c>
      <c r="Y3052">
        <f t="shared" si="1415"/>
        <v>0</v>
      </c>
      <c r="Z3052">
        <f t="shared" si="1416"/>
        <v>0.99999999731387568</v>
      </c>
      <c r="AA3052">
        <v>1</v>
      </c>
      <c r="AB3052">
        <v>0.05</v>
      </c>
      <c r="AC3052">
        <v>0.1</v>
      </c>
      <c r="AD3052">
        <f t="shared" si="1417"/>
        <v>0</v>
      </c>
      <c r="AE3052">
        <f t="shared" si="1418"/>
        <v>0.1</v>
      </c>
      <c r="AF3052">
        <f t="shared" si="1419"/>
        <v>0.375</v>
      </c>
      <c r="AG3052">
        <f t="shared" si="1428"/>
        <v>0.14445314369510051</v>
      </c>
      <c r="AH3052">
        <f t="shared" si="1429"/>
        <v>1.4445314369510053E-3</v>
      </c>
      <c r="AI3052">
        <v>6</v>
      </c>
      <c r="AJ3052">
        <v>28</v>
      </c>
      <c r="AK3052">
        <v>0.05</v>
      </c>
      <c r="AL3052">
        <f t="shared" si="1420"/>
        <v>10.5</v>
      </c>
      <c r="AM3052">
        <f t="shared" si="1430"/>
        <v>19.2</v>
      </c>
      <c r="AN3052">
        <f t="shared" si="1421"/>
        <v>15</v>
      </c>
      <c r="AO3052">
        <f t="shared" si="1431"/>
        <v>6.3000000000000007</v>
      </c>
      <c r="AP3052">
        <f t="shared" si="1432"/>
        <v>2.3809523809523805</v>
      </c>
      <c r="AQ3052">
        <v>0.328125</v>
      </c>
      <c r="AR3052">
        <f t="shared" si="1433"/>
        <v>0.546875</v>
      </c>
      <c r="AS3052">
        <f t="shared" si="1434"/>
        <v>1.3292948634441089</v>
      </c>
      <c r="AT3052">
        <f t="shared" si="1435"/>
        <v>0.72695812844599705</v>
      </c>
      <c r="AU3052">
        <v>13.5</v>
      </c>
      <c r="AV3052">
        <v>26.8</v>
      </c>
      <c r="AW3052">
        <v>24.5</v>
      </c>
      <c r="AX3052">
        <v>11.2</v>
      </c>
      <c r="AY3052">
        <v>2.1875</v>
      </c>
      <c r="AZ3052">
        <v>0.41791044799999999</v>
      </c>
      <c r="BA3052">
        <v>0.503731343</v>
      </c>
      <c r="BB3052">
        <v>1.3869724889999999</v>
      </c>
      <c r="BC3052">
        <v>0.72695812800000004</v>
      </c>
      <c r="BD3052">
        <v>118.3</v>
      </c>
      <c r="BE3052">
        <v>140.4</v>
      </c>
      <c r="BF3052">
        <f t="shared" si="1436"/>
        <v>6.1450391246491718E-3</v>
      </c>
      <c r="BG3052">
        <f t="shared" si="1437"/>
        <v>5.1777644444444444E-3</v>
      </c>
      <c r="BH3052">
        <v>22.713379230000001</v>
      </c>
      <c r="BI3052">
        <v>18.296757490000001</v>
      </c>
    </row>
    <row r="3053" spans="1:61" x14ac:dyDescent="0.4">
      <c r="A3053" s="1">
        <v>34277.958509548611</v>
      </c>
      <c r="B3053">
        <v>13.8</v>
      </c>
      <c r="C3053">
        <v>0</v>
      </c>
      <c r="D3053">
        <v>91</v>
      </c>
      <c r="E3053">
        <v>0</v>
      </c>
      <c r="F3053">
        <f t="shared" si="1438"/>
        <v>0.62915924955823987</v>
      </c>
      <c r="G3053" s="2">
        <v>1.69E-9</v>
      </c>
      <c r="H3053">
        <f t="shared" si="1422"/>
        <v>2.2718714009999998E-2</v>
      </c>
      <c r="I3053">
        <f t="shared" si="1423"/>
        <v>1.830125254E-2</v>
      </c>
      <c r="J3053">
        <v>0</v>
      </c>
      <c r="K3053">
        <f t="shared" si="1424"/>
        <v>0.37084075044176068</v>
      </c>
      <c r="M3053">
        <f t="shared" si="1425"/>
        <v>0</v>
      </c>
      <c r="N3053">
        <v>1</v>
      </c>
      <c r="O3053">
        <v>1</v>
      </c>
      <c r="P3053">
        <v>0</v>
      </c>
      <c r="Q3053">
        <f t="shared" si="1410"/>
        <v>0</v>
      </c>
      <c r="R3053">
        <f t="shared" si="1411"/>
        <v>0.25142857142857145</v>
      </c>
      <c r="S3053">
        <f t="shared" si="1426"/>
        <v>5.4224733682217445E-3</v>
      </c>
      <c r="T3053">
        <f t="shared" si="1412"/>
        <v>0</v>
      </c>
      <c r="U3053">
        <f t="shared" si="1427"/>
        <v>0</v>
      </c>
      <c r="V3053" s="2">
        <f t="shared" si="1409"/>
        <v>1.80906989286617E-4</v>
      </c>
      <c r="W3053">
        <f t="shared" si="1413"/>
        <v>0</v>
      </c>
      <c r="X3053">
        <f t="shared" si="1414"/>
        <v>0</v>
      </c>
      <c r="Y3053">
        <f t="shared" si="1415"/>
        <v>0</v>
      </c>
      <c r="Z3053">
        <f t="shared" si="1416"/>
        <v>0.99999999731387568</v>
      </c>
      <c r="AA3053">
        <v>1</v>
      </c>
      <c r="AB3053">
        <v>0.05</v>
      </c>
      <c r="AC3053">
        <v>0.1</v>
      </c>
      <c r="AD3053">
        <f t="shared" si="1417"/>
        <v>0</v>
      </c>
      <c r="AE3053">
        <f t="shared" si="1418"/>
        <v>0.1</v>
      </c>
      <c r="AF3053">
        <f t="shared" si="1419"/>
        <v>0.31428571428571433</v>
      </c>
      <c r="AG3053">
        <f t="shared" si="1428"/>
        <v>4.6403902737992962E-2</v>
      </c>
      <c r="AH3053">
        <f t="shared" si="1429"/>
        <v>4.6403902737992962E-4</v>
      </c>
      <c r="AI3053">
        <v>6</v>
      </c>
      <c r="AJ3053">
        <v>28</v>
      </c>
      <c r="AK3053">
        <v>0.05</v>
      </c>
      <c r="AL3053">
        <f t="shared" si="1420"/>
        <v>8.8000000000000007</v>
      </c>
      <c r="AM3053">
        <f t="shared" si="1430"/>
        <v>19.2</v>
      </c>
      <c r="AN3053">
        <f t="shared" si="1421"/>
        <v>16.7</v>
      </c>
      <c r="AO3053">
        <f t="shared" si="1431"/>
        <v>6.3000000000000007</v>
      </c>
      <c r="AP3053">
        <f t="shared" si="1432"/>
        <v>2.6507936507936503</v>
      </c>
      <c r="AQ3053">
        <v>0.328125</v>
      </c>
      <c r="AR3053">
        <f t="shared" si="1433"/>
        <v>0.45833333333333337</v>
      </c>
      <c r="AS3053">
        <f t="shared" si="1434"/>
        <v>1.3769565120737595</v>
      </c>
      <c r="AT3053">
        <f t="shared" si="1435"/>
        <v>0.6311050680338065</v>
      </c>
      <c r="AU3053">
        <v>11.8</v>
      </c>
      <c r="AV3053">
        <v>26.8</v>
      </c>
      <c r="AW3053">
        <v>26.2</v>
      </c>
      <c r="AX3053">
        <v>11.2</v>
      </c>
      <c r="AY3053">
        <v>2.3392857139999998</v>
      </c>
      <c r="AZ3053">
        <v>0.41791044799999999</v>
      </c>
      <c r="BA3053">
        <v>0.44029850700000001</v>
      </c>
      <c r="BB3053">
        <v>1.426407961</v>
      </c>
      <c r="BC3053">
        <v>0.63110506799999999</v>
      </c>
      <c r="BD3053">
        <v>118.3</v>
      </c>
      <c r="BE3053">
        <v>140.4</v>
      </c>
      <c r="BF3053">
        <f t="shared" si="1436"/>
        <v>5.3347850214184832E-3</v>
      </c>
      <c r="BG3053">
        <f t="shared" si="1437"/>
        <v>4.4950503418803413E-3</v>
      </c>
      <c r="BH3053">
        <v>22.718714009999999</v>
      </c>
      <c r="BI3053">
        <v>18.30125254</v>
      </c>
    </row>
    <row r="3054" spans="1:61" x14ac:dyDescent="0.4">
      <c r="A3054" s="1">
        <v>34278.000176273148</v>
      </c>
      <c r="B3054">
        <v>13.5</v>
      </c>
      <c r="C3054">
        <v>0</v>
      </c>
      <c r="D3054">
        <v>89</v>
      </c>
      <c r="E3054">
        <v>0</v>
      </c>
      <c r="F3054">
        <f t="shared" si="1438"/>
        <v>0.62915924955823987</v>
      </c>
      <c r="G3054" s="2">
        <v>1.69E-9</v>
      </c>
      <c r="H3054">
        <f t="shared" si="1422"/>
        <v>2.2723897119999999E-2</v>
      </c>
      <c r="I3054">
        <f t="shared" si="1423"/>
        <v>1.8305619790000002E-2</v>
      </c>
      <c r="J3054">
        <v>0</v>
      </c>
      <c r="K3054">
        <f t="shared" si="1424"/>
        <v>0.37084075044176068</v>
      </c>
      <c r="M3054">
        <f t="shared" si="1425"/>
        <v>0</v>
      </c>
      <c r="N3054">
        <v>1</v>
      </c>
      <c r="O3054">
        <v>1</v>
      </c>
      <c r="P3054">
        <v>0</v>
      </c>
      <c r="Q3054">
        <f t="shared" si="1410"/>
        <v>0</v>
      </c>
      <c r="R3054">
        <f t="shared" si="1411"/>
        <v>0.24285714285714285</v>
      </c>
      <c r="S3054">
        <f t="shared" si="1426"/>
        <v>3.8798246647624018E-3</v>
      </c>
      <c r="T3054">
        <f t="shared" si="1412"/>
        <v>0</v>
      </c>
      <c r="U3054">
        <f t="shared" si="1427"/>
        <v>0</v>
      </c>
      <c r="V3054" s="2">
        <f t="shared" si="1409"/>
        <v>1.80906989286617E-4</v>
      </c>
      <c r="W3054">
        <f t="shared" si="1413"/>
        <v>0</v>
      </c>
      <c r="X3054">
        <f t="shared" si="1414"/>
        <v>0</v>
      </c>
      <c r="Y3054">
        <f t="shared" si="1415"/>
        <v>0</v>
      </c>
      <c r="Z3054">
        <f t="shared" si="1416"/>
        <v>0.99999999731387568</v>
      </c>
      <c r="AA3054">
        <v>1</v>
      </c>
      <c r="AB3054">
        <v>0.05</v>
      </c>
      <c r="AC3054">
        <v>0.1</v>
      </c>
      <c r="AD3054">
        <f t="shared" si="1417"/>
        <v>0</v>
      </c>
      <c r="AE3054">
        <f t="shared" si="1418"/>
        <v>0.1</v>
      </c>
      <c r="AF3054">
        <f t="shared" si="1419"/>
        <v>0.30357142857142855</v>
      </c>
      <c r="AG3054">
        <f t="shared" si="1428"/>
        <v>3.6578267060018127E-2</v>
      </c>
      <c r="AH3054">
        <f t="shared" si="1429"/>
        <v>3.6578267060018133E-4</v>
      </c>
      <c r="AI3054">
        <v>6</v>
      </c>
      <c r="AJ3054">
        <v>28</v>
      </c>
      <c r="AK3054">
        <v>0.05</v>
      </c>
      <c r="AL3054">
        <f t="shared" si="1420"/>
        <v>8.5</v>
      </c>
      <c r="AM3054">
        <f t="shared" si="1430"/>
        <v>19.2</v>
      </c>
      <c r="AN3054">
        <f t="shared" si="1421"/>
        <v>17</v>
      </c>
      <c r="AO3054">
        <f t="shared" si="1431"/>
        <v>6.3000000000000007</v>
      </c>
      <c r="AP3054">
        <f t="shared" si="1432"/>
        <v>2.6984126984126982</v>
      </c>
      <c r="AQ3054">
        <v>0.328125</v>
      </c>
      <c r="AR3054">
        <f t="shared" si="1433"/>
        <v>0.44270833333333337</v>
      </c>
      <c r="AS3054">
        <f t="shared" si="1434"/>
        <v>1.3850244321980187</v>
      </c>
      <c r="AT3054">
        <f t="shared" si="1435"/>
        <v>0.61316185800433132</v>
      </c>
      <c r="AU3054">
        <v>11.5</v>
      </c>
      <c r="AV3054">
        <v>26.8</v>
      </c>
      <c r="AW3054">
        <v>26.5</v>
      </c>
      <c r="AX3054">
        <v>11.2</v>
      </c>
      <c r="AY3054">
        <v>2.3660714289999998</v>
      </c>
      <c r="AZ3054">
        <v>0.41791044799999999</v>
      </c>
      <c r="BA3054">
        <v>0.42910447800000001</v>
      </c>
      <c r="BB3054">
        <v>1.433211046</v>
      </c>
      <c r="BC3054">
        <v>0.613161858</v>
      </c>
      <c r="BD3054">
        <v>118.3</v>
      </c>
      <c r="BE3054">
        <v>140.4</v>
      </c>
      <c r="BF3054">
        <f t="shared" si="1436"/>
        <v>5.1831095351169178E-3</v>
      </c>
      <c r="BG3054">
        <f t="shared" si="1437"/>
        <v>4.3672497008547008E-3</v>
      </c>
      <c r="BH3054">
        <v>22.72389712</v>
      </c>
      <c r="BI3054">
        <v>18.305619790000002</v>
      </c>
    </row>
    <row r="3055" spans="1:61" x14ac:dyDescent="0.4">
      <c r="A3055" s="1">
        <v>34278.041842997685</v>
      </c>
      <c r="B3055">
        <v>12.6</v>
      </c>
      <c r="C3055">
        <v>0</v>
      </c>
      <c r="D3055">
        <v>91</v>
      </c>
      <c r="E3055">
        <v>0</v>
      </c>
      <c r="F3055">
        <f t="shared" si="1438"/>
        <v>0.62915924955823987</v>
      </c>
      <c r="G3055" s="2">
        <v>1.69E-9</v>
      </c>
      <c r="H3055">
        <f t="shared" si="1422"/>
        <v>2.272861055E-2</v>
      </c>
      <c r="I3055">
        <f t="shared" si="1423"/>
        <v>1.830959129E-2</v>
      </c>
      <c r="J3055">
        <v>0</v>
      </c>
      <c r="K3055">
        <f t="shared" si="1424"/>
        <v>0.37084075044176068</v>
      </c>
      <c r="M3055">
        <f t="shared" si="1425"/>
        <v>0</v>
      </c>
      <c r="N3055">
        <v>1</v>
      </c>
      <c r="O3055">
        <v>1</v>
      </c>
      <c r="P3055">
        <v>0</v>
      </c>
      <c r="Q3055">
        <f t="shared" si="1410"/>
        <v>0</v>
      </c>
      <c r="R3055">
        <f t="shared" si="1411"/>
        <v>0.21714285714285714</v>
      </c>
      <c r="S3055">
        <f t="shared" si="1426"/>
        <v>1.2766303675811447E-3</v>
      </c>
      <c r="T3055">
        <f t="shared" si="1412"/>
        <v>0</v>
      </c>
      <c r="U3055">
        <f t="shared" si="1427"/>
        <v>0</v>
      </c>
      <c r="V3055" s="2">
        <f t="shared" si="1409"/>
        <v>1.80906989286617E-4</v>
      </c>
      <c r="W3055">
        <f t="shared" si="1413"/>
        <v>0</v>
      </c>
      <c r="X3055">
        <f t="shared" si="1414"/>
        <v>0</v>
      </c>
      <c r="Y3055">
        <f t="shared" si="1415"/>
        <v>0</v>
      </c>
      <c r="Z3055">
        <f t="shared" si="1416"/>
        <v>0.99999999731387568</v>
      </c>
      <c r="AA3055">
        <v>1</v>
      </c>
      <c r="AB3055">
        <v>0.05</v>
      </c>
      <c r="AC3055">
        <v>0.1</v>
      </c>
      <c r="AD3055">
        <f t="shared" si="1417"/>
        <v>0</v>
      </c>
      <c r="AE3055">
        <f t="shared" si="1418"/>
        <v>0.1</v>
      </c>
      <c r="AF3055">
        <f t="shared" si="1419"/>
        <v>0.27142857142857141</v>
      </c>
      <c r="AG3055">
        <f t="shared" si="1428"/>
        <v>1.6521214363084909E-2</v>
      </c>
      <c r="AH3055">
        <f t="shared" si="1429"/>
        <v>1.6521214363084911E-4</v>
      </c>
      <c r="AI3055">
        <v>6</v>
      </c>
      <c r="AJ3055">
        <v>28</v>
      </c>
      <c r="AK3055">
        <v>0.05</v>
      </c>
      <c r="AL3055">
        <f t="shared" si="1420"/>
        <v>7.6</v>
      </c>
      <c r="AM3055">
        <f t="shared" si="1430"/>
        <v>19.2</v>
      </c>
      <c r="AN3055">
        <f t="shared" si="1421"/>
        <v>17.899999999999999</v>
      </c>
      <c r="AO3055">
        <f t="shared" si="1431"/>
        <v>6.3000000000000007</v>
      </c>
      <c r="AP3055">
        <f t="shared" si="1432"/>
        <v>2.8412698412698409</v>
      </c>
      <c r="AQ3055">
        <v>0.328125</v>
      </c>
      <c r="AR3055">
        <f t="shared" si="1433"/>
        <v>0.39583333333333331</v>
      </c>
      <c r="AS3055">
        <f t="shared" si="1434"/>
        <v>1.4086684344296654</v>
      </c>
      <c r="AT3055">
        <f t="shared" si="1435"/>
        <v>0.55759792196174252</v>
      </c>
      <c r="AU3055">
        <v>10.6</v>
      </c>
      <c r="AV3055">
        <v>26.8</v>
      </c>
      <c r="AW3055">
        <v>27.4</v>
      </c>
      <c r="AX3055">
        <v>11.2</v>
      </c>
      <c r="AY3055">
        <v>2.4464285710000002</v>
      </c>
      <c r="AZ3055">
        <v>0.41791044799999999</v>
      </c>
      <c r="BA3055">
        <v>0.395522388</v>
      </c>
      <c r="BB3055">
        <v>1.4533553299999999</v>
      </c>
      <c r="BC3055">
        <v>0.55759792200000002</v>
      </c>
      <c r="BD3055">
        <v>118.3</v>
      </c>
      <c r="BE3055">
        <v>140.4</v>
      </c>
      <c r="BF3055">
        <f t="shared" si="1436"/>
        <v>4.7134228399132927E-3</v>
      </c>
      <c r="BG3055">
        <f t="shared" si="1437"/>
        <v>3.9714951709401711E-3</v>
      </c>
      <c r="BH3055">
        <v>22.728610549999999</v>
      </c>
      <c r="BI3055">
        <v>18.30959129</v>
      </c>
    </row>
    <row r="3056" spans="1:61" x14ac:dyDescent="0.4">
      <c r="A3056" s="1">
        <v>34278.083509722223</v>
      </c>
      <c r="B3056">
        <v>11.3</v>
      </c>
      <c r="C3056">
        <v>0</v>
      </c>
      <c r="D3056">
        <v>99</v>
      </c>
      <c r="E3056">
        <v>0</v>
      </c>
      <c r="F3056">
        <f t="shared" si="1438"/>
        <v>0.62915924955823987</v>
      </c>
      <c r="G3056" s="2">
        <v>1.69E-9</v>
      </c>
      <c r="H3056">
        <f t="shared" si="1422"/>
        <v>2.273260865E-2</v>
      </c>
      <c r="I3056">
        <f t="shared" si="1423"/>
        <v>1.8312960060000001E-2</v>
      </c>
      <c r="J3056">
        <v>0</v>
      </c>
      <c r="K3056">
        <f t="shared" si="1424"/>
        <v>0.37084075044176068</v>
      </c>
      <c r="M3056">
        <f t="shared" si="1425"/>
        <v>0</v>
      </c>
      <c r="N3056">
        <v>1</v>
      </c>
      <c r="O3056">
        <v>1</v>
      </c>
      <c r="P3056">
        <v>0</v>
      </c>
      <c r="Q3056">
        <f t="shared" si="1410"/>
        <v>0</v>
      </c>
      <c r="R3056">
        <f t="shared" si="1411"/>
        <v>0.18000000000000002</v>
      </c>
      <c r="S3056">
        <f t="shared" si="1426"/>
        <v>1.8093882316305937E-4</v>
      </c>
      <c r="T3056">
        <f t="shared" si="1412"/>
        <v>0</v>
      </c>
      <c r="U3056">
        <f t="shared" si="1427"/>
        <v>0</v>
      </c>
      <c r="V3056" s="2">
        <f t="shared" si="1409"/>
        <v>1.80906989286617E-4</v>
      </c>
      <c r="W3056">
        <f t="shared" si="1413"/>
        <v>0</v>
      </c>
      <c r="X3056">
        <f t="shared" si="1414"/>
        <v>0</v>
      </c>
      <c r="Y3056">
        <f t="shared" si="1415"/>
        <v>0</v>
      </c>
      <c r="Z3056">
        <f t="shared" si="1416"/>
        <v>0.99999999731387568</v>
      </c>
      <c r="AA3056">
        <v>1</v>
      </c>
      <c r="AB3056">
        <v>0.05</v>
      </c>
      <c r="AC3056">
        <v>0.1</v>
      </c>
      <c r="AD3056">
        <f t="shared" si="1417"/>
        <v>0</v>
      </c>
      <c r="AE3056">
        <f t="shared" si="1418"/>
        <v>0.1</v>
      </c>
      <c r="AF3056">
        <f t="shared" si="1419"/>
        <v>0.22500000000000003</v>
      </c>
      <c r="AG3056">
        <f t="shared" si="1428"/>
        <v>4.0384326732130962E-3</v>
      </c>
      <c r="AH3056">
        <f t="shared" si="1429"/>
        <v>4.0384326732130966E-5</v>
      </c>
      <c r="AI3056">
        <v>6</v>
      </c>
      <c r="AJ3056">
        <v>28</v>
      </c>
      <c r="AK3056">
        <v>0.05</v>
      </c>
      <c r="AL3056">
        <f t="shared" si="1420"/>
        <v>6.3000000000000007</v>
      </c>
      <c r="AM3056">
        <f t="shared" si="1430"/>
        <v>19.2</v>
      </c>
      <c r="AN3056">
        <f t="shared" si="1421"/>
        <v>19.2</v>
      </c>
      <c r="AO3056">
        <f t="shared" si="1431"/>
        <v>6.3000000000000007</v>
      </c>
      <c r="AP3056">
        <f t="shared" si="1432"/>
        <v>3.047619047619047</v>
      </c>
      <c r="AQ3056">
        <v>0.328125</v>
      </c>
      <c r="AR3056">
        <f t="shared" si="1433"/>
        <v>0.32812500000000006</v>
      </c>
      <c r="AS3056">
        <f t="shared" si="1434"/>
        <v>1.4414500510929575</v>
      </c>
      <c r="AT3056">
        <f t="shared" si="1435"/>
        <v>0.47297579801487677</v>
      </c>
      <c r="AU3056">
        <v>9.3000000000000007</v>
      </c>
      <c r="AV3056">
        <v>26.8</v>
      </c>
      <c r="AW3056">
        <v>28.7</v>
      </c>
      <c r="AX3056">
        <v>11.2</v>
      </c>
      <c r="AY3056">
        <v>2.5625</v>
      </c>
      <c r="AZ3056">
        <v>0.41791044799999999</v>
      </c>
      <c r="BA3056">
        <v>0.34701492499999997</v>
      </c>
      <c r="BB3056">
        <v>1.481784005</v>
      </c>
      <c r="BC3056">
        <v>0.472975798</v>
      </c>
      <c r="BD3056">
        <v>118.3</v>
      </c>
      <c r="BE3056">
        <v>140.4</v>
      </c>
      <c r="BF3056">
        <f t="shared" si="1436"/>
        <v>3.9981048014782481E-3</v>
      </c>
      <c r="BG3056">
        <f t="shared" si="1437"/>
        <v>3.3687734900284898E-3</v>
      </c>
      <c r="BH3056">
        <v>22.73260865</v>
      </c>
      <c r="BI3056">
        <v>18.312960060000002</v>
      </c>
    </row>
    <row r="3057" spans="1:61" x14ac:dyDescent="0.4">
      <c r="A3057" s="1">
        <v>34278.12517644676</v>
      </c>
      <c r="B3057">
        <v>11.1</v>
      </c>
      <c r="C3057">
        <v>0</v>
      </c>
      <c r="D3057">
        <v>99</v>
      </c>
      <c r="E3057">
        <v>0</v>
      </c>
      <c r="F3057">
        <f t="shared" si="1438"/>
        <v>0.62915924955823987</v>
      </c>
      <c r="G3057" s="2">
        <v>1.69E-9</v>
      </c>
      <c r="H3057">
        <f t="shared" si="1422"/>
        <v>2.2736493020000002E-2</v>
      </c>
      <c r="I3057">
        <f t="shared" si="1423"/>
        <v>1.8316233000000001E-2</v>
      </c>
      <c r="J3057">
        <v>0</v>
      </c>
      <c r="K3057">
        <f t="shared" si="1424"/>
        <v>0.37084075044176068</v>
      </c>
      <c r="M3057">
        <f t="shared" si="1425"/>
        <v>0</v>
      </c>
      <c r="N3057">
        <v>1</v>
      </c>
      <c r="O3057">
        <v>1</v>
      </c>
      <c r="P3057">
        <v>0</v>
      </c>
      <c r="Q3057">
        <f t="shared" si="1410"/>
        <v>0</v>
      </c>
      <c r="R3057">
        <f t="shared" si="1411"/>
        <v>0.17428571428571427</v>
      </c>
      <c r="S3057">
        <f t="shared" si="1426"/>
        <v>1.2806052965727867E-4</v>
      </c>
      <c r="T3057">
        <f t="shared" si="1412"/>
        <v>0</v>
      </c>
      <c r="U3057">
        <f t="shared" si="1427"/>
        <v>0</v>
      </c>
      <c r="V3057" s="2">
        <f t="shared" si="1409"/>
        <v>1.80906989286617E-4</v>
      </c>
      <c r="W3057">
        <f t="shared" si="1413"/>
        <v>0</v>
      </c>
      <c r="X3057">
        <f t="shared" si="1414"/>
        <v>0</v>
      </c>
      <c r="Y3057">
        <f t="shared" si="1415"/>
        <v>0</v>
      </c>
      <c r="Z3057">
        <f t="shared" si="1416"/>
        <v>0.99999999731387568</v>
      </c>
      <c r="AA3057">
        <v>1</v>
      </c>
      <c r="AB3057">
        <v>0.05</v>
      </c>
      <c r="AC3057">
        <v>0.1</v>
      </c>
      <c r="AD3057">
        <f t="shared" si="1417"/>
        <v>0</v>
      </c>
      <c r="AE3057">
        <f t="shared" si="1418"/>
        <v>0.1</v>
      </c>
      <c r="AF3057">
        <f t="shared" si="1419"/>
        <v>0.21785714285714283</v>
      </c>
      <c r="AG3057">
        <f t="shared" si="1428"/>
        <v>3.1442840821626541E-3</v>
      </c>
      <c r="AH3057">
        <f t="shared" si="1429"/>
        <v>3.1442840821626546E-5</v>
      </c>
      <c r="AI3057">
        <v>6</v>
      </c>
      <c r="AJ3057">
        <v>28</v>
      </c>
      <c r="AK3057">
        <v>0.05</v>
      </c>
      <c r="AL3057">
        <f t="shared" si="1420"/>
        <v>6.1</v>
      </c>
      <c r="AM3057">
        <f t="shared" si="1430"/>
        <v>19.2</v>
      </c>
      <c r="AN3057">
        <f t="shared" si="1421"/>
        <v>19.399999999999999</v>
      </c>
      <c r="AO3057">
        <f t="shared" si="1431"/>
        <v>6.3000000000000007</v>
      </c>
      <c r="AP3057">
        <f t="shared" si="1432"/>
        <v>3.0793650793650786</v>
      </c>
      <c r="AQ3057">
        <v>0.328125</v>
      </c>
      <c r="AR3057">
        <f t="shared" si="1433"/>
        <v>0.31770833333333331</v>
      </c>
      <c r="AS3057">
        <f t="shared" si="1434"/>
        <v>1.4463597410138143</v>
      </c>
      <c r="AT3057">
        <f t="shared" si="1435"/>
        <v>0.45952054271793052</v>
      </c>
      <c r="AU3057">
        <v>9.1</v>
      </c>
      <c r="AV3057">
        <v>26.8</v>
      </c>
      <c r="AW3057">
        <v>28.9</v>
      </c>
      <c r="AX3057">
        <v>11.2</v>
      </c>
      <c r="AY3057">
        <v>2.5803571430000001</v>
      </c>
      <c r="AZ3057">
        <v>0.41791044799999999</v>
      </c>
      <c r="BA3057">
        <v>0.33955223899999998</v>
      </c>
      <c r="BB3057">
        <v>1.486090637</v>
      </c>
      <c r="BC3057">
        <v>0.459520543</v>
      </c>
      <c r="BD3057">
        <v>118.3</v>
      </c>
      <c r="BE3057">
        <v>140.4</v>
      </c>
      <c r="BF3057">
        <f t="shared" si="1436"/>
        <v>3.8843663796951015E-3</v>
      </c>
      <c r="BG3057">
        <f t="shared" si="1437"/>
        <v>3.2729383404558401E-3</v>
      </c>
      <c r="BH3057">
        <v>22.736493020000001</v>
      </c>
      <c r="BI3057">
        <v>18.316233</v>
      </c>
    </row>
    <row r="3058" spans="1:61" x14ac:dyDescent="0.4">
      <c r="A3058" s="1">
        <v>34278.166843171297</v>
      </c>
      <c r="B3058">
        <v>10.4</v>
      </c>
      <c r="C3058">
        <v>0</v>
      </c>
      <c r="D3058">
        <v>99</v>
      </c>
      <c r="E3058">
        <v>0</v>
      </c>
      <c r="F3058">
        <f t="shared" si="1438"/>
        <v>0.62915924955823987</v>
      </c>
      <c r="G3058" s="2">
        <v>1.69E-9</v>
      </c>
      <c r="H3058">
        <f t="shared" si="1422"/>
        <v>2.2739971859999999E-2</v>
      </c>
      <c r="I3058">
        <f t="shared" si="1423"/>
        <v>1.8319164249999999E-2</v>
      </c>
      <c r="J3058">
        <v>0</v>
      </c>
      <c r="K3058">
        <f t="shared" si="1424"/>
        <v>0.37084075044176068</v>
      </c>
      <c r="M3058">
        <f t="shared" si="1425"/>
        <v>0</v>
      </c>
      <c r="N3058">
        <v>1</v>
      </c>
      <c r="O3058">
        <v>1</v>
      </c>
      <c r="P3058">
        <v>0</v>
      </c>
      <c r="Q3058">
        <f t="shared" si="1410"/>
        <v>0</v>
      </c>
      <c r="R3058">
        <f t="shared" si="1411"/>
        <v>0.1542857142857143</v>
      </c>
      <c r="S3058">
        <f t="shared" si="1426"/>
        <v>3.3948213986815688E-5</v>
      </c>
      <c r="T3058">
        <f t="shared" si="1412"/>
        <v>0</v>
      </c>
      <c r="U3058">
        <f t="shared" si="1427"/>
        <v>0</v>
      </c>
      <c r="V3058" s="2">
        <f t="shared" si="1409"/>
        <v>1.80906989286617E-4</v>
      </c>
      <c r="W3058">
        <f t="shared" si="1413"/>
        <v>0</v>
      </c>
      <c r="X3058">
        <f t="shared" si="1414"/>
        <v>0</v>
      </c>
      <c r="Y3058">
        <f t="shared" si="1415"/>
        <v>0</v>
      </c>
      <c r="Z3058">
        <f t="shared" si="1416"/>
        <v>0.99999999731387568</v>
      </c>
      <c r="AA3058">
        <v>1</v>
      </c>
      <c r="AB3058">
        <v>0.05</v>
      </c>
      <c r="AC3058">
        <v>0.1</v>
      </c>
      <c r="AD3058">
        <f t="shared" si="1417"/>
        <v>0</v>
      </c>
      <c r="AE3058">
        <f t="shared" si="1418"/>
        <v>0.1</v>
      </c>
      <c r="AF3058">
        <f t="shared" si="1419"/>
        <v>0.19285714285714287</v>
      </c>
      <c r="AG3058">
        <f t="shared" si="1428"/>
        <v>1.2000069520923687E-3</v>
      </c>
      <c r="AH3058">
        <f t="shared" si="1429"/>
        <v>1.2000069520923688E-5</v>
      </c>
      <c r="AI3058">
        <v>6</v>
      </c>
      <c r="AJ3058">
        <v>28</v>
      </c>
      <c r="AK3058">
        <v>0.05</v>
      </c>
      <c r="AL3058">
        <f t="shared" si="1420"/>
        <v>5.4</v>
      </c>
      <c r="AM3058">
        <f t="shared" si="1430"/>
        <v>19.2</v>
      </c>
      <c r="AN3058">
        <f t="shared" si="1421"/>
        <v>20.100000000000001</v>
      </c>
      <c r="AO3058">
        <f t="shared" si="1431"/>
        <v>6.3000000000000007</v>
      </c>
      <c r="AP3058">
        <f t="shared" si="1432"/>
        <v>3.1904761904761902</v>
      </c>
      <c r="AQ3058">
        <v>0.328125</v>
      </c>
      <c r="AR3058">
        <f t="shared" si="1433"/>
        <v>0.28125000000000006</v>
      </c>
      <c r="AS3058">
        <f t="shared" si="1434"/>
        <v>1.4632805115249212</v>
      </c>
      <c r="AT3058">
        <f t="shared" si="1435"/>
        <v>0.41154764386638415</v>
      </c>
      <c r="AU3058">
        <v>8.4</v>
      </c>
      <c r="AV3058">
        <v>26.8</v>
      </c>
      <c r="AW3058">
        <v>29.6</v>
      </c>
      <c r="AX3058">
        <v>11.2</v>
      </c>
      <c r="AY3058">
        <v>2.6428571430000001</v>
      </c>
      <c r="AZ3058">
        <v>0.41791044799999999</v>
      </c>
      <c r="BA3058">
        <v>0.31343283599999999</v>
      </c>
      <c r="BB3058">
        <v>1.5010287280000001</v>
      </c>
      <c r="BC3058">
        <v>0.41154764399999999</v>
      </c>
      <c r="BD3058">
        <v>118.3</v>
      </c>
      <c r="BE3058">
        <v>140.4</v>
      </c>
      <c r="BF3058">
        <f t="shared" si="1436"/>
        <v>3.4788473699609817E-3</v>
      </c>
      <c r="BG3058">
        <f t="shared" si="1437"/>
        <v>2.9312510256410255E-3</v>
      </c>
      <c r="BH3058">
        <v>22.739971860000001</v>
      </c>
      <c r="BI3058">
        <v>18.31916425</v>
      </c>
    </row>
    <row r="3059" spans="1:61" x14ac:dyDescent="0.4">
      <c r="A3059" s="1">
        <v>34278.208509895834</v>
      </c>
      <c r="B3059">
        <v>9.4</v>
      </c>
      <c r="C3059">
        <v>0</v>
      </c>
      <c r="D3059">
        <v>99</v>
      </c>
      <c r="E3059">
        <v>0</v>
      </c>
      <c r="F3059">
        <f t="shared" si="1438"/>
        <v>0.62915924955823987</v>
      </c>
      <c r="G3059" s="2">
        <v>1.69E-9</v>
      </c>
      <c r="H3059">
        <f t="shared" si="1422"/>
        <v>2.2742852000000001E-2</v>
      </c>
      <c r="I3059">
        <f t="shared" si="1423"/>
        <v>1.8321591030000001E-2</v>
      </c>
      <c r="J3059">
        <v>0</v>
      </c>
      <c r="K3059">
        <f t="shared" si="1424"/>
        <v>0.37084075044176068</v>
      </c>
      <c r="M3059">
        <f t="shared" si="1425"/>
        <v>0</v>
      </c>
      <c r="N3059">
        <v>1</v>
      </c>
      <c r="O3059">
        <v>1</v>
      </c>
      <c r="P3059">
        <v>0</v>
      </c>
      <c r="Q3059">
        <f t="shared" si="1410"/>
        <v>0</v>
      </c>
      <c r="R3059">
        <f t="shared" si="1411"/>
        <v>0.12571428571428572</v>
      </c>
      <c r="S3059">
        <f t="shared" si="1426"/>
        <v>3.4158261196427324E-6</v>
      </c>
      <c r="T3059">
        <f t="shared" si="1412"/>
        <v>0</v>
      </c>
      <c r="U3059">
        <f t="shared" si="1427"/>
        <v>0</v>
      </c>
      <c r="V3059" s="2">
        <f t="shared" si="1409"/>
        <v>1.80906989286617E-4</v>
      </c>
      <c r="W3059">
        <f t="shared" si="1413"/>
        <v>0</v>
      </c>
      <c r="X3059">
        <f t="shared" si="1414"/>
        <v>0</v>
      </c>
      <c r="Y3059">
        <f t="shared" si="1415"/>
        <v>0</v>
      </c>
      <c r="Z3059">
        <f t="shared" si="1416"/>
        <v>0.99999999731387568</v>
      </c>
      <c r="AA3059">
        <v>1</v>
      </c>
      <c r="AB3059">
        <v>0.05</v>
      </c>
      <c r="AC3059">
        <v>0.1</v>
      </c>
      <c r="AD3059">
        <f t="shared" si="1417"/>
        <v>0</v>
      </c>
      <c r="AE3059">
        <f t="shared" si="1418"/>
        <v>0.1</v>
      </c>
      <c r="AF3059">
        <f t="shared" si="1419"/>
        <v>0.15714285714285717</v>
      </c>
      <c r="AG3059">
        <f t="shared" si="1428"/>
        <v>2.2561218789502626E-4</v>
      </c>
      <c r="AH3059">
        <f t="shared" si="1429"/>
        <v>2.2561218789502628E-6</v>
      </c>
      <c r="AI3059">
        <v>6</v>
      </c>
      <c r="AJ3059">
        <v>28</v>
      </c>
      <c r="AK3059">
        <v>0.05</v>
      </c>
      <c r="AL3059">
        <f t="shared" si="1420"/>
        <v>4.4000000000000004</v>
      </c>
      <c r="AM3059">
        <f t="shared" si="1430"/>
        <v>19.2</v>
      </c>
      <c r="AN3059">
        <f t="shared" si="1421"/>
        <v>21.1</v>
      </c>
      <c r="AO3059">
        <f t="shared" si="1431"/>
        <v>6.3000000000000007</v>
      </c>
      <c r="AP3059">
        <f t="shared" si="1432"/>
        <v>3.3492063492063489</v>
      </c>
      <c r="AQ3059">
        <v>0.328125</v>
      </c>
      <c r="AR3059">
        <f t="shared" si="1433"/>
        <v>0.22916666666666669</v>
      </c>
      <c r="AS3059">
        <f t="shared" si="1434"/>
        <v>1.4867794949520625</v>
      </c>
      <c r="AT3059">
        <f t="shared" si="1435"/>
        <v>0.34072030092651434</v>
      </c>
      <c r="AU3059">
        <v>7.4</v>
      </c>
      <c r="AV3059">
        <v>26.8</v>
      </c>
      <c r="AW3059">
        <v>30.6</v>
      </c>
      <c r="AX3059">
        <v>11.2</v>
      </c>
      <c r="AY3059">
        <v>2.7321428569999999</v>
      </c>
      <c r="AZ3059">
        <v>0.41791044799999999</v>
      </c>
      <c r="BA3059">
        <v>0.27611940299999999</v>
      </c>
      <c r="BB3059">
        <v>1.5220164030000001</v>
      </c>
      <c r="BC3059">
        <v>0.340720301</v>
      </c>
      <c r="BD3059">
        <v>118.3</v>
      </c>
      <c r="BE3059">
        <v>140.4</v>
      </c>
      <c r="BF3059">
        <f t="shared" si="1436"/>
        <v>2.8801377931235365E-3</v>
      </c>
      <c r="BG3059">
        <f t="shared" si="1437"/>
        <v>2.4267827706552707E-3</v>
      </c>
      <c r="BH3059">
        <v>22.742851999999999</v>
      </c>
      <c r="BI3059">
        <v>18.32159103</v>
      </c>
    </row>
    <row r="3060" spans="1:61" x14ac:dyDescent="0.4">
      <c r="A3060" s="1">
        <v>34278.250176620371</v>
      </c>
      <c r="B3060">
        <v>8.9</v>
      </c>
      <c r="C3060">
        <v>0</v>
      </c>
      <c r="D3060">
        <v>98</v>
      </c>
      <c r="E3060">
        <v>0</v>
      </c>
      <c r="F3060">
        <f t="shared" si="1438"/>
        <v>0.62915924955823987</v>
      </c>
      <c r="G3060" s="2">
        <v>1.69E-9</v>
      </c>
      <c r="H3060">
        <f t="shared" si="1422"/>
        <v>2.274542454E-2</v>
      </c>
      <c r="I3060">
        <f t="shared" si="1423"/>
        <v>1.832375864E-2</v>
      </c>
      <c r="J3060">
        <v>0</v>
      </c>
      <c r="K3060">
        <f t="shared" si="1424"/>
        <v>0.37084075044176068</v>
      </c>
      <c r="M3060">
        <f t="shared" si="1425"/>
        <v>0</v>
      </c>
      <c r="N3060">
        <v>1</v>
      </c>
      <c r="O3060">
        <v>1</v>
      </c>
      <c r="P3060">
        <v>0</v>
      </c>
      <c r="Q3060">
        <f t="shared" si="1410"/>
        <v>0</v>
      </c>
      <c r="R3060">
        <f t="shared" si="1411"/>
        <v>0.11142857142857143</v>
      </c>
      <c r="S3060">
        <f t="shared" si="1426"/>
        <v>8.5568232213244276E-7</v>
      </c>
      <c r="T3060">
        <f t="shared" si="1412"/>
        <v>0</v>
      </c>
      <c r="U3060">
        <f t="shared" si="1427"/>
        <v>0</v>
      </c>
      <c r="V3060" s="2">
        <f t="shared" si="1409"/>
        <v>1.80906989286617E-4</v>
      </c>
      <c r="W3060">
        <f t="shared" si="1413"/>
        <v>0</v>
      </c>
      <c r="X3060">
        <f t="shared" si="1414"/>
        <v>0</v>
      </c>
      <c r="Y3060">
        <f t="shared" si="1415"/>
        <v>0</v>
      </c>
      <c r="Z3060">
        <f t="shared" si="1416"/>
        <v>0.99999999731387568</v>
      </c>
      <c r="AA3060">
        <v>1</v>
      </c>
      <c r="AB3060">
        <v>0.05</v>
      </c>
      <c r="AC3060">
        <v>0.1</v>
      </c>
      <c r="AD3060">
        <f t="shared" si="1417"/>
        <v>0</v>
      </c>
      <c r="AE3060">
        <f t="shared" si="1418"/>
        <v>0.1</v>
      </c>
      <c r="AF3060">
        <f t="shared" si="1419"/>
        <v>0.13928571428571429</v>
      </c>
      <c r="AG3060">
        <f t="shared" si="1428"/>
        <v>8.2215859304515576E-5</v>
      </c>
      <c r="AH3060">
        <f t="shared" si="1429"/>
        <v>8.2215859304515573E-7</v>
      </c>
      <c r="AI3060">
        <v>6</v>
      </c>
      <c r="AJ3060">
        <v>28</v>
      </c>
      <c r="AK3060">
        <v>0.05</v>
      </c>
      <c r="AL3060">
        <f t="shared" si="1420"/>
        <v>3.9000000000000004</v>
      </c>
      <c r="AM3060">
        <f t="shared" si="1430"/>
        <v>19.2</v>
      </c>
      <c r="AN3060">
        <f t="shared" si="1421"/>
        <v>21.6</v>
      </c>
      <c r="AO3060">
        <f t="shared" si="1431"/>
        <v>6.3000000000000007</v>
      </c>
      <c r="AP3060">
        <f t="shared" si="1432"/>
        <v>3.4285714285714284</v>
      </c>
      <c r="AQ3060">
        <v>0.328125</v>
      </c>
      <c r="AR3060">
        <f t="shared" si="1433"/>
        <v>0.20312500000000003</v>
      </c>
      <c r="AS3060">
        <f t="shared" si="1434"/>
        <v>1.4982490786783953</v>
      </c>
      <c r="AT3060">
        <f t="shared" si="1435"/>
        <v>0.30433184410654907</v>
      </c>
      <c r="AU3060">
        <v>6.9</v>
      </c>
      <c r="AV3060">
        <v>26.8</v>
      </c>
      <c r="AW3060">
        <v>31.1</v>
      </c>
      <c r="AX3060">
        <v>11.2</v>
      </c>
      <c r="AY3060">
        <v>2.7767857139999998</v>
      </c>
      <c r="AZ3060">
        <v>0.41791044799999999</v>
      </c>
      <c r="BA3060">
        <v>0.25746268700000002</v>
      </c>
      <c r="BB3060">
        <v>1.532360642</v>
      </c>
      <c r="BC3060">
        <v>0.30433184400000002</v>
      </c>
      <c r="BD3060">
        <v>118.3</v>
      </c>
      <c r="BE3060">
        <v>140.4</v>
      </c>
      <c r="BF3060">
        <f t="shared" si="1436"/>
        <v>2.5725430609175744E-3</v>
      </c>
      <c r="BG3060">
        <f t="shared" si="1437"/>
        <v>2.1676057264957264E-3</v>
      </c>
      <c r="BH3060">
        <v>22.745424539999998</v>
      </c>
      <c r="BI3060">
        <v>18.323758640000001</v>
      </c>
    </row>
    <row r="3061" spans="1:61" x14ac:dyDescent="0.4">
      <c r="A3061" s="1">
        <v>34278.291843344909</v>
      </c>
      <c r="B3061">
        <v>11.2</v>
      </c>
      <c r="C3061">
        <v>0</v>
      </c>
      <c r="D3061">
        <v>89</v>
      </c>
      <c r="E3061">
        <v>0</v>
      </c>
      <c r="F3061">
        <f t="shared" si="1438"/>
        <v>0.62915924955823987</v>
      </c>
      <c r="G3061" s="2">
        <v>1.69E-9</v>
      </c>
      <c r="H3061">
        <f t="shared" si="1422"/>
        <v>2.2749365900000002E-2</v>
      </c>
      <c r="I3061">
        <f t="shared" si="1423"/>
        <v>1.8327079600000001E-2</v>
      </c>
      <c r="J3061">
        <v>0</v>
      </c>
      <c r="K3061">
        <f t="shared" si="1424"/>
        <v>0.37084075044176068</v>
      </c>
      <c r="M3061">
        <f t="shared" si="1425"/>
        <v>0</v>
      </c>
      <c r="N3061">
        <v>1</v>
      </c>
      <c r="O3061">
        <v>1</v>
      </c>
      <c r="P3061">
        <v>0</v>
      </c>
      <c r="Q3061">
        <f t="shared" si="1410"/>
        <v>0</v>
      </c>
      <c r="R3061">
        <f t="shared" si="1411"/>
        <v>0.17714285714285713</v>
      </c>
      <c r="S3061">
        <f t="shared" si="1426"/>
        <v>1.5248176961526208E-4</v>
      </c>
      <c r="T3061">
        <f t="shared" si="1412"/>
        <v>0</v>
      </c>
      <c r="U3061">
        <f t="shared" si="1427"/>
        <v>0</v>
      </c>
      <c r="V3061" s="2">
        <f t="shared" si="1409"/>
        <v>1.80906989286617E-4</v>
      </c>
      <c r="W3061">
        <f t="shared" si="1413"/>
        <v>0</v>
      </c>
      <c r="X3061">
        <f t="shared" si="1414"/>
        <v>0</v>
      </c>
      <c r="Y3061">
        <f t="shared" si="1415"/>
        <v>0</v>
      </c>
      <c r="Z3061">
        <f t="shared" si="1416"/>
        <v>0.99999999731387568</v>
      </c>
      <c r="AA3061">
        <v>1</v>
      </c>
      <c r="AB3061">
        <v>0.05</v>
      </c>
      <c r="AC3061">
        <v>0.1</v>
      </c>
      <c r="AD3061">
        <f t="shared" si="1417"/>
        <v>0</v>
      </c>
      <c r="AE3061">
        <f t="shared" si="1418"/>
        <v>0.1</v>
      </c>
      <c r="AF3061">
        <f t="shared" si="1419"/>
        <v>0.22142857142857139</v>
      </c>
      <c r="AG3061">
        <f t="shared" si="1428"/>
        <v>3.5679566911279103E-3</v>
      </c>
      <c r="AH3061">
        <f t="shared" si="1429"/>
        <v>3.5679566911279105E-5</v>
      </c>
      <c r="AI3061">
        <v>6</v>
      </c>
      <c r="AJ3061">
        <v>28</v>
      </c>
      <c r="AK3061">
        <v>0.05</v>
      </c>
      <c r="AL3061">
        <f t="shared" si="1420"/>
        <v>6.1999999999999993</v>
      </c>
      <c r="AM3061">
        <f t="shared" si="1430"/>
        <v>19.2</v>
      </c>
      <c r="AN3061">
        <f t="shared" si="1421"/>
        <v>19.3</v>
      </c>
      <c r="AO3061">
        <f t="shared" si="1431"/>
        <v>6.3000000000000007</v>
      </c>
      <c r="AP3061">
        <f t="shared" si="1432"/>
        <v>3.0634920634920633</v>
      </c>
      <c r="AQ3061">
        <v>0.328125</v>
      </c>
      <c r="AR3061">
        <f t="shared" si="1433"/>
        <v>0.32291666666666663</v>
      </c>
      <c r="AS3061">
        <f t="shared" si="1434"/>
        <v>1.4439091689993735</v>
      </c>
      <c r="AT3061">
        <f t="shared" si="1435"/>
        <v>0.46626233582271431</v>
      </c>
      <c r="AU3061">
        <v>9.1999999999999993</v>
      </c>
      <c r="AV3061">
        <v>26.8</v>
      </c>
      <c r="AW3061">
        <v>28.8</v>
      </c>
      <c r="AX3061">
        <v>11.2</v>
      </c>
      <c r="AY3061">
        <v>2.5714285710000002</v>
      </c>
      <c r="AZ3061">
        <v>0.41791044799999999</v>
      </c>
      <c r="BA3061">
        <v>0.34328358199999998</v>
      </c>
      <c r="BB3061">
        <v>1.4839394969999999</v>
      </c>
      <c r="BC3061">
        <v>0.466262336</v>
      </c>
      <c r="BD3061">
        <v>118.3</v>
      </c>
      <c r="BE3061">
        <v>140.4</v>
      </c>
      <c r="BF3061">
        <f t="shared" si="1436"/>
        <v>3.9413553323982614E-3</v>
      </c>
      <c r="BG3061">
        <f t="shared" si="1437"/>
        <v>3.3209568091168091E-3</v>
      </c>
      <c r="BH3061">
        <v>22.749365900000001</v>
      </c>
      <c r="BI3061">
        <v>18.327079600000001</v>
      </c>
    </row>
    <row r="3062" spans="1:61" x14ac:dyDescent="0.4">
      <c r="A3062" s="1">
        <v>34278.333510069446</v>
      </c>
      <c r="B3062">
        <v>13.5</v>
      </c>
      <c r="C3062">
        <v>0</v>
      </c>
      <c r="D3062">
        <v>74</v>
      </c>
      <c r="E3062">
        <v>0</v>
      </c>
      <c r="F3062">
        <f t="shared" si="1438"/>
        <v>0.62915924955823987</v>
      </c>
      <c r="G3062" s="2">
        <v>1.69E-9</v>
      </c>
      <c r="H3062">
        <f t="shared" si="1422"/>
        <v>2.2754549010000003E-2</v>
      </c>
      <c r="I3062">
        <f t="shared" si="1423"/>
        <v>1.8331446849999999E-2</v>
      </c>
      <c r="J3062">
        <v>0</v>
      </c>
      <c r="K3062">
        <f t="shared" si="1424"/>
        <v>0.37084075044176068</v>
      </c>
      <c r="M3062">
        <f t="shared" si="1425"/>
        <v>0</v>
      </c>
      <c r="N3062">
        <v>1</v>
      </c>
      <c r="O3062">
        <v>1</v>
      </c>
      <c r="P3062">
        <v>0</v>
      </c>
      <c r="Q3062">
        <f t="shared" si="1410"/>
        <v>0</v>
      </c>
      <c r="R3062">
        <f t="shared" si="1411"/>
        <v>0.24285714285714285</v>
      </c>
      <c r="S3062">
        <f t="shared" si="1426"/>
        <v>3.8798246647624018E-3</v>
      </c>
      <c r="T3062">
        <f t="shared" si="1412"/>
        <v>0</v>
      </c>
      <c r="U3062">
        <f t="shared" si="1427"/>
        <v>0</v>
      </c>
      <c r="V3062" s="2">
        <f t="shared" si="1409"/>
        <v>1.80906989286617E-4</v>
      </c>
      <c r="W3062">
        <f t="shared" si="1413"/>
        <v>0</v>
      </c>
      <c r="X3062">
        <f t="shared" si="1414"/>
        <v>0</v>
      </c>
      <c r="Y3062">
        <f t="shared" si="1415"/>
        <v>0</v>
      </c>
      <c r="Z3062">
        <f t="shared" si="1416"/>
        <v>0.99999999731387568</v>
      </c>
      <c r="AA3062">
        <v>1</v>
      </c>
      <c r="AB3062">
        <v>0.05</v>
      </c>
      <c r="AC3062">
        <v>0.1</v>
      </c>
      <c r="AD3062">
        <f t="shared" si="1417"/>
        <v>0</v>
      </c>
      <c r="AE3062">
        <f t="shared" si="1418"/>
        <v>0.1</v>
      </c>
      <c r="AF3062">
        <f t="shared" si="1419"/>
        <v>0.30357142857142855</v>
      </c>
      <c r="AG3062">
        <f t="shared" si="1428"/>
        <v>3.6578267060018127E-2</v>
      </c>
      <c r="AH3062">
        <f t="shared" si="1429"/>
        <v>3.6578267060018133E-4</v>
      </c>
      <c r="AI3062">
        <v>6</v>
      </c>
      <c r="AJ3062">
        <v>28</v>
      </c>
      <c r="AK3062">
        <v>0.05</v>
      </c>
      <c r="AL3062">
        <f t="shared" si="1420"/>
        <v>8.5</v>
      </c>
      <c r="AM3062">
        <f t="shared" si="1430"/>
        <v>19.2</v>
      </c>
      <c r="AN3062">
        <f t="shared" si="1421"/>
        <v>17</v>
      </c>
      <c r="AO3062">
        <f t="shared" si="1431"/>
        <v>6.3000000000000007</v>
      </c>
      <c r="AP3062">
        <f t="shared" si="1432"/>
        <v>2.6984126984126982</v>
      </c>
      <c r="AQ3062">
        <v>0.328125</v>
      </c>
      <c r="AR3062">
        <f t="shared" si="1433"/>
        <v>0.44270833333333337</v>
      </c>
      <c r="AS3062">
        <f t="shared" si="1434"/>
        <v>1.3850244321980187</v>
      </c>
      <c r="AT3062">
        <f t="shared" si="1435"/>
        <v>0.61316185800433132</v>
      </c>
      <c r="AU3062">
        <v>11.5</v>
      </c>
      <c r="AV3062">
        <v>26.8</v>
      </c>
      <c r="AW3062">
        <v>26.5</v>
      </c>
      <c r="AX3062">
        <v>11.2</v>
      </c>
      <c r="AY3062">
        <v>2.3660714289999998</v>
      </c>
      <c r="AZ3062">
        <v>0.41791044799999999</v>
      </c>
      <c r="BA3062">
        <v>0.42910447800000001</v>
      </c>
      <c r="BB3062">
        <v>1.433211046</v>
      </c>
      <c r="BC3062">
        <v>0.613161858</v>
      </c>
      <c r="BD3062">
        <v>118.3</v>
      </c>
      <c r="BE3062">
        <v>140.4</v>
      </c>
      <c r="BF3062">
        <f t="shared" si="1436"/>
        <v>5.1831095351169178E-3</v>
      </c>
      <c r="BG3062">
        <f t="shared" si="1437"/>
        <v>4.3672497008547008E-3</v>
      </c>
      <c r="BH3062">
        <v>22.754549010000002</v>
      </c>
      <c r="BI3062">
        <v>18.331446849999999</v>
      </c>
    </row>
    <row r="3063" spans="1:61" x14ac:dyDescent="0.4">
      <c r="A3063" s="1">
        <v>34278.375176793983</v>
      </c>
      <c r="B3063">
        <v>15.9</v>
      </c>
      <c r="C3063">
        <v>0</v>
      </c>
      <c r="D3063">
        <v>50</v>
      </c>
      <c r="E3063">
        <v>0</v>
      </c>
      <c r="F3063">
        <f t="shared" si="1438"/>
        <v>0.62915924955823987</v>
      </c>
      <c r="G3063" s="2">
        <v>1.69E-9</v>
      </c>
      <c r="H3063">
        <f t="shared" si="1422"/>
        <v>2.276087182E-2</v>
      </c>
      <c r="I3063">
        <f t="shared" si="1423"/>
        <v>1.8336774399999999E-2</v>
      </c>
      <c r="J3063">
        <v>0</v>
      </c>
      <c r="K3063">
        <f t="shared" si="1424"/>
        <v>0.37084075044176068</v>
      </c>
      <c r="M3063">
        <f t="shared" si="1425"/>
        <v>0</v>
      </c>
      <c r="N3063">
        <v>1</v>
      </c>
      <c r="O3063">
        <v>1</v>
      </c>
      <c r="P3063">
        <v>0</v>
      </c>
      <c r="Q3063">
        <f t="shared" si="1410"/>
        <v>0</v>
      </c>
      <c r="R3063">
        <f t="shared" si="1411"/>
        <v>0.31142857142857144</v>
      </c>
      <c r="S3063">
        <f t="shared" si="1426"/>
        <v>3.7747081764824393E-2</v>
      </c>
      <c r="T3063">
        <f t="shared" si="1412"/>
        <v>0</v>
      </c>
      <c r="U3063">
        <f t="shared" si="1427"/>
        <v>0</v>
      </c>
      <c r="V3063" s="2">
        <f t="shared" si="1409"/>
        <v>1.80906989286617E-4</v>
      </c>
      <c r="W3063">
        <f t="shared" si="1413"/>
        <v>0</v>
      </c>
      <c r="X3063">
        <f t="shared" si="1414"/>
        <v>0</v>
      </c>
      <c r="Y3063">
        <f t="shared" si="1415"/>
        <v>0</v>
      </c>
      <c r="Z3063">
        <f t="shared" si="1416"/>
        <v>0.99999999731387568</v>
      </c>
      <c r="AA3063">
        <v>1</v>
      </c>
      <c r="AB3063">
        <v>0.05</v>
      </c>
      <c r="AC3063">
        <v>0.1</v>
      </c>
      <c r="AD3063">
        <f t="shared" si="1417"/>
        <v>0</v>
      </c>
      <c r="AE3063">
        <f t="shared" si="1418"/>
        <v>0.1</v>
      </c>
      <c r="AF3063">
        <f t="shared" si="1419"/>
        <v>0.38928571428571429</v>
      </c>
      <c r="AG3063">
        <f t="shared" si="1428"/>
        <v>0.1801903786453552</v>
      </c>
      <c r="AH3063">
        <f t="shared" si="1429"/>
        <v>1.8019037864535521E-3</v>
      </c>
      <c r="AI3063">
        <v>6</v>
      </c>
      <c r="AJ3063">
        <v>28</v>
      </c>
      <c r="AK3063">
        <v>0.05</v>
      </c>
      <c r="AL3063">
        <f t="shared" si="1420"/>
        <v>10.9</v>
      </c>
      <c r="AM3063">
        <f t="shared" si="1430"/>
        <v>19.2</v>
      </c>
      <c r="AN3063">
        <f t="shared" si="1421"/>
        <v>14.6</v>
      </c>
      <c r="AO3063">
        <f t="shared" si="1431"/>
        <v>6.3000000000000007</v>
      </c>
      <c r="AP3063">
        <f t="shared" si="1432"/>
        <v>2.3174603174603172</v>
      </c>
      <c r="AQ3063">
        <v>0.328125</v>
      </c>
      <c r="AR3063">
        <f t="shared" si="1433"/>
        <v>0.56770833333333337</v>
      </c>
      <c r="AS3063">
        <f t="shared" si="1434"/>
        <v>1.3175577594350398</v>
      </c>
      <c r="AT3063">
        <f t="shared" si="1435"/>
        <v>0.74798851967926749</v>
      </c>
      <c r="AU3063">
        <v>13.9</v>
      </c>
      <c r="AV3063">
        <v>26.8</v>
      </c>
      <c r="AW3063">
        <v>24.1</v>
      </c>
      <c r="AX3063">
        <v>11.2</v>
      </c>
      <c r="AY3063">
        <v>2.1517857139999998</v>
      </c>
      <c r="AZ3063">
        <v>0.41791044799999999</v>
      </c>
      <c r="BA3063">
        <v>0.51865671599999996</v>
      </c>
      <c r="BB3063">
        <v>1.3774637780000001</v>
      </c>
      <c r="BC3063">
        <v>0.74798852000000005</v>
      </c>
      <c r="BD3063">
        <v>118.3</v>
      </c>
      <c r="BE3063">
        <v>140.4</v>
      </c>
      <c r="BF3063">
        <f t="shared" si="1436"/>
        <v>6.3228108172381026E-3</v>
      </c>
      <c r="BG3063">
        <f t="shared" si="1437"/>
        <v>5.3275535612535615E-3</v>
      </c>
      <c r="BH3063">
        <v>22.760871819999998</v>
      </c>
      <c r="BI3063">
        <v>18.336774399999999</v>
      </c>
    </row>
    <row r="3064" spans="1:61" x14ac:dyDescent="0.4">
      <c r="A3064" s="1">
        <v>34278.41684351852</v>
      </c>
      <c r="B3064">
        <v>16.7</v>
      </c>
      <c r="C3064">
        <v>0</v>
      </c>
      <c r="D3064">
        <v>48</v>
      </c>
      <c r="E3064">
        <v>0</v>
      </c>
      <c r="F3064">
        <f t="shared" si="1438"/>
        <v>0.62915924955823987</v>
      </c>
      <c r="G3064" s="2">
        <v>1.69E-9</v>
      </c>
      <c r="H3064">
        <f t="shared" si="1422"/>
        <v>2.276753435E-2</v>
      </c>
      <c r="I3064">
        <f t="shared" si="1423"/>
        <v>1.83423882E-2</v>
      </c>
      <c r="J3064">
        <v>0</v>
      </c>
      <c r="K3064">
        <f t="shared" si="1424"/>
        <v>0.37084075044176068</v>
      </c>
      <c r="M3064">
        <f t="shared" si="1425"/>
        <v>0</v>
      </c>
      <c r="N3064">
        <v>1</v>
      </c>
      <c r="O3064">
        <v>1</v>
      </c>
      <c r="P3064">
        <v>0</v>
      </c>
      <c r="Q3064">
        <f t="shared" si="1410"/>
        <v>0</v>
      </c>
      <c r="R3064">
        <f t="shared" si="1411"/>
        <v>0.33428571428571424</v>
      </c>
      <c r="S3064">
        <f t="shared" si="1426"/>
        <v>6.7733669072218949E-2</v>
      </c>
      <c r="T3064">
        <f t="shared" si="1412"/>
        <v>0</v>
      </c>
      <c r="U3064">
        <f t="shared" si="1427"/>
        <v>0</v>
      </c>
      <c r="V3064" s="2">
        <f t="shared" si="1409"/>
        <v>1.80906989286617E-4</v>
      </c>
      <c r="W3064">
        <f t="shared" si="1413"/>
        <v>0</v>
      </c>
      <c r="X3064">
        <f t="shared" si="1414"/>
        <v>0</v>
      </c>
      <c r="Y3064">
        <f t="shared" si="1415"/>
        <v>0</v>
      </c>
      <c r="Z3064">
        <f t="shared" si="1416"/>
        <v>0.99999999731387568</v>
      </c>
      <c r="AA3064">
        <v>1</v>
      </c>
      <c r="AB3064">
        <v>0.05</v>
      </c>
      <c r="AC3064">
        <v>0.1</v>
      </c>
      <c r="AD3064">
        <f t="shared" si="1417"/>
        <v>0</v>
      </c>
      <c r="AE3064">
        <f t="shared" si="1418"/>
        <v>0.1</v>
      </c>
      <c r="AF3064">
        <f t="shared" si="1419"/>
        <v>0.41785714285714282</v>
      </c>
      <c r="AG3064">
        <f t="shared" si="1428"/>
        <v>0.26775663312457992</v>
      </c>
      <c r="AH3064">
        <f t="shared" si="1429"/>
        <v>2.6775663312457996E-3</v>
      </c>
      <c r="AI3064">
        <v>6</v>
      </c>
      <c r="AJ3064">
        <v>28</v>
      </c>
      <c r="AK3064">
        <v>0.05</v>
      </c>
      <c r="AL3064">
        <f t="shared" si="1420"/>
        <v>11.7</v>
      </c>
      <c r="AM3064">
        <f t="shared" si="1430"/>
        <v>19.2</v>
      </c>
      <c r="AN3064">
        <f t="shared" si="1421"/>
        <v>13.8</v>
      </c>
      <c r="AO3064">
        <f t="shared" si="1431"/>
        <v>6.3000000000000007</v>
      </c>
      <c r="AP3064">
        <f t="shared" si="1432"/>
        <v>2.1904761904761902</v>
      </c>
      <c r="AQ3064">
        <v>0.328125</v>
      </c>
      <c r="AR3064">
        <f t="shared" si="1433"/>
        <v>0.609375</v>
      </c>
      <c r="AS3064">
        <f t="shared" si="1434"/>
        <v>1.2934189139334353</v>
      </c>
      <c r="AT3064">
        <f t="shared" si="1435"/>
        <v>0.78817715067818717</v>
      </c>
      <c r="AU3064">
        <v>14.7</v>
      </c>
      <c r="AV3064">
        <v>26.8</v>
      </c>
      <c r="AW3064">
        <v>23.3</v>
      </c>
      <c r="AX3064">
        <v>11.2</v>
      </c>
      <c r="AY3064">
        <v>2.0803571430000001</v>
      </c>
      <c r="AZ3064">
        <v>0.41791044799999999</v>
      </c>
      <c r="BA3064">
        <v>0.54850746299999997</v>
      </c>
      <c r="BB3064">
        <v>1.3581669300000001</v>
      </c>
      <c r="BC3064">
        <v>0.78817715099999996</v>
      </c>
      <c r="BD3064">
        <v>118.3</v>
      </c>
      <c r="BE3064">
        <v>140.4</v>
      </c>
      <c r="BF3064">
        <f t="shared" si="1436"/>
        <v>6.662528746223053E-3</v>
      </c>
      <c r="BG3064">
        <f t="shared" si="1437"/>
        <v>5.6137973717948712E-3</v>
      </c>
      <c r="BH3064">
        <v>22.767534349999998</v>
      </c>
      <c r="BI3064">
        <v>18.342388199999998</v>
      </c>
    </row>
    <row r="3065" spans="1:61" x14ac:dyDescent="0.4">
      <c r="A3065" s="1">
        <v>34278.458510243057</v>
      </c>
      <c r="B3065">
        <v>18</v>
      </c>
      <c r="C3065">
        <v>0</v>
      </c>
      <c r="D3065">
        <v>44</v>
      </c>
      <c r="E3065">
        <v>0</v>
      </c>
      <c r="F3065">
        <f t="shared" si="1438"/>
        <v>0.62915924955823987</v>
      </c>
      <c r="G3065" s="2">
        <v>1.69E-9</v>
      </c>
      <c r="H3065">
        <f t="shared" si="1422"/>
        <v>2.277470069E-2</v>
      </c>
      <c r="I3065">
        <f t="shared" si="1423"/>
        <v>1.8348426500000001E-2</v>
      </c>
      <c r="J3065">
        <v>0</v>
      </c>
      <c r="K3065">
        <f t="shared" si="1424"/>
        <v>0.37084075044176068</v>
      </c>
      <c r="M3065">
        <f t="shared" si="1425"/>
        <v>0</v>
      </c>
      <c r="N3065">
        <v>1</v>
      </c>
      <c r="O3065">
        <v>1</v>
      </c>
      <c r="P3065">
        <v>0</v>
      </c>
      <c r="Q3065">
        <f t="shared" si="1410"/>
        <v>0</v>
      </c>
      <c r="R3065">
        <f t="shared" si="1411"/>
        <v>0.37142857142857144</v>
      </c>
      <c r="S3065">
        <f t="shared" si="1426"/>
        <v>0.15105961801106788</v>
      </c>
      <c r="T3065">
        <f t="shared" si="1412"/>
        <v>0</v>
      </c>
      <c r="U3065">
        <f t="shared" si="1427"/>
        <v>0</v>
      </c>
      <c r="V3065" s="2">
        <f t="shared" si="1409"/>
        <v>1.80906989286617E-4</v>
      </c>
      <c r="W3065">
        <f t="shared" si="1413"/>
        <v>0</v>
      </c>
      <c r="X3065">
        <f t="shared" si="1414"/>
        <v>0</v>
      </c>
      <c r="Y3065">
        <f t="shared" si="1415"/>
        <v>0</v>
      </c>
      <c r="Z3065">
        <f t="shared" si="1416"/>
        <v>0.99999999731387568</v>
      </c>
      <c r="AA3065">
        <v>1</v>
      </c>
      <c r="AB3065">
        <v>0.05</v>
      </c>
      <c r="AC3065">
        <v>0.1</v>
      </c>
      <c r="AD3065">
        <f t="shared" si="1417"/>
        <v>0</v>
      </c>
      <c r="AE3065">
        <f t="shared" si="1418"/>
        <v>0.1</v>
      </c>
      <c r="AF3065">
        <f t="shared" si="1419"/>
        <v>0.4642857142857143</v>
      </c>
      <c r="AG3065">
        <f t="shared" si="1428"/>
        <v>0.45208684800913979</v>
      </c>
      <c r="AH3065">
        <f t="shared" si="1429"/>
        <v>4.520868480091398E-3</v>
      </c>
      <c r="AI3065">
        <v>6</v>
      </c>
      <c r="AJ3065">
        <v>28</v>
      </c>
      <c r="AK3065">
        <v>0.05</v>
      </c>
      <c r="AL3065">
        <f t="shared" si="1420"/>
        <v>13</v>
      </c>
      <c r="AM3065">
        <f t="shared" si="1430"/>
        <v>19.2</v>
      </c>
      <c r="AN3065">
        <f t="shared" si="1421"/>
        <v>12.5</v>
      </c>
      <c r="AO3065">
        <f t="shared" si="1431"/>
        <v>6.3000000000000007</v>
      </c>
      <c r="AP3065">
        <f t="shared" si="1432"/>
        <v>1.984126984126984</v>
      </c>
      <c r="AQ3065">
        <v>0.328125</v>
      </c>
      <c r="AR3065">
        <f t="shared" si="1433"/>
        <v>0.67708333333333337</v>
      </c>
      <c r="AS3065">
        <f t="shared" si="1434"/>
        <v>1.2521027812456536</v>
      </c>
      <c r="AT3065">
        <f t="shared" si="1435"/>
        <v>0.84777792480174463</v>
      </c>
      <c r="AU3065">
        <v>16</v>
      </c>
      <c r="AV3065">
        <v>26.8</v>
      </c>
      <c r="AW3065">
        <v>22</v>
      </c>
      <c r="AX3065">
        <v>11.2</v>
      </c>
      <c r="AY3065">
        <v>1.9642857140000001</v>
      </c>
      <c r="AZ3065">
        <v>0.41791044799999999</v>
      </c>
      <c r="BA3065">
        <v>0.59701492499999997</v>
      </c>
      <c r="BB3065">
        <v>1.3259687529999999</v>
      </c>
      <c r="BC3065">
        <v>0.84777792500000004</v>
      </c>
      <c r="BD3065">
        <v>118.3</v>
      </c>
      <c r="BE3065">
        <v>140.4</v>
      </c>
      <c r="BF3065">
        <f t="shared" si="1436"/>
        <v>7.1663391783748495E-3</v>
      </c>
      <c r="BG3065">
        <f t="shared" si="1437"/>
        <v>6.038304309116809E-3</v>
      </c>
      <c r="BH3065">
        <v>22.77470069</v>
      </c>
      <c r="BI3065">
        <v>18.348426499999999</v>
      </c>
    </row>
    <row r="3066" spans="1:61" x14ac:dyDescent="0.4">
      <c r="A3066" s="1">
        <v>34278.500176967595</v>
      </c>
      <c r="B3066">
        <v>19.2</v>
      </c>
      <c r="C3066">
        <v>0</v>
      </c>
      <c r="D3066">
        <v>38</v>
      </c>
      <c r="E3066">
        <v>0</v>
      </c>
      <c r="F3066">
        <f t="shared" si="1438"/>
        <v>0.62915924955823987</v>
      </c>
      <c r="G3066" s="2">
        <v>1.69E-9</v>
      </c>
      <c r="H3066">
        <f t="shared" si="1422"/>
        <v>2.2782273549999999E-2</v>
      </c>
      <c r="I3066">
        <f t="shared" si="1423"/>
        <v>1.8354807340000001E-2</v>
      </c>
      <c r="J3066">
        <v>0</v>
      </c>
      <c r="K3066">
        <f t="shared" si="1424"/>
        <v>0.37084075044176068</v>
      </c>
      <c r="M3066">
        <f t="shared" si="1425"/>
        <v>0</v>
      </c>
      <c r="N3066">
        <v>1</v>
      </c>
      <c r="O3066">
        <v>1</v>
      </c>
      <c r="P3066">
        <v>0</v>
      </c>
      <c r="Q3066">
        <f t="shared" si="1410"/>
        <v>0</v>
      </c>
      <c r="R3066">
        <f t="shared" si="1411"/>
        <v>0.40571428571428569</v>
      </c>
      <c r="S3066">
        <f t="shared" si="1426"/>
        <v>0.2744468750920277</v>
      </c>
      <c r="T3066">
        <f t="shared" si="1412"/>
        <v>0</v>
      </c>
      <c r="U3066">
        <f t="shared" si="1427"/>
        <v>0</v>
      </c>
      <c r="V3066" s="2">
        <f t="shared" ref="V3066:V3129" si="1439">V3065+U3066</f>
        <v>1.80906989286617E-4</v>
      </c>
      <c r="W3066">
        <f t="shared" si="1413"/>
        <v>0</v>
      </c>
      <c r="X3066">
        <f t="shared" si="1414"/>
        <v>0</v>
      </c>
      <c r="Y3066">
        <f t="shared" si="1415"/>
        <v>0</v>
      </c>
      <c r="Z3066">
        <f t="shared" si="1416"/>
        <v>0.99999999731387568</v>
      </c>
      <c r="AA3066">
        <v>1</v>
      </c>
      <c r="AB3066">
        <v>0.05</v>
      </c>
      <c r="AC3066">
        <v>0.1</v>
      </c>
      <c r="AD3066">
        <f t="shared" si="1417"/>
        <v>0</v>
      </c>
      <c r="AE3066">
        <f t="shared" si="1418"/>
        <v>0.1</v>
      </c>
      <c r="AF3066">
        <f t="shared" si="1419"/>
        <v>0.50714285714285712</v>
      </c>
      <c r="AG3066">
        <f t="shared" si="1428"/>
        <v>0.65000610412538851</v>
      </c>
      <c r="AH3066">
        <f t="shared" si="1429"/>
        <v>6.5000610412538854E-3</v>
      </c>
      <c r="AI3066">
        <v>6</v>
      </c>
      <c r="AJ3066">
        <v>28</v>
      </c>
      <c r="AK3066">
        <v>0.05</v>
      </c>
      <c r="AL3066">
        <f t="shared" si="1420"/>
        <v>14.2</v>
      </c>
      <c r="AM3066">
        <f t="shared" si="1430"/>
        <v>19.2</v>
      </c>
      <c r="AN3066">
        <f t="shared" si="1421"/>
        <v>11.3</v>
      </c>
      <c r="AO3066">
        <f t="shared" si="1431"/>
        <v>6.3000000000000007</v>
      </c>
      <c r="AP3066">
        <f t="shared" si="1432"/>
        <v>1.7936507936507935</v>
      </c>
      <c r="AQ3066">
        <v>0.328125</v>
      </c>
      <c r="AR3066">
        <f t="shared" si="1433"/>
        <v>0.73958333333333337</v>
      </c>
      <c r="AS3066">
        <f t="shared" si="1434"/>
        <v>1.2113168164458166</v>
      </c>
      <c r="AT3066">
        <f t="shared" si="1435"/>
        <v>0.8958697288297186</v>
      </c>
      <c r="AU3066">
        <v>17.2</v>
      </c>
      <c r="AV3066">
        <v>26.8</v>
      </c>
      <c r="AW3066">
        <v>20.8</v>
      </c>
      <c r="AX3066">
        <v>11.2</v>
      </c>
      <c r="AY3066">
        <v>1.8571428569999999</v>
      </c>
      <c r="AZ3066">
        <v>0.41791044799999999</v>
      </c>
      <c r="BA3066">
        <v>0.64179104499999995</v>
      </c>
      <c r="BB3066">
        <v>1.2952489979999999</v>
      </c>
      <c r="BC3066">
        <v>0.89586972899999995</v>
      </c>
      <c r="BD3066">
        <v>118.3</v>
      </c>
      <c r="BE3066">
        <v>140.4</v>
      </c>
      <c r="BF3066">
        <f t="shared" si="1436"/>
        <v>7.5728633037169795E-3</v>
      </c>
      <c r="BG3066">
        <f t="shared" si="1437"/>
        <v>6.3808385256410253E-3</v>
      </c>
      <c r="BH3066">
        <v>22.782273549999999</v>
      </c>
      <c r="BI3066">
        <v>18.354807340000001</v>
      </c>
    </row>
    <row r="3067" spans="1:61" x14ac:dyDescent="0.4">
      <c r="A3067" s="1">
        <v>34278.541843692132</v>
      </c>
      <c r="B3067">
        <v>18.399999999999999</v>
      </c>
      <c r="C3067">
        <v>0</v>
      </c>
      <c r="D3067">
        <v>47</v>
      </c>
      <c r="E3067">
        <v>0</v>
      </c>
      <c r="F3067">
        <f t="shared" si="1438"/>
        <v>0.62915924955823987</v>
      </c>
      <c r="G3067" s="2">
        <v>1.69E-9</v>
      </c>
      <c r="H3067">
        <f t="shared" si="1422"/>
        <v>2.2789581980000001E-2</v>
      </c>
      <c r="I3067">
        <f t="shared" si="1423"/>
        <v>1.8360965369999999E-2</v>
      </c>
      <c r="J3067">
        <v>0</v>
      </c>
      <c r="K3067">
        <f t="shared" si="1424"/>
        <v>0.37084075044176068</v>
      </c>
      <c r="M3067">
        <f t="shared" si="1425"/>
        <v>0</v>
      </c>
      <c r="N3067">
        <v>1</v>
      </c>
      <c r="O3067">
        <v>1</v>
      </c>
      <c r="P3067">
        <v>0</v>
      </c>
      <c r="Q3067">
        <f t="shared" si="1410"/>
        <v>0</v>
      </c>
      <c r="R3067">
        <f t="shared" si="1411"/>
        <v>0.38285714285714284</v>
      </c>
      <c r="S3067">
        <f t="shared" si="1426"/>
        <v>0.18700048335839661</v>
      </c>
      <c r="T3067">
        <f t="shared" si="1412"/>
        <v>0</v>
      </c>
      <c r="U3067">
        <f t="shared" si="1427"/>
        <v>0</v>
      </c>
      <c r="V3067" s="2">
        <f t="shared" si="1439"/>
        <v>1.80906989286617E-4</v>
      </c>
      <c r="W3067">
        <f t="shared" si="1413"/>
        <v>0</v>
      </c>
      <c r="X3067">
        <f t="shared" si="1414"/>
        <v>0</v>
      </c>
      <c r="Y3067">
        <f t="shared" si="1415"/>
        <v>0</v>
      </c>
      <c r="Z3067">
        <f t="shared" si="1416"/>
        <v>0.99999999731387568</v>
      </c>
      <c r="AA3067">
        <v>1</v>
      </c>
      <c r="AB3067">
        <v>0.05</v>
      </c>
      <c r="AC3067">
        <v>0.1</v>
      </c>
      <c r="AD3067">
        <f t="shared" si="1417"/>
        <v>0</v>
      </c>
      <c r="AE3067">
        <f t="shared" si="1418"/>
        <v>0.1</v>
      </c>
      <c r="AF3067">
        <f t="shared" si="1419"/>
        <v>0.47857142857142854</v>
      </c>
      <c r="AG3067">
        <f t="shared" si="1428"/>
        <v>0.51661285356931119</v>
      </c>
      <c r="AH3067">
        <f t="shared" si="1429"/>
        <v>5.166128535693113E-3</v>
      </c>
      <c r="AI3067">
        <v>6</v>
      </c>
      <c r="AJ3067">
        <v>28</v>
      </c>
      <c r="AK3067">
        <v>0.05</v>
      </c>
      <c r="AL3067">
        <f t="shared" si="1420"/>
        <v>13.399999999999999</v>
      </c>
      <c r="AM3067">
        <f t="shared" si="1430"/>
        <v>19.2</v>
      </c>
      <c r="AN3067">
        <f t="shared" si="1421"/>
        <v>12.100000000000001</v>
      </c>
      <c r="AO3067">
        <f t="shared" si="1431"/>
        <v>6.3000000000000007</v>
      </c>
      <c r="AP3067">
        <f t="shared" si="1432"/>
        <v>1.9206349206349207</v>
      </c>
      <c r="AQ3067">
        <v>0.328125</v>
      </c>
      <c r="AR3067">
        <f t="shared" si="1433"/>
        <v>0.69791666666666663</v>
      </c>
      <c r="AS3067">
        <f t="shared" si="1434"/>
        <v>1.2388117953644333</v>
      </c>
      <c r="AT3067">
        <f t="shared" si="1435"/>
        <v>0.86458739884809399</v>
      </c>
      <c r="AU3067">
        <v>16.399999999999999</v>
      </c>
      <c r="AV3067">
        <v>26.8</v>
      </c>
      <c r="AW3067">
        <v>21.6</v>
      </c>
      <c r="AX3067">
        <v>11.2</v>
      </c>
      <c r="AY3067">
        <v>1.928571429</v>
      </c>
      <c r="AZ3067">
        <v>0.41791044799999999</v>
      </c>
      <c r="BA3067">
        <v>0.61194029900000002</v>
      </c>
      <c r="BB3067">
        <v>1.315839717</v>
      </c>
      <c r="BC3067">
        <v>0.86458739900000003</v>
      </c>
      <c r="BD3067">
        <v>118.3</v>
      </c>
      <c r="BE3067">
        <v>140.4</v>
      </c>
      <c r="BF3067">
        <f t="shared" si="1436"/>
        <v>7.3084310976170245E-3</v>
      </c>
      <c r="BG3067">
        <f t="shared" si="1437"/>
        <v>6.1580299074074077E-3</v>
      </c>
      <c r="BH3067">
        <v>22.789581980000001</v>
      </c>
      <c r="BI3067">
        <v>18.360965369999999</v>
      </c>
    </row>
    <row r="3068" spans="1:61" x14ac:dyDescent="0.4">
      <c r="A3068" s="1">
        <v>34278.583510416669</v>
      </c>
      <c r="B3068">
        <v>17.600000000000001</v>
      </c>
      <c r="C3068">
        <v>0</v>
      </c>
      <c r="D3068">
        <v>57</v>
      </c>
      <c r="E3068">
        <v>0</v>
      </c>
      <c r="F3068">
        <f t="shared" si="1438"/>
        <v>0.62915924955823987</v>
      </c>
      <c r="G3068" s="2">
        <v>1.69E-9</v>
      </c>
      <c r="H3068">
        <f t="shared" si="1422"/>
        <v>2.2796599980000002E-2</v>
      </c>
      <c r="I3068">
        <f t="shared" si="1423"/>
        <v>1.836687868E-2</v>
      </c>
      <c r="J3068">
        <v>0</v>
      </c>
      <c r="K3068">
        <f t="shared" si="1424"/>
        <v>0.37084075044176068</v>
      </c>
      <c r="M3068">
        <f t="shared" si="1425"/>
        <v>0</v>
      </c>
      <c r="N3068">
        <v>1</v>
      </c>
      <c r="O3068">
        <v>1</v>
      </c>
      <c r="P3068">
        <v>0</v>
      </c>
      <c r="Q3068">
        <f t="shared" si="1410"/>
        <v>0</v>
      </c>
      <c r="R3068">
        <f t="shared" si="1411"/>
        <v>0.36000000000000004</v>
      </c>
      <c r="S3068">
        <f t="shared" si="1426"/>
        <v>0.120188336374092</v>
      </c>
      <c r="T3068">
        <f t="shared" si="1412"/>
        <v>0</v>
      </c>
      <c r="U3068">
        <f t="shared" si="1427"/>
        <v>0</v>
      </c>
      <c r="V3068" s="2">
        <f t="shared" si="1439"/>
        <v>1.80906989286617E-4</v>
      </c>
      <c r="W3068">
        <f t="shared" si="1413"/>
        <v>0</v>
      </c>
      <c r="X3068">
        <f t="shared" si="1414"/>
        <v>0</v>
      </c>
      <c r="Y3068">
        <f t="shared" si="1415"/>
        <v>0</v>
      </c>
      <c r="Z3068">
        <f t="shared" si="1416"/>
        <v>0.99999999731387568</v>
      </c>
      <c r="AA3068">
        <v>1</v>
      </c>
      <c r="AB3068">
        <v>0.05</v>
      </c>
      <c r="AC3068">
        <v>0.1</v>
      </c>
      <c r="AD3068">
        <f t="shared" si="1417"/>
        <v>0</v>
      </c>
      <c r="AE3068">
        <f t="shared" si="1418"/>
        <v>0.1</v>
      </c>
      <c r="AF3068">
        <f t="shared" si="1419"/>
        <v>0.45000000000000007</v>
      </c>
      <c r="AG3068">
        <f t="shared" si="1428"/>
        <v>0.39060242483042545</v>
      </c>
      <c r="AH3068">
        <f t="shared" si="1429"/>
        <v>3.9060242483042549E-3</v>
      </c>
      <c r="AI3068">
        <v>6</v>
      </c>
      <c r="AJ3068">
        <v>28</v>
      </c>
      <c r="AK3068">
        <v>0.05</v>
      </c>
      <c r="AL3068">
        <f t="shared" si="1420"/>
        <v>12.600000000000001</v>
      </c>
      <c r="AM3068">
        <f t="shared" si="1430"/>
        <v>19.2</v>
      </c>
      <c r="AN3068">
        <f t="shared" si="1421"/>
        <v>12.899999999999999</v>
      </c>
      <c r="AO3068">
        <f t="shared" si="1431"/>
        <v>6.3000000000000007</v>
      </c>
      <c r="AP3068">
        <f t="shared" si="1432"/>
        <v>2.047619047619047</v>
      </c>
      <c r="AQ3068">
        <v>0.328125</v>
      </c>
      <c r="AR3068">
        <f t="shared" si="1433"/>
        <v>0.65625000000000011</v>
      </c>
      <c r="AS3068">
        <f t="shared" si="1434"/>
        <v>1.2651109971135748</v>
      </c>
      <c r="AT3068">
        <f t="shared" si="1435"/>
        <v>0.83022909185578364</v>
      </c>
      <c r="AU3068">
        <v>15.6</v>
      </c>
      <c r="AV3068">
        <v>26.8</v>
      </c>
      <c r="AW3068">
        <v>22.4</v>
      </c>
      <c r="AX3068">
        <v>11.2</v>
      </c>
      <c r="AY3068">
        <v>2</v>
      </c>
      <c r="AZ3068">
        <v>0.41791044799999999</v>
      </c>
      <c r="BA3068">
        <v>0.58208955200000001</v>
      </c>
      <c r="BB3068">
        <v>1.3359911470000001</v>
      </c>
      <c r="BC3068">
        <v>0.83022909199999995</v>
      </c>
      <c r="BD3068">
        <v>118.3</v>
      </c>
      <c r="BE3068">
        <v>140.4</v>
      </c>
      <c r="BF3068">
        <f t="shared" si="1436"/>
        <v>7.017997395230631E-3</v>
      </c>
      <c r="BG3068">
        <f t="shared" si="1437"/>
        <v>5.9133126210826207E-3</v>
      </c>
      <c r="BH3068">
        <v>22.79659998</v>
      </c>
      <c r="BI3068">
        <v>18.366878679999999</v>
      </c>
    </row>
    <row r="3069" spans="1:61" x14ac:dyDescent="0.4">
      <c r="A3069" s="1">
        <v>34278.625177141206</v>
      </c>
      <c r="B3069">
        <v>17.5</v>
      </c>
      <c r="C3069">
        <v>0</v>
      </c>
      <c r="D3069">
        <v>54</v>
      </c>
      <c r="E3069">
        <v>0</v>
      </c>
      <c r="F3069">
        <f t="shared" si="1438"/>
        <v>0.62915924955823987</v>
      </c>
      <c r="G3069" s="2">
        <v>1.69E-9</v>
      </c>
      <c r="H3069">
        <f t="shared" si="1422"/>
        <v>2.2803579939999999E-2</v>
      </c>
      <c r="I3069">
        <f t="shared" si="1423"/>
        <v>1.8372759949999998E-2</v>
      </c>
      <c r="J3069">
        <v>0</v>
      </c>
      <c r="K3069">
        <f t="shared" si="1424"/>
        <v>0.37084075044176068</v>
      </c>
      <c r="M3069">
        <f t="shared" si="1425"/>
        <v>0</v>
      </c>
      <c r="N3069">
        <v>1</v>
      </c>
      <c r="O3069">
        <v>1</v>
      </c>
      <c r="P3069">
        <v>0</v>
      </c>
      <c r="Q3069">
        <f t="shared" si="1410"/>
        <v>0</v>
      </c>
      <c r="R3069">
        <f t="shared" si="1411"/>
        <v>0.35714285714285715</v>
      </c>
      <c r="S3069">
        <f t="shared" si="1426"/>
        <v>0.11323419414005936</v>
      </c>
      <c r="T3069">
        <f t="shared" si="1412"/>
        <v>0</v>
      </c>
      <c r="U3069">
        <f t="shared" si="1427"/>
        <v>0</v>
      </c>
      <c r="V3069" s="2">
        <f t="shared" si="1439"/>
        <v>1.80906989286617E-4</v>
      </c>
      <c r="W3069">
        <f t="shared" si="1413"/>
        <v>0</v>
      </c>
      <c r="X3069">
        <f t="shared" si="1414"/>
        <v>0</v>
      </c>
      <c r="Y3069">
        <f t="shared" si="1415"/>
        <v>0</v>
      </c>
      <c r="Z3069">
        <f t="shared" si="1416"/>
        <v>0.99999999731387568</v>
      </c>
      <c r="AA3069">
        <v>1</v>
      </c>
      <c r="AB3069">
        <v>0.05</v>
      </c>
      <c r="AC3069">
        <v>0.1</v>
      </c>
      <c r="AD3069">
        <f t="shared" si="1417"/>
        <v>0</v>
      </c>
      <c r="AE3069">
        <f t="shared" si="1418"/>
        <v>0.1</v>
      </c>
      <c r="AF3069">
        <f t="shared" si="1419"/>
        <v>0.44642857142857145</v>
      </c>
      <c r="AG3069">
        <f t="shared" si="1428"/>
        <v>0.37581916086915246</v>
      </c>
      <c r="AH3069">
        <f t="shared" si="1429"/>
        <v>3.7581916086915248E-3</v>
      </c>
      <c r="AI3069">
        <v>6</v>
      </c>
      <c r="AJ3069">
        <v>28</v>
      </c>
      <c r="AK3069">
        <v>0.05</v>
      </c>
      <c r="AL3069">
        <f t="shared" si="1420"/>
        <v>12.5</v>
      </c>
      <c r="AM3069">
        <f t="shared" si="1430"/>
        <v>19.2</v>
      </c>
      <c r="AN3069">
        <f t="shared" si="1421"/>
        <v>13</v>
      </c>
      <c r="AO3069">
        <f t="shared" si="1431"/>
        <v>6.3000000000000007</v>
      </c>
      <c r="AP3069">
        <f t="shared" si="1432"/>
        <v>2.0634920634920633</v>
      </c>
      <c r="AQ3069">
        <v>0.328125</v>
      </c>
      <c r="AR3069">
        <f t="shared" si="1433"/>
        <v>0.65104166666666674</v>
      </c>
      <c r="AS3069">
        <f t="shared" si="1434"/>
        <v>1.2683205952884242</v>
      </c>
      <c r="AT3069">
        <f t="shared" si="1435"/>
        <v>0.82572955422423466</v>
      </c>
      <c r="AU3069">
        <v>15.5</v>
      </c>
      <c r="AV3069">
        <v>26.8</v>
      </c>
      <c r="AW3069">
        <v>22.5</v>
      </c>
      <c r="AX3069">
        <v>11.2</v>
      </c>
      <c r="AY3069">
        <v>2.0089285710000002</v>
      </c>
      <c r="AZ3069">
        <v>0.41791044799999999</v>
      </c>
      <c r="BA3069">
        <v>0.57835820900000001</v>
      </c>
      <c r="BB3069">
        <v>1.3384804370000001</v>
      </c>
      <c r="BC3069">
        <v>0.82572955400000003</v>
      </c>
      <c r="BD3069">
        <v>118.3</v>
      </c>
      <c r="BE3069">
        <v>140.4</v>
      </c>
      <c r="BF3069">
        <f t="shared" si="1436"/>
        <v>6.9799624194778927E-3</v>
      </c>
      <c r="BG3069">
        <f t="shared" si="1437"/>
        <v>5.8812646296296294E-3</v>
      </c>
      <c r="BH3069">
        <v>22.803579939999999</v>
      </c>
      <c r="BI3069">
        <v>18.372759949999999</v>
      </c>
    </row>
    <row r="3070" spans="1:61" x14ac:dyDescent="0.4">
      <c r="A3070" s="1">
        <v>34278.666843865743</v>
      </c>
      <c r="B3070">
        <v>17</v>
      </c>
      <c r="C3070">
        <v>0</v>
      </c>
      <c r="D3070">
        <v>58</v>
      </c>
      <c r="E3070">
        <v>0</v>
      </c>
      <c r="F3070">
        <f t="shared" si="1438"/>
        <v>0.62915924955823987</v>
      </c>
      <c r="G3070" s="2">
        <v>1.69E-9</v>
      </c>
      <c r="H3070">
        <f t="shared" si="1422"/>
        <v>2.2810364199999999E-2</v>
      </c>
      <c r="I3070">
        <f t="shared" si="1423"/>
        <v>1.8378476309999999E-2</v>
      </c>
      <c r="J3070">
        <v>0</v>
      </c>
      <c r="K3070">
        <f t="shared" si="1424"/>
        <v>0.37084075044176068</v>
      </c>
      <c r="M3070">
        <f t="shared" si="1425"/>
        <v>0</v>
      </c>
      <c r="N3070">
        <v>1</v>
      </c>
      <c r="O3070">
        <v>1</v>
      </c>
      <c r="P3070">
        <v>0</v>
      </c>
      <c r="Q3070">
        <f t="shared" si="1410"/>
        <v>0</v>
      </c>
      <c r="R3070">
        <f t="shared" si="1411"/>
        <v>0.34285714285714286</v>
      </c>
      <c r="S3070">
        <f t="shared" si="1426"/>
        <v>8.2780642478424246E-2</v>
      </c>
      <c r="T3070">
        <f t="shared" si="1412"/>
        <v>0</v>
      </c>
      <c r="U3070">
        <f t="shared" si="1427"/>
        <v>0</v>
      </c>
      <c r="V3070" s="2">
        <f t="shared" si="1439"/>
        <v>1.80906989286617E-4</v>
      </c>
      <c r="W3070">
        <f t="shared" si="1413"/>
        <v>0</v>
      </c>
      <c r="X3070">
        <f t="shared" si="1414"/>
        <v>0</v>
      </c>
      <c r="Y3070">
        <f t="shared" si="1415"/>
        <v>0</v>
      </c>
      <c r="Z3070">
        <f t="shared" si="1416"/>
        <v>0.99999999731387568</v>
      </c>
      <c r="AA3070">
        <v>1</v>
      </c>
      <c r="AB3070">
        <v>0.05</v>
      </c>
      <c r="AC3070">
        <v>0.1</v>
      </c>
      <c r="AD3070">
        <f t="shared" si="1417"/>
        <v>0</v>
      </c>
      <c r="AE3070">
        <f t="shared" si="1418"/>
        <v>0.1</v>
      </c>
      <c r="AF3070">
        <f t="shared" si="1419"/>
        <v>0.42857142857142855</v>
      </c>
      <c r="AG3070">
        <f t="shared" si="1428"/>
        <v>0.30602120692670398</v>
      </c>
      <c r="AH3070">
        <f t="shared" si="1429"/>
        <v>3.0602120692670401E-3</v>
      </c>
      <c r="AI3070">
        <v>6</v>
      </c>
      <c r="AJ3070">
        <v>28</v>
      </c>
      <c r="AK3070">
        <v>0.05</v>
      </c>
      <c r="AL3070">
        <f t="shared" si="1420"/>
        <v>12</v>
      </c>
      <c r="AM3070">
        <f t="shared" si="1430"/>
        <v>19.2</v>
      </c>
      <c r="AN3070">
        <f t="shared" si="1421"/>
        <v>13.5</v>
      </c>
      <c r="AO3070">
        <f t="shared" si="1431"/>
        <v>6.3000000000000007</v>
      </c>
      <c r="AP3070">
        <f t="shared" si="1432"/>
        <v>2.1428571428571428</v>
      </c>
      <c r="AQ3070">
        <v>0.328125</v>
      </c>
      <c r="AR3070">
        <f t="shared" si="1433"/>
        <v>0.625</v>
      </c>
      <c r="AS3070">
        <f t="shared" si="1434"/>
        <v>1.2841245531548797</v>
      </c>
      <c r="AT3070">
        <f t="shared" si="1435"/>
        <v>0.8025778457217998</v>
      </c>
      <c r="AU3070">
        <v>15</v>
      </c>
      <c r="AV3070">
        <v>26.8</v>
      </c>
      <c r="AW3070">
        <v>23</v>
      </c>
      <c r="AX3070">
        <v>11.2</v>
      </c>
      <c r="AY3070">
        <v>2.0535714289999998</v>
      </c>
      <c r="AZ3070">
        <v>0.41791044799999999</v>
      </c>
      <c r="BA3070">
        <v>0.55970149300000005</v>
      </c>
      <c r="BB3070">
        <v>1.3508313030000001</v>
      </c>
      <c r="BC3070">
        <v>0.80257784600000004</v>
      </c>
      <c r="BD3070">
        <v>118.3</v>
      </c>
      <c r="BE3070">
        <v>140.4</v>
      </c>
      <c r="BF3070">
        <f t="shared" si="1436"/>
        <v>6.784259050902788E-3</v>
      </c>
      <c r="BG3070">
        <f t="shared" si="1437"/>
        <v>5.716366424501425E-3</v>
      </c>
      <c r="BH3070">
        <v>22.810364199999999</v>
      </c>
      <c r="BI3070">
        <v>18.37847631</v>
      </c>
    </row>
    <row r="3071" spans="1:61" x14ac:dyDescent="0.4">
      <c r="A3071" s="1">
        <v>34278.708510590281</v>
      </c>
      <c r="B3071">
        <v>16.3</v>
      </c>
      <c r="C3071">
        <v>0</v>
      </c>
      <c r="D3071">
        <v>60</v>
      </c>
      <c r="E3071">
        <v>0</v>
      </c>
      <c r="F3071">
        <f t="shared" si="1438"/>
        <v>0.62915924955823987</v>
      </c>
      <c r="G3071" s="2">
        <v>1.69E-9</v>
      </c>
      <c r="H3071">
        <f t="shared" si="1422"/>
        <v>2.281685957E-2</v>
      </c>
      <c r="I3071">
        <f t="shared" si="1423"/>
        <v>1.8383949260000001E-2</v>
      </c>
      <c r="J3071">
        <v>0</v>
      </c>
      <c r="K3071">
        <f t="shared" si="1424"/>
        <v>0.37084075044176068</v>
      </c>
      <c r="M3071">
        <f t="shared" si="1425"/>
        <v>0</v>
      </c>
      <c r="N3071">
        <v>1</v>
      </c>
      <c r="O3071">
        <v>1</v>
      </c>
      <c r="P3071">
        <v>0</v>
      </c>
      <c r="Q3071">
        <f t="shared" si="1410"/>
        <v>0</v>
      </c>
      <c r="R3071">
        <f t="shared" si="1411"/>
        <v>0.3228571428571429</v>
      </c>
      <c r="S3071">
        <f t="shared" si="1426"/>
        <v>5.1038118108419586E-2</v>
      </c>
      <c r="T3071">
        <f t="shared" si="1412"/>
        <v>0</v>
      </c>
      <c r="U3071">
        <f t="shared" si="1427"/>
        <v>0</v>
      </c>
      <c r="V3071" s="2">
        <f t="shared" si="1439"/>
        <v>1.80906989286617E-4</v>
      </c>
      <c r="W3071">
        <f t="shared" si="1413"/>
        <v>0</v>
      </c>
      <c r="X3071">
        <f t="shared" si="1414"/>
        <v>0</v>
      </c>
      <c r="Y3071">
        <f t="shared" si="1415"/>
        <v>0</v>
      </c>
      <c r="Z3071">
        <f t="shared" si="1416"/>
        <v>0.99999999731387568</v>
      </c>
      <c r="AA3071">
        <v>1</v>
      </c>
      <c r="AB3071">
        <v>0.05</v>
      </c>
      <c r="AC3071">
        <v>0.1</v>
      </c>
      <c r="AD3071">
        <f t="shared" si="1417"/>
        <v>0</v>
      </c>
      <c r="AE3071">
        <f t="shared" si="1418"/>
        <v>0.1</v>
      </c>
      <c r="AF3071">
        <f t="shared" si="1419"/>
        <v>0.40357142857142858</v>
      </c>
      <c r="AG3071">
        <f t="shared" si="1428"/>
        <v>0.2212910908257873</v>
      </c>
      <c r="AH3071">
        <f t="shared" si="1429"/>
        <v>2.2129109082578732E-3</v>
      </c>
      <c r="AI3071">
        <v>6</v>
      </c>
      <c r="AJ3071">
        <v>28</v>
      </c>
      <c r="AK3071">
        <v>0.05</v>
      </c>
      <c r="AL3071">
        <f t="shared" si="1420"/>
        <v>11.3</v>
      </c>
      <c r="AM3071">
        <f t="shared" si="1430"/>
        <v>19.2</v>
      </c>
      <c r="AN3071">
        <f t="shared" si="1421"/>
        <v>14.2</v>
      </c>
      <c r="AO3071">
        <f t="shared" si="1431"/>
        <v>6.3000000000000007</v>
      </c>
      <c r="AP3071">
        <f t="shared" si="1432"/>
        <v>2.2539682539682535</v>
      </c>
      <c r="AQ3071">
        <v>0.328125</v>
      </c>
      <c r="AR3071">
        <f t="shared" si="1433"/>
        <v>0.58854166666666674</v>
      </c>
      <c r="AS3071">
        <f t="shared" si="1434"/>
        <v>1.3056025667474782</v>
      </c>
      <c r="AT3071">
        <f t="shared" si="1435"/>
        <v>0.76840151063783879</v>
      </c>
      <c r="AU3071">
        <v>14.3</v>
      </c>
      <c r="AV3071">
        <v>26.8</v>
      </c>
      <c r="AW3071">
        <v>23.7</v>
      </c>
      <c r="AX3071">
        <v>11.2</v>
      </c>
      <c r="AY3071">
        <v>2.1160714289999998</v>
      </c>
      <c r="AZ3071">
        <v>0.41791044799999999</v>
      </c>
      <c r="BA3071">
        <v>0.53358209000000001</v>
      </c>
      <c r="BB3071">
        <v>1.3678627510000001</v>
      </c>
      <c r="BC3071">
        <v>0.76840151099999998</v>
      </c>
      <c r="BD3071">
        <v>118.3</v>
      </c>
      <c r="BE3071">
        <v>140.4</v>
      </c>
      <c r="BF3071">
        <f t="shared" si="1436"/>
        <v>6.4953635725937342E-3</v>
      </c>
      <c r="BG3071">
        <f t="shared" si="1437"/>
        <v>5.4729452350427343E-3</v>
      </c>
      <c r="BH3071">
        <v>22.816859569999998</v>
      </c>
      <c r="BI3071">
        <v>18.383949260000001</v>
      </c>
    </row>
    <row r="3072" spans="1:61" x14ac:dyDescent="0.4">
      <c r="A3072" s="1">
        <v>34278.750177314818</v>
      </c>
      <c r="B3072">
        <v>15.9</v>
      </c>
      <c r="C3072">
        <v>0</v>
      </c>
      <c r="D3072">
        <v>63</v>
      </c>
      <c r="E3072">
        <v>0</v>
      </c>
      <c r="F3072">
        <f t="shared" si="1438"/>
        <v>0.62915924955823987</v>
      </c>
      <c r="G3072" s="2">
        <v>1.69E-9</v>
      </c>
      <c r="H3072">
        <f t="shared" si="1422"/>
        <v>2.2823182379999998E-2</v>
      </c>
      <c r="I3072">
        <f t="shared" si="1423"/>
        <v>1.8389276809999997E-2</v>
      </c>
      <c r="J3072">
        <v>0</v>
      </c>
      <c r="K3072">
        <f t="shared" si="1424"/>
        <v>0.37084075044176068</v>
      </c>
      <c r="M3072">
        <f t="shared" si="1425"/>
        <v>0</v>
      </c>
      <c r="N3072">
        <v>1</v>
      </c>
      <c r="O3072">
        <v>1</v>
      </c>
      <c r="P3072">
        <v>0</v>
      </c>
      <c r="Q3072">
        <f t="shared" si="1410"/>
        <v>0</v>
      </c>
      <c r="R3072">
        <f t="shared" si="1411"/>
        <v>0.31142857142857144</v>
      </c>
      <c r="S3072">
        <f t="shared" si="1426"/>
        <v>3.7747081764824393E-2</v>
      </c>
      <c r="T3072">
        <f t="shared" si="1412"/>
        <v>0</v>
      </c>
      <c r="U3072">
        <f t="shared" si="1427"/>
        <v>0</v>
      </c>
      <c r="V3072" s="2">
        <f t="shared" si="1439"/>
        <v>1.80906989286617E-4</v>
      </c>
      <c r="W3072">
        <f t="shared" si="1413"/>
        <v>0</v>
      </c>
      <c r="X3072">
        <f t="shared" si="1414"/>
        <v>0</v>
      </c>
      <c r="Y3072">
        <f t="shared" si="1415"/>
        <v>0</v>
      </c>
      <c r="Z3072">
        <f t="shared" si="1416"/>
        <v>0.99999999731387568</v>
      </c>
      <c r="AA3072">
        <v>1</v>
      </c>
      <c r="AB3072">
        <v>0.05</v>
      </c>
      <c r="AC3072">
        <v>0.1</v>
      </c>
      <c r="AD3072">
        <f t="shared" si="1417"/>
        <v>0</v>
      </c>
      <c r="AE3072">
        <f t="shared" si="1418"/>
        <v>0.1</v>
      </c>
      <c r="AF3072">
        <f t="shared" si="1419"/>
        <v>0.38928571428571429</v>
      </c>
      <c r="AG3072">
        <f t="shared" si="1428"/>
        <v>0.1801903786453552</v>
      </c>
      <c r="AH3072">
        <f t="shared" si="1429"/>
        <v>1.8019037864535521E-3</v>
      </c>
      <c r="AI3072">
        <v>6</v>
      </c>
      <c r="AJ3072">
        <v>28</v>
      </c>
      <c r="AK3072">
        <v>0.05</v>
      </c>
      <c r="AL3072">
        <f t="shared" si="1420"/>
        <v>10.9</v>
      </c>
      <c r="AM3072">
        <f t="shared" si="1430"/>
        <v>19.2</v>
      </c>
      <c r="AN3072">
        <f t="shared" si="1421"/>
        <v>14.6</v>
      </c>
      <c r="AO3072">
        <f t="shared" si="1431"/>
        <v>6.3000000000000007</v>
      </c>
      <c r="AP3072">
        <f t="shared" si="1432"/>
        <v>2.3174603174603172</v>
      </c>
      <c r="AQ3072">
        <v>0.328125</v>
      </c>
      <c r="AR3072">
        <f t="shared" si="1433"/>
        <v>0.56770833333333337</v>
      </c>
      <c r="AS3072">
        <f t="shared" si="1434"/>
        <v>1.3175577594350398</v>
      </c>
      <c r="AT3072">
        <f t="shared" si="1435"/>
        <v>0.74798851967926749</v>
      </c>
      <c r="AU3072">
        <v>13.9</v>
      </c>
      <c r="AV3072">
        <v>26.8</v>
      </c>
      <c r="AW3072">
        <v>24.1</v>
      </c>
      <c r="AX3072">
        <v>11.2</v>
      </c>
      <c r="AY3072">
        <v>2.1517857139999998</v>
      </c>
      <c r="AZ3072">
        <v>0.41791044799999999</v>
      </c>
      <c r="BA3072">
        <v>0.51865671599999996</v>
      </c>
      <c r="BB3072">
        <v>1.3774637780000001</v>
      </c>
      <c r="BC3072">
        <v>0.74798852000000005</v>
      </c>
      <c r="BD3072">
        <v>118.3</v>
      </c>
      <c r="BE3072">
        <v>140.4</v>
      </c>
      <c r="BF3072">
        <f t="shared" si="1436"/>
        <v>6.3228108172381026E-3</v>
      </c>
      <c r="BG3072">
        <f t="shared" si="1437"/>
        <v>5.3275535612535615E-3</v>
      </c>
      <c r="BH3072">
        <v>22.823182379999999</v>
      </c>
      <c r="BI3072">
        <v>18.389276809999998</v>
      </c>
    </row>
    <row r="3073" spans="1:61" x14ac:dyDescent="0.4">
      <c r="A3073" s="1">
        <v>34278.791844039355</v>
      </c>
      <c r="B3073">
        <v>14.8</v>
      </c>
      <c r="C3073">
        <v>0</v>
      </c>
      <c r="D3073">
        <v>71</v>
      </c>
      <c r="E3073">
        <v>0</v>
      </c>
      <c r="F3073">
        <f t="shared" si="1438"/>
        <v>0.62915924955823987</v>
      </c>
      <c r="G3073" s="2">
        <v>1.69E-9</v>
      </c>
      <c r="H3073">
        <f t="shared" si="1422"/>
        <v>2.2829004229999998E-2</v>
      </c>
      <c r="I3073">
        <f t="shared" si="1423"/>
        <v>1.8394182260000003E-2</v>
      </c>
      <c r="J3073">
        <v>0</v>
      </c>
      <c r="K3073">
        <f t="shared" si="1424"/>
        <v>0.37084075044176068</v>
      </c>
      <c r="M3073">
        <f t="shared" si="1425"/>
        <v>0</v>
      </c>
      <c r="N3073">
        <v>1</v>
      </c>
      <c r="O3073">
        <v>1</v>
      </c>
      <c r="P3073">
        <v>0</v>
      </c>
      <c r="Q3073">
        <f t="shared" si="1410"/>
        <v>0</v>
      </c>
      <c r="R3073">
        <f t="shared" si="1411"/>
        <v>0.28000000000000003</v>
      </c>
      <c r="S3073">
        <f t="shared" si="1426"/>
        <v>1.4814234805602376E-2</v>
      </c>
      <c r="T3073">
        <f t="shared" si="1412"/>
        <v>0</v>
      </c>
      <c r="U3073">
        <f t="shared" si="1427"/>
        <v>0</v>
      </c>
      <c r="V3073" s="2">
        <f t="shared" si="1439"/>
        <v>1.80906989286617E-4</v>
      </c>
      <c r="W3073">
        <f t="shared" si="1413"/>
        <v>0</v>
      </c>
      <c r="X3073">
        <f t="shared" si="1414"/>
        <v>0</v>
      </c>
      <c r="Y3073">
        <f t="shared" si="1415"/>
        <v>0</v>
      </c>
      <c r="Z3073">
        <f t="shared" si="1416"/>
        <v>0.99999999731387568</v>
      </c>
      <c r="AA3073">
        <v>1</v>
      </c>
      <c r="AB3073">
        <v>0.05</v>
      </c>
      <c r="AC3073">
        <v>0.1</v>
      </c>
      <c r="AD3073">
        <f t="shared" si="1417"/>
        <v>0</v>
      </c>
      <c r="AE3073">
        <f t="shared" si="1418"/>
        <v>0.1</v>
      </c>
      <c r="AF3073">
        <f t="shared" si="1419"/>
        <v>0.35000000000000003</v>
      </c>
      <c r="AG3073">
        <f t="shared" si="1428"/>
        <v>9.4252913929141591E-2</v>
      </c>
      <c r="AH3073">
        <f t="shared" si="1429"/>
        <v>9.4252913929141608E-4</v>
      </c>
      <c r="AI3073">
        <v>6</v>
      </c>
      <c r="AJ3073">
        <v>28</v>
      </c>
      <c r="AK3073">
        <v>0.05</v>
      </c>
      <c r="AL3073">
        <f t="shared" si="1420"/>
        <v>9.8000000000000007</v>
      </c>
      <c r="AM3073">
        <f t="shared" si="1430"/>
        <v>19.2</v>
      </c>
      <c r="AN3073">
        <f t="shared" si="1421"/>
        <v>15.7</v>
      </c>
      <c r="AO3073">
        <f t="shared" si="1431"/>
        <v>6.3000000000000007</v>
      </c>
      <c r="AP3073">
        <f t="shared" si="1432"/>
        <v>2.4920634920634916</v>
      </c>
      <c r="AQ3073">
        <v>0.328125</v>
      </c>
      <c r="AR3073">
        <f t="shared" si="1433"/>
        <v>0.51041666666666674</v>
      </c>
      <c r="AS3073">
        <f t="shared" si="1434"/>
        <v>1.349338635502717</v>
      </c>
      <c r="AT3073">
        <f t="shared" si="1435"/>
        <v>0.68872492853784528</v>
      </c>
      <c r="AU3073">
        <v>12.8</v>
      </c>
      <c r="AV3073">
        <v>26.8</v>
      </c>
      <c r="AW3073">
        <v>25.2</v>
      </c>
      <c r="AX3073">
        <v>11.2</v>
      </c>
      <c r="AY3073">
        <v>2.25</v>
      </c>
      <c r="AZ3073">
        <v>0.41791044799999999</v>
      </c>
      <c r="BA3073">
        <v>0.47761194000000001</v>
      </c>
      <c r="BB3073">
        <v>1.403397679</v>
      </c>
      <c r="BC3073">
        <v>0.68872492900000004</v>
      </c>
      <c r="BD3073">
        <v>118.3</v>
      </c>
      <c r="BE3073">
        <v>140.4</v>
      </c>
      <c r="BF3073">
        <f t="shared" si="1436"/>
        <v>5.8218506216216846E-3</v>
      </c>
      <c r="BG3073">
        <f t="shared" si="1437"/>
        <v>4.9054482122507124E-3</v>
      </c>
      <c r="BH3073">
        <v>22.829004229999999</v>
      </c>
      <c r="BI3073">
        <v>18.394182260000001</v>
      </c>
    </row>
    <row r="3074" spans="1:61" x14ac:dyDescent="0.4">
      <c r="A3074" s="1">
        <v>34278.833510763892</v>
      </c>
      <c r="B3074">
        <v>13.7</v>
      </c>
      <c r="C3074">
        <v>0</v>
      </c>
      <c r="D3074">
        <v>77</v>
      </c>
      <c r="E3074">
        <v>0</v>
      </c>
      <c r="F3074">
        <f t="shared" si="1438"/>
        <v>0.62915924955823987</v>
      </c>
      <c r="G3074" s="2">
        <v>1.69E-9</v>
      </c>
      <c r="H3074">
        <f t="shared" si="1422"/>
        <v>2.2834288730000003E-2</v>
      </c>
      <c r="I3074">
        <f t="shared" si="1423"/>
        <v>1.8398634950000003E-2</v>
      </c>
      <c r="J3074">
        <v>0</v>
      </c>
      <c r="K3074">
        <f t="shared" si="1424"/>
        <v>0.37084075044176068</v>
      </c>
      <c r="M3074">
        <f t="shared" si="1425"/>
        <v>0</v>
      </c>
      <c r="N3074">
        <v>1</v>
      </c>
      <c r="O3074">
        <v>1</v>
      </c>
      <c r="P3074">
        <v>0</v>
      </c>
      <c r="Q3074">
        <f t="shared" si="1410"/>
        <v>0</v>
      </c>
      <c r="R3074">
        <f t="shared" si="1411"/>
        <v>0.24857142857142855</v>
      </c>
      <c r="S3074">
        <f t="shared" si="1426"/>
        <v>4.8588256172955651E-3</v>
      </c>
      <c r="T3074">
        <f t="shared" si="1412"/>
        <v>0</v>
      </c>
      <c r="U3074">
        <f t="shared" si="1427"/>
        <v>0</v>
      </c>
      <c r="V3074" s="2">
        <f t="shared" si="1439"/>
        <v>1.80906989286617E-4</v>
      </c>
      <c r="W3074">
        <f t="shared" si="1413"/>
        <v>0</v>
      </c>
      <c r="X3074">
        <f t="shared" si="1414"/>
        <v>0</v>
      </c>
      <c r="Y3074">
        <f t="shared" si="1415"/>
        <v>0</v>
      </c>
      <c r="Z3074">
        <f t="shared" si="1416"/>
        <v>0.99999999731387568</v>
      </c>
      <c r="AA3074">
        <v>1</v>
      </c>
      <c r="AB3074">
        <v>0.05</v>
      </c>
      <c r="AC3074">
        <v>0.1</v>
      </c>
      <c r="AD3074">
        <f t="shared" si="1417"/>
        <v>0</v>
      </c>
      <c r="AE3074">
        <f t="shared" si="1418"/>
        <v>0.1</v>
      </c>
      <c r="AF3074">
        <f t="shared" si="1419"/>
        <v>0.31071428571428567</v>
      </c>
      <c r="AG3074">
        <f t="shared" si="1428"/>
        <v>4.2925398897706184E-2</v>
      </c>
      <c r="AH3074">
        <f t="shared" si="1429"/>
        <v>4.2925398897706191E-4</v>
      </c>
      <c r="AI3074">
        <v>6</v>
      </c>
      <c r="AJ3074">
        <v>28</v>
      </c>
      <c r="AK3074">
        <v>0.05</v>
      </c>
      <c r="AL3074">
        <f t="shared" si="1420"/>
        <v>8.6999999999999993</v>
      </c>
      <c r="AM3074">
        <f t="shared" si="1430"/>
        <v>19.2</v>
      </c>
      <c r="AN3074">
        <f t="shared" si="1421"/>
        <v>16.8</v>
      </c>
      <c r="AO3074">
        <f t="shared" si="1431"/>
        <v>6.3000000000000007</v>
      </c>
      <c r="AP3074">
        <f t="shared" si="1432"/>
        <v>2.6666666666666665</v>
      </c>
      <c r="AQ3074">
        <v>0.328125</v>
      </c>
      <c r="AR3074">
        <f t="shared" si="1433"/>
        <v>0.453125</v>
      </c>
      <c r="AS3074">
        <f t="shared" si="1434"/>
        <v>1.3796565600189648</v>
      </c>
      <c r="AT3074">
        <f t="shared" si="1435"/>
        <v>0.62515687875859338</v>
      </c>
      <c r="AU3074">
        <v>11.7</v>
      </c>
      <c r="AV3074">
        <v>26.8</v>
      </c>
      <c r="AW3074">
        <v>26.3</v>
      </c>
      <c r="AX3074">
        <v>11.2</v>
      </c>
      <c r="AY3074">
        <v>2.3482142860000002</v>
      </c>
      <c r="AZ3074">
        <v>0.41791044799999999</v>
      </c>
      <c r="BA3074">
        <v>0.43656716400000001</v>
      </c>
      <c r="BB3074">
        <v>1.428680671</v>
      </c>
      <c r="BC3074">
        <v>0.62515687900000005</v>
      </c>
      <c r="BD3074">
        <v>118.3</v>
      </c>
      <c r="BE3074">
        <v>140.4</v>
      </c>
      <c r="BF3074">
        <f t="shared" si="1436"/>
        <v>5.2845044696415338E-3</v>
      </c>
      <c r="BG3074">
        <f t="shared" si="1437"/>
        <v>4.4526843233618236E-3</v>
      </c>
      <c r="BH3074">
        <v>22.834288730000001</v>
      </c>
      <c r="BI3074">
        <v>18.398634950000002</v>
      </c>
    </row>
    <row r="3075" spans="1:61" x14ac:dyDescent="0.4">
      <c r="A3075" s="1">
        <v>34278.875177488429</v>
      </c>
      <c r="B3075">
        <v>14.1</v>
      </c>
      <c r="C3075">
        <v>0</v>
      </c>
      <c r="D3075">
        <v>73</v>
      </c>
      <c r="E3075">
        <v>0</v>
      </c>
      <c r="F3075">
        <f t="shared" si="1438"/>
        <v>0.62915924955823987</v>
      </c>
      <c r="G3075" s="2">
        <v>1.69E-9</v>
      </c>
      <c r="H3075">
        <f t="shared" si="1422"/>
        <v>2.2839772669999998E-2</v>
      </c>
      <c r="I3075">
        <f t="shared" si="1423"/>
        <v>1.840325567E-2</v>
      </c>
      <c r="J3075">
        <v>0</v>
      </c>
      <c r="K3075">
        <f t="shared" si="1424"/>
        <v>0.37084075044176068</v>
      </c>
      <c r="M3075">
        <f t="shared" si="1425"/>
        <v>0</v>
      </c>
      <c r="N3075">
        <v>1</v>
      </c>
      <c r="O3075">
        <v>1</v>
      </c>
      <c r="P3075">
        <v>0</v>
      </c>
      <c r="Q3075">
        <f t="shared" si="1410"/>
        <v>0</v>
      </c>
      <c r="R3075">
        <f t="shared" si="1411"/>
        <v>0.26</v>
      </c>
      <c r="S3075">
        <f t="shared" si="1426"/>
        <v>7.4578395798647109E-3</v>
      </c>
      <c r="T3075">
        <f t="shared" si="1412"/>
        <v>0</v>
      </c>
      <c r="U3075">
        <f t="shared" si="1427"/>
        <v>0</v>
      </c>
      <c r="V3075" s="2">
        <f t="shared" si="1439"/>
        <v>1.80906989286617E-4</v>
      </c>
      <c r="W3075">
        <f t="shared" si="1413"/>
        <v>0</v>
      </c>
      <c r="X3075">
        <f t="shared" si="1414"/>
        <v>0</v>
      </c>
      <c r="Y3075">
        <f t="shared" si="1415"/>
        <v>0</v>
      </c>
      <c r="Z3075">
        <f t="shared" si="1416"/>
        <v>0.99999999731387568</v>
      </c>
      <c r="AA3075">
        <v>1</v>
      </c>
      <c r="AB3075">
        <v>0.05</v>
      </c>
      <c r="AC3075">
        <v>0.1</v>
      </c>
      <c r="AD3075">
        <f t="shared" si="1417"/>
        <v>0</v>
      </c>
      <c r="AE3075">
        <f t="shared" si="1418"/>
        <v>0.1</v>
      </c>
      <c r="AF3075">
        <f t="shared" si="1419"/>
        <v>0.32500000000000001</v>
      </c>
      <c r="AG3075">
        <f t="shared" si="1428"/>
        <v>5.8155281169187667E-2</v>
      </c>
      <c r="AH3075">
        <f t="shared" si="1429"/>
        <v>5.8155281169187673E-4</v>
      </c>
      <c r="AI3075">
        <v>6</v>
      </c>
      <c r="AJ3075">
        <v>28</v>
      </c>
      <c r="AK3075">
        <v>0.05</v>
      </c>
      <c r="AL3075">
        <f t="shared" si="1420"/>
        <v>9.1</v>
      </c>
      <c r="AM3075">
        <f t="shared" si="1430"/>
        <v>19.2</v>
      </c>
      <c r="AN3075">
        <f t="shared" si="1421"/>
        <v>16.399999999999999</v>
      </c>
      <c r="AO3075">
        <f t="shared" si="1431"/>
        <v>6.3000000000000007</v>
      </c>
      <c r="AP3075">
        <f t="shared" si="1432"/>
        <v>2.6031746031746028</v>
      </c>
      <c r="AQ3075">
        <v>0.328125</v>
      </c>
      <c r="AR3075">
        <f t="shared" si="1433"/>
        <v>0.47395833333333331</v>
      </c>
      <c r="AS3075">
        <f t="shared" si="1434"/>
        <v>1.3687906181903708</v>
      </c>
      <c r="AT3075">
        <f t="shared" si="1435"/>
        <v>0.64874972007981113</v>
      </c>
      <c r="AU3075">
        <v>12.1</v>
      </c>
      <c r="AV3075">
        <v>26.8</v>
      </c>
      <c r="AW3075">
        <v>25.9</v>
      </c>
      <c r="AX3075">
        <v>11.2</v>
      </c>
      <c r="AY3075">
        <v>2.3125</v>
      </c>
      <c r="AZ3075">
        <v>0.41791044799999999</v>
      </c>
      <c r="BA3075">
        <v>0.45149253700000003</v>
      </c>
      <c r="BB3075">
        <v>1.4195593790000001</v>
      </c>
      <c r="BC3075">
        <v>0.64874971999999997</v>
      </c>
      <c r="BD3075">
        <v>118.3</v>
      </c>
      <c r="BE3075">
        <v>140.4</v>
      </c>
      <c r="BF3075">
        <f t="shared" si="1436"/>
        <v>5.4839367715960371E-3</v>
      </c>
      <c r="BG3075">
        <f t="shared" si="1437"/>
        <v>4.6207245014245014E-3</v>
      </c>
      <c r="BH3075">
        <v>22.839772669999999</v>
      </c>
      <c r="BI3075">
        <v>18.40325567</v>
      </c>
    </row>
    <row r="3076" spans="1:61" x14ac:dyDescent="0.4">
      <c r="A3076" s="1">
        <v>34278.916844212959</v>
      </c>
      <c r="B3076">
        <v>11.1</v>
      </c>
      <c r="C3076">
        <v>0</v>
      </c>
      <c r="D3076">
        <v>91</v>
      </c>
      <c r="E3076">
        <v>0</v>
      </c>
      <c r="F3076">
        <f t="shared" si="1438"/>
        <v>0.62915924955823987</v>
      </c>
      <c r="G3076" s="2">
        <v>1.69E-9</v>
      </c>
      <c r="H3076">
        <f t="shared" si="1422"/>
        <v>2.2843657029999999E-2</v>
      </c>
      <c r="I3076">
        <f t="shared" si="1423"/>
        <v>1.840652861E-2</v>
      </c>
      <c r="J3076">
        <v>0</v>
      </c>
      <c r="K3076">
        <f t="shared" si="1424"/>
        <v>0.37084075044176068</v>
      </c>
      <c r="M3076">
        <f t="shared" si="1425"/>
        <v>0</v>
      </c>
      <c r="N3076">
        <v>1</v>
      </c>
      <c r="O3076">
        <v>1</v>
      </c>
      <c r="P3076">
        <v>0</v>
      </c>
      <c r="Q3076">
        <f t="shared" si="1410"/>
        <v>0</v>
      </c>
      <c r="R3076">
        <f t="shared" si="1411"/>
        <v>0.17428571428571427</v>
      </c>
      <c r="S3076">
        <f t="shared" si="1426"/>
        <v>1.2806052965727867E-4</v>
      </c>
      <c r="T3076">
        <f t="shared" si="1412"/>
        <v>0</v>
      </c>
      <c r="U3076">
        <f t="shared" si="1427"/>
        <v>0</v>
      </c>
      <c r="V3076" s="2">
        <f t="shared" si="1439"/>
        <v>1.80906989286617E-4</v>
      </c>
      <c r="W3076">
        <f t="shared" si="1413"/>
        <v>0</v>
      </c>
      <c r="X3076">
        <f t="shared" si="1414"/>
        <v>0</v>
      </c>
      <c r="Y3076">
        <f t="shared" si="1415"/>
        <v>0</v>
      </c>
      <c r="Z3076">
        <f t="shared" si="1416"/>
        <v>0.99999999731387568</v>
      </c>
      <c r="AA3076">
        <v>1</v>
      </c>
      <c r="AB3076">
        <v>0.05</v>
      </c>
      <c r="AC3076">
        <v>0.1</v>
      </c>
      <c r="AD3076">
        <f t="shared" si="1417"/>
        <v>0</v>
      </c>
      <c r="AE3076">
        <f t="shared" si="1418"/>
        <v>0.1</v>
      </c>
      <c r="AF3076">
        <f t="shared" si="1419"/>
        <v>0.21785714285714283</v>
      </c>
      <c r="AG3076">
        <f t="shared" si="1428"/>
        <v>3.1442840821626541E-3</v>
      </c>
      <c r="AH3076">
        <f t="shared" si="1429"/>
        <v>3.1442840821626546E-5</v>
      </c>
      <c r="AI3076">
        <v>6</v>
      </c>
      <c r="AJ3076">
        <v>28</v>
      </c>
      <c r="AK3076">
        <v>0.05</v>
      </c>
      <c r="AL3076">
        <f t="shared" si="1420"/>
        <v>6.1</v>
      </c>
      <c r="AM3076">
        <f t="shared" si="1430"/>
        <v>19.2</v>
      </c>
      <c r="AN3076">
        <f t="shared" si="1421"/>
        <v>19.399999999999999</v>
      </c>
      <c r="AO3076">
        <f t="shared" si="1431"/>
        <v>6.3000000000000007</v>
      </c>
      <c r="AP3076">
        <f t="shared" si="1432"/>
        <v>3.0793650793650786</v>
      </c>
      <c r="AQ3076">
        <v>0.328125</v>
      </c>
      <c r="AR3076">
        <f t="shared" si="1433"/>
        <v>0.31770833333333331</v>
      </c>
      <c r="AS3076">
        <f t="shared" si="1434"/>
        <v>1.4463597410138143</v>
      </c>
      <c r="AT3076">
        <f t="shared" si="1435"/>
        <v>0.45952054271793052</v>
      </c>
      <c r="AU3076">
        <v>9.1</v>
      </c>
      <c r="AV3076">
        <v>26.8</v>
      </c>
      <c r="AW3076">
        <v>28.9</v>
      </c>
      <c r="AX3076">
        <v>11.2</v>
      </c>
      <c r="AY3076">
        <v>2.5803571430000001</v>
      </c>
      <c r="AZ3076">
        <v>0.41791044799999999</v>
      </c>
      <c r="BA3076">
        <v>0.33955223899999998</v>
      </c>
      <c r="BB3076">
        <v>1.486090637</v>
      </c>
      <c r="BC3076">
        <v>0.459520543</v>
      </c>
      <c r="BD3076">
        <v>118.3</v>
      </c>
      <c r="BE3076">
        <v>140.4</v>
      </c>
      <c r="BF3076">
        <f t="shared" si="1436"/>
        <v>3.8843663796951015E-3</v>
      </c>
      <c r="BG3076">
        <f t="shared" si="1437"/>
        <v>3.2729383404558401E-3</v>
      </c>
      <c r="BH3076">
        <v>22.843657029999999</v>
      </c>
      <c r="BI3076">
        <v>18.406528609999999</v>
      </c>
    </row>
    <row r="3077" spans="1:61" x14ac:dyDescent="0.4">
      <c r="A3077" s="1">
        <v>34278.958510937497</v>
      </c>
      <c r="B3077">
        <v>10.3</v>
      </c>
      <c r="C3077">
        <v>0</v>
      </c>
      <c r="D3077">
        <v>95</v>
      </c>
      <c r="E3077">
        <v>0</v>
      </c>
      <c r="F3077">
        <f t="shared" si="1438"/>
        <v>0.62915924955823987</v>
      </c>
      <c r="G3077" s="2">
        <v>1.69E-9</v>
      </c>
      <c r="H3077">
        <f t="shared" si="1422"/>
        <v>2.2847077020000002E-2</v>
      </c>
      <c r="I3077">
        <f t="shared" si="1423"/>
        <v>1.8409410269999999E-2</v>
      </c>
      <c r="J3077">
        <v>0</v>
      </c>
      <c r="K3077">
        <f t="shared" si="1424"/>
        <v>0.37084075044176068</v>
      </c>
      <c r="M3077">
        <f t="shared" si="1425"/>
        <v>0</v>
      </c>
      <c r="N3077">
        <v>1</v>
      </c>
      <c r="O3077">
        <v>1</v>
      </c>
      <c r="P3077">
        <v>0</v>
      </c>
      <c r="Q3077">
        <f t="shared" si="1410"/>
        <v>0</v>
      </c>
      <c r="R3077">
        <f t="shared" si="1411"/>
        <v>0.15142857142857144</v>
      </c>
      <c r="S3077">
        <f t="shared" si="1426"/>
        <v>2.7617125219114334E-5</v>
      </c>
      <c r="T3077">
        <f t="shared" si="1412"/>
        <v>0</v>
      </c>
      <c r="U3077">
        <f t="shared" si="1427"/>
        <v>0</v>
      </c>
      <c r="V3077" s="2">
        <f t="shared" si="1439"/>
        <v>1.80906989286617E-4</v>
      </c>
      <c r="W3077">
        <f t="shared" si="1413"/>
        <v>0</v>
      </c>
      <c r="X3077">
        <f t="shared" si="1414"/>
        <v>0</v>
      </c>
      <c r="Y3077">
        <f t="shared" si="1415"/>
        <v>0</v>
      </c>
      <c r="Z3077">
        <f t="shared" si="1416"/>
        <v>0.99999999731387568</v>
      </c>
      <c r="AA3077">
        <v>1</v>
      </c>
      <c r="AB3077">
        <v>0.05</v>
      </c>
      <c r="AC3077">
        <v>0.1</v>
      </c>
      <c r="AD3077">
        <f t="shared" si="1417"/>
        <v>0</v>
      </c>
      <c r="AE3077">
        <f t="shared" si="1418"/>
        <v>0.1</v>
      </c>
      <c r="AF3077">
        <f t="shared" si="1419"/>
        <v>0.18928571428571431</v>
      </c>
      <c r="AG3077">
        <f t="shared" si="1428"/>
        <v>1.0328735713383125E-3</v>
      </c>
      <c r="AH3077">
        <f t="shared" si="1429"/>
        <v>1.0328735713383126E-5</v>
      </c>
      <c r="AI3077">
        <v>6</v>
      </c>
      <c r="AJ3077">
        <v>28</v>
      </c>
      <c r="AK3077">
        <v>0.05</v>
      </c>
      <c r="AL3077">
        <f t="shared" si="1420"/>
        <v>5.3000000000000007</v>
      </c>
      <c r="AM3077">
        <f t="shared" si="1430"/>
        <v>19.2</v>
      </c>
      <c r="AN3077">
        <f t="shared" si="1421"/>
        <v>20.2</v>
      </c>
      <c r="AO3077">
        <f t="shared" si="1431"/>
        <v>6.3000000000000007</v>
      </c>
      <c r="AP3077">
        <f t="shared" si="1432"/>
        <v>3.2063492063492061</v>
      </c>
      <c r="AQ3077">
        <v>0.328125</v>
      </c>
      <c r="AR3077">
        <f t="shared" si="1433"/>
        <v>0.27604166666666674</v>
      </c>
      <c r="AS3077">
        <f t="shared" si="1434"/>
        <v>1.4656652809996513</v>
      </c>
      <c r="AT3077">
        <f t="shared" si="1435"/>
        <v>0.40458468694261218</v>
      </c>
      <c r="AU3077">
        <v>8.3000000000000007</v>
      </c>
      <c r="AV3077">
        <v>26.8</v>
      </c>
      <c r="AW3077">
        <v>29.7</v>
      </c>
      <c r="AX3077">
        <v>11.2</v>
      </c>
      <c r="AY3077">
        <v>2.6517857139999998</v>
      </c>
      <c r="AZ3077">
        <v>0.41791044799999999</v>
      </c>
      <c r="BA3077">
        <v>0.30970149299999999</v>
      </c>
      <c r="BB3077">
        <v>1.503145889</v>
      </c>
      <c r="BC3077">
        <v>0.404584687</v>
      </c>
      <c r="BD3077">
        <v>118.3</v>
      </c>
      <c r="BE3077">
        <v>140.4</v>
      </c>
      <c r="BF3077">
        <f t="shared" si="1436"/>
        <v>3.4199889006137972E-3</v>
      </c>
      <c r="BG3077">
        <f t="shared" si="1437"/>
        <v>2.8816573148148146E-3</v>
      </c>
      <c r="BH3077">
        <v>22.84707702</v>
      </c>
      <c r="BI3077">
        <v>18.409410269999999</v>
      </c>
    </row>
    <row r="3078" spans="1:61" x14ac:dyDescent="0.4">
      <c r="A3078" s="1">
        <v>34279.000177662034</v>
      </c>
      <c r="B3078">
        <v>11</v>
      </c>
      <c r="C3078">
        <v>0</v>
      </c>
      <c r="D3078">
        <v>94</v>
      </c>
      <c r="E3078">
        <v>0</v>
      </c>
      <c r="F3078">
        <f t="shared" si="1438"/>
        <v>0.62915924955823987</v>
      </c>
      <c r="G3078" s="2">
        <v>1.69E-9</v>
      </c>
      <c r="H3078">
        <f t="shared" si="1422"/>
        <v>2.2850904160000001E-2</v>
      </c>
      <c r="I3078">
        <f t="shared" si="1423"/>
        <v>1.8412634980000002E-2</v>
      </c>
      <c r="J3078">
        <v>0</v>
      </c>
      <c r="K3078">
        <f t="shared" si="1424"/>
        <v>0.37084075044176068</v>
      </c>
      <c r="M3078">
        <f t="shared" si="1425"/>
        <v>0</v>
      </c>
      <c r="N3078">
        <v>1</v>
      </c>
      <c r="O3078">
        <v>1</v>
      </c>
      <c r="P3078">
        <v>0</v>
      </c>
      <c r="Q3078">
        <f t="shared" si="1410"/>
        <v>0</v>
      </c>
      <c r="R3078">
        <f t="shared" si="1411"/>
        <v>0.17142857142857143</v>
      </c>
      <c r="S3078">
        <f t="shared" si="1426"/>
        <v>1.0717083674932699E-4</v>
      </c>
      <c r="T3078">
        <f t="shared" si="1412"/>
        <v>0</v>
      </c>
      <c r="U3078">
        <f t="shared" si="1427"/>
        <v>0</v>
      </c>
      <c r="V3078" s="2">
        <f t="shared" si="1439"/>
        <v>1.80906989286617E-4</v>
      </c>
      <c r="W3078">
        <f t="shared" si="1413"/>
        <v>0</v>
      </c>
      <c r="X3078">
        <f t="shared" si="1414"/>
        <v>0</v>
      </c>
      <c r="Y3078">
        <f t="shared" si="1415"/>
        <v>0</v>
      </c>
      <c r="Z3078">
        <f t="shared" si="1416"/>
        <v>0.99999999731387568</v>
      </c>
      <c r="AA3078">
        <v>1</v>
      </c>
      <c r="AB3078">
        <v>0.05</v>
      </c>
      <c r="AC3078">
        <v>0.1</v>
      </c>
      <c r="AD3078">
        <f t="shared" si="1417"/>
        <v>0</v>
      </c>
      <c r="AE3078">
        <f t="shared" si="1418"/>
        <v>0.1</v>
      </c>
      <c r="AF3078">
        <f t="shared" si="1419"/>
        <v>0.21428571428571427</v>
      </c>
      <c r="AG3078">
        <f t="shared" si="1428"/>
        <v>2.7636629008967605E-3</v>
      </c>
      <c r="AH3078">
        <f t="shared" si="1429"/>
        <v>2.7636629008967611E-5</v>
      </c>
      <c r="AI3078">
        <v>6</v>
      </c>
      <c r="AJ3078">
        <v>28</v>
      </c>
      <c r="AK3078">
        <v>0.05</v>
      </c>
      <c r="AL3078">
        <f t="shared" si="1420"/>
        <v>6</v>
      </c>
      <c r="AM3078">
        <f t="shared" si="1430"/>
        <v>19.2</v>
      </c>
      <c r="AN3078">
        <f t="shared" si="1421"/>
        <v>19.5</v>
      </c>
      <c r="AO3078">
        <f t="shared" si="1431"/>
        <v>6.3000000000000007</v>
      </c>
      <c r="AP3078">
        <f t="shared" si="1432"/>
        <v>3.0952380952380949</v>
      </c>
      <c r="AQ3078">
        <v>0.328125</v>
      </c>
      <c r="AR3078">
        <f t="shared" si="1433"/>
        <v>0.3125</v>
      </c>
      <c r="AS3078">
        <f t="shared" si="1434"/>
        <v>1.4488018406572956</v>
      </c>
      <c r="AT3078">
        <f t="shared" si="1435"/>
        <v>0.45275057520540485</v>
      </c>
      <c r="AU3078">
        <v>9</v>
      </c>
      <c r="AV3078">
        <v>26.8</v>
      </c>
      <c r="AW3078">
        <v>29</v>
      </c>
      <c r="AX3078">
        <v>11.2</v>
      </c>
      <c r="AY3078">
        <v>2.5892857139999998</v>
      </c>
      <c r="AZ3078">
        <v>0.41791044799999999</v>
      </c>
      <c r="BA3078">
        <v>0.33582089599999998</v>
      </c>
      <c r="BB3078">
        <v>1.488237448</v>
      </c>
      <c r="BC3078">
        <v>0.45275057499999999</v>
      </c>
      <c r="BD3078">
        <v>118.3</v>
      </c>
      <c r="BE3078">
        <v>140.4</v>
      </c>
      <c r="BF3078">
        <f t="shared" si="1436"/>
        <v>3.8271392663178773E-3</v>
      </c>
      <c r="BG3078">
        <f t="shared" si="1437"/>
        <v>3.2247191951566951E-3</v>
      </c>
      <c r="BH3078">
        <v>22.850904159999999</v>
      </c>
      <c r="BI3078">
        <v>18.41263498</v>
      </c>
    </row>
    <row r="3079" spans="1:61" x14ac:dyDescent="0.4">
      <c r="A3079" s="1">
        <v>34279.041844386571</v>
      </c>
      <c r="B3079">
        <v>10.8</v>
      </c>
      <c r="C3079">
        <v>0</v>
      </c>
      <c r="D3079">
        <v>96</v>
      </c>
      <c r="E3079">
        <v>0</v>
      </c>
      <c r="F3079">
        <f t="shared" si="1438"/>
        <v>0.62915924955823987</v>
      </c>
      <c r="G3079" s="2">
        <v>1.69E-9</v>
      </c>
      <c r="H3079">
        <f t="shared" si="1422"/>
        <v>2.2854616140000002E-2</v>
      </c>
      <c r="I3079">
        <f t="shared" si="1423"/>
        <v>1.8415762669999999E-2</v>
      </c>
      <c r="J3079">
        <v>0</v>
      </c>
      <c r="K3079">
        <f t="shared" si="1424"/>
        <v>0.37084075044176068</v>
      </c>
      <c r="M3079">
        <f t="shared" si="1425"/>
        <v>0</v>
      </c>
      <c r="N3079">
        <v>1</v>
      </c>
      <c r="O3079">
        <v>1</v>
      </c>
      <c r="P3079">
        <v>0</v>
      </c>
      <c r="Q3079">
        <f t="shared" ref="Q3079:Q3142" si="1440">IF(E3079&gt;=3, EXP(-5.947 * EXP(-0.067*E3079)), 0)</f>
        <v>0</v>
      </c>
      <c r="R3079">
        <f t="shared" ref="R3079:R3142" si="1441">IF(OR(B3079&gt;40,B3079&lt;5),0,(B3079-5)/(40-5))</f>
        <v>0.16571428571428573</v>
      </c>
      <c r="S3079">
        <f t="shared" si="1426"/>
        <v>7.4231795871813726E-5</v>
      </c>
      <c r="T3079">
        <f t="shared" ref="T3079:T3142" si="1442">IF(E3079&gt;=3, 0.398449*EXP(-0.067*E3079-5.947*EXP(-0.067*E3079)), 0)</f>
        <v>0</v>
      </c>
      <c r="U3079">
        <f t="shared" si="1427"/>
        <v>0</v>
      </c>
      <c r="V3079" s="2">
        <f t="shared" si="1439"/>
        <v>1.80906989286617E-4</v>
      </c>
      <c r="W3079">
        <f t="shared" ref="W3079:W3142" si="1443">IF(C3079&gt;=0.3, EXP(-2.5*EXP(-0.15*C3079)),0)</f>
        <v>0</v>
      </c>
      <c r="X3079">
        <f t="shared" ref="X3079:X3142" si="1444">IF(C3079&gt;15, 1/(1+966.9*EXP(-0.133*C3079)),0)</f>
        <v>0</v>
      </c>
      <c r="Y3079">
        <f t="shared" ref="Y3079:Y3142" si="1445">IF(C3079&gt;=0.3,W3079*(1-X3079),0)</f>
        <v>0</v>
      </c>
      <c r="Z3079">
        <f t="shared" ref="Z3079:Z3142" si="1446">1-(G3079/(G3079+F3079))</f>
        <v>0.99999999731387568</v>
      </c>
      <c r="AA3079">
        <v>1</v>
      </c>
      <c r="AB3079">
        <v>0.05</v>
      </c>
      <c r="AC3079">
        <v>0.1</v>
      </c>
      <c r="AD3079">
        <f t="shared" ref="AD3079:AD3142" si="1447">1-EXP(-0.1*E3079)</f>
        <v>0</v>
      </c>
      <c r="AE3079">
        <f t="shared" ref="AE3079:AE3142" si="1448">0.1*EXP(-0.1*E3079)</f>
        <v>0.1</v>
      </c>
      <c r="AF3079">
        <f t="shared" ref="AF3079:AF3142" si="1449">IF(OR(B3079&gt;33,B3079&lt;5),0,(B3079-5)/(33-5))</f>
        <v>0.20714285714285716</v>
      </c>
      <c r="AG3079">
        <f t="shared" si="1428"/>
        <v>2.1176219588686833E-3</v>
      </c>
      <c r="AH3079">
        <f t="shared" si="1429"/>
        <v>2.1176219588686835E-5</v>
      </c>
      <c r="AI3079">
        <v>6</v>
      </c>
      <c r="AJ3079">
        <v>28</v>
      </c>
      <c r="AK3079">
        <v>0.05</v>
      </c>
      <c r="AL3079">
        <f t="shared" ref="AL3079:AL3142" si="1450">B3079-5</f>
        <v>5.8000000000000007</v>
      </c>
      <c r="AM3079">
        <f t="shared" si="1430"/>
        <v>19.2</v>
      </c>
      <c r="AN3079">
        <f t="shared" ref="AN3079:AN3142" si="1451">30.5-B3079</f>
        <v>19.7</v>
      </c>
      <c r="AO3079">
        <f t="shared" si="1431"/>
        <v>6.3000000000000007</v>
      </c>
      <c r="AP3079">
        <f t="shared" si="1432"/>
        <v>3.1269841269841265</v>
      </c>
      <c r="AQ3079">
        <v>0.328125</v>
      </c>
      <c r="AR3079">
        <f t="shared" si="1433"/>
        <v>0.30208333333333337</v>
      </c>
      <c r="AS3079">
        <f t="shared" si="1434"/>
        <v>1.4536609119059625</v>
      </c>
      <c r="AT3079">
        <f t="shared" si="1435"/>
        <v>0.43912673380492623</v>
      </c>
      <c r="AU3079">
        <v>8.8000000000000007</v>
      </c>
      <c r="AV3079">
        <v>26.8</v>
      </c>
      <c r="AW3079">
        <v>29.2</v>
      </c>
      <c r="AX3079">
        <v>11.2</v>
      </c>
      <c r="AY3079">
        <v>2.6071428569999999</v>
      </c>
      <c r="AZ3079">
        <v>0.41791044799999999</v>
      </c>
      <c r="BA3079">
        <v>0.32835820900000001</v>
      </c>
      <c r="BB3079">
        <v>1.49251818</v>
      </c>
      <c r="BC3079">
        <v>0.43912673400000002</v>
      </c>
      <c r="BD3079">
        <v>118.3</v>
      </c>
      <c r="BE3079">
        <v>140.4</v>
      </c>
      <c r="BF3079">
        <f t="shared" si="1436"/>
        <v>3.7119757718083366E-3</v>
      </c>
      <c r="BG3079">
        <f t="shared" si="1437"/>
        <v>3.1276832905982907E-3</v>
      </c>
      <c r="BH3079">
        <v>22.854616140000001</v>
      </c>
      <c r="BI3079">
        <v>18.415762669999999</v>
      </c>
    </row>
    <row r="3080" spans="1:61" x14ac:dyDescent="0.4">
      <c r="A3080" s="1">
        <v>34279.083511111108</v>
      </c>
      <c r="B3080">
        <v>11.5</v>
      </c>
      <c r="C3080">
        <v>0</v>
      </c>
      <c r="D3080">
        <v>91</v>
      </c>
      <c r="E3080">
        <v>0</v>
      </c>
      <c r="F3080">
        <f t="shared" si="1438"/>
        <v>0.62915924955823987</v>
      </c>
      <c r="G3080" s="2">
        <v>1.69E-9</v>
      </c>
      <c r="H3080">
        <f t="shared" ref="H3080:H3143" si="1452">BH3080*0.001</f>
        <v>2.285872702E-2</v>
      </c>
      <c r="I3080">
        <f t="shared" ref="I3080:I3143" si="1453">BI3080*0.001</f>
        <v>1.8419226470000001E-2</v>
      </c>
      <c r="J3080">
        <v>0</v>
      </c>
      <c r="K3080">
        <f t="shared" ref="K3080:K3143" si="1454">IF(AND(N3080=1,N3079=0), 0, K3079+M3080*1)</f>
        <v>0.37084075044176068</v>
      </c>
      <c r="M3080">
        <f t="shared" ref="M3080:M3143" si="1455">AA3080*V3080*Y3080*AH3080*36000</f>
        <v>0</v>
      </c>
      <c r="N3080">
        <v>1</v>
      </c>
      <c r="O3080">
        <v>1</v>
      </c>
      <c r="P3080">
        <v>0</v>
      </c>
      <c r="Q3080">
        <f t="shared" si="1440"/>
        <v>0</v>
      </c>
      <c r="R3080">
        <f t="shared" si="1441"/>
        <v>0.18571428571428572</v>
      </c>
      <c r="S3080">
        <f t="shared" ref="S3080:S3143" si="1456">(4.975*R3080^1.354*(1-R3080))^9.409</f>
        <v>2.5227309872949129E-4</v>
      </c>
      <c r="T3080">
        <f t="shared" si="1442"/>
        <v>0</v>
      </c>
      <c r="U3080">
        <f t="shared" ref="U3080:U3143" si="1457">0.00004*S3080*T3080</f>
        <v>0</v>
      </c>
      <c r="V3080" s="2">
        <f t="shared" si="1439"/>
        <v>1.80906989286617E-4</v>
      </c>
      <c r="W3080">
        <f t="shared" si="1443"/>
        <v>0</v>
      </c>
      <c r="X3080">
        <f t="shared" si="1444"/>
        <v>0</v>
      </c>
      <c r="Y3080">
        <f t="shared" si="1445"/>
        <v>0</v>
      </c>
      <c r="Z3080">
        <f t="shared" si="1446"/>
        <v>0.99999999731387568</v>
      </c>
      <c r="AA3080">
        <v>1</v>
      </c>
      <c r="AB3080">
        <v>0.05</v>
      </c>
      <c r="AC3080">
        <v>0.1</v>
      </c>
      <c r="AD3080">
        <f t="shared" si="1447"/>
        <v>0</v>
      </c>
      <c r="AE3080">
        <f t="shared" si="1448"/>
        <v>0.1</v>
      </c>
      <c r="AF3080">
        <f t="shared" si="1449"/>
        <v>0.23214285714285715</v>
      </c>
      <c r="AG3080">
        <f t="shared" ref="AG3080:AG3143" si="1458">(5.908*AF3080^1.689*(1-AF3080))^5.523</f>
        <v>5.1358840012652521E-3</v>
      </c>
      <c r="AH3080">
        <f t="shared" ref="AH3080:AH3143" si="1459">AC3080*AG3080*AE3080</f>
        <v>5.1358840012652527E-5</v>
      </c>
      <c r="AI3080">
        <v>6</v>
      </c>
      <c r="AJ3080">
        <v>28</v>
      </c>
      <c r="AK3080">
        <v>0.05</v>
      </c>
      <c r="AL3080">
        <f t="shared" si="1450"/>
        <v>6.5</v>
      </c>
      <c r="AM3080">
        <f t="shared" ref="AM3080:AM3143" si="1460">24.2-5</f>
        <v>19.2</v>
      </c>
      <c r="AN3080">
        <f t="shared" si="1451"/>
        <v>19</v>
      </c>
      <c r="AO3080">
        <f t="shared" ref="AO3080:AO3143" si="1461">30.5-24.2</f>
        <v>6.3000000000000007</v>
      </c>
      <c r="AP3080">
        <f t="shared" ref="AP3080:AP3143" si="1462">AN3080/AO3080</f>
        <v>3.0158730158730154</v>
      </c>
      <c r="AQ3080">
        <v>0.328125</v>
      </c>
      <c r="AR3080">
        <f t="shared" ref="AR3080:AR3143" si="1463">AL3080/AM3080</f>
        <v>0.33854166666666669</v>
      </c>
      <c r="AS3080">
        <f t="shared" ref="AS3080:AS3143" si="1464">AP3080^AQ3080</f>
        <v>1.4365058783757783</v>
      </c>
      <c r="AT3080">
        <f t="shared" ref="AT3080:AT3143" si="1465">AR3080*AS3080</f>
        <v>0.48631709424179997</v>
      </c>
      <c r="AU3080">
        <v>9.5</v>
      </c>
      <c r="AV3080">
        <v>26.8</v>
      </c>
      <c r="AW3080">
        <v>28.5</v>
      </c>
      <c r="AX3080">
        <v>11.2</v>
      </c>
      <c r="AY3080">
        <v>2.5446428569999999</v>
      </c>
      <c r="AZ3080">
        <v>0.41791044799999999</v>
      </c>
      <c r="BA3080">
        <v>0.354477612</v>
      </c>
      <c r="BB3080">
        <v>1.477459869</v>
      </c>
      <c r="BC3080">
        <v>0.48631709400000001</v>
      </c>
      <c r="BD3080">
        <v>118.3</v>
      </c>
      <c r="BE3080">
        <v>140.4</v>
      </c>
      <c r="BF3080">
        <f t="shared" ref="BF3080:BF3143" si="1466">AT3080/BD3080</f>
        <v>4.1108799175131024E-3</v>
      </c>
      <c r="BG3080">
        <f t="shared" ref="BG3080:BG3143" si="1467">BC3080/BE3080</f>
        <v>3.4637969658119659E-3</v>
      </c>
      <c r="BH3080">
        <v>22.85872702</v>
      </c>
      <c r="BI3080">
        <v>18.419226470000002</v>
      </c>
    </row>
    <row r="3081" spans="1:61" x14ac:dyDescent="0.4">
      <c r="A3081" s="1">
        <v>34279.125177835645</v>
      </c>
      <c r="B3081">
        <v>11.3</v>
      </c>
      <c r="C3081">
        <v>0</v>
      </c>
      <c r="D3081">
        <v>94</v>
      </c>
      <c r="E3081">
        <v>0</v>
      </c>
      <c r="F3081">
        <f t="shared" ref="F3081:F3144" si="1468">F3080-M3081*1</f>
        <v>0.62915924955823987</v>
      </c>
      <c r="G3081" s="2">
        <v>1.69E-9</v>
      </c>
      <c r="H3081">
        <f t="shared" si="1452"/>
        <v>2.286272512E-2</v>
      </c>
      <c r="I3081">
        <f t="shared" si="1453"/>
        <v>1.8422595239999999E-2</v>
      </c>
      <c r="J3081">
        <v>0</v>
      </c>
      <c r="K3081">
        <f t="shared" si="1454"/>
        <v>0.37084075044176068</v>
      </c>
      <c r="M3081">
        <f t="shared" si="1455"/>
        <v>0</v>
      </c>
      <c r="N3081">
        <v>1</v>
      </c>
      <c r="O3081">
        <v>1</v>
      </c>
      <c r="P3081">
        <v>0</v>
      </c>
      <c r="Q3081">
        <f t="shared" si="1440"/>
        <v>0</v>
      </c>
      <c r="R3081">
        <f t="shared" si="1441"/>
        <v>0.18000000000000002</v>
      </c>
      <c r="S3081">
        <f t="shared" si="1456"/>
        <v>1.8093882316305937E-4</v>
      </c>
      <c r="T3081">
        <f t="shared" si="1442"/>
        <v>0</v>
      </c>
      <c r="U3081">
        <f t="shared" si="1457"/>
        <v>0</v>
      </c>
      <c r="V3081" s="2">
        <f t="shared" si="1439"/>
        <v>1.80906989286617E-4</v>
      </c>
      <c r="W3081">
        <f t="shared" si="1443"/>
        <v>0</v>
      </c>
      <c r="X3081">
        <f t="shared" si="1444"/>
        <v>0</v>
      </c>
      <c r="Y3081">
        <f t="shared" si="1445"/>
        <v>0</v>
      </c>
      <c r="Z3081">
        <f t="shared" si="1446"/>
        <v>0.99999999731387568</v>
      </c>
      <c r="AA3081">
        <v>1</v>
      </c>
      <c r="AB3081">
        <v>0.05</v>
      </c>
      <c r="AC3081">
        <v>0.1</v>
      </c>
      <c r="AD3081">
        <f t="shared" si="1447"/>
        <v>0</v>
      </c>
      <c r="AE3081">
        <f t="shared" si="1448"/>
        <v>0.1</v>
      </c>
      <c r="AF3081">
        <f t="shared" si="1449"/>
        <v>0.22500000000000003</v>
      </c>
      <c r="AG3081">
        <f t="shared" si="1458"/>
        <v>4.0384326732130962E-3</v>
      </c>
      <c r="AH3081">
        <f t="shared" si="1459"/>
        <v>4.0384326732130966E-5</v>
      </c>
      <c r="AI3081">
        <v>6</v>
      </c>
      <c r="AJ3081">
        <v>28</v>
      </c>
      <c r="AK3081">
        <v>0.05</v>
      </c>
      <c r="AL3081">
        <f t="shared" si="1450"/>
        <v>6.3000000000000007</v>
      </c>
      <c r="AM3081">
        <f t="shared" si="1460"/>
        <v>19.2</v>
      </c>
      <c r="AN3081">
        <f t="shared" si="1451"/>
        <v>19.2</v>
      </c>
      <c r="AO3081">
        <f t="shared" si="1461"/>
        <v>6.3000000000000007</v>
      </c>
      <c r="AP3081">
        <f t="shared" si="1462"/>
        <v>3.047619047619047</v>
      </c>
      <c r="AQ3081">
        <v>0.328125</v>
      </c>
      <c r="AR3081">
        <f t="shared" si="1463"/>
        <v>0.32812500000000006</v>
      </c>
      <c r="AS3081">
        <f t="shared" si="1464"/>
        <v>1.4414500510929575</v>
      </c>
      <c r="AT3081">
        <f t="shared" si="1465"/>
        <v>0.47297579801487677</v>
      </c>
      <c r="AU3081">
        <v>9.3000000000000007</v>
      </c>
      <c r="AV3081">
        <v>26.8</v>
      </c>
      <c r="AW3081">
        <v>28.7</v>
      </c>
      <c r="AX3081">
        <v>11.2</v>
      </c>
      <c r="AY3081">
        <v>2.5625</v>
      </c>
      <c r="AZ3081">
        <v>0.41791044799999999</v>
      </c>
      <c r="BA3081">
        <v>0.34701492499999997</v>
      </c>
      <c r="BB3081">
        <v>1.481784005</v>
      </c>
      <c r="BC3081">
        <v>0.472975798</v>
      </c>
      <c r="BD3081">
        <v>118.3</v>
      </c>
      <c r="BE3081">
        <v>140.4</v>
      </c>
      <c r="BF3081">
        <f t="shared" si="1466"/>
        <v>3.9981048014782481E-3</v>
      </c>
      <c r="BG3081">
        <f t="shared" si="1467"/>
        <v>3.3687734900284898E-3</v>
      </c>
      <c r="BH3081">
        <v>22.86272512</v>
      </c>
      <c r="BI3081">
        <v>18.42259524</v>
      </c>
    </row>
    <row r="3082" spans="1:61" x14ac:dyDescent="0.4">
      <c r="A3082" s="1">
        <v>34279.166844560183</v>
      </c>
      <c r="B3082">
        <v>12.6</v>
      </c>
      <c r="C3082">
        <v>0</v>
      </c>
      <c r="D3082">
        <v>85</v>
      </c>
      <c r="E3082">
        <v>0</v>
      </c>
      <c r="F3082">
        <f t="shared" si="1468"/>
        <v>0.62915924955823987</v>
      </c>
      <c r="G3082" s="2">
        <v>1.69E-9</v>
      </c>
      <c r="H3082">
        <f t="shared" si="1452"/>
        <v>2.2867438550000001E-2</v>
      </c>
      <c r="I3082">
        <f t="shared" si="1453"/>
        <v>1.842656673E-2</v>
      </c>
      <c r="J3082">
        <v>0</v>
      </c>
      <c r="K3082">
        <f t="shared" si="1454"/>
        <v>0.37084075044176068</v>
      </c>
      <c r="M3082">
        <f t="shared" si="1455"/>
        <v>0</v>
      </c>
      <c r="N3082">
        <v>1</v>
      </c>
      <c r="O3082">
        <v>1</v>
      </c>
      <c r="P3082">
        <v>0</v>
      </c>
      <c r="Q3082">
        <f t="shared" si="1440"/>
        <v>0</v>
      </c>
      <c r="R3082">
        <f t="shared" si="1441"/>
        <v>0.21714285714285714</v>
      </c>
      <c r="S3082">
        <f t="shared" si="1456"/>
        <v>1.2766303675811447E-3</v>
      </c>
      <c r="T3082">
        <f t="shared" si="1442"/>
        <v>0</v>
      </c>
      <c r="U3082">
        <f t="shared" si="1457"/>
        <v>0</v>
      </c>
      <c r="V3082" s="2">
        <f t="shared" si="1439"/>
        <v>1.80906989286617E-4</v>
      </c>
      <c r="W3082">
        <f t="shared" si="1443"/>
        <v>0</v>
      </c>
      <c r="X3082">
        <f t="shared" si="1444"/>
        <v>0</v>
      </c>
      <c r="Y3082">
        <f t="shared" si="1445"/>
        <v>0</v>
      </c>
      <c r="Z3082">
        <f t="shared" si="1446"/>
        <v>0.99999999731387568</v>
      </c>
      <c r="AA3082">
        <v>1</v>
      </c>
      <c r="AB3082">
        <v>0.05</v>
      </c>
      <c r="AC3082">
        <v>0.1</v>
      </c>
      <c r="AD3082">
        <f t="shared" si="1447"/>
        <v>0</v>
      </c>
      <c r="AE3082">
        <f t="shared" si="1448"/>
        <v>0.1</v>
      </c>
      <c r="AF3082">
        <f t="shared" si="1449"/>
        <v>0.27142857142857141</v>
      </c>
      <c r="AG3082">
        <f t="shared" si="1458"/>
        <v>1.6521214363084909E-2</v>
      </c>
      <c r="AH3082">
        <f t="shared" si="1459"/>
        <v>1.6521214363084911E-4</v>
      </c>
      <c r="AI3082">
        <v>6</v>
      </c>
      <c r="AJ3082">
        <v>28</v>
      </c>
      <c r="AK3082">
        <v>0.05</v>
      </c>
      <c r="AL3082">
        <f t="shared" si="1450"/>
        <v>7.6</v>
      </c>
      <c r="AM3082">
        <f t="shared" si="1460"/>
        <v>19.2</v>
      </c>
      <c r="AN3082">
        <f t="shared" si="1451"/>
        <v>17.899999999999999</v>
      </c>
      <c r="AO3082">
        <f t="shared" si="1461"/>
        <v>6.3000000000000007</v>
      </c>
      <c r="AP3082">
        <f t="shared" si="1462"/>
        <v>2.8412698412698409</v>
      </c>
      <c r="AQ3082">
        <v>0.328125</v>
      </c>
      <c r="AR3082">
        <f t="shared" si="1463"/>
        <v>0.39583333333333331</v>
      </c>
      <c r="AS3082">
        <f t="shared" si="1464"/>
        <v>1.4086684344296654</v>
      </c>
      <c r="AT3082">
        <f t="shared" si="1465"/>
        <v>0.55759792196174252</v>
      </c>
      <c r="AU3082">
        <v>10.6</v>
      </c>
      <c r="AV3082">
        <v>26.8</v>
      </c>
      <c r="AW3082">
        <v>27.4</v>
      </c>
      <c r="AX3082">
        <v>11.2</v>
      </c>
      <c r="AY3082">
        <v>2.4464285710000002</v>
      </c>
      <c r="AZ3082">
        <v>0.41791044799999999</v>
      </c>
      <c r="BA3082">
        <v>0.395522388</v>
      </c>
      <c r="BB3082">
        <v>1.4533553299999999</v>
      </c>
      <c r="BC3082">
        <v>0.55759792200000002</v>
      </c>
      <c r="BD3082">
        <v>118.3</v>
      </c>
      <c r="BE3082">
        <v>140.4</v>
      </c>
      <c r="BF3082">
        <f t="shared" si="1466"/>
        <v>4.7134228399132927E-3</v>
      </c>
      <c r="BG3082">
        <f t="shared" si="1467"/>
        <v>3.9714951709401711E-3</v>
      </c>
      <c r="BH3082">
        <v>22.867438549999999</v>
      </c>
      <c r="BI3082">
        <v>18.426566730000001</v>
      </c>
    </row>
    <row r="3083" spans="1:61" x14ac:dyDescent="0.4">
      <c r="A3083" s="1">
        <v>34279.20851128472</v>
      </c>
      <c r="B3083">
        <v>13.5</v>
      </c>
      <c r="C3083">
        <v>0</v>
      </c>
      <c r="D3083">
        <v>81</v>
      </c>
      <c r="E3083">
        <v>0</v>
      </c>
      <c r="F3083">
        <f t="shared" si="1468"/>
        <v>0.62915924955823987</v>
      </c>
      <c r="G3083" s="2">
        <v>1.69E-9</v>
      </c>
      <c r="H3083">
        <f t="shared" si="1452"/>
        <v>2.2872621660000002E-2</v>
      </c>
      <c r="I3083">
        <f t="shared" si="1453"/>
        <v>1.8430933979999998E-2</v>
      </c>
      <c r="J3083">
        <v>0</v>
      </c>
      <c r="K3083">
        <f t="shared" si="1454"/>
        <v>0.37084075044176068</v>
      </c>
      <c r="M3083">
        <f t="shared" si="1455"/>
        <v>0</v>
      </c>
      <c r="N3083">
        <v>1</v>
      </c>
      <c r="O3083">
        <v>1</v>
      </c>
      <c r="P3083">
        <v>0</v>
      </c>
      <c r="Q3083">
        <f t="shared" si="1440"/>
        <v>0</v>
      </c>
      <c r="R3083">
        <f t="shared" si="1441"/>
        <v>0.24285714285714285</v>
      </c>
      <c r="S3083">
        <f t="shared" si="1456"/>
        <v>3.8798246647624018E-3</v>
      </c>
      <c r="T3083">
        <f t="shared" si="1442"/>
        <v>0</v>
      </c>
      <c r="U3083">
        <f t="shared" si="1457"/>
        <v>0</v>
      </c>
      <c r="V3083" s="2">
        <f t="shared" si="1439"/>
        <v>1.80906989286617E-4</v>
      </c>
      <c r="W3083">
        <f t="shared" si="1443"/>
        <v>0</v>
      </c>
      <c r="X3083">
        <f t="shared" si="1444"/>
        <v>0</v>
      </c>
      <c r="Y3083">
        <f t="shared" si="1445"/>
        <v>0</v>
      </c>
      <c r="Z3083">
        <f t="shared" si="1446"/>
        <v>0.99999999731387568</v>
      </c>
      <c r="AA3083">
        <v>1</v>
      </c>
      <c r="AB3083">
        <v>0.05</v>
      </c>
      <c r="AC3083">
        <v>0.1</v>
      </c>
      <c r="AD3083">
        <f t="shared" si="1447"/>
        <v>0</v>
      </c>
      <c r="AE3083">
        <f t="shared" si="1448"/>
        <v>0.1</v>
      </c>
      <c r="AF3083">
        <f t="shared" si="1449"/>
        <v>0.30357142857142855</v>
      </c>
      <c r="AG3083">
        <f t="shared" si="1458"/>
        <v>3.6578267060018127E-2</v>
      </c>
      <c r="AH3083">
        <f t="shared" si="1459"/>
        <v>3.6578267060018133E-4</v>
      </c>
      <c r="AI3083">
        <v>6</v>
      </c>
      <c r="AJ3083">
        <v>28</v>
      </c>
      <c r="AK3083">
        <v>0.05</v>
      </c>
      <c r="AL3083">
        <f t="shared" si="1450"/>
        <v>8.5</v>
      </c>
      <c r="AM3083">
        <f t="shared" si="1460"/>
        <v>19.2</v>
      </c>
      <c r="AN3083">
        <f t="shared" si="1451"/>
        <v>17</v>
      </c>
      <c r="AO3083">
        <f t="shared" si="1461"/>
        <v>6.3000000000000007</v>
      </c>
      <c r="AP3083">
        <f t="shared" si="1462"/>
        <v>2.6984126984126982</v>
      </c>
      <c r="AQ3083">
        <v>0.328125</v>
      </c>
      <c r="AR3083">
        <f t="shared" si="1463"/>
        <v>0.44270833333333337</v>
      </c>
      <c r="AS3083">
        <f t="shared" si="1464"/>
        <v>1.3850244321980187</v>
      </c>
      <c r="AT3083">
        <f t="shared" si="1465"/>
        <v>0.61316185800433132</v>
      </c>
      <c r="AU3083">
        <v>11.5</v>
      </c>
      <c r="AV3083">
        <v>26.8</v>
      </c>
      <c r="AW3083">
        <v>26.5</v>
      </c>
      <c r="AX3083">
        <v>11.2</v>
      </c>
      <c r="AY3083">
        <v>2.3660714289999998</v>
      </c>
      <c r="AZ3083">
        <v>0.41791044799999999</v>
      </c>
      <c r="BA3083">
        <v>0.42910447800000001</v>
      </c>
      <c r="BB3083">
        <v>1.433211046</v>
      </c>
      <c r="BC3083">
        <v>0.613161858</v>
      </c>
      <c r="BD3083">
        <v>118.3</v>
      </c>
      <c r="BE3083">
        <v>140.4</v>
      </c>
      <c r="BF3083">
        <f t="shared" si="1466"/>
        <v>5.1831095351169178E-3</v>
      </c>
      <c r="BG3083">
        <f t="shared" si="1467"/>
        <v>4.3672497008547008E-3</v>
      </c>
      <c r="BH3083">
        <v>22.87262166</v>
      </c>
      <c r="BI3083">
        <v>18.430933979999999</v>
      </c>
    </row>
    <row r="3084" spans="1:61" x14ac:dyDescent="0.4">
      <c r="A3084" s="1">
        <v>34279.250178009257</v>
      </c>
      <c r="B3084">
        <v>14</v>
      </c>
      <c r="C3084">
        <v>0</v>
      </c>
      <c r="D3084">
        <v>80</v>
      </c>
      <c r="E3084">
        <v>0</v>
      </c>
      <c r="F3084">
        <f t="shared" si="1468"/>
        <v>0.62915924955823987</v>
      </c>
      <c r="G3084" s="2">
        <v>1.69E-9</v>
      </c>
      <c r="H3084">
        <f t="shared" si="1452"/>
        <v>2.287805616E-2</v>
      </c>
      <c r="I3084">
        <f t="shared" si="1453"/>
        <v>1.8435513060000002E-2</v>
      </c>
      <c r="J3084">
        <v>0</v>
      </c>
      <c r="K3084">
        <f t="shared" si="1454"/>
        <v>0.37084075044176068</v>
      </c>
      <c r="M3084">
        <f t="shared" si="1455"/>
        <v>0</v>
      </c>
      <c r="N3084">
        <v>1</v>
      </c>
      <c r="O3084">
        <v>1</v>
      </c>
      <c r="P3084">
        <v>0</v>
      </c>
      <c r="Q3084">
        <f t="shared" si="1440"/>
        <v>0</v>
      </c>
      <c r="R3084">
        <f t="shared" si="1441"/>
        <v>0.25714285714285712</v>
      </c>
      <c r="S3084">
        <f t="shared" si="1456"/>
        <v>6.7177377738386239E-3</v>
      </c>
      <c r="T3084">
        <f t="shared" si="1442"/>
        <v>0</v>
      </c>
      <c r="U3084">
        <f t="shared" si="1457"/>
        <v>0</v>
      </c>
      <c r="V3084" s="2">
        <f t="shared" si="1439"/>
        <v>1.80906989286617E-4</v>
      </c>
      <c r="W3084">
        <f t="shared" si="1443"/>
        <v>0</v>
      </c>
      <c r="X3084">
        <f t="shared" si="1444"/>
        <v>0</v>
      </c>
      <c r="Y3084">
        <f t="shared" si="1445"/>
        <v>0</v>
      </c>
      <c r="Z3084">
        <f t="shared" si="1446"/>
        <v>0.99999999731387568</v>
      </c>
      <c r="AA3084">
        <v>1</v>
      </c>
      <c r="AB3084">
        <v>0.05</v>
      </c>
      <c r="AC3084">
        <v>0.1</v>
      </c>
      <c r="AD3084">
        <f t="shared" si="1447"/>
        <v>0</v>
      </c>
      <c r="AE3084">
        <f t="shared" si="1448"/>
        <v>0.1</v>
      </c>
      <c r="AF3084">
        <f t="shared" si="1449"/>
        <v>0.32142857142857145</v>
      </c>
      <c r="AG3084">
        <f t="shared" si="1458"/>
        <v>5.4010862013220341E-2</v>
      </c>
      <c r="AH3084">
        <f t="shared" si="1459"/>
        <v>5.4010862013220348E-4</v>
      </c>
      <c r="AI3084">
        <v>6</v>
      </c>
      <c r="AJ3084">
        <v>28</v>
      </c>
      <c r="AK3084">
        <v>0.05</v>
      </c>
      <c r="AL3084">
        <f t="shared" si="1450"/>
        <v>9</v>
      </c>
      <c r="AM3084">
        <f t="shared" si="1460"/>
        <v>19.2</v>
      </c>
      <c r="AN3084">
        <f t="shared" si="1451"/>
        <v>16.5</v>
      </c>
      <c r="AO3084">
        <f t="shared" si="1461"/>
        <v>6.3000000000000007</v>
      </c>
      <c r="AP3084">
        <f t="shared" si="1462"/>
        <v>2.6190476190476186</v>
      </c>
      <c r="AQ3084">
        <v>0.328125</v>
      </c>
      <c r="AR3084">
        <f t="shared" si="1463"/>
        <v>0.46875</v>
      </c>
      <c r="AS3084">
        <f t="shared" si="1464"/>
        <v>1.3715236519009488</v>
      </c>
      <c r="AT3084">
        <f t="shared" si="1465"/>
        <v>0.64290171182856981</v>
      </c>
      <c r="AU3084">
        <v>12</v>
      </c>
      <c r="AV3084">
        <v>26.8</v>
      </c>
      <c r="AW3084">
        <v>26</v>
      </c>
      <c r="AX3084">
        <v>11.2</v>
      </c>
      <c r="AY3084">
        <v>2.3214285710000002</v>
      </c>
      <c r="AZ3084">
        <v>0.41791044799999999</v>
      </c>
      <c r="BA3084">
        <v>0.44776119399999997</v>
      </c>
      <c r="BB3084">
        <v>1.4218473460000001</v>
      </c>
      <c r="BC3084">
        <v>0.64290171200000001</v>
      </c>
      <c r="BD3084">
        <v>118.3</v>
      </c>
      <c r="BE3084">
        <v>140.4</v>
      </c>
      <c r="BF3084">
        <f t="shared" si="1466"/>
        <v>5.4345030585677924E-3</v>
      </c>
      <c r="BG3084">
        <f t="shared" si="1467"/>
        <v>4.5790720227920226E-3</v>
      </c>
      <c r="BH3084">
        <v>22.87805616</v>
      </c>
      <c r="BI3084">
        <v>18.435513060000002</v>
      </c>
    </row>
    <row r="3085" spans="1:61" x14ac:dyDescent="0.4">
      <c r="A3085" s="1">
        <v>34279.291844733794</v>
      </c>
      <c r="B3085">
        <v>14.8</v>
      </c>
      <c r="C3085">
        <v>0</v>
      </c>
      <c r="D3085">
        <v>79</v>
      </c>
      <c r="E3085">
        <v>0</v>
      </c>
      <c r="F3085">
        <f t="shared" si="1468"/>
        <v>0.62915924955823987</v>
      </c>
      <c r="G3085" s="2">
        <v>1.69E-9</v>
      </c>
      <c r="H3085">
        <f t="shared" si="1452"/>
        <v>2.2883878010000001E-2</v>
      </c>
      <c r="I3085">
        <f t="shared" si="1453"/>
        <v>1.84404185E-2</v>
      </c>
      <c r="J3085">
        <v>0</v>
      </c>
      <c r="K3085">
        <f t="shared" si="1454"/>
        <v>0.37084075044176068</v>
      </c>
      <c r="M3085">
        <f t="shared" si="1455"/>
        <v>0</v>
      </c>
      <c r="N3085">
        <v>1</v>
      </c>
      <c r="O3085">
        <v>1</v>
      </c>
      <c r="P3085">
        <v>0</v>
      </c>
      <c r="Q3085">
        <f t="shared" si="1440"/>
        <v>0</v>
      </c>
      <c r="R3085">
        <f t="shared" si="1441"/>
        <v>0.28000000000000003</v>
      </c>
      <c r="S3085">
        <f t="shared" si="1456"/>
        <v>1.4814234805602376E-2</v>
      </c>
      <c r="T3085">
        <f t="shared" si="1442"/>
        <v>0</v>
      </c>
      <c r="U3085">
        <f t="shared" si="1457"/>
        <v>0</v>
      </c>
      <c r="V3085" s="2">
        <f t="shared" si="1439"/>
        <v>1.80906989286617E-4</v>
      </c>
      <c r="W3085">
        <f t="shared" si="1443"/>
        <v>0</v>
      </c>
      <c r="X3085">
        <f t="shared" si="1444"/>
        <v>0</v>
      </c>
      <c r="Y3085">
        <f t="shared" si="1445"/>
        <v>0</v>
      </c>
      <c r="Z3085">
        <f t="shared" si="1446"/>
        <v>0.99999999731387568</v>
      </c>
      <c r="AA3085">
        <v>1</v>
      </c>
      <c r="AB3085">
        <v>0.05</v>
      </c>
      <c r="AC3085">
        <v>0.1</v>
      </c>
      <c r="AD3085">
        <f t="shared" si="1447"/>
        <v>0</v>
      </c>
      <c r="AE3085">
        <f t="shared" si="1448"/>
        <v>0.1</v>
      </c>
      <c r="AF3085">
        <f t="shared" si="1449"/>
        <v>0.35000000000000003</v>
      </c>
      <c r="AG3085">
        <f t="shared" si="1458"/>
        <v>9.4252913929141591E-2</v>
      </c>
      <c r="AH3085">
        <f t="shared" si="1459"/>
        <v>9.4252913929141608E-4</v>
      </c>
      <c r="AI3085">
        <v>6</v>
      </c>
      <c r="AJ3085">
        <v>28</v>
      </c>
      <c r="AK3085">
        <v>0.05</v>
      </c>
      <c r="AL3085">
        <f t="shared" si="1450"/>
        <v>9.8000000000000007</v>
      </c>
      <c r="AM3085">
        <f t="shared" si="1460"/>
        <v>19.2</v>
      </c>
      <c r="AN3085">
        <f t="shared" si="1451"/>
        <v>15.7</v>
      </c>
      <c r="AO3085">
        <f t="shared" si="1461"/>
        <v>6.3000000000000007</v>
      </c>
      <c r="AP3085">
        <f t="shared" si="1462"/>
        <v>2.4920634920634916</v>
      </c>
      <c r="AQ3085">
        <v>0.328125</v>
      </c>
      <c r="AR3085">
        <f t="shared" si="1463"/>
        <v>0.51041666666666674</v>
      </c>
      <c r="AS3085">
        <f t="shared" si="1464"/>
        <v>1.349338635502717</v>
      </c>
      <c r="AT3085">
        <f t="shared" si="1465"/>
        <v>0.68872492853784528</v>
      </c>
      <c r="AU3085">
        <v>12.8</v>
      </c>
      <c r="AV3085">
        <v>26.8</v>
      </c>
      <c r="AW3085">
        <v>25.2</v>
      </c>
      <c r="AX3085">
        <v>11.2</v>
      </c>
      <c r="AY3085">
        <v>2.25</v>
      </c>
      <c r="AZ3085">
        <v>0.41791044799999999</v>
      </c>
      <c r="BA3085">
        <v>0.47761194000000001</v>
      </c>
      <c r="BB3085">
        <v>1.403397679</v>
      </c>
      <c r="BC3085">
        <v>0.68872492900000004</v>
      </c>
      <c r="BD3085">
        <v>118.3</v>
      </c>
      <c r="BE3085">
        <v>140.4</v>
      </c>
      <c r="BF3085">
        <f t="shared" si="1466"/>
        <v>5.8218506216216846E-3</v>
      </c>
      <c r="BG3085">
        <f t="shared" si="1467"/>
        <v>4.9054482122507124E-3</v>
      </c>
      <c r="BH3085">
        <v>22.88387801</v>
      </c>
      <c r="BI3085">
        <v>18.4404185</v>
      </c>
    </row>
    <row r="3086" spans="1:61" x14ac:dyDescent="0.4">
      <c r="A3086" s="1">
        <v>34279.333511458331</v>
      </c>
      <c r="B3086">
        <v>15.6</v>
      </c>
      <c r="C3086">
        <v>0</v>
      </c>
      <c r="D3086">
        <v>76</v>
      </c>
      <c r="E3086">
        <v>0</v>
      </c>
      <c r="F3086">
        <f t="shared" si="1468"/>
        <v>0.62915924955823987</v>
      </c>
      <c r="G3086" s="2">
        <v>1.69E-9</v>
      </c>
      <c r="H3086">
        <f t="shared" si="1452"/>
        <v>2.2890067970000001E-2</v>
      </c>
      <c r="I3086">
        <f t="shared" si="1453"/>
        <v>1.8445634120000002E-2</v>
      </c>
      <c r="J3086">
        <v>0</v>
      </c>
      <c r="K3086">
        <f t="shared" si="1454"/>
        <v>0.37084075044176068</v>
      </c>
      <c r="M3086">
        <f t="shared" si="1455"/>
        <v>0</v>
      </c>
      <c r="N3086">
        <v>1</v>
      </c>
      <c r="O3086">
        <v>1</v>
      </c>
      <c r="P3086">
        <v>0</v>
      </c>
      <c r="Q3086">
        <f t="shared" si="1440"/>
        <v>0</v>
      </c>
      <c r="R3086">
        <f t="shared" si="1441"/>
        <v>0.30285714285714282</v>
      </c>
      <c r="S3086">
        <f t="shared" si="1456"/>
        <v>2.9718140925139188E-2</v>
      </c>
      <c r="T3086">
        <f t="shared" si="1442"/>
        <v>0</v>
      </c>
      <c r="U3086">
        <f t="shared" si="1457"/>
        <v>0</v>
      </c>
      <c r="V3086" s="2">
        <f t="shared" si="1439"/>
        <v>1.80906989286617E-4</v>
      </c>
      <c r="W3086">
        <f t="shared" si="1443"/>
        <v>0</v>
      </c>
      <c r="X3086">
        <f t="shared" si="1444"/>
        <v>0</v>
      </c>
      <c r="Y3086">
        <f t="shared" si="1445"/>
        <v>0</v>
      </c>
      <c r="Z3086">
        <f t="shared" si="1446"/>
        <v>0.99999999731387568</v>
      </c>
      <c r="AA3086">
        <v>1</v>
      </c>
      <c r="AB3086">
        <v>0.05</v>
      </c>
      <c r="AC3086">
        <v>0.1</v>
      </c>
      <c r="AD3086">
        <f t="shared" si="1447"/>
        <v>0</v>
      </c>
      <c r="AE3086">
        <f t="shared" si="1448"/>
        <v>0.1</v>
      </c>
      <c r="AF3086">
        <f t="shared" si="1449"/>
        <v>0.37857142857142856</v>
      </c>
      <c r="AG3086">
        <f t="shared" si="1458"/>
        <v>0.15289106681254466</v>
      </c>
      <c r="AH3086">
        <f t="shared" si="1459"/>
        <v>1.5289106681254468E-3</v>
      </c>
      <c r="AI3086">
        <v>6</v>
      </c>
      <c r="AJ3086">
        <v>28</v>
      </c>
      <c r="AK3086">
        <v>0.05</v>
      </c>
      <c r="AL3086">
        <f t="shared" si="1450"/>
        <v>10.6</v>
      </c>
      <c r="AM3086">
        <f t="shared" si="1460"/>
        <v>19.2</v>
      </c>
      <c r="AN3086">
        <f t="shared" si="1451"/>
        <v>14.9</v>
      </c>
      <c r="AO3086">
        <f t="shared" si="1461"/>
        <v>6.3000000000000007</v>
      </c>
      <c r="AP3086">
        <f t="shared" si="1462"/>
        <v>2.3650793650793647</v>
      </c>
      <c r="AQ3086">
        <v>0.328125</v>
      </c>
      <c r="AR3086">
        <f t="shared" si="1463"/>
        <v>0.55208333333333337</v>
      </c>
      <c r="AS3086">
        <f t="shared" si="1464"/>
        <v>1.3263804942936896</v>
      </c>
      <c r="AT3086">
        <f t="shared" si="1465"/>
        <v>0.73227256455797451</v>
      </c>
      <c r="AU3086">
        <v>13.6</v>
      </c>
      <c r="AV3086">
        <v>26.8</v>
      </c>
      <c r="AW3086">
        <v>24.4</v>
      </c>
      <c r="AX3086">
        <v>11.2</v>
      </c>
      <c r="AY3086">
        <v>2.1785714289999998</v>
      </c>
      <c r="AZ3086">
        <v>0.41791044799999999</v>
      </c>
      <c r="BA3086">
        <v>0.50746268699999997</v>
      </c>
      <c r="BB3086">
        <v>1.384603834</v>
      </c>
      <c r="BC3086">
        <v>0.73227256500000004</v>
      </c>
      <c r="BD3086">
        <v>118.3</v>
      </c>
      <c r="BE3086">
        <v>140.4</v>
      </c>
      <c r="BF3086">
        <f t="shared" si="1466"/>
        <v>6.1899625068298778E-3</v>
      </c>
      <c r="BG3086">
        <f t="shared" si="1467"/>
        <v>5.21561655982906E-3</v>
      </c>
      <c r="BH3086">
        <v>22.89006797</v>
      </c>
      <c r="BI3086">
        <v>18.445634120000001</v>
      </c>
    </row>
    <row r="3087" spans="1:61" x14ac:dyDescent="0.4">
      <c r="A3087" s="1">
        <v>34279.375178182869</v>
      </c>
      <c r="B3087">
        <v>16.7</v>
      </c>
      <c r="C3087">
        <v>0</v>
      </c>
      <c r="D3087">
        <v>72</v>
      </c>
      <c r="E3087">
        <v>0</v>
      </c>
      <c r="F3087">
        <f t="shared" si="1468"/>
        <v>0.62915924955823987</v>
      </c>
      <c r="G3087" s="2">
        <v>1.69E-9</v>
      </c>
      <c r="H3087">
        <f t="shared" si="1452"/>
        <v>2.28967305E-2</v>
      </c>
      <c r="I3087">
        <f t="shared" si="1453"/>
        <v>1.845124792E-2</v>
      </c>
      <c r="J3087">
        <v>0</v>
      </c>
      <c r="K3087">
        <f t="shared" si="1454"/>
        <v>0.37084075044176068</v>
      </c>
      <c r="M3087">
        <f t="shared" si="1455"/>
        <v>0</v>
      </c>
      <c r="N3087">
        <v>1</v>
      </c>
      <c r="O3087">
        <v>1</v>
      </c>
      <c r="P3087">
        <v>0</v>
      </c>
      <c r="Q3087">
        <f t="shared" si="1440"/>
        <v>0</v>
      </c>
      <c r="R3087">
        <f t="shared" si="1441"/>
        <v>0.33428571428571424</v>
      </c>
      <c r="S3087">
        <f t="shared" si="1456"/>
        <v>6.7733669072218949E-2</v>
      </c>
      <c r="T3087">
        <f t="shared" si="1442"/>
        <v>0</v>
      </c>
      <c r="U3087">
        <f t="shared" si="1457"/>
        <v>0</v>
      </c>
      <c r="V3087" s="2">
        <f t="shared" si="1439"/>
        <v>1.80906989286617E-4</v>
      </c>
      <c r="W3087">
        <f t="shared" si="1443"/>
        <v>0</v>
      </c>
      <c r="X3087">
        <f t="shared" si="1444"/>
        <v>0</v>
      </c>
      <c r="Y3087">
        <f t="shared" si="1445"/>
        <v>0</v>
      </c>
      <c r="Z3087">
        <f t="shared" si="1446"/>
        <v>0.99999999731387568</v>
      </c>
      <c r="AA3087">
        <v>1</v>
      </c>
      <c r="AB3087">
        <v>0.05</v>
      </c>
      <c r="AC3087">
        <v>0.1</v>
      </c>
      <c r="AD3087">
        <f t="shared" si="1447"/>
        <v>0</v>
      </c>
      <c r="AE3087">
        <f t="shared" si="1448"/>
        <v>0.1</v>
      </c>
      <c r="AF3087">
        <f t="shared" si="1449"/>
        <v>0.41785714285714282</v>
      </c>
      <c r="AG3087">
        <f t="shared" si="1458"/>
        <v>0.26775663312457992</v>
      </c>
      <c r="AH3087">
        <f t="shared" si="1459"/>
        <v>2.6775663312457996E-3</v>
      </c>
      <c r="AI3087">
        <v>6</v>
      </c>
      <c r="AJ3087">
        <v>28</v>
      </c>
      <c r="AK3087">
        <v>0.05</v>
      </c>
      <c r="AL3087">
        <f t="shared" si="1450"/>
        <v>11.7</v>
      </c>
      <c r="AM3087">
        <f t="shared" si="1460"/>
        <v>19.2</v>
      </c>
      <c r="AN3087">
        <f t="shared" si="1451"/>
        <v>13.8</v>
      </c>
      <c r="AO3087">
        <f t="shared" si="1461"/>
        <v>6.3000000000000007</v>
      </c>
      <c r="AP3087">
        <f t="shared" si="1462"/>
        <v>2.1904761904761902</v>
      </c>
      <c r="AQ3087">
        <v>0.328125</v>
      </c>
      <c r="AR3087">
        <f t="shared" si="1463"/>
        <v>0.609375</v>
      </c>
      <c r="AS3087">
        <f t="shared" si="1464"/>
        <v>1.2934189139334353</v>
      </c>
      <c r="AT3087">
        <f t="shared" si="1465"/>
        <v>0.78817715067818717</v>
      </c>
      <c r="AU3087">
        <v>14.7</v>
      </c>
      <c r="AV3087">
        <v>26.8</v>
      </c>
      <c r="AW3087">
        <v>23.3</v>
      </c>
      <c r="AX3087">
        <v>11.2</v>
      </c>
      <c r="AY3087">
        <v>2.0803571430000001</v>
      </c>
      <c r="AZ3087">
        <v>0.41791044799999999</v>
      </c>
      <c r="BA3087">
        <v>0.54850746299999997</v>
      </c>
      <c r="BB3087">
        <v>1.3581669300000001</v>
      </c>
      <c r="BC3087">
        <v>0.78817715099999996</v>
      </c>
      <c r="BD3087">
        <v>118.3</v>
      </c>
      <c r="BE3087">
        <v>140.4</v>
      </c>
      <c r="BF3087">
        <f t="shared" si="1466"/>
        <v>6.662528746223053E-3</v>
      </c>
      <c r="BG3087">
        <f t="shared" si="1467"/>
        <v>5.6137973717948712E-3</v>
      </c>
      <c r="BH3087">
        <v>22.8967305</v>
      </c>
      <c r="BI3087">
        <v>18.45124792</v>
      </c>
    </row>
    <row r="3088" spans="1:61" x14ac:dyDescent="0.4">
      <c r="A3088" s="1">
        <v>34279.416844907406</v>
      </c>
      <c r="B3088">
        <v>18</v>
      </c>
      <c r="C3088">
        <v>0</v>
      </c>
      <c r="D3088">
        <v>68</v>
      </c>
      <c r="E3088">
        <v>0</v>
      </c>
      <c r="F3088">
        <f t="shared" si="1468"/>
        <v>0.62915924955823987</v>
      </c>
      <c r="G3088" s="2">
        <v>1.69E-9</v>
      </c>
      <c r="H3088">
        <f t="shared" si="1452"/>
        <v>2.2903896840000004E-2</v>
      </c>
      <c r="I3088">
        <f t="shared" si="1453"/>
        <v>1.8457286220000001E-2</v>
      </c>
      <c r="J3088">
        <v>0</v>
      </c>
      <c r="K3088">
        <f t="shared" si="1454"/>
        <v>0.37084075044176068</v>
      </c>
      <c r="M3088">
        <f t="shared" si="1455"/>
        <v>0</v>
      </c>
      <c r="N3088">
        <v>1</v>
      </c>
      <c r="O3088">
        <v>1</v>
      </c>
      <c r="P3088">
        <v>0</v>
      </c>
      <c r="Q3088">
        <f t="shared" si="1440"/>
        <v>0</v>
      </c>
      <c r="R3088">
        <f t="shared" si="1441"/>
        <v>0.37142857142857144</v>
      </c>
      <c r="S3088">
        <f t="shared" si="1456"/>
        <v>0.15105961801106788</v>
      </c>
      <c r="T3088">
        <f t="shared" si="1442"/>
        <v>0</v>
      </c>
      <c r="U3088">
        <f t="shared" si="1457"/>
        <v>0</v>
      </c>
      <c r="V3088" s="2">
        <f t="shared" si="1439"/>
        <v>1.80906989286617E-4</v>
      </c>
      <c r="W3088">
        <f t="shared" si="1443"/>
        <v>0</v>
      </c>
      <c r="X3088">
        <f t="shared" si="1444"/>
        <v>0</v>
      </c>
      <c r="Y3088">
        <f t="shared" si="1445"/>
        <v>0</v>
      </c>
      <c r="Z3088">
        <f t="shared" si="1446"/>
        <v>0.99999999731387568</v>
      </c>
      <c r="AA3088">
        <v>1</v>
      </c>
      <c r="AB3088">
        <v>0.05</v>
      </c>
      <c r="AC3088">
        <v>0.1</v>
      </c>
      <c r="AD3088">
        <f t="shared" si="1447"/>
        <v>0</v>
      </c>
      <c r="AE3088">
        <f t="shared" si="1448"/>
        <v>0.1</v>
      </c>
      <c r="AF3088">
        <f t="shared" si="1449"/>
        <v>0.4642857142857143</v>
      </c>
      <c r="AG3088">
        <f t="shared" si="1458"/>
        <v>0.45208684800913979</v>
      </c>
      <c r="AH3088">
        <f t="shared" si="1459"/>
        <v>4.520868480091398E-3</v>
      </c>
      <c r="AI3088">
        <v>6</v>
      </c>
      <c r="AJ3088">
        <v>28</v>
      </c>
      <c r="AK3088">
        <v>0.05</v>
      </c>
      <c r="AL3088">
        <f t="shared" si="1450"/>
        <v>13</v>
      </c>
      <c r="AM3088">
        <f t="shared" si="1460"/>
        <v>19.2</v>
      </c>
      <c r="AN3088">
        <f t="shared" si="1451"/>
        <v>12.5</v>
      </c>
      <c r="AO3088">
        <f t="shared" si="1461"/>
        <v>6.3000000000000007</v>
      </c>
      <c r="AP3088">
        <f t="shared" si="1462"/>
        <v>1.984126984126984</v>
      </c>
      <c r="AQ3088">
        <v>0.328125</v>
      </c>
      <c r="AR3088">
        <f t="shared" si="1463"/>
        <v>0.67708333333333337</v>
      </c>
      <c r="AS3088">
        <f t="shared" si="1464"/>
        <v>1.2521027812456536</v>
      </c>
      <c r="AT3088">
        <f t="shared" si="1465"/>
        <v>0.84777792480174463</v>
      </c>
      <c r="AU3088">
        <v>16</v>
      </c>
      <c r="AV3088">
        <v>26.8</v>
      </c>
      <c r="AW3088">
        <v>22</v>
      </c>
      <c r="AX3088">
        <v>11.2</v>
      </c>
      <c r="AY3088">
        <v>1.9642857140000001</v>
      </c>
      <c r="AZ3088">
        <v>0.41791044799999999</v>
      </c>
      <c r="BA3088">
        <v>0.59701492499999997</v>
      </c>
      <c r="BB3088">
        <v>1.3259687529999999</v>
      </c>
      <c r="BC3088">
        <v>0.84777792500000004</v>
      </c>
      <c r="BD3088">
        <v>118.3</v>
      </c>
      <c r="BE3088">
        <v>140.4</v>
      </c>
      <c r="BF3088">
        <f t="shared" si="1466"/>
        <v>7.1663391783748495E-3</v>
      </c>
      <c r="BG3088">
        <f t="shared" si="1467"/>
        <v>6.038304309116809E-3</v>
      </c>
      <c r="BH3088">
        <v>22.903896840000002</v>
      </c>
      <c r="BI3088">
        <v>18.45728622</v>
      </c>
    </row>
    <row r="3089" spans="1:61" x14ac:dyDescent="0.4">
      <c r="A3089" s="1">
        <v>34279.458511631943</v>
      </c>
      <c r="B3089">
        <v>19</v>
      </c>
      <c r="C3089">
        <v>0</v>
      </c>
      <c r="D3089">
        <v>64</v>
      </c>
      <c r="E3089">
        <v>0</v>
      </c>
      <c r="F3089">
        <f t="shared" si="1468"/>
        <v>0.62915924955823987</v>
      </c>
      <c r="G3089" s="2">
        <v>1.69E-9</v>
      </c>
      <c r="H3089">
        <f t="shared" si="1452"/>
        <v>2.2911406150000001E-2</v>
      </c>
      <c r="I3089">
        <f t="shared" si="1453"/>
        <v>1.8463613509999997E-2</v>
      </c>
      <c r="J3089">
        <v>0</v>
      </c>
      <c r="K3089">
        <f t="shared" si="1454"/>
        <v>0.37084075044176068</v>
      </c>
      <c r="M3089">
        <f t="shared" si="1455"/>
        <v>0</v>
      </c>
      <c r="N3089">
        <v>1</v>
      </c>
      <c r="O3089">
        <v>1</v>
      </c>
      <c r="P3089">
        <v>0</v>
      </c>
      <c r="Q3089">
        <f t="shared" si="1440"/>
        <v>0</v>
      </c>
      <c r="R3089">
        <f t="shared" si="1441"/>
        <v>0.4</v>
      </c>
      <c r="S3089">
        <f t="shared" si="1456"/>
        <v>0.25065749842547264</v>
      </c>
      <c r="T3089">
        <f t="shared" si="1442"/>
        <v>0</v>
      </c>
      <c r="U3089">
        <f t="shared" si="1457"/>
        <v>0</v>
      </c>
      <c r="V3089" s="2">
        <f t="shared" si="1439"/>
        <v>1.80906989286617E-4</v>
      </c>
      <c r="W3089">
        <f t="shared" si="1443"/>
        <v>0</v>
      </c>
      <c r="X3089">
        <f t="shared" si="1444"/>
        <v>0</v>
      </c>
      <c r="Y3089">
        <f t="shared" si="1445"/>
        <v>0</v>
      </c>
      <c r="Z3089">
        <f t="shared" si="1446"/>
        <v>0.99999999731387568</v>
      </c>
      <c r="AA3089">
        <v>1</v>
      </c>
      <c r="AB3089">
        <v>0.05</v>
      </c>
      <c r="AC3089">
        <v>0.1</v>
      </c>
      <c r="AD3089">
        <f t="shared" si="1447"/>
        <v>0</v>
      </c>
      <c r="AE3089">
        <f t="shared" si="1448"/>
        <v>0.1</v>
      </c>
      <c r="AF3089">
        <f t="shared" si="1449"/>
        <v>0.5</v>
      </c>
      <c r="AG3089">
        <f t="shared" si="1458"/>
        <v>0.61654514848937414</v>
      </c>
      <c r="AH3089">
        <f t="shared" si="1459"/>
        <v>6.1654514848937421E-3</v>
      </c>
      <c r="AI3089">
        <v>6</v>
      </c>
      <c r="AJ3089">
        <v>28</v>
      </c>
      <c r="AK3089">
        <v>0.05</v>
      </c>
      <c r="AL3089">
        <f t="shared" si="1450"/>
        <v>14</v>
      </c>
      <c r="AM3089">
        <f t="shared" si="1460"/>
        <v>19.2</v>
      </c>
      <c r="AN3089">
        <f t="shared" si="1451"/>
        <v>11.5</v>
      </c>
      <c r="AO3089">
        <f t="shared" si="1461"/>
        <v>6.3000000000000007</v>
      </c>
      <c r="AP3089">
        <f t="shared" si="1462"/>
        <v>1.8253968253968251</v>
      </c>
      <c r="AQ3089">
        <v>0.328125</v>
      </c>
      <c r="AR3089">
        <f t="shared" si="1463"/>
        <v>0.72916666666666674</v>
      </c>
      <c r="AS3089">
        <f t="shared" si="1464"/>
        <v>1.2183101462197741</v>
      </c>
      <c r="AT3089">
        <f t="shared" si="1465"/>
        <v>0.88835114828525197</v>
      </c>
      <c r="AU3089">
        <v>17</v>
      </c>
      <c r="AV3089">
        <v>26.8</v>
      </c>
      <c r="AW3089">
        <v>21</v>
      </c>
      <c r="AX3089">
        <v>11.2</v>
      </c>
      <c r="AY3089">
        <v>1.875</v>
      </c>
      <c r="AZ3089">
        <v>0.41791044799999999</v>
      </c>
      <c r="BA3089">
        <v>0.63432835799999998</v>
      </c>
      <c r="BB3089">
        <v>1.3004392950000001</v>
      </c>
      <c r="BC3089">
        <v>0.88835114800000003</v>
      </c>
      <c r="BD3089">
        <v>118.3</v>
      </c>
      <c r="BE3089">
        <v>140.4</v>
      </c>
      <c r="BF3089">
        <f t="shared" si="1466"/>
        <v>7.5093081004670497E-3</v>
      </c>
      <c r="BG3089">
        <f t="shared" si="1467"/>
        <v>6.3272873789173793E-3</v>
      </c>
      <c r="BH3089">
        <v>22.911406150000001</v>
      </c>
      <c r="BI3089">
        <v>18.463613509999998</v>
      </c>
    </row>
    <row r="3090" spans="1:61" x14ac:dyDescent="0.4">
      <c r="A3090" s="1">
        <v>34279.50017835648</v>
      </c>
      <c r="B3090">
        <v>19</v>
      </c>
      <c r="C3090">
        <v>0</v>
      </c>
      <c r="D3090">
        <v>62</v>
      </c>
      <c r="E3090">
        <v>0</v>
      </c>
      <c r="F3090">
        <f t="shared" si="1468"/>
        <v>0.62915924955823987</v>
      </c>
      <c r="G3090" s="2">
        <v>1.69E-9</v>
      </c>
      <c r="H3090">
        <f t="shared" si="1452"/>
        <v>2.2918915460000001E-2</v>
      </c>
      <c r="I3090">
        <f t="shared" si="1453"/>
        <v>1.8469940800000001E-2</v>
      </c>
      <c r="J3090">
        <v>0</v>
      </c>
      <c r="K3090">
        <f t="shared" si="1454"/>
        <v>0.37084075044176068</v>
      </c>
      <c r="M3090">
        <f t="shared" si="1455"/>
        <v>0</v>
      </c>
      <c r="N3090">
        <v>1</v>
      </c>
      <c r="O3090">
        <v>1</v>
      </c>
      <c r="P3090">
        <v>0</v>
      </c>
      <c r="Q3090">
        <f t="shared" si="1440"/>
        <v>0</v>
      </c>
      <c r="R3090">
        <f t="shared" si="1441"/>
        <v>0.4</v>
      </c>
      <c r="S3090">
        <f t="shared" si="1456"/>
        <v>0.25065749842547264</v>
      </c>
      <c r="T3090">
        <f t="shared" si="1442"/>
        <v>0</v>
      </c>
      <c r="U3090">
        <f t="shared" si="1457"/>
        <v>0</v>
      </c>
      <c r="V3090" s="2">
        <f t="shared" si="1439"/>
        <v>1.80906989286617E-4</v>
      </c>
      <c r="W3090">
        <f t="shared" si="1443"/>
        <v>0</v>
      </c>
      <c r="X3090">
        <f t="shared" si="1444"/>
        <v>0</v>
      </c>
      <c r="Y3090">
        <f t="shared" si="1445"/>
        <v>0</v>
      </c>
      <c r="Z3090">
        <f t="shared" si="1446"/>
        <v>0.99999999731387568</v>
      </c>
      <c r="AA3090">
        <v>1</v>
      </c>
      <c r="AB3090">
        <v>0.05</v>
      </c>
      <c r="AC3090">
        <v>0.1</v>
      </c>
      <c r="AD3090">
        <f t="shared" si="1447"/>
        <v>0</v>
      </c>
      <c r="AE3090">
        <f t="shared" si="1448"/>
        <v>0.1</v>
      </c>
      <c r="AF3090">
        <f t="shared" si="1449"/>
        <v>0.5</v>
      </c>
      <c r="AG3090">
        <f t="shared" si="1458"/>
        <v>0.61654514848937414</v>
      </c>
      <c r="AH3090">
        <f t="shared" si="1459"/>
        <v>6.1654514848937421E-3</v>
      </c>
      <c r="AI3090">
        <v>6</v>
      </c>
      <c r="AJ3090">
        <v>28</v>
      </c>
      <c r="AK3090">
        <v>0.05</v>
      </c>
      <c r="AL3090">
        <f t="shared" si="1450"/>
        <v>14</v>
      </c>
      <c r="AM3090">
        <f t="shared" si="1460"/>
        <v>19.2</v>
      </c>
      <c r="AN3090">
        <f t="shared" si="1451"/>
        <v>11.5</v>
      </c>
      <c r="AO3090">
        <f t="shared" si="1461"/>
        <v>6.3000000000000007</v>
      </c>
      <c r="AP3090">
        <f t="shared" si="1462"/>
        <v>1.8253968253968251</v>
      </c>
      <c r="AQ3090">
        <v>0.328125</v>
      </c>
      <c r="AR3090">
        <f t="shared" si="1463"/>
        <v>0.72916666666666674</v>
      </c>
      <c r="AS3090">
        <f t="shared" si="1464"/>
        <v>1.2183101462197741</v>
      </c>
      <c r="AT3090">
        <f t="shared" si="1465"/>
        <v>0.88835114828525197</v>
      </c>
      <c r="AU3090">
        <v>17</v>
      </c>
      <c r="AV3090">
        <v>26.8</v>
      </c>
      <c r="AW3090">
        <v>21</v>
      </c>
      <c r="AX3090">
        <v>11.2</v>
      </c>
      <c r="AY3090">
        <v>1.875</v>
      </c>
      <c r="AZ3090">
        <v>0.41791044799999999</v>
      </c>
      <c r="BA3090">
        <v>0.63432835799999998</v>
      </c>
      <c r="BB3090">
        <v>1.3004392950000001</v>
      </c>
      <c r="BC3090">
        <v>0.88835114800000003</v>
      </c>
      <c r="BD3090">
        <v>118.3</v>
      </c>
      <c r="BE3090">
        <v>140.4</v>
      </c>
      <c r="BF3090">
        <f t="shared" si="1466"/>
        <v>7.5093081004670497E-3</v>
      </c>
      <c r="BG3090">
        <f t="shared" si="1467"/>
        <v>6.3272873789173793E-3</v>
      </c>
      <c r="BH3090">
        <v>22.918915460000001</v>
      </c>
      <c r="BI3090">
        <v>18.4699408</v>
      </c>
    </row>
    <row r="3091" spans="1:61" x14ac:dyDescent="0.4">
      <c r="A3091" s="1">
        <v>34279.541845081018</v>
      </c>
      <c r="B3091">
        <v>18.7</v>
      </c>
      <c r="C3091">
        <v>0</v>
      </c>
      <c r="D3091">
        <v>64</v>
      </c>
      <c r="E3091">
        <v>0</v>
      </c>
      <c r="F3091">
        <f t="shared" si="1468"/>
        <v>0.62915924955823987</v>
      </c>
      <c r="G3091" s="2">
        <v>1.69E-9</v>
      </c>
      <c r="H3091">
        <f t="shared" si="1452"/>
        <v>2.292632621E-2</v>
      </c>
      <c r="I3091">
        <f t="shared" si="1453"/>
        <v>1.8476185040000002E-2</v>
      </c>
      <c r="J3091">
        <v>0</v>
      </c>
      <c r="K3091">
        <f t="shared" si="1454"/>
        <v>0.37084075044176068</v>
      </c>
      <c r="M3091">
        <f t="shared" si="1455"/>
        <v>0</v>
      </c>
      <c r="N3091">
        <v>1</v>
      </c>
      <c r="O3091">
        <v>1</v>
      </c>
      <c r="P3091">
        <v>0</v>
      </c>
      <c r="Q3091">
        <f t="shared" si="1440"/>
        <v>0</v>
      </c>
      <c r="R3091">
        <f t="shared" si="1441"/>
        <v>0.3914285714285714</v>
      </c>
      <c r="S3091">
        <f t="shared" si="1456"/>
        <v>0.21736714936442353</v>
      </c>
      <c r="T3091">
        <f t="shared" si="1442"/>
        <v>0</v>
      </c>
      <c r="U3091">
        <f t="shared" si="1457"/>
        <v>0</v>
      </c>
      <c r="V3091" s="2">
        <f t="shared" si="1439"/>
        <v>1.80906989286617E-4</v>
      </c>
      <c r="W3091">
        <f t="shared" si="1443"/>
        <v>0</v>
      </c>
      <c r="X3091">
        <f t="shared" si="1444"/>
        <v>0</v>
      </c>
      <c r="Y3091">
        <f t="shared" si="1445"/>
        <v>0</v>
      </c>
      <c r="Z3091">
        <f t="shared" si="1446"/>
        <v>0.99999999731387568</v>
      </c>
      <c r="AA3091">
        <v>1</v>
      </c>
      <c r="AB3091">
        <v>0.05</v>
      </c>
      <c r="AC3091">
        <v>0.1</v>
      </c>
      <c r="AD3091">
        <f t="shared" si="1447"/>
        <v>0</v>
      </c>
      <c r="AE3091">
        <f t="shared" si="1448"/>
        <v>0.1</v>
      </c>
      <c r="AF3091">
        <f t="shared" si="1449"/>
        <v>0.48928571428571427</v>
      </c>
      <c r="AG3091">
        <f t="shared" si="1458"/>
        <v>0.5663234536317725</v>
      </c>
      <c r="AH3091">
        <f t="shared" si="1459"/>
        <v>5.663234536317726E-3</v>
      </c>
      <c r="AI3091">
        <v>6</v>
      </c>
      <c r="AJ3091">
        <v>28</v>
      </c>
      <c r="AK3091">
        <v>0.05</v>
      </c>
      <c r="AL3091">
        <f t="shared" si="1450"/>
        <v>13.7</v>
      </c>
      <c r="AM3091">
        <f t="shared" si="1460"/>
        <v>19.2</v>
      </c>
      <c r="AN3091">
        <f t="shared" si="1451"/>
        <v>11.8</v>
      </c>
      <c r="AO3091">
        <f t="shared" si="1461"/>
        <v>6.3000000000000007</v>
      </c>
      <c r="AP3091">
        <f t="shared" si="1462"/>
        <v>1.873015873015873</v>
      </c>
      <c r="AQ3091">
        <v>0.328125</v>
      </c>
      <c r="AR3091">
        <f t="shared" si="1463"/>
        <v>0.71354166666666663</v>
      </c>
      <c r="AS3091">
        <f t="shared" si="1464"/>
        <v>1.2286485313439184</v>
      </c>
      <c r="AT3091">
        <f t="shared" si="1465"/>
        <v>0.87669192080269176</v>
      </c>
      <c r="AU3091">
        <v>16.7</v>
      </c>
      <c r="AV3091">
        <v>26.8</v>
      </c>
      <c r="AW3091">
        <v>21.3</v>
      </c>
      <c r="AX3091">
        <v>11.2</v>
      </c>
      <c r="AY3091">
        <v>1.9017857140000001</v>
      </c>
      <c r="AZ3091">
        <v>0.41791044799999999</v>
      </c>
      <c r="BA3091">
        <v>0.62313432800000002</v>
      </c>
      <c r="BB3091">
        <v>1.3081710719999999</v>
      </c>
      <c r="BC3091">
        <v>0.87669192100000004</v>
      </c>
      <c r="BD3091">
        <v>118.3</v>
      </c>
      <c r="BE3091">
        <v>140.4</v>
      </c>
      <c r="BF3091">
        <f t="shared" si="1466"/>
        <v>7.4107516551368702E-3</v>
      </c>
      <c r="BG3091">
        <f t="shared" si="1467"/>
        <v>6.2442444515669517E-3</v>
      </c>
      <c r="BH3091">
        <v>22.926326209999999</v>
      </c>
      <c r="BI3091">
        <v>18.476185040000001</v>
      </c>
    </row>
    <row r="3092" spans="1:61" x14ac:dyDescent="0.4">
      <c r="A3092" s="1">
        <v>34279.583511805555</v>
      </c>
      <c r="B3092">
        <v>18.100000000000001</v>
      </c>
      <c r="C3092">
        <v>0</v>
      </c>
      <c r="D3092">
        <v>68</v>
      </c>
      <c r="E3092">
        <v>0</v>
      </c>
      <c r="F3092">
        <f t="shared" si="1468"/>
        <v>0.62915924955823987</v>
      </c>
      <c r="G3092" s="2">
        <v>1.69E-9</v>
      </c>
      <c r="H3092">
        <f t="shared" si="1452"/>
        <v>2.2933528660000001E-2</v>
      </c>
      <c r="I3092">
        <f t="shared" si="1453"/>
        <v>1.8482253780000003E-2</v>
      </c>
      <c r="J3092">
        <v>0</v>
      </c>
      <c r="K3092">
        <f t="shared" si="1454"/>
        <v>0.37084075044176068</v>
      </c>
      <c r="M3092">
        <f t="shared" si="1455"/>
        <v>0</v>
      </c>
      <c r="N3092">
        <v>1</v>
      </c>
      <c r="O3092">
        <v>1</v>
      </c>
      <c r="P3092">
        <v>0</v>
      </c>
      <c r="Q3092">
        <f t="shared" si="1440"/>
        <v>0</v>
      </c>
      <c r="R3092">
        <f t="shared" si="1441"/>
        <v>0.37428571428571433</v>
      </c>
      <c r="S3092">
        <f t="shared" si="1456"/>
        <v>0.15956195211039234</v>
      </c>
      <c r="T3092">
        <f t="shared" si="1442"/>
        <v>0</v>
      </c>
      <c r="U3092">
        <f t="shared" si="1457"/>
        <v>0</v>
      </c>
      <c r="V3092" s="2">
        <f t="shared" si="1439"/>
        <v>1.80906989286617E-4</v>
      </c>
      <c r="W3092">
        <f t="shared" si="1443"/>
        <v>0</v>
      </c>
      <c r="X3092">
        <f t="shared" si="1444"/>
        <v>0</v>
      </c>
      <c r="Y3092">
        <f t="shared" si="1445"/>
        <v>0</v>
      </c>
      <c r="Z3092">
        <f t="shared" si="1446"/>
        <v>0.99999999731387568</v>
      </c>
      <c r="AA3092">
        <v>1</v>
      </c>
      <c r="AB3092">
        <v>0.05</v>
      </c>
      <c r="AC3092">
        <v>0.1</v>
      </c>
      <c r="AD3092">
        <f t="shared" si="1447"/>
        <v>0</v>
      </c>
      <c r="AE3092">
        <f t="shared" si="1448"/>
        <v>0.1</v>
      </c>
      <c r="AF3092">
        <f t="shared" si="1449"/>
        <v>0.46785714285714292</v>
      </c>
      <c r="AG3092">
        <f t="shared" si="1458"/>
        <v>0.4679741022993027</v>
      </c>
      <c r="AH3092">
        <f t="shared" si="1459"/>
        <v>4.6797410229930279E-3</v>
      </c>
      <c r="AI3092">
        <v>6</v>
      </c>
      <c r="AJ3092">
        <v>28</v>
      </c>
      <c r="AK3092">
        <v>0.05</v>
      </c>
      <c r="AL3092">
        <f t="shared" si="1450"/>
        <v>13.100000000000001</v>
      </c>
      <c r="AM3092">
        <f t="shared" si="1460"/>
        <v>19.2</v>
      </c>
      <c r="AN3092">
        <f t="shared" si="1451"/>
        <v>12.399999999999999</v>
      </c>
      <c r="AO3092">
        <f t="shared" si="1461"/>
        <v>6.3000000000000007</v>
      </c>
      <c r="AP3092">
        <f t="shared" si="1462"/>
        <v>1.9682539682539677</v>
      </c>
      <c r="AQ3092">
        <v>0.328125</v>
      </c>
      <c r="AR3092">
        <f t="shared" si="1463"/>
        <v>0.68229166666666674</v>
      </c>
      <c r="AS3092">
        <f t="shared" si="1464"/>
        <v>1.2488071386580335</v>
      </c>
      <c r="AT3092">
        <f t="shared" si="1465"/>
        <v>0.85205070398022087</v>
      </c>
      <c r="AU3092">
        <v>16.100000000000001</v>
      </c>
      <c r="AV3092">
        <v>26.8</v>
      </c>
      <c r="AW3092">
        <v>21.9</v>
      </c>
      <c r="AX3092">
        <v>11.2</v>
      </c>
      <c r="AY3092">
        <v>1.9553571430000001</v>
      </c>
      <c r="AZ3092">
        <v>0.41791044799999999</v>
      </c>
      <c r="BA3092">
        <v>0.60074626900000005</v>
      </c>
      <c r="BB3092">
        <v>1.3234466119999999</v>
      </c>
      <c r="BC3092">
        <v>0.85205070400000005</v>
      </c>
      <c r="BD3092">
        <v>118.3</v>
      </c>
      <c r="BE3092">
        <v>140.4</v>
      </c>
      <c r="BF3092">
        <f t="shared" si="1466"/>
        <v>7.2024573455639973E-3</v>
      </c>
      <c r="BG3092">
        <f t="shared" si="1467"/>
        <v>6.0687372079772078E-3</v>
      </c>
      <c r="BH3092">
        <v>22.93352866</v>
      </c>
      <c r="BI3092">
        <v>18.482253780000001</v>
      </c>
    </row>
    <row r="3093" spans="1:61" x14ac:dyDescent="0.4">
      <c r="A3093" s="1">
        <v>34279.625178530092</v>
      </c>
      <c r="B3093">
        <v>16.7</v>
      </c>
      <c r="C3093">
        <v>0</v>
      </c>
      <c r="D3093">
        <v>80</v>
      </c>
      <c r="E3093">
        <v>0</v>
      </c>
      <c r="F3093">
        <f t="shared" si="1468"/>
        <v>0.62915924955823987</v>
      </c>
      <c r="G3093" s="2">
        <v>1.69E-9</v>
      </c>
      <c r="H3093">
        <f t="shared" si="1452"/>
        <v>2.2940191190000001E-2</v>
      </c>
      <c r="I3093">
        <f t="shared" si="1453"/>
        <v>1.8487867580000001E-2</v>
      </c>
      <c r="J3093">
        <v>0</v>
      </c>
      <c r="K3093">
        <f t="shared" si="1454"/>
        <v>0.37084075044176068</v>
      </c>
      <c r="M3093">
        <f t="shared" si="1455"/>
        <v>0</v>
      </c>
      <c r="N3093">
        <v>1</v>
      </c>
      <c r="O3093">
        <v>1</v>
      </c>
      <c r="P3093">
        <v>0</v>
      </c>
      <c r="Q3093">
        <f t="shared" si="1440"/>
        <v>0</v>
      </c>
      <c r="R3093">
        <f t="shared" si="1441"/>
        <v>0.33428571428571424</v>
      </c>
      <c r="S3093">
        <f t="shared" si="1456"/>
        <v>6.7733669072218949E-2</v>
      </c>
      <c r="T3093">
        <f t="shared" si="1442"/>
        <v>0</v>
      </c>
      <c r="U3093">
        <f t="shared" si="1457"/>
        <v>0</v>
      </c>
      <c r="V3093" s="2">
        <f t="shared" si="1439"/>
        <v>1.80906989286617E-4</v>
      </c>
      <c r="W3093">
        <f t="shared" si="1443"/>
        <v>0</v>
      </c>
      <c r="X3093">
        <f t="shared" si="1444"/>
        <v>0</v>
      </c>
      <c r="Y3093">
        <f t="shared" si="1445"/>
        <v>0</v>
      </c>
      <c r="Z3093">
        <f t="shared" si="1446"/>
        <v>0.99999999731387568</v>
      </c>
      <c r="AA3093">
        <v>1</v>
      </c>
      <c r="AB3093">
        <v>0.05</v>
      </c>
      <c r="AC3093">
        <v>0.1</v>
      </c>
      <c r="AD3093">
        <f t="shared" si="1447"/>
        <v>0</v>
      </c>
      <c r="AE3093">
        <f t="shared" si="1448"/>
        <v>0.1</v>
      </c>
      <c r="AF3093">
        <f t="shared" si="1449"/>
        <v>0.41785714285714282</v>
      </c>
      <c r="AG3093">
        <f t="shared" si="1458"/>
        <v>0.26775663312457992</v>
      </c>
      <c r="AH3093">
        <f t="shared" si="1459"/>
        <v>2.6775663312457996E-3</v>
      </c>
      <c r="AI3093">
        <v>6</v>
      </c>
      <c r="AJ3093">
        <v>28</v>
      </c>
      <c r="AK3093">
        <v>0.05</v>
      </c>
      <c r="AL3093">
        <f t="shared" si="1450"/>
        <v>11.7</v>
      </c>
      <c r="AM3093">
        <f t="shared" si="1460"/>
        <v>19.2</v>
      </c>
      <c r="AN3093">
        <f t="shared" si="1451"/>
        <v>13.8</v>
      </c>
      <c r="AO3093">
        <f t="shared" si="1461"/>
        <v>6.3000000000000007</v>
      </c>
      <c r="AP3093">
        <f t="shared" si="1462"/>
        <v>2.1904761904761902</v>
      </c>
      <c r="AQ3093">
        <v>0.328125</v>
      </c>
      <c r="AR3093">
        <f t="shared" si="1463"/>
        <v>0.609375</v>
      </c>
      <c r="AS3093">
        <f t="shared" si="1464"/>
        <v>1.2934189139334353</v>
      </c>
      <c r="AT3093">
        <f t="shared" si="1465"/>
        <v>0.78817715067818717</v>
      </c>
      <c r="AU3093">
        <v>14.7</v>
      </c>
      <c r="AV3093">
        <v>26.8</v>
      </c>
      <c r="AW3093">
        <v>23.3</v>
      </c>
      <c r="AX3093">
        <v>11.2</v>
      </c>
      <c r="AY3093">
        <v>2.0803571430000001</v>
      </c>
      <c r="AZ3093">
        <v>0.41791044799999999</v>
      </c>
      <c r="BA3093">
        <v>0.54850746299999997</v>
      </c>
      <c r="BB3093">
        <v>1.3581669300000001</v>
      </c>
      <c r="BC3093">
        <v>0.78817715099999996</v>
      </c>
      <c r="BD3093">
        <v>118.3</v>
      </c>
      <c r="BE3093">
        <v>140.4</v>
      </c>
      <c r="BF3093">
        <f t="shared" si="1466"/>
        <v>6.662528746223053E-3</v>
      </c>
      <c r="BG3093">
        <f t="shared" si="1467"/>
        <v>5.6137973717948712E-3</v>
      </c>
      <c r="BH3093">
        <v>22.94019119</v>
      </c>
      <c r="BI3093">
        <v>18.48786758</v>
      </c>
    </row>
    <row r="3094" spans="1:61" x14ac:dyDescent="0.4">
      <c r="A3094" s="1">
        <v>34279.666845254629</v>
      </c>
      <c r="B3094">
        <v>15.8</v>
      </c>
      <c r="C3094">
        <v>0</v>
      </c>
      <c r="D3094">
        <v>92</v>
      </c>
      <c r="E3094">
        <v>0</v>
      </c>
      <c r="F3094">
        <f t="shared" si="1468"/>
        <v>0.62915924955823987</v>
      </c>
      <c r="G3094" s="2">
        <v>1.69E-9</v>
      </c>
      <c r="H3094">
        <f t="shared" si="1452"/>
        <v>2.2946470040000003E-2</v>
      </c>
      <c r="I3094">
        <f t="shared" si="1453"/>
        <v>1.8493158090000003E-2</v>
      </c>
      <c r="J3094">
        <v>0</v>
      </c>
      <c r="K3094">
        <f t="shared" si="1454"/>
        <v>0.37084075044176068</v>
      </c>
      <c r="M3094">
        <f t="shared" si="1455"/>
        <v>0</v>
      </c>
      <c r="N3094">
        <v>1</v>
      </c>
      <c r="O3094">
        <v>1</v>
      </c>
      <c r="P3094">
        <v>0</v>
      </c>
      <c r="Q3094">
        <f t="shared" si="1440"/>
        <v>0</v>
      </c>
      <c r="R3094">
        <f t="shared" si="1441"/>
        <v>0.30857142857142861</v>
      </c>
      <c r="S3094">
        <f t="shared" si="1456"/>
        <v>3.4898738170650249E-2</v>
      </c>
      <c r="T3094">
        <f t="shared" si="1442"/>
        <v>0</v>
      </c>
      <c r="U3094">
        <f t="shared" si="1457"/>
        <v>0</v>
      </c>
      <c r="V3094" s="2">
        <f t="shared" si="1439"/>
        <v>1.80906989286617E-4</v>
      </c>
      <c r="W3094">
        <f t="shared" si="1443"/>
        <v>0</v>
      </c>
      <c r="X3094">
        <f t="shared" si="1444"/>
        <v>0</v>
      </c>
      <c r="Y3094">
        <f t="shared" si="1445"/>
        <v>0</v>
      </c>
      <c r="Z3094">
        <f t="shared" si="1446"/>
        <v>0.99999999731387568</v>
      </c>
      <c r="AA3094">
        <v>1</v>
      </c>
      <c r="AB3094">
        <v>0.05</v>
      </c>
      <c r="AC3094">
        <v>0.1</v>
      </c>
      <c r="AD3094">
        <f t="shared" si="1447"/>
        <v>0</v>
      </c>
      <c r="AE3094">
        <f t="shared" si="1448"/>
        <v>0.1</v>
      </c>
      <c r="AF3094">
        <f t="shared" si="1449"/>
        <v>0.38571428571428573</v>
      </c>
      <c r="AG3094">
        <f t="shared" si="1458"/>
        <v>0.17075708089853062</v>
      </c>
      <c r="AH3094">
        <f t="shared" si="1459"/>
        <v>1.7075708089853061E-3</v>
      </c>
      <c r="AI3094">
        <v>6</v>
      </c>
      <c r="AJ3094">
        <v>28</v>
      </c>
      <c r="AK3094">
        <v>0.05</v>
      </c>
      <c r="AL3094">
        <f t="shared" si="1450"/>
        <v>10.8</v>
      </c>
      <c r="AM3094">
        <f t="shared" si="1460"/>
        <v>19.2</v>
      </c>
      <c r="AN3094">
        <f t="shared" si="1451"/>
        <v>14.7</v>
      </c>
      <c r="AO3094">
        <f t="shared" si="1461"/>
        <v>6.3000000000000007</v>
      </c>
      <c r="AP3094">
        <f t="shared" si="1462"/>
        <v>2.333333333333333</v>
      </c>
      <c r="AQ3094">
        <v>0.328125</v>
      </c>
      <c r="AR3094">
        <f t="shared" si="1463"/>
        <v>0.56250000000000011</v>
      </c>
      <c r="AS3094">
        <f t="shared" si="1464"/>
        <v>1.3205120927777547</v>
      </c>
      <c r="AT3094">
        <f t="shared" si="1465"/>
        <v>0.74278805218748722</v>
      </c>
      <c r="AU3094">
        <v>13.8</v>
      </c>
      <c r="AV3094">
        <v>26.8</v>
      </c>
      <c r="AW3094">
        <v>24.2</v>
      </c>
      <c r="AX3094">
        <v>11.2</v>
      </c>
      <c r="AY3094">
        <v>2.1607142860000002</v>
      </c>
      <c r="AZ3094">
        <v>0.41791044799999999</v>
      </c>
      <c r="BA3094">
        <v>0.51492537299999996</v>
      </c>
      <c r="BB3094">
        <v>1.3798495159999999</v>
      </c>
      <c r="BC3094">
        <v>0.74278805199999998</v>
      </c>
      <c r="BD3094">
        <v>118.3</v>
      </c>
      <c r="BE3094">
        <v>140.4</v>
      </c>
      <c r="BF3094">
        <f t="shared" si="1466"/>
        <v>6.2788508215341271E-3</v>
      </c>
      <c r="BG3094">
        <f t="shared" si="1467"/>
        <v>5.2905131908831905E-3</v>
      </c>
      <c r="BH3094">
        <v>22.946470040000001</v>
      </c>
      <c r="BI3094">
        <v>18.493158090000001</v>
      </c>
    </row>
    <row r="3095" spans="1:61" x14ac:dyDescent="0.4">
      <c r="A3095" s="1">
        <v>34279.708511979166</v>
      </c>
      <c r="B3095">
        <v>15.6</v>
      </c>
      <c r="C3095">
        <v>1</v>
      </c>
      <c r="D3095">
        <v>96</v>
      </c>
      <c r="E3095">
        <v>1</v>
      </c>
      <c r="F3095">
        <f t="shared" si="1468"/>
        <v>0.62811161769729384</v>
      </c>
      <c r="G3095" s="2">
        <v>1.69E-9</v>
      </c>
      <c r="H3095">
        <f t="shared" si="1452"/>
        <v>2.2952660010000001E-2</v>
      </c>
      <c r="I3095">
        <f t="shared" si="1453"/>
        <v>1.8498373709999998E-2</v>
      </c>
      <c r="J3095">
        <v>0</v>
      </c>
      <c r="K3095">
        <f t="shared" si="1454"/>
        <v>0.37188838230270665</v>
      </c>
      <c r="M3095">
        <f t="shared" si="1455"/>
        <v>1.0476318609459788E-3</v>
      </c>
      <c r="N3095">
        <v>1</v>
      </c>
      <c r="O3095">
        <v>1</v>
      </c>
      <c r="P3095">
        <v>0</v>
      </c>
      <c r="Q3095">
        <f t="shared" si="1440"/>
        <v>0</v>
      </c>
      <c r="R3095">
        <f t="shared" si="1441"/>
        <v>0.30285714285714282</v>
      </c>
      <c r="S3095">
        <f t="shared" si="1456"/>
        <v>2.9718140925139188E-2</v>
      </c>
      <c r="T3095">
        <f t="shared" si="1442"/>
        <v>0</v>
      </c>
      <c r="U3095">
        <f t="shared" si="1457"/>
        <v>0</v>
      </c>
      <c r="V3095" s="2">
        <f t="shared" si="1439"/>
        <v>1.80906989286617E-4</v>
      </c>
      <c r="W3095">
        <f t="shared" si="1443"/>
        <v>0.11627817002636677</v>
      </c>
      <c r="X3095">
        <f t="shared" si="1444"/>
        <v>0</v>
      </c>
      <c r="Y3095">
        <f t="shared" si="1445"/>
        <v>0.11627817002636677</v>
      </c>
      <c r="Z3095">
        <f t="shared" si="1446"/>
        <v>0.99999999730939537</v>
      </c>
      <c r="AA3095">
        <v>1</v>
      </c>
      <c r="AB3095">
        <v>0.05</v>
      </c>
      <c r="AC3095">
        <v>0.1</v>
      </c>
      <c r="AD3095">
        <f t="shared" si="1447"/>
        <v>9.5162581964040482E-2</v>
      </c>
      <c r="AE3095">
        <f t="shared" si="1448"/>
        <v>9.048374180359596E-2</v>
      </c>
      <c r="AF3095">
        <f t="shared" si="1449"/>
        <v>0.37857142857142856</v>
      </c>
      <c r="AG3095">
        <f t="shared" si="1458"/>
        <v>0.15289106681254466</v>
      </c>
      <c r="AH3095">
        <f t="shared" si="1459"/>
        <v>1.3834155813542629E-3</v>
      </c>
      <c r="AI3095">
        <v>6</v>
      </c>
      <c r="AJ3095">
        <v>28</v>
      </c>
      <c r="AK3095">
        <v>0.05</v>
      </c>
      <c r="AL3095">
        <f t="shared" si="1450"/>
        <v>10.6</v>
      </c>
      <c r="AM3095">
        <f t="shared" si="1460"/>
        <v>19.2</v>
      </c>
      <c r="AN3095">
        <f t="shared" si="1451"/>
        <v>14.9</v>
      </c>
      <c r="AO3095">
        <f t="shared" si="1461"/>
        <v>6.3000000000000007</v>
      </c>
      <c r="AP3095">
        <f t="shared" si="1462"/>
        <v>2.3650793650793647</v>
      </c>
      <c r="AQ3095">
        <v>0.328125</v>
      </c>
      <c r="AR3095">
        <f t="shared" si="1463"/>
        <v>0.55208333333333337</v>
      </c>
      <c r="AS3095">
        <f t="shared" si="1464"/>
        <v>1.3263804942936896</v>
      </c>
      <c r="AT3095">
        <f t="shared" si="1465"/>
        <v>0.73227256455797451</v>
      </c>
      <c r="AU3095">
        <v>13.6</v>
      </c>
      <c r="AV3095">
        <v>26.8</v>
      </c>
      <c r="AW3095">
        <v>24.4</v>
      </c>
      <c r="AX3095">
        <v>11.2</v>
      </c>
      <c r="AY3095">
        <v>2.1785714289999998</v>
      </c>
      <c r="AZ3095">
        <v>0.41791044799999999</v>
      </c>
      <c r="BA3095">
        <v>0.50746268699999997</v>
      </c>
      <c r="BB3095">
        <v>1.384603834</v>
      </c>
      <c r="BC3095">
        <v>0.73227256500000004</v>
      </c>
      <c r="BD3095">
        <v>118.3</v>
      </c>
      <c r="BE3095">
        <v>140.4</v>
      </c>
      <c r="BF3095">
        <f t="shared" si="1466"/>
        <v>6.1899625068298778E-3</v>
      </c>
      <c r="BG3095">
        <f t="shared" si="1467"/>
        <v>5.21561655982906E-3</v>
      </c>
      <c r="BH3095">
        <v>22.952660009999999</v>
      </c>
      <c r="BI3095">
        <v>18.498373709999999</v>
      </c>
    </row>
    <row r="3096" spans="1:61" x14ac:dyDescent="0.4">
      <c r="A3096" s="1">
        <v>34279.750178703704</v>
      </c>
      <c r="B3096">
        <v>15.6</v>
      </c>
      <c r="C3096">
        <v>1.5</v>
      </c>
      <c r="D3096">
        <v>96</v>
      </c>
      <c r="E3096">
        <v>2</v>
      </c>
      <c r="F3096">
        <f t="shared" si="1468"/>
        <v>0.62700422133485267</v>
      </c>
      <c r="G3096" s="2">
        <v>1.69E-9</v>
      </c>
      <c r="H3096">
        <f t="shared" si="1452"/>
        <v>2.295884997E-2</v>
      </c>
      <c r="I3096">
        <f t="shared" si="1453"/>
        <v>1.850358932E-2</v>
      </c>
      <c r="J3096">
        <v>0</v>
      </c>
      <c r="K3096">
        <f t="shared" si="1454"/>
        <v>0.37299577866514788</v>
      </c>
      <c r="M3096">
        <f t="shared" si="1455"/>
        <v>1.1073963624412093E-3</v>
      </c>
      <c r="N3096">
        <v>1</v>
      </c>
      <c r="O3096">
        <v>1</v>
      </c>
      <c r="P3096">
        <v>0</v>
      </c>
      <c r="Q3096">
        <f t="shared" si="1440"/>
        <v>0</v>
      </c>
      <c r="R3096">
        <f t="shared" si="1441"/>
        <v>0.30285714285714282</v>
      </c>
      <c r="S3096">
        <f t="shared" si="1456"/>
        <v>2.9718140925139188E-2</v>
      </c>
      <c r="T3096">
        <f t="shared" si="1442"/>
        <v>0</v>
      </c>
      <c r="U3096">
        <f t="shared" si="1457"/>
        <v>0</v>
      </c>
      <c r="V3096" s="2">
        <f t="shared" si="1439"/>
        <v>1.80906989286617E-4</v>
      </c>
      <c r="W3096">
        <f t="shared" si="1443"/>
        <v>0.13583823538474771</v>
      </c>
      <c r="X3096">
        <f t="shared" si="1444"/>
        <v>0</v>
      </c>
      <c r="Y3096">
        <f t="shared" si="1445"/>
        <v>0.13583823538474771</v>
      </c>
      <c r="Z3096">
        <f t="shared" si="1446"/>
        <v>0.9999999973046434</v>
      </c>
      <c r="AA3096">
        <v>1</v>
      </c>
      <c r="AB3096">
        <v>0.05</v>
      </c>
      <c r="AC3096">
        <v>0.1</v>
      </c>
      <c r="AD3096">
        <f t="shared" si="1447"/>
        <v>0.18126924692201818</v>
      </c>
      <c r="AE3096">
        <f t="shared" si="1448"/>
        <v>8.1873075307798193E-2</v>
      </c>
      <c r="AF3096">
        <f t="shared" si="1449"/>
        <v>0.37857142857142856</v>
      </c>
      <c r="AG3096">
        <f t="shared" si="1458"/>
        <v>0.15289106681254466</v>
      </c>
      <c r="AH3096">
        <f t="shared" si="1459"/>
        <v>1.2517661827033074E-3</v>
      </c>
      <c r="AI3096">
        <v>6</v>
      </c>
      <c r="AJ3096">
        <v>28</v>
      </c>
      <c r="AK3096">
        <v>0.05</v>
      </c>
      <c r="AL3096">
        <f t="shared" si="1450"/>
        <v>10.6</v>
      </c>
      <c r="AM3096">
        <f t="shared" si="1460"/>
        <v>19.2</v>
      </c>
      <c r="AN3096">
        <f t="shared" si="1451"/>
        <v>14.9</v>
      </c>
      <c r="AO3096">
        <f t="shared" si="1461"/>
        <v>6.3000000000000007</v>
      </c>
      <c r="AP3096">
        <f t="shared" si="1462"/>
        <v>2.3650793650793647</v>
      </c>
      <c r="AQ3096">
        <v>0.328125</v>
      </c>
      <c r="AR3096">
        <f t="shared" si="1463"/>
        <v>0.55208333333333337</v>
      </c>
      <c r="AS3096">
        <f t="shared" si="1464"/>
        <v>1.3263804942936896</v>
      </c>
      <c r="AT3096">
        <f t="shared" si="1465"/>
        <v>0.73227256455797451</v>
      </c>
      <c r="AU3096">
        <v>13.6</v>
      </c>
      <c r="AV3096">
        <v>26.8</v>
      </c>
      <c r="AW3096">
        <v>24.4</v>
      </c>
      <c r="AX3096">
        <v>11.2</v>
      </c>
      <c r="AY3096">
        <v>2.1785714289999998</v>
      </c>
      <c r="AZ3096">
        <v>0.41791044799999999</v>
      </c>
      <c r="BA3096">
        <v>0.50746268699999997</v>
      </c>
      <c r="BB3096">
        <v>1.384603834</v>
      </c>
      <c r="BC3096">
        <v>0.73227256500000004</v>
      </c>
      <c r="BD3096">
        <v>118.3</v>
      </c>
      <c r="BE3096">
        <v>140.4</v>
      </c>
      <c r="BF3096">
        <f t="shared" si="1466"/>
        <v>6.1899625068298778E-3</v>
      </c>
      <c r="BG3096">
        <f t="shared" si="1467"/>
        <v>5.21561655982906E-3</v>
      </c>
      <c r="BH3096">
        <v>22.958849969999999</v>
      </c>
      <c r="BI3096">
        <v>18.50358932</v>
      </c>
    </row>
    <row r="3097" spans="1:61" x14ac:dyDescent="0.4">
      <c r="A3097" s="1">
        <v>34279.791845428241</v>
      </c>
      <c r="B3097">
        <v>15.5</v>
      </c>
      <c r="C3097">
        <v>0.5</v>
      </c>
      <c r="D3097">
        <v>96</v>
      </c>
      <c r="E3097">
        <v>3</v>
      </c>
      <c r="F3097">
        <f t="shared" si="1468"/>
        <v>0.62631886186257779</v>
      </c>
      <c r="G3097" s="2">
        <v>1.6999999999999999E-9</v>
      </c>
      <c r="H3097">
        <f t="shared" si="1452"/>
        <v>2.2964995009999999E-2</v>
      </c>
      <c r="I3097">
        <f t="shared" si="1453"/>
        <v>1.8508767089999999E-2</v>
      </c>
      <c r="J3097">
        <v>0</v>
      </c>
      <c r="K3097">
        <f t="shared" si="1454"/>
        <v>0.37368113813742276</v>
      </c>
      <c r="M3097">
        <f t="shared" si="1455"/>
        <v>6.8535947227489201E-4</v>
      </c>
      <c r="N3097">
        <v>1</v>
      </c>
      <c r="O3097">
        <v>1</v>
      </c>
      <c r="P3097">
        <v>0</v>
      </c>
      <c r="Q3097">
        <f t="shared" si="1440"/>
        <v>7.718577215423357E-3</v>
      </c>
      <c r="R3097">
        <f t="shared" si="1441"/>
        <v>0.3</v>
      </c>
      <c r="S3097">
        <f t="shared" si="1456"/>
        <v>2.7370975581416695E-2</v>
      </c>
      <c r="T3097">
        <f t="shared" si="1442"/>
        <v>2.5154564538404718E-3</v>
      </c>
      <c r="U3097">
        <f t="shared" si="1457"/>
        <v>2.7540198869673835E-9</v>
      </c>
      <c r="V3097" s="2">
        <f t="shared" si="1439"/>
        <v>1.8090974330650398E-4</v>
      </c>
      <c r="W3097">
        <f t="shared" si="1443"/>
        <v>9.8336627111585806E-2</v>
      </c>
      <c r="X3097">
        <f t="shared" si="1444"/>
        <v>0</v>
      </c>
      <c r="Y3097">
        <f t="shared" si="1445"/>
        <v>9.8336627111585806E-2</v>
      </c>
      <c r="Z3097">
        <f t="shared" si="1446"/>
        <v>0.99999999728572764</v>
      </c>
      <c r="AA3097">
        <v>1</v>
      </c>
      <c r="AB3097">
        <v>0.05</v>
      </c>
      <c r="AC3097">
        <v>0.1</v>
      </c>
      <c r="AD3097">
        <f t="shared" si="1447"/>
        <v>0.25918177931828212</v>
      </c>
      <c r="AE3097">
        <f t="shared" si="1448"/>
        <v>7.4081822068171793E-2</v>
      </c>
      <c r="AF3097">
        <f t="shared" si="1449"/>
        <v>0.375</v>
      </c>
      <c r="AG3097">
        <f t="shared" si="1458"/>
        <v>0.14445314369510051</v>
      </c>
      <c r="AH3097">
        <f t="shared" si="1459"/>
        <v>1.070135208840849E-3</v>
      </c>
      <c r="AI3097">
        <v>6</v>
      </c>
      <c r="AJ3097">
        <v>28</v>
      </c>
      <c r="AK3097">
        <v>0.05</v>
      </c>
      <c r="AL3097">
        <f t="shared" si="1450"/>
        <v>10.5</v>
      </c>
      <c r="AM3097">
        <f t="shared" si="1460"/>
        <v>19.2</v>
      </c>
      <c r="AN3097">
        <f t="shared" si="1451"/>
        <v>15</v>
      </c>
      <c r="AO3097">
        <f t="shared" si="1461"/>
        <v>6.3000000000000007</v>
      </c>
      <c r="AP3097">
        <f t="shared" si="1462"/>
        <v>2.3809523809523805</v>
      </c>
      <c r="AQ3097">
        <v>0.328125</v>
      </c>
      <c r="AR3097">
        <f t="shared" si="1463"/>
        <v>0.546875</v>
      </c>
      <c r="AS3097">
        <f t="shared" si="1464"/>
        <v>1.3292948634441089</v>
      </c>
      <c r="AT3097">
        <f t="shared" si="1465"/>
        <v>0.72695812844599705</v>
      </c>
      <c r="AU3097">
        <v>13.5</v>
      </c>
      <c r="AV3097">
        <v>26.8</v>
      </c>
      <c r="AW3097">
        <v>24.5</v>
      </c>
      <c r="AX3097">
        <v>11.2</v>
      </c>
      <c r="AY3097">
        <v>2.1875</v>
      </c>
      <c r="AZ3097">
        <v>0.41791044799999999</v>
      </c>
      <c r="BA3097">
        <v>0.503731343</v>
      </c>
      <c r="BB3097">
        <v>1.3869724889999999</v>
      </c>
      <c r="BC3097">
        <v>0.72695812800000004</v>
      </c>
      <c r="BD3097">
        <v>118.3</v>
      </c>
      <c r="BE3097">
        <v>140.4</v>
      </c>
      <c r="BF3097">
        <f t="shared" si="1466"/>
        <v>6.1450391246491718E-3</v>
      </c>
      <c r="BG3097">
        <f t="shared" si="1467"/>
        <v>5.1777644444444444E-3</v>
      </c>
      <c r="BH3097">
        <v>22.964995009999999</v>
      </c>
      <c r="BI3097">
        <v>18.508767089999999</v>
      </c>
    </row>
    <row r="3098" spans="1:61" x14ac:dyDescent="0.4">
      <c r="A3098" s="1">
        <v>34279.833512152778</v>
      </c>
      <c r="B3098">
        <v>15.6</v>
      </c>
      <c r="C3098">
        <v>0.5</v>
      </c>
      <c r="D3098">
        <v>97</v>
      </c>
      <c r="E3098">
        <v>4</v>
      </c>
      <c r="F3098">
        <f t="shared" si="1468"/>
        <v>0.62566248496750176</v>
      </c>
      <c r="G3098" s="2">
        <v>1.7100000000000001E-9</v>
      </c>
      <c r="H3098">
        <f t="shared" si="1452"/>
        <v>2.2971184969999999E-2</v>
      </c>
      <c r="I3098">
        <f t="shared" si="1453"/>
        <v>1.8513982700000001E-2</v>
      </c>
      <c r="J3098">
        <v>0</v>
      </c>
      <c r="K3098">
        <f t="shared" si="1454"/>
        <v>0.37433751503249879</v>
      </c>
      <c r="M3098">
        <f t="shared" si="1455"/>
        <v>6.5637689507600156E-4</v>
      </c>
      <c r="N3098">
        <v>1</v>
      </c>
      <c r="O3098">
        <v>1</v>
      </c>
      <c r="P3098">
        <v>0</v>
      </c>
      <c r="Q3098">
        <f t="shared" si="1440"/>
        <v>1.0578765156833684E-2</v>
      </c>
      <c r="R3098">
        <f t="shared" si="1441"/>
        <v>0.30285714285714282</v>
      </c>
      <c r="S3098">
        <f t="shared" si="1456"/>
        <v>2.9718140925139188E-2</v>
      </c>
      <c r="T3098">
        <f t="shared" si="1442"/>
        <v>3.2241615627254666E-3</v>
      </c>
      <c r="U3098">
        <f t="shared" si="1457"/>
        <v>3.8326435074596967E-9</v>
      </c>
      <c r="V3098" s="2">
        <f t="shared" si="1439"/>
        <v>1.8091357595001145E-4</v>
      </c>
      <c r="W3098">
        <f t="shared" si="1443"/>
        <v>9.8336627111585806E-2</v>
      </c>
      <c r="X3098">
        <f t="shared" si="1444"/>
        <v>0</v>
      </c>
      <c r="Y3098">
        <f t="shared" si="1445"/>
        <v>9.8336627111585806E-2</v>
      </c>
      <c r="Z3098">
        <f t="shared" si="1446"/>
        <v>0.99999999726689703</v>
      </c>
      <c r="AA3098">
        <v>1</v>
      </c>
      <c r="AB3098">
        <v>0.05</v>
      </c>
      <c r="AC3098">
        <v>0.1</v>
      </c>
      <c r="AD3098">
        <f t="shared" si="1447"/>
        <v>0.32967995396436067</v>
      </c>
      <c r="AE3098">
        <f t="shared" si="1448"/>
        <v>6.7032004603563941E-2</v>
      </c>
      <c r="AF3098">
        <f t="shared" si="1449"/>
        <v>0.37857142857142856</v>
      </c>
      <c r="AG3098">
        <f t="shared" si="1458"/>
        <v>0.15289106681254466</v>
      </c>
      <c r="AH3098">
        <f t="shared" si="1459"/>
        <v>1.0248594694422296E-3</v>
      </c>
      <c r="AI3098">
        <v>6</v>
      </c>
      <c r="AJ3098">
        <v>28</v>
      </c>
      <c r="AK3098">
        <v>0.05</v>
      </c>
      <c r="AL3098">
        <f t="shared" si="1450"/>
        <v>10.6</v>
      </c>
      <c r="AM3098">
        <f t="shared" si="1460"/>
        <v>19.2</v>
      </c>
      <c r="AN3098">
        <f t="shared" si="1451"/>
        <v>14.9</v>
      </c>
      <c r="AO3098">
        <f t="shared" si="1461"/>
        <v>6.3000000000000007</v>
      </c>
      <c r="AP3098">
        <f t="shared" si="1462"/>
        <v>2.3650793650793647</v>
      </c>
      <c r="AQ3098">
        <v>0.328125</v>
      </c>
      <c r="AR3098">
        <f t="shared" si="1463"/>
        <v>0.55208333333333337</v>
      </c>
      <c r="AS3098">
        <f t="shared" si="1464"/>
        <v>1.3263804942936896</v>
      </c>
      <c r="AT3098">
        <f t="shared" si="1465"/>
        <v>0.73227256455797451</v>
      </c>
      <c r="AU3098">
        <v>13.6</v>
      </c>
      <c r="AV3098">
        <v>26.8</v>
      </c>
      <c r="AW3098">
        <v>24.4</v>
      </c>
      <c r="AX3098">
        <v>11.2</v>
      </c>
      <c r="AY3098">
        <v>2.1785714289999998</v>
      </c>
      <c r="AZ3098">
        <v>0.41791044799999999</v>
      </c>
      <c r="BA3098">
        <v>0.50746268699999997</v>
      </c>
      <c r="BB3098">
        <v>1.384603834</v>
      </c>
      <c r="BC3098">
        <v>0.73227256500000004</v>
      </c>
      <c r="BD3098">
        <v>118.3</v>
      </c>
      <c r="BE3098">
        <v>140.4</v>
      </c>
      <c r="BF3098">
        <f t="shared" si="1466"/>
        <v>6.1899625068298778E-3</v>
      </c>
      <c r="BG3098">
        <f t="shared" si="1467"/>
        <v>5.21561655982906E-3</v>
      </c>
      <c r="BH3098">
        <v>22.971184969999999</v>
      </c>
      <c r="BI3098">
        <v>18.5139827</v>
      </c>
    </row>
    <row r="3099" spans="1:61" x14ac:dyDescent="0.4">
      <c r="A3099" s="1">
        <v>34279.875178877315</v>
      </c>
      <c r="B3099">
        <v>16</v>
      </c>
      <c r="C3099">
        <v>0.5</v>
      </c>
      <c r="D3099">
        <v>97</v>
      </c>
      <c r="E3099">
        <v>5</v>
      </c>
      <c r="F3099">
        <f t="shared" si="1468"/>
        <v>0.62492454841438749</v>
      </c>
      <c r="G3099" s="2">
        <v>1.73E-9</v>
      </c>
      <c r="H3099">
        <f t="shared" si="1452"/>
        <v>2.2977551420000002E-2</v>
      </c>
      <c r="I3099">
        <f t="shared" si="1453"/>
        <v>1.851934702E-2</v>
      </c>
      <c r="J3099">
        <v>0</v>
      </c>
      <c r="K3099">
        <f t="shared" si="1454"/>
        <v>0.37507545158561306</v>
      </c>
      <c r="M3099">
        <f t="shared" si="1455"/>
        <v>7.3793655311427857E-4</v>
      </c>
      <c r="N3099">
        <v>1</v>
      </c>
      <c r="O3099">
        <v>1</v>
      </c>
      <c r="P3099">
        <v>0</v>
      </c>
      <c r="Q3099">
        <f t="shared" si="1440"/>
        <v>1.4205648673880975E-2</v>
      </c>
      <c r="R3099">
        <f t="shared" si="1441"/>
        <v>0.31428571428571428</v>
      </c>
      <c r="S3099">
        <f t="shared" si="1456"/>
        <v>4.0777535823605195E-2</v>
      </c>
      <c r="T3099">
        <f t="shared" si="1442"/>
        <v>4.0489755988832371E-3</v>
      </c>
      <c r="U3099">
        <f t="shared" si="1457"/>
        <v>6.6042899012945804E-9</v>
      </c>
      <c r="V3099" s="2">
        <f t="shared" si="1439"/>
        <v>1.8092018023991275E-4</v>
      </c>
      <c r="W3099">
        <f t="shared" si="1443"/>
        <v>9.8336627111585806E-2</v>
      </c>
      <c r="X3099">
        <f t="shared" si="1444"/>
        <v>0</v>
      </c>
      <c r="Y3099">
        <f t="shared" si="1445"/>
        <v>9.8336627111585806E-2</v>
      </c>
      <c r="Z3099">
        <f t="shared" si="1446"/>
        <v>0.99999999723166577</v>
      </c>
      <c r="AA3099">
        <v>1</v>
      </c>
      <c r="AB3099">
        <v>0.05</v>
      </c>
      <c r="AC3099">
        <v>0.1</v>
      </c>
      <c r="AD3099">
        <f t="shared" si="1447"/>
        <v>0.39346934028736658</v>
      </c>
      <c r="AE3099">
        <f t="shared" si="1448"/>
        <v>6.0653065971263347E-2</v>
      </c>
      <c r="AF3099">
        <f t="shared" si="1449"/>
        <v>0.39285714285714285</v>
      </c>
      <c r="AG3099">
        <f t="shared" si="1458"/>
        <v>0.18995968625039356</v>
      </c>
      <c r="AH3099">
        <f t="shared" si="1459"/>
        <v>1.1521637382025608E-3</v>
      </c>
      <c r="AI3099">
        <v>6</v>
      </c>
      <c r="AJ3099">
        <v>28</v>
      </c>
      <c r="AK3099">
        <v>0.05</v>
      </c>
      <c r="AL3099">
        <f t="shared" si="1450"/>
        <v>11</v>
      </c>
      <c r="AM3099">
        <f t="shared" si="1460"/>
        <v>19.2</v>
      </c>
      <c r="AN3099">
        <f t="shared" si="1451"/>
        <v>14.5</v>
      </c>
      <c r="AO3099">
        <f t="shared" si="1461"/>
        <v>6.3000000000000007</v>
      </c>
      <c r="AP3099">
        <f t="shared" si="1462"/>
        <v>2.3015873015873014</v>
      </c>
      <c r="AQ3099">
        <v>0.328125</v>
      </c>
      <c r="AR3099">
        <f t="shared" si="1463"/>
        <v>0.57291666666666674</v>
      </c>
      <c r="AS3099">
        <f t="shared" si="1464"/>
        <v>1.3145897991211186</v>
      </c>
      <c r="AT3099">
        <f t="shared" si="1465"/>
        <v>0.75315040574647429</v>
      </c>
      <c r="AU3099">
        <v>14</v>
      </c>
      <c r="AV3099">
        <v>26.8</v>
      </c>
      <c r="AW3099">
        <v>24</v>
      </c>
      <c r="AX3099">
        <v>11.2</v>
      </c>
      <c r="AY3099">
        <v>2.1428571430000001</v>
      </c>
      <c r="AZ3099">
        <v>0.41791044799999999</v>
      </c>
      <c r="BA3099">
        <v>0.52238806000000004</v>
      </c>
      <c r="BB3099">
        <v>1.3750722710000001</v>
      </c>
      <c r="BC3099">
        <v>0.75315040600000005</v>
      </c>
      <c r="BD3099">
        <v>118.3</v>
      </c>
      <c r="BE3099">
        <v>140.4</v>
      </c>
      <c r="BF3099">
        <f t="shared" si="1466"/>
        <v>6.3664446808662243E-3</v>
      </c>
      <c r="BG3099">
        <f t="shared" si="1467"/>
        <v>5.3643191310541313E-3</v>
      </c>
      <c r="BH3099">
        <v>22.977551420000001</v>
      </c>
      <c r="BI3099">
        <v>18.519347020000001</v>
      </c>
    </row>
    <row r="3100" spans="1:61" x14ac:dyDescent="0.4">
      <c r="A3100" s="1">
        <v>34279.916845601852</v>
      </c>
      <c r="B3100">
        <v>16.399999999999999</v>
      </c>
      <c r="C3100">
        <v>1</v>
      </c>
      <c r="D3100">
        <v>97</v>
      </c>
      <c r="E3100">
        <v>6</v>
      </c>
      <c r="F3100">
        <f t="shared" si="1468"/>
        <v>0.62395852159179743</v>
      </c>
      <c r="G3100" s="2">
        <v>1.74E-9</v>
      </c>
      <c r="H3100">
        <f t="shared" si="1452"/>
        <v>2.2984089080000002E-2</v>
      </c>
      <c r="I3100">
        <f t="shared" si="1453"/>
        <v>1.8524855609999998E-2</v>
      </c>
      <c r="J3100">
        <v>0</v>
      </c>
      <c r="K3100">
        <f t="shared" si="1454"/>
        <v>0.37604147840820312</v>
      </c>
      <c r="M3100">
        <f t="shared" si="1455"/>
        <v>9.6602682259006587E-4</v>
      </c>
      <c r="N3100">
        <v>1</v>
      </c>
      <c r="O3100">
        <v>1</v>
      </c>
      <c r="P3100">
        <v>0</v>
      </c>
      <c r="Q3100">
        <f t="shared" si="1440"/>
        <v>1.8715027005862795E-2</v>
      </c>
      <c r="R3100">
        <f t="shared" si="1441"/>
        <v>0.32571428571428568</v>
      </c>
      <c r="S3100">
        <f t="shared" si="1456"/>
        <v>5.4873684018144152E-2</v>
      </c>
      <c r="T3100">
        <f t="shared" si="1442"/>
        <v>4.9885785800870119E-3</v>
      </c>
      <c r="U3100">
        <f t="shared" si="1457"/>
        <v>1.0949667388135079E-8</v>
      </c>
      <c r="V3100" s="2">
        <f t="shared" si="1439"/>
        <v>1.8093112990730088E-4</v>
      </c>
      <c r="W3100">
        <f t="shared" si="1443"/>
        <v>0.11627817002636677</v>
      </c>
      <c r="X3100">
        <f t="shared" si="1444"/>
        <v>0</v>
      </c>
      <c r="Y3100">
        <f t="shared" si="1445"/>
        <v>0.11627817002636677</v>
      </c>
      <c r="Z3100">
        <f t="shared" si="1446"/>
        <v>0.99999999721135313</v>
      </c>
      <c r="AA3100">
        <v>1</v>
      </c>
      <c r="AB3100">
        <v>0.05</v>
      </c>
      <c r="AC3100">
        <v>0.1</v>
      </c>
      <c r="AD3100">
        <f t="shared" si="1447"/>
        <v>0.45118836390597361</v>
      </c>
      <c r="AE3100">
        <f t="shared" si="1448"/>
        <v>5.4881163609402643E-2</v>
      </c>
      <c r="AF3100">
        <f t="shared" si="1449"/>
        <v>0.40714285714285708</v>
      </c>
      <c r="AG3100">
        <f t="shared" si="1458"/>
        <v>0.23240843696844021</v>
      </c>
      <c r="AH3100">
        <f t="shared" si="1459"/>
        <v>1.2754845453470511E-3</v>
      </c>
      <c r="AI3100">
        <v>6</v>
      </c>
      <c r="AJ3100">
        <v>28</v>
      </c>
      <c r="AK3100">
        <v>0.05</v>
      </c>
      <c r="AL3100">
        <f t="shared" si="1450"/>
        <v>11.399999999999999</v>
      </c>
      <c r="AM3100">
        <f t="shared" si="1460"/>
        <v>19.2</v>
      </c>
      <c r="AN3100">
        <f t="shared" si="1451"/>
        <v>14.100000000000001</v>
      </c>
      <c r="AO3100">
        <f t="shared" si="1461"/>
        <v>6.3000000000000007</v>
      </c>
      <c r="AP3100">
        <f t="shared" si="1462"/>
        <v>2.2380952380952381</v>
      </c>
      <c r="AQ3100">
        <v>0.328125</v>
      </c>
      <c r="AR3100">
        <f t="shared" si="1463"/>
        <v>0.59375</v>
      </c>
      <c r="AS3100">
        <f t="shared" si="1464"/>
        <v>1.3025784939948581</v>
      </c>
      <c r="AT3100">
        <f t="shared" si="1465"/>
        <v>0.773405980809447</v>
      </c>
      <c r="AU3100">
        <v>14.4</v>
      </c>
      <c r="AV3100">
        <v>26.8</v>
      </c>
      <c r="AW3100">
        <v>23.6</v>
      </c>
      <c r="AX3100">
        <v>11.2</v>
      </c>
      <c r="AY3100">
        <v>2.1071428569999999</v>
      </c>
      <c r="AZ3100">
        <v>0.41791044799999999</v>
      </c>
      <c r="BA3100">
        <v>0.53731343300000001</v>
      </c>
      <c r="BB3100">
        <v>1.3654477819999999</v>
      </c>
      <c r="BC3100">
        <v>0.77340598100000002</v>
      </c>
      <c r="BD3100">
        <v>118.3</v>
      </c>
      <c r="BE3100">
        <v>140.4</v>
      </c>
      <c r="BF3100">
        <f t="shared" si="1466"/>
        <v>6.5376667862167967E-3</v>
      </c>
      <c r="BG3100">
        <f t="shared" si="1467"/>
        <v>5.5085896082621086E-3</v>
      </c>
      <c r="BH3100">
        <v>22.98408908</v>
      </c>
      <c r="BI3100">
        <v>18.524855609999999</v>
      </c>
    </row>
    <row r="3101" spans="1:61" x14ac:dyDescent="0.4">
      <c r="A3101" s="1">
        <v>34279.95851232639</v>
      </c>
      <c r="B3101">
        <v>15.1</v>
      </c>
      <c r="C3101">
        <v>3</v>
      </c>
      <c r="D3101">
        <v>97</v>
      </c>
      <c r="E3101">
        <v>7</v>
      </c>
      <c r="F3101">
        <f t="shared" si="1468"/>
        <v>0.62321016215497427</v>
      </c>
      <c r="G3101" s="2">
        <v>1.7599999999999999E-9</v>
      </c>
      <c r="H3101">
        <f t="shared" si="1452"/>
        <v>2.2990051290000001E-2</v>
      </c>
      <c r="I3101">
        <f t="shared" si="1453"/>
        <v>1.8529879319999998E-2</v>
      </c>
      <c r="J3101">
        <v>0</v>
      </c>
      <c r="K3101">
        <f t="shared" si="1454"/>
        <v>0.37678983784502634</v>
      </c>
      <c r="M3101">
        <f t="shared" si="1455"/>
        <v>7.4835943682319403E-4</v>
      </c>
      <c r="N3101">
        <v>1</v>
      </c>
      <c r="O3101">
        <v>1</v>
      </c>
      <c r="P3101">
        <v>0</v>
      </c>
      <c r="Q3101">
        <f t="shared" si="1440"/>
        <v>2.421925655009111E-2</v>
      </c>
      <c r="R3101">
        <f t="shared" si="1441"/>
        <v>0.28857142857142853</v>
      </c>
      <c r="S3101">
        <f t="shared" si="1456"/>
        <v>1.9434460441301742E-2</v>
      </c>
      <c r="T3101">
        <f t="shared" si="1442"/>
        <v>6.0373928601165413E-3</v>
      </c>
      <c r="U3101">
        <f t="shared" si="1457"/>
        <v>4.6933389083413008E-9</v>
      </c>
      <c r="V3101" s="2">
        <f t="shared" si="1439"/>
        <v>1.8093582324620923E-4</v>
      </c>
      <c r="W3101">
        <f t="shared" si="1443"/>
        <v>0.20309724422412731</v>
      </c>
      <c r="X3101">
        <f t="shared" si="1444"/>
        <v>0</v>
      </c>
      <c r="Y3101">
        <f t="shared" si="1445"/>
        <v>0.20309724422412731</v>
      </c>
      <c r="Z3101">
        <f t="shared" si="1446"/>
        <v>0.99999999717591259</v>
      </c>
      <c r="AA3101">
        <v>1</v>
      </c>
      <c r="AB3101">
        <v>0.05</v>
      </c>
      <c r="AC3101">
        <v>0.1</v>
      </c>
      <c r="AD3101">
        <f t="shared" si="1447"/>
        <v>0.50341469620859058</v>
      </c>
      <c r="AE3101">
        <f t="shared" si="1448"/>
        <v>4.9658530379140947E-2</v>
      </c>
      <c r="AF3101">
        <f t="shared" si="1449"/>
        <v>0.36071428571428571</v>
      </c>
      <c r="AG3101">
        <f t="shared" si="1458"/>
        <v>0.11391614629972129</v>
      </c>
      <c r="AH3101">
        <f t="shared" si="1459"/>
        <v>5.6569084116993751E-4</v>
      </c>
      <c r="AI3101">
        <v>6</v>
      </c>
      <c r="AJ3101">
        <v>28</v>
      </c>
      <c r="AK3101">
        <v>0.05</v>
      </c>
      <c r="AL3101">
        <f t="shared" si="1450"/>
        <v>10.1</v>
      </c>
      <c r="AM3101">
        <f t="shared" si="1460"/>
        <v>19.2</v>
      </c>
      <c r="AN3101">
        <f t="shared" si="1451"/>
        <v>15.4</v>
      </c>
      <c r="AO3101">
        <f t="shared" si="1461"/>
        <v>6.3000000000000007</v>
      </c>
      <c r="AP3101">
        <f t="shared" si="1462"/>
        <v>2.4444444444444442</v>
      </c>
      <c r="AQ3101">
        <v>0.328125</v>
      </c>
      <c r="AR3101">
        <f t="shared" si="1463"/>
        <v>0.52604166666666663</v>
      </c>
      <c r="AS3101">
        <f t="shared" si="1464"/>
        <v>1.3408235176023582</v>
      </c>
      <c r="AT3101">
        <f t="shared" si="1465"/>
        <v>0.70532903790540713</v>
      </c>
      <c r="AU3101">
        <v>13.1</v>
      </c>
      <c r="AV3101">
        <v>26.8</v>
      </c>
      <c r="AW3101">
        <v>24.9</v>
      </c>
      <c r="AX3101">
        <v>11.2</v>
      </c>
      <c r="AY3101">
        <v>2.2232142860000002</v>
      </c>
      <c r="AZ3101">
        <v>0.41791044799999999</v>
      </c>
      <c r="BA3101">
        <v>0.48880596999999998</v>
      </c>
      <c r="BB3101">
        <v>1.396391256</v>
      </c>
      <c r="BC3101">
        <v>0.70532903800000002</v>
      </c>
      <c r="BD3101">
        <v>118.3</v>
      </c>
      <c r="BE3101">
        <v>140.4</v>
      </c>
      <c r="BF3101">
        <f t="shared" si="1466"/>
        <v>5.9622065757008215E-3</v>
      </c>
      <c r="BG3101">
        <f t="shared" si="1467"/>
        <v>5.0237110968660969E-3</v>
      </c>
      <c r="BH3101">
        <v>22.99005129</v>
      </c>
      <c r="BI3101">
        <v>18.529879319999999</v>
      </c>
    </row>
    <row r="3102" spans="1:61" x14ac:dyDescent="0.4">
      <c r="A3102" s="1">
        <v>34280.000179050927</v>
      </c>
      <c r="B3102">
        <v>15.4</v>
      </c>
      <c r="C3102">
        <v>4</v>
      </c>
      <c r="D3102">
        <v>97</v>
      </c>
      <c r="E3102">
        <v>8</v>
      </c>
      <c r="F3102">
        <f t="shared" si="1468"/>
        <v>0.62219818603113941</v>
      </c>
      <c r="G3102" s="2">
        <v>1.81E-9</v>
      </c>
      <c r="H3102">
        <f t="shared" si="1452"/>
        <v>2.2996151090000003E-2</v>
      </c>
      <c r="I3102">
        <f t="shared" si="1453"/>
        <v>1.8535018970000001E-2</v>
      </c>
      <c r="J3102">
        <v>0</v>
      </c>
      <c r="K3102">
        <f t="shared" si="1454"/>
        <v>0.3778018139688612</v>
      </c>
      <c r="M3102">
        <f t="shared" si="1455"/>
        <v>1.011976123834877E-3</v>
      </c>
      <c r="N3102">
        <v>1</v>
      </c>
      <c r="O3102">
        <v>1</v>
      </c>
      <c r="P3102">
        <v>0</v>
      </c>
      <c r="Q3102">
        <f t="shared" si="1440"/>
        <v>3.082300247531667E-2</v>
      </c>
      <c r="R3102">
        <f t="shared" si="1441"/>
        <v>0.29714285714285715</v>
      </c>
      <c r="S3102">
        <f t="shared" si="1456"/>
        <v>2.517613009308509E-2</v>
      </c>
      <c r="T3102">
        <f t="shared" si="1442"/>
        <v>7.1856463661979396E-3</v>
      </c>
      <c r="U3102">
        <f t="shared" si="1457"/>
        <v>7.2362707087321393E-9</v>
      </c>
      <c r="V3102" s="2">
        <f t="shared" si="1439"/>
        <v>1.8094305951691796E-4</v>
      </c>
      <c r="W3102">
        <f t="shared" si="1443"/>
        <v>0.2535918763543788</v>
      </c>
      <c r="X3102">
        <f t="shared" si="1444"/>
        <v>0</v>
      </c>
      <c r="Y3102">
        <f t="shared" si="1445"/>
        <v>0.2535918763543788</v>
      </c>
      <c r="Z3102">
        <f t="shared" si="1446"/>
        <v>0.9999999970909591</v>
      </c>
      <c r="AA3102">
        <v>1</v>
      </c>
      <c r="AB3102">
        <v>0.05</v>
      </c>
      <c r="AC3102">
        <v>0.1</v>
      </c>
      <c r="AD3102">
        <f t="shared" si="1447"/>
        <v>0.55067103588277844</v>
      </c>
      <c r="AE3102">
        <f t="shared" si="1448"/>
        <v>4.4932896411722156E-2</v>
      </c>
      <c r="AF3102">
        <f t="shared" si="1449"/>
        <v>0.37142857142857144</v>
      </c>
      <c r="AG3102">
        <f t="shared" si="1458"/>
        <v>0.13634087733500744</v>
      </c>
      <c r="AH3102">
        <f t="shared" si="1459"/>
        <v>6.1261905179772064E-4</v>
      </c>
      <c r="AI3102">
        <v>6</v>
      </c>
      <c r="AJ3102">
        <v>28</v>
      </c>
      <c r="AK3102">
        <v>0.05</v>
      </c>
      <c r="AL3102">
        <f t="shared" si="1450"/>
        <v>10.4</v>
      </c>
      <c r="AM3102">
        <f t="shared" si="1460"/>
        <v>19.2</v>
      </c>
      <c r="AN3102">
        <f t="shared" si="1451"/>
        <v>15.1</v>
      </c>
      <c r="AO3102">
        <f t="shared" si="1461"/>
        <v>6.3000000000000007</v>
      </c>
      <c r="AP3102">
        <f t="shared" si="1462"/>
        <v>2.3968253968253963</v>
      </c>
      <c r="AQ3102">
        <v>0.328125</v>
      </c>
      <c r="AR3102">
        <f t="shared" si="1463"/>
        <v>0.54166666666666674</v>
      </c>
      <c r="AS3102">
        <f t="shared" si="1464"/>
        <v>1.3321962077125666</v>
      </c>
      <c r="AT3102">
        <f t="shared" si="1465"/>
        <v>0.72160627917764031</v>
      </c>
      <c r="AU3102">
        <v>13.4</v>
      </c>
      <c r="AV3102">
        <v>26.8</v>
      </c>
      <c r="AW3102">
        <v>24.6</v>
      </c>
      <c r="AX3102">
        <v>11.2</v>
      </c>
      <c r="AY3102">
        <v>2.1964285710000002</v>
      </c>
      <c r="AZ3102">
        <v>0.41791044799999999</v>
      </c>
      <c r="BA3102">
        <v>0.5</v>
      </c>
      <c r="BB3102">
        <v>1.3893355220000001</v>
      </c>
      <c r="BC3102">
        <v>0.72160627899999996</v>
      </c>
      <c r="BD3102">
        <v>118.3</v>
      </c>
      <c r="BE3102">
        <v>140.4</v>
      </c>
      <c r="BF3102">
        <f t="shared" si="1466"/>
        <v>6.0997994858634011E-3</v>
      </c>
      <c r="BG3102">
        <f t="shared" si="1467"/>
        <v>5.1396458618233609E-3</v>
      </c>
      <c r="BH3102">
        <v>22.996151090000001</v>
      </c>
      <c r="BI3102">
        <v>18.535018969999999</v>
      </c>
    </row>
    <row r="3103" spans="1:61" x14ac:dyDescent="0.4">
      <c r="A3103" s="1">
        <v>34280.041845775464</v>
      </c>
      <c r="B3103">
        <v>15.5</v>
      </c>
      <c r="C3103">
        <v>0.5</v>
      </c>
      <c r="D3103">
        <v>97</v>
      </c>
      <c r="E3103">
        <v>9</v>
      </c>
      <c r="F3103">
        <f t="shared" si="1468"/>
        <v>0.62182196434364223</v>
      </c>
      <c r="G3103" s="2">
        <v>1.8800000000000001E-9</v>
      </c>
      <c r="H3103">
        <f t="shared" si="1452"/>
        <v>2.3002296130000002E-2</v>
      </c>
      <c r="I3103">
        <f t="shared" si="1453"/>
        <v>1.8540196730000003E-2</v>
      </c>
      <c r="J3103">
        <v>0</v>
      </c>
      <c r="K3103">
        <f t="shared" si="1454"/>
        <v>0.37817803565635844</v>
      </c>
      <c r="M3103">
        <f t="shared" si="1455"/>
        <v>3.7622168749721783E-4</v>
      </c>
      <c r="N3103">
        <v>1</v>
      </c>
      <c r="O3103">
        <v>1</v>
      </c>
      <c r="P3103">
        <v>0</v>
      </c>
      <c r="Q3103">
        <f t="shared" si="1440"/>
        <v>3.8619184284063891E-2</v>
      </c>
      <c r="R3103">
        <f t="shared" si="1441"/>
        <v>0.3</v>
      </c>
      <c r="S3103">
        <f t="shared" si="1456"/>
        <v>2.7370975581416695E-2</v>
      </c>
      <c r="T3103">
        <f t="shared" si="1442"/>
        <v>8.4196931644811724E-3</v>
      </c>
      <c r="U3103">
        <f t="shared" si="1457"/>
        <v>9.2182086403214092E-9</v>
      </c>
      <c r="V3103" s="2">
        <f t="shared" si="1439"/>
        <v>1.8095227772555827E-4</v>
      </c>
      <c r="W3103">
        <f t="shared" si="1443"/>
        <v>9.8336627111585806E-2</v>
      </c>
      <c r="X3103">
        <f t="shared" si="1444"/>
        <v>0</v>
      </c>
      <c r="Y3103">
        <f t="shared" si="1445"/>
        <v>9.8336627111585806E-2</v>
      </c>
      <c r="Z3103">
        <f t="shared" si="1446"/>
        <v>0.99999999697662656</v>
      </c>
      <c r="AA3103">
        <v>1</v>
      </c>
      <c r="AB3103">
        <v>0.05</v>
      </c>
      <c r="AC3103">
        <v>0.1</v>
      </c>
      <c r="AD3103">
        <f t="shared" si="1447"/>
        <v>0.59343034025940089</v>
      </c>
      <c r="AE3103">
        <f t="shared" si="1448"/>
        <v>4.0656965974059912E-2</v>
      </c>
      <c r="AF3103">
        <f t="shared" si="1449"/>
        <v>0.375</v>
      </c>
      <c r="AG3103">
        <f t="shared" si="1458"/>
        <v>0.14445314369510051</v>
      </c>
      <c r="AH3103">
        <f t="shared" si="1459"/>
        <v>5.873026548057689E-4</v>
      </c>
      <c r="AI3103">
        <v>6</v>
      </c>
      <c r="AJ3103">
        <v>28</v>
      </c>
      <c r="AK3103">
        <v>0.05</v>
      </c>
      <c r="AL3103">
        <f t="shared" si="1450"/>
        <v>10.5</v>
      </c>
      <c r="AM3103">
        <f t="shared" si="1460"/>
        <v>19.2</v>
      </c>
      <c r="AN3103">
        <f t="shared" si="1451"/>
        <v>15</v>
      </c>
      <c r="AO3103">
        <f t="shared" si="1461"/>
        <v>6.3000000000000007</v>
      </c>
      <c r="AP3103">
        <f t="shared" si="1462"/>
        <v>2.3809523809523805</v>
      </c>
      <c r="AQ3103">
        <v>0.328125</v>
      </c>
      <c r="AR3103">
        <f t="shared" si="1463"/>
        <v>0.546875</v>
      </c>
      <c r="AS3103">
        <f t="shared" si="1464"/>
        <v>1.3292948634441089</v>
      </c>
      <c r="AT3103">
        <f t="shared" si="1465"/>
        <v>0.72695812844599705</v>
      </c>
      <c r="AU3103">
        <v>13.5</v>
      </c>
      <c r="AV3103">
        <v>26.8</v>
      </c>
      <c r="AW3103">
        <v>24.5</v>
      </c>
      <c r="AX3103">
        <v>11.2</v>
      </c>
      <c r="AY3103">
        <v>2.1875</v>
      </c>
      <c r="AZ3103">
        <v>0.41791044799999999</v>
      </c>
      <c r="BA3103">
        <v>0.503731343</v>
      </c>
      <c r="BB3103">
        <v>1.3869724889999999</v>
      </c>
      <c r="BC3103">
        <v>0.72695812800000004</v>
      </c>
      <c r="BD3103">
        <v>118.3</v>
      </c>
      <c r="BE3103">
        <v>140.4</v>
      </c>
      <c r="BF3103">
        <f t="shared" si="1466"/>
        <v>6.1450391246491718E-3</v>
      </c>
      <c r="BG3103">
        <f t="shared" si="1467"/>
        <v>5.1777644444444444E-3</v>
      </c>
      <c r="BH3103">
        <v>23.002296130000001</v>
      </c>
      <c r="BI3103">
        <v>18.540196730000002</v>
      </c>
    </row>
    <row r="3104" spans="1:61" x14ac:dyDescent="0.4">
      <c r="A3104" s="1">
        <v>34280.083512500001</v>
      </c>
      <c r="B3104">
        <v>15.3</v>
      </c>
      <c r="C3104">
        <v>0.5</v>
      </c>
      <c r="D3104">
        <v>97</v>
      </c>
      <c r="E3104">
        <v>10</v>
      </c>
      <c r="F3104">
        <f t="shared" si="1468"/>
        <v>0.62151900655397585</v>
      </c>
      <c r="G3104" s="2">
        <v>1.9099999999999998E-9</v>
      </c>
      <c r="H3104">
        <f t="shared" si="1452"/>
        <v>2.300835037E-2</v>
      </c>
      <c r="I3104">
        <f t="shared" si="1453"/>
        <v>1.8545297999999998E-2</v>
      </c>
      <c r="J3104">
        <v>0</v>
      </c>
      <c r="K3104">
        <f t="shared" si="1454"/>
        <v>0.37848099344602482</v>
      </c>
      <c r="M3104">
        <f t="shared" si="1455"/>
        <v>3.0295778966635972E-4</v>
      </c>
      <c r="N3104">
        <v>1</v>
      </c>
      <c r="O3104">
        <v>1</v>
      </c>
      <c r="P3104">
        <v>0</v>
      </c>
      <c r="Q3104">
        <f t="shared" si="1440"/>
        <v>4.7685356868946441E-2</v>
      </c>
      <c r="R3104">
        <f t="shared" si="1441"/>
        <v>0.29428571428571432</v>
      </c>
      <c r="S3104">
        <f t="shared" si="1456"/>
        <v>2.3126429263377993E-2</v>
      </c>
      <c r="T3104">
        <f t="shared" si="1442"/>
        <v>9.7225564973305728E-3</v>
      </c>
      <c r="U3104">
        <f t="shared" si="1457"/>
        <v>8.9939206037884645E-9</v>
      </c>
      <c r="V3104" s="2">
        <f t="shared" si="1439"/>
        <v>1.8096127164616207E-4</v>
      </c>
      <c r="W3104">
        <f t="shared" si="1443"/>
        <v>9.8336627111585806E-2</v>
      </c>
      <c r="X3104">
        <f t="shared" si="1444"/>
        <v>0</v>
      </c>
      <c r="Y3104">
        <f t="shared" si="1445"/>
        <v>9.8336627111585806E-2</v>
      </c>
      <c r="Z3104">
        <f t="shared" si="1446"/>
        <v>0.99999999692688402</v>
      </c>
      <c r="AA3104">
        <v>1</v>
      </c>
      <c r="AB3104">
        <v>0.05</v>
      </c>
      <c r="AC3104">
        <v>0.1</v>
      </c>
      <c r="AD3104">
        <f t="shared" si="1447"/>
        <v>0.63212055882855767</v>
      </c>
      <c r="AE3104">
        <f t="shared" si="1448"/>
        <v>3.6787944117144235E-2</v>
      </c>
      <c r="AF3104">
        <f t="shared" si="1449"/>
        <v>0.36785714285714288</v>
      </c>
      <c r="AG3104">
        <f t="shared" si="1458"/>
        <v>0.12855031852791599</v>
      </c>
      <c r="AH3104">
        <f t="shared" si="1459"/>
        <v>4.7291019342460646E-4</v>
      </c>
      <c r="AI3104">
        <v>6</v>
      </c>
      <c r="AJ3104">
        <v>28</v>
      </c>
      <c r="AK3104">
        <v>0.05</v>
      </c>
      <c r="AL3104">
        <f t="shared" si="1450"/>
        <v>10.3</v>
      </c>
      <c r="AM3104">
        <f t="shared" si="1460"/>
        <v>19.2</v>
      </c>
      <c r="AN3104">
        <f t="shared" si="1451"/>
        <v>15.2</v>
      </c>
      <c r="AO3104">
        <f t="shared" si="1461"/>
        <v>6.3000000000000007</v>
      </c>
      <c r="AP3104">
        <f t="shared" si="1462"/>
        <v>2.4126984126984121</v>
      </c>
      <c r="AQ3104">
        <v>0.328125</v>
      </c>
      <c r="AR3104">
        <f t="shared" si="1463"/>
        <v>0.53645833333333337</v>
      </c>
      <c r="AS3104">
        <f t="shared" si="1464"/>
        <v>1.3350846709925601</v>
      </c>
      <c r="AT3104">
        <f t="shared" si="1465"/>
        <v>0.71621729745955054</v>
      </c>
      <c r="AU3104">
        <v>13.3</v>
      </c>
      <c r="AV3104">
        <v>26.8</v>
      </c>
      <c r="AW3104">
        <v>24.7</v>
      </c>
      <c r="AX3104">
        <v>11.2</v>
      </c>
      <c r="AY3104">
        <v>2.2053571430000001</v>
      </c>
      <c r="AZ3104">
        <v>0.41791044799999999</v>
      </c>
      <c r="BA3104">
        <v>0.496268657</v>
      </c>
      <c r="BB3104">
        <v>1.3916929709999999</v>
      </c>
      <c r="BC3104">
        <v>0.71621729700000003</v>
      </c>
      <c r="BD3104">
        <v>118.3</v>
      </c>
      <c r="BE3104">
        <v>140.4</v>
      </c>
      <c r="BF3104">
        <f t="shared" si="1466"/>
        <v>6.0542459633098102E-3</v>
      </c>
      <c r="BG3104">
        <f t="shared" si="1467"/>
        <v>5.1012627991452991E-3</v>
      </c>
      <c r="BH3104">
        <v>23.008350369999999</v>
      </c>
      <c r="BI3104">
        <v>18.545297999999999</v>
      </c>
    </row>
    <row r="3105" spans="1:61" x14ac:dyDescent="0.4">
      <c r="A3105" s="1">
        <v>34280.125179224538</v>
      </c>
      <c r="B3105">
        <v>14.8</v>
      </c>
      <c r="C3105">
        <v>0.5</v>
      </c>
      <c r="D3105">
        <v>97</v>
      </c>
      <c r="E3105">
        <v>11</v>
      </c>
      <c r="F3105">
        <f t="shared" si="1468"/>
        <v>0.62131800933278147</v>
      </c>
      <c r="G3105" s="2">
        <v>1.9399999999999999E-9</v>
      </c>
      <c r="H3105">
        <f t="shared" si="1452"/>
        <v>2.301417222E-2</v>
      </c>
      <c r="I3105">
        <f t="shared" si="1453"/>
        <v>1.8550203439999999E-2</v>
      </c>
      <c r="J3105">
        <v>0</v>
      </c>
      <c r="K3105">
        <f t="shared" si="1454"/>
        <v>0.37868199066721919</v>
      </c>
      <c r="M3105">
        <f t="shared" si="1455"/>
        <v>2.0099722119439818E-4</v>
      </c>
      <c r="N3105">
        <v>1</v>
      </c>
      <c r="O3105">
        <v>1</v>
      </c>
      <c r="P3105">
        <v>0</v>
      </c>
      <c r="Q3105">
        <f t="shared" si="1440"/>
        <v>5.8080724984249557E-2</v>
      </c>
      <c r="R3105">
        <f t="shared" si="1441"/>
        <v>0.28000000000000003</v>
      </c>
      <c r="S3105">
        <f t="shared" si="1456"/>
        <v>1.4814234805602376E-2</v>
      </c>
      <c r="T3105">
        <f t="shared" si="1442"/>
        <v>1.1074643038035148E-2</v>
      </c>
      <c r="U3105">
        <f t="shared" si="1457"/>
        <v>6.5624944941472934E-9</v>
      </c>
      <c r="V3105" s="2">
        <f t="shared" si="1439"/>
        <v>1.8096783414065621E-4</v>
      </c>
      <c r="W3105">
        <f t="shared" si="1443"/>
        <v>9.8336627111585806E-2</v>
      </c>
      <c r="X3105">
        <f t="shared" si="1444"/>
        <v>0</v>
      </c>
      <c r="Y3105">
        <f t="shared" si="1445"/>
        <v>9.8336627111585806E-2</v>
      </c>
      <c r="Z3105">
        <f t="shared" si="1446"/>
        <v>0.99999999687760543</v>
      </c>
      <c r="AA3105">
        <v>1</v>
      </c>
      <c r="AB3105">
        <v>0.05</v>
      </c>
      <c r="AC3105">
        <v>0.1</v>
      </c>
      <c r="AD3105">
        <f t="shared" si="1447"/>
        <v>0.6671289163019205</v>
      </c>
      <c r="AE3105">
        <f t="shared" si="1448"/>
        <v>3.3287108369807958E-2</v>
      </c>
      <c r="AF3105">
        <f t="shared" si="1449"/>
        <v>0.35000000000000003</v>
      </c>
      <c r="AG3105">
        <f t="shared" si="1458"/>
        <v>9.4252913929141591E-2</v>
      </c>
      <c r="AH3105">
        <f t="shared" si="1459"/>
        <v>3.1374069601295182E-4</v>
      </c>
      <c r="AI3105">
        <v>6</v>
      </c>
      <c r="AJ3105">
        <v>28</v>
      </c>
      <c r="AK3105">
        <v>0.05</v>
      </c>
      <c r="AL3105">
        <f t="shared" si="1450"/>
        <v>9.8000000000000007</v>
      </c>
      <c r="AM3105">
        <f t="shared" si="1460"/>
        <v>19.2</v>
      </c>
      <c r="AN3105">
        <f t="shared" si="1451"/>
        <v>15.7</v>
      </c>
      <c r="AO3105">
        <f t="shared" si="1461"/>
        <v>6.3000000000000007</v>
      </c>
      <c r="AP3105">
        <f t="shared" si="1462"/>
        <v>2.4920634920634916</v>
      </c>
      <c r="AQ3105">
        <v>0.328125</v>
      </c>
      <c r="AR3105">
        <f t="shared" si="1463"/>
        <v>0.51041666666666674</v>
      </c>
      <c r="AS3105">
        <f t="shared" si="1464"/>
        <v>1.349338635502717</v>
      </c>
      <c r="AT3105">
        <f t="shared" si="1465"/>
        <v>0.68872492853784528</v>
      </c>
      <c r="AU3105">
        <v>12.8</v>
      </c>
      <c r="AV3105">
        <v>26.8</v>
      </c>
      <c r="AW3105">
        <v>25.2</v>
      </c>
      <c r="AX3105">
        <v>11.2</v>
      </c>
      <c r="AY3105">
        <v>2.25</v>
      </c>
      <c r="AZ3105">
        <v>0.41791044799999999</v>
      </c>
      <c r="BA3105">
        <v>0.47761194000000001</v>
      </c>
      <c r="BB3105">
        <v>1.403397679</v>
      </c>
      <c r="BC3105">
        <v>0.68872492900000004</v>
      </c>
      <c r="BD3105">
        <v>118.3</v>
      </c>
      <c r="BE3105">
        <v>140.4</v>
      </c>
      <c r="BF3105">
        <f t="shared" si="1466"/>
        <v>5.8218506216216846E-3</v>
      </c>
      <c r="BG3105">
        <f t="shared" si="1467"/>
        <v>4.9054482122507124E-3</v>
      </c>
      <c r="BH3105">
        <v>23.014172219999999</v>
      </c>
      <c r="BI3105">
        <v>18.550203440000001</v>
      </c>
    </row>
    <row r="3106" spans="1:61" x14ac:dyDescent="0.4">
      <c r="A3106" s="1">
        <v>34280.166845949076</v>
      </c>
      <c r="B3106">
        <v>14.8</v>
      </c>
      <c r="C3106">
        <v>1.5</v>
      </c>
      <c r="D3106">
        <v>97</v>
      </c>
      <c r="E3106">
        <v>12</v>
      </c>
      <c r="F3106">
        <f t="shared" si="1468"/>
        <v>0.62106677149962308</v>
      </c>
      <c r="G3106" s="2">
        <v>1.97E-9</v>
      </c>
      <c r="H3106">
        <f t="shared" si="1452"/>
        <v>2.3019994070000001E-2</v>
      </c>
      <c r="I3106">
        <f t="shared" si="1453"/>
        <v>1.8555108890000001E-2</v>
      </c>
      <c r="J3106">
        <v>0</v>
      </c>
      <c r="K3106">
        <f t="shared" si="1454"/>
        <v>0.37893322850037758</v>
      </c>
      <c r="M3106">
        <f t="shared" si="1455"/>
        <v>2.5123783315841771E-4</v>
      </c>
      <c r="N3106">
        <v>1</v>
      </c>
      <c r="O3106">
        <v>1</v>
      </c>
      <c r="P3106">
        <v>0</v>
      </c>
      <c r="Q3106">
        <f t="shared" si="1440"/>
        <v>6.9843932552751467E-2</v>
      </c>
      <c r="R3106">
        <f t="shared" si="1441"/>
        <v>0.28000000000000003</v>
      </c>
      <c r="S3106">
        <f t="shared" si="1456"/>
        <v>1.4814234805602376E-2</v>
      </c>
      <c r="T3106">
        <f t="shared" si="1442"/>
        <v>1.2454567823909702E-2</v>
      </c>
      <c r="U3106">
        <f t="shared" si="1457"/>
        <v>7.380195685827942E-9</v>
      </c>
      <c r="V3106" s="2">
        <f t="shared" si="1439"/>
        <v>1.8097521433634204E-4</v>
      </c>
      <c r="W3106">
        <f t="shared" si="1443"/>
        <v>0.13583823538474771</v>
      </c>
      <c r="X3106">
        <f t="shared" si="1444"/>
        <v>0</v>
      </c>
      <c r="Y3106">
        <f t="shared" si="1445"/>
        <v>0.13583823538474771</v>
      </c>
      <c r="Z3106">
        <f t="shared" si="1446"/>
        <v>0.99999999682803831</v>
      </c>
      <c r="AA3106">
        <v>1</v>
      </c>
      <c r="AB3106">
        <v>0.05</v>
      </c>
      <c r="AC3106">
        <v>0.1</v>
      </c>
      <c r="AD3106">
        <f t="shared" si="1447"/>
        <v>0.69880578808779803</v>
      </c>
      <c r="AE3106">
        <f t="shared" si="1448"/>
        <v>3.0119421191220203E-2</v>
      </c>
      <c r="AF3106">
        <f t="shared" si="1449"/>
        <v>0.35000000000000003</v>
      </c>
      <c r="AG3106">
        <f t="shared" si="1458"/>
        <v>9.4252913929141591E-2</v>
      </c>
      <c r="AH3106">
        <f t="shared" si="1459"/>
        <v>2.8388432131316415E-4</v>
      </c>
      <c r="AI3106">
        <v>6</v>
      </c>
      <c r="AJ3106">
        <v>28</v>
      </c>
      <c r="AK3106">
        <v>0.05</v>
      </c>
      <c r="AL3106">
        <f t="shared" si="1450"/>
        <v>9.8000000000000007</v>
      </c>
      <c r="AM3106">
        <f t="shared" si="1460"/>
        <v>19.2</v>
      </c>
      <c r="AN3106">
        <f t="shared" si="1451"/>
        <v>15.7</v>
      </c>
      <c r="AO3106">
        <f t="shared" si="1461"/>
        <v>6.3000000000000007</v>
      </c>
      <c r="AP3106">
        <f t="shared" si="1462"/>
        <v>2.4920634920634916</v>
      </c>
      <c r="AQ3106">
        <v>0.328125</v>
      </c>
      <c r="AR3106">
        <f t="shared" si="1463"/>
        <v>0.51041666666666674</v>
      </c>
      <c r="AS3106">
        <f t="shared" si="1464"/>
        <v>1.349338635502717</v>
      </c>
      <c r="AT3106">
        <f t="shared" si="1465"/>
        <v>0.68872492853784528</v>
      </c>
      <c r="AU3106">
        <v>12.8</v>
      </c>
      <c r="AV3106">
        <v>26.8</v>
      </c>
      <c r="AW3106">
        <v>25.2</v>
      </c>
      <c r="AX3106">
        <v>11.2</v>
      </c>
      <c r="AY3106">
        <v>2.25</v>
      </c>
      <c r="AZ3106">
        <v>0.41791044799999999</v>
      </c>
      <c r="BA3106">
        <v>0.47761194000000001</v>
      </c>
      <c r="BB3106">
        <v>1.403397679</v>
      </c>
      <c r="BC3106">
        <v>0.68872492900000004</v>
      </c>
      <c r="BD3106">
        <v>118.3</v>
      </c>
      <c r="BE3106">
        <v>140.4</v>
      </c>
      <c r="BF3106">
        <f t="shared" si="1466"/>
        <v>5.8218506216216846E-3</v>
      </c>
      <c r="BG3106">
        <f t="shared" si="1467"/>
        <v>4.9054482122507124E-3</v>
      </c>
      <c r="BH3106">
        <v>23.019994069999999</v>
      </c>
      <c r="BI3106">
        <v>18.55510889</v>
      </c>
    </row>
    <row r="3107" spans="1:61" x14ac:dyDescent="0.4">
      <c r="A3107" s="1">
        <v>34280.208512673613</v>
      </c>
      <c r="B3107">
        <v>15.1</v>
      </c>
      <c r="C3107">
        <v>0</v>
      </c>
      <c r="D3107">
        <v>97</v>
      </c>
      <c r="E3107">
        <v>12</v>
      </c>
      <c r="F3107">
        <f t="shared" si="1468"/>
        <v>0.62106677149962308</v>
      </c>
      <c r="G3107" s="2">
        <v>2.0299999999999998E-9</v>
      </c>
      <c r="H3107">
        <f t="shared" si="1452"/>
        <v>2.3025956279999999E-2</v>
      </c>
      <c r="I3107">
        <f t="shared" si="1453"/>
        <v>1.8560132600000001E-2</v>
      </c>
      <c r="J3107">
        <v>0</v>
      </c>
      <c r="K3107">
        <f t="shared" si="1454"/>
        <v>0.37893322850037758</v>
      </c>
      <c r="M3107">
        <f t="shared" si="1455"/>
        <v>0</v>
      </c>
      <c r="N3107">
        <v>1</v>
      </c>
      <c r="O3107">
        <v>1</v>
      </c>
      <c r="P3107">
        <v>0</v>
      </c>
      <c r="Q3107">
        <f t="shared" si="1440"/>
        <v>6.9843932552751467E-2</v>
      </c>
      <c r="R3107">
        <f t="shared" si="1441"/>
        <v>0.28857142857142853</v>
      </c>
      <c r="S3107">
        <f t="shared" si="1456"/>
        <v>1.9434460441301742E-2</v>
      </c>
      <c r="T3107">
        <f t="shared" si="1442"/>
        <v>1.2454567823909702E-2</v>
      </c>
      <c r="U3107">
        <f t="shared" si="1457"/>
        <v>9.6819122274913067E-9</v>
      </c>
      <c r="V3107" s="2">
        <f t="shared" si="1439"/>
        <v>1.8098489624856953E-4</v>
      </c>
      <c r="W3107">
        <f t="shared" si="1443"/>
        <v>0</v>
      </c>
      <c r="X3107">
        <f t="shared" si="1444"/>
        <v>0</v>
      </c>
      <c r="Y3107">
        <f t="shared" si="1445"/>
        <v>0</v>
      </c>
      <c r="Z3107">
        <f t="shared" si="1446"/>
        <v>0.99999999673143036</v>
      </c>
      <c r="AA3107">
        <v>1</v>
      </c>
      <c r="AB3107">
        <v>0.05</v>
      </c>
      <c r="AC3107">
        <v>0.1</v>
      </c>
      <c r="AD3107">
        <f t="shared" si="1447"/>
        <v>0.69880578808779803</v>
      </c>
      <c r="AE3107">
        <f t="shared" si="1448"/>
        <v>3.0119421191220203E-2</v>
      </c>
      <c r="AF3107">
        <f t="shared" si="1449"/>
        <v>0.36071428571428571</v>
      </c>
      <c r="AG3107">
        <f t="shared" si="1458"/>
        <v>0.11391614629972129</v>
      </c>
      <c r="AH3107">
        <f t="shared" si="1459"/>
        <v>3.4310883908819667E-4</v>
      </c>
      <c r="AI3107">
        <v>6</v>
      </c>
      <c r="AJ3107">
        <v>28</v>
      </c>
      <c r="AK3107">
        <v>0.05</v>
      </c>
      <c r="AL3107">
        <f t="shared" si="1450"/>
        <v>10.1</v>
      </c>
      <c r="AM3107">
        <f t="shared" si="1460"/>
        <v>19.2</v>
      </c>
      <c r="AN3107">
        <f t="shared" si="1451"/>
        <v>15.4</v>
      </c>
      <c r="AO3107">
        <f t="shared" si="1461"/>
        <v>6.3000000000000007</v>
      </c>
      <c r="AP3107">
        <f t="shared" si="1462"/>
        <v>2.4444444444444442</v>
      </c>
      <c r="AQ3107">
        <v>0.328125</v>
      </c>
      <c r="AR3107">
        <f t="shared" si="1463"/>
        <v>0.52604166666666663</v>
      </c>
      <c r="AS3107">
        <f t="shared" si="1464"/>
        <v>1.3408235176023582</v>
      </c>
      <c r="AT3107">
        <f t="shared" si="1465"/>
        <v>0.70532903790540713</v>
      </c>
      <c r="AU3107">
        <v>13.1</v>
      </c>
      <c r="AV3107">
        <v>26.8</v>
      </c>
      <c r="AW3107">
        <v>24.9</v>
      </c>
      <c r="AX3107">
        <v>11.2</v>
      </c>
      <c r="AY3107">
        <v>2.2232142860000002</v>
      </c>
      <c r="AZ3107">
        <v>0.41791044799999999</v>
      </c>
      <c r="BA3107">
        <v>0.48880596999999998</v>
      </c>
      <c r="BB3107">
        <v>1.396391256</v>
      </c>
      <c r="BC3107">
        <v>0.70532903800000002</v>
      </c>
      <c r="BD3107">
        <v>118.3</v>
      </c>
      <c r="BE3107">
        <v>140.4</v>
      </c>
      <c r="BF3107">
        <f t="shared" si="1466"/>
        <v>5.9622065757008215E-3</v>
      </c>
      <c r="BG3107">
        <f t="shared" si="1467"/>
        <v>5.0237110968660969E-3</v>
      </c>
      <c r="BH3107">
        <v>23.025956279999999</v>
      </c>
      <c r="BI3107">
        <v>18.560132599999999</v>
      </c>
    </row>
    <row r="3108" spans="1:61" x14ac:dyDescent="0.4">
      <c r="A3108" s="1">
        <v>34280.25017939815</v>
      </c>
      <c r="B3108">
        <v>15.1</v>
      </c>
      <c r="C3108">
        <v>0.5</v>
      </c>
      <c r="D3108">
        <v>97</v>
      </c>
      <c r="E3108">
        <v>13</v>
      </c>
      <c r="F3108">
        <f t="shared" si="1468"/>
        <v>0.62086784693470487</v>
      </c>
      <c r="G3108" s="2">
        <v>2.0299999999999998E-9</v>
      </c>
      <c r="H3108">
        <f t="shared" si="1452"/>
        <v>2.3031918490000001E-2</v>
      </c>
      <c r="I3108">
        <f t="shared" si="1453"/>
        <v>1.8565156310000001E-2</v>
      </c>
      <c r="J3108">
        <v>0</v>
      </c>
      <c r="K3108">
        <f t="shared" si="1454"/>
        <v>0.3791321530652958</v>
      </c>
      <c r="M3108">
        <f t="shared" si="1455"/>
        <v>1.9892456491820177E-4</v>
      </c>
      <c r="N3108">
        <v>1</v>
      </c>
      <c r="O3108">
        <v>1</v>
      </c>
      <c r="P3108">
        <v>0</v>
      </c>
      <c r="Q3108">
        <f t="shared" si="1440"/>
        <v>8.2991706003308949E-2</v>
      </c>
      <c r="R3108">
        <f t="shared" si="1441"/>
        <v>0.28857142857142853</v>
      </c>
      <c r="S3108">
        <f t="shared" si="1456"/>
        <v>1.9434460441301742E-2</v>
      </c>
      <c r="T3108">
        <f t="shared" si="1442"/>
        <v>1.3840027072122211E-2</v>
      </c>
      <c r="U3108">
        <f t="shared" si="1457"/>
        <v>1.0758938345588173E-8</v>
      </c>
      <c r="V3108" s="2">
        <f t="shared" si="1439"/>
        <v>1.8099565518691512E-4</v>
      </c>
      <c r="W3108">
        <f t="shared" si="1443"/>
        <v>9.8336627111585806E-2</v>
      </c>
      <c r="X3108">
        <f t="shared" si="1444"/>
        <v>0</v>
      </c>
      <c r="Y3108">
        <f t="shared" si="1445"/>
        <v>9.8336627111585806E-2</v>
      </c>
      <c r="Z3108">
        <f t="shared" si="1446"/>
        <v>0.99999999673038309</v>
      </c>
      <c r="AA3108">
        <v>1</v>
      </c>
      <c r="AB3108">
        <v>0.05</v>
      </c>
      <c r="AC3108">
        <v>0.1</v>
      </c>
      <c r="AD3108">
        <f t="shared" si="1447"/>
        <v>0.72746820696598746</v>
      </c>
      <c r="AE3108">
        <f t="shared" si="1448"/>
        <v>2.7253179303401261E-2</v>
      </c>
      <c r="AF3108">
        <f t="shared" si="1449"/>
        <v>0.36071428571428571</v>
      </c>
      <c r="AG3108">
        <f t="shared" si="1458"/>
        <v>0.11391614629972129</v>
      </c>
      <c r="AH3108">
        <f t="shared" si="1459"/>
        <v>3.1045771606587948E-4</v>
      </c>
      <c r="AI3108">
        <v>6</v>
      </c>
      <c r="AJ3108">
        <v>28</v>
      </c>
      <c r="AK3108">
        <v>0.05</v>
      </c>
      <c r="AL3108">
        <f t="shared" si="1450"/>
        <v>10.1</v>
      </c>
      <c r="AM3108">
        <f t="shared" si="1460"/>
        <v>19.2</v>
      </c>
      <c r="AN3108">
        <f t="shared" si="1451"/>
        <v>15.4</v>
      </c>
      <c r="AO3108">
        <f t="shared" si="1461"/>
        <v>6.3000000000000007</v>
      </c>
      <c r="AP3108">
        <f t="shared" si="1462"/>
        <v>2.4444444444444442</v>
      </c>
      <c r="AQ3108">
        <v>0.328125</v>
      </c>
      <c r="AR3108">
        <f t="shared" si="1463"/>
        <v>0.52604166666666663</v>
      </c>
      <c r="AS3108">
        <f t="shared" si="1464"/>
        <v>1.3408235176023582</v>
      </c>
      <c r="AT3108">
        <f t="shared" si="1465"/>
        <v>0.70532903790540713</v>
      </c>
      <c r="AU3108">
        <v>13.1</v>
      </c>
      <c r="AV3108">
        <v>26.8</v>
      </c>
      <c r="AW3108">
        <v>24.9</v>
      </c>
      <c r="AX3108">
        <v>11.2</v>
      </c>
      <c r="AY3108">
        <v>2.2232142860000002</v>
      </c>
      <c r="AZ3108">
        <v>0.41791044799999999</v>
      </c>
      <c r="BA3108">
        <v>0.48880596999999998</v>
      </c>
      <c r="BB3108">
        <v>1.396391256</v>
      </c>
      <c r="BC3108">
        <v>0.70532903800000002</v>
      </c>
      <c r="BD3108">
        <v>118.3</v>
      </c>
      <c r="BE3108">
        <v>140.4</v>
      </c>
      <c r="BF3108">
        <f t="shared" si="1466"/>
        <v>5.9622065757008215E-3</v>
      </c>
      <c r="BG3108">
        <f t="shared" si="1467"/>
        <v>5.0237110968660969E-3</v>
      </c>
      <c r="BH3108">
        <v>23.031918489999999</v>
      </c>
      <c r="BI3108">
        <v>18.565156309999999</v>
      </c>
    </row>
    <row r="3109" spans="1:61" x14ac:dyDescent="0.4">
      <c r="A3109" s="1">
        <v>34280.291846122687</v>
      </c>
      <c r="B3109">
        <v>15.3</v>
      </c>
      <c r="C3109">
        <v>0.5</v>
      </c>
      <c r="D3109">
        <v>97</v>
      </c>
      <c r="E3109">
        <v>14</v>
      </c>
      <c r="F3109">
        <f t="shared" si="1468"/>
        <v>0.62066471388082733</v>
      </c>
      <c r="G3109" s="2">
        <v>2.0700000000000001E-9</v>
      </c>
      <c r="H3109">
        <f t="shared" si="1452"/>
        <v>2.3037972730000002E-2</v>
      </c>
      <c r="I3109">
        <f t="shared" si="1453"/>
        <v>1.8570257579999999E-2</v>
      </c>
      <c r="J3109">
        <v>0</v>
      </c>
      <c r="K3109">
        <f t="shared" si="1454"/>
        <v>0.37933528611917333</v>
      </c>
      <c r="M3109">
        <f t="shared" si="1455"/>
        <v>2.0313305387753398E-4</v>
      </c>
      <c r="N3109">
        <v>1</v>
      </c>
      <c r="O3109">
        <v>1</v>
      </c>
      <c r="P3109">
        <v>0</v>
      </c>
      <c r="Q3109">
        <f t="shared" si="1440"/>
        <v>9.7518369501835997E-2</v>
      </c>
      <c r="R3109">
        <f t="shared" si="1441"/>
        <v>0.29428571428571432</v>
      </c>
      <c r="S3109">
        <f t="shared" si="1456"/>
        <v>2.3126429263377993E-2</v>
      </c>
      <c r="T3109">
        <f t="shared" si="1442"/>
        <v>1.520865990999791E-2</v>
      </c>
      <c r="U3109">
        <f t="shared" si="1457"/>
        <v>1.4068879903973577E-8</v>
      </c>
      <c r="V3109" s="2">
        <f t="shared" si="1439"/>
        <v>1.810097240668191E-4</v>
      </c>
      <c r="W3109">
        <f t="shared" si="1443"/>
        <v>9.8336627111585806E-2</v>
      </c>
      <c r="X3109">
        <f t="shared" si="1444"/>
        <v>0</v>
      </c>
      <c r="Y3109">
        <f t="shared" si="1445"/>
        <v>9.8336627111585806E-2</v>
      </c>
      <c r="Z3109">
        <f t="shared" si="1446"/>
        <v>0.99999999666486594</v>
      </c>
      <c r="AA3109">
        <v>1</v>
      </c>
      <c r="AB3109">
        <v>0.05</v>
      </c>
      <c r="AC3109">
        <v>0.1</v>
      </c>
      <c r="AD3109">
        <f t="shared" si="1447"/>
        <v>0.75340303605839354</v>
      </c>
      <c r="AE3109">
        <f t="shared" si="1448"/>
        <v>2.4659696394160643E-2</v>
      </c>
      <c r="AF3109">
        <f t="shared" si="1449"/>
        <v>0.36785714285714288</v>
      </c>
      <c r="AG3109">
        <f t="shared" si="1458"/>
        <v>0.12855031852791599</v>
      </c>
      <c r="AH3109">
        <f t="shared" si="1459"/>
        <v>3.1700118262710519E-4</v>
      </c>
      <c r="AI3109">
        <v>6</v>
      </c>
      <c r="AJ3109">
        <v>28</v>
      </c>
      <c r="AK3109">
        <v>0.05</v>
      </c>
      <c r="AL3109">
        <f t="shared" si="1450"/>
        <v>10.3</v>
      </c>
      <c r="AM3109">
        <f t="shared" si="1460"/>
        <v>19.2</v>
      </c>
      <c r="AN3109">
        <f t="shared" si="1451"/>
        <v>15.2</v>
      </c>
      <c r="AO3109">
        <f t="shared" si="1461"/>
        <v>6.3000000000000007</v>
      </c>
      <c r="AP3109">
        <f t="shared" si="1462"/>
        <v>2.4126984126984121</v>
      </c>
      <c r="AQ3109">
        <v>0.328125</v>
      </c>
      <c r="AR3109">
        <f t="shared" si="1463"/>
        <v>0.53645833333333337</v>
      </c>
      <c r="AS3109">
        <f t="shared" si="1464"/>
        <v>1.3350846709925601</v>
      </c>
      <c r="AT3109">
        <f t="shared" si="1465"/>
        <v>0.71621729745955054</v>
      </c>
      <c r="AU3109">
        <v>13.3</v>
      </c>
      <c r="AV3109">
        <v>26.8</v>
      </c>
      <c r="AW3109">
        <v>24.7</v>
      </c>
      <c r="AX3109">
        <v>11.2</v>
      </c>
      <c r="AY3109">
        <v>2.2053571430000001</v>
      </c>
      <c r="AZ3109">
        <v>0.41791044799999999</v>
      </c>
      <c r="BA3109">
        <v>0.496268657</v>
      </c>
      <c r="BB3109">
        <v>1.3916929709999999</v>
      </c>
      <c r="BC3109">
        <v>0.71621729700000003</v>
      </c>
      <c r="BD3109">
        <v>118.3</v>
      </c>
      <c r="BE3109">
        <v>140.4</v>
      </c>
      <c r="BF3109">
        <f t="shared" si="1466"/>
        <v>6.0542459633098102E-3</v>
      </c>
      <c r="BG3109">
        <f t="shared" si="1467"/>
        <v>5.1012627991452991E-3</v>
      </c>
      <c r="BH3109">
        <v>23.03797273</v>
      </c>
      <c r="BI3109">
        <v>18.57025758</v>
      </c>
    </row>
    <row r="3110" spans="1:61" x14ac:dyDescent="0.4">
      <c r="A3110" s="1">
        <v>34280.333512847224</v>
      </c>
      <c r="B3110">
        <v>15.5</v>
      </c>
      <c r="C3110">
        <v>0.5</v>
      </c>
      <c r="D3110">
        <v>97</v>
      </c>
      <c r="E3110">
        <v>15</v>
      </c>
      <c r="F3110">
        <f t="shared" si="1468"/>
        <v>0.62045815283072392</v>
      </c>
      <c r="G3110" s="2">
        <v>2.11E-9</v>
      </c>
      <c r="H3110">
        <f t="shared" si="1452"/>
        <v>2.3044117770000001E-2</v>
      </c>
      <c r="I3110">
        <f t="shared" si="1453"/>
        <v>1.8575435339999998E-2</v>
      </c>
      <c r="J3110">
        <v>0</v>
      </c>
      <c r="K3110">
        <f t="shared" si="1454"/>
        <v>0.37954184716927669</v>
      </c>
      <c r="M3110">
        <f t="shared" si="1455"/>
        <v>2.0656105010337551E-4</v>
      </c>
      <c r="N3110">
        <v>1</v>
      </c>
      <c r="O3110">
        <v>1</v>
      </c>
      <c r="P3110">
        <v>0</v>
      </c>
      <c r="Q3110">
        <f t="shared" si="1440"/>
        <v>0.11339619487116316</v>
      </c>
      <c r="R3110">
        <f t="shared" si="1441"/>
        <v>0.3</v>
      </c>
      <c r="S3110">
        <f t="shared" si="1456"/>
        <v>2.7370975581416695E-2</v>
      </c>
      <c r="T3110">
        <f t="shared" si="1442"/>
        <v>1.6538848481296546E-2</v>
      </c>
      <c r="U3110">
        <f t="shared" si="1457"/>
        <v>1.8107376717052733E-8</v>
      </c>
      <c r="V3110" s="2">
        <f t="shared" si="1439"/>
        <v>1.8102783144353614E-4</v>
      </c>
      <c r="W3110">
        <f t="shared" si="1443"/>
        <v>9.8336627111585806E-2</v>
      </c>
      <c r="X3110">
        <f t="shared" si="1444"/>
        <v>0</v>
      </c>
      <c r="Y3110">
        <f t="shared" si="1445"/>
        <v>9.8336627111585806E-2</v>
      </c>
      <c r="Z3110">
        <f t="shared" si="1446"/>
        <v>0.99999999659928718</v>
      </c>
      <c r="AA3110">
        <v>1</v>
      </c>
      <c r="AB3110">
        <v>0.05</v>
      </c>
      <c r="AC3110">
        <v>0.1</v>
      </c>
      <c r="AD3110">
        <f t="shared" si="1447"/>
        <v>0.77686983985157021</v>
      </c>
      <c r="AE3110">
        <f t="shared" si="1448"/>
        <v>2.2313016014842982E-2</v>
      </c>
      <c r="AF3110">
        <f t="shared" si="1449"/>
        <v>0.375</v>
      </c>
      <c r="AG3110">
        <f t="shared" si="1458"/>
        <v>0.14445314369510051</v>
      </c>
      <c r="AH3110">
        <f t="shared" si="1459"/>
        <v>3.2231853086631926E-4</v>
      </c>
      <c r="AI3110">
        <v>6</v>
      </c>
      <c r="AJ3110">
        <v>28</v>
      </c>
      <c r="AK3110">
        <v>0.05</v>
      </c>
      <c r="AL3110">
        <f t="shared" si="1450"/>
        <v>10.5</v>
      </c>
      <c r="AM3110">
        <f t="shared" si="1460"/>
        <v>19.2</v>
      </c>
      <c r="AN3110">
        <f t="shared" si="1451"/>
        <v>15</v>
      </c>
      <c r="AO3110">
        <f t="shared" si="1461"/>
        <v>6.3000000000000007</v>
      </c>
      <c r="AP3110">
        <f t="shared" si="1462"/>
        <v>2.3809523809523805</v>
      </c>
      <c r="AQ3110">
        <v>0.328125</v>
      </c>
      <c r="AR3110">
        <f t="shared" si="1463"/>
        <v>0.546875</v>
      </c>
      <c r="AS3110">
        <f t="shared" si="1464"/>
        <v>1.3292948634441089</v>
      </c>
      <c r="AT3110">
        <f t="shared" si="1465"/>
        <v>0.72695812844599705</v>
      </c>
      <c r="AU3110">
        <v>13.5</v>
      </c>
      <c r="AV3110">
        <v>26.8</v>
      </c>
      <c r="AW3110">
        <v>24.5</v>
      </c>
      <c r="AX3110">
        <v>11.2</v>
      </c>
      <c r="AY3110">
        <v>2.1875</v>
      </c>
      <c r="AZ3110">
        <v>0.41791044799999999</v>
      </c>
      <c r="BA3110">
        <v>0.503731343</v>
      </c>
      <c r="BB3110">
        <v>1.3869724889999999</v>
      </c>
      <c r="BC3110">
        <v>0.72695812800000004</v>
      </c>
      <c r="BD3110">
        <v>118.3</v>
      </c>
      <c r="BE3110">
        <v>140.4</v>
      </c>
      <c r="BF3110">
        <f t="shared" si="1466"/>
        <v>6.1450391246491718E-3</v>
      </c>
      <c r="BG3110">
        <f t="shared" si="1467"/>
        <v>5.1777644444444444E-3</v>
      </c>
      <c r="BH3110">
        <v>23.04411777</v>
      </c>
      <c r="BI3110">
        <v>18.575435339999999</v>
      </c>
    </row>
    <row r="3111" spans="1:61" x14ac:dyDescent="0.4">
      <c r="A3111" s="1">
        <v>34280.375179571762</v>
      </c>
      <c r="B3111">
        <v>16.100000000000001</v>
      </c>
      <c r="C3111">
        <v>1</v>
      </c>
      <c r="D3111">
        <v>96</v>
      </c>
      <c r="E3111">
        <v>16</v>
      </c>
      <c r="F3111">
        <f t="shared" si="1468"/>
        <v>0.62015201040349721</v>
      </c>
      <c r="G3111" s="2">
        <v>2.1499999999999998E-9</v>
      </c>
      <c r="H3111">
        <f t="shared" si="1452"/>
        <v>2.3050527519999999E-2</v>
      </c>
      <c r="I3111">
        <f t="shared" si="1453"/>
        <v>1.8580836149999998E-2</v>
      </c>
      <c r="J3111">
        <v>0</v>
      </c>
      <c r="K3111">
        <f t="shared" si="1454"/>
        <v>0.37984798959650334</v>
      </c>
      <c r="M3111">
        <f t="shared" si="1455"/>
        <v>3.0614242722666558E-4</v>
      </c>
      <c r="N3111">
        <v>1</v>
      </c>
      <c r="O3111">
        <v>1</v>
      </c>
      <c r="P3111">
        <v>0</v>
      </c>
      <c r="Q3111">
        <f t="shared" si="1440"/>
        <v>0.13057650395219489</v>
      </c>
      <c r="R3111">
        <f t="shared" si="1441"/>
        <v>0.31714285714285717</v>
      </c>
      <c r="S3111">
        <f t="shared" si="1456"/>
        <v>4.3997738526721411E-2</v>
      </c>
      <c r="T3111">
        <f t="shared" si="1442"/>
        <v>1.7810417222056354E-2</v>
      </c>
      <c r="U3111">
        <f t="shared" si="1457"/>
        <v>3.1344723199514059E-8</v>
      </c>
      <c r="V3111" s="2">
        <f t="shared" si="1439"/>
        <v>1.8105917616673565E-4</v>
      </c>
      <c r="W3111">
        <f t="shared" si="1443"/>
        <v>0.11627817002636677</v>
      </c>
      <c r="X3111">
        <f t="shared" si="1444"/>
        <v>0</v>
      </c>
      <c r="Y3111">
        <f t="shared" si="1445"/>
        <v>0.11627817002636677</v>
      </c>
      <c r="Z3111">
        <f t="shared" si="1446"/>
        <v>0.99999999653310812</v>
      </c>
      <c r="AA3111">
        <v>1</v>
      </c>
      <c r="AB3111">
        <v>0.05</v>
      </c>
      <c r="AC3111">
        <v>0.1</v>
      </c>
      <c r="AD3111">
        <f t="shared" si="1447"/>
        <v>0.79810348200534464</v>
      </c>
      <c r="AE3111">
        <f t="shared" si="1448"/>
        <v>2.0189651799465538E-2</v>
      </c>
      <c r="AF3111">
        <f t="shared" si="1449"/>
        <v>0.39642857142857146</v>
      </c>
      <c r="AG3111">
        <f t="shared" si="1458"/>
        <v>0.2000660801509303</v>
      </c>
      <c r="AH3111">
        <f t="shared" si="1459"/>
        <v>4.0392644951312473E-4</v>
      </c>
      <c r="AI3111">
        <v>6</v>
      </c>
      <c r="AJ3111">
        <v>28</v>
      </c>
      <c r="AK3111">
        <v>0.05</v>
      </c>
      <c r="AL3111">
        <f t="shared" si="1450"/>
        <v>11.100000000000001</v>
      </c>
      <c r="AM3111">
        <f t="shared" si="1460"/>
        <v>19.2</v>
      </c>
      <c r="AN3111">
        <f t="shared" si="1451"/>
        <v>14.399999999999999</v>
      </c>
      <c r="AO3111">
        <f t="shared" si="1461"/>
        <v>6.3000000000000007</v>
      </c>
      <c r="AP3111">
        <f t="shared" si="1462"/>
        <v>2.2857142857142851</v>
      </c>
      <c r="AQ3111">
        <v>0.328125</v>
      </c>
      <c r="AR3111">
        <f t="shared" si="1463"/>
        <v>0.57812500000000011</v>
      </c>
      <c r="AS3111">
        <f t="shared" si="1464"/>
        <v>1.3116080543475852</v>
      </c>
      <c r="AT3111">
        <f t="shared" si="1465"/>
        <v>0.75827340641969787</v>
      </c>
      <c r="AU3111">
        <v>14.1</v>
      </c>
      <c r="AV3111">
        <v>26.8</v>
      </c>
      <c r="AW3111">
        <v>23.9</v>
      </c>
      <c r="AX3111">
        <v>11.2</v>
      </c>
      <c r="AY3111">
        <v>2.1339285710000002</v>
      </c>
      <c r="AZ3111">
        <v>0.41791044799999999</v>
      </c>
      <c r="BA3111">
        <v>0.52611940300000004</v>
      </c>
      <c r="BB3111">
        <v>1.372674956</v>
      </c>
      <c r="BC3111">
        <v>0.75827340600000004</v>
      </c>
      <c r="BD3111">
        <v>118.3</v>
      </c>
      <c r="BE3111">
        <v>140.4</v>
      </c>
      <c r="BF3111">
        <f t="shared" si="1466"/>
        <v>6.4097498429391197E-3</v>
      </c>
      <c r="BG3111">
        <f t="shared" si="1467"/>
        <v>5.4008077350427347E-3</v>
      </c>
      <c r="BH3111">
        <v>23.050527519999999</v>
      </c>
      <c r="BI3111">
        <v>18.58083615</v>
      </c>
    </row>
    <row r="3112" spans="1:61" x14ac:dyDescent="0.4">
      <c r="A3112" s="1">
        <v>34280.416846296299</v>
      </c>
      <c r="B3112">
        <v>16.2</v>
      </c>
      <c r="C3112">
        <v>0.5</v>
      </c>
      <c r="D3112">
        <v>96</v>
      </c>
      <c r="E3112">
        <v>17</v>
      </c>
      <c r="F3112">
        <f t="shared" si="1468"/>
        <v>0.61990546502924304</v>
      </c>
      <c r="G3112" s="2">
        <v>2.1999999999999998E-9</v>
      </c>
      <c r="H3112">
        <f t="shared" si="1452"/>
        <v>2.3056980249999998E-2</v>
      </c>
      <c r="I3112">
        <f t="shared" si="1453"/>
        <v>1.8586273169999997E-2</v>
      </c>
      <c r="J3112">
        <v>0</v>
      </c>
      <c r="K3112">
        <f t="shared" si="1454"/>
        <v>0.38009453497075746</v>
      </c>
      <c r="M3112">
        <f t="shared" si="1455"/>
        <v>2.4654537425412696E-4</v>
      </c>
      <c r="N3112">
        <v>1</v>
      </c>
      <c r="O3112">
        <v>1</v>
      </c>
      <c r="P3112">
        <v>0</v>
      </c>
      <c r="Q3112">
        <f t="shared" si="1440"/>
        <v>0.14899140820346712</v>
      </c>
      <c r="R3112">
        <f t="shared" si="1441"/>
        <v>0.32</v>
      </c>
      <c r="S3112">
        <f t="shared" si="1456"/>
        <v>4.7415367272229614E-2</v>
      </c>
      <c r="T3112">
        <f t="shared" si="1442"/>
        <v>1.9005204683260293E-2</v>
      </c>
      <c r="U3112">
        <f t="shared" si="1457"/>
        <v>3.6045550405627409E-8</v>
      </c>
      <c r="V3112" s="2">
        <f t="shared" si="1439"/>
        <v>1.8109522171714127E-4</v>
      </c>
      <c r="W3112">
        <f t="shared" si="1443"/>
        <v>9.8336627111585806E-2</v>
      </c>
      <c r="X3112">
        <f t="shared" si="1444"/>
        <v>0</v>
      </c>
      <c r="Y3112">
        <f t="shared" si="1445"/>
        <v>9.8336627111585806E-2</v>
      </c>
      <c r="Z3112">
        <f t="shared" si="1446"/>
        <v>0.99999999645107174</v>
      </c>
      <c r="AA3112">
        <v>1</v>
      </c>
      <c r="AB3112">
        <v>0.05</v>
      </c>
      <c r="AC3112">
        <v>0.1</v>
      </c>
      <c r="AD3112">
        <f t="shared" si="1447"/>
        <v>0.81731647594726542</v>
      </c>
      <c r="AE3112">
        <f t="shared" si="1448"/>
        <v>1.8268352405273462E-2</v>
      </c>
      <c r="AF3112">
        <f t="shared" si="1449"/>
        <v>0.39999999999999997</v>
      </c>
      <c r="AG3112">
        <f t="shared" si="1458"/>
        <v>0.2105099739497697</v>
      </c>
      <c r="AH3112">
        <f t="shared" si="1459"/>
        <v>3.8456703889393293E-4</v>
      </c>
      <c r="AI3112">
        <v>6</v>
      </c>
      <c r="AJ3112">
        <v>28</v>
      </c>
      <c r="AK3112">
        <v>0.05</v>
      </c>
      <c r="AL3112">
        <f t="shared" si="1450"/>
        <v>11.2</v>
      </c>
      <c r="AM3112">
        <f t="shared" si="1460"/>
        <v>19.2</v>
      </c>
      <c r="AN3112">
        <f t="shared" si="1451"/>
        <v>14.3</v>
      </c>
      <c r="AO3112">
        <f t="shared" si="1461"/>
        <v>6.3000000000000007</v>
      </c>
      <c r="AP3112">
        <f t="shared" si="1462"/>
        <v>2.2698412698412698</v>
      </c>
      <c r="AQ3112">
        <v>0.328125</v>
      </c>
      <c r="AR3112">
        <f t="shared" si="1463"/>
        <v>0.58333333333333337</v>
      </c>
      <c r="AS3112">
        <f t="shared" si="1464"/>
        <v>1.3086123646969956</v>
      </c>
      <c r="AT3112">
        <f t="shared" si="1465"/>
        <v>0.76335721273991419</v>
      </c>
      <c r="AU3112">
        <v>14.2</v>
      </c>
      <c r="AV3112">
        <v>26.8</v>
      </c>
      <c r="AW3112">
        <v>23.8</v>
      </c>
      <c r="AX3112">
        <v>11.2</v>
      </c>
      <c r="AY3112">
        <v>2.125</v>
      </c>
      <c r="AZ3112">
        <v>0.41791044799999999</v>
      </c>
      <c r="BA3112">
        <v>0.52985074600000004</v>
      </c>
      <c r="BB3112">
        <v>1.3702717959999999</v>
      </c>
      <c r="BC3112">
        <v>0.76335721300000003</v>
      </c>
      <c r="BD3112">
        <v>118.3</v>
      </c>
      <c r="BE3112">
        <v>140.4</v>
      </c>
      <c r="BF3112">
        <f t="shared" si="1466"/>
        <v>6.452723691799782E-3</v>
      </c>
      <c r="BG3112">
        <f t="shared" si="1467"/>
        <v>5.4370171866096866E-3</v>
      </c>
      <c r="BH3112">
        <v>23.056980249999999</v>
      </c>
      <c r="BI3112">
        <v>18.586273169999998</v>
      </c>
    </row>
    <row r="3113" spans="1:61" x14ac:dyDescent="0.4">
      <c r="A3113" s="1">
        <v>34280.458513020836</v>
      </c>
      <c r="B3113">
        <v>16.600000000000001</v>
      </c>
      <c r="C3113">
        <v>1.5</v>
      </c>
      <c r="D3113">
        <v>97</v>
      </c>
      <c r="E3113">
        <v>18</v>
      </c>
      <c r="F3113">
        <f t="shared" si="1468"/>
        <v>0.61953113113556868</v>
      </c>
      <c r="G3113" s="2">
        <v>2.2400000000000001E-9</v>
      </c>
      <c r="H3113">
        <f t="shared" si="1452"/>
        <v>2.3063601500000003E-2</v>
      </c>
      <c r="I3113">
        <f t="shared" si="1453"/>
        <v>1.859185218E-2</v>
      </c>
      <c r="J3113">
        <v>0</v>
      </c>
      <c r="K3113">
        <f t="shared" si="1454"/>
        <v>0.38046886886443182</v>
      </c>
      <c r="M3113">
        <f t="shared" si="1455"/>
        <v>3.743338936743592E-4</v>
      </c>
      <c r="N3113">
        <v>1</v>
      </c>
      <c r="O3113">
        <v>1</v>
      </c>
      <c r="P3113">
        <v>0</v>
      </c>
      <c r="Q3113">
        <f t="shared" si="1440"/>
        <v>0.1685560499884606</v>
      </c>
      <c r="R3113">
        <f t="shared" si="1441"/>
        <v>0.33142857142857146</v>
      </c>
      <c r="S3113">
        <f t="shared" si="1456"/>
        <v>6.3213879595405739E-2</v>
      </c>
      <c r="T3113">
        <f t="shared" si="1442"/>
        <v>2.0107493700280518E-2</v>
      </c>
      <c r="U3113">
        <f t="shared" si="1457"/>
        <v>5.0842907429396485E-8</v>
      </c>
      <c r="V3113" s="2">
        <f t="shared" si="1439"/>
        <v>1.8114606462457067E-4</v>
      </c>
      <c r="W3113">
        <f t="shared" si="1443"/>
        <v>0.13583823538474771</v>
      </c>
      <c r="X3113">
        <f t="shared" si="1444"/>
        <v>0</v>
      </c>
      <c r="Y3113">
        <f t="shared" si="1445"/>
        <v>0.13583823538474771</v>
      </c>
      <c r="Z3113">
        <f t="shared" si="1446"/>
        <v>0.99999999638436254</v>
      </c>
      <c r="AA3113">
        <v>1</v>
      </c>
      <c r="AB3113">
        <v>0.05</v>
      </c>
      <c r="AC3113">
        <v>0.1</v>
      </c>
      <c r="AD3113">
        <f t="shared" si="1447"/>
        <v>0.83470111177841344</v>
      </c>
      <c r="AE3113">
        <f t="shared" si="1448"/>
        <v>1.6529888822158653E-2</v>
      </c>
      <c r="AF3113">
        <f t="shared" si="1449"/>
        <v>0.41428571428571431</v>
      </c>
      <c r="AG3113">
        <f t="shared" si="1458"/>
        <v>0.25564410559050355</v>
      </c>
      <c r="AH3113">
        <f t="shared" si="1459"/>
        <v>4.2257686434512117E-4</v>
      </c>
      <c r="AI3113">
        <v>6</v>
      </c>
      <c r="AJ3113">
        <v>28</v>
      </c>
      <c r="AK3113">
        <v>0.05</v>
      </c>
      <c r="AL3113">
        <f t="shared" si="1450"/>
        <v>11.600000000000001</v>
      </c>
      <c r="AM3113">
        <f t="shared" si="1460"/>
        <v>19.2</v>
      </c>
      <c r="AN3113">
        <f t="shared" si="1451"/>
        <v>13.899999999999999</v>
      </c>
      <c r="AO3113">
        <f t="shared" si="1461"/>
        <v>6.3000000000000007</v>
      </c>
      <c r="AP3113">
        <f t="shared" si="1462"/>
        <v>2.2063492063492061</v>
      </c>
      <c r="AQ3113">
        <v>0.328125</v>
      </c>
      <c r="AR3113">
        <f t="shared" si="1463"/>
        <v>0.60416666666666674</v>
      </c>
      <c r="AS3113">
        <f t="shared" si="1464"/>
        <v>1.2964868421666325</v>
      </c>
      <c r="AT3113">
        <f t="shared" si="1465"/>
        <v>0.78329413380900725</v>
      </c>
      <c r="AU3113">
        <v>14.6</v>
      </c>
      <c r="AV3113">
        <v>26.8</v>
      </c>
      <c r="AW3113">
        <v>23.4</v>
      </c>
      <c r="AX3113">
        <v>11.2</v>
      </c>
      <c r="AY3113">
        <v>2.0892857139999998</v>
      </c>
      <c r="AZ3113">
        <v>0.41791044799999999</v>
      </c>
      <c r="BA3113">
        <v>0.544776119</v>
      </c>
      <c r="BB3113">
        <v>1.3605999120000001</v>
      </c>
      <c r="BC3113">
        <v>0.78329413400000003</v>
      </c>
      <c r="BD3113">
        <v>118.3</v>
      </c>
      <c r="BE3113">
        <v>140.4</v>
      </c>
      <c r="BF3113">
        <f t="shared" si="1466"/>
        <v>6.6212521877346345E-3</v>
      </c>
      <c r="BG3113">
        <f t="shared" si="1467"/>
        <v>5.5790180484330482E-3</v>
      </c>
      <c r="BH3113">
        <v>23.063601500000001</v>
      </c>
      <c r="BI3113">
        <v>18.59185218</v>
      </c>
    </row>
    <row r="3114" spans="1:61" x14ac:dyDescent="0.4">
      <c r="A3114" s="1">
        <v>34280.500179745373</v>
      </c>
      <c r="B3114">
        <v>16.600000000000001</v>
      </c>
      <c r="C3114">
        <v>2.5</v>
      </c>
      <c r="D3114">
        <v>97</v>
      </c>
      <c r="E3114">
        <v>19</v>
      </c>
      <c r="F3114">
        <f t="shared" si="1468"/>
        <v>0.61908370562945014</v>
      </c>
      <c r="G3114" s="2">
        <v>2.2900000000000002E-9</v>
      </c>
      <c r="H3114">
        <f t="shared" si="1452"/>
        <v>2.3070222750000001E-2</v>
      </c>
      <c r="I3114">
        <f t="shared" si="1453"/>
        <v>1.85974312E-2</v>
      </c>
      <c r="J3114">
        <v>0</v>
      </c>
      <c r="K3114">
        <f t="shared" si="1454"/>
        <v>0.38091629437055036</v>
      </c>
      <c r="M3114">
        <f t="shared" si="1455"/>
        <v>4.4742550611855483E-4</v>
      </c>
      <c r="N3114">
        <v>1</v>
      </c>
      <c r="O3114">
        <v>1</v>
      </c>
      <c r="P3114">
        <v>0</v>
      </c>
      <c r="Q3114">
        <f t="shared" si="1440"/>
        <v>0.18917120153354464</v>
      </c>
      <c r="R3114">
        <f t="shared" si="1441"/>
        <v>0.33142857142857146</v>
      </c>
      <c r="S3114">
        <f t="shared" si="1456"/>
        <v>6.3213879595405739E-2</v>
      </c>
      <c r="T3114">
        <f t="shared" si="1442"/>
        <v>2.1104296902087104E-2</v>
      </c>
      <c r="U3114">
        <f t="shared" si="1457"/>
        <v>5.3363379332569148E-8</v>
      </c>
      <c r="V3114" s="2">
        <f t="shared" si="1439"/>
        <v>1.8119942800390323E-4</v>
      </c>
      <c r="W3114">
        <f t="shared" si="1443"/>
        <v>0.17938459601033535</v>
      </c>
      <c r="X3114">
        <f t="shared" si="1444"/>
        <v>0</v>
      </c>
      <c r="Y3114">
        <f t="shared" si="1445"/>
        <v>0.17938459601033535</v>
      </c>
      <c r="Z3114">
        <f t="shared" si="1446"/>
        <v>0.99999999630098491</v>
      </c>
      <c r="AA3114">
        <v>1</v>
      </c>
      <c r="AB3114">
        <v>0.05</v>
      </c>
      <c r="AC3114">
        <v>0.1</v>
      </c>
      <c r="AD3114">
        <f t="shared" si="1447"/>
        <v>0.85043138077736491</v>
      </c>
      <c r="AE3114">
        <f t="shared" si="1448"/>
        <v>1.4956861922263504E-2</v>
      </c>
      <c r="AF3114">
        <f t="shared" si="1449"/>
        <v>0.41428571428571431</v>
      </c>
      <c r="AG3114">
        <f t="shared" si="1458"/>
        <v>0.25564410559050355</v>
      </c>
      <c r="AH3114">
        <f t="shared" si="1459"/>
        <v>3.8236335885577131E-4</v>
      </c>
      <c r="AI3114">
        <v>6</v>
      </c>
      <c r="AJ3114">
        <v>28</v>
      </c>
      <c r="AK3114">
        <v>0.05</v>
      </c>
      <c r="AL3114">
        <f t="shared" si="1450"/>
        <v>11.600000000000001</v>
      </c>
      <c r="AM3114">
        <f t="shared" si="1460"/>
        <v>19.2</v>
      </c>
      <c r="AN3114">
        <f t="shared" si="1451"/>
        <v>13.899999999999999</v>
      </c>
      <c r="AO3114">
        <f t="shared" si="1461"/>
        <v>6.3000000000000007</v>
      </c>
      <c r="AP3114">
        <f t="shared" si="1462"/>
        <v>2.2063492063492061</v>
      </c>
      <c r="AQ3114">
        <v>0.328125</v>
      </c>
      <c r="AR3114">
        <f t="shared" si="1463"/>
        <v>0.60416666666666674</v>
      </c>
      <c r="AS3114">
        <f t="shared" si="1464"/>
        <v>1.2964868421666325</v>
      </c>
      <c r="AT3114">
        <f t="shared" si="1465"/>
        <v>0.78329413380900725</v>
      </c>
      <c r="AU3114">
        <v>14.6</v>
      </c>
      <c r="AV3114">
        <v>26.8</v>
      </c>
      <c r="AW3114">
        <v>23.4</v>
      </c>
      <c r="AX3114">
        <v>11.2</v>
      </c>
      <c r="AY3114">
        <v>2.0892857139999998</v>
      </c>
      <c r="AZ3114">
        <v>0.41791044799999999</v>
      </c>
      <c r="BA3114">
        <v>0.544776119</v>
      </c>
      <c r="BB3114">
        <v>1.3605999120000001</v>
      </c>
      <c r="BC3114">
        <v>0.78329413400000003</v>
      </c>
      <c r="BD3114">
        <v>118.3</v>
      </c>
      <c r="BE3114">
        <v>140.4</v>
      </c>
      <c r="BF3114">
        <f t="shared" si="1466"/>
        <v>6.6212521877346345E-3</v>
      </c>
      <c r="BG3114">
        <f t="shared" si="1467"/>
        <v>5.5790180484330482E-3</v>
      </c>
      <c r="BH3114">
        <v>23.070222749999999</v>
      </c>
      <c r="BI3114">
        <v>18.597431199999999</v>
      </c>
    </row>
    <row r="3115" spans="1:61" x14ac:dyDescent="0.4">
      <c r="A3115" s="1">
        <v>34280.541846469911</v>
      </c>
      <c r="B3115">
        <v>16.3</v>
      </c>
      <c r="C3115">
        <v>1.5</v>
      </c>
      <c r="D3115">
        <v>96</v>
      </c>
      <c r="E3115">
        <v>20</v>
      </c>
      <c r="F3115">
        <f t="shared" si="1468"/>
        <v>0.61881826714831079</v>
      </c>
      <c r="G3115" s="2">
        <v>2.3600000000000001E-9</v>
      </c>
      <c r="H3115">
        <f t="shared" si="1452"/>
        <v>2.3076718110000002E-2</v>
      </c>
      <c r="I3115">
        <f t="shared" si="1453"/>
        <v>1.8602904150000002E-2</v>
      </c>
      <c r="J3115">
        <v>0</v>
      </c>
      <c r="K3115">
        <f t="shared" si="1454"/>
        <v>0.38118173285168977</v>
      </c>
      <c r="M3115">
        <f t="shared" si="1455"/>
        <v>2.6543848113939916E-4</v>
      </c>
      <c r="N3115">
        <v>1</v>
      </c>
      <c r="O3115">
        <v>1</v>
      </c>
      <c r="P3115">
        <v>0</v>
      </c>
      <c r="Q3115">
        <f t="shared" si="1440"/>
        <v>0.2107260793470439</v>
      </c>
      <c r="R3115">
        <f t="shared" si="1441"/>
        <v>0.3228571428571429</v>
      </c>
      <c r="S3115">
        <f t="shared" si="1456"/>
        <v>5.1038118108419586E-2</v>
      </c>
      <c r="T3115">
        <f t="shared" si="1442"/>
        <v>2.198550382360628E-2</v>
      </c>
      <c r="U3115">
        <f t="shared" si="1457"/>
        <v>4.4883949632893112E-8</v>
      </c>
      <c r="V3115" s="2">
        <f t="shared" si="1439"/>
        <v>1.8124431195353611E-4</v>
      </c>
      <c r="W3115">
        <f t="shared" si="1443"/>
        <v>0.13583823538474771</v>
      </c>
      <c r="X3115">
        <f t="shared" si="1444"/>
        <v>0</v>
      </c>
      <c r="Y3115">
        <f t="shared" si="1445"/>
        <v>0.13583823538474771</v>
      </c>
      <c r="Z3115">
        <f t="shared" si="1446"/>
        <v>0.99999999618627933</v>
      </c>
      <c r="AA3115">
        <v>1</v>
      </c>
      <c r="AB3115">
        <v>0.05</v>
      </c>
      <c r="AC3115">
        <v>0.1</v>
      </c>
      <c r="AD3115">
        <f t="shared" si="1447"/>
        <v>0.8646647167633873</v>
      </c>
      <c r="AE3115">
        <f t="shared" si="1448"/>
        <v>1.3533528323661271E-2</v>
      </c>
      <c r="AF3115">
        <f t="shared" si="1449"/>
        <v>0.40357142857142858</v>
      </c>
      <c r="AG3115">
        <f t="shared" si="1458"/>
        <v>0.2212910908257873</v>
      </c>
      <c r="AH3115">
        <f t="shared" si="1459"/>
        <v>2.9948492454646909E-4</v>
      </c>
      <c r="AI3115">
        <v>6</v>
      </c>
      <c r="AJ3115">
        <v>28</v>
      </c>
      <c r="AK3115">
        <v>0.05</v>
      </c>
      <c r="AL3115">
        <f t="shared" si="1450"/>
        <v>11.3</v>
      </c>
      <c r="AM3115">
        <f t="shared" si="1460"/>
        <v>19.2</v>
      </c>
      <c r="AN3115">
        <f t="shared" si="1451"/>
        <v>14.2</v>
      </c>
      <c r="AO3115">
        <f t="shared" si="1461"/>
        <v>6.3000000000000007</v>
      </c>
      <c r="AP3115">
        <f t="shared" si="1462"/>
        <v>2.2539682539682535</v>
      </c>
      <c r="AQ3115">
        <v>0.328125</v>
      </c>
      <c r="AR3115">
        <f t="shared" si="1463"/>
        <v>0.58854166666666674</v>
      </c>
      <c r="AS3115">
        <f t="shared" si="1464"/>
        <v>1.3056025667474782</v>
      </c>
      <c r="AT3115">
        <f t="shared" si="1465"/>
        <v>0.76840151063783879</v>
      </c>
      <c r="AU3115">
        <v>14.3</v>
      </c>
      <c r="AV3115">
        <v>26.8</v>
      </c>
      <c r="AW3115">
        <v>23.7</v>
      </c>
      <c r="AX3115">
        <v>11.2</v>
      </c>
      <c r="AY3115">
        <v>2.1160714289999998</v>
      </c>
      <c r="AZ3115">
        <v>0.41791044799999999</v>
      </c>
      <c r="BA3115">
        <v>0.53358209000000001</v>
      </c>
      <c r="BB3115">
        <v>1.3678627510000001</v>
      </c>
      <c r="BC3115">
        <v>0.76840151099999998</v>
      </c>
      <c r="BD3115">
        <v>118.3</v>
      </c>
      <c r="BE3115">
        <v>140.4</v>
      </c>
      <c r="BF3115">
        <f t="shared" si="1466"/>
        <v>6.4953635725937342E-3</v>
      </c>
      <c r="BG3115">
        <f t="shared" si="1467"/>
        <v>5.4729452350427343E-3</v>
      </c>
      <c r="BH3115">
        <v>23.076718110000002</v>
      </c>
      <c r="BI3115">
        <v>18.602904150000001</v>
      </c>
    </row>
    <row r="3116" spans="1:61" x14ac:dyDescent="0.4">
      <c r="A3116" s="1">
        <v>34280.583513194448</v>
      </c>
      <c r="B3116">
        <v>16.399999999999999</v>
      </c>
      <c r="C3116">
        <v>3.5</v>
      </c>
      <c r="D3116">
        <v>96</v>
      </c>
      <c r="E3116">
        <v>21</v>
      </c>
      <c r="F3116">
        <f t="shared" si="1468"/>
        <v>0.61839496848867548</v>
      </c>
      <c r="G3116" s="2">
        <v>2.4199999999999999E-9</v>
      </c>
      <c r="H3116">
        <f t="shared" si="1452"/>
        <v>2.3083255779999999E-2</v>
      </c>
      <c r="I3116">
        <f t="shared" si="1453"/>
        <v>1.860841274E-2</v>
      </c>
      <c r="J3116">
        <v>0</v>
      </c>
      <c r="K3116">
        <f t="shared" si="1454"/>
        <v>0.38160503151132502</v>
      </c>
      <c r="M3116">
        <f t="shared" si="1455"/>
        <v>4.232986596352651E-4</v>
      </c>
      <c r="N3116">
        <v>1</v>
      </c>
      <c r="O3116">
        <v>1</v>
      </c>
      <c r="P3116">
        <v>0</v>
      </c>
      <c r="Q3116">
        <f t="shared" si="1440"/>
        <v>0.23310124185129205</v>
      </c>
      <c r="R3116">
        <f t="shared" si="1441"/>
        <v>0.32571428571428568</v>
      </c>
      <c r="S3116">
        <f t="shared" si="1456"/>
        <v>5.4873684018144152E-2</v>
      </c>
      <c r="T3116">
        <f t="shared" si="1442"/>
        <v>2.274390289150327E-2</v>
      </c>
      <c r="U3116">
        <f t="shared" si="1457"/>
        <v>4.9921669624308233E-8</v>
      </c>
      <c r="V3116" s="2">
        <f t="shared" si="1439"/>
        <v>1.8129423362316042E-4</v>
      </c>
      <c r="W3116">
        <f t="shared" si="1443"/>
        <v>0.22789086864322738</v>
      </c>
      <c r="X3116">
        <f t="shared" si="1444"/>
        <v>0</v>
      </c>
      <c r="Y3116">
        <f t="shared" si="1445"/>
        <v>0.22789086864322738</v>
      </c>
      <c r="Z3116">
        <f t="shared" si="1446"/>
        <v>0.99999999608664347</v>
      </c>
      <c r="AA3116">
        <v>1</v>
      </c>
      <c r="AB3116">
        <v>0.05</v>
      </c>
      <c r="AC3116">
        <v>0.1</v>
      </c>
      <c r="AD3116">
        <f t="shared" si="1447"/>
        <v>0.87754357174701814</v>
      </c>
      <c r="AE3116">
        <f t="shared" si="1448"/>
        <v>1.2245642825298192E-2</v>
      </c>
      <c r="AF3116">
        <f t="shared" si="1449"/>
        <v>0.40714285714285708</v>
      </c>
      <c r="AG3116">
        <f t="shared" si="1458"/>
        <v>0.23240843696844021</v>
      </c>
      <c r="AH3116">
        <f t="shared" si="1459"/>
        <v>2.8459907087013476E-4</v>
      </c>
      <c r="AI3116">
        <v>6</v>
      </c>
      <c r="AJ3116">
        <v>28</v>
      </c>
      <c r="AK3116">
        <v>0.05</v>
      </c>
      <c r="AL3116">
        <f t="shared" si="1450"/>
        <v>11.399999999999999</v>
      </c>
      <c r="AM3116">
        <f t="shared" si="1460"/>
        <v>19.2</v>
      </c>
      <c r="AN3116">
        <f t="shared" si="1451"/>
        <v>14.100000000000001</v>
      </c>
      <c r="AO3116">
        <f t="shared" si="1461"/>
        <v>6.3000000000000007</v>
      </c>
      <c r="AP3116">
        <f t="shared" si="1462"/>
        <v>2.2380952380952381</v>
      </c>
      <c r="AQ3116">
        <v>0.328125</v>
      </c>
      <c r="AR3116">
        <f t="shared" si="1463"/>
        <v>0.59375</v>
      </c>
      <c r="AS3116">
        <f t="shared" si="1464"/>
        <v>1.3025784939948581</v>
      </c>
      <c r="AT3116">
        <f t="shared" si="1465"/>
        <v>0.773405980809447</v>
      </c>
      <c r="AU3116">
        <v>14.4</v>
      </c>
      <c r="AV3116">
        <v>26.8</v>
      </c>
      <c r="AW3116">
        <v>23.6</v>
      </c>
      <c r="AX3116">
        <v>11.2</v>
      </c>
      <c r="AY3116">
        <v>2.1071428569999999</v>
      </c>
      <c r="AZ3116">
        <v>0.41791044799999999</v>
      </c>
      <c r="BA3116">
        <v>0.53731343300000001</v>
      </c>
      <c r="BB3116">
        <v>1.3654477819999999</v>
      </c>
      <c r="BC3116">
        <v>0.77340598100000002</v>
      </c>
      <c r="BD3116">
        <v>118.3</v>
      </c>
      <c r="BE3116">
        <v>140.4</v>
      </c>
      <c r="BF3116">
        <f t="shared" si="1466"/>
        <v>6.5376667862167967E-3</v>
      </c>
      <c r="BG3116">
        <f t="shared" si="1467"/>
        <v>5.5085896082621086E-3</v>
      </c>
      <c r="BH3116">
        <v>23.083255779999998</v>
      </c>
      <c r="BI3116">
        <v>18.608412739999999</v>
      </c>
    </row>
    <row r="3117" spans="1:61" x14ac:dyDescent="0.4">
      <c r="A3117" s="1">
        <v>34280.625179918985</v>
      </c>
      <c r="B3117">
        <v>15.8</v>
      </c>
      <c r="C3117">
        <v>6.5</v>
      </c>
      <c r="D3117">
        <v>96</v>
      </c>
      <c r="E3117">
        <v>22</v>
      </c>
      <c r="F3117">
        <f t="shared" si="1468"/>
        <v>0.61791394739783212</v>
      </c>
      <c r="G3117" s="2">
        <v>2.52E-9</v>
      </c>
      <c r="H3117">
        <f t="shared" si="1452"/>
        <v>2.3089534629999998E-2</v>
      </c>
      <c r="I3117">
        <f t="shared" si="1453"/>
        <v>1.8613703250000002E-2</v>
      </c>
      <c r="J3117">
        <v>0</v>
      </c>
      <c r="K3117">
        <f t="shared" si="1454"/>
        <v>0.38208605260216838</v>
      </c>
      <c r="M3117">
        <f t="shared" si="1455"/>
        <v>4.8102109084336776E-4</v>
      </c>
      <c r="N3117">
        <v>1</v>
      </c>
      <c r="O3117">
        <v>1</v>
      </c>
      <c r="P3117">
        <v>0</v>
      </c>
      <c r="Q3117">
        <f t="shared" si="1440"/>
        <v>0.25617145378590472</v>
      </c>
      <c r="R3117">
        <f t="shared" si="1441"/>
        <v>0.30857142857142861</v>
      </c>
      <c r="S3117">
        <f t="shared" si="1456"/>
        <v>3.4898738170650249E-2</v>
      </c>
      <c r="T3117">
        <f t="shared" si="1442"/>
        <v>2.3375096249393542E-2</v>
      </c>
      <c r="U3117">
        <f t="shared" si="1457"/>
        <v>3.2630454548853362E-8</v>
      </c>
      <c r="V3117" s="2">
        <f t="shared" si="1439"/>
        <v>1.8132686407770928E-4</v>
      </c>
      <c r="W3117">
        <f t="shared" si="1443"/>
        <v>0.38946515290177286</v>
      </c>
      <c r="X3117">
        <f t="shared" si="1444"/>
        <v>0</v>
      </c>
      <c r="Y3117">
        <f t="shared" si="1445"/>
        <v>0.38946515290177286</v>
      </c>
      <c r="Z3117">
        <f t="shared" si="1446"/>
        <v>0.99999999592176225</v>
      </c>
      <c r="AA3117">
        <v>1</v>
      </c>
      <c r="AB3117">
        <v>0.05</v>
      </c>
      <c r="AC3117">
        <v>0.1</v>
      </c>
      <c r="AD3117">
        <f t="shared" si="1447"/>
        <v>0.8891968416376661</v>
      </c>
      <c r="AE3117">
        <f t="shared" si="1448"/>
        <v>1.1080315836233388E-2</v>
      </c>
      <c r="AF3117">
        <f t="shared" si="1449"/>
        <v>0.38571428571428573</v>
      </c>
      <c r="AG3117">
        <f t="shared" si="1458"/>
        <v>0.17075708089853062</v>
      </c>
      <c r="AH3117">
        <f t="shared" si="1459"/>
        <v>1.8920423876289745E-4</v>
      </c>
      <c r="AI3117">
        <v>6</v>
      </c>
      <c r="AJ3117">
        <v>28</v>
      </c>
      <c r="AK3117">
        <v>0.05</v>
      </c>
      <c r="AL3117">
        <f t="shared" si="1450"/>
        <v>10.8</v>
      </c>
      <c r="AM3117">
        <f t="shared" si="1460"/>
        <v>19.2</v>
      </c>
      <c r="AN3117">
        <f t="shared" si="1451"/>
        <v>14.7</v>
      </c>
      <c r="AO3117">
        <f t="shared" si="1461"/>
        <v>6.3000000000000007</v>
      </c>
      <c r="AP3117">
        <f t="shared" si="1462"/>
        <v>2.333333333333333</v>
      </c>
      <c r="AQ3117">
        <v>0.328125</v>
      </c>
      <c r="AR3117">
        <f t="shared" si="1463"/>
        <v>0.56250000000000011</v>
      </c>
      <c r="AS3117">
        <f t="shared" si="1464"/>
        <v>1.3205120927777547</v>
      </c>
      <c r="AT3117">
        <f t="shared" si="1465"/>
        <v>0.74278805218748722</v>
      </c>
      <c r="AU3117">
        <v>13.8</v>
      </c>
      <c r="AV3117">
        <v>26.8</v>
      </c>
      <c r="AW3117">
        <v>24.2</v>
      </c>
      <c r="AX3117">
        <v>11.2</v>
      </c>
      <c r="AY3117">
        <v>2.1607142860000002</v>
      </c>
      <c r="AZ3117">
        <v>0.41791044799999999</v>
      </c>
      <c r="BA3117">
        <v>0.51492537299999996</v>
      </c>
      <c r="BB3117">
        <v>1.3798495159999999</v>
      </c>
      <c r="BC3117">
        <v>0.74278805199999998</v>
      </c>
      <c r="BD3117">
        <v>118.3</v>
      </c>
      <c r="BE3117">
        <v>140.4</v>
      </c>
      <c r="BF3117">
        <f t="shared" si="1466"/>
        <v>6.2788508215341271E-3</v>
      </c>
      <c r="BG3117">
        <f t="shared" si="1467"/>
        <v>5.2905131908831905E-3</v>
      </c>
      <c r="BH3117">
        <v>23.089534629999999</v>
      </c>
      <c r="BI3117">
        <v>18.61370325</v>
      </c>
    </row>
    <row r="3118" spans="1:61" x14ac:dyDescent="0.4">
      <c r="A3118" s="1">
        <v>34280.666846643522</v>
      </c>
      <c r="B3118">
        <v>15.6</v>
      </c>
      <c r="C3118">
        <v>5.5</v>
      </c>
      <c r="D3118">
        <v>96</v>
      </c>
      <c r="E3118">
        <v>23</v>
      </c>
      <c r="F3118">
        <f t="shared" si="1468"/>
        <v>0.6175793443961376</v>
      </c>
      <c r="G3118" s="2">
        <v>2.7299999999999999E-9</v>
      </c>
      <c r="H3118">
        <f t="shared" si="1452"/>
        <v>2.3095724590000002E-2</v>
      </c>
      <c r="I3118">
        <f t="shared" si="1453"/>
        <v>1.8618918870000001E-2</v>
      </c>
      <c r="J3118">
        <v>0</v>
      </c>
      <c r="K3118">
        <f t="shared" si="1454"/>
        <v>0.38242065560386296</v>
      </c>
      <c r="M3118">
        <f t="shared" si="1455"/>
        <v>3.3460300169455362E-4</v>
      </c>
      <c r="N3118">
        <v>1</v>
      </c>
      <c r="O3118">
        <v>1</v>
      </c>
      <c r="P3118">
        <v>0</v>
      </c>
      <c r="Q3118">
        <f t="shared" si="1440"/>
        <v>0.27980842035093573</v>
      </c>
      <c r="R3118">
        <f t="shared" si="1441"/>
        <v>0.30285714285714282</v>
      </c>
      <c r="S3118">
        <f t="shared" si="1456"/>
        <v>2.9718140925139188E-2</v>
      </c>
      <c r="T3118">
        <f t="shared" si="1442"/>
        <v>2.3877327943243223E-2</v>
      </c>
      <c r="U3118">
        <f t="shared" si="1457"/>
        <v>2.8383591869322642E-8</v>
      </c>
      <c r="V3118" s="2">
        <f t="shared" si="1439"/>
        <v>1.813552476695786E-4</v>
      </c>
      <c r="W3118">
        <f t="shared" si="1443"/>
        <v>0.33434312895066981</v>
      </c>
      <c r="X3118">
        <f t="shared" si="1444"/>
        <v>0</v>
      </c>
      <c r="Y3118">
        <f t="shared" si="1445"/>
        <v>0.33434312895066981</v>
      </c>
      <c r="Z3118">
        <f t="shared" si="1446"/>
        <v>0.99999999557951536</v>
      </c>
      <c r="AA3118">
        <v>1</v>
      </c>
      <c r="AB3118">
        <v>0.05</v>
      </c>
      <c r="AC3118">
        <v>0.1</v>
      </c>
      <c r="AD3118">
        <f t="shared" si="1447"/>
        <v>0.89974115627719631</v>
      </c>
      <c r="AE3118">
        <f t="shared" si="1448"/>
        <v>1.0025884372280372E-2</v>
      </c>
      <c r="AF3118">
        <f t="shared" si="1449"/>
        <v>0.37857142857142856</v>
      </c>
      <c r="AG3118">
        <f t="shared" si="1458"/>
        <v>0.15289106681254466</v>
      </c>
      <c r="AH3118">
        <f t="shared" si="1459"/>
        <v>1.5328681574171659E-4</v>
      </c>
      <c r="AI3118">
        <v>6</v>
      </c>
      <c r="AJ3118">
        <v>28</v>
      </c>
      <c r="AK3118">
        <v>0.05</v>
      </c>
      <c r="AL3118">
        <f t="shared" si="1450"/>
        <v>10.6</v>
      </c>
      <c r="AM3118">
        <f t="shared" si="1460"/>
        <v>19.2</v>
      </c>
      <c r="AN3118">
        <f t="shared" si="1451"/>
        <v>14.9</v>
      </c>
      <c r="AO3118">
        <f t="shared" si="1461"/>
        <v>6.3000000000000007</v>
      </c>
      <c r="AP3118">
        <f t="shared" si="1462"/>
        <v>2.3650793650793647</v>
      </c>
      <c r="AQ3118">
        <v>0.328125</v>
      </c>
      <c r="AR3118">
        <f t="shared" si="1463"/>
        <v>0.55208333333333337</v>
      </c>
      <c r="AS3118">
        <f t="shared" si="1464"/>
        <v>1.3263804942936896</v>
      </c>
      <c r="AT3118">
        <f t="shared" si="1465"/>
        <v>0.73227256455797451</v>
      </c>
      <c r="AU3118">
        <v>13.6</v>
      </c>
      <c r="AV3118">
        <v>26.8</v>
      </c>
      <c r="AW3118">
        <v>24.4</v>
      </c>
      <c r="AX3118">
        <v>11.2</v>
      </c>
      <c r="AY3118">
        <v>2.1785714289999998</v>
      </c>
      <c r="AZ3118">
        <v>0.41791044799999999</v>
      </c>
      <c r="BA3118">
        <v>0.50746268699999997</v>
      </c>
      <c r="BB3118">
        <v>1.384603834</v>
      </c>
      <c r="BC3118">
        <v>0.73227256500000004</v>
      </c>
      <c r="BD3118">
        <v>118.3</v>
      </c>
      <c r="BE3118">
        <v>140.4</v>
      </c>
      <c r="BF3118">
        <f t="shared" si="1466"/>
        <v>6.1899625068298778E-3</v>
      </c>
      <c r="BG3118">
        <f t="shared" si="1467"/>
        <v>5.21561655982906E-3</v>
      </c>
      <c r="BH3118">
        <v>23.09572459</v>
      </c>
      <c r="BI3118">
        <v>18.618918870000002</v>
      </c>
    </row>
    <row r="3119" spans="1:61" x14ac:dyDescent="0.4">
      <c r="A3119" s="1">
        <v>34280.708513368052</v>
      </c>
      <c r="B3119">
        <v>15.6</v>
      </c>
      <c r="C3119">
        <v>8</v>
      </c>
      <c r="D3119">
        <v>97</v>
      </c>
      <c r="E3119">
        <v>24</v>
      </c>
      <c r="F3119">
        <f t="shared" si="1468"/>
        <v>0.61715280460588817</v>
      </c>
      <c r="G3119" s="2">
        <v>2.9199999999999998E-9</v>
      </c>
      <c r="H3119">
        <f t="shared" si="1452"/>
        <v>2.3101914560000002E-2</v>
      </c>
      <c r="I3119">
        <f t="shared" si="1453"/>
        <v>1.8624134479999999E-2</v>
      </c>
      <c r="J3119">
        <v>0</v>
      </c>
      <c r="K3119">
        <f t="shared" si="1454"/>
        <v>0.38284719539411233</v>
      </c>
      <c r="M3119">
        <f t="shared" si="1455"/>
        <v>4.2653979024938658E-4</v>
      </c>
      <c r="N3119">
        <v>1</v>
      </c>
      <c r="O3119">
        <v>1</v>
      </c>
      <c r="P3119">
        <v>0</v>
      </c>
      <c r="Q3119">
        <f t="shared" si="1440"/>
        <v>0.30388331507884597</v>
      </c>
      <c r="R3119">
        <f t="shared" si="1441"/>
        <v>0.30285714285714282</v>
      </c>
      <c r="S3119">
        <f t="shared" si="1456"/>
        <v>2.9718140925139188E-2</v>
      </c>
      <c r="T3119">
        <f t="shared" si="1442"/>
        <v>2.4251246712328669E-2</v>
      </c>
      <c r="U3119">
        <f t="shared" si="1457"/>
        <v>2.8828078696292076E-8</v>
      </c>
      <c r="V3119" s="2">
        <f t="shared" si="1439"/>
        <v>1.813840757482749E-4</v>
      </c>
      <c r="W3119">
        <f t="shared" si="1443"/>
        <v>0.47095839143021351</v>
      </c>
      <c r="X3119">
        <f t="shared" si="1444"/>
        <v>0</v>
      </c>
      <c r="Y3119">
        <f t="shared" si="1445"/>
        <v>0.47095839143021351</v>
      </c>
      <c r="Z3119">
        <f t="shared" si="1446"/>
        <v>0.99999999526859484</v>
      </c>
      <c r="AA3119">
        <v>1</v>
      </c>
      <c r="AB3119">
        <v>0.05</v>
      </c>
      <c r="AC3119">
        <v>0.1</v>
      </c>
      <c r="AD3119">
        <f t="shared" si="1447"/>
        <v>0.90928204671058754</v>
      </c>
      <c r="AE3119">
        <f t="shared" si="1448"/>
        <v>9.0717953289412481E-3</v>
      </c>
      <c r="AF3119">
        <f t="shared" si="1449"/>
        <v>0.37857142857142856</v>
      </c>
      <c r="AG3119">
        <f t="shared" si="1458"/>
        <v>0.15289106681254466</v>
      </c>
      <c r="AH3119">
        <f t="shared" si="1459"/>
        <v>1.386996465746887E-4</v>
      </c>
      <c r="AI3119">
        <v>6</v>
      </c>
      <c r="AJ3119">
        <v>28</v>
      </c>
      <c r="AK3119">
        <v>0.05</v>
      </c>
      <c r="AL3119">
        <f t="shared" si="1450"/>
        <v>10.6</v>
      </c>
      <c r="AM3119">
        <f t="shared" si="1460"/>
        <v>19.2</v>
      </c>
      <c r="AN3119">
        <f t="shared" si="1451"/>
        <v>14.9</v>
      </c>
      <c r="AO3119">
        <f t="shared" si="1461"/>
        <v>6.3000000000000007</v>
      </c>
      <c r="AP3119">
        <f t="shared" si="1462"/>
        <v>2.3650793650793647</v>
      </c>
      <c r="AQ3119">
        <v>0.328125</v>
      </c>
      <c r="AR3119">
        <f t="shared" si="1463"/>
        <v>0.55208333333333337</v>
      </c>
      <c r="AS3119">
        <f t="shared" si="1464"/>
        <v>1.3263804942936896</v>
      </c>
      <c r="AT3119">
        <f t="shared" si="1465"/>
        <v>0.73227256455797451</v>
      </c>
      <c r="AU3119">
        <v>13.6</v>
      </c>
      <c r="AV3119">
        <v>26.8</v>
      </c>
      <c r="AW3119">
        <v>24.4</v>
      </c>
      <c r="AX3119">
        <v>11.2</v>
      </c>
      <c r="AY3119">
        <v>2.1785714289999998</v>
      </c>
      <c r="AZ3119">
        <v>0.41791044799999999</v>
      </c>
      <c r="BA3119">
        <v>0.50746268699999997</v>
      </c>
      <c r="BB3119">
        <v>1.384603834</v>
      </c>
      <c r="BC3119">
        <v>0.73227256500000004</v>
      </c>
      <c r="BD3119">
        <v>118.3</v>
      </c>
      <c r="BE3119">
        <v>140.4</v>
      </c>
      <c r="BF3119">
        <f t="shared" si="1466"/>
        <v>6.1899625068298778E-3</v>
      </c>
      <c r="BG3119">
        <f t="shared" si="1467"/>
        <v>5.21561655982906E-3</v>
      </c>
      <c r="BH3119">
        <v>23.101914560000001</v>
      </c>
      <c r="BI3119">
        <v>18.624134479999999</v>
      </c>
    </row>
    <row r="3120" spans="1:61" x14ac:dyDescent="0.4">
      <c r="A3120" s="1">
        <v>34280.750180092589</v>
      </c>
      <c r="B3120">
        <v>15.5</v>
      </c>
      <c r="C3120">
        <v>9</v>
      </c>
      <c r="D3120">
        <v>96</v>
      </c>
      <c r="E3120">
        <v>25</v>
      </c>
      <c r="F3120">
        <f t="shared" si="1468"/>
        <v>0.61674777186371577</v>
      </c>
      <c r="G3120" s="2">
        <v>3.2099999999999999E-9</v>
      </c>
      <c r="H3120">
        <f t="shared" si="1452"/>
        <v>2.3108059600000001E-2</v>
      </c>
      <c r="I3120">
        <f t="shared" si="1453"/>
        <v>1.8629312250000002E-2</v>
      </c>
      <c r="J3120">
        <v>0</v>
      </c>
      <c r="K3120">
        <f t="shared" si="1454"/>
        <v>0.38325222813628473</v>
      </c>
      <c r="M3120">
        <f t="shared" si="1455"/>
        <v>4.0503274217240122E-4</v>
      </c>
      <c r="N3120">
        <v>1</v>
      </c>
      <c r="O3120">
        <v>1</v>
      </c>
      <c r="P3120">
        <v>0</v>
      </c>
      <c r="Q3120">
        <f t="shared" si="1440"/>
        <v>0.32826904641193</v>
      </c>
      <c r="R3120">
        <f t="shared" si="1441"/>
        <v>0.3</v>
      </c>
      <c r="S3120">
        <f t="shared" si="1456"/>
        <v>2.7370975581416695E-2</v>
      </c>
      <c r="T3120">
        <f t="shared" si="1442"/>
        <v>2.449962390793247E-2</v>
      </c>
      <c r="U3120">
        <f t="shared" si="1457"/>
        <v>2.6823144309516494E-8</v>
      </c>
      <c r="V3120" s="2">
        <f t="shared" si="1439"/>
        <v>1.8141089889258443E-4</v>
      </c>
      <c r="W3120">
        <f t="shared" si="1443"/>
        <v>0.52303826580700907</v>
      </c>
      <c r="X3120">
        <f t="shared" si="1444"/>
        <v>0</v>
      </c>
      <c r="Y3120">
        <f t="shared" si="1445"/>
        <v>0.52303826580700907</v>
      </c>
      <c r="Z3120">
        <f t="shared" si="1446"/>
        <v>0.99999999479527912</v>
      </c>
      <c r="AA3120">
        <v>1</v>
      </c>
      <c r="AB3120">
        <v>0.05</v>
      </c>
      <c r="AC3120">
        <v>0.1</v>
      </c>
      <c r="AD3120">
        <f t="shared" si="1447"/>
        <v>0.91791500137610116</v>
      </c>
      <c r="AE3120">
        <f t="shared" si="1448"/>
        <v>8.208499862389881E-3</v>
      </c>
      <c r="AF3120">
        <f t="shared" si="1449"/>
        <v>0.375</v>
      </c>
      <c r="AG3120">
        <f t="shared" si="1458"/>
        <v>0.14445314369510051</v>
      </c>
      <c r="AH3120">
        <f t="shared" si="1459"/>
        <v>1.1857436101430183E-4</v>
      </c>
      <c r="AI3120">
        <v>6</v>
      </c>
      <c r="AJ3120">
        <v>28</v>
      </c>
      <c r="AK3120">
        <v>0.05</v>
      </c>
      <c r="AL3120">
        <f t="shared" si="1450"/>
        <v>10.5</v>
      </c>
      <c r="AM3120">
        <f t="shared" si="1460"/>
        <v>19.2</v>
      </c>
      <c r="AN3120">
        <f t="shared" si="1451"/>
        <v>15</v>
      </c>
      <c r="AO3120">
        <f t="shared" si="1461"/>
        <v>6.3000000000000007</v>
      </c>
      <c r="AP3120">
        <f t="shared" si="1462"/>
        <v>2.3809523809523805</v>
      </c>
      <c r="AQ3120">
        <v>0.328125</v>
      </c>
      <c r="AR3120">
        <f t="shared" si="1463"/>
        <v>0.546875</v>
      </c>
      <c r="AS3120">
        <f t="shared" si="1464"/>
        <v>1.3292948634441089</v>
      </c>
      <c r="AT3120">
        <f t="shared" si="1465"/>
        <v>0.72695812844599705</v>
      </c>
      <c r="AU3120">
        <v>13.5</v>
      </c>
      <c r="AV3120">
        <v>26.8</v>
      </c>
      <c r="AW3120">
        <v>24.5</v>
      </c>
      <c r="AX3120">
        <v>11.2</v>
      </c>
      <c r="AY3120">
        <v>2.1875</v>
      </c>
      <c r="AZ3120">
        <v>0.41791044799999999</v>
      </c>
      <c r="BA3120">
        <v>0.503731343</v>
      </c>
      <c r="BB3120">
        <v>1.3869724889999999</v>
      </c>
      <c r="BC3120">
        <v>0.72695812800000004</v>
      </c>
      <c r="BD3120">
        <v>118.3</v>
      </c>
      <c r="BE3120">
        <v>140.4</v>
      </c>
      <c r="BF3120">
        <f t="shared" si="1466"/>
        <v>6.1450391246491718E-3</v>
      </c>
      <c r="BG3120">
        <f t="shared" si="1467"/>
        <v>5.1777644444444444E-3</v>
      </c>
      <c r="BH3120">
        <v>23.108059600000001</v>
      </c>
      <c r="BI3120">
        <v>18.629312250000002</v>
      </c>
    </row>
    <row r="3121" spans="1:61" x14ac:dyDescent="0.4">
      <c r="A3121" s="1">
        <v>34280.791846817126</v>
      </c>
      <c r="B3121">
        <v>15.5</v>
      </c>
      <c r="C3121">
        <v>2.5</v>
      </c>
      <c r="D3121">
        <v>94</v>
      </c>
      <c r="E3121">
        <v>26</v>
      </c>
      <c r="F3121">
        <f t="shared" si="1468"/>
        <v>0.61662205981300622</v>
      </c>
      <c r="G3121" s="2">
        <v>3.5499999999999999E-9</v>
      </c>
      <c r="H3121">
        <f t="shared" si="1452"/>
        <v>2.311420464E-2</v>
      </c>
      <c r="I3121">
        <f t="shared" si="1453"/>
        <v>1.8634490010000001E-2</v>
      </c>
      <c r="J3121">
        <v>0</v>
      </c>
      <c r="K3121">
        <f t="shared" si="1454"/>
        <v>0.38337794018699428</v>
      </c>
      <c r="M3121">
        <f t="shared" si="1455"/>
        <v>1.2571205070957463E-4</v>
      </c>
      <c r="N3121">
        <v>1</v>
      </c>
      <c r="O3121">
        <v>1</v>
      </c>
      <c r="P3121">
        <v>0</v>
      </c>
      <c r="Q3121">
        <f t="shared" si="1440"/>
        <v>0.35284222766895207</v>
      </c>
      <c r="R3121">
        <f t="shared" si="1441"/>
        <v>0.3</v>
      </c>
      <c r="S3121">
        <f t="shared" si="1456"/>
        <v>2.7370975581416695E-2</v>
      </c>
      <c r="T3121">
        <f t="shared" si="1442"/>
        <v>2.4627045289298096E-2</v>
      </c>
      <c r="U3121">
        <f t="shared" si="1457"/>
        <v>2.6962650210232848E-8</v>
      </c>
      <c r="V3121" s="2">
        <f t="shared" si="1439"/>
        <v>1.8143786154279466E-4</v>
      </c>
      <c r="W3121">
        <f t="shared" si="1443"/>
        <v>0.17938459601033535</v>
      </c>
      <c r="X3121">
        <f t="shared" si="1444"/>
        <v>0</v>
      </c>
      <c r="Y3121">
        <f t="shared" si="1445"/>
        <v>0.17938459601033535</v>
      </c>
      <c r="Z3121">
        <f t="shared" si="1446"/>
        <v>0.99999999424282682</v>
      </c>
      <c r="AA3121">
        <v>1</v>
      </c>
      <c r="AB3121">
        <v>0.05</v>
      </c>
      <c r="AC3121">
        <v>0.1</v>
      </c>
      <c r="AD3121">
        <f t="shared" si="1447"/>
        <v>0.92572642178566611</v>
      </c>
      <c r="AE3121">
        <f t="shared" si="1448"/>
        <v>7.4273578214333882E-3</v>
      </c>
      <c r="AF3121">
        <f t="shared" si="1449"/>
        <v>0.375</v>
      </c>
      <c r="AG3121">
        <f t="shared" si="1458"/>
        <v>0.14445314369510051</v>
      </c>
      <c r="AH3121">
        <f t="shared" si="1459"/>
        <v>1.072905186654446E-4</v>
      </c>
      <c r="AI3121">
        <v>6</v>
      </c>
      <c r="AJ3121">
        <v>28</v>
      </c>
      <c r="AK3121">
        <v>0.05</v>
      </c>
      <c r="AL3121">
        <f t="shared" si="1450"/>
        <v>10.5</v>
      </c>
      <c r="AM3121">
        <f t="shared" si="1460"/>
        <v>19.2</v>
      </c>
      <c r="AN3121">
        <f t="shared" si="1451"/>
        <v>15</v>
      </c>
      <c r="AO3121">
        <f t="shared" si="1461"/>
        <v>6.3000000000000007</v>
      </c>
      <c r="AP3121">
        <f t="shared" si="1462"/>
        <v>2.3809523809523805</v>
      </c>
      <c r="AQ3121">
        <v>0.328125</v>
      </c>
      <c r="AR3121">
        <f t="shared" si="1463"/>
        <v>0.546875</v>
      </c>
      <c r="AS3121">
        <f t="shared" si="1464"/>
        <v>1.3292948634441089</v>
      </c>
      <c r="AT3121">
        <f t="shared" si="1465"/>
        <v>0.72695812844599705</v>
      </c>
      <c r="AU3121">
        <v>13.5</v>
      </c>
      <c r="AV3121">
        <v>26.8</v>
      </c>
      <c r="AW3121">
        <v>24.5</v>
      </c>
      <c r="AX3121">
        <v>11.2</v>
      </c>
      <c r="AY3121">
        <v>2.1875</v>
      </c>
      <c r="AZ3121">
        <v>0.41791044799999999</v>
      </c>
      <c r="BA3121">
        <v>0.503731343</v>
      </c>
      <c r="BB3121">
        <v>1.3869724889999999</v>
      </c>
      <c r="BC3121">
        <v>0.72695812800000004</v>
      </c>
      <c r="BD3121">
        <v>118.3</v>
      </c>
      <c r="BE3121">
        <v>140.4</v>
      </c>
      <c r="BF3121">
        <f t="shared" si="1466"/>
        <v>6.1450391246491718E-3</v>
      </c>
      <c r="BG3121">
        <f t="shared" si="1467"/>
        <v>5.1777644444444444E-3</v>
      </c>
      <c r="BH3121">
        <v>23.114204640000001</v>
      </c>
      <c r="BI3121">
        <v>18.63449001</v>
      </c>
    </row>
    <row r="3122" spans="1:61" x14ac:dyDescent="0.4">
      <c r="A3122" s="1">
        <v>34280.833513541664</v>
      </c>
      <c r="B3122">
        <v>15.4</v>
      </c>
      <c r="C3122">
        <v>1</v>
      </c>
      <c r="D3122">
        <v>95</v>
      </c>
      <c r="E3122">
        <v>27</v>
      </c>
      <c r="F3122">
        <f t="shared" si="1468"/>
        <v>0.61655245825196148</v>
      </c>
      <c r="G3122" s="2">
        <v>3.6699999999999999E-9</v>
      </c>
      <c r="H3122">
        <f t="shared" si="1452"/>
        <v>2.3120304430000002E-2</v>
      </c>
      <c r="I3122">
        <f t="shared" si="1453"/>
        <v>1.863962966E-2</v>
      </c>
      <c r="J3122">
        <v>0</v>
      </c>
      <c r="K3122">
        <f t="shared" si="1454"/>
        <v>0.38344754174803902</v>
      </c>
      <c r="M3122">
        <f t="shared" si="1455"/>
        <v>6.9601561044738499E-5</v>
      </c>
      <c r="N3122">
        <v>1</v>
      </c>
      <c r="O3122">
        <v>1</v>
      </c>
      <c r="P3122">
        <v>0</v>
      </c>
      <c r="Q3122">
        <f t="shared" si="1440"/>
        <v>0.37748483265217286</v>
      </c>
      <c r="R3122">
        <f t="shared" si="1441"/>
        <v>0.29714285714285715</v>
      </c>
      <c r="S3122">
        <f t="shared" si="1456"/>
        <v>2.517613009308509E-2</v>
      </c>
      <c r="T3122">
        <f t="shared" si="1442"/>
        <v>2.4639592998487038E-2</v>
      </c>
      <c r="U3122">
        <f t="shared" si="1457"/>
        <v>2.4813183950823128E-8</v>
      </c>
      <c r="V3122" s="2">
        <f t="shared" si="1439"/>
        <v>1.8146267472674547E-4</v>
      </c>
      <c r="W3122">
        <f t="shared" si="1443"/>
        <v>0.11627817002636677</v>
      </c>
      <c r="X3122">
        <f t="shared" si="1444"/>
        <v>0</v>
      </c>
      <c r="Y3122">
        <f t="shared" si="1445"/>
        <v>0.11627817002636677</v>
      </c>
      <c r="Z3122">
        <f t="shared" si="1446"/>
        <v>0.99999999404754625</v>
      </c>
      <c r="AA3122">
        <v>1</v>
      </c>
      <c r="AB3122">
        <v>0.05</v>
      </c>
      <c r="AC3122">
        <v>0.1</v>
      </c>
      <c r="AD3122">
        <f t="shared" si="1447"/>
        <v>0.93279448726025027</v>
      </c>
      <c r="AE3122">
        <f t="shared" si="1448"/>
        <v>6.7205512739749763E-3</v>
      </c>
      <c r="AF3122">
        <f t="shared" si="1449"/>
        <v>0.37142857142857144</v>
      </c>
      <c r="AG3122">
        <f t="shared" si="1458"/>
        <v>0.13634087733500744</v>
      </c>
      <c r="AH3122">
        <f t="shared" si="1459"/>
        <v>9.1628585686865025E-5</v>
      </c>
      <c r="AI3122">
        <v>6</v>
      </c>
      <c r="AJ3122">
        <v>28</v>
      </c>
      <c r="AK3122">
        <v>0.05</v>
      </c>
      <c r="AL3122">
        <f t="shared" si="1450"/>
        <v>10.4</v>
      </c>
      <c r="AM3122">
        <f t="shared" si="1460"/>
        <v>19.2</v>
      </c>
      <c r="AN3122">
        <f t="shared" si="1451"/>
        <v>15.1</v>
      </c>
      <c r="AO3122">
        <f t="shared" si="1461"/>
        <v>6.3000000000000007</v>
      </c>
      <c r="AP3122">
        <f t="shared" si="1462"/>
        <v>2.3968253968253963</v>
      </c>
      <c r="AQ3122">
        <v>0.328125</v>
      </c>
      <c r="AR3122">
        <f t="shared" si="1463"/>
        <v>0.54166666666666674</v>
      </c>
      <c r="AS3122">
        <f t="shared" si="1464"/>
        <v>1.3321962077125666</v>
      </c>
      <c r="AT3122">
        <f t="shared" si="1465"/>
        <v>0.72160627917764031</v>
      </c>
      <c r="AU3122">
        <v>13.4</v>
      </c>
      <c r="AV3122">
        <v>26.8</v>
      </c>
      <c r="AW3122">
        <v>24.6</v>
      </c>
      <c r="AX3122">
        <v>11.2</v>
      </c>
      <c r="AY3122">
        <v>2.1964285710000002</v>
      </c>
      <c r="AZ3122">
        <v>0.41791044799999999</v>
      </c>
      <c r="BA3122">
        <v>0.5</v>
      </c>
      <c r="BB3122">
        <v>1.3893355220000001</v>
      </c>
      <c r="BC3122">
        <v>0.72160627899999996</v>
      </c>
      <c r="BD3122">
        <v>118.3</v>
      </c>
      <c r="BE3122">
        <v>140.4</v>
      </c>
      <c r="BF3122">
        <f t="shared" si="1466"/>
        <v>6.0997994858634011E-3</v>
      </c>
      <c r="BG3122">
        <f t="shared" si="1467"/>
        <v>5.1396458618233609E-3</v>
      </c>
      <c r="BH3122">
        <v>23.120304430000001</v>
      </c>
      <c r="BI3122">
        <v>18.639629660000001</v>
      </c>
    </row>
    <row r="3123" spans="1:61" x14ac:dyDescent="0.4">
      <c r="A3123" s="1">
        <v>34280.875180266201</v>
      </c>
      <c r="B3123">
        <v>15.4</v>
      </c>
      <c r="C3123">
        <v>2</v>
      </c>
      <c r="D3123">
        <v>94</v>
      </c>
      <c r="E3123">
        <v>28</v>
      </c>
      <c r="F3123">
        <f t="shared" si="1468"/>
        <v>0.61646745856375729</v>
      </c>
      <c r="G3123" s="2">
        <v>3.7499999999999997E-9</v>
      </c>
      <c r="H3123">
        <f t="shared" si="1452"/>
        <v>2.3126404229999998E-2</v>
      </c>
      <c r="I3123">
        <f t="shared" si="1453"/>
        <v>1.8644769299999999E-2</v>
      </c>
      <c r="J3123">
        <v>0</v>
      </c>
      <c r="K3123">
        <f t="shared" si="1454"/>
        <v>0.38353254143624321</v>
      </c>
      <c r="M3123">
        <f t="shared" si="1455"/>
        <v>8.4999688204202695E-5</v>
      </c>
      <c r="N3123">
        <v>1</v>
      </c>
      <c r="O3123">
        <v>1</v>
      </c>
      <c r="P3123">
        <v>0</v>
      </c>
      <c r="Q3123">
        <f t="shared" si="1440"/>
        <v>0.40208553406570585</v>
      </c>
      <c r="R3123">
        <f t="shared" si="1441"/>
        <v>0.29714285714285715</v>
      </c>
      <c r="S3123">
        <f t="shared" si="1456"/>
        <v>2.517613009308509E-2</v>
      </c>
      <c r="T3123">
        <f t="shared" si="1442"/>
        <v>2.4544531217494555E-2</v>
      </c>
      <c r="U3123">
        <f t="shared" si="1457"/>
        <v>2.4717452440217244E-8</v>
      </c>
      <c r="V3123" s="2">
        <f t="shared" si="1439"/>
        <v>1.814873921791857E-4</v>
      </c>
      <c r="W3123">
        <f t="shared" si="1443"/>
        <v>0.15691585829821253</v>
      </c>
      <c r="X3123">
        <f t="shared" si="1444"/>
        <v>0</v>
      </c>
      <c r="Y3123">
        <f t="shared" si="1445"/>
        <v>0.15691585829821253</v>
      </c>
      <c r="Z3123">
        <f t="shared" si="1446"/>
        <v>0.99999999391695393</v>
      </c>
      <c r="AA3123">
        <v>1</v>
      </c>
      <c r="AB3123">
        <v>0.05</v>
      </c>
      <c r="AC3123">
        <v>0.1</v>
      </c>
      <c r="AD3123">
        <f t="shared" si="1447"/>
        <v>0.93918993737478207</v>
      </c>
      <c r="AE3123">
        <f t="shared" si="1448"/>
        <v>6.0810062625217959E-3</v>
      </c>
      <c r="AF3123">
        <f t="shared" si="1449"/>
        <v>0.37142857142857144</v>
      </c>
      <c r="AG3123">
        <f t="shared" si="1458"/>
        <v>0.13634087733500744</v>
      </c>
      <c r="AH3123">
        <f t="shared" si="1459"/>
        <v>8.290897289118962E-5</v>
      </c>
      <c r="AI3123">
        <v>6</v>
      </c>
      <c r="AJ3123">
        <v>28</v>
      </c>
      <c r="AK3123">
        <v>0.05</v>
      </c>
      <c r="AL3123">
        <f t="shared" si="1450"/>
        <v>10.4</v>
      </c>
      <c r="AM3123">
        <f t="shared" si="1460"/>
        <v>19.2</v>
      </c>
      <c r="AN3123">
        <f t="shared" si="1451"/>
        <v>15.1</v>
      </c>
      <c r="AO3123">
        <f t="shared" si="1461"/>
        <v>6.3000000000000007</v>
      </c>
      <c r="AP3123">
        <f t="shared" si="1462"/>
        <v>2.3968253968253963</v>
      </c>
      <c r="AQ3123">
        <v>0.328125</v>
      </c>
      <c r="AR3123">
        <f t="shared" si="1463"/>
        <v>0.54166666666666674</v>
      </c>
      <c r="AS3123">
        <f t="shared" si="1464"/>
        <v>1.3321962077125666</v>
      </c>
      <c r="AT3123">
        <f t="shared" si="1465"/>
        <v>0.72160627917764031</v>
      </c>
      <c r="AU3123">
        <v>13.4</v>
      </c>
      <c r="AV3123">
        <v>26.8</v>
      </c>
      <c r="AW3123">
        <v>24.6</v>
      </c>
      <c r="AX3123">
        <v>11.2</v>
      </c>
      <c r="AY3123">
        <v>2.1964285710000002</v>
      </c>
      <c r="AZ3123">
        <v>0.41791044799999999</v>
      </c>
      <c r="BA3123">
        <v>0.5</v>
      </c>
      <c r="BB3123">
        <v>1.3893355220000001</v>
      </c>
      <c r="BC3123">
        <v>0.72160627899999996</v>
      </c>
      <c r="BD3123">
        <v>118.3</v>
      </c>
      <c r="BE3123">
        <v>140.4</v>
      </c>
      <c r="BF3123">
        <f t="shared" si="1466"/>
        <v>6.0997994858634011E-3</v>
      </c>
      <c r="BG3123">
        <f t="shared" si="1467"/>
        <v>5.1396458618233609E-3</v>
      </c>
      <c r="BH3123">
        <v>23.126404229999999</v>
      </c>
      <c r="BI3123">
        <v>18.6447693</v>
      </c>
    </row>
    <row r="3124" spans="1:61" x14ac:dyDescent="0.4">
      <c r="A3124" s="1">
        <v>34280.916846990738</v>
      </c>
      <c r="B3124">
        <v>15.2</v>
      </c>
      <c r="C3124">
        <v>2</v>
      </c>
      <c r="D3124">
        <v>94</v>
      </c>
      <c r="E3124">
        <v>29</v>
      </c>
      <c r="F3124">
        <f t="shared" si="1468"/>
        <v>0.61639915033509241</v>
      </c>
      <c r="G3124" s="2">
        <v>3.8700000000000001E-9</v>
      </c>
      <c r="H3124">
        <f t="shared" si="1452"/>
        <v>2.3132412620000001E-2</v>
      </c>
      <c r="I3124">
        <f t="shared" si="1453"/>
        <v>1.8649831920000002E-2</v>
      </c>
      <c r="J3124">
        <v>0</v>
      </c>
      <c r="K3124">
        <f t="shared" si="1454"/>
        <v>0.38360084966490815</v>
      </c>
      <c r="M3124">
        <f t="shared" si="1455"/>
        <v>6.8308228664935725E-5</v>
      </c>
      <c r="N3124">
        <v>1</v>
      </c>
      <c r="O3124">
        <v>1</v>
      </c>
      <c r="P3124">
        <v>0</v>
      </c>
      <c r="Q3124">
        <f t="shared" si="1440"/>
        <v>0.42654073397457182</v>
      </c>
      <c r="R3124">
        <f t="shared" si="1441"/>
        <v>0.29142857142857143</v>
      </c>
      <c r="S3124">
        <f t="shared" si="1456"/>
        <v>2.1214835397046883E-2</v>
      </c>
      <c r="T3124">
        <f t="shared" si="1442"/>
        <v>2.4350006124912289E-2</v>
      </c>
      <c r="U3124">
        <f t="shared" si="1457"/>
        <v>2.0663254874283906E-8</v>
      </c>
      <c r="V3124" s="2">
        <f t="shared" si="1439"/>
        <v>1.8150805543405997E-4</v>
      </c>
      <c r="W3124">
        <f t="shared" si="1443"/>
        <v>0.15691585829821253</v>
      </c>
      <c r="X3124">
        <f t="shared" si="1444"/>
        <v>0</v>
      </c>
      <c r="Y3124">
        <f t="shared" si="1445"/>
        <v>0.15691585829821253</v>
      </c>
      <c r="Z3124">
        <f t="shared" si="1446"/>
        <v>0.99999999372160076</v>
      </c>
      <c r="AA3124">
        <v>1</v>
      </c>
      <c r="AB3124">
        <v>0.05</v>
      </c>
      <c r="AC3124">
        <v>0.1</v>
      </c>
      <c r="AD3124">
        <f t="shared" si="1447"/>
        <v>0.94497677994359275</v>
      </c>
      <c r="AE3124">
        <f t="shared" si="1448"/>
        <v>5.502322005640721E-3</v>
      </c>
      <c r="AF3124">
        <f t="shared" si="1449"/>
        <v>0.36428571428571427</v>
      </c>
      <c r="AG3124">
        <f t="shared" si="1458"/>
        <v>0.12107703568095951</v>
      </c>
      <c r="AH3124">
        <f t="shared" si="1459"/>
        <v>6.662048378050903E-5</v>
      </c>
      <c r="AI3124">
        <v>6</v>
      </c>
      <c r="AJ3124">
        <v>28</v>
      </c>
      <c r="AK3124">
        <v>0.05</v>
      </c>
      <c r="AL3124">
        <f t="shared" si="1450"/>
        <v>10.199999999999999</v>
      </c>
      <c r="AM3124">
        <f t="shared" si="1460"/>
        <v>19.2</v>
      </c>
      <c r="AN3124">
        <f t="shared" si="1451"/>
        <v>15.3</v>
      </c>
      <c r="AO3124">
        <f t="shared" si="1461"/>
        <v>6.3000000000000007</v>
      </c>
      <c r="AP3124">
        <f t="shared" si="1462"/>
        <v>2.4285714285714284</v>
      </c>
      <c r="AQ3124">
        <v>0.328125</v>
      </c>
      <c r="AR3124">
        <f t="shared" si="1463"/>
        <v>0.53125</v>
      </c>
      <c r="AS3124">
        <f t="shared" si="1464"/>
        <v>1.3379603946537417</v>
      </c>
      <c r="AT3124">
        <f t="shared" si="1465"/>
        <v>0.71079145965980028</v>
      </c>
      <c r="AU3124">
        <v>13.2</v>
      </c>
      <c r="AV3124">
        <v>26.8</v>
      </c>
      <c r="AW3124">
        <v>24.8</v>
      </c>
      <c r="AX3124">
        <v>11.2</v>
      </c>
      <c r="AY3124">
        <v>2.2142857139999998</v>
      </c>
      <c r="AZ3124">
        <v>0.41791044799999999</v>
      </c>
      <c r="BA3124">
        <v>0.49253731299999998</v>
      </c>
      <c r="BB3124">
        <v>1.3940448700000001</v>
      </c>
      <c r="BC3124">
        <v>0.71079146000000004</v>
      </c>
      <c r="BD3124">
        <v>118.3</v>
      </c>
      <c r="BE3124">
        <v>140.4</v>
      </c>
      <c r="BF3124">
        <f t="shared" si="1466"/>
        <v>6.0083808931513131E-3</v>
      </c>
      <c r="BG3124">
        <f t="shared" si="1467"/>
        <v>5.0626172364672366E-3</v>
      </c>
      <c r="BH3124">
        <v>23.13241262</v>
      </c>
      <c r="BI3124">
        <v>18.64983192</v>
      </c>
    </row>
    <row r="3125" spans="1:61" x14ac:dyDescent="0.4">
      <c r="A3125" s="1">
        <v>34280.958513715275</v>
      </c>
      <c r="B3125">
        <v>15</v>
      </c>
      <c r="C3125">
        <v>0.5</v>
      </c>
      <c r="D3125">
        <v>96</v>
      </c>
      <c r="E3125">
        <v>30</v>
      </c>
      <c r="F3125">
        <f t="shared" si="1468"/>
        <v>0.61636489659651406</v>
      </c>
      <c r="G3125" s="2">
        <v>3.9899999999999997E-9</v>
      </c>
      <c r="H3125">
        <f t="shared" si="1452"/>
        <v>2.313832834E-2</v>
      </c>
      <c r="I3125">
        <f t="shared" si="1453"/>
        <v>1.8654816470000002E-2</v>
      </c>
      <c r="J3125">
        <v>0</v>
      </c>
      <c r="K3125">
        <f t="shared" si="1454"/>
        <v>0.38363510340348644</v>
      </c>
      <c r="M3125">
        <f t="shared" si="1455"/>
        <v>3.4253738578295364E-5</v>
      </c>
      <c r="N3125">
        <v>1</v>
      </c>
      <c r="O3125">
        <v>1</v>
      </c>
      <c r="P3125">
        <v>0</v>
      </c>
      <c r="Q3125">
        <f t="shared" si="1440"/>
        <v>0.45075530474719461</v>
      </c>
      <c r="R3125">
        <f t="shared" si="1441"/>
        <v>0.2857142857142857</v>
      </c>
      <c r="S3125">
        <f t="shared" si="1456"/>
        <v>1.7778576932353025E-2</v>
      </c>
      <c r="T3125">
        <f t="shared" si="1442"/>
        <v>2.4064767992979404E-2</v>
      </c>
      <c r="U3125">
        <f t="shared" si="1457"/>
        <v>1.7113493164896444E-8</v>
      </c>
      <c r="V3125" s="2">
        <f t="shared" si="1439"/>
        <v>1.8152516892722486E-4</v>
      </c>
      <c r="W3125">
        <f t="shared" si="1443"/>
        <v>9.8336627111585806E-2</v>
      </c>
      <c r="X3125">
        <f t="shared" si="1444"/>
        <v>0</v>
      </c>
      <c r="Y3125">
        <f t="shared" si="1445"/>
        <v>9.8336627111585806E-2</v>
      </c>
      <c r="Z3125">
        <f t="shared" si="1446"/>
        <v>0.99999999352656199</v>
      </c>
      <c r="AA3125">
        <v>1</v>
      </c>
      <c r="AB3125">
        <v>0.05</v>
      </c>
      <c r="AC3125">
        <v>0.1</v>
      </c>
      <c r="AD3125">
        <f t="shared" si="1447"/>
        <v>0.95021293163213605</v>
      </c>
      <c r="AE3125">
        <f t="shared" si="1448"/>
        <v>4.9787068367863948E-3</v>
      </c>
      <c r="AF3125">
        <f t="shared" si="1449"/>
        <v>0.35714285714285715</v>
      </c>
      <c r="AG3125">
        <f t="shared" si="1458"/>
        <v>0.10706234858425596</v>
      </c>
      <c r="AH3125">
        <f t="shared" si="1459"/>
        <v>5.3303204685884339E-5</v>
      </c>
      <c r="AI3125">
        <v>6</v>
      </c>
      <c r="AJ3125">
        <v>28</v>
      </c>
      <c r="AK3125">
        <v>0.05</v>
      </c>
      <c r="AL3125">
        <f t="shared" si="1450"/>
        <v>10</v>
      </c>
      <c r="AM3125">
        <f t="shared" si="1460"/>
        <v>19.2</v>
      </c>
      <c r="AN3125">
        <f t="shared" si="1451"/>
        <v>15.5</v>
      </c>
      <c r="AO3125">
        <f t="shared" si="1461"/>
        <v>6.3000000000000007</v>
      </c>
      <c r="AP3125">
        <f t="shared" si="1462"/>
        <v>2.46031746031746</v>
      </c>
      <c r="AQ3125">
        <v>0.328125</v>
      </c>
      <c r="AR3125">
        <f t="shared" si="1463"/>
        <v>0.52083333333333337</v>
      </c>
      <c r="AS3125">
        <f t="shared" si="1464"/>
        <v>1.3436741763398596</v>
      </c>
      <c r="AT3125">
        <f t="shared" si="1465"/>
        <v>0.69983030017701031</v>
      </c>
      <c r="AU3125">
        <v>13</v>
      </c>
      <c r="AV3125">
        <v>26.8</v>
      </c>
      <c r="AW3125">
        <v>25</v>
      </c>
      <c r="AX3125">
        <v>11.2</v>
      </c>
      <c r="AY3125">
        <v>2.2321428569999999</v>
      </c>
      <c r="AZ3125">
        <v>0.41791044799999999</v>
      </c>
      <c r="BA3125">
        <v>0.48507462699999998</v>
      </c>
      <c r="BB3125">
        <v>1.398732163</v>
      </c>
      <c r="BC3125">
        <v>0.69983030000000002</v>
      </c>
      <c r="BD3125">
        <v>118.3</v>
      </c>
      <c r="BE3125">
        <v>140.4</v>
      </c>
      <c r="BF3125">
        <f t="shared" si="1466"/>
        <v>5.9157252762215579E-3</v>
      </c>
      <c r="BG3125">
        <f t="shared" si="1467"/>
        <v>4.9845462962962959E-3</v>
      </c>
      <c r="BH3125">
        <v>23.138328340000001</v>
      </c>
      <c r="BI3125">
        <v>18.65481647</v>
      </c>
    </row>
    <row r="3126" spans="1:61" x14ac:dyDescent="0.4">
      <c r="A3126" s="1">
        <v>34281.000180439813</v>
      </c>
      <c r="B3126">
        <v>15</v>
      </c>
      <c r="C3126">
        <v>0</v>
      </c>
      <c r="D3126">
        <v>97</v>
      </c>
      <c r="E3126">
        <v>30</v>
      </c>
      <c r="F3126">
        <f t="shared" si="1468"/>
        <v>0.61636489659651406</v>
      </c>
      <c r="G3126" s="2">
        <v>4.08E-9</v>
      </c>
      <c r="H3126">
        <f t="shared" si="1452"/>
        <v>2.314424407E-2</v>
      </c>
      <c r="I3126">
        <f t="shared" si="1453"/>
        <v>1.8659801010000001E-2</v>
      </c>
      <c r="J3126">
        <v>0</v>
      </c>
      <c r="K3126">
        <f t="shared" si="1454"/>
        <v>0.38363510340348644</v>
      </c>
      <c r="M3126">
        <f t="shared" si="1455"/>
        <v>0</v>
      </c>
      <c r="N3126">
        <v>1</v>
      </c>
      <c r="O3126">
        <v>1</v>
      </c>
      <c r="P3126">
        <v>0</v>
      </c>
      <c r="Q3126">
        <f t="shared" si="1440"/>
        <v>0.45075530474719461</v>
      </c>
      <c r="R3126">
        <f t="shared" si="1441"/>
        <v>0.2857142857142857</v>
      </c>
      <c r="S3126">
        <f t="shared" si="1456"/>
        <v>1.7778576932353025E-2</v>
      </c>
      <c r="T3126">
        <f t="shared" si="1442"/>
        <v>2.4064767992979404E-2</v>
      </c>
      <c r="U3126">
        <f t="shared" si="1457"/>
        <v>1.7113493164896444E-8</v>
      </c>
      <c r="V3126" s="2">
        <f t="shared" si="1439"/>
        <v>1.8154228242038976E-4</v>
      </c>
      <c r="W3126">
        <f t="shared" si="1443"/>
        <v>0</v>
      </c>
      <c r="X3126">
        <f t="shared" si="1444"/>
        <v>0</v>
      </c>
      <c r="Y3126">
        <f t="shared" si="1445"/>
        <v>0</v>
      </c>
      <c r="Z3126">
        <f t="shared" si="1446"/>
        <v>0.99999999338054457</v>
      </c>
      <c r="AA3126">
        <v>1</v>
      </c>
      <c r="AB3126">
        <v>0.05</v>
      </c>
      <c r="AC3126">
        <v>0.1</v>
      </c>
      <c r="AD3126">
        <f t="shared" si="1447"/>
        <v>0.95021293163213605</v>
      </c>
      <c r="AE3126">
        <f t="shared" si="1448"/>
        <v>4.9787068367863948E-3</v>
      </c>
      <c r="AF3126">
        <f t="shared" si="1449"/>
        <v>0.35714285714285715</v>
      </c>
      <c r="AG3126">
        <f t="shared" si="1458"/>
        <v>0.10706234858425596</v>
      </c>
      <c r="AH3126">
        <f t="shared" si="1459"/>
        <v>5.3303204685884339E-5</v>
      </c>
      <c r="AI3126">
        <v>6</v>
      </c>
      <c r="AJ3126">
        <v>28</v>
      </c>
      <c r="AK3126">
        <v>0.05</v>
      </c>
      <c r="AL3126">
        <f t="shared" si="1450"/>
        <v>10</v>
      </c>
      <c r="AM3126">
        <f t="shared" si="1460"/>
        <v>19.2</v>
      </c>
      <c r="AN3126">
        <f t="shared" si="1451"/>
        <v>15.5</v>
      </c>
      <c r="AO3126">
        <f t="shared" si="1461"/>
        <v>6.3000000000000007</v>
      </c>
      <c r="AP3126">
        <f t="shared" si="1462"/>
        <v>2.46031746031746</v>
      </c>
      <c r="AQ3126">
        <v>0.328125</v>
      </c>
      <c r="AR3126">
        <f t="shared" si="1463"/>
        <v>0.52083333333333337</v>
      </c>
      <c r="AS3126">
        <f t="shared" si="1464"/>
        <v>1.3436741763398596</v>
      </c>
      <c r="AT3126">
        <f t="shared" si="1465"/>
        <v>0.69983030017701031</v>
      </c>
      <c r="AU3126">
        <v>13</v>
      </c>
      <c r="AV3126">
        <v>26.8</v>
      </c>
      <c r="AW3126">
        <v>25</v>
      </c>
      <c r="AX3126">
        <v>11.2</v>
      </c>
      <c r="AY3126">
        <v>2.2321428569999999</v>
      </c>
      <c r="AZ3126">
        <v>0.41791044799999999</v>
      </c>
      <c r="BA3126">
        <v>0.48507462699999998</v>
      </c>
      <c r="BB3126">
        <v>1.398732163</v>
      </c>
      <c r="BC3126">
        <v>0.69983030000000002</v>
      </c>
      <c r="BD3126">
        <v>118.3</v>
      </c>
      <c r="BE3126">
        <v>140.4</v>
      </c>
      <c r="BF3126">
        <f t="shared" si="1466"/>
        <v>5.9157252762215579E-3</v>
      </c>
      <c r="BG3126">
        <f t="shared" si="1467"/>
        <v>4.9845462962962959E-3</v>
      </c>
      <c r="BH3126">
        <v>23.144244069999999</v>
      </c>
      <c r="BI3126">
        <v>18.659801009999999</v>
      </c>
    </row>
    <row r="3127" spans="1:61" x14ac:dyDescent="0.4">
      <c r="A3127" s="1">
        <v>34281.04184716435</v>
      </c>
      <c r="B3127">
        <v>14.7</v>
      </c>
      <c r="C3127">
        <v>0</v>
      </c>
      <c r="D3127">
        <v>97</v>
      </c>
      <c r="E3127">
        <v>30</v>
      </c>
      <c r="F3127">
        <f t="shared" si="1468"/>
        <v>0.61636489659651406</v>
      </c>
      <c r="G3127" s="2">
        <v>4.08E-9</v>
      </c>
      <c r="H3127">
        <f t="shared" si="1452"/>
        <v>2.315001853E-2</v>
      </c>
      <c r="I3127">
        <f t="shared" si="1453"/>
        <v>1.8664666530000002E-2</v>
      </c>
      <c r="J3127">
        <v>0</v>
      </c>
      <c r="K3127">
        <f t="shared" si="1454"/>
        <v>0.38363510340348644</v>
      </c>
      <c r="M3127">
        <f t="shared" si="1455"/>
        <v>0</v>
      </c>
      <c r="N3127">
        <v>1</v>
      </c>
      <c r="O3127">
        <v>1</v>
      </c>
      <c r="P3127">
        <v>0</v>
      </c>
      <c r="Q3127">
        <f t="shared" si="1440"/>
        <v>0.45075530474719461</v>
      </c>
      <c r="R3127">
        <f t="shared" si="1441"/>
        <v>0.27714285714285714</v>
      </c>
      <c r="S3127">
        <f t="shared" si="1456"/>
        <v>1.3493206377958604E-2</v>
      </c>
      <c r="T3127">
        <f t="shared" si="1442"/>
        <v>2.4064767992979404E-2</v>
      </c>
      <c r="U3127">
        <f t="shared" si="1457"/>
        <v>1.2988435238678554E-8</v>
      </c>
      <c r="V3127" s="2">
        <f t="shared" si="1439"/>
        <v>1.8155527085562845E-4</v>
      </c>
      <c r="W3127">
        <f t="shared" si="1443"/>
        <v>0</v>
      </c>
      <c r="X3127">
        <f t="shared" si="1444"/>
        <v>0</v>
      </c>
      <c r="Y3127">
        <f t="shared" si="1445"/>
        <v>0</v>
      </c>
      <c r="Z3127">
        <f t="shared" si="1446"/>
        <v>0.99999999338054457</v>
      </c>
      <c r="AA3127">
        <v>1</v>
      </c>
      <c r="AB3127">
        <v>0.05</v>
      </c>
      <c r="AC3127">
        <v>0.1</v>
      </c>
      <c r="AD3127">
        <f t="shared" si="1447"/>
        <v>0.95021293163213605</v>
      </c>
      <c r="AE3127">
        <f t="shared" si="1448"/>
        <v>4.9787068367863948E-3</v>
      </c>
      <c r="AF3127">
        <f t="shared" si="1449"/>
        <v>0.34642857142857142</v>
      </c>
      <c r="AG3127">
        <f t="shared" si="1458"/>
        <v>8.8284860683593272E-2</v>
      </c>
      <c r="AH3127">
        <f t="shared" si="1459"/>
        <v>4.3954443947014017E-5</v>
      </c>
      <c r="AI3127">
        <v>6</v>
      </c>
      <c r="AJ3127">
        <v>28</v>
      </c>
      <c r="AK3127">
        <v>0.05</v>
      </c>
      <c r="AL3127">
        <f t="shared" si="1450"/>
        <v>9.6999999999999993</v>
      </c>
      <c r="AM3127">
        <f t="shared" si="1460"/>
        <v>19.2</v>
      </c>
      <c r="AN3127">
        <f t="shared" si="1451"/>
        <v>15.8</v>
      </c>
      <c r="AO3127">
        <f t="shared" si="1461"/>
        <v>6.3000000000000007</v>
      </c>
      <c r="AP3127">
        <f t="shared" si="1462"/>
        <v>2.5079365079365079</v>
      </c>
      <c r="AQ3127">
        <v>0.328125</v>
      </c>
      <c r="AR3127">
        <f t="shared" si="1463"/>
        <v>0.50520833333333337</v>
      </c>
      <c r="AS3127">
        <f t="shared" si="1464"/>
        <v>1.3521526974101767</v>
      </c>
      <c r="AT3127">
        <f t="shared" si="1465"/>
        <v>0.68311881067076641</v>
      </c>
      <c r="AU3127">
        <v>12.7</v>
      </c>
      <c r="AV3127">
        <v>26.8</v>
      </c>
      <c r="AW3127">
        <v>25.3</v>
      </c>
      <c r="AX3127">
        <v>11.2</v>
      </c>
      <c r="AY3127">
        <v>2.2589285710000002</v>
      </c>
      <c r="AZ3127">
        <v>0.41791044799999999</v>
      </c>
      <c r="BA3127">
        <v>0.47388059700000001</v>
      </c>
      <c r="BB3127">
        <v>1.4057223560000001</v>
      </c>
      <c r="BC3127">
        <v>0.68311881100000005</v>
      </c>
      <c r="BD3127">
        <v>118.3</v>
      </c>
      <c r="BE3127">
        <v>140.4</v>
      </c>
      <c r="BF3127">
        <f t="shared" si="1466"/>
        <v>5.7744616286624379E-3</v>
      </c>
      <c r="BG3127">
        <f t="shared" si="1467"/>
        <v>4.8655185968660966E-3</v>
      </c>
      <c r="BH3127">
        <v>23.150018530000001</v>
      </c>
      <c r="BI3127">
        <v>18.664666530000002</v>
      </c>
    </row>
    <row r="3128" spans="1:61" x14ac:dyDescent="0.4">
      <c r="A3128" s="1">
        <v>34281.083513888887</v>
      </c>
      <c r="B3128">
        <v>13.8</v>
      </c>
      <c r="C3128">
        <v>0</v>
      </c>
      <c r="D3128">
        <v>97</v>
      </c>
      <c r="E3128">
        <v>30</v>
      </c>
      <c r="F3128">
        <f t="shared" si="1468"/>
        <v>0.61636489659651406</v>
      </c>
      <c r="G3128" s="2">
        <v>4.08E-9</v>
      </c>
      <c r="H3128">
        <f t="shared" si="1452"/>
        <v>2.3155353309999998E-2</v>
      </c>
      <c r="I3128">
        <f t="shared" si="1453"/>
        <v>1.866916158E-2</v>
      </c>
      <c r="J3128">
        <v>0</v>
      </c>
      <c r="K3128">
        <f t="shared" si="1454"/>
        <v>0.38363510340348644</v>
      </c>
      <c r="M3128">
        <f t="shared" si="1455"/>
        <v>0</v>
      </c>
      <c r="N3128">
        <v>1</v>
      </c>
      <c r="O3128">
        <v>1</v>
      </c>
      <c r="P3128">
        <v>0</v>
      </c>
      <c r="Q3128">
        <f t="shared" si="1440"/>
        <v>0.45075530474719461</v>
      </c>
      <c r="R3128">
        <f t="shared" si="1441"/>
        <v>0.25142857142857145</v>
      </c>
      <c r="S3128">
        <f t="shared" si="1456"/>
        <v>5.4224733682217445E-3</v>
      </c>
      <c r="T3128">
        <f t="shared" si="1442"/>
        <v>2.4064767992979404E-2</v>
      </c>
      <c r="U3128">
        <f t="shared" si="1457"/>
        <v>5.219622542174635E-9</v>
      </c>
      <c r="V3128" s="2">
        <f t="shared" si="1439"/>
        <v>1.8156049047817063E-4</v>
      </c>
      <c r="W3128">
        <f t="shared" si="1443"/>
        <v>0</v>
      </c>
      <c r="X3128">
        <f t="shared" si="1444"/>
        <v>0</v>
      </c>
      <c r="Y3128">
        <f t="shared" si="1445"/>
        <v>0</v>
      </c>
      <c r="Z3128">
        <f t="shared" si="1446"/>
        <v>0.99999999338054457</v>
      </c>
      <c r="AA3128">
        <v>1</v>
      </c>
      <c r="AB3128">
        <v>0.05</v>
      </c>
      <c r="AC3128">
        <v>0.1</v>
      </c>
      <c r="AD3128">
        <f t="shared" si="1447"/>
        <v>0.95021293163213605</v>
      </c>
      <c r="AE3128">
        <f t="shared" si="1448"/>
        <v>4.9787068367863948E-3</v>
      </c>
      <c r="AF3128">
        <f t="shared" si="1449"/>
        <v>0.31428571428571433</v>
      </c>
      <c r="AG3128">
        <f t="shared" si="1458"/>
        <v>4.6403902737992962E-2</v>
      </c>
      <c r="AH3128">
        <f t="shared" si="1459"/>
        <v>2.3103142781521644E-5</v>
      </c>
      <c r="AI3128">
        <v>6</v>
      </c>
      <c r="AJ3128">
        <v>28</v>
      </c>
      <c r="AK3128">
        <v>0.05</v>
      </c>
      <c r="AL3128">
        <f t="shared" si="1450"/>
        <v>8.8000000000000007</v>
      </c>
      <c r="AM3128">
        <f t="shared" si="1460"/>
        <v>19.2</v>
      </c>
      <c r="AN3128">
        <f t="shared" si="1451"/>
        <v>16.7</v>
      </c>
      <c r="AO3128">
        <f t="shared" si="1461"/>
        <v>6.3000000000000007</v>
      </c>
      <c r="AP3128">
        <f t="shared" si="1462"/>
        <v>2.6507936507936503</v>
      </c>
      <c r="AQ3128">
        <v>0.328125</v>
      </c>
      <c r="AR3128">
        <f t="shared" si="1463"/>
        <v>0.45833333333333337</v>
      </c>
      <c r="AS3128">
        <f t="shared" si="1464"/>
        <v>1.3769565120737595</v>
      </c>
      <c r="AT3128">
        <f t="shared" si="1465"/>
        <v>0.6311050680338065</v>
      </c>
      <c r="AU3128">
        <v>11.8</v>
      </c>
      <c r="AV3128">
        <v>26.8</v>
      </c>
      <c r="AW3128">
        <v>26.2</v>
      </c>
      <c r="AX3128">
        <v>11.2</v>
      </c>
      <c r="AY3128">
        <v>2.3392857139999998</v>
      </c>
      <c r="AZ3128">
        <v>0.41791044799999999</v>
      </c>
      <c r="BA3128">
        <v>0.44029850700000001</v>
      </c>
      <c r="BB3128">
        <v>1.426407961</v>
      </c>
      <c r="BC3128">
        <v>0.63110506799999999</v>
      </c>
      <c r="BD3128">
        <v>118.3</v>
      </c>
      <c r="BE3128">
        <v>140.4</v>
      </c>
      <c r="BF3128">
        <f t="shared" si="1466"/>
        <v>5.3347850214184832E-3</v>
      </c>
      <c r="BG3128">
        <f t="shared" si="1467"/>
        <v>4.4950503418803413E-3</v>
      </c>
      <c r="BH3128">
        <v>23.155353309999999</v>
      </c>
      <c r="BI3128">
        <v>18.669161580000001</v>
      </c>
    </row>
    <row r="3129" spans="1:61" x14ac:dyDescent="0.4">
      <c r="A3129" s="1">
        <v>34281.125180613424</v>
      </c>
      <c r="B3129">
        <v>12.5</v>
      </c>
      <c r="C3129">
        <v>0</v>
      </c>
      <c r="D3129">
        <v>99</v>
      </c>
      <c r="E3129">
        <v>30</v>
      </c>
      <c r="F3129">
        <f t="shared" si="1468"/>
        <v>0.61636489659651406</v>
      </c>
      <c r="G3129" s="2">
        <v>4.08E-9</v>
      </c>
      <c r="H3129">
        <f t="shared" si="1452"/>
        <v>2.3160013230000002E-2</v>
      </c>
      <c r="I3129">
        <f t="shared" si="1453"/>
        <v>1.867308799E-2</v>
      </c>
      <c r="J3129">
        <v>0</v>
      </c>
      <c r="K3129">
        <f t="shared" si="1454"/>
        <v>0.38363510340348644</v>
      </c>
      <c r="M3129">
        <f t="shared" si="1455"/>
        <v>0</v>
      </c>
      <c r="N3129">
        <v>1</v>
      </c>
      <c r="O3129">
        <v>1</v>
      </c>
      <c r="P3129">
        <v>0</v>
      </c>
      <c r="Q3129">
        <f t="shared" si="1440"/>
        <v>0.45075530474719461</v>
      </c>
      <c r="R3129">
        <f t="shared" si="1441"/>
        <v>0.21428571428571427</v>
      </c>
      <c r="S3129">
        <f t="shared" si="1456"/>
        <v>1.1160097852198657E-3</v>
      </c>
      <c r="T3129">
        <f t="shared" si="1442"/>
        <v>2.4064767992979404E-2</v>
      </c>
      <c r="U3129">
        <f t="shared" si="1457"/>
        <v>1.0742606623684338E-9</v>
      </c>
      <c r="V3129" s="2">
        <f t="shared" si="1439"/>
        <v>1.8156156473883299E-4</v>
      </c>
      <c r="W3129">
        <f t="shared" si="1443"/>
        <v>0</v>
      </c>
      <c r="X3129">
        <f t="shared" si="1444"/>
        <v>0</v>
      </c>
      <c r="Y3129">
        <f t="shared" si="1445"/>
        <v>0</v>
      </c>
      <c r="Z3129">
        <f t="shared" si="1446"/>
        <v>0.99999999338054457</v>
      </c>
      <c r="AA3129">
        <v>1</v>
      </c>
      <c r="AB3129">
        <v>0.05</v>
      </c>
      <c r="AC3129">
        <v>0.1</v>
      </c>
      <c r="AD3129">
        <f t="shared" si="1447"/>
        <v>0.95021293163213605</v>
      </c>
      <c r="AE3129">
        <f t="shared" si="1448"/>
        <v>4.9787068367863948E-3</v>
      </c>
      <c r="AF3129">
        <f t="shared" si="1449"/>
        <v>0.26785714285714285</v>
      </c>
      <c r="AG3129">
        <f t="shared" si="1458"/>
        <v>1.5000695873824679E-2</v>
      </c>
      <c r="AH3129">
        <f t="shared" si="1459"/>
        <v>7.4684067103564394E-6</v>
      </c>
      <c r="AI3129">
        <v>6</v>
      </c>
      <c r="AJ3129">
        <v>28</v>
      </c>
      <c r="AK3129">
        <v>0.05</v>
      </c>
      <c r="AL3129">
        <f t="shared" si="1450"/>
        <v>7.5</v>
      </c>
      <c r="AM3129">
        <f t="shared" si="1460"/>
        <v>19.2</v>
      </c>
      <c r="AN3129">
        <f t="shared" si="1451"/>
        <v>18</v>
      </c>
      <c r="AO3129">
        <f t="shared" si="1461"/>
        <v>6.3000000000000007</v>
      </c>
      <c r="AP3129">
        <f t="shared" si="1462"/>
        <v>2.8571428571428568</v>
      </c>
      <c r="AQ3129">
        <v>0.328125</v>
      </c>
      <c r="AR3129">
        <f t="shared" si="1463"/>
        <v>0.390625</v>
      </c>
      <c r="AS3129">
        <f t="shared" si="1464"/>
        <v>1.411245834164643</v>
      </c>
      <c r="AT3129">
        <f t="shared" si="1465"/>
        <v>0.55126790397056369</v>
      </c>
      <c r="AU3129">
        <v>10.5</v>
      </c>
      <c r="AV3129">
        <v>26.8</v>
      </c>
      <c r="AW3129">
        <v>27.5</v>
      </c>
      <c r="AX3129">
        <v>11.2</v>
      </c>
      <c r="AY3129">
        <v>2.4553571430000001</v>
      </c>
      <c r="AZ3129">
        <v>0.41791044799999999</v>
      </c>
      <c r="BA3129">
        <v>0.391791045</v>
      </c>
      <c r="BB3129">
        <v>1.4555696680000001</v>
      </c>
      <c r="BC3129">
        <v>0.55126790400000003</v>
      </c>
      <c r="BD3129">
        <v>118.3</v>
      </c>
      <c r="BE3129">
        <v>140.4</v>
      </c>
      <c r="BF3129">
        <f t="shared" si="1466"/>
        <v>4.6599146574012144E-3</v>
      </c>
      <c r="BG3129">
        <f t="shared" si="1467"/>
        <v>3.9264095726495724E-3</v>
      </c>
      <c r="BH3129">
        <v>23.160013230000001</v>
      </c>
      <c r="BI3129">
        <v>18.673087989999999</v>
      </c>
    </row>
    <row r="3130" spans="1:61" x14ac:dyDescent="0.4">
      <c r="A3130" s="1">
        <v>34281.166847337961</v>
      </c>
      <c r="B3130">
        <v>11.6</v>
      </c>
      <c r="C3130">
        <v>0</v>
      </c>
      <c r="D3130">
        <v>99</v>
      </c>
      <c r="E3130">
        <v>30</v>
      </c>
      <c r="F3130">
        <f t="shared" si="1468"/>
        <v>0.61636489659651406</v>
      </c>
      <c r="G3130" s="2">
        <v>4.08E-9</v>
      </c>
      <c r="H3130">
        <f t="shared" si="1452"/>
        <v>2.316418013E-2</v>
      </c>
      <c r="I3130">
        <f t="shared" si="1453"/>
        <v>1.8676598989999998E-2</v>
      </c>
      <c r="J3130">
        <v>0</v>
      </c>
      <c r="K3130">
        <f t="shared" si="1454"/>
        <v>0.38363510340348644</v>
      </c>
      <c r="M3130">
        <f t="shared" si="1455"/>
        <v>0</v>
      </c>
      <c r="N3130">
        <v>1</v>
      </c>
      <c r="O3130">
        <v>1</v>
      </c>
      <c r="P3130">
        <v>0</v>
      </c>
      <c r="Q3130">
        <f t="shared" si="1440"/>
        <v>0.45075530474719461</v>
      </c>
      <c r="R3130">
        <f t="shared" si="1441"/>
        <v>0.18857142857142856</v>
      </c>
      <c r="S3130">
        <f t="shared" si="1456"/>
        <v>2.9646953464928984E-4</v>
      </c>
      <c r="T3130">
        <f t="shared" si="1442"/>
        <v>2.4064767992979404E-2</v>
      </c>
      <c r="U3130">
        <f t="shared" si="1457"/>
        <v>2.8537882273286916E-10</v>
      </c>
      <c r="V3130" s="2">
        <f t="shared" ref="V3130:V3193" si="1469">V3129+U3130</f>
        <v>1.8156185011765572E-4</v>
      </c>
      <c r="W3130">
        <f t="shared" si="1443"/>
        <v>0</v>
      </c>
      <c r="X3130">
        <f t="shared" si="1444"/>
        <v>0</v>
      </c>
      <c r="Y3130">
        <f t="shared" si="1445"/>
        <v>0</v>
      </c>
      <c r="Z3130">
        <f t="shared" si="1446"/>
        <v>0.99999999338054457</v>
      </c>
      <c r="AA3130">
        <v>1</v>
      </c>
      <c r="AB3130">
        <v>0.05</v>
      </c>
      <c r="AC3130">
        <v>0.1</v>
      </c>
      <c r="AD3130">
        <f t="shared" si="1447"/>
        <v>0.95021293163213605</v>
      </c>
      <c r="AE3130">
        <f t="shared" si="1448"/>
        <v>4.9787068367863948E-3</v>
      </c>
      <c r="AF3130">
        <f t="shared" si="1449"/>
        <v>0.23571428571428571</v>
      </c>
      <c r="AG3130">
        <f t="shared" si="1458"/>
        <v>5.7714535286564556E-3</v>
      </c>
      <c r="AH3130">
        <f t="shared" si="1459"/>
        <v>2.8734375141316859E-6</v>
      </c>
      <c r="AI3130">
        <v>6</v>
      </c>
      <c r="AJ3130">
        <v>28</v>
      </c>
      <c r="AK3130">
        <v>0.05</v>
      </c>
      <c r="AL3130">
        <f t="shared" si="1450"/>
        <v>6.6</v>
      </c>
      <c r="AM3130">
        <f t="shared" si="1460"/>
        <v>19.2</v>
      </c>
      <c r="AN3130">
        <f t="shared" si="1451"/>
        <v>18.899999999999999</v>
      </c>
      <c r="AO3130">
        <f t="shared" si="1461"/>
        <v>6.3000000000000007</v>
      </c>
      <c r="AP3130">
        <f t="shared" si="1462"/>
        <v>2.9999999999999996</v>
      </c>
      <c r="AQ3130">
        <v>0.328125</v>
      </c>
      <c r="AR3130">
        <f t="shared" si="1463"/>
        <v>0.34375</v>
      </c>
      <c r="AS3130">
        <f t="shared" si="1464"/>
        <v>1.4340206713189223</v>
      </c>
      <c r="AT3130">
        <f t="shared" si="1465"/>
        <v>0.49294460576587956</v>
      </c>
      <c r="AU3130">
        <v>9.6</v>
      </c>
      <c r="AV3130">
        <v>26.8</v>
      </c>
      <c r="AW3130">
        <v>28.4</v>
      </c>
      <c r="AX3130">
        <v>11.2</v>
      </c>
      <c r="AY3130">
        <v>2.5357142860000002</v>
      </c>
      <c r="AZ3130">
        <v>0.41791044799999999</v>
      </c>
      <c r="BA3130">
        <v>0.358208955</v>
      </c>
      <c r="BB3130">
        <v>1.475291175</v>
      </c>
      <c r="BC3130">
        <v>0.49294460600000001</v>
      </c>
      <c r="BD3130">
        <v>118.3</v>
      </c>
      <c r="BE3130">
        <v>140.4</v>
      </c>
      <c r="BF3130">
        <f t="shared" si="1466"/>
        <v>4.1669028382576466E-3</v>
      </c>
      <c r="BG3130">
        <f t="shared" si="1467"/>
        <v>3.5110014672364671E-3</v>
      </c>
      <c r="BH3130">
        <v>23.164180129999998</v>
      </c>
      <c r="BI3130">
        <v>18.676598989999999</v>
      </c>
    </row>
    <row r="3131" spans="1:61" x14ac:dyDescent="0.4">
      <c r="A3131" s="1">
        <v>34281.208514062499</v>
      </c>
      <c r="B3131">
        <v>10.8</v>
      </c>
      <c r="C3131">
        <v>0</v>
      </c>
      <c r="D3131">
        <v>100</v>
      </c>
      <c r="E3131">
        <v>30</v>
      </c>
      <c r="F3131">
        <f t="shared" si="1468"/>
        <v>0.61636489659651406</v>
      </c>
      <c r="G3131" s="2">
        <v>4.08E-9</v>
      </c>
      <c r="H3131">
        <f t="shared" si="1452"/>
        <v>2.3167892110000001E-2</v>
      </c>
      <c r="I3131">
        <f t="shared" si="1453"/>
        <v>1.8679726680000001E-2</v>
      </c>
      <c r="J3131">
        <v>0</v>
      </c>
      <c r="K3131">
        <f t="shared" si="1454"/>
        <v>0.38363510340348644</v>
      </c>
      <c r="M3131">
        <f t="shared" si="1455"/>
        <v>0</v>
      </c>
      <c r="N3131">
        <v>1</v>
      </c>
      <c r="O3131">
        <v>1</v>
      </c>
      <c r="P3131">
        <v>0</v>
      </c>
      <c r="Q3131">
        <f t="shared" si="1440"/>
        <v>0.45075530474719461</v>
      </c>
      <c r="R3131">
        <f t="shared" si="1441"/>
        <v>0.16571428571428573</v>
      </c>
      <c r="S3131">
        <f t="shared" si="1456"/>
        <v>7.4231795871813726E-5</v>
      </c>
      <c r="T3131">
        <f t="shared" si="1442"/>
        <v>2.4064767992979404E-2</v>
      </c>
      <c r="U3131">
        <f t="shared" si="1457"/>
        <v>7.1454837814296153E-11</v>
      </c>
      <c r="V3131" s="2">
        <f t="shared" si="1469"/>
        <v>1.8156192157249353E-4</v>
      </c>
      <c r="W3131">
        <f t="shared" si="1443"/>
        <v>0</v>
      </c>
      <c r="X3131">
        <f t="shared" si="1444"/>
        <v>0</v>
      </c>
      <c r="Y3131">
        <f t="shared" si="1445"/>
        <v>0</v>
      </c>
      <c r="Z3131">
        <f t="shared" si="1446"/>
        <v>0.99999999338054457</v>
      </c>
      <c r="AA3131">
        <v>1</v>
      </c>
      <c r="AB3131">
        <v>0.05</v>
      </c>
      <c r="AC3131">
        <v>0.1</v>
      </c>
      <c r="AD3131">
        <f t="shared" si="1447"/>
        <v>0.95021293163213605</v>
      </c>
      <c r="AE3131">
        <f t="shared" si="1448"/>
        <v>4.9787068367863948E-3</v>
      </c>
      <c r="AF3131">
        <f t="shared" si="1449"/>
        <v>0.20714285714285716</v>
      </c>
      <c r="AG3131">
        <f t="shared" si="1458"/>
        <v>2.1176219588686833E-3</v>
      </c>
      <c r="AH3131">
        <f t="shared" si="1459"/>
        <v>1.0543018924348511E-6</v>
      </c>
      <c r="AI3131">
        <v>6</v>
      </c>
      <c r="AJ3131">
        <v>28</v>
      </c>
      <c r="AK3131">
        <v>0.05</v>
      </c>
      <c r="AL3131">
        <f t="shared" si="1450"/>
        <v>5.8000000000000007</v>
      </c>
      <c r="AM3131">
        <f t="shared" si="1460"/>
        <v>19.2</v>
      </c>
      <c r="AN3131">
        <f t="shared" si="1451"/>
        <v>19.7</v>
      </c>
      <c r="AO3131">
        <f t="shared" si="1461"/>
        <v>6.3000000000000007</v>
      </c>
      <c r="AP3131">
        <f t="shared" si="1462"/>
        <v>3.1269841269841265</v>
      </c>
      <c r="AQ3131">
        <v>0.328125</v>
      </c>
      <c r="AR3131">
        <f t="shared" si="1463"/>
        <v>0.30208333333333337</v>
      </c>
      <c r="AS3131">
        <f t="shared" si="1464"/>
        <v>1.4536609119059625</v>
      </c>
      <c r="AT3131">
        <f t="shared" si="1465"/>
        <v>0.43912673380492623</v>
      </c>
      <c r="AU3131">
        <v>8.8000000000000007</v>
      </c>
      <c r="AV3131">
        <v>26.8</v>
      </c>
      <c r="AW3131">
        <v>29.2</v>
      </c>
      <c r="AX3131">
        <v>11.2</v>
      </c>
      <c r="AY3131">
        <v>2.6071428569999999</v>
      </c>
      <c r="AZ3131">
        <v>0.41791044799999999</v>
      </c>
      <c r="BA3131">
        <v>0.32835820900000001</v>
      </c>
      <c r="BB3131">
        <v>1.49251818</v>
      </c>
      <c r="BC3131">
        <v>0.43912673400000002</v>
      </c>
      <c r="BD3131">
        <v>118.3</v>
      </c>
      <c r="BE3131">
        <v>140.4</v>
      </c>
      <c r="BF3131">
        <f t="shared" si="1466"/>
        <v>3.7119757718083366E-3</v>
      </c>
      <c r="BG3131">
        <f t="shared" si="1467"/>
        <v>3.1276832905982907E-3</v>
      </c>
      <c r="BH3131">
        <v>23.16789211</v>
      </c>
      <c r="BI3131">
        <v>18.679726680000002</v>
      </c>
    </row>
    <row r="3132" spans="1:61" x14ac:dyDescent="0.4">
      <c r="A3132" s="1">
        <v>34281.250180787036</v>
      </c>
      <c r="B3132">
        <v>11.2</v>
      </c>
      <c r="C3132">
        <v>0</v>
      </c>
      <c r="D3132">
        <v>99</v>
      </c>
      <c r="E3132">
        <v>30</v>
      </c>
      <c r="F3132">
        <f t="shared" si="1468"/>
        <v>0.61636489659651406</v>
      </c>
      <c r="G3132" s="2">
        <v>4.08E-9</v>
      </c>
      <c r="H3132">
        <f t="shared" si="1452"/>
        <v>2.3171833459999999E-2</v>
      </c>
      <c r="I3132">
        <f t="shared" si="1453"/>
        <v>1.8683047630000001E-2</v>
      </c>
      <c r="J3132">
        <v>0</v>
      </c>
      <c r="K3132">
        <f t="shared" si="1454"/>
        <v>0.38363510340348644</v>
      </c>
      <c r="M3132">
        <f t="shared" si="1455"/>
        <v>0</v>
      </c>
      <c r="N3132">
        <v>1</v>
      </c>
      <c r="O3132">
        <v>1</v>
      </c>
      <c r="P3132">
        <v>0</v>
      </c>
      <c r="Q3132">
        <f t="shared" si="1440"/>
        <v>0.45075530474719461</v>
      </c>
      <c r="R3132">
        <f t="shared" si="1441"/>
        <v>0.17714285714285713</v>
      </c>
      <c r="S3132">
        <f t="shared" si="1456"/>
        <v>1.5248176961526208E-4</v>
      </c>
      <c r="T3132">
        <f t="shared" si="1442"/>
        <v>2.4064767992979404E-2</v>
      </c>
      <c r="U3132">
        <f t="shared" si="1457"/>
        <v>1.4677753635800877E-10</v>
      </c>
      <c r="V3132" s="2">
        <f t="shared" si="1469"/>
        <v>1.8156206835002989E-4</v>
      </c>
      <c r="W3132">
        <f t="shared" si="1443"/>
        <v>0</v>
      </c>
      <c r="X3132">
        <f t="shared" si="1444"/>
        <v>0</v>
      </c>
      <c r="Y3132">
        <f t="shared" si="1445"/>
        <v>0</v>
      </c>
      <c r="Z3132">
        <f t="shared" si="1446"/>
        <v>0.99999999338054457</v>
      </c>
      <c r="AA3132">
        <v>1</v>
      </c>
      <c r="AB3132">
        <v>0.05</v>
      </c>
      <c r="AC3132">
        <v>0.1</v>
      </c>
      <c r="AD3132">
        <f t="shared" si="1447"/>
        <v>0.95021293163213605</v>
      </c>
      <c r="AE3132">
        <f t="shared" si="1448"/>
        <v>4.9787068367863948E-3</v>
      </c>
      <c r="AF3132">
        <f t="shared" si="1449"/>
        <v>0.22142857142857139</v>
      </c>
      <c r="AG3132">
        <f t="shared" si="1458"/>
        <v>3.5679566911279103E-3</v>
      </c>
      <c r="AH3132">
        <f t="shared" si="1459"/>
        <v>1.7763810371476289E-6</v>
      </c>
      <c r="AI3132">
        <v>6</v>
      </c>
      <c r="AJ3132">
        <v>28</v>
      </c>
      <c r="AK3132">
        <v>0.05</v>
      </c>
      <c r="AL3132">
        <f t="shared" si="1450"/>
        <v>6.1999999999999993</v>
      </c>
      <c r="AM3132">
        <f t="shared" si="1460"/>
        <v>19.2</v>
      </c>
      <c r="AN3132">
        <f t="shared" si="1451"/>
        <v>19.3</v>
      </c>
      <c r="AO3132">
        <f t="shared" si="1461"/>
        <v>6.3000000000000007</v>
      </c>
      <c r="AP3132">
        <f t="shared" si="1462"/>
        <v>3.0634920634920633</v>
      </c>
      <c r="AQ3132">
        <v>0.328125</v>
      </c>
      <c r="AR3132">
        <f t="shared" si="1463"/>
        <v>0.32291666666666663</v>
      </c>
      <c r="AS3132">
        <f t="shared" si="1464"/>
        <v>1.4439091689993735</v>
      </c>
      <c r="AT3132">
        <f t="shared" si="1465"/>
        <v>0.46626233582271431</v>
      </c>
      <c r="AU3132">
        <v>9.1999999999999993</v>
      </c>
      <c r="AV3132">
        <v>26.8</v>
      </c>
      <c r="AW3132">
        <v>28.8</v>
      </c>
      <c r="AX3132">
        <v>11.2</v>
      </c>
      <c r="AY3132">
        <v>2.5714285710000002</v>
      </c>
      <c r="AZ3132">
        <v>0.41791044799999999</v>
      </c>
      <c r="BA3132">
        <v>0.34328358199999998</v>
      </c>
      <c r="BB3132">
        <v>1.4839394969999999</v>
      </c>
      <c r="BC3132">
        <v>0.466262336</v>
      </c>
      <c r="BD3132">
        <v>118.3</v>
      </c>
      <c r="BE3132">
        <v>140.4</v>
      </c>
      <c r="BF3132">
        <f t="shared" si="1466"/>
        <v>3.9413553323982614E-3</v>
      </c>
      <c r="BG3132">
        <f t="shared" si="1467"/>
        <v>3.3209568091168091E-3</v>
      </c>
      <c r="BH3132">
        <v>23.171833459999998</v>
      </c>
      <c r="BI3132">
        <v>18.683047630000001</v>
      </c>
    </row>
    <row r="3133" spans="1:61" x14ac:dyDescent="0.4">
      <c r="A3133" s="1">
        <v>34281.291847511573</v>
      </c>
      <c r="B3133">
        <v>13.7</v>
      </c>
      <c r="C3133">
        <v>0</v>
      </c>
      <c r="D3133">
        <v>100</v>
      </c>
      <c r="E3133">
        <v>30</v>
      </c>
      <c r="F3133">
        <f t="shared" si="1468"/>
        <v>0.61636489659651406</v>
      </c>
      <c r="G3133" s="2">
        <v>4.08E-9</v>
      </c>
      <c r="H3133">
        <f t="shared" si="1452"/>
        <v>2.3177117970000001E-2</v>
      </c>
      <c r="I3133">
        <f t="shared" si="1453"/>
        <v>1.8687500320000001E-2</v>
      </c>
      <c r="J3133">
        <v>0</v>
      </c>
      <c r="K3133">
        <f t="shared" si="1454"/>
        <v>0.38363510340348644</v>
      </c>
      <c r="M3133">
        <f t="shared" si="1455"/>
        <v>0</v>
      </c>
      <c r="N3133">
        <v>1</v>
      </c>
      <c r="O3133">
        <v>1</v>
      </c>
      <c r="P3133">
        <v>0</v>
      </c>
      <c r="Q3133">
        <f t="shared" si="1440"/>
        <v>0.45075530474719461</v>
      </c>
      <c r="R3133">
        <f t="shared" si="1441"/>
        <v>0.24857142857142855</v>
      </c>
      <c r="S3133">
        <f t="shared" si="1456"/>
        <v>4.8588256172955651E-3</v>
      </c>
      <c r="T3133">
        <f t="shared" si="1442"/>
        <v>2.4064767992979404E-2</v>
      </c>
      <c r="U3133">
        <f t="shared" si="1457"/>
        <v>4.6770604479425095E-9</v>
      </c>
      <c r="V3133" s="2">
        <f t="shared" si="1469"/>
        <v>1.8156674541047784E-4</v>
      </c>
      <c r="W3133">
        <f t="shared" si="1443"/>
        <v>0</v>
      </c>
      <c r="X3133">
        <f t="shared" si="1444"/>
        <v>0</v>
      </c>
      <c r="Y3133">
        <f t="shared" si="1445"/>
        <v>0</v>
      </c>
      <c r="Z3133">
        <f t="shared" si="1446"/>
        <v>0.99999999338054457</v>
      </c>
      <c r="AA3133">
        <v>1</v>
      </c>
      <c r="AB3133">
        <v>0.05</v>
      </c>
      <c r="AC3133">
        <v>0.1</v>
      </c>
      <c r="AD3133">
        <f t="shared" si="1447"/>
        <v>0.95021293163213605</v>
      </c>
      <c r="AE3133">
        <f t="shared" si="1448"/>
        <v>4.9787068367863948E-3</v>
      </c>
      <c r="AF3133">
        <f t="shared" si="1449"/>
        <v>0.31071428571428567</v>
      </c>
      <c r="AG3133">
        <f t="shared" si="1458"/>
        <v>4.2925398897706184E-2</v>
      </c>
      <c r="AH3133">
        <f t="shared" si="1459"/>
        <v>2.1371297696379296E-5</v>
      </c>
      <c r="AI3133">
        <v>6</v>
      </c>
      <c r="AJ3133">
        <v>28</v>
      </c>
      <c r="AK3133">
        <v>0.05</v>
      </c>
      <c r="AL3133">
        <f t="shared" si="1450"/>
        <v>8.6999999999999993</v>
      </c>
      <c r="AM3133">
        <f t="shared" si="1460"/>
        <v>19.2</v>
      </c>
      <c r="AN3133">
        <f t="shared" si="1451"/>
        <v>16.8</v>
      </c>
      <c r="AO3133">
        <f t="shared" si="1461"/>
        <v>6.3000000000000007</v>
      </c>
      <c r="AP3133">
        <f t="shared" si="1462"/>
        <v>2.6666666666666665</v>
      </c>
      <c r="AQ3133">
        <v>0.328125</v>
      </c>
      <c r="AR3133">
        <f t="shared" si="1463"/>
        <v>0.453125</v>
      </c>
      <c r="AS3133">
        <f t="shared" si="1464"/>
        <v>1.3796565600189648</v>
      </c>
      <c r="AT3133">
        <f t="shared" si="1465"/>
        <v>0.62515687875859338</v>
      </c>
      <c r="AU3133">
        <v>11.7</v>
      </c>
      <c r="AV3133">
        <v>26.8</v>
      </c>
      <c r="AW3133">
        <v>26.3</v>
      </c>
      <c r="AX3133">
        <v>11.2</v>
      </c>
      <c r="AY3133">
        <v>2.3482142860000002</v>
      </c>
      <c r="AZ3133">
        <v>0.41791044799999999</v>
      </c>
      <c r="BA3133">
        <v>0.43656716400000001</v>
      </c>
      <c r="BB3133">
        <v>1.428680671</v>
      </c>
      <c r="BC3133">
        <v>0.62515687900000005</v>
      </c>
      <c r="BD3133">
        <v>118.3</v>
      </c>
      <c r="BE3133">
        <v>140.4</v>
      </c>
      <c r="BF3133">
        <f t="shared" si="1466"/>
        <v>5.2845044696415338E-3</v>
      </c>
      <c r="BG3133">
        <f t="shared" si="1467"/>
        <v>4.4526843233618236E-3</v>
      </c>
      <c r="BH3133">
        <v>23.177117970000001</v>
      </c>
      <c r="BI3133">
        <v>18.687500320000002</v>
      </c>
    </row>
    <row r="3134" spans="1:61" x14ac:dyDescent="0.4">
      <c r="A3134" s="1">
        <v>34281.33351423611</v>
      </c>
      <c r="B3134">
        <v>16.100000000000001</v>
      </c>
      <c r="C3134">
        <v>0</v>
      </c>
      <c r="D3134">
        <v>90</v>
      </c>
      <c r="E3134">
        <v>30</v>
      </c>
      <c r="F3134">
        <f t="shared" si="1468"/>
        <v>0.61636489659651406</v>
      </c>
      <c r="G3134" s="2">
        <v>4.08E-9</v>
      </c>
      <c r="H3134">
        <f t="shared" si="1452"/>
        <v>2.318352772E-2</v>
      </c>
      <c r="I3134">
        <f t="shared" si="1453"/>
        <v>1.8692901129999998E-2</v>
      </c>
      <c r="J3134">
        <v>0</v>
      </c>
      <c r="K3134">
        <f t="shared" si="1454"/>
        <v>0.38363510340348644</v>
      </c>
      <c r="M3134">
        <f t="shared" si="1455"/>
        <v>0</v>
      </c>
      <c r="N3134">
        <v>1</v>
      </c>
      <c r="O3134">
        <v>1</v>
      </c>
      <c r="P3134">
        <v>0</v>
      </c>
      <c r="Q3134">
        <f t="shared" si="1440"/>
        <v>0.45075530474719461</v>
      </c>
      <c r="R3134">
        <f t="shared" si="1441"/>
        <v>0.31714285714285717</v>
      </c>
      <c r="S3134">
        <f t="shared" si="1456"/>
        <v>4.3997738526721411E-2</v>
      </c>
      <c r="T3134">
        <f t="shared" si="1442"/>
        <v>2.4064767992979404E-2</v>
      </c>
      <c r="U3134">
        <f t="shared" si="1457"/>
        <v>4.2351814794452895E-8</v>
      </c>
      <c r="V3134" s="2">
        <f t="shared" si="1469"/>
        <v>1.816090972252723E-4</v>
      </c>
      <c r="W3134">
        <f t="shared" si="1443"/>
        <v>0</v>
      </c>
      <c r="X3134">
        <f t="shared" si="1444"/>
        <v>0</v>
      </c>
      <c r="Y3134">
        <f t="shared" si="1445"/>
        <v>0</v>
      </c>
      <c r="Z3134">
        <f t="shared" si="1446"/>
        <v>0.99999999338054457</v>
      </c>
      <c r="AA3134">
        <v>1</v>
      </c>
      <c r="AB3134">
        <v>0.05</v>
      </c>
      <c r="AC3134">
        <v>0.1</v>
      </c>
      <c r="AD3134">
        <f t="shared" si="1447"/>
        <v>0.95021293163213605</v>
      </c>
      <c r="AE3134">
        <f t="shared" si="1448"/>
        <v>4.9787068367863948E-3</v>
      </c>
      <c r="AF3134">
        <f t="shared" si="1449"/>
        <v>0.39642857142857146</v>
      </c>
      <c r="AG3134">
        <f t="shared" si="1458"/>
        <v>0.2000660801509303</v>
      </c>
      <c r="AH3134">
        <f t="shared" si="1459"/>
        <v>9.9607036105649161E-5</v>
      </c>
      <c r="AI3134">
        <v>6</v>
      </c>
      <c r="AJ3134">
        <v>28</v>
      </c>
      <c r="AK3134">
        <v>0.05</v>
      </c>
      <c r="AL3134">
        <f t="shared" si="1450"/>
        <v>11.100000000000001</v>
      </c>
      <c r="AM3134">
        <f t="shared" si="1460"/>
        <v>19.2</v>
      </c>
      <c r="AN3134">
        <f t="shared" si="1451"/>
        <v>14.399999999999999</v>
      </c>
      <c r="AO3134">
        <f t="shared" si="1461"/>
        <v>6.3000000000000007</v>
      </c>
      <c r="AP3134">
        <f t="shared" si="1462"/>
        <v>2.2857142857142851</v>
      </c>
      <c r="AQ3134">
        <v>0.328125</v>
      </c>
      <c r="AR3134">
        <f t="shared" si="1463"/>
        <v>0.57812500000000011</v>
      </c>
      <c r="AS3134">
        <f t="shared" si="1464"/>
        <v>1.3116080543475852</v>
      </c>
      <c r="AT3134">
        <f t="shared" si="1465"/>
        <v>0.75827340641969787</v>
      </c>
      <c r="AU3134">
        <v>14.1</v>
      </c>
      <c r="AV3134">
        <v>26.8</v>
      </c>
      <c r="AW3134">
        <v>23.9</v>
      </c>
      <c r="AX3134">
        <v>11.2</v>
      </c>
      <c r="AY3134">
        <v>2.1339285710000002</v>
      </c>
      <c r="AZ3134">
        <v>0.41791044799999999</v>
      </c>
      <c r="BA3134">
        <v>0.52611940300000004</v>
      </c>
      <c r="BB3134">
        <v>1.372674956</v>
      </c>
      <c r="BC3134">
        <v>0.75827340600000004</v>
      </c>
      <c r="BD3134">
        <v>118.3</v>
      </c>
      <c r="BE3134">
        <v>140.4</v>
      </c>
      <c r="BF3134">
        <f t="shared" si="1466"/>
        <v>6.4097498429391197E-3</v>
      </c>
      <c r="BG3134">
        <f t="shared" si="1467"/>
        <v>5.4008077350427347E-3</v>
      </c>
      <c r="BH3134">
        <v>23.183527720000001</v>
      </c>
      <c r="BI3134">
        <v>18.692901129999999</v>
      </c>
    </row>
    <row r="3135" spans="1:61" x14ac:dyDescent="0.4">
      <c r="A3135" s="1">
        <v>34281.375180960647</v>
      </c>
      <c r="B3135">
        <v>19.2</v>
      </c>
      <c r="C3135">
        <v>0</v>
      </c>
      <c r="D3135">
        <v>73</v>
      </c>
      <c r="E3135">
        <v>30</v>
      </c>
      <c r="F3135">
        <f t="shared" si="1468"/>
        <v>0.61636489659651406</v>
      </c>
      <c r="G3135" s="2">
        <v>4.08E-9</v>
      </c>
      <c r="H3135">
        <f t="shared" si="1452"/>
        <v>2.3191100580000002E-2</v>
      </c>
      <c r="I3135">
        <f t="shared" si="1453"/>
        <v>1.8699281970000002E-2</v>
      </c>
      <c r="J3135">
        <v>0</v>
      </c>
      <c r="K3135">
        <f t="shared" si="1454"/>
        <v>0.38363510340348644</v>
      </c>
      <c r="M3135">
        <f t="shared" si="1455"/>
        <v>0</v>
      </c>
      <c r="N3135">
        <v>1</v>
      </c>
      <c r="O3135">
        <v>1</v>
      </c>
      <c r="P3135">
        <v>0</v>
      </c>
      <c r="Q3135">
        <f t="shared" si="1440"/>
        <v>0.45075530474719461</v>
      </c>
      <c r="R3135">
        <f t="shared" si="1441"/>
        <v>0.40571428571428569</v>
      </c>
      <c r="S3135">
        <f t="shared" si="1456"/>
        <v>0.2744468750920277</v>
      </c>
      <c r="T3135">
        <f t="shared" si="1442"/>
        <v>2.4064767992979404E-2</v>
      </c>
      <c r="U3135">
        <f t="shared" si="1457"/>
        <v>2.6418001501951381E-7</v>
      </c>
      <c r="V3135" s="2">
        <f t="shared" si="1469"/>
        <v>1.818732772402918E-4</v>
      </c>
      <c r="W3135">
        <f t="shared" si="1443"/>
        <v>0</v>
      </c>
      <c r="X3135">
        <f t="shared" si="1444"/>
        <v>0</v>
      </c>
      <c r="Y3135">
        <f t="shared" si="1445"/>
        <v>0</v>
      </c>
      <c r="Z3135">
        <f t="shared" si="1446"/>
        <v>0.99999999338054457</v>
      </c>
      <c r="AA3135">
        <v>1</v>
      </c>
      <c r="AB3135">
        <v>0.05</v>
      </c>
      <c r="AC3135">
        <v>0.1</v>
      </c>
      <c r="AD3135">
        <f t="shared" si="1447"/>
        <v>0.95021293163213605</v>
      </c>
      <c r="AE3135">
        <f t="shared" si="1448"/>
        <v>4.9787068367863948E-3</v>
      </c>
      <c r="AF3135">
        <f t="shared" si="1449"/>
        <v>0.50714285714285712</v>
      </c>
      <c r="AG3135">
        <f t="shared" si="1458"/>
        <v>0.65000610412538851</v>
      </c>
      <c r="AH3135">
        <f t="shared" si="1459"/>
        <v>3.2361898345619611E-4</v>
      </c>
      <c r="AI3135">
        <v>6</v>
      </c>
      <c r="AJ3135">
        <v>28</v>
      </c>
      <c r="AK3135">
        <v>0.05</v>
      </c>
      <c r="AL3135">
        <f t="shared" si="1450"/>
        <v>14.2</v>
      </c>
      <c r="AM3135">
        <f t="shared" si="1460"/>
        <v>19.2</v>
      </c>
      <c r="AN3135">
        <f t="shared" si="1451"/>
        <v>11.3</v>
      </c>
      <c r="AO3135">
        <f t="shared" si="1461"/>
        <v>6.3000000000000007</v>
      </c>
      <c r="AP3135">
        <f t="shared" si="1462"/>
        <v>1.7936507936507935</v>
      </c>
      <c r="AQ3135">
        <v>0.328125</v>
      </c>
      <c r="AR3135">
        <f t="shared" si="1463"/>
        <v>0.73958333333333337</v>
      </c>
      <c r="AS3135">
        <f t="shared" si="1464"/>
        <v>1.2113168164458166</v>
      </c>
      <c r="AT3135">
        <f t="shared" si="1465"/>
        <v>0.8958697288297186</v>
      </c>
      <c r="AU3135">
        <v>17.2</v>
      </c>
      <c r="AV3135">
        <v>26.8</v>
      </c>
      <c r="AW3135">
        <v>20.8</v>
      </c>
      <c r="AX3135">
        <v>11.2</v>
      </c>
      <c r="AY3135">
        <v>1.8571428569999999</v>
      </c>
      <c r="AZ3135">
        <v>0.41791044799999999</v>
      </c>
      <c r="BA3135">
        <v>0.64179104499999995</v>
      </c>
      <c r="BB3135">
        <v>1.2952489979999999</v>
      </c>
      <c r="BC3135">
        <v>0.89586972899999995</v>
      </c>
      <c r="BD3135">
        <v>118.3</v>
      </c>
      <c r="BE3135">
        <v>140.4</v>
      </c>
      <c r="BF3135">
        <f t="shared" si="1466"/>
        <v>7.5728633037169795E-3</v>
      </c>
      <c r="BG3135">
        <f t="shared" si="1467"/>
        <v>6.3808385256410253E-3</v>
      </c>
      <c r="BH3135">
        <v>23.191100580000001</v>
      </c>
      <c r="BI3135">
        <v>18.699281970000001</v>
      </c>
    </row>
    <row r="3136" spans="1:61" x14ac:dyDescent="0.4">
      <c r="A3136" s="1">
        <v>34281.416847685185</v>
      </c>
      <c r="B3136">
        <v>20.7</v>
      </c>
      <c r="C3136">
        <v>0</v>
      </c>
      <c r="D3136">
        <v>64</v>
      </c>
      <c r="E3136">
        <v>30</v>
      </c>
      <c r="F3136">
        <f t="shared" si="1468"/>
        <v>0.61636489659651406</v>
      </c>
      <c r="G3136" s="2">
        <v>4.08E-9</v>
      </c>
      <c r="H3136">
        <f t="shared" si="1452"/>
        <v>2.3199091119999998E-2</v>
      </c>
      <c r="I3136">
        <f t="shared" si="1453"/>
        <v>1.8706014730000001E-2</v>
      </c>
      <c r="J3136">
        <v>0</v>
      </c>
      <c r="K3136">
        <f t="shared" si="1454"/>
        <v>0.38363510340348644</v>
      </c>
      <c r="M3136">
        <f t="shared" si="1455"/>
        <v>0</v>
      </c>
      <c r="N3136">
        <v>1</v>
      </c>
      <c r="O3136">
        <v>1</v>
      </c>
      <c r="P3136">
        <v>0</v>
      </c>
      <c r="Q3136">
        <f t="shared" si="1440"/>
        <v>0.45075530474719461</v>
      </c>
      <c r="R3136">
        <f t="shared" si="1441"/>
        <v>0.44857142857142857</v>
      </c>
      <c r="S3136">
        <f t="shared" si="1456"/>
        <v>0.48776184346283674</v>
      </c>
      <c r="T3136">
        <f t="shared" si="1442"/>
        <v>2.4064767992979404E-2</v>
      </c>
      <c r="U3136">
        <f t="shared" si="1457"/>
        <v>4.6951502395044417E-7</v>
      </c>
      <c r="V3136" s="2">
        <f t="shared" si="1469"/>
        <v>1.8234279226424224E-4</v>
      </c>
      <c r="W3136">
        <f t="shared" si="1443"/>
        <v>0</v>
      </c>
      <c r="X3136">
        <f t="shared" si="1444"/>
        <v>0</v>
      </c>
      <c r="Y3136">
        <f t="shared" si="1445"/>
        <v>0</v>
      </c>
      <c r="Z3136">
        <f t="shared" si="1446"/>
        <v>0.99999999338054457</v>
      </c>
      <c r="AA3136">
        <v>1</v>
      </c>
      <c r="AB3136">
        <v>0.05</v>
      </c>
      <c r="AC3136">
        <v>0.1</v>
      </c>
      <c r="AD3136">
        <f t="shared" si="1447"/>
        <v>0.95021293163213605</v>
      </c>
      <c r="AE3136">
        <f t="shared" si="1448"/>
        <v>4.9787068367863948E-3</v>
      </c>
      <c r="AF3136">
        <f t="shared" si="1449"/>
        <v>0.56071428571428572</v>
      </c>
      <c r="AG3136">
        <f t="shared" si="1458"/>
        <v>0.87848143052398087</v>
      </c>
      <c r="AH3136">
        <f t="shared" si="1459"/>
        <v>4.3737015041396359E-4</v>
      </c>
      <c r="AI3136">
        <v>6</v>
      </c>
      <c r="AJ3136">
        <v>28</v>
      </c>
      <c r="AK3136">
        <v>0.05</v>
      </c>
      <c r="AL3136">
        <f t="shared" si="1450"/>
        <v>15.7</v>
      </c>
      <c r="AM3136">
        <f t="shared" si="1460"/>
        <v>19.2</v>
      </c>
      <c r="AN3136">
        <f t="shared" si="1451"/>
        <v>9.8000000000000007</v>
      </c>
      <c r="AO3136">
        <f t="shared" si="1461"/>
        <v>6.3000000000000007</v>
      </c>
      <c r="AP3136">
        <f t="shared" si="1462"/>
        <v>1.5555555555555556</v>
      </c>
      <c r="AQ3136">
        <v>0.328125</v>
      </c>
      <c r="AR3136">
        <f t="shared" si="1463"/>
        <v>0.81770833333333337</v>
      </c>
      <c r="AS3136">
        <f t="shared" si="1464"/>
        <v>1.1560122555045922</v>
      </c>
      <c r="AT3136">
        <f t="shared" si="1465"/>
        <v>0.94528085476156765</v>
      </c>
      <c r="AU3136">
        <v>18.7</v>
      </c>
      <c r="AV3136">
        <v>26.8</v>
      </c>
      <c r="AW3136">
        <v>19.3</v>
      </c>
      <c r="AX3136">
        <v>11.2</v>
      </c>
      <c r="AY3136">
        <v>1.7232142859999999</v>
      </c>
      <c r="AZ3136">
        <v>0.41791044799999999</v>
      </c>
      <c r="BA3136">
        <v>0.69776119400000003</v>
      </c>
      <c r="BB3136">
        <v>1.2553610710000001</v>
      </c>
      <c r="BC3136">
        <v>0.94528085500000003</v>
      </c>
      <c r="BD3136">
        <v>118.3</v>
      </c>
      <c r="BE3136">
        <v>140.4</v>
      </c>
      <c r="BF3136">
        <f t="shared" si="1466"/>
        <v>7.9905397697512068E-3</v>
      </c>
      <c r="BG3136">
        <f t="shared" si="1467"/>
        <v>6.7327696225071227E-3</v>
      </c>
      <c r="BH3136">
        <v>23.199091119999999</v>
      </c>
      <c r="BI3136">
        <v>18.70601473</v>
      </c>
    </row>
    <row r="3137" spans="1:62" x14ac:dyDescent="0.4">
      <c r="A3137" s="1">
        <v>34281.458514409722</v>
      </c>
      <c r="B3137">
        <v>22</v>
      </c>
      <c r="C3137">
        <v>0</v>
      </c>
      <c r="D3137">
        <v>53</v>
      </c>
      <c r="E3137">
        <v>30</v>
      </c>
      <c r="F3137">
        <f t="shared" si="1468"/>
        <v>0.61636489659651406</v>
      </c>
      <c r="G3137" s="2">
        <v>4.08E-9</v>
      </c>
      <c r="H3137">
        <f t="shared" si="1452"/>
        <v>2.320734855E-2</v>
      </c>
      <c r="I3137">
        <f t="shared" si="1453"/>
        <v>1.8712972380000002E-2</v>
      </c>
      <c r="J3137">
        <v>0</v>
      </c>
      <c r="K3137">
        <f t="shared" si="1454"/>
        <v>0.38363510340348644</v>
      </c>
      <c r="M3137">
        <f t="shared" si="1455"/>
        <v>0</v>
      </c>
      <c r="N3137">
        <v>1</v>
      </c>
      <c r="O3137">
        <v>1</v>
      </c>
      <c r="P3137">
        <v>0</v>
      </c>
      <c r="Q3137">
        <f t="shared" si="1440"/>
        <v>0.45075530474719461</v>
      </c>
      <c r="R3137">
        <f t="shared" si="1441"/>
        <v>0.48571428571428571</v>
      </c>
      <c r="S3137">
        <f t="shared" si="1456"/>
        <v>0.69728190742760898</v>
      </c>
      <c r="T3137">
        <f t="shared" si="1442"/>
        <v>2.4064767992979404E-2</v>
      </c>
      <c r="U3137">
        <f t="shared" si="1457"/>
        <v>6.7119709311790219E-7</v>
      </c>
      <c r="V3137" s="2">
        <f t="shared" si="1469"/>
        <v>1.8301398935736013E-4</v>
      </c>
      <c r="W3137">
        <f t="shared" si="1443"/>
        <v>0</v>
      </c>
      <c r="X3137">
        <f t="shared" si="1444"/>
        <v>0</v>
      </c>
      <c r="Y3137">
        <f t="shared" si="1445"/>
        <v>0</v>
      </c>
      <c r="Z3137">
        <f t="shared" si="1446"/>
        <v>0.99999999338054457</v>
      </c>
      <c r="AA3137">
        <v>1</v>
      </c>
      <c r="AB3137">
        <v>0.05</v>
      </c>
      <c r="AC3137">
        <v>0.1</v>
      </c>
      <c r="AD3137">
        <f t="shared" si="1447"/>
        <v>0.95021293163213605</v>
      </c>
      <c r="AE3137">
        <f t="shared" si="1448"/>
        <v>4.9787068367863948E-3</v>
      </c>
      <c r="AF3137">
        <f t="shared" si="1449"/>
        <v>0.6071428571428571</v>
      </c>
      <c r="AG3137">
        <f t="shared" si="1458"/>
        <v>0.99560260651558452</v>
      </c>
      <c r="AH3137">
        <f t="shared" si="1459"/>
        <v>4.9568135037814955E-4</v>
      </c>
      <c r="AI3137">
        <v>6</v>
      </c>
      <c r="AJ3137">
        <v>28</v>
      </c>
      <c r="AK3137">
        <v>0.05</v>
      </c>
      <c r="AL3137">
        <f t="shared" si="1450"/>
        <v>17</v>
      </c>
      <c r="AM3137">
        <f t="shared" si="1460"/>
        <v>19.2</v>
      </c>
      <c r="AN3137">
        <f t="shared" si="1451"/>
        <v>8.5</v>
      </c>
      <c r="AO3137">
        <f t="shared" si="1461"/>
        <v>6.3000000000000007</v>
      </c>
      <c r="AP3137">
        <f t="shared" si="1462"/>
        <v>1.3492063492063491</v>
      </c>
      <c r="AQ3137">
        <v>0.328125</v>
      </c>
      <c r="AR3137">
        <f t="shared" si="1463"/>
        <v>0.88541666666666674</v>
      </c>
      <c r="AS3137">
        <f t="shared" si="1464"/>
        <v>1.1032704017867765</v>
      </c>
      <c r="AT3137">
        <f t="shared" si="1465"/>
        <v>0.97685400158204172</v>
      </c>
      <c r="AU3137">
        <v>20</v>
      </c>
      <c r="AV3137">
        <v>26.8</v>
      </c>
      <c r="AW3137">
        <v>18</v>
      </c>
      <c r="AX3137">
        <v>11.2</v>
      </c>
      <c r="AY3137">
        <v>1.6071428569999999</v>
      </c>
      <c r="AZ3137">
        <v>0.41791044799999999</v>
      </c>
      <c r="BA3137">
        <v>0.746268657</v>
      </c>
      <c r="BB3137">
        <v>1.219304905</v>
      </c>
      <c r="BC3137">
        <v>0.97685400200000005</v>
      </c>
      <c r="BD3137">
        <v>118.3</v>
      </c>
      <c r="BE3137">
        <v>140.4</v>
      </c>
      <c r="BF3137">
        <f t="shared" si="1466"/>
        <v>8.2574302754187812E-3</v>
      </c>
      <c r="BG3137">
        <f t="shared" si="1467"/>
        <v>6.9576495868945874E-3</v>
      </c>
      <c r="BH3137">
        <v>23.207348549999999</v>
      </c>
      <c r="BI3137">
        <v>18.71297238</v>
      </c>
    </row>
    <row r="3138" spans="1:62" x14ac:dyDescent="0.4">
      <c r="A3138" s="1">
        <v>34281.500181134259</v>
      </c>
      <c r="B3138">
        <v>22.6</v>
      </c>
      <c r="C3138">
        <v>0</v>
      </c>
      <c r="D3138">
        <v>51</v>
      </c>
      <c r="E3138">
        <v>30</v>
      </c>
      <c r="F3138">
        <f t="shared" si="1468"/>
        <v>0.61636489659651406</v>
      </c>
      <c r="G3138" s="2">
        <v>4.08E-9</v>
      </c>
      <c r="H3138">
        <f t="shared" si="1452"/>
        <v>2.321569452E-2</v>
      </c>
      <c r="I3138">
        <f t="shared" si="1453"/>
        <v>1.8720004639999999E-2</v>
      </c>
      <c r="J3138">
        <v>0</v>
      </c>
      <c r="K3138">
        <f t="shared" si="1454"/>
        <v>0.38363510340348644</v>
      </c>
      <c r="M3138">
        <f t="shared" si="1455"/>
        <v>0</v>
      </c>
      <c r="N3138">
        <v>1</v>
      </c>
      <c r="O3138">
        <v>1</v>
      </c>
      <c r="P3138">
        <v>0</v>
      </c>
      <c r="Q3138">
        <f t="shared" si="1440"/>
        <v>0.45075530474719461</v>
      </c>
      <c r="R3138">
        <f t="shared" si="1441"/>
        <v>0.50285714285714289</v>
      </c>
      <c r="S3138">
        <f t="shared" si="1456"/>
        <v>0.78847182520265191</v>
      </c>
      <c r="T3138">
        <f t="shared" si="1442"/>
        <v>2.4064767992979404E-2</v>
      </c>
      <c r="U3138">
        <f t="shared" si="1457"/>
        <v>7.5897566170011325E-7</v>
      </c>
      <c r="V3138" s="2">
        <f t="shared" si="1469"/>
        <v>1.8377296501906026E-4</v>
      </c>
      <c r="W3138">
        <f t="shared" si="1443"/>
        <v>0</v>
      </c>
      <c r="X3138">
        <f t="shared" si="1444"/>
        <v>0</v>
      </c>
      <c r="Y3138">
        <f t="shared" si="1445"/>
        <v>0</v>
      </c>
      <c r="Z3138">
        <f t="shared" si="1446"/>
        <v>0.99999999338054457</v>
      </c>
      <c r="AA3138">
        <v>1</v>
      </c>
      <c r="AB3138">
        <v>0.05</v>
      </c>
      <c r="AC3138">
        <v>0.1</v>
      </c>
      <c r="AD3138">
        <f t="shared" si="1447"/>
        <v>0.95021293163213605</v>
      </c>
      <c r="AE3138">
        <f t="shared" si="1448"/>
        <v>4.9787068367863948E-3</v>
      </c>
      <c r="AF3138">
        <f t="shared" si="1449"/>
        <v>0.62857142857142867</v>
      </c>
      <c r="AG3138">
        <f t="shared" si="1458"/>
        <v>1.0094137391426183</v>
      </c>
      <c r="AH3138">
        <f t="shared" si="1459"/>
        <v>5.0255750842154721E-4</v>
      </c>
      <c r="AI3138">
        <v>6</v>
      </c>
      <c r="AJ3138">
        <v>28</v>
      </c>
      <c r="AK3138">
        <v>0.05</v>
      </c>
      <c r="AL3138">
        <f t="shared" si="1450"/>
        <v>17.600000000000001</v>
      </c>
      <c r="AM3138">
        <f t="shared" si="1460"/>
        <v>19.2</v>
      </c>
      <c r="AN3138">
        <f t="shared" si="1451"/>
        <v>7.8999999999999986</v>
      </c>
      <c r="AO3138">
        <f t="shared" si="1461"/>
        <v>6.3000000000000007</v>
      </c>
      <c r="AP3138">
        <f t="shared" si="1462"/>
        <v>1.2539682539682535</v>
      </c>
      <c r="AQ3138">
        <v>0.328125</v>
      </c>
      <c r="AR3138">
        <f t="shared" si="1463"/>
        <v>0.91666666666666674</v>
      </c>
      <c r="AS3138">
        <f t="shared" si="1464"/>
        <v>1.077085728647649</v>
      </c>
      <c r="AT3138">
        <f t="shared" si="1465"/>
        <v>0.98732858459367834</v>
      </c>
      <c r="AU3138">
        <v>20.6</v>
      </c>
      <c r="AV3138">
        <v>26.8</v>
      </c>
      <c r="AW3138">
        <v>17.399999999999999</v>
      </c>
      <c r="AX3138">
        <v>11.2</v>
      </c>
      <c r="AY3138">
        <v>1.553571429</v>
      </c>
      <c r="AZ3138">
        <v>0.41791044799999999</v>
      </c>
      <c r="BA3138">
        <v>0.76865671599999996</v>
      </c>
      <c r="BB3138">
        <v>1.2021518200000001</v>
      </c>
      <c r="BC3138">
        <v>0.98732858499999998</v>
      </c>
      <c r="BD3138">
        <v>118.3</v>
      </c>
      <c r="BE3138">
        <v>140.4</v>
      </c>
      <c r="BF3138">
        <f t="shared" si="1466"/>
        <v>8.345972819895844E-3</v>
      </c>
      <c r="BG3138">
        <f t="shared" si="1467"/>
        <v>7.0322548789173789E-3</v>
      </c>
      <c r="BH3138">
        <v>23.21569452</v>
      </c>
      <c r="BI3138">
        <v>18.720004639999999</v>
      </c>
    </row>
    <row r="3139" spans="1:62" x14ac:dyDescent="0.4">
      <c r="A3139" s="1">
        <v>34281.541847858796</v>
      </c>
      <c r="B3139">
        <v>23.2</v>
      </c>
      <c r="C3139">
        <v>0</v>
      </c>
      <c r="D3139">
        <v>48</v>
      </c>
      <c r="E3139">
        <v>30</v>
      </c>
      <c r="F3139">
        <f t="shared" si="1468"/>
        <v>0.61636489659651406</v>
      </c>
      <c r="G3139" s="2">
        <v>4.08E-9</v>
      </c>
      <c r="H3139">
        <f t="shared" si="1452"/>
        <v>2.3224104199999998E-2</v>
      </c>
      <c r="I3139">
        <f t="shared" si="1453"/>
        <v>1.8727090579999998E-2</v>
      </c>
      <c r="J3139">
        <v>0</v>
      </c>
      <c r="K3139">
        <f t="shared" si="1454"/>
        <v>0.38363510340348644</v>
      </c>
      <c r="M3139">
        <f t="shared" si="1455"/>
        <v>0</v>
      </c>
      <c r="N3139">
        <v>1</v>
      </c>
      <c r="O3139">
        <v>1</v>
      </c>
      <c r="P3139">
        <v>0</v>
      </c>
      <c r="Q3139">
        <f t="shared" si="1440"/>
        <v>0.45075530474719461</v>
      </c>
      <c r="R3139">
        <f t="shared" si="1441"/>
        <v>0.52</v>
      </c>
      <c r="S3139">
        <f t="shared" si="1456"/>
        <v>0.8686969829793022</v>
      </c>
      <c r="T3139">
        <f t="shared" si="1442"/>
        <v>2.4064767992979404E-2</v>
      </c>
      <c r="U3139">
        <f t="shared" si="1457"/>
        <v>8.3619965406392362E-7</v>
      </c>
      <c r="V3139" s="2">
        <f t="shared" si="1469"/>
        <v>1.8460916467312417E-4</v>
      </c>
      <c r="W3139">
        <f t="shared" si="1443"/>
        <v>0</v>
      </c>
      <c r="X3139">
        <f t="shared" si="1444"/>
        <v>0</v>
      </c>
      <c r="Y3139">
        <f t="shared" si="1445"/>
        <v>0</v>
      </c>
      <c r="Z3139">
        <f t="shared" si="1446"/>
        <v>0.99999999338054457</v>
      </c>
      <c r="AA3139">
        <v>1</v>
      </c>
      <c r="AB3139">
        <v>0.05</v>
      </c>
      <c r="AC3139">
        <v>0.1</v>
      </c>
      <c r="AD3139">
        <f t="shared" si="1447"/>
        <v>0.95021293163213605</v>
      </c>
      <c r="AE3139">
        <f t="shared" si="1448"/>
        <v>4.9787068367863948E-3</v>
      </c>
      <c r="AF3139">
        <f t="shared" si="1449"/>
        <v>0.65</v>
      </c>
      <c r="AG3139">
        <f t="shared" si="1458"/>
        <v>0.99390411424494995</v>
      </c>
      <c r="AH3139">
        <f t="shared" si="1459"/>
        <v>4.9483572087014591E-4</v>
      </c>
      <c r="AI3139">
        <v>6</v>
      </c>
      <c r="AJ3139">
        <v>28</v>
      </c>
      <c r="AK3139">
        <v>0.05</v>
      </c>
      <c r="AL3139">
        <f t="shared" si="1450"/>
        <v>18.2</v>
      </c>
      <c r="AM3139">
        <f t="shared" si="1460"/>
        <v>19.2</v>
      </c>
      <c r="AN3139">
        <f t="shared" si="1451"/>
        <v>7.3000000000000007</v>
      </c>
      <c r="AO3139">
        <f t="shared" si="1461"/>
        <v>6.3000000000000007</v>
      </c>
      <c r="AP3139">
        <f t="shared" si="1462"/>
        <v>1.1587301587301586</v>
      </c>
      <c r="AQ3139">
        <v>0.328125</v>
      </c>
      <c r="AR3139">
        <f t="shared" si="1463"/>
        <v>0.94791666666666663</v>
      </c>
      <c r="AS3139">
        <f t="shared" si="1464"/>
        <v>1.0495284016920181</v>
      </c>
      <c r="AT3139">
        <f t="shared" si="1465"/>
        <v>0.99486546410389209</v>
      </c>
      <c r="AU3139">
        <v>21.2</v>
      </c>
      <c r="AV3139">
        <v>26.8</v>
      </c>
      <c r="AW3139">
        <v>16.8</v>
      </c>
      <c r="AX3139">
        <v>11.2</v>
      </c>
      <c r="AY3139">
        <v>1.5</v>
      </c>
      <c r="AZ3139">
        <v>0.41791044799999999</v>
      </c>
      <c r="BA3139">
        <v>0.79104477600000001</v>
      </c>
      <c r="BB3139">
        <v>1.1846508680000001</v>
      </c>
      <c r="BC3139">
        <v>0.99486546399999998</v>
      </c>
      <c r="BD3139">
        <v>118.3</v>
      </c>
      <c r="BE3139">
        <v>140.4</v>
      </c>
      <c r="BF3139">
        <f t="shared" si="1466"/>
        <v>8.4096827058655291E-3</v>
      </c>
      <c r="BG3139">
        <f t="shared" si="1467"/>
        <v>7.0859363532763528E-3</v>
      </c>
      <c r="BH3139">
        <v>23.224104199999999</v>
      </c>
      <c r="BI3139">
        <v>18.727090579999999</v>
      </c>
    </row>
    <row r="3140" spans="1:62" x14ac:dyDescent="0.4">
      <c r="A3140" s="1">
        <v>34281.583514583333</v>
      </c>
      <c r="B3140">
        <v>23.9</v>
      </c>
      <c r="C3140">
        <v>0</v>
      </c>
      <c r="D3140">
        <v>49</v>
      </c>
      <c r="E3140">
        <v>30</v>
      </c>
      <c r="F3140">
        <f t="shared" si="1468"/>
        <v>0.61636489659651406</v>
      </c>
      <c r="G3140" s="2">
        <v>4.08E-9</v>
      </c>
      <c r="H3140">
        <f t="shared" si="1452"/>
        <v>2.3232553200000002E-2</v>
      </c>
      <c r="I3140">
        <f t="shared" si="1453"/>
        <v>1.8734209639999999E-2</v>
      </c>
      <c r="J3140">
        <v>0</v>
      </c>
      <c r="K3140">
        <f t="shared" si="1454"/>
        <v>0.38363510340348644</v>
      </c>
      <c r="M3140">
        <f t="shared" si="1455"/>
        <v>0</v>
      </c>
      <c r="N3140">
        <v>1</v>
      </c>
      <c r="O3140">
        <v>1</v>
      </c>
      <c r="P3140">
        <v>0</v>
      </c>
      <c r="Q3140">
        <f t="shared" si="1440"/>
        <v>0.45075530474719461</v>
      </c>
      <c r="R3140">
        <f t="shared" si="1441"/>
        <v>0.53999999999999992</v>
      </c>
      <c r="S3140">
        <f t="shared" si="1456"/>
        <v>0.94138731873846537</v>
      </c>
      <c r="T3140">
        <f t="shared" si="1442"/>
        <v>2.4064767992979404E-2</v>
      </c>
      <c r="U3140">
        <f t="shared" si="1457"/>
        <v>9.0617069667896499E-7</v>
      </c>
      <c r="V3140" s="2">
        <f t="shared" si="1469"/>
        <v>1.8551533536980314E-4</v>
      </c>
      <c r="W3140">
        <f t="shared" si="1443"/>
        <v>0</v>
      </c>
      <c r="X3140">
        <f t="shared" si="1444"/>
        <v>0</v>
      </c>
      <c r="Y3140">
        <f t="shared" si="1445"/>
        <v>0</v>
      </c>
      <c r="Z3140">
        <f t="shared" si="1446"/>
        <v>0.99999999338054457</v>
      </c>
      <c r="AA3140">
        <v>1</v>
      </c>
      <c r="AB3140">
        <v>0.05</v>
      </c>
      <c r="AC3140">
        <v>0.1</v>
      </c>
      <c r="AD3140">
        <f t="shared" si="1447"/>
        <v>0.95021293163213605</v>
      </c>
      <c r="AE3140">
        <f t="shared" si="1448"/>
        <v>4.9787068367863948E-3</v>
      </c>
      <c r="AF3140">
        <f t="shared" si="1449"/>
        <v>0.67499999999999993</v>
      </c>
      <c r="AG3140">
        <f t="shared" si="1458"/>
        <v>0.93860739545916105</v>
      </c>
      <c r="AH3140">
        <f t="shared" si="1459"/>
        <v>4.6730510568307969E-4</v>
      </c>
      <c r="AI3140">
        <v>6</v>
      </c>
      <c r="AJ3140">
        <v>28</v>
      </c>
      <c r="AK3140">
        <v>0.05</v>
      </c>
      <c r="AL3140">
        <f t="shared" si="1450"/>
        <v>18.899999999999999</v>
      </c>
      <c r="AM3140">
        <f t="shared" si="1460"/>
        <v>19.2</v>
      </c>
      <c r="AN3140">
        <f t="shared" si="1451"/>
        <v>6.6000000000000014</v>
      </c>
      <c r="AO3140">
        <f t="shared" si="1461"/>
        <v>6.3000000000000007</v>
      </c>
      <c r="AP3140">
        <f t="shared" si="1462"/>
        <v>1.0476190476190477</v>
      </c>
      <c r="AQ3140">
        <v>0.328125</v>
      </c>
      <c r="AR3140">
        <f t="shared" si="1463"/>
        <v>0.984375</v>
      </c>
      <c r="AS3140">
        <f t="shared" si="1464"/>
        <v>1.0153814758196402</v>
      </c>
      <c r="AT3140">
        <f t="shared" si="1465"/>
        <v>0.99951614025995839</v>
      </c>
      <c r="AU3140">
        <v>21.9</v>
      </c>
      <c r="AV3140">
        <v>26.8</v>
      </c>
      <c r="AW3140">
        <v>16.100000000000001</v>
      </c>
      <c r="AX3140">
        <v>11.2</v>
      </c>
      <c r="AY3140">
        <v>1.4375</v>
      </c>
      <c r="AZ3140">
        <v>0.41791044799999999</v>
      </c>
      <c r="BA3140">
        <v>0.81716417900000005</v>
      </c>
      <c r="BB3140">
        <v>1.1637668139999999</v>
      </c>
      <c r="BC3140">
        <v>0.99951614</v>
      </c>
      <c r="BD3140">
        <v>118.3</v>
      </c>
      <c r="BE3140">
        <v>140.4</v>
      </c>
      <c r="BF3140">
        <f t="shared" si="1466"/>
        <v>8.4489952684696397E-3</v>
      </c>
      <c r="BG3140">
        <f t="shared" si="1467"/>
        <v>7.1190608262108263E-3</v>
      </c>
      <c r="BH3140">
        <v>23.232553200000002</v>
      </c>
      <c r="BI3140">
        <v>18.73420964</v>
      </c>
    </row>
    <row r="3141" spans="1:62" x14ac:dyDescent="0.4">
      <c r="A3141" s="1">
        <v>34281.625181307871</v>
      </c>
      <c r="B3141">
        <v>23.5</v>
      </c>
      <c r="C3141">
        <v>0</v>
      </c>
      <c r="D3141">
        <v>45</v>
      </c>
      <c r="E3141">
        <v>30</v>
      </c>
      <c r="F3141">
        <f t="shared" si="1468"/>
        <v>0.61636489659651406</v>
      </c>
      <c r="G3141" s="2">
        <v>4.08E-9</v>
      </c>
      <c r="H3141">
        <f t="shared" si="1452"/>
        <v>2.32409846E-2</v>
      </c>
      <c r="I3141">
        <f t="shared" si="1453"/>
        <v>1.8741313879999999E-2</v>
      </c>
      <c r="J3141">
        <v>0</v>
      </c>
      <c r="K3141">
        <f t="shared" si="1454"/>
        <v>0.38363510340348644</v>
      </c>
      <c r="M3141">
        <f t="shared" si="1455"/>
        <v>0</v>
      </c>
      <c r="N3141">
        <v>1</v>
      </c>
      <c r="O3141">
        <v>1</v>
      </c>
      <c r="P3141">
        <v>0</v>
      </c>
      <c r="Q3141">
        <f t="shared" si="1440"/>
        <v>0.45075530474719461</v>
      </c>
      <c r="R3141">
        <f t="shared" si="1441"/>
        <v>0.52857142857142858</v>
      </c>
      <c r="S3141">
        <f t="shared" si="1456"/>
        <v>0.90301825519879086</v>
      </c>
      <c r="T3141">
        <f t="shared" si="1442"/>
        <v>2.4064767992979404E-2</v>
      </c>
      <c r="U3141">
        <f t="shared" si="1457"/>
        <v>8.6923699219135894E-7</v>
      </c>
      <c r="V3141" s="2">
        <f t="shared" si="1469"/>
        <v>1.8638457236199449E-4</v>
      </c>
      <c r="W3141">
        <f t="shared" si="1443"/>
        <v>0</v>
      </c>
      <c r="X3141">
        <f t="shared" si="1444"/>
        <v>0</v>
      </c>
      <c r="Y3141">
        <f t="shared" si="1445"/>
        <v>0</v>
      </c>
      <c r="Z3141">
        <f t="shared" si="1446"/>
        <v>0.99999999338054457</v>
      </c>
      <c r="AA3141">
        <v>1</v>
      </c>
      <c r="AB3141">
        <v>0.05</v>
      </c>
      <c r="AC3141">
        <v>0.1</v>
      </c>
      <c r="AD3141">
        <f t="shared" si="1447"/>
        <v>0.95021293163213605</v>
      </c>
      <c r="AE3141">
        <f t="shared" si="1448"/>
        <v>4.9787068367863948E-3</v>
      </c>
      <c r="AF3141">
        <f t="shared" si="1449"/>
        <v>0.6607142857142857</v>
      </c>
      <c r="AG3141">
        <f t="shared" si="1458"/>
        <v>0.9750003768422445</v>
      </c>
      <c r="AH3141">
        <f t="shared" si="1459"/>
        <v>4.8542410420537944E-4</v>
      </c>
      <c r="AI3141">
        <v>6</v>
      </c>
      <c r="AJ3141">
        <v>28</v>
      </c>
      <c r="AK3141">
        <v>0.05</v>
      </c>
      <c r="AL3141">
        <f t="shared" si="1450"/>
        <v>18.5</v>
      </c>
      <c r="AM3141">
        <f t="shared" si="1460"/>
        <v>19.2</v>
      </c>
      <c r="AN3141">
        <f t="shared" si="1451"/>
        <v>7</v>
      </c>
      <c r="AO3141">
        <f t="shared" si="1461"/>
        <v>6.3000000000000007</v>
      </c>
      <c r="AP3141">
        <f t="shared" si="1462"/>
        <v>1.1111111111111109</v>
      </c>
      <c r="AQ3141">
        <v>0.328125</v>
      </c>
      <c r="AR3141">
        <f t="shared" si="1463"/>
        <v>0.96354166666666674</v>
      </c>
      <c r="AS3141">
        <f t="shared" si="1464"/>
        <v>1.0351759571750678</v>
      </c>
      <c r="AT3141">
        <f t="shared" si="1465"/>
        <v>0.9974351670697269</v>
      </c>
      <c r="AU3141">
        <v>21.5</v>
      </c>
      <c r="AV3141">
        <v>26.8</v>
      </c>
      <c r="AW3141">
        <v>16.5</v>
      </c>
      <c r="AX3141">
        <v>11.2</v>
      </c>
      <c r="AY3141">
        <v>1.4732142859999999</v>
      </c>
      <c r="AZ3141">
        <v>0.41791044799999999</v>
      </c>
      <c r="BA3141">
        <v>0.80223880599999997</v>
      </c>
      <c r="BB3141">
        <v>1.1757638050000001</v>
      </c>
      <c r="BC3141">
        <v>0.99743516700000001</v>
      </c>
      <c r="BD3141">
        <v>118.3</v>
      </c>
      <c r="BE3141">
        <v>140.4</v>
      </c>
      <c r="BF3141">
        <f t="shared" si="1466"/>
        <v>8.431404624427109E-3</v>
      </c>
      <c r="BG3141">
        <f t="shared" si="1467"/>
        <v>7.1042390811965807E-3</v>
      </c>
      <c r="BH3141">
        <v>23.240984600000001</v>
      </c>
      <c r="BI3141">
        <v>18.74131388</v>
      </c>
    </row>
    <row r="3142" spans="1:62" x14ac:dyDescent="0.4">
      <c r="A3142" s="1">
        <v>34281.666848032408</v>
      </c>
      <c r="B3142">
        <v>22.6</v>
      </c>
      <c r="C3142">
        <v>0</v>
      </c>
      <c r="D3142">
        <v>50</v>
      </c>
      <c r="E3142">
        <v>0</v>
      </c>
      <c r="F3142">
        <f t="shared" si="1468"/>
        <v>0.61636489659651406</v>
      </c>
      <c r="G3142" s="2">
        <v>4.08E-9</v>
      </c>
      <c r="H3142">
        <f t="shared" si="1452"/>
        <v>2.3249330579999998E-2</v>
      </c>
      <c r="I3142">
        <f t="shared" si="1453"/>
        <v>1.8748346130000003E-2</v>
      </c>
      <c r="J3142">
        <v>0</v>
      </c>
      <c r="K3142">
        <f t="shared" si="1454"/>
        <v>0.38363510340348644</v>
      </c>
      <c r="M3142">
        <f t="shared" si="1455"/>
        <v>0</v>
      </c>
      <c r="N3142">
        <v>1</v>
      </c>
      <c r="O3142">
        <v>1</v>
      </c>
      <c r="P3142">
        <v>0</v>
      </c>
      <c r="Q3142">
        <f t="shared" si="1440"/>
        <v>0</v>
      </c>
      <c r="R3142">
        <f t="shared" si="1441"/>
        <v>0.50285714285714289</v>
      </c>
      <c r="S3142">
        <f t="shared" si="1456"/>
        <v>0.78847182520265191</v>
      </c>
      <c r="T3142">
        <f t="shared" si="1442"/>
        <v>0</v>
      </c>
      <c r="U3142">
        <f t="shared" si="1457"/>
        <v>0</v>
      </c>
      <c r="V3142" s="2">
        <f t="shared" si="1469"/>
        <v>1.8638457236199449E-4</v>
      </c>
      <c r="W3142">
        <f t="shared" si="1443"/>
        <v>0</v>
      </c>
      <c r="X3142">
        <f t="shared" si="1444"/>
        <v>0</v>
      </c>
      <c r="Y3142">
        <f t="shared" si="1445"/>
        <v>0</v>
      </c>
      <c r="Z3142">
        <f t="shared" si="1446"/>
        <v>0.99999999338054457</v>
      </c>
      <c r="AA3142">
        <v>1</v>
      </c>
      <c r="AB3142">
        <v>0.05</v>
      </c>
      <c r="AC3142">
        <v>0.1</v>
      </c>
      <c r="AD3142">
        <f t="shared" si="1447"/>
        <v>0</v>
      </c>
      <c r="AE3142">
        <f t="shared" si="1448"/>
        <v>0.1</v>
      </c>
      <c r="AF3142">
        <f t="shared" si="1449"/>
        <v>0.62857142857142867</v>
      </c>
      <c r="AG3142">
        <f t="shared" si="1458"/>
        <v>1.0094137391426183</v>
      </c>
      <c r="AH3142">
        <f t="shared" si="1459"/>
        <v>1.0094137391426184E-2</v>
      </c>
      <c r="AI3142">
        <v>6</v>
      </c>
      <c r="AJ3142">
        <v>28</v>
      </c>
      <c r="AK3142">
        <v>0.05</v>
      </c>
      <c r="AL3142">
        <f t="shared" si="1450"/>
        <v>17.600000000000001</v>
      </c>
      <c r="AM3142">
        <f t="shared" si="1460"/>
        <v>19.2</v>
      </c>
      <c r="AN3142">
        <f t="shared" si="1451"/>
        <v>7.8999999999999986</v>
      </c>
      <c r="AO3142">
        <f t="shared" si="1461"/>
        <v>6.3000000000000007</v>
      </c>
      <c r="AP3142">
        <f t="shared" si="1462"/>
        <v>1.2539682539682535</v>
      </c>
      <c r="AQ3142">
        <v>0.328125</v>
      </c>
      <c r="AR3142">
        <f t="shared" si="1463"/>
        <v>0.91666666666666674</v>
      </c>
      <c r="AS3142">
        <f t="shared" si="1464"/>
        <v>1.077085728647649</v>
      </c>
      <c r="AT3142">
        <f t="shared" si="1465"/>
        <v>0.98732858459367834</v>
      </c>
      <c r="AU3142">
        <v>20.6</v>
      </c>
      <c r="AV3142">
        <v>26.8</v>
      </c>
      <c r="AW3142">
        <v>17.399999999999999</v>
      </c>
      <c r="AX3142">
        <v>11.2</v>
      </c>
      <c r="AY3142">
        <v>1.553571429</v>
      </c>
      <c r="AZ3142">
        <v>0.41791044799999999</v>
      </c>
      <c r="BA3142">
        <v>0.76865671599999996</v>
      </c>
      <c r="BB3142">
        <v>1.2021518200000001</v>
      </c>
      <c r="BC3142">
        <v>0.98732858499999998</v>
      </c>
      <c r="BD3142">
        <v>118.3</v>
      </c>
      <c r="BE3142">
        <v>140.4</v>
      </c>
      <c r="BF3142">
        <f t="shared" si="1466"/>
        <v>8.345972819895844E-3</v>
      </c>
      <c r="BG3142">
        <f t="shared" si="1467"/>
        <v>7.0322548789173789E-3</v>
      </c>
      <c r="BH3142">
        <v>23.249330579999999</v>
      </c>
      <c r="BI3142">
        <v>18.748346130000002</v>
      </c>
    </row>
    <row r="3143" spans="1:62" x14ac:dyDescent="0.4">
      <c r="A3143" s="1">
        <v>34281.708514756945</v>
      </c>
      <c r="B3143">
        <v>20.5</v>
      </c>
      <c r="C3143">
        <v>0</v>
      </c>
      <c r="D3143">
        <v>68</v>
      </c>
      <c r="E3143">
        <v>0</v>
      </c>
      <c r="F3143">
        <f t="shared" si="1468"/>
        <v>0.61636489659651406</v>
      </c>
      <c r="G3143" s="2">
        <v>4.08E-9</v>
      </c>
      <c r="H3143">
        <f t="shared" si="1452"/>
        <v>2.3257271790000002E-2</v>
      </c>
      <c r="I3143">
        <f t="shared" si="1453"/>
        <v>1.8755037340000003E-2</v>
      </c>
      <c r="J3143">
        <v>0</v>
      </c>
      <c r="K3143">
        <f t="shared" si="1454"/>
        <v>0.38363510340348644</v>
      </c>
      <c r="M3143">
        <f t="shared" si="1455"/>
        <v>0</v>
      </c>
      <c r="N3143">
        <v>1</v>
      </c>
      <c r="O3143">
        <v>1</v>
      </c>
      <c r="P3143">
        <v>0</v>
      </c>
      <c r="Q3143">
        <f t="shared" ref="Q3143:Q3206" si="1470">IF(E3143&gt;=3, EXP(-5.947 * EXP(-0.067*E3143)), 0)</f>
        <v>0</v>
      </c>
      <c r="R3143">
        <f t="shared" ref="R3143:R3206" si="1471">IF(OR(B3143&gt;40,B3143&lt;5),0,(B3143-5)/(40-5))</f>
        <v>0.44285714285714284</v>
      </c>
      <c r="S3143">
        <f t="shared" si="1456"/>
        <v>0.45645736177130791</v>
      </c>
      <c r="T3143">
        <f t="shared" ref="T3143:T3206" si="1472">IF(E3143&gt;=3, 0.398449*EXP(-0.067*E3143-5.947*EXP(-0.067*E3143)), 0)</f>
        <v>0</v>
      </c>
      <c r="U3143">
        <f t="shared" si="1457"/>
        <v>0</v>
      </c>
      <c r="V3143" s="2">
        <f t="shared" si="1469"/>
        <v>1.8638457236199449E-4</v>
      </c>
      <c r="W3143">
        <f t="shared" ref="W3143:W3206" si="1473">IF(C3143&gt;=0.3, EXP(-2.5*EXP(-0.15*C3143)),0)</f>
        <v>0</v>
      </c>
      <c r="X3143">
        <f t="shared" ref="X3143:X3206" si="1474">IF(C3143&gt;15, 1/(1+966.9*EXP(-0.133*C3143)),0)</f>
        <v>0</v>
      </c>
      <c r="Y3143">
        <f t="shared" ref="Y3143:Y3206" si="1475">IF(C3143&gt;=0.3,W3143*(1-X3143),0)</f>
        <v>0</v>
      </c>
      <c r="Z3143">
        <f t="shared" ref="Z3143:Z3206" si="1476">1-(G3143/(G3143+F3143))</f>
        <v>0.99999999338054457</v>
      </c>
      <c r="AA3143">
        <v>1</v>
      </c>
      <c r="AB3143">
        <v>0.05</v>
      </c>
      <c r="AC3143">
        <v>0.1</v>
      </c>
      <c r="AD3143">
        <f t="shared" ref="AD3143:AD3206" si="1477">1-EXP(-0.1*E3143)</f>
        <v>0</v>
      </c>
      <c r="AE3143">
        <f t="shared" ref="AE3143:AE3206" si="1478">0.1*EXP(-0.1*E3143)</f>
        <v>0.1</v>
      </c>
      <c r="AF3143">
        <f t="shared" ref="AF3143:AF3206" si="1479">IF(OR(B3143&gt;33,B3143&lt;5),0,(B3143-5)/(33-5))</f>
        <v>0.5535714285714286</v>
      </c>
      <c r="AG3143">
        <f t="shared" si="1458"/>
        <v>0.8520809343189597</v>
      </c>
      <c r="AH3143">
        <f t="shared" si="1459"/>
        <v>8.5208093431895972E-3</v>
      </c>
      <c r="AI3143">
        <v>6</v>
      </c>
      <c r="AJ3143">
        <v>28</v>
      </c>
      <c r="AK3143">
        <v>0.05</v>
      </c>
      <c r="AL3143">
        <f t="shared" ref="AL3143:AL3206" si="1480">B3143-5</f>
        <v>15.5</v>
      </c>
      <c r="AM3143">
        <f t="shared" si="1460"/>
        <v>19.2</v>
      </c>
      <c r="AN3143">
        <f t="shared" ref="AN3143:AN3206" si="1481">30.5-B3143</f>
        <v>10</v>
      </c>
      <c r="AO3143">
        <f t="shared" si="1461"/>
        <v>6.3000000000000007</v>
      </c>
      <c r="AP3143">
        <f t="shared" si="1462"/>
        <v>1.5873015873015872</v>
      </c>
      <c r="AQ3143">
        <v>0.328125</v>
      </c>
      <c r="AR3143">
        <f t="shared" si="1463"/>
        <v>0.80729166666666674</v>
      </c>
      <c r="AS3143">
        <f t="shared" si="1464"/>
        <v>1.1637009321801948</v>
      </c>
      <c r="AT3143">
        <f t="shared" si="1465"/>
        <v>0.93944606504130312</v>
      </c>
      <c r="AU3143">
        <v>18.5</v>
      </c>
      <c r="AV3143">
        <v>26.8</v>
      </c>
      <c r="AW3143">
        <v>19.5</v>
      </c>
      <c r="AX3143">
        <v>11.2</v>
      </c>
      <c r="AY3143">
        <v>1.741071429</v>
      </c>
      <c r="AZ3143">
        <v>0.41791044799999999</v>
      </c>
      <c r="BA3143">
        <v>0.69029850699999995</v>
      </c>
      <c r="BB3143">
        <v>1.260781328</v>
      </c>
      <c r="BC3143">
        <v>0.93944606500000005</v>
      </c>
      <c r="BD3143">
        <v>118.3</v>
      </c>
      <c r="BE3143">
        <v>140.4</v>
      </c>
      <c r="BF3143">
        <f t="shared" si="1466"/>
        <v>7.9412177940938553E-3</v>
      </c>
      <c r="BG3143">
        <f t="shared" si="1467"/>
        <v>6.6912112891737889E-3</v>
      </c>
      <c r="BH3143">
        <v>23.257271790000001</v>
      </c>
      <c r="BI3143">
        <v>18.755037340000001</v>
      </c>
    </row>
    <row r="3144" spans="1:62" x14ac:dyDescent="0.4">
      <c r="A3144" s="1">
        <v>34281.750181481482</v>
      </c>
      <c r="B3144">
        <v>18.7</v>
      </c>
      <c r="C3144">
        <v>0</v>
      </c>
      <c r="D3144">
        <v>75</v>
      </c>
      <c r="E3144">
        <v>0</v>
      </c>
      <c r="F3144">
        <f t="shared" si="1468"/>
        <v>0.61636489659651406</v>
      </c>
      <c r="G3144" s="2">
        <v>4.08E-9</v>
      </c>
      <c r="H3144">
        <f t="shared" ref="H3144:H3207" si="1482">BH3144*0.001</f>
        <v>2.3264682549999999E-2</v>
      </c>
      <c r="I3144">
        <f t="shared" ref="I3144:I3207" si="1483">BI3144*0.001</f>
        <v>1.8761281590000001E-2</v>
      </c>
      <c r="J3144">
        <v>0</v>
      </c>
      <c r="K3144">
        <f t="shared" ref="K3144:K3207" si="1484">IF(AND(N3144=1,N3143=0), 0, K3143+M3144*1)</f>
        <v>0.38363510340348644</v>
      </c>
      <c r="M3144">
        <f t="shared" ref="M3144:M3207" si="1485">AA3144*V3144*Y3144*AH3144*36000</f>
        <v>0</v>
      </c>
      <c r="N3144">
        <v>1</v>
      </c>
      <c r="O3144">
        <v>1</v>
      </c>
      <c r="P3144">
        <v>0</v>
      </c>
      <c r="Q3144">
        <f t="shared" si="1470"/>
        <v>0</v>
      </c>
      <c r="R3144">
        <f t="shared" si="1471"/>
        <v>0.3914285714285714</v>
      </c>
      <c r="S3144">
        <f t="shared" ref="S3144:S3207" si="1486">(4.975*R3144^1.354*(1-R3144))^9.409</f>
        <v>0.21736714936442353</v>
      </c>
      <c r="T3144">
        <f t="shared" si="1472"/>
        <v>0</v>
      </c>
      <c r="U3144">
        <f t="shared" ref="U3144:U3207" si="1487">0.00004*S3144*T3144</f>
        <v>0</v>
      </c>
      <c r="V3144" s="2">
        <f t="shared" si="1469"/>
        <v>1.8638457236199449E-4</v>
      </c>
      <c r="W3144">
        <f t="shared" si="1473"/>
        <v>0</v>
      </c>
      <c r="X3144">
        <f t="shared" si="1474"/>
        <v>0</v>
      </c>
      <c r="Y3144">
        <f t="shared" si="1475"/>
        <v>0</v>
      </c>
      <c r="Z3144">
        <f t="shared" si="1476"/>
        <v>0.99999999338054457</v>
      </c>
      <c r="AA3144">
        <v>1</v>
      </c>
      <c r="AB3144">
        <v>0.05</v>
      </c>
      <c r="AC3144">
        <v>0.1</v>
      </c>
      <c r="AD3144">
        <f t="shared" si="1477"/>
        <v>0</v>
      </c>
      <c r="AE3144">
        <f t="shared" si="1478"/>
        <v>0.1</v>
      </c>
      <c r="AF3144">
        <f t="shared" si="1479"/>
        <v>0.48928571428571427</v>
      </c>
      <c r="AG3144">
        <f t="shared" ref="AG3144:AG3207" si="1488">(5.908*AF3144^1.689*(1-AF3144))^5.523</f>
        <v>0.5663234536317725</v>
      </c>
      <c r="AH3144">
        <f t="shared" ref="AH3144:AH3207" si="1489">AC3144*AG3144*AE3144</f>
        <v>5.663234536317726E-3</v>
      </c>
      <c r="AI3144">
        <v>6</v>
      </c>
      <c r="AJ3144">
        <v>28</v>
      </c>
      <c r="AK3144">
        <v>0.05</v>
      </c>
      <c r="AL3144">
        <f t="shared" si="1480"/>
        <v>13.7</v>
      </c>
      <c r="AM3144">
        <f t="shared" ref="AM3144:AM3207" si="1490">24.2-5</f>
        <v>19.2</v>
      </c>
      <c r="AN3144">
        <f t="shared" si="1481"/>
        <v>11.8</v>
      </c>
      <c r="AO3144">
        <f t="shared" ref="AO3144:AO3207" si="1491">30.5-24.2</f>
        <v>6.3000000000000007</v>
      </c>
      <c r="AP3144">
        <f t="shared" ref="AP3144:AP3207" si="1492">AN3144/AO3144</f>
        <v>1.873015873015873</v>
      </c>
      <c r="AQ3144">
        <v>0.328125</v>
      </c>
      <c r="AR3144">
        <f t="shared" ref="AR3144:AR3207" si="1493">AL3144/AM3144</f>
        <v>0.71354166666666663</v>
      </c>
      <c r="AS3144">
        <f t="shared" ref="AS3144:AS3207" si="1494">AP3144^AQ3144</f>
        <v>1.2286485313439184</v>
      </c>
      <c r="AT3144">
        <f t="shared" ref="AT3144:AT3207" si="1495">AR3144*AS3144</f>
        <v>0.87669192080269176</v>
      </c>
      <c r="AU3144">
        <v>16.7</v>
      </c>
      <c r="AV3144">
        <v>26.8</v>
      </c>
      <c r="AW3144">
        <v>21.3</v>
      </c>
      <c r="AX3144">
        <v>11.2</v>
      </c>
      <c r="AY3144">
        <v>1.9017857140000001</v>
      </c>
      <c r="AZ3144">
        <v>0.41791044799999999</v>
      </c>
      <c r="BA3144">
        <v>0.62313432800000002</v>
      </c>
      <c r="BB3144">
        <v>1.3081710719999999</v>
      </c>
      <c r="BC3144">
        <v>0.87669192100000004</v>
      </c>
      <c r="BD3144">
        <v>118.3</v>
      </c>
      <c r="BE3144">
        <v>140.4</v>
      </c>
      <c r="BF3144">
        <f t="shared" ref="BF3144:BF3207" si="1496">AT3144/BD3144</f>
        <v>7.4107516551368702E-3</v>
      </c>
      <c r="BG3144">
        <f t="shared" ref="BG3144:BG3207" si="1497">BC3144/BE3144</f>
        <v>6.2442444515669517E-3</v>
      </c>
      <c r="BH3144">
        <v>23.26468255</v>
      </c>
      <c r="BI3144">
        <v>18.761281589999999</v>
      </c>
    </row>
    <row r="3145" spans="1:62" x14ac:dyDescent="0.4">
      <c r="A3145" s="1">
        <v>34281.791848206019</v>
      </c>
      <c r="B3145">
        <v>17.3</v>
      </c>
      <c r="C3145">
        <v>0</v>
      </c>
      <c r="D3145">
        <v>76</v>
      </c>
      <c r="E3145">
        <v>0</v>
      </c>
      <c r="F3145">
        <f t="shared" ref="F3145:F3208" si="1498">F3144-M3145*1</f>
        <v>0.61636489659651406</v>
      </c>
      <c r="G3145" s="2">
        <v>4.08E-9</v>
      </c>
      <c r="H3145">
        <f t="shared" si="1482"/>
        <v>2.327158532E-2</v>
      </c>
      <c r="I3145">
        <f t="shared" si="1483"/>
        <v>1.8767097810000001E-2</v>
      </c>
      <c r="J3145">
        <v>0</v>
      </c>
      <c r="K3145">
        <f t="shared" si="1484"/>
        <v>0.38363510340348644</v>
      </c>
      <c r="M3145">
        <f t="shared" si="1485"/>
        <v>0</v>
      </c>
      <c r="N3145">
        <v>1</v>
      </c>
      <c r="O3145">
        <v>1</v>
      </c>
      <c r="P3145">
        <v>0</v>
      </c>
      <c r="Q3145">
        <f t="shared" si="1470"/>
        <v>0</v>
      </c>
      <c r="R3145">
        <f t="shared" si="1471"/>
        <v>0.35142857142857142</v>
      </c>
      <c r="S3145">
        <f t="shared" si="1486"/>
        <v>0.10020713007706271</v>
      </c>
      <c r="T3145">
        <f t="shared" si="1472"/>
        <v>0</v>
      </c>
      <c r="U3145">
        <f t="shared" si="1487"/>
        <v>0</v>
      </c>
      <c r="V3145" s="2">
        <f t="shared" si="1469"/>
        <v>1.8638457236199449E-4</v>
      </c>
      <c r="W3145">
        <f t="shared" si="1473"/>
        <v>0</v>
      </c>
      <c r="X3145">
        <f t="shared" si="1474"/>
        <v>0</v>
      </c>
      <c r="Y3145">
        <f t="shared" si="1475"/>
        <v>0</v>
      </c>
      <c r="Z3145">
        <f t="shared" si="1476"/>
        <v>0.99999999338054457</v>
      </c>
      <c r="AA3145">
        <v>1</v>
      </c>
      <c r="AB3145">
        <v>0.05</v>
      </c>
      <c r="AC3145">
        <v>0.1</v>
      </c>
      <c r="AD3145">
        <f t="shared" si="1477"/>
        <v>0</v>
      </c>
      <c r="AE3145">
        <f t="shared" si="1478"/>
        <v>0.1</v>
      </c>
      <c r="AF3145">
        <f t="shared" si="1479"/>
        <v>0.43928571428571433</v>
      </c>
      <c r="AG3145">
        <f t="shared" si="1488"/>
        <v>0.34704562769357206</v>
      </c>
      <c r="AH3145">
        <f t="shared" si="1489"/>
        <v>3.4704562769357207E-3</v>
      </c>
      <c r="AI3145">
        <v>6</v>
      </c>
      <c r="AJ3145">
        <v>28</v>
      </c>
      <c r="AK3145">
        <v>0.05</v>
      </c>
      <c r="AL3145">
        <f t="shared" si="1480"/>
        <v>12.3</v>
      </c>
      <c r="AM3145">
        <f t="shared" si="1490"/>
        <v>19.2</v>
      </c>
      <c r="AN3145">
        <f t="shared" si="1481"/>
        <v>13.2</v>
      </c>
      <c r="AO3145">
        <f t="shared" si="1491"/>
        <v>6.3000000000000007</v>
      </c>
      <c r="AP3145">
        <f t="shared" si="1492"/>
        <v>2.0952380952380949</v>
      </c>
      <c r="AQ3145">
        <v>0.328125</v>
      </c>
      <c r="AR3145">
        <f t="shared" si="1493"/>
        <v>0.64062500000000011</v>
      </c>
      <c r="AS3145">
        <f t="shared" si="1494"/>
        <v>1.2746903657833077</v>
      </c>
      <c r="AT3145">
        <f t="shared" si="1495"/>
        <v>0.81659851557993168</v>
      </c>
      <c r="AU3145">
        <v>15.3</v>
      </c>
      <c r="AV3145">
        <v>26.8</v>
      </c>
      <c r="AW3145">
        <v>22.7</v>
      </c>
      <c r="AX3145">
        <v>11.2</v>
      </c>
      <c r="AY3145">
        <v>2.0267857139999998</v>
      </c>
      <c r="AZ3145">
        <v>0.41791044799999999</v>
      </c>
      <c r="BA3145">
        <v>0.57089552200000004</v>
      </c>
      <c r="BB3145">
        <v>1.343439767</v>
      </c>
      <c r="BC3145">
        <v>0.816598516</v>
      </c>
      <c r="BD3145">
        <v>118.3</v>
      </c>
      <c r="BE3145">
        <v>140.4</v>
      </c>
      <c r="BF3145">
        <f t="shared" si="1496"/>
        <v>6.902776970244562E-3</v>
      </c>
      <c r="BG3145">
        <f t="shared" si="1497"/>
        <v>5.8162287464387464E-3</v>
      </c>
      <c r="BH3145">
        <v>23.27158532</v>
      </c>
      <c r="BI3145">
        <v>18.767097809999999</v>
      </c>
    </row>
    <row r="3146" spans="1:62" x14ac:dyDescent="0.4">
      <c r="A3146" s="1">
        <v>34281.833514930557</v>
      </c>
      <c r="B3146">
        <v>15.9</v>
      </c>
      <c r="C3146">
        <v>0</v>
      </c>
      <c r="D3146">
        <v>84</v>
      </c>
      <c r="E3146">
        <v>0</v>
      </c>
      <c r="F3146">
        <f t="shared" si="1498"/>
        <v>0.61636489659651406</v>
      </c>
      <c r="G3146" s="2">
        <v>4.08E-9</v>
      </c>
      <c r="H3146">
        <f t="shared" si="1482"/>
        <v>2.327790813E-2</v>
      </c>
      <c r="I3146">
        <f t="shared" si="1483"/>
        <v>1.8772425370000002E-2</v>
      </c>
      <c r="J3146">
        <v>0</v>
      </c>
      <c r="K3146">
        <f t="shared" si="1484"/>
        <v>0.38363510340348644</v>
      </c>
      <c r="M3146">
        <f t="shared" si="1485"/>
        <v>0</v>
      </c>
      <c r="N3146">
        <v>1</v>
      </c>
      <c r="O3146">
        <v>1</v>
      </c>
      <c r="P3146">
        <v>0</v>
      </c>
      <c r="Q3146">
        <f t="shared" si="1470"/>
        <v>0</v>
      </c>
      <c r="R3146">
        <f t="shared" si="1471"/>
        <v>0.31142857142857144</v>
      </c>
      <c r="S3146">
        <f t="shared" si="1486"/>
        <v>3.7747081764824393E-2</v>
      </c>
      <c r="T3146">
        <f t="shared" si="1472"/>
        <v>0</v>
      </c>
      <c r="U3146">
        <f t="shared" si="1487"/>
        <v>0</v>
      </c>
      <c r="V3146" s="2">
        <f t="shared" si="1469"/>
        <v>1.8638457236199449E-4</v>
      </c>
      <c r="W3146">
        <f t="shared" si="1473"/>
        <v>0</v>
      </c>
      <c r="X3146">
        <f t="shared" si="1474"/>
        <v>0</v>
      </c>
      <c r="Y3146">
        <f t="shared" si="1475"/>
        <v>0</v>
      </c>
      <c r="Z3146">
        <f t="shared" si="1476"/>
        <v>0.99999999338054457</v>
      </c>
      <c r="AA3146">
        <v>1</v>
      </c>
      <c r="AB3146">
        <v>0.05</v>
      </c>
      <c r="AC3146">
        <v>0.1</v>
      </c>
      <c r="AD3146">
        <f t="shared" si="1477"/>
        <v>0</v>
      </c>
      <c r="AE3146">
        <f t="shared" si="1478"/>
        <v>0.1</v>
      </c>
      <c r="AF3146">
        <f t="shared" si="1479"/>
        <v>0.38928571428571429</v>
      </c>
      <c r="AG3146">
        <f t="shared" si="1488"/>
        <v>0.1801903786453552</v>
      </c>
      <c r="AH3146">
        <f t="shared" si="1489"/>
        <v>1.8019037864535521E-3</v>
      </c>
      <c r="AI3146">
        <v>6</v>
      </c>
      <c r="AJ3146">
        <v>28</v>
      </c>
      <c r="AK3146">
        <v>0.05</v>
      </c>
      <c r="AL3146">
        <f t="shared" si="1480"/>
        <v>10.9</v>
      </c>
      <c r="AM3146">
        <f t="shared" si="1490"/>
        <v>19.2</v>
      </c>
      <c r="AN3146">
        <f t="shared" si="1481"/>
        <v>14.6</v>
      </c>
      <c r="AO3146">
        <f t="shared" si="1491"/>
        <v>6.3000000000000007</v>
      </c>
      <c r="AP3146">
        <f t="shared" si="1492"/>
        <v>2.3174603174603172</v>
      </c>
      <c r="AQ3146">
        <v>0.328125</v>
      </c>
      <c r="AR3146">
        <f t="shared" si="1493"/>
        <v>0.56770833333333337</v>
      </c>
      <c r="AS3146">
        <f t="shared" si="1494"/>
        <v>1.3175577594350398</v>
      </c>
      <c r="AT3146">
        <f t="shared" si="1495"/>
        <v>0.74798851967926749</v>
      </c>
      <c r="AU3146">
        <v>13.9</v>
      </c>
      <c r="AV3146">
        <v>26.8</v>
      </c>
      <c r="AW3146">
        <v>24.1</v>
      </c>
      <c r="AX3146">
        <v>11.2</v>
      </c>
      <c r="AY3146">
        <v>2.1517857139999998</v>
      </c>
      <c r="AZ3146">
        <v>0.41791044799999999</v>
      </c>
      <c r="BA3146">
        <v>0.51865671599999996</v>
      </c>
      <c r="BB3146">
        <v>1.3774637780000001</v>
      </c>
      <c r="BC3146">
        <v>0.74798852000000005</v>
      </c>
      <c r="BD3146">
        <v>118.3</v>
      </c>
      <c r="BE3146">
        <v>140.4</v>
      </c>
      <c r="BF3146">
        <f t="shared" si="1496"/>
        <v>6.3228108172381026E-3</v>
      </c>
      <c r="BG3146">
        <f t="shared" si="1497"/>
        <v>5.3275535612535615E-3</v>
      </c>
      <c r="BH3146">
        <v>23.27790813</v>
      </c>
      <c r="BI3146">
        <v>18.772425370000001</v>
      </c>
    </row>
    <row r="3147" spans="1:62" x14ac:dyDescent="0.4">
      <c r="A3147" s="1">
        <v>34281.875181655094</v>
      </c>
      <c r="B3147">
        <v>13.8</v>
      </c>
      <c r="C3147">
        <v>0</v>
      </c>
      <c r="D3147">
        <v>95</v>
      </c>
      <c r="E3147">
        <v>0</v>
      </c>
      <c r="F3147">
        <f t="shared" si="1498"/>
        <v>0.61636489659651406</v>
      </c>
      <c r="G3147" s="2">
        <v>4.08E-9</v>
      </c>
      <c r="H3147">
        <f t="shared" si="1482"/>
        <v>2.3283242919999999E-2</v>
      </c>
      <c r="I3147">
        <f t="shared" si="1483"/>
        <v>1.8776920419999999E-2</v>
      </c>
      <c r="J3147">
        <v>0</v>
      </c>
      <c r="K3147">
        <f t="shared" si="1484"/>
        <v>0.38363510340348644</v>
      </c>
      <c r="M3147">
        <f t="shared" si="1485"/>
        <v>0</v>
      </c>
      <c r="N3147">
        <v>1</v>
      </c>
      <c r="O3147">
        <v>1</v>
      </c>
      <c r="P3147">
        <v>0</v>
      </c>
      <c r="Q3147">
        <f t="shared" si="1470"/>
        <v>0</v>
      </c>
      <c r="R3147">
        <f t="shared" si="1471"/>
        <v>0.25142857142857145</v>
      </c>
      <c r="S3147">
        <f t="shared" si="1486"/>
        <v>5.4224733682217445E-3</v>
      </c>
      <c r="T3147">
        <f t="shared" si="1472"/>
        <v>0</v>
      </c>
      <c r="U3147">
        <f t="shared" si="1487"/>
        <v>0</v>
      </c>
      <c r="V3147" s="2">
        <f t="shared" si="1469"/>
        <v>1.8638457236199449E-4</v>
      </c>
      <c r="W3147">
        <f t="shared" si="1473"/>
        <v>0</v>
      </c>
      <c r="X3147">
        <f t="shared" si="1474"/>
        <v>0</v>
      </c>
      <c r="Y3147">
        <f t="shared" si="1475"/>
        <v>0</v>
      </c>
      <c r="Z3147">
        <f t="shared" si="1476"/>
        <v>0.99999999338054457</v>
      </c>
      <c r="AA3147">
        <v>1</v>
      </c>
      <c r="AB3147">
        <v>0.05</v>
      </c>
      <c r="AC3147">
        <v>0.1</v>
      </c>
      <c r="AD3147">
        <f t="shared" si="1477"/>
        <v>0</v>
      </c>
      <c r="AE3147">
        <f t="shared" si="1478"/>
        <v>0.1</v>
      </c>
      <c r="AF3147">
        <f t="shared" si="1479"/>
        <v>0.31428571428571433</v>
      </c>
      <c r="AG3147">
        <f t="shared" si="1488"/>
        <v>4.6403902737992962E-2</v>
      </c>
      <c r="AH3147">
        <f t="shared" si="1489"/>
        <v>4.6403902737992962E-4</v>
      </c>
      <c r="AI3147">
        <v>6</v>
      </c>
      <c r="AJ3147">
        <v>28</v>
      </c>
      <c r="AK3147">
        <v>0.05</v>
      </c>
      <c r="AL3147">
        <f t="shared" si="1480"/>
        <v>8.8000000000000007</v>
      </c>
      <c r="AM3147">
        <f t="shared" si="1490"/>
        <v>19.2</v>
      </c>
      <c r="AN3147">
        <f t="shared" si="1481"/>
        <v>16.7</v>
      </c>
      <c r="AO3147">
        <f t="shared" si="1491"/>
        <v>6.3000000000000007</v>
      </c>
      <c r="AP3147">
        <f t="shared" si="1492"/>
        <v>2.6507936507936503</v>
      </c>
      <c r="AQ3147">
        <v>0.328125</v>
      </c>
      <c r="AR3147">
        <f t="shared" si="1493"/>
        <v>0.45833333333333337</v>
      </c>
      <c r="AS3147">
        <f t="shared" si="1494"/>
        <v>1.3769565120737595</v>
      </c>
      <c r="AT3147">
        <f t="shared" si="1495"/>
        <v>0.6311050680338065</v>
      </c>
      <c r="AU3147">
        <v>11.8</v>
      </c>
      <c r="AV3147">
        <v>26.8</v>
      </c>
      <c r="AW3147">
        <v>26.2</v>
      </c>
      <c r="AX3147">
        <v>11.2</v>
      </c>
      <c r="AY3147">
        <v>2.3392857139999998</v>
      </c>
      <c r="AZ3147">
        <v>0.41791044799999999</v>
      </c>
      <c r="BA3147">
        <v>0.44029850700000001</v>
      </c>
      <c r="BB3147">
        <v>1.426407961</v>
      </c>
      <c r="BC3147">
        <v>0.63110506799999999</v>
      </c>
      <c r="BD3147">
        <v>118.3</v>
      </c>
      <c r="BE3147">
        <v>140.4</v>
      </c>
      <c r="BF3147">
        <f t="shared" si="1496"/>
        <v>5.3347850214184832E-3</v>
      </c>
      <c r="BG3147">
        <f t="shared" si="1497"/>
        <v>4.4950503418803413E-3</v>
      </c>
      <c r="BH3147">
        <v>23.283242919999999</v>
      </c>
      <c r="BI3147">
        <v>18.77692042</v>
      </c>
    </row>
    <row r="3148" spans="1:62" x14ac:dyDescent="0.4">
      <c r="A3148" s="1">
        <v>34281.916848379631</v>
      </c>
      <c r="B3148">
        <v>13.5</v>
      </c>
      <c r="C3148">
        <v>0</v>
      </c>
      <c r="D3148">
        <v>96</v>
      </c>
      <c r="E3148">
        <v>0</v>
      </c>
      <c r="F3148">
        <f t="shared" si="1498"/>
        <v>0.61636489659651406</v>
      </c>
      <c r="G3148" s="2">
        <v>4.08E-9</v>
      </c>
      <c r="H3148">
        <f t="shared" si="1482"/>
        <v>2.328842603E-2</v>
      </c>
      <c r="I3148">
        <f t="shared" si="1483"/>
        <v>1.8781287670000001E-2</v>
      </c>
      <c r="J3148">
        <v>0</v>
      </c>
      <c r="K3148">
        <f t="shared" si="1484"/>
        <v>0.38363510340348644</v>
      </c>
      <c r="M3148">
        <f t="shared" si="1485"/>
        <v>0</v>
      </c>
      <c r="N3148">
        <v>1</v>
      </c>
      <c r="O3148">
        <v>1</v>
      </c>
      <c r="P3148">
        <v>0</v>
      </c>
      <c r="Q3148">
        <f t="shared" si="1470"/>
        <v>0</v>
      </c>
      <c r="R3148">
        <f t="shared" si="1471"/>
        <v>0.24285714285714285</v>
      </c>
      <c r="S3148">
        <f t="shared" si="1486"/>
        <v>3.8798246647624018E-3</v>
      </c>
      <c r="T3148">
        <f t="shared" si="1472"/>
        <v>0</v>
      </c>
      <c r="U3148">
        <f t="shared" si="1487"/>
        <v>0</v>
      </c>
      <c r="V3148" s="2">
        <f t="shared" si="1469"/>
        <v>1.8638457236199449E-4</v>
      </c>
      <c r="W3148">
        <f t="shared" si="1473"/>
        <v>0</v>
      </c>
      <c r="X3148">
        <f t="shared" si="1474"/>
        <v>0</v>
      </c>
      <c r="Y3148">
        <f t="shared" si="1475"/>
        <v>0</v>
      </c>
      <c r="Z3148">
        <f t="shared" si="1476"/>
        <v>0.99999999338054457</v>
      </c>
      <c r="AA3148">
        <v>1</v>
      </c>
      <c r="AB3148">
        <v>0.05</v>
      </c>
      <c r="AC3148">
        <v>0.1</v>
      </c>
      <c r="AD3148">
        <f t="shared" si="1477"/>
        <v>0</v>
      </c>
      <c r="AE3148">
        <f t="shared" si="1478"/>
        <v>0.1</v>
      </c>
      <c r="AF3148">
        <f t="shared" si="1479"/>
        <v>0.30357142857142855</v>
      </c>
      <c r="AG3148">
        <f t="shared" si="1488"/>
        <v>3.6578267060018127E-2</v>
      </c>
      <c r="AH3148">
        <f t="shared" si="1489"/>
        <v>3.6578267060018133E-4</v>
      </c>
      <c r="AI3148">
        <v>6</v>
      </c>
      <c r="AJ3148">
        <v>28</v>
      </c>
      <c r="AK3148">
        <v>0.05</v>
      </c>
      <c r="AL3148">
        <f t="shared" si="1480"/>
        <v>8.5</v>
      </c>
      <c r="AM3148">
        <f t="shared" si="1490"/>
        <v>19.2</v>
      </c>
      <c r="AN3148">
        <f t="shared" si="1481"/>
        <v>17</v>
      </c>
      <c r="AO3148">
        <f t="shared" si="1491"/>
        <v>6.3000000000000007</v>
      </c>
      <c r="AP3148">
        <f t="shared" si="1492"/>
        <v>2.6984126984126982</v>
      </c>
      <c r="AQ3148">
        <v>0.328125</v>
      </c>
      <c r="AR3148">
        <f t="shared" si="1493"/>
        <v>0.44270833333333337</v>
      </c>
      <c r="AS3148">
        <f t="shared" si="1494"/>
        <v>1.3850244321980187</v>
      </c>
      <c r="AT3148">
        <f t="shared" si="1495"/>
        <v>0.61316185800433132</v>
      </c>
      <c r="AU3148">
        <v>11.5</v>
      </c>
      <c r="AV3148">
        <v>26.8</v>
      </c>
      <c r="AW3148">
        <v>26.5</v>
      </c>
      <c r="AX3148">
        <v>11.2</v>
      </c>
      <c r="AY3148">
        <v>2.3660714289999998</v>
      </c>
      <c r="AZ3148">
        <v>0.41791044799999999</v>
      </c>
      <c r="BA3148">
        <v>0.42910447800000001</v>
      </c>
      <c r="BB3148">
        <v>1.433211046</v>
      </c>
      <c r="BC3148">
        <v>0.613161858</v>
      </c>
      <c r="BD3148">
        <v>118.3</v>
      </c>
      <c r="BE3148">
        <v>140.4</v>
      </c>
      <c r="BF3148">
        <f t="shared" si="1496"/>
        <v>5.1831095351169178E-3</v>
      </c>
      <c r="BG3148">
        <f t="shared" si="1497"/>
        <v>4.3672497008547008E-3</v>
      </c>
      <c r="BH3148">
        <v>23.28842603</v>
      </c>
      <c r="BI3148">
        <v>18.781287670000001</v>
      </c>
    </row>
    <row r="3149" spans="1:62" x14ac:dyDescent="0.4">
      <c r="A3149" s="1">
        <v>34281.958515104168</v>
      </c>
      <c r="B3149">
        <v>13.6</v>
      </c>
      <c r="C3149">
        <v>0</v>
      </c>
      <c r="D3149">
        <v>95</v>
      </c>
      <c r="E3149">
        <v>0</v>
      </c>
      <c r="F3149">
        <f t="shared" si="1498"/>
        <v>0.61636489659651406</v>
      </c>
      <c r="G3149" s="2">
        <v>4.08E-9</v>
      </c>
      <c r="H3149">
        <f t="shared" si="1482"/>
        <v>2.3293659970000002E-2</v>
      </c>
      <c r="I3149">
        <f t="shared" si="1483"/>
        <v>1.878569775E-2</v>
      </c>
      <c r="J3149">
        <v>0</v>
      </c>
      <c r="K3149">
        <f t="shared" si="1484"/>
        <v>0.38363510340348644</v>
      </c>
      <c r="M3149">
        <f t="shared" si="1485"/>
        <v>0</v>
      </c>
      <c r="N3149">
        <v>1</v>
      </c>
      <c r="O3149">
        <v>1</v>
      </c>
      <c r="P3149">
        <v>0</v>
      </c>
      <c r="Q3149">
        <f t="shared" si="1470"/>
        <v>0</v>
      </c>
      <c r="R3149">
        <f t="shared" si="1471"/>
        <v>0.24571428571428569</v>
      </c>
      <c r="S3149">
        <f t="shared" si="1486"/>
        <v>4.3458535584149187E-3</v>
      </c>
      <c r="T3149">
        <f t="shared" si="1472"/>
        <v>0</v>
      </c>
      <c r="U3149">
        <f t="shared" si="1487"/>
        <v>0</v>
      </c>
      <c r="V3149" s="2">
        <f t="shared" si="1469"/>
        <v>1.8638457236199449E-4</v>
      </c>
      <c r="W3149">
        <f t="shared" si="1473"/>
        <v>0</v>
      </c>
      <c r="X3149">
        <f t="shared" si="1474"/>
        <v>0</v>
      </c>
      <c r="Y3149">
        <f t="shared" si="1475"/>
        <v>0</v>
      </c>
      <c r="Z3149">
        <f t="shared" si="1476"/>
        <v>0.99999999338054457</v>
      </c>
      <c r="AA3149">
        <v>1</v>
      </c>
      <c r="AB3149">
        <v>0.05</v>
      </c>
      <c r="AC3149">
        <v>0.1</v>
      </c>
      <c r="AD3149">
        <f t="shared" si="1477"/>
        <v>0</v>
      </c>
      <c r="AE3149">
        <f t="shared" si="1478"/>
        <v>0.1</v>
      </c>
      <c r="AF3149">
        <f t="shared" si="1479"/>
        <v>0.30714285714285711</v>
      </c>
      <c r="AG3149">
        <f t="shared" si="1488"/>
        <v>3.9652858383556928E-2</v>
      </c>
      <c r="AH3149">
        <f t="shared" si="1489"/>
        <v>3.965285838355693E-4</v>
      </c>
      <c r="AI3149">
        <v>6</v>
      </c>
      <c r="AJ3149">
        <v>28</v>
      </c>
      <c r="AK3149">
        <v>0.05</v>
      </c>
      <c r="AL3149">
        <f t="shared" si="1480"/>
        <v>8.6</v>
      </c>
      <c r="AM3149">
        <f t="shared" si="1490"/>
        <v>19.2</v>
      </c>
      <c r="AN3149">
        <f t="shared" si="1481"/>
        <v>16.899999999999999</v>
      </c>
      <c r="AO3149">
        <f t="shared" si="1491"/>
        <v>6.3000000000000007</v>
      </c>
      <c r="AP3149">
        <f t="shared" si="1492"/>
        <v>2.6825396825396819</v>
      </c>
      <c r="AQ3149">
        <v>0.328125</v>
      </c>
      <c r="AR3149">
        <f t="shared" si="1493"/>
        <v>0.44791666666666669</v>
      </c>
      <c r="AS3149">
        <f t="shared" si="1494"/>
        <v>1.3823458312600987</v>
      </c>
      <c r="AT3149">
        <f t="shared" si="1495"/>
        <v>0.61917573691858585</v>
      </c>
      <c r="AU3149">
        <v>11.6</v>
      </c>
      <c r="AV3149">
        <v>26.8</v>
      </c>
      <c r="AW3149">
        <v>26.4</v>
      </c>
      <c r="AX3149">
        <v>11.2</v>
      </c>
      <c r="AY3149">
        <v>2.3571428569999999</v>
      </c>
      <c r="AZ3149">
        <v>0.41791044799999999</v>
      </c>
      <c r="BA3149">
        <v>0.43283582100000001</v>
      </c>
      <c r="BB3149">
        <v>1.430948356</v>
      </c>
      <c r="BC3149">
        <v>0.61917573699999995</v>
      </c>
      <c r="BD3149">
        <v>118.3</v>
      </c>
      <c r="BE3149">
        <v>140.4</v>
      </c>
      <c r="BF3149">
        <f t="shared" si="1496"/>
        <v>5.2339453670210128E-3</v>
      </c>
      <c r="BG3149">
        <f t="shared" si="1497"/>
        <v>4.410083596866096E-3</v>
      </c>
      <c r="BH3149">
        <v>23.29365997</v>
      </c>
      <c r="BI3149">
        <v>18.785697750000001</v>
      </c>
    </row>
    <row r="3150" spans="1:62" x14ac:dyDescent="0.4">
      <c r="A3150" s="1">
        <v>34282.000181828706</v>
      </c>
      <c r="B3150">
        <v>13.4</v>
      </c>
      <c r="C3150">
        <v>0</v>
      </c>
      <c r="D3150">
        <v>96</v>
      </c>
      <c r="E3150">
        <v>0</v>
      </c>
      <c r="F3150">
        <f t="shared" si="1498"/>
        <v>0.61636489659651406</v>
      </c>
      <c r="G3150" s="2">
        <v>4.08E-9</v>
      </c>
      <c r="H3150">
        <f t="shared" si="1482"/>
        <v>2.329879197E-2</v>
      </c>
      <c r="I3150">
        <f t="shared" si="1483"/>
        <v>1.8790021939999998E-2</v>
      </c>
      <c r="J3150">
        <v>0</v>
      </c>
      <c r="K3150">
        <f t="shared" si="1484"/>
        <v>0.38363510340348644</v>
      </c>
      <c r="M3150">
        <f t="shared" si="1485"/>
        <v>0</v>
      </c>
      <c r="N3150">
        <v>1</v>
      </c>
      <c r="O3150">
        <v>1</v>
      </c>
      <c r="P3150">
        <v>0</v>
      </c>
      <c r="Q3150">
        <f t="shared" si="1470"/>
        <v>0</v>
      </c>
      <c r="R3150">
        <f t="shared" si="1471"/>
        <v>0.24000000000000002</v>
      </c>
      <c r="S3150">
        <f t="shared" si="1486"/>
        <v>3.4572045946125209E-3</v>
      </c>
      <c r="T3150">
        <f t="shared" si="1472"/>
        <v>0</v>
      </c>
      <c r="U3150">
        <f t="shared" si="1487"/>
        <v>0</v>
      </c>
      <c r="V3150" s="2">
        <f t="shared" si="1469"/>
        <v>1.8638457236199449E-4</v>
      </c>
      <c r="W3150">
        <f t="shared" si="1473"/>
        <v>0</v>
      </c>
      <c r="X3150">
        <f t="shared" si="1474"/>
        <v>0</v>
      </c>
      <c r="Y3150">
        <f t="shared" si="1475"/>
        <v>0</v>
      </c>
      <c r="Z3150">
        <f t="shared" si="1476"/>
        <v>0.99999999338054457</v>
      </c>
      <c r="AA3150">
        <v>1</v>
      </c>
      <c r="AB3150">
        <v>0.05</v>
      </c>
      <c r="AC3150">
        <v>0.1</v>
      </c>
      <c r="AD3150">
        <f t="shared" si="1477"/>
        <v>0</v>
      </c>
      <c r="AE3150">
        <f t="shared" si="1478"/>
        <v>0.1</v>
      </c>
      <c r="AF3150">
        <f t="shared" si="1479"/>
        <v>0.3</v>
      </c>
      <c r="AG3150">
        <f t="shared" si="1488"/>
        <v>3.3693638175443012E-2</v>
      </c>
      <c r="AH3150">
        <f t="shared" si="1489"/>
        <v>3.3693638175443018E-4</v>
      </c>
      <c r="AI3150">
        <v>6</v>
      </c>
      <c r="AJ3150">
        <v>28</v>
      </c>
      <c r="AK3150">
        <v>0.05</v>
      </c>
      <c r="AL3150">
        <f t="shared" si="1480"/>
        <v>8.4</v>
      </c>
      <c r="AM3150">
        <f t="shared" si="1490"/>
        <v>19.2</v>
      </c>
      <c r="AN3150">
        <f t="shared" si="1481"/>
        <v>17.100000000000001</v>
      </c>
      <c r="AO3150">
        <f t="shared" si="1491"/>
        <v>6.3000000000000007</v>
      </c>
      <c r="AP3150">
        <f t="shared" si="1492"/>
        <v>2.7142857142857144</v>
      </c>
      <c r="AQ3150">
        <v>0.328125</v>
      </c>
      <c r="AR3150">
        <f t="shared" si="1493"/>
        <v>0.43750000000000006</v>
      </c>
      <c r="AS3150">
        <f t="shared" si="1494"/>
        <v>1.3876924675645632</v>
      </c>
      <c r="AT3150">
        <f t="shared" si="1495"/>
        <v>0.60711545455949645</v>
      </c>
      <c r="AU3150">
        <v>11.4</v>
      </c>
      <c r="AV3150">
        <v>26.8</v>
      </c>
      <c r="AW3150">
        <v>26.6</v>
      </c>
      <c r="AX3150">
        <v>11.2</v>
      </c>
      <c r="AY3150">
        <v>2.375</v>
      </c>
      <c r="AZ3150">
        <v>0.41791044799999999</v>
      </c>
      <c r="BA3150">
        <v>0.42537313399999999</v>
      </c>
      <c r="BB3150">
        <v>1.4354687719999999</v>
      </c>
      <c r="BC3150">
        <v>0.60711545499999997</v>
      </c>
      <c r="BD3150">
        <v>118.3</v>
      </c>
      <c r="BE3150">
        <v>140.4</v>
      </c>
      <c r="BF3150">
        <f t="shared" si="1496"/>
        <v>5.1319987705790064E-3</v>
      </c>
      <c r="BG3150">
        <f t="shared" si="1497"/>
        <v>4.3241841524216517E-3</v>
      </c>
      <c r="BH3150">
        <v>23.29879197</v>
      </c>
      <c r="BI3150">
        <v>18.790021939999999</v>
      </c>
      <c r="BJ3150">
        <v>0.37</v>
      </c>
    </row>
    <row r="3151" spans="1:62" x14ac:dyDescent="0.4">
      <c r="A3151" s="1">
        <v>34282.041848553243</v>
      </c>
      <c r="B3151">
        <v>13.3</v>
      </c>
      <c r="C3151">
        <v>0</v>
      </c>
      <c r="D3151">
        <v>95</v>
      </c>
      <c r="E3151">
        <v>0</v>
      </c>
      <c r="F3151">
        <f t="shared" si="1498"/>
        <v>0.61636489659651406</v>
      </c>
      <c r="G3151" s="2">
        <v>4.08E-9</v>
      </c>
      <c r="H3151">
        <f t="shared" si="1482"/>
        <v>2.330387259E-2</v>
      </c>
      <c r="I3151">
        <f t="shared" si="1483"/>
        <v>1.8794302819999997E-2</v>
      </c>
      <c r="J3151">
        <v>0</v>
      </c>
      <c r="K3151">
        <f t="shared" si="1484"/>
        <v>0.38363510340348644</v>
      </c>
      <c r="M3151">
        <f t="shared" si="1485"/>
        <v>0</v>
      </c>
      <c r="N3151">
        <v>1</v>
      </c>
      <c r="O3151">
        <v>1</v>
      </c>
      <c r="P3151">
        <v>0</v>
      </c>
      <c r="Q3151">
        <f t="shared" si="1470"/>
        <v>0</v>
      </c>
      <c r="R3151">
        <f t="shared" si="1471"/>
        <v>0.23714285714285716</v>
      </c>
      <c r="S3151">
        <f t="shared" si="1486"/>
        <v>3.0746531201015555E-3</v>
      </c>
      <c r="T3151">
        <f t="shared" si="1472"/>
        <v>0</v>
      </c>
      <c r="U3151">
        <f t="shared" si="1487"/>
        <v>0</v>
      </c>
      <c r="V3151" s="2">
        <f t="shared" si="1469"/>
        <v>1.8638457236199449E-4</v>
      </c>
      <c r="W3151">
        <f t="shared" si="1473"/>
        <v>0</v>
      </c>
      <c r="X3151">
        <f t="shared" si="1474"/>
        <v>0</v>
      </c>
      <c r="Y3151">
        <f t="shared" si="1475"/>
        <v>0</v>
      </c>
      <c r="Z3151">
        <f t="shared" si="1476"/>
        <v>0.99999999338054457</v>
      </c>
      <c r="AA3151">
        <v>1</v>
      </c>
      <c r="AB3151">
        <v>0.05</v>
      </c>
      <c r="AC3151">
        <v>0.1</v>
      </c>
      <c r="AD3151">
        <f t="shared" si="1477"/>
        <v>0</v>
      </c>
      <c r="AE3151">
        <f t="shared" si="1478"/>
        <v>0.1</v>
      </c>
      <c r="AF3151">
        <f t="shared" si="1479"/>
        <v>0.29642857142857143</v>
      </c>
      <c r="AG3151">
        <f t="shared" si="1488"/>
        <v>3.0991033057363431E-2</v>
      </c>
      <c r="AH3151">
        <f t="shared" si="1489"/>
        <v>3.0991033057363432E-4</v>
      </c>
      <c r="AI3151">
        <v>6</v>
      </c>
      <c r="AJ3151">
        <v>28</v>
      </c>
      <c r="AK3151">
        <v>0.05</v>
      </c>
      <c r="AL3151">
        <f t="shared" si="1480"/>
        <v>8.3000000000000007</v>
      </c>
      <c r="AM3151">
        <f t="shared" si="1490"/>
        <v>19.2</v>
      </c>
      <c r="AN3151">
        <f t="shared" si="1481"/>
        <v>17.2</v>
      </c>
      <c r="AO3151">
        <f t="shared" si="1491"/>
        <v>6.3000000000000007</v>
      </c>
      <c r="AP3151">
        <f t="shared" si="1492"/>
        <v>2.7301587301587298</v>
      </c>
      <c r="AQ3151">
        <v>0.328125</v>
      </c>
      <c r="AR3151">
        <f t="shared" si="1493"/>
        <v>0.43229166666666674</v>
      </c>
      <c r="AS3151">
        <f t="shared" si="1494"/>
        <v>1.3903500404583211</v>
      </c>
      <c r="AT3151">
        <f t="shared" si="1495"/>
        <v>0.60103673623979514</v>
      </c>
      <c r="AU3151">
        <v>11.3</v>
      </c>
      <c r="AV3151">
        <v>26.8</v>
      </c>
      <c r="AW3151">
        <v>26.7</v>
      </c>
      <c r="AX3151">
        <v>11.2</v>
      </c>
      <c r="AY3151">
        <v>2.3839285710000002</v>
      </c>
      <c r="AZ3151">
        <v>0.41791044799999999</v>
      </c>
      <c r="BA3151">
        <v>0.42164179099999999</v>
      </c>
      <c r="BB3151">
        <v>1.437721563</v>
      </c>
      <c r="BC3151">
        <v>0.60103673599999996</v>
      </c>
      <c r="BD3151">
        <v>118.3</v>
      </c>
      <c r="BE3151">
        <v>140.4</v>
      </c>
      <c r="BF3151">
        <f t="shared" si="1496"/>
        <v>5.0806148456449297E-3</v>
      </c>
      <c r="BG3151">
        <f t="shared" si="1497"/>
        <v>4.2808884330484322E-3</v>
      </c>
      <c r="BH3151">
        <v>23.303872590000001</v>
      </c>
      <c r="BI3151">
        <v>18.794302819999999</v>
      </c>
    </row>
    <row r="3152" spans="1:62" x14ac:dyDescent="0.4">
      <c r="A3152" s="1">
        <v>34282.08351527778</v>
      </c>
      <c r="B3152">
        <v>12.7</v>
      </c>
      <c r="C3152">
        <v>0</v>
      </c>
      <c r="D3152">
        <v>97</v>
      </c>
      <c r="E3152">
        <v>0</v>
      </c>
      <c r="F3152">
        <f t="shared" si="1498"/>
        <v>0.61636489659651406</v>
      </c>
      <c r="G3152" s="2">
        <v>4.08E-9</v>
      </c>
      <c r="H3152">
        <f t="shared" si="1482"/>
        <v>2.330863926E-2</v>
      </c>
      <c r="I3152">
        <f t="shared" si="1483"/>
        <v>1.8798319190000003E-2</v>
      </c>
      <c r="J3152">
        <v>0</v>
      </c>
      <c r="K3152">
        <f t="shared" si="1484"/>
        <v>0.38363510340348644</v>
      </c>
      <c r="M3152">
        <f t="shared" si="1485"/>
        <v>0</v>
      </c>
      <c r="N3152">
        <v>1</v>
      </c>
      <c r="O3152">
        <v>1</v>
      </c>
      <c r="P3152">
        <v>0</v>
      </c>
      <c r="Q3152">
        <f t="shared" si="1470"/>
        <v>0</v>
      </c>
      <c r="R3152">
        <f t="shared" si="1471"/>
        <v>0.21999999999999997</v>
      </c>
      <c r="S3152">
        <f t="shared" si="1486"/>
        <v>1.4569677188261544E-3</v>
      </c>
      <c r="T3152">
        <f t="shared" si="1472"/>
        <v>0</v>
      </c>
      <c r="U3152">
        <f t="shared" si="1487"/>
        <v>0</v>
      </c>
      <c r="V3152" s="2">
        <f t="shared" si="1469"/>
        <v>1.8638457236199449E-4</v>
      </c>
      <c r="W3152">
        <f t="shared" si="1473"/>
        <v>0</v>
      </c>
      <c r="X3152">
        <f t="shared" si="1474"/>
        <v>0</v>
      </c>
      <c r="Y3152">
        <f t="shared" si="1475"/>
        <v>0</v>
      </c>
      <c r="Z3152">
        <f t="shared" si="1476"/>
        <v>0.99999999338054457</v>
      </c>
      <c r="AA3152">
        <v>1</v>
      </c>
      <c r="AB3152">
        <v>0.05</v>
      </c>
      <c r="AC3152">
        <v>0.1</v>
      </c>
      <c r="AD3152">
        <f t="shared" si="1477"/>
        <v>0</v>
      </c>
      <c r="AE3152">
        <f t="shared" si="1478"/>
        <v>0.1</v>
      </c>
      <c r="AF3152">
        <f t="shared" si="1479"/>
        <v>0.27499999999999997</v>
      </c>
      <c r="AG3152">
        <f t="shared" si="1488"/>
        <v>1.816408119209114E-2</v>
      </c>
      <c r="AH3152">
        <f t="shared" si="1489"/>
        <v>1.8164081192091142E-4</v>
      </c>
      <c r="AI3152">
        <v>6</v>
      </c>
      <c r="AJ3152">
        <v>28</v>
      </c>
      <c r="AK3152">
        <v>0.05</v>
      </c>
      <c r="AL3152">
        <f t="shared" si="1480"/>
        <v>7.6999999999999993</v>
      </c>
      <c r="AM3152">
        <f t="shared" si="1490"/>
        <v>19.2</v>
      </c>
      <c r="AN3152">
        <f t="shared" si="1481"/>
        <v>17.8</v>
      </c>
      <c r="AO3152">
        <f t="shared" si="1491"/>
        <v>6.3000000000000007</v>
      </c>
      <c r="AP3152">
        <f t="shared" si="1492"/>
        <v>2.8253968253968251</v>
      </c>
      <c r="AQ3152">
        <v>0.328125</v>
      </c>
      <c r="AR3152">
        <f t="shared" si="1493"/>
        <v>0.40104166666666663</v>
      </c>
      <c r="AS3152">
        <f t="shared" si="1494"/>
        <v>1.4060813422000571</v>
      </c>
      <c r="AT3152">
        <f t="shared" si="1495"/>
        <v>0.56389720494481455</v>
      </c>
      <c r="AU3152">
        <v>10.7</v>
      </c>
      <c r="AV3152">
        <v>26.8</v>
      </c>
      <c r="AW3152">
        <v>27.3</v>
      </c>
      <c r="AX3152">
        <v>11.2</v>
      </c>
      <c r="AY3152">
        <v>2.4375</v>
      </c>
      <c r="AZ3152">
        <v>0.41791044799999999</v>
      </c>
      <c r="BA3152">
        <v>0.399253731</v>
      </c>
      <c r="BB3152">
        <v>1.4511362839999999</v>
      </c>
      <c r="BC3152">
        <v>0.56389720499999996</v>
      </c>
      <c r="BD3152">
        <v>118.3</v>
      </c>
      <c r="BE3152">
        <v>140.4</v>
      </c>
      <c r="BF3152">
        <f t="shared" si="1496"/>
        <v>4.7666712167778067E-3</v>
      </c>
      <c r="BG3152">
        <f t="shared" si="1497"/>
        <v>4.0163618589743582E-3</v>
      </c>
      <c r="BH3152">
        <v>23.30863926</v>
      </c>
      <c r="BI3152">
        <v>18.798319190000001</v>
      </c>
    </row>
    <row r="3153" spans="1:61" x14ac:dyDescent="0.4">
      <c r="A3153" s="1">
        <v>34282.125182002317</v>
      </c>
      <c r="B3153">
        <v>12.2</v>
      </c>
      <c r="C3153">
        <v>0</v>
      </c>
      <c r="D3153">
        <v>97</v>
      </c>
      <c r="E3153">
        <v>0</v>
      </c>
      <c r="F3153">
        <f t="shared" si="1498"/>
        <v>0.61636489659651406</v>
      </c>
      <c r="G3153" s="2">
        <v>4.08E-9</v>
      </c>
      <c r="H3153">
        <f t="shared" si="1482"/>
        <v>2.331313711E-2</v>
      </c>
      <c r="I3153">
        <f t="shared" si="1483"/>
        <v>1.8802109040000001E-2</v>
      </c>
      <c r="J3153">
        <v>0</v>
      </c>
      <c r="K3153">
        <f t="shared" si="1484"/>
        <v>0.38363510340348644</v>
      </c>
      <c r="M3153">
        <f t="shared" si="1485"/>
        <v>0</v>
      </c>
      <c r="N3153">
        <v>1</v>
      </c>
      <c r="O3153">
        <v>1</v>
      </c>
      <c r="P3153">
        <v>0</v>
      </c>
      <c r="Q3153">
        <f t="shared" si="1470"/>
        <v>0</v>
      </c>
      <c r="R3153">
        <f t="shared" si="1471"/>
        <v>0.20571428571428568</v>
      </c>
      <c r="S3153">
        <f t="shared" si="1486"/>
        <v>7.34756562971463E-4</v>
      </c>
      <c r="T3153">
        <f t="shared" si="1472"/>
        <v>0</v>
      </c>
      <c r="U3153">
        <f t="shared" si="1487"/>
        <v>0</v>
      </c>
      <c r="V3153" s="2">
        <f t="shared" si="1469"/>
        <v>1.8638457236199449E-4</v>
      </c>
      <c r="W3153">
        <f t="shared" si="1473"/>
        <v>0</v>
      </c>
      <c r="X3153">
        <f t="shared" si="1474"/>
        <v>0</v>
      </c>
      <c r="Y3153">
        <f t="shared" si="1475"/>
        <v>0</v>
      </c>
      <c r="Z3153">
        <f t="shared" si="1476"/>
        <v>0.99999999338054457</v>
      </c>
      <c r="AA3153">
        <v>1</v>
      </c>
      <c r="AB3153">
        <v>0.05</v>
      </c>
      <c r="AC3153">
        <v>0.1</v>
      </c>
      <c r="AD3153">
        <f t="shared" si="1477"/>
        <v>0</v>
      </c>
      <c r="AE3153">
        <f t="shared" si="1478"/>
        <v>0.1</v>
      </c>
      <c r="AF3153">
        <f t="shared" si="1479"/>
        <v>0.25714285714285712</v>
      </c>
      <c r="AG3153">
        <f t="shared" si="1488"/>
        <v>1.1106533745939092E-2</v>
      </c>
      <c r="AH3153">
        <f t="shared" si="1489"/>
        <v>1.1106533745939092E-4</v>
      </c>
      <c r="AI3153">
        <v>6</v>
      </c>
      <c r="AJ3153">
        <v>28</v>
      </c>
      <c r="AK3153">
        <v>0.05</v>
      </c>
      <c r="AL3153">
        <f t="shared" si="1480"/>
        <v>7.1999999999999993</v>
      </c>
      <c r="AM3153">
        <f t="shared" si="1490"/>
        <v>19.2</v>
      </c>
      <c r="AN3153">
        <f t="shared" si="1481"/>
        <v>18.3</v>
      </c>
      <c r="AO3153">
        <f t="shared" si="1491"/>
        <v>6.3000000000000007</v>
      </c>
      <c r="AP3153">
        <f t="shared" si="1492"/>
        <v>2.9047619047619047</v>
      </c>
      <c r="AQ3153">
        <v>0.328125</v>
      </c>
      <c r="AR3153">
        <f t="shared" si="1493"/>
        <v>0.375</v>
      </c>
      <c r="AS3153">
        <f t="shared" si="1494"/>
        <v>1.4189207703972102</v>
      </c>
      <c r="AT3153">
        <f t="shared" si="1495"/>
        <v>0.53209528889895386</v>
      </c>
      <c r="AU3153">
        <v>10.199999999999999</v>
      </c>
      <c r="AV3153">
        <v>26.8</v>
      </c>
      <c r="AW3153">
        <v>27.8</v>
      </c>
      <c r="AX3153">
        <v>11.2</v>
      </c>
      <c r="AY3153">
        <v>2.4821428569999999</v>
      </c>
      <c r="AZ3153">
        <v>0.41791044799999999</v>
      </c>
      <c r="BA3153">
        <v>0.38059701499999998</v>
      </c>
      <c r="BB3153">
        <v>1.4621846949999999</v>
      </c>
      <c r="BC3153">
        <v>0.53209528900000003</v>
      </c>
      <c r="BD3153">
        <v>118.3</v>
      </c>
      <c r="BE3153">
        <v>140.4</v>
      </c>
      <c r="BF3153">
        <f t="shared" si="1496"/>
        <v>4.497846905316601E-3</v>
      </c>
      <c r="BG3153">
        <f t="shared" si="1497"/>
        <v>3.789852485754986E-3</v>
      </c>
      <c r="BH3153">
        <v>23.31313711</v>
      </c>
      <c r="BI3153">
        <v>18.802109040000001</v>
      </c>
    </row>
    <row r="3154" spans="1:61" x14ac:dyDescent="0.4">
      <c r="A3154" s="1">
        <v>34282.166848726854</v>
      </c>
      <c r="B3154">
        <v>13</v>
      </c>
      <c r="C3154">
        <v>0</v>
      </c>
      <c r="D3154">
        <v>97</v>
      </c>
      <c r="E3154">
        <v>0</v>
      </c>
      <c r="F3154">
        <f t="shared" si="1498"/>
        <v>0.61636489659651406</v>
      </c>
      <c r="G3154" s="2">
        <v>4.08E-9</v>
      </c>
      <c r="H3154">
        <f t="shared" si="1482"/>
        <v>2.331806195E-2</v>
      </c>
      <c r="I3154">
        <f t="shared" si="1483"/>
        <v>1.8806258669999999E-2</v>
      </c>
      <c r="J3154">
        <v>0</v>
      </c>
      <c r="K3154">
        <f t="shared" si="1484"/>
        <v>0.38363510340348644</v>
      </c>
      <c r="M3154">
        <f t="shared" si="1485"/>
        <v>0</v>
      </c>
      <c r="N3154">
        <v>1</v>
      </c>
      <c r="O3154">
        <v>1</v>
      </c>
      <c r="P3154">
        <v>0</v>
      </c>
      <c r="Q3154">
        <f t="shared" si="1470"/>
        <v>0</v>
      </c>
      <c r="R3154">
        <f t="shared" si="1471"/>
        <v>0.22857142857142856</v>
      </c>
      <c r="S3154">
        <f t="shared" si="1486"/>
        <v>2.1368216919321046E-3</v>
      </c>
      <c r="T3154">
        <f t="shared" si="1472"/>
        <v>0</v>
      </c>
      <c r="U3154">
        <f t="shared" si="1487"/>
        <v>0</v>
      </c>
      <c r="V3154" s="2">
        <f t="shared" si="1469"/>
        <v>1.8638457236199449E-4</v>
      </c>
      <c r="W3154">
        <f t="shared" si="1473"/>
        <v>0</v>
      </c>
      <c r="X3154">
        <f t="shared" si="1474"/>
        <v>0</v>
      </c>
      <c r="Y3154">
        <f t="shared" si="1475"/>
        <v>0</v>
      </c>
      <c r="Z3154">
        <f t="shared" si="1476"/>
        <v>0.99999999338054457</v>
      </c>
      <c r="AA3154">
        <v>1</v>
      </c>
      <c r="AB3154">
        <v>0.05</v>
      </c>
      <c r="AC3154">
        <v>0.1</v>
      </c>
      <c r="AD3154">
        <f t="shared" si="1477"/>
        <v>0</v>
      </c>
      <c r="AE3154">
        <f t="shared" si="1478"/>
        <v>0.1</v>
      </c>
      <c r="AF3154">
        <f t="shared" si="1479"/>
        <v>0.2857142857142857</v>
      </c>
      <c r="AG3154">
        <f t="shared" si="1488"/>
        <v>2.389709760199233E-2</v>
      </c>
      <c r="AH3154">
        <f t="shared" si="1489"/>
        <v>2.3897097601992333E-4</v>
      </c>
      <c r="AI3154">
        <v>6</v>
      </c>
      <c r="AJ3154">
        <v>28</v>
      </c>
      <c r="AK3154">
        <v>0.05</v>
      </c>
      <c r="AL3154">
        <f t="shared" si="1480"/>
        <v>8</v>
      </c>
      <c r="AM3154">
        <f t="shared" si="1490"/>
        <v>19.2</v>
      </c>
      <c r="AN3154">
        <f t="shared" si="1481"/>
        <v>17.5</v>
      </c>
      <c r="AO3154">
        <f t="shared" si="1491"/>
        <v>6.3000000000000007</v>
      </c>
      <c r="AP3154">
        <f t="shared" si="1492"/>
        <v>2.7777777777777777</v>
      </c>
      <c r="AQ3154">
        <v>0.328125</v>
      </c>
      <c r="AR3154">
        <f t="shared" si="1493"/>
        <v>0.41666666666666669</v>
      </c>
      <c r="AS3154">
        <f t="shared" si="1494"/>
        <v>1.3982609915142863</v>
      </c>
      <c r="AT3154">
        <f t="shared" si="1495"/>
        <v>0.58260874646428595</v>
      </c>
      <c r="AU3154">
        <v>11</v>
      </c>
      <c r="AV3154">
        <v>26.8</v>
      </c>
      <c r="AW3154">
        <v>27</v>
      </c>
      <c r="AX3154">
        <v>11.2</v>
      </c>
      <c r="AY3154">
        <v>2.4107142860000002</v>
      </c>
      <c r="AZ3154">
        <v>0.41791044799999999</v>
      </c>
      <c r="BA3154">
        <v>0.41044776100000002</v>
      </c>
      <c r="BB3154">
        <v>1.444450614</v>
      </c>
      <c r="BC3154">
        <v>0.58260874600000001</v>
      </c>
      <c r="BD3154">
        <v>118.3</v>
      </c>
      <c r="BE3154">
        <v>140.4</v>
      </c>
      <c r="BF3154">
        <f t="shared" si="1496"/>
        <v>4.9248414747615045E-3</v>
      </c>
      <c r="BG3154">
        <f t="shared" si="1497"/>
        <v>4.1496349430199427E-3</v>
      </c>
      <c r="BH3154">
        <v>23.318061950000001</v>
      </c>
      <c r="BI3154">
        <v>18.806258669999998</v>
      </c>
    </row>
    <row r="3155" spans="1:61" x14ac:dyDescent="0.4">
      <c r="A3155" s="1">
        <v>34282.208515451392</v>
      </c>
      <c r="B3155">
        <v>12.7</v>
      </c>
      <c r="C3155">
        <v>0</v>
      </c>
      <c r="D3155">
        <v>98</v>
      </c>
      <c r="E3155">
        <v>0</v>
      </c>
      <c r="F3155">
        <f t="shared" si="1498"/>
        <v>0.61636489659651406</v>
      </c>
      <c r="G3155" s="2">
        <v>4.08E-9</v>
      </c>
      <c r="H3155">
        <f t="shared" si="1482"/>
        <v>2.332282862E-2</v>
      </c>
      <c r="I3155">
        <f t="shared" si="1483"/>
        <v>1.8810275040000001E-2</v>
      </c>
      <c r="J3155">
        <v>0</v>
      </c>
      <c r="K3155">
        <f t="shared" si="1484"/>
        <v>0.38363510340348644</v>
      </c>
      <c r="M3155">
        <f t="shared" si="1485"/>
        <v>0</v>
      </c>
      <c r="N3155">
        <v>1</v>
      </c>
      <c r="O3155">
        <v>1</v>
      </c>
      <c r="P3155">
        <v>0</v>
      </c>
      <c r="Q3155">
        <f t="shared" si="1470"/>
        <v>0</v>
      </c>
      <c r="R3155">
        <f t="shared" si="1471"/>
        <v>0.21999999999999997</v>
      </c>
      <c r="S3155">
        <f t="shared" si="1486"/>
        <v>1.4569677188261544E-3</v>
      </c>
      <c r="T3155">
        <f t="shared" si="1472"/>
        <v>0</v>
      </c>
      <c r="U3155">
        <f t="shared" si="1487"/>
        <v>0</v>
      </c>
      <c r="V3155" s="2">
        <f t="shared" si="1469"/>
        <v>1.8638457236199449E-4</v>
      </c>
      <c r="W3155">
        <f t="shared" si="1473"/>
        <v>0</v>
      </c>
      <c r="X3155">
        <f t="shared" si="1474"/>
        <v>0</v>
      </c>
      <c r="Y3155">
        <f t="shared" si="1475"/>
        <v>0</v>
      </c>
      <c r="Z3155">
        <f t="shared" si="1476"/>
        <v>0.99999999338054457</v>
      </c>
      <c r="AA3155">
        <v>1</v>
      </c>
      <c r="AB3155">
        <v>0.05</v>
      </c>
      <c r="AC3155">
        <v>0.1</v>
      </c>
      <c r="AD3155">
        <f t="shared" si="1477"/>
        <v>0</v>
      </c>
      <c r="AE3155">
        <f t="shared" si="1478"/>
        <v>0.1</v>
      </c>
      <c r="AF3155">
        <f t="shared" si="1479"/>
        <v>0.27499999999999997</v>
      </c>
      <c r="AG3155">
        <f t="shared" si="1488"/>
        <v>1.816408119209114E-2</v>
      </c>
      <c r="AH3155">
        <f t="shared" si="1489"/>
        <v>1.8164081192091142E-4</v>
      </c>
      <c r="AI3155">
        <v>6</v>
      </c>
      <c r="AJ3155">
        <v>28</v>
      </c>
      <c r="AK3155">
        <v>0.05</v>
      </c>
      <c r="AL3155">
        <f t="shared" si="1480"/>
        <v>7.6999999999999993</v>
      </c>
      <c r="AM3155">
        <f t="shared" si="1490"/>
        <v>19.2</v>
      </c>
      <c r="AN3155">
        <f t="shared" si="1481"/>
        <v>17.8</v>
      </c>
      <c r="AO3155">
        <f t="shared" si="1491"/>
        <v>6.3000000000000007</v>
      </c>
      <c r="AP3155">
        <f t="shared" si="1492"/>
        <v>2.8253968253968251</v>
      </c>
      <c r="AQ3155">
        <v>0.328125</v>
      </c>
      <c r="AR3155">
        <f t="shared" si="1493"/>
        <v>0.40104166666666663</v>
      </c>
      <c r="AS3155">
        <f t="shared" si="1494"/>
        <v>1.4060813422000571</v>
      </c>
      <c r="AT3155">
        <f t="shared" si="1495"/>
        <v>0.56389720494481455</v>
      </c>
      <c r="AU3155">
        <v>10.7</v>
      </c>
      <c r="AV3155">
        <v>26.8</v>
      </c>
      <c r="AW3155">
        <v>27.3</v>
      </c>
      <c r="AX3155">
        <v>11.2</v>
      </c>
      <c r="AY3155">
        <v>2.4375</v>
      </c>
      <c r="AZ3155">
        <v>0.41791044799999999</v>
      </c>
      <c r="BA3155">
        <v>0.399253731</v>
      </c>
      <c r="BB3155">
        <v>1.4511362839999999</v>
      </c>
      <c r="BC3155">
        <v>0.56389720499999996</v>
      </c>
      <c r="BD3155">
        <v>118.3</v>
      </c>
      <c r="BE3155">
        <v>140.4</v>
      </c>
      <c r="BF3155">
        <f t="shared" si="1496"/>
        <v>4.7666712167778067E-3</v>
      </c>
      <c r="BG3155">
        <f t="shared" si="1497"/>
        <v>4.0163618589743582E-3</v>
      </c>
      <c r="BH3155">
        <v>23.322828619999999</v>
      </c>
      <c r="BI3155">
        <v>18.810275040000001</v>
      </c>
    </row>
    <row r="3156" spans="1:61" x14ac:dyDescent="0.4">
      <c r="A3156" s="1">
        <v>34282.250182175929</v>
      </c>
      <c r="B3156">
        <v>12.5</v>
      </c>
      <c r="C3156">
        <v>0</v>
      </c>
      <c r="D3156">
        <v>98</v>
      </c>
      <c r="E3156">
        <v>0</v>
      </c>
      <c r="F3156">
        <f t="shared" si="1498"/>
        <v>0.61636489659651406</v>
      </c>
      <c r="G3156" s="2">
        <v>4.08E-9</v>
      </c>
      <c r="H3156">
        <f t="shared" si="1482"/>
        <v>2.3327488529999999E-2</v>
      </c>
      <c r="I3156">
        <f t="shared" si="1483"/>
        <v>1.8814201449999998E-2</v>
      </c>
      <c r="J3156">
        <v>0</v>
      </c>
      <c r="K3156">
        <f t="shared" si="1484"/>
        <v>0.38363510340348644</v>
      </c>
      <c r="M3156">
        <f t="shared" si="1485"/>
        <v>0</v>
      </c>
      <c r="N3156">
        <v>1</v>
      </c>
      <c r="O3156">
        <v>1</v>
      </c>
      <c r="P3156">
        <v>0</v>
      </c>
      <c r="Q3156">
        <f t="shared" si="1470"/>
        <v>0</v>
      </c>
      <c r="R3156">
        <f t="shared" si="1471"/>
        <v>0.21428571428571427</v>
      </c>
      <c r="S3156">
        <f t="shared" si="1486"/>
        <v>1.1160097852198657E-3</v>
      </c>
      <c r="T3156">
        <f t="shared" si="1472"/>
        <v>0</v>
      </c>
      <c r="U3156">
        <f t="shared" si="1487"/>
        <v>0</v>
      </c>
      <c r="V3156" s="2">
        <f t="shared" si="1469"/>
        <v>1.8638457236199449E-4</v>
      </c>
      <c r="W3156">
        <f t="shared" si="1473"/>
        <v>0</v>
      </c>
      <c r="X3156">
        <f t="shared" si="1474"/>
        <v>0</v>
      </c>
      <c r="Y3156">
        <f t="shared" si="1475"/>
        <v>0</v>
      </c>
      <c r="Z3156">
        <f t="shared" si="1476"/>
        <v>0.99999999338054457</v>
      </c>
      <c r="AA3156">
        <v>1</v>
      </c>
      <c r="AB3156">
        <v>0.05</v>
      </c>
      <c r="AC3156">
        <v>0.1</v>
      </c>
      <c r="AD3156">
        <f t="shared" si="1477"/>
        <v>0</v>
      </c>
      <c r="AE3156">
        <f t="shared" si="1478"/>
        <v>0.1</v>
      </c>
      <c r="AF3156">
        <f t="shared" si="1479"/>
        <v>0.26785714285714285</v>
      </c>
      <c r="AG3156">
        <f t="shared" si="1488"/>
        <v>1.5000695873824679E-2</v>
      </c>
      <c r="AH3156">
        <f t="shared" si="1489"/>
        <v>1.5000695873824681E-4</v>
      </c>
      <c r="AI3156">
        <v>6</v>
      </c>
      <c r="AJ3156">
        <v>28</v>
      </c>
      <c r="AK3156">
        <v>0.05</v>
      </c>
      <c r="AL3156">
        <f t="shared" si="1480"/>
        <v>7.5</v>
      </c>
      <c r="AM3156">
        <f t="shared" si="1490"/>
        <v>19.2</v>
      </c>
      <c r="AN3156">
        <f t="shared" si="1481"/>
        <v>18</v>
      </c>
      <c r="AO3156">
        <f t="shared" si="1491"/>
        <v>6.3000000000000007</v>
      </c>
      <c r="AP3156">
        <f t="shared" si="1492"/>
        <v>2.8571428571428568</v>
      </c>
      <c r="AQ3156">
        <v>0.328125</v>
      </c>
      <c r="AR3156">
        <f t="shared" si="1493"/>
        <v>0.390625</v>
      </c>
      <c r="AS3156">
        <f t="shared" si="1494"/>
        <v>1.411245834164643</v>
      </c>
      <c r="AT3156">
        <f t="shared" si="1495"/>
        <v>0.55126790397056369</v>
      </c>
      <c r="AU3156">
        <v>10.5</v>
      </c>
      <c r="AV3156">
        <v>26.8</v>
      </c>
      <c r="AW3156">
        <v>27.5</v>
      </c>
      <c r="AX3156">
        <v>11.2</v>
      </c>
      <c r="AY3156">
        <v>2.4553571430000001</v>
      </c>
      <c r="AZ3156">
        <v>0.41791044799999999</v>
      </c>
      <c r="BA3156">
        <v>0.391791045</v>
      </c>
      <c r="BB3156">
        <v>1.4555696680000001</v>
      </c>
      <c r="BC3156">
        <v>0.55126790400000003</v>
      </c>
      <c r="BD3156">
        <v>118.3</v>
      </c>
      <c r="BE3156">
        <v>140.4</v>
      </c>
      <c r="BF3156">
        <f t="shared" si="1496"/>
        <v>4.6599146574012144E-3</v>
      </c>
      <c r="BG3156">
        <f t="shared" si="1497"/>
        <v>3.9264095726495724E-3</v>
      </c>
      <c r="BH3156">
        <v>23.32748853</v>
      </c>
      <c r="BI3156">
        <v>18.814201449999999</v>
      </c>
    </row>
    <row r="3157" spans="1:61" x14ac:dyDescent="0.4">
      <c r="A3157" s="1">
        <v>34282.291848900466</v>
      </c>
      <c r="B3157">
        <v>15</v>
      </c>
      <c r="C3157">
        <v>0</v>
      </c>
      <c r="D3157">
        <v>96</v>
      </c>
      <c r="E3157">
        <v>0</v>
      </c>
      <c r="F3157">
        <f t="shared" si="1498"/>
        <v>0.61636489659651406</v>
      </c>
      <c r="G3157" s="2">
        <v>4.08E-9</v>
      </c>
      <c r="H3157">
        <f t="shared" si="1482"/>
        <v>2.3333404259999999E-2</v>
      </c>
      <c r="I3157">
        <f t="shared" si="1483"/>
        <v>1.8819185990000001E-2</v>
      </c>
      <c r="J3157">
        <v>0</v>
      </c>
      <c r="K3157">
        <f t="shared" si="1484"/>
        <v>0.38363510340348644</v>
      </c>
      <c r="M3157">
        <f t="shared" si="1485"/>
        <v>0</v>
      </c>
      <c r="N3157">
        <v>1</v>
      </c>
      <c r="O3157">
        <v>1</v>
      </c>
      <c r="P3157">
        <v>0</v>
      </c>
      <c r="Q3157">
        <f t="shared" si="1470"/>
        <v>0</v>
      </c>
      <c r="R3157">
        <f t="shared" si="1471"/>
        <v>0.2857142857142857</v>
      </c>
      <c r="S3157">
        <f t="shared" si="1486"/>
        <v>1.7778576932353025E-2</v>
      </c>
      <c r="T3157">
        <f t="shared" si="1472"/>
        <v>0</v>
      </c>
      <c r="U3157">
        <f t="shared" si="1487"/>
        <v>0</v>
      </c>
      <c r="V3157" s="2">
        <f t="shared" si="1469"/>
        <v>1.8638457236199449E-4</v>
      </c>
      <c r="W3157">
        <f t="shared" si="1473"/>
        <v>0</v>
      </c>
      <c r="X3157">
        <f t="shared" si="1474"/>
        <v>0</v>
      </c>
      <c r="Y3157">
        <f t="shared" si="1475"/>
        <v>0</v>
      </c>
      <c r="Z3157">
        <f t="shared" si="1476"/>
        <v>0.99999999338054457</v>
      </c>
      <c r="AA3157">
        <v>1</v>
      </c>
      <c r="AB3157">
        <v>0.05</v>
      </c>
      <c r="AC3157">
        <v>0.1</v>
      </c>
      <c r="AD3157">
        <f t="shared" si="1477"/>
        <v>0</v>
      </c>
      <c r="AE3157">
        <f t="shared" si="1478"/>
        <v>0.1</v>
      </c>
      <c r="AF3157">
        <f t="shared" si="1479"/>
        <v>0.35714285714285715</v>
      </c>
      <c r="AG3157">
        <f t="shared" si="1488"/>
        <v>0.10706234858425596</v>
      </c>
      <c r="AH3157">
        <f t="shared" si="1489"/>
        <v>1.0706234858425597E-3</v>
      </c>
      <c r="AI3157">
        <v>6</v>
      </c>
      <c r="AJ3157">
        <v>28</v>
      </c>
      <c r="AK3157">
        <v>0.05</v>
      </c>
      <c r="AL3157">
        <f t="shared" si="1480"/>
        <v>10</v>
      </c>
      <c r="AM3157">
        <f t="shared" si="1490"/>
        <v>19.2</v>
      </c>
      <c r="AN3157">
        <f t="shared" si="1481"/>
        <v>15.5</v>
      </c>
      <c r="AO3157">
        <f t="shared" si="1491"/>
        <v>6.3000000000000007</v>
      </c>
      <c r="AP3157">
        <f t="shared" si="1492"/>
        <v>2.46031746031746</v>
      </c>
      <c r="AQ3157">
        <v>0.328125</v>
      </c>
      <c r="AR3157">
        <f t="shared" si="1493"/>
        <v>0.52083333333333337</v>
      </c>
      <c r="AS3157">
        <f t="shared" si="1494"/>
        <v>1.3436741763398596</v>
      </c>
      <c r="AT3157">
        <f t="shared" si="1495"/>
        <v>0.69983030017701031</v>
      </c>
      <c r="AU3157">
        <v>13</v>
      </c>
      <c r="AV3157">
        <v>26.8</v>
      </c>
      <c r="AW3157">
        <v>25</v>
      </c>
      <c r="AX3157">
        <v>11.2</v>
      </c>
      <c r="AY3157">
        <v>2.2321428569999999</v>
      </c>
      <c r="AZ3157">
        <v>0.41791044799999999</v>
      </c>
      <c r="BA3157">
        <v>0.48507462699999998</v>
      </c>
      <c r="BB3157">
        <v>1.398732163</v>
      </c>
      <c r="BC3157">
        <v>0.69983030000000002</v>
      </c>
      <c r="BD3157">
        <v>118.3</v>
      </c>
      <c r="BE3157">
        <v>140.4</v>
      </c>
      <c r="BF3157">
        <f t="shared" si="1496"/>
        <v>5.9157252762215579E-3</v>
      </c>
      <c r="BG3157">
        <f t="shared" si="1497"/>
        <v>4.9845462962962959E-3</v>
      </c>
      <c r="BH3157">
        <v>23.333404259999998</v>
      </c>
      <c r="BI3157">
        <v>18.819185990000001</v>
      </c>
    </row>
    <row r="3158" spans="1:61" x14ac:dyDescent="0.4">
      <c r="A3158" s="1">
        <v>34282.333515625003</v>
      </c>
      <c r="B3158">
        <v>17.8</v>
      </c>
      <c r="C3158">
        <v>0</v>
      </c>
      <c r="D3158">
        <v>86</v>
      </c>
      <c r="E3158">
        <v>0</v>
      </c>
      <c r="F3158">
        <f t="shared" si="1498"/>
        <v>0.61636489659651406</v>
      </c>
      <c r="G3158" s="2">
        <v>4.08E-9</v>
      </c>
      <c r="H3158">
        <f t="shared" si="1482"/>
        <v>2.334049719E-2</v>
      </c>
      <c r="I3158">
        <f t="shared" si="1483"/>
        <v>1.8825162450000002E-2</v>
      </c>
      <c r="J3158">
        <v>0</v>
      </c>
      <c r="K3158">
        <f t="shared" si="1484"/>
        <v>0.38363510340348644</v>
      </c>
      <c r="M3158">
        <f t="shared" si="1485"/>
        <v>0</v>
      </c>
      <c r="N3158">
        <v>1</v>
      </c>
      <c r="O3158">
        <v>1</v>
      </c>
      <c r="P3158">
        <v>0</v>
      </c>
      <c r="Q3158">
        <f t="shared" si="1470"/>
        <v>0</v>
      </c>
      <c r="R3158">
        <f t="shared" si="1471"/>
        <v>0.36571428571428571</v>
      </c>
      <c r="S3158">
        <f t="shared" si="1486"/>
        <v>0.13500400760941791</v>
      </c>
      <c r="T3158">
        <f t="shared" si="1472"/>
        <v>0</v>
      </c>
      <c r="U3158">
        <f t="shared" si="1487"/>
        <v>0</v>
      </c>
      <c r="V3158" s="2">
        <f t="shared" si="1469"/>
        <v>1.8638457236199449E-4</v>
      </c>
      <c r="W3158">
        <f t="shared" si="1473"/>
        <v>0</v>
      </c>
      <c r="X3158">
        <f t="shared" si="1474"/>
        <v>0</v>
      </c>
      <c r="Y3158">
        <f t="shared" si="1475"/>
        <v>0</v>
      </c>
      <c r="Z3158">
        <f t="shared" si="1476"/>
        <v>0.99999999338054457</v>
      </c>
      <c r="AA3158">
        <v>1</v>
      </c>
      <c r="AB3158">
        <v>0.05</v>
      </c>
      <c r="AC3158">
        <v>0.1</v>
      </c>
      <c r="AD3158">
        <f t="shared" si="1477"/>
        <v>0</v>
      </c>
      <c r="AE3158">
        <f t="shared" si="1478"/>
        <v>0.1</v>
      </c>
      <c r="AF3158">
        <f t="shared" si="1479"/>
        <v>0.45714285714285718</v>
      </c>
      <c r="AG3158">
        <f t="shared" si="1488"/>
        <v>0.42090167627637975</v>
      </c>
      <c r="AH3158">
        <f t="shared" si="1489"/>
        <v>4.2090167627637986E-3</v>
      </c>
      <c r="AI3158">
        <v>6</v>
      </c>
      <c r="AJ3158">
        <v>28</v>
      </c>
      <c r="AK3158">
        <v>0.05</v>
      </c>
      <c r="AL3158">
        <f t="shared" si="1480"/>
        <v>12.8</v>
      </c>
      <c r="AM3158">
        <f t="shared" si="1490"/>
        <v>19.2</v>
      </c>
      <c r="AN3158">
        <f t="shared" si="1481"/>
        <v>12.7</v>
      </c>
      <c r="AO3158">
        <f t="shared" si="1491"/>
        <v>6.3000000000000007</v>
      </c>
      <c r="AP3158">
        <f t="shared" si="1492"/>
        <v>2.0158730158730154</v>
      </c>
      <c r="AQ3158">
        <v>0.328125</v>
      </c>
      <c r="AR3158">
        <f t="shared" si="1493"/>
        <v>0.66666666666666674</v>
      </c>
      <c r="AS3158">
        <f t="shared" si="1494"/>
        <v>1.258641299794389</v>
      </c>
      <c r="AT3158">
        <f t="shared" si="1495"/>
        <v>0.8390941998629261</v>
      </c>
      <c r="AU3158">
        <v>15.8</v>
      </c>
      <c r="AV3158">
        <v>26.8</v>
      </c>
      <c r="AW3158">
        <v>22.2</v>
      </c>
      <c r="AX3158">
        <v>11.2</v>
      </c>
      <c r="AY3158">
        <v>1.9821428569999999</v>
      </c>
      <c r="AZ3158">
        <v>0.41791044799999999</v>
      </c>
      <c r="BA3158">
        <v>0.58955223899999998</v>
      </c>
      <c r="BB3158">
        <v>1.33099309</v>
      </c>
      <c r="BC3158">
        <v>0.83909420000000001</v>
      </c>
      <c r="BD3158">
        <v>118.3</v>
      </c>
      <c r="BE3158">
        <v>140.4</v>
      </c>
      <c r="BF3158">
        <f t="shared" si="1496"/>
        <v>7.0929349100839062E-3</v>
      </c>
      <c r="BG3158">
        <f t="shared" si="1497"/>
        <v>5.9764544159544158E-3</v>
      </c>
      <c r="BH3158">
        <v>23.340497190000001</v>
      </c>
      <c r="BI3158">
        <v>18.825162450000001</v>
      </c>
    </row>
    <row r="3159" spans="1:61" x14ac:dyDescent="0.4">
      <c r="A3159" s="1">
        <v>34282.37518234954</v>
      </c>
      <c r="B3159">
        <v>19.8</v>
      </c>
      <c r="C3159">
        <v>0</v>
      </c>
      <c r="D3159">
        <v>81</v>
      </c>
      <c r="E3159">
        <v>0</v>
      </c>
      <c r="F3159">
        <f t="shared" si="1498"/>
        <v>0.61636489659651406</v>
      </c>
      <c r="G3159" s="2">
        <v>4.08E-9</v>
      </c>
      <c r="H3159">
        <f t="shared" si="1482"/>
        <v>2.3348250000000001E-2</v>
      </c>
      <c r="I3159">
        <f t="shared" si="1483"/>
        <v>1.8831694899999998E-2</v>
      </c>
      <c r="J3159">
        <v>0</v>
      </c>
      <c r="K3159">
        <f t="shared" si="1484"/>
        <v>0.38363510340348644</v>
      </c>
      <c r="M3159">
        <f t="shared" si="1485"/>
        <v>0</v>
      </c>
      <c r="N3159">
        <v>1</v>
      </c>
      <c r="O3159">
        <v>1</v>
      </c>
      <c r="P3159">
        <v>0</v>
      </c>
      <c r="Q3159">
        <f t="shared" si="1470"/>
        <v>0</v>
      </c>
      <c r="R3159">
        <f t="shared" si="1471"/>
        <v>0.42285714285714288</v>
      </c>
      <c r="S3159">
        <f t="shared" si="1486"/>
        <v>0.35304357077499987</v>
      </c>
      <c r="T3159">
        <f t="shared" si="1472"/>
        <v>0</v>
      </c>
      <c r="U3159">
        <f t="shared" si="1487"/>
        <v>0</v>
      </c>
      <c r="V3159" s="2">
        <f t="shared" si="1469"/>
        <v>1.8638457236199449E-4</v>
      </c>
      <c r="W3159">
        <f t="shared" si="1473"/>
        <v>0</v>
      </c>
      <c r="X3159">
        <f t="shared" si="1474"/>
        <v>0</v>
      </c>
      <c r="Y3159">
        <f t="shared" si="1475"/>
        <v>0</v>
      </c>
      <c r="Z3159">
        <f t="shared" si="1476"/>
        <v>0.99999999338054457</v>
      </c>
      <c r="AA3159">
        <v>1</v>
      </c>
      <c r="AB3159">
        <v>0.05</v>
      </c>
      <c r="AC3159">
        <v>0.1</v>
      </c>
      <c r="AD3159">
        <f t="shared" si="1477"/>
        <v>0</v>
      </c>
      <c r="AE3159">
        <f t="shared" si="1478"/>
        <v>0.1</v>
      </c>
      <c r="AF3159">
        <f t="shared" si="1479"/>
        <v>0.52857142857142858</v>
      </c>
      <c r="AG3159">
        <f t="shared" si="1488"/>
        <v>0.74809526251297565</v>
      </c>
      <c r="AH3159">
        <f t="shared" si="1489"/>
        <v>7.4809526251297569E-3</v>
      </c>
      <c r="AI3159">
        <v>6</v>
      </c>
      <c r="AJ3159">
        <v>28</v>
      </c>
      <c r="AK3159">
        <v>0.05</v>
      </c>
      <c r="AL3159">
        <f t="shared" si="1480"/>
        <v>14.8</v>
      </c>
      <c r="AM3159">
        <f t="shared" si="1490"/>
        <v>19.2</v>
      </c>
      <c r="AN3159">
        <f t="shared" si="1481"/>
        <v>10.7</v>
      </c>
      <c r="AO3159">
        <f t="shared" si="1491"/>
        <v>6.3000000000000007</v>
      </c>
      <c r="AP3159">
        <f t="shared" si="1492"/>
        <v>1.6984126984126982</v>
      </c>
      <c r="AQ3159">
        <v>0.328125</v>
      </c>
      <c r="AR3159">
        <f t="shared" si="1493"/>
        <v>0.77083333333333337</v>
      </c>
      <c r="AS3159">
        <f t="shared" si="1494"/>
        <v>1.1898245737153956</v>
      </c>
      <c r="AT3159">
        <f t="shared" si="1495"/>
        <v>0.91715644223895088</v>
      </c>
      <c r="AU3159">
        <v>17.8</v>
      </c>
      <c r="AV3159">
        <v>26.8</v>
      </c>
      <c r="AW3159">
        <v>20.2</v>
      </c>
      <c r="AX3159">
        <v>11.2</v>
      </c>
      <c r="AY3159">
        <v>1.803571429</v>
      </c>
      <c r="AZ3159">
        <v>0.41791044799999999</v>
      </c>
      <c r="BA3159">
        <v>0.66417910400000002</v>
      </c>
      <c r="BB3159">
        <v>1.279501507</v>
      </c>
      <c r="BC3159">
        <v>0.91715644200000002</v>
      </c>
      <c r="BD3159">
        <v>118.3</v>
      </c>
      <c r="BE3159">
        <v>140.4</v>
      </c>
      <c r="BF3159">
        <f t="shared" si="1496"/>
        <v>7.752801709543118E-3</v>
      </c>
      <c r="BG3159">
        <f t="shared" si="1497"/>
        <v>6.5324532905982908E-3</v>
      </c>
      <c r="BH3159">
        <v>23.34825</v>
      </c>
      <c r="BI3159">
        <v>18.831694899999999</v>
      </c>
    </row>
    <row r="3160" spans="1:61" x14ac:dyDescent="0.4">
      <c r="A3160" s="1">
        <v>34282.416849074078</v>
      </c>
      <c r="B3160">
        <v>21.4</v>
      </c>
      <c r="C3160">
        <v>0</v>
      </c>
      <c r="D3160">
        <v>73</v>
      </c>
      <c r="E3160">
        <v>0</v>
      </c>
      <c r="F3160">
        <f t="shared" si="1498"/>
        <v>0.61636489659651406</v>
      </c>
      <c r="G3160" s="2">
        <v>4.08E-9</v>
      </c>
      <c r="H3160">
        <f t="shared" si="1482"/>
        <v>2.335639628E-2</v>
      </c>
      <c r="I3160">
        <f t="shared" si="1483"/>
        <v>1.88385589E-2</v>
      </c>
      <c r="J3160">
        <v>0</v>
      </c>
      <c r="K3160">
        <f t="shared" si="1484"/>
        <v>0.38363510340348644</v>
      </c>
      <c r="M3160">
        <f t="shared" si="1485"/>
        <v>0</v>
      </c>
      <c r="N3160">
        <v>1</v>
      </c>
      <c r="O3160">
        <v>1</v>
      </c>
      <c r="P3160">
        <v>0</v>
      </c>
      <c r="Q3160">
        <f t="shared" si="1470"/>
        <v>0</v>
      </c>
      <c r="R3160">
        <f t="shared" si="1471"/>
        <v>0.46857142857142853</v>
      </c>
      <c r="S3160">
        <f t="shared" si="1486"/>
        <v>0.60060838838700137</v>
      </c>
      <c r="T3160">
        <f t="shared" si="1472"/>
        <v>0</v>
      </c>
      <c r="U3160">
        <f t="shared" si="1487"/>
        <v>0</v>
      </c>
      <c r="V3160" s="2">
        <f t="shared" si="1469"/>
        <v>1.8638457236199449E-4</v>
      </c>
      <c r="W3160">
        <f t="shared" si="1473"/>
        <v>0</v>
      </c>
      <c r="X3160">
        <f t="shared" si="1474"/>
        <v>0</v>
      </c>
      <c r="Y3160">
        <f t="shared" si="1475"/>
        <v>0</v>
      </c>
      <c r="Z3160">
        <f t="shared" si="1476"/>
        <v>0.99999999338054457</v>
      </c>
      <c r="AA3160">
        <v>1</v>
      </c>
      <c r="AB3160">
        <v>0.05</v>
      </c>
      <c r="AC3160">
        <v>0.1</v>
      </c>
      <c r="AD3160">
        <f t="shared" si="1477"/>
        <v>0</v>
      </c>
      <c r="AE3160">
        <f t="shared" si="1478"/>
        <v>0.1</v>
      </c>
      <c r="AF3160">
        <f t="shared" si="1479"/>
        <v>0.58571428571428563</v>
      </c>
      <c r="AG3160">
        <f t="shared" si="1488"/>
        <v>0.95478625938234352</v>
      </c>
      <c r="AH3160">
        <f t="shared" si="1489"/>
        <v>9.5478625938234373E-3</v>
      </c>
      <c r="AI3160">
        <v>6</v>
      </c>
      <c r="AJ3160">
        <v>28</v>
      </c>
      <c r="AK3160">
        <v>0.05</v>
      </c>
      <c r="AL3160">
        <f t="shared" si="1480"/>
        <v>16.399999999999999</v>
      </c>
      <c r="AM3160">
        <f t="shared" si="1490"/>
        <v>19.2</v>
      </c>
      <c r="AN3160">
        <f t="shared" si="1481"/>
        <v>9.1000000000000014</v>
      </c>
      <c r="AO3160">
        <f t="shared" si="1491"/>
        <v>6.3000000000000007</v>
      </c>
      <c r="AP3160">
        <f t="shared" si="1492"/>
        <v>1.4444444444444444</v>
      </c>
      <c r="AQ3160">
        <v>0.328125</v>
      </c>
      <c r="AR3160">
        <f t="shared" si="1493"/>
        <v>0.85416666666666663</v>
      </c>
      <c r="AS3160">
        <f t="shared" si="1494"/>
        <v>1.1282408992942556</v>
      </c>
      <c r="AT3160">
        <f t="shared" si="1495"/>
        <v>0.96370576814717668</v>
      </c>
      <c r="AU3160">
        <v>19.399999999999999</v>
      </c>
      <c r="AV3160">
        <v>26.8</v>
      </c>
      <c r="AW3160">
        <v>18.600000000000001</v>
      </c>
      <c r="AX3160">
        <v>11.2</v>
      </c>
      <c r="AY3160">
        <v>1.6607142859999999</v>
      </c>
      <c r="AZ3160">
        <v>0.41791044799999999</v>
      </c>
      <c r="BA3160">
        <v>0.72388059699999996</v>
      </c>
      <c r="BB3160">
        <v>1.2361283000000001</v>
      </c>
      <c r="BC3160">
        <v>0.96370576799999996</v>
      </c>
      <c r="BD3160">
        <v>118.3</v>
      </c>
      <c r="BE3160">
        <v>140.4</v>
      </c>
      <c r="BF3160">
        <f t="shared" si="1496"/>
        <v>8.1462871356481545E-3</v>
      </c>
      <c r="BG3160">
        <f t="shared" si="1497"/>
        <v>6.8640011965811964E-3</v>
      </c>
      <c r="BH3160">
        <v>23.356396279999998</v>
      </c>
      <c r="BI3160">
        <v>18.838558899999999</v>
      </c>
    </row>
    <row r="3161" spans="1:61" x14ac:dyDescent="0.4">
      <c r="A3161" s="1">
        <v>34282.458515798608</v>
      </c>
      <c r="B3161">
        <v>22.8</v>
      </c>
      <c r="C3161">
        <v>0</v>
      </c>
      <c r="D3161">
        <v>71</v>
      </c>
      <c r="E3161">
        <v>0</v>
      </c>
      <c r="F3161">
        <f t="shared" si="1498"/>
        <v>0.61636489659651406</v>
      </c>
      <c r="G3161" s="2">
        <v>4.08E-9</v>
      </c>
      <c r="H3161">
        <f t="shared" si="1482"/>
        <v>2.3364766370000001E-2</v>
      </c>
      <c r="I3161">
        <f t="shared" si="1483"/>
        <v>1.884561148E-2</v>
      </c>
      <c r="J3161">
        <v>0</v>
      </c>
      <c r="K3161">
        <f t="shared" si="1484"/>
        <v>0.38363510340348644</v>
      </c>
      <c r="M3161">
        <f t="shared" si="1485"/>
        <v>0</v>
      </c>
      <c r="N3161">
        <v>1</v>
      </c>
      <c r="O3161">
        <v>1</v>
      </c>
      <c r="P3161">
        <v>0</v>
      </c>
      <c r="Q3161">
        <f t="shared" si="1470"/>
        <v>0</v>
      </c>
      <c r="R3161">
        <f t="shared" si="1471"/>
        <v>0.50857142857142856</v>
      </c>
      <c r="S3161">
        <f t="shared" si="1486"/>
        <v>0.81670243467839476</v>
      </c>
      <c r="T3161">
        <f t="shared" si="1472"/>
        <v>0</v>
      </c>
      <c r="U3161">
        <f t="shared" si="1487"/>
        <v>0</v>
      </c>
      <c r="V3161" s="2">
        <f t="shared" si="1469"/>
        <v>1.8638457236199449E-4</v>
      </c>
      <c r="W3161">
        <f t="shared" si="1473"/>
        <v>0</v>
      </c>
      <c r="X3161">
        <f t="shared" si="1474"/>
        <v>0</v>
      </c>
      <c r="Y3161">
        <f t="shared" si="1475"/>
        <v>0</v>
      </c>
      <c r="Z3161">
        <f t="shared" si="1476"/>
        <v>0.99999999338054457</v>
      </c>
      <c r="AA3161">
        <v>1</v>
      </c>
      <c r="AB3161">
        <v>0.05</v>
      </c>
      <c r="AC3161">
        <v>0.1</v>
      </c>
      <c r="AD3161">
        <f t="shared" si="1477"/>
        <v>0</v>
      </c>
      <c r="AE3161">
        <f t="shared" si="1478"/>
        <v>0.1</v>
      </c>
      <c r="AF3161">
        <f t="shared" si="1479"/>
        <v>0.63571428571428579</v>
      </c>
      <c r="AG3161">
        <f t="shared" si="1488"/>
        <v>1.0075582103523608</v>
      </c>
      <c r="AH3161">
        <f t="shared" si="1489"/>
        <v>1.0075582103523609E-2</v>
      </c>
      <c r="AI3161">
        <v>6</v>
      </c>
      <c r="AJ3161">
        <v>28</v>
      </c>
      <c r="AK3161">
        <v>0.05</v>
      </c>
      <c r="AL3161">
        <f t="shared" si="1480"/>
        <v>17.8</v>
      </c>
      <c r="AM3161">
        <f t="shared" si="1490"/>
        <v>19.2</v>
      </c>
      <c r="AN3161">
        <f t="shared" si="1481"/>
        <v>7.6999999999999993</v>
      </c>
      <c r="AO3161">
        <f t="shared" si="1491"/>
        <v>6.3000000000000007</v>
      </c>
      <c r="AP3161">
        <f t="shared" si="1492"/>
        <v>1.2222222222222219</v>
      </c>
      <c r="AQ3161">
        <v>0.328125</v>
      </c>
      <c r="AR3161">
        <f t="shared" si="1493"/>
        <v>0.92708333333333337</v>
      </c>
      <c r="AS3161">
        <f t="shared" si="1494"/>
        <v>1.0680612317016633</v>
      </c>
      <c r="AT3161">
        <f t="shared" si="1495"/>
        <v>0.99018176689008375</v>
      </c>
      <c r="AU3161">
        <v>20.8</v>
      </c>
      <c r="AV3161">
        <v>26.8</v>
      </c>
      <c r="AW3161">
        <v>17.2</v>
      </c>
      <c r="AX3161">
        <v>11.2</v>
      </c>
      <c r="AY3161">
        <v>1.5357142859999999</v>
      </c>
      <c r="AZ3161">
        <v>0.41791044799999999</v>
      </c>
      <c r="BA3161">
        <v>0.77611940300000004</v>
      </c>
      <c r="BB3161">
        <v>1.1963577649999999</v>
      </c>
      <c r="BC3161">
        <v>0.99018176700000005</v>
      </c>
      <c r="BD3161">
        <v>118.3</v>
      </c>
      <c r="BE3161">
        <v>140.4</v>
      </c>
      <c r="BF3161">
        <f t="shared" si="1496"/>
        <v>8.3700910134411142E-3</v>
      </c>
      <c r="BG3161">
        <f t="shared" si="1497"/>
        <v>7.0525766880341883E-3</v>
      </c>
      <c r="BH3161">
        <v>23.364766370000002</v>
      </c>
      <c r="BI3161">
        <v>18.845611479999999</v>
      </c>
    </row>
    <row r="3162" spans="1:61" x14ac:dyDescent="0.4">
      <c r="A3162" s="1">
        <v>34282.500182523145</v>
      </c>
      <c r="B3162">
        <v>23.1</v>
      </c>
      <c r="C3162">
        <v>0</v>
      </c>
      <c r="D3162">
        <v>71</v>
      </c>
      <c r="E3162">
        <v>0</v>
      </c>
      <c r="F3162">
        <f t="shared" si="1498"/>
        <v>0.61636489659651406</v>
      </c>
      <c r="G3162" s="2">
        <v>4.08E-9</v>
      </c>
      <c r="H3162">
        <f t="shared" si="1482"/>
        <v>2.3373167270000002E-2</v>
      </c>
      <c r="I3162">
        <f t="shared" si="1483"/>
        <v>1.8852690009999999E-2</v>
      </c>
      <c r="J3162">
        <v>0</v>
      </c>
      <c r="K3162">
        <f t="shared" si="1484"/>
        <v>0.38363510340348644</v>
      </c>
      <c r="M3162">
        <f t="shared" si="1485"/>
        <v>0</v>
      </c>
      <c r="N3162">
        <v>1</v>
      </c>
      <c r="O3162">
        <v>1</v>
      </c>
      <c r="P3162">
        <v>0</v>
      </c>
      <c r="Q3162">
        <f t="shared" si="1470"/>
        <v>0</v>
      </c>
      <c r="R3162">
        <f t="shared" si="1471"/>
        <v>0.51714285714285724</v>
      </c>
      <c r="S3162">
        <f t="shared" si="1486"/>
        <v>0.85631856199257783</v>
      </c>
      <c r="T3162">
        <f t="shared" si="1472"/>
        <v>0</v>
      </c>
      <c r="U3162">
        <f t="shared" si="1487"/>
        <v>0</v>
      </c>
      <c r="V3162" s="2">
        <f t="shared" si="1469"/>
        <v>1.8638457236199449E-4</v>
      </c>
      <c r="W3162">
        <f t="shared" si="1473"/>
        <v>0</v>
      </c>
      <c r="X3162">
        <f t="shared" si="1474"/>
        <v>0</v>
      </c>
      <c r="Y3162">
        <f t="shared" si="1475"/>
        <v>0</v>
      </c>
      <c r="Z3162">
        <f t="shared" si="1476"/>
        <v>0.99999999338054457</v>
      </c>
      <c r="AA3162">
        <v>1</v>
      </c>
      <c r="AB3162">
        <v>0.05</v>
      </c>
      <c r="AC3162">
        <v>0.1</v>
      </c>
      <c r="AD3162">
        <f t="shared" si="1477"/>
        <v>0</v>
      </c>
      <c r="AE3162">
        <f t="shared" si="1478"/>
        <v>0.1</v>
      </c>
      <c r="AF3162">
        <f t="shared" si="1479"/>
        <v>0.64642857142857146</v>
      </c>
      <c r="AG3162">
        <f t="shared" si="1488"/>
        <v>0.9985620596479714</v>
      </c>
      <c r="AH3162">
        <f t="shared" si="1489"/>
        <v>9.9856205964797152E-3</v>
      </c>
      <c r="AI3162">
        <v>6</v>
      </c>
      <c r="AJ3162">
        <v>28</v>
      </c>
      <c r="AK3162">
        <v>0.05</v>
      </c>
      <c r="AL3162">
        <f t="shared" si="1480"/>
        <v>18.100000000000001</v>
      </c>
      <c r="AM3162">
        <f t="shared" si="1490"/>
        <v>19.2</v>
      </c>
      <c r="AN3162">
        <f t="shared" si="1481"/>
        <v>7.3999999999999986</v>
      </c>
      <c r="AO3162">
        <f t="shared" si="1491"/>
        <v>6.3000000000000007</v>
      </c>
      <c r="AP3162">
        <f t="shared" si="1492"/>
        <v>1.1746031746031742</v>
      </c>
      <c r="AQ3162">
        <v>0.328125</v>
      </c>
      <c r="AR3162">
        <f t="shared" si="1493"/>
        <v>0.94270833333333348</v>
      </c>
      <c r="AS3162">
        <f t="shared" si="1494"/>
        <v>1.0542243429939713</v>
      </c>
      <c r="AT3162">
        <f t="shared" si="1495"/>
        <v>0.99382607334327511</v>
      </c>
      <c r="AU3162">
        <v>21.1</v>
      </c>
      <c r="AV3162">
        <v>26.8</v>
      </c>
      <c r="AW3162">
        <v>16.899999999999999</v>
      </c>
      <c r="AX3162">
        <v>11.2</v>
      </c>
      <c r="AY3162">
        <v>1.508928571</v>
      </c>
      <c r="AZ3162">
        <v>0.41791044799999999</v>
      </c>
      <c r="BA3162">
        <v>0.78731343300000001</v>
      </c>
      <c r="BB3162">
        <v>1.187592671</v>
      </c>
      <c r="BC3162">
        <v>0.99382607300000003</v>
      </c>
      <c r="BD3162">
        <v>118.3</v>
      </c>
      <c r="BE3162">
        <v>140.4</v>
      </c>
      <c r="BF3162">
        <f t="shared" si="1496"/>
        <v>8.4008966470268398E-3</v>
      </c>
      <c r="BG3162">
        <f t="shared" si="1497"/>
        <v>7.0785332834757833E-3</v>
      </c>
      <c r="BH3162">
        <v>23.37316727</v>
      </c>
      <c r="BI3162">
        <v>18.85269001</v>
      </c>
    </row>
    <row r="3163" spans="1:61" x14ac:dyDescent="0.4">
      <c r="A3163" s="1">
        <v>34282.541849247682</v>
      </c>
      <c r="B3163">
        <v>22.4</v>
      </c>
      <c r="C3163">
        <v>0</v>
      </c>
      <c r="D3163">
        <v>79</v>
      </c>
      <c r="E3163">
        <v>0</v>
      </c>
      <c r="F3163">
        <f t="shared" si="1498"/>
        <v>0.61636489659651406</v>
      </c>
      <c r="G3163" s="2">
        <v>4.08E-9</v>
      </c>
      <c r="H3163">
        <f t="shared" si="1482"/>
        <v>2.3381486370000003E-2</v>
      </c>
      <c r="I3163">
        <f t="shared" si="1483"/>
        <v>1.885969962E-2</v>
      </c>
      <c r="J3163">
        <v>0</v>
      </c>
      <c r="K3163">
        <f t="shared" si="1484"/>
        <v>0.38363510340348644</v>
      </c>
      <c r="M3163">
        <f t="shared" si="1485"/>
        <v>0</v>
      </c>
      <c r="N3163">
        <v>1</v>
      </c>
      <c r="O3163">
        <v>1</v>
      </c>
      <c r="P3163">
        <v>0</v>
      </c>
      <c r="Q3163">
        <f t="shared" si="1470"/>
        <v>0</v>
      </c>
      <c r="R3163">
        <f t="shared" si="1471"/>
        <v>0.49714285714285711</v>
      </c>
      <c r="S3163">
        <f t="shared" si="1486"/>
        <v>0.75902152264211364</v>
      </c>
      <c r="T3163">
        <f t="shared" si="1472"/>
        <v>0</v>
      </c>
      <c r="U3163">
        <f t="shared" si="1487"/>
        <v>0</v>
      </c>
      <c r="V3163" s="2">
        <f t="shared" si="1469"/>
        <v>1.8638457236199449E-4</v>
      </c>
      <c r="W3163">
        <f t="shared" si="1473"/>
        <v>0</v>
      </c>
      <c r="X3163">
        <f t="shared" si="1474"/>
        <v>0</v>
      </c>
      <c r="Y3163">
        <f t="shared" si="1475"/>
        <v>0</v>
      </c>
      <c r="Z3163">
        <f t="shared" si="1476"/>
        <v>0.99999999338054457</v>
      </c>
      <c r="AA3163">
        <v>1</v>
      </c>
      <c r="AB3163">
        <v>0.05</v>
      </c>
      <c r="AC3163">
        <v>0.1</v>
      </c>
      <c r="AD3163">
        <f t="shared" si="1477"/>
        <v>0</v>
      </c>
      <c r="AE3163">
        <f t="shared" si="1478"/>
        <v>0.1</v>
      </c>
      <c r="AF3163">
        <f t="shared" si="1479"/>
        <v>0.62142857142857133</v>
      </c>
      <c r="AG3163">
        <f t="shared" si="1488"/>
        <v>1.0079938278358398</v>
      </c>
      <c r="AH3163">
        <f t="shared" si="1489"/>
        <v>1.0079938278358399E-2</v>
      </c>
      <c r="AI3163">
        <v>6</v>
      </c>
      <c r="AJ3163">
        <v>28</v>
      </c>
      <c r="AK3163">
        <v>0.05</v>
      </c>
      <c r="AL3163">
        <f t="shared" si="1480"/>
        <v>17.399999999999999</v>
      </c>
      <c r="AM3163">
        <f t="shared" si="1490"/>
        <v>19.2</v>
      </c>
      <c r="AN3163">
        <f t="shared" si="1481"/>
        <v>8.1000000000000014</v>
      </c>
      <c r="AO3163">
        <f t="shared" si="1491"/>
        <v>6.3000000000000007</v>
      </c>
      <c r="AP3163">
        <f t="shared" si="1492"/>
        <v>1.2857142857142858</v>
      </c>
      <c r="AQ3163">
        <v>0.328125</v>
      </c>
      <c r="AR3163">
        <f t="shared" si="1493"/>
        <v>0.90625</v>
      </c>
      <c r="AS3163">
        <f t="shared" si="1494"/>
        <v>1.0859580000531441</v>
      </c>
      <c r="AT3163">
        <f t="shared" si="1495"/>
        <v>0.98414943754816187</v>
      </c>
      <c r="AU3163">
        <v>20.399999999999999</v>
      </c>
      <c r="AV3163">
        <v>26.8</v>
      </c>
      <c r="AW3163">
        <v>17.600000000000001</v>
      </c>
      <c r="AX3163">
        <v>11.2</v>
      </c>
      <c r="AY3163">
        <v>1.571428571</v>
      </c>
      <c r="AZ3163">
        <v>0.41791044799999999</v>
      </c>
      <c r="BA3163">
        <v>0.76119402999999997</v>
      </c>
      <c r="BB3163">
        <v>1.2079072360000001</v>
      </c>
      <c r="BC3163">
        <v>0.98414943799999999</v>
      </c>
      <c r="BD3163">
        <v>118.3</v>
      </c>
      <c r="BE3163">
        <v>140.4</v>
      </c>
      <c r="BF3163">
        <f t="shared" si="1496"/>
        <v>8.3190992184967189E-3</v>
      </c>
      <c r="BG3163">
        <f t="shared" si="1497"/>
        <v>7.0096113817663813E-3</v>
      </c>
      <c r="BH3163">
        <v>23.381486370000001</v>
      </c>
      <c r="BI3163">
        <v>18.859699620000001</v>
      </c>
    </row>
    <row r="3164" spans="1:61" x14ac:dyDescent="0.4">
      <c r="A3164" s="1">
        <v>34282.583515972219</v>
      </c>
      <c r="B3164">
        <v>23.2</v>
      </c>
      <c r="C3164">
        <v>0</v>
      </c>
      <c r="D3164">
        <v>75</v>
      </c>
      <c r="E3164">
        <v>0</v>
      </c>
      <c r="F3164">
        <f t="shared" si="1498"/>
        <v>0.61636489659651406</v>
      </c>
      <c r="G3164" s="2">
        <v>4.08E-9</v>
      </c>
      <c r="H3164">
        <f t="shared" si="1482"/>
        <v>2.3389896050000001E-2</v>
      </c>
      <c r="I3164">
        <f t="shared" si="1483"/>
        <v>1.8866785560000002E-2</v>
      </c>
      <c r="J3164">
        <v>0</v>
      </c>
      <c r="K3164">
        <f t="shared" si="1484"/>
        <v>0.38363510340348644</v>
      </c>
      <c r="M3164">
        <f t="shared" si="1485"/>
        <v>0</v>
      </c>
      <c r="N3164">
        <v>1</v>
      </c>
      <c r="O3164">
        <v>1</v>
      </c>
      <c r="P3164">
        <v>0</v>
      </c>
      <c r="Q3164">
        <f t="shared" si="1470"/>
        <v>0</v>
      </c>
      <c r="R3164">
        <f t="shared" si="1471"/>
        <v>0.52</v>
      </c>
      <c r="S3164">
        <f t="shared" si="1486"/>
        <v>0.8686969829793022</v>
      </c>
      <c r="T3164">
        <f t="shared" si="1472"/>
        <v>0</v>
      </c>
      <c r="U3164">
        <f t="shared" si="1487"/>
        <v>0</v>
      </c>
      <c r="V3164" s="2">
        <f t="shared" si="1469"/>
        <v>1.8638457236199449E-4</v>
      </c>
      <c r="W3164">
        <f t="shared" si="1473"/>
        <v>0</v>
      </c>
      <c r="X3164">
        <f t="shared" si="1474"/>
        <v>0</v>
      </c>
      <c r="Y3164">
        <f t="shared" si="1475"/>
        <v>0</v>
      </c>
      <c r="Z3164">
        <f t="shared" si="1476"/>
        <v>0.99999999338054457</v>
      </c>
      <c r="AA3164">
        <v>1</v>
      </c>
      <c r="AB3164">
        <v>0.05</v>
      </c>
      <c r="AC3164">
        <v>0.1</v>
      </c>
      <c r="AD3164">
        <f t="shared" si="1477"/>
        <v>0</v>
      </c>
      <c r="AE3164">
        <f t="shared" si="1478"/>
        <v>0.1</v>
      </c>
      <c r="AF3164">
        <f t="shared" si="1479"/>
        <v>0.65</v>
      </c>
      <c r="AG3164">
        <f t="shared" si="1488"/>
        <v>0.99390411424494995</v>
      </c>
      <c r="AH3164">
        <f t="shared" si="1489"/>
        <v>9.939041142449501E-3</v>
      </c>
      <c r="AI3164">
        <v>6</v>
      </c>
      <c r="AJ3164">
        <v>28</v>
      </c>
      <c r="AK3164">
        <v>0.05</v>
      </c>
      <c r="AL3164">
        <f t="shared" si="1480"/>
        <v>18.2</v>
      </c>
      <c r="AM3164">
        <f t="shared" si="1490"/>
        <v>19.2</v>
      </c>
      <c r="AN3164">
        <f t="shared" si="1481"/>
        <v>7.3000000000000007</v>
      </c>
      <c r="AO3164">
        <f t="shared" si="1491"/>
        <v>6.3000000000000007</v>
      </c>
      <c r="AP3164">
        <f t="shared" si="1492"/>
        <v>1.1587301587301586</v>
      </c>
      <c r="AQ3164">
        <v>0.328125</v>
      </c>
      <c r="AR3164">
        <f t="shared" si="1493"/>
        <v>0.94791666666666663</v>
      </c>
      <c r="AS3164">
        <f t="shared" si="1494"/>
        <v>1.0495284016920181</v>
      </c>
      <c r="AT3164">
        <f t="shared" si="1495"/>
        <v>0.99486546410389209</v>
      </c>
      <c r="AU3164">
        <v>21.2</v>
      </c>
      <c r="AV3164">
        <v>26.8</v>
      </c>
      <c r="AW3164">
        <v>16.8</v>
      </c>
      <c r="AX3164">
        <v>11.2</v>
      </c>
      <c r="AY3164">
        <v>1.5</v>
      </c>
      <c r="AZ3164">
        <v>0.41791044799999999</v>
      </c>
      <c r="BA3164">
        <v>0.79104477600000001</v>
      </c>
      <c r="BB3164">
        <v>1.1846508680000001</v>
      </c>
      <c r="BC3164">
        <v>0.99486546399999998</v>
      </c>
      <c r="BD3164">
        <v>118.3</v>
      </c>
      <c r="BE3164">
        <v>140.4</v>
      </c>
      <c r="BF3164">
        <f t="shared" si="1496"/>
        <v>8.4096827058655291E-3</v>
      </c>
      <c r="BG3164">
        <f t="shared" si="1497"/>
        <v>7.0859363532763528E-3</v>
      </c>
      <c r="BH3164">
        <v>23.389896050000001</v>
      </c>
      <c r="BI3164">
        <v>18.86678556</v>
      </c>
    </row>
    <row r="3165" spans="1:61" x14ac:dyDescent="0.4">
      <c r="A3165" s="1">
        <v>34282.625182696756</v>
      </c>
      <c r="B3165">
        <v>23.7</v>
      </c>
      <c r="C3165">
        <v>0</v>
      </c>
      <c r="D3165">
        <v>74</v>
      </c>
      <c r="E3165">
        <v>0</v>
      </c>
      <c r="F3165">
        <f t="shared" si="1498"/>
        <v>0.61636489659651406</v>
      </c>
      <c r="G3165" s="2">
        <v>4.08E-9</v>
      </c>
      <c r="H3165">
        <f t="shared" si="1482"/>
        <v>2.3398337930000002E-2</v>
      </c>
      <c r="I3165">
        <f t="shared" si="1483"/>
        <v>1.8873898619999999E-2</v>
      </c>
      <c r="J3165">
        <v>0</v>
      </c>
      <c r="K3165">
        <f t="shared" si="1484"/>
        <v>0.38363510340348644</v>
      </c>
      <c r="M3165">
        <f t="shared" si="1485"/>
        <v>0</v>
      </c>
      <c r="N3165">
        <v>1</v>
      </c>
      <c r="O3165">
        <v>1</v>
      </c>
      <c r="P3165">
        <v>0</v>
      </c>
      <c r="Q3165">
        <f t="shared" si="1470"/>
        <v>0</v>
      </c>
      <c r="R3165">
        <f t="shared" si="1471"/>
        <v>0.53428571428571425</v>
      </c>
      <c r="S3165">
        <f t="shared" si="1486"/>
        <v>0.92332908643335054</v>
      </c>
      <c r="T3165">
        <f t="shared" si="1472"/>
        <v>0</v>
      </c>
      <c r="U3165">
        <f t="shared" si="1487"/>
        <v>0</v>
      </c>
      <c r="V3165" s="2">
        <f t="shared" si="1469"/>
        <v>1.8638457236199449E-4</v>
      </c>
      <c r="W3165">
        <f t="shared" si="1473"/>
        <v>0</v>
      </c>
      <c r="X3165">
        <f t="shared" si="1474"/>
        <v>0</v>
      </c>
      <c r="Y3165">
        <f t="shared" si="1475"/>
        <v>0</v>
      </c>
      <c r="Z3165">
        <f t="shared" si="1476"/>
        <v>0.99999999338054457</v>
      </c>
      <c r="AA3165">
        <v>1</v>
      </c>
      <c r="AB3165">
        <v>0.05</v>
      </c>
      <c r="AC3165">
        <v>0.1</v>
      </c>
      <c r="AD3165">
        <f t="shared" si="1477"/>
        <v>0</v>
      </c>
      <c r="AE3165">
        <f t="shared" si="1478"/>
        <v>0.1</v>
      </c>
      <c r="AF3165">
        <f t="shared" si="1479"/>
        <v>0.66785714285714282</v>
      </c>
      <c r="AG3165">
        <f t="shared" si="1488"/>
        <v>0.95836485748186018</v>
      </c>
      <c r="AH3165">
        <f t="shared" si="1489"/>
        <v>9.5836485748186026E-3</v>
      </c>
      <c r="AI3165">
        <v>6</v>
      </c>
      <c r="AJ3165">
        <v>28</v>
      </c>
      <c r="AK3165">
        <v>0.05</v>
      </c>
      <c r="AL3165">
        <f t="shared" si="1480"/>
        <v>18.7</v>
      </c>
      <c r="AM3165">
        <f t="shared" si="1490"/>
        <v>19.2</v>
      </c>
      <c r="AN3165">
        <f t="shared" si="1481"/>
        <v>6.8000000000000007</v>
      </c>
      <c r="AO3165">
        <f t="shared" si="1491"/>
        <v>6.3000000000000007</v>
      </c>
      <c r="AP3165">
        <f t="shared" si="1492"/>
        <v>1.0793650793650793</v>
      </c>
      <c r="AQ3165">
        <v>0.328125</v>
      </c>
      <c r="AR3165">
        <f t="shared" si="1493"/>
        <v>0.97395833333333337</v>
      </c>
      <c r="AS3165">
        <f t="shared" si="1494"/>
        <v>1.0253765219887347</v>
      </c>
      <c r="AT3165">
        <f t="shared" si="1495"/>
        <v>0.9986740083952782</v>
      </c>
      <c r="AU3165">
        <v>21.7</v>
      </c>
      <c r="AV3165">
        <v>26.8</v>
      </c>
      <c r="AW3165">
        <v>16.3</v>
      </c>
      <c r="AX3165">
        <v>11.2</v>
      </c>
      <c r="AY3165">
        <v>1.4553571430000001</v>
      </c>
      <c r="AZ3165">
        <v>0.41791044799999999</v>
      </c>
      <c r="BA3165">
        <v>0.80970149300000005</v>
      </c>
      <c r="BB3165">
        <v>1.1697867310000001</v>
      </c>
      <c r="BC3165">
        <v>0.99867400799999995</v>
      </c>
      <c r="BD3165">
        <v>118.3</v>
      </c>
      <c r="BE3165">
        <v>140.4</v>
      </c>
      <c r="BF3165">
        <f t="shared" si="1496"/>
        <v>8.4418766559195123E-3</v>
      </c>
      <c r="BG3165">
        <f t="shared" si="1497"/>
        <v>7.113062735042734E-3</v>
      </c>
      <c r="BH3165">
        <v>23.39833793</v>
      </c>
      <c r="BI3165">
        <v>18.873898619999999</v>
      </c>
    </row>
    <row r="3166" spans="1:61" x14ac:dyDescent="0.4">
      <c r="A3166" s="1">
        <v>34282.666849421294</v>
      </c>
      <c r="B3166">
        <v>22.8</v>
      </c>
      <c r="C3166">
        <v>0</v>
      </c>
      <c r="D3166">
        <v>77</v>
      </c>
      <c r="E3166">
        <v>0</v>
      </c>
      <c r="F3166">
        <f t="shared" si="1498"/>
        <v>0.61636489659651406</v>
      </c>
      <c r="G3166" s="2">
        <v>4.08E-9</v>
      </c>
      <c r="H3166">
        <f t="shared" si="1482"/>
        <v>2.340670802E-2</v>
      </c>
      <c r="I3166">
        <f t="shared" si="1483"/>
        <v>1.8880951199999999E-2</v>
      </c>
      <c r="J3166">
        <v>0</v>
      </c>
      <c r="K3166">
        <f t="shared" si="1484"/>
        <v>0.38363510340348644</v>
      </c>
      <c r="M3166">
        <f t="shared" si="1485"/>
        <v>0</v>
      </c>
      <c r="N3166">
        <v>1</v>
      </c>
      <c r="O3166">
        <v>1</v>
      </c>
      <c r="P3166">
        <v>0</v>
      </c>
      <c r="Q3166">
        <f t="shared" si="1470"/>
        <v>0</v>
      </c>
      <c r="R3166">
        <f t="shared" si="1471"/>
        <v>0.50857142857142856</v>
      </c>
      <c r="S3166">
        <f t="shared" si="1486"/>
        <v>0.81670243467839476</v>
      </c>
      <c r="T3166">
        <f t="shared" si="1472"/>
        <v>0</v>
      </c>
      <c r="U3166">
        <f t="shared" si="1487"/>
        <v>0</v>
      </c>
      <c r="V3166" s="2">
        <f t="shared" si="1469"/>
        <v>1.8638457236199449E-4</v>
      </c>
      <c r="W3166">
        <f t="shared" si="1473"/>
        <v>0</v>
      </c>
      <c r="X3166">
        <f t="shared" si="1474"/>
        <v>0</v>
      </c>
      <c r="Y3166">
        <f t="shared" si="1475"/>
        <v>0</v>
      </c>
      <c r="Z3166">
        <f t="shared" si="1476"/>
        <v>0.99999999338054457</v>
      </c>
      <c r="AA3166">
        <v>1</v>
      </c>
      <c r="AB3166">
        <v>0.05</v>
      </c>
      <c r="AC3166">
        <v>0.1</v>
      </c>
      <c r="AD3166">
        <f t="shared" si="1477"/>
        <v>0</v>
      </c>
      <c r="AE3166">
        <f t="shared" si="1478"/>
        <v>0.1</v>
      </c>
      <c r="AF3166">
        <f t="shared" si="1479"/>
        <v>0.63571428571428579</v>
      </c>
      <c r="AG3166">
        <f t="shared" si="1488"/>
        <v>1.0075582103523608</v>
      </c>
      <c r="AH3166">
        <f t="shared" si="1489"/>
        <v>1.0075582103523609E-2</v>
      </c>
      <c r="AI3166">
        <v>6</v>
      </c>
      <c r="AJ3166">
        <v>28</v>
      </c>
      <c r="AK3166">
        <v>0.05</v>
      </c>
      <c r="AL3166">
        <f t="shared" si="1480"/>
        <v>17.8</v>
      </c>
      <c r="AM3166">
        <f t="shared" si="1490"/>
        <v>19.2</v>
      </c>
      <c r="AN3166">
        <f t="shared" si="1481"/>
        <v>7.6999999999999993</v>
      </c>
      <c r="AO3166">
        <f t="shared" si="1491"/>
        <v>6.3000000000000007</v>
      </c>
      <c r="AP3166">
        <f t="shared" si="1492"/>
        <v>1.2222222222222219</v>
      </c>
      <c r="AQ3166">
        <v>0.328125</v>
      </c>
      <c r="AR3166">
        <f t="shared" si="1493"/>
        <v>0.92708333333333337</v>
      </c>
      <c r="AS3166">
        <f t="shared" si="1494"/>
        <v>1.0680612317016633</v>
      </c>
      <c r="AT3166">
        <f t="shared" si="1495"/>
        <v>0.99018176689008375</v>
      </c>
      <c r="AU3166">
        <v>20.8</v>
      </c>
      <c r="AV3166">
        <v>26.8</v>
      </c>
      <c r="AW3166">
        <v>17.2</v>
      </c>
      <c r="AX3166">
        <v>11.2</v>
      </c>
      <c r="AY3166">
        <v>1.5357142859999999</v>
      </c>
      <c r="AZ3166">
        <v>0.41791044799999999</v>
      </c>
      <c r="BA3166">
        <v>0.77611940300000004</v>
      </c>
      <c r="BB3166">
        <v>1.1963577649999999</v>
      </c>
      <c r="BC3166">
        <v>0.99018176700000005</v>
      </c>
      <c r="BD3166">
        <v>118.3</v>
      </c>
      <c r="BE3166">
        <v>140.4</v>
      </c>
      <c r="BF3166">
        <f t="shared" si="1496"/>
        <v>8.3700910134411142E-3</v>
      </c>
      <c r="BG3166">
        <f t="shared" si="1497"/>
        <v>7.0525766880341883E-3</v>
      </c>
      <c r="BH3166">
        <v>23.40670802</v>
      </c>
      <c r="BI3166">
        <v>18.880951199999998</v>
      </c>
    </row>
    <row r="3167" spans="1:61" x14ac:dyDescent="0.4">
      <c r="A3167" s="1">
        <v>34282.708516145831</v>
      </c>
      <c r="B3167">
        <v>21.5</v>
      </c>
      <c r="C3167">
        <v>0</v>
      </c>
      <c r="D3167">
        <v>83</v>
      </c>
      <c r="E3167">
        <v>0</v>
      </c>
      <c r="F3167">
        <f t="shared" si="1498"/>
        <v>0.61636489659651406</v>
      </c>
      <c r="G3167" s="2">
        <v>4.08E-9</v>
      </c>
      <c r="H3167">
        <f t="shared" si="1482"/>
        <v>2.3414874320000001E-2</v>
      </c>
      <c r="I3167">
        <f t="shared" si="1483"/>
        <v>1.8887832060000002E-2</v>
      </c>
      <c r="J3167">
        <v>0</v>
      </c>
      <c r="K3167">
        <f t="shared" si="1484"/>
        <v>0.38363510340348644</v>
      </c>
      <c r="M3167">
        <f t="shared" si="1485"/>
        <v>0</v>
      </c>
      <c r="N3167">
        <v>1</v>
      </c>
      <c r="O3167">
        <v>1</v>
      </c>
      <c r="P3167">
        <v>0</v>
      </c>
      <c r="Q3167">
        <f t="shared" si="1470"/>
        <v>0</v>
      </c>
      <c r="R3167">
        <f t="shared" si="1471"/>
        <v>0.47142857142857142</v>
      </c>
      <c r="S3167">
        <f t="shared" si="1486"/>
        <v>0.61687497731995511</v>
      </c>
      <c r="T3167">
        <f t="shared" si="1472"/>
        <v>0</v>
      </c>
      <c r="U3167">
        <f t="shared" si="1487"/>
        <v>0</v>
      </c>
      <c r="V3167" s="2">
        <f t="shared" si="1469"/>
        <v>1.8638457236199449E-4</v>
      </c>
      <c r="W3167">
        <f t="shared" si="1473"/>
        <v>0</v>
      </c>
      <c r="X3167">
        <f t="shared" si="1474"/>
        <v>0</v>
      </c>
      <c r="Y3167">
        <f t="shared" si="1475"/>
        <v>0</v>
      </c>
      <c r="Z3167">
        <f t="shared" si="1476"/>
        <v>0.99999999338054457</v>
      </c>
      <c r="AA3167">
        <v>1</v>
      </c>
      <c r="AB3167">
        <v>0.05</v>
      </c>
      <c r="AC3167">
        <v>0.1</v>
      </c>
      <c r="AD3167">
        <f t="shared" si="1477"/>
        <v>0</v>
      </c>
      <c r="AE3167">
        <f t="shared" si="1478"/>
        <v>0.1</v>
      </c>
      <c r="AF3167">
        <f t="shared" si="1479"/>
        <v>0.5892857142857143</v>
      </c>
      <c r="AG3167">
        <f t="shared" si="1488"/>
        <v>0.96331115912608056</v>
      </c>
      <c r="AH3167">
        <f t="shared" si="1489"/>
        <v>9.6331115912608074E-3</v>
      </c>
      <c r="AI3167">
        <v>6</v>
      </c>
      <c r="AJ3167">
        <v>28</v>
      </c>
      <c r="AK3167">
        <v>0.05</v>
      </c>
      <c r="AL3167">
        <f t="shared" si="1480"/>
        <v>16.5</v>
      </c>
      <c r="AM3167">
        <f t="shared" si="1490"/>
        <v>19.2</v>
      </c>
      <c r="AN3167">
        <f t="shared" si="1481"/>
        <v>9</v>
      </c>
      <c r="AO3167">
        <f t="shared" si="1491"/>
        <v>6.3000000000000007</v>
      </c>
      <c r="AP3167">
        <f t="shared" si="1492"/>
        <v>1.4285714285714284</v>
      </c>
      <c r="AQ3167">
        <v>0.328125</v>
      </c>
      <c r="AR3167">
        <f t="shared" si="1493"/>
        <v>0.859375</v>
      </c>
      <c r="AS3167">
        <f t="shared" si="1494"/>
        <v>1.1241576121569357</v>
      </c>
      <c r="AT3167">
        <f t="shared" si="1495"/>
        <v>0.96607294794736653</v>
      </c>
      <c r="AU3167">
        <v>19.5</v>
      </c>
      <c r="AV3167">
        <v>26.8</v>
      </c>
      <c r="AW3167">
        <v>18.5</v>
      </c>
      <c r="AX3167">
        <v>11.2</v>
      </c>
      <c r="AY3167">
        <v>1.6517857140000001</v>
      </c>
      <c r="AZ3167">
        <v>0.41791044799999999</v>
      </c>
      <c r="BA3167">
        <v>0.72761193999999996</v>
      </c>
      <c r="BB3167">
        <v>1.233346571</v>
      </c>
      <c r="BC3167">
        <v>0.96607294799999999</v>
      </c>
      <c r="BD3167">
        <v>118.3</v>
      </c>
      <c r="BE3167">
        <v>140.4</v>
      </c>
      <c r="BF3167">
        <f t="shared" si="1496"/>
        <v>8.1662971085998872E-3</v>
      </c>
      <c r="BG3167">
        <f t="shared" si="1497"/>
        <v>6.8808614529914528E-3</v>
      </c>
      <c r="BH3167">
        <v>23.414874319999999</v>
      </c>
      <c r="BI3167">
        <v>18.887832060000001</v>
      </c>
    </row>
    <row r="3168" spans="1:61" x14ac:dyDescent="0.4">
      <c r="A3168" s="1">
        <v>34282.750182870368</v>
      </c>
      <c r="B3168">
        <v>19.399999999999999</v>
      </c>
      <c r="C3168">
        <v>0</v>
      </c>
      <c r="D3168">
        <v>92</v>
      </c>
      <c r="E3168">
        <v>0</v>
      </c>
      <c r="F3168">
        <f t="shared" si="1498"/>
        <v>0.61636489659651406</v>
      </c>
      <c r="G3168" s="2">
        <v>4.08E-9</v>
      </c>
      <c r="H3168">
        <f t="shared" si="1482"/>
        <v>2.3422508969999999E-2</v>
      </c>
      <c r="I3168">
        <f t="shared" si="1483"/>
        <v>1.8894264960000001E-2</v>
      </c>
      <c r="J3168">
        <v>0</v>
      </c>
      <c r="K3168">
        <f t="shared" si="1484"/>
        <v>0.38363510340348644</v>
      </c>
      <c r="M3168">
        <f t="shared" si="1485"/>
        <v>0</v>
      </c>
      <c r="N3168">
        <v>1</v>
      </c>
      <c r="O3168">
        <v>1</v>
      </c>
      <c r="P3168">
        <v>0</v>
      </c>
      <c r="Q3168">
        <f t="shared" si="1470"/>
        <v>0</v>
      </c>
      <c r="R3168">
        <f t="shared" si="1471"/>
        <v>0.41142857142857137</v>
      </c>
      <c r="S3168">
        <f t="shared" si="1486"/>
        <v>0.29947487337411605</v>
      </c>
      <c r="T3168">
        <f t="shared" si="1472"/>
        <v>0</v>
      </c>
      <c r="U3168">
        <f t="shared" si="1487"/>
        <v>0</v>
      </c>
      <c r="V3168" s="2">
        <f t="shared" si="1469"/>
        <v>1.8638457236199449E-4</v>
      </c>
      <c r="W3168">
        <f t="shared" si="1473"/>
        <v>0</v>
      </c>
      <c r="X3168">
        <f t="shared" si="1474"/>
        <v>0</v>
      </c>
      <c r="Y3168">
        <f t="shared" si="1475"/>
        <v>0</v>
      </c>
      <c r="Z3168">
        <f t="shared" si="1476"/>
        <v>0.99999999338054457</v>
      </c>
      <c r="AA3168">
        <v>1</v>
      </c>
      <c r="AB3168">
        <v>0.05</v>
      </c>
      <c r="AC3168">
        <v>0.1</v>
      </c>
      <c r="AD3168">
        <f t="shared" si="1477"/>
        <v>0</v>
      </c>
      <c r="AE3168">
        <f t="shared" si="1478"/>
        <v>0.1</v>
      </c>
      <c r="AF3168">
        <f t="shared" si="1479"/>
        <v>0.51428571428571423</v>
      </c>
      <c r="AG3168">
        <f t="shared" si="1488"/>
        <v>0.68322286059379111</v>
      </c>
      <c r="AH3168">
        <f t="shared" si="1489"/>
        <v>6.832228605937911E-3</v>
      </c>
      <c r="AI3168">
        <v>6</v>
      </c>
      <c r="AJ3168">
        <v>28</v>
      </c>
      <c r="AK3168">
        <v>0.05</v>
      </c>
      <c r="AL3168">
        <f t="shared" si="1480"/>
        <v>14.399999999999999</v>
      </c>
      <c r="AM3168">
        <f t="shared" si="1490"/>
        <v>19.2</v>
      </c>
      <c r="AN3168">
        <f t="shared" si="1481"/>
        <v>11.100000000000001</v>
      </c>
      <c r="AO3168">
        <f t="shared" si="1491"/>
        <v>6.3000000000000007</v>
      </c>
      <c r="AP3168">
        <f t="shared" si="1492"/>
        <v>1.7619047619047619</v>
      </c>
      <c r="AQ3168">
        <v>0.328125</v>
      </c>
      <c r="AR3168">
        <f t="shared" si="1493"/>
        <v>0.75</v>
      </c>
      <c r="AS3168">
        <f t="shared" si="1494"/>
        <v>1.2042398225411313</v>
      </c>
      <c r="AT3168">
        <f t="shared" si="1495"/>
        <v>0.90317986690584839</v>
      </c>
      <c r="AU3168">
        <v>17.399999999999999</v>
      </c>
      <c r="AV3168">
        <v>26.8</v>
      </c>
      <c r="AW3168">
        <v>20.6</v>
      </c>
      <c r="AX3168">
        <v>11.2</v>
      </c>
      <c r="AY3168">
        <v>1.8392857140000001</v>
      </c>
      <c r="AZ3168">
        <v>0.41791044799999999</v>
      </c>
      <c r="BA3168">
        <v>0.64925373099999995</v>
      </c>
      <c r="BB3168">
        <v>1.290029568</v>
      </c>
      <c r="BC3168">
        <v>0.90317986699999997</v>
      </c>
      <c r="BD3168">
        <v>118.3</v>
      </c>
      <c r="BE3168">
        <v>140.4</v>
      </c>
      <c r="BF3168">
        <f t="shared" si="1496"/>
        <v>7.6346565249860391E-3</v>
      </c>
      <c r="BG3168">
        <f t="shared" si="1497"/>
        <v>6.4329050356125355E-3</v>
      </c>
      <c r="BH3168">
        <v>23.422508969999999</v>
      </c>
      <c r="BI3168">
        <v>18.894264960000001</v>
      </c>
    </row>
    <row r="3169" spans="1:61" x14ac:dyDescent="0.4">
      <c r="A3169" s="1">
        <v>34282.791849594905</v>
      </c>
      <c r="B3169">
        <v>18.100000000000001</v>
      </c>
      <c r="C3169">
        <v>0</v>
      </c>
      <c r="D3169">
        <v>96</v>
      </c>
      <c r="E3169">
        <v>0</v>
      </c>
      <c r="F3169">
        <f t="shared" si="1498"/>
        <v>0.61636489659651406</v>
      </c>
      <c r="G3169" s="2">
        <v>4.08E-9</v>
      </c>
      <c r="H3169">
        <f t="shared" si="1482"/>
        <v>2.3429711430000003E-2</v>
      </c>
      <c r="I3169">
        <f t="shared" si="1483"/>
        <v>1.8900333700000001E-2</v>
      </c>
      <c r="J3169">
        <v>0</v>
      </c>
      <c r="K3169">
        <f t="shared" si="1484"/>
        <v>0.38363510340348644</v>
      </c>
      <c r="M3169">
        <f t="shared" si="1485"/>
        <v>0</v>
      </c>
      <c r="N3169">
        <v>1</v>
      </c>
      <c r="O3169">
        <v>1</v>
      </c>
      <c r="P3169">
        <v>0</v>
      </c>
      <c r="Q3169">
        <f t="shared" si="1470"/>
        <v>0</v>
      </c>
      <c r="R3169">
        <f t="shared" si="1471"/>
        <v>0.37428571428571433</v>
      </c>
      <c r="S3169">
        <f t="shared" si="1486"/>
        <v>0.15956195211039234</v>
      </c>
      <c r="T3169">
        <f t="shared" si="1472"/>
        <v>0</v>
      </c>
      <c r="U3169">
        <f t="shared" si="1487"/>
        <v>0</v>
      </c>
      <c r="V3169" s="2">
        <f t="shared" si="1469"/>
        <v>1.8638457236199449E-4</v>
      </c>
      <c r="W3169">
        <f t="shared" si="1473"/>
        <v>0</v>
      </c>
      <c r="X3169">
        <f t="shared" si="1474"/>
        <v>0</v>
      </c>
      <c r="Y3169">
        <f t="shared" si="1475"/>
        <v>0</v>
      </c>
      <c r="Z3169">
        <f t="shared" si="1476"/>
        <v>0.99999999338054457</v>
      </c>
      <c r="AA3169">
        <v>1</v>
      </c>
      <c r="AB3169">
        <v>0.05</v>
      </c>
      <c r="AC3169">
        <v>0.1</v>
      </c>
      <c r="AD3169">
        <f t="shared" si="1477"/>
        <v>0</v>
      </c>
      <c r="AE3169">
        <f t="shared" si="1478"/>
        <v>0.1</v>
      </c>
      <c r="AF3169">
        <f t="shared" si="1479"/>
        <v>0.46785714285714292</v>
      </c>
      <c r="AG3169">
        <f t="shared" si="1488"/>
        <v>0.4679741022993027</v>
      </c>
      <c r="AH3169">
        <f t="shared" si="1489"/>
        <v>4.6797410229930279E-3</v>
      </c>
      <c r="AI3169">
        <v>6</v>
      </c>
      <c r="AJ3169">
        <v>28</v>
      </c>
      <c r="AK3169">
        <v>0.05</v>
      </c>
      <c r="AL3169">
        <f t="shared" si="1480"/>
        <v>13.100000000000001</v>
      </c>
      <c r="AM3169">
        <f t="shared" si="1490"/>
        <v>19.2</v>
      </c>
      <c r="AN3169">
        <f t="shared" si="1481"/>
        <v>12.399999999999999</v>
      </c>
      <c r="AO3169">
        <f t="shared" si="1491"/>
        <v>6.3000000000000007</v>
      </c>
      <c r="AP3169">
        <f t="shared" si="1492"/>
        <v>1.9682539682539677</v>
      </c>
      <c r="AQ3169">
        <v>0.328125</v>
      </c>
      <c r="AR3169">
        <f t="shared" si="1493"/>
        <v>0.68229166666666674</v>
      </c>
      <c r="AS3169">
        <f t="shared" si="1494"/>
        <v>1.2488071386580335</v>
      </c>
      <c r="AT3169">
        <f t="shared" si="1495"/>
        <v>0.85205070398022087</v>
      </c>
      <c r="AU3169">
        <v>16.100000000000001</v>
      </c>
      <c r="AV3169">
        <v>26.8</v>
      </c>
      <c r="AW3169">
        <v>21.9</v>
      </c>
      <c r="AX3169">
        <v>11.2</v>
      </c>
      <c r="AY3169">
        <v>1.9553571430000001</v>
      </c>
      <c r="AZ3169">
        <v>0.41791044799999999</v>
      </c>
      <c r="BA3169">
        <v>0.60074626900000005</v>
      </c>
      <c r="BB3169">
        <v>1.3234466119999999</v>
      </c>
      <c r="BC3169">
        <v>0.85205070400000005</v>
      </c>
      <c r="BD3169">
        <v>118.3</v>
      </c>
      <c r="BE3169">
        <v>140.4</v>
      </c>
      <c r="BF3169">
        <f t="shared" si="1496"/>
        <v>7.2024573455639973E-3</v>
      </c>
      <c r="BG3169">
        <f t="shared" si="1497"/>
        <v>6.0687372079772078E-3</v>
      </c>
      <c r="BH3169">
        <v>23.429711430000001</v>
      </c>
      <c r="BI3169">
        <v>18.900333700000001</v>
      </c>
    </row>
    <row r="3170" spans="1:61" x14ac:dyDescent="0.4">
      <c r="A3170" s="1">
        <v>34282.833516319442</v>
      </c>
      <c r="B3170">
        <v>17.2</v>
      </c>
      <c r="C3170">
        <v>0</v>
      </c>
      <c r="D3170">
        <v>97</v>
      </c>
      <c r="E3170">
        <v>0</v>
      </c>
      <c r="F3170">
        <f t="shared" si="1498"/>
        <v>0.61636489659651406</v>
      </c>
      <c r="G3170" s="2">
        <v>4.08E-9</v>
      </c>
      <c r="H3170">
        <f t="shared" si="1482"/>
        <v>2.3436575059999999E-2</v>
      </c>
      <c r="I3170">
        <f t="shared" si="1483"/>
        <v>1.8906116950000003E-2</v>
      </c>
      <c r="J3170">
        <v>0</v>
      </c>
      <c r="K3170">
        <f t="shared" si="1484"/>
        <v>0.38363510340348644</v>
      </c>
      <c r="M3170">
        <f t="shared" si="1485"/>
        <v>0</v>
      </c>
      <c r="N3170">
        <v>1</v>
      </c>
      <c r="O3170">
        <v>1</v>
      </c>
      <c r="P3170">
        <v>0</v>
      </c>
      <c r="Q3170">
        <f t="shared" si="1470"/>
        <v>0</v>
      </c>
      <c r="R3170">
        <f t="shared" si="1471"/>
        <v>0.34857142857142853</v>
      </c>
      <c r="S3170">
        <f t="shared" si="1486"/>
        <v>9.412265972468789E-2</v>
      </c>
      <c r="T3170">
        <f t="shared" si="1472"/>
        <v>0</v>
      </c>
      <c r="U3170">
        <f t="shared" si="1487"/>
        <v>0</v>
      </c>
      <c r="V3170" s="2">
        <f t="shared" si="1469"/>
        <v>1.8638457236199449E-4</v>
      </c>
      <c r="W3170">
        <f t="shared" si="1473"/>
        <v>0</v>
      </c>
      <c r="X3170">
        <f t="shared" si="1474"/>
        <v>0</v>
      </c>
      <c r="Y3170">
        <f t="shared" si="1475"/>
        <v>0</v>
      </c>
      <c r="Z3170">
        <f t="shared" si="1476"/>
        <v>0.99999999338054457</v>
      </c>
      <c r="AA3170">
        <v>1</v>
      </c>
      <c r="AB3170">
        <v>0.05</v>
      </c>
      <c r="AC3170">
        <v>0.1</v>
      </c>
      <c r="AD3170">
        <f t="shared" si="1477"/>
        <v>0</v>
      </c>
      <c r="AE3170">
        <f t="shared" si="1478"/>
        <v>0.1</v>
      </c>
      <c r="AF3170">
        <f t="shared" si="1479"/>
        <v>0.43571428571428567</v>
      </c>
      <c r="AG3170">
        <f t="shared" si="1488"/>
        <v>0.33307671984617415</v>
      </c>
      <c r="AH3170">
        <f t="shared" si="1489"/>
        <v>3.3307671984617419E-3</v>
      </c>
      <c r="AI3170">
        <v>6</v>
      </c>
      <c r="AJ3170">
        <v>28</v>
      </c>
      <c r="AK3170">
        <v>0.05</v>
      </c>
      <c r="AL3170">
        <f t="shared" si="1480"/>
        <v>12.2</v>
      </c>
      <c r="AM3170">
        <f t="shared" si="1490"/>
        <v>19.2</v>
      </c>
      <c r="AN3170">
        <f t="shared" si="1481"/>
        <v>13.3</v>
      </c>
      <c r="AO3170">
        <f t="shared" si="1491"/>
        <v>6.3000000000000007</v>
      </c>
      <c r="AP3170">
        <f t="shared" si="1492"/>
        <v>2.1111111111111112</v>
      </c>
      <c r="AQ3170">
        <v>0.328125</v>
      </c>
      <c r="AR3170">
        <f t="shared" si="1493"/>
        <v>0.63541666666666663</v>
      </c>
      <c r="AS3170">
        <f t="shared" si="1494"/>
        <v>1.2778509550983121</v>
      </c>
      <c r="AT3170">
        <f t="shared" si="1495"/>
        <v>0.8119677943853858</v>
      </c>
      <c r="AU3170">
        <v>15.2</v>
      </c>
      <c r="AV3170">
        <v>26.8</v>
      </c>
      <c r="AW3170">
        <v>22.8</v>
      </c>
      <c r="AX3170">
        <v>11.2</v>
      </c>
      <c r="AY3170">
        <v>2.0357142860000002</v>
      </c>
      <c r="AZ3170">
        <v>0.41791044799999999</v>
      </c>
      <c r="BA3170">
        <v>0.56716417900000005</v>
      </c>
      <c r="BB3170">
        <v>1.345909896</v>
      </c>
      <c r="BC3170">
        <v>0.81196779399999996</v>
      </c>
      <c r="BD3170">
        <v>118.3</v>
      </c>
      <c r="BE3170">
        <v>140.4</v>
      </c>
      <c r="BF3170">
        <f t="shared" si="1496"/>
        <v>6.8636330886338616E-3</v>
      </c>
      <c r="BG3170">
        <f t="shared" si="1497"/>
        <v>5.7832463960113953E-3</v>
      </c>
      <c r="BH3170">
        <v>23.436575059999999</v>
      </c>
      <c r="BI3170">
        <v>18.906116950000001</v>
      </c>
    </row>
    <row r="3171" spans="1:61" x14ac:dyDescent="0.4">
      <c r="A3171" s="1">
        <v>34282.87518304398</v>
      </c>
      <c r="B3171">
        <v>16.3</v>
      </c>
      <c r="C3171">
        <v>0</v>
      </c>
      <c r="D3171">
        <v>98</v>
      </c>
      <c r="E3171">
        <v>0</v>
      </c>
      <c r="F3171">
        <f t="shared" si="1498"/>
        <v>0.61636489659651406</v>
      </c>
      <c r="G3171" s="2">
        <v>4.08E-9</v>
      </c>
      <c r="H3171">
        <f t="shared" si="1482"/>
        <v>2.3443070430000001E-2</v>
      </c>
      <c r="I3171">
        <f t="shared" si="1483"/>
        <v>1.891158989E-2</v>
      </c>
      <c r="J3171">
        <v>0</v>
      </c>
      <c r="K3171">
        <f t="shared" si="1484"/>
        <v>0.38363510340348644</v>
      </c>
      <c r="M3171">
        <f t="shared" si="1485"/>
        <v>0</v>
      </c>
      <c r="N3171">
        <v>1</v>
      </c>
      <c r="O3171">
        <v>1</v>
      </c>
      <c r="P3171">
        <v>0</v>
      </c>
      <c r="Q3171">
        <f t="shared" si="1470"/>
        <v>0</v>
      </c>
      <c r="R3171">
        <f t="shared" si="1471"/>
        <v>0.3228571428571429</v>
      </c>
      <c r="S3171">
        <f t="shared" si="1486"/>
        <v>5.1038118108419586E-2</v>
      </c>
      <c r="T3171">
        <f t="shared" si="1472"/>
        <v>0</v>
      </c>
      <c r="U3171">
        <f t="shared" si="1487"/>
        <v>0</v>
      </c>
      <c r="V3171" s="2">
        <f t="shared" si="1469"/>
        <v>1.8638457236199449E-4</v>
      </c>
      <c r="W3171">
        <f t="shared" si="1473"/>
        <v>0</v>
      </c>
      <c r="X3171">
        <f t="shared" si="1474"/>
        <v>0</v>
      </c>
      <c r="Y3171">
        <f t="shared" si="1475"/>
        <v>0</v>
      </c>
      <c r="Z3171">
        <f t="shared" si="1476"/>
        <v>0.99999999338054457</v>
      </c>
      <c r="AA3171">
        <v>1</v>
      </c>
      <c r="AB3171">
        <v>0.05</v>
      </c>
      <c r="AC3171">
        <v>0.1</v>
      </c>
      <c r="AD3171">
        <f t="shared" si="1477"/>
        <v>0</v>
      </c>
      <c r="AE3171">
        <f t="shared" si="1478"/>
        <v>0.1</v>
      </c>
      <c r="AF3171">
        <f t="shared" si="1479"/>
        <v>0.40357142857142858</v>
      </c>
      <c r="AG3171">
        <f t="shared" si="1488"/>
        <v>0.2212910908257873</v>
      </c>
      <c r="AH3171">
        <f t="shared" si="1489"/>
        <v>2.2129109082578732E-3</v>
      </c>
      <c r="AI3171">
        <v>6</v>
      </c>
      <c r="AJ3171">
        <v>28</v>
      </c>
      <c r="AK3171">
        <v>0.05</v>
      </c>
      <c r="AL3171">
        <f t="shared" si="1480"/>
        <v>11.3</v>
      </c>
      <c r="AM3171">
        <f t="shared" si="1490"/>
        <v>19.2</v>
      </c>
      <c r="AN3171">
        <f t="shared" si="1481"/>
        <v>14.2</v>
      </c>
      <c r="AO3171">
        <f t="shared" si="1491"/>
        <v>6.3000000000000007</v>
      </c>
      <c r="AP3171">
        <f t="shared" si="1492"/>
        <v>2.2539682539682535</v>
      </c>
      <c r="AQ3171">
        <v>0.328125</v>
      </c>
      <c r="AR3171">
        <f t="shared" si="1493"/>
        <v>0.58854166666666674</v>
      </c>
      <c r="AS3171">
        <f t="shared" si="1494"/>
        <v>1.3056025667474782</v>
      </c>
      <c r="AT3171">
        <f t="shared" si="1495"/>
        <v>0.76840151063783879</v>
      </c>
      <c r="AU3171">
        <v>14.3</v>
      </c>
      <c r="AV3171">
        <v>26.8</v>
      </c>
      <c r="AW3171">
        <v>23.7</v>
      </c>
      <c r="AX3171">
        <v>11.2</v>
      </c>
      <c r="AY3171">
        <v>2.1160714289999998</v>
      </c>
      <c r="AZ3171">
        <v>0.41791044799999999</v>
      </c>
      <c r="BA3171">
        <v>0.53358209000000001</v>
      </c>
      <c r="BB3171">
        <v>1.3678627510000001</v>
      </c>
      <c r="BC3171">
        <v>0.76840151099999998</v>
      </c>
      <c r="BD3171">
        <v>118.3</v>
      </c>
      <c r="BE3171">
        <v>140.4</v>
      </c>
      <c r="BF3171">
        <f t="shared" si="1496"/>
        <v>6.4953635725937342E-3</v>
      </c>
      <c r="BG3171">
        <f t="shared" si="1497"/>
        <v>5.4729452350427343E-3</v>
      </c>
      <c r="BH3171">
        <v>23.443070429999999</v>
      </c>
      <c r="BI3171">
        <v>18.911589889999998</v>
      </c>
    </row>
    <row r="3172" spans="1:61" x14ac:dyDescent="0.4">
      <c r="A3172" s="1">
        <v>34282.916849768517</v>
      </c>
      <c r="B3172">
        <v>16.2</v>
      </c>
      <c r="C3172">
        <v>0</v>
      </c>
      <c r="D3172">
        <v>98</v>
      </c>
      <c r="E3172">
        <v>0</v>
      </c>
      <c r="F3172">
        <f t="shared" si="1498"/>
        <v>0.61636489659651406</v>
      </c>
      <c r="G3172" s="2">
        <v>4.08E-9</v>
      </c>
      <c r="H3172">
        <f t="shared" si="1482"/>
        <v>2.3449523150000002E-2</v>
      </c>
      <c r="I3172">
        <f t="shared" si="1483"/>
        <v>1.8917026910000002E-2</v>
      </c>
      <c r="J3172">
        <v>0</v>
      </c>
      <c r="K3172">
        <f t="shared" si="1484"/>
        <v>0.38363510340348644</v>
      </c>
      <c r="M3172">
        <f t="shared" si="1485"/>
        <v>0</v>
      </c>
      <c r="N3172">
        <v>1</v>
      </c>
      <c r="O3172">
        <v>1</v>
      </c>
      <c r="P3172">
        <v>0</v>
      </c>
      <c r="Q3172">
        <f t="shared" si="1470"/>
        <v>0</v>
      </c>
      <c r="R3172">
        <f t="shared" si="1471"/>
        <v>0.32</v>
      </c>
      <c r="S3172">
        <f t="shared" si="1486"/>
        <v>4.7415367272229614E-2</v>
      </c>
      <c r="T3172">
        <f t="shared" si="1472"/>
        <v>0</v>
      </c>
      <c r="U3172">
        <f t="shared" si="1487"/>
        <v>0</v>
      </c>
      <c r="V3172" s="2">
        <f t="shared" si="1469"/>
        <v>1.8638457236199449E-4</v>
      </c>
      <c r="W3172">
        <f t="shared" si="1473"/>
        <v>0</v>
      </c>
      <c r="X3172">
        <f t="shared" si="1474"/>
        <v>0</v>
      </c>
      <c r="Y3172">
        <f t="shared" si="1475"/>
        <v>0</v>
      </c>
      <c r="Z3172">
        <f t="shared" si="1476"/>
        <v>0.99999999338054457</v>
      </c>
      <c r="AA3172">
        <v>1</v>
      </c>
      <c r="AB3172">
        <v>0.05</v>
      </c>
      <c r="AC3172">
        <v>0.1</v>
      </c>
      <c r="AD3172">
        <f t="shared" si="1477"/>
        <v>0</v>
      </c>
      <c r="AE3172">
        <f t="shared" si="1478"/>
        <v>0.1</v>
      </c>
      <c r="AF3172">
        <f t="shared" si="1479"/>
        <v>0.39999999999999997</v>
      </c>
      <c r="AG3172">
        <f t="shared" si="1488"/>
        <v>0.2105099739497697</v>
      </c>
      <c r="AH3172">
        <f t="shared" si="1489"/>
        <v>2.1050997394976971E-3</v>
      </c>
      <c r="AI3172">
        <v>6</v>
      </c>
      <c r="AJ3172">
        <v>28</v>
      </c>
      <c r="AK3172">
        <v>0.05</v>
      </c>
      <c r="AL3172">
        <f t="shared" si="1480"/>
        <v>11.2</v>
      </c>
      <c r="AM3172">
        <f t="shared" si="1490"/>
        <v>19.2</v>
      </c>
      <c r="AN3172">
        <f t="shared" si="1481"/>
        <v>14.3</v>
      </c>
      <c r="AO3172">
        <f t="shared" si="1491"/>
        <v>6.3000000000000007</v>
      </c>
      <c r="AP3172">
        <f t="shared" si="1492"/>
        <v>2.2698412698412698</v>
      </c>
      <c r="AQ3172">
        <v>0.328125</v>
      </c>
      <c r="AR3172">
        <f t="shared" si="1493"/>
        <v>0.58333333333333337</v>
      </c>
      <c r="AS3172">
        <f t="shared" si="1494"/>
        <v>1.3086123646969956</v>
      </c>
      <c r="AT3172">
        <f t="shared" si="1495"/>
        <v>0.76335721273991419</v>
      </c>
      <c r="AU3172">
        <v>14.2</v>
      </c>
      <c r="AV3172">
        <v>26.8</v>
      </c>
      <c r="AW3172">
        <v>23.8</v>
      </c>
      <c r="AX3172">
        <v>11.2</v>
      </c>
      <c r="AY3172">
        <v>2.125</v>
      </c>
      <c r="AZ3172">
        <v>0.41791044799999999</v>
      </c>
      <c r="BA3172">
        <v>0.52985074600000004</v>
      </c>
      <c r="BB3172">
        <v>1.3702717959999999</v>
      </c>
      <c r="BC3172">
        <v>0.76335721300000003</v>
      </c>
      <c r="BD3172">
        <v>118.3</v>
      </c>
      <c r="BE3172">
        <v>140.4</v>
      </c>
      <c r="BF3172">
        <f t="shared" si="1496"/>
        <v>6.452723691799782E-3</v>
      </c>
      <c r="BG3172">
        <f t="shared" si="1497"/>
        <v>5.4370171866096866E-3</v>
      </c>
      <c r="BH3172">
        <v>23.449523150000001</v>
      </c>
      <c r="BI3172">
        <v>18.917026910000001</v>
      </c>
    </row>
    <row r="3173" spans="1:61" x14ac:dyDescent="0.4">
      <c r="A3173" s="1">
        <v>34282.958516493054</v>
      </c>
      <c r="B3173">
        <v>16.3</v>
      </c>
      <c r="C3173">
        <v>0</v>
      </c>
      <c r="D3173">
        <v>98</v>
      </c>
      <c r="E3173">
        <v>0</v>
      </c>
      <c r="F3173">
        <f t="shared" si="1498"/>
        <v>0.61636489659651406</v>
      </c>
      <c r="G3173" s="2">
        <v>4.08E-9</v>
      </c>
      <c r="H3173">
        <f t="shared" si="1482"/>
        <v>2.3456018509999999E-2</v>
      </c>
      <c r="I3173">
        <f t="shared" si="1483"/>
        <v>1.8922499859999997E-2</v>
      </c>
      <c r="J3173">
        <v>0</v>
      </c>
      <c r="K3173">
        <f t="shared" si="1484"/>
        <v>0.38363510340348644</v>
      </c>
      <c r="M3173">
        <f t="shared" si="1485"/>
        <v>0</v>
      </c>
      <c r="N3173">
        <v>1</v>
      </c>
      <c r="O3173">
        <v>1</v>
      </c>
      <c r="P3173">
        <v>0</v>
      </c>
      <c r="Q3173">
        <f t="shared" si="1470"/>
        <v>0</v>
      </c>
      <c r="R3173">
        <f t="shared" si="1471"/>
        <v>0.3228571428571429</v>
      </c>
      <c r="S3173">
        <f t="shared" si="1486"/>
        <v>5.1038118108419586E-2</v>
      </c>
      <c r="T3173">
        <f t="shared" si="1472"/>
        <v>0</v>
      </c>
      <c r="U3173">
        <f t="shared" si="1487"/>
        <v>0</v>
      </c>
      <c r="V3173" s="2">
        <f t="shared" si="1469"/>
        <v>1.8638457236199449E-4</v>
      </c>
      <c r="W3173">
        <f t="shared" si="1473"/>
        <v>0</v>
      </c>
      <c r="X3173">
        <f t="shared" si="1474"/>
        <v>0</v>
      </c>
      <c r="Y3173">
        <f t="shared" si="1475"/>
        <v>0</v>
      </c>
      <c r="Z3173">
        <f t="shared" si="1476"/>
        <v>0.99999999338054457</v>
      </c>
      <c r="AA3173">
        <v>1</v>
      </c>
      <c r="AB3173">
        <v>0.05</v>
      </c>
      <c r="AC3173">
        <v>0.1</v>
      </c>
      <c r="AD3173">
        <f t="shared" si="1477"/>
        <v>0</v>
      </c>
      <c r="AE3173">
        <f t="shared" si="1478"/>
        <v>0.1</v>
      </c>
      <c r="AF3173">
        <f t="shared" si="1479"/>
        <v>0.40357142857142858</v>
      </c>
      <c r="AG3173">
        <f t="shared" si="1488"/>
        <v>0.2212910908257873</v>
      </c>
      <c r="AH3173">
        <f t="shared" si="1489"/>
        <v>2.2129109082578732E-3</v>
      </c>
      <c r="AI3173">
        <v>6</v>
      </c>
      <c r="AJ3173">
        <v>28</v>
      </c>
      <c r="AK3173">
        <v>0.05</v>
      </c>
      <c r="AL3173">
        <f t="shared" si="1480"/>
        <v>11.3</v>
      </c>
      <c r="AM3173">
        <f t="shared" si="1490"/>
        <v>19.2</v>
      </c>
      <c r="AN3173">
        <f t="shared" si="1481"/>
        <v>14.2</v>
      </c>
      <c r="AO3173">
        <f t="shared" si="1491"/>
        <v>6.3000000000000007</v>
      </c>
      <c r="AP3173">
        <f t="shared" si="1492"/>
        <v>2.2539682539682535</v>
      </c>
      <c r="AQ3173">
        <v>0.328125</v>
      </c>
      <c r="AR3173">
        <f t="shared" si="1493"/>
        <v>0.58854166666666674</v>
      </c>
      <c r="AS3173">
        <f t="shared" si="1494"/>
        <v>1.3056025667474782</v>
      </c>
      <c r="AT3173">
        <f t="shared" si="1495"/>
        <v>0.76840151063783879</v>
      </c>
      <c r="AU3173">
        <v>14.3</v>
      </c>
      <c r="AV3173">
        <v>26.8</v>
      </c>
      <c r="AW3173">
        <v>23.7</v>
      </c>
      <c r="AX3173">
        <v>11.2</v>
      </c>
      <c r="AY3173">
        <v>2.1160714289999998</v>
      </c>
      <c r="AZ3173">
        <v>0.41791044799999999</v>
      </c>
      <c r="BA3173">
        <v>0.53358209000000001</v>
      </c>
      <c r="BB3173">
        <v>1.3678627510000001</v>
      </c>
      <c r="BC3173">
        <v>0.76840151099999998</v>
      </c>
      <c r="BD3173">
        <v>118.3</v>
      </c>
      <c r="BE3173">
        <v>140.4</v>
      </c>
      <c r="BF3173">
        <f t="shared" si="1496"/>
        <v>6.4953635725937342E-3</v>
      </c>
      <c r="BG3173">
        <f t="shared" si="1497"/>
        <v>5.4729452350427343E-3</v>
      </c>
      <c r="BH3173">
        <v>23.45601851</v>
      </c>
      <c r="BI3173">
        <v>18.922499859999999</v>
      </c>
    </row>
    <row r="3174" spans="1:61" x14ac:dyDescent="0.4">
      <c r="A3174" s="1">
        <v>34283.000183217591</v>
      </c>
      <c r="B3174">
        <v>16</v>
      </c>
      <c r="C3174">
        <v>0</v>
      </c>
      <c r="D3174">
        <v>99</v>
      </c>
      <c r="E3174">
        <v>0</v>
      </c>
      <c r="F3174">
        <f t="shared" si="1498"/>
        <v>0.61636489659651406</v>
      </c>
      <c r="G3174" s="2">
        <v>4.08E-9</v>
      </c>
      <c r="H3174">
        <f t="shared" si="1482"/>
        <v>2.3462384960000002E-2</v>
      </c>
      <c r="I3174">
        <f t="shared" si="1483"/>
        <v>1.8927864169999999E-2</v>
      </c>
      <c r="J3174">
        <v>0</v>
      </c>
      <c r="K3174">
        <f t="shared" si="1484"/>
        <v>0.38363510340348644</v>
      </c>
      <c r="M3174">
        <f t="shared" si="1485"/>
        <v>0</v>
      </c>
      <c r="N3174">
        <v>1</v>
      </c>
      <c r="O3174">
        <v>1</v>
      </c>
      <c r="P3174">
        <v>0</v>
      </c>
      <c r="Q3174">
        <f t="shared" si="1470"/>
        <v>0</v>
      </c>
      <c r="R3174">
        <f t="shared" si="1471"/>
        <v>0.31428571428571428</v>
      </c>
      <c r="S3174">
        <f t="shared" si="1486"/>
        <v>4.0777535823605195E-2</v>
      </c>
      <c r="T3174">
        <f t="shared" si="1472"/>
        <v>0</v>
      </c>
      <c r="U3174">
        <f t="shared" si="1487"/>
        <v>0</v>
      </c>
      <c r="V3174" s="2">
        <f t="shared" si="1469"/>
        <v>1.8638457236199449E-4</v>
      </c>
      <c r="W3174">
        <f t="shared" si="1473"/>
        <v>0</v>
      </c>
      <c r="X3174">
        <f t="shared" si="1474"/>
        <v>0</v>
      </c>
      <c r="Y3174">
        <f t="shared" si="1475"/>
        <v>0</v>
      </c>
      <c r="Z3174">
        <f t="shared" si="1476"/>
        <v>0.99999999338054457</v>
      </c>
      <c r="AA3174">
        <v>1</v>
      </c>
      <c r="AB3174">
        <v>0.05</v>
      </c>
      <c r="AC3174">
        <v>0.1</v>
      </c>
      <c r="AD3174">
        <f t="shared" si="1477"/>
        <v>0</v>
      </c>
      <c r="AE3174">
        <f t="shared" si="1478"/>
        <v>0.1</v>
      </c>
      <c r="AF3174">
        <f t="shared" si="1479"/>
        <v>0.39285714285714285</v>
      </c>
      <c r="AG3174">
        <f t="shared" si="1488"/>
        <v>0.18995968625039356</v>
      </c>
      <c r="AH3174">
        <f t="shared" si="1489"/>
        <v>1.8995968625039356E-3</v>
      </c>
      <c r="AI3174">
        <v>6</v>
      </c>
      <c r="AJ3174">
        <v>28</v>
      </c>
      <c r="AK3174">
        <v>0.05</v>
      </c>
      <c r="AL3174">
        <f t="shared" si="1480"/>
        <v>11</v>
      </c>
      <c r="AM3174">
        <f t="shared" si="1490"/>
        <v>19.2</v>
      </c>
      <c r="AN3174">
        <f t="shared" si="1481"/>
        <v>14.5</v>
      </c>
      <c r="AO3174">
        <f t="shared" si="1491"/>
        <v>6.3000000000000007</v>
      </c>
      <c r="AP3174">
        <f t="shared" si="1492"/>
        <v>2.3015873015873014</v>
      </c>
      <c r="AQ3174">
        <v>0.328125</v>
      </c>
      <c r="AR3174">
        <f t="shared" si="1493"/>
        <v>0.57291666666666674</v>
      </c>
      <c r="AS3174">
        <f t="shared" si="1494"/>
        <v>1.3145897991211186</v>
      </c>
      <c r="AT3174">
        <f t="shared" si="1495"/>
        <v>0.75315040574647429</v>
      </c>
      <c r="AU3174">
        <v>14</v>
      </c>
      <c r="AV3174">
        <v>26.8</v>
      </c>
      <c r="AW3174">
        <v>24</v>
      </c>
      <c r="AX3174">
        <v>11.2</v>
      </c>
      <c r="AY3174">
        <v>2.1428571430000001</v>
      </c>
      <c r="AZ3174">
        <v>0.41791044799999999</v>
      </c>
      <c r="BA3174">
        <v>0.52238806000000004</v>
      </c>
      <c r="BB3174">
        <v>1.3750722710000001</v>
      </c>
      <c r="BC3174">
        <v>0.75315040600000005</v>
      </c>
      <c r="BD3174">
        <v>118.3</v>
      </c>
      <c r="BE3174">
        <v>140.4</v>
      </c>
      <c r="BF3174">
        <f t="shared" si="1496"/>
        <v>6.3664446808662243E-3</v>
      </c>
      <c r="BG3174">
        <f t="shared" si="1497"/>
        <v>5.3643191310541313E-3</v>
      </c>
      <c r="BH3174">
        <v>23.462384960000001</v>
      </c>
      <c r="BI3174">
        <v>18.927864169999999</v>
      </c>
    </row>
    <row r="3175" spans="1:61" x14ac:dyDescent="0.4">
      <c r="A3175" s="1">
        <v>34283.041849942128</v>
      </c>
      <c r="B3175">
        <v>15.3</v>
      </c>
      <c r="C3175">
        <v>0</v>
      </c>
      <c r="D3175">
        <v>98</v>
      </c>
      <c r="E3175">
        <v>0</v>
      </c>
      <c r="F3175">
        <f t="shared" si="1498"/>
        <v>0.61636489659651406</v>
      </c>
      <c r="G3175" s="2">
        <v>4.08E-9</v>
      </c>
      <c r="H3175">
        <f t="shared" si="1482"/>
        <v>2.34684392E-2</v>
      </c>
      <c r="I3175">
        <f t="shared" si="1483"/>
        <v>1.8932965440000001E-2</v>
      </c>
      <c r="J3175">
        <v>0</v>
      </c>
      <c r="K3175">
        <f t="shared" si="1484"/>
        <v>0.38363510340348644</v>
      </c>
      <c r="M3175">
        <f t="shared" si="1485"/>
        <v>0</v>
      </c>
      <c r="N3175">
        <v>1</v>
      </c>
      <c r="O3175">
        <v>1</v>
      </c>
      <c r="P3175">
        <v>0</v>
      </c>
      <c r="Q3175">
        <f t="shared" si="1470"/>
        <v>0</v>
      </c>
      <c r="R3175">
        <f t="shared" si="1471"/>
        <v>0.29428571428571432</v>
      </c>
      <c r="S3175">
        <f t="shared" si="1486"/>
        <v>2.3126429263377993E-2</v>
      </c>
      <c r="T3175">
        <f t="shared" si="1472"/>
        <v>0</v>
      </c>
      <c r="U3175">
        <f t="shared" si="1487"/>
        <v>0</v>
      </c>
      <c r="V3175" s="2">
        <f t="shared" si="1469"/>
        <v>1.8638457236199449E-4</v>
      </c>
      <c r="W3175">
        <f t="shared" si="1473"/>
        <v>0</v>
      </c>
      <c r="X3175">
        <f t="shared" si="1474"/>
        <v>0</v>
      </c>
      <c r="Y3175">
        <f t="shared" si="1475"/>
        <v>0</v>
      </c>
      <c r="Z3175">
        <f t="shared" si="1476"/>
        <v>0.99999999338054457</v>
      </c>
      <c r="AA3175">
        <v>1</v>
      </c>
      <c r="AB3175">
        <v>0.05</v>
      </c>
      <c r="AC3175">
        <v>0.1</v>
      </c>
      <c r="AD3175">
        <f t="shared" si="1477"/>
        <v>0</v>
      </c>
      <c r="AE3175">
        <f t="shared" si="1478"/>
        <v>0.1</v>
      </c>
      <c r="AF3175">
        <f t="shared" si="1479"/>
        <v>0.36785714285714288</v>
      </c>
      <c r="AG3175">
        <f t="shared" si="1488"/>
        <v>0.12855031852791599</v>
      </c>
      <c r="AH3175">
        <f t="shared" si="1489"/>
        <v>1.28550318527916E-3</v>
      </c>
      <c r="AI3175">
        <v>6</v>
      </c>
      <c r="AJ3175">
        <v>28</v>
      </c>
      <c r="AK3175">
        <v>0.05</v>
      </c>
      <c r="AL3175">
        <f t="shared" si="1480"/>
        <v>10.3</v>
      </c>
      <c r="AM3175">
        <f t="shared" si="1490"/>
        <v>19.2</v>
      </c>
      <c r="AN3175">
        <f t="shared" si="1481"/>
        <v>15.2</v>
      </c>
      <c r="AO3175">
        <f t="shared" si="1491"/>
        <v>6.3000000000000007</v>
      </c>
      <c r="AP3175">
        <f t="shared" si="1492"/>
        <v>2.4126984126984121</v>
      </c>
      <c r="AQ3175">
        <v>0.328125</v>
      </c>
      <c r="AR3175">
        <f t="shared" si="1493"/>
        <v>0.53645833333333337</v>
      </c>
      <c r="AS3175">
        <f t="shared" si="1494"/>
        <v>1.3350846709925601</v>
      </c>
      <c r="AT3175">
        <f t="shared" si="1495"/>
        <v>0.71621729745955054</v>
      </c>
      <c r="AU3175">
        <v>13.3</v>
      </c>
      <c r="AV3175">
        <v>26.8</v>
      </c>
      <c r="AW3175">
        <v>24.7</v>
      </c>
      <c r="AX3175">
        <v>11.2</v>
      </c>
      <c r="AY3175">
        <v>2.2053571430000001</v>
      </c>
      <c r="AZ3175">
        <v>0.41791044799999999</v>
      </c>
      <c r="BA3175">
        <v>0.496268657</v>
      </c>
      <c r="BB3175">
        <v>1.3916929709999999</v>
      </c>
      <c r="BC3175">
        <v>0.71621729700000003</v>
      </c>
      <c r="BD3175">
        <v>118.3</v>
      </c>
      <c r="BE3175">
        <v>140.4</v>
      </c>
      <c r="BF3175">
        <f t="shared" si="1496"/>
        <v>6.0542459633098102E-3</v>
      </c>
      <c r="BG3175">
        <f t="shared" si="1497"/>
        <v>5.1012627991452991E-3</v>
      </c>
      <c r="BH3175">
        <v>23.468439199999999</v>
      </c>
      <c r="BI3175">
        <v>18.93296544</v>
      </c>
    </row>
    <row r="3176" spans="1:61" x14ac:dyDescent="0.4">
      <c r="A3176" s="1">
        <v>34283.083516666666</v>
      </c>
      <c r="B3176">
        <v>16</v>
      </c>
      <c r="C3176">
        <v>0</v>
      </c>
      <c r="D3176">
        <v>98</v>
      </c>
      <c r="E3176">
        <v>0</v>
      </c>
      <c r="F3176">
        <f t="shared" si="1498"/>
        <v>0.61636489659651406</v>
      </c>
      <c r="G3176" s="2">
        <v>4.08E-9</v>
      </c>
      <c r="H3176">
        <f t="shared" si="1482"/>
        <v>2.347480565E-2</v>
      </c>
      <c r="I3176">
        <f t="shared" si="1483"/>
        <v>1.8938329759999997E-2</v>
      </c>
      <c r="J3176">
        <v>0</v>
      </c>
      <c r="K3176">
        <f t="shared" si="1484"/>
        <v>0.38363510340348644</v>
      </c>
      <c r="M3176">
        <f t="shared" si="1485"/>
        <v>0</v>
      </c>
      <c r="N3176">
        <v>1</v>
      </c>
      <c r="O3176">
        <v>1</v>
      </c>
      <c r="P3176">
        <v>0</v>
      </c>
      <c r="Q3176">
        <f t="shared" si="1470"/>
        <v>0</v>
      </c>
      <c r="R3176">
        <f t="shared" si="1471"/>
        <v>0.31428571428571428</v>
      </c>
      <c r="S3176">
        <f t="shared" si="1486"/>
        <v>4.0777535823605195E-2</v>
      </c>
      <c r="T3176">
        <f t="shared" si="1472"/>
        <v>0</v>
      </c>
      <c r="U3176">
        <f t="shared" si="1487"/>
        <v>0</v>
      </c>
      <c r="V3176" s="2">
        <f t="shared" si="1469"/>
        <v>1.8638457236199449E-4</v>
      </c>
      <c r="W3176">
        <f t="shared" si="1473"/>
        <v>0</v>
      </c>
      <c r="X3176">
        <f t="shared" si="1474"/>
        <v>0</v>
      </c>
      <c r="Y3176">
        <f t="shared" si="1475"/>
        <v>0</v>
      </c>
      <c r="Z3176">
        <f t="shared" si="1476"/>
        <v>0.99999999338054457</v>
      </c>
      <c r="AA3176">
        <v>1</v>
      </c>
      <c r="AB3176">
        <v>0.05</v>
      </c>
      <c r="AC3176">
        <v>0.1</v>
      </c>
      <c r="AD3176">
        <f t="shared" si="1477"/>
        <v>0</v>
      </c>
      <c r="AE3176">
        <f t="shared" si="1478"/>
        <v>0.1</v>
      </c>
      <c r="AF3176">
        <f t="shared" si="1479"/>
        <v>0.39285714285714285</v>
      </c>
      <c r="AG3176">
        <f t="shared" si="1488"/>
        <v>0.18995968625039356</v>
      </c>
      <c r="AH3176">
        <f t="shared" si="1489"/>
        <v>1.8995968625039356E-3</v>
      </c>
      <c r="AI3176">
        <v>6</v>
      </c>
      <c r="AJ3176">
        <v>28</v>
      </c>
      <c r="AK3176">
        <v>0.05</v>
      </c>
      <c r="AL3176">
        <f t="shared" si="1480"/>
        <v>11</v>
      </c>
      <c r="AM3176">
        <f t="shared" si="1490"/>
        <v>19.2</v>
      </c>
      <c r="AN3176">
        <f t="shared" si="1481"/>
        <v>14.5</v>
      </c>
      <c r="AO3176">
        <f t="shared" si="1491"/>
        <v>6.3000000000000007</v>
      </c>
      <c r="AP3176">
        <f t="shared" si="1492"/>
        <v>2.3015873015873014</v>
      </c>
      <c r="AQ3176">
        <v>0.328125</v>
      </c>
      <c r="AR3176">
        <f t="shared" si="1493"/>
        <v>0.57291666666666674</v>
      </c>
      <c r="AS3176">
        <f t="shared" si="1494"/>
        <v>1.3145897991211186</v>
      </c>
      <c r="AT3176">
        <f t="shared" si="1495"/>
        <v>0.75315040574647429</v>
      </c>
      <c r="AU3176">
        <v>14</v>
      </c>
      <c r="AV3176">
        <v>26.8</v>
      </c>
      <c r="AW3176">
        <v>24</v>
      </c>
      <c r="AX3176">
        <v>11.2</v>
      </c>
      <c r="AY3176">
        <v>2.1428571430000001</v>
      </c>
      <c r="AZ3176">
        <v>0.41791044799999999</v>
      </c>
      <c r="BA3176">
        <v>0.52238806000000004</v>
      </c>
      <c r="BB3176">
        <v>1.3750722710000001</v>
      </c>
      <c r="BC3176">
        <v>0.75315040600000005</v>
      </c>
      <c r="BD3176">
        <v>118.3</v>
      </c>
      <c r="BE3176">
        <v>140.4</v>
      </c>
      <c r="BF3176">
        <f t="shared" si="1496"/>
        <v>6.3664446808662243E-3</v>
      </c>
      <c r="BG3176">
        <f t="shared" si="1497"/>
        <v>5.3643191310541313E-3</v>
      </c>
      <c r="BH3176">
        <v>23.47480565</v>
      </c>
      <c r="BI3176">
        <v>18.938329759999998</v>
      </c>
    </row>
    <row r="3177" spans="1:61" x14ac:dyDescent="0.4">
      <c r="A3177" s="1">
        <v>34283.125183391203</v>
      </c>
      <c r="B3177">
        <v>16.5</v>
      </c>
      <c r="C3177">
        <v>0</v>
      </c>
      <c r="D3177">
        <v>99</v>
      </c>
      <c r="E3177">
        <v>0</v>
      </c>
      <c r="F3177">
        <f t="shared" si="1498"/>
        <v>0.61636489659651406</v>
      </c>
      <c r="G3177" s="2">
        <v>4.08E-9</v>
      </c>
      <c r="H3177">
        <f t="shared" si="1482"/>
        <v>2.3481385280000003E-2</v>
      </c>
      <c r="I3177">
        <f t="shared" si="1483"/>
        <v>1.8943873700000002E-2</v>
      </c>
      <c r="J3177">
        <v>0</v>
      </c>
      <c r="K3177">
        <f t="shared" si="1484"/>
        <v>0.38363510340348644</v>
      </c>
      <c r="M3177">
        <f t="shared" si="1485"/>
        <v>0</v>
      </c>
      <c r="N3177">
        <v>1</v>
      </c>
      <c r="O3177">
        <v>1</v>
      </c>
      <c r="P3177">
        <v>0</v>
      </c>
      <c r="Q3177">
        <f t="shared" si="1470"/>
        <v>0</v>
      </c>
      <c r="R3177">
        <f t="shared" si="1471"/>
        <v>0.32857142857142857</v>
      </c>
      <c r="S3177">
        <f t="shared" si="1486"/>
        <v>5.8929732087308055E-2</v>
      </c>
      <c r="T3177">
        <f t="shared" si="1472"/>
        <v>0</v>
      </c>
      <c r="U3177">
        <f t="shared" si="1487"/>
        <v>0</v>
      </c>
      <c r="V3177" s="2">
        <f t="shared" si="1469"/>
        <v>1.8638457236199449E-4</v>
      </c>
      <c r="W3177">
        <f t="shared" si="1473"/>
        <v>0</v>
      </c>
      <c r="X3177">
        <f t="shared" si="1474"/>
        <v>0</v>
      </c>
      <c r="Y3177">
        <f t="shared" si="1475"/>
        <v>0</v>
      </c>
      <c r="Z3177">
        <f t="shared" si="1476"/>
        <v>0.99999999338054457</v>
      </c>
      <c r="AA3177">
        <v>1</v>
      </c>
      <c r="AB3177">
        <v>0.05</v>
      </c>
      <c r="AC3177">
        <v>0.1</v>
      </c>
      <c r="AD3177">
        <f t="shared" si="1477"/>
        <v>0</v>
      </c>
      <c r="AE3177">
        <f t="shared" si="1478"/>
        <v>0.1</v>
      </c>
      <c r="AF3177">
        <f t="shared" si="1479"/>
        <v>0.4107142857142857</v>
      </c>
      <c r="AG3177">
        <f t="shared" si="1488"/>
        <v>0.24386027615518518</v>
      </c>
      <c r="AH3177">
        <f t="shared" si="1489"/>
        <v>2.4386027615518522E-3</v>
      </c>
      <c r="AI3177">
        <v>6</v>
      </c>
      <c r="AJ3177">
        <v>28</v>
      </c>
      <c r="AK3177">
        <v>0.05</v>
      </c>
      <c r="AL3177">
        <f t="shared" si="1480"/>
        <v>11.5</v>
      </c>
      <c r="AM3177">
        <f t="shared" si="1490"/>
        <v>19.2</v>
      </c>
      <c r="AN3177">
        <f t="shared" si="1481"/>
        <v>14</v>
      </c>
      <c r="AO3177">
        <f t="shared" si="1491"/>
        <v>6.3000000000000007</v>
      </c>
      <c r="AP3177">
        <f t="shared" si="1492"/>
        <v>2.2222222222222219</v>
      </c>
      <c r="AQ3177">
        <v>0.328125</v>
      </c>
      <c r="AR3177">
        <f t="shared" si="1493"/>
        <v>0.59895833333333337</v>
      </c>
      <c r="AS3177">
        <f t="shared" si="1494"/>
        <v>1.2995399767721958</v>
      </c>
      <c r="AT3177">
        <f t="shared" si="1495"/>
        <v>0.77837029858751317</v>
      </c>
      <c r="AU3177">
        <v>14.5</v>
      </c>
      <c r="AV3177">
        <v>26.8</v>
      </c>
      <c r="AW3177">
        <v>23.5</v>
      </c>
      <c r="AX3177">
        <v>11.2</v>
      </c>
      <c r="AY3177">
        <v>2.0982142860000002</v>
      </c>
      <c r="AZ3177">
        <v>0.41791044799999999</v>
      </c>
      <c r="BA3177">
        <v>0.54104477600000001</v>
      </c>
      <c r="BB3177">
        <v>1.3630268489999999</v>
      </c>
      <c r="BC3177">
        <v>0.77837029899999999</v>
      </c>
      <c r="BD3177">
        <v>118.3</v>
      </c>
      <c r="BE3177">
        <v>140.4</v>
      </c>
      <c r="BF3177">
        <f t="shared" si="1496"/>
        <v>6.5796305882291897E-3</v>
      </c>
      <c r="BG3177">
        <f t="shared" si="1497"/>
        <v>5.5439479985754979E-3</v>
      </c>
      <c r="BH3177">
        <v>23.481385280000001</v>
      </c>
      <c r="BI3177">
        <v>18.943873700000001</v>
      </c>
    </row>
    <row r="3178" spans="1:61" x14ac:dyDescent="0.4">
      <c r="A3178" s="1">
        <v>34283.16685011574</v>
      </c>
      <c r="B3178">
        <v>14.8</v>
      </c>
      <c r="C3178">
        <v>0</v>
      </c>
      <c r="D3178">
        <v>98</v>
      </c>
      <c r="E3178">
        <v>0</v>
      </c>
      <c r="F3178">
        <f t="shared" si="1498"/>
        <v>0.61636489659651406</v>
      </c>
      <c r="G3178" s="2">
        <v>4.08E-9</v>
      </c>
      <c r="H3178">
        <f t="shared" si="1482"/>
        <v>2.3487207130000003E-2</v>
      </c>
      <c r="I3178">
        <f t="shared" si="1483"/>
        <v>1.8948779150000001E-2</v>
      </c>
      <c r="J3178">
        <v>0</v>
      </c>
      <c r="K3178">
        <f t="shared" si="1484"/>
        <v>0.38363510340348644</v>
      </c>
      <c r="M3178">
        <f t="shared" si="1485"/>
        <v>0</v>
      </c>
      <c r="N3178">
        <v>1</v>
      </c>
      <c r="O3178">
        <v>1</v>
      </c>
      <c r="P3178">
        <v>0</v>
      </c>
      <c r="Q3178">
        <f t="shared" si="1470"/>
        <v>0</v>
      </c>
      <c r="R3178">
        <f t="shared" si="1471"/>
        <v>0.28000000000000003</v>
      </c>
      <c r="S3178">
        <f t="shared" si="1486"/>
        <v>1.4814234805602376E-2</v>
      </c>
      <c r="T3178">
        <f t="shared" si="1472"/>
        <v>0</v>
      </c>
      <c r="U3178">
        <f t="shared" si="1487"/>
        <v>0</v>
      </c>
      <c r="V3178" s="2">
        <f t="shared" si="1469"/>
        <v>1.8638457236199449E-4</v>
      </c>
      <c r="W3178">
        <f t="shared" si="1473"/>
        <v>0</v>
      </c>
      <c r="X3178">
        <f t="shared" si="1474"/>
        <v>0</v>
      </c>
      <c r="Y3178">
        <f t="shared" si="1475"/>
        <v>0</v>
      </c>
      <c r="Z3178">
        <f t="shared" si="1476"/>
        <v>0.99999999338054457</v>
      </c>
      <c r="AA3178">
        <v>1</v>
      </c>
      <c r="AB3178">
        <v>0.05</v>
      </c>
      <c r="AC3178">
        <v>0.1</v>
      </c>
      <c r="AD3178">
        <f t="shared" si="1477"/>
        <v>0</v>
      </c>
      <c r="AE3178">
        <f t="shared" si="1478"/>
        <v>0.1</v>
      </c>
      <c r="AF3178">
        <f t="shared" si="1479"/>
        <v>0.35000000000000003</v>
      </c>
      <c r="AG3178">
        <f t="shared" si="1488"/>
        <v>9.4252913929141591E-2</v>
      </c>
      <c r="AH3178">
        <f t="shared" si="1489"/>
        <v>9.4252913929141608E-4</v>
      </c>
      <c r="AI3178">
        <v>6</v>
      </c>
      <c r="AJ3178">
        <v>28</v>
      </c>
      <c r="AK3178">
        <v>0.05</v>
      </c>
      <c r="AL3178">
        <f t="shared" si="1480"/>
        <v>9.8000000000000007</v>
      </c>
      <c r="AM3178">
        <f t="shared" si="1490"/>
        <v>19.2</v>
      </c>
      <c r="AN3178">
        <f t="shared" si="1481"/>
        <v>15.7</v>
      </c>
      <c r="AO3178">
        <f t="shared" si="1491"/>
        <v>6.3000000000000007</v>
      </c>
      <c r="AP3178">
        <f t="shared" si="1492"/>
        <v>2.4920634920634916</v>
      </c>
      <c r="AQ3178">
        <v>0.328125</v>
      </c>
      <c r="AR3178">
        <f t="shared" si="1493"/>
        <v>0.51041666666666674</v>
      </c>
      <c r="AS3178">
        <f t="shared" si="1494"/>
        <v>1.349338635502717</v>
      </c>
      <c r="AT3178">
        <f t="shared" si="1495"/>
        <v>0.68872492853784528</v>
      </c>
      <c r="AU3178">
        <v>12.8</v>
      </c>
      <c r="AV3178">
        <v>26.8</v>
      </c>
      <c r="AW3178">
        <v>25.2</v>
      </c>
      <c r="AX3178">
        <v>11.2</v>
      </c>
      <c r="AY3178">
        <v>2.25</v>
      </c>
      <c r="AZ3178">
        <v>0.41791044799999999</v>
      </c>
      <c r="BA3178">
        <v>0.47761194000000001</v>
      </c>
      <c r="BB3178">
        <v>1.403397679</v>
      </c>
      <c r="BC3178">
        <v>0.68872492900000004</v>
      </c>
      <c r="BD3178">
        <v>118.3</v>
      </c>
      <c r="BE3178">
        <v>140.4</v>
      </c>
      <c r="BF3178">
        <f t="shared" si="1496"/>
        <v>5.8218506216216846E-3</v>
      </c>
      <c r="BG3178">
        <f t="shared" si="1497"/>
        <v>4.9054482122507124E-3</v>
      </c>
      <c r="BH3178">
        <v>23.487207130000002</v>
      </c>
      <c r="BI3178">
        <v>18.94877915</v>
      </c>
    </row>
    <row r="3179" spans="1:61" x14ac:dyDescent="0.4">
      <c r="A3179" s="1">
        <v>34283.208516840277</v>
      </c>
      <c r="B3179">
        <v>13.1</v>
      </c>
      <c r="C3179">
        <v>0</v>
      </c>
      <c r="D3179">
        <v>99</v>
      </c>
      <c r="E3179">
        <v>0</v>
      </c>
      <c r="F3179">
        <f t="shared" si="1498"/>
        <v>0.61636489659651406</v>
      </c>
      <c r="G3179" s="2">
        <v>4.08E-9</v>
      </c>
      <c r="H3179">
        <f t="shared" si="1482"/>
        <v>2.3492184170000003E-2</v>
      </c>
      <c r="I3179">
        <f t="shared" si="1483"/>
        <v>1.895297277E-2</v>
      </c>
      <c r="J3179">
        <v>0</v>
      </c>
      <c r="K3179">
        <f t="shared" si="1484"/>
        <v>0.38363510340348644</v>
      </c>
      <c r="M3179">
        <f t="shared" si="1485"/>
        <v>0</v>
      </c>
      <c r="N3179">
        <v>1</v>
      </c>
      <c r="O3179">
        <v>1</v>
      </c>
      <c r="P3179">
        <v>0</v>
      </c>
      <c r="Q3179">
        <f t="shared" si="1470"/>
        <v>0</v>
      </c>
      <c r="R3179">
        <f t="shared" si="1471"/>
        <v>0.23142857142857143</v>
      </c>
      <c r="S3179">
        <f t="shared" si="1486"/>
        <v>2.41733801076849E-3</v>
      </c>
      <c r="T3179">
        <f t="shared" si="1472"/>
        <v>0</v>
      </c>
      <c r="U3179">
        <f t="shared" si="1487"/>
        <v>0</v>
      </c>
      <c r="V3179" s="2">
        <f t="shared" si="1469"/>
        <v>1.8638457236199449E-4</v>
      </c>
      <c r="W3179">
        <f t="shared" si="1473"/>
        <v>0</v>
      </c>
      <c r="X3179">
        <f t="shared" si="1474"/>
        <v>0</v>
      </c>
      <c r="Y3179">
        <f t="shared" si="1475"/>
        <v>0</v>
      </c>
      <c r="Z3179">
        <f t="shared" si="1476"/>
        <v>0.99999999338054457</v>
      </c>
      <c r="AA3179">
        <v>1</v>
      </c>
      <c r="AB3179">
        <v>0.05</v>
      </c>
      <c r="AC3179">
        <v>0.1</v>
      </c>
      <c r="AD3179">
        <f t="shared" si="1477"/>
        <v>0</v>
      </c>
      <c r="AE3179">
        <f t="shared" si="1478"/>
        <v>0.1</v>
      </c>
      <c r="AF3179">
        <f t="shared" si="1479"/>
        <v>0.28928571428571426</v>
      </c>
      <c r="AG3179">
        <f t="shared" si="1488"/>
        <v>2.6100496078457831E-2</v>
      </c>
      <c r="AH3179">
        <f t="shared" si="1489"/>
        <v>2.6100496078457837E-4</v>
      </c>
      <c r="AI3179">
        <v>6</v>
      </c>
      <c r="AJ3179">
        <v>28</v>
      </c>
      <c r="AK3179">
        <v>0.05</v>
      </c>
      <c r="AL3179">
        <f t="shared" si="1480"/>
        <v>8.1</v>
      </c>
      <c r="AM3179">
        <f t="shared" si="1490"/>
        <v>19.2</v>
      </c>
      <c r="AN3179">
        <f t="shared" si="1481"/>
        <v>17.399999999999999</v>
      </c>
      <c r="AO3179">
        <f t="shared" si="1491"/>
        <v>6.3000000000000007</v>
      </c>
      <c r="AP3179">
        <f t="shared" si="1492"/>
        <v>2.7619047619047614</v>
      </c>
      <c r="AQ3179">
        <v>0.328125</v>
      </c>
      <c r="AR3179">
        <f t="shared" si="1493"/>
        <v>0.421875</v>
      </c>
      <c r="AS3179">
        <f t="shared" si="1494"/>
        <v>1.3956342032634488</v>
      </c>
      <c r="AT3179">
        <f t="shared" si="1495"/>
        <v>0.58878317950176751</v>
      </c>
      <c r="AU3179">
        <v>11.1</v>
      </c>
      <c r="AV3179">
        <v>26.8</v>
      </c>
      <c r="AW3179">
        <v>26.9</v>
      </c>
      <c r="AX3179">
        <v>11.2</v>
      </c>
      <c r="AY3179">
        <v>2.4017857139999998</v>
      </c>
      <c r="AZ3179">
        <v>0.41791044799999999</v>
      </c>
      <c r="BA3179">
        <v>0.41417910400000002</v>
      </c>
      <c r="BB3179">
        <v>1.4422124549999999</v>
      </c>
      <c r="BC3179">
        <v>0.58878317999999996</v>
      </c>
      <c r="BD3179">
        <v>118.3</v>
      </c>
      <c r="BE3179">
        <v>140.4</v>
      </c>
      <c r="BF3179">
        <f t="shared" si="1496"/>
        <v>4.9770344843767331E-3</v>
      </c>
      <c r="BG3179">
        <f t="shared" si="1497"/>
        <v>4.1936123931623926E-3</v>
      </c>
      <c r="BH3179">
        <v>23.492184170000002</v>
      </c>
      <c r="BI3179">
        <v>18.952972769999999</v>
      </c>
    </row>
    <row r="3180" spans="1:61" x14ac:dyDescent="0.4">
      <c r="A3180" s="1">
        <v>34283.250183564815</v>
      </c>
      <c r="B3180">
        <v>12</v>
      </c>
      <c r="C3180">
        <v>0</v>
      </c>
      <c r="D3180">
        <v>98</v>
      </c>
      <c r="E3180">
        <v>0</v>
      </c>
      <c r="F3180">
        <f t="shared" si="1498"/>
        <v>0.61636489659651406</v>
      </c>
      <c r="G3180" s="2">
        <v>4.08E-9</v>
      </c>
      <c r="H3180">
        <f t="shared" si="1482"/>
        <v>2.3496572700000003E-2</v>
      </c>
      <c r="I3180">
        <f t="shared" si="1483"/>
        <v>1.8956670509999999E-2</v>
      </c>
      <c r="J3180">
        <v>0</v>
      </c>
      <c r="K3180">
        <f t="shared" si="1484"/>
        <v>0.38363510340348644</v>
      </c>
      <c r="M3180">
        <f t="shared" si="1485"/>
        <v>0</v>
      </c>
      <c r="N3180">
        <v>1</v>
      </c>
      <c r="O3180">
        <v>1</v>
      </c>
      <c r="P3180">
        <v>0</v>
      </c>
      <c r="Q3180">
        <f t="shared" si="1470"/>
        <v>0</v>
      </c>
      <c r="R3180">
        <f t="shared" si="1471"/>
        <v>0.2</v>
      </c>
      <c r="S3180">
        <f t="shared" si="1486"/>
        <v>5.4899899506568965E-4</v>
      </c>
      <c r="T3180">
        <f t="shared" si="1472"/>
        <v>0</v>
      </c>
      <c r="U3180">
        <f t="shared" si="1487"/>
        <v>0</v>
      </c>
      <c r="V3180" s="2">
        <f t="shared" si="1469"/>
        <v>1.8638457236199449E-4</v>
      </c>
      <c r="W3180">
        <f t="shared" si="1473"/>
        <v>0</v>
      </c>
      <c r="X3180">
        <f t="shared" si="1474"/>
        <v>0</v>
      </c>
      <c r="Y3180">
        <f t="shared" si="1475"/>
        <v>0</v>
      </c>
      <c r="Z3180">
        <f t="shared" si="1476"/>
        <v>0.99999999338054457</v>
      </c>
      <c r="AA3180">
        <v>1</v>
      </c>
      <c r="AB3180">
        <v>0.05</v>
      </c>
      <c r="AC3180">
        <v>0.1</v>
      </c>
      <c r="AD3180">
        <f t="shared" si="1477"/>
        <v>0</v>
      </c>
      <c r="AE3180">
        <f t="shared" si="1478"/>
        <v>0.1</v>
      </c>
      <c r="AF3180">
        <f t="shared" si="1479"/>
        <v>0.25</v>
      </c>
      <c r="AG3180">
        <f t="shared" si="1488"/>
        <v>9.0033607403546302E-3</v>
      </c>
      <c r="AH3180">
        <f t="shared" si="1489"/>
        <v>9.0033607403546307E-5</v>
      </c>
      <c r="AI3180">
        <v>6</v>
      </c>
      <c r="AJ3180">
        <v>28</v>
      </c>
      <c r="AK3180">
        <v>0.05</v>
      </c>
      <c r="AL3180">
        <f t="shared" si="1480"/>
        <v>7</v>
      </c>
      <c r="AM3180">
        <f t="shared" si="1490"/>
        <v>19.2</v>
      </c>
      <c r="AN3180">
        <f t="shared" si="1481"/>
        <v>18.5</v>
      </c>
      <c r="AO3180">
        <f t="shared" si="1491"/>
        <v>6.3000000000000007</v>
      </c>
      <c r="AP3180">
        <f t="shared" si="1492"/>
        <v>2.9365079365079363</v>
      </c>
      <c r="AQ3180">
        <v>0.328125</v>
      </c>
      <c r="AR3180">
        <f t="shared" si="1493"/>
        <v>0.36458333333333337</v>
      </c>
      <c r="AS3180">
        <f t="shared" si="1494"/>
        <v>1.4239905446953427</v>
      </c>
      <c r="AT3180">
        <f t="shared" si="1495"/>
        <v>0.51916321942017707</v>
      </c>
      <c r="AU3180">
        <v>10</v>
      </c>
      <c r="AV3180">
        <v>26.8</v>
      </c>
      <c r="AW3180">
        <v>28</v>
      </c>
      <c r="AX3180">
        <v>11.2</v>
      </c>
      <c r="AY3180">
        <v>2.5</v>
      </c>
      <c r="AZ3180">
        <v>0.41791044799999999</v>
      </c>
      <c r="BA3180">
        <v>0.37313432800000002</v>
      </c>
      <c r="BB3180">
        <v>1.4665716559999999</v>
      </c>
      <c r="BC3180">
        <v>0.51916321899999995</v>
      </c>
      <c r="BD3180">
        <v>118.3</v>
      </c>
      <c r="BE3180">
        <v>140.4</v>
      </c>
      <c r="BF3180">
        <f t="shared" si="1496"/>
        <v>4.3885310179220382E-3</v>
      </c>
      <c r="BG3180">
        <f t="shared" si="1497"/>
        <v>3.6977437250712247E-3</v>
      </c>
      <c r="BH3180">
        <v>23.496572700000002</v>
      </c>
      <c r="BI3180">
        <v>18.956670509999999</v>
      </c>
    </row>
    <row r="3181" spans="1:61" x14ac:dyDescent="0.4">
      <c r="A3181" s="1">
        <v>34283.291850289352</v>
      </c>
      <c r="B3181">
        <v>14</v>
      </c>
      <c r="C3181">
        <v>0</v>
      </c>
      <c r="D3181">
        <v>96</v>
      </c>
      <c r="E3181">
        <v>0</v>
      </c>
      <c r="F3181">
        <f t="shared" si="1498"/>
        <v>0.61636489659651406</v>
      </c>
      <c r="G3181" s="2">
        <v>4.08E-9</v>
      </c>
      <c r="H3181">
        <f t="shared" si="1482"/>
        <v>2.3502007200000001E-2</v>
      </c>
      <c r="I3181">
        <f t="shared" si="1483"/>
        <v>1.8961249580000002E-2</v>
      </c>
      <c r="J3181">
        <v>0</v>
      </c>
      <c r="K3181">
        <f t="shared" si="1484"/>
        <v>0.38363510340348644</v>
      </c>
      <c r="M3181">
        <f t="shared" si="1485"/>
        <v>0</v>
      </c>
      <c r="N3181">
        <v>1</v>
      </c>
      <c r="O3181">
        <v>1</v>
      </c>
      <c r="P3181">
        <v>0</v>
      </c>
      <c r="Q3181">
        <f t="shared" si="1470"/>
        <v>0</v>
      </c>
      <c r="R3181">
        <f t="shared" si="1471"/>
        <v>0.25714285714285712</v>
      </c>
      <c r="S3181">
        <f t="shared" si="1486"/>
        <v>6.7177377738386239E-3</v>
      </c>
      <c r="T3181">
        <f t="shared" si="1472"/>
        <v>0</v>
      </c>
      <c r="U3181">
        <f t="shared" si="1487"/>
        <v>0</v>
      </c>
      <c r="V3181" s="2">
        <f t="shared" si="1469"/>
        <v>1.8638457236199449E-4</v>
      </c>
      <c r="W3181">
        <f t="shared" si="1473"/>
        <v>0</v>
      </c>
      <c r="X3181">
        <f t="shared" si="1474"/>
        <v>0</v>
      </c>
      <c r="Y3181">
        <f t="shared" si="1475"/>
        <v>0</v>
      </c>
      <c r="Z3181">
        <f t="shared" si="1476"/>
        <v>0.99999999338054457</v>
      </c>
      <c r="AA3181">
        <v>1</v>
      </c>
      <c r="AB3181">
        <v>0.05</v>
      </c>
      <c r="AC3181">
        <v>0.1</v>
      </c>
      <c r="AD3181">
        <f t="shared" si="1477"/>
        <v>0</v>
      </c>
      <c r="AE3181">
        <f t="shared" si="1478"/>
        <v>0.1</v>
      </c>
      <c r="AF3181">
        <f t="shared" si="1479"/>
        <v>0.32142857142857145</v>
      </c>
      <c r="AG3181">
        <f t="shared" si="1488"/>
        <v>5.4010862013220341E-2</v>
      </c>
      <c r="AH3181">
        <f t="shared" si="1489"/>
        <v>5.4010862013220348E-4</v>
      </c>
      <c r="AI3181">
        <v>6</v>
      </c>
      <c r="AJ3181">
        <v>28</v>
      </c>
      <c r="AK3181">
        <v>0.05</v>
      </c>
      <c r="AL3181">
        <f t="shared" si="1480"/>
        <v>9</v>
      </c>
      <c r="AM3181">
        <f t="shared" si="1490"/>
        <v>19.2</v>
      </c>
      <c r="AN3181">
        <f t="shared" si="1481"/>
        <v>16.5</v>
      </c>
      <c r="AO3181">
        <f t="shared" si="1491"/>
        <v>6.3000000000000007</v>
      </c>
      <c r="AP3181">
        <f t="shared" si="1492"/>
        <v>2.6190476190476186</v>
      </c>
      <c r="AQ3181">
        <v>0.328125</v>
      </c>
      <c r="AR3181">
        <f t="shared" si="1493"/>
        <v>0.46875</v>
      </c>
      <c r="AS3181">
        <f t="shared" si="1494"/>
        <v>1.3715236519009488</v>
      </c>
      <c r="AT3181">
        <f t="shared" si="1495"/>
        <v>0.64290171182856981</v>
      </c>
      <c r="AU3181">
        <v>12</v>
      </c>
      <c r="AV3181">
        <v>26.8</v>
      </c>
      <c r="AW3181">
        <v>26</v>
      </c>
      <c r="AX3181">
        <v>11.2</v>
      </c>
      <c r="AY3181">
        <v>2.3214285710000002</v>
      </c>
      <c r="AZ3181">
        <v>0.41791044799999999</v>
      </c>
      <c r="BA3181">
        <v>0.44776119399999997</v>
      </c>
      <c r="BB3181">
        <v>1.4218473460000001</v>
      </c>
      <c r="BC3181">
        <v>0.64290171200000001</v>
      </c>
      <c r="BD3181">
        <v>118.3</v>
      </c>
      <c r="BE3181">
        <v>140.4</v>
      </c>
      <c r="BF3181">
        <f t="shared" si="1496"/>
        <v>5.4345030585677924E-3</v>
      </c>
      <c r="BG3181">
        <f t="shared" si="1497"/>
        <v>4.5790720227920226E-3</v>
      </c>
      <c r="BH3181">
        <v>23.502007200000001</v>
      </c>
      <c r="BI3181">
        <v>18.96124958</v>
      </c>
    </row>
    <row r="3182" spans="1:61" x14ac:dyDescent="0.4">
      <c r="A3182" s="1">
        <v>34283.333517013889</v>
      </c>
      <c r="B3182">
        <v>16.3</v>
      </c>
      <c r="C3182">
        <v>0</v>
      </c>
      <c r="D3182">
        <v>76</v>
      </c>
      <c r="E3182">
        <v>0</v>
      </c>
      <c r="F3182">
        <f t="shared" si="1498"/>
        <v>0.61636489659651406</v>
      </c>
      <c r="G3182" s="2">
        <v>4.08E-9</v>
      </c>
      <c r="H3182">
        <f t="shared" si="1482"/>
        <v>2.3508502560000002E-2</v>
      </c>
      <c r="I3182">
        <f t="shared" si="1483"/>
        <v>1.8966722529999997E-2</v>
      </c>
      <c r="J3182">
        <v>0</v>
      </c>
      <c r="K3182">
        <f t="shared" si="1484"/>
        <v>0.38363510340348644</v>
      </c>
      <c r="M3182">
        <f t="shared" si="1485"/>
        <v>0</v>
      </c>
      <c r="N3182">
        <v>1</v>
      </c>
      <c r="O3182">
        <v>1</v>
      </c>
      <c r="P3182">
        <v>0</v>
      </c>
      <c r="Q3182">
        <f t="shared" si="1470"/>
        <v>0</v>
      </c>
      <c r="R3182">
        <f t="shared" si="1471"/>
        <v>0.3228571428571429</v>
      </c>
      <c r="S3182">
        <f t="shared" si="1486"/>
        <v>5.1038118108419586E-2</v>
      </c>
      <c r="T3182">
        <f t="shared" si="1472"/>
        <v>0</v>
      </c>
      <c r="U3182">
        <f t="shared" si="1487"/>
        <v>0</v>
      </c>
      <c r="V3182" s="2">
        <f t="shared" si="1469"/>
        <v>1.8638457236199449E-4</v>
      </c>
      <c r="W3182">
        <f t="shared" si="1473"/>
        <v>0</v>
      </c>
      <c r="X3182">
        <f t="shared" si="1474"/>
        <v>0</v>
      </c>
      <c r="Y3182">
        <f t="shared" si="1475"/>
        <v>0</v>
      </c>
      <c r="Z3182">
        <f t="shared" si="1476"/>
        <v>0.99999999338054457</v>
      </c>
      <c r="AA3182">
        <v>1</v>
      </c>
      <c r="AB3182">
        <v>0.05</v>
      </c>
      <c r="AC3182">
        <v>0.1</v>
      </c>
      <c r="AD3182">
        <f t="shared" si="1477"/>
        <v>0</v>
      </c>
      <c r="AE3182">
        <f t="shared" si="1478"/>
        <v>0.1</v>
      </c>
      <c r="AF3182">
        <f t="shared" si="1479"/>
        <v>0.40357142857142858</v>
      </c>
      <c r="AG3182">
        <f t="shared" si="1488"/>
        <v>0.2212910908257873</v>
      </c>
      <c r="AH3182">
        <f t="shared" si="1489"/>
        <v>2.2129109082578732E-3</v>
      </c>
      <c r="AI3182">
        <v>6</v>
      </c>
      <c r="AJ3182">
        <v>28</v>
      </c>
      <c r="AK3182">
        <v>0.05</v>
      </c>
      <c r="AL3182">
        <f t="shared" si="1480"/>
        <v>11.3</v>
      </c>
      <c r="AM3182">
        <f t="shared" si="1490"/>
        <v>19.2</v>
      </c>
      <c r="AN3182">
        <f t="shared" si="1481"/>
        <v>14.2</v>
      </c>
      <c r="AO3182">
        <f t="shared" si="1491"/>
        <v>6.3000000000000007</v>
      </c>
      <c r="AP3182">
        <f t="shared" si="1492"/>
        <v>2.2539682539682535</v>
      </c>
      <c r="AQ3182">
        <v>0.328125</v>
      </c>
      <c r="AR3182">
        <f t="shared" si="1493"/>
        <v>0.58854166666666674</v>
      </c>
      <c r="AS3182">
        <f t="shared" si="1494"/>
        <v>1.3056025667474782</v>
      </c>
      <c r="AT3182">
        <f t="shared" si="1495"/>
        <v>0.76840151063783879</v>
      </c>
      <c r="AU3182">
        <v>14.3</v>
      </c>
      <c r="AV3182">
        <v>26.8</v>
      </c>
      <c r="AW3182">
        <v>23.7</v>
      </c>
      <c r="AX3182">
        <v>11.2</v>
      </c>
      <c r="AY3182">
        <v>2.1160714289999998</v>
      </c>
      <c r="AZ3182">
        <v>0.41791044799999999</v>
      </c>
      <c r="BA3182">
        <v>0.53358209000000001</v>
      </c>
      <c r="BB3182">
        <v>1.3678627510000001</v>
      </c>
      <c r="BC3182">
        <v>0.76840151099999998</v>
      </c>
      <c r="BD3182">
        <v>118.3</v>
      </c>
      <c r="BE3182">
        <v>140.4</v>
      </c>
      <c r="BF3182">
        <f t="shared" si="1496"/>
        <v>6.4953635725937342E-3</v>
      </c>
      <c r="BG3182">
        <f t="shared" si="1497"/>
        <v>5.4729452350427343E-3</v>
      </c>
      <c r="BH3182">
        <v>23.50850256</v>
      </c>
      <c r="BI3182">
        <v>18.966722529999998</v>
      </c>
    </row>
    <row r="3183" spans="1:61" x14ac:dyDescent="0.4">
      <c r="A3183" s="1">
        <v>34283.375183738426</v>
      </c>
      <c r="B3183">
        <v>18.5</v>
      </c>
      <c r="C3183">
        <v>0</v>
      </c>
      <c r="D3183">
        <v>60</v>
      </c>
      <c r="E3183">
        <v>0</v>
      </c>
      <c r="F3183">
        <f t="shared" si="1498"/>
        <v>0.61636489659651406</v>
      </c>
      <c r="G3183" s="2">
        <v>4.08E-9</v>
      </c>
      <c r="H3183">
        <f t="shared" si="1482"/>
        <v>2.3515845509999998E-2</v>
      </c>
      <c r="I3183">
        <f t="shared" si="1483"/>
        <v>1.8972909640000001E-2</v>
      </c>
      <c r="J3183">
        <v>0</v>
      </c>
      <c r="K3183">
        <f t="shared" si="1484"/>
        <v>0.38363510340348644</v>
      </c>
      <c r="M3183">
        <f t="shared" si="1485"/>
        <v>0</v>
      </c>
      <c r="N3183">
        <v>1</v>
      </c>
      <c r="O3183">
        <v>1</v>
      </c>
      <c r="P3183">
        <v>0</v>
      </c>
      <c r="Q3183">
        <f t="shared" si="1470"/>
        <v>0</v>
      </c>
      <c r="R3183">
        <f t="shared" si="1471"/>
        <v>0.38571428571428573</v>
      </c>
      <c r="S3183">
        <f t="shared" si="1486"/>
        <v>0.19679644201329066</v>
      </c>
      <c r="T3183">
        <f t="shared" si="1472"/>
        <v>0</v>
      </c>
      <c r="U3183">
        <f t="shared" si="1487"/>
        <v>0</v>
      </c>
      <c r="V3183" s="2">
        <f t="shared" si="1469"/>
        <v>1.8638457236199449E-4</v>
      </c>
      <c r="W3183">
        <f t="shared" si="1473"/>
        <v>0</v>
      </c>
      <c r="X3183">
        <f t="shared" si="1474"/>
        <v>0</v>
      </c>
      <c r="Y3183">
        <f t="shared" si="1475"/>
        <v>0</v>
      </c>
      <c r="Z3183">
        <f t="shared" si="1476"/>
        <v>0.99999999338054457</v>
      </c>
      <c r="AA3183">
        <v>1</v>
      </c>
      <c r="AB3183">
        <v>0.05</v>
      </c>
      <c r="AC3183">
        <v>0.1</v>
      </c>
      <c r="AD3183">
        <f t="shared" si="1477"/>
        <v>0</v>
      </c>
      <c r="AE3183">
        <f t="shared" si="1478"/>
        <v>0.1</v>
      </c>
      <c r="AF3183">
        <f t="shared" si="1479"/>
        <v>0.48214285714285715</v>
      </c>
      <c r="AG3183">
        <f t="shared" si="1488"/>
        <v>0.53309034275325373</v>
      </c>
      <c r="AH3183">
        <f t="shared" si="1489"/>
        <v>5.3309034275325386E-3</v>
      </c>
      <c r="AI3183">
        <v>6</v>
      </c>
      <c r="AJ3183">
        <v>28</v>
      </c>
      <c r="AK3183">
        <v>0.05</v>
      </c>
      <c r="AL3183">
        <f t="shared" si="1480"/>
        <v>13.5</v>
      </c>
      <c r="AM3183">
        <f t="shared" si="1490"/>
        <v>19.2</v>
      </c>
      <c r="AN3183">
        <f t="shared" si="1481"/>
        <v>12</v>
      </c>
      <c r="AO3183">
        <f t="shared" si="1491"/>
        <v>6.3000000000000007</v>
      </c>
      <c r="AP3183">
        <f t="shared" si="1492"/>
        <v>1.9047619047619047</v>
      </c>
      <c r="AQ3183">
        <v>0.328125</v>
      </c>
      <c r="AR3183">
        <f t="shared" si="1493"/>
        <v>0.703125</v>
      </c>
      <c r="AS3183">
        <f t="shared" si="1494"/>
        <v>1.2354430442150446</v>
      </c>
      <c r="AT3183">
        <f t="shared" si="1495"/>
        <v>0.86867089046370327</v>
      </c>
      <c r="AU3183">
        <v>16.5</v>
      </c>
      <c r="AV3183">
        <v>26.8</v>
      </c>
      <c r="AW3183">
        <v>21.5</v>
      </c>
      <c r="AX3183">
        <v>11.2</v>
      </c>
      <c r="AY3183">
        <v>1.9196428569999999</v>
      </c>
      <c r="AZ3183">
        <v>0.41791044799999999</v>
      </c>
      <c r="BA3183">
        <v>0.61567164200000002</v>
      </c>
      <c r="BB3183">
        <v>1.313290431</v>
      </c>
      <c r="BC3183">
        <v>0.86867088999999997</v>
      </c>
      <c r="BD3183">
        <v>118.3</v>
      </c>
      <c r="BE3183">
        <v>140.4</v>
      </c>
      <c r="BF3183">
        <f t="shared" si="1496"/>
        <v>7.3429492008766127E-3</v>
      </c>
      <c r="BG3183">
        <f t="shared" si="1497"/>
        <v>6.1871146011396004E-3</v>
      </c>
      <c r="BH3183">
        <v>23.515845509999998</v>
      </c>
      <c r="BI3183">
        <v>18.972909640000001</v>
      </c>
    </row>
    <row r="3184" spans="1:61" x14ac:dyDescent="0.4">
      <c r="A3184" s="1">
        <v>34283.416850462963</v>
      </c>
      <c r="B3184">
        <v>18.899999999999999</v>
      </c>
      <c r="C3184">
        <v>0</v>
      </c>
      <c r="D3184">
        <v>52</v>
      </c>
      <c r="E3184">
        <v>0</v>
      </c>
      <c r="F3184">
        <f t="shared" si="1498"/>
        <v>0.61636489659651406</v>
      </c>
      <c r="G3184" s="2">
        <v>4.08E-9</v>
      </c>
      <c r="H3184">
        <f t="shared" si="1482"/>
        <v>2.352332239E-2</v>
      </c>
      <c r="I3184">
        <f t="shared" si="1483"/>
        <v>1.8979209610000002E-2</v>
      </c>
      <c r="J3184">
        <v>0</v>
      </c>
      <c r="K3184">
        <f t="shared" si="1484"/>
        <v>0.38363510340348644</v>
      </c>
      <c r="M3184">
        <f t="shared" si="1485"/>
        <v>0</v>
      </c>
      <c r="N3184">
        <v>1</v>
      </c>
      <c r="O3184">
        <v>1</v>
      </c>
      <c r="P3184">
        <v>0</v>
      </c>
      <c r="Q3184">
        <f t="shared" si="1470"/>
        <v>0</v>
      </c>
      <c r="R3184">
        <f t="shared" si="1471"/>
        <v>0.39714285714285708</v>
      </c>
      <c r="S3184">
        <f t="shared" si="1486"/>
        <v>0.23923847519940117</v>
      </c>
      <c r="T3184">
        <f t="shared" si="1472"/>
        <v>0</v>
      </c>
      <c r="U3184">
        <f t="shared" si="1487"/>
        <v>0</v>
      </c>
      <c r="V3184" s="2">
        <f t="shared" si="1469"/>
        <v>1.8638457236199449E-4</v>
      </c>
      <c r="W3184">
        <f t="shared" si="1473"/>
        <v>0</v>
      </c>
      <c r="X3184">
        <f t="shared" si="1474"/>
        <v>0</v>
      </c>
      <c r="Y3184">
        <f t="shared" si="1475"/>
        <v>0</v>
      </c>
      <c r="Z3184">
        <f t="shared" si="1476"/>
        <v>0.99999999338054457</v>
      </c>
      <c r="AA3184">
        <v>1</v>
      </c>
      <c r="AB3184">
        <v>0.05</v>
      </c>
      <c r="AC3184">
        <v>0.1</v>
      </c>
      <c r="AD3184">
        <f t="shared" si="1477"/>
        <v>0</v>
      </c>
      <c r="AE3184">
        <f t="shared" si="1478"/>
        <v>0.1</v>
      </c>
      <c r="AF3184">
        <f t="shared" si="1479"/>
        <v>0.49642857142857139</v>
      </c>
      <c r="AG3184">
        <f t="shared" si="1488"/>
        <v>0.59978494780752967</v>
      </c>
      <c r="AH3184">
        <f t="shared" si="1489"/>
        <v>5.9978494780752976E-3</v>
      </c>
      <c r="AI3184">
        <v>6</v>
      </c>
      <c r="AJ3184">
        <v>28</v>
      </c>
      <c r="AK3184">
        <v>0.05</v>
      </c>
      <c r="AL3184">
        <f t="shared" si="1480"/>
        <v>13.899999999999999</v>
      </c>
      <c r="AM3184">
        <f t="shared" si="1490"/>
        <v>19.2</v>
      </c>
      <c r="AN3184">
        <f t="shared" si="1481"/>
        <v>11.600000000000001</v>
      </c>
      <c r="AO3184">
        <f t="shared" si="1491"/>
        <v>6.3000000000000007</v>
      </c>
      <c r="AP3184">
        <f t="shared" si="1492"/>
        <v>1.8412698412698414</v>
      </c>
      <c r="AQ3184">
        <v>0.328125</v>
      </c>
      <c r="AR3184">
        <f t="shared" si="1493"/>
        <v>0.72395833333333326</v>
      </c>
      <c r="AS3184">
        <f t="shared" si="1494"/>
        <v>1.2217761972782386</v>
      </c>
      <c r="AT3184">
        <f t="shared" si="1495"/>
        <v>0.88451505948789144</v>
      </c>
      <c r="AU3184">
        <v>16.899999999999999</v>
      </c>
      <c r="AV3184">
        <v>26.8</v>
      </c>
      <c r="AW3184">
        <v>21.1</v>
      </c>
      <c r="AX3184">
        <v>11.2</v>
      </c>
      <c r="AY3184">
        <v>1.883928571</v>
      </c>
      <c r="AZ3184">
        <v>0.41791044799999999</v>
      </c>
      <c r="BA3184">
        <v>0.63059701499999998</v>
      </c>
      <c r="BB3184">
        <v>1.3030236559999999</v>
      </c>
      <c r="BC3184">
        <v>0.88451505900000005</v>
      </c>
      <c r="BD3184">
        <v>118.3</v>
      </c>
      <c r="BE3184">
        <v>140.4</v>
      </c>
      <c r="BF3184">
        <f t="shared" si="1496"/>
        <v>7.4768813143524212E-3</v>
      </c>
      <c r="BG3184">
        <f t="shared" si="1497"/>
        <v>6.2999648076923079E-3</v>
      </c>
      <c r="BH3184">
        <v>23.523322390000001</v>
      </c>
      <c r="BI3184">
        <v>18.979209610000002</v>
      </c>
    </row>
    <row r="3185" spans="1:61" x14ac:dyDescent="0.4">
      <c r="A3185" s="1">
        <v>34283.458517187501</v>
      </c>
      <c r="B3185">
        <v>19.399999999999999</v>
      </c>
      <c r="C3185">
        <v>0</v>
      </c>
      <c r="D3185">
        <v>48</v>
      </c>
      <c r="E3185">
        <v>0</v>
      </c>
      <c r="F3185">
        <f t="shared" si="1498"/>
        <v>0.61636489659651406</v>
      </c>
      <c r="G3185" s="2">
        <v>4.08E-9</v>
      </c>
      <c r="H3185">
        <f t="shared" si="1482"/>
        <v>2.3530957050000002E-2</v>
      </c>
      <c r="I3185">
        <f t="shared" si="1483"/>
        <v>1.8985642510000001E-2</v>
      </c>
      <c r="J3185">
        <v>0</v>
      </c>
      <c r="K3185">
        <f t="shared" si="1484"/>
        <v>0.38363510340348644</v>
      </c>
      <c r="M3185">
        <f t="shared" si="1485"/>
        <v>0</v>
      </c>
      <c r="N3185">
        <v>1</v>
      </c>
      <c r="O3185">
        <v>1</v>
      </c>
      <c r="P3185">
        <v>0</v>
      </c>
      <c r="Q3185">
        <f t="shared" si="1470"/>
        <v>0</v>
      </c>
      <c r="R3185">
        <f t="shared" si="1471"/>
        <v>0.41142857142857137</v>
      </c>
      <c r="S3185">
        <f t="shared" si="1486"/>
        <v>0.29947487337411605</v>
      </c>
      <c r="T3185">
        <f t="shared" si="1472"/>
        <v>0</v>
      </c>
      <c r="U3185">
        <f t="shared" si="1487"/>
        <v>0</v>
      </c>
      <c r="V3185" s="2">
        <f t="shared" si="1469"/>
        <v>1.8638457236199449E-4</v>
      </c>
      <c r="W3185">
        <f t="shared" si="1473"/>
        <v>0</v>
      </c>
      <c r="X3185">
        <f t="shared" si="1474"/>
        <v>0</v>
      </c>
      <c r="Y3185">
        <f t="shared" si="1475"/>
        <v>0</v>
      </c>
      <c r="Z3185">
        <f t="shared" si="1476"/>
        <v>0.99999999338054457</v>
      </c>
      <c r="AA3185">
        <v>1</v>
      </c>
      <c r="AB3185">
        <v>0.05</v>
      </c>
      <c r="AC3185">
        <v>0.1</v>
      </c>
      <c r="AD3185">
        <f t="shared" si="1477"/>
        <v>0</v>
      </c>
      <c r="AE3185">
        <f t="shared" si="1478"/>
        <v>0.1</v>
      </c>
      <c r="AF3185">
        <f t="shared" si="1479"/>
        <v>0.51428571428571423</v>
      </c>
      <c r="AG3185">
        <f t="shared" si="1488"/>
        <v>0.68322286059379111</v>
      </c>
      <c r="AH3185">
        <f t="shared" si="1489"/>
        <v>6.832228605937911E-3</v>
      </c>
      <c r="AI3185">
        <v>6</v>
      </c>
      <c r="AJ3185">
        <v>28</v>
      </c>
      <c r="AK3185">
        <v>0.05</v>
      </c>
      <c r="AL3185">
        <f t="shared" si="1480"/>
        <v>14.399999999999999</v>
      </c>
      <c r="AM3185">
        <f t="shared" si="1490"/>
        <v>19.2</v>
      </c>
      <c r="AN3185">
        <f t="shared" si="1481"/>
        <v>11.100000000000001</v>
      </c>
      <c r="AO3185">
        <f t="shared" si="1491"/>
        <v>6.3000000000000007</v>
      </c>
      <c r="AP3185">
        <f t="shared" si="1492"/>
        <v>1.7619047619047619</v>
      </c>
      <c r="AQ3185">
        <v>0.328125</v>
      </c>
      <c r="AR3185">
        <f t="shared" si="1493"/>
        <v>0.75</v>
      </c>
      <c r="AS3185">
        <f t="shared" si="1494"/>
        <v>1.2042398225411313</v>
      </c>
      <c r="AT3185">
        <f t="shared" si="1495"/>
        <v>0.90317986690584839</v>
      </c>
      <c r="AU3185">
        <v>17.399999999999999</v>
      </c>
      <c r="AV3185">
        <v>26.8</v>
      </c>
      <c r="AW3185">
        <v>20.6</v>
      </c>
      <c r="AX3185">
        <v>11.2</v>
      </c>
      <c r="AY3185">
        <v>1.8392857140000001</v>
      </c>
      <c r="AZ3185">
        <v>0.41791044799999999</v>
      </c>
      <c r="BA3185">
        <v>0.64925373099999995</v>
      </c>
      <c r="BB3185">
        <v>1.290029568</v>
      </c>
      <c r="BC3185">
        <v>0.90317986699999997</v>
      </c>
      <c r="BD3185">
        <v>118.3</v>
      </c>
      <c r="BE3185">
        <v>140.4</v>
      </c>
      <c r="BF3185">
        <f t="shared" si="1496"/>
        <v>7.6346565249860391E-3</v>
      </c>
      <c r="BG3185">
        <f t="shared" si="1497"/>
        <v>6.4329050356125355E-3</v>
      </c>
      <c r="BH3185">
        <v>23.530957050000001</v>
      </c>
      <c r="BI3185">
        <v>18.985642510000002</v>
      </c>
    </row>
    <row r="3186" spans="1:61" x14ac:dyDescent="0.4">
      <c r="A3186" s="1">
        <v>34283.500183912038</v>
      </c>
      <c r="B3186">
        <v>20.2</v>
      </c>
      <c r="C3186">
        <v>0</v>
      </c>
      <c r="D3186">
        <v>47</v>
      </c>
      <c r="E3186">
        <v>0</v>
      </c>
      <c r="F3186">
        <f t="shared" si="1498"/>
        <v>0.61636489659651406</v>
      </c>
      <c r="G3186" s="2">
        <v>4.08E-9</v>
      </c>
      <c r="H3186">
        <f t="shared" si="1482"/>
        <v>2.3538820470000003E-2</v>
      </c>
      <c r="I3186">
        <f t="shared" si="1483"/>
        <v>1.899226817E-2</v>
      </c>
      <c r="J3186">
        <v>0</v>
      </c>
      <c r="K3186">
        <f t="shared" si="1484"/>
        <v>0.38363510340348644</v>
      </c>
      <c r="M3186">
        <f t="shared" si="1485"/>
        <v>0</v>
      </c>
      <c r="N3186">
        <v>1</v>
      </c>
      <c r="O3186">
        <v>1</v>
      </c>
      <c r="P3186">
        <v>0</v>
      </c>
      <c r="Q3186">
        <f t="shared" si="1470"/>
        <v>0</v>
      </c>
      <c r="R3186">
        <f t="shared" si="1471"/>
        <v>0.43428571428571427</v>
      </c>
      <c r="S3186">
        <f t="shared" si="1486"/>
        <v>0.41081909812444711</v>
      </c>
      <c r="T3186">
        <f t="shared" si="1472"/>
        <v>0</v>
      </c>
      <c r="U3186">
        <f t="shared" si="1487"/>
        <v>0</v>
      </c>
      <c r="V3186" s="2">
        <f t="shared" si="1469"/>
        <v>1.8638457236199449E-4</v>
      </c>
      <c r="W3186">
        <f t="shared" si="1473"/>
        <v>0</v>
      </c>
      <c r="X3186">
        <f t="shared" si="1474"/>
        <v>0</v>
      </c>
      <c r="Y3186">
        <f t="shared" si="1475"/>
        <v>0</v>
      </c>
      <c r="Z3186">
        <f t="shared" si="1476"/>
        <v>0.99999999338054457</v>
      </c>
      <c r="AA3186">
        <v>1</v>
      </c>
      <c r="AB3186">
        <v>0.05</v>
      </c>
      <c r="AC3186">
        <v>0.1</v>
      </c>
      <c r="AD3186">
        <f t="shared" si="1477"/>
        <v>0</v>
      </c>
      <c r="AE3186">
        <f t="shared" si="1478"/>
        <v>0.1</v>
      </c>
      <c r="AF3186">
        <f t="shared" si="1479"/>
        <v>0.54285714285714282</v>
      </c>
      <c r="AG3186">
        <f t="shared" si="1488"/>
        <v>0.8094452350459701</v>
      </c>
      <c r="AH3186">
        <f t="shared" si="1489"/>
        <v>8.0944523504597032E-3</v>
      </c>
      <c r="AI3186">
        <v>6</v>
      </c>
      <c r="AJ3186">
        <v>28</v>
      </c>
      <c r="AK3186">
        <v>0.05</v>
      </c>
      <c r="AL3186">
        <f t="shared" si="1480"/>
        <v>15.2</v>
      </c>
      <c r="AM3186">
        <f t="shared" si="1490"/>
        <v>19.2</v>
      </c>
      <c r="AN3186">
        <f t="shared" si="1481"/>
        <v>10.3</v>
      </c>
      <c r="AO3186">
        <f t="shared" si="1491"/>
        <v>6.3000000000000007</v>
      </c>
      <c r="AP3186">
        <f t="shared" si="1492"/>
        <v>1.6349206349206349</v>
      </c>
      <c r="AQ3186">
        <v>0.328125</v>
      </c>
      <c r="AR3186">
        <f t="shared" si="1493"/>
        <v>0.79166666666666663</v>
      </c>
      <c r="AS3186">
        <f t="shared" si="1494"/>
        <v>1.1750425587648941</v>
      </c>
      <c r="AT3186">
        <f t="shared" si="1495"/>
        <v>0.93024202568887437</v>
      </c>
      <c r="AU3186">
        <v>18.2</v>
      </c>
      <c r="AV3186">
        <v>26.8</v>
      </c>
      <c r="AW3186">
        <v>19.8</v>
      </c>
      <c r="AX3186">
        <v>11.2</v>
      </c>
      <c r="AY3186">
        <v>1.7678571430000001</v>
      </c>
      <c r="AZ3186">
        <v>0.41791044799999999</v>
      </c>
      <c r="BA3186">
        <v>0.67910447799999996</v>
      </c>
      <c r="BB3186">
        <v>1.2688513809999999</v>
      </c>
      <c r="BC3186">
        <v>0.93024202600000006</v>
      </c>
      <c r="BD3186">
        <v>118.3</v>
      </c>
      <c r="BE3186">
        <v>140.4</v>
      </c>
      <c r="BF3186">
        <f t="shared" si="1496"/>
        <v>7.8634152636422178E-3</v>
      </c>
      <c r="BG3186">
        <f t="shared" si="1497"/>
        <v>6.6256554558404559E-3</v>
      </c>
      <c r="BH3186">
        <v>23.538820470000001</v>
      </c>
      <c r="BI3186">
        <v>18.992268169999999</v>
      </c>
    </row>
    <row r="3187" spans="1:61" x14ac:dyDescent="0.4">
      <c r="A3187" s="1">
        <v>34283.541850636575</v>
      </c>
      <c r="B3187">
        <v>20.3</v>
      </c>
      <c r="C3187">
        <v>0</v>
      </c>
      <c r="D3187">
        <v>49</v>
      </c>
      <c r="E3187">
        <v>0</v>
      </c>
      <c r="F3187">
        <f t="shared" si="1498"/>
        <v>0.61636489659651406</v>
      </c>
      <c r="G3187" s="2">
        <v>4.08E-9</v>
      </c>
      <c r="H3187">
        <f t="shared" si="1482"/>
        <v>2.3546710320000001E-2</v>
      </c>
      <c r="I3187">
        <f t="shared" si="1483"/>
        <v>1.8998916099999999E-2</v>
      </c>
      <c r="J3187">
        <v>0</v>
      </c>
      <c r="K3187">
        <f t="shared" si="1484"/>
        <v>0.38363510340348644</v>
      </c>
      <c r="M3187">
        <f t="shared" si="1485"/>
        <v>0</v>
      </c>
      <c r="N3187">
        <v>1</v>
      </c>
      <c r="O3187">
        <v>1</v>
      </c>
      <c r="P3187">
        <v>0</v>
      </c>
      <c r="Q3187">
        <f t="shared" si="1470"/>
        <v>0</v>
      </c>
      <c r="R3187">
        <f t="shared" si="1471"/>
        <v>0.43714285714285717</v>
      </c>
      <c r="S3187">
        <f t="shared" si="1486"/>
        <v>0.42583512405492868</v>
      </c>
      <c r="T3187">
        <f t="shared" si="1472"/>
        <v>0</v>
      </c>
      <c r="U3187">
        <f t="shared" si="1487"/>
        <v>0</v>
      </c>
      <c r="V3187" s="2">
        <f t="shared" si="1469"/>
        <v>1.8638457236199449E-4</v>
      </c>
      <c r="W3187">
        <f t="shared" si="1473"/>
        <v>0</v>
      </c>
      <c r="X3187">
        <f t="shared" si="1474"/>
        <v>0</v>
      </c>
      <c r="Y3187">
        <f t="shared" si="1475"/>
        <v>0</v>
      </c>
      <c r="Z3187">
        <f t="shared" si="1476"/>
        <v>0.99999999338054457</v>
      </c>
      <c r="AA3187">
        <v>1</v>
      </c>
      <c r="AB3187">
        <v>0.05</v>
      </c>
      <c r="AC3187">
        <v>0.1</v>
      </c>
      <c r="AD3187">
        <f t="shared" si="1477"/>
        <v>0</v>
      </c>
      <c r="AE3187">
        <f t="shared" si="1478"/>
        <v>0.1</v>
      </c>
      <c r="AF3187">
        <f t="shared" si="1479"/>
        <v>0.54642857142857149</v>
      </c>
      <c r="AG3187">
        <f t="shared" si="1488"/>
        <v>0.82402507198191666</v>
      </c>
      <c r="AH3187">
        <f t="shared" si="1489"/>
        <v>8.2402507198191671E-3</v>
      </c>
      <c r="AI3187">
        <v>6</v>
      </c>
      <c r="AJ3187">
        <v>28</v>
      </c>
      <c r="AK3187">
        <v>0.05</v>
      </c>
      <c r="AL3187">
        <f t="shared" si="1480"/>
        <v>15.3</v>
      </c>
      <c r="AM3187">
        <f t="shared" si="1490"/>
        <v>19.2</v>
      </c>
      <c r="AN3187">
        <f t="shared" si="1481"/>
        <v>10.199999999999999</v>
      </c>
      <c r="AO3187">
        <f t="shared" si="1491"/>
        <v>6.3000000000000007</v>
      </c>
      <c r="AP3187">
        <f t="shared" si="1492"/>
        <v>1.6190476190476188</v>
      </c>
      <c r="AQ3187">
        <v>0.328125</v>
      </c>
      <c r="AR3187">
        <f t="shared" si="1493"/>
        <v>0.79687500000000011</v>
      </c>
      <c r="AS3187">
        <f t="shared" si="1494"/>
        <v>1.171286974241893</v>
      </c>
      <c r="AT3187">
        <f t="shared" si="1495"/>
        <v>0.9333693075990086</v>
      </c>
      <c r="AU3187">
        <v>18.3</v>
      </c>
      <c r="AV3187">
        <v>26.8</v>
      </c>
      <c r="AW3187">
        <v>19.7</v>
      </c>
      <c r="AX3187">
        <v>11.2</v>
      </c>
      <c r="AY3187">
        <v>1.758928571</v>
      </c>
      <c r="AZ3187">
        <v>0.41791044799999999</v>
      </c>
      <c r="BA3187">
        <v>0.68283582099999995</v>
      </c>
      <c r="BB3187">
        <v>1.266169321</v>
      </c>
      <c r="BC3187">
        <v>0.93336930799999995</v>
      </c>
      <c r="BD3187">
        <v>118.3</v>
      </c>
      <c r="BE3187">
        <v>140.4</v>
      </c>
      <c r="BF3187">
        <f t="shared" si="1496"/>
        <v>7.8898504446239109E-3</v>
      </c>
      <c r="BG3187">
        <f t="shared" si="1497"/>
        <v>6.6479295441595433E-3</v>
      </c>
      <c r="BH3187">
        <v>23.546710319999999</v>
      </c>
      <c r="BI3187">
        <v>18.998916099999999</v>
      </c>
    </row>
    <row r="3188" spans="1:61" x14ac:dyDescent="0.4">
      <c r="A3188" s="1">
        <v>34283.583517361112</v>
      </c>
      <c r="B3188">
        <v>19.600000000000001</v>
      </c>
      <c r="C3188">
        <v>0</v>
      </c>
      <c r="D3188">
        <v>52</v>
      </c>
      <c r="E3188">
        <v>0</v>
      </c>
      <c r="F3188">
        <f t="shared" si="1498"/>
        <v>0.61636489659651406</v>
      </c>
      <c r="G3188" s="2">
        <v>4.08E-9</v>
      </c>
      <c r="H3188">
        <f t="shared" si="1482"/>
        <v>2.3554404970000001E-2</v>
      </c>
      <c r="I3188">
        <f t="shared" si="1483"/>
        <v>1.900539955E-2</v>
      </c>
      <c r="J3188">
        <v>0</v>
      </c>
      <c r="K3188">
        <f t="shared" si="1484"/>
        <v>0.38363510340348644</v>
      </c>
      <c r="M3188">
        <f t="shared" si="1485"/>
        <v>0</v>
      </c>
      <c r="N3188">
        <v>1</v>
      </c>
      <c r="O3188">
        <v>1</v>
      </c>
      <c r="P3188">
        <v>0</v>
      </c>
      <c r="Q3188">
        <f t="shared" si="1470"/>
        <v>0</v>
      </c>
      <c r="R3188">
        <f t="shared" si="1471"/>
        <v>0.4171428571428572</v>
      </c>
      <c r="S3188">
        <f t="shared" si="1486"/>
        <v>0.32569411421220096</v>
      </c>
      <c r="T3188">
        <f t="shared" si="1472"/>
        <v>0</v>
      </c>
      <c r="U3188">
        <f t="shared" si="1487"/>
        <v>0</v>
      </c>
      <c r="V3188" s="2">
        <f t="shared" si="1469"/>
        <v>1.8638457236199449E-4</v>
      </c>
      <c r="W3188">
        <f t="shared" si="1473"/>
        <v>0</v>
      </c>
      <c r="X3188">
        <f t="shared" si="1474"/>
        <v>0</v>
      </c>
      <c r="Y3188">
        <f t="shared" si="1475"/>
        <v>0</v>
      </c>
      <c r="Z3188">
        <f t="shared" si="1476"/>
        <v>0.99999999338054457</v>
      </c>
      <c r="AA3188">
        <v>1</v>
      </c>
      <c r="AB3188">
        <v>0.05</v>
      </c>
      <c r="AC3188">
        <v>0.1</v>
      </c>
      <c r="AD3188">
        <f t="shared" si="1477"/>
        <v>0</v>
      </c>
      <c r="AE3188">
        <f t="shared" si="1478"/>
        <v>0.1</v>
      </c>
      <c r="AF3188">
        <f t="shared" si="1479"/>
        <v>0.52142857142857146</v>
      </c>
      <c r="AG3188">
        <f t="shared" si="1488"/>
        <v>0.7159900565132703</v>
      </c>
      <c r="AH3188">
        <f t="shared" si="1489"/>
        <v>7.1599005651327031E-3</v>
      </c>
      <c r="AI3188">
        <v>6</v>
      </c>
      <c r="AJ3188">
        <v>28</v>
      </c>
      <c r="AK3188">
        <v>0.05</v>
      </c>
      <c r="AL3188">
        <f t="shared" si="1480"/>
        <v>14.600000000000001</v>
      </c>
      <c r="AM3188">
        <f t="shared" si="1490"/>
        <v>19.2</v>
      </c>
      <c r="AN3188">
        <f t="shared" si="1481"/>
        <v>10.899999999999999</v>
      </c>
      <c r="AO3188">
        <f t="shared" si="1491"/>
        <v>6.3000000000000007</v>
      </c>
      <c r="AP3188">
        <f t="shared" si="1492"/>
        <v>1.7301587301587298</v>
      </c>
      <c r="AQ3188">
        <v>0.328125</v>
      </c>
      <c r="AR3188">
        <f t="shared" si="1493"/>
        <v>0.76041666666666674</v>
      </c>
      <c r="AS3188">
        <f t="shared" si="1494"/>
        <v>1.1970766286271775</v>
      </c>
      <c r="AT3188">
        <f t="shared" si="1495"/>
        <v>0.91027701968524966</v>
      </c>
      <c r="AU3188">
        <v>17.600000000000001</v>
      </c>
      <c r="AV3188">
        <v>26.8</v>
      </c>
      <c r="AW3188">
        <v>20.399999999999999</v>
      </c>
      <c r="AX3188">
        <v>11.2</v>
      </c>
      <c r="AY3188">
        <v>1.821428571</v>
      </c>
      <c r="AZ3188">
        <v>0.41791044799999999</v>
      </c>
      <c r="BA3188">
        <v>0.65671641800000002</v>
      </c>
      <c r="BB3188">
        <v>1.284780558</v>
      </c>
      <c r="BC3188">
        <v>0.91027701999999999</v>
      </c>
      <c r="BD3188">
        <v>118.3</v>
      </c>
      <c r="BE3188">
        <v>140.4</v>
      </c>
      <c r="BF3188">
        <f t="shared" si="1496"/>
        <v>7.6946493633579856E-3</v>
      </c>
      <c r="BG3188">
        <f t="shared" si="1497"/>
        <v>6.4834545584045583E-3</v>
      </c>
      <c r="BH3188">
        <v>23.55440497</v>
      </c>
      <c r="BI3188">
        <v>19.00539955</v>
      </c>
    </row>
    <row r="3189" spans="1:61" x14ac:dyDescent="0.4">
      <c r="A3189" s="1">
        <v>34283.625184085649</v>
      </c>
      <c r="B3189">
        <v>18.8</v>
      </c>
      <c r="C3189">
        <v>0</v>
      </c>
      <c r="D3189">
        <v>52</v>
      </c>
      <c r="E3189">
        <v>0</v>
      </c>
      <c r="F3189">
        <f t="shared" si="1498"/>
        <v>0.61636489659651406</v>
      </c>
      <c r="G3189" s="2">
        <v>4.08E-9</v>
      </c>
      <c r="H3189">
        <f t="shared" si="1482"/>
        <v>2.3561848990000002E-2</v>
      </c>
      <c r="I3189">
        <f t="shared" si="1483"/>
        <v>1.901167183E-2</v>
      </c>
      <c r="J3189">
        <v>0</v>
      </c>
      <c r="K3189">
        <f t="shared" si="1484"/>
        <v>0.38363510340348644</v>
      </c>
      <c r="M3189">
        <f t="shared" si="1485"/>
        <v>0</v>
      </c>
      <c r="N3189">
        <v>1</v>
      </c>
      <c r="O3189">
        <v>1</v>
      </c>
      <c r="P3189">
        <v>0</v>
      </c>
      <c r="Q3189">
        <f t="shared" si="1470"/>
        <v>0</v>
      </c>
      <c r="R3189">
        <f t="shared" si="1471"/>
        <v>0.39428571428571429</v>
      </c>
      <c r="S3189">
        <f t="shared" si="1486"/>
        <v>0.22814092385506357</v>
      </c>
      <c r="T3189">
        <f t="shared" si="1472"/>
        <v>0</v>
      </c>
      <c r="U3189">
        <f t="shared" si="1487"/>
        <v>0</v>
      </c>
      <c r="V3189" s="2">
        <f t="shared" si="1469"/>
        <v>1.8638457236199449E-4</v>
      </c>
      <c r="W3189">
        <f t="shared" si="1473"/>
        <v>0</v>
      </c>
      <c r="X3189">
        <f t="shared" si="1474"/>
        <v>0</v>
      </c>
      <c r="Y3189">
        <f t="shared" si="1475"/>
        <v>0</v>
      </c>
      <c r="Z3189">
        <f t="shared" si="1476"/>
        <v>0.99999999338054457</v>
      </c>
      <c r="AA3189">
        <v>1</v>
      </c>
      <c r="AB3189">
        <v>0.05</v>
      </c>
      <c r="AC3189">
        <v>0.1</v>
      </c>
      <c r="AD3189">
        <f t="shared" si="1477"/>
        <v>0</v>
      </c>
      <c r="AE3189">
        <f t="shared" si="1478"/>
        <v>0.1</v>
      </c>
      <c r="AF3189">
        <f t="shared" si="1479"/>
        <v>0.49285714285714288</v>
      </c>
      <c r="AG3189">
        <f t="shared" si="1488"/>
        <v>0.58303671286841052</v>
      </c>
      <c r="AH3189">
        <f t="shared" si="1489"/>
        <v>5.8303671286841054E-3</v>
      </c>
      <c r="AI3189">
        <v>6</v>
      </c>
      <c r="AJ3189">
        <v>28</v>
      </c>
      <c r="AK3189">
        <v>0.05</v>
      </c>
      <c r="AL3189">
        <f t="shared" si="1480"/>
        <v>13.8</v>
      </c>
      <c r="AM3189">
        <f t="shared" si="1490"/>
        <v>19.2</v>
      </c>
      <c r="AN3189">
        <f t="shared" si="1481"/>
        <v>11.7</v>
      </c>
      <c r="AO3189">
        <f t="shared" si="1491"/>
        <v>6.3000000000000007</v>
      </c>
      <c r="AP3189">
        <f t="shared" si="1492"/>
        <v>1.8571428571428568</v>
      </c>
      <c r="AQ3189">
        <v>0.328125</v>
      </c>
      <c r="AR3189">
        <f t="shared" si="1493"/>
        <v>0.71875000000000011</v>
      </c>
      <c r="AS3189">
        <f t="shared" si="1494"/>
        <v>1.2252222305757505</v>
      </c>
      <c r="AT3189">
        <f t="shared" si="1495"/>
        <v>0.88062847822632084</v>
      </c>
      <c r="AU3189">
        <v>16.8</v>
      </c>
      <c r="AV3189">
        <v>26.8</v>
      </c>
      <c r="AW3189">
        <v>21.2</v>
      </c>
      <c r="AX3189">
        <v>11.2</v>
      </c>
      <c r="AY3189">
        <v>1.8928571430000001</v>
      </c>
      <c r="AZ3189">
        <v>0.41791044799999999</v>
      </c>
      <c r="BA3189">
        <v>0.62686567199999998</v>
      </c>
      <c r="BB3189">
        <v>1.3056008969999999</v>
      </c>
      <c r="BC3189">
        <v>0.88062847799999999</v>
      </c>
      <c r="BD3189">
        <v>118.3</v>
      </c>
      <c r="BE3189">
        <v>140.4</v>
      </c>
      <c r="BF3189">
        <f t="shared" si="1496"/>
        <v>7.444027711126973E-3</v>
      </c>
      <c r="BG3189">
        <f t="shared" si="1497"/>
        <v>6.2722826068376068E-3</v>
      </c>
      <c r="BH3189">
        <v>23.561848990000001</v>
      </c>
      <c r="BI3189">
        <v>19.011671830000001</v>
      </c>
    </row>
    <row r="3190" spans="1:61" x14ac:dyDescent="0.4">
      <c r="A3190" s="1">
        <v>34283.666850810187</v>
      </c>
      <c r="B3190">
        <v>17.600000000000001</v>
      </c>
      <c r="C3190">
        <v>0</v>
      </c>
      <c r="D3190">
        <v>56</v>
      </c>
      <c r="E3190">
        <v>0</v>
      </c>
      <c r="F3190">
        <f t="shared" si="1498"/>
        <v>0.61636489659651406</v>
      </c>
      <c r="G3190" s="2">
        <v>4.08E-9</v>
      </c>
      <c r="H3190">
        <f t="shared" si="1482"/>
        <v>2.3568866989999999E-2</v>
      </c>
      <c r="I3190">
        <f t="shared" si="1483"/>
        <v>1.9017585149999999E-2</v>
      </c>
      <c r="J3190">
        <v>0</v>
      </c>
      <c r="K3190">
        <f t="shared" si="1484"/>
        <v>0.38363510340348644</v>
      </c>
      <c r="M3190">
        <f t="shared" si="1485"/>
        <v>0</v>
      </c>
      <c r="N3190">
        <v>1</v>
      </c>
      <c r="O3190">
        <v>1</v>
      </c>
      <c r="P3190">
        <v>0</v>
      </c>
      <c r="Q3190">
        <f t="shared" si="1470"/>
        <v>0</v>
      </c>
      <c r="R3190">
        <f t="shared" si="1471"/>
        <v>0.36000000000000004</v>
      </c>
      <c r="S3190">
        <f t="shared" si="1486"/>
        <v>0.120188336374092</v>
      </c>
      <c r="T3190">
        <f t="shared" si="1472"/>
        <v>0</v>
      </c>
      <c r="U3190">
        <f t="shared" si="1487"/>
        <v>0</v>
      </c>
      <c r="V3190" s="2">
        <f t="shared" si="1469"/>
        <v>1.8638457236199449E-4</v>
      </c>
      <c r="W3190">
        <f t="shared" si="1473"/>
        <v>0</v>
      </c>
      <c r="X3190">
        <f t="shared" si="1474"/>
        <v>0</v>
      </c>
      <c r="Y3190">
        <f t="shared" si="1475"/>
        <v>0</v>
      </c>
      <c r="Z3190">
        <f t="shared" si="1476"/>
        <v>0.99999999338054457</v>
      </c>
      <c r="AA3190">
        <v>1</v>
      </c>
      <c r="AB3190">
        <v>0.05</v>
      </c>
      <c r="AC3190">
        <v>0.1</v>
      </c>
      <c r="AD3190">
        <f t="shared" si="1477"/>
        <v>0</v>
      </c>
      <c r="AE3190">
        <f t="shared" si="1478"/>
        <v>0.1</v>
      </c>
      <c r="AF3190">
        <f t="shared" si="1479"/>
        <v>0.45000000000000007</v>
      </c>
      <c r="AG3190">
        <f t="shared" si="1488"/>
        <v>0.39060242483042545</v>
      </c>
      <c r="AH3190">
        <f t="shared" si="1489"/>
        <v>3.9060242483042549E-3</v>
      </c>
      <c r="AI3190">
        <v>6</v>
      </c>
      <c r="AJ3190">
        <v>28</v>
      </c>
      <c r="AK3190">
        <v>0.05</v>
      </c>
      <c r="AL3190">
        <f t="shared" si="1480"/>
        <v>12.600000000000001</v>
      </c>
      <c r="AM3190">
        <f t="shared" si="1490"/>
        <v>19.2</v>
      </c>
      <c r="AN3190">
        <f t="shared" si="1481"/>
        <v>12.899999999999999</v>
      </c>
      <c r="AO3190">
        <f t="shared" si="1491"/>
        <v>6.3000000000000007</v>
      </c>
      <c r="AP3190">
        <f t="shared" si="1492"/>
        <v>2.047619047619047</v>
      </c>
      <c r="AQ3190">
        <v>0.328125</v>
      </c>
      <c r="AR3190">
        <f t="shared" si="1493"/>
        <v>0.65625000000000011</v>
      </c>
      <c r="AS3190">
        <f t="shared" si="1494"/>
        <v>1.2651109971135748</v>
      </c>
      <c r="AT3190">
        <f t="shared" si="1495"/>
        <v>0.83022909185578364</v>
      </c>
      <c r="AU3190">
        <v>15.6</v>
      </c>
      <c r="AV3190">
        <v>26.8</v>
      </c>
      <c r="AW3190">
        <v>22.4</v>
      </c>
      <c r="AX3190">
        <v>11.2</v>
      </c>
      <c r="AY3190">
        <v>2</v>
      </c>
      <c r="AZ3190">
        <v>0.41791044799999999</v>
      </c>
      <c r="BA3190">
        <v>0.58208955200000001</v>
      </c>
      <c r="BB3190">
        <v>1.3359911470000001</v>
      </c>
      <c r="BC3190">
        <v>0.83022909199999995</v>
      </c>
      <c r="BD3190">
        <v>118.3</v>
      </c>
      <c r="BE3190">
        <v>140.4</v>
      </c>
      <c r="BF3190">
        <f t="shared" si="1496"/>
        <v>7.017997395230631E-3</v>
      </c>
      <c r="BG3190">
        <f t="shared" si="1497"/>
        <v>5.9133126210826207E-3</v>
      </c>
      <c r="BH3190">
        <v>23.56886699</v>
      </c>
      <c r="BI3190">
        <v>19.017585149999999</v>
      </c>
    </row>
    <row r="3191" spans="1:61" x14ac:dyDescent="0.4">
      <c r="A3191" s="1">
        <v>34283.708517534724</v>
      </c>
      <c r="B3191">
        <v>16.399999999999999</v>
      </c>
      <c r="C3191">
        <v>0</v>
      </c>
      <c r="D3191">
        <v>62</v>
      </c>
      <c r="E3191">
        <v>0</v>
      </c>
      <c r="F3191">
        <f t="shared" si="1498"/>
        <v>0.61636489659651406</v>
      </c>
      <c r="G3191" s="2">
        <v>4.08E-9</v>
      </c>
      <c r="H3191">
        <f t="shared" si="1482"/>
        <v>2.357540466E-2</v>
      </c>
      <c r="I3191">
        <f t="shared" si="1483"/>
        <v>1.9023093729999999E-2</v>
      </c>
      <c r="J3191">
        <v>0</v>
      </c>
      <c r="K3191">
        <f t="shared" si="1484"/>
        <v>0.38363510340348644</v>
      </c>
      <c r="M3191">
        <f t="shared" si="1485"/>
        <v>0</v>
      </c>
      <c r="N3191">
        <v>1</v>
      </c>
      <c r="O3191">
        <v>1</v>
      </c>
      <c r="P3191">
        <v>0</v>
      </c>
      <c r="Q3191">
        <f t="shared" si="1470"/>
        <v>0</v>
      </c>
      <c r="R3191">
        <f t="shared" si="1471"/>
        <v>0.32571428571428568</v>
      </c>
      <c r="S3191">
        <f t="shared" si="1486"/>
        <v>5.4873684018144152E-2</v>
      </c>
      <c r="T3191">
        <f t="shared" si="1472"/>
        <v>0</v>
      </c>
      <c r="U3191">
        <f t="shared" si="1487"/>
        <v>0</v>
      </c>
      <c r="V3191" s="2">
        <f t="shared" si="1469"/>
        <v>1.8638457236199449E-4</v>
      </c>
      <c r="W3191">
        <f t="shared" si="1473"/>
        <v>0</v>
      </c>
      <c r="X3191">
        <f t="shared" si="1474"/>
        <v>0</v>
      </c>
      <c r="Y3191">
        <f t="shared" si="1475"/>
        <v>0</v>
      </c>
      <c r="Z3191">
        <f t="shared" si="1476"/>
        <v>0.99999999338054457</v>
      </c>
      <c r="AA3191">
        <v>1</v>
      </c>
      <c r="AB3191">
        <v>0.05</v>
      </c>
      <c r="AC3191">
        <v>0.1</v>
      </c>
      <c r="AD3191">
        <f t="shared" si="1477"/>
        <v>0</v>
      </c>
      <c r="AE3191">
        <f t="shared" si="1478"/>
        <v>0.1</v>
      </c>
      <c r="AF3191">
        <f t="shared" si="1479"/>
        <v>0.40714285714285708</v>
      </c>
      <c r="AG3191">
        <f t="shared" si="1488"/>
        <v>0.23240843696844021</v>
      </c>
      <c r="AH3191">
        <f t="shared" si="1489"/>
        <v>2.3240843696844026E-3</v>
      </c>
      <c r="AI3191">
        <v>6</v>
      </c>
      <c r="AJ3191">
        <v>28</v>
      </c>
      <c r="AK3191">
        <v>0.05</v>
      </c>
      <c r="AL3191">
        <f t="shared" si="1480"/>
        <v>11.399999999999999</v>
      </c>
      <c r="AM3191">
        <f t="shared" si="1490"/>
        <v>19.2</v>
      </c>
      <c r="AN3191">
        <f t="shared" si="1481"/>
        <v>14.100000000000001</v>
      </c>
      <c r="AO3191">
        <f t="shared" si="1491"/>
        <v>6.3000000000000007</v>
      </c>
      <c r="AP3191">
        <f t="shared" si="1492"/>
        <v>2.2380952380952381</v>
      </c>
      <c r="AQ3191">
        <v>0.328125</v>
      </c>
      <c r="AR3191">
        <f t="shared" si="1493"/>
        <v>0.59375</v>
      </c>
      <c r="AS3191">
        <f t="shared" si="1494"/>
        <v>1.3025784939948581</v>
      </c>
      <c r="AT3191">
        <f t="shared" si="1495"/>
        <v>0.773405980809447</v>
      </c>
      <c r="AU3191">
        <v>14.4</v>
      </c>
      <c r="AV3191">
        <v>26.8</v>
      </c>
      <c r="AW3191">
        <v>23.6</v>
      </c>
      <c r="AX3191">
        <v>11.2</v>
      </c>
      <c r="AY3191">
        <v>2.1071428569999999</v>
      </c>
      <c r="AZ3191">
        <v>0.41791044799999999</v>
      </c>
      <c r="BA3191">
        <v>0.53731343300000001</v>
      </c>
      <c r="BB3191">
        <v>1.3654477819999999</v>
      </c>
      <c r="BC3191">
        <v>0.77340598100000002</v>
      </c>
      <c r="BD3191">
        <v>118.3</v>
      </c>
      <c r="BE3191">
        <v>140.4</v>
      </c>
      <c r="BF3191">
        <f t="shared" si="1496"/>
        <v>6.5376667862167967E-3</v>
      </c>
      <c r="BG3191">
        <f t="shared" si="1497"/>
        <v>5.5085896082621086E-3</v>
      </c>
      <c r="BH3191">
        <v>23.57540466</v>
      </c>
      <c r="BI3191">
        <v>19.023093729999999</v>
      </c>
    </row>
    <row r="3192" spans="1:61" x14ac:dyDescent="0.4">
      <c r="A3192" s="1">
        <v>34283.750184259261</v>
      </c>
      <c r="B3192">
        <v>15.4</v>
      </c>
      <c r="C3192">
        <v>0</v>
      </c>
      <c r="D3192">
        <v>68</v>
      </c>
      <c r="E3192">
        <v>0</v>
      </c>
      <c r="F3192">
        <f t="shared" si="1498"/>
        <v>0.61636489659651406</v>
      </c>
      <c r="G3192" s="2">
        <v>4.08E-9</v>
      </c>
      <c r="H3192">
        <f t="shared" si="1482"/>
        <v>2.3581504460000003E-2</v>
      </c>
      <c r="I3192">
        <f t="shared" si="1483"/>
        <v>1.9028233379999999E-2</v>
      </c>
      <c r="J3192">
        <v>0</v>
      </c>
      <c r="K3192">
        <f t="shared" si="1484"/>
        <v>0.38363510340348644</v>
      </c>
      <c r="M3192">
        <f t="shared" si="1485"/>
        <v>0</v>
      </c>
      <c r="N3192">
        <v>1</v>
      </c>
      <c r="O3192">
        <v>1</v>
      </c>
      <c r="P3192">
        <v>0</v>
      </c>
      <c r="Q3192">
        <f t="shared" si="1470"/>
        <v>0</v>
      </c>
      <c r="R3192">
        <f t="shared" si="1471"/>
        <v>0.29714285714285715</v>
      </c>
      <c r="S3192">
        <f t="shared" si="1486"/>
        <v>2.517613009308509E-2</v>
      </c>
      <c r="T3192">
        <f t="shared" si="1472"/>
        <v>0</v>
      </c>
      <c r="U3192">
        <f t="shared" si="1487"/>
        <v>0</v>
      </c>
      <c r="V3192" s="2">
        <f t="shared" si="1469"/>
        <v>1.8638457236199449E-4</v>
      </c>
      <c r="W3192">
        <f t="shared" si="1473"/>
        <v>0</v>
      </c>
      <c r="X3192">
        <f t="shared" si="1474"/>
        <v>0</v>
      </c>
      <c r="Y3192">
        <f t="shared" si="1475"/>
        <v>0</v>
      </c>
      <c r="Z3192">
        <f t="shared" si="1476"/>
        <v>0.99999999338054457</v>
      </c>
      <c r="AA3192">
        <v>1</v>
      </c>
      <c r="AB3192">
        <v>0.05</v>
      </c>
      <c r="AC3192">
        <v>0.1</v>
      </c>
      <c r="AD3192">
        <f t="shared" si="1477"/>
        <v>0</v>
      </c>
      <c r="AE3192">
        <f t="shared" si="1478"/>
        <v>0.1</v>
      </c>
      <c r="AF3192">
        <f t="shared" si="1479"/>
        <v>0.37142857142857144</v>
      </c>
      <c r="AG3192">
        <f t="shared" si="1488"/>
        <v>0.13634087733500744</v>
      </c>
      <c r="AH3192">
        <f t="shared" si="1489"/>
        <v>1.3634087733500745E-3</v>
      </c>
      <c r="AI3192">
        <v>6</v>
      </c>
      <c r="AJ3192">
        <v>28</v>
      </c>
      <c r="AK3192">
        <v>0.05</v>
      </c>
      <c r="AL3192">
        <f t="shared" si="1480"/>
        <v>10.4</v>
      </c>
      <c r="AM3192">
        <f t="shared" si="1490"/>
        <v>19.2</v>
      </c>
      <c r="AN3192">
        <f t="shared" si="1481"/>
        <v>15.1</v>
      </c>
      <c r="AO3192">
        <f t="shared" si="1491"/>
        <v>6.3000000000000007</v>
      </c>
      <c r="AP3192">
        <f t="shared" si="1492"/>
        <v>2.3968253968253963</v>
      </c>
      <c r="AQ3192">
        <v>0.328125</v>
      </c>
      <c r="AR3192">
        <f t="shared" si="1493"/>
        <v>0.54166666666666674</v>
      </c>
      <c r="AS3192">
        <f t="shared" si="1494"/>
        <v>1.3321962077125666</v>
      </c>
      <c r="AT3192">
        <f t="shared" si="1495"/>
        <v>0.72160627917764031</v>
      </c>
      <c r="AU3192">
        <v>13.4</v>
      </c>
      <c r="AV3192">
        <v>26.8</v>
      </c>
      <c r="AW3192">
        <v>24.6</v>
      </c>
      <c r="AX3192">
        <v>11.2</v>
      </c>
      <c r="AY3192">
        <v>2.1964285710000002</v>
      </c>
      <c r="AZ3192">
        <v>0.41791044799999999</v>
      </c>
      <c r="BA3192">
        <v>0.5</v>
      </c>
      <c r="BB3192">
        <v>1.3893355220000001</v>
      </c>
      <c r="BC3192">
        <v>0.72160627899999996</v>
      </c>
      <c r="BD3192">
        <v>118.3</v>
      </c>
      <c r="BE3192">
        <v>140.4</v>
      </c>
      <c r="BF3192">
        <f t="shared" si="1496"/>
        <v>6.0997994858634011E-3</v>
      </c>
      <c r="BG3192">
        <f t="shared" si="1497"/>
        <v>5.1396458618233609E-3</v>
      </c>
      <c r="BH3192">
        <v>23.581504460000001</v>
      </c>
      <c r="BI3192">
        <v>19.02823338</v>
      </c>
    </row>
    <row r="3193" spans="1:61" x14ac:dyDescent="0.4">
      <c r="A3193" s="1">
        <v>34283.791850983798</v>
      </c>
      <c r="B3193">
        <v>12.9</v>
      </c>
      <c r="C3193">
        <v>0</v>
      </c>
      <c r="D3193">
        <v>84</v>
      </c>
      <c r="E3193">
        <v>0</v>
      </c>
      <c r="F3193">
        <f t="shared" si="1498"/>
        <v>0.61636489659651406</v>
      </c>
      <c r="G3193" s="2">
        <v>4.08E-9</v>
      </c>
      <c r="H3193">
        <f t="shared" si="1482"/>
        <v>2.3586376839999999E-2</v>
      </c>
      <c r="I3193">
        <f t="shared" si="1483"/>
        <v>1.903233881E-2</v>
      </c>
      <c r="J3193">
        <v>0</v>
      </c>
      <c r="K3193">
        <f t="shared" si="1484"/>
        <v>0.38363510340348644</v>
      </c>
      <c r="M3193">
        <f t="shared" si="1485"/>
        <v>0</v>
      </c>
      <c r="N3193">
        <v>1</v>
      </c>
      <c r="O3193">
        <v>1</v>
      </c>
      <c r="P3193">
        <v>0</v>
      </c>
      <c r="Q3193">
        <f t="shared" si="1470"/>
        <v>0</v>
      </c>
      <c r="R3193">
        <f t="shared" si="1471"/>
        <v>0.22571428571428573</v>
      </c>
      <c r="S3193">
        <f t="shared" si="1486"/>
        <v>1.8848576755158498E-3</v>
      </c>
      <c r="T3193">
        <f t="shared" si="1472"/>
        <v>0</v>
      </c>
      <c r="U3193">
        <f t="shared" si="1487"/>
        <v>0</v>
      </c>
      <c r="V3193" s="2">
        <f t="shared" si="1469"/>
        <v>1.8638457236199449E-4</v>
      </c>
      <c r="W3193">
        <f t="shared" si="1473"/>
        <v>0</v>
      </c>
      <c r="X3193">
        <f t="shared" si="1474"/>
        <v>0</v>
      </c>
      <c r="Y3193">
        <f t="shared" si="1475"/>
        <v>0</v>
      </c>
      <c r="Z3193">
        <f t="shared" si="1476"/>
        <v>0.99999999338054457</v>
      </c>
      <c r="AA3193">
        <v>1</v>
      </c>
      <c r="AB3193">
        <v>0.05</v>
      </c>
      <c r="AC3193">
        <v>0.1</v>
      </c>
      <c r="AD3193">
        <f t="shared" si="1477"/>
        <v>0</v>
      </c>
      <c r="AE3193">
        <f t="shared" si="1478"/>
        <v>0.1</v>
      </c>
      <c r="AF3193">
        <f t="shared" si="1479"/>
        <v>0.28214285714285714</v>
      </c>
      <c r="AG3193">
        <f t="shared" si="1488"/>
        <v>2.1844822977902811E-2</v>
      </c>
      <c r="AH3193">
        <f t="shared" si="1489"/>
        <v>2.1844822977902815E-4</v>
      </c>
      <c r="AI3193">
        <v>6</v>
      </c>
      <c r="AJ3193">
        <v>28</v>
      </c>
      <c r="AK3193">
        <v>0.05</v>
      </c>
      <c r="AL3193">
        <f t="shared" si="1480"/>
        <v>7.9</v>
      </c>
      <c r="AM3193">
        <f t="shared" si="1490"/>
        <v>19.2</v>
      </c>
      <c r="AN3193">
        <f t="shared" si="1481"/>
        <v>17.600000000000001</v>
      </c>
      <c r="AO3193">
        <f t="shared" si="1491"/>
        <v>6.3000000000000007</v>
      </c>
      <c r="AP3193">
        <f t="shared" si="1492"/>
        <v>2.7936507936507935</v>
      </c>
      <c r="AQ3193">
        <v>0.328125</v>
      </c>
      <c r="AR3193">
        <f t="shared" si="1493"/>
        <v>0.41145833333333337</v>
      </c>
      <c r="AS3193">
        <f t="shared" si="1494"/>
        <v>1.4008777140363042</v>
      </c>
      <c r="AT3193">
        <f t="shared" si="1495"/>
        <v>0.57640280942118771</v>
      </c>
      <c r="AU3193">
        <v>10.9</v>
      </c>
      <c r="AV3193">
        <v>26.8</v>
      </c>
      <c r="AW3193">
        <v>27.1</v>
      </c>
      <c r="AX3193">
        <v>11.2</v>
      </c>
      <c r="AY3193">
        <v>2.4196428569999999</v>
      </c>
      <c r="AZ3193">
        <v>0.41791044799999999</v>
      </c>
      <c r="BA3193">
        <v>0.40671641800000002</v>
      </c>
      <c r="BB3193">
        <v>1.446683953</v>
      </c>
      <c r="BC3193">
        <v>0.57640280899999996</v>
      </c>
      <c r="BD3193">
        <v>118.3</v>
      </c>
      <c r="BE3193">
        <v>140.4</v>
      </c>
      <c r="BF3193">
        <f t="shared" si="1496"/>
        <v>4.8723821590971068E-3</v>
      </c>
      <c r="BG3193">
        <f t="shared" si="1497"/>
        <v>4.1054331125356123E-3</v>
      </c>
      <c r="BH3193">
        <v>23.58637684</v>
      </c>
      <c r="BI3193">
        <v>19.032338809999999</v>
      </c>
    </row>
    <row r="3194" spans="1:61" x14ac:dyDescent="0.4">
      <c r="A3194" s="1">
        <v>34283.833517708335</v>
      </c>
      <c r="B3194">
        <v>11.5</v>
      </c>
      <c r="C3194">
        <v>0</v>
      </c>
      <c r="D3194">
        <v>92</v>
      </c>
      <c r="E3194">
        <v>0</v>
      </c>
      <c r="F3194">
        <f t="shared" si="1498"/>
        <v>0.61636489659651406</v>
      </c>
      <c r="G3194" s="2">
        <v>4.08E-9</v>
      </c>
      <c r="H3194">
        <f t="shared" si="1482"/>
        <v>2.3590487720000001E-2</v>
      </c>
      <c r="I3194">
        <f t="shared" si="1483"/>
        <v>1.9035802610000003E-2</v>
      </c>
      <c r="J3194">
        <v>0</v>
      </c>
      <c r="K3194">
        <f t="shared" si="1484"/>
        <v>0.38363510340348644</v>
      </c>
      <c r="M3194">
        <f t="shared" si="1485"/>
        <v>0</v>
      </c>
      <c r="N3194">
        <v>1</v>
      </c>
      <c r="O3194">
        <v>1</v>
      </c>
      <c r="P3194">
        <v>0</v>
      </c>
      <c r="Q3194">
        <f t="shared" si="1470"/>
        <v>0</v>
      </c>
      <c r="R3194">
        <f t="shared" si="1471"/>
        <v>0.18571428571428572</v>
      </c>
      <c r="S3194">
        <f t="shared" si="1486"/>
        <v>2.5227309872949129E-4</v>
      </c>
      <c r="T3194">
        <f t="shared" si="1472"/>
        <v>0</v>
      </c>
      <c r="U3194">
        <f t="shared" si="1487"/>
        <v>0</v>
      </c>
      <c r="V3194" s="2">
        <f t="shared" ref="V3194:V3257" si="1499">V3193+U3194</f>
        <v>1.8638457236199449E-4</v>
      </c>
      <c r="W3194">
        <f t="shared" si="1473"/>
        <v>0</v>
      </c>
      <c r="X3194">
        <f t="shared" si="1474"/>
        <v>0</v>
      </c>
      <c r="Y3194">
        <f t="shared" si="1475"/>
        <v>0</v>
      </c>
      <c r="Z3194">
        <f t="shared" si="1476"/>
        <v>0.99999999338054457</v>
      </c>
      <c r="AA3194">
        <v>1</v>
      </c>
      <c r="AB3194">
        <v>0.05</v>
      </c>
      <c r="AC3194">
        <v>0.1</v>
      </c>
      <c r="AD3194">
        <f t="shared" si="1477"/>
        <v>0</v>
      </c>
      <c r="AE3194">
        <f t="shared" si="1478"/>
        <v>0.1</v>
      </c>
      <c r="AF3194">
        <f t="shared" si="1479"/>
        <v>0.23214285714285715</v>
      </c>
      <c r="AG3194">
        <f t="shared" si="1488"/>
        <v>5.1358840012652521E-3</v>
      </c>
      <c r="AH3194">
        <f t="shared" si="1489"/>
        <v>5.1358840012652527E-5</v>
      </c>
      <c r="AI3194">
        <v>6</v>
      </c>
      <c r="AJ3194">
        <v>28</v>
      </c>
      <c r="AK3194">
        <v>0.05</v>
      </c>
      <c r="AL3194">
        <f t="shared" si="1480"/>
        <v>6.5</v>
      </c>
      <c r="AM3194">
        <f t="shared" si="1490"/>
        <v>19.2</v>
      </c>
      <c r="AN3194">
        <f t="shared" si="1481"/>
        <v>19</v>
      </c>
      <c r="AO3194">
        <f t="shared" si="1491"/>
        <v>6.3000000000000007</v>
      </c>
      <c r="AP3194">
        <f t="shared" si="1492"/>
        <v>3.0158730158730154</v>
      </c>
      <c r="AQ3194">
        <v>0.328125</v>
      </c>
      <c r="AR3194">
        <f t="shared" si="1493"/>
        <v>0.33854166666666669</v>
      </c>
      <c r="AS3194">
        <f t="shared" si="1494"/>
        <v>1.4365058783757783</v>
      </c>
      <c r="AT3194">
        <f t="shared" si="1495"/>
        <v>0.48631709424179997</v>
      </c>
      <c r="AU3194">
        <v>9.5</v>
      </c>
      <c r="AV3194">
        <v>26.8</v>
      </c>
      <c r="AW3194">
        <v>28.5</v>
      </c>
      <c r="AX3194">
        <v>11.2</v>
      </c>
      <c r="AY3194">
        <v>2.5446428569999999</v>
      </c>
      <c r="AZ3194">
        <v>0.41791044799999999</v>
      </c>
      <c r="BA3194">
        <v>0.354477612</v>
      </c>
      <c r="BB3194">
        <v>1.477459869</v>
      </c>
      <c r="BC3194">
        <v>0.48631709400000001</v>
      </c>
      <c r="BD3194">
        <v>118.3</v>
      </c>
      <c r="BE3194">
        <v>140.4</v>
      </c>
      <c r="BF3194">
        <f t="shared" si="1496"/>
        <v>4.1108799175131024E-3</v>
      </c>
      <c r="BG3194">
        <f t="shared" si="1497"/>
        <v>3.4637969658119659E-3</v>
      </c>
      <c r="BH3194">
        <v>23.590487719999999</v>
      </c>
      <c r="BI3194">
        <v>19.035802610000001</v>
      </c>
    </row>
    <row r="3195" spans="1:61" x14ac:dyDescent="0.4">
      <c r="A3195" s="1">
        <v>34283.875184432873</v>
      </c>
      <c r="B3195">
        <v>10.5</v>
      </c>
      <c r="C3195">
        <v>0</v>
      </c>
      <c r="D3195">
        <v>97</v>
      </c>
      <c r="E3195">
        <v>0</v>
      </c>
      <c r="F3195">
        <f t="shared" si="1498"/>
        <v>0.61636489659651406</v>
      </c>
      <c r="G3195" s="2">
        <v>4.08E-9</v>
      </c>
      <c r="H3195">
        <f t="shared" si="1482"/>
        <v>2.35940252E-2</v>
      </c>
      <c r="I3195">
        <f t="shared" si="1483"/>
        <v>1.9038783260000001E-2</v>
      </c>
      <c r="J3195">
        <v>0</v>
      </c>
      <c r="K3195">
        <f t="shared" si="1484"/>
        <v>0.38363510340348644</v>
      </c>
      <c r="M3195">
        <f t="shared" si="1485"/>
        <v>0</v>
      </c>
      <c r="N3195">
        <v>1</v>
      </c>
      <c r="O3195">
        <v>1</v>
      </c>
      <c r="P3195">
        <v>0</v>
      </c>
      <c r="Q3195">
        <f t="shared" si="1470"/>
        <v>0</v>
      </c>
      <c r="R3195">
        <f t="shared" si="1471"/>
        <v>0.15714285714285714</v>
      </c>
      <c r="S3195">
        <f t="shared" si="1486"/>
        <v>4.1544260103614632E-5</v>
      </c>
      <c r="T3195">
        <f t="shared" si="1472"/>
        <v>0</v>
      </c>
      <c r="U3195">
        <f t="shared" si="1487"/>
        <v>0</v>
      </c>
      <c r="V3195" s="2">
        <f t="shared" si="1499"/>
        <v>1.8638457236199449E-4</v>
      </c>
      <c r="W3195">
        <f t="shared" si="1473"/>
        <v>0</v>
      </c>
      <c r="X3195">
        <f t="shared" si="1474"/>
        <v>0</v>
      </c>
      <c r="Y3195">
        <f t="shared" si="1475"/>
        <v>0</v>
      </c>
      <c r="Z3195">
        <f t="shared" si="1476"/>
        <v>0.99999999338054457</v>
      </c>
      <c r="AA3195">
        <v>1</v>
      </c>
      <c r="AB3195">
        <v>0.05</v>
      </c>
      <c r="AC3195">
        <v>0.1</v>
      </c>
      <c r="AD3195">
        <f t="shared" si="1477"/>
        <v>0</v>
      </c>
      <c r="AE3195">
        <f t="shared" si="1478"/>
        <v>0.1</v>
      </c>
      <c r="AF3195">
        <f t="shared" si="1479"/>
        <v>0.19642857142857142</v>
      </c>
      <c r="AG3195">
        <f t="shared" si="1488"/>
        <v>1.3895809171502037E-3</v>
      </c>
      <c r="AH3195">
        <f t="shared" si="1489"/>
        <v>1.3895809171502038E-5</v>
      </c>
      <c r="AI3195">
        <v>6</v>
      </c>
      <c r="AJ3195">
        <v>28</v>
      </c>
      <c r="AK3195">
        <v>0.05</v>
      </c>
      <c r="AL3195">
        <f t="shared" si="1480"/>
        <v>5.5</v>
      </c>
      <c r="AM3195">
        <f t="shared" si="1490"/>
        <v>19.2</v>
      </c>
      <c r="AN3195">
        <f t="shared" si="1481"/>
        <v>20</v>
      </c>
      <c r="AO3195">
        <f t="shared" si="1491"/>
        <v>6.3000000000000007</v>
      </c>
      <c r="AP3195">
        <f t="shared" si="1492"/>
        <v>3.1746031746031744</v>
      </c>
      <c r="AQ3195">
        <v>0.328125</v>
      </c>
      <c r="AR3195">
        <f t="shared" si="1493"/>
        <v>0.28645833333333337</v>
      </c>
      <c r="AS3195">
        <f t="shared" si="1494"/>
        <v>1.4608877571907115</v>
      </c>
      <c r="AT3195">
        <f t="shared" si="1495"/>
        <v>0.41848347211192261</v>
      </c>
      <c r="AU3195">
        <v>8.5</v>
      </c>
      <c r="AV3195">
        <v>26.8</v>
      </c>
      <c r="AW3195">
        <v>29.5</v>
      </c>
      <c r="AX3195">
        <v>11.2</v>
      </c>
      <c r="AY3195">
        <v>2.6339285710000002</v>
      </c>
      <c r="AZ3195">
        <v>0.41791044799999999</v>
      </c>
      <c r="BA3195">
        <v>0.31716417899999999</v>
      </c>
      <c r="BB3195">
        <v>1.4989073980000001</v>
      </c>
      <c r="BC3195">
        <v>0.41848347200000002</v>
      </c>
      <c r="BD3195">
        <v>118.3</v>
      </c>
      <c r="BE3195">
        <v>140.4</v>
      </c>
      <c r="BF3195">
        <f t="shared" si="1496"/>
        <v>3.5374765182749164E-3</v>
      </c>
      <c r="BG3195">
        <f t="shared" si="1497"/>
        <v>2.9806515099715099E-3</v>
      </c>
      <c r="BH3195">
        <v>23.594025200000001</v>
      </c>
      <c r="BI3195">
        <v>19.038783259999999</v>
      </c>
    </row>
    <row r="3196" spans="1:61" x14ac:dyDescent="0.4">
      <c r="A3196" s="1">
        <v>34283.91685115741</v>
      </c>
      <c r="B3196">
        <v>10</v>
      </c>
      <c r="C3196">
        <v>0</v>
      </c>
      <c r="D3196">
        <v>97</v>
      </c>
      <c r="E3196">
        <v>0</v>
      </c>
      <c r="F3196">
        <f t="shared" si="1498"/>
        <v>0.61636489659651406</v>
      </c>
      <c r="G3196" s="2">
        <v>4.08E-9</v>
      </c>
      <c r="H3196">
        <f t="shared" si="1482"/>
        <v>2.3597267240000001E-2</v>
      </c>
      <c r="I3196">
        <f t="shared" si="1483"/>
        <v>1.9041514990000001E-2</v>
      </c>
      <c r="J3196">
        <v>0</v>
      </c>
      <c r="K3196">
        <f t="shared" si="1484"/>
        <v>0.38363510340348644</v>
      </c>
      <c r="M3196">
        <f t="shared" si="1485"/>
        <v>0</v>
      </c>
      <c r="N3196">
        <v>1</v>
      </c>
      <c r="O3196">
        <v>1</v>
      </c>
      <c r="P3196">
        <v>0</v>
      </c>
      <c r="Q3196">
        <f t="shared" si="1470"/>
        <v>0</v>
      </c>
      <c r="R3196">
        <f t="shared" si="1471"/>
        <v>0.14285714285714285</v>
      </c>
      <c r="S3196">
        <f t="shared" si="1486"/>
        <v>1.4449593018491453E-5</v>
      </c>
      <c r="T3196">
        <f t="shared" si="1472"/>
        <v>0</v>
      </c>
      <c r="U3196">
        <f t="shared" si="1487"/>
        <v>0</v>
      </c>
      <c r="V3196" s="2">
        <f t="shared" si="1499"/>
        <v>1.8638457236199449E-4</v>
      </c>
      <c r="W3196">
        <f t="shared" si="1473"/>
        <v>0</v>
      </c>
      <c r="X3196">
        <f t="shared" si="1474"/>
        <v>0</v>
      </c>
      <c r="Y3196">
        <f t="shared" si="1475"/>
        <v>0</v>
      </c>
      <c r="Z3196">
        <f t="shared" si="1476"/>
        <v>0.99999999338054457</v>
      </c>
      <c r="AA3196">
        <v>1</v>
      </c>
      <c r="AB3196">
        <v>0.05</v>
      </c>
      <c r="AC3196">
        <v>0.1</v>
      </c>
      <c r="AD3196">
        <f t="shared" si="1477"/>
        <v>0</v>
      </c>
      <c r="AE3196">
        <f t="shared" si="1478"/>
        <v>0.1</v>
      </c>
      <c r="AF3196">
        <f t="shared" si="1479"/>
        <v>0.17857142857142858</v>
      </c>
      <c r="AG3196">
        <f t="shared" si="1488"/>
        <v>6.448776147204388E-4</v>
      </c>
      <c r="AH3196">
        <f t="shared" si="1489"/>
        <v>6.448776147204389E-6</v>
      </c>
      <c r="AI3196">
        <v>6</v>
      </c>
      <c r="AJ3196">
        <v>28</v>
      </c>
      <c r="AK3196">
        <v>0.05</v>
      </c>
      <c r="AL3196">
        <f t="shared" si="1480"/>
        <v>5</v>
      </c>
      <c r="AM3196">
        <f t="shared" si="1490"/>
        <v>19.2</v>
      </c>
      <c r="AN3196">
        <f t="shared" si="1481"/>
        <v>20.5</v>
      </c>
      <c r="AO3196">
        <f t="shared" si="1491"/>
        <v>6.3000000000000007</v>
      </c>
      <c r="AP3196">
        <f t="shared" si="1492"/>
        <v>3.2539682539682535</v>
      </c>
      <c r="AQ3196">
        <v>0.328125</v>
      </c>
      <c r="AR3196">
        <f t="shared" si="1493"/>
        <v>0.26041666666666669</v>
      </c>
      <c r="AS3196">
        <f t="shared" si="1494"/>
        <v>1.472772335730788</v>
      </c>
      <c r="AT3196">
        <f t="shared" si="1495"/>
        <v>0.38353446242989275</v>
      </c>
      <c r="AU3196">
        <v>8</v>
      </c>
      <c r="AV3196">
        <v>26.8</v>
      </c>
      <c r="AW3196">
        <v>30</v>
      </c>
      <c r="AX3196">
        <v>11.2</v>
      </c>
      <c r="AY3196">
        <v>2.6785714289999998</v>
      </c>
      <c r="AZ3196">
        <v>0.41791044799999999</v>
      </c>
      <c r="BA3196">
        <v>0.29850746299999997</v>
      </c>
      <c r="BB3196">
        <v>1.5094725899999999</v>
      </c>
      <c r="BC3196">
        <v>0.38353446200000002</v>
      </c>
      <c r="BD3196">
        <v>118.3</v>
      </c>
      <c r="BE3196">
        <v>140.4</v>
      </c>
      <c r="BF3196">
        <f t="shared" si="1496"/>
        <v>3.2420495556203955E-3</v>
      </c>
      <c r="BG3196">
        <f t="shared" si="1497"/>
        <v>2.7317269373219374E-3</v>
      </c>
      <c r="BH3196">
        <v>23.597267240000001</v>
      </c>
      <c r="BI3196">
        <v>19.04151499</v>
      </c>
    </row>
    <row r="3197" spans="1:61" x14ac:dyDescent="0.4">
      <c r="A3197" s="1">
        <v>34283.958517881947</v>
      </c>
      <c r="B3197">
        <v>9.6999999999999993</v>
      </c>
      <c r="C3197">
        <v>0</v>
      </c>
      <c r="D3197">
        <v>98</v>
      </c>
      <c r="E3197">
        <v>0</v>
      </c>
      <c r="F3197">
        <f t="shared" si="1498"/>
        <v>0.61636489659651406</v>
      </c>
      <c r="G3197" s="2">
        <v>4.08E-9</v>
      </c>
      <c r="H3197">
        <f t="shared" si="1482"/>
        <v>2.3600329330000003E-2</v>
      </c>
      <c r="I3197">
        <f t="shared" si="1483"/>
        <v>1.9044095080000004E-2</v>
      </c>
      <c r="J3197">
        <v>0</v>
      </c>
      <c r="K3197">
        <f t="shared" si="1484"/>
        <v>0.38363510340348644</v>
      </c>
      <c r="M3197">
        <f t="shared" si="1485"/>
        <v>0</v>
      </c>
      <c r="N3197">
        <v>1</v>
      </c>
      <c r="O3197">
        <v>1</v>
      </c>
      <c r="P3197">
        <v>0</v>
      </c>
      <c r="Q3197">
        <f t="shared" si="1470"/>
        <v>0</v>
      </c>
      <c r="R3197">
        <f t="shared" si="1471"/>
        <v>0.13428571428571426</v>
      </c>
      <c r="S3197">
        <f t="shared" si="1486"/>
        <v>7.2138984841202589E-6</v>
      </c>
      <c r="T3197">
        <f t="shared" si="1472"/>
        <v>0</v>
      </c>
      <c r="U3197">
        <f t="shared" si="1487"/>
        <v>0</v>
      </c>
      <c r="V3197" s="2">
        <f t="shared" si="1499"/>
        <v>1.8638457236199449E-4</v>
      </c>
      <c r="W3197">
        <f t="shared" si="1473"/>
        <v>0</v>
      </c>
      <c r="X3197">
        <f t="shared" si="1474"/>
        <v>0</v>
      </c>
      <c r="Y3197">
        <f t="shared" si="1475"/>
        <v>0</v>
      </c>
      <c r="Z3197">
        <f t="shared" si="1476"/>
        <v>0.99999999338054457</v>
      </c>
      <c r="AA3197">
        <v>1</v>
      </c>
      <c r="AB3197">
        <v>0.05</v>
      </c>
      <c r="AC3197">
        <v>0.1</v>
      </c>
      <c r="AD3197">
        <f t="shared" si="1477"/>
        <v>0</v>
      </c>
      <c r="AE3197">
        <f t="shared" si="1478"/>
        <v>0.1</v>
      </c>
      <c r="AF3197">
        <f t="shared" si="1479"/>
        <v>0.16785714285714284</v>
      </c>
      <c r="AG3197">
        <f t="shared" si="1488"/>
        <v>3.8894528312805277E-4</v>
      </c>
      <c r="AH3197">
        <f t="shared" si="1489"/>
        <v>3.8894528312805283E-6</v>
      </c>
      <c r="AI3197">
        <v>6</v>
      </c>
      <c r="AJ3197">
        <v>28</v>
      </c>
      <c r="AK3197">
        <v>0.05</v>
      </c>
      <c r="AL3197">
        <f t="shared" si="1480"/>
        <v>4.6999999999999993</v>
      </c>
      <c r="AM3197">
        <f t="shared" si="1490"/>
        <v>19.2</v>
      </c>
      <c r="AN3197">
        <f t="shared" si="1481"/>
        <v>20.8</v>
      </c>
      <c r="AO3197">
        <f t="shared" si="1491"/>
        <v>6.3000000000000007</v>
      </c>
      <c r="AP3197">
        <f t="shared" si="1492"/>
        <v>3.3015873015873014</v>
      </c>
      <c r="AQ3197">
        <v>0.328125</v>
      </c>
      <c r="AR3197">
        <f t="shared" si="1493"/>
        <v>0.24479166666666663</v>
      </c>
      <c r="AS3197">
        <f t="shared" si="1494"/>
        <v>1.4798098507587085</v>
      </c>
      <c r="AT3197">
        <f t="shared" si="1495"/>
        <v>0.36224511971697548</v>
      </c>
      <c r="AU3197">
        <v>7.7</v>
      </c>
      <c r="AV3197">
        <v>26.8</v>
      </c>
      <c r="AW3197">
        <v>30.3</v>
      </c>
      <c r="AX3197">
        <v>11.2</v>
      </c>
      <c r="AY3197">
        <v>2.7053571430000001</v>
      </c>
      <c r="AZ3197">
        <v>0.41791044799999999</v>
      </c>
      <c r="BA3197">
        <v>0.28731343300000001</v>
      </c>
      <c r="BB3197">
        <v>1.5157625699999999</v>
      </c>
      <c r="BC3197">
        <v>0.36224511999999998</v>
      </c>
      <c r="BD3197">
        <v>118.3</v>
      </c>
      <c r="BE3197">
        <v>140.4</v>
      </c>
      <c r="BF3197">
        <f t="shared" si="1496"/>
        <v>3.0620889240657269E-3</v>
      </c>
      <c r="BG3197">
        <f t="shared" si="1497"/>
        <v>2.580093447293447E-3</v>
      </c>
      <c r="BH3197">
        <v>23.600329330000001</v>
      </c>
      <c r="BI3197">
        <v>19.044095080000002</v>
      </c>
    </row>
    <row r="3198" spans="1:61" x14ac:dyDescent="0.4">
      <c r="A3198" s="1">
        <v>34284.000184606484</v>
      </c>
      <c r="B3198">
        <v>9.5</v>
      </c>
      <c r="C3198">
        <v>0</v>
      </c>
      <c r="D3198">
        <v>99</v>
      </c>
      <c r="E3198">
        <v>0</v>
      </c>
      <c r="F3198">
        <f t="shared" si="1498"/>
        <v>0.61636489659651406</v>
      </c>
      <c r="G3198" s="2">
        <v>4.08E-9</v>
      </c>
      <c r="H3198">
        <f t="shared" si="1482"/>
        <v>2.3603270340000003E-2</v>
      </c>
      <c r="I3198">
        <f t="shared" si="1483"/>
        <v>1.9046573149999999E-2</v>
      </c>
      <c r="J3198">
        <v>0</v>
      </c>
      <c r="K3198">
        <f t="shared" si="1484"/>
        <v>0.38363510340348644</v>
      </c>
      <c r="M3198">
        <f t="shared" si="1485"/>
        <v>0</v>
      </c>
      <c r="N3198">
        <v>1</v>
      </c>
      <c r="O3198">
        <v>1</v>
      </c>
      <c r="P3198">
        <v>0</v>
      </c>
      <c r="Q3198">
        <f t="shared" si="1470"/>
        <v>0</v>
      </c>
      <c r="R3198">
        <f t="shared" si="1471"/>
        <v>0.12857142857142856</v>
      </c>
      <c r="S3198">
        <f t="shared" si="1486"/>
        <v>4.4101999522630024E-6</v>
      </c>
      <c r="T3198">
        <f t="shared" si="1472"/>
        <v>0</v>
      </c>
      <c r="U3198">
        <f t="shared" si="1487"/>
        <v>0</v>
      </c>
      <c r="V3198" s="2">
        <f t="shared" si="1499"/>
        <v>1.8638457236199449E-4</v>
      </c>
      <c r="W3198">
        <f t="shared" si="1473"/>
        <v>0</v>
      </c>
      <c r="X3198">
        <f t="shared" si="1474"/>
        <v>0</v>
      </c>
      <c r="Y3198">
        <f t="shared" si="1475"/>
        <v>0</v>
      </c>
      <c r="Z3198">
        <f t="shared" si="1476"/>
        <v>0.99999999338054457</v>
      </c>
      <c r="AA3198">
        <v>1</v>
      </c>
      <c r="AB3198">
        <v>0.05</v>
      </c>
      <c r="AC3198">
        <v>0.1</v>
      </c>
      <c r="AD3198">
        <f t="shared" si="1477"/>
        <v>0</v>
      </c>
      <c r="AE3198">
        <f t="shared" si="1478"/>
        <v>0.1</v>
      </c>
      <c r="AF3198">
        <f t="shared" si="1479"/>
        <v>0.16071428571428573</v>
      </c>
      <c r="AG3198">
        <f t="shared" si="1488"/>
        <v>2.7178189158462131E-4</v>
      </c>
      <c r="AH3198">
        <f t="shared" si="1489"/>
        <v>2.7178189158462132E-6</v>
      </c>
      <c r="AI3198">
        <v>6</v>
      </c>
      <c r="AJ3198">
        <v>28</v>
      </c>
      <c r="AK3198">
        <v>0.05</v>
      </c>
      <c r="AL3198">
        <f t="shared" si="1480"/>
        <v>4.5</v>
      </c>
      <c r="AM3198">
        <f t="shared" si="1490"/>
        <v>19.2</v>
      </c>
      <c r="AN3198">
        <f t="shared" si="1481"/>
        <v>21</v>
      </c>
      <c r="AO3198">
        <f t="shared" si="1491"/>
        <v>6.3000000000000007</v>
      </c>
      <c r="AP3198">
        <f t="shared" si="1492"/>
        <v>3.333333333333333</v>
      </c>
      <c r="AQ3198">
        <v>0.328125</v>
      </c>
      <c r="AR3198">
        <f t="shared" si="1493"/>
        <v>0.234375</v>
      </c>
      <c r="AS3198">
        <f t="shared" si="1494"/>
        <v>1.4844637210413989</v>
      </c>
      <c r="AT3198">
        <f t="shared" si="1495"/>
        <v>0.34792118461907784</v>
      </c>
      <c r="AU3198">
        <v>7.5</v>
      </c>
      <c r="AV3198">
        <v>26.8</v>
      </c>
      <c r="AW3198">
        <v>30.5</v>
      </c>
      <c r="AX3198">
        <v>11.2</v>
      </c>
      <c r="AY3198">
        <v>2.7232142860000002</v>
      </c>
      <c r="AZ3198">
        <v>0.41791044799999999</v>
      </c>
      <c r="BA3198">
        <v>0.27985074599999998</v>
      </c>
      <c r="BB3198">
        <v>1.5199357739999999</v>
      </c>
      <c r="BC3198">
        <v>0.34792118500000002</v>
      </c>
      <c r="BD3198">
        <v>118.3</v>
      </c>
      <c r="BE3198">
        <v>140.4</v>
      </c>
      <c r="BF3198">
        <f t="shared" si="1496"/>
        <v>2.9410074777605905E-3</v>
      </c>
      <c r="BG3198">
        <f t="shared" si="1497"/>
        <v>2.4780711182336183E-3</v>
      </c>
      <c r="BH3198">
        <v>23.603270340000002</v>
      </c>
      <c r="BI3198">
        <v>19.04657315</v>
      </c>
    </row>
    <row r="3199" spans="1:61" x14ac:dyDescent="0.4">
      <c r="A3199" s="1">
        <v>34284.041851331021</v>
      </c>
      <c r="B3199">
        <v>9.6</v>
      </c>
      <c r="C3199">
        <v>0</v>
      </c>
      <c r="D3199">
        <v>99</v>
      </c>
      <c r="E3199">
        <v>0</v>
      </c>
      <c r="F3199">
        <f t="shared" si="1498"/>
        <v>0.61636489659651406</v>
      </c>
      <c r="G3199" s="2">
        <v>4.08E-9</v>
      </c>
      <c r="H3199">
        <f t="shared" si="1482"/>
        <v>2.3606272000000001E-2</v>
      </c>
      <c r="I3199">
        <f t="shared" si="1483"/>
        <v>1.9049102330000001E-2</v>
      </c>
      <c r="J3199">
        <v>0</v>
      </c>
      <c r="K3199">
        <f t="shared" si="1484"/>
        <v>0.38363510340348644</v>
      </c>
      <c r="M3199">
        <f t="shared" si="1485"/>
        <v>0</v>
      </c>
      <c r="N3199">
        <v>1</v>
      </c>
      <c r="O3199">
        <v>1</v>
      </c>
      <c r="P3199">
        <v>0</v>
      </c>
      <c r="Q3199">
        <f t="shared" si="1470"/>
        <v>0</v>
      </c>
      <c r="R3199">
        <f t="shared" si="1471"/>
        <v>0.13142857142857142</v>
      </c>
      <c r="S3199">
        <f t="shared" si="1486"/>
        <v>5.6577525287011197E-6</v>
      </c>
      <c r="T3199">
        <f t="shared" si="1472"/>
        <v>0</v>
      </c>
      <c r="U3199">
        <f t="shared" si="1487"/>
        <v>0</v>
      </c>
      <c r="V3199" s="2">
        <f t="shared" si="1499"/>
        <v>1.8638457236199449E-4</v>
      </c>
      <c r="W3199">
        <f t="shared" si="1473"/>
        <v>0</v>
      </c>
      <c r="X3199">
        <f t="shared" si="1474"/>
        <v>0</v>
      </c>
      <c r="Y3199">
        <f t="shared" si="1475"/>
        <v>0</v>
      </c>
      <c r="Z3199">
        <f t="shared" si="1476"/>
        <v>0.99999999338054457</v>
      </c>
      <c r="AA3199">
        <v>1</v>
      </c>
      <c r="AB3199">
        <v>0.05</v>
      </c>
      <c r="AC3199">
        <v>0.1</v>
      </c>
      <c r="AD3199">
        <f t="shared" si="1477"/>
        <v>0</v>
      </c>
      <c r="AE3199">
        <f t="shared" si="1478"/>
        <v>0.1</v>
      </c>
      <c r="AF3199">
        <f t="shared" si="1479"/>
        <v>0.16428571428571428</v>
      </c>
      <c r="AG3199">
        <f t="shared" si="1488"/>
        <v>3.2586215988339396E-4</v>
      </c>
      <c r="AH3199">
        <f t="shared" si="1489"/>
        <v>3.2586215988339402E-6</v>
      </c>
      <c r="AI3199">
        <v>6</v>
      </c>
      <c r="AJ3199">
        <v>28</v>
      </c>
      <c r="AK3199">
        <v>0.05</v>
      </c>
      <c r="AL3199">
        <f t="shared" si="1480"/>
        <v>4.5999999999999996</v>
      </c>
      <c r="AM3199">
        <f t="shared" si="1490"/>
        <v>19.2</v>
      </c>
      <c r="AN3199">
        <f t="shared" si="1481"/>
        <v>20.9</v>
      </c>
      <c r="AO3199">
        <f t="shared" si="1491"/>
        <v>6.3000000000000007</v>
      </c>
      <c r="AP3199">
        <f t="shared" si="1492"/>
        <v>3.3174603174603168</v>
      </c>
      <c r="AQ3199">
        <v>0.328125</v>
      </c>
      <c r="AR3199">
        <f t="shared" si="1493"/>
        <v>0.23958333333333331</v>
      </c>
      <c r="AS3199">
        <f t="shared" si="1494"/>
        <v>1.4821405261301277</v>
      </c>
      <c r="AT3199">
        <f t="shared" si="1495"/>
        <v>0.35509616771867641</v>
      </c>
      <c r="AU3199">
        <v>7.6</v>
      </c>
      <c r="AV3199">
        <v>26.8</v>
      </c>
      <c r="AW3199">
        <v>30.4</v>
      </c>
      <c r="AX3199">
        <v>11.2</v>
      </c>
      <c r="AY3199">
        <v>2.7142857139999998</v>
      </c>
      <c r="AZ3199">
        <v>0.41791044799999999</v>
      </c>
      <c r="BA3199">
        <v>0.28358209000000001</v>
      </c>
      <c r="BB3199">
        <v>1.5178511699999999</v>
      </c>
      <c r="BC3199">
        <v>0.35509616799999999</v>
      </c>
      <c r="BD3199">
        <v>118.3</v>
      </c>
      <c r="BE3199">
        <v>140.4</v>
      </c>
      <c r="BF3199">
        <f t="shared" si="1496"/>
        <v>3.0016582224740187E-3</v>
      </c>
      <c r="BG3199">
        <f t="shared" si="1497"/>
        <v>2.5291749857549854E-3</v>
      </c>
      <c r="BH3199">
        <v>23.606272000000001</v>
      </c>
      <c r="BI3199">
        <v>19.04910233</v>
      </c>
    </row>
    <row r="3200" spans="1:61" x14ac:dyDescent="0.4">
      <c r="A3200" s="1">
        <v>34284.083518055559</v>
      </c>
      <c r="B3200">
        <v>9.4</v>
      </c>
      <c r="C3200">
        <v>0</v>
      </c>
      <c r="D3200">
        <v>99</v>
      </c>
      <c r="E3200">
        <v>0</v>
      </c>
      <c r="F3200">
        <f t="shared" si="1498"/>
        <v>0.61636489659651406</v>
      </c>
      <c r="G3200" s="2">
        <v>4.08E-9</v>
      </c>
      <c r="H3200">
        <f t="shared" si="1482"/>
        <v>2.3609152139999999E-2</v>
      </c>
      <c r="I3200">
        <f t="shared" si="1483"/>
        <v>1.905152911E-2</v>
      </c>
      <c r="J3200">
        <v>0</v>
      </c>
      <c r="K3200">
        <f t="shared" si="1484"/>
        <v>0.38363510340348644</v>
      </c>
      <c r="M3200">
        <f t="shared" si="1485"/>
        <v>0</v>
      </c>
      <c r="N3200">
        <v>1</v>
      </c>
      <c r="O3200">
        <v>1</v>
      </c>
      <c r="P3200">
        <v>0</v>
      </c>
      <c r="Q3200">
        <f t="shared" si="1470"/>
        <v>0</v>
      </c>
      <c r="R3200">
        <f t="shared" si="1471"/>
        <v>0.12571428571428572</v>
      </c>
      <c r="S3200">
        <f t="shared" si="1486"/>
        <v>3.4158261196427324E-6</v>
      </c>
      <c r="T3200">
        <f t="shared" si="1472"/>
        <v>0</v>
      </c>
      <c r="U3200">
        <f t="shared" si="1487"/>
        <v>0</v>
      </c>
      <c r="V3200" s="2">
        <f t="shared" si="1499"/>
        <v>1.8638457236199449E-4</v>
      </c>
      <c r="W3200">
        <f t="shared" si="1473"/>
        <v>0</v>
      </c>
      <c r="X3200">
        <f t="shared" si="1474"/>
        <v>0</v>
      </c>
      <c r="Y3200">
        <f t="shared" si="1475"/>
        <v>0</v>
      </c>
      <c r="Z3200">
        <f t="shared" si="1476"/>
        <v>0.99999999338054457</v>
      </c>
      <c r="AA3200">
        <v>1</v>
      </c>
      <c r="AB3200">
        <v>0.05</v>
      </c>
      <c r="AC3200">
        <v>0.1</v>
      </c>
      <c r="AD3200">
        <f t="shared" si="1477"/>
        <v>0</v>
      </c>
      <c r="AE3200">
        <f t="shared" si="1478"/>
        <v>0.1</v>
      </c>
      <c r="AF3200">
        <f t="shared" si="1479"/>
        <v>0.15714285714285717</v>
      </c>
      <c r="AG3200">
        <f t="shared" si="1488"/>
        <v>2.2561218789502626E-4</v>
      </c>
      <c r="AH3200">
        <f t="shared" si="1489"/>
        <v>2.2561218789502628E-6</v>
      </c>
      <c r="AI3200">
        <v>6</v>
      </c>
      <c r="AJ3200">
        <v>28</v>
      </c>
      <c r="AK3200">
        <v>0.05</v>
      </c>
      <c r="AL3200">
        <f t="shared" si="1480"/>
        <v>4.4000000000000004</v>
      </c>
      <c r="AM3200">
        <f t="shared" si="1490"/>
        <v>19.2</v>
      </c>
      <c r="AN3200">
        <f t="shared" si="1481"/>
        <v>21.1</v>
      </c>
      <c r="AO3200">
        <f t="shared" si="1491"/>
        <v>6.3000000000000007</v>
      </c>
      <c r="AP3200">
        <f t="shared" si="1492"/>
        <v>3.3492063492063489</v>
      </c>
      <c r="AQ3200">
        <v>0.328125</v>
      </c>
      <c r="AR3200">
        <f t="shared" si="1493"/>
        <v>0.22916666666666669</v>
      </c>
      <c r="AS3200">
        <f t="shared" si="1494"/>
        <v>1.4867794949520625</v>
      </c>
      <c r="AT3200">
        <f t="shared" si="1495"/>
        <v>0.34072030092651434</v>
      </c>
      <c r="AU3200">
        <v>7.4</v>
      </c>
      <c r="AV3200">
        <v>26.8</v>
      </c>
      <c r="AW3200">
        <v>30.6</v>
      </c>
      <c r="AX3200">
        <v>11.2</v>
      </c>
      <c r="AY3200">
        <v>2.7321428569999999</v>
      </c>
      <c r="AZ3200">
        <v>0.41791044799999999</v>
      </c>
      <c r="BA3200">
        <v>0.27611940299999999</v>
      </c>
      <c r="BB3200">
        <v>1.5220164030000001</v>
      </c>
      <c r="BC3200">
        <v>0.340720301</v>
      </c>
      <c r="BD3200">
        <v>118.3</v>
      </c>
      <c r="BE3200">
        <v>140.4</v>
      </c>
      <c r="BF3200">
        <f t="shared" si="1496"/>
        <v>2.8801377931235365E-3</v>
      </c>
      <c r="BG3200">
        <f t="shared" si="1497"/>
        <v>2.4267827706552707E-3</v>
      </c>
      <c r="BH3200">
        <v>23.609152139999999</v>
      </c>
      <c r="BI3200">
        <v>19.051529110000001</v>
      </c>
    </row>
    <row r="3201" spans="1:61" x14ac:dyDescent="0.4">
      <c r="A3201" s="1">
        <v>34284.125184780096</v>
      </c>
      <c r="B3201">
        <v>9.6999999999999993</v>
      </c>
      <c r="C3201">
        <v>0</v>
      </c>
      <c r="D3201">
        <v>98</v>
      </c>
      <c r="E3201">
        <v>0</v>
      </c>
      <c r="F3201">
        <f t="shared" si="1498"/>
        <v>0.61636489659651406</v>
      </c>
      <c r="G3201" s="2">
        <v>4.08E-9</v>
      </c>
      <c r="H3201">
        <f t="shared" si="1482"/>
        <v>2.3612214230000001E-2</v>
      </c>
      <c r="I3201">
        <f t="shared" si="1483"/>
        <v>1.905410921E-2</v>
      </c>
      <c r="J3201">
        <v>0</v>
      </c>
      <c r="K3201">
        <f t="shared" si="1484"/>
        <v>0.38363510340348644</v>
      </c>
      <c r="M3201">
        <f t="shared" si="1485"/>
        <v>0</v>
      </c>
      <c r="N3201">
        <v>1</v>
      </c>
      <c r="O3201">
        <v>1</v>
      </c>
      <c r="P3201">
        <v>0</v>
      </c>
      <c r="Q3201">
        <f t="shared" si="1470"/>
        <v>0</v>
      </c>
      <c r="R3201">
        <f t="shared" si="1471"/>
        <v>0.13428571428571426</v>
      </c>
      <c r="S3201">
        <f t="shared" si="1486"/>
        <v>7.2138984841202589E-6</v>
      </c>
      <c r="T3201">
        <f t="shared" si="1472"/>
        <v>0</v>
      </c>
      <c r="U3201">
        <f t="shared" si="1487"/>
        <v>0</v>
      </c>
      <c r="V3201" s="2">
        <f t="shared" si="1499"/>
        <v>1.8638457236199449E-4</v>
      </c>
      <c r="W3201">
        <f t="shared" si="1473"/>
        <v>0</v>
      </c>
      <c r="X3201">
        <f t="shared" si="1474"/>
        <v>0</v>
      </c>
      <c r="Y3201">
        <f t="shared" si="1475"/>
        <v>0</v>
      </c>
      <c r="Z3201">
        <f t="shared" si="1476"/>
        <v>0.99999999338054457</v>
      </c>
      <c r="AA3201">
        <v>1</v>
      </c>
      <c r="AB3201">
        <v>0.05</v>
      </c>
      <c r="AC3201">
        <v>0.1</v>
      </c>
      <c r="AD3201">
        <f t="shared" si="1477"/>
        <v>0</v>
      </c>
      <c r="AE3201">
        <f t="shared" si="1478"/>
        <v>0.1</v>
      </c>
      <c r="AF3201">
        <f t="shared" si="1479"/>
        <v>0.16785714285714284</v>
      </c>
      <c r="AG3201">
        <f t="shared" si="1488"/>
        <v>3.8894528312805277E-4</v>
      </c>
      <c r="AH3201">
        <f t="shared" si="1489"/>
        <v>3.8894528312805283E-6</v>
      </c>
      <c r="AI3201">
        <v>6</v>
      </c>
      <c r="AJ3201">
        <v>28</v>
      </c>
      <c r="AK3201">
        <v>0.05</v>
      </c>
      <c r="AL3201">
        <f t="shared" si="1480"/>
        <v>4.6999999999999993</v>
      </c>
      <c r="AM3201">
        <f t="shared" si="1490"/>
        <v>19.2</v>
      </c>
      <c r="AN3201">
        <f t="shared" si="1481"/>
        <v>20.8</v>
      </c>
      <c r="AO3201">
        <f t="shared" si="1491"/>
        <v>6.3000000000000007</v>
      </c>
      <c r="AP3201">
        <f t="shared" si="1492"/>
        <v>3.3015873015873014</v>
      </c>
      <c r="AQ3201">
        <v>0.328125</v>
      </c>
      <c r="AR3201">
        <f t="shared" si="1493"/>
        <v>0.24479166666666663</v>
      </c>
      <c r="AS3201">
        <f t="shared" si="1494"/>
        <v>1.4798098507587085</v>
      </c>
      <c r="AT3201">
        <f t="shared" si="1495"/>
        <v>0.36224511971697548</v>
      </c>
      <c r="AU3201">
        <v>7.7</v>
      </c>
      <c r="AV3201">
        <v>26.8</v>
      </c>
      <c r="AW3201">
        <v>30.3</v>
      </c>
      <c r="AX3201">
        <v>11.2</v>
      </c>
      <c r="AY3201">
        <v>2.7053571430000001</v>
      </c>
      <c r="AZ3201">
        <v>0.41791044799999999</v>
      </c>
      <c r="BA3201">
        <v>0.28731343300000001</v>
      </c>
      <c r="BB3201">
        <v>1.5157625699999999</v>
      </c>
      <c r="BC3201">
        <v>0.36224511999999998</v>
      </c>
      <c r="BD3201">
        <v>118.3</v>
      </c>
      <c r="BE3201">
        <v>140.4</v>
      </c>
      <c r="BF3201">
        <f t="shared" si="1496"/>
        <v>3.0620889240657269E-3</v>
      </c>
      <c r="BG3201">
        <f t="shared" si="1497"/>
        <v>2.580093447293447E-3</v>
      </c>
      <c r="BH3201">
        <v>23.612214229999999</v>
      </c>
      <c r="BI3201">
        <v>19.05410921</v>
      </c>
    </row>
    <row r="3202" spans="1:61" x14ac:dyDescent="0.4">
      <c r="A3202" s="1">
        <v>34284.166851504633</v>
      </c>
      <c r="B3202">
        <v>10.5</v>
      </c>
      <c r="C3202">
        <v>0</v>
      </c>
      <c r="D3202">
        <v>99</v>
      </c>
      <c r="E3202">
        <v>0</v>
      </c>
      <c r="F3202">
        <f t="shared" si="1498"/>
        <v>0.61636489659651406</v>
      </c>
      <c r="G3202" s="2">
        <v>4.08E-9</v>
      </c>
      <c r="H3202">
        <f t="shared" si="1482"/>
        <v>2.36157517E-2</v>
      </c>
      <c r="I3202">
        <f t="shared" si="1483"/>
        <v>1.9057089860000001E-2</v>
      </c>
      <c r="J3202">
        <v>0</v>
      </c>
      <c r="K3202">
        <f t="shared" si="1484"/>
        <v>0.38363510340348644</v>
      </c>
      <c r="M3202">
        <f t="shared" si="1485"/>
        <v>0</v>
      </c>
      <c r="N3202">
        <v>1</v>
      </c>
      <c r="O3202">
        <v>1</v>
      </c>
      <c r="P3202">
        <v>0</v>
      </c>
      <c r="Q3202">
        <f t="shared" si="1470"/>
        <v>0</v>
      </c>
      <c r="R3202">
        <f t="shared" si="1471"/>
        <v>0.15714285714285714</v>
      </c>
      <c r="S3202">
        <f t="shared" si="1486"/>
        <v>4.1544260103614632E-5</v>
      </c>
      <c r="T3202">
        <f t="shared" si="1472"/>
        <v>0</v>
      </c>
      <c r="U3202">
        <f t="shared" si="1487"/>
        <v>0</v>
      </c>
      <c r="V3202" s="2">
        <f t="shared" si="1499"/>
        <v>1.8638457236199449E-4</v>
      </c>
      <c r="W3202">
        <f t="shared" si="1473"/>
        <v>0</v>
      </c>
      <c r="X3202">
        <f t="shared" si="1474"/>
        <v>0</v>
      </c>
      <c r="Y3202">
        <f t="shared" si="1475"/>
        <v>0</v>
      </c>
      <c r="Z3202">
        <f t="shared" si="1476"/>
        <v>0.99999999338054457</v>
      </c>
      <c r="AA3202">
        <v>1</v>
      </c>
      <c r="AB3202">
        <v>0.05</v>
      </c>
      <c r="AC3202">
        <v>0.1</v>
      </c>
      <c r="AD3202">
        <f t="shared" si="1477"/>
        <v>0</v>
      </c>
      <c r="AE3202">
        <f t="shared" si="1478"/>
        <v>0.1</v>
      </c>
      <c r="AF3202">
        <f t="shared" si="1479"/>
        <v>0.19642857142857142</v>
      </c>
      <c r="AG3202">
        <f t="shared" si="1488"/>
        <v>1.3895809171502037E-3</v>
      </c>
      <c r="AH3202">
        <f t="shared" si="1489"/>
        <v>1.3895809171502038E-5</v>
      </c>
      <c r="AI3202">
        <v>6</v>
      </c>
      <c r="AJ3202">
        <v>28</v>
      </c>
      <c r="AK3202">
        <v>0.05</v>
      </c>
      <c r="AL3202">
        <f t="shared" si="1480"/>
        <v>5.5</v>
      </c>
      <c r="AM3202">
        <f t="shared" si="1490"/>
        <v>19.2</v>
      </c>
      <c r="AN3202">
        <f t="shared" si="1481"/>
        <v>20</v>
      </c>
      <c r="AO3202">
        <f t="shared" si="1491"/>
        <v>6.3000000000000007</v>
      </c>
      <c r="AP3202">
        <f t="shared" si="1492"/>
        <v>3.1746031746031744</v>
      </c>
      <c r="AQ3202">
        <v>0.328125</v>
      </c>
      <c r="AR3202">
        <f t="shared" si="1493"/>
        <v>0.28645833333333337</v>
      </c>
      <c r="AS3202">
        <f t="shared" si="1494"/>
        <v>1.4608877571907115</v>
      </c>
      <c r="AT3202">
        <f t="shared" si="1495"/>
        <v>0.41848347211192261</v>
      </c>
      <c r="AU3202">
        <v>8.5</v>
      </c>
      <c r="AV3202">
        <v>26.8</v>
      </c>
      <c r="AW3202">
        <v>29.5</v>
      </c>
      <c r="AX3202">
        <v>11.2</v>
      </c>
      <c r="AY3202">
        <v>2.6339285710000002</v>
      </c>
      <c r="AZ3202">
        <v>0.41791044799999999</v>
      </c>
      <c r="BA3202">
        <v>0.31716417899999999</v>
      </c>
      <c r="BB3202">
        <v>1.4989073980000001</v>
      </c>
      <c r="BC3202">
        <v>0.41848347200000002</v>
      </c>
      <c r="BD3202">
        <v>118.3</v>
      </c>
      <c r="BE3202">
        <v>140.4</v>
      </c>
      <c r="BF3202">
        <f t="shared" si="1496"/>
        <v>3.5374765182749164E-3</v>
      </c>
      <c r="BG3202">
        <f t="shared" si="1497"/>
        <v>2.9806515099715099E-3</v>
      </c>
      <c r="BH3202">
        <v>23.615751700000001</v>
      </c>
      <c r="BI3202">
        <v>19.057089860000001</v>
      </c>
    </row>
    <row r="3203" spans="1:61" x14ac:dyDescent="0.4">
      <c r="A3203" s="1">
        <v>34284.208518229163</v>
      </c>
      <c r="B3203">
        <v>11.5</v>
      </c>
      <c r="C3203">
        <v>0</v>
      </c>
      <c r="D3203">
        <v>98</v>
      </c>
      <c r="E3203">
        <v>0</v>
      </c>
      <c r="F3203">
        <f t="shared" si="1498"/>
        <v>0.61636489659651406</v>
      </c>
      <c r="G3203" s="2">
        <v>4.08E-9</v>
      </c>
      <c r="H3203">
        <f t="shared" si="1482"/>
        <v>2.3619862580000001E-2</v>
      </c>
      <c r="I3203">
        <f t="shared" si="1483"/>
        <v>1.9060553649999999E-2</v>
      </c>
      <c r="J3203">
        <v>0</v>
      </c>
      <c r="K3203">
        <f t="shared" si="1484"/>
        <v>0.38363510340348644</v>
      </c>
      <c r="M3203">
        <f t="shared" si="1485"/>
        <v>0</v>
      </c>
      <c r="N3203">
        <v>1</v>
      </c>
      <c r="O3203">
        <v>1</v>
      </c>
      <c r="P3203">
        <v>0</v>
      </c>
      <c r="Q3203">
        <f t="shared" si="1470"/>
        <v>0</v>
      </c>
      <c r="R3203">
        <f t="shared" si="1471"/>
        <v>0.18571428571428572</v>
      </c>
      <c r="S3203">
        <f t="shared" si="1486"/>
        <v>2.5227309872949129E-4</v>
      </c>
      <c r="T3203">
        <f t="shared" si="1472"/>
        <v>0</v>
      </c>
      <c r="U3203">
        <f t="shared" si="1487"/>
        <v>0</v>
      </c>
      <c r="V3203" s="2">
        <f t="shared" si="1499"/>
        <v>1.8638457236199449E-4</v>
      </c>
      <c r="W3203">
        <f t="shared" si="1473"/>
        <v>0</v>
      </c>
      <c r="X3203">
        <f t="shared" si="1474"/>
        <v>0</v>
      </c>
      <c r="Y3203">
        <f t="shared" si="1475"/>
        <v>0</v>
      </c>
      <c r="Z3203">
        <f t="shared" si="1476"/>
        <v>0.99999999338054457</v>
      </c>
      <c r="AA3203">
        <v>1</v>
      </c>
      <c r="AB3203">
        <v>0.05</v>
      </c>
      <c r="AC3203">
        <v>0.1</v>
      </c>
      <c r="AD3203">
        <f t="shared" si="1477"/>
        <v>0</v>
      </c>
      <c r="AE3203">
        <f t="shared" si="1478"/>
        <v>0.1</v>
      </c>
      <c r="AF3203">
        <f t="shared" si="1479"/>
        <v>0.23214285714285715</v>
      </c>
      <c r="AG3203">
        <f t="shared" si="1488"/>
        <v>5.1358840012652521E-3</v>
      </c>
      <c r="AH3203">
        <f t="shared" si="1489"/>
        <v>5.1358840012652527E-5</v>
      </c>
      <c r="AI3203">
        <v>6</v>
      </c>
      <c r="AJ3203">
        <v>28</v>
      </c>
      <c r="AK3203">
        <v>0.05</v>
      </c>
      <c r="AL3203">
        <f t="shared" si="1480"/>
        <v>6.5</v>
      </c>
      <c r="AM3203">
        <f t="shared" si="1490"/>
        <v>19.2</v>
      </c>
      <c r="AN3203">
        <f t="shared" si="1481"/>
        <v>19</v>
      </c>
      <c r="AO3203">
        <f t="shared" si="1491"/>
        <v>6.3000000000000007</v>
      </c>
      <c r="AP3203">
        <f t="shared" si="1492"/>
        <v>3.0158730158730154</v>
      </c>
      <c r="AQ3203">
        <v>0.328125</v>
      </c>
      <c r="AR3203">
        <f t="shared" si="1493"/>
        <v>0.33854166666666669</v>
      </c>
      <c r="AS3203">
        <f t="shared" si="1494"/>
        <v>1.4365058783757783</v>
      </c>
      <c r="AT3203">
        <f t="shared" si="1495"/>
        <v>0.48631709424179997</v>
      </c>
      <c r="AU3203">
        <v>9.5</v>
      </c>
      <c r="AV3203">
        <v>26.8</v>
      </c>
      <c r="AW3203">
        <v>28.5</v>
      </c>
      <c r="AX3203">
        <v>11.2</v>
      </c>
      <c r="AY3203">
        <v>2.5446428569999999</v>
      </c>
      <c r="AZ3203">
        <v>0.41791044799999999</v>
      </c>
      <c r="BA3203">
        <v>0.354477612</v>
      </c>
      <c r="BB3203">
        <v>1.477459869</v>
      </c>
      <c r="BC3203">
        <v>0.48631709400000001</v>
      </c>
      <c r="BD3203">
        <v>118.3</v>
      </c>
      <c r="BE3203">
        <v>140.4</v>
      </c>
      <c r="BF3203">
        <f t="shared" si="1496"/>
        <v>4.1108799175131024E-3</v>
      </c>
      <c r="BG3203">
        <f t="shared" si="1497"/>
        <v>3.4637969658119659E-3</v>
      </c>
      <c r="BH3203">
        <v>23.619862579999999</v>
      </c>
      <c r="BI3203">
        <v>19.060553649999999</v>
      </c>
    </row>
    <row r="3204" spans="1:61" x14ac:dyDescent="0.4">
      <c r="A3204" s="1">
        <v>34284.2501849537</v>
      </c>
      <c r="B3204">
        <v>11.7</v>
      </c>
      <c r="C3204">
        <v>0</v>
      </c>
      <c r="D3204">
        <v>95</v>
      </c>
      <c r="E3204">
        <v>0</v>
      </c>
      <c r="F3204">
        <f t="shared" si="1498"/>
        <v>0.61636489659651406</v>
      </c>
      <c r="G3204" s="2">
        <v>4.08E-9</v>
      </c>
      <c r="H3204">
        <f t="shared" si="1482"/>
        <v>2.362408526E-2</v>
      </c>
      <c r="I3204">
        <f t="shared" si="1483"/>
        <v>1.906411165E-2</v>
      </c>
      <c r="J3204">
        <v>0</v>
      </c>
      <c r="K3204">
        <f t="shared" si="1484"/>
        <v>0.38363510340348644</v>
      </c>
      <c r="M3204">
        <f t="shared" si="1485"/>
        <v>0</v>
      </c>
      <c r="N3204">
        <v>1</v>
      </c>
      <c r="O3204">
        <v>1</v>
      </c>
      <c r="P3204">
        <v>0</v>
      </c>
      <c r="Q3204">
        <f t="shared" si="1470"/>
        <v>0</v>
      </c>
      <c r="R3204">
        <f t="shared" si="1471"/>
        <v>0.19142857142857142</v>
      </c>
      <c r="S3204">
        <f t="shared" si="1486"/>
        <v>3.473507428735852E-4</v>
      </c>
      <c r="T3204">
        <f t="shared" si="1472"/>
        <v>0</v>
      </c>
      <c r="U3204">
        <f t="shared" si="1487"/>
        <v>0</v>
      </c>
      <c r="V3204" s="2">
        <f t="shared" si="1499"/>
        <v>1.8638457236199449E-4</v>
      </c>
      <c r="W3204">
        <f t="shared" si="1473"/>
        <v>0</v>
      </c>
      <c r="X3204">
        <f t="shared" si="1474"/>
        <v>0</v>
      </c>
      <c r="Y3204">
        <f t="shared" si="1475"/>
        <v>0</v>
      </c>
      <c r="Z3204">
        <f t="shared" si="1476"/>
        <v>0.99999999338054457</v>
      </c>
      <c r="AA3204">
        <v>1</v>
      </c>
      <c r="AB3204">
        <v>0.05</v>
      </c>
      <c r="AC3204">
        <v>0.1</v>
      </c>
      <c r="AD3204">
        <f t="shared" si="1477"/>
        <v>0</v>
      </c>
      <c r="AE3204">
        <f t="shared" si="1478"/>
        <v>0.1</v>
      </c>
      <c r="AF3204">
        <f t="shared" si="1479"/>
        <v>0.23928571428571427</v>
      </c>
      <c r="AG3204">
        <f t="shared" si="1488"/>
        <v>6.4710190412485043E-3</v>
      </c>
      <c r="AH3204">
        <f t="shared" si="1489"/>
        <v>6.471019041248505E-5</v>
      </c>
      <c r="AI3204">
        <v>6</v>
      </c>
      <c r="AJ3204">
        <v>28</v>
      </c>
      <c r="AK3204">
        <v>0.05</v>
      </c>
      <c r="AL3204">
        <f t="shared" si="1480"/>
        <v>6.6999999999999993</v>
      </c>
      <c r="AM3204">
        <f t="shared" si="1490"/>
        <v>19.2</v>
      </c>
      <c r="AN3204">
        <f t="shared" si="1481"/>
        <v>18.8</v>
      </c>
      <c r="AO3204">
        <f t="shared" si="1491"/>
        <v>6.3000000000000007</v>
      </c>
      <c r="AP3204">
        <f t="shared" si="1492"/>
        <v>2.9841269841269837</v>
      </c>
      <c r="AQ3204">
        <v>0.328125</v>
      </c>
      <c r="AR3204">
        <f t="shared" si="1493"/>
        <v>0.34895833333333331</v>
      </c>
      <c r="AS3204">
        <f t="shared" si="1494"/>
        <v>1.4315266138369556</v>
      </c>
      <c r="AT3204">
        <f t="shared" si="1495"/>
        <v>0.49954314128685429</v>
      </c>
      <c r="AU3204">
        <v>9.6999999999999993</v>
      </c>
      <c r="AV3204">
        <v>26.8</v>
      </c>
      <c r="AW3204">
        <v>28.3</v>
      </c>
      <c r="AX3204">
        <v>11.2</v>
      </c>
      <c r="AY3204">
        <v>2.5267857139999998</v>
      </c>
      <c r="AZ3204">
        <v>0.41791044799999999</v>
      </c>
      <c r="BA3204">
        <v>0.36194029900000002</v>
      </c>
      <c r="BB3204">
        <v>1.4731180319999999</v>
      </c>
      <c r="BC3204">
        <v>0.49954314100000002</v>
      </c>
      <c r="BD3204">
        <v>118.3</v>
      </c>
      <c r="BE3204">
        <v>140.4</v>
      </c>
      <c r="BF3204">
        <f t="shared" si="1496"/>
        <v>4.222680822374085E-3</v>
      </c>
      <c r="BG3204">
        <f t="shared" si="1497"/>
        <v>3.5579995797720798E-3</v>
      </c>
      <c r="BH3204">
        <v>23.624085260000001</v>
      </c>
      <c r="BI3204">
        <v>19.064111650000001</v>
      </c>
    </row>
    <row r="3205" spans="1:61" x14ac:dyDescent="0.4">
      <c r="A3205" s="1">
        <v>34284.291851678237</v>
      </c>
      <c r="B3205">
        <v>12.9</v>
      </c>
      <c r="C3205">
        <v>0</v>
      </c>
      <c r="D3205">
        <v>89</v>
      </c>
      <c r="E3205">
        <v>0</v>
      </c>
      <c r="F3205">
        <f t="shared" si="1498"/>
        <v>0.61636489659651406</v>
      </c>
      <c r="G3205" s="2">
        <v>4.08E-9</v>
      </c>
      <c r="H3205">
        <f t="shared" si="1482"/>
        <v>2.3628957650000001E-2</v>
      </c>
      <c r="I3205">
        <f t="shared" si="1483"/>
        <v>1.9068217090000002E-2</v>
      </c>
      <c r="J3205">
        <v>0</v>
      </c>
      <c r="K3205">
        <f t="shared" si="1484"/>
        <v>0.38363510340348644</v>
      </c>
      <c r="M3205">
        <f t="shared" si="1485"/>
        <v>0</v>
      </c>
      <c r="N3205">
        <v>1</v>
      </c>
      <c r="O3205">
        <v>1</v>
      </c>
      <c r="P3205">
        <v>0</v>
      </c>
      <c r="Q3205">
        <f t="shared" si="1470"/>
        <v>0</v>
      </c>
      <c r="R3205">
        <f t="shared" si="1471"/>
        <v>0.22571428571428573</v>
      </c>
      <c r="S3205">
        <f t="shared" si="1486"/>
        <v>1.8848576755158498E-3</v>
      </c>
      <c r="T3205">
        <f t="shared" si="1472"/>
        <v>0</v>
      </c>
      <c r="U3205">
        <f t="shared" si="1487"/>
        <v>0</v>
      </c>
      <c r="V3205" s="2">
        <f t="shared" si="1499"/>
        <v>1.8638457236199449E-4</v>
      </c>
      <c r="W3205">
        <f t="shared" si="1473"/>
        <v>0</v>
      </c>
      <c r="X3205">
        <f t="shared" si="1474"/>
        <v>0</v>
      </c>
      <c r="Y3205">
        <f t="shared" si="1475"/>
        <v>0</v>
      </c>
      <c r="Z3205">
        <f t="shared" si="1476"/>
        <v>0.99999999338054457</v>
      </c>
      <c r="AA3205">
        <v>1</v>
      </c>
      <c r="AB3205">
        <v>0.05</v>
      </c>
      <c r="AC3205">
        <v>0.1</v>
      </c>
      <c r="AD3205">
        <f t="shared" si="1477"/>
        <v>0</v>
      </c>
      <c r="AE3205">
        <f t="shared" si="1478"/>
        <v>0.1</v>
      </c>
      <c r="AF3205">
        <f t="shared" si="1479"/>
        <v>0.28214285714285714</v>
      </c>
      <c r="AG3205">
        <f t="shared" si="1488"/>
        <v>2.1844822977902811E-2</v>
      </c>
      <c r="AH3205">
        <f t="shared" si="1489"/>
        <v>2.1844822977902815E-4</v>
      </c>
      <c r="AI3205">
        <v>6</v>
      </c>
      <c r="AJ3205">
        <v>28</v>
      </c>
      <c r="AK3205">
        <v>0.05</v>
      </c>
      <c r="AL3205">
        <f t="shared" si="1480"/>
        <v>7.9</v>
      </c>
      <c r="AM3205">
        <f t="shared" si="1490"/>
        <v>19.2</v>
      </c>
      <c r="AN3205">
        <f t="shared" si="1481"/>
        <v>17.600000000000001</v>
      </c>
      <c r="AO3205">
        <f t="shared" si="1491"/>
        <v>6.3000000000000007</v>
      </c>
      <c r="AP3205">
        <f t="shared" si="1492"/>
        <v>2.7936507936507935</v>
      </c>
      <c r="AQ3205">
        <v>0.328125</v>
      </c>
      <c r="AR3205">
        <f t="shared" si="1493"/>
        <v>0.41145833333333337</v>
      </c>
      <c r="AS3205">
        <f t="shared" si="1494"/>
        <v>1.4008777140363042</v>
      </c>
      <c r="AT3205">
        <f t="shared" si="1495"/>
        <v>0.57640280942118771</v>
      </c>
      <c r="AU3205">
        <v>10.9</v>
      </c>
      <c r="AV3205">
        <v>26.8</v>
      </c>
      <c r="AW3205">
        <v>27.1</v>
      </c>
      <c r="AX3205">
        <v>11.2</v>
      </c>
      <c r="AY3205">
        <v>2.4196428569999999</v>
      </c>
      <c r="AZ3205">
        <v>0.41791044799999999</v>
      </c>
      <c r="BA3205">
        <v>0.40671641800000002</v>
      </c>
      <c r="BB3205">
        <v>1.446683953</v>
      </c>
      <c r="BC3205">
        <v>0.57640280899999996</v>
      </c>
      <c r="BD3205">
        <v>118.3</v>
      </c>
      <c r="BE3205">
        <v>140.4</v>
      </c>
      <c r="BF3205">
        <f t="shared" si="1496"/>
        <v>4.8723821590971068E-3</v>
      </c>
      <c r="BG3205">
        <f t="shared" si="1497"/>
        <v>4.1054331125356123E-3</v>
      </c>
      <c r="BH3205">
        <v>23.62895765</v>
      </c>
      <c r="BI3205">
        <v>19.068217090000001</v>
      </c>
    </row>
    <row r="3206" spans="1:61" x14ac:dyDescent="0.4">
      <c r="A3206" s="1">
        <v>34284.333518402775</v>
      </c>
      <c r="B3206">
        <v>15.2</v>
      </c>
      <c r="C3206">
        <v>0</v>
      </c>
      <c r="D3206">
        <v>81</v>
      </c>
      <c r="E3206">
        <v>0</v>
      </c>
      <c r="F3206">
        <f t="shared" si="1498"/>
        <v>0.61636489659651406</v>
      </c>
      <c r="G3206" s="2">
        <v>4.08E-9</v>
      </c>
      <c r="H3206">
        <f t="shared" si="1482"/>
        <v>2.3634966030000003E-2</v>
      </c>
      <c r="I3206">
        <f t="shared" si="1483"/>
        <v>1.9073279700000001E-2</v>
      </c>
      <c r="J3206">
        <v>0</v>
      </c>
      <c r="K3206">
        <f t="shared" si="1484"/>
        <v>0.38363510340348644</v>
      </c>
      <c r="M3206">
        <f t="shared" si="1485"/>
        <v>0</v>
      </c>
      <c r="N3206">
        <v>1</v>
      </c>
      <c r="O3206">
        <v>1</v>
      </c>
      <c r="P3206">
        <v>0</v>
      </c>
      <c r="Q3206">
        <f t="shared" si="1470"/>
        <v>0</v>
      </c>
      <c r="R3206">
        <f t="shared" si="1471"/>
        <v>0.29142857142857143</v>
      </c>
      <c r="S3206">
        <f t="shared" si="1486"/>
        <v>2.1214835397046883E-2</v>
      </c>
      <c r="T3206">
        <f t="shared" si="1472"/>
        <v>0</v>
      </c>
      <c r="U3206">
        <f t="shared" si="1487"/>
        <v>0</v>
      </c>
      <c r="V3206" s="2">
        <f t="shared" si="1499"/>
        <v>1.8638457236199449E-4</v>
      </c>
      <c r="W3206">
        <f t="shared" si="1473"/>
        <v>0</v>
      </c>
      <c r="X3206">
        <f t="shared" si="1474"/>
        <v>0</v>
      </c>
      <c r="Y3206">
        <f t="shared" si="1475"/>
        <v>0</v>
      </c>
      <c r="Z3206">
        <f t="shared" si="1476"/>
        <v>0.99999999338054457</v>
      </c>
      <c r="AA3206">
        <v>1</v>
      </c>
      <c r="AB3206">
        <v>0.05</v>
      </c>
      <c r="AC3206">
        <v>0.1</v>
      </c>
      <c r="AD3206">
        <f t="shared" si="1477"/>
        <v>0</v>
      </c>
      <c r="AE3206">
        <f t="shared" si="1478"/>
        <v>0.1</v>
      </c>
      <c r="AF3206">
        <f t="shared" si="1479"/>
        <v>0.36428571428571427</v>
      </c>
      <c r="AG3206">
        <f t="shared" si="1488"/>
        <v>0.12107703568095951</v>
      </c>
      <c r="AH3206">
        <f t="shared" si="1489"/>
        <v>1.2107703568095952E-3</v>
      </c>
      <c r="AI3206">
        <v>6</v>
      </c>
      <c r="AJ3206">
        <v>28</v>
      </c>
      <c r="AK3206">
        <v>0.05</v>
      </c>
      <c r="AL3206">
        <f t="shared" si="1480"/>
        <v>10.199999999999999</v>
      </c>
      <c r="AM3206">
        <f t="shared" si="1490"/>
        <v>19.2</v>
      </c>
      <c r="AN3206">
        <f t="shared" si="1481"/>
        <v>15.3</v>
      </c>
      <c r="AO3206">
        <f t="shared" si="1491"/>
        <v>6.3000000000000007</v>
      </c>
      <c r="AP3206">
        <f t="shared" si="1492"/>
        <v>2.4285714285714284</v>
      </c>
      <c r="AQ3206">
        <v>0.328125</v>
      </c>
      <c r="AR3206">
        <f t="shared" si="1493"/>
        <v>0.53125</v>
      </c>
      <c r="AS3206">
        <f t="shared" si="1494"/>
        <v>1.3379603946537417</v>
      </c>
      <c r="AT3206">
        <f t="shared" si="1495"/>
        <v>0.71079145965980028</v>
      </c>
      <c r="AU3206">
        <v>13.2</v>
      </c>
      <c r="AV3206">
        <v>26.8</v>
      </c>
      <c r="AW3206">
        <v>24.8</v>
      </c>
      <c r="AX3206">
        <v>11.2</v>
      </c>
      <c r="AY3206">
        <v>2.2142857139999998</v>
      </c>
      <c r="AZ3206">
        <v>0.41791044799999999</v>
      </c>
      <c r="BA3206">
        <v>0.49253731299999998</v>
      </c>
      <c r="BB3206">
        <v>1.3940448700000001</v>
      </c>
      <c r="BC3206">
        <v>0.71079146000000004</v>
      </c>
      <c r="BD3206">
        <v>118.3</v>
      </c>
      <c r="BE3206">
        <v>140.4</v>
      </c>
      <c r="BF3206">
        <f t="shared" si="1496"/>
        <v>6.0083808931513131E-3</v>
      </c>
      <c r="BG3206">
        <f t="shared" si="1497"/>
        <v>5.0626172364672366E-3</v>
      </c>
      <c r="BH3206">
        <v>23.634966030000001</v>
      </c>
      <c r="BI3206">
        <v>19.073279700000001</v>
      </c>
    </row>
    <row r="3207" spans="1:61" x14ac:dyDescent="0.4">
      <c r="A3207" s="1">
        <v>34284.375185127312</v>
      </c>
      <c r="B3207">
        <v>16.5</v>
      </c>
      <c r="C3207">
        <v>0</v>
      </c>
      <c r="D3207">
        <v>70</v>
      </c>
      <c r="E3207">
        <v>0</v>
      </c>
      <c r="F3207">
        <f t="shared" si="1498"/>
        <v>0.61636489659651406</v>
      </c>
      <c r="G3207" s="2">
        <v>4.08E-9</v>
      </c>
      <c r="H3207">
        <f t="shared" si="1482"/>
        <v>2.3641545659999999E-2</v>
      </c>
      <c r="I3207">
        <f t="shared" si="1483"/>
        <v>1.907882365E-2</v>
      </c>
      <c r="J3207">
        <v>0</v>
      </c>
      <c r="K3207">
        <f t="shared" si="1484"/>
        <v>0.38363510340348644</v>
      </c>
      <c r="M3207">
        <f t="shared" si="1485"/>
        <v>0</v>
      </c>
      <c r="N3207">
        <v>1</v>
      </c>
      <c r="O3207">
        <v>1</v>
      </c>
      <c r="P3207">
        <v>0</v>
      </c>
      <c r="Q3207">
        <f t="shared" ref="Q3207:Q3270" si="1500">IF(E3207&gt;=3, EXP(-5.947 * EXP(-0.067*E3207)), 0)</f>
        <v>0</v>
      </c>
      <c r="R3207">
        <f t="shared" ref="R3207:R3270" si="1501">IF(OR(B3207&gt;40,B3207&lt;5),0,(B3207-5)/(40-5))</f>
        <v>0.32857142857142857</v>
      </c>
      <c r="S3207">
        <f t="shared" si="1486"/>
        <v>5.8929732087308055E-2</v>
      </c>
      <c r="T3207">
        <f t="shared" ref="T3207:T3270" si="1502">IF(E3207&gt;=3, 0.398449*EXP(-0.067*E3207-5.947*EXP(-0.067*E3207)), 0)</f>
        <v>0</v>
      </c>
      <c r="U3207">
        <f t="shared" si="1487"/>
        <v>0</v>
      </c>
      <c r="V3207" s="2">
        <f t="shared" si="1499"/>
        <v>1.8638457236199449E-4</v>
      </c>
      <c r="W3207">
        <f t="shared" ref="W3207:W3270" si="1503">IF(C3207&gt;=0.3, EXP(-2.5*EXP(-0.15*C3207)),0)</f>
        <v>0</v>
      </c>
      <c r="X3207">
        <f t="shared" ref="X3207:X3270" si="1504">IF(C3207&gt;15, 1/(1+966.9*EXP(-0.133*C3207)),0)</f>
        <v>0</v>
      </c>
      <c r="Y3207">
        <f t="shared" ref="Y3207:Y3270" si="1505">IF(C3207&gt;=0.3,W3207*(1-X3207),0)</f>
        <v>0</v>
      </c>
      <c r="Z3207">
        <f t="shared" ref="Z3207:Z3270" si="1506">1-(G3207/(G3207+F3207))</f>
        <v>0.99999999338054457</v>
      </c>
      <c r="AA3207">
        <v>1</v>
      </c>
      <c r="AB3207">
        <v>0.05</v>
      </c>
      <c r="AC3207">
        <v>0.1</v>
      </c>
      <c r="AD3207">
        <f t="shared" ref="AD3207:AD3270" si="1507">1-EXP(-0.1*E3207)</f>
        <v>0</v>
      </c>
      <c r="AE3207">
        <f t="shared" ref="AE3207:AE3270" si="1508">0.1*EXP(-0.1*E3207)</f>
        <v>0.1</v>
      </c>
      <c r="AF3207">
        <f t="shared" ref="AF3207:AF3270" si="1509">IF(OR(B3207&gt;33,B3207&lt;5),0,(B3207-5)/(33-5))</f>
        <v>0.4107142857142857</v>
      </c>
      <c r="AG3207">
        <f t="shared" si="1488"/>
        <v>0.24386027615518518</v>
      </c>
      <c r="AH3207">
        <f t="shared" si="1489"/>
        <v>2.4386027615518522E-3</v>
      </c>
      <c r="AI3207">
        <v>6</v>
      </c>
      <c r="AJ3207">
        <v>28</v>
      </c>
      <c r="AK3207">
        <v>0.05</v>
      </c>
      <c r="AL3207">
        <f t="shared" ref="AL3207:AL3270" si="1510">B3207-5</f>
        <v>11.5</v>
      </c>
      <c r="AM3207">
        <f t="shared" si="1490"/>
        <v>19.2</v>
      </c>
      <c r="AN3207">
        <f t="shared" ref="AN3207:AN3270" si="1511">30.5-B3207</f>
        <v>14</v>
      </c>
      <c r="AO3207">
        <f t="shared" si="1491"/>
        <v>6.3000000000000007</v>
      </c>
      <c r="AP3207">
        <f t="shared" si="1492"/>
        <v>2.2222222222222219</v>
      </c>
      <c r="AQ3207">
        <v>0.328125</v>
      </c>
      <c r="AR3207">
        <f t="shared" si="1493"/>
        <v>0.59895833333333337</v>
      </c>
      <c r="AS3207">
        <f t="shared" si="1494"/>
        <v>1.2995399767721958</v>
      </c>
      <c r="AT3207">
        <f t="shared" si="1495"/>
        <v>0.77837029858751317</v>
      </c>
      <c r="AU3207">
        <v>14.5</v>
      </c>
      <c r="AV3207">
        <v>26.8</v>
      </c>
      <c r="AW3207">
        <v>23.5</v>
      </c>
      <c r="AX3207">
        <v>11.2</v>
      </c>
      <c r="AY3207">
        <v>2.0982142860000002</v>
      </c>
      <c r="AZ3207">
        <v>0.41791044799999999</v>
      </c>
      <c r="BA3207">
        <v>0.54104477600000001</v>
      </c>
      <c r="BB3207">
        <v>1.3630268489999999</v>
      </c>
      <c r="BC3207">
        <v>0.77837029899999999</v>
      </c>
      <c r="BD3207">
        <v>118.3</v>
      </c>
      <c r="BE3207">
        <v>140.4</v>
      </c>
      <c r="BF3207">
        <f t="shared" si="1496"/>
        <v>6.5796305882291897E-3</v>
      </c>
      <c r="BG3207">
        <f t="shared" si="1497"/>
        <v>5.5439479985754979E-3</v>
      </c>
      <c r="BH3207">
        <v>23.641545659999998</v>
      </c>
      <c r="BI3207">
        <v>19.07882365</v>
      </c>
    </row>
    <row r="3208" spans="1:61" x14ac:dyDescent="0.4">
      <c r="A3208" s="1">
        <v>34284.416851851849</v>
      </c>
      <c r="B3208">
        <v>18.600000000000001</v>
      </c>
      <c r="C3208">
        <v>0</v>
      </c>
      <c r="D3208">
        <v>63</v>
      </c>
      <c r="E3208">
        <v>0</v>
      </c>
      <c r="F3208">
        <f t="shared" si="1498"/>
        <v>0.61636489659651406</v>
      </c>
      <c r="G3208" s="2">
        <v>4.08E-9</v>
      </c>
      <c r="H3208">
        <f t="shared" ref="H3208:H3271" si="1512">BH3208*0.001</f>
        <v>2.3648922710000003E-2</v>
      </c>
      <c r="I3208">
        <f t="shared" ref="I3208:I3271" si="1513">BI3208*0.001</f>
        <v>1.9085039510000002E-2</v>
      </c>
      <c r="J3208">
        <v>0</v>
      </c>
      <c r="K3208">
        <f t="shared" ref="K3208:K3271" si="1514">IF(AND(N3208=1,N3207=0), 0, K3207+M3208*1)</f>
        <v>0.38363510340348644</v>
      </c>
      <c r="M3208">
        <f t="shared" ref="M3208:M3271" si="1515">AA3208*V3208*Y3208*AH3208*36000</f>
        <v>0</v>
      </c>
      <c r="N3208">
        <v>1</v>
      </c>
      <c r="O3208">
        <v>1</v>
      </c>
      <c r="P3208">
        <v>0</v>
      </c>
      <c r="Q3208">
        <f t="shared" si="1500"/>
        <v>0</v>
      </c>
      <c r="R3208">
        <f t="shared" si="1501"/>
        <v>0.38857142857142862</v>
      </c>
      <c r="S3208">
        <f t="shared" ref="S3208:S3271" si="1516">(4.975*R3208^1.354*(1-R3208))^9.409</f>
        <v>0.20691871015471316</v>
      </c>
      <c r="T3208">
        <f t="shared" si="1502"/>
        <v>0</v>
      </c>
      <c r="U3208">
        <f t="shared" ref="U3208:U3271" si="1517">0.00004*S3208*T3208</f>
        <v>0</v>
      </c>
      <c r="V3208" s="2">
        <f t="shared" si="1499"/>
        <v>1.8638457236199449E-4</v>
      </c>
      <c r="W3208">
        <f t="shared" si="1503"/>
        <v>0</v>
      </c>
      <c r="X3208">
        <f t="shared" si="1504"/>
        <v>0</v>
      </c>
      <c r="Y3208">
        <f t="shared" si="1505"/>
        <v>0</v>
      </c>
      <c r="Z3208">
        <f t="shared" si="1506"/>
        <v>0.99999999338054457</v>
      </c>
      <c r="AA3208">
        <v>1</v>
      </c>
      <c r="AB3208">
        <v>0.05</v>
      </c>
      <c r="AC3208">
        <v>0.1</v>
      </c>
      <c r="AD3208">
        <f t="shared" si="1507"/>
        <v>0</v>
      </c>
      <c r="AE3208">
        <f t="shared" si="1508"/>
        <v>0.1</v>
      </c>
      <c r="AF3208">
        <f t="shared" si="1509"/>
        <v>0.48571428571428577</v>
      </c>
      <c r="AG3208">
        <f t="shared" ref="AG3208:AG3271" si="1518">(5.908*AF3208^1.689*(1-AF3208))^5.523</f>
        <v>0.54966747492402912</v>
      </c>
      <c r="AH3208">
        <f t="shared" ref="AH3208:AH3271" si="1519">AC3208*AG3208*AE3208</f>
        <v>5.4966747492402913E-3</v>
      </c>
      <c r="AI3208">
        <v>6</v>
      </c>
      <c r="AJ3208">
        <v>28</v>
      </c>
      <c r="AK3208">
        <v>0.05</v>
      </c>
      <c r="AL3208">
        <f t="shared" si="1510"/>
        <v>13.600000000000001</v>
      </c>
      <c r="AM3208">
        <f t="shared" ref="AM3208:AM3271" si="1520">24.2-5</f>
        <v>19.2</v>
      </c>
      <c r="AN3208">
        <f t="shared" si="1511"/>
        <v>11.899999999999999</v>
      </c>
      <c r="AO3208">
        <f t="shared" ref="AO3208:AO3271" si="1521">30.5-24.2</f>
        <v>6.3000000000000007</v>
      </c>
      <c r="AP3208">
        <f t="shared" ref="AP3208:AP3271" si="1522">AN3208/AO3208</f>
        <v>1.8888888888888884</v>
      </c>
      <c r="AQ3208">
        <v>0.328125</v>
      </c>
      <c r="AR3208">
        <f t="shared" ref="AR3208:AR3271" si="1523">AL3208/AM3208</f>
        <v>0.70833333333333348</v>
      </c>
      <c r="AS3208">
        <f t="shared" ref="AS3208:AS3271" si="1524">AP3208^AQ3208</f>
        <v>1.2320553783739936</v>
      </c>
      <c r="AT3208">
        <f t="shared" ref="AT3208:AT3271" si="1525">AR3208*AS3208</f>
        <v>0.8727058930149123</v>
      </c>
      <c r="AU3208">
        <v>16.600000000000001</v>
      </c>
      <c r="AV3208">
        <v>26.8</v>
      </c>
      <c r="AW3208">
        <v>21.4</v>
      </c>
      <c r="AX3208">
        <v>11.2</v>
      </c>
      <c r="AY3208">
        <v>1.9107142859999999</v>
      </c>
      <c r="AZ3208">
        <v>0.41791044799999999</v>
      </c>
      <c r="BA3208">
        <v>0.61940298500000002</v>
      </c>
      <c r="BB3208">
        <v>1.310734233</v>
      </c>
      <c r="BC3208">
        <v>0.87270589300000001</v>
      </c>
      <c r="BD3208">
        <v>118.3</v>
      </c>
      <c r="BE3208">
        <v>140.4</v>
      </c>
      <c r="BF3208">
        <f t="shared" ref="BF3208:BF3271" si="1526">AT3208/BD3208</f>
        <v>7.3770574219350158E-3</v>
      </c>
      <c r="BG3208">
        <f t="shared" ref="BG3208:BG3271" si="1527">BC3208/BE3208</f>
        <v>6.2158539387464386E-3</v>
      </c>
      <c r="BH3208">
        <v>23.648922710000001</v>
      </c>
      <c r="BI3208">
        <v>19.085039510000001</v>
      </c>
    </row>
    <row r="3209" spans="1:61" x14ac:dyDescent="0.4">
      <c r="A3209" s="1">
        <v>34284.458518576386</v>
      </c>
      <c r="B3209">
        <v>20.7</v>
      </c>
      <c r="C3209">
        <v>0</v>
      </c>
      <c r="D3209">
        <v>58</v>
      </c>
      <c r="E3209">
        <v>0</v>
      </c>
      <c r="F3209">
        <f t="shared" ref="F3209:F3272" si="1528">F3208-M3209*1</f>
        <v>0.61636489659651406</v>
      </c>
      <c r="G3209" s="2">
        <v>4.08E-9</v>
      </c>
      <c r="H3209">
        <f t="shared" si="1512"/>
        <v>2.3656913249999998E-2</v>
      </c>
      <c r="I3209">
        <f t="shared" si="1513"/>
        <v>1.9091772280000002E-2</v>
      </c>
      <c r="J3209">
        <v>0</v>
      </c>
      <c r="K3209">
        <f t="shared" si="1514"/>
        <v>0.38363510340348644</v>
      </c>
      <c r="M3209">
        <f t="shared" si="1515"/>
        <v>0</v>
      </c>
      <c r="N3209">
        <v>1</v>
      </c>
      <c r="O3209">
        <v>1</v>
      </c>
      <c r="P3209">
        <v>0</v>
      </c>
      <c r="Q3209">
        <f t="shared" si="1500"/>
        <v>0</v>
      </c>
      <c r="R3209">
        <f t="shared" si="1501"/>
        <v>0.44857142857142857</v>
      </c>
      <c r="S3209">
        <f t="shared" si="1516"/>
        <v>0.48776184346283674</v>
      </c>
      <c r="T3209">
        <f t="shared" si="1502"/>
        <v>0</v>
      </c>
      <c r="U3209">
        <f t="shared" si="1517"/>
        <v>0</v>
      </c>
      <c r="V3209" s="2">
        <f t="shared" si="1499"/>
        <v>1.8638457236199449E-4</v>
      </c>
      <c r="W3209">
        <f t="shared" si="1503"/>
        <v>0</v>
      </c>
      <c r="X3209">
        <f t="shared" si="1504"/>
        <v>0</v>
      </c>
      <c r="Y3209">
        <f t="shared" si="1505"/>
        <v>0</v>
      </c>
      <c r="Z3209">
        <f t="shared" si="1506"/>
        <v>0.99999999338054457</v>
      </c>
      <c r="AA3209">
        <v>1</v>
      </c>
      <c r="AB3209">
        <v>0.05</v>
      </c>
      <c r="AC3209">
        <v>0.1</v>
      </c>
      <c r="AD3209">
        <f t="shared" si="1507"/>
        <v>0</v>
      </c>
      <c r="AE3209">
        <f t="shared" si="1508"/>
        <v>0.1</v>
      </c>
      <c r="AF3209">
        <f t="shared" si="1509"/>
        <v>0.56071428571428572</v>
      </c>
      <c r="AG3209">
        <f t="shared" si="1518"/>
        <v>0.87848143052398087</v>
      </c>
      <c r="AH3209">
        <f t="shared" si="1519"/>
        <v>8.7848143052398093E-3</v>
      </c>
      <c r="AI3209">
        <v>6</v>
      </c>
      <c r="AJ3209">
        <v>28</v>
      </c>
      <c r="AK3209">
        <v>0.05</v>
      </c>
      <c r="AL3209">
        <f t="shared" si="1510"/>
        <v>15.7</v>
      </c>
      <c r="AM3209">
        <f t="shared" si="1520"/>
        <v>19.2</v>
      </c>
      <c r="AN3209">
        <f t="shared" si="1511"/>
        <v>9.8000000000000007</v>
      </c>
      <c r="AO3209">
        <f t="shared" si="1521"/>
        <v>6.3000000000000007</v>
      </c>
      <c r="AP3209">
        <f t="shared" si="1522"/>
        <v>1.5555555555555556</v>
      </c>
      <c r="AQ3209">
        <v>0.328125</v>
      </c>
      <c r="AR3209">
        <f t="shared" si="1523"/>
        <v>0.81770833333333337</v>
      </c>
      <c r="AS3209">
        <f t="shared" si="1524"/>
        <v>1.1560122555045922</v>
      </c>
      <c r="AT3209">
        <f t="shared" si="1525"/>
        <v>0.94528085476156765</v>
      </c>
      <c r="AU3209">
        <v>18.7</v>
      </c>
      <c r="AV3209">
        <v>26.8</v>
      </c>
      <c r="AW3209">
        <v>19.3</v>
      </c>
      <c r="AX3209">
        <v>11.2</v>
      </c>
      <c r="AY3209">
        <v>1.7232142859999999</v>
      </c>
      <c r="AZ3209">
        <v>0.41791044799999999</v>
      </c>
      <c r="BA3209">
        <v>0.69776119400000003</v>
      </c>
      <c r="BB3209">
        <v>1.2553610710000001</v>
      </c>
      <c r="BC3209">
        <v>0.94528085500000003</v>
      </c>
      <c r="BD3209">
        <v>118.3</v>
      </c>
      <c r="BE3209">
        <v>140.4</v>
      </c>
      <c r="BF3209">
        <f t="shared" si="1526"/>
        <v>7.9905397697512068E-3</v>
      </c>
      <c r="BG3209">
        <f t="shared" si="1527"/>
        <v>6.7327696225071227E-3</v>
      </c>
      <c r="BH3209">
        <v>23.656913249999999</v>
      </c>
      <c r="BI3209">
        <v>19.091772280000001</v>
      </c>
    </row>
    <row r="3210" spans="1:61" x14ac:dyDescent="0.4">
      <c r="A3210" s="1">
        <v>34284.500185300923</v>
      </c>
      <c r="B3210">
        <v>21.3</v>
      </c>
      <c r="C3210">
        <v>0</v>
      </c>
      <c r="D3210">
        <v>53</v>
      </c>
      <c r="E3210">
        <v>0</v>
      </c>
      <c r="F3210">
        <f t="shared" si="1528"/>
        <v>0.61636489659651406</v>
      </c>
      <c r="G3210" s="2">
        <v>4.08E-9</v>
      </c>
      <c r="H3210">
        <f t="shared" si="1512"/>
        <v>2.3665038960000002E-2</v>
      </c>
      <c r="I3210">
        <f t="shared" si="1513"/>
        <v>1.9098618930000002E-2</v>
      </c>
      <c r="J3210">
        <v>0</v>
      </c>
      <c r="K3210">
        <f t="shared" si="1514"/>
        <v>0.38363510340348644</v>
      </c>
      <c r="M3210">
        <f t="shared" si="1515"/>
        <v>0</v>
      </c>
      <c r="N3210">
        <v>1</v>
      </c>
      <c r="O3210">
        <v>1</v>
      </c>
      <c r="P3210">
        <v>0</v>
      </c>
      <c r="Q3210">
        <f t="shared" si="1500"/>
        <v>0</v>
      </c>
      <c r="R3210">
        <f t="shared" si="1501"/>
        <v>0.46571428571428575</v>
      </c>
      <c r="S3210">
        <f t="shared" si="1516"/>
        <v>0.58433486754028285</v>
      </c>
      <c r="T3210">
        <f t="shared" si="1502"/>
        <v>0</v>
      </c>
      <c r="U3210">
        <f t="shared" si="1517"/>
        <v>0</v>
      </c>
      <c r="V3210" s="2">
        <f t="shared" si="1499"/>
        <v>1.8638457236199449E-4</v>
      </c>
      <c r="W3210">
        <f t="shared" si="1503"/>
        <v>0</v>
      </c>
      <c r="X3210">
        <f t="shared" si="1504"/>
        <v>0</v>
      </c>
      <c r="Y3210">
        <f t="shared" si="1505"/>
        <v>0</v>
      </c>
      <c r="Z3210">
        <f t="shared" si="1506"/>
        <v>0.99999999338054457</v>
      </c>
      <c r="AA3210">
        <v>1</v>
      </c>
      <c r="AB3210">
        <v>0.05</v>
      </c>
      <c r="AC3210">
        <v>0.1</v>
      </c>
      <c r="AD3210">
        <f t="shared" si="1507"/>
        <v>0</v>
      </c>
      <c r="AE3210">
        <f t="shared" si="1508"/>
        <v>0.1</v>
      </c>
      <c r="AF3210">
        <f t="shared" si="1509"/>
        <v>0.58214285714285718</v>
      </c>
      <c r="AG3210">
        <f t="shared" si="1518"/>
        <v>0.94562041106462236</v>
      </c>
      <c r="AH3210">
        <f t="shared" si="1519"/>
        <v>9.4562041106462241E-3</v>
      </c>
      <c r="AI3210">
        <v>6</v>
      </c>
      <c r="AJ3210">
        <v>28</v>
      </c>
      <c r="AK3210">
        <v>0.05</v>
      </c>
      <c r="AL3210">
        <f t="shared" si="1510"/>
        <v>16.3</v>
      </c>
      <c r="AM3210">
        <f t="shared" si="1520"/>
        <v>19.2</v>
      </c>
      <c r="AN3210">
        <f t="shared" si="1511"/>
        <v>9.1999999999999993</v>
      </c>
      <c r="AO3210">
        <f t="shared" si="1521"/>
        <v>6.3000000000000007</v>
      </c>
      <c r="AP3210">
        <f t="shared" si="1522"/>
        <v>1.46031746031746</v>
      </c>
      <c r="AQ3210">
        <v>0.328125</v>
      </c>
      <c r="AR3210">
        <f t="shared" si="1523"/>
        <v>0.84895833333333337</v>
      </c>
      <c r="AS3210">
        <f t="shared" si="1524"/>
        <v>1.1322941487519851</v>
      </c>
      <c r="AT3210">
        <f t="shared" si="1525"/>
        <v>0.96127055336757072</v>
      </c>
      <c r="AU3210">
        <v>19.3</v>
      </c>
      <c r="AV3210">
        <v>26.8</v>
      </c>
      <c r="AW3210">
        <v>18.7</v>
      </c>
      <c r="AX3210">
        <v>11.2</v>
      </c>
      <c r="AY3210">
        <v>1.6696428569999999</v>
      </c>
      <c r="AZ3210">
        <v>0.41791044799999999</v>
      </c>
      <c r="BA3210">
        <v>0.72014925399999996</v>
      </c>
      <c r="BB3210">
        <v>1.2389013369999999</v>
      </c>
      <c r="BC3210">
        <v>0.96127055299999997</v>
      </c>
      <c r="BD3210">
        <v>118.3</v>
      </c>
      <c r="BE3210">
        <v>140.4</v>
      </c>
      <c r="BF3210">
        <f t="shared" si="1526"/>
        <v>8.1257020572068541E-3</v>
      </c>
      <c r="BG3210">
        <f t="shared" si="1527"/>
        <v>6.8466563603988596E-3</v>
      </c>
      <c r="BH3210">
        <v>23.66503896</v>
      </c>
      <c r="BI3210">
        <v>19.098618930000001</v>
      </c>
    </row>
    <row r="3211" spans="1:61" x14ac:dyDescent="0.4">
      <c r="A3211" s="1">
        <v>34284.541852025461</v>
      </c>
      <c r="B3211">
        <v>22.4</v>
      </c>
      <c r="C3211">
        <v>0</v>
      </c>
      <c r="D3211">
        <v>52</v>
      </c>
      <c r="E3211">
        <v>0</v>
      </c>
      <c r="F3211">
        <f t="shared" si="1528"/>
        <v>0.61636489659651406</v>
      </c>
      <c r="G3211" s="2">
        <v>4.08E-9</v>
      </c>
      <c r="H3211">
        <f t="shared" si="1512"/>
        <v>2.3673358060000003E-2</v>
      </c>
      <c r="I3211">
        <f t="shared" si="1513"/>
        <v>1.9105628540000003E-2</v>
      </c>
      <c r="J3211">
        <v>0</v>
      </c>
      <c r="K3211">
        <f t="shared" si="1514"/>
        <v>0.38363510340348644</v>
      </c>
      <c r="M3211">
        <f t="shared" si="1515"/>
        <v>0</v>
      </c>
      <c r="N3211">
        <v>1</v>
      </c>
      <c r="O3211">
        <v>1</v>
      </c>
      <c r="P3211">
        <v>0</v>
      </c>
      <c r="Q3211">
        <f t="shared" si="1500"/>
        <v>0</v>
      </c>
      <c r="R3211">
        <f t="shared" si="1501"/>
        <v>0.49714285714285711</v>
      </c>
      <c r="S3211">
        <f t="shared" si="1516"/>
        <v>0.75902152264211364</v>
      </c>
      <c r="T3211">
        <f t="shared" si="1502"/>
        <v>0</v>
      </c>
      <c r="U3211">
        <f t="shared" si="1517"/>
        <v>0</v>
      </c>
      <c r="V3211" s="2">
        <f t="shared" si="1499"/>
        <v>1.8638457236199449E-4</v>
      </c>
      <c r="W3211">
        <f t="shared" si="1503"/>
        <v>0</v>
      </c>
      <c r="X3211">
        <f t="shared" si="1504"/>
        <v>0</v>
      </c>
      <c r="Y3211">
        <f t="shared" si="1505"/>
        <v>0</v>
      </c>
      <c r="Z3211">
        <f t="shared" si="1506"/>
        <v>0.99999999338054457</v>
      </c>
      <c r="AA3211">
        <v>1</v>
      </c>
      <c r="AB3211">
        <v>0.05</v>
      </c>
      <c r="AC3211">
        <v>0.1</v>
      </c>
      <c r="AD3211">
        <f t="shared" si="1507"/>
        <v>0</v>
      </c>
      <c r="AE3211">
        <f t="shared" si="1508"/>
        <v>0.1</v>
      </c>
      <c r="AF3211">
        <f t="shared" si="1509"/>
        <v>0.62142857142857133</v>
      </c>
      <c r="AG3211">
        <f t="shared" si="1518"/>
        <v>1.0079938278358398</v>
      </c>
      <c r="AH3211">
        <f t="shared" si="1519"/>
        <v>1.0079938278358399E-2</v>
      </c>
      <c r="AI3211">
        <v>6</v>
      </c>
      <c r="AJ3211">
        <v>28</v>
      </c>
      <c r="AK3211">
        <v>0.05</v>
      </c>
      <c r="AL3211">
        <f t="shared" si="1510"/>
        <v>17.399999999999999</v>
      </c>
      <c r="AM3211">
        <f t="shared" si="1520"/>
        <v>19.2</v>
      </c>
      <c r="AN3211">
        <f t="shared" si="1511"/>
        <v>8.1000000000000014</v>
      </c>
      <c r="AO3211">
        <f t="shared" si="1521"/>
        <v>6.3000000000000007</v>
      </c>
      <c r="AP3211">
        <f t="shared" si="1522"/>
        <v>1.2857142857142858</v>
      </c>
      <c r="AQ3211">
        <v>0.328125</v>
      </c>
      <c r="AR3211">
        <f t="shared" si="1523"/>
        <v>0.90625</v>
      </c>
      <c r="AS3211">
        <f t="shared" si="1524"/>
        <v>1.0859580000531441</v>
      </c>
      <c r="AT3211">
        <f t="shared" si="1525"/>
        <v>0.98414943754816187</v>
      </c>
      <c r="AU3211">
        <v>20.399999999999999</v>
      </c>
      <c r="AV3211">
        <v>26.8</v>
      </c>
      <c r="AW3211">
        <v>17.600000000000001</v>
      </c>
      <c r="AX3211">
        <v>11.2</v>
      </c>
      <c r="AY3211">
        <v>1.571428571</v>
      </c>
      <c r="AZ3211">
        <v>0.41791044799999999</v>
      </c>
      <c r="BA3211">
        <v>0.76119402999999997</v>
      </c>
      <c r="BB3211">
        <v>1.2079072360000001</v>
      </c>
      <c r="BC3211">
        <v>0.98414943799999999</v>
      </c>
      <c r="BD3211">
        <v>118.3</v>
      </c>
      <c r="BE3211">
        <v>140.4</v>
      </c>
      <c r="BF3211">
        <f t="shared" si="1526"/>
        <v>8.3190992184967189E-3</v>
      </c>
      <c r="BG3211">
        <f t="shared" si="1527"/>
        <v>7.0096113817663813E-3</v>
      </c>
      <c r="BH3211">
        <v>23.673358060000002</v>
      </c>
      <c r="BI3211">
        <v>19.105628540000001</v>
      </c>
    </row>
    <row r="3212" spans="1:61" x14ac:dyDescent="0.4">
      <c r="A3212" s="1">
        <v>34284.583518749998</v>
      </c>
      <c r="B3212">
        <v>22.4</v>
      </c>
      <c r="C3212">
        <v>0</v>
      </c>
      <c r="D3212">
        <v>50</v>
      </c>
      <c r="E3212">
        <v>0</v>
      </c>
      <c r="F3212">
        <f t="shared" si="1528"/>
        <v>0.61636489659651406</v>
      </c>
      <c r="G3212" s="2">
        <v>4.08E-9</v>
      </c>
      <c r="H3212">
        <f t="shared" si="1512"/>
        <v>2.368167715E-2</v>
      </c>
      <c r="I3212">
        <f t="shared" si="1513"/>
        <v>1.911263815E-2</v>
      </c>
      <c r="J3212">
        <v>0</v>
      </c>
      <c r="K3212">
        <f t="shared" si="1514"/>
        <v>0.38363510340348644</v>
      </c>
      <c r="M3212">
        <f t="shared" si="1515"/>
        <v>0</v>
      </c>
      <c r="N3212">
        <v>1</v>
      </c>
      <c r="O3212">
        <v>1</v>
      </c>
      <c r="P3212">
        <v>0</v>
      </c>
      <c r="Q3212">
        <f t="shared" si="1500"/>
        <v>0</v>
      </c>
      <c r="R3212">
        <f t="shared" si="1501"/>
        <v>0.49714285714285711</v>
      </c>
      <c r="S3212">
        <f t="shared" si="1516"/>
        <v>0.75902152264211364</v>
      </c>
      <c r="T3212">
        <f t="shared" si="1502"/>
        <v>0</v>
      </c>
      <c r="U3212">
        <f t="shared" si="1517"/>
        <v>0</v>
      </c>
      <c r="V3212" s="2">
        <f t="shared" si="1499"/>
        <v>1.8638457236199449E-4</v>
      </c>
      <c r="W3212">
        <f t="shared" si="1503"/>
        <v>0</v>
      </c>
      <c r="X3212">
        <f t="shared" si="1504"/>
        <v>0</v>
      </c>
      <c r="Y3212">
        <f t="shared" si="1505"/>
        <v>0</v>
      </c>
      <c r="Z3212">
        <f t="shared" si="1506"/>
        <v>0.99999999338054457</v>
      </c>
      <c r="AA3212">
        <v>1</v>
      </c>
      <c r="AB3212">
        <v>0.05</v>
      </c>
      <c r="AC3212">
        <v>0.1</v>
      </c>
      <c r="AD3212">
        <f t="shared" si="1507"/>
        <v>0</v>
      </c>
      <c r="AE3212">
        <f t="shared" si="1508"/>
        <v>0.1</v>
      </c>
      <c r="AF3212">
        <f t="shared" si="1509"/>
        <v>0.62142857142857133</v>
      </c>
      <c r="AG3212">
        <f t="shared" si="1518"/>
        <v>1.0079938278358398</v>
      </c>
      <c r="AH3212">
        <f t="shared" si="1519"/>
        <v>1.0079938278358399E-2</v>
      </c>
      <c r="AI3212">
        <v>6</v>
      </c>
      <c r="AJ3212">
        <v>28</v>
      </c>
      <c r="AK3212">
        <v>0.05</v>
      </c>
      <c r="AL3212">
        <f t="shared" si="1510"/>
        <v>17.399999999999999</v>
      </c>
      <c r="AM3212">
        <f t="shared" si="1520"/>
        <v>19.2</v>
      </c>
      <c r="AN3212">
        <f t="shared" si="1511"/>
        <v>8.1000000000000014</v>
      </c>
      <c r="AO3212">
        <f t="shared" si="1521"/>
        <v>6.3000000000000007</v>
      </c>
      <c r="AP3212">
        <f t="shared" si="1522"/>
        <v>1.2857142857142858</v>
      </c>
      <c r="AQ3212">
        <v>0.328125</v>
      </c>
      <c r="AR3212">
        <f t="shared" si="1523"/>
        <v>0.90625</v>
      </c>
      <c r="AS3212">
        <f t="shared" si="1524"/>
        <v>1.0859580000531441</v>
      </c>
      <c r="AT3212">
        <f t="shared" si="1525"/>
        <v>0.98414943754816187</v>
      </c>
      <c r="AU3212">
        <v>20.399999999999999</v>
      </c>
      <c r="AV3212">
        <v>26.8</v>
      </c>
      <c r="AW3212">
        <v>17.600000000000001</v>
      </c>
      <c r="AX3212">
        <v>11.2</v>
      </c>
      <c r="AY3212">
        <v>1.571428571</v>
      </c>
      <c r="AZ3212">
        <v>0.41791044799999999</v>
      </c>
      <c r="BA3212">
        <v>0.76119402999999997</v>
      </c>
      <c r="BB3212">
        <v>1.2079072360000001</v>
      </c>
      <c r="BC3212">
        <v>0.98414943799999999</v>
      </c>
      <c r="BD3212">
        <v>118.3</v>
      </c>
      <c r="BE3212">
        <v>140.4</v>
      </c>
      <c r="BF3212">
        <f t="shared" si="1526"/>
        <v>8.3190992184967189E-3</v>
      </c>
      <c r="BG3212">
        <f t="shared" si="1527"/>
        <v>7.0096113817663813E-3</v>
      </c>
      <c r="BH3212">
        <v>23.681677149999999</v>
      </c>
      <c r="BI3212">
        <v>19.112638149999999</v>
      </c>
    </row>
    <row r="3213" spans="1:61" x14ac:dyDescent="0.4">
      <c r="A3213" s="1">
        <v>34284.625185474535</v>
      </c>
      <c r="B3213">
        <v>22.1</v>
      </c>
      <c r="C3213">
        <v>0</v>
      </c>
      <c r="D3213">
        <v>52</v>
      </c>
      <c r="E3213">
        <v>0</v>
      </c>
      <c r="F3213">
        <f t="shared" si="1528"/>
        <v>0.61636489659651406</v>
      </c>
      <c r="G3213" s="2">
        <v>4.08E-9</v>
      </c>
      <c r="H3213">
        <f t="shared" si="1512"/>
        <v>2.3689950970000002E-2</v>
      </c>
      <c r="I3213">
        <f t="shared" si="1513"/>
        <v>1.9119609610000001E-2</v>
      </c>
      <c r="J3213">
        <v>0</v>
      </c>
      <c r="K3213">
        <f t="shared" si="1514"/>
        <v>0.38363510340348644</v>
      </c>
      <c r="M3213">
        <f t="shared" si="1515"/>
        <v>0</v>
      </c>
      <c r="N3213">
        <v>1</v>
      </c>
      <c r="O3213">
        <v>1</v>
      </c>
      <c r="P3213">
        <v>0</v>
      </c>
      <c r="Q3213">
        <f t="shared" si="1500"/>
        <v>0</v>
      </c>
      <c r="R3213">
        <f t="shared" si="1501"/>
        <v>0.4885714285714286</v>
      </c>
      <c r="S3213">
        <f t="shared" si="1516"/>
        <v>0.71300767953757893</v>
      </c>
      <c r="T3213">
        <f t="shared" si="1502"/>
        <v>0</v>
      </c>
      <c r="U3213">
        <f t="shared" si="1517"/>
        <v>0</v>
      </c>
      <c r="V3213" s="2">
        <f t="shared" si="1499"/>
        <v>1.8638457236199449E-4</v>
      </c>
      <c r="W3213">
        <f t="shared" si="1503"/>
        <v>0</v>
      </c>
      <c r="X3213">
        <f t="shared" si="1504"/>
        <v>0</v>
      </c>
      <c r="Y3213">
        <f t="shared" si="1505"/>
        <v>0</v>
      </c>
      <c r="Z3213">
        <f t="shared" si="1506"/>
        <v>0.99999999338054457</v>
      </c>
      <c r="AA3213">
        <v>1</v>
      </c>
      <c r="AB3213">
        <v>0.05</v>
      </c>
      <c r="AC3213">
        <v>0.1</v>
      </c>
      <c r="AD3213">
        <f t="shared" si="1507"/>
        <v>0</v>
      </c>
      <c r="AE3213">
        <f t="shared" si="1508"/>
        <v>0.1</v>
      </c>
      <c r="AF3213">
        <f t="shared" si="1509"/>
        <v>0.61071428571428577</v>
      </c>
      <c r="AG3213">
        <f t="shared" si="1518"/>
        <v>0.99986608123919452</v>
      </c>
      <c r="AH3213">
        <f t="shared" si="1519"/>
        <v>9.9986608123919466E-3</v>
      </c>
      <c r="AI3213">
        <v>6</v>
      </c>
      <c r="AJ3213">
        <v>28</v>
      </c>
      <c r="AK3213">
        <v>0.05</v>
      </c>
      <c r="AL3213">
        <f t="shared" si="1510"/>
        <v>17.100000000000001</v>
      </c>
      <c r="AM3213">
        <f t="shared" si="1520"/>
        <v>19.2</v>
      </c>
      <c r="AN3213">
        <f t="shared" si="1511"/>
        <v>8.3999999999999986</v>
      </c>
      <c r="AO3213">
        <f t="shared" si="1521"/>
        <v>6.3000000000000007</v>
      </c>
      <c r="AP3213">
        <f t="shared" si="1522"/>
        <v>1.333333333333333</v>
      </c>
      <c r="AQ3213">
        <v>0.328125</v>
      </c>
      <c r="AR3213">
        <f t="shared" si="1523"/>
        <v>0.89062500000000011</v>
      </c>
      <c r="AS3213">
        <f t="shared" si="1524"/>
        <v>1.0989945100710423</v>
      </c>
      <c r="AT3213">
        <f t="shared" si="1525"/>
        <v>0.97879198553202218</v>
      </c>
      <c r="AU3213">
        <v>20.100000000000001</v>
      </c>
      <c r="AV3213">
        <v>26.8</v>
      </c>
      <c r="AW3213">
        <v>17.899999999999999</v>
      </c>
      <c r="AX3213">
        <v>11.2</v>
      </c>
      <c r="AY3213">
        <v>1.5982142859999999</v>
      </c>
      <c r="AZ3213">
        <v>0.41791044799999999</v>
      </c>
      <c r="BA3213">
        <v>0.75</v>
      </c>
      <c r="BB3213">
        <v>1.216469424</v>
      </c>
      <c r="BC3213">
        <v>0.97879198599999995</v>
      </c>
      <c r="BD3213">
        <v>118.3</v>
      </c>
      <c r="BE3213">
        <v>140.4</v>
      </c>
      <c r="BF3213">
        <f t="shared" si="1526"/>
        <v>8.2738122192055983E-3</v>
      </c>
      <c r="BG3213">
        <f t="shared" si="1527"/>
        <v>6.9714528917378914E-3</v>
      </c>
      <c r="BH3213">
        <v>23.689950970000002</v>
      </c>
      <c r="BI3213">
        <v>19.119609610000001</v>
      </c>
    </row>
    <row r="3214" spans="1:61" x14ac:dyDescent="0.4">
      <c r="A3214" s="1">
        <v>34284.666852199072</v>
      </c>
      <c r="B3214">
        <v>21.4</v>
      </c>
      <c r="C3214">
        <v>0</v>
      </c>
      <c r="D3214">
        <v>57</v>
      </c>
      <c r="E3214">
        <v>0</v>
      </c>
      <c r="F3214">
        <f t="shared" si="1528"/>
        <v>0.61636489659651406</v>
      </c>
      <c r="G3214" s="2">
        <v>4.08E-9</v>
      </c>
      <c r="H3214">
        <f t="shared" si="1512"/>
        <v>2.3698097250000001E-2</v>
      </c>
      <c r="I3214">
        <f t="shared" si="1513"/>
        <v>1.9126473610000003E-2</v>
      </c>
      <c r="J3214">
        <v>0</v>
      </c>
      <c r="K3214">
        <f t="shared" si="1514"/>
        <v>0.38363510340348644</v>
      </c>
      <c r="M3214">
        <f t="shared" si="1515"/>
        <v>0</v>
      </c>
      <c r="N3214">
        <v>1</v>
      </c>
      <c r="O3214">
        <v>1</v>
      </c>
      <c r="P3214">
        <v>0</v>
      </c>
      <c r="Q3214">
        <f t="shared" si="1500"/>
        <v>0</v>
      </c>
      <c r="R3214">
        <f t="shared" si="1501"/>
        <v>0.46857142857142853</v>
      </c>
      <c r="S3214">
        <f t="shared" si="1516"/>
        <v>0.60060838838700137</v>
      </c>
      <c r="T3214">
        <f t="shared" si="1502"/>
        <v>0</v>
      </c>
      <c r="U3214">
        <f t="shared" si="1517"/>
        <v>0</v>
      </c>
      <c r="V3214" s="2">
        <f t="shared" si="1499"/>
        <v>1.8638457236199449E-4</v>
      </c>
      <c r="W3214">
        <f t="shared" si="1503"/>
        <v>0</v>
      </c>
      <c r="X3214">
        <f t="shared" si="1504"/>
        <v>0</v>
      </c>
      <c r="Y3214">
        <f t="shared" si="1505"/>
        <v>0</v>
      </c>
      <c r="Z3214">
        <f t="shared" si="1506"/>
        <v>0.99999999338054457</v>
      </c>
      <c r="AA3214">
        <v>1</v>
      </c>
      <c r="AB3214">
        <v>0.05</v>
      </c>
      <c r="AC3214">
        <v>0.1</v>
      </c>
      <c r="AD3214">
        <f t="shared" si="1507"/>
        <v>0</v>
      </c>
      <c r="AE3214">
        <f t="shared" si="1508"/>
        <v>0.1</v>
      </c>
      <c r="AF3214">
        <f t="shared" si="1509"/>
        <v>0.58571428571428563</v>
      </c>
      <c r="AG3214">
        <f t="shared" si="1518"/>
        <v>0.95478625938234352</v>
      </c>
      <c r="AH3214">
        <f t="shared" si="1519"/>
        <v>9.5478625938234373E-3</v>
      </c>
      <c r="AI3214">
        <v>6</v>
      </c>
      <c r="AJ3214">
        <v>28</v>
      </c>
      <c r="AK3214">
        <v>0.05</v>
      </c>
      <c r="AL3214">
        <f t="shared" si="1510"/>
        <v>16.399999999999999</v>
      </c>
      <c r="AM3214">
        <f t="shared" si="1520"/>
        <v>19.2</v>
      </c>
      <c r="AN3214">
        <f t="shared" si="1511"/>
        <v>9.1000000000000014</v>
      </c>
      <c r="AO3214">
        <f t="shared" si="1521"/>
        <v>6.3000000000000007</v>
      </c>
      <c r="AP3214">
        <f t="shared" si="1522"/>
        <v>1.4444444444444444</v>
      </c>
      <c r="AQ3214">
        <v>0.328125</v>
      </c>
      <c r="AR3214">
        <f t="shared" si="1523"/>
        <v>0.85416666666666663</v>
      </c>
      <c r="AS3214">
        <f t="shared" si="1524"/>
        <v>1.1282408992942556</v>
      </c>
      <c r="AT3214">
        <f t="shared" si="1525"/>
        <v>0.96370576814717668</v>
      </c>
      <c r="AU3214">
        <v>19.399999999999999</v>
      </c>
      <c r="AV3214">
        <v>26.8</v>
      </c>
      <c r="AW3214">
        <v>18.600000000000001</v>
      </c>
      <c r="AX3214">
        <v>11.2</v>
      </c>
      <c r="AY3214">
        <v>1.6607142859999999</v>
      </c>
      <c r="AZ3214">
        <v>0.41791044799999999</v>
      </c>
      <c r="BA3214">
        <v>0.72388059699999996</v>
      </c>
      <c r="BB3214">
        <v>1.2361283000000001</v>
      </c>
      <c r="BC3214">
        <v>0.96370576799999996</v>
      </c>
      <c r="BD3214">
        <v>118.3</v>
      </c>
      <c r="BE3214">
        <v>140.4</v>
      </c>
      <c r="BF3214">
        <f t="shared" si="1526"/>
        <v>8.1462871356481545E-3</v>
      </c>
      <c r="BG3214">
        <f t="shared" si="1527"/>
        <v>6.8640011965811964E-3</v>
      </c>
      <c r="BH3214">
        <v>23.69809725</v>
      </c>
      <c r="BI3214">
        <v>19.126473610000001</v>
      </c>
    </row>
    <row r="3215" spans="1:61" x14ac:dyDescent="0.4">
      <c r="A3215" s="1">
        <v>34284.70851892361</v>
      </c>
      <c r="B3215">
        <v>20</v>
      </c>
      <c r="C3215">
        <v>0</v>
      </c>
      <c r="D3215">
        <v>64</v>
      </c>
      <c r="E3215">
        <v>0</v>
      </c>
      <c r="F3215">
        <f t="shared" si="1528"/>
        <v>0.61636489659651406</v>
      </c>
      <c r="G3215" s="2">
        <v>4.08E-9</v>
      </c>
      <c r="H3215">
        <f t="shared" si="1512"/>
        <v>2.3705906330000002E-2</v>
      </c>
      <c r="I3215">
        <f t="shared" si="1513"/>
        <v>1.9133053470000001E-2</v>
      </c>
      <c r="J3215">
        <v>0</v>
      </c>
      <c r="K3215">
        <f t="shared" si="1514"/>
        <v>0.38363510340348644</v>
      </c>
      <c r="M3215">
        <f t="shared" si="1515"/>
        <v>0</v>
      </c>
      <c r="N3215">
        <v>1</v>
      </c>
      <c r="O3215">
        <v>1</v>
      </c>
      <c r="P3215">
        <v>0</v>
      </c>
      <c r="Q3215">
        <f t="shared" si="1500"/>
        <v>0</v>
      </c>
      <c r="R3215">
        <f t="shared" si="1501"/>
        <v>0.42857142857142855</v>
      </c>
      <c r="S3215">
        <f t="shared" si="1516"/>
        <v>0.3814482614484605</v>
      </c>
      <c r="T3215">
        <f t="shared" si="1502"/>
        <v>0</v>
      </c>
      <c r="U3215">
        <f t="shared" si="1517"/>
        <v>0</v>
      </c>
      <c r="V3215" s="2">
        <f t="shared" si="1499"/>
        <v>1.8638457236199449E-4</v>
      </c>
      <c r="W3215">
        <f t="shared" si="1503"/>
        <v>0</v>
      </c>
      <c r="X3215">
        <f t="shared" si="1504"/>
        <v>0</v>
      </c>
      <c r="Y3215">
        <f t="shared" si="1505"/>
        <v>0</v>
      </c>
      <c r="Z3215">
        <f t="shared" si="1506"/>
        <v>0.99999999338054457</v>
      </c>
      <c r="AA3215">
        <v>1</v>
      </c>
      <c r="AB3215">
        <v>0.05</v>
      </c>
      <c r="AC3215">
        <v>0.1</v>
      </c>
      <c r="AD3215">
        <f t="shared" si="1507"/>
        <v>0</v>
      </c>
      <c r="AE3215">
        <f t="shared" si="1508"/>
        <v>0.1</v>
      </c>
      <c r="AF3215">
        <f t="shared" si="1509"/>
        <v>0.5357142857142857</v>
      </c>
      <c r="AG3215">
        <f t="shared" si="1518"/>
        <v>0.77932072044766043</v>
      </c>
      <c r="AH3215">
        <f t="shared" si="1519"/>
        <v>7.7932072044766048E-3</v>
      </c>
      <c r="AI3215">
        <v>6</v>
      </c>
      <c r="AJ3215">
        <v>28</v>
      </c>
      <c r="AK3215">
        <v>0.05</v>
      </c>
      <c r="AL3215">
        <f t="shared" si="1510"/>
        <v>15</v>
      </c>
      <c r="AM3215">
        <f t="shared" si="1520"/>
        <v>19.2</v>
      </c>
      <c r="AN3215">
        <f t="shared" si="1511"/>
        <v>10.5</v>
      </c>
      <c r="AO3215">
        <f t="shared" si="1521"/>
        <v>6.3000000000000007</v>
      </c>
      <c r="AP3215">
        <f t="shared" si="1522"/>
        <v>1.6666666666666665</v>
      </c>
      <c r="AQ3215">
        <v>0.328125</v>
      </c>
      <c r="AR3215">
        <f t="shared" si="1523"/>
        <v>0.78125</v>
      </c>
      <c r="AS3215">
        <f t="shared" si="1524"/>
        <v>1.1824808630647206</v>
      </c>
      <c r="AT3215">
        <f t="shared" si="1525"/>
        <v>0.92381317426931298</v>
      </c>
      <c r="AU3215">
        <v>18</v>
      </c>
      <c r="AV3215">
        <v>26.8</v>
      </c>
      <c r="AW3215">
        <v>20</v>
      </c>
      <c r="AX3215">
        <v>11.2</v>
      </c>
      <c r="AY3215">
        <v>1.7857142859999999</v>
      </c>
      <c r="AZ3215">
        <v>0.41791044799999999</v>
      </c>
      <c r="BA3215">
        <v>0.67164179099999999</v>
      </c>
      <c r="BB3215">
        <v>1.2741919420000001</v>
      </c>
      <c r="BC3215">
        <v>0.92381317399999996</v>
      </c>
      <c r="BD3215">
        <v>118.3</v>
      </c>
      <c r="BE3215">
        <v>140.4</v>
      </c>
      <c r="BF3215">
        <f t="shared" si="1526"/>
        <v>7.8090716337220036E-3</v>
      </c>
      <c r="BG3215">
        <f t="shared" si="1527"/>
        <v>6.5798659116809112E-3</v>
      </c>
      <c r="BH3215">
        <v>23.705906330000001</v>
      </c>
      <c r="BI3215">
        <v>19.13305347</v>
      </c>
    </row>
    <row r="3216" spans="1:61" x14ac:dyDescent="0.4">
      <c r="A3216" s="1">
        <v>34284.750185648147</v>
      </c>
      <c r="B3216">
        <v>17.7</v>
      </c>
      <c r="C3216">
        <v>0</v>
      </c>
      <c r="D3216">
        <v>75</v>
      </c>
      <c r="E3216">
        <v>0</v>
      </c>
      <c r="F3216">
        <f t="shared" si="1528"/>
        <v>0.61636489659651406</v>
      </c>
      <c r="G3216" s="2">
        <v>4.08E-9</v>
      </c>
      <c r="H3216">
        <f t="shared" si="1512"/>
        <v>2.3712961979999999E-2</v>
      </c>
      <c r="I3216">
        <f t="shared" si="1513"/>
        <v>1.9138998520000002E-2</v>
      </c>
      <c r="J3216">
        <v>0</v>
      </c>
      <c r="K3216">
        <f t="shared" si="1514"/>
        <v>0.38363510340348644</v>
      </c>
      <c r="M3216">
        <f t="shared" si="1515"/>
        <v>0</v>
      </c>
      <c r="N3216">
        <v>1</v>
      </c>
      <c r="O3216">
        <v>1</v>
      </c>
      <c r="P3216">
        <v>0</v>
      </c>
      <c r="Q3216">
        <f t="shared" si="1500"/>
        <v>0</v>
      </c>
      <c r="R3216">
        <f t="shared" si="1501"/>
        <v>0.36285714285714282</v>
      </c>
      <c r="S3216">
        <f t="shared" si="1516"/>
        <v>0.12744332719727491</v>
      </c>
      <c r="T3216">
        <f t="shared" si="1502"/>
        <v>0</v>
      </c>
      <c r="U3216">
        <f t="shared" si="1517"/>
        <v>0</v>
      </c>
      <c r="V3216" s="2">
        <f t="shared" si="1499"/>
        <v>1.8638457236199449E-4</v>
      </c>
      <c r="W3216">
        <f t="shared" si="1503"/>
        <v>0</v>
      </c>
      <c r="X3216">
        <f t="shared" si="1504"/>
        <v>0</v>
      </c>
      <c r="Y3216">
        <f t="shared" si="1505"/>
        <v>0</v>
      </c>
      <c r="Z3216">
        <f t="shared" si="1506"/>
        <v>0.99999999338054457</v>
      </c>
      <c r="AA3216">
        <v>1</v>
      </c>
      <c r="AB3216">
        <v>0.05</v>
      </c>
      <c r="AC3216">
        <v>0.1</v>
      </c>
      <c r="AD3216">
        <f t="shared" si="1507"/>
        <v>0</v>
      </c>
      <c r="AE3216">
        <f t="shared" si="1508"/>
        <v>0.1</v>
      </c>
      <c r="AF3216">
        <f t="shared" si="1509"/>
        <v>0.45357142857142857</v>
      </c>
      <c r="AG3216">
        <f t="shared" si="1518"/>
        <v>0.40563425370483075</v>
      </c>
      <c r="AH3216">
        <f t="shared" si="1519"/>
        <v>4.0563425370483078E-3</v>
      </c>
      <c r="AI3216">
        <v>6</v>
      </c>
      <c r="AJ3216">
        <v>28</v>
      </c>
      <c r="AK3216">
        <v>0.05</v>
      </c>
      <c r="AL3216">
        <f t="shared" si="1510"/>
        <v>12.7</v>
      </c>
      <c r="AM3216">
        <f t="shared" si="1520"/>
        <v>19.2</v>
      </c>
      <c r="AN3216">
        <f t="shared" si="1511"/>
        <v>12.8</v>
      </c>
      <c r="AO3216">
        <f t="shared" si="1521"/>
        <v>6.3000000000000007</v>
      </c>
      <c r="AP3216">
        <f t="shared" si="1522"/>
        <v>2.0317460317460316</v>
      </c>
      <c r="AQ3216">
        <v>0.328125</v>
      </c>
      <c r="AR3216">
        <f t="shared" si="1523"/>
        <v>0.66145833333333337</v>
      </c>
      <c r="AS3216">
        <f t="shared" si="1524"/>
        <v>1.2618846384480837</v>
      </c>
      <c r="AT3216">
        <f t="shared" si="1525"/>
        <v>0.83468410980680541</v>
      </c>
      <c r="AU3216">
        <v>15.7</v>
      </c>
      <c r="AV3216">
        <v>26.8</v>
      </c>
      <c r="AW3216">
        <v>22.3</v>
      </c>
      <c r="AX3216">
        <v>11.2</v>
      </c>
      <c r="AY3216">
        <v>1.991071429</v>
      </c>
      <c r="AZ3216">
        <v>0.41791044799999999</v>
      </c>
      <c r="BA3216">
        <v>0.58582089599999998</v>
      </c>
      <c r="BB3216">
        <v>1.33349538</v>
      </c>
      <c r="BC3216">
        <v>0.83468410999999998</v>
      </c>
      <c r="BD3216">
        <v>118.3</v>
      </c>
      <c r="BE3216">
        <v>140.4</v>
      </c>
      <c r="BF3216">
        <f t="shared" si="1526"/>
        <v>7.0556560423229537E-3</v>
      </c>
      <c r="BG3216">
        <f t="shared" si="1527"/>
        <v>5.9450435185185177E-3</v>
      </c>
      <c r="BH3216">
        <v>23.712961979999999</v>
      </c>
      <c r="BI3216">
        <v>19.138998520000001</v>
      </c>
    </row>
    <row r="3217" spans="1:61" x14ac:dyDescent="0.4">
      <c r="A3217" s="1">
        <v>34284.791852372684</v>
      </c>
      <c r="B3217">
        <v>15.9</v>
      </c>
      <c r="C3217">
        <v>0</v>
      </c>
      <c r="D3217">
        <v>88</v>
      </c>
      <c r="E3217">
        <v>0</v>
      </c>
      <c r="F3217">
        <f t="shared" si="1528"/>
        <v>0.61636489659651406</v>
      </c>
      <c r="G3217" s="2">
        <v>4.08E-9</v>
      </c>
      <c r="H3217">
        <f t="shared" si="1512"/>
        <v>2.371928479E-2</v>
      </c>
      <c r="I3217">
        <f t="shared" si="1513"/>
        <v>1.9144326070000002E-2</v>
      </c>
      <c r="J3217">
        <v>0</v>
      </c>
      <c r="K3217">
        <f t="shared" si="1514"/>
        <v>0.38363510340348644</v>
      </c>
      <c r="M3217">
        <f t="shared" si="1515"/>
        <v>0</v>
      </c>
      <c r="N3217">
        <v>1</v>
      </c>
      <c r="O3217">
        <v>1</v>
      </c>
      <c r="P3217">
        <v>0</v>
      </c>
      <c r="Q3217">
        <f t="shared" si="1500"/>
        <v>0</v>
      </c>
      <c r="R3217">
        <f t="shared" si="1501"/>
        <v>0.31142857142857144</v>
      </c>
      <c r="S3217">
        <f t="shared" si="1516"/>
        <v>3.7747081764824393E-2</v>
      </c>
      <c r="T3217">
        <f t="shared" si="1502"/>
        <v>0</v>
      </c>
      <c r="U3217">
        <f t="shared" si="1517"/>
        <v>0</v>
      </c>
      <c r="V3217" s="2">
        <f t="shared" si="1499"/>
        <v>1.8638457236199449E-4</v>
      </c>
      <c r="W3217">
        <f t="shared" si="1503"/>
        <v>0</v>
      </c>
      <c r="X3217">
        <f t="shared" si="1504"/>
        <v>0</v>
      </c>
      <c r="Y3217">
        <f t="shared" si="1505"/>
        <v>0</v>
      </c>
      <c r="Z3217">
        <f t="shared" si="1506"/>
        <v>0.99999999338054457</v>
      </c>
      <c r="AA3217">
        <v>1</v>
      </c>
      <c r="AB3217">
        <v>0.05</v>
      </c>
      <c r="AC3217">
        <v>0.1</v>
      </c>
      <c r="AD3217">
        <f t="shared" si="1507"/>
        <v>0</v>
      </c>
      <c r="AE3217">
        <f t="shared" si="1508"/>
        <v>0.1</v>
      </c>
      <c r="AF3217">
        <f t="shared" si="1509"/>
        <v>0.38928571428571429</v>
      </c>
      <c r="AG3217">
        <f t="shared" si="1518"/>
        <v>0.1801903786453552</v>
      </c>
      <c r="AH3217">
        <f t="shared" si="1519"/>
        <v>1.8019037864535521E-3</v>
      </c>
      <c r="AI3217">
        <v>6</v>
      </c>
      <c r="AJ3217">
        <v>28</v>
      </c>
      <c r="AK3217">
        <v>0.05</v>
      </c>
      <c r="AL3217">
        <f t="shared" si="1510"/>
        <v>10.9</v>
      </c>
      <c r="AM3217">
        <f t="shared" si="1520"/>
        <v>19.2</v>
      </c>
      <c r="AN3217">
        <f t="shared" si="1511"/>
        <v>14.6</v>
      </c>
      <c r="AO3217">
        <f t="shared" si="1521"/>
        <v>6.3000000000000007</v>
      </c>
      <c r="AP3217">
        <f t="shared" si="1522"/>
        <v>2.3174603174603172</v>
      </c>
      <c r="AQ3217">
        <v>0.328125</v>
      </c>
      <c r="AR3217">
        <f t="shared" si="1523"/>
        <v>0.56770833333333337</v>
      </c>
      <c r="AS3217">
        <f t="shared" si="1524"/>
        <v>1.3175577594350398</v>
      </c>
      <c r="AT3217">
        <f t="shared" si="1525"/>
        <v>0.74798851967926749</v>
      </c>
      <c r="AU3217">
        <v>13.9</v>
      </c>
      <c r="AV3217">
        <v>26.8</v>
      </c>
      <c r="AW3217">
        <v>24.1</v>
      </c>
      <c r="AX3217">
        <v>11.2</v>
      </c>
      <c r="AY3217">
        <v>2.1517857139999998</v>
      </c>
      <c r="AZ3217">
        <v>0.41791044799999999</v>
      </c>
      <c r="BA3217">
        <v>0.51865671599999996</v>
      </c>
      <c r="BB3217">
        <v>1.3774637780000001</v>
      </c>
      <c r="BC3217">
        <v>0.74798852000000005</v>
      </c>
      <c r="BD3217">
        <v>118.3</v>
      </c>
      <c r="BE3217">
        <v>140.4</v>
      </c>
      <c r="BF3217">
        <f t="shared" si="1526"/>
        <v>6.3228108172381026E-3</v>
      </c>
      <c r="BG3217">
        <f t="shared" si="1527"/>
        <v>5.3275535612535615E-3</v>
      </c>
      <c r="BH3217">
        <v>23.71928479</v>
      </c>
      <c r="BI3217">
        <v>19.144326070000002</v>
      </c>
    </row>
    <row r="3218" spans="1:61" x14ac:dyDescent="0.4">
      <c r="A3218" s="1">
        <v>34284.833519097221</v>
      </c>
      <c r="B3218">
        <v>15.3</v>
      </c>
      <c r="C3218">
        <v>0</v>
      </c>
      <c r="D3218">
        <v>90</v>
      </c>
      <c r="E3218">
        <v>0</v>
      </c>
      <c r="F3218">
        <f t="shared" si="1528"/>
        <v>0.61636489659651406</v>
      </c>
      <c r="G3218" s="2">
        <v>4.08E-9</v>
      </c>
      <c r="H3218">
        <f t="shared" si="1512"/>
        <v>2.3725339040000001E-2</v>
      </c>
      <c r="I3218">
        <f t="shared" si="1513"/>
        <v>1.9149427330000003E-2</v>
      </c>
      <c r="J3218">
        <v>0</v>
      </c>
      <c r="K3218">
        <f t="shared" si="1514"/>
        <v>0.38363510340348644</v>
      </c>
      <c r="M3218">
        <f t="shared" si="1515"/>
        <v>0</v>
      </c>
      <c r="N3218">
        <v>1</v>
      </c>
      <c r="O3218">
        <v>1</v>
      </c>
      <c r="P3218">
        <v>0</v>
      </c>
      <c r="Q3218">
        <f t="shared" si="1500"/>
        <v>0</v>
      </c>
      <c r="R3218">
        <f t="shared" si="1501"/>
        <v>0.29428571428571432</v>
      </c>
      <c r="S3218">
        <f t="shared" si="1516"/>
        <v>2.3126429263377993E-2</v>
      </c>
      <c r="T3218">
        <f t="shared" si="1502"/>
        <v>0</v>
      </c>
      <c r="U3218">
        <f t="shared" si="1517"/>
        <v>0</v>
      </c>
      <c r="V3218" s="2">
        <f t="shared" si="1499"/>
        <v>1.8638457236199449E-4</v>
      </c>
      <c r="W3218">
        <f t="shared" si="1503"/>
        <v>0</v>
      </c>
      <c r="X3218">
        <f t="shared" si="1504"/>
        <v>0</v>
      </c>
      <c r="Y3218">
        <f t="shared" si="1505"/>
        <v>0</v>
      </c>
      <c r="Z3218">
        <f t="shared" si="1506"/>
        <v>0.99999999338054457</v>
      </c>
      <c r="AA3218">
        <v>1</v>
      </c>
      <c r="AB3218">
        <v>0.05</v>
      </c>
      <c r="AC3218">
        <v>0.1</v>
      </c>
      <c r="AD3218">
        <f t="shared" si="1507"/>
        <v>0</v>
      </c>
      <c r="AE3218">
        <f t="shared" si="1508"/>
        <v>0.1</v>
      </c>
      <c r="AF3218">
        <f t="shared" si="1509"/>
        <v>0.36785714285714288</v>
      </c>
      <c r="AG3218">
        <f t="shared" si="1518"/>
        <v>0.12855031852791599</v>
      </c>
      <c r="AH3218">
        <f t="shared" si="1519"/>
        <v>1.28550318527916E-3</v>
      </c>
      <c r="AI3218">
        <v>6</v>
      </c>
      <c r="AJ3218">
        <v>28</v>
      </c>
      <c r="AK3218">
        <v>0.05</v>
      </c>
      <c r="AL3218">
        <f t="shared" si="1510"/>
        <v>10.3</v>
      </c>
      <c r="AM3218">
        <f t="shared" si="1520"/>
        <v>19.2</v>
      </c>
      <c r="AN3218">
        <f t="shared" si="1511"/>
        <v>15.2</v>
      </c>
      <c r="AO3218">
        <f t="shared" si="1521"/>
        <v>6.3000000000000007</v>
      </c>
      <c r="AP3218">
        <f t="shared" si="1522"/>
        <v>2.4126984126984121</v>
      </c>
      <c r="AQ3218">
        <v>0.328125</v>
      </c>
      <c r="AR3218">
        <f t="shared" si="1523"/>
        <v>0.53645833333333337</v>
      </c>
      <c r="AS3218">
        <f t="shared" si="1524"/>
        <v>1.3350846709925601</v>
      </c>
      <c r="AT3218">
        <f t="shared" si="1525"/>
        <v>0.71621729745955054</v>
      </c>
      <c r="AU3218">
        <v>13.3</v>
      </c>
      <c r="AV3218">
        <v>26.8</v>
      </c>
      <c r="AW3218">
        <v>24.7</v>
      </c>
      <c r="AX3218">
        <v>11.2</v>
      </c>
      <c r="AY3218">
        <v>2.2053571430000001</v>
      </c>
      <c r="AZ3218">
        <v>0.41791044799999999</v>
      </c>
      <c r="BA3218">
        <v>0.496268657</v>
      </c>
      <c r="BB3218">
        <v>1.3916929709999999</v>
      </c>
      <c r="BC3218">
        <v>0.71621729700000003</v>
      </c>
      <c r="BD3218">
        <v>118.3</v>
      </c>
      <c r="BE3218">
        <v>140.4</v>
      </c>
      <c r="BF3218">
        <f t="shared" si="1526"/>
        <v>6.0542459633098102E-3</v>
      </c>
      <c r="BG3218">
        <f t="shared" si="1527"/>
        <v>5.1012627991452991E-3</v>
      </c>
      <c r="BH3218">
        <v>23.725339040000001</v>
      </c>
      <c r="BI3218">
        <v>19.149427330000002</v>
      </c>
    </row>
    <row r="3219" spans="1:61" x14ac:dyDescent="0.4">
      <c r="A3219" s="1">
        <v>34284.875185821758</v>
      </c>
      <c r="B3219">
        <v>14.8</v>
      </c>
      <c r="C3219">
        <v>0</v>
      </c>
      <c r="D3219">
        <v>94</v>
      </c>
      <c r="E3219">
        <v>0</v>
      </c>
      <c r="F3219">
        <f t="shared" si="1528"/>
        <v>0.61636489659651406</v>
      </c>
      <c r="G3219" s="2">
        <v>4.08E-9</v>
      </c>
      <c r="H3219">
        <f t="shared" si="1512"/>
        <v>2.3731160890000002E-2</v>
      </c>
      <c r="I3219">
        <f t="shared" si="1513"/>
        <v>1.9154332780000002E-2</v>
      </c>
      <c r="J3219">
        <v>0</v>
      </c>
      <c r="K3219">
        <f t="shared" si="1514"/>
        <v>0.38363510340348644</v>
      </c>
      <c r="M3219">
        <f t="shared" si="1515"/>
        <v>0</v>
      </c>
      <c r="N3219">
        <v>1</v>
      </c>
      <c r="O3219">
        <v>1</v>
      </c>
      <c r="P3219">
        <v>0</v>
      </c>
      <c r="Q3219">
        <f t="shared" si="1500"/>
        <v>0</v>
      </c>
      <c r="R3219">
        <f t="shared" si="1501"/>
        <v>0.28000000000000003</v>
      </c>
      <c r="S3219">
        <f t="shared" si="1516"/>
        <v>1.4814234805602376E-2</v>
      </c>
      <c r="T3219">
        <f t="shared" si="1502"/>
        <v>0</v>
      </c>
      <c r="U3219">
        <f t="shared" si="1517"/>
        <v>0</v>
      </c>
      <c r="V3219" s="2">
        <f t="shared" si="1499"/>
        <v>1.8638457236199449E-4</v>
      </c>
      <c r="W3219">
        <f t="shared" si="1503"/>
        <v>0</v>
      </c>
      <c r="X3219">
        <f t="shared" si="1504"/>
        <v>0</v>
      </c>
      <c r="Y3219">
        <f t="shared" si="1505"/>
        <v>0</v>
      </c>
      <c r="Z3219">
        <f t="shared" si="1506"/>
        <v>0.99999999338054457</v>
      </c>
      <c r="AA3219">
        <v>1</v>
      </c>
      <c r="AB3219">
        <v>0.05</v>
      </c>
      <c r="AC3219">
        <v>0.1</v>
      </c>
      <c r="AD3219">
        <f t="shared" si="1507"/>
        <v>0</v>
      </c>
      <c r="AE3219">
        <f t="shared" si="1508"/>
        <v>0.1</v>
      </c>
      <c r="AF3219">
        <f t="shared" si="1509"/>
        <v>0.35000000000000003</v>
      </c>
      <c r="AG3219">
        <f t="shared" si="1518"/>
        <v>9.4252913929141591E-2</v>
      </c>
      <c r="AH3219">
        <f t="shared" si="1519"/>
        <v>9.4252913929141608E-4</v>
      </c>
      <c r="AI3219">
        <v>6</v>
      </c>
      <c r="AJ3219">
        <v>28</v>
      </c>
      <c r="AK3219">
        <v>0.05</v>
      </c>
      <c r="AL3219">
        <f t="shared" si="1510"/>
        <v>9.8000000000000007</v>
      </c>
      <c r="AM3219">
        <f t="shared" si="1520"/>
        <v>19.2</v>
      </c>
      <c r="AN3219">
        <f t="shared" si="1511"/>
        <v>15.7</v>
      </c>
      <c r="AO3219">
        <f t="shared" si="1521"/>
        <v>6.3000000000000007</v>
      </c>
      <c r="AP3219">
        <f t="shared" si="1522"/>
        <v>2.4920634920634916</v>
      </c>
      <c r="AQ3219">
        <v>0.328125</v>
      </c>
      <c r="AR3219">
        <f t="shared" si="1523"/>
        <v>0.51041666666666674</v>
      </c>
      <c r="AS3219">
        <f t="shared" si="1524"/>
        <v>1.349338635502717</v>
      </c>
      <c r="AT3219">
        <f t="shared" si="1525"/>
        <v>0.68872492853784528</v>
      </c>
      <c r="AU3219">
        <v>12.8</v>
      </c>
      <c r="AV3219">
        <v>26.8</v>
      </c>
      <c r="AW3219">
        <v>25.2</v>
      </c>
      <c r="AX3219">
        <v>11.2</v>
      </c>
      <c r="AY3219">
        <v>2.25</v>
      </c>
      <c r="AZ3219">
        <v>0.41791044799999999</v>
      </c>
      <c r="BA3219">
        <v>0.47761194000000001</v>
      </c>
      <c r="BB3219">
        <v>1.403397679</v>
      </c>
      <c r="BC3219">
        <v>0.68872492900000004</v>
      </c>
      <c r="BD3219">
        <v>118.3</v>
      </c>
      <c r="BE3219">
        <v>140.4</v>
      </c>
      <c r="BF3219">
        <f t="shared" si="1526"/>
        <v>5.8218506216216846E-3</v>
      </c>
      <c r="BG3219">
        <f t="shared" si="1527"/>
        <v>4.9054482122507124E-3</v>
      </c>
      <c r="BH3219">
        <v>23.731160890000002</v>
      </c>
      <c r="BI3219">
        <v>19.154332780000001</v>
      </c>
    </row>
    <row r="3220" spans="1:61" x14ac:dyDescent="0.4">
      <c r="A3220" s="1">
        <v>34284.916852546296</v>
      </c>
      <c r="B3220">
        <v>15.6</v>
      </c>
      <c r="C3220">
        <v>0</v>
      </c>
      <c r="D3220">
        <v>90</v>
      </c>
      <c r="E3220">
        <v>0</v>
      </c>
      <c r="F3220">
        <f t="shared" si="1528"/>
        <v>0.61636489659651406</v>
      </c>
      <c r="G3220" s="2">
        <v>4.08E-9</v>
      </c>
      <c r="H3220">
        <f t="shared" si="1512"/>
        <v>2.3737350849999998E-2</v>
      </c>
      <c r="I3220">
        <f t="shared" si="1513"/>
        <v>1.91595484E-2</v>
      </c>
      <c r="J3220">
        <v>0</v>
      </c>
      <c r="K3220">
        <f t="shared" si="1514"/>
        <v>0.38363510340348644</v>
      </c>
      <c r="M3220">
        <f t="shared" si="1515"/>
        <v>0</v>
      </c>
      <c r="N3220">
        <v>1</v>
      </c>
      <c r="O3220">
        <v>1</v>
      </c>
      <c r="P3220">
        <v>0</v>
      </c>
      <c r="Q3220">
        <f t="shared" si="1500"/>
        <v>0</v>
      </c>
      <c r="R3220">
        <f t="shared" si="1501"/>
        <v>0.30285714285714282</v>
      </c>
      <c r="S3220">
        <f t="shared" si="1516"/>
        <v>2.9718140925139188E-2</v>
      </c>
      <c r="T3220">
        <f t="shared" si="1502"/>
        <v>0</v>
      </c>
      <c r="U3220">
        <f t="shared" si="1517"/>
        <v>0</v>
      </c>
      <c r="V3220" s="2">
        <f t="shared" si="1499"/>
        <v>1.8638457236199449E-4</v>
      </c>
      <c r="W3220">
        <f t="shared" si="1503"/>
        <v>0</v>
      </c>
      <c r="X3220">
        <f t="shared" si="1504"/>
        <v>0</v>
      </c>
      <c r="Y3220">
        <f t="shared" si="1505"/>
        <v>0</v>
      </c>
      <c r="Z3220">
        <f t="shared" si="1506"/>
        <v>0.99999999338054457</v>
      </c>
      <c r="AA3220">
        <v>1</v>
      </c>
      <c r="AB3220">
        <v>0.05</v>
      </c>
      <c r="AC3220">
        <v>0.1</v>
      </c>
      <c r="AD3220">
        <f t="shared" si="1507"/>
        <v>0</v>
      </c>
      <c r="AE3220">
        <f t="shared" si="1508"/>
        <v>0.1</v>
      </c>
      <c r="AF3220">
        <f t="shared" si="1509"/>
        <v>0.37857142857142856</v>
      </c>
      <c r="AG3220">
        <f t="shared" si="1518"/>
        <v>0.15289106681254466</v>
      </c>
      <c r="AH3220">
        <f t="shared" si="1519"/>
        <v>1.5289106681254468E-3</v>
      </c>
      <c r="AI3220">
        <v>6</v>
      </c>
      <c r="AJ3220">
        <v>28</v>
      </c>
      <c r="AK3220">
        <v>0.05</v>
      </c>
      <c r="AL3220">
        <f t="shared" si="1510"/>
        <v>10.6</v>
      </c>
      <c r="AM3220">
        <f t="shared" si="1520"/>
        <v>19.2</v>
      </c>
      <c r="AN3220">
        <f t="shared" si="1511"/>
        <v>14.9</v>
      </c>
      <c r="AO3220">
        <f t="shared" si="1521"/>
        <v>6.3000000000000007</v>
      </c>
      <c r="AP3220">
        <f t="shared" si="1522"/>
        <v>2.3650793650793647</v>
      </c>
      <c r="AQ3220">
        <v>0.328125</v>
      </c>
      <c r="AR3220">
        <f t="shared" si="1523"/>
        <v>0.55208333333333337</v>
      </c>
      <c r="AS3220">
        <f t="shared" si="1524"/>
        <v>1.3263804942936896</v>
      </c>
      <c r="AT3220">
        <f t="shared" si="1525"/>
        <v>0.73227256455797451</v>
      </c>
      <c r="AU3220">
        <v>13.6</v>
      </c>
      <c r="AV3220">
        <v>26.8</v>
      </c>
      <c r="AW3220">
        <v>24.4</v>
      </c>
      <c r="AX3220">
        <v>11.2</v>
      </c>
      <c r="AY3220">
        <v>2.1785714289999998</v>
      </c>
      <c r="AZ3220">
        <v>0.41791044799999999</v>
      </c>
      <c r="BA3220">
        <v>0.50746268699999997</v>
      </c>
      <c r="BB3220">
        <v>1.384603834</v>
      </c>
      <c r="BC3220">
        <v>0.73227256500000004</v>
      </c>
      <c r="BD3220">
        <v>118.3</v>
      </c>
      <c r="BE3220">
        <v>140.4</v>
      </c>
      <c r="BF3220">
        <f t="shared" si="1526"/>
        <v>6.1899625068298778E-3</v>
      </c>
      <c r="BG3220">
        <f t="shared" si="1527"/>
        <v>5.21561655982906E-3</v>
      </c>
      <c r="BH3220">
        <v>23.737350849999999</v>
      </c>
      <c r="BI3220">
        <v>19.159548399999998</v>
      </c>
    </row>
    <row r="3221" spans="1:61" x14ac:dyDescent="0.4">
      <c r="A3221" s="1">
        <v>34284.958519270833</v>
      </c>
      <c r="B3221">
        <v>15.4</v>
      </c>
      <c r="C3221">
        <v>0</v>
      </c>
      <c r="D3221">
        <v>90</v>
      </c>
      <c r="E3221">
        <v>0</v>
      </c>
      <c r="F3221">
        <f t="shared" si="1528"/>
        <v>0.61636489659651406</v>
      </c>
      <c r="G3221" s="2">
        <v>4.08E-9</v>
      </c>
      <c r="H3221">
        <f t="shared" si="1512"/>
        <v>2.3743450650000001E-2</v>
      </c>
      <c r="I3221">
        <f t="shared" si="1513"/>
        <v>1.9164688040000002E-2</v>
      </c>
      <c r="J3221">
        <v>0</v>
      </c>
      <c r="K3221">
        <f t="shared" si="1514"/>
        <v>0.38363510340348644</v>
      </c>
      <c r="M3221">
        <f t="shared" si="1515"/>
        <v>0</v>
      </c>
      <c r="N3221">
        <v>1</v>
      </c>
      <c r="O3221">
        <v>1</v>
      </c>
      <c r="P3221">
        <v>0</v>
      </c>
      <c r="Q3221">
        <f t="shared" si="1500"/>
        <v>0</v>
      </c>
      <c r="R3221">
        <f t="shared" si="1501"/>
        <v>0.29714285714285715</v>
      </c>
      <c r="S3221">
        <f t="shared" si="1516"/>
        <v>2.517613009308509E-2</v>
      </c>
      <c r="T3221">
        <f t="shared" si="1502"/>
        <v>0</v>
      </c>
      <c r="U3221">
        <f t="shared" si="1517"/>
        <v>0</v>
      </c>
      <c r="V3221" s="2">
        <f t="shared" si="1499"/>
        <v>1.8638457236199449E-4</v>
      </c>
      <c r="W3221">
        <f t="shared" si="1503"/>
        <v>0</v>
      </c>
      <c r="X3221">
        <f t="shared" si="1504"/>
        <v>0</v>
      </c>
      <c r="Y3221">
        <f t="shared" si="1505"/>
        <v>0</v>
      </c>
      <c r="Z3221">
        <f t="shared" si="1506"/>
        <v>0.99999999338054457</v>
      </c>
      <c r="AA3221">
        <v>1</v>
      </c>
      <c r="AB3221">
        <v>0.05</v>
      </c>
      <c r="AC3221">
        <v>0.1</v>
      </c>
      <c r="AD3221">
        <f t="shared" si="1507"/>
        <v>0</v>
      </c>
      <c r="AE3221">
        <f t="shared" si="1508"/>
        <v>0.1</v>
      </c>
      <c r="AF3221">
        <f t="shared" si="1509"/>
        <v>0.37142857142857144</v>
      </c>
      <c r="AG3221">
        <f t="shared" si="1518"/>
        <v>0.13634087733500744</v>
      </c>
      <c r="AH3221">
        <f t="shared" si="1519"/>
        <v>1.3634087733500745E-3</v>
      </c>
      <c r="AI3221">
        <v>6</v>
      </c>
      <c r="AJ3221">
        <v>28</v>
      </c>
      <c r="AK3221">
        <v>0.05</v>
      </c>
      <c r="AL3221">
        <f t="shared" si="1510"/>
        <v>10.4</v>
      </c>
      <c r="AM3221">
        <f t="shared" si="1520"/>
        <v>19.2</v>
      </c>
      <c r="AN3221">
        <f t="shared" si="1511"/>
        <v>15.1</v>
      </c>
      <c r="AO3221">
        <f t="shared" si="1521"/>
        <v>6.3000000000000007</v>
      </c>
      <c r="AP3221">
        <f t="shared" si="1522"/>
        <v>2.3968253968253963</v>
      </c>
      <c r="AQ3221">
        <v>0.328125</v>
      </c>
      <c r="AR3221">
        <f t="shared" si="1523"/>
        <v>0.54166666666666674</v>
      </c>
      <c r="AS3221">
        <f t="shared" si="1524"/>
        <v>1.3321962077125666</v>
      </c>
      <c r="AT3221">
        <f t="shared" si="1525"/>
        <v>0.72160627917764031</v>
      </c>
      <c r="AU3221">
        <v>13.4</v>
      </c>
      <c r="AV3221">
        <v>26.8</v>
      </c>
      <c r="AW3221">
        <v>24.6</v>
      </c>
      <c r="AX3221">
        <v>11.2</v>
      </c>
      <c r="AY3221">
        <v>2.1964285710000002</v>
      </c>
      <c r="AZ3221">
        <v>0.41791044799999999</v>
      </c>
      <c r="BA3221">
        <v>0.5</v>
      </c>
      <c r="BB3221">
        <v>1.3893355220000001</v>
      </c>
      <c r="BC3221">
        <v>0.72160627899999996</v>
      </c>
      <c r="BD3221">
        <v>118.3</v>
      </c>
      <c r="BE3221">
        <v>140.4</v>
      </c>
      <c r="BF3221">
        <f t="shared" si="1526"/>
        <v>6.0997994858634011E-3</v>
      </c>
      <c r="BG3221">
        <f t="shared" si="1527"/>
        <v>5.1396458618233609E-3</v>
      </c>
      <c r="BH3221">
        <v>23.74345065</v>
      </c>
      <c r="BI3221">
        <v>19.164688040000001</v>
      </c>
    </row>
    <row r="3222" spans="1:61" x14ac:dyDescent="0.4">
      <c r="A3222" s="1">
        <v>34285.00018599537</v>
      </c>
      <c r="B3222">
        <v>14.5</v>
      </c>
      <c r="C3222">
        <v>0</v>
      </c>
      <c r="D3222">
        <v>95</v>
      </c>
      <c r="E3222">
        <v>0</v>
      </c>
      <c r="F3222">
        <f t="shared" si="1528"/>
        <v>0.61636489659651406</v>
      </c>
      <c r="G3222" s="2">
        <v>4.08E-9</v>
      </c>
      <c r="H3222">
        <f t="shared" si="1512"/>
        <v>2.3749129440000002E-2</v>
      </c>
      <c r="I3222">
        <f t="shared" si="1513"/>
        <v>1.9169472949999999E-2</v>
      </c>
      <c r="J3222">
        <v>0</v>
      </c>
      <c r="K3222">
        <f t="shared" si="1514"/>
        <v>0.38363510340348644</v>
      </c>
      <c r="M3222">
        <f t="shared" si="1515"/>
        <v>0</v>
      </c>
      <c r="N3222">
        <v>1</v>
      </c>
      <c r="O3222">
        <v>1</v>
      </c>
      <c r="P3222">
        <v>0</v>
      </c>
      <c r="Q3222">
        <f t="shared" si="1500"/>
        <v>0</v>
      </c>
      <c r="R3222">
        <f t="shared" si="1501"/>
        <v>0.27142857142857141</v>
      </c>
      <c r="S3222">
        <f t="shared" si="1516"/>
        <v>1.1143445926873113E-2</v>
      </c>
      <c r="T3222">
        <f t="shared" si="1502"/>
        <v>0</v>
      </c>
      <c r="U3222">
        <f t="shared" si="1517"/>
        <v>0</v>
      </c>
      <c r="V3222" s="2">
        <f t="shared" si="1499"/>
        <v>1.8638457236199449E-4</v>
      </c>
      <c r="W3222">
        <f t="shared" si="1503"/>
        <v>0</v>
      </c>
      <c r="X3222">
        <f t="shared" si="1504"/>
        <v>0</v>
      </c>
      <c r="Y3222">
        <f t="shared" si="1505"/>
        <v>0</v>
      </c>
      <c r="Z3222">
        <f t="shared" si="1506"/>
        <v>0.99999999338054457</v>
      </c>
      <c r="AA3222">
        <v>1</v>
      </c>
      <c r="AB3222">
        <v>0.05</v>
      </c>
      <c r="AC3222">
        <v>0.1</v>
      </c>
      <c r="AD3222">
        <f t="shared" si="1507"/>
        <v>0</v>
      </c>
      <c r="AE3222">
        <f t="shared" si="1508"/>
        <v>0.1</v>
      </c>
      <c r="AF3222">
        <f t="shared" si="1509"/>
        <v>0.3392857142857143</v>
      </c>
      <c r="AG3222">
        <f t="shared" si="1518"/>
        <v>7.7188790632678139E-2</v>
      </c>
      <c r="AH3222">
        <f t="shared" si="1519"/>
        <v>7.7188790632678149E-4</v>
      </c>
      <c r="AI3222">
        <v>6</v>
      </c>
      <c r="AJ3222">
        <v>28</v>
      </c>
      <c r="AK3222">
        <v>0.05</v>
      </c>
      <c r="AL3222">
        <f t="shared" si="1510"/>
        <v>9.5</v>
      </c>
      <c r="AM3222">
        <f t="shared" si="1520"/>
        <v>19.2</v>
      </c>
      <c r="AN3222">
        <f t="shared" si="1511"/>
        <v>16</v>
      </c>
      <c r="AO3222">
        <f t="shared" si="1521"/>
        <v>6.3000000000000007</v>
      </c>
      <c r="AP3222">
        <f t="shared" si="1522"/>
        <v>2.5396825396825395</v>
      </c>
      <c r="AQ3222">
        <v>0.328125</v>
      </c>
      <c r="AR3222">
        <f t="shared" si="1523"/>
        <v>0.49479166666666669</v>
      </c>
      <c r="AS3222">
        <f t="shared" si="1524"/>
        <v>1.3577451230977899</v>
      </c>
      <c r="AT3222">
        <f t="shared" si="1525"/>
        <v>0.67180097236609404</v>
      </c>
      <c r="AU3222">
        <v>12.5</v>
      </c>
      <c r="AV3222">
        <v>26.8</v>
      </c>
      <c r="AW3222">
        <v>25.5</v>
      </c>
      <c r="AX3222">
        <v>11.2</v>
      </c>
      <c r="AY3222">
        <v>2.2767857139999998</v>
      </c>
      <c r="AZ3222">
        <v>0.41791044799999999</v>
      </c>
      <c r="BA3222">
        <v>0.46641790999999999</v>
      </c>
      <c r="BB3222">
        <v>1.410355716</v>
      </c>
      <c r="BC3222">
        <v>0.671800972</v>
      </c>
      <c r="BD3222">
        <v>118.3</v>
      </c>
      <c r="BE3222">
        <v>140.4</v>
      </c>
      <c r="BF3222">
        <f t="shared" si="1526"/>
        <v>5.6787909751994424E-3</v>
      </c>
      <c r="BG3222">
        <f t="shared" si="1527"/>
        <v>4.7849072079772081E-3</v>
      </c>
      <c r="BH3222">
        <v>23.749129440000001</v>
      </c>
      <c r="BI3222">
        <v>19.169472949999999</v>
      </c>
    </row>
    <row r="3223" spans="1:61" x14ac:dyDescent="0.4">
      <c r="A3223" s="1">
        <v>34285.041852719907</v>
      </c>
      <c r="B3223">
        <v>14.6</v>
      </c>
      <c r="C3223">
        <v>0</v>
      </c>
      <c r="D3223">
        <v>96</v>
      </c>
      <c r="E3223">
        <v>0</v>
      </c>
      <c r="F3223">
        <f t="shared" si="1528"/>
        <v>0.61636489659651406</v>
      </c>
      <c r="G3223" s="2">
        <v>4.08E-9</v>
      </c>
      <c r="H3223">
        <f t="shared" si="1512"/>
        <v>2.3754856220000002E-2</v>
      </c>
      <c r="I3223">
        <f t="shared" si="1513"/>
        <v>1.9174298289999999E-2</v>
      </c>
      <c r="J3223">
        <v>0</v>
      </c>
      <c r="K3223">
        <f t="shared" si="1514"/>
        <v>0.38363510340348644</v>
      </c>
      <c r="M3223">
        <f t="shared" si="1515"/>
        <v>0</v>
      </c>
      <c r="N3223">
        <v>1</v>
      </c>
      <c r="O3223">
        <v>1</v>
      </c>
      <c r="P3223">
        <v>0</v>
      </c>
      <c r="Q3223">
        <f t="shared" si="1500"/>
        <v>0</v>
      </c>
      <c r="R3223">
        <f t="shared" si="1501"/>
        <v>0.2742857142857143</v>
      </c>
      <c r="S3223">
        <f t="shared" si="1516"/>
        <v>1.2271543645173338E-2</v>
      </c>
      <c r="T3223">
        <f t="shared" si="1502"/>
        <v>0</v>
      </c>
      <c r="U3223">
        <f t="shared" si="1517"/>
        <v>0</v>
      </c>
      <c r="V3223" s="2">
        <f t="shared" si="1499"/>
        <v>1.8638457236199449E-4</v>
      </c>
      <c r="W3223">
        <f t="shared" si="1503"/>
        <v>0</v>
      </c>
      <c r="X3223">
        <f t="shared" si="1504"/>
        <v>0</v>
      </c>
      <c r="Y3223">
        <f t="shared" si="1505"/>
        <v>0</v>
      </c>
      <c r="Z3223">
        <f t="shared" si="1506"/>
        <v>0.99999999338054457</v>
      </c>
      <c r="AA3223">
        <v>1</v>
      </c>
      <c r="AB3223">
        <v>0.05</v>
      </c>
      <c r="AC3223">
        <v>0.1</v>
      </c>
      <c r="AD3223">
        <f t="shared" si="1507"/>
        <v>0</v>
      </c>
      <c r="AE3223">
        <f t="shared" si="1508"/>
        <v>0.1</v>
      </c>
      <c r="AF3223">
        <f t="shared" si="1509"/>
        <v>0.34285714285714286</v>
      </c>
      <c r="AG3223">
        <f t="shared" si="1518"/>
        <v>8.2599128820151246E-2</v>
      </c>
      <c r="AH3223">
        <f t="shared" si="1519"/>
        <v>8.2599128820151255E-4</v>
      </c>
      <c r="AI3223">
        <v>6</v>
      </c>
      <c r="AJ3223">
        <v>28</v>
      </c>
      <c r="AK3223">
        <v>0.05</v>
      </c>
      <c r="AL3223">
        <f t="shared" si="1510"/>
        <v>9.6</v>
      </c>
      <c r="AM3223">
        <f t="shared" si="1520"/>
        <v>19.2</v>
      </c>
      <c r="AN3223">
        <f t="shared" si="1511"/>
        <v>15.9</v>
      </c>
      <c r="AO3223">
        <f t="shared" si="1521"/>
        <v>6.3000000000000007</v>
      </c>
      <c r="AP3223">
        <f t="shared" si="1522"/>
        <v>2.5238095238095237</v>
      </c>
      <c r="AQ3223">
        <v>0.328125</v>
      </c>
      <c r="AR3223">
        <f t="shared" si="1523"/>
        <v>0.5</v>
      </c>
      <c r="AS3223">
        <f t="shared" si="1524"/>
        <v>1.3549548181761704</v>
      </c>
      <c r="AT3223">
        <f t="shared" si="1525"/>
        <v>0.67747740908808518</v>
      </c>
      <c r="AU3223">
        <v>12.6</v>
      </c>
      <c r="AV3223">
        <v>26.8</v>
      </c>
      <c r="AW3223">
        <v>25.4</v>
      </c>
      <c r="AX3223">
        <v>11.2</v>
      </c>
      <c r="AY3223">
        <v>2.2678571430000001</v>
      </c>
      <c r="AZ3223">
        <v>0.41791044799999999</v>
      </c>
      <c r="BA3223">
        <v>0.47014925400000002</v>
      </c>
      <c r="BB3223">
        <v>1.4080416899999999</v>
      </c>
      <c r="BC3223">
        <v>0.67747740899999997</v>
      </c>
      <c r="BD3223">
        <v>118.3</v>
      </c>
      <c r="BE3223">
        <v>140.4</v>
      </c>
      <c r="BF3223">
        <f t="shared" si="1526"/>
        <v>5.7267743794428162E-3</v>
      </c>
      <c r="BG3223">
        <f t="shared" si="1527"/>
        <v>4.8253376709401705E-3</v>
      </c>
      <c r="BH3223">
        <v>23.754856220000001</v>
      </c>
      <c r="BI3223">
        <v>19.174298289999999</v>
      </c>
    </row>
    <row r="3224" spans="1:61" x14ac:dyDescent="0.4">
      <c r="A3224" s="1">
        <v>34285.083519444444</v>
      </c>
      <c r="B3224">
        <v>14.8</v>
      </c>
      <c r="C3224">
        <v>0</v>
      </c>
      <c r="D3224">
        <v>96</v>
      </c>
      <c r="E3224">
        <v>0</v>
      </c>
      <c r="F3224">
        <f t="shared" si="1528"/>
        <v>0.61636489659651406</v>
      </c>
      <c r="G3224" s="2">
        <v>4.08E-9</v>
      </c>
      <c r="H3224">
        <f t="shared" si="1512"/>
        <v>2.3760678070000003E-2</v>
      </c>
      <c r="I3224">
        <f t="shared" si="1513"/>
        <v>1.9179203739999998E-2</v>
      </c>
      <c r="J3224">
        <v>0</v>
      </c>
      <c r="K3224">
        <f t="shared" si="1514"/>
        <v>0.38363510340348644</v>
      </c>
      <c r="M3224">
        <f t="shared" si="1515"/>
        <v>0</v>
      </c>
      <c r="N3224">
        <v>1</v>
      </c>
      <c r="O3224">
        <v>1</v>
      </c>
      <c r="P3224">
        <v>0</v>
      </c>
      <c r="Q3224">
        <f t="shared" si="1500"/>
        <v>0</v>
      </c>
      <c r="R3224">
        <f t="shared" si="1501"/>
        <v>0.28000000000000003</v>
      </c>
      <c r="S3224">
        <f t="shared" si="1516"/>
        <v>1.4814234805602376E-2</v>
      </c>
      <c r="T3224">
        <f t="shared" si="1502"/>
        <v>0</v>
      </c>
      <c r="U3224">
        <f t="shared" si="1517"/>
        <v>0</v>
      </c>
      <c r="V3224" s="2">
        <f t="shared" si="1499"/>
        <v>1.8638457236199449E-4</v>
      </c>
      <c r="W3224">
        <f t="shared" si="1503"/>
        <v>0</v>
      </c>
      <c r="X3224">
        <f t="shared" si="1504"/>
        <v>0</v>
      </c>
      <c r="Y3224">
        <f t="shared" si="1505"/>
        <v>0</v>
      </c>
      <c r="Z3224">
        <f t="shared" si="1506"/>
        <v>0.99999999338054457</v>
      </c>
      <c r="AA3224">
        <v>1</v>
      </c>
      <c r="AB3224">
        <v>0.05</v>
      </c>
      <c r="AC3224">
        <v>0.1</v>
      </c>
      <c r="AD3224">
        <f t="shared" si="1507"/>
        <v>0</v>
      </c>
      <c r="AE3224">
        <f t="shared" si="1508"/>
        <v>0.1</v>
      </c>
      <c r="AF3224">
        <f t="shared" si="1509"/>
        <v>0.35000000000000003</v>
      </c>
      <c r="AG3224">
        <f t="shared" si="1518"/>
        <v>9.4252913929141591E-2</v>
      </c>
      <c r="AH3224">
        <f t="shared" si="1519"/>
        <v>9.4252913929141608E-4</v>
      </c>
      <c r="AI3224">
        <v>6</v>
      </c>
      <c r="AJ3224">
        <v>28</v>
      </c>
      <c r="AK3224">
        <v>0.05</v>
      </c>
      <c r="AL3224">
        <f t="shared" si="1510"/>
        <v>9.8000000000000007</v>
      </c>
      <c r="AM3224">
        <f t="shared" si="1520"/>
        <v>19.2</v>
      </c>
      <c r="AN3224">
        <f t="shared" si="1511"/>
        <v>15.7</v>
      </c>
      <c r="AO3224">
        <f t="shared" si="1521"/>
        <v>6.3000000000000007</v>
      </c>
      <c r="AP3224">
        <f t="shared" si="1522"/>
        <v>2.4920634920634916</v>
      </c>
      <c r="AQ3224">
        <v>0.328125</v>
      </c>
      <c r="AR3224">
        <f t="shared" si="1523"/>
        <v>0.51041666666666674</v>
      </c>
      <c r="AS3224">
        <f t="shared" si="1524"/>
        <v>1.349338635502717</v>
      </c>
      <c r="AT3224">
        <f t="shared" si="1525"/>
        <v>0.68872492853784528</v>
      </c>
      <c r="AU3224">
        <v>12.8</v>
      </c>
      <c r="AV3224">
        <v>26.8</v>
      </c>
      <c r="AW3224">
        <v>25.2</v>
      </c>
      <c r="AX3224">
        <v>11.2</v>
      </c>
      <c r="AY3224">
        <v>2.25</v>
      </c>
      <c r="AZ3224">
        <v>0.41791044799999999</v>
      </c>
      <c r="BA3224">
        <v>0.47761194000000001</v>
      </c>
      <c r="BB3224">
        <v>1.403397679</v>
      </c>
      <c r="BC3224">
        <v>0.68872492900000004</v>
      </c>
      <c r="BD3224">
        <v>118.3</v>
      </c>
      <c r="BE3224">
        <v>140.4</v>
      </c>
      <c r="BF3224">
        <f t="shared" si="1526"/>
        <v>5.8218506216216846E-3</v>
      </c>
      <c r="BG3224">
        <f t="shared" si="1527"/>
        <v>4.9054482122507124E-3</v>
      </c>
      <c r="BH3224">
        <v>23.760678070000001</v>
      </c>
      <c r="BI3224">
        <v>19.179203739999998</v>
      </c>
    </row>
    <row r="3225" spans="1:61" x14ac:dyDescent="0.4">
      <c r="A3225" s="1">
        <v>34285.125186168982</v>
      </c>
      <c r="B3225">
        <v>15.1</v>
      </c>
      <c r="C3225">
        <v>0</v>
      </c>
      <c r="D3225">
        <v>96</v>
      </c>
      <c r="E3225">
        <v>0</v>
      </c>
      <c r="F3225">
        <f t="shared" si="1528"/>
        <v>0.61636489659651406</v>
      </c>
      <c r="G3225" s="2">
        <v>4.08E-9</v>
      </c>
      <c r="H3225">
        <f t="shared" si="1512"/>
        <v>2.376664027E-2</v>
      </c>
      <c r="I3225">
        <f t="shared" si="1513"/>
        <v>1.9184227450000001E-2</v>
      </c>
      <c r="J3225">
        <v>0</v>
      </c>
      <c r="K3225">
        <f t="shared" si="1514"/>
        <v>0.38363510340348644</v>
      </c>
      <c r="M3225">
        <f t="shared" si="1515"/>
        <v>0</v>
      </c>
      <c r="N3225">
        <v>1</v>
      </c>
      <c r="O3225">
        <v>1</v>
      </c>
      <c r="P3225">
        <v>0</v>
      </c>
      <c r="Q3225">
        <f t="shared" si="1500"/>
        <v>0</v>
      </c>
      <c r="R3225">
        <f t="shared" si="1501"/>
        <v>0.28857142857142853</v>
      </c>
      <c r="S3225">
        <f t="shared" si="1516"/>
        <v>1.9434460441301742E-2</v>
      </c>
      <c r="T3225">
        <f t="shared" si="1502"/>
        <v>0</v>
      </c>
      <c r="U3225">
        <f t="shared" si="1517"/>
        <v>0</v>
      </c>
      <c r="V3225" s="2">
        <f t="shared" si="1499"/>
        <v>1.8638457236199449E-4</v>
      </c>
      <c r="W3225">
        <f t="shared" si="1503"/>
        <v>0</v>
      </c>
      <c r="X3225">
        <f t="shared" si="1504"/>
        <v>0</v>
      </c>
      <c r="Y3225">
        <f t="shared" si="1505"/>
        <v>0</v>
      </c>
      <c r="Z3225">
        <f t="shared" si="1506"/>
        <v>0.99999999338054457</v>
      </c>
      <c r="AA3225">
        <v>1</v>
      </c>
      <c r="AB3225">
        <v>0.05</v>
      </c>
      <c r="AC3225">
        <v>0.1</v>
      </c>
      <c r="AD3225">
        <f t="shared" si="1507"/>
        <v>0</v>
      </c>
      <c r="AE3225">
        <f t="shared" si="1508"/>
        <v>0.1</v>
      </c>
      <c r="AF3225">
        <f t="shared" si="1509"/>
        <v>0.36071428571428571</v>
      </c>
      <c r="AG3225">
        <f t="shared" si="1518"/>
        <v>0.11391614629972129</v>
      </c>
      <c r="AH3225">
        <f t="shared" si="1519"/>
        <v>1.1391614629972129E-3</v>
      </c>
      <c r="AI3225">
        <v>6</v>
      </c>
      <c r="AJ3225">
        <v>28</v>
      </c>
      <c r="AK3225">
        <v>0.05</v>
      </c>
      <c r="AL3225">
        <f t="shared" si="1510"/>
        <v>10.1</v>
      </c>
      <c r="AM3225">
        <f t="shared" si="1520"/>
        <v>19.2</v>
      </c>
      <c r="AN3225">
        <f t="shared" si="1511"/>
        <v>15.4</v>
      </c>
      <c r="AO3225">
        <f t="shared" si="1521"/>
        <v>6.3000000000000007</v>
      </c>
      <c r="AP3225">
        <f t="shared" si="1522"/>
        <v>2.4444444444444442</v>
      </c>
      <c r="AQ3225">
        <v>0.328125</v>
      </c>
      <c r="AR3225">
        <f t="shared" si="1523"/>
        <v>0.52604166666666663</v>
      </c>
      <c r="AS3225">
        <f t="shared" si="1524"/>
        <v>1.3408235176023582</v>
      </c>
      <c r="AT3225">
        <f t="shared" si="1525"/>
        <v>0.70532903790540713</v>
      </c>
      <c r="AU3225">
        <v>13.1</v>
      </c>
      <c r="AV3225">
        <v>26.8</v>
      </c>
      <c r="AW3225">
        <v>24.9</v>
      </c>
      <c r="AX3225">
        <v>11.2</v>
      </c>
      <c r="AY3225">
        <v>2.2232142860000002</v>
      </c>
      <c r="AZ3225">
        <v>0.41791044799999999</v>
      </c>
      <c r="BA3225">
        <v>0.48880596999999998</v>
      </c>
      <c r="BB3225">
        <v>1.396391256</v>
      </c>
      <c r="BC3225">
        <v>0.70532903800000002</v>
      </c>
      <c r="BD3225">
        <v>118.3</v>
      </c>
      <c r="BE3225">
        <v>140.4</v>
      </c>
      <c r="BF3225">
        <f t="shared" si="1526"/>
        <v>5.9622065757008215E-3</v>
      </c>
      <c r="BG3225">
        <f t="shared" si="1527"/>
        <v>5.0237110968660969E-3</v>
      </c>
      <c r="BH3225">
        <v>23.76664027</v>
      </c>
      <c r="BI3225">
        <v>19.184227450000002</v>
      </c>
    </row>
    <row r="3226" spans="1:61" x14ac:dyDescent="0.4">
      <c r="A3226" s="1">
        <v>34285.166852893519</v>
      </c>
      <c r="B3226">
        <v>14.1</v>
      </c>
      <c r="C3226">
        <v>0</v>
      </c>
      <c r="D3226">
        <v>97</v>
      </c>
      <c r="E3226">
        <v>0</v>
      </c>
      <c r="F3226">
        <f t="shared" si="1528"/>
        <v>0.61636489659651406</v>
      </c>
      <c r="G3226" s="2">
        <v>4.08E-9</v>
      </c>
      <c r="H3226">
        <f t="shared" si="1512"/>
        <v>2.3772124210000002E-2</v>
      </c>
      <c r="I3226">
        <f t="shared" si="1513"/>
        <v>1.9188848170000002E-2</v>
      </c>
      <c r="J3226">
        <v>0</v>
      </c>
      <c r="K3226">
        <f t="shared" si="1514"/>
        <v>0.38363510340348644</v>
      </c>
      <c r="M3226">
        <f t="shared" si="1515"/>
        <v>0</v>
      </c>
      <c r="N3226">
        <v>1</v>
      </c>
      <c r="O3226">
        <v>1</v>
      </c>
      <c r="P3226">
        <v>0</v>
      </c>
      <c r="Q3226">
        <f t="shared" si="1500"/>
        <v>0</v>
      </c>
      <c r="R3226">
        <f t="shared" si="1501"/>
        <v>0.26</v>
      </c>
      <c r="S3226">
        <f t="shared" si="1516"/>
        <v>7.4578395798647109E-3</v>
      </c>
      <c r="T3226">
        <f t="shared" si="1502"/>
        <v>0</v>
      </c>
      <c r="U3226">
        <f t="shared" si="1517"/>
        <v>0</v>
      </c>
      <c r="V3226" s="2">
        <f t="shared" si="1499"/>
        <v>1.8638457236199449E-4</v>
      </c>
      <c r="W3226">
        <f t="shared" si="1503"/>
        <v>0</v>
      </c>
      <c r="X3226">
        <f t="shared" si="1504"/>
        <v>0</v>
      </c>
      <c r="Y3226">
        <f t="shared" si="1505"/>
        <v>0</v>
      </c>
      <c r="Z3226">
        <f t="shared" si="1506"/>
        <v>0.99999999338054457</v>
      </c>
      <c r="AA3226">
        <v>1</v>
      </c>
      <c r="AB3226">
        <v>0.05</v>
      </c>
      <c r="AC3226">
        <v>0.1</v>
      </c>
      <c r="AD3226">
        <f t="shared" si="1507"/>
        <v>0</v>
      </c>
      <c r="AE3226">
        <f t="shared" si="1508"/>
        <v>0.1</v>
      </c>
      <c r="AF3226">
        <f t="shared" si="1509"/>
        <v>0.32500000000000001</v>
      </c>
      <c r="AG3226">
        <f t="shared" si="1518"/>
        <v>5.8155281169187667E-2</v>
      </c>
      <c r="AH3226">
        <f t="shared" si="1519"/>
        <v>5.8155281169187673E-4</v>
      </c>
      <c r="AI3226">
        <v>6</v>
      </c>
      <c r="AJ3226">
        <v>28</v>
      </c>
      <c r="AK3226">
        <v>0.05</v>
      </c>
      <c r="AL3226">
        <f t="shared" si="1510"/>
        <v>9.1</v>
      </c>
      <c r="AM3226">
        <f t="shared" si="1520"/>
        <v>19.2</v>
      </c>
      <c r="AN3226">
        <f t="shared" si="1511"/>
        <v>16.399999999999999</v>
      </c>
      <c r="AO3226">
        <f t="shared" si="1521"/>
        <v>6.3000000000000007</v>
      </c>
      <c r="AP3226">
        <f t="shared" si="1522"/>
        <v>2.6031746031746028</v>
      </c>
      <c r="AQ3226">
        <v>0.328125</v>
      </c>
      <c r="AR3226">
        <f t="shared" si="1523"/>
        <v>0.47395833333333331</v>
      </c>
      <c r="AS3226">
        <f t="shared" si="1524"/>
        <v>1.3687906181903708</v>
      </c>
      <c r="AT3226">
        <f t="shared" si="1525"/>
        <v>0.64874972007981113</v>
      </c>
      <c r="AU3226">
        <v>12.1</v>
      </c>
      <c r="AV3226">
        <v>26.8</v>
      </c>
      <c r="AW3226">
        <v>25.9</v>
      </c>
      <c r="AX3226">
        <v>11.2</v>
      </c>
      <c r="AY3226">
        <v>2.3125</v>
      </c>
      <c r="AZ3226">
        <v>0.41791044799999999</v>
      </c>
      <c r="BA3226">
        <v>0.45149253700000003</v>
      </c>
      <c r="BB3226">
        <v>1.4195593790000001</v>
      </c>
      <c r="BC3226">
        <v>0.64874971999999997</v>
      </c>
      <c r="BD3226">
        <v>118.3</v>
      </c>
      <c r="BE3226">
        <v>140.4</v>
      </c>
      <c r="BF3226">
        <f t="shared" si="1526"/>
        <v>5.4839367715960371E-3</v>
      </c>
      <c r="BG3226">
        <f t="shared" si="1527"/>
        <v>4.6207245014245014E-3</v>
      </c>
      <c r="BH3226">
        <v>23.772124210000001</v>
      </c>
      <c r="BI3226">
        <v>19.18884817</v>
      </c>
    </row>
    <row r="3227" spans="1:61" x14ac:dyDescent="0.4">
      <c r="A3227" s="1">
        <v>34285.208519618056</v>
      </c>
      <c r="B3227">
        <v>13.6</v>
      </c>
      <c r="C3227">
        <v>0</v>
      </c>
      <c r="D3227">
        <v>97</v>
      </c>
      <c r="E3227">
        <v>0</v>
      </c>
      <c r="F3227">
        <f t="shared" si="1528"/>
        <v>0.61636489659651406</v>
      </c>
      <c r="G3227" s="2">
        <v>4.08E-9</v>
      </c>
      <c r="H3227">
        <f t="shared" si="1512"/>
        <v>2.3777358159999998E-2</v>
      </c>
      <c r="I3227">
        <f t="shared" si="1513"/>
        <v>1.9193258260000002E-2</v>
      </c>
      <c r="J3227">
        <v>0</v>
      </c>
      <c r="K3227">
        <f t="shared" si="1514"/>
        <v>0.38363510340348644</v>
      </c>
      <c r="M3227">
        <f t="shared" si="1515"/>
        <v>0</v>
      </c>
      <c r="N3227">
        <v>1</v>
      </c>
      <c r="O3227">
        <v>1</v>
      </c>
      <c r="P3227">
        <v>0</v>
      </c>
      <c r="Q3227">
        <f t="shared" si="1500"/>
        <v>0</v>
      </c>
      <c r="R3227">
        <f t="shared" si="1501"/>
        <v>0.24571428571428569</v>
      </c>
      <c r="S3227">
        <f t="shared" si="1516"/>
        <v>4.3458535584149187E-3</v>
      </c>
      <c r="T3227">
        <f t="shared" si="1502"/>
        <v>0</v>
      </c>
      <c r="U3227">
        <f t="shared" si="1517"/>
        <v>0</v>
      </c>
      <c r="V3227" s="2">
        <f t="shared" si="1499"/>
        <v>1.8638457236199449E-4</v>
      </c>
      <c r="W3227">
        <f t="shared" si="1503"/>
        <v>0</v>
      </c>
      <c r="X3227">
        <f t="shared" si="1504"/>
        <v>0</v>
      </c>
      <c r="Y3227">
        <f t="shared" si="1505"/>
        <v>0</v>
      </c>
      <c r="Z3227">
        <f t="shared" si="1506"/>
        <v>0.99999999338054457</v>
      </c>
      <c r="AA3227">
        <v>1</v>
      </c>
      <c r="AB3227">
        <v>0.05</v>
      </c>
      <c r="AC3227">
        <v>0.1</v>
      </c>
      <c r="AD3227">
        <f t="shared" si="1507"/>
        <v>0</v>
      </c>
      <c r="AE3227">
        <f t="shared" si="1508"/>
        <v>0.1</v>
      </c>
      <c r="AF3227">
        <f t="shared" si="1509"/>
        <v>0.30714285714285711</v>
      </c>
      <c r="AG3227">
        <f t="shared" si="1518"/>
        <v>3.9652858383556928E-2</v>
      </c>
      <c r="AH3227">
        <f t="shared" si="1519"/>
        <v>3.965285838355693E-4</v>
      </c>
      <c r="AI3227">
        <v>6</v>
      </c>
      <c r="AJ3227">
        <v>28</v>
      </c>
      <c r="AK3227">
        <v>0.05</v>
      </c>
      <c r="AL3227">
        <f t="shared" si="1510"/>
        <v>8.6</v>
      </c>
      <c r="AM3227">
        <f t="shared" si="1520"/>
        <v>19.2</v>
      </c>
      <c r="AN3227">
        <f t="shared" si="1511"/>
        <v>16.899999999999999</v>
      </c>
      <c r="AO3227">
        <f t="shared" si="1521"/>
        <v>6.3000000000000007</v>
      </c>
      <c r="AP3227">
        <f t="shared" si="1522"/>
        <v>2.6825396825396819</v>
      </c>
      <c r="AQ3227">
        <v>0.328125</v>
      </c>
      <c r="AR3227">
        <f t="shared" si="1523"/>
        <v>0.44791666666666669</v>
      </c>
      <c r="AS3227">
        <f t="shared" si="1524"/>
        <v>1.3823458312600987</v>
      </c>
      <c r="AT3227">
        <f t="shared" si="1525"/>
        <v>0.61917573691858585</v>
      </c>
      <c r="AU3227">
        <v>11.6</v>
      </c>
      <c r="AV3227">
        <v>26.8</v>
      </c>
      <c r="AW3227">
        <v>26.4</v>
      </c>
      <c r="AX3227">
        <v>11.2</v>
      </c>
      <c r="AY3227">
        <v>2.3571428569999999</v>
      </c>
      <c r="AZ3227">
        <v>0.41791044799999999</v>
      </c>
      <c r="BA3227">
        <v>0.43283582100000001</v>
      </c>
      <c r="BB3227">
        <v>1.430948356</v>
      </c>
      <c r="BC3227">
        <v>0.61917573699999995</v>
      </c>
      <c r="BD3227">
        <v>118.3</v>
      </c>
      <c r="BE3227">
        <v>140.4</v>
      </c>
      <c r="BF3227">
        <f t="shared" si="1526"/>
        <v>5.2339453670210128E-3</v>
      </c>
      <c r="BG3227">
        <f t="shared" si="1527"/>
        <v>4.410083596866096E-3</v>
      </c>
      <c r="BH3227">
        <v>23.777358159999999</v>
      </c>
      <c r="BI3227">
        <v>19.19325826</v>
      </c>
    </row>
    <row r="3228" spans="1:61" x14ac:dyDescent="0.4">
      <c r="A3228" s="1">
        <v>34285.250186342593</v>
      </c>
      <c r="B3228">
        <v>13.9</v>
      </c>
      <c r="C3228">
        <v>0</v>
      </c>
      <c r="D3228">
        <v>97</v>
      </c>
      <c r="E3228">
        <v>0</v>
      </c>
      <c r="F3228">
        <f t="shared" si="1528"/>
        <v>0.61636489659651406</v>
      </c>
      <c r="G3228" s="2">
        <v>4.08E-9</v>
      </c>
      <c r="H3228">
        <f t="shared" si="1512"/>
        <v>2.3782742940000001E-2</v>
      </c>
      <c r="I3228">
        <f t="shared" si="1513"/>
        <v>1.9197795440000002E-2</v>
      </c>
      <c r="J3228">
        <v>0</v>
      </c>
      <c r="K3228">
        <f t="shared" si="1514"/>
        <v>0.38363510340348644</v>
      </c>
      <c r="M3228">
        <f t="shared" si="1515"/>
        <v>0</v>
      </c>
      <c r="N3228">
        <v>1</v>
      </c>
      <c r="O3228">
        <v>1</v>
      </c>
      <c r="P3228">
        <v>0</v>
      </c>
      <c r="Q3228">
        <f t="shared" si="1500"/>
        <v>0</v>
      </c>
      <c r="R3228">
        <f t="shared" si="1501"/>
        <v>0.25428571428571428</v>
      </c>
      <c r="S3228">
        <f t="shared" si="1516"/>
        <v>6.0407310826834778E-3</v>
      </c>
      <c r="T3228">
        <f t="shared" si="1502"/>
        <v>0</v>
      </c>
      <c r="U3228">
        <f t="shared" si="1517"/>
        <v>0</v>
      </c>
      <c r="V3228" s="2">
        <f t="shared" si="1499"/>
        <v>1.8638457236199449E-4</v>
      </c>
      <c r="W3228">
        <f t="shared" si="1503"/>
        <v>0</v>
      </c>
      <c r="X3228">
        <f t="shared" si="1504"/>
        <v>0</v>
      </c>
      <c r="Y3228">
        <f t="shared" si="1505"/>
        <v>0</v>
      </c>
      <c r="Z3228">
        <f t="shared" si="1506"/>
        <v>0.99999999338054457</v>
      </c>
      <c r="AA3228">
        <v>1</v>
      </c>
      <c r="AB3228">
        <v>0.05</v>
      </c>
      <c r="AC3228">
        <v>0.1</v>
      </c>
      <c r="AD3228">
        <f t="shared" si="1507"/>
        <v>0</v>
      </c>
      <c r="AE3228">
        <f t="shared" si="1508"/>
        <v>0.1</v>
      </c>
      <c r="AF3228">
        <f t="shared" si="1509"/>
        <v>0.31785714285714289</v>
      </c>
      <c r="AG3228">
        <f t="shared" si="1518"/>
        <v>5.0096389627669928E-2</v>
      </c>
      <c r="AH3228">
        <f t="shared" si="1519"/>
        <v>5.0096389627669934E-4</v>
      </c>
      <c r="AI3228">
        <v>6</v>
      </c>
      <c r="AJ3228">
        <v>28</v>
      </c>
      <c r="AK3228">
        <v>0.05</v>
      </c>
      <c r="AL3228">
        <f t="shared" si="1510"/>
        <v>8.9</v>
      </c>
      <c r="AM3228">
        <f t="shared" si="1520"/>
        <v>19.2</v>
      </c>
      <c r="AN3228">
        <f t="shared" si="1511"/>
        <v>16.600000000000001</v>
      </c>
      <c r="AO3228">
        <f t="shared" si="1521"/>
        <v>6.3000000000000007</v>
      </c>
      <c r="AP3228">
        <f t="shared" si="1522"/>
        <v>2.6349206349206349</v>
      </c>
      <c r="AQ3228">
        <v>0.328125</v>
      </c>
      <c r="AR3228">
        <f t="shared" si="1523"/>
        <v>0.46354166666666669</v>
      </c>
      <c r="AS3228">
        <f t="shared" si="1524"/>
        <v>1.3742455793178363</v>
      </c>
      <c r="AT3228">
        <f t="shared" si="1525"/>
        <v>0.6370200862462887</v>
      </c>
      <c r="AU3228">
        <v>11.9</v>
      </c>
      <c r="AV3228">
        <v>26.8</v>
      </c>
      <c r="AW3228">
        <v>26.1</v>
      </c>
      <c r="AX3228">
        <v>11.2</v>
      </c>
      <c r="AY3228">
        <v>2.3303571430000001</v>
      </c>
      <c r="AZ3228">
        <v>0.41791044799999999</v>
      </c>
      <c r="BA3228">
        <v>0.44402985099999998</v>
      </c>
      <c r="BB3228">
        <v>1.424130197</v>
      </c>
      <c r="BC3228">
        <v>0.63702008600000004</v>
      </c>
      <c r="BD3228">
        <v>118.3</v>
      </c>
      <c r="BE3228">
        <v>140.4</v>
      </c>
      <c r="BF3228">
        <f t="shared" si="1526"/>
        <v>5.3847851753701494E-3</v>
      </c>
      <c r="BG3228">
        <f t="shared" si="1527"/>
        <v>4.5371800997150999E-3</v>
      </c>
      <c r="BH3228">
        <v>23.782742939999999</v>
      </c>
      <c r="BI3228">
        <v>19.19779544</v>
      </c>
    </row>
    <row r="3229" spans="1:61" x14ac:dyDescent="0.4">
      <c r="A3229" s="1">
        <v>34285.29185306713</v>
      </c>
      <c r="B3229">
        <v>14.9</v>
      </c>
      <c r="C3229">
        <v>0</v>
      </c>
      <c r="D3229">
        <v>97</v>
      </c>
      <c r="E3229">
        <v>0</v>
      </c>
      <c r="F3229">
        <f t="shared" si="1528"/>
        <v>0.61636489659651406</v>
      </c>
      <c r="G3229" s="2">
        <v>4.08E-9</v>
      </c>
      <c r="H3229">
        <f t="shared" si="1512"/>
        <v>2.3788611880000001E-2</v>
      </c>
      <c r="I3229">
        <f t="shared" si="1513"/>
        <v>1.9202740560000001E-2</v>
      </c>
      <c r="J3229">
        <v>0</v>
      </c>
      <c r="K3229">
        <f t="shared" si="1514"/>
        <v>0.38363510340348644</v>
      </c>
      <c r="M3229">
        <f t="shared" si="1515"/>
        <v>0</v>
      </c>
      <c r="N3229">
        <v>1</v>
      </c>
      <c r="O3229">
        <v>1</v>
      </c>
      <c r="P3229">
        <v>0</v>
      </c>
      <c r="Q3229">
        <f t="shared" si="1500"/>
        <v>0</v>
      </c>
      <c r="R3229">
        <f t="shared" si="1501"/>
        <v>0.28285714285714286</v>
      </c>
      <c r="S3229">
        <f t="shared" si="1516"/>
        <v>1.6240627764817373E-2</v>
      </c>
      <c r="T3229">
        <f t="shared" si="1502"/>
        <v>0</v>
      </c>
      <c r="U3229">
        <f t="shared" si="1517"/>
        <v>0</v>
      </c>
      <c r="V3229" s="2">
        <f t="shared" si="1499"/>
        <v>1.8638457236199449E-4</v>
      </c>
      <c r="W3229">
        <f t="shared" si="1503"/>
        <v>0</v>
      </c>
      <c r="X3229">
        <f t="shared" si="1504"/>
        <v>0</v>
      </c>
      <c r="Y3229">
        <f t="shared" si="1505"/>
        <v>0</v>
      </c>
      <c r="Z3229">
        <f t="shared" si="1506"/>
        <v>0.99999999338054457</v>
      </c>
      <c r="AA3229">
        <v>1</v>
      </c>
      <c r="AB3229">
        <v>0.05</v>
      </c>
      <c r="AC3229">
        <v>0.1</v>
      </c>
      <c r="AD3229">
        <f t="shared" si="1507"/>
        <v>0</v>
      </c>
      <c r="AE3229">
        <f t="shared" si="1508"/>
        <v>0.1</v>
      </c>
      <c r="AF3229">
        <f t="shared" si="1509"/>
        <v>0.35357142857142859</v>
      </c>
      <c r="AG3229">
        <f t="shared" si="1518"/>
        <v>0.10050995302956646</v>
      </c>
      <c r="AH3229">
        <f t="shared" si="1519"/>
        <v>1.0050995302956646E-3</v>
      </c>
      <c r="AI3229">
        <v>6</v>
      </c>
      <c r="AJ3229">
        <v>28</v>
      </c>
      <c r="AK3229">
        <v>0.05</v>
      </c>
      <c r="AL3229">
        <f t="shared" si="1510"/>
        <v>9.9</v>
      </c>
      <c r="AM3229">
        <f t="shared" si="1520"/>
        <v>19.2</v>
      </c>
      <c r="AN3229">
        <f t="shared" si="1511"/>
        <v>15.6</v>
      </c>
      <c r="AO3229">
        <f t="shared" si="1521"/>
        <v>6.3000000000000007</v>
      </c>
      <c r="AP3229">
        <f t="shared" si="1522"/>
        <v>2.4761904761904758</v>
      </c>
      <c r="AQ3229">
        <v>0.328125</v>
      </c>
      <c r="AR3229">
        <f t="shared" si="1523"/>
        <v>0.515625</v>
      </c>
      <c r="AS3229">
        <f t="shared" si="1524"/>
        <v>1.3465125050197466</v>
      </c>
      <c r="AT3229">
        <f t="shared" si="1525"/>
        <v>0.69429551040080684</v>
      </c>
      <c r="AU3229">
        <v>12.9</v>
      </c>
      <c r="AV3229">
        <v>26.8</v>
      </c>
      <c r="AW3229">
        <v>25.1</v>
      </c>
      <c r="AX3229">
        <v>11.2</v>
      </c>
      <c r="AY3229">
        <v>2.2410714289999998</v>
      </c>
      <c r="AZ3229">
        <v>0.41791044799999999</v>
      </c>
      <c r="BA3229">
        <v>0.48134328399999998</v>
      </c>
      <c r="BB3229">
        <v>1.4010676259999999</v>
      </c>
      <c r="BC3229">
        <v>0.69429551</v>
      </c>
      <c r="BD3229">
        <v>118.3</v>
      </c>
      <c r="BE3229">
        <v>140.4</v>
      </c>
      <c r="BF3229">
        <f t="shared" si="1526"/>
        <v>5.8689392257042002E-3</v>
      </c>
      <c r="BG3229">
        <f t="shared" si="1527"/>
        <v>4.9451247150997151E-3</v>
      </c>
      <c r="BH3229">
        <v>23.788611880000001</v>
      </c>
      <c r="BI3229">
        <v>19.202740559999999</v>
      </c>
    </row>
    <row r="3230" spans="1:61" x14ac:dyDescent="0.4">
      <c r="A3230" s="1">
        <v>34285.333519791668</v>
      </c>
      <c r="B3230">
        <v>17.2</v>
      </c>
      <c r="C3230">
        <v>0</v>
      </c>
      <c r="D3230">
        <v>88</v>
      </c>
      <c r="E3230">
        <v>0</v>
      </c>
      <c r="F3230">
        <f t="shared" si="1528"/>
        <v>0.61636489659651406</v>
      </c>
      <c r="G3230" s="2">
        <v>4.08E-9</v>
      </c>
      <c r="H3230">
        <f t="shared" si="1512"/>
        <v>2.3795475510000001E-2</v>
      </c>
      <c r="I3230">
        <f t="shared" si="1513"/>
        <v>1.9208523809999999E-2</v>
      </c>
      <c r="J3230">
        <v>0</v>
      </c>
      <c r="K3230">
        <f t="shared" si="1514"/>
        <v>0.38363510340348644</v>
      </c>
      <c r="M3230">
        <f t="shared" si="1515"/>
        <v>0</v>
      </c>
      <c r="N3230">
        <v>1</v>
      </c>
      <c r="O3230">
        <v>1</v>
      </c>
      <c r="P3230">
        <v>0</v>
      </c>
      <c r="Q3230">
        <f t="shared" si="1500"/>
        <v>0</v>
      </c>
      <c r="R3230">
        <f t="shared" si="1501"/>
        <v>0.34857142857142853</v>
      </c>
      <c r="S3230">
        <f t="shared" si="1516"/>
        <v>9.412265972468789E-2</v>
      </c>
      <c r="T3230">
        <f t="shared" si="1502"/>
        <v>0</v>
      </c>
      <c r="U3230">
        <f t="shared" si="1517"/>
        <v>0</v>
      </c>
      <c r="V3230" s="2">
        <f t="shared" si="1499"/>
        <v>1.8638457236199449E-4</v>
      </c>
      <c r="W3230">
        <f t="shared" si="1503"/>
        <v>0</v>
      </c>
      <c r="X3230">
        <f t="shared" si="1504"/>
        <v>0</v>
      </c>
      <c r="Y3230">
        <f t="shared" si="1505"/>
        <v>0</v>
      </c>
      <c r="Z3230">
        <f t="shared" si="1506"/>
        <v>0.99999999338054457</v>
      </c>
      <c r="AA3230">
        <v>1</v>
      </c>
      <c r="AB3230">
        <v>0.05</v>
      </c>
      <c r="AC3230">
        <v>0.1</v>
      </c>
      <c r="AD3230">
        <f t="shared" si="1507"/>
        <v>0</v>
      </c>
      <c r="AE3230">
        <f t="shared" si="1508"/>
        <v>0.1</v>
      </c>
      <c r="AF3230">
        <f t="shared" si="1509"/>
        <v>0.43571428571428567</v>
      </c>
      <c r="AG3230">
        <f t="shared" si="1518"/>
        <v>0.33307671984617415</v>
      </c>
      <c r="AH3230">
        <f t="shared" si="1519"/>
        <v>3.3307671984617419E-3</v>
      </c>
      <c r="AI3230">
        <v>6</v>
      </c>
      <c r="AJ3230">
        <v>28</v>
      </c>
      <c r="AK3230">
        <v>0.05</v>
      </c>
      <c r="AL3230">
        <f t="shared" si="1510"/>
        <v>12.2</v>
      </c>
      <c r="AM3230">
        <f t="shared" si="1520"/>
        <v>19.2</v>
      </c>
      <c r="AN3230">
        <f t="shared" si="1511"/>
        <v>13.3</v>
      </c>
      <c r="AO3230">
        <f t="shared" si="1521"/>
        <v>6.3000000000000007</v>
      </c>
      <c r="AP3230">
        <f t="shared" si="1522"/>
        <v>2.1111111111111112</v>
      </c>
      <c r="AQ3230">
        <v>0.328125</v>
      </c>
      <c r="AR3230">
        <f t="shared" si="1523"/>
        <v>0.63541666666666663</v>
      </c>
      <c r="AS3230">
        <f t="shared" si="1524"/>
        <v>1.2778509550983121</v>
      </c>
      <c r="AT3230">
        <f t="shared" si="1525"/>
        <v>0.8119677943853858</v>
      </c>
      <c r="AU3230">
        <v>15.2</v>
      </c>
      <c r="AV3230">
        <v>26.8</v>
      </c>
      <c r="AW3230">
        <v>22.8</v>
      </c>
      <c r="AX3230">
        <v>11.2</v>
      </c>
      <c r="AY3230">
        <v>2.0357142860000002</v>
      </c>
      <c r="AZ3230">
        <v>0.41791044799999999</v>
      </c>
      <c r="BA3230">
        <v>0.56716417900000005</v>
      </c>
      <c r="BB3230">
        <v>1.345909896</v>
      </c>
      <c r="BC3230">
        <v>0.81196779399999996</v>
      </c>
      <c r="BD3230">
        <v>118.3</v>
      </c>
      <c r="BE3230">
        <v>140.4</v>
      </c>
      <c r="BF3230">
        <f t="shared" si="1526"/>
        <v>6.8636330886338616E-3</v>
      </c>
      <c r="BG3230">
        <f t="shared" si="1527"/>
        <v>5.7832463960113953E-3</v>
      </c>
      <c r="BH3230">
        <v>23.795475509999999</v>
      </c>
      <c r="BI3230">
        <v>19.208523809999999</v>
      </c>
    </row>
    <row r="3231" spans="1:61" x14ac:dyDescent="0.4">
      <c r="A3231" s="1">
        <v>34285.375186516205</v>
      </c>
      <c r="B3231">
        <v>19.899999999999999</v>
      </c>
      <c r="C3231">
        <v>0</v>
      </c>
      <c r="D3231">
        <v>79</v>
      </c>
      <c r="E3231">
        <v>0</v>
      </c>
      <c r="F3231">
        <f t="shared" si="1528"/>
        <v>0.61636489659651406</v>
      </c>
      <c r="G3231" s="2">
        <v>4.08E-9</v>
      </c>
      <c r="H3231">
        <f t="shared" si="1512"/>
        <v>2.3803256690000003E-2</v>
      </c>
      <c r="I3231">
        <f t="shared" si="1513"/>
        <v>1.9215080169999999E-2</v>
      </c>
      <c r="J3231">
        <v>0</v>
      </c>
      <c r="K3231">
        <f t="shared" si="1514"/>
        <v>0.38363510340348644</v>
      </c>
      <c r="M3231">
        <f t="shared" si="1515"/>
        <v>0</v>
      </c>
      <c r="N3231">
        <v>1</v>
      </c>
      <c r="O3231">
        <v>1</v>
      </c>
      <c r="P3231">
        <v>0</v>
      </c>
      <c r="Q3231">
        <f t="shared" si="1500"/>
        <v>0</v>
      </c>
      <c r="R3231">
        <f t="shared" si="1501"/>
        <v>0.42571428571428566</v>
      </c>
      <c r="S3231">
        <f t="shared" si="1516"/>
        <v>0.36711924857027139</v>
      </c>
      <c r="T3231">
        <f t="shared" si="1502"/>
        <v>0</v>
      </c>
      <c r="U3231">
        <f t="shared" si="1517"/>
        <v>0</v>
      </c>
      <c r="V3231" s="2">
        <f t="shared" si="1499"/>
        <v>1.8638457236199449E-4</v>
      </c>
      <c r="W3231">
        <f t="shared" si="1503"/>
        <v>0</v>
      </c>
      <c r="X3231">
        <f t="shared" si="1504"/>
        <v>0</v>
      </c>
      <c r="Y3231">
        <f t="shared" si="1505"/>
        <v>0</v>
      </c>
      <c r="Z3231">
        <f t="shared" si="1506"/>
        <v>0.99999999338054457</v>
      </c>
      <c r="AA3231">
        <v>1</v>
      </c>
      <c r="AB3231">
        <v>0.05</v>
      </c>
      <c r="AC3231">
        <v>0.1</v>
      </c>
      <c r="AD3231">
        <f t="shared" si="1507"/>
        <v>0</v>
      </c>
      <c r="AE3231">
        <f t="shared" si="1508"/>
        <v>0.1</v>
      </c>
      <c r="AF3231">
        <f t="shared" si="1509"/>
        <v>0.53214285714285714</v>
      </c>
      <c r="AG3231">
        <f t="shared" si="1518"/>
        <v>0.76383172728166437</v>
      </c>
      <c r="AH3231">
        <f t="shared" si="1519"/>
        <v>7.6383172728166446E-3</v>
      </c>
      <c r="AI3231">
        <v>6</v>
      </c>
      <c r="AJ3231">
        <v>28</v>
      </c>
      <c r="AK3231">
        <v>0.05</v>
      </c>
      <c r="AL3231">
        <f t="shared" si="1510"/>
        <v>14.899999999999999</v>
      </c>
      <c r="AM3231">
        <f t="shared" si="1520"/>
        <v>19.2</v>
      </c>
      <c r="AN3231">
        <f t="shared" si="1511"/>
        <v>10.600000000000001</v>
      </c>
      <c r="AO3231">
        <f t="shared" si="1521"/>
        <v>6.3000000000000007</v>
      </c>
      <c r="AP3231">
        <f t="shared" si="1522"/>
        <v>1.6825396825396826</v>
      </c>
      <c r="AQ3231">
        <v>0.328125</v>
      </c>
      <c r="AR3231">
        <f t="shared" si="1523"/>
        <v>0.77604166666666663</v>
      </c>
      <c r="AS3231">
        <f t="shared" si="1524"/>
        <v>1.1861643555052763</v>
      </c>
      <c r="AT3231">
        <f t="shared" si="1525"/>
        <v>0.92051296338690713</v>
      </c>
      <c r="AU3231">
        <v>17.899999999999999</v>
      </c>
      <c r="AV3231">
        <v>26.8</v>
      </c>
      <c r="AW3231">
        <v>20.100000000000001</v>
      </c>
      <c r="AX3231">
        <v>11.2</v>
      </c>
      <c r="AY3231">
        <v>1.7946428569999999</v>
      </c>
      <c r="AZ3231">
        <v>0.41791044799999999</v>
      </c>
      <c r="BA3231">
        <v>0.66791044799999999</v>
      </c>
      <c r="BB3231">
        <v>1.276850569</v>
      </c>
      <c r="BC3231">
        <v>0.92051296299999996</v>
      </c>
      <c r="BD3231">
        <v>118.3</v>
      </c>
      <c r="BE3231">
        <v>140.4</v>
      </c>
      <c r="BF3231">
        <f t="shared" si="1526"/>
        <v>7.7811746693736868E-3</v>
      </c>
      <c r="BG3231">
        <f t="shared" si="1527"/>
        <v>6.5563601353276352E-3</v>
      </c>
      <c r="BH3231">
        <v>23.803256690000001</v>
      </c>
      <c r="BI3231">
        <v>19.21508017</v>
      </c>
    </row>
    <row r="3232" spans="1:61" x14ac:dyDescent="0.4">
      <c r="A3232" s="1">
        <v>34285.416853240742</v>
      </c>
      <c r="B3232">
        <v>20.9</v>
      </c>
      <c r="C3232">
        <v>0</v>
      </c>
      <c r="D3232">
        <v>73</v>
      </c>
      <c r="E3232">
        <v>0</v>
      </c>
      <c r="F3232">
        <f t="shared" si="1528"/>
        <v>0.61636489659651406</v>
      </c>
      <c r="G3232" s="2">
        <v>4.08E-9</v>
      </c>
      <c r="H3232">
        <f t="shared" si="1512"/>
        <v>2.3811294449999999E-2</v>
      </c>
      <c r="I3232">
        <f t="shared" si="1513"/>
        <v>1.9221852729999999E-2</v>
      </c>
      <c r="J3232">
        <v>0</v>
      </c>
      <c r="K3232">
        <f t="shared" si="1514"/>
        <v>0.38363510340348644</v>
      </c>
      <c r="M3232">
        <f t="shared" si="1515"/>
        <v>0</v>
      </c>
      <c r="N3232">
        <v>1</v>
      </c>
      <c r="O3232">
        <v>1</v>
      </c>
      <c r="P3232">
        <v>0</v>
      </c>
      <c r="Q3232">
        <f t="shared" si="1500"/>
        <v>0</v>
      </c>
      <c r="R3232">
        <f t="shared" si="1501"/>
        <v>0.45428571428571424</v>
      </c>
      <c r="S3232">
        <f t="shared" si="1516"/>
        <v>0.51961140044967924</v>
      </c>
      <c r="T3232">
        <f t="shared" si="1502"/>
        <v>0</v>
      </c>
      <c r="U3232">
        <f t="shared" si="1517"/>
        <v>0</v>
      </c>
      <c r="V3232" s="2">
        <f t="shared" si="1499"/>
        <v>1.8638457236199449E-4</v>
      </c>
      <c r="W3232">
        <f t="shared" si="1503"/>
        <v>0</v>
      </c>
      <c r="X3232">
        <f t="shared" si="1504"/>
        <v>0</v>
      </c>
      <c r="Y3232">
        <f t="shared" si="1505"/>
        <v>0</v>
      </c>
      <c r="Z3232">
        <f t="shared" si="1506"/>
        <v>0.99999999338054457</v>
      </c>
      <c r="AA3232">
        <v>1</v>
      </c>
      <c r="AB3232">
        <v>0.05</v>
      </c>
      <c r="AC3232">
        <v>0.1</v>
      </c>
      <c r="AD3232">
        <f t="shared" si="1507"/>
        <v>0</v>
      </c>
      <c r="AE3232">
        <f t="shared" si="1508"/>
        <v>0.1</v>
      </c>
      <c r="AF3232">
        <f t="shared" si="1509"/>
        <v>0.56785714285714284</v>
      </c>
      <c r="AG3232">
        <f t="shared" si="1518"/>
        <v>0.90301004446190014</v>
      </c>
      <c r="AH3232">
        <f t="shared" si="1519"/>
        <v>9.0301004446190023E-3</v>
      </c>
      <c r="AI3232">
        <v>6</v>
      </c>
      <c r="AJ3232">
        <v>28</v>
      </c>
      <c r="AK3232">
        <v>0.05</v>
      </c>
      <c r="AL3232">
        <f t="shared" si="1510"/>
        <v>15.899999999999999</v>
      </c>
      <c r="AM3232">
        <f t="shared" si="1520"/>
        <v>19.2</v>
      </c>
      <c r="AN3232">
        <f t="shared" si="1511"/>
        <v>9.6000000000000014</v>
      </c>
      <c r="AO3232">
        <f t="shared" si="1521"/>
        <v>6.3000000000000007</v>
      </c>
      <c r="AP3232">
        <f t="shared" si="1522"/>
        <v>1.5238095238095239</v>
      </c>
      <c r="AQ3232">
        <v>0.328125</v>
      </c>
      <c r="AR3232">
        <f t="shared" si="1523"/>
        <v>0.828125</v>
      </c>
      <c r="AS3232">
        <f t="shared" si="1524"/>
        <v>1.1482174177253275</v>
      </c>
      <c r="AT3232">
        <f t="shared" si="1525"/>
        <v>0.95086754905378679</v>
      </c>
      <c r="AU3232">
        <v>18.899999999999999</v>
      </c>
      <c r="AV3232">
        <v>26.8</v>
      </c>
      <c r="AW3232">
        <v>19.100000000000001</v>
      </c>
      <c r="AX3232">
        <v>11.2</v>
      </c>
      <c r="AY3232">
        <v>1.7053571430000001</v>
      </c>
      <c r="AZ3232">
        <v>0.41791044799999999</v>
      </c>
      <c r="BA3232">
        <v>0.705223881</v>
      </c>
      <c r="BB3232">
        <v>1.249908019</v>
      </c>
      <c r="BC3232">
        <v>0.95086754900000003</v>
      </c>
      <c r="BD3232">
        <v>118.3</v>
      </c>
      <c r="BE3232">
        <v>140.4</v>
      </c>
      <c r="BF3232">
        <f t="shared" si="1526"/>
        <v>8.0377645735738527E-3</v>
      </c>
      <c r="BG3232">
        <f t="shared" si="1527"/>
        <v>6.7725608903133902E-3</v>
      </c>
      <c r="BH3232">
        <v>23.811294449999998</v>
      </c>
      <c r="BI3232">
        <v>19.221852729999998</v>
      </c>
    </row>
    <row r="3233" spans="1:61" x14ac:dyDescent="0.4">
      <c r="A3233" s="1">
        <v>34285.458519965279</v>
      </c>
      <c r="B3233">
        <v>20.3</v>
      </c>
      <c r="C3233">
        <v>0</v>
      </c>
      <c r="D3233">
        <v>74</v>
      </c>
      <c r="E3233">
        <v>0</v>
      </c>
      <c r="F3233">
        <f t="shared" si="1528"/>
        <v>0.61636489659651406</v>
      </c>
      <c r="G3233" s="2">
        <v>4.08E-9</v>
      </c>
      <c r="H3233">
        <f t="shared" si="1512"/>
        <v>2.3819184300000001E-2</v>
      </c>
      <c r="I3233">
        <f t="shared" si="1513"/>
        <v>1.9228500660000002E-2</v>
      </c>
      <c r="J3233">
        <v>0</v>
      </c>
      <c r="K3233">
        <f t="shared" si="1514"/>
        <v>0.38363510340348644</v>
      </c>
      <c r="M3233">
        <f t="shared" si="1515"/>
        <v>0</v>
      </c>
      <c r="N3233">
        <v>1</v>
      </c>
      <c r="O3233">
        <v>1</v>
      </c>
      <c r="P3233">
        <v>0</v>
      </c>
      <c r="Q3233">
        <f t="shared" si="1500"/>
        <v>0</v>
      </c>
      <c r="R3233">
        <f t="shared" si="1501"/>
        <v>0.43714285714285717</v>
      </c>
      <c r="S3233">
        <f t="shared" si="1516"/>
        <v>0.42583512405492868</v>
      </c>
      <c r="T3233">
        <f t="shared" si="1502"/>
        <v>0</v>
      </c>
      <c r="U3233">
        <f t="shared" si="1517"/>
        <v>0</v>
      </c>
      <c r="V3233" s="2">
        <f t="shared" si="1499"/>
        <v>1.8638457236199449E-4</v>
      </c>
      <c r="W3233">
        <f t="shared" si="1503"/>
        <v>0</v>
      </c>
      <c r="X3233">
        <f t="shared" si="1504"/>
        <v>0</v>
      </c>
      <c r="Y3233">
        <f t="shared" si="1505"/>
        <v>0</v>
      </c>
      <c r="Z3233">
        <f t="shared" si="1506"/>
        <v>0.99999999338054457</v>
      </c>
      <c r="AA3233">
        <v>1</v>
      </c>
      <c r="AB3233">
        <v>0.05</v>
      </c>
      <c r="AC3233">
        <v>0.1</v>
      </c>
      <c r="AD3233">
        <f t="shared" si="1507"/>
        <v>0</v>
      </c>
      <c r="AE3233">
        <f t="shared" si="1508"/>
        <v>0.1</v>
      </c>
      <c r="AF3233">
        <f t="shared" si="1509"/>
        <v>0.54642857142857149</v>
      </c>
      <c r="AG3233">
        <f t="shared" si="1518"/>
        <v>0.82402507198191666</v>
      </c>
      <c r="AH3233">
        <f t="shared" si="1519"/>
        <v>8.2402507198191671E-3</v>
      </c>
      <c r="AI3233">
        <v>6</v>
      </c>
      <c r="AJ3233">
        <v>28</v>
      </c>
      <c r="AK3233">
        <v>0.05</v>
      </c>
      <c r="AL3233">
        <f t="shared" si="1510"/>
        <v>15.3</v>
      </c>
      <c r="AM3233">
        <f t="shared" si="1520"/>
        <v>19.2</v>
      </c>
      <c r="AN3233">
        <f t="shared" si="1511"/>
        <v>10.199999999999999</v>
      </c>
      <c r="AO3233">
        <f t="shared" si="1521"/>
        <v>6.3000000000000007</v>
      </c>
      <c r="AP3233">
        <f t="shared" si="1522"/>
        <v>1.6190476190476188</v>
      </c>
      <c r="AQ3233">
        <v>0.328125</v>
      </c>
      <c r="AR3233">
        <f t="shared" si="1523"/>
        <v>0.79687500000000011</v>
      </c>
      <c r="AS3233">
        <f t="shared" si="1524"/>
        <v>1.171286974241893</v>
      </c>
      <c r="AT3233">
        <f t="shared" si="1525"/>
        <v>0.9333693075990086</v>
      </c>
      <c r="AU3233">
        <v>18.3</v>
      </c>
      <c r="AV3233">
        <v>26.8</v>
      </c>
      <c r="AW3233">
        <v>19.7</v>
      </c>
      <c r="AX3233">
        <v>11.2</v>
      </c>
      <c r="AY3233">
        <v>1.758928571</v>
      </c>
      <c r="AZ3233">
        <v>0.41791044799999999</v>
      </c>
      <c r="BA3233">
        <v>0.68283582099999995</v>
      </c>
      <c r="BB3233">
        <v>1.266169321</v>
      </c>
      <c r="BC3233">
        <v>0.93336930799999995</v>
      </c>
      <c r="BD3233">
        <v>118.3</v>
      </c>
      <c r="BE3233">
        <v>140.4</v>
      </c>
      <c r="BF3233">
        <f t="shared" si="1526"/>
        <v>7.8898504446239109E-3</v>
      </c>
      <c r="BG3233">
        <f t="shared" si="1527"/>
        <v>6.6479295441595433E-3</v>
      </c>
      <c r="BH3233">
        <v>23.8191843</v>
      </c>
      <c r="BI3233">
        <v>19.228500660000002</v>
      </c>
    </row>
    <row r="3234" spans="1:61" x14ac:dyDescent="0.4">
      <c r="A3234" s="1">
        <v>34285.500186689816</v>
      </c>
      <c r="B3234">
        <v>20.399999999999999</v>
      </c>
      <c r="C3234">
        <v>0</v>
      </c>
      <c r="D3234">
        <v>73</v>
      </c>
      <c r="E3234">
        <v>0</v>
      </c>
      <c r="F3234">
        <f t="shared" si="1528"/>
        <v>0.61636489659651406</v>
      </c>
      <c r="G3234" s="2">
        <v>4.08E-9</v>
      </c>
      <c r="H3234">
        <f t="shared" si="1512"/>
        <v>2.3827100089999997E-2</v>
      </c>
      <c r="I3234">
        <f t="shared" si="1513"/>
        <v>1.9235170440000001E-2</v>
      </c>
      <c r="J3234">
        <v>0</v>
      </c>
      <c r="K3234">
        <f t="shared" si="1514"/>
        <v>0.38363510340348644</v>
      </c>
      <c r="M3234">
        <f t="shared" si="1515"/>
        <v>0</v>
      </c>
      <c r="N3234">
        <v>1</v>
      </c>
      <c r="O3234">
        <v>1</v>
      </c>
      <c r="P3234">
        <v>0</v>
      </c>
      <c r="Q3234">
        <f t="shared" si="1500"/>
        <v>0</v>
      </c>
      <c r="R3234">
        <f t="shared" si="1501"/>
        <v>0.43999999999999995</v>
      </c>
      <c r="S3234">
        <f t="shared" si="1516"/>
        <v>0.44105290123011476</v>
      </c>
      <c r="T3234">
        <f t="shared" si="1502"/>
        <v>0</v>
      </c>
      <c r="U3234">
        <f t="shared" si="1517"/>
        <v>0</v>
      </c>
      <c r="V3234" s="2">
        <f t="shared" si="1499"/>
        <v>1.8638457236199449E-4</v>
      </c>
      <c r="W3234">
        <f t="shared" si="1503"/>
        <v>0</v>
      </c>
      <c r="X3234">
        <f t="shared" si="1504"/>
        <v>0</v>
      </c>
      <c r="Y3234">
        <f t="shared" si="1505"/>
        <v>0</v>
      </c>
      <c r="Z3234">
        <f t="shared" si="1506"/>
        <v>0.99999999338054457</v>
      </c>
      <c r="AA3234">
        <v>1</v>
      </c>
      <c r="AB3234">
        <v>0.05</v>
      </c>
      <c r="AC3234">
        <v>0.1</v>
      </c>
      <c r="AD3234">
        <f t="shared" si="1507"/>
        <v>0</v>
      </c>
      <c r="AE3234">
        <f t="shared" si="1508"/>
        <v>0.1</v>
      </c>
      <c r="AF3234">
        <f t="shared" si="1509"/>
        <v>0.54999999999999993</v>
      </c>
      <c r="AG3234">
        <f t="shared" si="1518"/>
        <v>0.83824620274027528</v>
      </c>
      <c r="AH3234">
        <f t="shared" si="1519"/>
        <v>8.3824620274027539E-3</v>
      </c>
      <c r="AI3234">
        <v>6</v>
      </c>
      <c r="AJ3234">
        <v>28</v>
      </c>
      <c r="AK3234">
        <v>0.05</v>
      </c>
      <c r="AL3234">
        <f t="shared" si="1510"/>
        <v>15.399999999999999</v>
      </c>
      <c r="AM3234">
        <f t="shared" si="1520"/>
        <v>19.2</v>
      </c>
      <c r="AN3234">
        <f t="shared" si="1511"/>
        <v>10.100000000000001</v>
      </c>
      <c r="AO3234">
        <f t="shared" si="1521"/>
        <v>6.3000000000000007</v>
      </c>
      <c r="AP3234">
        <f t="shared" si="1522"/>
        <v>1.6031746031746033</v>
      </c>
      <c r="AQ3234">
        <v>0.328125</v>
      </c>
      <c r="AR3234">
        <f t="shared" si="1523"/>
        <v>0.80208333333333326</v>
      </c>
      <c r="AS3234">
        <f t="shared" si="1524"/>
        <v>1.1675065694597264</v>
      </c>
      <c r="AT3234">
        <f t="shared" si="1525"/>
        <v>0.9364375609208222</v>
      </c>
      <c r="AU3234">
        <v>18.399999999999999</v>
      </c>
      <c r="AV3234">
        <v>26.8</v>
      </c>
      <c r="AW3234">
        <v>19.600000000000001</v>
      </c>
      <c r="AX3234">
        <v>11.2</v>
      </c>
      <c r="AY3234">
        <v>1.75</v>
      </c>
      <c r="AZ3234">
        <v>0.41791044799999999</v>
      </c>
      <c r="BA3234">
        <v>0.68656716399999995</v>
      </c>
      <c r="BB3234">
        <v>1.263479325</v>
      </c>
      <c r="BC3234">
        <v>0.93643756099999997</v>
      </c>
      <c r="BD3234">
        <v>118.3</v>
      </c>
      <c r="BE3234">
        <v>140.4</v>
      </c>
      <c r="BF3234">
        <f t="shared" si="1526"/>
        <v>7.9157866519088942E-3</v>
      </c>
      <c r="BG3234">
        <f t="shared" si="1527"/>
        <v>6.6697831980056972E-3</v>
      </c>
      <c r="BH3234">
        <v>23.827100089999998</v>
      </c>
      <c r="BI3234">
        <v>19.235170440000001</v>
      </c>
    </row>
    <row r="3235" spans="1:61" x14ac:dyDescent="0.4">
      <c r="A3235" s="1">
        <v>34285.541853414354</v>
      </c>
      <c r="B3235">
        <v>20.2</v>
      </c>
      <c r="C3235">
        <v>0</v>
      </c>
      <c r="D3235">
        <v>72</v>
      </c>
      <c r="E3235">
        <v>0</v>
      </c>
      <c r="F3235">
        <f t="shared" si="1528"/>
        <v>0.61636489659651406</v>
      </c>
      <c r="G3235" s="2">
        <v>4.08E-9</v>
      </c>
      <c r="H3235">
        <f t="shared" si="1512"/>
        <v>2.38349635E-2</v>
      </c>
      <c r="I3235">
        <f t="shared" si="1513"/>
        <v>1.92417961E-2</v>
      </c>
      <c r="J3235">
        <v>0</v>
      </c>
      <c r="K3235">
        <f t="shared" si="1514"/>
        <v>0.38363510340348644</v>
      </c>
      <c r="M3235">
        <f t="shared" si="1515"/>
        <v>0</v>
      </c>
      <c r="N3235">
        <v>1</v>
      </c>
      <c r="O3235">
        <v>1</v>
      </c>
      <c r="P3235">
        <v>0</v>
      </c>
      <c r="Q3235">
        <f t="shared" si="1500"/>
        <v>0</v>
      </c>
      <c r="R3235">
        <f t="shared" si="1501"/>
        <v>0.43428571428571427</v>
      </c>
      <c r="S3235">
        <f t="shared" si="1516"/>
        <v>0.41081909812444711</v>
      </c>
      <c r="T3235">
        <f t="shared" si="1502"/>
        <v>0</v>
      </c>
      <c r="U3235">
        <f t="shared" si="1517"/>
        <v>0</v>
      </c>
      <c r="V3235" s="2">
        <f t="shared" si="1499"/>
        <v>1.8638457236199449E-4</v>
      </c>
      <c r="W3235">
        <f t="shared" si="1503"/>
        <v>0</v>
      </c>
      <c r="X3235">
        <f t="shared" si="1504"/>
        <v>0</v>
      </c>
      <c r="Y3235">
        <f t="shared" si="1505"/>
        <v>0</v>
      </c>
      <c r="Z3235">
        <f t="shared" si="1506"/>
        <v>0.99999999338054457</v>
      </c>
      <c r="AA3235">
        <v>1</v>
      </c>
      <c r="AB3235">
        <v>0.05</v>
      </c>
      <c r="AC3235">
        <v>0.1</v>
      </c>
      <c r="AD3235">
        <f t="shared" si="1507"/>
        <v>0</v>
      </c>
      <c r="AE3235">
        <f t="shared" si="1508"/>
        <v>0.1</v>
      </c>
      <c r="AF3235">
        <f t="shared" si="1509"/>
        <v>0.54285714285714282</v>
      </c>
      <c r="AG3235">
        <f t="shared" si="1518"/>
        <v>0.8094452350459701</v>
      </c>
      <c r="AH3235">
        <f t="shared" si="1519"/>
        <v>8.0944523504597032E-3</v>
      </c>
      <c r="AI3235">
        <v>6</v>
      </c>
      <c r="AJ3235">
        <v>28</v>
      </c>
      <c r="AK3235">
        <v>0.05</v>
      </c>
      <c r="AL3235">
        <f t="shared" si="1510"/>
        <v>15.2</v>
      </c>
      <c r="AM3235">
        <f t="shared" si="1520"/>
        <v>19.2</v>
      </c>
      <c r="AN3235">
        <f t="shared" si="1511"/>
        <v>10.3</v>
      </c>
      <c r="AO3235">
        <f t="shared" si="1521"/>
        <v>6.3000000000000007</v>
      </c>
      <c r="AP3235">
        <f t="shared" si="1522"/>
        <v>1.6349206349206349</v>
      </c>
      <c r="AQ3235">
        <v>0.328125</v>
      </c>
      <c r="AR3235">
        <f t="shared" si="1523"/>
        <v>0.79166666666666663</v>
      </c>
      <c r="AS3235">
        <f t="shared" si="1524"/>
        <v>1.1750425587648941</v>
      </c>
      <c r="AT3235">
        <f t="shared" si="1525"/>
        <v>0.93024202568887437</v>
      </c>
      <c r="AU3235">
        <v>18.2</v>
      </c>
      <c r="AV3235">
        <v>26.8</v>
      </c>
      <c r="AW3235">
        <v>19.8</v>
      </c>
      <c r="AX3235">
        <v>11.2</v>
      </c>
      <c r="AY3235">
        <v>1.7678571430000001</v>
      </c>
      <c r="AZ3235">
        <v>0.41791044799999999</v>
      </c>
      <c r="BA3235">
        <v>0.67910447799999996</v>
      </c>
      <c r="BB3235">
        <v>1.2688513809999999</v>
      </c>
      <c r="BC3235">
        <v>0.93024202600000006</v>
      </c>
      <c r="BD3235">
        <v>118.3</v>
      </c>
      <c r="BE3235">
        <v>140.4</v>
      </c>
      <c r="BF3235">
        <f t="shared" si="1526"/>
        <v>7.8634152636422178E-3</v>
      </c>
      <c r="BG3235">
        <f t="shared" si="1527"/>
        <v>6.6256554558404559E-3</v>
      </c>
      <c r="BH3235">
        <v>23.834963500000001</v>
      </c>
      <c r="BI3235">
        <v>19.241796099999998</v>
      </c>
    </row>
    <row r="3236" spans="1:61" x14ac:dyDescent="0.4">
      <c r="A3236" s="1">
        <v>34285.583520138891</v>
      </c>
      <c r="B3236">
        <v>19.8</v>
      </c>
      <c r="C3236">
        <v>0</v>
      </c>
      <c r="D3236">
        <v>73</v>
      </c>
      <c r="E3236">
        <v>0</v>
      </c>
      <c r="F3236">
        <f t="shared" si="1528"/>
        <v>0.61636489659651406</v>
      </c>
      <c r="G3236" s="2">
        <v>4.08E-9</v>
      </c>
      <c r="H3236">
        <f t="shared" si="1512"/>
        <v>2.3842716310000001E-2</v>
      </c>
      <c r="I3236">
        <f t="shared" si="1513"/>
        <v>1.9248328549999999E-2</v>
      </c>
      <c r="J3236">
        <v>0</v>
      </c>
      <c r="K3236">
        <f t="shared" si="1514"/>
        <v>0.38363510340348644</v>
      </c>
      <c r="M3236">
        <f t="shared" si="1515"/>
        <v>0</v>
      </c>
      <c r="N3236">
        <v>1</v>
      </c>
      <c r="O3236">
        <v>1</v>
      </c>
      <c r="P3236">
        <v>0</v>
      </c>
      <c r="Q3236">
        <f t="shared" si="1500"/>
        <v>0</v>
      </c>
      <c r="R3236">
        <f t="shared" si="1501"/>
        <v>0.42285714285714288</v>
      </c>
      <c r="S3236">
        <f t="shared" si="1516"/>
        <v>0.35304357077499987</v>
      </c>
      <c r="T3236">
        <f t="shared" si="1502"/>
        <v>0</v>
      </c>
      <c r="U3236">
        <f t="shared" si="1517"/>
        <v>0</v>
      </c>
      <c r="V3236" s="2">
        <f t="shared" si="1499"/>
        <v>1.8638457236199449E-4</v>
      </c>
      <c r="W3236">
        <f t="shared" si="1503"/>
        <v>0</v>
      </c>
      <c r="X3236">
        <f t="shared" si="1504"/>
        <v>0</v>
      </c>
      <c r="Y3236">
        <f t="shared" si="1505"/>
        <v>0</v>
      </c>
      <c r="Z3236">
        <f t="shared" si="1506"/>
        <v>0.99999999338054457</v>
      </c>
      <c r="AA3236">
        <v>1</v>
      </c>
      <c r="AB3236">
        <v>0.05</v>
      </c>
      <c r="AC3236">
        <v>0.1</v>
      </c>
      <c r="AD3236">
        <f t="shared" si="1507"/>
        <v>0</v>
      </c>
      <c r="AE3236">
        <f t="shared" si="1508"/>
        <v>0.1</v>
      </c>
      <c r="AF3236">
        <f t="shared" si="1509"/>
        <v>0.52857142857142858</v>
      </c>
      <c r="AG3236">
        <f t="shared" si="1518"/>
        <v>0.74809526251297565</v>
      </c>
      <c r="AH3236">
        <f t="shared" si="1519"/>
        <v>7.4809526251297569E-3</v>
      </c>
      <c r="AI3236">
        <v>6</v>
      </c>
      <c r="AJ3236">
        <v>28</v>
      </c>
      <c r="AK3236">
        <v>0.05</v>
      </c>
      <c r="AL3236">
        <f t="shared" si="1510"/>
        <v>14.8</v>
      </c>
      <c r="AM3236">
        <f t="shared" si="1520"/>
        <v>19.2</v>
      </c>
      <c r="AN3236">
        <f t="shared" si="1511"/>
        <v>10.7</v>
      </c>
      <c r="AO3236">
        <f t="shared" si="1521"/>
        <v>6.3000000000000007</v>
      </c>
      <c r="AP3236">
        <f t="shared" si="1522"/>
        <v>1.6984126984126982</v>
      </c>
      <c r="AQ3236">
        <v>0.328125</v>
      </c>
      <c r="AR3236">
        <f t="shared" si="1523"/>
        <v>0.77083333333333337</v>
      </c>
      <c r="AS3236">
        <f t="shared" si="1524"/>
        <v>1.1898245737153956</v>
      </c>
      <c r="AT3236">
        <f t="shared" si="1525"/>
        <v>0.91715644223895088</v>
      </c>
      <c r="AU3236">
        <v>17.8</v>
      </c>
      <c r="AV3236">
        <v>26.8</v>
      </c>
      <c r="AW3236">
        <v>20.2</v>
      </c>
      <c r="AX3236">
        <v>11.2</v>
      </c>
      <c r="AY3236">
        <v>1.803571429</v>
      </c>
      <c r="AZ3236">
        <v>0.41791044799999999</v>
      </c>
      <c r="BA3236">
        <v>0.66417910400000002</v>
      </c>
      <c r="BB3236">
        <v>1.279501507</v>
      </c>
      <c r="BC3236">
        <v>0.91715644200000002</v>
      </c>
      <c r="BD3236">
        <v>118.3</v>
      </c>
      <c r="BE3236">
        <v>140.4</v>
      </c>
      <c r="BF3236">
        <f t="shared" si="1526"/>
        <v>7.752801709543118E-3</v>
      </c>
      <c r="BG3236">
        <f t="shared" si="1527"/>
        <v>6.5324532905982908E-3</v>
      </c>
      <c r="BH3236">
        <v>23.84271631</v>
      </c>
      <c r="BI3236">
        <v>19.24832855</v>
      </c>
    </row>
    <row r="3237" spans="1:61" x14ac:dyDescent="0.4">
      <c r="A3237" s="1">
        <v>34285.625186863428</v>
      </c>
      <c r="B3237">
        <v>18.899999999999999</v>
      </c>
      <c r="C3237">
        <v>0</v>
      </c>
      <c r="D3237">
        <v>69</v>
      </c>
      <c r="E3237">
        <v>0</v>
      </c>
      <c r="F3237">
        <f t="shared" si="1528"/>
        <v>0.61636489659651406</v>
      </c>
      <c r="G3237" s="2">
        <v>4.08E-9</v>
      </c>
      <c r="H3237">
        <f t="shared" si="1512"/>
        <v>2.3850193190000001E-2</v>
      </c>
      <c r="I3237">
        <f t="shared" si="1513"/>
        <v>1.9254628520000001E-2</v>
      </c>
      <c r="J3237">
        <v>0</v>
      </c>
      <c r="K3237">
        <f t="shared" si="1514"/>
        <v>0.38363510340348644</v>
      </c>
      <c r="M3237">
        <f t="shared" si="1515"/>
        <v>0</v>
      </c>
      <c r="N3237">
        <v>1</v>
      </c>
      <c r="O3237">
        <v>1</v>
      </c>
      <c r="P3237">
        <v>0</v>
      </c>
      <c r="Q3237">
        <f t="shared" si="1500"/>
        <v>0</v>
      </c>
      <c r="R3237">
        <f t="shared" si="1501"/>
        <v>0.39714285714285708</v>
      </c>
      <c r="S3237">
        <f t="shared" si="1516"/>
        <v>0.23923847519940117</v>
      </c>
      <c r="T3237">
        <f t="shared" si="1502"/>
        <v>0</v>
      </c>
      <c r="U3237">
        <f t="shared" si="1517"/>
        <v>0</v>
      </c>
      <c r="V3237" s="2">
        <f t="shared" si="1499"/>
        <v>1.8638457236199449E-4</v>
      </c>
      <c r="W3237">
        <f t="shared" si="1503"/>
        <v>0</v>
      </c>
      <c r="X3237">
        <f t="shared" si="1504"/>
        <v>0</v>
      </c>
      <c r="Y3237">
        <f t="shared" si="1505"/>
        <v>0</v>
      </c>
      <c r="Z3237">
        <f t="shared" si="1506"/>
        <v>0.99999999338054457</v>
      </c>
      <c r="AA3237">
        <v>1</v>
      </c>
      <c r="AB3237">
        <v>0.05</v>
      </c>
      <c r="AC3237">
        <v>0.1</v>
      </c>
      <c r="AD3237">
        <f t="shared" si="1507"/>
        <v>0</v>
      </c>
      <c r="AE3237">
        <f t="shared" si="1508"/>
        <v>0.1</v>
      </c>
      <c r="AF3237">
        <f t="shared" si="1509"/>
        <v>0.49642857142857139</v>
      </c>
      <c r="AG3237">
        <f t="shared" si="1518"/>
        <v>0.59978494780752967</v>
      </c>
      <c r="AH3237">
        <f t="shared" si="1519"/>
        <v>5.9978494780752976E-3</v>
      </c>
      <c r="AI3237">
        <v>6</v>
      </c>
      <c r="AJ3237">
        <v>28</v>
      </c>
      <c r="AK3237">
        <v>0.05</v>
      </c>
      <c r="AL3237">
        <f t="shared" si="1510"/>
        <v>13.899999999999999</v>
      </c>
      <c r="AM3237">
        <f t="shared" si="1520"/>
        <v>19.2</v>
      </c>
      <c r="AN3237">
        <f t="shared" si="1511"/>
        <v>11.600000000000001</v>
      </c>
      <c r="AO3237">
        <f t="shared" si="1521"/>
        <v>6.3000000000000007</v>
      </c>
      <c r="AP3237">
        <f t="shared" si="1522"/>
        <v>1.8412698412698414</v>
      </c>
      <c r="AQ3237">
        <v>0.328125</v>
      </c>
      <c r="AR3237">
        <f t="shared" si="1523"/>
        <v>0.72395833333333326</v>
      </c>
      <c r="AS3237">
        <f t="shared" si="1524"/>
        <v>1.2217761972782386</v>
      </c>
      <c r="AT3237">
        <f t="shared" si="1525"/>
        <v>0.88451505948789144</v>
      </c>
      <c r="AU3237">
        <v>16.899999999999999</v>
      </c>
      <c r="AV3237">
        <v>26.8</v>
      </c>
      <c r="AW3237">
        <v>21.1</v>
      </c>
      <c r="AX3237">
        <v>11.2</v>
      </c>
      <c r="AY3237">
        <v>1.883928571</v>
      </c>
      <c r="AZ3237">
        <v>0.41791044799999999</v>
      </c>
      <c r="BA3237">
        <v>0.63059701499999998</v>
      </c>
      <c r="BB3237">
        <v>1.3030236559999999</v>
      </c>
      <c r="BC3237">
        <v>0.88451505900000005</v>
      </c>
      <c r="BD3237">
        <v>118.3</v>
      </c>
      <c r="BE3237">
        <v>140.4</v>
      </c>
      <c r="BF3237">
        <f t="shared" si="1526"/>
        <v>7.4768813143524212E-3</v>
      </c>
      <c r="BG3237">
        <f t="shared" si="1527"/>
        <v>6.2999648076923079E-3</v>
      </c>
      <c r="BH3237">
        <v>23.850193189999999</v>
      </c>
      <c r="BI3237">
        <v>19.254628520000001</v>
      </c>
    </row>
    <row r="3238" spans="1:61" x14ac:dyDescent="0.4">
      <c r="A3238" s="1">
        <v>34285.666853587965</v>
      </c>
      <c r="B3238">
        <v>18.100000000000001</v>
      </c>
      <c r="C3238">
        <v>0</v>
      </c>
      <c r="D3238">
        <v>69</v>
      </c>
      <c r="E3238">
        <v>0</v>
      </c>
      <c r="F3238">
        <f t="shared" si="1528"/>
        <v>0.61636489659651406</v>
      </c>
      <c r="G3238" s="2">
        <v>4.08E-9</v>
      </c>
      <c r="H3238">
        <f t="shared" si="1512"/>
        <v>2.3857395650000002E-2</v>
      </c>
      <c r="I3238">
        <f t="shared" si="1513"/>
        <v>1.926069725E-2</v>
      </c>
      <c r="J3238">
        <v>0</v>
      </c>
      <c r="K3238">
        <f t="shared" si="1514"/>
        <v>0.38363510340348644</v>
      </c>
      <c r="M3238">
        <f t="shared" si="1515"/>
        <v>0</v>
      </c>
      <c r="N3238">
        <v>1</v>
      </c>
      <c r="O3238">
        <v>1</v>
      </c>
      <c r="P3238">
        <v>0</v>
      </c>
      <c r="Q3238">
        <f t="shared" si="1500"/>
        <v>0</v>
      </c>
      <c r="R3238">
        <f t="shared" si="1501"/>
        <v>0.37428571428571433</v>
      </c>
      <c r="S3238">
        <f t="shared" si="1516"/>
        <v>0.15956195211039234</v>
      </c>
      <c r="T3238">
        <f t="shared" si="1502"/>
        <v>0</v>
      </c>
      <c r="U3238">
        <f t="shared" si="1517"/>
        <v>0</v>
      </c>
      <c r="V3238" s="2">
        <f t="shared" si="1499"/>
        <v>1.8638457236199449E-4</v>
      </c>
      <c r="W3238">
        <f t="shared" si="1503"/>
        <v>0</v>
      </c>
      <c r="X3238">
        <f t="shared" si="1504"/>
        <v>0</v>
      </c>
      <c r="Y3238">
        <f t="shared" si="1505"/>
        <v>0</v>
      </c>
      <c r="Z3238">
        <f t="shared" si="1506"/>
        <v>0.99999999338054457</v>
      </c>
      <c r="AA3238">
        <v>1</v>
      </c>
      <c r="AB3238">
        <v>0.05</v>
      </c>
      <c r="AC3238">
        <v>0.1</v>
      </c>
      <c r="AD3238">
        <f t="shared" si="1507"/>
        <v>0</v>
      </c>
      <c r="AE3238">
        <f t="shared" si="1508"/>
        <v>0.1</v>
      </c>
      <c r="AF3238">
        <f t="shared" si="1509"/>
        <v>0.46785714285714292</v>
      </c>
      <c r="AG3238">
        <f t="shared" si="1518"/>
        <v>0.4679741022993027</v>
      </c>
      <c r="AH3238">
        <f t="shared" si="1519"/>
        <v>4.6797410229930279E-3</v>
      </c>
      <c r="AI3238">
        <v>6</v>
      </c>
      <c r="AJ3238">
        <v>28</v>
      </c>
      <c r="AK3238">
        <v>0.05</v>
      </c>
      <c r="AL3238">
        <f t="shared" si="1510"/>
        <v>13.100000000000001</v>
      </c>
      <c r="AM3238">
        <f t="shared" si="1520"/>
        <v>19.2</v>
      </c>
      <c r="AN3238">
        <f t="shared" si="1511"/>
        <v>12.399999999999999</v>
      </c>
      <c r="AO3238">
        <f t="shared" si="1521"/>
        <v>6.3000000000000007</v>
      </c>
      <c r="AP3238">
        <f t="shared" si="1522"/>
        <v>1.9682539682539677</v>
      </c>
      <c r="AQ3238">
        <v>0.328125</v>
      </c>
      <c r="AR3238">
        <f t="shared" si="1523"/>
        <v>0.68229166666666674</v>
      </c>
      <c r="AS3238">
        <f t="shared" si="1524"/>
        <v>1.2488071386580335</v>
      </c>
      <c r="AT3238">
        <f t="shared" si="1525"/>
        <v>0.85205070398022087</v>
      </c>
      <c r="AU3238">
        <v>16.100000000000001</v>
      </c>
      <c r="AV3238">
        <v>26.8</v>
      </c>
      <c r="AW3238">
        <v>21.9</v>
      </c>
      <c r="AX3238">
        <v>11.2</v>
      </c>
      <c r="AY3238">
        <v>1.9553571430000001</v>
      </c>
      <c r="AZ3238">
        <v>0.41791044799999999</v>
      </c>
      <c r="BA3238">
        <v>0.60074626900000005</v>
      </c>
      <c r="BB3238">
        <v>1.3234466119999999</v>
      </c>
      <c r="BC3238">
        <v>0.85205070400000005</v>
      </c>
      <c r="BD3238">
        <v>118.3</v>
      </c>
      <c r="BE3238">
        <v>140.4</v>
      </c>
      <c r="BF3238">
        <f t="shared" si="1526"/>
        <v>7.2024573455639973E-3</v>
      </c>
      <c r="BG3238">
        <f t="shared" si="1527"/>
        <v>6.0687372079772078E-3</v>
      </c>
      <c r="BH3238">
        <v>23.857395650000001</v>
      </c>
      <c r="BI3238">
        <v>19.26069725</v>
      </c>
    </row>
    <row r="3239" spans="1:61" x14ac:dyDescent="0.4">
      <c r="A3239" s="1">
        <v>34285.708520312503</v>
      </c>
      <c r="B3239">
        <v>17.8</v>
      </c>
      <c r="C3239">
        <v>0</v>
      </c>
      <c r="D3239">
        <v>69</v>
      </c>
      <c r="E3239">
        <v>0</v>
      </c>
      <c r="F3239">
        <f t="shared" si="1528"/>
        <v>0.61636489659651406</v>
      </c>
      <c r="G3239" s="2">
        <v>4.08E-9</v>
      </c>
      <c r="H3239">
        <f t="shared" si="1512"/>
        <v>2.3864488579999999E-2</v>
      </c>
      <c r="I3239">
        <f t="shared" si="1513"/>
        <v>1.9266673710000001E-2</v>
      </c>
      <c r="J3239">
        <v>0</v>
      </c>
      <c r="K3239">
        <f t="shared" si="1514"/>
        <v>0.38363510340348644</v>
      </c>
      <c r="M3239">
        <f t="shared" si="1515"/>
        <v>0</v>
      </c>
      <c r="N3239">
        <v>1</v>
      </c>
      <c r="O3239">
        <v>1</v>
      </c>
      <c r="P3239">
        <v>0</v>
      </c>
      <c r="Q3239">
        <f t="shared" si="1500"/>
        <v>0</v>
      </c>
      <c r="R3239">
        <f t="shared" si="1501"/>
        <v>0.36571428571428571</v>
      </c>
      <c r="S3239">
        <f t="shared" si="1516"/>
        <v>0.13500400760941791</v>
      </c>
      <c r="T3239">
        <f t="shared" si="1502"/>
        <v>0</v>
      </c>
      <c r="U3239">
        <f t="shared" si="1517"/>
        <v>0</v>
      </c>
      <c r="V3239" s="2">
        <f t="shared" si="1499"/>
        <v>1.8638457236199449E-4</v>
      </c>
      <c r="W3239">
        <f t="shared" si="1503"/>
        <v>0</v>
      </c>
      <c r="X3239">
        <f t="shared" si="1504"/>
        <v>0</v>
      </c>
      <c r="Y3239">
        <f t="shared" si="1505"/>
        <v>0</v>
      </c>
      <c r="Z3239">
        <f t="shared" si="1506"/>
        <v>0.99999999338054457</v>
      </c>
      <c r="AA3239">
        <v>1</v>
      </c>
      <c r="AB3239">
        <v>0.05</v>
      </c>
      <c r="AC3239">
        <v>0.1</v>
      </c>
      <c r="AD3239">
        <f t="shared" si="1507"/>
        <v>0</v>
      </c>
      <c r="AE3239">
        <f t="shared" si="1508"/>
        <v>0.1</v>
      </c>
      <c r="AF3239">
        <f t="shared" si="1509"/>
        <v>0.45714285714285718</v>
      </c>
      <c r="AG3239">
        <f t="shared" si="1518"/>
        <v>0.42090167627637975</v>
      </c>
      <c r="AH3239">
        <f t="shared" si="1519"/>
        <v>4.2090167627637986E-3</v>
      </c>
      <c r="AI3239">
        <v>6</v>
      </c>
      <c r="AJ3239">
        <v>28</v>
      </c>
      <c r="AK3239">
        <v>0.05</v>
      </c>
      <c r="AL3239">
        <f t="shared" si="1510"/>
        <v>12.8</v>
      </c>
      <c r="AM3239">
        <f t="shared" si="1520"/>
        <v>19.2</v>
      </c>
      <c r="AN3239">
        <f t="shared" si="1511"/>
        <v>12.7</v>
      </c>
      <c r="AO3239">
        <f t="shared" si="1521"/>
        <v>6.3000000000000007</v>
      </c>
      <c r="AP3239">
        <f t="shared" si="1522"/>
        <v>2.0158730158730154</v>
      </c>
      <c r="AQ3239">
        <v>0.328125</v>
      </c>
      <c r="AR3239">
        <f t="shared" si="1523"/>
        <v>0.66666666666666674</v>
      </c>
      <c r="AS3239">
        <f t="shared" si="1524"/>
        <v>1.258641299794389</v>
      </c>
      <c r="AT3239">
        <f t="shared" si="1525"/>
        <v>0.8390941998629261</v>
      </c>
      <c r="AU3239">
        <v>15.8</v>
      </c>
      <c r="AV3239">
        <v>26.8</v>
      </c>
      <c r="AW3239">
        <v>22.2</v>
      </c>
      <c r="AX3239">
        <v>11.2</v>
      </c>
      <c r="AY3239">
        <v>1.9821428569999999</v>
      </c>
      <c r="AZ3239">
        <v>0.41791044799999999</v>
      </c>
      <c r="BA3239">
        <v>0.58955223899999998</v>
      </c>
      <c r="BB3239">
        <v>1.33099309</v>
      </c>
      <c r="BC3239">
        <v>0.83909420000000001</v>
      </c>
      <c r="BD3239">
        <v>118.3</v>
      </c>
      <c r="BE3239">
        <v>140.4</v>
      </c>
      <c r="BF3239">
        <f t="shared" si="1526"/>
        <v>7.0929349100839062E-3</v>
      </c>
      <c r="BG3239">
        <f t="shared" si="1527"/>
        <v>5.9764544159544158E-3</v>
      </c>
      <c r="BH3239">
        <v>23.86448858</v>
      </c>
      <c r="BI3239">
        <v>19.266673709999999</v>
      </c>
    </row>
    <row r="3240" spans="1:61" x14ac:dyDescent="0.4">
      <c r="A3240" s="1">
        <v>34285.75018703704</v>
      </c>
      <c r="B3240">
        <v>17.2</v>
      </c>
      <c r="C3240">
        <v>0</v>
      </c>
      <c r="D3240">
        <v>72</v>
      </c>
      <c r="E3240">
        <v>0</v>
      </c>
      <c r="F3240">
        <f t="shared" si="1528"/>
        <v>0.61636489659651406</v>
      </c>
      <c r="G3240" s="2">
        <v>4.08E-9</v>
      </c>
      <c r="H3240">
        <f t="shared" si="1512"/>
        <v>2.3871352210000002E-2</v>
      </c>
      <c r="I3240">
        <f t="shared" si="1513"/>
        <v>1.9272456949999999E-2</v>
      </c>
      <c r="J3240">
        <v>0</v>
      </c>
      <c r="K3240">
        <f t="shared" si="1514"/>
        <v>0.38363510340348644</v>
      </c>
      <c r="M3240">
        <f t="shared" si="1515"/>
        <v>0</v>
      </c>
      <c r="N3240">
        <v>1</v>
      </c>
      <c r="O3240">
        <v>1</v>
      </c>
      <c r="P3240">
        <v>0</v>
      </c>
      <c r="Q3240">
        <f t="shared" si="1500"/>
        <v>0</v>
      </c>
      <c r="R3240">
        <f t="shared" si="1501"/>
        <v>0.34857142857142853</v>
      </c>
      <c r="S3240">
        <f t="shared" si="1516"/>
        <v>9.412265972468789E-2</v>
      </c>
      <c r="T3240">
        <f t="shared" si="1502"/>
        <v>0</v>
      </c>
      <c r="U3240">
        <f t="shared" si="1517"/>
        <v>0</v>
      </c>
      <c r="V3240" s="2">
        <f t="shared" si="1499"/>
        <v>1.8638457236199449E-4</v>
      </c>
      <c r="W3240">
        <f t="shared" si="1503"/>
        <v>0</v>
      </c>
      <c r="X3240">
        <f t="shared" si="1504"/>
        <v>0</v>
      </c>
      <c r="Y3240">
        <f t="shared" si="1505"/>
        <v>0</v>
      </c>
      <c r="Z3240">
        <f t="shared" si="1506"/>
        <v>0.99999999338054457</v>
      </c>
      <c r="AA3240">
        <v>1</v>
      </c>
      <c r="AB3240">
        <v>0.05</v>
      </c>
      <c r="AC3240">
        <v>0.1</v>
      </c>
      <c r="AD3240">
        <f t="shared" si="1507"/>
        <v>0</v>
      </c>
      <c r="AE3240">
        <f t="shared" si="1508"/>
        <v>0.1</v>
      </c>
      <c r="AF3240">
        <f t="shared" si="1509"/>
        <v>0.43571428571428567</v>
      </c>
      <c r="AG3240">
        <f t="shared" si="1518"/>
        <v>0.33307671984617415</v>
      </c>
      <c r="AH3240">
        <f t="shared" si="1519"/>
        <v>3.3307671984617419E-3</v>
      </c>
      <c r="AI3240">
        <v>6</v>
      </c>
      <c r="AJ3240">
        <v>28</v>
      </c>
      <c r="AK3240">
        <v>0.05</v>
      </c>
      <c r="AL3240">
        <f t="shared" si="1510"/>
        <v>12.2</v>
      </c>
      <c r="AM3240">
        <f t="shared" si="1520"/>
        <v>19.2</v>
      </c>
      <c r="AN3240">
        <f t="shared" si="1511"/>
        <v>13.3</v>
      </c>
      <c r="AO3240">
        <f t="shared" si="1521"/>
        <v>6.3000000000000007</v>
      </c>
      <c r="AP3240">
        <f t="shared" si="1522"/>
        <v>2.1111111111111112</v>
      </c>
      <c r="AQ3240">
        <v>0.328125</v>
      </c>
      <c r="AR3240">
        <f t="shared" si="1523"/>
        <v>0.63541666666666663</v>
      </c>
      <c r="AS3240">
        <f t="shared" si="1524"/>
        <v>1.2778509550983121</v>
      </c>
      <c r="AT3240">
        <f t="shared" si="1525"/>
        <v>0.8119677943853858</v>
      </c>
      <c r="AU3240">
        <v>15.2</v>
      </c>
      <c r="AV3240">
        <v>26.8</v>
      </c>
      <c r="AW3240">
        <v>22.8</v>
      </c>
      <c r="AX3240">
        <v>11.2</v>
      </c>
      <c r="AY3240">
        <v>2.0357142860000002</v>
      </c>
      <c r="AZ3240">
        <v>0.41791044799999999</v>
      </c>
      <c r="BA3240">
        <v>0.56716417900000005</v>
      </c>
      <c r="BB3240">
        <v>1.345909896</v>
      </c>
      <c r="BC3240">
        <v>0.81196779399999996</v>
      </c>
      <c r="BD3240">
        <v>118.3</v>
      </c>
      <c r="BE3240">
        <v>140.4</v>
      </c>
      <c r="BF3240">
        <f t="shared" si="1526"/>
        <v>6.8636330886338616E-3</v>
      </c>
      <c r="BG3240">
        <f t="shared" si="1527"/>
        <v>5.7832463960113953E-3</v>
      </c>
      <c r="BH3240">
        <v>23.871352210000001</v>
      </c>
      <c r="BI3240">
        <v>19.272456949999999</v>
      </c>
    </row>
    <row r="3241" spans="1:61" x14ac:dyDescent="0.4">
      <c r="A3241" s="1">
        <v>34285.791853761577</v>
      </c>
      <c r="B3241">
        <v>15.7</v>
      </c>
      <c r="C3241">
        <v>0</v>
      </c>
      <c r="D3241">
        <v>88</v>
      </c>
      <c r="E3241">
        <v>0</v>
      </c>
      <c r="F3241">
        <f t="shared" si="1528"/>
        <v>0.61636489659651406</v>
      </c>
      <c r="G3241" s="2">
        <v>4.08E-9</v>
      </c>
      <c r="H3241">
        <f t="shared" si="1512"/>
        <v>2.3877586780000001E-2</v>
      </c>
      <c r="I3241">
        <f t="shared" si="1513"/>
        <v>1.9277710150000002E-2</v>
      </c>
      <c r="J3241">
        <v>0</v>
      </c>
      <c r="K3241">
        <f t="shared" si="1514"/>
        <v>0.38363510340348644</v>
      </c>
      <c r="M3241">
        <f t="shared" si="1515"/>
        <v>0</v>
      </c>
      <c r="N3241">
        <v>1</v>
      </c>
      <c r="O3241">
        <v>1</v>
      </c>
      <c r="P3241">
        <v>0</v>
      </c>
      <c r="Q3241">
        <f t="shared" si="1500"/>
        <v>0</v>
      </c>
      <c r="R3241">
        <f t="shared" si="1501"/>
        <v>0.30571428571428572</v>
      </c>
      <c r="S3241">
        <f t="shared" si="1516"/>
        <v>3.2224925474548527E-2</v>
      </c>
      <c r="T3241">
        <f t="shared" si="1502"/>
        <v>0</v>
      </c>
      <c r="U3241">
        <f t="shared" si="1517"/>
        <v>0</v>
      </c>
      <c r="V3241" s="2">
        <f t="shared" si="1499"/>
        <v>1.8638457236199449E-4</v>
      </c>
      <c r="W3241">
        <f t="shared" si="1503"/>
        <v>0</v>
      </c>
      <c r="X3241">
        <f t="shared" si="1504"/>
        <v>0</v>
      </c>
      <c r="Y3241">
        <f t="shared" si="1505"/>
        <v>0</v>
      </c>
      <c r="Z3241">
        <f t="shared" si="1506"/>
        <v>0.99999999338054457</v>
      </c>
      <c r="AA3241">
        <v>1</v>
      </c>
      <c r="AB3241">
        <v>0.05</v>
      </c>
      <c r="AC3241">
        <v>0.1</v>
      </c>
      <c r="AD3241">
        <f t="shared" si="1507"/>
        <v>0</v>
      </c>
      <c r="AE3241">
        <f t="shared" si="1508"/>
        <v>0.1</v>
      </c>
      <c r="AF3241">
        <f t="shared" si="1509"/>
        <v>0.38214285714285712</v>
      </c>
      <c r="AG3241">
        <f t="shared" si="1518"/>
        <v>0.16165808223276362</v>
      </c>
      <c r="AH3241">
        <f t="shared" si="1519"/>
        <v>1.6165808223276364E-3</v>
      </c>
      <c r="AI3241">
        <v>6</v>
      </c>
      <c r="AJ3241">
        <v>28</v>
      </c>
      <c r="AK3241">
        <v>0.05</v>
      </c>
      <c r="AL3241">
        <f t="shared" si="1510"/>
        <v>10.7</v>
      </c>
      <c r="AM3241">
        <f t="shared" si="1520"/>
        <v>19.2</v>
      </c>
      <c r="AN3241">
        <f t="shared" si="1511"/>
        <v>14.8</v>
      </c>
      <c r="AO3241">
        <f t="shared" si="1521"/>
        <v>6.3000000000000007</v>
      </c>
      <c r="AP3241">
        <f t="shared" si="1522"/>
        <v>2.3492063492063489</v>
      </c>
      <c r="AQ3241">
        <v>0.328125</v>
      </c>
      <c r="AR3241">
        <f t="shared" si="1523"/>
        <v>0.55729166666666663</v>
      </c>
      <c r="AS3241">
        <f t="shared" si="1524"/>
        <v>1.3234529537816293</v>
      </c>
      <c r="AT3241">
        <f t="shared" si="1525"/>
        <v>0.73754930236788707</v>
      </c>
      <c r="AU3241">
        <v>13.7</v>
      </c>
      <c r="AV3241">
        <v>26.8</v>
      </c>
      <c r="AW3241">
        <v>24.3</v>
      </c>
      <c r="AX3241">
        <v>11.2</v>
      </c>
      <c r="AY3241">
        <v>2.1696428569999999</v>
      </c>
      <c r="AZ3241">
        <v>0.41791044799999999</v>
      </c>
      <c r="BA3241">
        <v>0.51119402999999997</v>
      </c>
      <c r="BB3241">
        <v>1.382229522</v>
      </c>
      <c r="BC3241">
        <v>0.73754930200000002</v>
      </c>
      <c r="BD3241">
        <v>118.3</v>
      </c>
      <c r="BE3241">
        <v>140.4</v>
      </c>
      <c r="BF3241">
        <f t="shared" si="1526"/>
        <v>6.2345672220446924E-3</v>
      </c>
      <c r="BG3241">
        <f t="shared" si="1527"/>
        <v>5.2532001566951564E-3</v>
      </c>
      <c r="BH3241">
        <v>23.877586780000001</v>
      </c>
      <c r="BI3241">
        <v>19.277710150000001</v>
      </c>
    </row>
    <row r="3242" spans="1:61" x14ac:dyDescent="0.4">
      <c r="A3242" s="1">
        <v>34285.833520486114</v>
      </c>
      <c r="B3242">
        <v>16.399999999999999</v>
      </c>
      <c r="C3242">
        <v>0</v>
      </c>
      <c r="D3242">
        <v>83</v>
      </c>
      <c r="E3242">
        <v>0</v>
      </c>
      <c r="F3242">
        <f t="shared" si="1528"/>
        <v>0.61636489659651406</v>
      </c>
      <c r="G3242" s="2">
        <v>4.08E-9</v>
      </c>
      <c r="H3242">
        <f t="shared" si="1512"/>
        <v>2.3884124450000002E-2</v>
      </c>
      <c r="I3242">
        <f t="shared" si="1513"/>
        <v>1.928321874E-2</v>
      </c>
      <c r="J3242">
        <v>0</v>
      </c>
      <c r="K3242">
        <f t="shared" si="1514"/>
        <v>0.38363510340348644</v>
      </c>
      <c r="M3242">
        <f t="shared" si="1515"/>
        <v>0</v>
      </c>
      <c r="N3242">
        <v>1</v>
      </c>
      <c r="O3242">
        <v>1</v>
      </c>
      <c r="P3242">
        <v>0</v>
      </c>
      <c r="Q3242">
        <f t="shared" si="1500"/>
        <v>0</v>
      </c>
      <c r="R3242">
        <f t="shared" si="1501"/>
        <v>0.32571428571428568</v>
      </c>
      <c r="S3242">
        <f t="shared" si="1516"/>
        <v>5.4873684018144152E-2</v>
      </c>
      <c r="T3242">
        <f t="shared" si="1502"/>
        <v>0</v>
      </c>
      <c r="U3242">
        <f t="shared" si="1517"/>
        <v>0</v>
      </c>
      <c r="V3242" s="2">
        <f t="shared" si="1499"/>
        <v>1.8638457236199449E-4</v>
      </c>
      <c r="W3242">
        <f t="shared" si="1503"/>
        <v>0</v>
      </c>
      <c r="X3242">
        <f t="shared" si="1504"/>
        <v>0</v>
      </c>
      <c r="Y3242">
        <f t="shared" si="1505"/>
        <v>0</v>
      </c>
      <c r="Z3242">
        <f t="shared" si="1506"/>
        <v>0.99999999338054457</v>
      </c>
      <c r="AA3242">
        <v>1</v>
      </c>
      <c r="AB3242">
        <v>0.05</v>
      </c>
      <c r="AC3242">
        <v>0.1</v>
      </c>
      <c r="AD3242">
        <f t="shared" si="1507"/>
        <v>0</v>
      </c>
      <c r="AE3242">
        <f t="shared" si="1508"/>
        <v>0.1</v>
      </c>
      <c r="AF3242">
        <f t="shared" si="1509"/>
        <v>0.40714285714285708</v>
      </c>
      <c r="AG3242">
        <f t="shared" si="1518"/>
        <v>0.23240843696844021</v>
      </c>
      <c r="AH3242">
        <f t="shared" si="1519"/>
        <v>2.3240843696844026E-3</v>
      </c>
      <c r="AI3242">
        <v>6</v>
      </c>
      <c r="AJ3242">
        <v>28</v>
      </c>
      <c r="AK3242">
        <v>0.05</v>
      </c>
      <c r="AL3242">
        <f t="shared" si="1510"/>
        <v>11.399999999999999</v>
      </c>
      <c r="AM3242">
        <f t="shared" si="1520"/>
        <v>19.2</v>
      </c>
      <c r="AN3242">
        <f t="shared" si="1511"/>
        <v>14.100000000000001</v>
      </c>
      <c r="AO3242">
        <f t="shared" si="1521"/>
        <v>6.3000000000000007</v>
      </c>
      <c r="AP3242">
        <f t="shared" si="1522"/>
        <v>2.2380952380952381</v>
      </c>
      <c r="AQ3242">
        <v>0.328125</v>
      </c>
      <c r="AR3242">
        <f t="shared" si="1523"/>
        <v>0.59375</v>
      </c>
      <c r="AS3242">
        <f t="shared" si="1524"/>
        <v>1.3025784939948581</v>
      </c>
      <c r="AT3242">
        <f t="shared" si="1525"/>
        <v>0.773405980809447</v>
      </c>
      <c r="AU3242">
        <v>14.4</v>
      </c>
      <c r="AV3242">
        <v>26.8</v>
      </c>
      <c r="AW3242">
        <v>23.6</v>
      </c>
      <c r="AX3242">
        <v>11.2</v>
      </c>
      <c r="AY3242">
        <v>2.1071428569999999</v>
      </c>
      <c r="AZ3242">
        <v>0.41791044799999999</v>
      </c>
      <c r="BA3242">
        <v>0.53731343300000001</v>
      </c>
      <c r="BB3242">
        <v>1.3654477819999999</v>
      </c>
      <c r="BC3242">
        <v>0.77340598100000002</v>
      </c>
      <c r="BD3242">
        <v>118.3</v>
      </c>
      <c r="BE3242">
        <v>140.4</v>
      </c>
      <c r="BF3242">
        <f t="shared" si="1526"/>
        <v>6.5376667862167967E-3</v>
      </c>
      <c r="BG3242">
        <f t="shared" si="1527"/>
        <v>5.5085896082621086E-3</v>
      </c>
      <c r="BH3242">
        <v>23.884124450000002</v>
      </c>
      <c r="BI3242">
        <v>19.283218739999999</v>
      </c>
    </row>
    <row r="3243" spans="1:61" x14ac:dyDescent="0.4">
      <c r="A3243" s="1">
        <v>34285.875187210651</v>
      </c>
      <c r="B3243">
        <v>16.100000000000001</v>
      </c>
      <c r="C3243">
        <v>0</v>
      </c>
      <c r="D3243">
        <v>86</v>
      </c>
      <c r="E3243">
        <v>0</v>
      </c>
      <c r="F3243">
        <f t="shared" si="1528"/>
        <v>0.61636489659651406</v>
      </c>
      <c r="G3243" s="2">
        <v>4.08E-9</v>
      </c>
      <c r="H3243">
        <f t="shared" si="1512"/>
        <v>2.3890534200000001E-2</v>
      </c>
      <c r="I3243">
        <f t="shared" si="1513"/>
        <v>1.928861955E-2</v>
      </c>
      <c r="J3243">
        <v>0</v>
      </c>
      <c r="K3243">
        <f t="shared" si="1514"/>
        <v>0.38363510340348644</v>
      </c>
      <c r="M3243">
        <f t="shared" si="1515"/>
        <v>0</v>
      </c>
      <c r="N3243">
        <v>1</v>
      </c>
      <c r="O3243">
        <v>1</v>
      </c>
      <c r="P3243">
        <v>0</v>
      </c>
      <c r="Q3243">
        <f t="shared" si="1500"/>
        <v>0</v>
      </c>
      <c r="R3243">
        <f t="shared" si="1501"/>
        <v>0.31714285714285717</v>
      </c>
      <c r="S3243">
        <f t="shared" si="1516"/>
        <v>4.3997738526721411E-2</v>
      </c>
      <c r="T3243">
        <f t="shared" si="1502"/>
        <v>0</v>
      </c>
      <c r="U3243">
        <f t="shared" si="1517"/>
        <v>0</v>
      </c>
      <c r="V3243" s="2">
        <f t="shared" si="1499"/>
        <v>1.8638457236199449E-4</v>
      </c>
      <c r="W3243">
        <f t="shared" si="1503"/>
        <v>0</v>
      </c>
      <c r="X3243">
        <f t="shared" si="1504"/>
        <v>0</v>
      </c>
      <c r="Y3243">
        <f t="shared" si="1505"/>
        <v>0</v>
      </c>
      <c r="Z3243">
        <f t="shared" si="1506"/>
        <v>0.99999999338054457</v>
      </c>
      <c r="AA3243">
        <v>1</v>
      </c>
      <c r="AB3243">
        <v>0.05</v>
      </c>
      <c r="AC3243">
        <v>0.1</v>
      </c>
      <c r="AD3243">
        <f t="shared" si="1507"/>
        <v>0</v>
      </c>
      <c r="AE3243">
        <f t="shared" si="1508"/>
        <v>0.1</v>
      </c>
      <c r="AF3243">
        <f t="shared" si="1509"/>
        <v>0.39642857142857146</v>
      </c>
      <c r="AG3243">
        <f t="shared" si="1518"/>
        <v>0.2000660801509303</v>
      </c>
      <c r="AH3243">
        <f t="shared" si="1519"/>
        <v>2.0006608015093034E-3</v>
      </c>
      <c r="AI3243">
        <v>6</v>
      </c>
      <c r="AJ3243">
        <v>28</v>
      </c>
      <c r="AK3243">
        <v>0.05</v>
      </c>
      <c r="AL3243">
        <f t="shared" si="1510"/>
        <v>11.100000000000001</v>
      </c>
      <c r="AM3243">
        <f t="shared" si="1520"/>
        <v>19.2</v>
      </c>
      <c r="AN3243">
        <f t="shared" si="1511"/>
        <v>14.399999999999999</v>
      </c>
      <c r="AO3243">
        <f t="shared" si="1521"/>
        <v>6.3000000000000007</v>
      </c>
      <c r="AP3243">
        <f t="shared" si="1522"/>
        <v>2.2857142857142851</v>
      </c>
      <c r="AQ3243">
        <v>0.328125</v>
      </c>
      <c r="AR3243">
        <f t="shared" si="1523"/>
        <v>0.57812500000000011</v>
      </c>
      <c r="AS3243">
        <f t="shared" si="1524"/>
        <v>1.3116080543475852</v>
      </c>
      <c r="AT3243">
        <f t="shared" si="1525"/>
        <v>0.75827340641969787</v>
      </c>
      <c r="AU3243">
        <v>14.1</v>
      </c>
      <c r="AV3243">
        <v>26.8</v>
      </c>
      <c r="AW3243">
        <v>23.9</v>
      </c>
      <c r="AX3243">
        <v>11.2</v>
      </c>
      <c r="AY3243">
        <v>2.1339285710000002</v>
      </c>
      <c r="AZ3243">
        <v>0.41791044799999999</v>
      </c>
      <c r="BA3243">
        <v>0.52611940300000004</v>
      </c>
      <c r="BB3243">
        <v>1.372674956</v>
      </c>
      <c r="BC3243">
        <v>0.75827340600000004</v>
      </c>
      <c r="BD3243">
        <v>118.3</v>
      </c>
      <c r="BE3243">
        <v>140.4</v>
      </c>
      <c r="BF3243">
        <f t="shared" si="1526"/>
        <v>6.4097498429391197E-3</v>
      </c>
      <c r="BG3243">
        <f t="shared" si="1527"/>
        <v>5.4008077350427347E-3</v>
      </c>
      <c r="BH3243">
        <v>23.890534200000001</v>
      </c>
      <c r="BI3243">
        <v>19.28861955</v>
      </c>
    </row>
    <row r="3244" spans="1:61" x14ac:dyDescent="0.4">
      <c r="A3244" s="1">
        <v>34285.916853935189</v>
      </c>
      <c r="B3244">
        <v>16.2</v>
      </c>
      <c r="C3244">
        <v>0</v>
      </c>
      <c r="D3244">
        <v>87</v>
      </c>
      <c r="E3244">
        <v>0</v>
      </c>
      <c r="F3244">
        <f t="shared" si="1528"/>
        <v>0.61636489659651406</v>
      </c>
      <c r="G3244" s="2">
        <v>4.08E-9</v>
      </c>
      <c r="H3244">
        <f t="shared" si="1512"/>
        <v>2.3896986920000002E-2</v>
      </c>
      <c r="I3244">
        <f t="shared" si="1513"/>
        <v>1.9294056569999999E-2</v>
      </c>
      <c r="J3244">
        <v>0</v>
      </c>
      <c r="K3244">
        <f t="shared" si="1514"/>
        <v>0.38363510340348644</v>
      </c>
      <c r="M3244">
        <f t="shared" si="1515"/>
        <v>0</v>
      </c>
      <c r="N3244">
        <v>1</v>
      </c>
      <c r="O3244">
        <v>1</v>
      </c>
      <c r="P3244">
        <v>0</v>
      </c>
      <c r="Q3244">
        <f t="shared" si="1500"/>
        <v>0</v>
      </c>
      <c r="R3244">
        <f t="shared" si="1501"/>
        <v>0.32</v>
      </c>
      <c r="S3244">
        <f t="shared" si="1516"/>
        <v>4.7415367272229614E-2</v>
      </c>
      <c r="T3244">
        <f t="shared" si="1502"/>
        <v>0</v>
      </c>
      <c r="U3244">
        <f t="shared" si="1517"/>
        <v>0</v>
      </c>
      <c r="V3244" s="2">
        <f t="shared" si="1499"/>
        <v>1.8638457236199449E-4</v>
      </c>
      <c r="W3244">
        <f t="shared" si="1503"/>
        <v>0</v>
      </c>
      <c r="X3244">
        <f t="shared" si="1504"/>
        <v>0</v>
      </c>
      <c r="Y3244">
        <f t="shared" si="1505"/>
        <v>0</v>
      </c>
      <c r="Z3244">
        <f t="shared" si="1506"/>
        <v>0.99999999338054457</v>
      </c>
      <c r="AA3244">
        <v>1</v>
      </c>
      <c r="AB3244">
        <v>0.05</v>
      </c>
      <c r="AC3244">
        <v>0.1</v>
      </c>
      <c r="AD3244">
        <f t="shared" si="1507"/>
        <v>0</v>
      </c>
      <c r="AE3244">
        <f t="shared" si="1508"/>
        <v>0.1</v>
      </c>
      <c r="AF3244">
        <f t="shared" si="1509"/>
        <v>0.39999999999999997</v>
      </c>
      <c r="AG3244">
        <f t="shared" si="1518"/>
        <v>0.2105099739497697</v>
      </c>
      <c r="AH3244">
        <f t="shared" si="1519"/>
        <v>2.1050997394976971E-3</v>
      </c>
      <c r="AI3244">
        <v>6</v>
      </c>
      <c r="AJ3244">
        <v>28</v>
      </c>
      <c r="AK3244">
        <v>0.05</v>
      </c>
      <c r="AL3244">
        <f t="shared" si="1510"/>
        <v>11.2</v>
      </c>
      <c r="AM3244">
        <f t="shared" si="1520"/>
        <v>19.2</v>
      </c>
      <c r="AN3244">
        <f t="shared" si="1511"/>
        <v>14.3</v>
      </c>
      <c r="AO3244">
        <f t="shared" si="1521"/>
        <v>6.3000000000000007</v>
      </c>
      <c r="AP3244">
        <f t="shared" si="1522"/>
        <v>2.2698412698412698</v>
      </c>
      <c r="AQ3244">
        <v>0.328125</v>
      </c>
      <c r="AR3244">
        <f t="shared" si="1523"/>
        <v>0.58333333333333337</v>
      </c>
      <c r="AS3244">
        <f t="shared" si="1524"/>
        <v>1.3086123646969956</v>
      </c>
      <c r="AT3244">
        <f t="shared" si="1525"/>
        <v>0.76335721273991419</v>
      </c>
      <c r="AU3244">
        <v>14.2</v>
      </c>
      <c r="AV3244">
        <v>26.8</v>
      </c>
      <c r="AW3244">
        <v>23.8</v>
      </c>
      <c r="AX3244">
        <v>11.2</v>
      </c>
      <c r="AY3244">
        <v>2.125</v>
      </c>
      <c r="AZ3244">
        <v>0.41791044799999999</v>
      </c>
      <c r="BA3244">
        <v>0.52985074600000004</v>
      </c>
      <c r="BB3244">
        <v>1.3702717959999999</v>
      </c>
      <c r="BC3244">
        <v>0.76335721300000003</v>
      </c>
      <c r="BD3244">
        <v>118.3</v>
      </c>
      <c r="BE3244">
        <v>140.4</v>
      </c>
      <c r="BF3244">
        <f t="shared" si="1526"/>
        <v>6.452723691799782E-3</v>
      </c>
      <c r="BG3244">
        <f t="shared" si="1527"/>
        <v>5.4370171866096866E-3</v>
      </c>
      <c r="BH3244">
        <v>23.89698692</v>
      </c>
      <c r="BI3244">
        <v>19.294056569999999</v>
      </c>
    </row>
    <row r="3245" spans="1:61" x14ac:dyDescent="0.4">
      <c r="A3245" s="1">
        <v>34285.958520659726</v>
      </c>
      <c r="B3245">
        <v>15.5</v>
      </c>
      <c r="C3245">
        <v>0</v>
      </c>
      <c r="D3245">
        <v>94</v>
      </c>
      <c r="E3245">
        <v>0</v>
      </c>
      <c r="F3245">
        <f t="shared" si="1528"/>
        <v>0.61636489659651406</v>
      </c>
      <c r="G3245" s="2">
        <v>4.08E-9</v>
      </c>
      <c r="H3245">
        <f t="shared" si="1512"/>
        <v>2.3903131960000001E-2</v>
      </c>
      <c r="I3245">
        <f t="shared" si="1513"/>
        <v>1.9299234330000001E-2</v>
      </c>
      <c r="J3245">
        <v>0</v>
      </c>
      <c r="K3245">
        <f t="shared" si="1514"/>
        <v>0.38363510340348644</v>
      </c>
      <c r="M3245">
        <f t="shared" si="1515"/>
        <v>0</v>
      </c>
      <c r="N3245">
        <v>1</v>
      </c>
      <c r="O3245">
        <v>1</v>
      </c>
      <c r="P3245">
        <v>0</v>
      </c>
      <c r="Q3245">
        <f t="shared" si="1500"/>
        <v>0</v>
      </c>
      <c r="R3245">
        <f t="shared" si="1501"/>
        <v>0.3</v>
      </c>
      <c r="S3245">
        <f t="shared" si="1516"/>
        <v>2.7370975581416695E-2</v>
      </c>
      <c r="T3245">
        <f t="shared" si="1502"/>
        <v>0</v>
      </c>
      <c r="U3245">
        <f t="shared" si="1517"/>
        <v>0</v>
      </c>
      <c r="V3245" s="2">
        <f t="shared" si="1499"/>
        <v>1.8638457236199449E-4</v>
      </c>
      <c r="W3245">
        <f t="shared" si="1503"/>
        <v>0</v>
      </c>
      <c r="X3245">
        <f t="shared" si="1504"/>
        <v>0</v>
      </c>
      <c r="Y3245">
        <f t="shared" si="1505"/>
        <v>0</v>
      </c>
      <c r="Z3245">
        <f t="shared" si="1506"/>
        <v>0.99999999338054457</v>
      </c>
      <c r="AA3245">
        <v>1</v>
      </c>
      <c r="AB3245">
        <v>0.05</v>
      </c>
      <c r="AC3245">
        <v>0.1</v>
      </c>
      <c r="AD3245">
        <f t="shared" si="1507"/>
        <v>0</v>
      </c>
      <c r="AE3245">
        <f t="shared" si="1508"/>
        <v>0.1</v>
      </c>
      <c r="AF3245">
        <f t="shared" si="1509"/>
        <v>0.375</v>
      </c>
      <c r="AG3245">
        <f t="shared" si="1518"/>
        <v>0.14445314369510051</v>
      </c>
      <c r="AH3245">
        <f t="shared" si="1519"/>
        <v>1.4445314369510053E-3</v>
      </c>
      <c r="AI3245">
        <v>6</v>
      </c>
      <c r="AJ3245">
        <v>28</v>
      </c>
      <c r="AK3245">
        <v>0.05</v>
      </c>
      <c r="AL3245">
        <f t="shared" si="1510"/>
        <v>10.5</v>
      </c>
      <c r="AM3245">
        <f t="shared" si="1520"/>
        <v>19.2</v>
      </c>
      <c r="AN3245">
        <f t="shared" si="1511"/>
        <v>15</v>
      </c>
      <c r="AO3245">
        <f t="shared" si="1521"/>
        <v>6.3000000000000007</v>
      </c>
      <c r="AP3245">
        <f t="shared" si="1522"/>
        <v>2.3809523809523805</v>
      </c>
      <c r="AQ3245">
        <v>0.328125</v>
      </c>
      <c r="AR3245">
        <f t="shared" si="1523"/>
        <v>0.546875</v>
      </c>
      <c r="AS3245">
        <f t="shared" si="1524"/>
        <v>1.3292948634441089</v>
      </c>
      <c r="AT3245">
        <f t="shared" si="1525"/>
        <v>0.72695812844599705</v>
      </c>
      <c r="AU3245">
        <v>13.5</v>
      </c>
      <c r="AV3245">
        <v>26.8</v>
      </c>
      <c r="AW3245">
        <v>24.5</v>
      </c>
      <c r="AX3245">
        <v>11.2</v>
      </c>
      <c r="AY3245">
        <v>2.1875</v>
      </c>
      <c r="AZ3245">
        <v>0.41791044799999999</v>
      </c>
      <c r="BA3245">
        <v>0.503731343</v>
      </c>
      <c r="BB3245">
        <v>1.3869724889999999</v>
      </c>
      <c r="BC3245">
        <v>0.72695812800000004</v>
      </c>
      <c r="BD3245">
        <v>118.3</v>
      </c>
      <c r="BE3245">
        <v>140.4</v>
      </c>
      <c r="BF3245">
        <f t="shared" si="1526"/>
        <v>6.1450391246491718E-3</v>
      </c>
      <c r="BG3245">
        <f t="shared" si="1527"/>
        <v>5.1777644444444444E-3</v>
      </c>
      <c r="BH3245">
        <v>23.90313196</v>
      </c>
      <c r="BI3245">
        <v>19.299234330000001</v>
      </c>
    </row>
    <row r="3246" spans="1:61" x14ac:dyDescent="0.4">
      <c r="A3246" s="1">
        <v>34286.000187384256</v>
      </c>
      <c r="B3246">
        <v>15.3</v>
      </c>
      <c r="C3246">
        <v>0</v>
      </c>
      <c r="D3246">
        <v>89</v>
      </c>
      <c r="E3246">
        <v>0</v>
      </c>
      <c r="F3246">
        <f t="shared" si="1528"/>
        <v>0.61636489659651406</v>
      </c>
      <c r="G3246" s="2">
        <v>4.08E-9</v>
      </c>
      <c r="H3246">
        <f t="shared" si="1512"/>
        <v>2.3909186210000002E-2</v>
      </c>
      <c r="I3246">
        <f t="shared" si="1513"/>
        <v>1.9304335600000003E-2</v>
      </c>
      <c r="J3246">
        <v>0</v>
      </c>
      <c r="K3246">
        <f t="shared" si="1514"/>
        <v>0.38363510340348644</v>
      </c>
      <c r="M3246">
        <f t="shared" si="1515"/>
        <v>0</v>
      </c>
      <c r="N3246">
        <v>1</v>
      </c>
      <c r="O3246">
        <v>1</v>
      </c>
      <c r="P3246">
        <v>0</v>
      </c>
      <c r="Q3246">
        <f t="shared" si="1500"/>
        <v>0</v>
      </c>
      <c r="R3246">
        <f t="shared" si="1501"/>
        <v>0.29428571428571432</v>
      </c>
      <c r="S3246">
        <f t="shared" si="1516"/>
        <v>2.3126429263377993E-2</v>
      </c>
      <c r="T3246">
        <f t="shared" si="1502"/>
        <v>0</v>
      </c>
      <c r="U3246">
        <f t="shared" si="1517"/>
        <v>0</v>
      </c>
      <c r="V3246" s="2">
        <f t="shared" si="1499"/>
        <v>1.8638457236199449E-4</v>
      </c>
      <c r="W3246">
        <f t="shared" si="1503"/>
        <v>0</v>
      </c>
      <c r="X3246">
        <f t="shared" si="1504"/>
        <v>0</v>
      </c>
      <c r="Y3246">
        <f t="shared" si="1505"/>
        <v>0</v>
      </c>
      <c r="Z3246">
        <f t="shared" si="1506"/>
        <v>0.99999999338054457</v>
      </c>
      <c r="AA3246">
        <v>1</v>
      </c>
      <c r="AB3246">
        <v>0.05</v>
      </c>
      <c r="AC3246">
        <v>0.1</v>
      </c>
      <c r="AD3246">
        <f t="shared" si="1507"/>
        <v>0</v>
      </c>
      <c r="AE3246">
        <f t="shared" si="1508"/>
        <v>0.1</v>
      </c>
      <c r="AF3246">
        <f t="shared" si="1509"/>
        <v>0.36785714285714288</v>
      </c>
      <c r="AG3246">
        <f t="shared" si="1518"/>
        <v>0.12855031852791599</v>
      </c>
      <c r="AH3246">
        <f t="shared" si="1519"/>
        <v>1.28550318527916E-3</v>
      </c>
      <c r="AI3246">
        <v>6</v>
      </c>
      <c r="AJ3246">
        <v>28</v>
      </c>
      <c r="AK3246">
        <v>0.05</v>
      </c>
      <c r="AL3246">
        <f t="shared" si="1510"/>
        <v>10.3</v>
      </c>
      <c r="AM3246">
        <f t="shared" si="1520"/>
        <v>19.2</v>
      </c>
      <c r="AN3246">
        <f t="shared" si="1511"/>
        <v>15.2</v>
      </c>
      <c r="AO3246">
        <f t="shared" si="1521"/>
        <v>6.3000000000000007</v>
      </c>
      <c r="AP3246">
        <f t="shared" si="1522"/>
        <v>2.4126984126984121</v>
      </c>
      <c r="AQ3246">
        <v>0.328125</v>
      </c>
      <c r="AR3246">
        <f t="shared" si="1523"/>
        <v>0.53645833333333337</v>
      </c>
      <c r="AS3246">
        <f t="shared" si="1524"/>
        <v>1.3350846709925601</v>
      </c>
      <c r="AT3246">
        <f t="shared" si="1525"/>
        <v>0.71621729745955054</v>
      </c>
      <c r="AU3246">
        <v>13.3</v>
      </c>
      <c r="AV3246">
        <v>26.8</v>
      </c>
      <c r="AW3246">
        <v>24.7</v>
      </c>
      <c r="AX3246">
        <v>11.2</v>
      </c>
      <c r="AY3246">
        <v>2.2053571430000001</v>
      </c>
      <c r="AZ3246">
        <v>0.41791044799999999</v>
      </c>
      <c r="BA3246">
        <v>0.496268657</v>
      </c>
      <c r="BB3246">
        <v>1.3916929709999999</v>
      </c>
      <c r="BC3246">
        <v>0.71621729700000003</v>
      </c>
      <c r="BD3246">
        <v>118.3</v>
      </c>
      <c r="BE3246">
        <v>140.4</v>
      </c>
      <c r="BF3246">
        <f t="shared" si="1526"/>
        <v>6.0542459633098102E-3</v>
      </c>
      <c r="BG3246">
        <f t="shared" si="1527"/>
        <v>5.1012627991452991E-3</v>
      </c>
      <c r="BH3246">
        <v>23.909186210000001</v>
      </c>
      <c r="BI3246">
        <v>19.304335600000002</v>
      </c>
    </row>
    <row r="3247" spans="1:61" x14ac:dyDescent="0.4">
      <c r="A3247" s="1">
        <v>34286.041854108793</v>
      </c>
      <c r="B3247">
        <v>15</v>
      </c>
      <c r="C3247">
        <v>0</v>
      </c>
      <c r="D3247">
        <v>84</v>
      </c>
      <c r="E3247">
        <v>0</v>
      </c>
      <c r="F3247">
        <f t="shared" si="1528"/>
        <v>0.61636489659651406</v>
      </c>
      <c r="G3247" s="2">
        <v>4.08E-9</v>
      </c>
      <c r="H3247">
        <f t="shared" si="1512"/>
        <v>2.3915101929999998E-2</v>
      </c>
      <c r="I3247">
        <f t="shared" si="1513"/>
        <v>1.9309320140000003E-2</v>
      </c>
      <c r="J3247">
        <v>0</v>
      </c>
      <c r="K3247">
        <f t="shared" si="1514"/>
        <v>0.38363510340348644</v>
      </c>
      <c r="M3247">
        <f t="shared" si="1515"/>
        <v>0</v>
      </c>
      <c r="N3247">
        <v>1</v>
      </c>
      <c r="O3247">
        <v>1</v>
      </c>
      <c r="P3247">
        <v>0</v>
      </c>
      <c r="Q3247">
        <f t="shared" si="1500"/>
        <v>0</v>
      </c>
      <c r="R3247">
        <f t="shared" si="1501"/>
        <v>0.2857142857142857</v>
      </c>
      <c r="S3247">
        <f t="shared" si="1516"/>
        <v>1.7778576932353025E-2</v>
      </c>
      <c r="T3247">
        <f t="shared" si="1502"/>
        <v>0</v>
      </c>
      <c r="U3247">
        <f t="shared" si="1517"/>
        <v>0</v>
      </c>
      <c r="V3247" s="2">
        <f t="shared" si="1499"/>
        <v>1.8638457236199449E-4</v>
      </c>
      <c r="W3247">
        <f t="shared" si="1503"/>
        <v>0</v>
      </c>
      <c r="X3247">
        <f t="shared" si="1504"/>
        <v>0</v>
      </c>
      <c r="Y3247">
        <f t="shared" si="1505"/>
        <v>0</v>
      </c>
      <c r="Z3247">
        <f t="shared" si="1506"/>
        <v>0.99999999338054457</v>
      </c>
      <c r="AA3247">
        <v>1</v>
      </c>
      <c r="AB3247">
        <v>0.05</v>
      </c>
      <c r="AC3247">
        <v>0.1</v>
      </c>
      <c r="AD3247">
        <f t="shared" si="1507"/>
        <v>0</v>
      </c>
      <c r="AE3247">
        <f t="shared" si="1508"/>
        <v>0.1</v>
      </c>
      <c r="AF3247">
        <f t="shared" si="1509"/>
        <v>0.35714285714285715</v>
      </c>
      <c r="AG3247">
        <f t="shared" si="1518"/>
        <v>0.10706234858425596</v>
      </c>
      <c r="AH3247">
        <f t="shared" si="1519"/>
        <v>1.0706234858425597E-3</v>
      </c>
      <c r="AI3247">
        <v>6</v>
      </c>
      <c r="AJ3247">
        <v>28</v>
      </c>
      <c r="AK3247">
        <v>0.05</v>
      </c>
      <c r="AL3247">
        <f t="shared" si="1510"/>
        <v>10</v>
      </c>
      <c r="AM3247">
        <f t="shared" si="1520"/>
        <v>19.2</v>
      </c>
      <c r="AN3247">
        <f t="shared" si="1511"/>
        <v>15.5</v>
      </c>
      <c r="AO3247">
        <f t="shared" si="1521"/>
        <v>6.3000000000000007</v>
      </c>
      <c r="AP3247">
        <f t="shared" si="1522"/>
        <v>2.46031746031746</v>
      </c>
      <c r="AQ3247">
        <v>0.328125</v>
      </c>
      <c r="AR3247">
        <f t="shared" si="1523"/>
        <v>0.52083333333333337</v>
      </c>
      <c r="AS3247">
        <f t="shared" si="1524"/>
        <v>1.3436741763398596</v>
      </c>
      <c r="AT3247">
        <f t="shared" si="1525"/>
        <v>0.69983030017701031</v>
      </c>
      <c r="AU3247">
        <v>13</v>
      </c>
      <c r="AV3247">
        <v>26.8</v>
      </c>
      <c r="AW3247">
        <v>25</v>
      </c>
      <c r="AX3247">
        <v>11.2</v>
      </c>
      <c r="AY3247">
        <v>2.2321428569999999</v>
      </c>
      <c r="AZ3247">
        <v>0.41791044799999999</v>
      </c>
      <c r="BA3247">
        <v>0.48507462699999998</v>
      </c>
      <c r="BB3247">
        <v>1.398732163</v>
      </c>
      <c r="BC3247">
        <v>0.69983030000000002</v>
      </c>
      <c r="BD3247">
        <v>118.3</v>
      </c>
      <c r="BE3247">
        <v>140.4</v>
      </c>
      <c r="BF3247">
        <f t="shared" si="1526"/>
        <v>5.9157252762215579E-3</v>
      </c>
      <c r="BG3247">
        <f t="shared" si="1527"/>
        <v>4.9845462962962959E-3</v>
      </c>
      <c r="BH3247">
        <v>23.915101929999999</v>
      </c>
      <c r="BI3247">
        <v>19.309320140000001</v>
      </c>
    </row>
    <row r="3248" spans="1:61" x14ac:dyDescent="0.4">
      <c r="A3248" s="1">
        <v>34286.08352083333</v>
      </c>
      <c r="B3248">
        <v>14.8</v>
      </c>
      <c r="C3248">
        <v>0</v>
      </c>
      <c r="D3248">
        <v>85</v>
      </c>
      <c r="E3248">
        <v>0</v>
      </c>
      <c r="F3248">
        <f t="shared" si="1528"/>
        <v>0.61636489659651406</v>
      </c>
      <c r="G3248" s="2">
        <v>4.08E-9</v>
      </c>
      <c r="H3248">
        <f t="shared" si="1512"/>
        <v>2.3920923779999999E-2</v>
      </c>
      <c r="I3248">
        <f t="shared" si="1513"/>
        <v>1.9314225590000001E-2</v>
      </c>
      <c r="J3248">
        <v>0</v>
      </c>
      <c r="K3248">
        <f t="shared" si="1514"/>
        <v>0.38363510340348644</v>
      </c>
      <c r="M3248">
        <f t="shared" si="1515"/>
        <v>0</v>
      </c>
      <c r="N3248">
        <v>1</v>
      </c>
      <c r="O3248">
        <v>1</v>
      </c>
      <c r="P3248">
        <v>0</v>
      </c>
      <c r="Q3248">
        <f t="shared" si="1500"/>
        <v>0</v>
      </c>
      <c r="R3248">
        <f t="shared" si="1501"/>
        <v>0.28000000000000003</v>
      </c>
      <c r="S3248">
        <f t="shared" si="1516"/>
        <v>1.4814234805602376E-2</v>
      </c>
      <c r="T3248">
        <f t="shared" si="1502"/>
        <v>0</v>
      </c>
      <c r="U3248">
        <f t="shared" si="1517"/>
        <v>0</v>
      </c>
      <c r="V3248" s="2">
        <f t="shared" si="1499"/>
        <v>1.8638457236199449E-4</v>
      </c>
      <c r="W3248">
        <f t="shared" si="1503"/>
        <v>0</v>
      </c>
      <c r="X3248">
        <f t="shared" si="1504"/>
        <v>0</v>
      </c>
      <c r="Y3248">
        <f t="shared" si="1505"/>
        <v>0</v>
      </c>
      <c r="Z3248">
        <f t="shared" si="1506"/>
        <v>0.99999999338054457</v>
      </c>
      <c r="AA3248">
        <v>1</v>
      </c>
      <c r="AB3248">
        <v>0.05</v>
      </c>
      <c r="AC3248">
        <v>0.1</v>
      </c>
      <c r="AD3248">
        <f t="shared" si="1507"/>
        <v>0</v>
      </c>
      <c r="AE3248">
        <f t="shared" si="1508"/>
        <v>0.1</v>
      </c>
      <c r="AF3248">
        <f t="shared" si="1509"/>
        <v>0.35000000000000003</v>
      </c>
      <c r="AG3248">
        <f t="shared" si="1518"/>
        <v>9.4252913929141591E-2</v>
      </c>
      <c r="AH3248">
        <f t="shared" si="1519"/>
        <v>9.4252913929141608E-4</v>
      </c>
      <c r="AI3248">
        <v>6</v>
      </c>
      <c r="AJ3248">
        <v>28</v>
      </c>
      <c r="AK3248">
        <v>0.05</v>
      </c>
      <c r="AL3248">
        <f t="shared" si="1510"/>
        <v>9.8000000000000007</v>
      </c>
      <c r="AM3248">
        <f t="shared" si="1520"/>
        <v>19.2</v>
      </c>
      <c r="AN3248">
        <f t="shared" si="1511"/>
        <v>15.7</v>
      </c>
      <c r="AO3248">
        <f t="shared" si="1521"/>
        <v>6.3000000000000007</v>
      </c>
      <c r="AP3248">
        <f t="shared" si="1522"/>
        <v>2.4920634920634916</v>
      </c>
      <c r="AQ3248">
        <v>0.328125</v>
      </c>
      <c r="AR3248">
        <f t="shared" si="1523"/>
        <v>0.51041666666666674</v>
      </c>
      <c r="AS3248">
        <f t="shared" si="1524"/>
        <v>1.349338635502717</v>
      </c>
      <c r="AT3248">
        <f t="shared" si="1525"/>
        <v>0.68872492853784528</v>
      </c>
      <c r="AU3248">
        <v>12.8</v>
      </c>
      <c r="AV3248">
        <v>26.8</v>
      </c>
      <c r="AW3248">
        <v>25.2</v>
      </c>
      <c r="AX3248">
        <v>11.2</v>
      </c>
      <c r="AY3248">
        <v>2.25</v>
      </c>
      <c r="AZ3248">
        <v>0.41791044799999999</v>
      </c>
      <c r="BA3248">
        <v>0.47761194000000001</v>
      </c>
      <c r="BB3248">
        <v>1.403397679</v>
      </c>
      <c r="BC3248">
        <v>0.68872492900000004</v>
      </c>
      <c r="BD3248">
        <v>118.3</v>
      </c>
      <c r="BE3248">
        <v>140.4</v>
      </c>
      <c r="BF3248">
        <f t="shared" si="1526"/>
        <v>5.8218506216216846E-3</v>
      </c>
      <c r="BG3248">
        <f t="shared" si="1527"/>
        <v>4.9054482122507124E-3</v>
      </c>
      <c r="BH3248">
        <v>23.920923779999999</v>
      </c>
      <c r="BI3248">
        <v>19.314225589999999</v>
      </c>
    </row>
    <row r="3249" spans="1:61" x14ac:dyDescent="0.4">
      <c r="A3249" s="1">
        <v>34286.125187557867</v>
      </c>
      <c r="B3249">
        <v>13.7</v>
      </c>
      <c r="C3249">
        <v>0.5</v>
      </c>
      <c r="D3249">
        <v>95</v>
      </c>
      <c r="E3249">
        <v>1</v>
      </c>
      <c r="F3249">
        <f t="shared" si="1528"/>
        <v>0.61610861780819193</v>
      </c>
      <c r="G3249" s="2">
        <v>4.08E-9</v>
      </c>
      <c r="H3249">
        <f t="shared" si="1512"/>
        <v>2.3926208290000001E-2</v>
      </c>
      <c r="I3249">
        <f t="shared" si="1513"/>
        <v>1.931867827E-2</v>
      </c>
      <c r="J3249">
        <v>0</v>
      </c>
      <c r="K3249">
        <f t="shared" si="1514"/>
        <v>0.38389138219180857</v>
      </c>
      <c r="M3249">
        <f t="shared" si="1515"/>
        <v>2.562787883221527E-4</v>
      </c>
      <c r="N3249">
        <v>1</v>
      </c>
      <c r="O3249">
        <v>1</v>
      </c>
      <c r="P3249">
        <v>0</v>
      </c>
      <c r="Q3249">
        <f t="shared" si="1500"/>
        <v>0</v>
      </c>
      <c r="R3249">
        <f t="shared" si="1501"/>
        <v>0.24857142857142855</v>
      </c>
      <c r="S3249">
        <f t="shared" si="1516"/>
        <v>4.8588256172955651E-3</v>
      </c>
      <c r="T3249">
        <f t="shared" si="1502"/>
        <v>0</v>
      </c>
      <c r="U3249">
        <f t="shared" si="1517"/>
        <v>0</v>
      </c>
      <c r="V3249" s="2">
        <f t="shared" si="1499"/>
        <v>1.8638457236199449E-4</v>
      </c>
      <c r="W3249">
        <f t="shared" si="1503"/>
        <v>9.8336627111585806E-2</v>
      </c>
      <c r="X3249">
        <f t="shared" si="1504"/>
        <v>0</v>
      </c>
      <c r="Y3249">
        <f t="shared" si="1505"/>
        <v>9.8336627111585806E-2</v>
      </c>
      <c r="Z3249">
        <f t="shared" si="1506"/>
        <v>0.99999999337779111</v>
      </c>
      <c r="AA3249">
        <v>1</v>
      </c>
      <c r="AB3249">
        <v>0.05</v>
      </c>
      <c r="AC3249">
        <v>0.1</v>
      </c>
      <c r="AD3249">
        <f t="shared" si="1507"/>
        <v>9.5162581964040482E-2</v>
      </c>
      <c r="AE3249">
        <f t="shared" si="1508"/>
        <v>9.048374180359596E-2</v>
      </c>
      <c r="AF3249">
        <f t="shared" si="1509"/>
        <v>0.31071428571428567</v>
      </c>
      <c r="AG3249">
        <f t="shared" si="1518"/>
        <v>4.2925398897706184E-2</v>
      </c>
      <c r="AH3249">
        <f t="shared" si="1519"/>
        <v>3.8840507106764095E-4</v>
      </c>
      <c r="AI3249">
        <v>6</v>
      </c>
      <c r="AJ3249">
        <v>28</v>
      </c>
      <c r="AK3249">
        <v>0.05</v>
      </c>
      <c r="AL3249">
        <f t="shared" si="1510"/>
        <v>8.6999999999999993</v>
      </c>
      <c r="AM3249">
        <f t="shared" si="1520"/>
        <v>19.2</v>
      </c>
      <c r="AN3249">
        <f t="shared" si="1511"/>
        <v>16.8</v>
      </c>
      <c r="AO3249">
        <f t="shared" si="1521"/>
        <v>6.3000000000000007</v>
      </c>
      <c r="AP3249">
        <f t="shared" si="1522"/>
        <v>2.6666666666666665</v>
      </c>
      <c r="AQ3249">
        <v>0.328125</v>
      </c>
      <c r="AR3249">
        <f t="shared" si="1523"/>
        <v>0.453125</v>
      </c>
      <c r="AS3249">
        <f t="shared" si="1524"/>
        <v>1.3796565600189648</v>
      </c>
      <c r="AT3249">
        <f t="shared" si="1525"/>
        <v>0.62515687875859338</v>
      </c>
      <c r="AU3249">
        <v>11.7</v>
      </c>
      <c r="AV3249">
        <v>26.8</v>
      </c>
      <c r="AW3249">
        <v>26.3</v>
      </c>
      <c r="AX3249">
        <v>11.2</v>
      </c>
      <c r="AY3249">
        <v>2.3482142860000002</v>
      </c>
      <c r="AZ3249">
        <v>0.41791044799999999</v>
      </c>
      <c r="BA3249">
        <v>0.43656716400000001</v>
      </c>
      <c r="BB3249">
        <v>1.428680671</v>
      </c>
      <c r="BC3249">
        <v>0.62515687900000005</v>
      </c>
      <c r="BD3249">
        <v>118.3</v>
      </c>
      <c r="BE3249">
        <v>140.4</v>
      </c>
      <c r="BF3249">
        <f t="shared" si="1526"/>
        <v>5.2845044696415338E-3</v>
      </c>
      <c r="BG3249">
        <f t="shared" si="1527"/>
        <v>4.4526843233618236E-3</v>
      </c>
      <c r="BH3249">
        <v>23.926208290000002</v>
      </c>
      <c r="BI3249">
        <v>19.318678269999999</v>
      </c>
    </row>
    <row r="3250" spans="1:61" x14ac:dyDescent="0.4">
      <c r="A3250" s="1">
        <v>34286.166854282405</v>
      </c>
      <c r="B3250">
        <v>13.6</v>
      </c>
      <c r="C3250">
        <v>0.5</v>
      </c>
      <c r="D3250">
        <v>94</v>
      </c>
      <c r="E3250">
        <v>2</v>
      </c>
      <c r="F3250">
        <f t="shared" si="1528"/>
        <v>0.61589440601679502</v>
      </c>
      <c r="G3250" s="2">
        <v>4.0899999999999997E-9</v>
      </c>
      <c r="H3250">
        <f t="shared" si="1512"/>
        <v>2.3931442229999999E-2</v>
      </c>
      <c r="I3250">
        <f t="shared" si="1513"/>
        <v>1.9323088360000001E-2</v>
      </c>
      <c r="J3250">
        <v>0</v>
      </c>
      <c r="K3250">
        <f t="shared" si="1514"/>
        <v>0.38410559398320543</v>
      </c>
      <c r="M3250">
        <f t="shared" si="1515"/>
        <v>2.1421179139687792E-4</v>
      </c>
      <c r="N3250">
        <v>1</v>
      </c>
      <c r="O3250">
        <v>1</v>
      </c>
      <c r="P3250">
        <v>0</v>
      </c>
      <c r="Q3250">
        <f t="shared" si="1500"/>
        <v>0</v>
      </c>
      <c r="R3250">
        <f t="shared" si="1501"/>
        <v>0.24571428571428569</v>
      </c>
      <c r="S3250">
        <f t="shared" si="1516"/>
        <v>4.3458535584149187E-3</v>
      </c>
      <c r="T3250">
        <f t="shared" si="1502"/>
        <v>0</v>
      </c>
      <c r="U3250">
        <f t="shared" si="1517"/>
        <v>0</v>
      </c>
      <c r="V3250" s="2">
        <f t="shared" si="1499"/>
        <v>1.8638457236199449E-4</v>
      </c>
      <c r="W3250">
        <f t="shared" si="1503"/>
        <v>9.8336627111585806E-2</v>
      </c>
      <c r="X3250">
        <f t="shared" si="1504"/>
        <v>0</v>
      </c>
      <c r="Y3250">
        <f t="shared" si="1505"/>
        <v>9.8336627111585806E-2</v>
      </c>
      <c r="Z3250">
        <f t="shared" si="1506"/>
        <v>0.99999999335925127</v>
      </c>
      <c r="AA3250">
        <v>1</v>
      </c>
      <c r="AB3250">
        <v>0.05</v>
      </c>
      <c r="AC3250">
        <v>0.1</v>
      </c>
      <c r="AD3250">
        <f t="shared" si="1507"/>
        <v>0.18126924692201818</v>
      </c>
      <c r="AE3250">
        <f t="shared" si="1508"/>
        <v>8.1873075307798193E-2</v>
      </c>
      <c r="AF3250">
        <f t="shared" si="1509"/>
        <v>0.30714285714285711</v>
      </c>
      <c r="AG3250">
        <f t="shared" si="1518"/>
        <v>3.9652858383556928E-2</v>
      </c>
      <c r="AH3250">
        <f t="shared" si="1519"/>
        <v>3.2465014606064134E-4</v>
      </c>
      <c r="AI3250">
        <v>6</v>
      </c>
      <c r="AJ3250">
        <v>28</v>
      </c>
      <c r="AK3250">
        <v>0.05</v>
      </c>
      <c r="AL3250">
        <f t="shared" si="1510"/>
        <v>8.6</v>
      </c>
      <c r="AM3250">
        <f t="shared" si="1520"/>
        <v>19.2</v>
      </c>
      <c r="AN3250">
        <f t="shared" si="1511"/>
        <v>16.899999999999999</v>
      </c>
      <c r="AO3250">
        <f t="shared" si="1521"/>
        <v>6.3000000000000007</v>
      </c>
      <c r="AP3250">
        <f t="shared" si="1522"/>
        <v>2.6825396825396819</v>
      </c>
      <c r="AQ3250">
        <v>0.328125</v>
      </c>
      <c r="AR3250">
        <f t="shared" si="1523"/>
        <v>0.44791666666666669</v>
      </c>
      <c r="AS3250">
        <f t="shared" si="1524"/>
        <v>1.3823458312600987</v>
      </c>
      <c r="AT3250">
        <f t="shared" si="1525"/>
        <v>0.61917573691858585</v>
      </c>
      <c r="AU3250">
        <v>11.6</v>
      </c>
      <c r="AV3250">
        <v>26.8</v>
      </c>
      <c r="AW3250">
        <v>26.4</v>
      </c>
      <c r="AX3250">
        <v>11.2</v>
      </c>
      <c r="AY3250">
        <v>2.3571428569999999</v>
      </c>
      <c r="AZ3250">
        <v>0.41791044799999999</v>
      </c>
      <c r="BA3250">
        <v>0.43283582100000001</v>
      </c>
      <c r="BB3250">
        <v>1.430948356</v>
      </c>
      <c r="BC3250">
        <v>0.61917573699999995</v>
      </c>
      <c r="BD3250">
        <v>118.3</v>
      </c>
      <c r="BE3250">
        <v>140.4</v>
      </c>
      <c r="BF3250">
        <f t="shared" si="1526"/>
        <v>5.2339453670210128E-3</v>
      </c>
      <c r="BG3250">
        <f t="shared" si="1527"/>
        <v>4.410083596866096E-3</v>
      </c>
      <c r="BH3250">
        <v>23.931442229999998</v>
      </c>
      <c r="BI3250">
        <v>19.32308836</v>
      </c>
    </row>
    <row r="3251" spans="1:61" x14ac:dyDescent="0.4">
      <c r="A3251" s="1">
        <v>34286.208521006942</v>
      </c>
      <c r="B3251">
        <v>13.5</v>
      </c>
      <c r="C3251">
        <v>0</v>
      </c>
      <c r="D3251">
        <v>93</v>
      </c>
      <c r="E3251">
        <v>2</v>
      </c>
      <c r="F3251">
        <f t="shared" si="1528"/>
        <v>0.61589440601679502</v>
      </c>
      <c r="G3251" s="2">
        <v>4.1100000000000001E-9</v>
      </c>
      <c r="H3251">
        <f t="shared" si="1512"/>
        <v>2.393662534E-2</v>
      </c>
      <c r="I3251">
        <f t="shared" si="1513"/>
        <v>1.9327455610000002E-2</v>
      </c>
      <c r="J3251">
        <v>0</v>
      </c>
      <c r="K3251">
        <f t="shared" si="1514"/>
        <v>0.38410559398320543</v>
      </c>
      <c r="M3251">
        <f t="shared" si="1515"/>
        <v>0</v>
      </c>
      <c r="N3251">
        <v>1</v>
      </c>
      <c r="O3251">
        <v>1</v>
      </c>
      <c r="P3251">
        <v>0</v>
      </c>
      <c r="Q3251">
        <f t="shared" si="1500"/>
        <v>0</v>
      </c>
      <c r="R3251">
        <f t="shared" si="1501"/>
        <v>0.24285714285714285</v>
      </c>
      <c r="S3251">
        <f t="shared" si="1516"/>
        <v>3.8798246647624018E-3</v>
      </c>
      <c r="T3251">
        <f t="shared" si="1502"/>
        <v>0</v>
      </c>
      <c r="U3251">
        <f t="shared" si="1517"/>
        <v>0</v>
      </c>
      <c r="V3251" s="2">
        <f t="shared" si="1499"/>
        <v>1.8638457236199449E-4</v>
      </c>
      <c r="W3251">
        <f t="shared" si="1503"/>
        <v>0</v>
      </c>
      <c r="X3251">
        <f t="shared" si="1504"/>
        <v>0</v>
      </c>
      <c r="Y3251">
        <f t="shared" si="1505"/>
        <v>0</v>
      </c>
      <c r="Z3251">
        <f t="shared" si="1506"/>
        <v>0.99999999332677825</v>
      </c>
      <c r="AA3251">
        <v>1</v>
      </c>
      <c r="AB3251">
        <v>0.05</v>
      </c>
      <c r="AC3251">
        <v>0.1</v>
      </c>
      <c r="AD3251">
        <f t="shared" si="1507"/>
        <v>0.18126924692201818</v>
      </c>
      <c r="AE3251">
        <f t="shared" si="1508"/>
        <v>8.1873075307798193E-2</v>
      </c>
      <c r="AF3251">
        <f t="shared" si="1509"/>
        <v>0.30357142857142855</v>
      </c>
      <c r="AG3251">
        <f t="shared" si="1518"/>
        <v>3.6578267060018127E-2</v>
      </c>
      <c r="AH3251">
        <f t="shared" si="1519"/>
        <v>2.994775213633618E-4</v>
      </c>
      <c r="AI3251">
        <v>6</v>
      </c>
      <c r="AJ3251">
        <v>28</v>
      </c>
      <c r="AK3251">
        <v>0.05</v>
      </c>
      <c r="AL3251">
        <f t="shared" si="1510"/>
        <v>8.5</v>
      </c>
      <c r="AM3251">
        <f t="shared" si="1520"/>
        <v>19.2</v>
      </c>
      <c r="AN3251">
        <f t="shared" si="1511"/>
        <v>17</v>
      </c>
      <c r="AO3251">
        <f t="shared" si="1521"/>
        <v>6.3000000000000007</v>
      </c>
      <c r="AP3251">
        <f t="shared" si="1522"/>
        <v>2.6984126984126982</v>
      </c>
      <c r="AQ3251">
        <v>0.328125</v>
      </c>
      <c r="AR3251">
        <f t="shared" si="1523"/>
        <v>0.44270833333333337</v>
      </c>
      <c r="AS3251">
        <f t="shared" si="1524"/>
        <v>1.3850244321980187</v>
      </c>
      <c r="AT3251">
        <f t="shared" si="1525"/>
        <v>0.61316185800433132</v>
      </c>
      <c r="AU3251">
        <v>11.5</v>
      </c>
      <c r="AV3251">
        <v>26.8</v>
      </c>
      <c r="AW3251">
        <v>26.5</v>
      </c>
      <c r="AX3251">
        <v>11.2</v>
      </c>
      <c r="AY3251">
        <v>2.3660714289999998</v>
      </c>
      <c r="AZ3251">
        <v>0.41791044799999999</v>
      </c>
      <c r="BA3251">
        <v>0.42910447800000001</v>
      </c>
      <c r="BB3251">
        <v>1.433211046</v>
      </c>
      <c r="BC3251">
        <v>0.613161858</v>
      </c>
      <c r="BD3251">
        <v>118.3</v>
      </c>
      <c r="BE3251">
        <v>140.4</v>
      </c>
      <c r="BF3251">
        <f t="shared" si="1526"/>
        <v>5.1831095351169178E-3</v>
      </c>
      <c r="BG3251">
        <f t="shared" si="1527"/>
        <v>4.3672497008547008E-3</v>
      </c>
      <c r="BH3251">
        <v>23.936625339999999</v>
      </c>
      <c r="BI3251">
        <v>19.327455610000001</v>
      </c>
    </row>
    <row r="3252" spans="1:61" x14ac:dyDescent="0.4">
      <c r="A3252" s="1">
        <v>34286.250187731479</v>
      </c>
      <c r="B3252">
        <v>13</v>
      </c>
      <c r="C3252">
        <v>0</v>
      </c>
      <c r="D3252">
        <v>96</v>
      </c>
      <c r="E3252">
        <v>2</v>
      </c>
      <c r="F3252">
        <f t="shared" si="1528"/>
        <v>0.61589440601679502</v>
      </c>
      <c r="G3252" s="2">
        <v>4.1100000000000001E-9</v>
      </c>
      <c r="H3252">
        <f t="shared" si="1512"/>
        <v>2.394155018E-2</v>
      </c>
      <c r="I3252">
        <f t="shared" si="1513"/>
        <v>1.9331605239999997E-2</v>
      </c>
      <c r="J3252">
        <v>0</v>
      </c>
      <c r="K3252">
        <f t="shared" si="1514"/>
        <v>0.38410559398320543</v>
      </c>
      <c r="M3252">
        <f t="shared" si="1515"/>
        <v>0</v>
      </c>
      <c r="N3252">
        <v>1</v>
      </c>
      <c r="O3252">
        <v>1</v>
      </c>
      <c r="P3252">
        <v>0</v>
      </c>
      <c r="Q3252">
        <f t="shared" si="1500"/>
        <v>0</v>
      </c>
      <c r="R3252">
        <f t="shared" si="1501"/>
        <v>0.22857142857142856</v>
      </c>
      <c r="S3252">
        <f t="shared" si="1516"/>
        <v>2.1368216919321046E-3</v>
      </c>
      <c r="T3252">
        <f t="shared" si="1502"/>
        <v>0</v>
      </c>
      <c r="U3252">
        <f t="shared" si="1517"/>
        <v>0</v>
      </c>
      <c r="V3252" s="2">
        <f t="shared" si="1499"/>
        <v>1.8638457236199449E-4</v>
      </c>
      <c r="W3252">
        <f t="shared" si="1503"/>
        <v>0</v>
      </c>
      <c r="X3252">
        <f t="shared" si="1504"/>
        <v>0</v>
      </c>
      <c r="Y3252">
        <f t="shared" si="1505"/>
        <v>0</v>
      </c>
      <c r="Z3252">
        <f t="shared" si="1506"/>
        <v>0.99999999332677825</v>
      </c>
      <c r="AA3252">
        <v>1</v>
      </c>
      <c r="AB3252">
        <v>0.05</v>
      </c>
      <c r="AC3252">
        <v>0.1</v>
      </c>
      <c r="AD3252">
        <f t="shared" si="1507"/>
        <v>0.18126924692201818</v>
      </c>
      <c r="AE3252">
        <f t="shared" si="1508"/>
        <v>8.1873075307798193E-2</v>
      </c>
      <c r="AF3252">
        <f t="shared" si="1509"/>
        <v>0.2857142857142857</v>
      </c>
      <c r="AG3252">
        <f t="shared" si="1518"/>
        <v>2.389709760199233E-2</v>
      </c>
      <c r="AH3252">
        <f t="shared" si="1519"/>
        <v>1.9565288716057218E-4</v>
      </c>
      <c r="AI3252">
        <v>6</v>
      </c>
      <c r="AJ3252">
        <v>28</v>
      </c>
      <c r="AK3252">
        <v>0.05</v>
      </c>
      <c r="AL3252">
        <f t="shared" si="1510"/>
        <v>8</v>
      </c>
      <c r="AM3252">
        <f t="shared" si="1520"/>
        <v>19.2</v>
      </c>
      <c r="AN3252">
        <f t="shared" si="1511"/>
        <v>17.5</v>
      </c>
      <c r="AO3252">
        <f t="shared" si="1521"/>
        <v>6.3000000000000007</v>
      </c>
      <c r="AP3252">
        <f t="shared" si="1522"/>
        <v>2.7777777777777777</v>
      </c>
      <c r="AQ3252">
        <v>0.328125</v>
      </c>
      <c r="AR3252">
        <f t="shared" si="1523"/>
        <v>0.41666666666666669</v>
      </c>
      <c r="AS3252">
        <f t="shared" si="1524"/>
        <v>1.3982609915142863</v>
      </c>
      <c r="AT3252">
        <f t="shared" si="1525"/>
        <v>0.58260874646428595</v>
      </c>
      <c r="AU3252">
        <v>11</v>
      </c>
      <c r="AV3252">
        <v>26.8</v>
      </c>
      <c r="AW3252">
        <v>27</v>
      </c>
      <c r="AX3252">
        <v>11.2</v>
      </c>
      <c r="AY3252">
        <v>2.4107142860000002</v>
      </c>
      <c r="AZ3252">
        <v>0.41791044799999999</v>
      </c>
      <c r="BA3252">
        <v>0.41044776100000002</v>
      </c>
      <c r="BB3252">
        <v>1.444450614</v>
      </c>
      <c r="BC3252">
        <v>0.58260874600000001</v>
      </c>
      <c r="BD3252">
        <v>118.3</v>
      </c>
      <c r="BE3252">
        <v>140.4</v>
      </c>
      <c r="BF3252">
        <f t="shared" si="1526"/>
        <v>4.9248414747615045E-3</v>
      </c>
      <c r="BG3252">
        <f t="shared" si="1527"/>
        <v>4.1496349430199427E-3</v>
      </c>
      <c r="BH3252">
        <v>23.94155018</v>
      </c>
      <c r="BI3252">
        <v>19.331605239999998</v>
      </c>
    </row>
    <row r="3253" spans="1:61" x14ac:dyDescent="0.4">
      <c r="A3253" s="1">
        <v>34286.291854456016</v>
      </c>
      <c r="B3253">
        <v>12.6</v>
      </c>
      <c r="C3253">
        <v>1</v>
      </c>
      <c r="D3253">
        <v>96</v>
      </c>
      <c r="E3253">
        <v>3</v>
      </c>
      <c r="F3253">
        <f t="shared" si="1528"/>
        <v>0.61579891454841462</v>
      </c>
      <c r="G3253" s="2">
        <v>4.1100000000000001E-9</v>
      </c>
      <c r="H3253">
        <f t="shared" si="1512"/>
        <v>2.3946263610000001E-2</v>
      </c>
      <c r="I3253">
        <f t="shared" si="1513"/>
        <v>1.9335576740000002E-2</v>
      </c>
      <c r="J3253">
        <v>0</v>
      </c>
      <c r="K3253">
        <f t="shared" si="1514"/>
        <v>0.38420108545158577</v>
      </c>
      <c r="M3253">
        <f t="shared" si="1515"/>
        <v>9.5491468380342294E-5</v>
      </c>
      <c r="N3253">
        <v>1</v>
      </c>
      <c r="O3253">
        <v>1</v>
      </c>
      <c r="P3253">
        <v>0</v>
      </c>
      <c r="Q3253">
        <f t="shared" si="1500"/>
        <v>7.718577215423357E-3</v>
      </c>
      <c r="R3253">
        <f t="shared" si="1501"/>
        <v>0.21714285714285714</v>
      </c>
      <c r="S3253">
        <f t="shared" si="1516"/>
        <v>1.2766303675811447E-3</v>
      </c>
      <c r="T3253">
        <f t="shared" si="1502"/>
        <v>2.5154564538404718E-3</v>
      </c>
      <c r="U3253">
        <f t="shared" si="1517"/>
        <v>1.2845232389202897E-10</v>
      </c>
      <c r="V3253" s="2">
        <f t="shared" si="1499"/>
        <v>1.8638470081431838E-4</v>
      </c>
      <c r="W3253">
        <f t="shared" si="1503"/>
        <v>0.11627817002636677</v>
      </c>
      <c r="X3253">
        <f t="shared" si="1504"/>
        <v>0</v>
      </c>
      <c r="Y3253">
        <f t="shared" si="1505"/>
        <v>0.11627817002636677</v>
      </c>
      <c r="Z3253">
        <f t="shared" si="1506"/>
        <v>0.99999999332574341</v>
      </c>
      <c r="AA3253">
        <v>1</v>
      </c>
      <c r="AB3253">
        <v>0.05</v>
      </c>
      <c r="AC3253">
        <v>0.1</v>
      </c>
      <c r="AD3253">
        <f t="shared" si="1507"/>
        <v>0.25918177931828212</v>
      </c>
      <c r="AE3253">
        <f t="shared" si="1508"/>
        <v>7.4081822068171793E-2</v>
      </c>
      <c r="AF3253">
        <f t="shared" si="1509"/>
        <v>0.27142857142857141</v>
      </c>
      <c r="AG3253">
        <f t="shared" si="1518"/>
        <v>1.6521214363084909E-2</v>
      </c>
      <c r="AH3253">
        <f t="shared" si="1519"/>
        <v>1.2239216627961803E-4</v>
      </c>
      <c r="AI3253">
        <v>6</v>
      </c>
      <c r="AJ3253">
        <v>28</v>
      </c>
      <c r="AK3253">
        <v>0.05</v>
      </c>
      <c r="AL3253">
        <f t="shared" si="1510"/>
        <v>7.6</v>
      </c>
      <c r="AM3253">
        <f t="shared" si="1520"/>
        <v>19.2</v>
      </c>
      <c r="AN3253">
        <f t="shared" si="1511"/>
        <v>17.899999999999999</v>
      </c>
      <c r="AO3253">
        <f t="shared" si="1521"/>
        <v>6.3000000000000007</v>
      </c>
      <c r="AP3253">
        <f t="shared" si="1522"/>
        <v>2.8412698412698409</v>
      </c>
      <c r="AQ3253">
        <v>0.328125</v>
      </c>
      <c r="AR3253">
        <f t="shared" si="1523"/>
        <v>0.39583333333333331</v>
      </c>
      <c r="AS3253">
        <f t="shared" si="1524"/>
        <v>1.4086684344296654</v>
      </c>
      <c r="AT3253">
        <f t="shared" si="1525"/>
        <v>0.55759792196174252</v>
      </c>
      <c r="AU3253">
        <v>10.6</v>
      </c>
      <c r="AV3253">
        <v>26.8</v>
      </c>
      <c r="AW3253">
        <v>27.4</v>
      </c>
      <c r="AX3253">
        <v>11.2</v>
      </c>
      <c r="AY3253">
        <v>2.4464285710000002</v>
      </c>
      <c r="AZ3253">
        <v>0.41791044799999999</v>
      </c>
      <c r="BA3253">
        <v>0.395522388</v>
      </c>
      <c r="BB3253">
        <v>1.4533553299999999</v>
      </c>
      <c r="BC3253">
        <v>0.55759792200000002</v>
      </c>
      <c r="BD3253">
        <v>118.3</v>
      </c>
      <c r="BE3253">
        <v>140.4</v>
      </c>
      <c r="BF3253">
        <f t="shared" si="1526"/>
        <v>4.7134228399132927E-3</v>
      </c>
      <c r="BG3253">
        <f t="shared" si="1527"/>
        <v>3.9714951709401711E-3</v>
      </c>
      <c r="BH3253">
        <v>23.946263609999999</v>
      </c>
      <c r="BI3253">
        <v>19.33557674</v>
      </c>
    </row>
    <row r="3254" spans="1:61" x14ac:dyDescent="0.4">
      <c r="A3254" s="1">
        <v>34286.333521180553</v>
      </c>
      <c r="B3254">
        <v>13</v>
      </c>
      <c r="C3254">
        <v>1.5</v>
      </c>
      <c r="D3254">
        <v>96</v>
      </c>
      <c r="E3254">
        <v>4</v>
      </c>
      <c r="F3254">
        <f t="shared" si="1528"/>
        <v>0.61565291120549781</v>
      </c>
      <c r="G3254" s="2">
        <v>4.1499999999999999E-9</v>
      </c>
      <c r="H3254">
        <f t="shared" si="1512"/>
        <v>2.3951188450000001E-2</v>
      </c>
      <c r="I3254">
        <f t="shared" si="1513"/>
        <v>1.9339726370000001E-2</v>
      </c>
      <c r="J3254">
        <v>0</v>
      </c>
      <c r="K3254">
        <f t="shared" si="1514"/>
        <v>0.38434708879450258</v>
      </c>
      <c r="M3254">
        <f t="shared" si="1515"/>
        <v>1.4600334291683934E-4</v>
      </c>
      <c r="N3254">
        <v>1</v>
      </c>
      <c r="O3254">
        <v>1</v>
      </c>
      <c r="P3254">
        <v>0</v>
      </c>
      <c r="Q3254">
        <f t="shared" si="1500"/>
        <v>1.0578765156833684E-2</v>
      </c>
      <c r="R3254">
        <f t="shared" si="1501"/>
        <v>0.22857142857142856</v>
      </c>
      <c r="S3254">
        <f t="shared" si="1516"/>
        <v>2.1368216919321046E-3</v>
      </c>
      <c r="T3254">
        <f t="shared" si="1502"/>
        <v>3.2241615627254666E-3</v>
      </c>
      <c r="U3254">
        <f t="shared" si="1517"/>
        <v>2.7557833462101962E-10</v>
      </c>
      <c r="V3254" s="2">
        <f t="shared" si="1499"/>
        <v>1.86384976392653E-4</v>
      </c>
      <c r="W3254">
        <f t="shared" si="1503"/>
        <v>0.13583823538474771</v>
      </c>
      <c r="X3254">
        <f t="shared" si="1504"/>
        <v>0</v>
      </c>
      <c r="Y3254">
        <f t="shared" si="1505"/>
        <v>0.13583823538474771</v>
      </c>
      <c r="Z3254">
        <f t="shared" si="1506"/>
        <v>0.99999999325918887</v>
      </c>
      <c r="AA3254">
        <v>1</v>
      </c>
      <c r="AB3254">
        <v>0.05</v>
      </c>
      <c r="AC3254">
        <v>0.1</v>
      </c>
      <c r="AD3254">
        <f t="shared" si="1507"/>
        <v>0.32967995396436067</v>
      </c>
      <c r="AE3254">
        <f t="shared" si="1508"/>
        <v>6.7032004603563941E-2</v>
      </c>
      <c r="AF3254">
        <f t="shared" si="1509"/>
        <v>0.2857142857142857</v>
      </c>
      <c r="AG3254">
        <f t="shared" si="1518"/>
        <v>2.389709760199233E-2</v>
      </c>
      <c r="AH3254">
        <f t="shared" si="1519"/>
        <v>1.601870356468567E-4</v>
      </c>
      <c r="AI3254">
        <v>6</v>
      </c>
      <c r="AJ3254">
        <v>28</v>
      </c>
      <c r="AK3254">
        <v>0.05</v>
      </c>
      <c r="AL3254">
        <f t="shared" si="1510"/>
        <v>8</v>
      </c>
      <c r="AM3254">
        <f t="shared" si="1520"/>
        <v>19.2</v>
      </c>
      <c r="AN3254">
        <f t="shared" si="1511"/>
        <v>17.5</v>
      </c>
      <c r="AO3254">
        <f t="shared" si="1521"/>
        <v>6.3000000000000007</v>
      </c>
      <c r="AP3254">
        <f t="shared" si="1522"/>
        <v>2.7777777777777777</v>
      </c>
      <c r="AQ3254">
        <v>0.328125</v>
      </c>
      <c r="AR3254">
        <f t="shared" si="1523"/>
        <v>0.41666666666666669</v>
      </c>
      <c r="AS3254">
        <f t="shared" si="1524"/>
        <v>1.3982609915142863</v>
      </c>
      <c r="AT3254">
        <f t="shared" si="1525"/>
        <v>0.58260874646428595</v>
      </c>
      <c r="AU3254">
        <v>11</v>
      </c>
      <c r="AV3254">
        <v>26.8</v>
      </c>
      <c r="AW3254">
        <v>27</v>
      </c>
      <c r="AX3254">
        <v>11.2</v>
      </c>
      <c r="AY3254">
        <v>2.4107142860000002</v>
      </c>
      <c r="AZ3254">
        <v>0.41791044799999999</v>
      </c>
      <c r="BA3254">
        <v>0.41044776100000002</v>
      </c>
      <c r="BB3254">
        <v>1.444450614</v>
      </c>
      <c r="BC3254">
        <v>0.58260874600000001</v>
      </c>
      <c r="BD3254">
        <v>118.3</v>
      </c>
      <c r="BE3254">
        <v>140.4</v>
      </c>
      <c r="BF3254">
        <f t="shared" si="1526"/>
        <v>4.9248414747615045E-3</v>
      </c>
      <c r="BG3254">
        <f t="shared" si="1527"/>
        <v>4.1496349430199427E-3</v>
      </c>
      <c r="BH3254">
        <v>23.95118845</v>
      </c>
      <c r="BI3254">
        <v>19.339726370000001</v>
      </c>
    </row>
    <row r="3255" spans="1:61" x14ac:dyDescent="0.4">
      <c r="A3255" s="1">
        <v>34286.375187905091</v>
      </c>
      <c r="B3255">
        <v>13.3</v>
      </c>
      <c r="C3255">
        <v>0.5</v>
      </c>
      <c r="D3255">
        <v>96</v>
      </c>
      <c r="E3255">
        <v>5</v>
      </c>
      <c r="F3255">
        <f t="shared" si="1528"/>
        <v>0.61552888350707491</v>
      </c>
      <c r="G3255" s="2">
        <v>4.2100000000000001E-9</v>
      </c>
      <c r="H3255">
        <f t="shared" si="1512"/>
        <v>2.395626906E-2</v>
      </c>
      <c r="I3255">
        <f t="shared" si="1513"/>
        <v>1.9344007260000001E-2</v>
      </c>
      <c r="J3255">
        <v>0</v>
      </c>
      <c r="K3255">
        <f t="shared" si="1514"/>
        <v>0.38447111649292554</v>
      </c>
      <c r="M3255">
        <f t="shared" si="1515"/>
        <v>1.2402769842295534E-4</v>
      </c>
      <c r="N3255">
        <v>1</v>
      </c>
      <c r="O3255">
        <v>1</v>
      </c>
      <c r="P3255">
        <v>0</v>
      </c>
      <c r="Q3255">
        <f t="shared" si="1500"/>
        <v>1.4205648673880975E-2</v>
      </c>
      <c r="R3255">
        <f t="shared" si="1501"/>
        <v>0.23714285714285716</v>
      </c>
      <c r="S3255">
        <f t="shared" si="1516"/>
        <v>3.0746531201015555E-3</v>
      </c>
      <c r="T3255">
        <f t="shared" si="1502"/>
        <v>4.0489755988832371E-3</v>
      </c>
      <c r="U3255">
        <f t="shared" si="1517"/>
        <v>4.9796781833285645E-10</v>
      </c>
      <c r="V3255" s="2">
        <f t="shared" si="1499"/>
        <v>1.8638547436047133E-4</v>
      </c>
      <c r="W3255">
        <f t="shared" si="1503"/>
        <v>9.8336627111585806E-2</v>
      </c>
      <c r="X3255">
        <f t="shared" si="1504"/>
        <v>0</v>
      </c>
      <c r="Y3255">
        <f t="shared" si="1505"/>
        <v>9.8336627111585806E-2</v>
      </c>
      <c r="Z3255">
        <f t="shared" si="1506"/>
        <v>0.99999999316035348</v>
      </c>
      <c r="AA3255">
        <v>1</v>
      </c>
      <c r="AB3255">
        <v>0.05</v>
      </c>
      <c r="AC3255">
        <v>0.1</v>
      </c>
      <c r="AD3255">
        <f t="shared" si="1507"/>
        <v>0.39346934028736658</v>
      </c>
      <c r="AE3255">
        <f t="shared" si="1508"/>
        <v>6.0653065971263347E-2</v>
      </c>
      <c r="AF3255">
        <f t="shared" si="1509"/>
        <v>0.29642857142857143</v>
      </c>
      <c r="AG3255">
        <f t="shared" si="1518"/>
        <v>3.0991033057363431E-2</v>
      </c>
      <c r="AH3255">
        <f t="shared" si="1519"/>
        <v>1.8797011725458674E-4</v>
      </c>
      <c r="AI3255">
        <v>6</v>
      </c>
      <c r="AJ3255">
        <v>28</v>
      </c>
      <c r="AK3255">
        <v>0.05</v>
      </c>
      <c r="AL3255">
        <f t="shared" si="1510"/>
        <v>8.3000000000000007</v>
      </c>
      <c r="AM3255">
        <f t="shared" si="1520"/>
        <v>19.2</v>
      </c>
      <c r="AN3255">
        <f t="shared" si="1511"/>
        <v>17.2</v>
      </c>
      <c r="AO3255">
        <f t="shared" si="1521"/>
        <v>6.3000000000000007</v>
      </c>
      <c r="AP3255">
        <f t="shared" si="1522"/>
        <v>2.7301587301587298</v>
      </c>
      <c r="AQ3255">
        <v>0.328125</v>
      </c>
      <c r="AR3255">
        <f t="shared" si="1523"/>
        <v>0.43229166666666674</v>
      </c>
      <c r="AS3255">
        <f t="shared" si="1524"/>
        <v>1.3903500404583211</v>
      </c>
      <c r="AT3255">
        <f t="shared" si="1525"/>
        <v>0.60103673623979514</v>
      </c>
      <c r="AU3255">
        <v>11.3</v>
      </c>
      <c r="AV3255">
        <v>26.8</v>
      </c>
      <c r="AW3255">
        <v>26.7</v>
      </c>
      <c r="AX3255">
        <v>11.2</v>
      </c>
      <c r="AY3255">
        <v>2.3839285710000002</v>
      </c>
      <c r="AZ3255">
        <v>0.41791044799999999</v>
      </c>
      <c r="BA3255">
        <v>0.42164179099999999</v>
      </c>
      <c r="BB3255">
        <v>1.437721563</v>
      </c>
      <c r="BC3255">
        <v>0.60103673599999996</v>
      </c>
      <c r="BD3255">
        <v>118.3</v>
      </c>
      <c r="BE3255">
        <v>140.4</v>
      </c>
      <c r="BF3255">
        <f t="shared" si="1526"/>
        <v>5.0806148456449297E-3</v>
      </c>
      <c r="BG3255">
        <f t="shared" si="1527"/>
        <v>4.2808884330484322E-3</v>
      </c>
      <c r="BH3255">
        <v>23.95626906</v>
      </c>
      <c r="BI3255">
        <v>19.344007260000001</v>
      </c>
    </row>
    <row r="3256" spans="1:61" x14ac:dyDescent="0.4">
      <c r="A3256" s="1">
        <v>34286.416854629628</v>
      </c>
      <c r="B3256">
        <v>13.6</v>
      </c>
      <c r="C3256">
        <v>0.5</v>
      </c>
      <c r="D3256">
        <v>96</v>
      </c>
      <c r="E3256">
        <v>6</v>
      </c>
      <c r="F3256">
        <f t="shared" si="1528"/>
        <v>0.61538529168622724</v>
      </c>
      <c r="G3256" s="2">
        <v>4.2599999999999998E-9</v>
      </c>
      <c r="H3256">
        <f t="shared" si="1512"/>
        <v>2.3961503010000003E-2</v>
      </c>
      <c r="I3256">
        <f t="shared" si="1513"/>
        <v>1.934841734E-2</v>
      </c>
      <c r="J3256">
        <v>0</v>
      </c>
      <c r="K3256">
        <f t="shared" si="1514"/>
        <v>0.3846147083137732</v>
      </c>
      <c r="M3256">
        <f t="shared" si="1515"/>
        <v>1.4359182084764069E-4</v>
      </c>
      <c r="N3256">
        <v>1</v>
      </c>
      <c r="O3256">
        <v>1</v>
      </c>
      <c r="P3256">
        <v>0</v>
      </c>
      <c r="Q3256">
        <f t="shared" si="1500"/>
        <v>1.8715027005862795E-2</v>
      </c>
      <c r="R3256">
        <f t="shared" si="1501"/>
        <v>0.24571428571428569</v>
      </c>
      <c r="S3256">
        <f t="shared" si="1516"/>
        <v>4.3458535584149187E-3</v>
      </c>
      <c r="T3256">
        <f t="shared" si="1502"/>
        <v>4.9885785800870119E-3</v>
      </c>
      <c r="U3256">
        <f t="shared" si="1517"/>
        <v>8.6718527894814343E-10</v>
      </c>
      <c r="V3256" s="2">
        <f t="shared" si="1499"/>
        <v>1.8638634154575026E-4</v>
      </c>
      <c r="W3256">
        <f t="shared" si="1503"/>
        <v>9.8336627111585806E-2</v>
      </c>
      <c r="X3256">
        <f t="shared" si="1504"/>
        <v>0</v>
      </c>
      <c r="Y3256">
        <f t="shared" si="1505"/>
        <v>9.8336627111585806E-2</v>
      </c>
      <c r="Z3256">
        <f t="shared" si="1506"/>
        <v>0.99999999307750764</v>
      </c>
      <c r="AA3256">
        <v>1</v>
      </c>
      <c r="AB3256">
        <v>0.05</v>
      </c>
      <c r="AC3256">
        <v>0.1</v>
      </c>
      <c r="AD3256">
        <f t="shared" si="1507"/>
        <v>0.45118836390597361</v>
      </c>
      <c r="AE3256">
        <f t="shared" si="1508"/>
        <v>5.4881163609402643E-2</v>
      </c>
      <c r="AF3256">
        <f t="shared" si="1509"/>
        <v>0.30714285714285711</v>
      </c>
      <c r="AG3256">
        <f t="shared" si="1518"/>
        <v>3.9652858383556928E-2</v>
      </c>
      <c r="AH3256">
        <f t="shared" si="1519"/>
        <v>2.176195008528461E-4</v>
      </c>
      <c r="AI3256">
        <v>6</v>
      </c>
      <c r="AJ3256">
        <v>28</v>
      </c>
      <c r="AK3256">
        <v>0.05</v>
      </c>
      <c r="AL3256">
        <f t="shared" si="1510"/>
        <v>8.6</v>
      </c>
      <c r="AM3256">
        <f t="shared" si="1520"/>
        <v>19.2</v>
      </c>
      <c r="AN3256">
        <f t="shared" si="1511"/>
        <v>16.899999999999999</v>
      </c>
      <c r="AO3256">
        <f t="shared" si="1521"/>
        <v>6.3000000000000007</v>
      </c>
      <c r="AP3256">
        <f t="shared" si="1522"/>
        <v>2.6825396825396819</v>
      </c>
      <c r="AQ3256">
        <v>0.328125</v>
      </c>
      <c r="AR3256">
        <f t="shared" si="1523"/>
        <v>0.44791666666666669</v>
      </c>
      <c r="AS3256">
        <f t="shared" si="1524"/>
        <v>1.3823458312600987</v>
      </c>
      <c r="AT3256">
        <f t="shared" si="1525"/>
        <v>0.61917573691858585</v>
      </c>
      <c r="AU3256">
        <v>11.6</v>
      </c>
      <c r="AV3256">
        <v>26.8</v>
      </c>
      <c r="AW3256">
        <v>26.4</v>
      </c>
      <c r="AX3256">
        <v>11.2</v>
      </c>
      <c r="AY3256">
        <v>2.3571428569999999</v>
      </c>
      <c r="AZ3256">
        <v>0.41791044799999999</v>
      </c>
      <c r="BA3256">
        <v>0.43283582100000001</v>
      </c>
      <c r="BB3256">
        <v>1.430948356</v>
      </c>
      <c r="BC3256">
        <v>0.61917573699999995</v>
      </c>
      <c r="BD3256">
        <v>118.3</v>
      </c>
      <c r="BE3256">
        <v>140.4</v>
      </c>
      <c r="BF3256">
        <f t="shared" si="1526"/>
        <v>5.2339453670210128E-3</v>
      </c>
      <c r="BG3256">
        <f t="shared" si="1527"/>
        <v>4.410083596866096E-3</v>
      </c>
      <c r="BH3256">
        <v>23.961503010000001</v>
      </c>
      <c r="BI3256">
        <v>19.348417340000001</v>
      </c>
    </row>
    <row r="3257" spans="1:61" x14ac:dyDescent="0.4">
      <c r="A3257" s="1">
        <v>34286.458521354165</v>
      </c>
      <c r="B3257">
        <v>13.7</v>
      </c>
      <c r="C3257">
        <v>0</v>
      </c>
      <c r="D3257">
        <v>95</v>
      </c>
      <c r="E3257">
        <v>6</v>
      </c>
      <c r="F3257">
        <f t="shared" si="1528"/>
        <v>0.61538529168622724</v>
      </c>
      <c r="G3257" s="2">
        <v>4.3100000000000002E-9</v>
      </c>
      <c r="H3257">
        <f t="shared" si="1512"/>
        <v>2.396678751E-2</v>
      </c>
      <c r="I3257">
        <f t="shared" si="1513"/>
        <v>1.935287003E-2</v>
      </c>
      <c r="J3257">
        <v>0</v>
      </c>
      <c r="K3257">
        <f t="shared" si="1514"/>
        <v>0.3846147083137732</v>
      </c>
      <c r="M3257">
        <f t="shared" si="1515"/>
        <v>0</v>
      </c>
      <c r="N3257">
        <v>1</v>
      </c>
      <c r="O3257">
        <v>1</v>
      </c>
      <c r="P3257">
        <v>0</v>
      </c>
      <c r="Q3257">
        <f t="shared" si="1500"/>
        <v>1.8715027005862795E-2</v>
      </c>
      <c r="R3257">
        <f t="shared" si="1501"/>
        <v>0.24857142857142855</v>
      </c>
      <c r="S3257">
        <f t="shared" si="1516"/>
        <v>4.8588256172955651E-3</v>
      </c>
      <c r="T3257">
        <f t="shared" si="1502"/>
        <v>4.9885785800870119E-3</v>
      </c>
      <c r="U3257">
        <f t="shared" si="1517"/>
        <v>9.6954533595274852E-10</v>
      </c>
      <c r="V3257" s="2">
        <f t="shared" si="1499"/>
        <v>1.863873110910862E-4</v>
      </c>
      <c r="W3257">
        <f t="shared" si="1503"/>
        <v>0</v>
      </c>
      <c r="X3257">
        <f t="shared" si="1504"/>
        <v>0</v>
      </c>
      <c r="Y3257">
        <f t="shared" si="1505"/>
        <v>0</v>
      </c>
      <c r="Z3257">
        <f t="shared" si="1506"/>
        <v>0.99999999299625775</v>
      </c>
      <c r="AA3257">
        <v>1</v>
      </c>
      <c r="AB3257">
        <v>0.05</v>
      </c>
      <c r="AC3257">
        <v>0.1</v>
      </c>
      <c r="AD3257">
        <f t="shared" si="1507"/>
        <v>0.45118836390597361</v>
      </c>
      <c r="AE3257">
        <f t="shared" si="1508"/>
        <v>5.4881163609402643E-2</v>
      </c>
      <c r="AF3257">
        <f t="shared" si="1509"/>
        <v>0.31071428571428567</v>
      </c>
      <c r="AG3257">
        <f t="shared" si="1518"/>
        <v>4.2925398897706184E-2</v>
      </c>
      <c r="AH3257">
        <f t="shared" si="1519"/>
        <v>2.3557958399038852E-4</v>
      </c>
      <c r="AI3257">
        <v>6</v>
      </c>
      <c r="AJ3257">
        <v>28</v>
      </c>
      <c r="AK3257">
        <v>0.05</v>
      </c>
      <c r="AL3257">
        <f t="shared" si="1510"/>
        <v>8.6999999999999993</v>
      </c>
      <c r="AM3257">
        <f t="shared" si="1520"/>
        <v>19.2</v>
      </c>
      <c r="AN3257">
        <f t="shared" si="1511"/>
        <v>16.8</v>
      </c>
      <c r="AO3257">
        <f t="shared" si="1521"/>
        <v>6.3000000000000007</v>
      </c>
      <c r="AP3257">
        <f t="shared" si="1522"/>
        <v>2.6666666666666665</v>
      </c>
      <c r="AQ3257">
        <v>0.328125</v>
      </c>
      <c r="AR3257">
        <f t="shared" si="1523"/>
        <v>0.453125</v>
      </c>
      <c r="AS3257">
        <f t="shared" si="1524"/>
        <v>1.3796565600189648</v>
      </c>
      <c r="AT3257">
        <f t="shared" si="1525"/>
        <v>0.62515687875859338</v>
      </c>
      <c r="AU3257">
        <v>11.7</v>
      </c>
      <c r="AV3257">
        <v>26.8</v>
      </c>
      <c r="AW3257">
        <v>26.3</v>
      </c>
      <c r="AX3257">
        <v>11.2</v>
      </c>
      <c r="AY3257">
        <v>2.3482142860000002</v>
      </c>
      <c r="AZ3257">
        <v>0.41791044799999999</v>
      </c>
      <c r="BA3257">
        <v>0.43656716400000001</v>
      </c>
      <c r="BB3257">
        <v>1.428680671</v>
      </c>
      <c r="BC3257">
        <v>0.62515687900000005</v>
      </c>
      <c r="BD3257">
        <v>118.3</v>
      </c>
      <c r="BE3257">
        <v>140.4</v>
      </c>
      <c r="BF3257">
        <f t="shared" si="1526"/>
        <v>5.2845044696415338E-3</v>
      </c>
      <c r="BG3257">
        <f t="shared" si="1527"/>
        <v>4.4526843233618236E-3</v>
      </c>
      <c r="BH3257">
        <v>23.96678751</v>
      </c>
      <c r="BI3257">
        <v>19.352870029999998</v>
      </c>
    </row>
    <row r="3258" spans="1:61" x14ac:dyDescent="0.4">
      <c r="A3258" s="1">
        <v>34286.500188078702</v>
      </c>
      <c r="B3258">
        <v>13.8</v>
      </c>
      <c r="C3258">
        <v>0</v>
      </c>
      <c r="D3258">
        <v>95</v>
      </c>
      <c r="E3258">
        <v>6</v>
      </c>
      <c r="F3258">
        <f t="shared" si="1528"/>
        <v>0.61538529168622724</v>
      </c>
      <c r="G3258" s="2">
        <v>4.3100000000000002E-9</v>
      </c>
      <c r="H3258">
        <f t="shared" si="1512"/>
        <v>2.3972122299999999E-2</v>
      </c>
      <c r="I3258">
        <f t="shared" si="1513"/>
        <v>1.9357365080000001E-2</v>
      </c>
      <c r="J3258">
        <v>0</v>
      </c>
      <c r="K3258">
        <f t="shared" si="1514"/>
        <v>0.3846147083137732</v>
      </c>
      <c r="M3258">
        <f t="shared" si="1515"/>
        <v>0</v>
      </c>
      <c r="N3258">
        <v>1</v>
      </c>
      <c r="O3258">
        <v>1</v>
      </c>
      <c r="P3258">
        <v>0</v>
      </c>
      <c r="Q3258">
        <f t="shared" si="1500"/>
        <v>1.8715027005862795E-2</v>
      </c>
      <c r="R3258">
        <f t="shared" si="1501"/>
        <v>0.25142857142857145</v>
      </c>
      <c r="S3258">
        <f t="shared" si="1516"/>
        <v>5.4224733682217445E-3</v>
      </c>
      <c r="T3258">
        <f t="shared" si="1502"/>
        <v>4.9885785800870119E-3</v>
      </c>
      <c r="U3258">
        <f t="shared" si="1517"/>
        <v>1.0820173798321308E-9</v>
      </c>
      <c r="V3258" s="2">
        <f t="shared" ref="V3258:V3321" si="1529">V3257+U3258</f>
        <v>1.8638839310846603E-4</v>
      </c>
      <c r="W3258">
        <f t="shared" si="1503"/>
        <v>0</v>
      </c>
      <c r="X3258">
        <f t="shared" si="1504"/>
        <v>0</v>
      </c>
      <c r="Y3258">
        <f t="shared" si="1505"/>
        <v>0</v>
      </c>
      <c r="Z3258">
        <f t="shared" si="1506"/>
        <v>0.99999999299625775</v>
      </c>
      <c r="AA3258">
        <v>1</v>
      </c>
      <c r="AB3258">
        <v>0.05</v>
      </c>
      <c r="AC3258">
        <v>0.1</v>
      </c>
      <c r="AD3258">
        <f t="shared" si="1507"/>
        <v>0.45118836390597361</v>
      </c>
      <c r="AE3258">
        <f t="shared" si="1508"/>
        <v>5.4881163609402643E-2</v>
      </c>
      <c r="AF3258">
        <f t="shared" si="1509"/>
        <v>0.31428571428571433</v>
      </c>
      <c r="AG3258">
        <f t="shared" si="1518"/>
        <v>4.6403902737992962E-2</v>
      </c>
      <c r="AH3258">
        <f t="shared" si="1519"/>
        <v>2.5467001782785987E-4</v>
      </c>
      <c r="AI3258">
        <v>6</v>
      </c>
      <c r="AJ3258">
        <v>28</v>
      </c>
      <c r="AK3258">
        <v>0.05</v>
      </c>
      <c r="AL3258">
        <f t="shared" si="1510"/>
        <v>8.8000000000000007</v>
      </c>
      <c r="AM3258">
        <f t="shared" si="1520"/>
        <v>19.2</v>
      </c>
      <c r="AN3258">
        <f t="shared" si="1511"/>
        <v>16.7</v>
      </c>
      <c r="AO3258">
        <f t="shared" si="1521"/>
        <v>6.3000000000000007</v>
      </c>
      <c r="AP3258">
        <f t="shared" si="1522"/>
        <v>2.6507936507936503</v>
      </c>
      <c r="AQ3258">
        <v>0.328125</v>
      </c>
      <c r="AR3258">
        <f t="shared" si="1523"/>
        <v>0.45833333333333337</v>
      </c>
      <c r="AS3258">
        <f t="shared" si="1524"/>
        <v>1.3769565120737595</v>
      </c>
      <c r="AT3258">
        <f t="shared" si="1525"/>
        <v>0.6311050680338065</v>
      </c>
      <c r="AU3258">
        <v>11.8</v>
      </c>
      <c r="AV3258">
        <v>26.8</v>
      </c>
      <c r="AW3258">
        <v>26.2</v>
      </c>
      <c r="AX3258">
        <v>11.2</v>
      </c>
      <c r="AY3258">
        <v>2.3392857139999998</v>
      </c>
      <c r="AZ3258">
        <v>0.41791044799999999</v>
      </c>
      <c r="BA3258">
        <v>0.44029850700000001</v>
      </c>
      <c r="BB3258">
        <v>1.426407961</v>
      </c>
      <c r="BC3258">
        <v>0.63110506799999999</v>
      </c>
      <c r="BD3258">
        <v>118.3</v>
      </c>
      <c r="BE3258">
        <v>140.4</v>
      </c>
      <c r="BF3258">
        <f t="shared" si="1526"/>
        <v>5.3347850214184832E-3</v>
      </c>
      <c r="BG3258">
        <f t="shared" si="1527"/>
        <v>4.4950503418803413E-3</v>
      </c>
      <c r="BH3258">
        <v>23.972122299999999</v>
      </c>
      <c r="BI3258">
        <v>19.357365080000001</v>
      </c>
    </row>
    <row r="3259" spans="1:61" x14ac:dyDescent="0.4">
      <c r="A3259" s="1">
        <v>34286.541854803239</v>
      </c>
      <c r="B3259">
        <v>14</v>
      </c>
      <c r="C3259">
        <v>0</v>
      </c>
      <c r="D3259">
        <v>92</v>
      </c>
      <c r="E3259">
        <v>6</v>
      </c>
      <c r="F3259">
        <f t="shared" si="1528"/>
        <v>0.61538529168622724</v>
      </c>
      <c r="G3259" s="2">
        <v>4.3100000000000002E-9</v>
      </c>
      <c r="H3259">
        <f t="shared" si="1512"/>
        <v>2.3977556799999997E-2</v>
      </c>
      <c r="I3259">
        <f t="shared" si="1513"/>
        <v>1.9361944150000001E-2</v>
      </c>
      <c r="J3259">
        <v>0</v>
      </c>
      <c r="K3259">
        <f t="shared" si="1514"/>
        <v>0.3846147083137732</v>
      </c>
      <c r="M3259">
        <f t="shared" si="1515"/>
        <v>0</v>
      </c>
      <c r="N3259">
        <v>1</v>
      </c>
      <c r="O3259">
        <v>1</v>
      </c>
      <c r="P3259">
        <v>0</v>
      </c>
      <c r="Q3259">
        <f t="shared" si="1500"/>
        <v>1.8715027005862795E-2</v>
      </c>
      <c r="R3259">
        <f t="shared" si="1501"/>
        <v>0.25714285714285712</v>
      </c>
      <c r="S3259">
        <f t="shared" si="1516"/>
        <v>6.7177377738386239E-3</v>
      </c>
      <c r="T3259">
        <f t="shared" si="1502"/>
        <v>4.9885785800870119E-3</v>
      </c>
      <c r="U3259">
        <f t="shared" si="1517"/>
        <v>1.3404785106085108E-9</v>
      </c>
      <c r="V3259" s="2">
        <f t="shared" si="1529"/>
        <v>1.8638973358697664E-4</v>
      </c>
      <c r="W3259">
        <f t="shared" si="1503"/>
        <v>0</v>
      </c>
      <c r="X3259">
        <f t="shared" si="1504"/>
        <v>0</v>
      </c>
      <c r="Y3259">
        <f t="shared" si="1505"/>
        <v>0</v>
      </c>
      <c r="Z3259">
        <f t="shared" si="1506"/>
        <v>0.99999999299625775</v>
      </c>
      <c r="AA3259">
        <v>1</v>
      </c>
      <c r="AB3259">
        <v>0.05</v>
      </c>
      <c r="AC3259">
        <v>0.1</v>
      </c>
      <c r="AD3259">
        <f t="shared" si="1507"/>
        <v>0.45118836390597361</v>
      </c>
      <c r="AE3259">
        <f t="shared" si="1508"/>
        <v>5.4881163609402643E-2</v>
      </c>
      <c r="AF3259">
        <f t="shared" si="1509"/>
        <v>0.32142857142857145</v>
      </c>
      <c r="AG3259">
        <f t="shared" si="1518"/>
        <v>5.4010862013220341E-2</v>
      </c>
      <c r="AH3259">
        <f t="shared" si="1519"/>
        <v>2.9641789548324164E-4</v>
      </c>
      <c r="AI3259">
        <v>6</v>
      </c>
      <c r="AJ3259">
        <v>28</v>
      </c>
      <c r="AK3259">
        <v>0.05</v>
      </c>
      <c r="AL3259">
        <f t="shared" si="1510"/>
        <v>9</v>
      </c>
      <c r="AM3259">
        <f t="shared" si="1520"/>
        <v>19.2</v>
      </c>
      <c r="AN3259">
        <f t="shared" si="1511"/>
        <v>16.5</v>
      </c>
      <c r="AO3259">
        <f t="shared" si="1521"/>
        <v>6.3000000000000007</v>
      </c>
      <c r="AP3259">
        <f t="shared" si="1522"/>
        <v>2.6190476190476186</v>
      </c>
      <c r="AQ3259">
        <v>0.328125</v>
      </c>
      <c r="AR3259">
        <f t="shared" si="1523"/>
        <v>0.46875</v>
      </c>
      <c r="AS3259">
        <f t="shared" si="1524"/>
        <v>1.3715236519009488</v>
      </c>
      <c r="AT3259">
        <f t="shared" si="1525"/>
        <v>0.64290171182856981</v>
      </c>
      <c r="AU3259">
        <v>12</v>
      </c>
      <c r="AV3259">
        <v>26.8</v>
      </c>
      <c r="AW3259">
        <v>26</v>
      </c>
      <c r="AX3259">
        <v>11.2</v>
      </c>
      <c r="AY3259">
        <v>2.3214285710000002</v>
      </c>
      <c r="AZ3259">
        <v>0.41791044799999999</v>
      </c>
      <c r="BA3259">
        <v>0.44776119399999997</v>
      </c>
      <c r="BB3259">
        <v>1.4218473460000001</v>
      </c>
      <c r="BC3259">
        <v>0.64290171200000001</v>
      </c>
      <c r="BD3259">
        <v>118.3</v>
      </c>
      <c r="BE3259">
        <v>140.4</v>
      </c>
      <c r="BF3259">
        <f t="shared" si="1526"/>
        <v>5.4345030585677924E-3</v>
      </c>
      <c r="BG3259">
        <f t="shared" si="1527"/>
        <v>4.5790720227920226E-3</v>
      </c>
      <c r="BH3259">
        <v>23.977556799999999</v>
      </c>
      <c r="BI3259">
        <v>19.361944149999999</v>
      </c>
    </row>
    <row r="3260" spans="1:61" x14ac:dyDescent="0.4">
      <c r="A3260" s="1">
        <v>34286.583521527777</v>
      </c>
      <c r="B3260">
        <v>13.9</v>
      </c>
      <c r="C3260">
        <v>0</v>
      </c>
      <c r="D3260">
        <v>91</v>
      </c>
      <c r="E3260">
        <v>6</v>
      </c>
      <c r="F3260">
        <f t="shared" si="1528"/>
        <v>0.61538529168622724</v>
      </c>
      <c r="G3260" s="2">
        <v>4.3100000000000002E-9</v>
      </c>
      <c r="H3260">
        <f t="shared" si="1512"/>
        <v>2.398294158E-2</v>
      </c>
      <c r="I3260">
        <f t="shared" si="1513"/>
        <v>1.9366481330000001E-2</v>
      </c>
      <c r="J3260">
        <v>0</v>
      </c>
      <c r="K3260">
        <f t="shared" si="1514"/>
        <v>0.3846147083137732</v>
      </c>
      <c r="M3260">
        <f t="shared" si="1515"/>
        <v>0</v>
      </c>
      <c r="N3260">
        <v>1</v>
      </c>
      <c r="O3260">
        <v>1</v>
      </c>
      <c r="P3260">
        <v>0</v>
      </c>
      <c r="Q3260">
        <f t="shared" si="1500"/>
        <v>1.8715027005862795E-2</v>
      </c>
      <c r="R3260">
        <f t="shared" si="1501"/>
        <v>0.25428571428571428</v>
      </c>
      <c r="S3260">
        <f t="shared" si="1516"/>
        <v>6.0407310826834778E-3</v>
      </c>
      <c r="T3260">
        <f t="shared" si="1502"/>
        <v>4.9885785800870119E-3</v>
      </c>
      <c r="U3260">
        <f t="shared" si="1517"/>
        <v>1.2053864674856248E-9</v>
      </c>
      <c r="V3260" s="2">
        <f t="shared" si="1529"/>
        <v>1.8639093897344412E-4</v>
      </c>
      <c r="W3260">
        <f t="shared" si="1503"/>
        <v>0</v>
      </c>
      <c r="X3260">
        <f t="shared" si="1504"/>
        <v>0</v>
      </c>
      <c r="Y3260">
        <f t="shared" si="1505"/>
        <v>0</v>
      </c>
      <c r="Z3260">
        <f t="shared" si="1506"/>
        <v>0.99999999299625775</v>
      </c>
      <c r="AA3260">
        <v>1</v>
      </c>
      <c r="AB3260">
        <v>0.05</v>
      </c>
      <c r="AC3260">
        <v>0.1</v>
      </c>
      <c r="AD3260">
        <f t="shared" si="1507"/>
        <v>0.45118836390597361</v>
      </c>
      <c r="AE3260">
        <f t="shared" si="1508"/>
        <v>5.4881163609402643E-2</v>
      </c>
      <c r="AF3260">
        <f t="shared" si="1509"/>
        <v>0.31785714285714289</v>
      </c>
      <c r="AG3260">
        <f t="shared" si="1518"/>
        <v>5.0096389627669928E-2</v>
      </c>
      <c r="AH3260">
        <f t="shared" si="1519"/>
        <v>2.749348155396535E-4</v>
      </c>
      <c r="AI3260">
        <v>6</v>
      </c>
      <c r="AJ3260">
        <v>28</v>
      </c>
      <c r="AK3260">
        <v>0.05</v>
      </c>
      <c r="AL3260">
        <f t="shared" si="1510"/>
        <v>8.9</v>
      </c>
      <c r="AM3260">
        <f t="shared" si="1520"/>
        <v>19.2</v>
      </c>
      <c r="AN3260">
        <f t="shared" si="1511"/>
        <v>16.600000000000001</v>
      </c>
      <c r="AO3260">
        <f t="shared" si="1521"/>
        <v>6.3000000000000007</v>
      </c>
      <c r="AP3260">
        <f t="shared" si="1522"/>
        <v>2.6349206349206349</v>
      </c>
      <c r="AQ3260">
        <v>0.328125</v>
      </c>
      <c r="AR3260">
        <f t="shared" si="1523"/>
        <v>0.46354166666666669</v>
      </c>
      <c r="AS3260">
        <f t="shared" si="1524"/>
        <v>1.3742455793178363</v>
      </c>
      <c r="AT3260">
        <f t="shared" si="1525"/>
        <v>0.6370200862462887</v>
      </c>
      <c r="AU3260">
        <v>11.9</v>
      </c>
      <c r="AV3260">
        <v>26.8</v>
      </c>
      <c r="AW3260">
        <v>26.1</v>
      </c>
      <c r="AX3260">
        <v>11.2</v>
      </c>
      <c r="AY3260">
        <v>2.3303571430000001</v>
      </c>
      <c r="AZ3260">
        <v>0.41791044799999999</v>
      </c>
      <c r="BA3260">
        <v>0.44402985099999998</v>
      </c>
      <c r="BB3260">
        <v>1.424130197</v>
      </c>
      <c r="BC3260">
        <v>0.63702008600000004</v>
      </c>
      <c r="BD3260">
        <v>118.3</v>
      </c>
      <c r="BE3260">
        <v>140.4</v>
      </c>
      <c r="BF3260">
        <f t="shared" si="1526"/>
        <v>5.3847851753701494E-3</v>
      </c>
      <c r="BG3260">
        <f t="shared" si="1527"/>
        <v>4.5371800997150999E-3</v>
      </c>
      <c r="BH3260">
        <v>23.982941579999999</v>
      </c>
      <c r="BI3260">
        <v>19.366481329999999</v>
      </c>
    </row>
    <row r="3261" spans="1:61" x14ac:dyDescent="0.4">
      <c r="A3261" s="1">
        <v>34286.625188252314</v>
      </c>
      <c r="B3261">
        <v>13.7</v>
      </c>
      <c r="C3261">
        <v>0</v>
      </c>
      <c r="D3261">
        <v>89</v>
      </c>
      <c r="E3261">
        <v>6</v>
      </c>
      <c r="F3261">
        <f t="shared" si="1528"/>
        <v>0.61538529168622724</v>
      </c>
      <c r="G3261" s="2">
        <v>4.3100000000000002E-9</v>
      </c>
      <c r="H3261">
        <f t="shared" si="1512"/>
        <v>2.3988226090000002E-2</v>
      </c>
      <c r="I3261">
        <f t="shared" si="1513"/>
        <v>1.9370934020000001E-2</v>
      </c>
      <c r="J3261">
        <v>0</v>
      </c>
      <c r="K3261">
        <f t="shared" si="1514"/>
        <v>0.3846147083137732</v>
      </c>
      <c r="M3261">
        <f t="shared" si="1515"/>
        <v>0</v>
      </c>
      <c r="N3261">
        <v>1</v>
      </c>
      <c r="O3261">
        <v>1</v>
      </c>
      <c r="P3261">
        <v>0</v>
      </c>
      <c r="Q3261">
        <f t="shared" si="1500"/>
        <v>1.8715027005862795E-2</v>
      </c>
      <c r="R3261">
        <f t="shared" si="1501"/>
        <v>0.24857142857142855</v>
      </c>
      <c r="S3261">
        <f t="shared" si="1516"/>
        <v>4.8588256172955651E-3</v>
      </c>
      <c r="T3261">
        <f t="shared" si="1502"/>
        <v>4.9885785800870119E-3</v>
      </c>
      <c r="U3261">
        <f t="shared" si="1517"/>
        <v>9.6954533595274852E-10</v>
      </c>
      <c r="V3261" s="2">
        <f t="shared" si="1529"/>
        <v>1.8639190851878006E-4</v>
      </c>
      <c r="W3261">
        <f t="shared" si="1503"/>
        <v>0</v>
      </c>
      <c r="X3261">
        <f t="shared" si="1504"/>
        <v>0</v>
      </c>
      <c r="Y3261">
        <f t="shared" si="1505"/>
        <v>0</v>
      </c>
      <c r="Z3261">
        <f t="shared" si="1506"/>
        <v>0.99999999299625775</v>
      </c>
      <c r="AA3261">
        <v>1</v>
      </c>
      <c r="AB3261">
        <v>0.05</v>
      </c>
      <c r="AC3261">
        <v>0.1</v>
      </c>
      <c r="AD3261">
        <f t="shared" si="1507"/>
        <v>0.45118836390597361</v>
      </c>
      <c r="AE3261">
        <f t="shared" si="1508"/>
        <v>5.4881163609402643E-2</v>
      </c>
      <c r="AF3261">
        <f t="shared" si="1509"/>
        <v>0.31071428571428567</v>
      </c>
      <c r="AG3261">
        <f t="shared" si="1518"/>
        <v>4.2925398897706184E-2</v>
      </c>
      <c r="AH3261">
        <f t="shared" si="1519"/>
        <v>2.3557958399038852E-4</v>
      </c>
      <c r="AI3261">
        <v>6</v>
      </c>
      <c r="AJ3261">
        <v>28</v>
      </c>
      <c r="AK3261">
        <v>0.05</v>
      </c>
      <c r="AL3261">
        <f t="shared" si="1510"/>
        <v>8.6999999999999993</v>
      </c>
      <c r="AM3261">
        <f t="shared" si="1520"/>
        <v>19.2</v>
      </c>
      <c r="AN3261">
        <f t="shared" si="1511"/>
        <v>16.8</v>
      </c>
      <c r="AO3261">
        <f t="shared" si="1521"/>
        <v>6.3000000000000007</v>
      </c>
      <c r="AP3261">
        <f t="shared" si="1522"/>
        <v>2.6666666666666665</v>
      </c>
      <c r="AQ3261">
        <v>0.328125</v>
      </c>
      <c r="AR3261">
        <f t="shared" si="1523"/>
        <v>0.453125</v>
      </c>
      <c r="AS3261">
        <f t="shared" si="1524"/>
        <v>1.3796565600189648</v>
      </c>
      <c r="AT3261">
        <f t="shared" si="1525"/>
        <v>0.62515687875859338</v>
      </c>
      <c r="AU3261">
        <v>11.7</v>
      </c>
      <c r="AV3261">
        <v>26.8</v>
      </c>
      <c r="AW3261">
        <v>26.3</v>
      </c>
      <c r="AX3261">
        <v>11.2</v>
      </c>
      <c r="AY3261">
        <v>2.3482142860000002</v>
      </c>
      <c r="AZ3261">
        <v>0.41791044799999999</v>
      </c>
      <c r="BA3261">
        <v>0.43656716400000001</v>
      </c>
      <c r="BB3261">
        <v>1.428680671</v>
      </c>
      <c r="BC3261">
        <v>0.62515687900000005</v>
      </c>
      <c r="BD3261">
        <v>118.3</v>
      </c>
      <c r="BE3261">
        <v>140.4</v>
      </c>
      <c r="BF3261">
        <f t="shared" si="1526"/>
        <v>5.2845044696415338E-3</v>
      </c>
      <c r="BG3261">
        <f t="shared" si="1527"/>
        <v>4.4526843233618236E-3</v>
      </c>
      <c r="BH3261">
        <v>23.988226090000001</v>
      </c>
      <c r="BI3261">
        <v>19.37093402</v>
      </c>
    </row>
    <row r="3262" spans="1:61" x14ac:dyDescent="0.4">
      <c r="A3262" s="1">
        <v>34286.666854976851</v>
      </c>
      <c r="B3262">
        <v>13.6</v>
      </c>
      <c r="C3262">
        <v>0</v>
      </c>
      <c r="D3262">
        <v>89</v>
      </c>
      <c r="E3262">
        <v>6</v>
      </c>
      <c r="F3262">
        <f t="shared" si="1528"/>
        <v>0.61538529168622724</v>
      </c>
      <c r="G3262" s="2">
        <v>4.3100000000000002E-9</v>
      </c>
      <c r="H3262">
        <f t="shared" si="1512"/>
        <v>2.399346003E-2</v>
      </c>
      <c r="I3262">
        <f t="shared" si="1513"/>
        <v>1.9375344100000001E-2</v>
      </c>
      <c r="J3262">
        <v>0</v>
      </c>
      <c r="K3262">
        <f t="shared" si="1514"/>
        <v>0.3846147083137732</v>
      </c>
      <c r="M3262">
        <f t="shared" si="1515"/>
        <v>0</v>
      </c>
      <c r="N3262">
        <v>1</v>
      </c>
      <c r="O3262">
        <v>1</v>
      </c>
      <c r="P3262">
        <v>0</v>
      </c>
      <c r="Q3262">
        <f t="shared" si="1500"/>
        <v>1.8715027005862795E-2</v>
      </c>
      <c r="R3262">
        <f t="shared" si="1501"/>
        <v>0.24571428571428569</v>
      </c>
      <c r="S3262">
        <f t="shared" si="1516"/>
        <v>4.3458535584149187E-3</v>
      </c>
      <c r="T3262">
        <f t="shared" si="1502"/>
        <v>4.9885785800870119E-3</v>
      </c>
      <c r="U3262">
        <f t="shared" si="1517"/>
        <v>8.6718527894814343E-10</v>
      </c>
      <c r="V3262" s="2">
        <f t="shared" si="1529"/>
        <v>1.86392775704059E-4</v>
      </c>
      <c r="W3262">
        <f t="shared" si="1503"/>
        <v>0</v>
      </c>
      <c r="X3262">
        <f t="shared" si="1504"/>
        <v>0</v>
      </c>
      <c r="Y3262">
        <f t="shared" si="1505"/>
        <v>0</v>
      </c>
      <c r="Z3262">
        <f t="shared" si="1506"/>
        <v>0.99999999299625775</v>
      </c>
      <c r="AA3262">
        <v>1</v>
      </c>
      <c r="AB3262">
        <v>0.05</v>
      </c>
      <c r="AC3262">
        <v>0.1</v>
      </c>
      <c r="AD3262">
        <f t="shared" si="1507"/>
        <v>0.45118836390597361</v>
      </c>
      <c r="AE3262">
        <f t="shared" si="1508"/>
        <v>5.4881163609402643E-2</v>
      </c>
      <c r="AF3262">
        <f t="shared" si="1509"/>
        <v>0.30714285714285711</v>
      </c>
      <c r="AG3262">
        <f t="shared" si="1518"/>
        <v>3.9652858383556928E-2</v>
      </c>
      <c r="AH3262">
        <f t="shared" si="1519"/>
        <v>2.176195008528461E-4</v>
      </c>
      <c r="AI3262">
        <v>6</v>
      </c>
      <c r="AJ3262">
        <v>28</v>
      </c>
      <c r="AK3262">
        <v>0.05</v>
      </c>
      <c r="AL3262">
        <f t="shared" si="1510"/>
        <v>8.6</v>
      </c>
      <c r="AM3262">
        <f t="shared" si="1520"/>
        <v>19.2</v>
      </c>
      <c r="AN3262">
        <f t="shared" si="1511"/>
        <v>16.899999999999999</v>
      </c>
      <c r="AO3262">
        <f t="shared" si="1521"/>
        <v>6.3000000000000007</v>
      </c>
      <c r="AP3262">
        <f t="shared" si="1522"/>
        <v>2.6825396825396819</v>
      </c>
      <c r="AQ3262">
        <v>0.328125</v>
      </c>
      <c r="AR3262">
        <f t="shared" si="1523"/>
        <v>0.44791666666666669</v>
      </c>
      <c r="AS3262">
        <f t="shared" si="1524"/>
        <v>1.3823458312600987</v>
      </c>
      <c r="AT3262">
        <f t="shared" si="1525"/>
        <v>0.61917573691858585</v>
      </c>
      <c r="AU3262">
        <v>11.6</v>
      </c>
      <c r="AV3262">
        <v>26.8</v>
      </c>
      <c r="AW3262">
        <v>26.4</v>
      </c>
      <c r="AX3262">
        <v>11.2</v>
      </c>
      <c r="AY3262">
        <v>2.3571428569999999</v>
      </c>
      <c r="AZ3262">
        <v>0.41791044799999999</v>
      </c>
      <c r="BA3262">
        <v>0.43283582100000001</v>
      </c>
      <c r="BB3262">
        <v>1.430948356</v>
      </c>
      <c r="BC3262">
        <v>0.61917573699999995</v>
      </c>
      <c r="BD3262">
        <v>118.3</v>
      </c>
      <c r="BE3262">
        <v>140.4</v>
      </c>
      <c r="BF3262">
        <f t="shared" si="1526"/>
        <v>5.2339453670210128E-3</v>
      </c>
      <c r="BG3262">
        <f t="shared" si="1527"/>
        <v>4.410083596866096E-3</v>
      </c>
      <c r="BH3262">
        <v>23.993460030000001</v>
      </c>
      <c r="BI3262">
        <v>19.3753441</v>
      </c>
    </row>
    <row r="3263" spans="1:61" x14ac:dyDescent="0.4">
      <c r="A3263" s="1">
        <v>34286.708521701388</v>
      </c>
      <c r="B3263">
        <v>13.2</v>
      </c>
      <c r="C3263">
        <v>0</v>
      </c>
      <c r="D3263">
        <v>92</v>
      </c>
      <c r="E3263">
        <v>6</v>
      </c>
      <c r="F3263">
        <f t="shared" si="1528"/>
        <v>0.61538529168622724</v>
      </c>
      <c r="G3263" s="2">
        <v>4.3100000000000002E-9</v>
      </c>
      <c r="H3263">
        <f t="shared" si="1512"/>
        <v>2.399848899E-2</v>
      </c>
      <c r="I3263">
        <f t="shared" si="1513"/>
        <v>1.937958146E-2</v>
      </c>
      <c r="J3263">
        <v>0</v>
      </c>
      <c r="K3263">
        <f t="shared" si="1514"/>
        <v>0.3846147083137732</v>
      </c>
      <c r="M3263">
        <f t="shared" si="1515"/>
        <v>0</v>
      </c>
      <c r="N3263">
        <v>1</v>
      </c>
      <c r="O3263">
        <v>1</v>
      </c>
      <c r="P3263">
        <v>0</v>
      </c>
      <c r="Q3263">
        <f t="shared" si="1500"/>
        <v>1.8715027005862795E-2</v>
      </c>
      <c r="R3263">
        <f t="shared" si="1501"/>
        <v>0.23428571428571426</v>
      </c>
      <c r="S3263">
        <f t="shared" si="1516"/>
        <v>2.7290195949068166E-3</v>
      </c>
      <c r="T3263">
        <f t="shared" si="1502"/>
        <v>4.9885785800870119E-3</v>
      </c>
      <c r="U3263">
        <f t="shared" si="1517"/>
        <v>5.4455714783159519E-10</v>
      </c>
      <c r="V3263" s="2">
        <f t="shared" si="1529"/>
        <v>1.8639332026120683E-4</v>
      </c>
      <c r="W3263">
        <f t="shared" si="1503"/>
        <v>0</v>
      </c>
      <c r="X3263">
        <f t="shared" si="1504"/>
        <v>0</v>
      </c>
      <c r="Y3263">
        <f t="shared" si="1505"/>
        <v>0</v>
      </c>
      <c r="Z3263">
        <f t="shared" si="1506"/>
        <v>0.99999999299625775</v>
      </c>
      <c r="AA3263">
        <v>1</v>
      </c>
      <c r="AB3263">
        <v>0.05</v>
      </c>
      <c r="AC3263">
        <v>0.1</v>
      </c>
      <c r="AD3263">
        <f t="shared" si="1507"/>
        <v>0.45118836390597361</v>
      </c>
      <c r="AE3263">
        <f t="shared" si="1508"/>
        <v>5.4881163609402643E-2</v>
      </c>
      <c r="AF3263">
        <f t="shared" si="1509"/>
        <v>0.29285714285714282</v>
      </c>
      <c r="AG3263">
        <f t="shared" si="1518"/>
        <v>2.84625806795397E-2</v>
      </c>
      <c r="AH3263">
        <f t="shared" si="1519"/>
        <v>1.562059547019641E-4</v>
      </c>
      <c r="AI3263">
        <v>6</v>
      </c>
      <c r="AJ3263">
        <v>28</v>
      </c>
      <c r="AK3263">
        <v>0.05</v>
      </c>
      <c r="AL3263">
        <f t="shared" si="1510"/>
        <v>8.1999999999999993</v>
      </c>
      <c r="AM3263">
        <f t="shared" si="1520"/>
        <v>19.2</v>
      </c>
      <c r="AN3263">
        <f t="shared" si="1511"/>
        <v>17.3</v>
      </c>
      <c r="AO3263">
        <f t="shared" si="1521"/>
        <v>6.3000000000000007</v>
      </c>
      <c r="AP3263">
        <f t="shared" si="1522"/>
        <v>2.746031746031746</v>
      </c>
      <c r="AQ3263">
        <v>0.328125</v>
      </c>
      <c r="AR3263">
        <f t="shared" si="1523"/>
        <v>0.42708333333333331</v>
      </c>
      <c r="AS3263">
        <f t="shared" si="1524"/>
        <v>1.3929972523794327</v>
      </c>
      <c r="AT3263">
        <f t="shared" si="1525"/>
        <v>0.59492590987038274</v>
      </c>
      <c r="AU3263">
        <v>11.2</v>
      </c>
      <c r="AV3263">
        <v>26.8</v>
      </c>
      <c r="AW3263">
        <v>26.8</v>
      </c>
      <c r="AX3263">
        <v>11.2</v>
      </c>
      <c r="AY3263">
        <v>2.3928571430000001</v>
      </c>
      <c r="AZ3263">
        <v>0.41791044799999999</v>
      </c>
      <c r="BA3263">
        <v>0.41791044799999999</v>
      </c>
      <c r="BB3263">
        <v>1.439969448</v>
      </c>
      <c r="BC3263">
        <v>0.59492590999999995</v>
      </c>
      <c r="BD3263">
        <v>118.3</v>
      </c>
      <c r="BE3263">
        <v>140.4</v>
      </c>
      <c r="BF3263">
        <f t="shared" si="1526"/>
        <v>5.0289595086253826E-3</v>
      </c>
      <c r="BG3263">
        <f t="shared" si="1527"/>
        <v>4.2373640313390307E-3</v>
      </c>
      <c r="BH3263">
        <v>23.998488989999998</v>
      </c>
      <c r="BI3263">
        <v>19.379581460000001</v>
      </c>
    </row>
    <row r="3264" spans="1:61" x14ac:dyDescent="0.4">
      <c r="A3264" s="1">
        <v>34286.750188425925</v>
      </c>
      <c r="B3264">
        <v>13.2</v>
      </c>
      <c r="C3264">
        <v>0</v>
      </c>
      <c r="D3264">
        <v>91</v>
      </c>
      <c r="E3264">
        <v>6</v>
      </c>
      <c r="F3264">
        <f t="shared" si="1528"/>
        <v>0.61538529168622724</v>
      </c>
      <c r="G3264" s="2">
        <v>4.3100000000000002E-9</v>
      </c>
      <c r="H3264">
        <f t="shared" si="1512"/>
        <v>2.4003517950000001E-2</v>
      </c>
      <c r="I3264">
        <f t="shared" si="1513"/>
        <v>1.938381883E-2</v>
      </c>
      <c r="J3264">
        <v>0</v>
      </c>
      <c r="K3264">
        <f t="shared" si="1514"/>
        <v>0.3846147083137732</v>
      </c>
      <c r="M3264">
        <f t="shared" si="1515"/>
        <v>0</v>
      </c>
      <c r="N3264">
        <v>1</v>
      </c>
      <c r="O3264">
        <v>1</v>
      </c>
      <c r="P3264">
        <v>0</v>
      </c>
      <c r="Q3264">
        <f t="shared" si="1500"/>
        <v>1.8715027005862795E-2</v>
      </c>
      <c r="R3264">
        <f t="shared" si="1501"/>
        <v>0.23428571428571426</v>
      </c>
      <c r="S3264">
        <f t="shared" si="1516"/>
        <v>2.7290195949068166E-3</v>
      </c>
      <c r="T3264">
        <f t="shared" si="1502"/>
        <v>4.9885785800870119E-3</v>
      </c>
      <c r="U3264">
        <f t="shared" si="1517"/>
        <v>5.4455714783159519E-10</v>
      </c>
      <c r="V3264" s="2">
        <f t="shared" si="1529"/>
        <v>1.8639386481835465E-4</v>
      </c>
      <c r="W3264">
        <f t="shared" si="1503"/>
        <v>0</v>
      </c>
      <c r="X3264">
        <f t="shared" si="1504"/>
        <v>0</v>
      </c>
      <c r="Y3264">
        <f t="shared" si="1505"/>
        <v>0</v>
      </c>
      <c r="Z3264">
        <f t="shared" si="1506"/>
        <v>0.99999999299625775</v>
      </c>
      <c r="AA3264">
        <v>1</v>
      </c>
      <c r="AB3264">
        <v>0.05</v>
      </c>
      <c r="AC3264">
        <v>0.1</v>
      </c>
      <c r="AD3264">
        <f t="shared" si="1507"/>
        <v>0.45118836390597361</v>
      </c>
      <c r="AE3264">
        <f t="shared" si="1508"/>
        <v>5.4881163609402643E-2</v>
      </c>
      <c r="AF3264">
        <f t="shared" si="1509"/>
        <v>0.29285714285714282</v>
      </c>
      <c r="AG3264">
        <f t="shared" si="1518"/>
        <v>2.84625806795397E-2</v>
      </c>
      <c r="AH3264">
        <f t="shared" si="1519"/>
        <v>1.562059547019641E-4</v>
      </c>
      <c r="AI3264">
        <v>6</v>
      </c>
      <c r="AJ3264">
        <v>28</v>
      </c>
      <c r="AK3264">
        <v>0.05</v>
      </c>
      <c r="AL3264">
        <f t="shared" si="1510"/>
        <v>8.1999999999999993</v>
      </c>
      <c r="AM3264">
        <f t="shared" si="1520"/>
        <v>19.2</v>
      </c>
      <c r="AN3264">
        <f t="shared" si="1511"/>
        <v>17.3</v>
      </c>
      <c r="AO3264">
        <f t="shared" si="1521"/>
        <v>6.3000000000000007</v>
      </c>
      <c r="AP3264">
        <f t="shared" si="1522"/>
        <v>2.746031746031746</v>
      </c>
      <c r="AQ3264">
        <v>0.328125</v>
      </c>
      <c r="AR3264">
        <f t="shared" si="1523"/>
        <v>0.42708333333333331</v>
      </c>
      <c r="AS3264">
        <f t="shared" si="1524"/>
        <v>1.3929972523794327</v>
      </c>
      <c r="AT3264">
        <f t="shared" si="1525"/>
        <v>0.59492590987038274</v>
      </c>
      <c r="AU3264">
        <v>11.2</v>
      </c>
      <c r="AV3264">
        <v>26.8</v>
      </c>
      <c r="AW3264">
        <v>26.8</v>
      </c>
      <c r="AX3264">
        <v>11.2</v>
      </c>
      <c r="AY3264">
        <v>2.3928571430000001</v>
      </c>
      <c r="AZ3264">
        <v>0.41791044799999999</v>
      </c>
      <c r="BA3264">
        <v>0.41791044799999999</v>
      </c>
      <c r="BB3264">
        <v>1.439969448</v>
      </c>
      <c r="BC3264">
        <v>0.59492590999999995</v>
      </c>
      <c r="BD3264">
        <v>118.3</v>
      </c>
      <c r="BE3264">
        <v>140.4</v>
      </c>
      <c r="BF3264">
        <f t="shared" si="1526"/>
        <v>5.0289595086253826E-3</v>
      </c>
      <c r="BG3264">
        <f t="shared" si="1527"/>
        <v>4.2373640313390307E-3</v>
      </c>
      <c r="BH3264">
        <v>24.003517949999999</v>
      </c>
      <c r="BI3264">
        <v>19.383818829999999</v>
      </c>
    </row>
    <row r="3265" spans="1:61" x14ac:dyDescent="0.4">
      <c r="A3265" s="1">
        <v>34286.791855150463</v>
      </c>
      <c r="B3265">
        <v>13.2</v>
      </c>
      <c r="C3265">
        <v>0</v>
      </c>
      <c r="D3265">
        <v>92</v>
      </c>
      <c r="E3265">
        <v>6</v>
      </c>
      <c r="F3265">
        <f t="shared" si="1528"/>
        <v>0.61538529168622724</v>
      </c>
      <c r="G3265" s="2">
        <v>4.3100000000000002E-9</v>
      </c>
      <c r="H3265">
        <f t="shared" si="1512"/>
        <v>2.4008546910000001E-2</v>
      </c>
      <c r="I3265">
        <f t="shared" si="1513"/>
        <v>1.9388056189999999E-2</v>
      </c>
      <c r="J3265">
        <v>0</v>
      </c>
      <c r="K3265">
        <f t="shared" si="1514"/>
        <v>0.3846147083137732</v>
      </c>
      <c r="M3265">
        <f t="shared" si="1515"/>
        <v>0</v>
      </c>
      <c r="N3265">
        <v>1</v>
      </c>
      <c r="O3265">
        <v>1</v>
      </c>
      <c r="P3265">
        <v>0</v>
      </c>
      <c r="Q3265">
        <f t="shared" si="1500"/>
        <v>1.8715027005862795E-2</v>
      </c>
      <c r="R3265">
        <f t="shared" si="1501"/>
        <v>0.23428571428571426</v>
      </c>
      <c r="S3265">
        <f t="shared" si="1516"/>
        <v>2.7290195949068166E-3</v>
      </c>
      <c r="T3265">
        <f t="shared" si="1502"/>
        <v>4.9885785800870119E-3</v>
      </c>
      <c r="U3265">
        <f t="shared" si="1517"/>
        <v>5.4455714783159519E-10</v>
      </c>
      <c r="V3265" s="2">
        <f t="shared" si="1529"/>
        <v>1.8639440937550248E-4</v>
      </c>
      <c r="W3265">
        <f t="shared" si="1503"/>
        <v>0</v>
      </c>
      <c r="X3265">
        <f t="shared" si="1504"/>
        <v>0</v>
      </c>
      <c r="Y3265">
        <f t="shared" si="1505"/>
        <v>0</v>
      </c>
      <c r="Z3265">
        <f t="shared" si="1506"/>
        <v>0.99999999299625775</v>
      </c>
      <c r="AA3265">
        <v>1</v>
      </c>
      <c r="AB3265">
        <v>0.05</v>
      </c>
      <c r="AC3265">
        <v>0.1</v>
      </c>
      <c r="AD3265">
        <f t="shared" si="1507"/>
        <v>0.45118836390597361</v>
      </c>
      <c r="AE3265">
        <f t="shared" si="1508"/>
        <v>5.4881163609402643E-2</v>
      </c>
      <c r="AF3265">
        <f t="shared" si="1509"/>
        <v>0.29285714285714282</v>
      </c>
      <c r="AG3265">
        <f t="shared" si="1518"/>
        <v>2.84625806795397E-2</v>
      </c>
      <c r="AH3265">
        <f t="shared" si="1519"/>
        <v>1.562059547019641E-4</v>
      </c>
      <c r="AI3265">
        <v>6</v>
      </c>
      <c r="AJ3265">
        <v>28</v>
      </c>
      <c r="AK3265">
        <v>0.05</v>
      </c>
      <c r="AL3265">
        <f t="shared" si="1510"/>
        <v>8.1999999999999993</v>
      </c>
      <c r="AM3265">
        <f t="shared" si="1520"/>
        <v>19.2</v>
      </c>
      <c r="AN3265">
        <f t="shared" si="1511"/>
        <v>17.3</v>
      </c>
      <c r="AO3265">
        <f t="shared" si="1521"/>
        <v>6.3000000000000007</v>
      </c>
      <c r="AP3265">
        <f t="shared" si="1522"/>
        <v>2.746031746031746</v>
      </c>
      <c r="AQ3265">
        <v>0.328125</v>
      </c>
      <c r="AR3265">
        <f t="shared" si="1523"/>
        <v>0.42708333333333331</v>
      </c>
      <c r="AS3265">
        <f t="shared" si="1524"/>
        <v>1.3929972523794327</v>
      </c>
      <c r="AT3265">
        <f t="shared" si="1525"/>
        <v>0.59492590987038274</v>
      </c>
      <c r="AU3265">
        <v>11.2</v>
      </c>
      <c r="AV3265">
        <v>26.8</v>
      </c>
      <c r="AW3265">
        <v>26.8</v>
      </c>
      <c r="AX3265">
        <v>11.2</v>
      </c>
      <c r="AY3265">
        <v>2.3928571430000001</v>
      </c>
      <c r="AZ3265">
        <v>0.41791044799999999</v>
      </c>
      <c r="BA3265">
        <v>0.41791044799999999</v>
      </c>
      <c r="BB3265">
        <v>1.439969448</v>
      </c>
      <c r="BC3265">
        <v>0.59492590999999995</v>
      </c>
      <c r="BD3265">
        <v>118.3</v>
      </c>
      <c r="BE3265">
        <v>140.4</v>
      </c>
      <c r="BF3265">
        <f t="shared" si="1526"/>
        <v>5.0289595086253826E-3</v>
      </c>
      <c r="BG3265">
        <f t="shared" si="1527"/>
        <v>4.2373640313390307E-3</v>
      </c>
      <c r="BH3265">
        <v>24.00854691</v>
      </c>
      <c r="BI3265">
        <v>19.38805619</v>
      </c>
    </row>
    <row r="3266" spans="1:61" x14ac:dyDescent="0.4">
      <c r="A3266" s="1">
        <v>34286.833521875</v>
      </c>
      <c r="B3266">
        <v>12.8</v>
      </c>
      <c r="C3266">
        <v>0</v>
      </c>
      <c r="D3266">
        <v>94</v>
      </c>
      <c r="E3266">
        <v>6</v>
      </c>
      <c r="F3266">
        <f t="shared" si="1528"/>
        <v>0.61538529168622724</v>
      </c>
      <c r="G3266" s="2">
        <v>4.3100000000000002E-9</v>
      </c>
      <c r="H3266">
        <f t="shared" si="1512"/>
        <v>2.401336657E-2</v>
      </c>
      <c r="I3266">
        <f t="shared" si="1513"/>
        <v>1.9392117200000003E-2</v>
      </c>
      <c r="J3266">
        <v>0</v>
      </c>
      <c r="K3266">
        <f t="shared" si="1514"/>
        <v>0.3846147083137732</v>
      </c>
      <c r="M3266">
        <f t="shared" si="1515"/>
        <v>0</v>
      </c>
      <c r="N3266">
        <v>1</v>
      </c>
      <c r="O3266">
        <v>1</v>
      </c>
      <c r="P3266">
        <v>0</v>
      </c>
      <c r="Q3266">
        <f t="shared" si="1500"/>
        <v>1.8715027005862795E-2</v>
      </c>
      <c r="R3266">
        <f t="shared" si="1501"/>
        <v>0.22285714285714286</v>
      </c>
      <c r="S3266">
        <f t="shared" si="1516"/>
        <v>1.6590008245314922E-3</v>
      </c>
      <c r="T3266">
        <f t="shared" si="1502"/>
        <v>4.9885785800870119E-3</v>
      </c>
      <c r="U3266">
        <f t="shared" si="1517"/>
        <v>3.3104223910417976E-10</v>
      </c>
      <c r="V3266" s="2">
        <f t="shared" si="1529"/>
        <v>1.8639474041774159E-4</v>
      </c>
      <c r="W3266">
        <f t="shared" si="1503"/>
        <v>0</v>
      </c>
      <c r="X3266">
        <f t="shared" si="1504"/>
        <v>0</v>
      </c>
      <c r="Y3266">
        <f t="shared" si="1505"/>
        <v>0</v>
      </c>
      <c r="Z3266">
        <f t="shared" si="1506"/>
        <v>0.99999999299625775</v>
      </c>
      <c r="AA3266">
        <v>1</v>
      </c>
      <c r="AB3266">
        <v>0.05</v>
      </c>
      <c r="AC3266">
        <v>0.1</v>
      </c>
      <c r="AD3266">
        <f t="shared" si="1507"/>
        <v>0.45118836390597361</v>
      </c>
      <c r="AE3266">
        <f t="shared" si="1508"/>
        <v>5.4881163609402643E-2</v>
      </c>
      <c r="AF3266">
        <f t="shared" si="1509"/>
        <v>0.27857142857142858</v>
      </c>
      <c r="AG3266">
        <f t="shared" si="1518"/>
        <v>1.9936244194691151E-2</v>
      </c>
      <c r="AH3266">
        <f t="shared" si="1519"/>
        <v>1.0941242794058487E-4</v>
      </c>
      <c r="AI3266">
        <v>6</v>
      </c>
      <c r="AJ3266">
        <v>28</v>
      </c>
      <c r="AK3266">
        <v>0.05</v>
      </c>
      <c r="AL3266">
        <f t="shared" si="1510"/>
        <v>7.8000000000000007</v>
      </c>
      <c r="AM3266">
        <f t="shared" si="1520"/>
        <v>19.2</v>
      </c>
      <c r="AN3266">
        <f t="shared" si="1511"/>
        <v>17.7</v>
      </c>
      <c r="AO3266">
        <f t="shared" si="1521"/>
        <v>6.3000000000000007</v>
      </c>
      <c r="AP3266">
        <f t="shared" si="1522"/>
        <v>2.8095238095238093</v>
      </c>
      <c r="AQ3266">
        <v>0.328125</v>
      </c>
      <c r="AR3266">
        <f t="shared" si="1523"/>
        <v>0.40625000000000006</v>
      </c>
      <c r="AS3266">
        <f t="shared" si="1524"/>
        <v>1.4034844662655286</v>
      </c>
      <c r="AT3266">
        <f t="shared" si="1525"/>
        <v>0.57016556442037103</v>
      </c>
      <c r="AU3266">
        <v>10.8</v>
      </c>
      <c r="AV3266">
        <v>26.8</v>
      </c>
      <c r="AW3266">
        <v>27.2</v>
      </c>
      <c r="AX3266">
        <v>11.2</v>
      </c>
      <c r="AY3266">
        <v>2.4285714289999998</v>
      </c>
      <c r="AZ3266">
        <v>0.41791044799999999</v>
      </c>
      <c r="BA3266">
        <v>0.40298507500000003</v>
      </c>
      <c r="BB3266">
        <v>1.4489125009999999</v>
      </c>
      <c r="BC3266">
        <v>0.57016556399999996</v>
      </c>
      <c r="BD3266">
        <v>118.3</v>
      </c>
      <c r="BE3266">
        <v>140.4</v>
      </c>
      <c r="BF3266">
        <f t="shared" si="1526"/>
        <v>4.819658194593162E-3</v>
      </c>
      <c r="BG3266">
        <f t="shared" si="1527"/>
        <v>4.0610082905982899E-3</v>
      </c>
      <c r="BH3266">
        <v>24.013366569999999</v>
      </c>
      <c r="BI3266">
        <v>19.392117200000001</v>
      </c>
    </row>
    <row r="3267" spans="1:61" x14ac:dyDescent="0.4">
      <c r="A3267" s="1">
        <v>34286.875188599537</v>
      </c>
      <c r="B3267">
        <v>13.2</v>
      </c>
      <c r="C3267">
        <v>0</v>
      </c>
      <c r="D3267">
        <v>89</v>
      </c>
      <c r="E3267">
        <v>6</v>
      </c>
      <c r="F3267">
        <f t="shared" si="1528"/>
        <v>0.61538529168622724</v>
      </c>
      <c r="G3267" s="2">
        <v>4.3100000000000002E-9</v>
      </c>
      <c r="H3267">
        <f t="shared" si="1512"/>
        <v>2.401839553E-2</v>
      </c>
      <c r="I3267">
        <f t="shared" si="1513"/>
        <v>1.9396354559999999E-2</v>
      </c>
      <c r="J3267">
        <v>0</v>
      </c>
      <c r="K3267">
        <f t="shared" si="1514"/>
        <v>0.3846147083137732</v>
      </c>
      <c r="M3267">
        <f t="shared" si="1515"/>
        <v>0</v>
      </c>
      <c r="N3267">
        <v>1</v>
      </c>
      <c r="O3267">
        <v>1</v>
      </c>
      <c r="P3267">
        <v>0</v>
      </c>
      <c r="Q3267">
        <f t="shared" si="1500"/>
        <v>1.8715027005862795E-2</v>
      </c>
      <c r="R3267">
        <f t="shared" si="1501"/>
        <v>0.23428571428571426</v>
      </c>
      <c r="S3267">
        <f t="shared" si="1516"/>
        <v>2.7290195949068166E-3</v>
      </c>
      <c r="T3267">
        <f t="shared" si="1502"/>
        <v>4.9885785800870119E-3</v>
      </c>
      <c r="U3267">
        <f t="shared" si="1517"/>
        <v>5.4455714783159519E-10</v>
      </c>
      <c r="V3267" s="2">
        <f t="shared" si="1529"/>
        <v>1.8639528497488942E-4</v>
      </c>
      <c r="W3267">
        <f t="shared" si="1503"/>
        <v>0</v>
      </c>
      <c r="X3267">
        <f t="shared" si="1504"/>
        <v>0</v>
      </c>
      <c r="Y3267">
        <f t="shared" si="1505"/>
        <v>0</v>
      </c>
      <c r="Z3267">
        <f t="shared" si="1506"/>
        <v>0.99999999299625775</v>
      </c>
      <c r="AA3267">
        <v>1</v>
      </c>
      <c r="AB3267">
        <v>0.05</v>
      </c>
      <c r="AC3267">
        <v>0.1</v>
      </c>
      <c r="AD3267">
        <f t="shared" si="1507"/>
        <v>0.45118836390597361</v>
      </c>
      <c r="AE3267">
        <f t="shared" si="1508"/>
        <v>5.4881163609402643E-2</v>
      </c>
      <c r="AF3267">
        <f t="shared" si="1509"/>
        <v>0.29285714285714282</v>
      </c>
      <c r="AG3267">
        <f t="shared" si="1518"/>
        <v>2.84625806795397E-2</v>
      </c>
      <c r="AH3267">
        <f t="shared" si="1519"/>
        <v>1.562059547019641E-4</v>
      </c>
      <c r="AI3267">
        <v>6</v>
      </c>
      <c r="AJ3267">
        <v>28</v>
      </c>
      <c r="AK3267">
        <v>0.05</v>
      </c>
      <c r="AL3267">
        <f t="shared" si="1510"/>
        <v>8.1999999999999993</v>
      </c>
      <c r="AM3267">
        <f t="shared" si="1520"/>
        <v>19.2</v>
      </c>
      <c r="AN3267">
        <f t="shared" si="1511"/>
        <v>17.3</v>
      </c>
      <c r="AO3267">
        <f t="shared" si="1521"/>
        <v>6.3000000000000007</v>
      </c>
      <c r="AP3267">
        <f t="shared" si="1522"/>
        <v>2.746031746031746</v>
      </c>
      <c r="AQ3267">
        <v>0.328125</v>
      </c>
      <c r="AR3267">
        <f t="shared" si="1523"/>
        <v>0.42708333333333331</v>
      </c>
      <c r="AS3267">
        <f t="shared" si="1524"/>
        <v>1.3929972523794327</v>
      </c>
      <c r="AT3267">
        <f t="shared" si="1525"/>
        <v>0.59492590987038274</v>
      </c>
      <c r="AU3267">
        <v>11.2</v>
      </c>
      <c r="AV3267">
        <v>26.8</v>
      </c>
      <c r="AW3267">
        <v>26.8</v>
      </c>
      <c r="AX3267">
        <v>11.2</v>
      </c>
      <c r="AY3267">
        <v>2.3928571430000001</v>
      </c>
      <c r="AZ3267">
        <v>0.41791044799999999</v>
      </c>
      <c r="BA3267">
        <v>0.41791044799999999</v>
      </c>
      <c r="BB3267">
        <v>1.439969448</v>
      </c>
      <c r="BC3267">
        <v>0.59492590999999995</v>
      </c>
      <c r="BD3267">
        <v>118.3</v>
      </c>
      <c r="BE3267">
        <v>140.4</v>
      </c>
      <c r="BF3267">
        <f t="shared" si="1526"/>
        <v>5.0289595086253826E-3</v>
      </c>
      <c r="BG3267">
        <f t="shared" si="1527"/>
        <v>4.2373640313390307E-3</v>
      </c>
      <c r="BH3267">
        <v>24.018395529999999</v>
      </c>
      <c r="BI3267">
        <v>19.396354559999999</v>
      </c>
    </row>
    <row r="3268" spans="1:61" x14ac:dyDescent="0.4">
      <c r="A3268" s="1">
        <v>34286.916855324074</v>
      </c>
      <c r="B3268">
        <v>12.7</v>
      </c>
      <c r="C3268">
        <v>0</v>
      </c>
      <c r="D3268">
        <v>94</v>
      </c>
      <c r="E3268">
        <v>6</v>
      </c>
      <c r="F3268">
        <f t="shared" si="1528"/>
        <v>0.61538529168622724</v>
      </c>
      <c r="G3268" s="2">
        <v>4.3100000000000002E-9</v>
      </c>
      <c r="H3268">
        <f t="shared" si="1512"/>
        <v>2.4023162200000003E-2</v>
      </c>
      <c r="I3268">
        <f t="shared" si="1513"/>
        <v>1.9400370930000001E-2</v>
      </c>
      <c r="J3268">
        <v>0</v>
      </c>
      <c r="K3268">
        <f t="shared" si="1514"/>
        <v>0.3846147083137732</v>
      </c>
      <c r="M3268">
        <f t="shared" si="1515"/>
        <v>0</v>
      </c>
      <c r="N3268">
        <v>1</v>
      </c>
      <c r="O3268">
        <v>1</v>
      </c>
      <c r="P3268">
        <v>0</v>
      </c>
      <c r="Q3268">
        <f t="shared" si="1500"/>
        <v>1.8715027005862795E-2</v>
      </c>
      <c r="R3268">
        <f t="shared" si="1501"/>
        <v>0.21999999999999997</v>
      </c>
      <c r="S3268">
        <f t="shared" si="1516"/>
        <v>1.4569677188261544E-3</v>
      </c>
      <c r="T3268">
        <f t="shared" si="1502"/>
        <v>4.9885785800870119E-3</v>
      </c>
      <c r="U3268">
        <f t="shared" si="1517"/>
        <v>2.907279181605756E-10</v>
      </c>
      <c r="V3268" s="2">
        <f t="shared" si="1529"/>
        <v>1.8639557570280759E-4</v>
      </c>
      <c r="W3268">
        <f t="shared" si="1503"/>
        <v>0</v>
      </c>
      <c r="X3268">
        <f t="shared" si="1504"/>
        <v>0</v>
      </c>
      <c r="Y3268">
        <f t="shared" si="1505"/>
        <v>0</v>
      </c>
      <c r="Z3268">
        <f t="shared" si="1506"/>
        <v>0.99999999299625775</v>
      </c>
      <c r="AA3268">
        <v>1</v>
      </c>
      <c r="AB3268">
        <v>0.05</v>
      </c>
      <c r="AC3268">
        <v>0.1</v>
      </c>
      <c r="AD3268">
        <f t="shared" si="1507"/>
        <v>0.45118836390597361</v>
      </c>
      <c r="AE3268">
        <f t="shared" si="1508"/>
        <v>5.4881163609402643E-2</v>
      </c>
      <c r="AF3268">
        <f t="shared" si="1509"/>
        <v>0.27499999999999997</v>
      </c>
      <c r="AG3268">
        <f t="shared" si="1518"/>
        <v>1.816408119209114E-2</v>
      </c>
      <c r="AH3268">
        <f t="shared" si="1519"/>
        <v>9.9686591171762741E-5</v>
      </c>
      <c r="AI3268">
        <v>6</v>
      </c>
      <c r="AJ3268">
        <v>28</v>
      </c>
      <c r="AK3268">
        <v>0.05</v>
      </c>
      <c r="AL3268">
        <f t="shared" si="1510"/>
        <v>7.6999999999999993</v>
      </c>
      <c r="AM3268">
        <f t="shared" si="1520"/>
        <v>19.2</v>
      </c>
      <c r="AN3268">
        <f t="shared" si="1511"/>
        <v>17.8</v>
      </c>
      <c r="AO3268">
        <f t="shared" si="1521"/>
        <v>6.3000000000000007</v>
      </c>
      <c r="AP3268">
        <f t="shared" si="1522"/>
        <v>2.8253968253968251</v>
      </c>
      <c r="AQ3268">
        <v>0.328125</v>
      </c>
      <c r="AR3268">
        <f t="shared" si="1523"/>
        <v>0.40104166666666663</v>
      </c>
      <c r="AS3268">
        <f t="shared" si="1524"/>
        <v>1.4060813422000571</v>
      </c>
      <c r="AT3268">
        <f t="shared" si="1525"/>
        <v>0.56389720494481455</v>
      </c>
      <c r="AU3268">
        <v>10.7</v>
      </c>
      <c r="AV3268">
        <v>26.8</v>
      </c>
      <c r="AW3268">
        <v>27.3</v>
      </c>
      <c r="AX3268">
        <v>11.2</v>
      </c>
      <c r="AY3268">
        <v>2.4375</v>
      </c>
      <c r="AZ3268">
        <v>0.41791044799999999</v>
      </c>
      <c r="BA3268">
        <v>0.399253731</v>
      </c>
      <c r="BB3268">
        <v>1.4511362839999999</v>
      </c>
      <c r="BC3268">
        <v>0.56389720499999996</v>
      </c>
      <c r="BD3268">
        <v>118.3</v>
      </c>
      <c r="BE3268">
        <v>140.4</v>
      </c>
      <c r="BF3268">
        <f t="shared" si="1526"/>
        <v>4.7666712167778067E-3</v>
      </c>
      <c r="BG3268">
        <f t="shared" si="1527"/>
        <v>4.0163618589743582E-3</v>
      </c>
      <c r="BH3268">
        <v>24.023162200000002</v>
      </c>
      <c r="BI3268">
        <v>19.400370930000001</v>
      </c>
    </row>
    <row r="3269" spans="1:61" x14ac:dyDescent="0.4">
      <c r="A3269" s="1">
        <v>34286.958522048611</v>
      </c>
      <c r="B3269">
        <v>12.4</v>
      </c>
      <c r="C3269">
        <v>0</v>
      </c>
      <c r="D3269">
        <v>95</v>
      </c>
      <c r="E3269">
        <v>6</v>
      </c>
      <c r="F3269">
        <f t="shared" si="1528"/>
        <v>0.61538529168622724</v>
      </c>
      <c r="G3269" s="2">
        <v>4.3100000000000002E-9</v>
      </c>
      <c r="H3269">
        <f t="shared" si="1512"/>
        <v>2.4027768349999999E-2</v>
      </c>
      <c r="I3269">
        <f t="shared" si="1513"/>
        <v>1.9404252029999999E-2</v>
      </c>
      <c r="J3269">
        <v>0</v>
      </c>
      <c r="K3269">
        <f t="shared" si="1514"/>
        <v>0.3846147083137732</v>
      </c>
      <c r="M3269">
        <f t="shared" si="1515"/>
        <v>0</v>
      </c>
      <c r="N3269">
        <v>1</v>
      </c>
      <c r="O3269">
        <v>1</v>
      </c>
      <c r="P3269">
        <v>0</v>
      </c>
      <c r="Q3269">
        <f t="shared" si="1500"/>
        <v>1.8715027005862795E-2</v>
      </c>
      <c r="R3269">
        <f t="shared" si="1501"/>
        <v>0.21142857142857144</v>
      </c>
      <c r="S3269">
        <f t="shared" si="1516"/>
        <v>9.7326947065779325E-4</v>
      </c>
      <c r="T3269">
        <f t="shared" si="1502"/>
        <v>4.9885785800870119E-3</v>
      </c>
      <c r="U3269">
        <f t="shared" si="1517"/>
        <v>1.9420924935904368E-10</v>
      </c>
      <c r="V3269" s="2">
        <f t="shared" si="1529"/>
        <v>1.8639576991205694E-4</v>
      </c>
      <c r="W3269">
        <f t="shared" si="1503"/>
        <v>0</v>
      </c>
      <c r="X3269">
        <f t="shared" si="1504"/>
        <v>0</v>
      </c>
      <c r="Y3269">
        <f t="shared" si="1505"/>
        <v>0</v>
      </c>
      <c r="Z3269">
        <f t="shared" si="1506"/>
        <v>0.99999999299625775</v>
      </c>
      <c r="AA3269">
        <v>1</v>
      </c>
      <c r="AB3269">
        <v>0.05</v>
      </c>
      <c r="AC3269">
        <v>0.1</v>
      </c>
      <c r="AD3269">
        <f t="shared" si="1507"/>
        <v>0.45118836390597361</v>
      </c>
      <c r="AE3269">
        <f t="shared" si="1508"/>
        <v>5.4881163609402643E-2</v>
      </c>
      <c r="AF3269">
        <f t="shared" si="1509"/>
        <v>0.26428571428571429</v>
      </c>
      <c r="AG3269">
        <f t="shared" si="1518"/>
        <v>1.3595759812164045E-2</v>
      </c>
      <c r="AH3269">
        <f t="shared" si="1519"/>
        <v>7.4615111864551628E-5</v>
      </c>
      <c r="AI3269">
        <v>6</v>
      </c>
      <c r="AJ3269">
        <v>28</v>
      </c>
      <c r="AK3269">
        <v>0.05</v>
      </c>
      <c r="AL3269">
        <f t="shared" si="1510"/>
        <v>7.4</v>
      </c>
      <c r="AM3269">
        <f t="shared" si="1520"/>
        <v>19.2</v>
      </c>
      <c r="AN3269">
        <f t="shared" si="1511"/>
        <v>18.100000000000001</v>
      </c>
      <c r="AO3269">
        <f t="shared" si="1521"/>
        <v>6.3000000000000007</v>
      </c>
      <c r="AP3269">
        <f t="shared" si="1522"/>
        <v>2.873015873015873</v>
      </c>
      <c r="AQ3269">
        <v>0.328125</v>
      </c>
      <c r="AR3269">
        <f t="shared" si="1523"/>
        <v>0.38541666666666669</v>
      </c>
      <c r="AS3269">
        <f t="shared" si="1524"/>
        <v>1.4138136312638818</v>
      </c>
      <c r="AT3269">
        <f t="shared" si="1525"/>
        <v>0.54490733704962113</v>
      </c>
      <c r="AU3269">
        <v>10.4</v>
      </c>
      <c r="AV3269">
        <v>26.8</v>
      </c>
      <c r="AW3269">
        <v>27.6</v>
      </c>
      <c r="AX3269">
        <v>11.2</v>
      </c>
      <c r="AY3269">
        <v>2.4642857139999998</v>
      </c>
      <c r="AZ3269">
        <v>0.41791044799999999</v>
      </c>
      <c r="BA3269">
        <v>0.38805970099999998</v>
      </c>
      <c r="BB3269">
        <v>1.457779323</v>
      </c>
      <c r="BC3269">
        <v>0.54490733700000005</v>
      </c>
      <c r="BD3269">
        <v>118.3</v>
      </c>
      <c r="BE3269">
        <v>140.4</v>
      </c>
      <c r="BF3269">
        <f t="shared" si="1526"/>
        <v>4.6061482421776937E-3</v>
      </c>
      <c r="BG3269">
        <f t="shared" si="1527"/>
        <v>3.881106388888889E-3</v>
      </c>
      <c r="BH3269">
        <v>24.027768349999999</v>
      </c>
      <c r="BI3269">
        <v>19.404252029999999</v>
      </c>
    </row>
    <row r="3270" spans="1:61" x14ac:dyDescent="0.4">
      <c r="A3270" s="1">
        <v>34287.000188773149</v>
      </c>
      <c r="B3270">
        <v>12.4</v>
      </c>
      <c r="C3270">
        <v>0</v>
      </c>
      <c r="D3270">
        <v>96</v>
      </c>
      <c r="E3270">
        <v>6</v>
      </c>
      <c r="F3270">
        <f t="shared" si="1528"/>
        <v>0.61538529168622724</v>
      </c>
      <c r="G3270" s="2">
        <v>4.3100000000000002E-9</v>
      </c>
      <c r="H3270">
        <f t="shared" si="1512"/>
        <v>2.4032374499999998E-2</v>
      </c>
      <c r="I3270">
        <f t="shared" si="1513"/>
        <v>1.9408133140000002E-2</v>
      </c>
      <c r="J3270">
        <v>0</v>
      </c>
      <c r="K3270">
        <f t="shared" si="1514"/>
        <v>0.3846147083137732</v>
      </c>
      <c r="M3270">
        <f t="shared" si="1515"/>
        <v>0</v>
      </c>
      <c r="N3270">
        <v>1</v>
      </c>
      <c r="O3270">
        <v>1</v>
      </c>
      <c r="P3270">
        <v>0</v>
      </c>
      <c r="Q3270">
        <f t="shared" si="1500"/>
        <v>1.8715027005862795E-2</v>
      </c>
      <c r="R3270">
        <f t="shared" si="1501"/>
        <v>0.21142857142857144</v>
      </c>
      <c r="S3270">
        <f t="shared" si="1516"/>
        <v>9.7326947065779325E-4</v>
      </c>
      <c r="T3270">
        <f t="shared" si="1502"/>
        <v>4.9885785800870119E-3</v>
      </c>
      <c r="U3270">
        <f t="shared" si="1517"/>
        <v>1.9420924935904368E-10</v>
      </c>
      <c r="V3270" s="2">
        <f t="shared" si="1529"/>
        <v>1.8639596412130629E-4</v>
      </c>
      <c r="W3270">
        <f t="shared" si="1503"/>
        <v>0</v>
      </c>
      <c r="X3270">
        <f t="shared" si="1504"/>
        <v>0</v>
      </c>
      <c r="Y3270">
        <f t="shared" si="1505"/>
        <v>0</v>
      </c>
      <c r="Z3270">
        <f t="shared" si="1506"/>
        <v>0.99999999299625775</v>
      </c>
      <c r="AA3270">
        <v>1</v>
      </c>
      <c r="AB3270">
        <v>0.05</v>
      </c>
      <c r="AC3270">
        <v>0.1</v>
      </c>
      <c r="AD3270">
        <f t="shared" si="1507"/>
        <v>0.45118836390597361</v>
      </c>
      <c r="AE3270">
        <f t="shared" si="1508"/>
        <v>5.4881163609402643E-2</v>
      </c>
      <c r="AF3270">
        <f t="shared" si="1509"/>
        <v>0.26428571428571429</v>
      </c>
      <c r="AG3270">
        <f t="shared" si="1518"/>
        <v>1.3595759812164045E-2</v>
      </c>
      <c r="AH3270">
        <f t="shared" si="1519"/>
        <v>7.4615111864551628E-5</v>
      </c>
      <c r="AI3270">
        <v>6</v>
      </c>
      <c r="AJ3270">
        <v>28</v>
      </c>
      <c r="AK3270">
        <v>0.05</v>
      </c>
      <c r="AL3270">
        <f t="shared" si="1510"/>
        <v>7.4</v>
      </c>
      <c r="AM3270">
        <f t="shared" si="1520"/>
        <v>19.2</v>
      </c>
      <c r="AN3270">
        <f t="shared" si="1511"/>
        <v>18.100000000000001</v>
      </c>
      <c r="AO3270">
        <f t="shared" si="1521"/>
        <v>6.3000000000000007</v>
      </c>
      <c r="AP3270">
        <f t="shared" si="1522"/>
        <v>2.873015873015873</v>
      </c>
      <c r="AQ3270">
        <v>0.328125</v>
      </c>
      <c r="AR3270">
        <f t="shared" si="1523"/>
        <v>0.38541666666666669</v>
      </c>
      <c r="AS3270">
        <f t="shared" si="1524"/>
        <v>1.4138136312638818</v>
      </c>
      <c r="AT3270">
        <f t="shared" si="1525"/>
        <v>0.54490733704962113</v>
      </c>
      <c r="AU3270">
        <v>10.4</v>
      </c>
      <c r="AV3270">
        <v>26.8</v>
      </c>
      <c r="AW3270">
        <v>27.6</v>
      </c>
      <c r="AX3270">
        <v>11.2</v>
      </c>
      <c r="AY3270">
        <v>2.4642857139999998</v>
      </c>
      <c r="AZ3270">
        <v>0.41791044799999999</v>
      </c>
      <c r="BA3270">
        <v>0.38805970099999998</v>
      </c>
      <c r="BB3270">
        <v>1.457779323</v>
      </c>
      <c r="BC3270">
        <v>0.54490733700000005</v>
      </c>
      <c r="BD3270">
        <v>118.3</v>
      </c>
      <c r="BE3270">
        <v>140.4</v>
      </c>
      <c r="BF3270">
        <f t="shared" si="1526"/>
        <v>4.6061482421776937E-3</v>
      </c>
      <c r="BG3270">
        <f t="shared" si="1527"/>
        <v>3.881106388888889E-3</v>
      </c>
      <c r="BH3270">
        <v>24.0323745</v>
      </c>
      <c r="BI3270">
        <v>19.40813314</v>
      </c>
    </row>
    <row r="3271" spans="1:61" x14ac:dyDescent="0.4">
      <c r="A3271" s="1">
        <v>34287.041855497686</v>
      </c>
      <c r="B3271">
        <v>12.2</v>
      </c>
      <c r="C3271">
        <v>0</v>
      </c>
      <c r="D3271">
        <v>97</v>
      </c>
      <c r="E3271">
        <v>6</v>
      </c>
      <c r="F3271">
        <f t="shared" si="1528"/>
        <v>0.61538529168622724</v>
      </c>
      <c r="G3271" s="2">
        <v>4.3100000000000002E-9</v>
      </c>
      <c r="H3271">
        <f t="shared" si="1512"/>
        <v>2.4036872349999999E-2</v>
      </c>
      <c r="I3271">
        <f t="shared" si="1513"/>
        <v>1.941192299E-2</v>
      </c>
      <c r="J3271">
        <v>0</v>
      </c>
      <c r="K3271">
        <f t="shared" si="1514"/>
        <v>0.3846147083137732</v>
      </c>
      <c r="M3271">
        <f t="shared" si="1515"/>
        <v>0</v>
      </c>
      <c r="N3271">
        <v>1</v>
      </c>
      <c r="O3271">
        <v>1</v>
      </c>
      <c r="P3271">
        <v>0</v>
      </c>
      <c r="Q3271">
        <f t="shared" ref="Q3271:Q3334" si="1530">IF(E3271&gt;=3, EXP(-5.947 * EXP(-0.067*E3271)), 0)</f>
        <v>1.8715027005862795E-2</v>
      </c>
      <c r="R3271">
        <f t="shared" ref="R3271:R3334" si="1531">IF(OR(B3271&gt;40,B3271&lt;5),0,(B3271-5)/(40-5))</f>
        <v>0.20571428571428568</v>
      </c>
      <c r="S3271">
        <f t="shared" si="1516"/>
        <v>7.34756562971463E-4</v>
      </c>
      <c r="T3271">
        <f t="shared" ref="T3271:T3334" si="1532">IF(E3271&gt;=3, 0.398449*EXP(-0.067*E3271-5.947*EXP(-0.067*E3271)), 0)</f>
        <v>4.9885785800870119E-3</v>
      </c>
      <c r="U3271">
        <f t="shared" si="1517"/>
        <v>1.4661563406471177E-10</v>
      </c>
      <c r="V3271" s="2">
        <f t="shared" si="1529"/>
        <v>1.8639611073694036E-4</v>
      </c>
      <c r="W3271">
        <f t="shared" ref="W3271:W3334" si="1533">IF(C3271&gt;=0.3, EXP(-2.5*EXP(-0.15*C3271)),0)</f>
        <v>0</v>
      </c>
      <c r="X3271">
        <f t="shared" ref="X3271:X3334" si="1534">IF(C3271&gt;15, 1/(1+966.9*EXP(-0.133*C3271)),0)</f>
        <v>0</v>
      </c>
      <c r="Y3271">
        <f t="shared" ref="Y3271:Y3334" si="1535">IF(C3271&gt;=0.3,W3271*(1-X3271),0)</f>
        <v>0</v>
      </c>
      <c r="Z3271">
        <f t="shared" ref="Z3271:Z3334" si="1536">1-(G3271/(G3271+F3271))</f>
        <v>0.99999999299625775</v>
      </c>
      <c r="AA3271">
        <v>1</v>
      </c>
      <c r="AB3271">
        <v>0.05</v>
      </c>
      <c r="AC3271">
        <v>0.1</v>
      </c>
      <c r="AD3271">
        <f t="shared" ref="AD3271:AD3334" si="1537">1-EXP(-0.1*E3271)</f>
        <v>0.45118836390597361</v>
      </c>
      <c r="AE3271">
        <f t="shared" ref="AE3271:AE3334" si="1538">0.1*EXP(-0.1*E3271)</f>
        <v>5.4881163609402643E-2</v>
      </c>
      <c r="AF3271">
        <f t="shared" ref="AF3271:AF3334" si="1539">IF(OR(B3271&gt;33,B3271&lt;5),0,(B3271-5)/(33-5))</f>
        <v>0.25714285714285712</v>
      </c>
      <c r="AG3271">
        <f t="shared" si="1518"/>
        <v>1.1106533745939092E-2</v>
      </c>
      <c r="AH3271">
        <f t="shared" si="1519"/>
        <v>6.0953949564423488E-5</v>
      </c>
      <c r="AI3271">
        <v>6</v>
      </c>
      <c r="AJ3271">
        <v>28</v>
      </c>
      <c r="AK3271">
        <v>0.05</v>
      </c>
      <c r="AL3271">
        <f t="shared" ref="AL3271:AL3334" si="1540">B3271-5</f>
        <v>7.1999999999999993</v>
      </c>
      <c r="AM3271">
        <f t="shared" si="1520"/>
        <v>19.2</v>
      </c>
      <c r="AN3271">
        <f t="shared" ref="AN3271:AN3334" si="1541">30.5-B3271</f>
        <v>18.3</v>
      </c>
      <c r="AO3271">
        <f t="shared" si="1521"/>
        <v>6.3000000000000007</v>
      </c>
      <c r="AP3271">
        <f t="shared" si="1522"/>
        <v>2.9047619047619047</v>
      </c>
      <c r="AQ3271">
        <v>0.328125</v>
      </c>
      <c r="AR3271">
        <f t="shared" si="1523"/>
        <v>0.375</v>
      </c>
      <c r="AS3271">
        <f t="shared" si="1524"/>
        <v>1.4189207703972102</v>
      </c>
      <c r="AT3271">
        <f t="shared" si="1525"/>
        <v>0.53209528889895386</v>
      </c>
      <c r="AU3271">
        <v>10.199999999999999</v>
      </c>
      <c r="AV3271">
        <v>26.8</v>
      </c>
      <c r="AW3271">
        <v>27.8</v>
      </c>
      <c r="AX3271">
        <v>11.2</v>
      </c>
      <c r="AY3271">
        <v>2.4821428569999999</v>
      </c>
      <c r="AZ3271">
        <v>0.41791044799999999</v>
      </c>
      <c r="BA3271">
        <v>0.38059701499999998</v>
      </c>
      <c r="BB3271">
        <v>1.4621846949999999</v>
      </c>
      <c r="BC3271">
        <v>0.53209528900000003</v>
      </c>
      <c r="BD3271">
        <v>118.3</v>
      </c>
      <c r="BE3271">
        <v>140.4</v>
      </c>
      <c r="BF3271">
        <f t="shared" si="1526"/>
        <v>4.497846905316601E-3</v>
      </c>
      <c r="BG3271">
        <f t="shared" si="1527"/>
        <v>3.789852485754986E-3</v>
      </c>
      <c r="BH3271">
        <v>24.036872349999999</v>
      </c>
      <c r="BI3271">
        <v>19.411922990000001</v>
      </c>
    </row>
    <row r="3272" spans="1:61" x14ac:dyDescent="0.4">
      <c r="A3272" s="1">
        <v>34287.083522222223</v>
      </c>
      <c r="B3272">
        <v>12</v>
      </c>
      <c r="C3272">
        <v>0</v>
      </c>
      <c r="D3272">
        <v>97</v>
      </c>
      <c r="E3272">
        <v>6</v>
      </c>
      <c r="F3272">
        <f t="shared" si="1528"/>
        <v>0.61538529168622724</v>
      </c>
      <c r="G3272" s="2">
        <v>4.3100000000000002E-9</v>
      </c>
      <c r="H3272">
        <f t="shared" ref="H3272:H3335" si="1542">BH3272*0.001</f>
        <v>2.4041260879999998E-2</v>
      </c>
      <c r="I3272">
        <f t="shared" ref="I3272:I3335" si="1543">BI3272*0.001</f>
        <v>1.9415620729999999E-2</v>
      </c>
      <c r="J3272">
        <v>0</v>
      </c>
      <c r="K3272">
        <f t="shared" ref="K3272:K3335" si="1544">IF(AND(N3272=1,N3271=0), 0, K3271+M3272*1)</f>
        <v>0.3846147083137732</v>
      </c>
      <c r="M3272">
        <f t="shared" ref="M3272:M3335" si="1545">AA3272*V3272*Y3272*AH3272*36000</f>
        <v>0</v>
      </c>
      <c r="N3272">
        <v>1</v>
      </c>
      <c r="O3272">
        <v>1</v>
      </c>
      <c r="P3272">
        <v>0</v>
      </c>
      <c r="Q3272">
        <f t="shared" si="1530"/>
        <v>1.8715027005862795E-2</v>
      </c>
      <c r="R3272">
        <f t="shared" si="1531"/>
        <v>0.2</v>
      </c>
      <c r="S3272">
        <f t="shared" ref="S3272:S3335" si="1546">(4.975*R3272^1.354*(1-R3272))^9.409</f>
        <v>5.4899899506568965E-4</v>
      </c>
      <c r="T3272">
        <f t="shared" si="1532"/>
        <v>4.9885785800870119E-3</v>
      </c>
      <c r="U3272">
        <f t="shared" ref="U3272:U3335" si="1547">0.00004*S3272*T3272</f>
        <v>1.0954898509095979E-10</v>
      </c>
      <c r="V3272" s="2">
        <f t="shared" si="1529"/>
        <v>1.8639622028592546E-4</v>
      </c>
      <c r="W3272">
        <f t="shared" si="1533"/>
        <v>0</v>
      </c>
      <c r="X3272">
        <f t="shared" si="1534"/>
        <v>0</v>
      </c>
      <c r="Y3272">
        <f t="shared" si="1535"/>
        <v>0</v>
      </c>
      <c r="Z3272">
        <f t="shared" si="1536"/>
        <v>0.99999999299625775</v>
      </c>
      <c r="AA3272">
        <v>1</v>
      </c>
      <c r="AB3272">
        <v>0.05</v>
      </c>
      <c r="AC3272">
        <v>0.1</v>
      </c>
      <c r="AD3272">
        <f t="shared" si="1537"/>
        <v>0.45118836390597361</v>
      </c>
      <c r="AE3272">
        <f t="shared" si="1538"/>
        <v>5.4881163609402643E-2</v>
      </c>
      <c r="AF3272">
        <f t="shared" si="1539"/>
        <v>0.25</v>
      </c>
      <c r="AG3272">
        <f t="shared" ref="AG3272:AG3335" si="1548">(5.908*AF3272^1.689*(1-AF3272))^5.523</f>
        <v>9.0033607403546302E-3</v>
      </c>
      <c r="AH3272">
        <f t="shared" ref="AH3272:AH3335" si="1549">AC3272*AG3272*AE3272</f>
        <v>4.9411491382587498E-5</v>
      </c>
      <c r="AI3272">
        <v>6</v>
      </c>
      <c r="AJ3272">
        <v>28</v>
      </c>
      <c r="AK3272">
        <v>0.05</v>
      </c>
      <c r="AL3272">
        <f t="shared" si="1540"/>
        <v>7</v>
      </c>
      <c r="AM3272">
        <f t="shared" ref="AM3272:AM3335" si="1550">24.2-5</f>
        <v>19.2</v>
      </c>
      <c r="AN3272">
        <f t="shared" si="1541"/>
        <v>18.5</v>
      </c>
      <c r="AO3272">
        <f t="shared" ref="AO3272:AO3335" si="1551">30.5-24.2</f>
        <v>6.3000000000000007</v>
      </c>
      <c r="AP3272">
        <f t="shared" ref="AP3272:AP3335" si="1552">AN3272/AO3272</f>
        <v>2.9365079365079363</v>
      </c>
      <c r="AQ3272">
        <v>0.328125</v>
      </c>
      <c r="AR3272">
        <f t="shared" ref="AR3272:AR3335" si="1553">AL3272/AM3272</f>
        <v>0.36458333333333337</v>
      </c>
      <c r="AS3272">
        <f t="shared" ref="AS3272:AS3335" si="1554">AP3272^AQ3272</f>
        <v>1.4239905446953427</v>
      </c>
      <c r="AT3272">
        <f t="shared" ref="AT3272:AT3335" si="1555">AR3272*AS3272</f>
        <v>0.51916321942017707</v>
      </c>
      <c r="AU3272">
        <v>10</v>
      </c>
      <c r="AV3272">
        <v>26.8</v>
      </c>
      <c r="AW3272">
        <v>28</v>
      </c>
      <c r="AX3272">
        <v>11.2</v>
      </c>
      <c r="AY3272">
        <v>2.5</v>
      </c>
      <c r="AZ3272">
        <v>0.41791044799999999</v>
      </c>
      <c r="BA3272">
        <v>0.37313432800000002</v>
      </c>
      <c r="BB3272">
        <v>1.4665716559999999</v>
      </c>
      <c r="BC3272">
        <v>0.51916321899999995</v>
      </c>
      <c r="BD3272">
        <v>118.3</v>
      </c>
      <c r="BE3272">
        <v>140.4</v>
      </c>
      <c r="BF3272">
        <f t="shared" ref="BF3272:BF3335" si="1556">AT3272/BD3272</f>
        <v>4.3885310179220382E-3</v>
      </c>
      <c r="BG3272">
        <f t="shared" ref="BG3272:BG3335" si="1557">BC3272/BE3272</f>
        <v>3.6977437250712247E-3</v>
      </c>
      <c r="BH3272">
        <v>24.041260879999999</v>
      </c>
      <c r="BI3272">
        <v>19.415620730000001</v>
      </c>
    </row>
    <row r="3273" spans="1:61" x14ac:dyDescent="0.4">
      <c r="A3273" s="1">
        <v>34287.12518894676</v>
      </c>
      <c r="B3273">
        <v>12</v>
      </c>
      <c r="C3273">
        <v>0</v>
      </c>
      <c r="D3273">
        <v>97</v>
      </c>
      <c r="E3273">
        <v>0</v>
      </c>
      <c r="F3273">
        <f t="shared" ref="F3273:F3336" si="1558">F3272-M3273*1</f>
        <v>0.61538529168622724</v>
      </c>
      <c r="G3273" s="2">
        <v>4.3100000000000002E-9</v>
      </c>
      <c r="H3273">
        <f t="shared" si="1542"/>
        <v>2.4045649410000002E-2</v>
      </c>
      <c r="I3273">
        <f t="shared" si="1543"/>
        <v>1.9419318480000003E-2</v>
      </c>
      <c r="J3273">
        <v>0</v>
      </c>
      <c r="K3273">
        <f t="shared" si="1544"/>
        <v>0.3846147083137732</v>
      </c>
      <c r="M3273">
        <f t="shared" si="1545"/>
        <v>0</v>
      </c>
      <c r="N3273">
        <v>1</v>
      </c>
      <c r="O3273">
        <v>1</v>
      </c>
      <c r="P3273">
        <v>0</v>
      </c>
      <c r="Q3273">
        <f t="shared" si="1530"/>
        <v>0</v>
      </c>
      <c r="R3273">
        <f t="shared" si="1531"/>
        <v>0.2</v>
      </c>
      <c r="S3273">
        <f t="shared" si="1546"/>
        <v>5.4899899506568965E-4</v>
      </c>
      <c r="T3273">
        <f t="shared" si="1532"/>
        <v>0</v>
      </c>
      <c r="U3273">
        <f t="shared" si="1547"/>
        <v>0</v>
      </c>
      <c r="V3273" s="2">
        <f t="shared" si="1529"/>
        <v>1.8639622028592546E-4</v>
      </c>
      <c r="W3273">
        <f t="shared" si="1533"/>
        <v>0</v>
      </c>
      <c r="X3273">
        <f t="shared" si="1534"/>
        <v>0</v>
      </c>
      <c r="Y3273">
        <f t="shared" si="1535"/>
        <v>0</v>
      </c>
      <c r="Z3273">
        <f t="shared" si="1536"/>
        <v>0.99999999299625775</v>
      </c>
      <c r="AA3273">
        <v>1</v>
      </c>
      <c r="AB3273">
        <v>0.05</v>
      </c>
      <c r="AC3273">
        <v>0.1</v>
      </c>
      <c r="AD3273">
        <f t="shared" si="1537"/>
        <v>0</v>
      </c>
      <c r="AE3273">
        <f t="shared" si="1538"/>
        <v>0.1</v>
      </c>
      <c r="AF3273">
        <f t="shared" si="1539"/>
        <v>0.25</v>
      </c>
      <c r="AG3273">
        <f t="shared" si="1548"/>
        <v>9.0033607403546302E-3</v>
      </c>
      <c r="AH3273">
        <f t="shared" si="1549"/>
        <v>9.0033607403546307E-5</v>
      </c>
      <c r="AI3273">
        <v>6</v>
      </c>
      <c r="AJ3273">
        <v>28</v>
      </c>
      <c r="AK3273">
        <v>0.05</v>
      </c>
      <c r="AL3273">
        <f t="shared" si="1540"/>
        <v>7</v>
      </c>
      <c r="AM3273">
        <f t="shared" si="1550"/>
        <v>19.2</v>
      </c>
      <c r="AN3273">
        <f t="shared" si="1541"/>
        <v>18.5</v>
      </c>
      <c r="AO3273">
        <f t="shared" si="1551"/>
        <v>6.3000000000000007</v>
      </c>
      <c r="AP3273">
        <f t="shared" si="1552"/>
        <v>2.9365079365079363</v>
      </c>
      <c r="AQ3273">
        <v>0.328125</v>
      </c>
      <c r="AR3273">
        <f t="shared" si="1553"/>
        <v>0.36458333333333337</v>
      </c>
      <c r="AS3273">
        <f t="shared" si="1554"/>
        <v>1.4239905446953427</v>
      </c>
      <c r="AT3273">
        <f t="shared" si="1555"/>
        <v>0.51916321942017707</v>
      </c>
      <c r="AU3273">
        <v>10</v>
      </c>
      <c r="AV3273">
        <v>26.8</v>
      </c>
      <c r="AW3273">
        <v>28</v>
      </c>
      <c r="AX3273">
        <v>11.2</v>
      </c>
      <c r="AY3273">
        <v>2.5</v>
      </c>
      <c r="AZ3273">
        <v>0.41791044799999999</v>
      </c>
      <c r="BA3273">
        <v>0.37313432800000002</v>
      </c>
      <c r="BB3273">
        <v>1.4665716559999999</v>
      </c>
      <c r="BC3273">
        <v>0.51916321899999995</v>
      </c>
      <c r="BD3273">
        <v>118.3</v>
      </c>
      <c r="BE3273">
        <v>140.4</v>
      </c>
      <c r="BF3273">
        <f t="shared" si="1556"/>
        <v>4.3885310179220382E-3</v>
      </c>
      <c r="BG3273">
        <f t="shared" si="1557"/>
        <v>3.6977437250712247E-3</v>
      </c>
      <c r="BH3273">
        <v>24.045649409999999</v>
      </c>
      <c r="BI3273">
        <v>19.419318480000001</v>
      </c>
    </row>
    <row r="3274" spans="1:61" x14ac:dyDescent="0.4">
      <c r="A3274" s="1">
        <v>34287.166855671298</v>
      </c>
      <c r="B3274">
        <v>12.2</v>
      </c>
      <c r="C3274">
        <v>0</v>
      </c>
      <c r="D3274">
        <v>97</v>
      </c>
      <c r="E3274">
        <v>0</v>
      </c>
      <c r="F3274">
        <f t="shared" si="1558"/>
        <v>0.61538529168622724</v>
      </c>
      <c r="G3274" s="2">
        <v>4.3100000000000002E-9</v>
      </c>
      <c r="H3274">
        <f t="shared" si="1542"/>
        <v>2.4050147249999997E-2</v>
      </c>
      <c r="I3274">
        <f t="shared" si="1543"/>
        <v>1.9423108330000001E-2</v>
      </c>
      <c r="J3274">
        <v>0</v>
      </c>
      <c r="K3274">
        <f t="shared" si="1544"/>
        <v>0.3846147083137732</v>
      </c>
      <c r="M3274">
        <f t="shared" si="1545"/>
        <v>0</v>
      </c>
      <c r="N3274">
        <v>1</v>
      </c>
      <c r="O3274">
        <v>1</v>
      </c>
      <c r="P3274">
        <v>0</v>
      </c>
      <c r="Q3274">
        <f t="shared" si="1530"/>
        <v>0</v>
      </c>
      <c r="R3274">
        <f t="shared" si="1531"/>
        <v>0.20571428571428568</v>
      </c>
      <c r="S3274">
        <f t="shared" si="1546"/>
        <v>7.34756562971463E-4</v>
      </c>
      <c r="T3274">
        <f t="shared" si="1532"/>
        <v>0</v>
      </c>
      <c r="U3274">
        <f t="shared" si="1547"/>
        <v>0</v>
      </c>
      <c r="V3274" s="2">
        <f t="shared" si="1529"/>
        <v>1.8639622028592546E-4</v>
      </c>
      <c r="W3274">
        <f t="shared" si="1533"/>
        <v>0</v>
      </c>
      <c r="X3274">
        <f t="shared" si="1534"/>
        <v>0</v>
      </c>
      <c r="Y3274">
        <f t="shared" si="1535"/>
        <v>0</v>
      </c>
      <c r="Z3274">
        <f t="shared" si="1536"/>
        <v>0.99999999299625775</v>
      </c>
      <c r="AA3274">
        <v>1</v>
      </c>
      <c r="AB3274">
        <v>0.05</v>
      </c>
      <c r="AC3274">
        <v>0.1</v>
      </c>
      <c r="AD3274">
        <f t="shared" si="1537"/>
        <v>0</v>
      </c>
      <c r="AE3274">
        <f t="shared" si="1538"/>
        <v>0.1</v>
      </c>
      <c r="AF3274">
        <f t="shared" si="1539"/>
        <v>0.25714285714285712</v>
      </c>
      <c r="AG3274">
        <f t="shared" si="1548"/>
        <v>1.1106533745939092E-2</v>
      </c>
      <c r="AH3274">
        <f t="shared" si="1549"/>
        <v>1.1106533745939092E-4</v>
      </c>
      <c r="AI3274">
        <v>6</v>
      </c>
      <c r="AJ3274">
        <v>28</v>
      </c>
      <c r="AK3274">
        <v>0.05</v>
      </c>
      <c r="AL3274">
        <f t="shared" si="1540"/>
        <v>7.1999999999999993</v>
      </c>
      <c r="AM3274">
        <f t="shared" si="1550"/>
        <v>19.2</v>
      </c>
      <c r="AN3274">
        <f t="shared" si="1541"/>
        <v>18.3</v>
      </c>
      <c r="AO3274">
        <f t="shared" si="1551"/>
        <v>6.3000000000000007</v>
      </c>
      <c r="AP3274">
        <f t="shared" si="1552"/>
        <v>2.9047619047619047</v>
      </c>
      <c r="AQ3274">
        <v>0.328125</v>
      </c>
      <c r="AR3274">
        <f t="shared" si="1553"/>
        <v>0.375</v>
      </c>
      <c r="AS3274">
        <f t="shared" si="1554"/>
        <v>1.4189207703972102</v>
      </c>
      <c r="AT3274">
        <f t="shared" si="1555"/>
        <v>0.53209528889895386</v>
      </c>
      <c r="AU3274">
        <v>10.199999999999999</v>
      </c>
      <c r="AV3274">
        <v>26.8</v>
      </c>
      <c r="AW3274">
        <v>27.8</v>
      </c>
      <c r="AX3274">
        <v>11.2</v>
      </c>
      <c r="AY3274">
        <v>2.4821428569999999</v>
      </c>
      <c r="AZ3274">
        <v>0.41791044799999999</v>
      </c>
      <c r="BA3274">
        <v>0.38059701499999998</v>
      </c>
      <c r="BB3274">
        <v>1.4621846949999999</v>
      </c>
      <c r="BC3274">
        <v>0.53209528900000003</v>
      </c>
      <c r="BD3274">
        <v>118.3</v>
      </c>
      <c r="BE3274">
        <v>140.4</v>
      </c>
      <c r="BF3274">
        <f t="shared" si="1556"/>
        <v>4.497846905316601E-3</v>
      </c>
      <c r="BG3274">
        <f t="shared" si="1557"/>
        <v>3.789852485754986E-3</v>
      </c>
      <c r="BH3274">
        <v>24.050147249999998</v>
      </c>
      <c r="BI3274">
        <v>19.423108330000002</v>
      </c>
    </row>
    <row r="3275" spans="1:61" x14ac:dyDescent="0.4">
      <c r="A3275" s="1">
        <v>34287.208522395835</v>
      </c>
      <c r="B3275">
        <v>12.2</v>
      </c>
      <c r="C3275">
        <v>0</v>
      </c>
      <c r="D3275">
        <v>97</v>
      </c>
      <c r="E3275">
        <v>0</v>
      </c>
      <c r="F3275">
        <f t="shared" si="1558"/>
        <v>0.61538529168622724</v>
      </c>
      <c r="G3275" s="2">
        <v>4.3100000000000002E-9</v>
      </c>
      <c r="H3275">
        <f t="shared" si="1542"/>
        <v>2.4054645099999997E-2</v>
      </c>
      <c r="I3275">
        <f t="shared" si="1543"/>
        <v>1.9426898179999999E-2</v>
      </c>
      <c r="J3275">
        <v>0</v>
      </c>
      <c r="K3275">
        <f t="shared" si="1544"/>
        <v>0.3846147083137732</v>
      </c>
      <c r="M3275">
        <f t="shared" si="1545"/>
        <v>0</v>
      </c>
      <c r="N3275">
        <v>1</v>
      </c>
      <c r="O3275">
        <v>1</v>
      </c>
      <c r="P3275">
        <v>0</v>
      </c>
      <c r="Q3275">
        <f t="shared" si="1530"/>
        <v>0</v>
      </c>
      <c r="R3275">
        <f t="shared" si="1531"/>
        <v>0.20571428571428568</v>
      </c>
      <c r="S3275">
        <f t="shared" si="1546"/>
        <v>7.34756562971463E-4</v>
      </c>
      <c r="T3275">
        <f t="shared" si="1532"/>
        <v>0</v>
      </c>
      <c r="U3275">
        <f t="shared" si="1547"/>
        <v>0</v>
      </c>
      <c r="V3275" s="2">
        <f t="shared" si="1529"/>
        <v>1.8639622028592546E-4</v>
      </c>
      <c r="W3275">
        <f t="shared" si="1533"/>
        <v>0</v>
      </c>
      <c r="X3275">
        <f t="shared" si="1534"/>
        <v>0</v>
      </c>
      <c r="Y3275">
        <f t="shared" si="1535"/>
        <v>0</v>
      </c>
      <c r="Z3275">
        <f t="shared" si="1536"/>
        <v>0.99999999299625775</v>
      </c>
      <c r="AA3275">
        <v>1</v>
      </c>
      <c r="AB3275">
        <v>0.05</v>
      </c>
      <c r="AC3275">
        <v>0.1</v>
      </c>
      <c r="AD3275">
        <f t="shared" si="1537"/>
        <v>0</v>
      </c>
      <c r="AE3275">
        <f t="shared" si="1538"/>
        <v>0.1</v>
      </c>
      <c r="AF3275">
        <f t="shared" si="1539"/>
        <v>0.25714285714285712</v>
      </c>
      <c r="AG3275">
        <f t="shared" si="1548"/>
        <v>1.1106533745939092E-2</v>
      </c>
      <c r="AH3275">
        <f t="shared" si="1549"/>
        <v>1.1106533745939092E-4</v>
      </c>
      <c r="AI3275">
        <v>6</v>
      </c>
      <c r="AJ3275">
        <v>28</v>
      </c>
      <c r="AK3275">
        <v>0.05</v>
      </c>
      <c r="AL3275">
        <f t="shared" si="1540"/>
        <v>7.1999999999999993</v>
      </c>
      <c r="AM3275">
        <f t="shared" si="1550"/>
        <v>19.2</v>
      </c>
      <c r="AN3275">
        <f t="shared" si="1541"/>
        <v>18.3</v>
      </c>
      <c r="AO3275">
        <f t="shared" si="1551"/>
        <v>6.3000000000000007</v>
      </c>
      <c r="AP3275">
        <f t="shared" si="1552"/>
        <v>2.9047619047619047</v>
      </c>
      <c r="AQ3275">
        <v>0.328125</v>
      </c>
      <c r="AR3275">
        <f t="shared" si="1553"/>
        <v>0.375</v>
      </c>
      <c r="AS3275">
        <f t="shared" si="1554"/>
        <v>1.4189207703972102</v>
      </c>
      <c r="AT3275">
        <f t="shared" si="1555"/>
        <v>0.53209528889895386</v>
      </c>
      <c r="AU3275">
        <v>10.199999999999999</v>
      </c>
      <c r="AV3275">
        <v>26.8</v>
      </c>
      <c r="AW3275">
        <v>27.8</v>
      </c>
      <c r="AX3275">
        <v>11.2</v>
      </c>
      <c r="AY3275">
        <v>2.4821428569999999</v>
      </c>
      <c r="AZ3275">
        <v>0.41791044799999999</v>
      </c>
      <c r="BA3275">
        <v>0.38059701499999998</v>
      </c>
      <c r="BB3275">
        <v>1.4621846949999999</v>
      </c>
      <c r="BC3275">
        <v>0.53209528900000003</v>
      </c>
      <c r="BD3275">
        <v>118.3</v>
      </c>
      <c r="BE3275">
        <v>140.4</v>
      </c>
      <c r="BF3275">
        <f t="shared" si="1556"/>
        <v>4.497846905316601E-3</v>
      </c>
      <c r="BG3275">
        <f t="shared" si="1557"/>
        <v>3.789852485754986E-3</v>
      </c>
      <c r="BH3275">
        <v>24.054645099999998</v>
      </c>
      <c r="BI3275">
        <v>19.426898179999998</v>
      </c>
    </row>
    <row r="3276" spans="1:61" x14ac:dyDescent="0.4">
      <c r="A3276" s="1">
        <v>34287.250189120372</v>
      </c>
      <c r="B3276">
        <v>12.8</v>
      </c>
      <c r="C3276">
        <v>0</v>
      </c>
      <c r="D3276">
        <v>89</v>
      </c>
      <c r="E3276">
        <v>0</v>
      </c>
      <c r="F3276">
        <f t="shared" si="1558"/>
        <v>0.61538529168622724</v>
      </c>
      <c r="G3276" s="2">
        <v>4.3100000000000002E-9</v>
      </c>
      <c r="H3276">
        <f t="shared" si="1542"/>
        <v>2.4059464760000003E-2</v>
      </c>
      <c r="I3276">
        <f t="shared" si="1543"/>
        <v>1.9430959189999999E-2</v>
      </c>
      <c r="J3276">
        <v>0</v>
      </c>
      <c r="K3276">
        <f t="shared" si="1544"/>
        <v>0.3846147083137732</v>
      </c>
      <c r="M3276">
        <f t="shared" si="1545"/>
        <v>0</v>
      </c>
      <c r="N3276">
        <v>1</v>
      </c>
      <c r="O3276">
        <v>1</v>
      </c>
      <c r="P3276">
        <v>0</v>
      </c>
      <c r="Q3276">
        <f t="shared" si="1530"/>
        <v>0</v>
      </c>
      <c r="R3276">
        <f t="shared" si="1531"/>
        <v>0.22285714285714286</v>
      </c>
      <c r="S3276">
        <f t="shared" si="1546"/>
        <v>1.6590008245314922E-3</v>
      </c>
      <c r="T3276">
        <f t="shared" si="1532"/>
        <v>0</v>
      </c>
      <c r="U3276">
        <f t="shared" si="1547"/>
        <v>0</v>
      </c>
      <c r="V3276" s="2">
        <f t="shared" si="1529"/>
        <v>1.8639622028592546E-4</v>
      </c>
      <c r="W3276">
        <f t="shared" si="1533"/>
        <v>0</v>
      </c>
      <c r="X3276">
        <f t="shared" si="1534"/>
        <v>0</v>
      </c>
      <c r="Y3276">
        <f t="shared" si="1535"/>
        <v>0</v>
      </c>
      <c r="Z3276">
        <f t="shared" si="1536"/>
        <v>0.99999999299625775</v>
      </c>
      <c r="AA3276">
        <v>1</v>
      </c>
      <c r="AB3276">
        <v>0.05</v>
      </c>
      <c r="AC3276">
        <v>0.1</v>
      </c>
      <c r="AD3276">
        <f t="shared" si="1537"/>
        <v>0</v>
      </c>
      <c r="AE3276">
        <f t="shared" si="1538"/>
        <v>0.1</v>
      </c>
      <c r="AF3276">
        <f t="shared" si="1539"/>
        <v>0.27857142857142858</v>
      </c>
      <c r="AG3276">
        <f t="shared" si="1548"/>
        <v>1.9936244194691151E-2</v>
      </c>
      <c r="AH3276">
        <f t="shared" si="1549"/>
        <v>1.9936244194691151E-4</v>
      </c>
      <c r="AI3276">
        <v>6</v>
      </c>
      <c r="AJ3276">
        <v>28</v>
      </c>
      <c r="AK3276">
        <v>0.05</v>
      </c>
      <c r="AL3276">
        <f t="shared" si="1540"/>
        <v>7.8000000000000007</v>
      </c>
      <c r="AM3276">
        <f t="shared" si="1550"/>
        <v>19.2</v>
      </c>
      <c r="AN3276">
        <f t="shared" si="1541"/>
        <v>17.7</v>
      </c>
      <c r="AO3276">
        <f t="shared" si="1551"/>
        <v>6.3000000000000007</v>
      </c>
      <c r="AP3276">
        <f t="shared" si="1552"/>
        <v>2.8095238095238093</v>
      </c>
      <c r="AQ3276">
        <v>0.328125</v>
      </c>
      <c r="AR3276">
        <f t="shared" si="1553"/>
        <v>0.40625000000000006</v>
      </c>
      <c r="AS3276">
        <f t="shared" si="1554"/>
        <v>1.4034844662655286</v>
      </c>
      <c r="AT3276">
        <f t="shared" si="1555"/>
        <v>0.57016556442037103</v>
      </c>
      <c r="AU3276">
        <v>10.8</v>
      </c>
      <c r="AV3276">
        <v>26.8</v>
      </c>
      <c r="AW3276">
        <v>27.2</v>
      </c>
      <c r="AX3276">
        <v>11.2</v>
      </c>
      <c r="AY3276">
        <v>2.4285714289999998</v>
      </c>
      <c r="AZ3276">
        <v>0.41791044799999999</v>
      </c>
      <c r="BA3276">
        <v>0.40298507500000003</v>
      </c>
      <c r="BB3276">
        <v>1.4489125009999999</v>
      </c>
      <c r="BC3276">
        <v>0.57016556399999996</v>
      </c>
      <c r="BD3276">
        <v>118.3</v>
      </c>
      <c r="BE3276">
        <v>140.4</v>
      </c>
      <c r="BF3276">
        <f t="shared" si="1556"/>
        <v>4.819658194593162E-3</v>
      </c>
      <c r="BG3276">
        <f t="shared" si="1557"/>
        <v>4.0610082905982899E-3</v>
      </c>
      <c r="BH3276">
        <v>24.059464760000001</v>
      </c>
      <c r="BI3276">
        <v>19.430959189999999</v>
      </c>
    </row>
    <row r="3277" spans="1:61" x14ac:dyDescent="0.4">
      <c r="A3277" s="1">
        <v>34287.291855844909</v>
      </c>
      <c r="B3277">
        <v>14.2</v>
      </c>
      <c r="C3277">
        <v>0</v>
      </c>
      <c r="D3277">
        <v>75</v>
      </c>
      <c r="E3277">
        <v>0</v>
      </c>
      <c r="F3277">
        <f t="shared" si="1558"/>
        <v>0.61538529168622724</v>
      </c>
      <c r="G3277" s="2">
        <v>4.3100000000000002E-9</v>
      </c>
      <c r="H3277">
        <f t="shared" si="1542"/>
        <v>2.4064997840000001E-2</v>
      </c>
      <c r="I3277">
        <f t="shared" si="1543"/>
        <v>1.943562133E-2</v>
      </c>
      <c r="J3277">
        <v>0</v>
      </c>
      <c r="K3277">
        <f t="shared" si="1544"/>
        <v>0.3846147083137732</v>
      </c>
      <c r="M3277">
        <f t="shared" si="1545"/>
        <v>0</v>
      </c>
      <c r="N3277">
        <v>1</v>
      </c>
      <c r="O3277">
        <v>1</v>
      </c>
      <c r="P3277">
        <v>0</v>
      </c>
      <c r="Q3277">
        <f t="shared" si="1530"/>
        <v>0</v>
      </c>
      <c r="R3277">
        <f t="shared" si="1531"/>
        <v>0.26285714285714284</v>
      </c>
      <c r="S3277">
        <f t="shared" si="1546"/>
        <v>8.2655914827596162E-3</v>
      </c>
      <c r="T3277">
        <f t="shared" si="1532"/>
        <v>0</v>
      </c>
      <c r="U3277">
        <f t="shared" si="1547"/>
        <v>0</v>
      </c>
      <c r="V3277" s="2">
        <f t="shared" si="1529"/>
        <v>1.8639622028592546E-4</v>
      </c>
      <c r="W3277">
        <f t="shared" si="1533"/>
        <v>0</v>
      </c>
      <c r="X3277">
        <f t="shared" si="1534"/>
        <v>0</v>
      </c>
      <c r="Y3277">
        <f t="shared" si="1535"/>
        <v>0</v>
      </c>
      <c r="Z3277">
        <f t="shared" si="1536"/>
        <v>0.99999999299625775</v>
      </c>
      <c r="AA3277">
        <v>1</v>
      </c>
      <c r="AB3277">
        <v>0.05</v>
      </c>
      <c r="AC3277">
        <v>0.1</v>
      </c>
      <c r="AD3277">
        <f t="shared" si="1537"/>
        <v>0</v>
      </c>
      <c r="AE3277">
        <f t="shared" si="1538"/>
        <v>0.1</v>
      </c>
      <c r="AF3277">
        <f t="shared" si="1539"/>
        <v>0.32857142857142857</v>
      </c>
      <c r="AG3277">
        <f t="shared" si="1548"/>
        <v>6.2537542315144745E-2</v>
      </c>
      <c r="AH3277">
        <f t="shared" si="1549"/>
        <v>6.2537542315144754E-4</v>
      </c>
      <c r="AI3277">
        <v>6</v>
      </c>
      <c r="AJ3277">
        <v>28</v>
      </c>
      <c r="AK3277">
        <v>0.05</v>
      </c>
      <c r="AL3277">
        <f t="shared" si="1540"/>
        <v>9.1999999999999993</v>
      </c>
      <c r="AM3277">
        <f t="shared" si="1550"/>
        <v>19.2</v>
      </c>
      <c r="AN3277">
        <f t="shared" si="1541"/>
        <v>16.3</v>
      </c>
      <c r="AO3277">
        <f t="shared" si="1551"/>
        <v>6.3000000000000007</v>
      </c>
      <c r="AP3277">
        <f t="shared" si="1552"/>
        <v>2.587301587301587</v>
      </c>
      <c r="AQ3277">
        <v>0.328125</v>
      </c>
      <c r="AR3277">
        <f t="shared" si="1553"/>
        <v>0.47916666666666663</v>
      </c>
      <c r="AS3277">
        <f t="shared" si="1554"/>
        <v>1.3660463647309031</v>
      </c>
      <c r="AT3277">
        <f t="shared" si="1555"/>
        <v>0.6545638831002244</v>
      </c>
      <c r="AU3277">
        <v>12.2</v>
      </c>
      <c r="AV3277">
        <v>26.8</v>
      </c>
      <c r="AW3277">
        <v>25.8</v>
      </c>
      <c r="AX3277">
        <v>11.2</v>
      </c>
      <c r="AY3277">
        <v>2.3035714289999998</v>
      </c>
      <c r="AZ3277">
        <v>0.41791044799999999</v>
      </c>
      <c r="BA3277">
        <v>0.455223881</v>
      </c>
      <c r="BB3277">
        <v>1.4172662650000001</v>
      </c>
      <c r="BC3277">
        <v>0.65456388300000001</v>
      </c>
      <c r="BD3277">
        <v>118.3</v>
      </c>
      <c r="BE3277">
        <v>140.4</v>
      </c>
      <c r="BF3277">
        <f t="shared" si="1556"/>
        <v>5.5330843879985159E-3</v>
      </c>
      <c r="BG3277">
        <f t="shared" si="1557"/>
        <v>4.6621359188034183E-3</v>
      </c>
      <c r="BH3277">
        <v>24.06499784</v>
      </c>
      <c r="BI3277">
        <v>19.43562133</v>
      </c>
    </row>
    <row r="3278" spans="1:61" x14ac:dyDescent="0.4">
      <c r="A3278" s="1">
        <v>34287.333522569446</v>
      </c>
      <c r="B3278">
        <v>14.6</v>
      </c>
      <c r="C3278">
        <v>0</v>
      </c>
      <c r="D3278">
        <v>73</v>
      </c>
      <c r="E3278">
        <v>0</v>
      </c>
      <c r="F3278">
        <f t="shared" si="1558"/>
        <v>0.61538529168622724</v>
      </c>
      <c r="G3278" s="2">
        <v>4.3100000000000002E-9</v>
      </c>
      <c r="H3278">
        <f t="shared" si="1542"/>
        <v>2.4070724620000001E-2</v>
      </c>
      <c r="I3278">
        <f t="shared" si="1543"/>
        <v>1.944044667E-2</v>
      </c>
      <c r="J3278">
        <v>0</v>
      </c>
      <c r="K3278">
        <f t="shared" si="1544"/>
        <v>0.3846147083137732</v>
      </c>
      <c r="M3278">
        <f t="shared" si="1545"/>
        <v>0</v>
      </c>
      <c r="N3278">
        <v>1</v>
      </c>
      <c r="O3278">
        <v>1</v>
      </c>
      <c r="P3278">
        <v>0</v>
      </c>
      <c r="Q3278">
        <f t="shared" si="1530"/>
        <v>0</v>
      </c>
      <c r="R3278">
        <f t="shared" si="1531"/>
        <v>0.2742857142857143</v>
      </c>
      <c r="S3278">
        <f t="shared" si="1546"/>
        <v>1.2271543645173338E-2</v>
      </c>
      <c r="T3278">
        <f t="shared" si="1532"/>
        <v>0</v>
      </c>
      <c r="U3278">
        <f t="shared" si="1547"/>
        <v>0</v>
      </c>
      <c r="V3278" s="2">
        <f t="shared" si="1529"/>
        <v>1.8639622028592546E-4</v>
      </c>
      <c r="W3278">
        <f t="shared" si="1533"/>
        <v>0</v>
      </c>
      <c r="X3278">
        <f t="shared" si="1534"/>
        <v>0</v>
      </c>
      <c r="Y3278">
        <f t="shared" si="1535"/>
        <v>0</v>
      </c>
      <c r="Z3278">
        <f t="shared" si="1536"/>
        <v>0.99999999299625775</v>
      </c>
      <c r="AA3278">
        <v>1</v>
      </c>
      <c r="AB3278">
        <v>0.05</v>
      </c>
      <c r="AC3278">
        <v>0.1</v>
      </c>
      <c r="AD3278">
        <f t="shared" si="1537"/>
        <v>0</v>
      </c>
      <c r="AE3278">
        <f t="shared" si="1538"/>
        <v>0.1</v>
      </c>
      <c r="AF3278">
        <f t="shared" si="1539"/>
        <v>0.34285714285714286</v>
      </c>
      <c r="AG3278">
        <f t="shared" si="1548"/>
        <v>8.2599128820151246E-2</v>
      </c>
      <c r="AH3278">
        <f t="shared" si="1549"/>
        <v>8.2599128820151255E-4</v>
      </c>
      <c r="AI3278">
        <v>6</v>
      </c>
      <c r="AJ3278">
        <v>28</v>
      </c>
      <c r="AK3278">
        <v>0.05</v>
      </c>
      <c r="AL3278">
        <f t="shared" si="1540"/>
        <v>9.6</v>
      </c>
      <c r="AM3278">
        <f t="shared" si="1550"/>
        <v>19.2</v>
      </c>
      <c r="AN3278">
        <f t="shared" si="1541"/>
        <v>15.9</v>
      </c>
      <c r="AO3278">
        <f t="shared" si="1551"/>
        <v>6.3000000000000007</v>
      </c>
      <c r="AP3278">
        <f t="shared" si="1552"/>
        <v>2.5238095238095237</v>
      </c>
      <c r="AQ3278">
        <v>0.328125</v>
      </c>
      <c r="AR3278">
        <f t="shared" si="1553"/>
        <v>0.5</v>
      </c>
      <c r="AS3278">
        <f t="shared" si="1554"/>
        <v>1.3549548181761704</v>
      </c>
      <c r="AT3278">
        <f t="shared" si="1555"/>
        <v>0.67747740908808518</v>
      </c>
      <c r="AU3278">
        <v>12.6</v>
      </c>
      <c r="AV3278">
        <v>26.8</v>
      </c>
      <c r="AW3278">
        <v>25.4</v>
      </c>
      <c r="AX3278">
        <v>11.2</v>
      </c>
      <c r="AY3278">
        <v>2.2678571430000001</v>
      </c>
      <c r="AZ3278">
        <v>0.41791044799999999</v>
      </c>
      <c r="BA3278">
        <v>0.47014925400000002</v>
      </c>
      <c r="BB3278">
        <v>1.4080416899999999</v>
      </c>
      <c r="BC3278">
        <v>0.67747740899999997</v>
      </c>
      <c r="BD3278">
        <v>118.3</v>
      </c>
      <c r="BE3278">
        <v>140.4</v>
      </c>
      <c r="BF3278">
        <f t="shared" si="1556"/>
        <v>5.7267743794428162E-3</v>
      </c>
      <c r="BG3278">
        <f t="shared" si="1557"/>
        <v>4.8253376709401705E-3</v>
      </c>
      <c r="BH3278">
        <v>24.07072462</v>
      </c>
      <c r="BI3278">
        <v>19.44044667</v>
      </c>
    </row>
    <row r="3279" spans="1:61" x14ac:dyDescent="0.4">
      <c r="A3279" s="1">
        <v>34287.375189293984</v>
      </c>
      <c r="B3279">
        <v>14.6</v>
      </c>
      <c r="C3279">
        <v>0</v>
      </c>
      <c r="D3279">
        <v>75</v>
      </c>
      <c r="E3279">
        <v>0</v>
      </c>
      <c r="F3279">
        <f t="shared" si="1558"/>
        <v>0.61538529168622724</v>
      </c>
      <c r="G3279" s="2">
        <v>4.3100000000000002E-9</v>
      </c>
      <c r="H3279">
        <f t="shared" si="1542"/>
        <v>2.407645139E-2</v>
      </c>
      <c r="I3279">
        <f t="shared" si="1543"/>
        <v>1.9445272E-2</v>
      </c>
      <c r="J3279">
        <v>0</v>
      </c>
      <c r="K3279">
        <f t="shared" si="1544"/>
        <v>0.3846147083137732</v>
      </c>
      <c r="M3279">
        <f t="shared" si="1545"/>
        <v>0</v>
      </c>
      <c r="N3279">
        <v>1</v>
      </c>
      <c r="O3279">
        <v>1</v>
      </c>
      <c r="P3279">
        <v>0</v>
      </c>
      <c r="Q3279">
        <f t="shared" si="1530"/>
        <v>0</v>
      </c>
      <c r="R3279">
        <f t="shared" si="1531"/>
        <v>0.2742857142857143</v>
      </c>
      <c r="S3279">
        <f t="shared" si="1546"/>
        <v>1.2271543645173338E-2</v>
      </c>
      <c r="T3279">
        <f t="shared" si="1532"/>
        <v>0</v>
      </c>
      <c r="U3279">
        <f t="shared" si="1547"/>
        <v>0</v>
      </c>
      <c r="V3279" s="2">
        <f t="shared" si="1529"/>
        <v>1.8639622028592546E-4</v>
      </c>
      <c r="W3279">
        <f t="shared" si="1533"/>
        <v>0</v>
      </c>
      <c r="X3279">
        <f t="shared" si="1534"/>
        <v>0</v>
      </c>
      <c r="Y3279">
        <f t="shared" si="1535"/>
        <v>0</v>
      </c>
      <c r="Z3279">
        <f t="shared" si="1536"/>
        <v>0.99999999299625775</v>
      </c>
      <c r="AA3279">
        <v>1</v>
      </c>
      <c r="AB3279">
        <v>0.05</v>
      </c>
      <c r="AC3279">
        <v>0.1</v>
      </c>
      <c r="AD3279">
        <f t="shared" si="1537"/>
        <v>0</v>
      </c>
      <c r="AE3279">
        <f t="shared" si="1538"/>
        <v>0.1</v>
      </c>
      <c r="AF3279">
        <f t="shared" si="1539"/>
        <v>0.34285714285714286</v>
      </c>
      <c r="AG3279">
        <f t="shared" si="1548"/>
        <v>8.2599128820151246E-2</v>
      </c>
      <c r="AH3279">
        <f t="shared" si="1549"/>
        <v>8.2599128820151255E-4</v>
      </c>
      <c r="AI3279">
        <v>6</v>
      </c>
      <c r="AJ3279">
        <v>28</v>
      </c>
      <c r="AK3279">
        <v>0.05</v>
      </c>
      <c r="AL3279">
        <f t="shared" si="1540"/>
        <v>9.6</v>
      </c>
      <c r="AM3279">
        <f t="shared" si="1550"/>
        <v>19.2</v>
      </c>
      <c r="AN3279">
        <f t="shared" si="1541"/>
        <v>15.9</v>
      </c>
      <c r="AO3279">
        <f t="shared" si="1551"/>
        <v>6.3000000000000007</v>
      </c>
      <c r="AP3279">
        <f t="shared" si="1552"/>
        <v>2.5238095238095237</v>
      </c>
      <c r="AQ3279">
        <v>0.328125</v>
      </c>
      <c r="AR3279">
        <f t="shared" si="1553"/>
        <v>0.5</v>
      </c>
      <c r="AS3279">
        <f t="shared" si="1554"/>
        <v>1.3549548181761704</v>
      </c>
      <c r="AT3279">
        <f t="shared" si="1555"/>
        <v>0.67747740908808518</v>
      </c>
      <c r="AU3279">
        <v>12.6</v>
      </c>
      <c r="AV3279">
        <v>26.8</v>
      </c>
      <c r="AW3279">
        <v>25.4</v>
      </c>
      <c r="AX3279">
        <v>11.2</v>
      </c>
      <c r="AY3279">
        <v>2.2678571430000001</v>
      </c>
      <c r="AZ3279">
        <v>0.41791044799999999</v>
      </c>
      <c r="BA3279">
        <v>0.47014925400000002</v>
      </c>
      <c r="BB3279">
        <v>1.4080416899999999</v>
      </c>
      <c r="BC3279">
        <v>0.67747740899999997</v>
      </c>
      <c r="BD3279">
        <v>118.3</v>
      </c>
      <c r="BE3279">
        <v>140.4</v>
      </c>
      <c r="BF3279">
        <f t="shared" si="1556"/>
        <v>5.7267743794428162E-3</v>
      </c>
      <c r="BG3279">
        <f t="shared" si="1557"/>
        <v>4.8253376709401705E-3</v>
      </c>
      <c r="BH3279">
        <v>24.076451389999999</v>
      </c>
      <c r="BI3279">
        <v>19.445271999999999</v>
      </c>
    </row>
    <row r="3280" spans="1:61" x14ac:dyDescent="0.4">
      <c r="A3280" s="1">
        <v>34287.416856018521</v>
      </c>
      <c r="B3280">
        <v>15.8</v>
      </c>
      <c r="C3280">
        <v>0</v>
      </c>
      <c r="D3280">
        <v>71</v>
      </c>
      <c r="E3280">
        <v>0</v>
      </c>
      <c r="F3280">
        <f t="shared" si="1558"/>
        <v>0.61538529168622724</v>
      </c>
      <c r="G3280" s="2">
        <v>4.3100000000000002E-9</v>
      </c>
      <c r="H3280">
        <f t="shared" si="1542"/>
        <v>2.4082730239999999E-2</v>
      </c>
      <c r="I3280">
        <f t="shared" si="1543"/>
        <v>1.9450562519999999E-2</v>
      </c>
      <c r="J3280">
        <v>0</v>
      </c>
      <c r="K3280">
        <f t="shared" si="1544"/>
        <v>0.3846147083137732</v>
      </c>
      <c r="M3280">
        <f t="shared" si="1545"/>
        <v>0</v>
      </c>
      <c r="N3280">
        <v>1</v>
      </c>
      <c r="O3280">
        <v>1</v>
      </c>
      <c r="P3280">
        <v>0</v>
      </c>
      <c r="Q3280">
        <f t="shared" si="1530"/>
        <v>0</v>
      </c>
      <c r="R3280">
        <f t="shared" si="1531"/>
        <v>0.30857142857142861</v>
      </c>
      <c r="S3280">
        <f t="shared" si="1546"/>
        <v>3.4898738170650249E-2</v>
      </c>
      <c r="T3280">
        <f t="shared" si="1532"/>
        <v>0</v>
      </c>
      <c r="U3280">
        <f t="shared" si="1547"/>
        <v>0</v>
      </c>
      <c r="V3280" s="2">
        <f t="shared" si="1529"/>
        <v>1.8639622028592546E-4</v>
      </c>
      <c r="W3280">
        <f t="shared" si="1533"/>
        <v>0</v>
      </c>
      <c r="X3280">
        <f t="shared" si="1534"/>
        <v>0</v>
      </c>
      <c r="Y3280">
        <f t="shared" si="1535"/>
        <v>0</v>
      </c>
      <c r="Z3280">
        <f t="shared" si="1536"/>
        <v>0.99999999299625775</v>
      </c>
      <c r="AA3280">
        <v>1</v>
      </c>
      <c r="AB3280">
        <v>0.05</v>
      </c>
      <c r="AC3280">
        <v>0.1</v>
      </c>
      <c r="AD3280">
        <f t="shared" si="1537"/>
        <v>0</v>
      </c>
      <c r="AE3280">
        <f t="shared" si="1538"/>
        <v>0.1</v>
      </c>
      <c r="AF3280">
        <f t="shared" si="1539"/>
        <v>0.38571428571428573</v>
      </c>
      <c r="AG3280">
        <f t="shared" si="1548"/>
        <v>0.17075708089853062</v>
      </c>
      <c r="AH3280">
        <f t="shared" si="1549"/>
        <v>1.7075708089853061E-3</v>
      </c>
      <c r="AI3280">
        <v>6</v>
      </c>
      <c r="AJ3280">
        <v>28</v>
      </c>
      <c r="AK3280">
        <v>0.05</v>
      </c>
      <c r="AL3280">
        <f t="shared" si="1540"/>
        <v>10.8</v>
      </c>
      <c r="AM3280">
        <f t="shared" si="1550"/>
        <v>19.2</v>
      </c>
      <c r="AN3280">
        <f t="shared" si="1541"/>
        <v>14.7</v>
      </c>
      <c r="AO3280">
        <f t="shared" si="1551"/>
        <v>6.3000000000000007</v>
      </c>
      <c r="AP3280">
        <f t="shared" si="1552"/>
        <v>2.333333333333333</v>
      </c>
      <c r="AQ3280">
        <v>0.328125</v>
      </c>
      <c r="AR3280">
        <f t="shared" si="1553"/>
        <v>0.56250000000000011</v>
      </c>
      <c r="AS3280">
        <f t="shared" si="1554"/>
        <v>1.3205120927777547</v>
      </c>
      <c r="AT3280">
        <f t="shared" si="1555"/>
        <v>0.74278805218748722</v>
      </c>
      <c r="AU3280">
        <v>13.8</v>
      </c>
      <c r="AV3280">
        <v>26.8</v>
      </c>
      <c r="AW3280">
        <v>24.2</v>
      </c>
      <c r="AX3280">
        <v>11.2</v>
      </c>
      <c r="AY3280">
        <v>2.1607142860000002</v>
      </c>
      <c r="AZ3280">
        <v>0.41791044799999999</v>
      </c>
      <c r="BA3280">
        <v>0.51492537299999996</v>
      </c>
      <c r="BB3280">
        <v>1.3798495159999999</v>
      </c>
      <c r="BC3280">
        <v>0.74278805199999998</v>
      </c>
      <c r="BD3280">
        <v>118.3</v>
      </c>
      <c r="BE3280">
        <v>140.4</v>
      </c>
      <c r="BF3280">
        <f t="shared" si="1556"/>
        <v>6.2788508215341271E-3</v>
      </c>
      <c r="BG3280">
        <f t="shared" si="1557"/>
        <v>5.2905131908831905E-3</v>
      </c>
      <c r="BH3280">
        <v>24.08273024</v>
      </c>
      <c r="BI3280">
        <v>19.450562519999998</v>
      </c>
    </row>
    <row r="3281" spans="1:61" x14ac:dyDescent="0.4">
      <c r="A3281" s="1">
        <v>34287.458522743058</v>
      </c>
      <c r="B3281">
        <v>16.600000000000001</v>
      </c>
      <c r="C3281">
        <v>0</v>
      </c>
      <c r="D3281">
        <v>69</v>
      </c>
      <c r="E3281">
        <v>0</v>
      </c>
      <c r="F3281">
        <f t="shared" si="1558"/>
        <v>0.61538529168622724</v>
      </c>
      <c r="G3281" s="2">
        <v>4.3100000000000002E-9</v>
      </c>
      <c r="H3281">
        <f t="shared" si="1542"/>
        <v>2.4089351499999998E-2</v>
      </c>
      <c r="I3281">
        <f t="shared" si="1543"/>
        <v>1.9456141530000002E-2</v>
      </c>
      <c r="J3281">
        <v>0</v>
      </c>
      <c r="K3281">
        <f t="shared" si="1544"/>
        <v>0.3846147083137732</v>
      </c>
      <c r="M3281">
        <f t="shared" si="1545"/>
        <v>0</v>
      </c>
      <c r="N3281">
        <v>1</v>
      </c>
      <c r="O3281">
        <v>1</v>
      </c>
      <c r="P3281">
        <v>0</v>
      </c>
      <c r="Q3281">
        <f t="shared" si="1530"/>
        <v>0</v>
      </c>
      <c r="R3281">
        <f t="shared" si="1531"/>
        <v>0.33142857142857146</v>
      </c>
      <c r="S3281">
        <f t="shared" si="1546"/>
        <v>6.3213879595405739E-2</v>
      </c>
      <c r="T3281">
        <f t="shared" si="1532"/>
        <v>0</v>
      </c>
      <c r="U3281">
        <f t="shared" si="1547"/>
        <v>0</v>
      </c>
      <c r="V3281" s="2">
        <f t="shared" si="1529"/>
        <v>1.8639622028592546E-4</v>
      </c>
      <c r="W3281">
        <f t="shared" si="1533"/>
        <v>0</v>
      </c>
      <c r="X3281">
        <f t="shared" si="1534"/>
        <v>0</v>
      </c>
      <c r="Y3281">
        <f t="shared" si="1535"/>
        <v>0</v>
      </c>
      <c r="Z3281">
        <f t="shared" si="1536"/>
        <v>0.99999999299625775</v>
      </c>
      <c r="AA3281">
        <v>1</v>
      </c>
      <c r="AB3281">
        <v>0.05</v>
      </c>
      <c r="AC3281">
        <v>0.1</v>
      </c>
      <c r="AD3281">
        <f t="shared" si="1537"/>
        <v>0</v>
      </c>
      <c r="AE3281">
        <f t="shared" si="1538"/>
        <v>0.1</v>
      </c>
      <c r="AF3281">
        <f t="shared" si="1539"/>
        <v>0.41428571428571431</v>
      </c>
      <c r="AG3281">
        <f t="shared" si="1548"/>
        <v>0.25564410559050355</v>
      </c>
      <c r="AH3281">
        <f t="shared" si="1549"/>
        <v>2.5564410559050358E-3</v>
      </c>
      <c r="AI3281">
        <v>6</v>
      </c>
      <c r="AJ3281">
        <v>28</v>
      </c>
      <c r="AK3281">
        <v>0.05</v>
      </c>
      <c r="AL3281">
        <f t="shared" si="1540"/>
        <v>11.600000000000001</v>
      </c>
      <c r="AM3281">
        <f t="shared" si="1550"/>
        <v>19.2</v>
      </c>
      <c r="AN3281">
        <f t="shared" si="1541"/>
        <v>13.899999999999999</v>
      </c>
      <c r="AO3281">
        <f t="shared" si="1551"/>
        <v>6.3000000000000007</v>
      </c>
      <c r="AP3281">
        <f t="shared" si="1552"/>
        <v>2.2063492063492061</v>
      </c>
      <c r="AQ3281">
        <v>0.328125</v>
      </c>
      <c r="AR3281">
        <f t="shared" si="1553"/>
        <v>0.60416666666666674</v>
      </c>
      <c r="AS3281">
        <f t="shared" si="1554"/>
        <v>1.2964868421666325</v>
      </c>
      <c r="AT3281">
        <f t="shared" si="1555"/>
        <v>0.78329413380900725</v>
      </c>
      <c r="AU3281">
        <v>14.6</v>
      </c>
      <c r="AV3281">
        <v>26.8</v>
      </c>
      <c r="AW3281">
        <v>23.4</v>
      </c>
      <c r="AX3281">
        <v>11.2</v>
      </c>
      <c r="AY3281">
        <v>2.0892857139999998</v>
      </c>
      <c r="AZ3281">
        <v>0.41791044799999999</v>
      </c>
      <c r="BA3281">
        <v>0.544776119</v>
      </c>
      <c r="BB3281">
        <v>1.3605999120000001</v>
      </c>
      <c r="BC3281">
        <v>0.78329413400000003</v>
      </c>
      <c r="BD3281">
        <v>118.3</v>
      </c>
      <c r="BE3281">
        <v>140.4</v>
      </c>
      <c r="BF3281">
        <f t="shared" si="1556"/>
        <v>6.6212521877346345E-3</v>
      </c>
      <c r="BG3281">
        <f t="shared" si="1557"/>
        <v>5.5790180484330482E-3</v>
      </c>
      <c r="BH3281">
        <v>24.089351499999999</v>
      </c>
      <c r="BI3281">
        <v>19.45614153</v>
      </c>
    </row>
    <row r="3282" spans="1:61" x14ac:dyDescent="0.4">
      <c r="A3282" s="1">
        <v>34287.500189467595</v>
      </c>
      <c r="B3282">
        <v>16.5</v>
      </c>
      <c r="C3282">
        <v>0</v>
      </c>
      <c r="D3282">
        <v>68</v>
      </c>
      <c r="E3282">
        <v>0</v>
      </c>
      <c r="F3282">
        <f t="shared" si="1558"/>
        <v>0.61538529168622724</v>
      </c>
      <c r="G3282" s="2">
        <v>4.3100000000000002E-9</v>
      </c>
      <c r="H3282">
        <f t="shared" si="1542"/>
        <v>2.4095931130000001E-2</v>
      </c>
      <c r="I3282">
        <f t="shared" si="1543"/>
        <v>1.9461685480000001E-2</v>
      </c>
      <c r="J3282">
        <v>0</v>
      </c>
      <c r="K3282">
        <f t="shared" si="1544"/>
        <v>0.3846147083137732</v>
      </c>
      <c r="M3282">
        <f t="shared" si="1545"/>
        <v>0</v>
      </c>
      <c r="N3282">
        <v>1</v>
      </c>
      <c r="O3282">
        <v>1</v>
      </c>
      <c r="P3282">
        <v>0</v>
      </c>
      <c r="Q3282">
        <f t="shared" si="1530"/>
        <v>0</v>
      </c>
      <c r="R3282">
        <f t="shared" si="1531"/>
        <v>0.32857142857142857</v>
      </c>
      <c r="S3282">
        <f t="shared" si="1546"/>
        <v>5.8929732087308055E-2</v>
      </c>
      <c r="T3282">
        <f t="shared" si="1532"/>
        <v>0</v>
      </c>
      <c r="U3282">
        <f t="shared" si="1547"/>
        <v>0</v>
      </c>
      <c r="V3282" s="2">
        <f t="shared" si="1529"/>
        <v>1.8639622028592546E-4</v>
      </c>
      <c r="W3282">
        <f t="shared" si="1533"/>
        <v>0</v>
      </c>
      <c r="X3282">
        <f t="shared" si="1534"/>
        <v>0</v>
      </c>
      <c r="Y3282">
        <f t="shared" si="1535"/>
        <v>0</v>
      </c>
      <c r="Z3282">
        <f t="shared" si="1536"/>
        <v>0.99999999299625775</v>
      </c>
      <c r="AA3282">
        <v>1</v>
      </c>
      <c r="AB3282">
        <v>0.05</v>
      </c>
      <c r="AC3282">
        <v>0.1</v>
      </c>
      <c r="AD3282">
        <f t="shared" si="1537"/>
        <v>0</v>
      </c>
      <c r="AE3282">
        <f t="shared" si="1538"/>
        <v>0.1</v>
      </c>
      <c r="AF3282">
        <f t="shared" si="1539"/>
        <v>0.4107142857142857</v>
      </c>
      <c r="AG3282">
        <f t="shared" si="1548"/>
        <v>0.24386027615518518</v>
      </c>
      <c r="AH3282">
        <f t="shared" si="1549"/>
        <v>2.4386027615518522E-3</v>
      </c>
      <c r="AI3282">
        <v>6</v>
      </c>
      <c r="AJ3282">
        <v>28</v>
      </c>
      <c r="AK3282">
        <v>0.05</v>
      </c>
      <c r="AL3282">
        <f t="shared" si="1540"/>
        <v>11.5</v>
      </c>
      <c r="AM3282">
        <f t="shared" si="1550"/>
        <v>19.2</v>
      </c>
      <c r="AN3282">
        <f t="shared" si="1541"/>
        <v>14</v>
      </c>
      <c r="AO3282">
        <f t="shared" si="1551"/>
        <v>6.3000000000000007</v>
      </c>
      <c r="AP3282">
        <f t="shared" si="1552"/>
        <v>2.2222222222222219</v>
      </c>
      <c r="AQ3282">
        <v>0.328125</v>
      </c>
      <c r="AR3282">
        <f t="shared" si="1553"/>
        <v>0.59895833333333337</v>
      </c>
      <c r="AS3282">
        <f t="shared" si="1554"/>
        <v>1.2995399767721958</v>
      </c>
      <c r="AT3282">
        <f t="shared" si="1555"/>
        <v>0.77837029858751317</v>
      </c>
      <c r="AU3282">
        <v>14.5</v>
      </c>
      <c r="AV3282">
        <v>26.8</v>
      </c>
      <c r="AW3282">
        <v>23.5</v>
      </c>
      <c r="AX3282">
        <v>11.2</v>
      </c>
      <c r="AY3282">
        <v>2.0982142860000002</v>
      </c>
      <c r="AZ3282">
        <v>0.41791044799999999</v>
      </c>
      <c r="BA3282">
        <v>0.54104477600000001</v>
      </c>
      <c r="BB3282">
        <v>1.3630268489999999</v>
      </c>
      <c r="BC3282">
        <v>0.77837029899999999</v>
      </c>
      <c r="BD3282">
        <v>118.3</v>
      </c>
      <c r="BE3282">
        <v>140.4</v>
      </c>
      <c r="BF3282">
        <f t="shared" si="1556"/>
        <v>6.5796305882291897E-3</v>
      </c>
      <c r="BG3282">
        <f t="shared" si="1557"/>
        <v>5.5439479985754979E-3</v>
      </c>
      <c r="BH3282">
        <v>24.09593113</v>
      </c>
      <c r="BI3282">
        <v>19.46168548</v>
      </c>
    </row>
    <row r="3283" spans="1:61" x14ac:dyDescent="0.4">
      <c r="A3283" s="1">
        <v>34287.541856192132</v>
      </c>
      <c r="B3283">
        <v>16.7</v>
      </c>
      <c r="C3283">
        <v>0</v>
      </c>
      <c r="D3283">
        <v>64</v>
      </c>
      <c r="E3283">
        <v>0</v>
      </c>
      <c r="F3283">
        <f t="shared" si="1558"/>
        <v>0.61538529168622724</v>
      </c>
      <c r="G3283" s="2">
        <v>4.3100000000000002E-9</v>
      </c>
      <c r="H3283">
        <f t="shared" si="1542"/>
        <v>2.410259365E-2</v>
      </c>
      <c r="I3283">
        <f t="shared" si="1543"/>
        <v>1.9467299279999999E-2</v>
      </c>
      <c r="J3283">
        <v>0</v>
      </c>
      <c r="K3283">
        <f t="shared" si="1544"/>
        <v>0.3846147083137732</v>
      </c>
      <c r="M3283">
        <f t="shared" si="1545"/>
        <v>0</v>
      </c>
      <c r="N3283">
        <v>1</v>
      </c>
      <c r="O3283">
        <v>1</v>
      </c>
      <c r="P3283">
        <v>0</v>
      </c>
      <c r="Q3283">
        <f t="shared" si="1530"/>
        <v>0</v>
      </c>
      <c r="R3283">
        <f t="shared" si="1531"/>
        <v>0.33428571428571424</v>
      </c>
      <c r="S3283">
        <f t="shared" si="1546"/>
        <v>6.7733669072218949E-2</v>
      </c>
      <c r="T3283">
        <f t="shared" si="1532"/>
        <v>0</v>
      </c>
      <c r="U3283">
        <f t="shared" si="1547"/>
        <v>0</v>
      </c>
      <c r="V3283" s="2">
        <f t="shared" si="1529"/>
        <v>1.8639622028592546E-4</v>
      </c>
      <c r="W3283">
        <f t="shared" si="1533"/>
        <v>0</v>
      </c>
      <c r="X3283">
        <f t="shared" si="1534"/>
        <v>0</v>
      </c>
      <c r="Y3283">
        <f t="shared" si="1535"/>
        <v>0</v>
      </c>
      <c r="Z3283">
        <f t="shared" si="1536"/>
        <v>0.99999999299625775</v>
      </c>
      <c r="AA3283">
        <v>1</v>
      </c>
      <c r="AB3283">
        <v>0.05</v>
      </c>
      <c r="AC3283">
        <v>0.1</v>
      </c>
      <c r="AD3283">
        <f t="shared" si="1537"/>
        <v>0</v>
      </c>
      <c r="AE3283">
        <f t="shared" si="1538"/>
        <v>0.1</v>
      </c>
      <c r="AF3283">
        <f t="shared" si="1539"/>
        <v>0.41785714285714282</v>
      </c>
      <c r="AG3283">
        <f t="shared" si="1548"/>
        <v>0.26775663312457992</v>
      </c>
      <c r="AH3283">
        <f t="shared" si="1549"/>
        <v>2.6775663312457996E-3</v>
      </c>
      <c r="AI3283">
        <v>6</v>
      </c>
      <c r="AJ3283">
        <v>28</v>
      </c>
      <c r="AK3283">
        <v>0.05</v>
      </c>
      <c r="AL3283">
        <f t="shared" si="1540"/>
        <v>11.7</v>
      </c>
      <c r="AM3283">
        <f t="shared" si="1550"/>
        <v>19.2</v>
      </c>
      <c r="AN3283">
        <f t="shared" si="1541"/>
        <v>13.8</v>
      </c>
      <c r="AO3283">
        <f t="shared" si="1551"/>
        <v>6.3000000000000007</v>
      </c>
      <c r="AP3283">
        <f t="shared" si="1552"/>
        <v>2.1904761904761902</v>
      </c>
      <c r="AQ3283">
        <v>0.328125</v>
      </c>
      <c r="AR3283">
        <f t="shared" si="1553"/>
        <v>0.609375</v>
      </c>
      <c r="AS3283">
        <f t="shared" si="1554"/>
        <v>1.2934189139334353</v>
      </c>
      <c r="AT3283">
        <f t="shared" si="1555"/>
        <v>0.78817715067818717</v>
      </c>
      <c r="AU3283">
        <v>14.7</v>
      </c>
      <c r="AV3283">
        <v>26.8</v>
      </c>
      <c r="AW3283">
        <v>23.3</v>
      </c>
      <c r="AX3283">
        <v>11.2</v>
      </c>
      <c r="AY3283">
        <v>2.0803571430000001</v>
      </c>
      <c r="AZ3283">
        <v>0.41791044799999999</v>
      </c>
      <c r="BA3283">
        <v>0.54850746299999997</v>
      </c>
      <c r="BB3283">
        <v>1.3581669300000001</v>
      </c>
      <c r="BC3283">
        <v>0.78817715099999996</v>
      </c>
      <c r="BD3283">
        <v>118.3</v>
      </c>
      <c r="BE3283">
        <v>140.4</v>
      </c>
      <c r="BF3283">
        <f t="shared" si="1556"/>
        <v>6.662528746223053E-3</v>
      </c>
      <c r="BG3283">
        <f t="shared" si="1557"/>
        <v>5.6137973717948712E-3</v>
      </c>
      <c r="BH3283">
        <v>24.102593649999999</v>
      </c>
      <c r="BI3283">
        <v>19.467299279999999</v>
      </c>
    </row>
    <row r="3284" spans="1:61" x14ac:dyDescent="0.4">
      <c r="A3284" s="1">
        <v>34287.58352291667</v>
      </c>
      <c r="B3284">
        <v>16.7</v>
      </c>
      <c r="C3284">
        <v>0</v>
      </c>
      <c r="D3284">
        <v>61</v>
      </c>
      <c r="E3284">
        <v>0</v>
      </c>
      <c r="F3284">
        <f t="shared" si="1558"/>
        <v>0.61538529168622724</v>
      </c>
      <c r="G3284" s="2">
        <v>4.3100000000000002E-9</v>
      </c>
      <c r="H3284">
        <f t="shared" si="1542"/>
        <v>2.410925618E-2</v>
      </c>
      <c r="I3284">
        <f t="shared" si="1543"/>
        <v>1.9472913080000001E-2</v>
      </c>
      <c r="J3284">
        <v>0</v>
      </c>
      <c r="K3284">
        <f t="shared" si="1544"/>
        <v>0.3846147083137732</v>
      </c>
      <c r="M3284">
        <f t="shared" si="1545"/>
        <v>0</v>
      </c>
      <c r="N3284">
        <v>1</v>
      </c>
      <c r="O3284">
        <v>1</v>
      </c>
      <c r="P3284">
        <v>0</v>
      </c>
      <c r="Q3284">
        <f t="shared" si="1530"/>
        <v>0</v>
      </c>
      <c r="R3284">
        <f t="shared" si="1531"/>
        <v>0.33428571428571424</v>
      </c>
      <c r="S3284">
        <f t="shared" si="1546"/>
        <v>6.7733669072218949E-2</v>
      </c>
      <c r="T3284">
        <f t="shared" si="1532"/>
        <v>0</v>
      </c>
      <c r="U3284">
        <f t="shared" si="1547"/>
        <v>0</v>
      </c>
      <c r="V3284" s="2">
        <f t="shared" si="1529"/>
        <v>1.8639622028592546E-4</v>
      </c>
      <c r="W3284">
        <f t="shared" si="1533"/>
        <v>0</v>
      </c>
      <c r="X3284">
        <f t="shared" si="1534"/>
        <v>0</v>
      </c>
      <c r="Y3284">
        <f t="shared" si="1535"/>
        <v>0</v>
      </c>
      <c r="Z3284">
        <f t="shared" si="1536"/>
        <v>0.99999999299625775</v>
      </c>
      <c r="AA3284">
        <v>1</v>
      </c>
      <c r="AB3284">
        <v>0.05</v>
      </c>
      <c r="AC3284">
        <v>0.1</v>
      </c>
      <c r="AD3284">
        <f t="shared" si="1537"/>
        <v>0</v>
      </c>
      <c r="AE3284">
        <f t="shared" si="1538"/>
        <v>0.1</v>
      </c>
      <c r="AF3284">
        <f t="shared" si="1539"/>
        <v>0.41785714285714282</v>
      </c>
      <c r="AG3284">
        <f t="shared" si="1548"/>
        <v>0.26775663312457992</v>
      </c>
      <c r="AH3284">
        <f t="shared" si="1549"/>
        <v>2.6775663312457996E-3</v>
      </c>
      <c r="AI3284">
        <v>6</v>
      </c>
      <c r="AJ3284">
        <v>28</v>
      </c>
      <c r="AK3284">
        <v>0.05</v>
      </c>
      <c r="AL3284">
        <f t="shared" si="1540"/>
        <v>11.7</v>
      </c>
      <c r="AM3284">
        <f t="shared" si="1550"/>
        <v>19.2</v>
      </c>
      <c r="AN3284">
        <f t="shared" si="1541"/>
        <v>13.8</v>
      </c>
      <c r="AO3284">
        <f t="shared" si="1551"/>
        <v>6.3000000000000007</v>
      </c>
      <c r="AP3284">
        <f t="shared" si="1552"/>
        <v>2.1904761904761902</v>
      </c>
      <c r="AQ3284">
        <v>0.328125</v>
      </c>
      <c r="AR3284">
        <f t="shared" si="1553"/>
        <v>0.609375</v>
      </c>
      <c r="AS3284">
        <f t="shared" si="1554"/>
        <v>1.2934189139334353</v>
      </c>
      <c r="AT3284">
        <f t="shared" si="1555"/>
        <v>0.78817715067818717</v>
      </c>
      <c r="AU3284">
        <v>14.7</v>
      </c>
      <c r="AV3284">
        <v>26.8</v>
      </c>
      <c r="AW3284">
        <v>23.3</v>
      </c>
      <c r="AX3284">
        <v>11.2</v>
      </c>
      <c r="AY3284">
        <v>2.0803571430000001</v>
      </c>
      <c r="AZ3284">
        <v>0.41791044799999999</v>
      </c>
      <c r="BA3284">
        <v>0.54850746299999997</v>
      </c>
      <c r="BB3284">
        <v>1.3581669300000001</v>
      </c>
      <c r="BC3284">
        <v>0.78817715099999996</v>
      </c>
      <c r="BD3284">
        <v>118.3</v>
      </c>
      <c r="BE3284">
        <v>140.4</v>
      </c>
      <c r="BF3284">
        <f t="shared" si="1556"/>
        <v>6.662528746223053E-3</v>
      </c>
      <c r="BG3284">
        <f t="shared" si="1557"/>
        <v>5.6137973717948712E-3</v>
      </c>
      <c r="BH3284">
        <v>24.109256179999999</v>
      </c>
      <c r="BI3284">
        <v>19.472913080000001</v>
      </c>
    </row>
    <row r="3285" spans="1:61" x14ac:dyDescent="0.4">
      <c r="A3285" s="1">
        <v>34287.625189641207</v>
      </c>
      <c r="B3285">
        <v>16.2</v>
      </c>
      <c r="C3285">
        <v>0</v>
      </c>
      <c r="D3285">
        <v>62</v>
      </c>
      <c r="E3285">
        <v>0</v>
      </c>
      <c r="F3285">
        <f t="shared" si="1558"/>
        <v>0.61538529168622724</v>
      </c>
      <c r="G3285" s="2">
        <v>4.3100000000000002E-9</v>
      </c>
      <c r="H3285">
        <f t="shared" si="1542"/>
        <v>2.4115708909999999E-2</v>
      </c>
      <c r="I3285">
        <f t="shared" si="1543"/>
        <v>1.9478350089999999E-2</v>
      </c>
      <c r="J3285">
        <v>0</v>
      </c>
      <c r="K3285">
        <f t="shared" si="1544"/>
        <v>0.3846147083137732</v>
      </c>
      <c r="M3285">
        <f t="shared" si="1545"/>
        <v>0</v>
      </c>
      <c r="N3285">
        <v>1</v>
      </c>
      <c r="O3285">
        <v>1</v>
      </c>
      <c r="P3285">
        <v>0</v>
      </c>
      <c r="Q3285">
        <f t="shared" si="1530"/>
        <v>0</v>
      </c>
      <c r="R3285">
        <f t="shared" si="1531"/>
        <v>0.32</v>
      </c>
      <c r="S3285">
        <f t="shared" si="1546"/>
        <v>4.7415367272229614E-2</v>
      </c>
      <c r="T3285">
        <f t="shared" si="1532"/>
        <v>0</v>
      </c>
      <c r="U3285">
        <f t="shared" si="1547"/>
        <v>0</v>
      </c>
      <c r="V3285" s="2">
        <f t="shared" si="1529"/>
        <v>1.8639622028592546E-4</v>
      </c>
      <c r="W3285">
        <f t="shared" si="1533"/>
        <v>0</v>
      </c>
      <c r="X3285">
        <f t="shared" si="1534"/>
        <v>0</v>
      </c>
      <c r="Y3285">
        <f t="shared" si="1535"/>
        <v>0</v>
      </c>
      <c r="Z3285">
        <f t="shared" si="1536"/>
        <v>0.99999999299625775</v>
      </c>
      <c r="AA3285">
        <v>1</v>
      </c>
      <c r="AB3285">
        <v>0.05</v>
      </c>
      <c r="AC3285">
        <v>0.1</v>
      </c>
      <c r="AD3285">
        <f t="shared" si="1537"/>
        <v>0</v>
      </c>
      <c r="AE3285">
        <f t="shared" si="1538"/>
        <v>0.1</v>
      </c>
      <c r="AF3285">
        <f t="shared" si="1539"/>
        <v>0.39999999999999997</v>
      </c>
      <c r="AG3285">
        <f t="shared" si="1548"/>
        <v>0.2105099739497697</v>
      </c>
      <c r="AH3285">
        <f t="shared" si="1549"/>
        <v>2.1050997394976971E-3</v>
      </c>
      <c r="AI3285">
        <v>6</v>
      </c>
      <c r="AJ3285">
        <v>28</v>
      </c>
      <c r="AK3285">
        <v>0.05</v>
      </c>
      <c r="AL3285">
        <f t="shared" si="1540"/>
        <v>11.2</v>
      </c>
      <c r="AM3285">
        <f t="shared" si="1550"/>
        <v>19.2</v>
      </c>
      <c r="AN3285">
        <f t="shared" si="1541"/>
        <v>14.3</v>
      </c>
      <c r="AO3285">
        <f t="shared" si="1551"/>
        <v>6.3000000000000007</v>
      </c>
      <c r="AP3285">
        <f t="shared" si="1552"/>
        <v>2.2698412698412698</v>
      </c>
      <c r="AQ3285">
        <v>0.328125</v>
      </c>
      <c r="AR3285">
        <f t="shared" si="1553"/>
        <v>0.58333333333333337</v>
      </c>
      <c r="AS3285">
        <f t="shared" si="1554"/>
        <v>1.3086123646969956</v>
      </c>
      <c r="AT3285">
        <f t="shared" si="1555"/>
        <v>0.76335721273991419</v>
      </c>
      <c r="AU3285">
        <v>14.2</v>
      </c>
      <c r="AV3285">
        <v>26.8</v>
      </c>
      <c r="AW3285">
        <v>23.8</v>
      </c>
      <c r="AX3285">
        <v>11.2</v>
      </c>
      <c r="AY3285">
        <v>2.125</v>
      </c>
      <c r="AZ3285">
        <v>0.41791044799999999</v>
      </c>
      <c r="BA3285">
        <v>0.52985074600000004</v>
      </c>
      <c r="BB3285">
        <v>1.3702717959999999</v>
      </c>
      <c r="BC3285">
        <v>0.76335721300000003</v>
      </c>
      <c r="BD3285">
        <v>118.3</v>
      </c>
      <c r="BE3285">
        <v>140.4</v>
      </c>
      <c r="BF3285">
        <f t="shared" si="1556"/>
        <v>6.452723691799782E-3</v>
      </c>
      <c r="BG3285">
        <f t="shared" si="1557"/>
        <v>5.4370171866096866E-3</v>
      </c>
      <c r="BH3285">
        <v>24.115708909999999</v>
      </c>
      <c r="BI3285">
        <v>19.478350089999999</v>
      </c>
    </row>
    <row r="3286" spans="1:61" x14ac:dyDescent="0.4">
      <c r="A3286" s="1">
        <v>34287.666856365744</v>
      </c>
      <c r="B3286">
        <v>15.3</v>
      </c>
      <c r="C3286">
        <v>0</v>
      </c>
      <c r="D3286">
        <v>64</v>
      </c>
      <c r="E3286">
        <v>0</v>
      </c>
      <c r="F3286">
        <f t="shared" si="1558"/>
        <v>0.61538529168622724</v>
      </c>
      <c r="G3286" s="2">
        <v>4.3100000000000002E-9</v>
      </c>
      <c r="H3286">
        <f t="shared" si="1542"/>
        <v>2.4121763149999999E-2</v>
      </c>
      <c r="I3286">
        <f t="shared" si="1543"/>
        <v>1.9483451360000001E-2</v>
      </c>
      <c r="J3286">
        <v>0</v>
      </c>
      <c r="K3286">
        <f t="shared" si="1544"/>
        <v>0.3846147083137732</v>
      </c>
      <c r="M3286">
        <f t="shared" si="1545"/>
        <v>0</v>
      </c>
      <c r="N3286">
        <v>1</v>
      </c>
      <c r="O3286">
        <v>1</v>
      </c>
      <c r="P3286">
        <v>0</v>
      </c>
      <c r="Q3286">
        <f t="shared" si="1530"/>
        <v>0</v>
      </c>
      <c r="R3286">
        <f t="shared" si="1531"/>
        <v>0.29428571428571432</v>
      </c>
      <c r="S3286">
        <f t="shared" si="1546"/>
        <v>2.3126429263377993E-2</v>
      </c>
      <c r="T3286">
        <f t="shared" si="1532"/>
        <v>0</v>
      </c>
      <c r="U3286">
        <f t="shared" si="1547"/>
        <v>0</v>
      </c>
      <c r="V3286" s="2">
        <f t="shared" si="1529"/>
        <v>1.8639622028592546E-4</v>
      </c>
      <c r="W3286">
        <f t="shared" si="1533"/>
        <v>0</v>
      </c>
      <c r="X3286">
        <f t="shared" si="1534"/>
        <v>0</v>
      </c>
      <c r="Y3286">
        <f t="shared" si="1535"/>
        <v>0</v>
      </c>
      <c r="Z3286">
        <f t="shared" si="1536"/>
        <v>0.99999999299625775</v>
      </c>
      <c r="AA3286">
        <v>1</v>
      </c>
      <c r="AB3286">
        <v>0.05</v>
      </c>
      <c r="AC3286">
        <v>0.1</v>
      </c>
      <c r="AD3286">
        <f t="shared" si="1537"/>
        <v>0</v>
      </c>
      <c r="AE3286">
        <f t="shared" si="1538"/>
        <v>0.1</v>
      </c>
      <c r="AF3286">
        <f t="shared" si="1539"/>
        <v>0.36785714285714288</v>
      </c>
      <c r="AG3286">
        <f t="shared" si="1548"/>
        <v>0.12855031852791599</v>
      </c>
      <c r="AH3286">
        <f t="shared" si="1549"/>
        <v>1.28550318527916E-3</v>
      </c>
      <c r="AI3286">
        <v>6</v>
      </c>
      <c r="AJ3286">
        <v>28</v>
      </c>
      <c r="AK3286">
        <v>0.05</v>
      </c>
      <c r="AL3286">
        <f t="shared" si="1540"/>
        <v>10.3</v>
      </c>
      <c r="AM3286">
        <f t="shared" si="1550"/>
        <v>19.2</v>
      </c>
      <c r="AN3286">
        <f t="shared" si="1541"/>
        <v>15.2</v>
      </c>
      <c r="AO3286">
        <f t="shared" si="1551"/>
        <v>6.3000000000000007</v>
      </c>
      <c r="AP3286">
        <f t="shared" si="1552"/>
        <v>2.4126984126984121</v>
      </c>
      <c r="AQ3286">
        <v>0.328125</v>
      </c>
      <c r="AR3286">
        <f t="shared" si="1553"/>
        <v>0.53645833333333337</v>
      </c>
      <c r="AS3286">
        <f t="shared" si="1554"/>
        <v>1.3350846709925601</v>
      </c>
      <c r="AT3286">
        <f t="shared" si="1555"/>
        <v>0.71621729745955054</v>
      </c>
      <c r="AU3286">
        <v>13.3</v>
      </c>
      <c r="AV3286">
        <v>26.8</v>
      </c>
      <c r="AW3286">
        <v>24.7</v>
      </c>
      <c r="AX3286">
        <v>11.2</v>
      </c>
      <c r="AY3286">
        <v>2.2053571430000001</v>
      </c>
      <c r="AZ3286">
        <v>0.41791044799999999</v>
      </c>
      <c r="BA3286">
        <v>0.496268657</v>
      </c>
      <c r="BB3286">
        <v>1.3916929709999999</v>
      </c>
      <c r="BC3286">
        <v>0.71621729700000003</v>
      </c>
      <c r="BD3286">
        <v>118.3</v>
      </c>
      <c r="BE3286">
        <v>140.4</v>
      </c>
      <c r="BF3286">
        <f t="shared" si="1556"/>
        <v>6.0542459633098102E-3</v>
      </c>
      <c r="BG3286">
        <f t="shared" si="1557"/>
        <v>5.1012627991452991E-3</v>
      </c>
      <c r="BH3286">
        <v>24.12176315</v>
      </c>
      <c r="BI3286">
        <v>19.48345136</v>
      </c>
    </row>
    <row r="3287" spans="1:61" x14ac:dyDescent="0.4">
      <c r="A3287" s="1">
        <v>34287.708523090281</v>
      </c>
      <c r="B3287">
        <v>14.5</v>
      </c>
      <c r="C3287">
        <v>0</v>
      </c>
      <c r="D3287">
        <v>70</v>
      </c>
      <c r="E3287">
        <v>0</v>
      </c>
      <c r="F3287">
        <f t="shared" si="1558"/>
        <v>0.61538529168622724</v>
      </c>
      <c r="G3287" s="2">
        <v>4.3100000000000002E-9</v>
      </c>
      <c r="H3287">
        <f t="shared" si="1542"/>
        <v>2.4127441940000001E-2</v>
      </c>
      <c r="I3287">
        <f t="shared" si="1543"/>
        <v>1.948823626E-2</v>
      </c>
      <c r="J3287">
        <v>0</v>
      </c>
      <c r="K3287">
        <f t="shared" si="1544"/>
        <v>0.3846147083137732</v>
      </c>
      <c r="M3287">
        <f t="shared" si="1545"/>
        <v>0</v>
      </c>
      <c r="N3287">
        <v>1</v>
      </c>
      <c r="O3287">
        <v>1</v>
      </c>
      <c r="P3287">
        <v>0</v>
      </c>
      <c r="Q3287">
        <f t="shared" si="1530"/>
        <v>0</v>
      </c>
      <c r="R3287">
        <f t="shared" si="1531"/>
        <v>0.27142857142857141</v>
      </c>
      <c r="S3287">
        <f t="shared" si="1546"/>
        <v>1.1143445926873113E-2</v>
      </c>
      <c r="T3287">
        <f t="shared" si="1532"/>
        <v>0</v>
      </c>
      <c r="U3287">
        <f t="shared" si="1547"/>
        <v>0</v>
      </c>
      <c r="V3287" s="2">
        <f t="shared" si="1529"/>
        <v>1.8639622028592546E-4</v>
      </c>
      <c r="W3287">
        <f t="shared" si="1533"/>
        <v>0</v>
      </c>
      <c r="X3287">
        <f t="shared" si="1534"/>
        <v>0</v>
      </c>
      <c r="Y3287">
        <f t="shared" si="1535"/>
        <v>0</v>
      </c>
      <c r="Z3287">
        <f t="shared" si="1536"/>
        <v>0.99999999299625775</v>
      </c>
      <c r="AA3287">
        <v>1</v>
      </c>
      <c r="AB3287">
        <v>0.05</v>
      </c>
      <c r="AC3287">
        <v>0.1</v>
      </c>
      <c r="AD3287">
        <f t="shared" si="1537"/>
        <v>0</v>
      </c>
      <c r="AE3287">
        <f t="shared" si="1538"/>
        <v>0.1</v>
      </c>
      <c r="AF3287">
        <f t="shared" si="1539"/>
        <v>0.3392857142857143</v>
      </c>
      <c r="AG3287">
        <f t="shared" si="1548"/>
        <v>7.7188790632678139E-2</v>
      </c>
      <c r="AH3287">
        <f t="shared" si="1549"/>
        <v>7.7188790632678149E-4</v>
      </c>
      <c r="AI3287">
        <v>6</v>
      </c>
      <c r="AJ3287">
        <v>28</v>
      </c>
      <c r="AK3287">
        <v>0.05</v>
      </c>
      <c r="AL3287">
        <f t="shared" si="1540"/>
        <v>9.5</v>
      </c>
      <c r="AM3287">
        <f t="shared" si="1550"/>
        <v>19.2</v>
      </c>
      <c r="AN3287">
        <f t="shared" si="1541"/>
        <v>16</v>
      </c>
      <c r="AO3287">
        <f t="shared" si="1551"/>
        <v>6.3000000000000007</v>
      </c>
      <c r="AP3287">
        <f t="shared" si="1552"/>
        <v>2.5396825396825395</v>
      </c>
      <c r="AQ3287">
        <v>0.328125</v>
      </c>
      <c r="AR3287">
        <f t="shared" si="1553"/>
        <v>0.49479166666666669</v>
      </c>
      <c r="AS3287">
        <f t="shared" si="1554"/>
        <v>1.3577451230977899</v>
      </c>
      <c r="AT3287">
        <f t="shared" si="1555"/>
        <v>0.67180097236609404</v>
      </c>
      <c r="AU3287">
        <v>12.5</v>
      </c>
      <c r="AV3287">
        <v>26.8</v>
      </c>
      <c r="AW3287">
        <v>25.5</v>
      </c>
      <c r="AX3287">
        <v>11.2</v>
      </c>
      <c r="AY3287">
        <v>2.2767857139999998</v>
      </c>
      <c r="AZ3287">
        <v>0.41791044799999999</v>
      </c>
      <c r="BA3287">
        <v>0.46641790999999999</v>
      </c>
      <c r="BB3287">
        <v>1.410355716</v>
      </c>
      <c r="BC3287">
        <v>0.671800972</v>
      </c>
      <c r="BD3287">
        <v>118.3</v>
      </c>
      <c r="BE3287">
        <v>140.4</v>
      </c>
      <c r="BF3287">
        <f t="shared" si="1556"/>
        <v>5.6787909751994424E-3</v>
      </c>
      <c r="BG3287">
        <f t="shared" si="1557"/>
        <v>4.7849072079772081E-3</v>
      </c>
      <c r="BH3287">
        <v>24.127441940000001</v>
      </c>
      <c r="BI3287">
        <v>19.488236260000001</v>
      </c>
    </row>
    <row r="3288" spans="1:61" x14ac:dyDescent="0.4">
      <c r="A3288" s="1">
        <v>34287.750189814818</v>
      </c>
      <c r="B3288">
        <v>13.9</v>
      </c>
      <c r="C3288">
        <v>0</v>
      </c>
      <c r="D3288">
        <v>75</v>
      </c>
      <c r="E3288">
        <v>0</v>
      </c>
      <c r="F3288">
        <f t="shared" si="1558"/>
        <v>0.61538529168622724</v>
      </c>
      <c r="G3288" s="2">
        <v>4.3100000000000002E-9</v>
      </c>
      <c r="H3288">
        <f t="shared" si="1542"/>
        <v>2.4132826730000001E-2</v>
      </c>
      <c r="I3288">
        <f t="shared" si="1543"/>
        <v>1.949277344E-2</v>
      </c>
      <c r="J3288">
        <v>0</v>
      </c>
      <c r="K3288">
        <f t="shared" si="1544"/>
        <v>0.3846147083137732</v>
      </c>
      <c r="M3288">
        <f t="shared" si="1545"/>
        <v>0</v>
      </c>
      <c r="N3288">
        <v>1</v>
      </c>
      <c r="O3288">
        <v>1</v>
      </c>
      <c r="P3288">
        <v>0</v>
      </c>
      <c r="Q3288">
        <f t="shared" si="1530"/>
        <v>0</v>
      </c>
      <c r="R3288">
        <f t="shared" si="1531"/>
        <v>0.25428571428571428</v>
      </c>
      <c r="S3288">
        <f t="shared" si="1546"/>
        <v>6.0407310826834778E-3</v>
      </c>
      <c r="T3288">
        <f t="shared" si="1532"/>
        <v>0</v>
      </c>
      <c r="U3288">
        <f t="shared" si="1547"/>
        <v>0</v>
      </c>
      <c r="V3288" s="2">
        <f t="shared" si="1529"/>
        <v>1.8639622028592546E-4</v>
      </c>
      <c r="W3288">
        <f t="shared" si="1533"/>
        <v>0</v>
      </c>
      <c r="X3288">
        <f t="shared" si="1534"/>
        <v>0</v>
      </c>
      <c r="Y3288">
        <f t="shared" si="1535"/>
        <v>0</v>
      </c>
      <c r="Z3288">
        <f t="shared" si="1536"/>
        <v>0.99999999299625775</v>
      </c>
      <c r="AA3288">
        <v>1</v>
      </c>
      <c r="AB3288">
        <v>0.05</v>
      </c>
      <c r="AC3288">
        <v>0.1</v>
      </c>
      <c r="AD3288">
        <f t="shared" si="1537"/>
        <v>0</v>
      </c>
      <c r="AE3288">
        <f t="shared" si="1538"/>
        <v>0.1</v>
      </c>
      <c r="AF3288">
        <f t="shared" si="1539"/>
        <v>0.31785714285714289</v>
      </c>
      <c r="AG3288">
        <f t="shared" si="1548"/>
        <v>5.0096389627669928E-2</v>
      </c>
      <c r="AH3288">
        <f t="shared" si="1549"/>
        <v>5.0096389627669934E-4</v>
      </c>
      <c r="AI3288">
        <v>6</v>
      </c>
      <c r="AJ3288">
        <v>28</v>
      </c>
      <c r="AK3288">
        <v>0.05</v>
      </c>
      <c r="AL3288">
        <f t="shared" si="1540"/>
        <v>8.9</v>
      </c>
      <c r="AM3288">
        <f t="shared" si="1550"/>
        <v>19.2</v>
      </c>
      <c r="AN3288">
        <f t="shared" si="1541"/>
        <v>16.600000000000001</v>
      </c>
      <c r="AO3288">
        <f t="shared" si="1551"/>
        <v>6.3000000000000007</v>
      </c>
      <c r="AP3288">
        <f t="shared" si="1552"/>
        <v>2.6349206349206349</v>
      </c>
      <c r="AQ3288">
        <v>0.328125</v>
      </c>
      <c r="AR3288">
        <f t="shared" si="1553"/>
        <v>0.46354166666666669</v>
      </c>
      <c r="AS3288">
        <f t="shared" si="1554"/>
        <v>1.3742455793178363</v>
      </c>
      <c r="AT3288">
        <f t="shared" si="1555"/>
        <v>0.6370200862462887</v>
      </c>
      <c r="AU3288">
        <v>11.9</v>
      </c>
      <c r="AV3288">
        <v>26.8</v>
      </c>
      <c r="AW3288">
        <v>26.1</v>
      </c>
      <c r="AX3288">
        <v>11.2</v>
      </c>
      <c r="AY3288">
        <v>2.3303571430000001</v>
      </c>
      <c r="AZ3288">
        <v>0.41791044799999999</v>
      </c>
      <c r="BA3288">
        <v>0.44402985099999998</v>
      </c>
      <c r="BB3288">
        <v>1.424130197</v>
      </c>
      <c r="BC3288">
        <v>0.63702008600000004</v>
      </c>
      <c r="BD3288">
        <v>118.3</v>
      </c>
      <c r="BE3288">
        <v>140.4</v>
      </c>
      <c r="BF3288">
        <f t="shared" si="1556"/>
        <v>5.3847851753701494E-3</v>
      </c>
      <c r="BG3288">
        <f t="shared" si="1557"/>
        <v>4.5371800997150999E-3</v>
      </c>
      <c r="BH3288">
        <v>24.132826730000001</v>
      </c>
      <c r="BI3288">
        <v>19.492773440000001</v>
      </c>
    </row>
    <row r="3289" spans="1:61" x14ac:dyDescent="0.4">
      <c r="A3289" s="1">
        <v>34287.791856539348</v>
      </c>
      <c r="B3289">
        <v>13.5</v>
      </c>
      <c r="C3289">
        <v>0</v>
      </c>
      <c r="D3289">
        <v>79</v>
      </c>
      <c r="E3289">
        <v>0</v>
      </c>
      <c r="F3289">
        <f t="shared" si="1558"/>
        <v>0.61538529168622724</v>
      </c>
      <c r="G3289" s="2">
        <v>4.3100000000000002E-9</v>
      </c>
      <c r="H3289">
        <f t="shared" si="1542"/>
        <v>2.4138009839999999E-2</v>
      </c>
      <c r="I3289">
        <f t="shared" si="1543"/>
        <v>1.9497140689999998E-2</v>
      </c>
      <c r="J3289">
        <v>0</v>
      </c>
      <c r="K3289">
        <f t="shared" si="1544"/>
        <v>0.3846147083137732</v>
      </c>
      <c r="M3289">
        <f t="shared" si="1545"/>
        <v>0</v>
      </c>
      <c r="N3289">
        <v>1</v>
      </c>
      <c r="O3289">
        <v>1</v>
      </c>
      <c r="P3289">
        <v>0</v>
      </c>
      <c r="Q3289">
        <f t="shared" si="1530"/>
        <v>0</v>
      </c>
      <c r="R3289">
        <f t="shared" si="1531"/>
        <v>0.24285714285714285</v>
      </c>
      <c r="S3289">
        <f t="shared" si="1546"/>
        <v>3.8798246647624018E-3</v>
      </c>
      <c r="T3289">
        <f t="shared" si="1532"/>
        <v>0</v>
      </c>
      <c r="U3289">
        <f t="shared" si="1547"/>
        <v>0</v>
      </c>
      <c r="V3289" s="2">
        <f t="shared" si="1529"/>
        <v>1.8639622028592546E-4</v>
      </c>
      <c r="W3289">
        <f t="shared" si="1533"/>
        <v>0</v>
      </c>
      <c r="X3289">
        <f t="shared" si="1534"/>
        <v>0</v>
      </c>
      <c r="Y3289">
        <f t="shared" si="1535"/>
        <v>0</v>
      </c>
      <c r="Z3289">
        <f t="shared" si="1536"/>
        <v>0.99999999299625775</v>
      </c>
      <c r="AA3289">
        <v>1</v>
      </c>
      <c r="AB3289">
        <v>0.05</v>
      </c>
      <c r="AC3289">
        <v>0.1</v>
      </c>
      <c r="AD3289">
        <f t="shared" si="1537"/>
        <v>0</v>
      </c>
      <c r="AE3289">
        <f t="shared" si="1538"/>
        <v>0.1</v>
      </c>
      <c r="AF3289">
        <f t="shared" si="1539"/>
        <v>0.30357142857142855</v>
      </c>
      <c r="AG3289">
        <f t="shared" si="1548"/>
        <v>3.6578267060018127E-2</v>
      </c>
      <c r="AH3289">
        <f t="shared" si="1549"/>
        <v>3.6578267060018133E-4</v>
      </c>
      <c r="AI3289">
        <v>6</v>
      </c>
      <c r="AJ3289">
        <v>28</v>
      </c>
      <c r="AK3289">
        <v>0.05</v>
      </c>
      <c r="AL3289">
        <f t="shared" si="1540"/>
        <v>8.5</v>
      </c>
      <c r="AM3289">
        <f t="shared" si="1550"/>
        <v>19.2</v>
      </c>
      <c r="AN3289">
        <f t="shared" si="1541"/>
        <v>17</v>
      </c>
      <c r="AO3289">
        <f t="shared" si="1551"/>
        <v>6.3000000000000007</v>
      </c>
      <c r="AP3289">
        <f t="shared" si="1552"/>
        <v>2.6984126984126982</v>
      </c>
      <c r="AQ3289">
        <v>0.328125</v>
      </c>
      <c r="AR3289">
        <f t="shared" si="1553"/>
        <v>0.44270833333333337</v>
      </c>
      <c r="AS3289">
        <f t="shared" si="1554"/>
        <v>1.3850244321980187</v>
      </c>
      <c r="AT3289">
        <f t="shared" si="1555"/>
        <v>0.61316185800433132</v>
      </c>
      <c r="AU3289">
        <v>11.5</v>
      </c>
      <c r="AV3289">
        <v>26.8</v>
      </c>
      <c r="AW3289">
        <v>26.5</v>
      </c>
      <c r="AX3289">
        <v>11.2</v>
      </c>
      <c r="AY3289">
        <v>2.3660714289999998</v>
      </c>
      <c r="AZ3289">
        <v>0.41791044799999999</v>
      </c>
      <c r="BA3289">
        <v>0.42910447800000001</v>
      </c>
      <c r="BB3289">
        <v>1.433211046</v>
      </c>
      <c r="BC3289">
        <v>0.613161858</v>
      </c>
      <c r="BD3289">
        <v>118.3</v>
      </c>
      <c r="BE3289">
        <v>140.4</v>
      </c>
      <c r="BF3289">
        <f t="shared" si="1556"/>
        <v>5.1831095351169178E-3</v>
      </c>
      <c r="BG3289">
        <f t="shared" si="1557"/>
        <v>4.3672497008547008E-3</v>
      </c>
      <c r="BH3289">
        <v>24.138009839999999</v>
      </c>
      <c r="BI3289">
        <v>19.497140689999998</v>
      </c>
    </row>
    <row r="3290" spans="1:61" x14ac:dyDescent="0.4">
      <c r="A3290" s="1">
        <v>34287.833523263886</v>
      </c>
      <c r="B3290">
        <v>13.9</v>
      </c>
      <c r="C3290">
        <v>0</v>
      </c>
      <c r="D3290">
        <v>78</v>
      </c>
      <c r="E3290">
        <v>0</v>
      </c>
      <c r="F3290">
        <f t="shared" si="1558"/>
        <v>0.61538529168622724</v>
      </c>
      <c r="G3290" s="2">
        <v>4.3100000000000002E-9</v>
      </c>
      <c r="H3290">
        <f t="shared" si="1542"/>
        <v>2.4143394619999998E-2</v>
      </c>
      <c r="I3290">
        <f t="shared" si="1543"/>
        <v>1.9501677870000001E-2</v>
      </c>
      <c r="J3290">
        <v>0</v>
      </c>
      <c r="K3290">
        <f t="shared" si="1544"/>
        <v>0.3846147083137732</v>
      </c>
      <c r="M3290">
        <f t="shared" si="1545"/>
        <v>0</v>
      </c>
      <c r="N3290">
        <v>1</v>
      </c>
      <c r="O3290">
        <v>1</v>
      </c>
      <c r="P3290">
        <v>0</v>
      </c>
      <c r="Q3290">
        <f t="shared" si="1530"/>
        <v>0</v>
      </c>
      <c r="R3290">
        <f t="shared" si="1531"/>
        <v>0.25428571428571428</v>
      </c>
      <c r="S3290">
        <f t="shared" si="1546"/>
        <v>6.0407310826834778E-3</v>
      </c>
      <c r="T3290">
        <f t="shared" si="1532"/>
        <v>0</v>
      </c>
      <c r="U3290">
        <f t="shared" si="1547"/>
        <v>0</v>
      </c>
      <c r="V3290" s="2">
        <f t="shared" si="1529"/>
        <v>1.8639622028592546E-4</v>
      </c>
      <c r="W3290">
        <f t="shared" si="1533"/>
        <v>0</v>
      </c>
      <c r="X3290">
        <f t="shared" si="1534"/>
        <v>0</v>
      </c>
      <c r="Y3290">
        <f t="shared" si="1535"/>
        <v>0</v>
      </c>
      <c r="Z3290">
        <f t="shared" si="1536"/>
        <v>0.99999999299625775</v>
      </c>
      <c r="AA3290">
        <v>1</v>
      </c>
      <c r="AB3290">
        <v>0.05</v>
      </c>
      <c r="AC3290">
        <v>0.1</v>
      </c>
      <c r="AD3290">
        <f t="shared" si="1537"/>
        <v>0</v>
      </c>
      <c r="AE3290">
        <f t="shared" si="1538"/>
        <v>0.1</v>
      </c>
      <c r="AF3290">
        <f t="shared" si="1539"/>
        <v>0.31785714285714289</v>
      </c>
      <c r="AG3290">
        <f t="shared" si="1548"/>
        <v>5.0096389627669928E-2</v>
      </c>
      <c r="AH3290">
        <f t="shared" si="1549"/>
        <v>5.0096389627669934E-4</v>
      </c>
      <c r="AI3290">
        <v>6</v>
      </c>
      <c r="AJ3290">
        <v>28</v>
      </c>
      <c r="AK3290">
        <v>0.05</v>
      </c>
      <c r="AL3290">
        <f t="shared" si="1540"/>
        <v>8.9</v>
      </c>
      <c r="AM3290">
        <f t="shared" si="1550"/>
        <v>19.2</v>
      </c>
      <c r="AN3290">
        <f t="shared" si="1541"/>
        <v>16.600000000000001</v>
      </c>
      <c r="AO3290">
        <f t="shared" si="1551"/>
        <v>6.3000000000000007</v>
      </c>
      <c r="AP3290">
        <f t="shared" si="1552"/>
        <v>2.6349206349206349</v>
      </c>
      <c r="AQ3290">
        <v>0.328125</v>
      </c>
      <c r="AR3290">
        <f t="shared" si="1553"/>
        <v>0.46354166666666669</v>
      </c>
      <c r="AS3290">
        <f t="shared" si="1554"/>
        <v>1.3742455793178363</v>
      </c>
      <c r="AT3290">
        <f t="shared" si="1555"/>
        <v>0.6370200862462887</v>
      </c>
      <c r="AU3290">
        <v>11.9</v>
      </c>
      <c r="AV3290">
        <v>26.8</v>
      </c>
      <c r="AW3290">
        <v>26.1</v>
      </c>
      <c r="AX3290">
        <v>11.2</v>
      </c>
      <c r="AY3290">
        <v>2.3303571430000001</v>
      </c>
      <c r="AZ3290">
        <v>0.41791044799999999</v>
      </c>
      <c r="BA3290">
        <v>0.44402985099999998</v>
      </c>
      <c r="BB3290">
        <v>1.424130197</v>
      </c>
      <c r="BC3290">
        <v>0.63702008600000004</v>
      </c>
      <c r="BD3290">
        <v>118.3</v>
      </c>
      <c r="BE3290">
        <v>140.4</v>
      </c>
      <c r="BF3290">
        <f t="shared" si="1556"/>
        <v>5.3847851753701494E-3</v>
      </c>
      <c r="BG3290">
        <f t="shared" si="1557"/>
        <v>4.5371800997150999E-3</v>
      </c>
      <c r="BH3290">
        <v>24.143394619999999</v>
      </c>
      <c r="BI3290">
        <v>19.501677870000002</v>
      </c>
    </row>
    <row r="3291" spans="1:61" x14ac:dyDescent="0.4">
      <c r="A3291" s="1">
        <v>34287.875189988423</v>
      </c>
      <c r="B3291">
        <v>14.1</v>
      </c>
      <c r="C3291">
        <v>0</v>
      </c>
      <c r="D3291">
        <v>78</v>
      </c>
      <c r="E3291">
        <v>0</v>
      </c>
      <c r="F3291">
        <f t="shared" si="1558"/>
        <v>0.61538529168622724</v>
      </c>
      <c r="G3291" s="2">
        <v>4.3100000000000002E-9</v>
      </c>
      <c r="H3291">
        <f t="shared" si="1542"/>
        <v>2.414887856E-2</v>
      </c>
      <c r="I3291">
        <f t="shared" si="1543"/>
        <v>1.9506298600000003E-2</v>
      </c>
      <c r="J3291">
        <v>0</v>
      </c>
      <c r="K3291">
        <f t="shared" si="1544"/>
        <v>0.3846147083137732</v>
      </c>
      <c r="M3291">
        <f t="shared" si="1545"/>
        <v>0</v>
      </c>
      <c r="N3291">
        <v>1</v>
      </c>
      <c r="O3291">
        <v>1</v>
      </c>
      <c r="P3291">
        <v>0</v>
      </c>
      <c r="Q3291">
        <f t="shared" si="1530"/>
        <v>0</v>
      </c>
      <c r="R3291">
        <f t="shared" si="1531"/>
        <v>0.26</v>
      </c>
      <c r="S3291">
        <f t="shared" si="1546"/>
        <v>7.4578395798647109E-3</v>
      </c>
      <c r="T3291">
        <f t="shared" si="1532"/>
        <v>0</v>
      </c>
      <c r="U3291">
        <f t="shared" si="1547"/>
        <v>0</v>
      </c>
      <c r="V3291" s="2">
        <f t="shared" si="1529"/>
        <v>1.8639622028592546E-4</v>
      </c>
      <c r="W3291">
        <f t="shared" si="1533"/>
        <v>0</v>
      </c>
      <c r="X3291">
        <f t="shared" si="1534"/>
        <v>0</v>
      </c>
      <c r="Y3291">
        <f t="shared" si="1535"/>
        <v>0</v>
      </c>
      <c r="Z3291">
        <f t="shared" si="1536"/>
        <v>0.99999999299625775</v>
      </c>
      <c r="AA3291">
        <v>1</v>
      </c>
      <c r="AB3291">
        <v>0.05</v>
      </c>
      <c r="AC3291">
        <v>0.1</v>
      </c>
      <c r="AD3291">
        <f t="shared" si="1537"/>
        <v>0</v>
      </c>
      <c r="AE3291">
        <f t="shared" si="1538"/>
        <v>0.1</v>
      </c>
      <c r="AF3291">
        <f t="shared" si="1539"/>
        <v>0.32500000000000001</v>
      </c>
      <c r="AG3291">
        <f t="shared" si="1548"/>
        <v>5.8155281169187667E-2</v>
      </c>
      <c r="AH3291">
        <f t="shared" si="1549"/>
        <v>5.8155281169187673E-4</v>
      </c>
      <c r="AI3291">
        <v>6</v>
      </c>
      <c r="AJ3291">
        <v>28</v>
      </c>
      <c r="AK3291">
        <v>0.05</v>
      </c>
      <c r="AL3291">
        <f t="shared" si="1540"/>
        <v>9.1</v>
      </c>
      <c r="AM3291">
        <f t="shared" si="1550"/>
        <v>19.2</v>
      </c>
      <c r="AN3291">
        <f t="shared" si="1541"/>
        <v>16.399999999999999</v>
      </c>
      <c r="AO3291">
        <f t="shared" si="1551"/>
        <v>6.3000000000000007</v>
      </c>
      <c r="AP3291">
        <f t="shared" si="1552"/>
        <v>2.6031746031746028</v>
      </c>
      <c r="AQ3291">
        <v>0.328125</v>
      </c>
      <c r="AR3291">
        <f t="shared" si="1553"/>
        <v>0.47395833333333331</v>
      </c>
      <c r="AS3291">
        <f t="shared" si="1554"/>
        <v>1.3687906181903708</v>
      </c>
      <c r="AT3291">
        <f t="shared" si="1555"/>
        <v>0.64874972007981113</v>
      </c>
      <c r="AU3291">
        <v>12.1</v>
      </c>
      <c r="AV3291">
        <v>26.8</v>
      </c>
      <c r="AW3291">
        <v>25.9</v>
      </c>
      <c r="AX3291">
        <v>11.2</v>
      </c>
      <c r="AY3291">
        <v>2.3125</v>
      </c>
      <c r="AZ3291">
        <v>0.41791044799999999</v>
      </c>
      <c r="BA3291">
        <v>0.45149253700000003</v>
      </c>
      <c r="BB3291">
        <v>1.4195593790000001</v>
      </c>
      <c r="BC3291">
        <v>0.64874971999999997</v>
      </c>
      <c r="BD3291">
        <v>118.3</v>
      </c>
      <c r="BE3291">
        <v>140.4</v>
      </c>
      <c r="BF3291">
        <f t="shared" si="1556"/>
        <v>5.4839367715960371E-3</v>
      </c>
      <c r="BG3291">
        <f t="shared" si="1557"/>
        <v>4.6207245014245014E-3</v>
      </c>
      <c r="BH3291">
        <v>24.14887856</v>
      </c>
      <c r="BI3291">
        <v>19.506298600000001</v>
      </c>
    </row>
    <row r="3292" spans="1:61" x14ac:dyDescent="0.4">
      <c r="A3292" s="1">
        <v>34287.91685671296</v>
      </c>
      <c r="B3292">
        <v>13.9</v>
      </c>
      <c r="C3292">
        <v>0</v>
      </c>
      <c r="D3292">
        <v>79</v>
      </c>
      <c r="E3292">
        <v>0</v>
      </c>
      <c r="F3292">
        <f t="shared" si="1558"/>
        <v>0.61538529168622724</v>
      </c>
      <c r="G3292" s="2">
        <v>4.3100000000000002E-9</v>
      </c>
      <c r="H3292">
        <f t="shared" si="1542"/>
        <v>2.415426335E-2</v>
      </c>
      <c r="I3292">
        <f t="shared" si="1543"/>
        <v>1.9510835780000003E-2</v>
      </c>
      <c r="J3292">
        <v>0</v>
      </c>
      <c r="K3292">
        <f t="shared" si="1544"/>
        <v>0.3846147083137732</v>
      </c>
      <c r="M3292">
        <f t="shared" si="1545"/>
        <v>0</v>
      </c>
      <c r="N3292">
        <v>1</v>
      </c>
      <c r="O3292">
        <v>1</v>
      </c>
      <c r="P3292">
        <v>0</v>
      </c>
      <c r="Q3292">
        <f t="shared" si="1530"/>
        <v>0</v>
      </c>
      <c r="R3292">
        <f t="shared" si="1531"/>
        <v>0.25428571428571428</v>
      </c>
      <c r="S3292">
        <f t="shared" si="1546"/>
        <v>6.0407310826834778E-3</v>
      </c>
      <c r="T3292">
        <f t="shared" si="1532"/>
        <v>0</v>
      </c>
      <c r="U3292">
        <f t="shared" si="1547"/>
        <v>0</v>
      </c>
      <c r="V3292" s="2">
        <f t="shared" si="1529"/>
        <v>1.8639622028592546E-4</v>
      </c>
      <c r="W3292">
        <f t="shared" si="1533"/>
        <v>0</v>
      </c>
      <c r="X3292">
        <f t="shared" si="1534"/>
        <v>0</v>
      </c>
      <c r="Y3292">
        <f t="shared" si="1535"/>
        <v>0</v>
      </c>
      <c r="Z3292">
        <f t="shared" si="1536"/>
        <v>0.99999999299625775</v>
      </c>
      <c r="AA3292">
        <v>1</v>
      </c>
      <c r="AB3292">
        <v>0.05</v>
      </c>
      <c r="AC3292">
        <v>0.1</v>
      </c>
      <c r="AD3292">
        <f t="shared" si="1537"/>
        <v>0</v>
      </c>
      <c r="AE3292">
        <f t="shared" si="1538"/>
        <v>0.1</v>
      </c>
      <c r="AF3292">
        <f t="shared" si="1539"/>
        <v>0.31785714285714289</v>
      </c>
      <c r="AG3292">
        <f t="shared" si="1548"/>
        <v>5.0096389627669928E-2</v>
      </c>
      <c r="AH3292">
        <f t="shared" si="1549"/>
        <v>5.0096389627669934E-4</v>
      </c>
      <c r="AI3292">
        <v>6</v>
      </c>
      <c r="AJ3292">
        <v>28</v>
      </c>
      <c r="AK3292">
        <v>0.05</v>
      </c>
      <c r="AL3292">
        <f t="shared" si="1540"/>
        <v>8.9</v>
      </c>
      <c r="AM3292">
        <f t="shared" si="1550"/>
        <v>19.2</v>
      </c>
      <c r="AN3292">
        <f t="shared" si="1541"/>
        <v>16.600000000000001</v>
      </c>
      <c r="AO3292">
        <f t="shared" si="1551"/>
        <v>6.3000000000000007</v>
      </c>
      <c r="AP3292">
        <f t="shared" si="1552"/>
        <v>2.6349206349206349</v>
      </c>
      <c r="AQ3292">
        <v>0.328125</v>
      </c>
      <c r="AR3292">
        <f t="shared" si="1553"/>
        <v>0.46354166666666669</v>
      </c>
      <c r="AS3292">
        <f t="shared" si="1554"/>
        <v>1.3742455793178363</v>
      </c>
      <c r="AT3292">
        <f t="shared" si="1555"/>
        <v>0.6370200862462887</v>
      </c>
      <c r="AU3292">
        <v>11.9</v>
      </c>
      <c r="AV3292">
        <v>26.8</v>
      </c>
      <c r="AW3292">
        <v>26.1</v>
      </c>
      <c r="AX3292">
        <v>11.2</v>
      </c>
      <c r="AY3292">
        <v>2.3303571430000001</v>
      </c>
      <c r="AZ3292">
        <v>0.41791044799999999</v>
      </c>
      <c r="BA3292">
        <v>0.44402985099999998</v>
      </c>
      <c r="BB3292">
        <v>1.424130197</v>
      </c>
      <c r="BC3292">
        <v>0.63702008600000004</v>
      </c>
      <c r="BD3292">
        <v>118.3</v>
      </c>
      <c r="BE3292">
        <v>140.4</v>
      </c>
      <c r="BF3292">
        <f t="shared" si="1556"/>
        <v>5.3847851753701494E-3</v>
      </c>
      <c r="BG3292">
        <f t="shared" si="1557"/>
        <v>4.5371800997150999E-3</v>
      </c>
      <c r="BH3292">
        <v>24.154263350000001</v>
      </c>
      <c r="BI3292">
        <v>19.510835780000001</v>
      </c>
    </row>
    <row r="3293" spans="1:61" x14ac:dyDescent="0.4">
      <c r="A3293" s="1">
        <v>34287.958523437497</v>
      </c>
      <c r="B3293">
        <v>13.5</v>
      </c>
      <c r="C3293">
        <v>0</v>
      </c>
      <c r="D3293">
        <v>80</v>
      </c>
      <c r="E3293">
        <v>0</v>
      </c>
      <c r="F3293">
        <f t="shared" si="1558"/>
        <v>0.61538529168622724</v>
      </c>
      <c r="G3293" s="2">
        <v>4.3100000000000002E-9</v>
      </c>
      <c r="H3293">
        <f t="shared" si="1542"/>
        <v>2.4159446460000001E-2</v>
      </c>
      <c r="I3293">
        <f t="shared" si="1543"/>
        <v>1.9515203029999997E-2</v>
      </c>
      <c r="J3293">
        <v>0</v>
      </c>
      <c r="K3293">
        <f t="shared" si="1544"/>
        <v>0.3846147083137732</v>
      </c>
      <c r="M3293">
        <f t="shared" si="1545"/>
        <v>0</v>
      </c>
      <c r="N3293">
        <v>1</v>
      </c>
      <c r="O3293">
        <v>1</v>
      </c>
      <c r="P3293">
        <v>0</v>
      </c>
      <c r="Q3293">
        <f t="shared" si="1530"/>
        <v>0</v>
      </c>
      <c r="R3293">
        <f t="shared" si="1531"/>
        <v>0.24285714285714285</v>
      </c>
      <c r="S3293">
        <f t="shared" si="1546"/>
        <v>3.8798246647624018E-3</v>
      </c>
      <c r="T3293">
        <f t="shared" si="1532"/>
        <v>0</v>
      </c>
      <c r="U3293">
        <f t="shared" si="1547"/>
        <v>0</v>
      </c>
      <c r="V3293" s="2">
        <f t="shared" si="1529"/>
        <v>1.8639622028592546E-4</v>
      </c>
      <c r="W3293">
        <f t="shared" si="1533"/>
        <v>0</v>
      </c>
      <c r="X3293">
        <f t="shared" si="1534"/>
        <v>0</v>
      </c>
      <c r="Y3293">
        <f t="shared" si="1535"/>
        <v>0</v>
      </c>
      <c r="Z3293">
        <f t="shared" si="1536"/>
        <v>0.99999999299625775</v>
      </c>
      <c r="AA3293">
        <v>1</v>
      </c>
      <c r="AB3293">
        <v>0.05</v>
      </c>
      <c r="AC3293">
        <v>0.1</v>
      </c>
      <c r="AD3293">
        <f t="shared" si="1537"/>
        <v>0</v>
      </c>
      <c r="AE3293">
        <f t="shared" si="1538"/>
        <v>0.1</v>
      </c>
      <c r="AF3293">
        <f t="shared" si="1539"/>
        <v>0.30357142857142855</v>
      </c>
      <c r="AG3293">
        <f t="shared" si="1548"/>
        <v>3.6578267060018127E-2</v>
      </c>
      <c r="AH3293">
        <f t="shared" si="1549"/>
        <v>3.6578267060018133E-4</v>
      </c>
      <c r="AI3293">
        <v>6</v>
      </c>
      <c r="AJ3293">
        <v>28</v>
      </c>
      <c r="AK3293">
        <v>0.05</v>
      </c>
      <c r="AL3293">
        <f t="shared" si="1540"/>
        <v>8.5</v>
      </c>
      <c r="AM3293">
        <f t="shared" si="1550"/>
        <v>19.2</v>
      </c>
      <c r="AN3293">
        <f t="shared" si="1541"/>
        <v>17</v>
      </c>
      <c r="AO3293">
        <f t="shared" si="1551"/>
        <v>6.3000000000000007</v>
      </c>
      <c r="AP3293">
        <f t="shared" si="1552"/>
        <v>2.6984126984126982</v>
      </c>
      <c r="AQ3293">
        <v>0.328125</v>
      </c>
      <c r="AR3293">
        <f t="shared" si="1553"/>
        <v>0.44270833333333337</v>
      </c>
      <c r="AS3293">
        <f t="shared" si="1554"/>
        <v>1.3850244321980187</v>
      </c>
      <c r="AT3293">
        <f t="shared" si="1555"/>
        <v>0.61316185800433132</v>
      </c>
      <c r="AU3293">
        <v>11.5</v>
      </c>
      <c r="AV3293">
        <v>26.8</v>
      </c>
      <c r="AW3293">
        <v>26.5</v>
      </c>
      <c r="AX3293">
        <v>11.2</v>
      </c>
      <c r="AY3293">
        <v>2.3660714289999998</v>
      </c>
      <c r="AZ3293">
        <v>0.41791044799999999</v>
      </c>
      <c r="BA3293">
        <v>0.42910447800000001</v>
      </c>
      <c r="BB3293">
        <v>1.433211046</v>
      </c>
      <c r="BC3293">
        <v>0.613161858</v>
      </c>
      <c r="BD3293">
        <v>118.3</v>
      </c>
      <c r="BE3293">
        <v>140.4</v>
      </c>
      <c r="BF3293">
        <f t="shared" si="1556"/>
        <v>5.1831095351169178E-3</v>
      </c>
      <c r="BG3293">
        <f t="shared" si="1557"/>
        <v>4.3672497008547008E-3</v>
      </c>
      <c r="BH3293">
        <v>24.159446460000002</v>
      </c>
      <c r="BI3293">
        <v>19.515203029999999</v>
      </c>
    </row>
    <row r="3294" spans="1:61" x14ac:dyDescent="0.4">
      <c r="A3294" s="1">
        <v>34288.000190162034</v>
      </c>
      <c r="B3294">
        <v>12.5</v>
      </c>
      <c r="C3294">
        <v>0</v>
      </c>
      <c r="D3294">
        <v>91</v>
      </c>
      <c r="E3294">
        <v>0</v>
      </c>
      <c r="F3294">
        <f t="shared" si="1558"/>
        <v>0.61538529168622724</v>
      </c>
      <c r="G3294" s="2">
        <v>4.3100000000000002E-9</v>
      </c>
      <c r="H3294">
        <f t="shared" si="1542"/>
        <v>2.4164106370000001E-2</v>
      </c>
      <c r="I3294">
        <f t="shared" si="1543"/>
        <v>1.9519129440000001E-2</v>
      </c>
      <c r="J3294">
        <v>0</v>
      </c>
      <c r="K3294">
        <f t="shared" si="1544"/>
        <v>0.3846147083137732</v>
      </c>
      <c r="M3294">
        <f t="shared" si="1545"/>
        <v>0</v>
      </c>
      <c r="N3294">
        <v>1</v>
      </c>
      <c r="O3294">
        <v>1</v>
      </c>
      <c r="P3294">
        <v>0</v>
      </c>
      <c r="Q3294">
        <f t="shared" si="1530"/>
        <v>0</v>
      </c>
      <c r="R3294">
        <f t="shared" si="1531"/>
        <v>0.21428571428571427</v>
      </c>
      <c r="S3294">
        <f t="shared" si="1546"/>
        <v>1.1160097852198657E-3</v>
      </c>
      <c r="T3294">
        <f t="shared" si="1532"/>
        <v>0</v>
      </c>
      <c r="U3294">
        <f t="shared" si="1547"/>
        <v>0</v>
      </c>
      <c r="V3294" s="2">
        <f t="shared" si="1529"/>
        <v>1.8639622028592546E-4</v>
      </c>
      <c r="W3294">
        <f t="shared" si="1533"/>
        <v>0</v>
      </c>
      <c r="X3294">
        <f t="shared" si="1534"/>
        <v>0</v>
      </c>
      <c r="Y3294">
        <f t="shared" si="1535"/>
        <v>0</v>
      </c>
      <c r="Z3294">
        <f t="shared" si="1536"/>
        <v>0.99999999299625775</v>
      </c>
      <c r="AA3294">
        <v>1</v>
      </c>
      <c r="AB3294">
        <v>0.05</v>
      </c>
      <c r="AC3294">
        <v>0.1</v>
      </c>
      <c r="AD3294">
        <f t="shared" si="1537"/>
        <v>0</v>
      </c>
      <c r="AE3294">
        <f t="shared" si="1538"/>
        <v>0.1</v>
      </c>
      <c r="AF3294">
        <f t="shared" si="1539"/>
        <v>0.26785714285714285</v>
      </c>
      <c r="AG3294">
        <f t="shared" si="1548"/>
        <v>1.5000695873824679E-2</v>
      </c>
      <c r="AH3294">
        <f t="shared" si="1549"/>
        <v>1.5000695873824681E-4</v>
      </c>
      <c r="AI3294">
        <v>6</v>
      </c>
      <c r="AJ3294">
        <v>28</v>
      </c>
      <c r="AK3294">
        <v>0.05</v>
      </c>
      <c r="AL3294">
        <f t="shared" si="1540"/>
        <v>7.5</v>
      </c>
      <c r="AM3294">
        <f t="shared" si="1550"/>
        <v>19.2</v>
      </c>
      <c r="AN3294">
        <f t="shared" si="1541"/>
        <v>18</v>
      </c>
      <c r="AO3294">
        <f t="shared" si="1551"/>
        <v>6.3000000000000007</v>
      </c>
      <c r="AP3294">
        <f t="shared" si="1552"/>
        <v>2.8571428571428568</v>
      </c>
      <c r="AQ3294">
        <v>0.328125</v>
      </c>
      <c r="AR3294">
        <f t="shared" si="1553"/>
        <v>0.390625</v>
      </c>
      <c r="AS3294">
        <f t="shared" si="1554"/>
        <v>1.411245834164643</v>
      </c>
      <c r="AT3294">
        <f t="shared" si="1555"/>
        <v>0.55126790397056369</v>
      </c>
      <c r="AU3294">
        <v>10.5</v>
      </c>
      <c r="AV3294">
        <v>26.8</v>
      </c>
      <c r="AW3294">
        <v>27.5</v>
      </c>
      <c r="AX3294">
        <v>11.2</v>
      </c>
      <c r="AY3294">
        <v>2.4553571430000001</v>
      </c>
      <c r="AZ3294">
        <v>0.41791044799999999</v>
      </c>
      <c r="BA3294">
        <v>0.391791045</v>
      </c>
      <c r="BB3294">
        <v>1.4555696680000001</v>
      </c>
      <c r="BC3294">
        <v>0.55126790400000003</v>
      </c>
      <c r="BD3294">
        <v>118.3</v>
      </c>
      <c r="BE3294">
        <v>140.4</v>
      </c>
      <c r="BF3294">
        <f t="shared" si="1556"/>
        <v>4.6599146574012144E-3</v>
      </c>
      <c r="BG3294">
        <f t="shared" si="1557"/>
        <v>3.9264095726495724E-3</v>
      </c>
      <c r="BH3294">
        <v>24.164106369999999</v>
      </c>
      <c r="BI3294">
        <v>19.51912944</v>
      </c>
    </row>
    <row r="3295" spans="1:61" x14ac:dyDescent="0.4">
      <c r="A3295" s="1">
        <v>34288.041856886572</v>
      </c>
      <c r="B3295">
        <v>12.4</v>
      </c>
      <c r="C3295">
        <v>0</v>
      </c>
      <c r="D3295">
        <v>92</v>
      </c>
      <c r="E3295">
        <v>0</v>
      </c>
      <c r="F3295">
        <f t="shared" si="1558"/>
        <v>0.61538529168622724</v>
      </c>
      <c r="G3295" s="2">
        <v>4.3100000000000002E-9</v>
      </c>
      <c r="H3295">
        <f t="shared" si="1542"/>
        <v>2.416871252E-2</v>
      </c>
      <c r="I3295">
        <f t="shared" si="1543"/>
        <v>1.9523010540000003E-2</v>
      </c>
      <c r="J3295">
        <v>0</v>
      </c>
      <c r="K3295">
        <f t="shared" si="1544"/>
        <v>0.3846147083137732</v>
      </c>
      <c r="M3295">
        <f t="shared" si="1545"/>
        <v>0</v>
      </c>
      <c r="N3295">
        <v>1</v>
      </c>
      <c r="O3295">
        <v>1</v>
      </c>
      <c r="P3295">
        <v>0</v>
      </c>
      <c r="Q3295">
        <f t="shared" si="1530"/>
        <v>0</v>
      </c>
      <c r="R3295">
        <f t="shared" si="1531"/>
        <v>0.21142857142857144</v>
      </c>
      <c r="S3295">
        <f t="shared" si="1546"/>
        <v>9.7326947065779325E-4</v>
      </c>
      <c r="T3295">
        <f t="shared" si="1532"/>
        <v>0</v>
      </c>
      <c r="U3295">
        <f t="shared" si="1547"/>
        <v>0</v>
      </c>
      <c r="V3295" s="2">
        <f t="shared" si="1529"/>
        <v>1.8639622028592546E-4</v>
      </c>
      <c r="W3295">
        <f t="shared" si="1533"/>
        <v>0</v>
      </c>
      <c r="X3295">
        <f t="shared" si="1534"/>
        <v>0</v>
      </c>
      <c r="Y3295">
        <f t="shared" si="1535"/>
        <v>0</v>
      </c>
      <c r="Z3295">
        <f t="shared" si="1536"/>
        <v>0.99999999299625775</v>
      </c>
      <c r="AA3295">
        <v>1</v>
      </c>
      <c r="AB3295">
        <v>0.05</v>
      </c>
      <c r="AC3295">
        <v>0.1</v>
      </c>
      <c r="AD3295">
        <f t="shared" si="1537"/>
        <v>0</v>
      </c>
      <c r="AE3295">
        <f t="shared" si="1538"/>
        <v>0.1</v>
      </c>
      <c r="AF3295">
        <f t="shared" si="1539"/>
        <v>0.26428571428571429</v>
      </c>
      <c r="AG3295">
        <f t="shared" si="1548"/>
        <v>1.3595759812164045E-2</v>
      </c>
      <c r="AH3295">
        <f t="shared" si="1549"/>
        <v>1.3595759812164046E-4</v>
      </c>
      <c r="AI3295">
        <v>6</v>
      </c>
      <c r="AJ3295">
        <v>28</v>
      </c>
      <c r="AK3295">
        <v>0.05</v>
      </c>
      <c r="AL3295">
        <f t="shared" si="1540"/>
        <v>7.4</v>
      </c>
      <c r="AM3295">
        <f t="shared" si="1550"/>
        <v>19.2</v>
      </c>
      <c r="AN3295">
        <f t="shared" si="1541"/>
        <v>18.100000000000001</v>
      </c>
      <c r="AO3295">
        <f t="shared" si="1551"/>
        <v>6.3000000000000007</v>
      </c>
      <c r="AP3295">
        <f t="shared" si="1552"/>
        <v>2.873015873015873</v>
      </c>
      <c r="AQ3295">
        <v>0.328125</v>
      </c>
      <c r="AR3295">
        <f t="shared" si="1553"/>
        <v>0.38541666666666669</v>
      </c>
      <c r="AS3295">
        <f t="shared" si="1554"/>
        <v>1.4138136312638818</v>
      </c>
      <c r="AT3295">
        <f t="shared" si="1555"/>
        <v>0.54490733704962113</v>
      </c>
      <c r="AU3295">
        <v>10.4</v>
      </c>
      <c r="AV3295">
        <v>26.8</v>
      </c>
      <c r="AW3295">
        <v>27.6</v>
      </c>
      <c r="AX3295">
        <v>11.2</v>
      </c>
      <c r="AY3295">
        <v>2.4642857139999998</v>
      </c>
      <c r="AZ3295">
        <v>0.41791044799999999</v>
      </c>
      <c r="BA3295">
        <v>0.38805970099999998</v>
      </c>
      <c r="BB3295">
        <v>1.457779323</v>
      </c>
      <c r="BC3295">
        <v>0.54490733700000005</v>
      </c>
      <c r="BD3295">
        <v>118.3</v>
      </c>
      <c r="BE3295">
        <v>140.4</v>
      </c>
      <c r="BF3295">
        <f t="shared" si="1556"/>
        <v>4.6061482421776937E-3</v>
      </c>
      <c r="BG3295">
        <f t="shared" si="1557"/>
        <v>3.881106388888889E-3</v>
      </c>
      <c r="BH3295">
        <v>24.16871252</v>
      </c>
      <c r="BI3295">
        <v>19.523010540000001</v>
      </c>
    </row>
    <row r="3296" spans="1:61" x14ac:dyDescent="0.4">
      <c r="A3296" s="1">
        <v>34288.083523611109</v>
      </c>
      <c r="B3296">
        <v>12</v>
      </c>
      <c r="C3296">
        <v>0</v>
      </c>
      <c r="D3296">
        <v>94</v>
      </c>
      <c r="E3296">
        <v>0</v>
      </c>
      <c r="F3296">
        <f t="shared" si="1558"/>
        <v>0.61538529168622724</v>
      </c>
      <c r="G3296" s="2">
        <v>4.3100000000000002E-9</v>
      </c>
      <c r="H3296">
        <f t="shared" si="1542"/>
        <v>2.417310105E-2</v>
      </c>
      <c r="I3296">
        <f t="shared" si="1543"/>
        <v>1.952670829E-2</v>
      </c>
      <c r="J3296">
        <v>0</v>
      </c>
      <c r="K3296">
        <f t="shared" si="1544"/>
        <v>0.3846147083137732</v>
      </c>
      <c r="M3296">
        <f t="shared" si="1545"/>
        <v>0</v>
      </c>
      <c r="N3296">
        <v>1</v>
      </c>
      <c r="O3296">
        <v>1</v>
      </c>
      <c r="P3296">
        <v>0</v>
      </c>
      <c r="Q3296">
        <f t="shared" si="1530"/>
        <v>0</v>
      </c>
      <c r="R3296">
        <f t="shared" si="1531"/>
        <v>0.2</v>
      </c>
      <c r="S3296">
        <f t="shared" si="1546"/>
        <v>5.4899899506568965E-4</v>
      </c>
      <c r="T3296">
        <f t="shared" si="1532"/>
        <v>0</v>
      </c>
      <c r="U3296">
        <f t="shared" si="1547"/>
        <v>0</v>
      </c>
      <c r="V3296" s="2">
        <f t="shared" si="1529"/>
        <v>1.8639622028592546E-4</v>
      </c>
      <c r="W3296">
        <f t="shared" si="1533"/>
        <v>0</v>
      </c>
      <c r="X3296">
        <f t="shared" si="1534"/>
        <v>0</v>
      </c>
      <c r="Y3296">
        <f t="shared" si="1535"/>
        <v>0</v>
      </c>
      <c r="Z3296">
        <f t="shared" si="1536"/>
        <v>0.99999999299625775</v>
      </c>
      <c r="AA3296">
        <v>1</v>
      </c>
      <c r="AB3296">
        <v>0.05</v>
      </c>
      <c r="AC3296">
        <v>0.1</v>
      </c>
      <c r="AD3296">
        <f t="shared" si="1537"/>
        <v>0</v>
      </c>
      <c r="AE3296">
        <f t="shared" si="1538"/>
        <v>0.1</v>
      </c>
      <c r="AF3296">
        <f t="shared" si="1539"/>
        <v>0.25</v>
      </c>
      <c r="AG3296">
        <f t="shared" si="1548"/>
        <v>9.0033607403546302E-3</v>
      </c>
      <c r="AH3296">
        <f t="shared" si="1549"/>
        <v>9.0033607403546307E-5</v>
      </c>
      <c r="AI3296">
        <v>6</v>
      </c>
      <c r="AJ3296">
        <v>28</v>
      </c>
      <c r="AK3296">
        <v>0.05</v>
      </c>
      <c r="AL3296">
        <f t="shared" si="1540"/>
        <v>7</v>
      </c>
      <c r="AM3296">
        <f t="shared" si="1550"/>
        <v>19.2</v>
      </c>
      <c r="AN3296">
        <f t="shared" si="1541"/>
        <v>18.5</v>
      </c>
      <c r="AO3296">
        <f t="shared" si="1551"/>
        <v>6.3000000000000007</v>
      </c>
      <c r="AP3296">
        <f t="shared" si="1552"/>
        <v>2.9365079365079363</v>
      </c>
      <c r="AQ3296">
        <v>0.328125</v>
      </c>
      <c r="AR3296">
        <f t="shared" si="1553"/>
        <v>0.36458333333333337</v>
      </c>
      <c r="AS3296">
        <f t="shared" si="1554"/>
        <v>1.4239905446953427</v>
      </c>
      <c r="AT3296">
        <f t="shared" si="1555"/>
        <v>0.51916321942017707</v>
      </c>
      <c r="AU3296">
        <v>10</v>
      </c>
      <c r="AV3296">
        <v>26.8</v>
      </c>
      <c r="AW3296">
        <v>28</v>
      </c>
      <c r="AX3296">
        <v>11.2</v>
      </c>
      <c r="AY3296">
        <v>2.5</v>
      </c>
      <c r="AZ3296">
        <v>0.41791044799999999</v>
      </c>
      <c r="BA3296">
        <v>0.37313432800000002</v>
      </c>
      <c r="BB3296">
        <v>1.4665716559999999</v>
      </c>
      <c r="BC3296">
        <v>0.51916321899999995</v>
      </c>
      <c r="BD3296">
        <v>118.3</v>
      </c>
      <c r="BE3296">
        <v>140.4</v>
      </c>
      <c r="BF3296">
        <f t="shared" si="1556"/>
        <v>4.3885310179220382E-3</v>
      </c>
      <c r="BG3296">
        <f t="shared" si="1557"/>
        <v>3.6977437250712247E-3</v>
      </c>
      <c r="BH3296">
        <v>24.17310105</v>
      </c>
      <c r="BI3296">
        <v>19.526708289999998</v>
      </c>
    </row>
    <row r="3297" spans="1:61" x14ac:dyDescent="0.4">
      <c r="A3297" s="1">
        <v>34288.125190335646</v>
      </c>
      <c r="B3297">
        <v>12</v>
      </c>
      <c r="C3297">
        <v>0</v>
      </c>
      <c r="D3297">
        <v>94</v>
      </c>
      <c r="E3297">
        <v>0</v>
      </c>
      <c r="F3297">
        <f t="shared" si="1558"/>
        <v>0.61538529168622724</v>
      </c>
      <c r="G3297" s="2">
        <v>4.3100000000000002E-9</v>
      </c>
      <c r="H3297">
        <f t="shared" si="1542"/>
        <v>2.4177489579999999E-2</v>
      </c>
      <c r="I3297">
        <f t="shared" si="1543"/>
        <v>1.9530406030000003E-2</v>
      </c>
      <c r="J3297">
        <v>0</v>
      </c>
      <c r="K3297">
        <f t="shared" si="1544"/>
        <v>0.3846147083137732</v>
      </c>
      <c r="M3297">
        <f t="shared" si="1545"/>
        <v>0</v>
      </c>
      <c r="N3297">
        <v>1</v>
      </c>
      <c r="O3297">
        <v>1</v>
      </c>
      <c r="P3297">
        <v>0</v>
      </c>
      <c r="Q3297">
        <f t="shared" si="1530"/>
        <v>0</v>
      </c>
      <c r="R3297">
        <f t="shared" si="1531"/>
        <v>0.2</v>
      </c>
      <c r="S3297">
        <f t="shared" si="1546"/>
        <v>5.4899899506568965E-4</v>
      </c>
      <c r="T3297">
        <f t="shared" si="1532"/>
        <v>0</v>
      </c>
      <c r="U3297">
        <f t="shared" si="1547"/>
        <v>0</v>
      </c>
      <c r="V3297" s="2">
        <f t="shared" si="1529"/>
        <v>1.8639622028592546E-4</v>
      </c>
      <c r="W3297">
        <f t="shared" si="1533"/>
        <v>0</v>
      </c>
      <c r="X3297">
        <f t="shared" si="1534"/>
        <v>0</v>
      </c>
      <c r="Y3297">
        <f t="shared" si="1535"/>
        <v>0</v>
      </c>
      <c r="Z3297">
        <f t="shared" si="1536"/>
        <v>0.99999999299625775</v>
      </c>
      <c r="AA3297">
        <v>1</v>
      </c>
      <c r="AB3297">
        <v>0.05</v>
      </c>
      <c r="AC3297">
        <v>0.1</v>
      </c>
      <c r="AD3297">
        <f t="shared" si="1537"/>
        <v>0</v>
      </c>
      <c r="AE3297">
        <f t="shared" si="1538"/>
        <v>0.1</v>
      </c>
      <c r="AF3297">
        <f t="shared" si="1539"/>
        <v>0.25</v>
      </c>
      <c r="AG3297">
        <f t="shared" si="1548"/>
        <v>9.0033607403546302E-3</v>
      </c>
      <c r="AH3297">
        <f t="shared" si="1549"/>
        <v>9.0033607403546307E-5</v>
      </c>
      <c r="AI3297">
        <v>6</v>
      </c>
      <c r="AJ3297">
        <v>28</v>
      </c>
      <c r="AK3297">
        <v>0.05</v>
      </c>
      <c r="AL3297">
        <f t="shared" si="1540"/>
        <v>7</v>
      </c>
      <c r="AM3297">
        <f t="shared" si="1550"/>
        <v>19.2</v>
      </c>
      <c r="AN3297">
        <f t="shared" si="1541"/>
        <v>18.5</v>
      </c>
      <c r="AO3297">
        <f t="shared" si="1551"/>
        <v>6.3000000000000007</v>
      </c>
      <c r="AP3297">
        <f t="shared" si="1552"/>
        <v>2.9365079365079363</v>
      </c>
      <c r="AQ3297">
        <v>0.328125</v>
      </c>
      <c r="AR3297">
        <f t="shared" si="1553"/>
        <v>0.36458333333333337</v>
      </c>
      <c r="AS3297">
        <f t="shared" si="1554"/>
        <v>1.4239905446953427</v>
      </c>
      <c r="AT3297">
        <f t="shared" si="1555"/>
        <v>0.51916321942017707</v>
      </c>
      <c r="AU3297">
        <v>10</v>
      </c>
      <c r="AV3297">
        <v>26.8</v>
      </c>
      <c r="AW3297">
        <v>28</v>
      </c>
      <c r="AX3297">
        <v>11.2</v>
      </c>
      <c r="AY3297">
        <v>2.5</v>
      </c>
      <c r="AZ3297">
        <v>0.41791044799999999</v>
      </c>
      <c r="BA3297">
        <v>0.37313432800000002</v>
      </c>
      <c r="BB3297">
        <v>1.4665716559999999</v>
      </c>
      <c r="BC3297">
        <v>0.51916321899999995</v>
      </c>
      <c r="BD3297">
        <v>118.3</v>
      </c>
      <c r="BE3297">
        <v>140.4</v>
      </c>
      <c r="BF3297">
        <f t="shared" si="1556"/>
        <v>4.3885310179220382E-3</v>
      </c>
      <c r="BG3297">
        <f t="shared" si="1557"/>
        <v>3.6977437250712247E-3</v>
      </c>
      <c r="BH3297">
        <v>24.17748958</v>
      </c>
      <c r="BI3297">
        <v>19.530406030000002</v>
      </c>
    </row>
    <row r="3298" spans="1:61" x14ac:dyDescent="0.4">
      <c r="A3298" s="1">
        <v>34288.166857060183</v>
      </c>
      <c r="B3298">
        <v>12.2</v>
      </c>
      <c r="C3298">
        <v>0</v>
      </c>
      <c r="D3298">
        <v>93</v>
      </c>
      <c r="E3298">
        <v>0</v>
      </c>
      <c r="F3298">
        <f t="shared" si="1558"/>
        <v>0.61538529168622724</v>
      </c>
      <c r="G3298" s="2">
        <v>4.3100000000000002E-9</v>
      </c>
      <c r="H3298">
        <f t="shared" si="1542"/>
        <v>2.4181987429999999E-2</v>
      </c>
      <c r="I3298">
        <f t="shared" si="1543"/>
        <v>1.9534195880000001E-2</v>
      </c>
      <c r="J3298">
        <v>0</v>
      </c>
      <c r="K3298">
        <f t="shared" si="1544"/>
        <v>0.3846147083137732</v>
      </c>
      <c r="M3298">
        <f t="shared" si="1545"/>
        <v>0</v>
      </c>
      <c r="N3298">
        <v>1</v>
      </c>
      <c r="O3298">
        <v>1</v>
      </c>
      <c r="P3298">
        <v>0</v>
      </c>
      <c r="Q3298">
        <f t="shared" si="1530"/>
        <v>0</v>
      </c>
      <c r="R3298">
        <f t="shared" si="1531"/>
        <v>0.20571428571428568</v>
      </c>
      <c r="S3298">
        <f t="shared" si="1546"/>
        <v>7.34756562971463E-4</v>
      </c>
      <c r="T3298">
        <f t="shared" si="1532"/>
        <v>0</v>
      </c>
      <c r="U3298">
        <f t="shared" si="1547"/>
        <v>0</v>
      </c>
      <c r="V3298" s="2">
        <f t="shared" si="1529"/>
        <v>1.8639622028592546E-4</v>
      </c>
      <c r="W3298">
        <f t="shared" si="1533"/>
        <v>0</v>
      </c>
      <c r="X3298">
        <f t="shared" si="1534"/>
        <v>0</v>
      </c>
      <c r="Y3298">
        <f t="shared" si="1535"/>
        <v>0</v>
      </c>
      <c r="Z3298">
        <f t="shared" si="1536"/>
        <v>0.99999999299625775</v>
      </c>
      <c r="AA3298">
        <v>1</v>
      </c>
      <c r="AB3298">
        <v>0.05</v>
      </c>
      <c r="AC3298">
        <v>0.1</v>
      </c>
      <c r="AD3298">
        <f t="shared" si="1537"/>
        <v>0</v>
      </c>
      <c r="AE3298">
        <f t="shared" si="1538"/>
        <v>0.1</v>
      </c>
      <c r="AF3298">
        <f t="shared" si="1539"/>
        <v>0.25714285714285712</v>
      </c>
      <c r="AG3298">
        <f t="shared" si="1548"/>
        <v>1.1106533745939092E-2</v>
      </c>
      <c r="AH3298">
        <f t="shared" si="1549"/>
        <v>1.1106533745939092E-4</v>
      </c>
      <c r="AI3298">
        <v>6</v>
      </c>
      <c r="AJ3298">
        <v>28</v>
      </c>
      <c r="AK3298">
        <v>0.05</v>
      </c>
      <c r="AL3298">
        <f t="shared" si="1540"/>
        <v>7.1999999999999993</v>
      </c>
      <c r="AM3298">
        <f t="shared" si="1550"/>
        <v>19.2</v>
      </c>
      <c r="AN3298">
        <f t="shared" si="1541"/>
        <v>18.3</v>
      </c>
      <c r="AO3298">
        <f t="shared" si="1551"/>
        <v>6.3000000000000007</v>
      </c>
      <c r="AP3298">
        <f t="shared" si="1552"/>
        <v>2.9047619047619047</v>
      </c>
      <c r="AQ3298">
        <v>0.328125</v>
      </c>
      <c r="AR3298">
        <f t="shared" si="1553"/>
        <v>0.375</v>
      </c>
      <c r="AS3298">
        <f t="shared" si="1554"/>
        <v>1.4189207703972102</v>
      </c>
      <c r="AT3298">
        <f t="shared" si="1555"/>
        <v>0.53209528889895386</v>
      </c>
      <c r="AU3298">
        <v>10.199999999999999</v>
      </c>
      <c r="AV3298">
        <v>26.8</v>
      </c>
      <c r="AW3298">
        <v>27.8</v>
      </c>
      <c r="AX3298">
        <v>11.2</v>
      </c>
      <c r="AY3298">
        <v>2.4821428569999999</v>
      </c>
      <c r="AZ3298">
        <v>0.41791044799999999</v>
      </c>
      <c r="BA3298">
        <v>0.38059701499999998</v>
      </c>
      <c r="BB3298">
        <v>1.4621846949999999</v>
      </c>
      <c r="BC3298">
        <v>0.53209528900000003</v>
      </c>
      <c r="BD3298">
        <v>118.3</v>
      </c>
      <c r="BE3298">
        <v>140.4</v>
      </c>
      <c r="BF3298">
        <f t="shared" si="1556"/>
        <v>4.497846905316601E-3</v>
      </c>
      <c r="BG3298">
        <f t="shared" si="1557"/>
        <v>3.789852485754986E-3</v>
      </c>
      <c r="BH3298">
        <v>24.18198743</v>
      </c>
      <c r="BI3298">
        <v>19.534195879999999</v>
      </c>
    </row>
    <row r="3299" spans="1:61" x14ac:dyDescent="0.4">
      <c r="A3299" s="1">
        <v>34288.20852378472</v>
      </c>
      <c r="B3299">
        <v>12</v>
      </c>
      <c r="C3299">
        <v>0</v>
      </c>
      <c r="D3299">
        <v>94</v>
      </c>
      <c r="E3299">
        <v>0</v>
      </c>
      <c r="F3299">
        <f t="shared" si="1558"/>
        <v>0.61538529168622724</v>
      </c>
      <c r="G3299" s="2">
        <v>4.3100000000000002E-9</v>
      </c>
      <c r="H3299">
        <f t="shared" si="1542"/>
        <v>2.4186375959999999E-2</v>
      </c>
      <c r="I3299">
        <f t="shared" si="1543"/>
        <v>1.9537893630000001E-2</v>
      </c>
      <c r="J3299">
        <v>0</v>
      </c>
      <c r="K3299">
        <f t="shared" si="1544"/>
        <v>0.3846147083137732</v>
      </c>
      <c r="M3299">
        <f t="shared" si="1545"/>
        <v>0</v>
      </c>
      <c r="N3299">
        <v>1</v>
      </c>
      <c r="O3299">
        <v>1</v>
      </c>
      <c r="P3299">
        <v>0</v>
      </c>
      <c r="Q3299">
        <f t="shared" si="1530"/>
        <v>0</v>
      </c>
      <c r="R3299">
        <f t="shared" si="1531"/>
        <v>0.2</v>
      </c>
      <c r="S3299">
        <f t="shared" si="1546"/>
        <v>5.4899899506568965E-4</v>
      </c>
      <c r="T3299">
        <f t="shared" si="1532"/>
        <v>0</v>
      </c>
      <c r="U3299">
        <f t="shared" si="1547"/>
        <v>0</v>
      </c>
      <c r="V3299" s="2">
        <f t="shared" si="1529"/>
        <v>1.8639622028592546E-4</v>
      </c>
      <c r="W3299">
        <f t="shared" si="1533"/>
        <v>0</v>
      </c>
      <c r="X3299">
        <f t="shared" si="1534"/>
        <v>0</v>
      </c>
      <c r="Y3299">
        <f t="shared" si="1535"/>
        <v>0</v>
      </c>
      <c r="Z3299">
        <f t="shared" si="1536"/>
        <v>0.99999999299625775</v>
      </c>
      <c r="AA3299">
        <v>1</v>
      </c>
      <c r="AB3299">
        <v>0.05</v>
      </c>
      <c r="AC3299">
        <v>0.1</v>
      </c>
      <c r="AD3299">
        <f t="shared" si="1537"/>
        <v>0</v>
      </c>
      <c r="AE3299">
        <f t="shared" si="1538"/>
        <v>0.1</v>
      </c>
      <c r="AF3299">
        <f t="shared" si="1539"/>
        <v>0.25</v>
      </c>
      <c r="AG3299">
        <f t="shared" si="1548"/>
        <v>9.0033607403546302E-3</v>
      </c>
      <c r="AH3299">
        <f t="shared" si="1549"/>
        <v>9.0033607403546307E-5</v>
      </c>
      <c r="AI3299">
        <v>6</v>
      </c>
      <c r="AJ3299">
        <v>28</v>
      </c>
      <c r="AK3299">
        <v>0.05</v>
      </c>
      <c r="AL3299">
        <f t="shared" si="1540"/>
        <v>7</v>
      </c>
      <c r="AM3299">
        <f t="shared" si="1550"/>
        <v>19.2</v>
      </c>
      <c r="AN3299">
        <f t="shared" si="1541"/>
        <v>18.5</v>
      </c>
      <c r="AO3299">
        <f t="shared" si="1551"/>
        <v>6.3000000000000007</v>
      </c>
      <c r="AP3299">
        <f t="shared" si="1552"/>
        <v>2.9365079365079363</v>
      </c>
      <c r="AQ3299">
        <v>0.328125</v>
      </c>
      <c r="AR3299">
        <f t="shared" si="1553"/>
        <v>0.36458333333333337</v>
      </c>
      <c r="AS3299">
        <f t="shared" si="1554"/>
        <v>1.4239905446953427</v>
      </c>
      <c r="AT3299">
        <f t="shared" si="1555"/>
        <v>0.51916321942017707</v>
      </c>
      <c r="AU3299">
        <v>10</v>
      </c>
      <c r="AV3299">
        <v>26.8</v>
      </c>
      <c r="AW3299">
        <v>28</v>
      </c>
      <c r="AX3299">
        <v>11.2</v>
      </c>
      <c r="AY3299">
        <v>2.5</v>
      </c>
      <c r="AZ3299">
        <v>0.41791044799999999</v>
      </c>
      <c r="BA3299">
        <v>0.37313432800000002</v>
      </c>
      <c r="BB3299">
        <v>1.4665716559999999</v>
      </c>
      <c r="BC3299">
        <v>0.51916321899999995</v>
      </c>
      <c r="BD3299">
        <v>118.3</v>
      </c>
      <c r="BE3299">
        <v>140.4</v>
      </c>
      <c r="BF3299">
        <f t="shared" si="1556"/>
        <v>4.3885310179220382E-3</v>
      </c>
      <c r="BG3299">
        <f t="shared" si="1557"/>
        <v>3.6977437250712247E-3</v>
      </c>
      <c r="BH3299">
        <v>24.186375959999999</v>
      </c>
      <c r="BI3299">
        <v>19.537893629999999</v>
      </c>
    </row>
    <row r="3300" spans="1:61" x14ac:dyDescent="0.4">
      <c r="A3300" s="1">
        <v>34288.250190509258</v>
      </c>
      <c r="B3300">
        <v>11.9</v>
      </c>
      <c r="C3300">
        <v>0</v>
      </c>
      <c r="D3300">
        <v>94</v>
      </c>
      <c r="E3300">
        <v>0</v>
      </c>
      <c r="F3300">
        <f t="shared" si="1558"/>
        <v>0.61538529168622724</v>
      </c>
      <c r="G3300" s="2">
        <v>4.3100000000000002E-9</v>
      </c>
      <c r="H3300">
        <f t="shared" si="1542"/>
        <v>2.419070945E-2</v>
      </c>
      <c r="I3300">
        <f t="shared" si="1543"/>
        <v>1.9541545E-2</v>
      </c>
      <c r="J3300">
        <v>0</v>
      </c>
      <c r="K3300">
        <f t="shared" si="1544"/>
        <v>0.3846147083137732</v>
      </c>
      <c r="M3300">
        <f t="shared" si="1545"/>
        <v>0</v>
      </c>
      <c r="N3300">
        <v>1</v>
      </c>
      <c r="O3300">
        <v>1</v>
      </c>
      <c r="P3300">
        <v>0</v>
      </c>
      <c r="Q3300">
        <f t="shared" si="1530"/>
        <v>0</v>
      </c>
      <c r="R3300">
        <f t="shared" si="1531"/>
        <v>0.19714285714285715</v>
      </c>
      <c r="S3300">
        <f t="shared" si="1546"/>
        <v>4.7263852691349195E-4</v>
      </c>
      <c r="T3300">
        <f t="shared" si="1532"/>
        <v>0</v>
      </c>
      <c r="U3300">
        <f t="shared" si="1547"/>
        <v>0</v>
      </c>
      <c r="V3300" s="2">
        <f t="shared" si="1529"/>
        <v>1.8639622028592546E-4</v>
      </c>
      <c r="W3300">
        <f t="shared" si="1533"/>
        <v>0</v>
      </c>
      <c r="X3300">
        <f t="shared" si="1534"/>
        <v>0</v>
      </c>
      <c r="Y3300">
        <f t="shared" si="1535"/>
        <v>0</v>
      </c>
      <c r="Z3300">
        <f t="shared" si="1536"/>
        <v>0.99999999299625775</v>
      </c>
      <c r="AA3300">
        <v>1</v>
      </c>
      <c r="AB3300">
        <v>0.05</v>
      </c>
      <c r="AC3300">
        <v>0.1</v>
      </c>
      <c r="AD3300">
        <f t="shared" si="1537"/>
        <v>0</v>
      </c>
      <c r="AE3300">
        <f t="shared" si="1538"/>
        <v>0.1</v>
      </c>
      <c r="AF3300">
        <f t="shared" si="1539"/>
        <v>0.24642857142857144</v>
      </c>
      <c r="AG3300">
        <f t="shared" si="1548"/>
        <v>8.0817817870328969E-3</v>
      </c>
      <c r="AH3300">
        <f t="shared" si="1549"/>
        <v>8.081781787032898E-5</v>
      </c>
      <c r="AI3300">
        <v>6</v>
      </c>
      <c r="AJ3300">
        <v>28</v>
      </c>
      <c r="AK3300">
        <v>0.05</v>
      </c>
      <c r="AL3300">
        <f t="shared" si="1540"/>
        <v>6.9</v>
      </c>
      <c r="AM3300">
        <f t="shared" si="1550"/>
        <v>19.2</v>
      </c>
      <c r="AN3300">
        <f t="shared" si="1541"/>
        <v>18.600000000000001</v>
      </c>
      <c r="AO3300">
        <f t="shared" si="1551"/>
        <v>6.3000000000000007</v>
      </c>
      <c r="AP3300">
        <f t="shared" si="1552"/>
        <v>2.9523809523809521</v>
      </c>
      <c r="AQ3300">
        <v>0.328125</v>
      </c>
      <c r="AR3300">
        <f t="shared" si="1553"/>
        <v>0.35937500000000006</v>
      </c>
      <c r="AS3300">
        <f t="shared" si="1554"/>
        <v>1.4265116310772268</v>
      </c>
      <c r="AT3300">
        <f t="shared" si="1555"/>
        <v>0.51265261741837842</v>
      </c>
      <c r="AU3300">
        <v>9.9</v>
      </c>
      <c r="AV3300">
        <v>26.8</v>
      </c>
      <c r="AW3300">
        <v>28.1</v>
      </c>
      <c r="AX3300">
        <v>11.2</v>
      </c>
      <c r="AY3300">
        <v>2.5089285710000002</v>
      </c>
      <c r="AZ3300">
        <v>0.41791044799999999</v>
      </c>
      <c r="BA3300">
        <v>0.36940298500000002</v>
      </c>
      <c r="BB3300">
        <v>1.468758298</v>
      </c>
      <c r="BC3300">
        <v>0.51265261699999998</v>
      </c>
      <c r="BD3300">
        <v>118.3</v>
      </c>
      <c r="BE3300">
        <v>140.4</v>
      </c>
      <c r="BF3300">
        <f t="shared" si="1556"/>
        <v>4.3334963433506206E-3</v>
      </c>
      <c r="BG3300">
        <f t="shared" si="1557"/>
        <v>3.6513719159544157E-3</v>
      </c>
      <c r="BH3300">
        <v>24.19070945</v>
      </c>
      <c r="BI3300">
        <v>19.541544999999999</v>
      </c>
    </row>
    <row r="3301" spans="1:61" x14ac:dyDescent="0.4">
      <c r="A3301" s="1">
        <v>34288.291857233795</v>
      </c>
      <c r="B3301">
        <v>12.8</v>
      </c>
      <c r="C3301">
        <v>0</v>
      </c>
      <c r="D3301">
        <v>88</v>
      </c>
      <c r="E3301">
        <v>0</v>
      </c>
      <c r="F3301">
        <f t="shared" si="1558"/>
        <v>0.61538529168622724</v>
      </c>
      <c r="G3301" s="2">
        <v>4.3100000000000002E-9</v>
      </c>
      <c r="H3301">
        <f t="shared" si="1542"/>
        <v>2.4195529109999999E-2</v>
      </c>
      <c r="I3301">
        <f t="shared" si="1543"/>
        <v>1.9545606010000001E-2</v>
      </c>
      <c r="J3301">
        <v>0</v>
      </c>
      <c r="K3301">
        <f t="shared" si="1544"/>
        <v>0.3846147083137732</v>
      </c>
      <c r="M3301">
        <f t="shared" si="1545"/>
        <v>0</v>
      </c>
      <c r="N3301">
        <v>1</v>
      </c>
      <c r="O3301">
        <v>1</v>
      </c>
      <c r="P3301">
        <v>0</v>
      </c>
      <c r="Q3301">
        <f t="shared" si="1530"/>
        <v>0</v>
      </c>
      <c r="R3301">
        <f t="shared" si="1531"/>
        <v>0.22285714285714286</v>
      </c>
      <c r="S3301">
        <f t="shared" si="1546"/>
        <v>1.6590008245314922E-3</v>
      </c>
      <c r="T3301">
        <f t="shared" si="1532"/>
        <v>0</v>
      </c>
      <c r="U3301">
        <f t="shared" si="1547"/>
        <v>0</v>
      </c>
      <c r="V3301" s="2">
        <f t="shared" si="1529"/>
        <v>1.8639622028592546E-4</v>
      </c>
      <c r="W3301">
        <f t="shared" si="1533"/>
        <v>0</v>
      </c>
      <c r="X3301">
        <f t="shared" si="1534"/>
        <v>0</v>
      </c>
      <c r="Y3301">
        <f t="shared" si="1535"/>
        <v>0</v>
      </c>
      <c r="Z3301">
        <f t="shared" si="1536"/>
        <v>0.99999999299625775</v>
      </c>
      <c r="AA3301">
        <v>1</v>
      </c>
      <c r="AB3301">
        <v>0.05</v>
      </c>
      <c r="AC3301">
        <v>0.1</v>
      </c>
      <c r="AD3301">
        <f t="shared" si="1537"/>
        <v>0</v>
      </c>
      <c r="AE3301">
        <f t="shared" si="1538"/>
        <v>0.1</v>
      </c>
      <c r="AF3301">
        <f t="shared" si="1539"/>
        <v>0.27857142857142858</v>
      </c>
      <c r="AG3301">
        <f t="shared" si="1548"/>
        <v>1.9936244194691151E-2</v>
      </c>
      <c r="AH3301">
        <f t="shared" si="1549"/>
        <v>1.9936244194691151E-4</v>
      </c>
      <c r="AI3301">
        <v>6</v>
      </c>
      <c r="AJ3301">
        <v>28</v>
      </c>
      <c r="AK3301">
        <v>0.05</v>
      </c>
      <c r="AL3301">
        <f t="shared" si="1540"/>
        <v>7.8000000000000007</v>
      </c>
      <c r="AM3301">
        <f t="shared" si="1550"/>
        <v>19.2</v>
      </c>
      <c r="AN3301">
        <f t="shared" si="1541"/>
        <v>17.7</v>
      </c>
      <c r="AO3301">
        <f t="shared" si="1551"/>
        <v>6.3000000000000007</v>
      </c>
      <c r="AP3301">
        <f t="shared" si="1552"/>
        <v>2.8095238095238093</v>
      </c>
      <c r="AQ3301">
        <v>0.328125</v>
      </c>
      <c r="AR3301">
        <f t="shared" si="1553"/>
        <v>0.40625000000000006</v>
      </c>
      <c r="AS3301">
        <f t="shared" si="1554"/>
        <v>1.4034844662655286</v>
      </c>
      <c r="AT3301">
        <f t="shared" si="1555"/>
        <v>0.57016556442037103</v>
      </c>
      <c r="AU3301">
        <v>10.8</v>
      </c>
      <c r="AV3301">
        <v>26.8</v>
      </c>
      <c r="AW3301">
        <v>27.2</v>
      </c>
      <c r="AX3301">
        <v>11.2</v>
      </c>
      <c r="AY3301">
        <v>2.4285714289999998</v>
      </c>
      <c r="AZ3301">
        <v>0.41791044799999999</v>
      </c>
      <c r="BA3301">
        <v>0.40298507500000003</v>
      </c>
      <c r="BB3301">
        <v>1.4489125009999999</v>
      </c>
      <c r="BC3301">
        <v>0.57016556399999996</v>
      </c>
      <c r="BD3301">
        <v>118.3</v>
      </c>
      <c r="BE3301">
        <v>140.4</v>
      </c>
      <c r="BF3301">
        <f t="shared" si="1556"/>
        <v>4.819658194593162E-3</v>
      </c>
      <c r="BG3301">
        <f t="shared" si="1557"/>
        <v>4.0610082905982899E-3</v>
      </c>
      <c r="BH3301">
        <v>24.195529109999999</v>
      </c>
      <c r="BI3301">
        <v>19.54560601</v>
      </c>
    </row>
    <row r="3302" spans="1:61" x14ac:dyDescent="0.4">
      <c r="A3302" s="1">
        <v>34288.333523958332</v>
      </c>
      <c r="B3302">
        <v>14.5</v>
      </c>
      <c r="C3302">
        <v>0</v>
      </c>
      <c r="D3302">
        <v>84</v>
      </c>
      <c r="E3302">
        <v>0</v>
      </c>
      <c r="F3302">
        <f t="shared" si="1558"/>
        <v>0.61538529168622724</v>
      </c>
      <c r="G3302" s="2">
        <v>4.3100000000000002E-9</v>
      </c>
      <c r="H3302">
        <f t="shared" si="1542"/>
        <v>2.42012079E-2</v>
      </c>
      <c r="I3302">
        <f t="shared" si="1543"/>
        <v>1.9550390920000001E-2</v>
      </c>
      <c r="J3302">
        <v>0</v>
      </c>
      <c r="K3302">
        <f t="shared" si="1544"/>
        <v>0.3846147083137732</v>
      </c>
      <c r="M3302">
        <f t="shared" si="1545"/>
        <v>0</v>
      </c>
      <c r="N3302">
        <v>1</v>
      </c>
      <c r="O3302">
        <v>1</v>
      </c>
      <c r="P3302">
        <v>0</v>
      </c>
      <c r="Q3302">
        <f t="shared" si="1530"/>
        <v>0</v>
      </c>
      <c r="R3302">
        <f t="shared" si="1531"/>
        <v>0.27142857142857141</v>
      </c>
      <c r="S3302">
        <f t="shared" si="1546"/>
        <v>1.1143445926873113E-2</v>
      </c>
      <c r="T3302">
        <f t="shared" si="1532"/>
        <v>0</v>
      </c>
      <c r="U3302">
        <f t="shared" si="1547"/>
        <v>0</v>
      </c>
      <c r="V3302" s="2">
        <f t="shared" si="1529"/>
        <v>1.8639622028592546E-4</v>
      </c>
      <c r="W3302">
        <f t="shared" si="1533"/>
        <v>0</v>
      </c>
      <c r="X3302">
        <f t="shared" si="1534"/>
        <v>0</v>
      </c>
      <c r="Y3302">
        <f t="shared" si="1535"/>
        <v>0</v>
      </c>
      <c r="Z3302">
        <f t="shared" si="1536"/>
        <v>0.99999999299625775</v>
      </c>
      <c r="AA3302">
        <v>1</v>
      </c>
      <c r="AB3302">
        <v>0.05</v>
      </c>
      <c r="AC3302">
        <v>0.1</v>
      </c>
      <c r="AD3302">
        <f t="shared" si="1537"/>
        <v>0</v>
      </c>
      <c r="AE3302">
        <f t="shared" si="1538"/>
        <v>0.1</v>
      </c>
      <c r="AF3302">
        <f t="shared" si="1539"/>
        <v>0.3392857142857143</v>
      </c>
      <c r="AG3302">
        <f t="shared" si="1548"/>
        <v>7.7188790632678139E-2</v>
      </c>
      <c r="AH3302">
        <f t="shared" si="1549"/>
        <v>7.7188790632678149E-4</v>
      </c>
      <c r="AI3302">
        <v>6</v>
      </c>
      <c r="AJ3302">
        <v>28</v>
      </c>
      <c r="AK3302">
        <v>0.05</v>
      </c>
      <c r="AL3302">
        <f t="shared" si="1540"/>
        <v>9.5</v>
      </c>
      <c r="AM3302">
        <f t="shared" si="1550"/>
        <v>19.2</v>
      </c>
      <c r="AN3302">
        <f t="shared" si="1541"/>
        <v>16</v>
      </c>
      <c r="AO3302">
        <f t="shared" si="1551"/>
        <v>6.3000000000000007</v>
      </c>
      <c r="AP3302">
        <f t="shared" si="1552"/>
        <v>2.5396825396825395</v>
      </c>
      <c r="AQ3302">
        <v>0.328125</v>
      </c>
      <c r="AR3302">
        <f t="shared" si="1553"/>
        <v>0.49479166666666669</v>
      </c>
      <c r="AS3302">
        <f t="shared" si="1554"/>
        <v>1.3577451230977899</v>
      </c>
      <c r="AT3302">
        <f t="shared" si="1555"/>
        <v>0.67180097236609404</v>
      </c>
      <c r="AU3302">
        <v>12.5</v>
      </c>
      <c r="AV3302">
        <v>26.8</v>
      </c>
      <c r="AW3302">
        <v>25.5</v>
      </c>
      <c r="AX3302">
        <v>11.2</v>
      </c>
      <c r="AY3302">
        <v>2.2767857139999998</v>
      </c>
      <c r="AZ3302">
        <v>0.41791044799999999</v>
      </c>
      <c r="BA3302">
        <v>0.46641790999999999</v>
      </c>
      <c r="BB3302">
        <v>1.410355716</v>
      </c>
      <c r="BC3302">
        <v>0.671800972</v>
      </c>
      <c r="BD3302">
        <v>118.3</v>
      </c>
      <c r="BE3302">
        <v>140.4</v>
      </c>
      <c r="BF3302">
        <f t="shared" si="1556"/>
        <v>5.6787909751994424E-3</v>
      </c>
      <c r="BG3302">
        <f t="shared" si="1557"/>
        <v>4.7849072079772081E-3</v>
      </c>
      <c r="BH3302">
        <v>24.2012079</v>
      </c>
      <c r="BI3302">
        <v>19.550390920000002</v>
      </c>
    </row>
    <row r="3303" spans="1:61" x14ac:dyDescent="0.4">
      <c r="A3303" s="1">
        <v>34288.375190682869</v>
      </c>
      <c r="B3303">
        <v>16.3</v>
      </c>
      <c r="C3303">
        <v>0</v>
      </c>
      <c r="D3303">
        <v>77</v>
      </c>
      <c r="E3303">
        <v>0</v>
      </c>
      <c r="F3303">
        <f t="shared" si="1558"/>
        <v>0.61538529168622724</v>
      </c>
      <c r="G3303" s="2">
        <v>4.3100000000000002E-9</v>
      </c>
      <c r="H3303">
        <f t="shared" si="1542"/>
        <v>2.4207703269999999E-2</v>
      </c>
      <c r="I3303">
        <f t="shared" si="1543"/>
        <v>1.9555863859999998E-2</v>
      </c>
      <c r="J3303">
        <v>0</v>
      </c>
      <c r="K3303">
        <f t="shared" si="1544"/>
        <v>0.3846147083137732</v>
      </c>
      <c r="M3303">
        <f t="shared" si="1545"/>
        <v>0</v>
      </c>
      <c r="N3303">
        <v>1</v>
      </c>
      <c r="O3303">
        <v>1</v>
      </c>
      <c r="P3303">
        <v>0</v>
      </c>
      <c r="Q3303">
        <f t="shared" si="1530"/>
        <v>0</v>
      </c>
      <c r="R3303">
        <f t="shared" si="1531"/>
        <v>0.3228571428571429</v>
      </c>
      <c r="S3303">
        <f t="shared" si="1546"/>
        <v>5.1038118108419586E-2</v>
      </c>
      <c r="T3303">
        <f t="shared" si="1532"/>
        <v>0</v>
      </c>
      <c r="U3303">
        <f t="shared" si="1547"/>
        <v>0</v>
      </c>
      <c r="V3303" s="2">
        <f t="shared" si="1529"/>
        <v>1.8639622028592546E-4</v>
      </c>
      <c r="W3303">
        <f t="shared" si="1533"/>
        <v>0</v>
      </c>
      <c r="X3303">
        <f t="shared" si="1534"/>
        <v>0</v>
      </c>
      <c r="Y3303">
        <f t="shared" si="1535"/>
        <v>0</v>
      </c>
      <c r="Z3303">
        <f t="shared" si="1536"/>
        <v>0.99999999299625775</v>
      </c>
      <c r="AA3303">
        <v>1</v>
      </c>
      <c r="AB3303">
        <v>0.05</v>
      </c>
      <c r="AC3303">
        <v>0.1</v>
      </c>
      <c r="AD3303">
        <f t="shared" si="1537"/>
        <v>0</v>
      </c>
      <c r="AE3303">
        <f t="shared" si="1538"/>
        <v>0.1</v>
      </c>
      <c r="AF3303">
        <f t="shared" si="1539"/>
        <v>0.40357142857142858</v>
      </c>
      <c r="AG3303">
        <f t="shared" si="1548"/>
        <v>0.2212910908257873</v>
      </c>
      <c r="AH3303">
        <f t="shared" si="1549"/>
        <v>2.2129109082578732E-3</v>
      </c>
      <c r="AI3303">
        <v>6</v>
      </c>
      <c r="AJ3303">
        <v>28</v>
      </c>
      <c r="AK3303">
        <v>0.05</v>
      </c>
      <c r="AL3303">
        <f t="shared" si="1540"/>
        <v>11.3</v>
      </c>
      <c r="AM3303">
        <f t="shared" si="1550"/>
        <v>19.2</v>
      </c>
      <c r="AN3303">
        <f t="shared" si="1541"/>
        <v>14.2</v>
      </c>
      <c r="AO3303">
        <f t="shared" si="1551"/>
        <v>6.3000000000000007</v>
      </c>
      <c r="AP3303">
        <f t="shared" si="1552"/>
        <v>2.2539682539682535</v>
      </c>
      <c r="AQ3303">
        <v>0.328125</v>
      </c>
      <c r="AR3303">
        <f t="shared" si="1553"/>
        <v>0.58854166666666674</v>
      </c>
      <c r="AS3303">
        <f t="shared" si="1554"/>
        <v>1.3056025667474782</v>
      </c>
      <c r="AT3303">
        <f t="shared" si="1555"/>
        <v>0.76840151063783879</v>
      </c>
      <c r="AU3303">
        <v>14.3</v>
      </c>
      <c r="AV3303">
        <v>26.8</v>
      </c>
      <c r="AW3303">
        <v>23.7</v>
      </c>
      <c r="AX3303">
        <v>11.2</v>
      </c>
      <c r="AY3303">
        <v>2.1160714289999998</v>
      </c>
      <c r="AZ3303">
        <v>0.41791044799999999</v>
      </c>
      <c r="BA3303">
        <v>0.53358209000000001</v>
      </c>
      <c r="BB3303">
        <v>1.3678627510000001</v>
      </c>
      <c r="BC3303">
        <v>0.76840151099999998</v>
      </c>
      <c r="BD3303">
        <v>118.3</v>
      </c>
      <c r="BE3303">
        <v>140.4</v>
      </c>
      <c r="BF3303">
        <f t="shared" si="1556"/>
        <v>6.4953635725937342E-3</v>
      </c>
      <c r="BG3303">
        <f t="shared" si="1557"/>
        <v>5.4729452350427343E-3</v>
      </c>
      <c r="BH3303">
        <v>24.20770327</v>
      </c>
      <c r="BI3303">
        <v>19.555863859999999</v>
      </c>
    </row>
    <row r="3304" spans="1:61" x14ac:dyDescent="0.4">
      <c r="A3304" s="1">
        <v>34288.416857407406</v>
      </c>
      <c r="B3304">
        <v>17</v>
      </c>
      <c r="C3304">
        <v>0</v>
      </c>
      <c r="D3304">
        <v>72</v>
      </c>
      <c r="E3304">
        <v>0</v>
      </c>
      <c r="F3304">
        <f t="shared" si="1558"/>
        <v>0.61538529168622724</v>
      </c>
      <c r="G3304" s="2">
        <v>4.3100000000000002E-9</v>
      </c>
      <c r="H3304">
        <f t="shared" si="1542"/>
        <v>2.4214487529999999E-2</v>
      </c>
      <c r="I3304">
        <f t="shared" si="1543"/>
        <v>1.956158023E-2</v>
      </c>
      <c r="J3304">
        <v>0</v>
      </c>
      <c r="K3304">
        <f t="shared" si="1544"/>
        <v>0.3846147083137732</v>
      </c>
      <c r="M3304">
        <f t="shared" si="1545"/>
        <v>0</v>
      </c>
      <c r="N3304">
        <v>1</v>
      </c>
      <c r="O3304">
        <v>1</v>
      </c>
      <c r="P3304">
        <v>0</v>
      </c>
      <c r="Q3304">
        <f t="shared" si="1530"/>
        <v>0</v>
      </c>
      <c r="R3304">
        <f t="shared" si="1531"/>
        <v>0.34285714285714286</v>
      </c>
      <c r="S3304">
        <f t="shared" si="1546"/>
        <v>8.2780642478424246E-2</v>
      </c>
      <c r="T3304">
        <f t="shared" si="1532"/>
        <v>0</v>
      </c>
      <c r="U3304">
        <f t="shared" si="1547"/>
        <v>0</v>
      </c>
      <c r="V3304" s="2">
        <f t="shared" si="1529"/>
        <v>1.8639622028592546E-4</v>
      </c>
      <c r="W3304">
        <f t="shared" si="1533"/>
        <v>0</v>
      </c>
      <c r="X3304">
        <f t="shared" si="1534"/>
        <v>0</v>
      </c>
      <c r="Y3304">
        <f t="shared" si="1535"/>
        <v>0</v>
      </c>
      <c r="Z3304">
        <f t="shared" si="1536"/>
        <v>0.99999999299625775</v>
      </c>
      <c r="AA3304">
        <v>1</v>
      </c>
      <c r="AB3304">
        <v>0.05</v>
      </c>
      <c r="AC3304">
        <v>0.1</v>
      </c>
      <c r="AD3304">
        <f t="shared" si="1537"/>
        <v>0</v>
      </c>
      <c r="AE3304">
        <f t="shared" si="1538"/>
        <v>0.1</v>
      </c>
      <c r="AF3304">
        <f t="shared" si="1539"/>
        <v>0.42857142857142855</v>
      </c>
      <c r="AG3304">
        <f t="shared" si="1548"/>
        <v>0.30602120692670398</v>
      </c>
      <c r="AH3304">
        <f t="shared" si="1549"/>
        <v>3.0602120692670401E-3</v>
      </c>
      <c r="AI3304">
        <v>6</v>
      </c>
      <c r="AJ3304">
        <v>28</v>
      </c>
      <c r="AK3304">
        <v>0.05</v>
      </c>
      <c r="AL3304">
        <f t="shared" si="1540"/>
        <v>12</v>
      </c>
      <c r="AM3304">
        <f t="shared" si="1550"/>
        <v>19.2</v>
      </c>
      <c r="AN3304">
        <f t="shared" si="1541"/>
        <v>13.5</v>
      </c>
      <c r="AO3304">
        <f t="shared" si="1551"/>
        <v>6.3000000000000007</v>
      </c>
      <c r="AP3304">
        <f t="shared" si="1552"/>
        <v>2.1428571428571428</v>
      </c>
      <c r="AQ3304">
        <v>0.328125</v>
      </c>
      <c r="AR3304">
        <f t="shared" si="1553"/>
        <v>0.625</v>
      </c>
      <c r="AS3304">
        <f t="shared" si="1554"/>
        <v>1.2841245531548797</v>
      </c>
      <c r="AT3304">
        <f t="shared" si="1555"/>
        <v>0.8025778457217998</v>
      </c>
      <c r="AU3304">
        <v>15</v>
      </c>
      <c r="AV3304">
        <v>26.8</v>
      </c>
      <c r="AW3304">
        <v>23</v>
      </c>
      <c r="AX3304">
        <v>11.2</v>
      </c>
      <c r="AY3304">
        <v>2.0535714289999998</v>
      </c>
      <c r="AZ3304">
        <v>0.41791044799999999</v>
      </c>
      <c r="BA3304">
        <v>0.55970149300000005</v>
      </c>
      <c r="BB3304">
        <v>1.3508313030000001</v>
      </c>
      <c r="BC3304">
        <v>0.80257784600000004</v>
      </c>
      <c r="BD3304">
        <v>118.3</v>
      </c>
      <c r="BE3304">
        <v>140.4</v>
      </c>
      <c r="BF3304">
        <f t="shared" si="1556"/>
        <v>6.784259050902788E-3</v>
      </c>
      <c r="BG3304">
        <f t="shared" si="1557"/>
        <v>5.716366424501425E-3</v>
      </c>
      <c r="BH3304">
        <v>24.21448753</v>
      </c>
      <c r="BI3304">
        <v>19.561580230000001</v>
      </c>
    </row>
    <row r="3305" spans="1:61" x14ac:dyDescent="0.4">
      <c r="A3305" s="1">
        <v>34288.458524131944</v>
      </c>
      <c r="B3305">
        <v>17.5</v>
      </c>
      <c r="C3305">
        <v>0</v>
      </c>
      <c r="D3305">
        <v>76</v>
      </c>
      <c r="E3305">
        <v>0</v>
      </c>
      <c r="F3305">
        <f t="shared" si="1558"/>
        <v>0.61538529168622724</v>
      </c>
      <c r="G3305" s="2">
        <v>4.3100000000000002E-9</v>
      </c>
      <c r="H3305">
        <f t="shared" si="1542"/>
        <v>2.4221467489999999E-2</v>
      </c>
      <c r="I3305">
        <f t="shared" si="1543"/>
        <v>1.956746149E-2</v>
      </c>
      <c r="J3305">
        <v>0</v>
      </c>
      <c r="K3305">
        <f t="shared" si="1544"/>
        <v>0.3846147083137732</v>
      </c>
      <c r="M3305">
        <f t="shared" si="1545"/>
        <v>0</v>
      </c>
      <c r="N3305">
        <v>1</v>
      </c>
      <c r="O3305">
        <v>1</v>
      </c>
      <c r="P3305">
        <v>0</v>
      </c>
      <c r="Q3305">
        <f t="shared" si="1530"/>
        <v>0</v>
      </c>
      <c r="R3305">
        <f t="shared" si="1531"/>
        <v>0.35714285714285715</v>
      </c>
      <c r="S3305">
        <f t="shared" si="1546"/>
        <v>0.11323419414005936</v>
      </c>
      <c r="T3305">
        <f t="shared" si="1532"/>
        <v>0</v>
      </c>
      <c r="U3305">
        <f t="shared" si="1547"/>
        <v>0</v>
      </c>
      <c r="V3305" s="2">
        <f t="shared" si="1529"/>
        <v>1.8639622028592546E-4</v>
      </c>
      <c r="W3305">
        <f t="shared" si="1533"/>
        <v>0</v>
      </c>
      <c r="X3305">
        <f t="shared" si="1534"/>
        <v>0</v>
      </c>
      <c r="Y3305">
        <f t="shared" si="1535"/>
        <v>0</v>
      </c>
      <c r="Z3305">
        <f t="shared" si="1536"/>
        <v>0.99999999299625775</v>
      </c>
      <c r="AA3305">
        <v>1</v>
      </c>
      <c r="AB3305">
        <v>0.05</v>
      </c>
      <c r="AC3305">
        <v>0.1</v>
      </c>
      <c r="AD3305">
        <f t="shared" si="1537"/>
        <v>0</v>
      </c>
      <c r="AE3305">
        <f t="shared" si="1538"/>
        <v>0.1</v>
      </c>
      <c r="AF3305">
        <f t="shared" si="1539"/>
        <v>0.44642857142857145</v>
      </c>
      <c r="AG3305">
        <f t="shared" si="1548"/>
        <v>0.37581916086915246</v>
      </c>
      <c r="AH3305">
        <f t="shared" si="1549"/>
        <v>3.7581916086915248E-3</v>
      </c>
      <c r="AI3305">
        <v>6</v>
      </c>
      <c r="AJ3305">
        <v>28</v>
      </c>
      <c r="AK3305">
        <v>0.05</v>
      </c>
      <c r="AL3305">
        <f t="shared" si="1540"/>
        <v>12.5</v>
      </c>
      <c r="AM3305">
        <f t="shared" si="1550"/>
        <v>19.2</v>
      </c>
      <c r="AN3305">
        <f t="shared" si="1541"/>
        <v>13</v>
      </c>
      <c r="AO3305">
        <f t="shared" si="1551"/>
        <v>6.3000000000000007</v>
      </c>
      <c r="AP3305">
        <f t="shared" si="1552"/>
        <v>2.0634920634920633</v>
      </c>
      <c r="AQ3305">
        <v>0.328125</v>
      </c>
      <c r="AR3305">
        <f t="shared" si="1553"/>
        <v>0.65104166666666674</v>
      </c>
      <c r="AS3305">
        <f t="shared" si="1554"/>
        <v>1.2683205952884242</v>
      </c>
      <c r="AT3305">
        <f t="shared" si="1555"/>
        <v>0.82572955422423466</v>
      </c>
      <c r="AU3305">
        <v>15.5</v>
      </c>
      <c r="AV3305">
        <v>26.8</v>
      </c>
      <c r="AW3305">
        <v>22.5</v>
      </c>
      <c r="AX3305">
        <v>11.2</v>
      </c>
      <c r="AY3305">
        <v>2.0089285710000002</v>
      </c>
      <c r="AZ3305">
        <v>0.41791044799999999</v>
      </c>
      <c r="BA3305">
        <v>0.57835820900000001</v>
      </c>
      <c r="BB3305">
        <v>1.3384804370000001</v>
      </c>
      <c r="BC3305">
        <v>0.82572955400000003</v>
      </c>
      <c r="BD3305">
        <v>118.3</v>
      </c>
      <c r="BE3305">
        <v>140.4</v>
      </c>
      <c r="BF3305">
        <f t="shared" si="1556"/>
        <v>6.9799624194778927E-3</v>
      </c>
      <c r="BG3305">
        <f t="shared" si="1557"/>
        <v>5.8812646296296294E-3</v>
      </c>
      <c r="BH3305">
        <v>24.221467489999998</v>
      </c>
      <c r="BI3305">
        <v>19.567461489999999</v>
      </c>
    </row>
    <row r="3306" spans="1:61" x14ac:dyDescent="0.4">
      <c r="A3306" s="1">
        <v>34288.500190856481</v>
      </c>
      <c r="B3306">
        <v>17.5</v>
      </c>
      <c r="C3306">
        <v>0</v>
      </c>
      <c r="D3306">
        <v>76</v>
      </c>
      <c r="E3306">
        <v>0</v>
      </c>
      <c r="F3306">
        <f t="shared" si="1558"/>
        <v>0.61538529168622724</v>
      </c>
      <c r="G3306" s="2">
        <v>4.3100000000000002E-9</v>
      </c>
      <c r="H3306">
        <f t="shared" si="1542"/>
        <v>2.4228447450000003E-2</v>
      </c>
      <c r="I3306">
        <f t="shared" si="1543"/>
        <v>1.9573342760000001E-2</v>
      </c>
      <c r="J3306">
        <v>0</v>
      </c>
      <c r="K3306">
        <f t="shared" si="1544"/>
        <v>0.3846147083137732</v>
      </c>
      <c r="M3306">
        <f t="shared" si="1545"/>
        <v>0</v>
      </c>
      <c r="N3306">
        <v>1</v>
      </c>
      <c r="O3306">
        <v>1</v>
      </c>
      <c r="P3306">
        <v>0</v>
      </c>
      <c r="Q3306">
        <f t="shared" si="1530"/>
        <v>0</v>
      </c>
      <c r="R3306">
        <f t="shared" si="1531"/>
        <v>0.35714285714285715</v>
      </c>
      <c r="S3306">
        <f t="shared" si="1546"/>
        <v>0.11323419414005936</v>
      </c>
      <c r="T3306">
        <f t="shared" si="1532"/>
        <v>0</v>
      </c>
      <c r="U3306">
        <f t="shared" si="1547"/>
        <v>0</v>
      </c>
      <c r="V3306" s="2">
        <f t="shared" si="1529"/>
        <v>1.8639622028592546E-4</v>
      </c>
      <c r="W3306">
        <f t="shared" si="1533"/>
        <v>0</v>
      </c>
      <c r="X3306">
        <f t="shared" si="1534"/>
        <v>0</v>
      </c>
      <c r="Y3306">
        <f t="shared" si="1535"/>
        <v>0</v>
      </c>
      <c r="Z3306">
        <f t="shared" si="1536"/>
        <v>0.99999999299625775</v>
      </c>
      <c r="AA3306">
        <v>1</v>
      </c>
      <c r="AB3306">
        <v>0.05</v>
      </c>
      <c r="AC3306">
        <v>0.1</v>
      </c>
      <c r="AD3306">
        <f t="shared" si="1537"/>
        <v>0</v>
      </c>
      <c r="AE3306">
        <f t="shared" si="1538"/>
        <v>0.1</v>
      </c>
      <c r="AF3306">
        <f t="shared" si="1539"/>
        <v>0.44642857142857145</v>
      </c>
      <c r="AG3306">
        <f t="shared" si="1548"/>
        <v>0.37581916086915246</v>
      </c>
      <c r="AH3306">
        <f t="shared" si="1549"/>
        <v>3.7581916086915248E-3</v>
      </c>
      <c r="AI3306">
        <v>6</v>
      </c>
      <c r="AJ3306">
        <v>28</v>
      </c>
      <c r="AK3306">
        <v>0.05</v>
      </c>
      <c r="AL3306">
        <f t="shared" si="1540"/>
        <v>12.5</v>
      </c>
      <c r="AM3306">
        <f t="shared" si="1550"/>
        <v>19.2</v>
      </c>
      <c r="AN3306">
        <f t="shared" si="1541"/>
        <v>13</v>
      </c>
      <c r="AO3306">
        <f t="shared" si="1551"/>
        <v>6.3000000000000007</v>
      </c>
      <c r="AP3306">
        <f t="shared" si="1552"/>
        <v>2.0634920634920633</v>
      </c>
      <c r="AQ3306">
        <v>0.328125</v>
      </c>
      <c r="AR3306">
        <f t="shared" si="1553"/>
        <v>0.65104166666666674</v>
      </c>
      <c r="AS3306">
        <f t="shared" si="1554"/>
        <v>1.2683205952884242</v>
      </c>
      <c r="AT3306">
        <f t="shared" si="1555"/>
        <v>0.82572955422423466</v>
      </c>
      <c r="AU3306">
        <v>15.5</v>
      </c>
      <c r="AV3306">
        <v>26.8</v>
      </c>
      <c r="AW3306">
        <v>22.5</v>
      </c>
      <c r="AX3306">
        <v>11.2</v>
      </c>
      <c r="AY3306">
        <v>2.0089285710000002</v>
      </c>
      <c r="AZ3306">
        <v>0.41791044799999999</v>
      </c>
      <c r="BA3306">
        <v>0.57835820900000001</v>
      </c>
      <c r="BB3306">
        <v>1.3384804370000001</v>
      </c>
      <c r="BC3306">
        <v>0.82572955400000003</v>
      </c>
      <c r="BD3306">
        <v>118.3</v>
      </c>
      <c r="BE3306">
        <v>140.4</v>
      </c>
      <c r="BF3306">
        <f t="shared" si="1556"/>
        <v>6.9799624194778927E-3</v>
      </c>
      <c r="BG3306">
        <f t="shared" si="1557"/>
        <v>5.8812646296296294E-3</v>
      </c>
      <c r="BH3306">
        <v>24.228447450000001</v>
      </c>
      <c r="BI3306">
        <v>19.573342759999999</v>
      </c>
    </row>
    <row r="3307" spans="1:61" x14ac:dyDescent="0.4">
      <c r="A3307" s="1">
        <v>34288.541857581018</v>
      </c>
      <c r="B3307">
        <v>17.2</v>
      </c>
      <c r="C3307">
        <v>0</v>
      </c>
      <c r="D3307">
        <v>74</v>
      </c>
      <c r="E3307">
        <v>0</v>
      </c>
      <c r="F3307">
        <f t="shared" si="1558"/>
        <v>0.61538529168622724</v>
      </c>
      <c r="G3307" s="2">
        <v>4.3100000000000002E-9</v>
      </c>
      <c r="H3307">
        <f t="shared" si="1542"/>
        <v>2.4235311079999999E-2</v>
      </c>
      <c r="I3307">
        <f t="shared" si="1543"/>
        <v>1.9579125999999999E-2</v>
      </c>
      <c r="J3307">
        <v>0</v>
      </c>
      <c r="K3307">
        <f t="shared" si="1544"/>
        <v>0.3846147083137732</v>
      </c>
      <c r="M3307">
        <f t="shared" si="1545"/>
        <v>0</v>
      </c>
      <c r="N3307">
        <v>1</v>
      </c>
      <c r="O3307">
        <v>1</v>
      </c>
      <c r="P3307">
        <v>0</v>
      </c>
      <c r="Q3307">
        <f t="shared" si="1530"/>
        <v>0</v>
      </c>
      <c r="R3307">
        <f t="shared" si="1531"/>
        <v>0.34857142857142853</v>
      </c>
      <c r="S3307">
        <f t="shared" si="1546"/>
        <v>9.412265972468789E-2</v>
      </c>
      <c r="T3307">
        <f t="shared" si="1532"/>
        <v>0</v>
      </c>
      <c r="U3307">
        <f t="shared" si="1547"/>
        <v>0</v>
      </c>
      <c r="V3307" s="2">
        <f t="shared" si="1529"/>
        <v>1.8639622028592546E-4</v>
      </c>
      <c r="W3307">
        <f t="shared" si="1533"/>
        <v>0</v>
      </c>
      <c r="X3307">
        <f t="shared" si="1534"/>
        <v>0</v>
      </c>
      <c r="Y3307">
        <f t="shared" si="1535"/>
        <v>0</v>
      </c>
      <c r="Z3307">
        <f t="shared" si="1536"/>
        <v>0.99999999299625775</v>
      </c>
      <c r="AA3307">
        <v>1</v>
      </c>
      <c r="AB3307">
        <v>0.05</v>
      </c>
      <c r="AC3307">
        <v>0.1</v>
      </c>
      <c r="AD3307">
        <f t="shared" si="1537"/>
        <v>0</v>
      </c>
      <c r="AE3307">
        <f t="shared" si="1538"/>
        <v>0.1</v>
      </c>
      <c r="AF3307">
        <f t="shared" si="1539"/>
        <v>0.43571428571428567</v>
      </c>
      <c r="AG3307">
        <f t="shared" si="1548"/>
        <v>0.33307671984617415</v>
      </c>
      <c r="AH3307">
        <f t="shared" si="1549"/>
        <v>3.3307671984617419E-3</v>
      </c>
      <c r="AI3307">
        <v>6</v>
      </c>
      <c r="AJ3307">
        <v>28</v>
      </c>
      <c r="AK3307">
        <v>0.05</v>
      </c>
      <c r="AL3307">
        <f t="shared" si="1540"/>
        <v>12.2</v>
      </c>
      <c r="AM3307">
        <f t="shared" si="1550"/>
        <v>19.2</v>
      </c>
      <c r="AN3307">
        <f t="shared" si="1541"/>
        <v>13.3</v>
      </c>
      <c r="AO3307">
        <f t="shared" si="1551"/>
        <v>6.3000000000000007</v>
      </c>
      <c r="AP3307">
        <f t="shared" si="1552"/>
        <v>2.1111111111111112</v>
      </c>
      <c r="AQ3307">
        <v>0.328125</v>
      </c>
      <c r="AR3307">
        <f t="shared" si="1553"/>
        <v>0.63541666666666663</v>
      </c>
      <c r="AS3307">
        <f t="shared" si="1554"/>
        <v>1.2778509550983121</v>
      </c>
      <c r="AT3307">
        <f t="shared" si="1555"/>
        <v>0.8119677943853858</v>
      </c>
      <c r="AU3307">
        <v>15.2</v>
      </c>
      <c r="AV3307">
        <v>26.8</v>
      </c>
      <c r="AW3307">
        <v>22.8</v>
      </c>
      <c r="AX3307">
        <v>11.2</v>
      </c>
      <c r="AY3307">
        <v>2.0357142860000002</v>
      </c>
      <c r="AZ3307">
        <v>0.41791044799999999</v>
      </c>
      <c r="BA3307">
        <v>0.56716417900000005</v>
      </c>
      <c r="BB3307">
        <v>1.345909896</v>
      </c>
      <c r="BC3307">
        <v>0.81196779399999996</v>
      </c>
      <c r="BD3307">
        <v>118.3</v>
      </c>
      <c r="BE3307">
        <v>140.4</v>
      </c>
      <c r="BF3307">
        <f t="shared" si="1556"/>
        <v>6.8636330886338616E-3</v>
      </c>
      <c r="BG3307">
        <f t="shared" si="1557"/>
        <v>5.7832463960113953E-3</v>
      </c>
      <c r="BH3307">
        <v>24.235311079999999</v>
      </c>
      <c r="BI3307">
        <v>19.579125999999999</v>
      </c>
    </row>
    <row r="3308" spans="1:61" x14ac:dyDescent="0.4">
      <c r="A3308" s="1">
        <v>34288.583524305555</v>
      </c>
      <c r="B3308">
        <v>17.2</v>
      </c>
      <c r="C3308">
        <v>0</v>
      </c>
      <c r="D3308">
        <v>75</v>
      </c>
      <c r="E3308">
        <v>0</v>
      </c>
      <c r="F3308">
        <f t="shared" si="1558"/>
        <v>0.61538529168622724</v>
      </c>
      <c r="G3308" s="2">
        <v>4.3100000000000002E-9</v>
      </c>
      <c r="H3308">
        <f t="shared" si="1542"/>
        <v>2.4242174720000002E-2</v>
      </c>
      <c r="I3308">
        <f t="shared" si="1543"/>
        <v>1.9584909250000001E-2</v>
      </c>
      <c r="J3308">
        <v>0</v>
      </c>
      <c r="K3308">
        <f t="shared" si="1544"/>
        <v>0.3846147083137732</v>
      </c>
      <c r="M3308">
        <f t="shared" si="1545"/>
        <v>0</v>
      </c>
      <c r="N3308">
        <v>1</v>
      </c>
      <c r="O3308">
        <v>1</v>
      </c>
      <c r="P3308">
        <v>0</v>
      </c>
      <c r="Q3308">
        <f t="shared" si="1530"/>
        <v>0</v>
      </c>
      <c r="R3308">
        <f t="shared" si="1531"/>
        <v>0.34857142857142853</v>
      </c>
      <c r="S3308">
        <f t="shared" si="1546"/>
        <v>9.412265972468789E-2</v>
      </c>
      <c r="T3308">
        <f t="shared" si="1532"/>
        <v>0</v>
      </c>
      <c r="U3308">
        <f t="shared" si="1547"/>
        <v>0</v>
      </c>
      <c r="V3308" s="2">
        <f t="shared" si="1529"/>
        <v>1.8639622028592546E-4</v>
      </c>
      <c r="W3308">
        <f t="shared" si="1533"/>
        <v>0</v>
      </c>
      <c r="X3308">
        <f t="shared" si="1534"/>
        <v>0</v>
      </c>
      <c r="Y3308">
        <f t="shared" si="1535"/>
        <v>0</v>
      </c>
      <c r="Z3308">
        <f t="shared" si="1536"/>
        <v>0.99999999299625775</v>
      </c>
      <c r="AA3308">
        <v>1</v>
      </c>
      <c r="AB3308">
        <v>0.05</v>
      </c>
      <c r="AC3308">
        <v>0.1</v>
      </c>
      <c r="AD3308">
        <f t="shared" si="1537"/>
        <v>0</v>
      </c>
      <c r="AE3308">
        <f t="shared" si="1538"/>
        <v>0.1</v>
      </c>
      <c r="AF3308">
        <f t="shared" si="1539"/>
        <v>0.43571428571428567</v>
      </c>
      <c r="AG3308">
        <f t="shared" si="1548"/>
        <v>0.33307671984617415</v>
      </c>
      <c r="AH3308">
        <f t="shared" si="1549"/>
        <v>3.3307671984617419E-3</v>
      </c>
      <c r="AI3308">
        <v>6</v>
      </c>
      <c r="AJ3308">
        <v>28</v>
      </c>
      <c r="AK3308">
        <v>0.05</v>
      </c>
      <c r="AL3308">
        <f t="shared" si="1540"/>
        <v>12.2</v>
      </c>
      <c r="AM3308">
        <f t="shared" si="1550"/>
        <v>19.2</v>
      </c>
      <c r="AN3308">
        <f t="shared" si="1541"/>
        <v>13.3</v>
      </c>
      <c r="AO3308">
        <f t="shared" si="1551"/>
        <v>6.3000000000000007</v>
      </c>
      <c r="AP3308">
        <f t="shared" si="1552"/>
        <v>2.1111111111111112</v>
      </c>
      <c r="AQ3308">
        <v>0.328125</v>
      </c>
      <c r="AR3308">
        <f t="shared" si="1553"/>
        <v>0.63541666666666663</v>
      </c>
      <c r="AS3308">
        <f t="shared" si="1554"/>
        <v>1.2778509550983121</v>
      </c>
      <c r="AT3308">
        <f t="shared" si="1555"/>
        <v>0.8119677943853858</v>
      </c>
      <c r="AU3308">
        <v>15.2</v>
      </c>
      <c r="AV3308">
        <v>26.8</v>
      </c>
      <c r="AW3308">
        <v>22.8</v>
      </c>
      <c r="AX3308">
        <v>11.2</v>
      </c>
      <c r="AY3308">
        <v>2.0357142860000002</v>
      </c>
      <c r="AZ3308">
        <v>0.41791044799999999</v>
      </c>
      <c r="BA3308">
        <v>0.56716417900000005</v>
      </c>
      <c r="BB3308">
        <v>1.345909896</v>
      </c>
      <c r="BC3308">
        <v>0.81196779399999996</v>
      </c>
      <c r="BD3308">
        <v>118.3</v>
      </c>
      <c r="BE3308">
        <v>140.4</v>
      </c>
      <c r="BF3308">
        <f t="shared" si="1556"/>
        <v>6.8636330886338616E-3</v>
      </c>
      <c r="BG3308">
        <f t="shared" si="1557"/>
        <v>5.7832463960113953E-3</v>
      </c>
      <c r="BH3308">
        <v>24.242174720000001</v>
      </c>
      <c r="BI3308">
        <v>19.584909249999999</v>
      </c>
    </row>
    <row r="3309" spans="1:61" x14ac:dyDescent="0.4">
      <c r="A3309" s="1">
        <v>34288.625191030093</v>
      </c>
      <c r="B3309">
        <v>16.600000000000001</v>
      </c>
      <c r="C3309">
        <v>0</v>
      </c>
      <c r="D3309">
        <v>81</v>
      </c>
      <c r="E3309">
        <v>0</v>
      </c>
      <c r="F3309">
        <f t="shared" si="1558"/>
        <v>0.61538529168622724</v>
      </c>
      <c r="G3309" s="2">
        <v>4.3100000000000002E-9</v>
      </c>
      <c r="H3309">
        <f t="shared" si="1542"/>
        <v>2.4248795970000001E-2</v>
      </c>
      <c r="I3309">
        <f t="shared" si="1543"/>
        <v>1.9590488270000001E-2</v>
      </c>
      <c r="J3309">
        <v>0</v>
      </c>
      <c r="K3309">
        <f t="shared" si="1544"/>
        <v>0.3846147083137732</v>
      </c>
      <c r="M3309">
        <f t="shared" si="1545"/>
        <v>0</v>
      </c>
      <c r="N3309">
        <v>1</v>
      </c>
      <c r="O3309">
        <v>1</v>
      </c>
      <c r="P3309">
        <v>0</v>
      </c>
      <c r="Q3309">
        <f t="shared" si="1530"/>
        <v>0</v>
      </c>
      <c r="R3309">
        <f t="shared" si="1531"/>
        <v>0.33142857142857146</v>
      </c>
      <c r="S3309">
        <f t="shared" si="1546"/>
        <v>6.3213879595405739E-2</v>
      </c>
      <c r="T3309">
        <f t="shared" si="1532"/>
        <v>0</v>
      </c>
      <c r="U3309">
        <f t="shared" si="1547"/>
        <v>0</v>
      </c>
      <c r="V3309" s="2">
        <f t="shared" si="1529"/>
        <v>1.8639622028592546E-4</v>
      </c>
      <c r="W3309">
        <f t="shared" si="1533"/>
        <v>0</v>
      </c>
      <c r="X3309">
        <f t="shared" si="1534"/>
        <v>0</v>
      </c>
      <c r="Y3309">
        <f t="shared" si="1535"/>
        <v>0</v>
      </c>
      <c r="Z3309">
        <f t="shared" si="1536"/>
        <v>0.99999999299625775</v>
      </c>
      <c r="AA3309">
        <v>1</v>
      </c>
      <c r="AB3309">
        <v>0.05</v>
      </c>
      <c r="AC3309">
        <v>0.1</v>
      </c>
      <c r="AD3309">
        <f t="shared" si="1537"/>
        <v>0</v>
      </c>
      <c r="AE3309">
        <f t="shared" si="1538"/>
        <v>0.1</v>
      </c>
      <c r="AF3309">
        <f t="shared" si="1539"/>
        <v>0.41428571428571431</v>
      </c>
      <c r="AG3309">
        <f t="shared" si="1548"/>
        <v>0.25564410559050355</v>
      </c>
      <c r="AH3309">
        <f t="shared" si="1549"/>
        <v>2.5564410559050358E-3</v>
      </c>
      <c r="AI3309">
        <v>6</v>
      </c>
      <c r="AJ3309">
        <v>28</v>
      </c>
      <c r="AK3309">
        <v>0.05</v>
      </c>
      <c r="AL3309">
        <f t="shared" si="1540"/>
        <v>11.600000000000001</v>
      </c>
      <c r="AM3309">
        <f t="shared" si="1550"/>
        <v>19.2</v>
      </c>
      <c r="AN3309">
        <f t="shared" si="1541"/>
        <v>13.899999999999999</v>
      </c>
      <c r="AO3309">
        <f t="shared" si="1551"/>
        <v>6.3000000000000007</v>
      </c>
      <c r="AP3309">
        <f t="shared" si="1552"/>
        <v>2.2063492063492061</v>
      </c>
      <c r="AQ3309">
        <v>0.328125</v>
      </c>
      <c r="AR3309">
        <f t="shared" si="1553"/>
        <v>0.60416666666666674</v>
      </c>
      <c r="AS3309">
        <f t="shared" si="1554"/>
        <v>1.2964868421666325</v>
      </c>
      <c r="AT3309">
        <f t="shared" si="1555"/>
        <v>0.78329413380900725</v>
      </c>
      <c r="AU3309">
        <v>14.6</v>
      </c>
      <c r="AV3309">
        <v>26.8</v>
      </c>
      <c r="AW3309">
        <v>23.4</v>
      </c>
      <c r="AX3309">
        <v>11.2</v>
      </c>
      <c r="AY3309">
        <v>2.0892857139999998</v>
      </c>
      <c r="AZ3309">
        <v>0.41791044799999999</v>
      </c>
      <c r="BA3309">
        <v>0.544776119</v>
      </c>
      <c r="BB3309">
        <v>1.3605999120000001</v>
      </c>
      <c r="BC3309">
        <v>0.78329413400000003</v>
      </c>
      <c r="BD3309">
        <v>118.3</v>
      </c>
      <c r="BE3309">
        <v>140.4</v>
      </c>
      <c r="BF3309">
        <f t="shared" si="1556"/>
        <v>6.6212521877346345E-3</v>
      </c>
      <c r="BG3309">
        <f t="shared" si="1557"/>
        <v>5.5790180484330482E-3</v>
      </c>
      <c r="BH3309">
        <v>24.24879597</v>
      </c>
      <c r="BI3309">
        <v>19.590488270000002</v>
      </c>
    </row>
    <row r="3310" spans="1:61" x14ac:dyDescent="0.4">
      <c r="A3310" s="1">
        <v>34288.66685775463</v>
      </c>
      <c r="B3310">
        <v>16.5</v>
      </c>
      <c r="C3310">
        <v>0</v>
      </c>
      <c r="D3310">
        <v>77</v>
      </c>
      <c r="E3310">
        <v>0</v>
      </c>
      <c r="F3310">
        <f t="shared" si="1558"/>
        <v>0.61538529168622724</v>
      </c>
      <c r="G3310" s="2">
        <v>4.3100000000000002E-9</v>
      </c>
      <c r="H3310">
        <f t="shared" si="1542"/>
        <v>2.42553756E-2</v>
      </c>
      <c r="I3310">
        <f t="shared" si="1543"/>
        <v>1.959603222E-2</v>
      </c>
      <c r="J3310">
        <v>0</v>
      </c>
      <c r="K3310">
        <f t="shared" si="1544"/>
        <v>0.3846147083137732</v>
      </c>
      <c r="M3310">
        <f t="shared" si="1545"/>
        <v>0</v>
      </c>
      <c r="N3310">
        <v>1</v>
      </c>
      <c r="O3310">
        <v>1</v>
      </c>
      <c r="P3310">
        <v>0</v>
      </c>
      <c r="Q3310">
        <f t="shared" si="1530"/>
        <v>0</v>
      </c>
      <c r="R3310">
        <f t="shared" si="1531"/>
        <v>0.32857142857142857</v>
      </c>
      <c r="S3310">
        <f t="shared" si="1546"/>
        <v>5.8929732087308055E-2</v>
      </c>
      <c r="T3310">
        <f t="shared" si="1532"/>
        <v>0</v>
      </c>
      <c r="U3310">
        <f t="shared" si="1547"/>
        <v>0</v>
      </c>
      <c r="V3310" s="2">
        <f t="shared" si="1529"/>
        <v>1.8639622028592546E-4</v>
      </c>
      <c r="W3310">
        <f t="shared" si="1533"/>
        <v>0</v>
      </c>
      <c r="X3310">
        <f t="shared" si="1534"/>
        <v>0</v>
      </c>
      <c r="Y3310">
        <f t="shared" si="1535"/>
        <v>0</v>
      </c>
      <c r="Z3310">
        <f t="shared" si="1536"/>
        <v>0.99999999299625775</v>
      </c>
      <c r="AA3310">
        <v>1</v>
      </c>
      <c r="AB3310">
        <v>0.05</v>
      </c>
      <c r="AC3310">
        <v>0.1</v>
      </c>
      <c r="AD3310">
        <f t="shared" si="1537"/>
        <v>0</v>
      </c>
      <c r="AE3310">
        <f t="shared" si="1538"/>
        <v>0.1</v>
      </c>
      <c r="AF3310">
        <f t="shared" si="1539"/>
        <v>0.4107142857142857</v>
      </c>
      <c r="AG3310">
        <f t="shared" si="1548"/>
        <v>0.24386027615518518</v>
      </c>
      <c r="AH3310">
        <f t="shared" si="1549"/>
        <v>2.4386027615518522E-3</v>
      </c>
      <c r="AI3310">
        <v>6</v>
      </c>
      <c r="AJ3310">
        <v>28</v>
      </c>
      <c r="AK3310">
        <v>0.05</v>
      </c>
      <c r="AL3310">
        <f t="shared" si="1540"/>
        <v>11.5</v>
      </c>
      <c r="AM3310">
        <f t="shared" si="1550"/>
        <v>19.2</v>
      </c>
      <c r="AN3310">
        <f t="shared" si="1541"/>
        <v>14</v>
      </c>
      <c r="AO3310">
        <f t="shared" si="1551"/>
        <v>6.3000000000000007</v>
      </c>
      <c r="AP3310">
        <f t="shared" si="1552"/>
        <v>2.2222222222222219</v>
      </c>
      <c r="AQ3310">
        <v>0.328125</v>
      </c>
      <c r="AR3310">
        <f t="shared" si="1553"/>
        <v>0.59895833333333337</v>
      </c>
      <c r="AS3310">
        <f t="shared" si="1554"/>
        <v>1.2995399767721958</v>
      </c>
      <c r="AT3310">
        <f t="shared" si="1555"/>
        <v>0.77837029858751317</v>
      </c>
      <c r="AU3310">
        <v>14.5</v>
      </c>
      <c r="AV3310">
        <v>26.8</v>
      </c>
      <c r="AW3310">
        <v>23.5</v>
      </c>
      <c r="AX3310">
        <v>11.2</v>
      </c>
      <c r="AY3310">
        <v>2.0982142860000002</v>
      </c>
      <c r="AZ3310">
        <v>0.41791044799999999</v>
      </c>
      <c r="BA3310">
        <v>0.54104477600000001</v>
      </c>
      <c r="BB3310">
        <v>1.3630268489999999</v>
      </c>
      <c r="BC3310">
        <v>0.77837029899999999</v>
      </c>
      <c r="BD3310">
        <v>118.3</v>
      </c>
      <c r="BE3310">
        <v>140.4</v>
      </c>
      <c r="BF3310">
        <f t="shared" si="1556"/>
        <v>6.5796305882291897E-3</v>
      </c>
      <c r="BG3310">
        <f t="shared" si="1557"/>
        <v>5.5439479985754979E-3</v>
      </c>
      <c r="BH3310">
        <v>24.255375600000001</v>
      </c>
      <c r="BI3310">
        <v>19.596032220000001</v>
      </c>
    </row>
    <row r="3311" spans="1:61" x14ac:dyDescent="0.4">
      <c r="A3311" s="1">
        <v>34288.708524479167</v>
      </c>
      <c r="B3311">
        <v>14.7</v>
      </c>
      <c r="C3311">
        <v>0</v>
      </c>
      <c r="D3311">
        <v>91</v>
      </c>
      <c r="E3311">
        <v>0</v>
      </c>
      <c r="F3311">
        <f t="shared" si="1558"/>
        <v>0.61538529168622724</v>
      </c>
      <c r="G3311" s="2">
        <v>4.3100000000000002E-9</v>
      </c>
      <c r="H3311">
        <f t="shared" si="1542"/>
        <v>2.426115006E-2</v>
      </c>
      <c r="I3311">
        <f t="shared" si="1543"/>
        <v>1.960089773E-2</v>
      </c>
      <c r="J3311">
        <v>0</v>
      </c>
      <c r="K3311">
        <f t="shared" si="1544"/>
        <v>0.3846147083137732</v>
      </c>
      <c r="M3311">
        <f t="shared" si="1545"/>
        <v>0</v>
      </c>
      <c r="N3311">
        <v>1</v>
      </c>
      <c r="O3311">
        <v>1</v>
      </c>
      <c r="P3311">
        <v>0</v>
      </c>
      <c r="Q3311">
        <f t="shared" si="1530"/>
        <v>0</v>
      </c>
      <c r="R3311">
        <f t="shared" si="1531"/>
        <v>0.27714285714285714</v>
      </c>
      <c r="S3311">
        <f t="shared" si="1546"/>
        <v>1.3493206377958604E-2</v>
      </c>
      <c r="T3311">
        <f t="shared" si="1532"/>
        <v>0</v>
      </c>
      <c r="U3311">
        <f t="shared" si="1547"/>
        <v>0</v>
      </c>
      <c r="V3311" s="2">
        <f t="shared" si="1529"/>
        <v>1.8639622028592546E-4</v>
      </c>
      <c r="W3311">
        <f t="shared" si="1533"/>
        <v>0</v>
      </c>
      <c r="X3311">
        <f t="shared" si="1534"/>
        <v>0</v>
      </c>
      <c r="Y3311">
        <f t="shared" si="1535"/>
        <v>0</v>
      </c>
      <c r="Z3311">
        <f t="shared" si="1536"/>
        <v>0.99999999299625775</v>
      </c>
      <c r="AA3311">
        <v>1</v>
      </c>
      <c r="AB3311">
        <v>0.05</v>
      </c>
      <c r="AC3311">
        <v>0.1</v>
      </c>
      <c r="AD3311">
        <f t="shared" si="1537"/>
        <v>0</v>
      </c>
      <c r="AE3311">
        <f t="shared" si="1538"/>
        <v>0.1</v>
      </c>
      <c r="AF3311">
        <f t="shared" si="1539"/>
        <v>0.34642857142857142</v>
      </c>
      <c r="AG3311">
        <f t="shared" si="1548"/>
        <v>8.8284860683593272E-2</v>
      </c>
      <c r="AH3311">
        <f t="shared" si="1549"/>
        <v>8.8284860683593273E-4</v>
      </c>
      <c r="AI3311">
        <v>6</v>
      </c>
      <c r="AJ3311">
        <v>28</v>
      </c>
      <c r="AK3311">
        <v>0.05</v>
      </c>
      <c r="AL3311">
        <f t="shared" si="1540"/>
        <v>9.6999999999999993</v>
      </c>
      <c r="AM3311">
        <f t="shared" si="1550"/>
        <v>19.2</v>
      </c>
      <c r="AN3311">
        <f t="shared" si="1541"/>
        <v>15.8</v>
      </c>
      <c r="AO3311">
        <f t="shared" si="1551"/>
        <v>6.3000000000000007</v>
      </c>
      <c r="AP3311">
        <f t="shared" si="1552"/>
        <v>2.5079365079365079</v>
      </c>
      <c r="AQ3311">
        <v>0.328125</v>
      </c>
      <c r="AR3311">
        <f t="shared" si="1553"/>
        <v>0.50520833333333337</v>
      </c>
      <c r="AS3311">
        <f t="shared" si="1554"/>
        <v>1.3521526974101767</v>
      </c>
      <c r="AT3311">
        <f t="shared" si="1555"/>
        <v>0.68311881067076641</v>
      </c>
      <c r="AU3311">
        <v>12.7</v>
      </c>
      <c r="AV3311">
        <v>26.8</v>
      </c>
      <c r="AW3311">
        <v>25.3</v>
      </c>
      <c r="AX3311">
        <v>11.2</v>
      </c>
      <c r="AY3311">
        <v>2.2589285710000002</v>
      </c>
      <c r="AZ3311">
        <v>0.41791044799999999</v>
      </c>
      <c r="BA3311">
        <v>0.47388059700000001</v>
      </c>
      <c r="BB3311">
        <v>1.4057223560000001</v>
      </c>
      <c r="BC3311">
        <v>0.68311881100000005</v>
      </c>
      <c r="BD3311">
        <v>118.3</v>
      </c>
      <c r="BE3311">
        <v>140.4</v>
      </c>
      <c r="BF3311">
        <f t="shared" si="1556"/>
        <v>5.7744616286624379E-3</v>
      </c>
      <c r="BG3311">
        <f t="shared" si="1557"/>
        <v>4.8655185968660966E-3</v>
      </c>
      <c r="BH3311">
        <v>24.261150059999999</v>
      </c>
      <c r="BI3311">
        <v>19.60089773</v>
      </c>
    </row>
    <row r="3312" spans="1:61" x14ac:dyDescent="0.4">
      <c r="A3312" s="1">
        <v>34288.750191203704</v>
      </c>
      <c r="B3312">
        <v>14.1</v>
      </c>
      <c r="C3312">
        <v>0</v>
      </c>
      <c r="D3312">
        <v>94</v>
      </c>
      <c r="E3312">
        <v>0</v>
      </c>
      <c r="F3312">
        <f t="shared" si="1558"/>
        <v>0.61538529168622724</v>
      </c>
      <c r="G3312" s="2">
        <v>4.3100000000000002E-9</v>
      </c>
      <c r="H3312">
        <f t="shared" si="1542"/>
        <v>2.4266633999999999E-2</v>
      </c>
      <c r="I3312">
        <f t="shared" si="1543"/>
        <v>1.9605518459999999E-2</v>
      </c>
      <c r="J3312">
        <v>0</v>
      </c>
      <c r="K3312">
        <f t="shared" si="1544"/>
        <v>0.3846147083137732</v>
      </c>
      <c r="M3312">
        <f t="shared" si="1545"/>
        <v>0</v>
      </c>
      <c r="N3312">
        <v>1</v>
      </c>
      <c r="O3312">
        <v>1</v>
      </c>
      <c r="P3312">
        <v>0</v>
      </c>
      <c r="Q3312">
        <f t="shared" si="1530"/>
        <v>0</v>
      </c>
      <c r="R3312">
        <f t="shared" si="1531"/>
        <v>0.26</v>
      </c>
      <c r="S3312">
        <f t="shared" si="1546"/>
        <v>7.4578395798647109E-3</v>
      </c>
      <c r="T3312">
        <f t="shared" si="1532"/>
        <v>0</v>
      </c>
      <c r="U3312">
        <f t="shared" si="1547"/>
        <v>0</v>
      </c>
      <c r="V3312" s="2">
        <f t="shared" si="1529"/>
        <v>1.8639622028592546E-4</v>
      </c>
      <c r="W3312">
        <f t="shared" si="1533"/>
        <v>0</v>
      </c>
      <c r="X3312">
        <f t="shared" si="1534"/>
        <v>0</v>
      </c>
      <c r="Y3312">
        <f t="shared" si="1535"/>
        <v>0</v>
      </c>
      <c r="Z3312">
        <f t="shared" si="1536"/>
        <v>0.99999999299625775</v>
      </c>
      <c r="AA3312">
        <v>1</v>
      </c>
      <c r="AB3312">
        <v>0.05</v>
      </c>
      <c r="AC3312">
        <v>0.1</v>
      </c>
      <c r="AD3312">
        <f t="shared" si="1537"/>
        <v>0</v>
      </c>
      <c r="AE3312">
        <f t="shared" si="1538"/>
        <v>0.1</v>
      </c>
      <c r="AF3312">
        <f t="shared" si="1539"/>
        <v>0.32500000000000001</v>
      </c>
      <c r="AG3312">
        <f t="shared" si="1548"/>
        <v>5.8155281169187667E-2</v>
      </c>
      <c r="AH3312">
        <f t="shared" si="1549"/>
        <v>5.8155281169187673E-4</v>
      </c>
      <c r="AI3312">
        <v>6</v>
      </c>
      <c r="AJ3312">
        <v>28</v>
      </c>
      <c r="AK3312">
        <v>0.05</v>
      </c>
      <c r="AL3312">
        <f t="shared" si="1540"/>
        <v>9.1</v>
      </c>
      <c r="AM3312">
        <f t="shared" si="1550"/>
        <v>19.2</v>
      </c>
      <c r="AN3312">
        <f t="shared" si="1541"/>
        <v>16.399999999999999</v>
      </c>
      <c r="AO3312">
        <f t="shared" si="1551"/>
        <v>6.3000000000000007</v>
      </c>
      <c r="AP3312">
        <f t="shared" si="1552"/>
        <v>2.6031746031746028</v>
      </c>
      <c r="AQ3312">
        <v>0.328125</v>
      </c>
      <c r="AR3312">
        <f t="shared" si="1553"/>
        <v>0.47395833333333331</v>
      </c>
      <c r="AS3312">
        <f t="shared" si="1554"/>
        <v>1.3687906181903708</v>
      </c>
      <c r="AT3312">
        <f t="shared" si="1555"/>
        <v>0.64874972007981113</v>
      </c>
      <c r="AU3312">
        <v>12.1</v>
      </c>
      <c r="AV3312">
        <v>26.8</v>
      </c>
      <c r="AW3312">
        <v>25.9</v>
      </c>
      <c r="AX3312">
        <v>11.2</v>
      </c>
      <c r="AY3312">
        <v>2.3125</v>
      </c>
      <c r="AZ3312">
        <v>0.41791044799999999</v>
      </c>
      <c r="BA3312">
        <v>0.45149253700000003</v>
      </c>
      <c r="BB3312">
        <v>1.4195593790000001</v>
      </c>
      <c r="BC3312">
        <v>0.64874971999999997</v>
      </c>
      <c r="BD3312">
        <v>118.3</v>
      </c>
      <c r="BE3312">
        <v>140.4</v>
      </c>
      <c r="BF3312">
        <f t="shared" si="1556"/>
        <v>5.4839367715960371E-3</v>
      </c>
      <c r="BG3312">
        <f t="shared" si="1557"/>
        <v>4.6207245014245014E-3</v>
      </c>
      <c r="BH3312">
        <v>24.266634</v>
      </c>
      <c r="BI3312">
        <v>19.605518459999999</v>
      </c>
    </row>
    <row r="3313" spans="1:61" x14ac:dyDescent="0.4">
      <c r="A3313" s="1">
        <v>34288.791857928241</v>
      </c>
      <c r="B3313">
        <v>13.6</v>
      </c>
      <c r="C3313">
        <v>0</v>
      </c>
      <c r="D3313">
        <v>95</v>
      </c>
      <c r="E3313">
        <v>0</v>
      </c>
      <c r="F3313">
        <f t="shared" si="1558"/>
        <v>0.61538529168622724</v>
      </c>
      <c r="G3313" s="2">
        <v>4.3100000000000002E-9</v>
      </c>
      <c r="H3313">
        <f t="shared" si="1542"/>
        <v>2.4271867940000001E-2</v>
      </c>
      <c r="I3313">
        <f t="shared" si="1543"/>
        <v>1.9609928539999998E-2</v>
      </c>
      <c r="J3313">
        <v>0</v>
      </c>
      <c r="K3313">
        <f t="shared" si="1544"/>
        <v>0.3846147083137732</v>
      </c>
      <c r="M3313">
        <f t="shared" si="1545"/>
        <v>0</v>
      </c>
      <c r="N3313">
        <v>1</v>
      </c>
      <c r="O3313">
        <v>1</v>
      </c>
      <c r="P3313">
        <v>0</v>
      </c>
      <c r="Q3313">
        <f t="shared" si="1530"/>
        <v>0</v>
      </c>
      <c r="R3313">
        <f t="shared" si="1531"/>
        <v>0.24571428571428569</v>
      </c>
      <c r="S3313">
        <f t="shared" si="1546"/>
        <v>4.3458535584149187E-3</v>
      </c>
      <c r="T3313">
        <f t="shared" si="1532"/>
        <v>0</v>
      </c>
      <c r="U3313">
        <f t="shared" si="1547"/>
        <v>0</v>
      </c>
      <c r="V3313" s="2">
        <f t="shared" si="1529"/>
        <v>1.8639622028592546E-4</v>
      </c>
      <c r="W3313">
        <f t="shared" si="1533"/>
        <v>0</v>
      </c>
      <c r="X3313">
        <f t="shared" si="1534"/>
        <v>0</v>
      </c>
      <c r="Y3313">
        <f t="shared" si="1535"/>
        <v>0</v>
      </c>
      <c r="Z3313">
        <f t="shared" si="1536"/>
        <v>0.99999999299625775</v>
      </c>
      <c r="AA3313">
        <v>1</v>
      </c>
      <c r="AB3313">
        <v>0.05</v>
      </c>
      <c r="AC3313">
        <v>0.1</v>
      </c>
      <c r="AD3313">
        <f t="shared" si="1537"/>
        <v>0</v>
      </c>
      <c r="AE3313">
        <f t="shared" si="1538"/>
        <v>0.1</v>
      </c>
      <c r="AF3313">
        <f t="shared" si="1539"/>
        <v>0.30714285714285711</v>
      </c>
      <c r="AG3313">
        <f t="shared" si="1548"/>
        <v>3.9652858383556928E-2</v>
      </c>
      <c r="AH3313">
        <f t="shared" si="1549"/>
        <v>3.965285838355693E-4</v>
      </c>
      <c r="AI3313">
        <v>6</v>
      </c>
      <c r="AJ3313">
        <v>28</v>
      </c>
      <c r="AK3313">
        <v>0.05</v>
      </c>
      <c r="AL3313">
        <f t="shared" si="1540"/>
        <v>8.6</v>
      </c>
      <c r="AM3313">
        <f t="shared" si="1550"/>
        <v>19.2</v>
      </c>
      <c r="AN3313">
        <f t="shared" si="1541"/>
        <v>16.899999999999999</v>
      </c>
      <c r="AO3313">
        <f t="shared" si="1551"/>
        <v>6.3000000000000007</v>
      </c>
      <c r="AP3313">
        <f t="shared" si="1552"/>
        <v>2.6825396825396819</v>
      </c>
      <c r="AQ3313">
        <v>0.328125</v>
      </c>
      <c r="AR3313">
        <f t="shared" si="1553"/>
        <v>0.44791666666666669</v>
      </c>
      <c r="AS3313">
        <f t="shared" si="1554"/>
        <v>1.3823458312600987</v>
      </c>
      <c r="AT3313">
        <f t="shared" si="1555"/>
        <v>0.61917573691858585</v>
      </c>
      <c r="AU3313">
        <v>11.6</v>
      </c>
      <c r="AV3313">
        <v>26.8</v>
      </c>
      <c r="AW3313">
        <v>26.4</v>
      </c>
      <c r="AX3313">
        <v>11.2</v>
      </c>
      <c r="AY3313">
        <v>2.3571428569999999</v>
      </c>
      <c r="AZ3313">
        <v>0.41791044799999999</v>
      </c>
      <c r="BA3313">
        <v>0.43283582100000001</v>
      </c>
      <c r="BB3313">
        <v>1.430948356</v>
      </c>
      <c r="BC3313">
        <v>0.61917573699999995</v>
      </c>
      <c r="BD3313">
        <v>118.3</v>
      </c>
      <c r="BE3313">
        <v>140.4</v>
      </c>
      <c r="BF3313">
        <f t="shared" si="1556"/>
        <v>5.2339453670210128E-3</v>
      </c>
      <c r="BG3313">
        <f t="shared" si="1557"/>
        <v>4.410083596866096E-3</v>
      </c>
      <c r="BH3313">
        <v>24.27186794</v>
      </c>
      <c r="BI3313">
        <v>19.609928539999999</v>
      </c>
    </row>
    <row r="3314" spans="1:61" x14ac:dyDescent="0.4">
      <c r="A3314" s="1">
        <v>34288.833524652779</v>
      </c>
      <c r="B3314">
        <v>14.1</v>
      </c>
      <c r="C3314">
        <v>0</v>
      </c>
      <c r="D3314">
        <v>96</v>
      </c>
      <c r="E3314">
        <v>0</v>
      </c>
      <c r="F3314">
        <f t="shared" si="1558"/>
        <v>0.61538529168622724</v>
      </c>
      <c r="G3314" s="2">
        <v>4.3100000000000002E-9</v>
      </c>
      <c r="H3314">
        <f t="shared" si="1542"/>
        <v>2.4277351880000003E-2</v>
      </c>
      <c r="I3314">
        <f t="shared" si="1543"/>
        <v>1.961454927E-2</v>
      </c>
      <c r="J3314">
        <v>0</v>
      </c>
      <c r="K3314">
        <f t="shared" si="1544"/>
        <v>0.3846147083137732</v>
      </c>
      <c r="M3314">
        <f t="shared" si="1545"/>
        <v>0</v>
      </c>
      <c r="N3314">
        <v>1</v>
      </c>
      <c r="O3314">
        <v>1</v>
      </c>
      <c r="P3314">
        <v>0</v>
      </c>
      <c r="Q3314">
        <f t="shared" si="1530"/>
        <v>0</v>
      </c>
      <c r="R3314">
        <f t="shared" si="1531"/>
        <v>0.26</v>
      </c>
      <c r="S3314">
        <f t="shared" si="1546"/>
        <v>7.4578395798647109E-3</v>
      </c>
      <c r="T3314">
        <f t="shared" si="1532"/>
        <v>0</v>
      </c>
      <c r="U3314">
        <f t="shared" si="1547"/>
        <v>0</v>
      </c>
      <c r="V3314" s="2">
        <f t="shared" si="1529"/>
        <v>1.8639622028592546E-4</v>
      </c>
      <c r="W3314">
        <f t="shared" si="1533"/>
        <v>0</v>
      </c>
      <c r="X3314">
        <f t="shared" si="1534"/>
        <v>0</v>
      </c>
      <c r="Y3314">
        <f t="shared" si="1535"/>
        <v>0</v>
      </c>
      <c r="Z3314">
        <f t="shared" si="1536"/>
        <v>0.99999999299625775</v>
      </c>
      <c r="AA3314">
        <v>1</v>
      </c>
      <c r="AB3314">
        <v>0.05</v>
      </c>
      <c r="AC3314">
        <v>0.1</v>
      </c>
      <c r="AD3314">
        <f t="shared" si="1537"/>
        <v>0</v>
      </c>
      <c r="AE3314">
        <f t="shared" si="1538"/>
        <v>0.1</v>
      </c>
      <c r="AF3314">
        <f t="shared" si="1539"/>
        <v>0.32500000000000001</v>
      </c>
      <c r="AG3314">
        <f t="shared" si="1548"/>
        <v>5.8155281169187667E-2</v>
      </c>
      <c r="AH3314">
        <f t="shared" si="1549"/>
        <v>5.8155281169187673E-4</v>
      </c>
      <c r="AI3314">
        <v>6</v>
      </c>
      <c r="AJ3314">
        <v>28</v>
      </c>
      <c r="AK3314">
        <v>0.05</v>
      </c>
      <c r="AL3314">
        <f t="shared" si="1540"/>
        <v>9.1</v>
      </c>
      <c r="AM3314">
        <f t="shared" si="1550"/>
        <v>19.2</v>
      </c>
      <c r="AN3314">
        <f t="shared" si="1541"/>
        <v>16.399999999999999</v>
      </c>
      <c r="AO3314">
        <f t="shared" si="1551"/>
        <v>6.3000000000000007</v>
      </c>
      <c r="AP3314">
        <f t="shared" si="1552"/>
        <v>2.6031746031746028</v>
      </c>
      <c r="AQ3314">
        <v>0.328125</v>
      </c>
      <c r="AR3314">
        <f t="shared" si="1553"/>
        <v>0.47395833333333331</v>
      </c>
      <c r="AS3314">
        <f t="shared" si="1554"/>
        <v>1.3687906181903708</v>
      </c>
      <c r="AT3314">
        <f t="shared" si="1555"/>
        <v>0.64874972007981113</v>
      </c>
      <c r="AU3314">
        <v>12.1</v>
      </c>
      <c r="AV3314">
        <v>26.8</v>
      </c>
      <c r="AW3314">
        <v>25.9</v>
      </c>
      <c r="AX3314">
        <v>11.2</v>
      </c>
      <c r="AY3314">
        <v>2.3125</v>
      </c>
      <c r="AZ3314">
        <v>0.41791044799999999</v>
      </c>
      <c r="BA3314">
        <v>0.45149253700000003</v>
      </c>
      <c r="BB3314">
        <v>1.4195593790000001</v>
      </c>
      <c r="BC3314">
        <v>0.64874971999999997</v>
      </c>
      <c r="BD3314">
        <v>118.3</v>
      </c>
      <c r="BE3314">
        <v>140.4</v>
      </c>
      <c r="BF3314">
        <f t="shared" si="1556"/>
        <v>5.4839367715960371E-3</v>
      </c>
      <c r="BG3314">
        <f t="shared" si="1557"/>
        <v>4.6207245014245014E-3</v>
      </c>
      <c r="BH3314">
        <v>24.277351880000001</v>
      </c>
      <c r="BI3314">
        <v>19.614549270000001</v>
      </c>
    </row>
    <row r="3315" spans="1:61" x14ac:dyDescent="0.4">
      <c r="A3315" s="1">
        <v>34288.875191377316</v>
      </c>
      <c r="B3315">
        <v>14.8</v>
      </c>
      <c r="C3315">
        <v>0</v>
      </c>
      <c r="D3315">
        <v>94</v>
      </c>
      <c r="E3315">
        <v>0</v>
      </c>
      <c r="F3315">
        <f t="shared" si="1558"/>
        <v>0.61538529168622724</v>
      </c>
      <c r="G3315" s="2">
        <v>4.3100000000000002E-9</v>
      </c>
      <c r="H3315">
        <f t="shared" si="1542"/>
        <v>2.4283173730000003E-2</v>
      </c>
      <c r="I3315">
        <f t="shared" si="1543"/>
        <v>1.9619454710000001E-2</v>
      </c>
      <c r="J3315">
        <v>0</v>
      </c>
      <c r="K3315">
        <f t="shared" si="1544"/>
        <v>0.3846147083137732</v>
      </c>
      <c r="M3315">
        <f t="shared" si="1545"/>
        <v>0</v>
      </c>
      <c r="N3315">
        <v>1</v>
      </c>
      <c r="O3315">
        <v>1</v>
      </c>
      <c r="P3315">
        <v>0</v>
      </c>
      <c r="Q3315">
        <f t="shared" si="1530"/>
        <v>0</v>
      </c>
      <c r="R3315">
        <f t="shared" si="1531"/>
        <v>0.28000000000000003</v>
      </c>
      <c r="S3315">
        <f t="shared" si="1546"/>
        <v>1.4814234805602376E-2</v>
      </c>
      <c r="T3315">
        <f t="shared" si="1532"/>
        <v>0</v>
      </c>
      <c r="U3315">
        <f t="shared" si="1547"/>
        <v>0</v>
      </c>
      <c r="V3315" s="2">
        <f t="shared" si="1529"/>
        <v>1.8639622028592546E-4</v>
      </c>
      <c r="W3315">
        <f t="shared" si="1533"/>
        <v>0</v>
      </c>
      <c r="X3315">
        <f t="shared" si="1534"/>
        <v>0</v>
      </c>
      <c r="Y3315">
        <f t="shared" si="1535"/>
        <v>0</v>
      </c>
      <c r="Z3315">
        <f t="shared" si="1536"/>
        <v>0.99999999299625775</v>
      </c>
      <c r="AA3315">
        <v>1</v>
      </c>
      <c r="AB3315">
        <v>0.05</v>
      </c>
      <c r="AC3315">
        <v>0.1</v>
      </c>
      <c r="AD3315">
        <f t="shared" si="1537"/>
        <v>0</v>
      </c>
      <c r="AE3315">
        <f t="shared" si="1538"/>
        <v>0.1</v>
      </c>
      <c r="AF3315">
        <f t="shared" si="1539"/>
        <v>0.35000000000000003</v>
      </c>
      <c r="AG3315">
        <f t="shared" si="1548"/>
        <v>9.4252913929141591E-2</v>
      </c>
      <c r="AH3315">
        <f t="shared" si="1549"/>
        <v>9.4252913929141608E-4</v>
      </c>
      <c r="AI3315">
        <v>6</v>
      </c>
      <c r="AJ3315">
        <v>28</v>
      </c>
      <c r="AK3315">
        <v>0.05</v>
      </c>
      <c r="AL3315">
        <f t="shared" si="1540"/>
        <v>9.8000000000000007</v>
      </c>
      <c r="AM3315">
        <f t="shared" si="1550"/>
        <v>19.2</v>
      </c>
      <c r="AN3315">
        <f t="shared" si="1541"/>
        <v>15.7</v>
      </c>
      <c r="AO3315">
        <f t="shared" si="1551"/>
        <v>6.3000000000000007</v>
      </c>
      <c r="AP3315">
        <f t="shared" si="1552"/>
        <v>2.4920634920634916</v>
      </c>
      <c r="AQ3315">
        <v>0.328125</v>
      </c>
      <c r="AR3315">
        <f t="shared" si="1553"/>
        <v>0.51041666666666674</v>
      </c>
      <c r="AS3315">
        <f t="shared" si="1554"/>
        <v>1.349338635502717</v>
      </c>
      <c r="AT3315">
        <f t="shared" si="1555"/>
        <v>0.68872492853784528</v>
      </c>
      <c r="AU3315">
        <v>12.8</v>
      </c>
      <c r="AV3315">
        <v>26.8</v>
      </c>
      <c r="AW3315">
        <v>25.2</v>
      </c>
      <c r="AX3315">
        <v>11.2</v>
      </c>
      <c r="AY3315">
        <v>2.25</v>
      </c>
      <c r="AZ3315">
        <v>0.41791044799999999</v>
      </c>
      <c r="BA3315">
        <v>0.47761194000000001</v>
      </c>
      <c r="BB3315">
        <v>1.403397679</v>
      </c>
      <c r="BC3315">
        <v>0.68872492900000004</v>
      </c>
      <c r="BD3315">
        <v>118.3</v>
      </c>
      <c r="BE3315">
        <v>140.4</v>
      </c>
      <c r="BF3315">
        <f t="shared" si="1556"/>
        <v>5.8218506216216846E-3</v>
      </c>
      <c r="BG3315">
        <f t="shared" si="1557"/>
        <v>4.9054482122507124E-3</v>
      </c>
      <c r="BH3315">
        <v>24.283173730000001</v>
      </c>
      <c r="BI3315">
        <v>19.619454709999999</v>
      </c>
    </row>
    <row r="3316" spans="1:61" x14ac:dyDescent="0.4">
      <c r="A3316" s="1">
        <v>34288.916858101853</v>
      </c>
      <c r="B3316">
        <v>14.9</v>
      </c>
      <c r="C3316">
        <v>0</v>
      </c>
      <c r="D3316">
        <v>93</v>
      </c>
      <c r="E3316">
        <v>0</v>
      </c>
      <c r="F3316">
        <f t="shared" si="1558"/>
        <v>0.61538529168622724</v>
      </c>
      <c r="G3316" s="2">
        <v>4.3100000000000002E-9</v>
      </c>
      <c r="H3316">
        <f t="shared" si="1542"/>
        <v>2.428904267E-2</v>
      </c>
      <c r="I3316">
        <f t="shared" si="1543"/>
        <v>1.9624399840000001E-2</v>
      </c>
      <c r="J3316">
        <v>0</v>
      </c>
      <c r="K3316">
        <f t="shared" si="1544"/>
        <v>0.3846147083137732</v>
      </c>
      <c r="M3316">
        <f t="shared" si="1545"/>
        <v>0</v>
      </c>
      <c r="N3316">
        <v>1</v>
      </c>
      <c r="O3316">
        <v>1</v>
      </c>
      <c r="P3316">
        <v>0</v>
      </c>
      <c r="Q3316">
        <f t="shared" si="1530"/>
        <v>0</v>
      </c>
      <c r="R3316">
        <f t="shared" si="1531"/>
        <v>0.28285714285714286</v>
      </c>
      <c r="S3316">
        <f t="shared" si="1546"/>
        <v>1.6240627764817373E-2</v>
      </c>
      <c r="T3316">
        <f t="shared" si="1532"/>
        <v>0</v>
      </c>
      <c r="U3316">
        <f t="shared" si="1547"/>
        <v>0</v>
      </c>
      <c r="V3316" s="2">
        <f t="shared" si="1529"/>
        <v>1.8639622028592546E-4</v>
      </c>
      <c r="W3316">
        <f t="shared" si="1533"/>
        <v>0</v>
      </c>
      <c r="X3316">
        <f t="shared" si="1534"/>
        <v>0</v>
      </c>
      <c r="Y3316">
        <f t="shared" si="1535"/>
        <v>0</v>
      </c>
      <c r="Z3316">
        <f t="shared" si="1536"/>
        <v>0.99999999299625775</v>
      </c>
      <c r="AA3316">
        <v>1</v>
      </c>
      <c r="AB3316">
        <v>0.05</v>
      </c>
      <c r="AC3316">
        <v>0.1</v>
      </c>
      <c r="AD3316">
        <f t="shared" si="1537"/>
        <v>0</v>
      </c>
      <c r="AE3316">
        <f t="shared" si="1538"/>
        <v>0.1</v>
      </c>
      <c r="AF3316">
        <f t="shared" si="1539"/>
        <v>0.35357142857142859</v>
      </c>
      <c r="AG3316">
        <f t="shared" si="1548"/>
        <v>0.10050995302956646</v>
      </c>
      <c r="AH3316">
        <f t="shared" si="1549"/>
        <v>1.0050995302956646E-3</v>
      </c>
      <c r="AI3316">
        <v>6</v>
      </c>
      <c r="AJ3316">
        <v>28</v>
      </c>
      <c r="AK3316">
        <v>0.05</v>
      </c>
      <c r="AL3316">
        <f t="shared" si="1540"/>
        <v>9.9</v>
      </c>
      <c r="AM3316">
        <f t="shared" si="1550"/>
        <v>19.2</v>
      </c>
      <c r="AN3316">
        <f t="shared" si="1541"/>
        <v>15.6</v>
      </c>
      <c r="AO3316">
        <f t="shared" si="1551"/>
        <v>6.3000000000000007</v>
      </c>
      <c r="AP3316">
        <f t="shared" si="1552"/>
        <v>2.4761904761904758</v>
      </c>
      <c r="AQ3316">
        <v>0.328125</v>
      </c>
      <c r="AR3316">
        <f t="shared" si="1553"/>
        <v>0.515625</v>
      </c>
      <c r="AS3316">
        <f t="shared" si="1554"/>
        <v>1.3465125050197466</v>
      </c>
      <c r="AT3316">
        <f t="shared" si="1555"/>
        <v>0.69429551040080684</v>
      </c>
      <c r="AU3316">
        <v>12.9</v>
      </c>
      <c r="AV3316">
        <v>26.8</v>
      </c>
      <c r="AW3316">
        <v>25.1</v>
      </c>
      <c r="AX3316">
        <v>11.2</v>
      </c>
      <c r="AY3316">
        <v>2.2410714289999998</v>
      </c>
      <c r="AZ3316">
        <v>0.41791044799999999</v>
      </c>
      <c r="BA3316">
        <v>0.48134328399999998</v>
      </c>
      <c r="BB3316">
        <v>1.4010676259999999</v>
      </c>
      <c r="BC3316">
        <v>0.69429551</v>
      </c>
      <c r="BD3316">
        <v>118.3</v>
      </c>
      <c r="BE3316">
        <v>140.4</v>
      </c>
      <c r="BF3316">
        <f t="shared" si="1556"/>
        <v>5.8689392257042002E-3</v>
      </c>
      <c r="BG3316">
        <f t="shared" si="1557"/>
        <v>4.9451247150997151E-3</v>
      </c>
      <c r="BH3316">
        <v>24.289042670000001</v>
      </c>
      <c r="BI3316">
        <v>19.624399839999999</v>
      </c>
    </row>
    <row r="3317" spans="1:61" x14ac:dyDescent="0.4">
      <c r="A3317" s="1">
        <v>34288.95852482639</v>
      </c>
      <c r="B3317">
        <v>14.3</v>
      </c>
      <c r="C3317">
        <v>0</v>
      </c>
      <c r="D3317">
        <v>96</v>
      </c>
      <c r="E3317">
        <v>0</v>
      </c>
      <c r="F3317">
        <f t="shared" si="1558"/>
        <v>0.61538529168622724</v>
      </c>
      <c r="G3317" s="2">
        <v>4.3100000000000002E-9</v>
      </c>
      <c r="H3317">
        <f t="shared" si="1542"/>
        <v>2.4294624609999999E-2</v>
      </c>
      <c r="I3317">
        <f t="shared" si="1543"/>
        <v>1.9629103140000003E-2</v>
      </c>
      <c r="J3317">
        <v>0</v>
      </c>
      <c r="K3317">
        <f t="shared" si="1544"/>
        <v>0.3846147083137732</v>
      </c>
      <c r="M3317">
        <f t="shared" si="1545"/>
        <v>0</v>
      </c>
      <c r="N3317">
        <v>1</v>
      </c>
      <c r="O3317">
        <v>1</v>
      </c>
      <c r="P3317">
        <v>0</v>
      </c>
      <c r="Q3317">
        <f t="shared" si="1530"/>
        <v>0</v>
      </c>
      <c r="R3317">
        <f t="shared" si="1531"/>
        <v>0.26571428571428574</v>
      </c>
      <c r="S3317">
        <f t="shared" si="1546"/>
        <v>9.1457583121130562E-3</v>
      </c>
      <c r="T3317">
        <f t="shared" si="1532"/>
        <v>0</v>
      </c>
      <c r="U3317">
        <f t="shared" si="1547"/>
        <v>0</v>
      </c>
      <c r="V3317" s="2">
        <f t="shared" si="1529"/>
        <v>1.8639622028592546E-4</v>
      </c>
      <c r="W3317">
        <f t="shared" si="1533"/>
        <v>0</v>
      </c>
      <c r="X3317">
        <f t="shared" si="1534"/>
        <v>0</v>
      </c>
      <c r="Y3317">
        <f t="shared" si="1535"/>
        <v>0</v>
      </c>
      <c r="Z3317">
        <f t="shared" si="1536"/>
        <v>0.99999999299625775</v>
      </c>
      <c r="AA3317">
        <v>1</v>
      </c>
      <c r="AB3317">
        <v>0.05</v>
      </c>
      <c r="AC3317">
        <v>0.1</v>
      </c>
      <c r="AD3317">
        <f t="shared" si="1537"/>
        <v>0</v>
      </c>
      <c r="AE3317">
        <f t="shared" si="1538"/>
        <v>0.1</v>
      </c>
      <c r="AF3317">
        <f t="shared" si="1539"/>
        <v>0.33214285714285718</v>
      </c>
      <c r="AG3317">
        <f t="shared" si="1548"/>
        <v>6.7165448792759333E-2</v>
      </c>
      <c r="AH3317">
        <f t="shared" si="1549"/>
        <v>6.7165448792759345E-4</v>
      </c>
      <c r="AI3317">
        <v>6</v>
      </c>
      <c r="AJ3317">
        <v>28</v>
      </c>
      <c r="AK3317">
        <v>0.05</v>
      </c>
      <c r="AL3317">
        <f t="shared" si="1540"/>
        <v>9.3000000000000007</v>
      </c>
      <c r="AM3317">
        <f t="shared" si="1550"/>
        <v>19.2</v>
      </c>
      <c r="AN3317">
        <f t="shared" si="1541"/>
        <v>16.2</v>
      </c>
      <c r="AO3317">
        <f t="shared" si="1551"/>
        <v>6.3000000000000007</v>
      </c>
      <c r="AP3317">
        <f t="shared" si="1552"/>
        <v>2.5714285714285712</v>
      </c>
      <c r="AQ3317">
        <v>0.328125</v>
      </c>
      <c r="AR3317">
        <f t="shared" si="1553"/>
        <v>0.48437500000000006</v>
      </c>
      <c r="AS3317">
        <f t="shared" si="1554"/>
        <v>1.3632907762037354</v>
      </c>
      <c r="AT3317">
        <f t="shared" si="1555"/>
        <v>0.66034396972368437</v>
      </c>
      <c r="AU3317">
        <v>12.3</v>
      </c>
      <c r="AV3317">
        <v>26.8</v>
      </c>
      <c r="AW3317">
        <v>25.7</v>
      </c>
      <c r="AX3317">
        <v>11.2</v>
      </c>
      <c r="AY3317">
        <v>2.2946428569999999</v>
      </c>
      <c r="AZ3317">
        <v>0.41791044799999999</v>
      </c>
      <c r="BA3317">
        <v>0.45895522399999999</v>
      </c>
      <c r="BB3317">
        <v>1.414967971</v>
      </c>
      <c r="BC3317">
        <v>0.66034397</v>
      </c>
      <c r="BD3317">
        <v>118.3</v>
      </c>
      <c r="BE3317">
        <v>140.4</v>
      </c>
      <c r="BF3317">
        <f t="shared" si="1556"/>
        <v>5.5819439537082363E-3</v>
      </c>
      <c r="BG3317">
        <f t="shared" si="1557"/>
        <v>4.7033046296296298E-3</v>
      </c>
      <c r="BH3317">
        <v>24.29462461</v>
      </c>
      <c r="BI3317">
        <v>19.629103140000002</v>
      </c>
    </row>
    <row r="3318" spans="1:61" x14ac:dyDescent="0.4">
      <c r="A3318" s="1">
        <v>34289.000191550927</v>
      </c>
      <c r="B3318">
        <v>14.3</v>
      </c>
      <c r="C3318">
        <v>0</v>
      </c>
      <c r="D3318">
        <v>97</v>
      </c>
      <c r="E3318">
        <v>0</v>
      </c>
      <c r="F3318">
        <f t="shared" si="1558"/>
        <v>0.61538529168622724</v>
      </c>
      <c r="G3318" s="2">
        <v>4.3100000000000002E-9</v>
      </c>
      <c r="H3318">
        <f t="shared" si="1542"/>
        <v>2.4300206559999999E-2</v>
      </c>
      <c r="I3318">
        <f t="shared" si="1543"/>
        <v>1.9633806450000003E-2</v>
      </c>
      <c r="J3318">
        <v>0</v>
      </c>
      <c r="K3318">
        <f t="shared" si="1544"/>
        <v>0.3846147083137732</v>
      </c>
      <c r="M3318">
        <f t="shared" si="1545"/>
        <v>0</v>
      </c>
      <c r="N3318">
        <v>1</v>
      </c>
      <c r="O3318">
        <v>1</v>
      </c>
      <c r="P3318">
        <v>0</v>
      </c>
      <c r="Q3318">
        <f t="shared" si="1530"/>
        <v>0</v>
      </c>
      <c r="R3318">
        <f t="shared" si="1531"/>
        <v>0.26571428571428574</v>
      </c>
      <c r="S3318">
        <f t="shared" si="1546"/>
        <v>9.1457583121130562E-3</v>
      </c>
      <c r="T3318">
        <f t="shared" si="1532"/>
        <v>0</v>
      </c>
      <c r="U3318">
        <f t="shared" si="1547"/>
        <v>0</v>
      </c>
      <c r="V3318" s="2">
        <f t="shared" si="1529"/>
        <v>1.8639622028592546E-4</v>
      </c>
      <c r="W3318">
        <f t="shared" si="1533"/>
        <v>0</v>
      </c>
      <c r="X3318">
        <f t="shared" si="1534"/>
        <v>0</v>
      </c>
      <c r="Y3318">
        <f t="shared" si="1535"/>
        <v>0</v>
      </c>
      <c r="Z3318">
        <f t="shared" si="1536"/>
        <v>0.99999999299625775</v>
      </c>
      <c r="AA3318">
        <v>1</v>
      </c>
      <c r="AB3318">
        <v>0.05</v>
      </c>
      <c r="AC3318">
        <v>0.1</v>
      </c>
      <c r="AD3318">
        <f t="shared" si="1537"/>
        <v>0</v>
      </c>
      <c r="AE3318">
        <f t="shared" si="1538"/>
        <v>0.1</v>
      </c>
      <c r="AF3318">
        <f t="shared" si="1539"/>
        <v>0.33214285714285718</v>
      </c>
      <c r="AG3318">
        <f t="shared" si="1548"/>
        <v>6.7165448792759333E-2</v>
      </c>
      <c r="AH3318">
        <f t="shared" si="1549"/>
        <v>6.7165448792759345E-4</v>
      </c>
      <c r="AI3318">
        <v>6</v>
      </c>
      <c r="AJ3318">
        <v>28</v>
      </c>
      <c r="AK3318">
        <v>0.05</v>
      </c>
      <c r="AL3318">
        <f t="shared" si="1540"/>
        <v>9.3000000000000007</v>
      </c>
      <c r="AM3318">
        <f t="shared" si="1550"/>
        <v>19.2</v>
      </c>
      <c r="AN3318">
        <f t="shared" si="1541"/>
        <v>16.2</v>
      </c>
      <c r="AO3318">
        <f t="shared" si="1551"/>
        <v>6.3000000000000007</v>
      </c>
      <c r="AP3318">
        <f t="shared" si="1552"/>
        <v>2.5714285714285712</v>
      </c>
      <c r="AQ3318">
        <v>0.328125</v>
      </c>
      <c r="AR3318">
        <f t="shared" si="1553"/>
        <v>0.48437500000000006</v>
      </c>
      <c r="AS3318">
        <f t="shared" si="1554"/>
        <v>1.3632907762037354</v>
      </c>
      <c r="AT3318">
        <f t="shared" si="1555"/>
        <v>0.66034396972368437</v>
      </c>
      <c r="AU3318">
        <v>12.3</v>
      </c>
      <c r="AV3318">
        <v>26.8</v>
      </c>
      <c r="AW3318">
        <v>25.7</v>
      </c>
      <c r="AX3318">
        <v>11.2</v>
      </c>
      <c r="AY3318">
        <v>2.2946428569999999</v>
      </c>
      <c r="AZ3318">
        <v>0.41791044799999999</v>
      </c>
      <c r="BA3318">
        <v>0.45895522399999999</v>
      </c>
      <c r="BB3318">
        <v>1.414967971</v>
      </c>
      <c r="BC3318">
        <v>0.66034397</v>
      </c>
      <c r="BD3318">
        <v>118.3</v>
      </c>
      <c r="BE3318">
        <v>140.4</v>
      </c>
      <c r="BF3318">
        <f t="shared" si="1556"/>
        <v>5.5819439537082363E-3</v>
      </c>
      <c r="BG3318">
        <f t="shared" si="1557"/>
        <v>4.7033046296296298E-3</v>
      </c>
      <c r="BH3318">
        <v>24.300206559999999</v>
      </c>
      <c r="BI3318">
        <v>19.633806450000002</v>
      </c>
    </row>
    <row r="3319" spans="1:61" x14ac:dyDescent="0.4">
      <c r="A3319" s="1">
        <v>34289.041858275465</v>
      </c>
      <c r="B3319">
        <v>14.6</v>
      </c>
      <c r="C3319">
        <v>0</v>
      </c>
      <c r="D3319">
        <v>97</v>
      </c>
      <c r="E3319">
        <v>0</v>
      </c>
      <c r="F3319">
        <f t="shared" si="1558"/>
        <v>0.61538529168622724</v>
      </c>
      <c r="G3319" s="2">
        <v>4.3100000000000002E-9</v>
      </c>
      <c r="H3319">
        <f t="shared" si="1542"/>
        <v>2.4305933329999998E-2</v>
      </c>
      <c r="I3319">
        <f t="shared" si="1543"/>
        <v>1.9638631790000003E-2</v>
      </c>
      <c r="J3319">
        <v>0</v>
      </c>
      <c r="K3319">
        <f t="shared" si="1544"/>
        <v>0.3846147083137732</v>
      </c>
      <c r="M3319">
        <f t="shared" si="1545"/>
        <v>0</v>
      </c>
      <c r="N3319">
        <v>1</v>
      </c>
      <c r="O3319">
        <v>1</v>
      </c>
      <c r="P3319">
        <v>0</v>
      </c>
      <c r="Q3319">
        <f t="shared" si="1530"/>
        <v>0</v>
      </c>
      <c r="R3319">
        <f t="shared" si="1531"/>
        <v>0.2742857142857143</v>
      </c>
      <c r="S3319">
        <f t="shared" si="1546"/>
        <v>1.2271543645173338E-2</v>
      </c>
      <c r="T3319">
        <f t="shared" si="1532"/>
        <v>0</v>
      </c>
      <c r="U3319">
        <f t="shared" si="1547"/>
        <v>0</v>
      </c>
      <c r="V3319" s="2">
        <f t="shared" si="1529"/>
        <v>1.8639622028592546E-4</v>
      </c>
      <c r="W3319">
        <f t="shared" si="1533"/>
        <v>0</v>
      </c>
      <c r="X3319">
        <f t="shared" si="1534"/>
        <v>0</v>
      </c>
      <c r="Y3319">
        <f t="shared" si="1535"/>
        <v>0</v>
      </c>
      <c r="Z3319">
        <f t="shared" si="1536"/>
        <v>0.99999999299625775</v>
      </c>
      <c r="AA3319">
        <v>1</v>
      </c>
      <c r="AB3319">
        <v>0.05</v>
      </c>
      <c r="AC3319">
        <v>0.1</v>
      </c>
      <c r="AD3319">
        <f t="shared" si="1537"/>
        <v>0</v>
      </c>
      <c r="AE3319">
        <f t="shared" si="1538"/>
        <v>0.1</v>
      </c>
      <c r="AF3319">
        <f t="shared" si="1539"/>
        <v>0.34285714285714286</v>
      </c>
      <c r="AG3319">
        <f t="shared" si="1548"/>
        <v>8.2599128820151246E-2</v>
      </c>
      <c r="AH3319">
        <f t="shared" si="1549"/>
        <v>8.2599128820151255E-4</v>
      </c>
      <c r="AI3319">
        <v>6</v>
      </c>
      <c r="AJ3319">
        <v>28</v>
      </c>
      <c r="AK3319">
        <v>0.05</v>
      </c>
      <c r="AL3319">
        <f t="shared" si="1540"/>
        <v>9.6</v>
      </c>
      <c r="AM3319">
        <f t="shared" si="1550"/>
        <v>19.2</v>
      </c>
      <c r="AN3319">
        <f t="shared" si="1541"/>
        <v>15.9</v>
      </c>
      <c r="AO3319">
        <f t="shared" si="1551"/>
        <v>6.3000000000000007</v>
      </c>
      <c r="AP3319">
        <f t="shared" si="1552"/>
        <v>2.5238095238095237</v>
      </c>
      <c r="AQ3319">
        <v>0.328125</v>
      </c>
      <c r="AR3319">
        <f t="shared" si="1553"/>
        <v>0.5</v>
      </c>
      <c r="AS3319">
        <f t="shared" si="1554"/>
        <v>1.3549548181761704</v>
      </c>
      <c r="AT3319">
        <f t="shared" si="1555"/>
        <v>0.67747740908808518</v>
      </c>
      <c r="AU3319">
        <v>12.6</v>
      </c>
      <c r="AV3319">
        <v>26.8</v>
      </c>
      <c r="AW3319">
        <v>25.4</v>
      </c>
      <c r="AX3319">
        <v>11.2</v>
      </c>
      <c r="AY3319">
        <v>2.2678571430000001</v>
      </c>
      <c r="AZ3319">
        <v>0.41791044799999999</v>
      </c>
      <c r="BA3319">
        <v>0.47014925400000002</v>
      </c>
      <c r="BB3319">
        <v>1.4080416899999999</v>
      </c>
      <c r="BC3319">
        <v>0.67747740899999997</v>
      </c>
      <c r="BD3319">
        <v>118.3</v>
      </c>
      <c r="BE3319">
        <v>140.4</v>
      </c>
      <c r="BF3319">
        <f t="shared" si="1556"/>
        <v>5.7267743794428162E-3</v>
      </c>
      <c r="BG3319">
        <f t="shared" si="1557"/>
        <v>4.8253376709401705E-3</v>
      </c>
      <c r="BH3319">
        <v>24.305933329999998</v>
      </c>
      <c r="BI3319">
        <v>19.638631790000002</v>
      </c>
    </row>
    <row r="3320" spans="1:61" x14ac:dyDescent="0.4">
      <c r="A3320" s="1">
        <v>34289.083525000002</v>
      </c>
      <c r="B3320">
        <v>14.7</v>
      </c>
      <c r="C3320">
        <v>0</v>
      </c>
      <c r="D3320">
        <v>97</v>
      </c>
      <c r="E3320">
        <v>0</v>
      </c>
      <c r="F3320">
        <f t="shared" si="1558"/>
        <v>0.61538529168622724</v>
      </c>
      <c r="G3320" s="2">
        <v>4.3100000000000002E-9</v>
      </c>
      <c r="H3320">
        <f t="shared" si="1542"/>
        <v>2.4311707790000001E-2</v>
      </c>
      <c r="I3320">
        <f t="shared" si="1543"/>
        <v>1.96434973E-2</v>
      </c>
      <c r="J3320">
        <v>0</v>
      </c>
      <c r="K3320">
        <f t="shared" si="1544"/>
        <v>0.3846147083137732</v>
      </c>
      <c r="M3320">
        <f t="shared" si="1545"/>
        <v>0</v>
      </c>
      <c r="N3320">
        <v>1</v>
      </c>
      <c r="O3320">
        <v>1</v>
      </c>
      <c r="P3320">
        <v>0</v>
      </c>
      <c r="Q3320">
        <f t="shared" si="1530"/>
        <v>0</v>
      </c>
      <c r="R3320">
        <f t="shared" si="1531"/>
        <v>0.27714285714285714</v>
      </c>
      <c r="S3320">
        <f t="shared" si="1546"/>
        <v>1.3493206377958604E-2</v>
      </c>
      <c r="T3320">
        <f t="shared" si="1532"/>
        <v>0</v>
      </c>
      <c r="U3320">
        <f t="shared" si="1547"/>
        <v>0</v>
      </c>
      <c r="V3320" s="2">
        <f t="shared" si="1529"/>
        <v>1.8639622028592546E-4</v>
      </c>
      <c r="W3320">
        <f t="shared" si="1533"/>
        <v>0</v>
      </c>
      <c r="X3320">
        <f t="shared" si="1534"/>
        <v>0</v>
      </c>
      <c r="Y3320">
        <f t="shared" si="1535"/>
        <v>0</v>
      </c>
      <c r="Z3320">
        <f t="shared" si="1536"/>
        <v>0.99999999299625775</v>
      </c>
      <c r="AA3320">
        <v>1</v>
      </c>
      <c r="AB3320">
        <v>0.05</v>
      </c>
      <c r="AC3320">
        <v>0.1</v>
      </c>
      <c r="AD3320">
        <f t="shared" si="1537"/>
        <v>0</v>
      </c>
      <c r="AE3320">
        <f t="shared" si="1538"/>
        <v>0.1</v>
      </c>
      <c r="AF3320">
        <f t="shared" si="1539"/>
        <v>0.34642857142857142</v>
      </c>
      <c r="AG3320">
        <f t="shared" si="1548"/>
        <v>8.8284860683593272E-2</v>
      </c>
      <c r="AH3320">
        <f t="shared" si="1549"/>
        <v>8.8284860683593273E-4</v>
      </c>
      <c r="AI3320">
        <v>6</v>
      </c>
      <c r="AJ3320">
        <v>28</v>
      </c>
      <c r="AK3320">
        <v>0.05</v>
      </c>
      <c r="AL3320">
        <f t="shared" si="1540"/>
        <v>9.6999999999999993</v>
      </c>
      <c r="AM3320">
        <f t="shared" si="1550"/>
        <v>19.2</v>
      </c>
      <c r="AN3320">
        <f t="shared" si="1541"/>
        <v>15.8</v>
      </c>
      <c r="AO3320">
        <f t="shared" si="1551"/>
        <v>6.3000000000000007</v>
      </c>
      <c r="AP3320">
        <f t="shared" si="1552"/>
        <v>2.5079365079365079</v>
      </c>
      <c r="AQ3320">
        <v>0.328125</v>
      </c>
      <c r="AR3320">
        <f t="shared" si="1553"/>
        <v>0.50520833333333337</v>
      </c>
      <c r="AS3320">
        <f t="shared" si="1554"/>
        <v>1.3521526974101767</v>
      </c>
      <c r="AT3320">
        <f t="shared" si="1555"/>
        <v>0.68311881067076641</v>
      </c>
      <c r="AU3320">
        <v>12.7</v>
      </c>
      <c r="AV3320">
        <v>26.8</v>
      </c>
      <c r="AW3320">
        <v>25.3</v>
      </c>
      <c r="AX3320">
        <v>11.2</v>
      </c>
      <c r="AY3320">
        <v>2.2589285710000002</v>
      </c>
      <c r="AZ3320">
        <v>0.41791044799999999</v>
      </c>
      <c r="BA3320">
        <v>0.47388059700000001</v>
      </c>
      <c r="BB3320">
        <v>1.4057223560000001</v>
      </c>
      <c r="BC3320">
        <v>0.68311881100000005</v>
      </c>
      <c r="BD3320">
        <v>118.3</v>
      </c>
      <c r="BE3320">
        <v>140.4</v>
      </c>
      <c r="BF3320">
        <f t="shared" si="1556"/>
        <v>5.7744616286624379E-3</v>
      </c>
      <c r="BG3320">
        <f t="shared" si="1557"/>
        <v>4.8655185968660966E-3</v>
      </c>
      <c r="BH3320">
        <v>24.31170779</v>
      </c>
      <c r="BI3320">
        <v>19.6434973</v>
      </c>
    </row>
    <row r="3321" spans="1:61" x14ac:dyDescent="0.4">
      <c r="A3321" s="1">
        <v>34289.125191724539</v>
      </c>
      <c r="B3321">
        <v>14.7</v>
      </c>
      <c r="C3321">
        <v>0</v>
      </c>
      <c r="D3321">
        <v>97</v>
      </c>
      <c r="E3321">
        <v>0</v>
      </c>
      <c r="F3321">
        <f t="shared" si="1558"/>
        <v>0.61538529168622724</v>
      </c>
      <c r="G3321" s="2">
        <v>4.3100000000000002E-9</v>
      </c>
      <c r="H3321">
        <f t="shared" si="1542"/>
        <v>2.4317482259999999E-2</v>
      </c>
      <c r="I3321">
        <f t="shared" si="1543"/>
        <v>1.9648362820000001E-2</v>
      </c>
      <c r="J3321">
        <v>0</v>
      </c>
      <c r="K3321">
        <f t="shared" si="1544"/>
        <v>0.3846147083137732</v>
      </c>
      <c r="M3321">
        <f t="shared" si="1545"/>
        <v>0</v>
      </c>
      <c r="N3321">
        <v>1</v>
      </c>
      <c r="O3321">
        <v>1</v>
      </c>
      <c r="P3321">
        <v>0</v>
      </c>
      <c r="Q3321">
        <f t="shared" si="1530"/>
        <v>0</v>
      </c>
      <c r="R3321">
        <f t="shared" si="1531"/>
        <v>0.27714285714285714</v>
      </c>
      <c r="S3321">
        <f t="shared" si="1546"/>
        <v>1.3493206377958604E-2</v>
      </c>
      <c r="T3321">
        <f t="shared" si="1532"/>
        <v>0</v>
      </c>
      <c r="U3321">
        <f t="shared" si="1547"/>
        <v>0</v>
      </c>
      <c r="V3321" s="2">
        <f t="shared" si="1529"/>
        <v>1.8639622028592546E-4</v>
      </c>
      <c r="W3321">
        <f t="shared" si="1533"/>
        <v>0</v>
      </c>
      <c r="X3321">
        <f t="shared" si="1534"/>
        <v>0</v>
      </c>
      <c r="Y3321">
        <f t="shared" si="1535"/>
        <v>0</v>
      </c>
      <c r="Z3321">
        <f t="shared" si="1536"/>
        <v>0.99999999299625775</v>
      </c>
      <c r="AA3321">
        <v>1</v>
      </c>
      <c r="AB3321">
        <v>0.05</v>
      </c>
      <c r="AC3321">
        <v>0.1</v>
      </c>
      <c r="AD3321">
        <f t="shared" si="1537"/>
        <v>0</v>
      </c>
      <c r="AE3321">
        <f t="shared" si="1538"/>
        <v>0.1</v>
      </c>
      <c r="AF3321">
        <f t="shared" si="1539"/>
        <v>0.34642857142857142</v>
      </c>
      <c r="AG3321">
        <f t="shared" si="1548"/>
        <v>8.8284860683593272E-2</v>
      </c>
      <c r="AH3321">
        <f t="shared" si="1549"/>
        <v>8.8284860683593273E-4</v>
      </c>
      <c r="AI3321">
        <v>6</v>
      </c>
      <c r="AJ3321">
        <v>28</v>
      </c>
      <c r="AK3321">
        <v>0.05</v>
      </c>
      <c r="AL3321">
        <f t="shared" si="1540"/>
        <v>9.6999999999999993</v>
      </c>
      <c r="AM3321">
        <f t="shared" si="1550"/>
        <v>19.2</v>
      </c>
      <c r="AN3321">
        <f t="shared" si="1541"/>
        <v>15.8</v>
      </c>
      <c r="AO3321">
        <f t="shared" si="1551"/>
        <v>6.3000000000000007</v>
      </c>
      <c r="AP3321">
        <f t="shared" si="1552"/>
        <v>2.5079365079365079</v>
      </c>
      <c r="AQ3321">
        <v>0.328125</v>
      </c>
      <c r="AR3321">
        <f t="shared" si="1553"/>
        <v>0.50520833333333337</v>
      </c>
      <c r="AS3321">
        <f t="shared" si="1554"/>
        <v>1.3521526974101767</v>
      </c>
      <c r="AT3321">
        <f t="shared" si="1555"/>
        <v>0.68311881067076641</v>
      </c>
      <c r="AU3321">
        <v>12.7</v>
      </c>
      <c r="AV3321">
        <v>26.8</v>
      </c>
      <c r="AW3321">
        <v>25.3</v>
      </c>
      <c r="AX3321">
        <v>11.2</v>
      </c>
      <c r="AY3321">
        <v>2.2589285710000002</v>
      </c>
      <c r="AZ3321">
        <v>0.41791044799999999</v>
      </c>
      <c r="BA3321">
        <v>0.47388059700000001</v>
      </c>
      <c r="BB3321">
        <v>1.4057223560000001</v>
      </c>
      <c r="BC3321">
        <v>0.68311881100000005</v>
      </c>
      <c r="BD3321">
        <v>118.3</v>
      </c>
      <c r="BE3321">
        <v>140.4</v>
      </c>
      <c r="BF3321">
        <f t="shared" si="1556"/>
        <v>5.7744616286624379E-3</v>
      </c>
      <c r="BG3321">
        <f t="shared" si="1557"/>
        <v>4.8655185968660966E-3</v>
      </c>
      <c r="BH3321">
        <v>24.317482259999998</v>
      </c>
      <c r="BI3321">
        <v>19.648362819999999</v>
      </c>
    </row>
    <row r="3322" spans="1:61" x14ac:dyDescent="0.4">
      <c r="A3322" s="1">
        <v>34289.166858449076</v>
      </c>
      <c r="B3322">
        <v>14.8</v>
      </c>
      <c r="C3322">
        <v>0</v>
      </c>
      <c r="D3322">
        <v>97</v>
      </c>
      <c r="E3322">
        <v>0</v>
      </c>
      <c r="F3322">
        <f t="shared" si="1558"/>
        <v>0.61538529168622724</v>
      </c>
      <c r="G3322" s="2">
        <v>4.3100000000000002E-9</v>
      </c>
      <c r="H3322">
        <f t="shared" si="1542"/>
        <v>2.4323304109999999E-2</v>
      </c>
      <c r="I3322">
        <f t="shared" si="1543"/>
        <v>1.9653268270000003E-2</v>
      </c>
      <c r="J3322">
        <v>0</v>
      </c>
      <c r="K3322">
        <f t="shared" si="1544"/>
        <v>0.3846147083137732</v>
      </c>
      <c r="M3322">
        <f t="shared" si="1545"/>
        <v>0</v>
      </c>
      <c r="N3322">
        <v>1</v>
      </c>
      <c r="O3322">
        <v>1</v>
      </c>
      <c r="P3322">
        <v>0</v>
      </c>
      <c r="Q3322">
        <f t="shared" si="1530"/>
        <v>0</v>
      </c>
      <c r="R3322">
        <f t="shared" si="1531"/>
        <v>0.28000000000000003</v>
      </c>
      <c r="S3322">
        <f t="shared" si="1546"/>
        <v>1.4814234805602376E-2</v>
      </c>
      <c r="T3322">
        <f t="shared" si="1532"/>
        <v>0</v>
      </c>
      <c r="U3322">
        <f t="shared" si="1547"/>
        <v>0</v>
      </c>
      <c r="V3322" s="2">
        <f t="shared" ref="V3322:V3385" si="1559">V3321+U3322</f>
        <v>1.8639622028592546E-4</v>
      </c>
      <c r="W3322">
        <f t="shared" si="1533"/>
        <v>0</v>
      </c>
      <c r="X3322">
        <f t="shared" si="1534"/>
        <v>0</v>
      </c>
      <c r="Y3322">
        <f t="shared" si="1535"/>
        <v>0</v>
      </c>
      <c r="Z3322">
        <f t="shared" si="1536"/>
        <v>0.99999999299625775</v>
      </c>
      <c r="AA3322">
        <v>1</v>
      </c>
      <c r="AB3322">
        <v>0.05</v>
      </c>
      <c r="AC3322">
        <v>0.1</v>
      </c>
      <c r="AD3322">
        <f t="shared" si="1537"/>
        <v>0</v>
      </c>
      <c r="AE3322">
        <f t="shared" si="1538"/>
        <v>0.1</v>
      </c>
      <c r="AF3322">
        <f t="shared" si="1539"/>
        <v>0.35000000000000003</v>
      </c>
      <c r="AG3322">
        <f t="shared" si="1548"/>
        <v>9.4252913929141591E-2</v>
      </c>
      <c r="AH3322">
        <f t="shared" si="1549"/>
        <v>9.4252913929141608E-4</v>
      </c>
      <c r="AI3322">
        <v>6</v>
      </c>
      <c r="AJ3322">
        <v>28</v>
      </c>
      <c r="AK3322">
        <v>0.05</v>
      </c>
      <c r="AL3322">
        <f t="shared" si="1540"/>
        <v>9.8000000000000007</v>
      </c>
      <c r="AM3322">
        <f t="shared" si="1550"/>
        <v>19.2</v>
      </c>
      <c r="AN3322">
        <f t="shared" si="1541"/>
        <v>15.7</v>
      </c>
      <c r="AO3322">
        <f t="shared" si="1551"/>
        <v>6.3000000000000007</v>
      </c>
      <c r="AP3322">
        <f t="shared" si="1552"/>
        <v>2.4920634920634916</v>
      </c>
      <c r="AQ3322">
        <v>0.328125</v>
      </c>
      <c r="AR3322">
        <f t="shared" si="1553"/>
        <v>0.51041666666666674</v>
      </c>
      <c r="AS3322">
        <f t="shared" si="1554"/>
        <v>1.349338635502717</v>
      </c>
      <c r="AT3322">
        <f t="shared" si="1555"/>
        <v>0.68872492853784528</v>
      </c>
      <c r="AU3322">
        <v>12.8</v>
      </c>
      <c r="AV3322">
        <v>26.8</v>
      </c>
      <c r="AW3322">
        <v>25.2</v>
      </c>
      <c r="AX3322">
        <v>11.2</v>
      </c>
      <c r="AY3322">
        <v>2.25</v>
      </c>
      <c r="AZ3322">
        <v>0.41791044799999999</v>
      </c>
      <c r="BA3322">
        <v>0.47761194000000001</v>
      </c>
      <c r="BB3322">
        <v>1.403397679</v>
      </c>
      <c r="BC3322">
        <v>0.68872492900000004</v>
      </c>
      <c r="BD3322">
        <v>118.3</v>
      </c>
      <c r="BE3322">
        <v>140.4</v>
      </c>
      <c r="BF3322">
        <f t="shared" si="1556"/>
        <v>5.8218506216216846E-3</v>
      </c>
      <c r="BG3322">
        <f t="shared" si="1557"/>
        <v>4.9054482122507124E-3</v>
      </c>
      <c r="BH3322">
        <v>24.323304109999999</v>
      </c>
      <c r="BI3322">
        <v>19.653268270000002</v>
      </c>
    </row>
    <row r="3323" spans="1:61" x14ac:dyDescent="0.4">
      <c r="A3323" s="1">
        <v>34289.208525173613</v>
      </c>
      <c r="B3323">
        <v>14.7</v>
      </c>
      <c r="C3323">
        <v>0</v>
      </c>
      <c r="D3323">
        <v>97</v>
      </c>
      <c r="E3323">
        <v>0</v>
      </c>
      <c r="F3323">
        <f t="shared" si="1558"/>
        <v>0.61538529168622724</v>
      </c>
      <c r="G3323" s="2">
        <v>4.3100000000000002E-9</v>
      </c>
      <c r="H3323">
        <f t="shared" si="1542"/>
        <v>2.4329078569999999E-2</v>
      </c>
      <c r="I3323">
        <f t="shared" si="1543"/>
        <v>1.9658133790000001E-2</v>
      </c>
      <c r="J3323">
        <v>0</v>
      </c>
      <c r="K3323">
        <f t="shared" si="1544"/>
        <v>0.3846147083137732</v>
      </c>
      <c r="M3323">
        <f t="shared" si="1545"/>
        <v>0</v>
      </c>
      <c r="N3323">
        <v>1</v>
      </c>
      <c r="O3323">
        <v>1</v>
      </c>
      <c r="P3323">
        <v>0</v>
      </c>
      <c r="Q3323">
        <f t="shared" si="1530"/>
        <v>0</v>
      </c>
      <c r="R3323">
        <f t="shared" si="1531"/>
        <v>0.27714285714285714</v>
      </c>
      <c r="S3323">
        <f t="shared" si="1546"/>
        <v>1.3493206377958604E-2</v>
      </c>
      <c r="T3323">
        <f t="shared" si="1532"/>
        <v>0</v>
      </c>
      <c r="U3323">
        <f t="shared" si="1547"/>
        <v>0</v>
      </c>
      <c r="V3323" s="2">
        <f t="shared" si="1559"/>
        <v>1.8639622028592546E-4</v>
      </c>
      <c r="W3323">
        <f t="shared" si="1533"/>
        <v>0</v>
      </c>
      <c r="X3323">
        <f t="shared" si="1534"/>
        <v>0</v>
      </c>
      <c r="Y3323">
        <f t="shared" si="1535"/>
        <v>0</v>
      </c>
      <c r="Z3323">
        <f t="shared" si="1536"/>
        <v>0.99999999299625775</v>
      </c>
      <c r="AA3323">
        <v>1</v>
      </c>
      <c r="AB3323">
        <v>0.05</v>
      </c>
      <c r="AC3323">
        <v>0.1</v>
      </c>
      <c r="AD3323">
        <f t="shared" si="1537"/>
        <v>0</v>
      </c>
      <c r="AE3323">
        <f t="shared" si="1538"/>
        <v>0.1</v>
      </c>
      <c r="AF3323">
        <f t="shared" si="1539"/>
        <v>0.34642857142857142</v>
      </c>
      <c r="AG3323">
        <f t="shared" si="1548"/>
        <v>8.8284860683593272E-2</v>
      </c>
      <c r="AH3323">
        <f t="shared" si="1549"/>
        <v>8.8284860683593273E-4</v>
      </c>
      <c r="AI3323">
        <v>6</v>
      </c>
      <c r="AJ3323">
        <v>28</v>
      </c>
      <c r="AK3323">
        <v>0.05</v>
      </c>
      <c r="AL3323">
        <f t="shared" si="1540"/>
        <v>9.6999999999999993</v>
      </c>
      <c r="AM3323">
        <f t="shared" si="1550"/>
        <v>19.2</v>
      </c>
      <c r="AN3323">
        <f t="shared" si="1541"/>
        <v>15.8</v>
      </c>
      <c r="AO3323">
        <f t="shared" si="1551"/>
        <v>6.3000000000000007</v>
      </c>
      <c r="AP3323">
        <f t="shared" si="1552"/>
        <v>2.5079365079365079</v>
      </c>
      <c r="AQ3323">
        <v>0.328125</v>
      </c>
      <c r="AR3323">
        <f t="shared" si="1553"/>
        <v>0.50520833333333337</v>
      </c>
      <c r="AS3323">
        <f t="shared" si="1554"/>
        <v>1.3521526974101767</v>
      </c>
      <c r="AT3323">
        <f t="shared" si="1555"/>
        <v>0.68311881067076641</v>
      </c>
      <c r="AU3323">
        <v>12.7</v>
      </c>
      <c r="AV3323">
        <v>26.8</v>
      </c>
      <c r="AW3323">
        <v>25.3</v>
      </c>
      <c r="AX3323">
        <v>11.2</v>
      </c>
      <c r="AY3323">
        <v>2.2589285710000002</v>
      </c>
      <c r="AZ3323">
        <v>0.41791044799999999</v>
      </c>
      <c r="BA3323">
        <v>0.47388059700000001</v>
      </c>
      <c r="BB3323">
        <v>1.4057223560000001</v>
      </c>
      <c r="BC3323">
        <v>0.68311881100000005</v>
      </c>
      <c r="BD3323">
        <v>118.3</v>
      </c>
      <c r="BE3323">
        <v>140.4</v>
      </c>
      <c r="BF3323">
        <f t="shared" si="1556"/>
        <v>5.7744616286624379E-3</v>
      </c>
      <c r="BG3323">
        <f t="shared" si="1557"/>
        <v>4.8655185968660966E-3</v>
      </c>
      <c r="BH3323">
        <v>24.32907857</v>
      </c>
      <c r="BI3323">
        <v>19.658133790000001</v>
      </c>
    </row>
    <row r="3324" spans="1:61" x14ac:dyDescent="0.4">
      <c r="A3324" s="1">
        <v>34289.250191898151</v>
      </c>
      <c r="B3324">
        <v>14.7</v>
      </c>
      <c r="C3324">
        <v>0</v>
      </c>
      <c r="D3324">
        <v>97</v>
      </c>
      <c r="E3324">
        <v>0</v>
      </c>
      <c r="F3324">
        <f t="shared" si="1558"/>
        <v>0.61538529168622724</v>
      </c>
      <c r="G3324" s="2">
        <v>4.3100000000000002E-9</v>
      </c>
      <c r="H3324">
        <f t="shared" si="1542"/>
        <v>2.4334853030000003E-2</v>
      </c>
      <c r="I3324">
        <f t="shared" si="1543"/>
        <v>1.9662999310000002E-2</v>
      </c>
      <c r="J3324">
        <v>0</v>
      </c>
      <c r="K3324">
        <f t="shared" si="1544"/>
        <v>0.3846147083137732</v>
      </c>
      <c r="M3324">
        <f t="shared" si="1545"/>
        <v>0</v>
      </c>
      <c r="N3324">
        <v>1</v>
      </c>
      <c r="O3324">
        <v>1</v>
      </c>
      <c r="P3324">
        <v>0</v>
      </c>
      <c r="Q3324">
        <f t="shared" si="1530"/>
        <v>0</v>
      </c>
      <c r="R3324">
        <f t="shared" si="1531"/>
        <v>0.27714285714285714</v>
      </c>
      <c r="S3324">
        <f t="shared" si="1546"/>
        <v>1.3493206377958604E-2</v>
      </c>
      <c r="T3324">
        <f t="shared" si="1532"/>
        <v>0</v>
      </c>
      <c r="U3324">
        <f t="shared" si="1547"/>
        <v>0</v>
      </c>
      <c r="V3324" s="2">
        <f t="shared" si="1559"/>
        <v>1.8639622028592546E-4</v>
      </c>
      <c r="W3324">
        <f t="shared" si="1533"/>
        <v>0</v>
      </c>
      <c r="X3324">
        <f t="shared" si="1534"/>
        <v>0</v>
      </c>
      <c r="Y3324">
        <f t="shared" si="1535"/>
        <v>0</v>
      </c>
      <c r="Z3324">
        <f t="shared" si="1536"/>
        <v>0.99999999299625775</v>
      </c>
      <c r="AA3324">
        <v>1</v>
      </c>
      <c r="AB3324">
        <v>0.05</v>
      </c>
      <c r="AC3324">
        <v>0.1</v>
      </c>
      <c r="AD3324">
        <f t="shared" si="1537"/>
        <v>0</v>
      </c>
      <c r="AE3324">
        <f t="shared" si="1538"/>
        <v>0.1</v>
      </c>
      <c r="AF3324">
        <f t="shared" si="1539"/>
        <v>0.34642857142857142</v>
      </c>
      <c r="AG3324">
        <f t="shared" si="1548"/>
        <v>8.8284860683593272E-2</v>
      </c>
      <c r="AH3324">
        <f t="shared" si="1549"/>
        <v>8.8284860683593273E-4</v>
      </c>
      <c r="AI3324">
        <v>6</v>
      </c>
      <c r="AJ3324">
        <v>28</v>
      </c>
      <c r="AK3324">
        <v>0.05</v>
      </c>
      <c r="AL3324">
        <f t="shared" si="1540"/>
        <v>9.6999999999999993</v>
      </c>
      <c r="AM3324">
        <f t="shared" si="1550"/>
        <v>19.2</v>
      </c>
      <c r="AN3324">
        <f t="shared" si="1541"/>
        <v>15.8</v>
      </c>
      <c r="AO3324">
        <f t="shared" si="1551"/>
        <v>6.3000000000000007</v>
      </c>
      <c r="AP3324">
        <f t="shared" si="1552"/>
        <v>2.5079365079365079</v>
      </c>
      <c r="AQ3324">
        <v>0.328125</v>
      </c>
      <c r="AR3324">
        <f t="shared" si="1553"/>
        <v>0.50520833333333337</v>
      </c>
      <c r="AS3324">
        <f t="shared" si="1554"/>
        <v>1.3521526974101767</v>
      </c>
      <c r="AT3324">
        <f t="shared" si="1555"/>
        <v>0.68311881067076641</v>
      </c>
      <c r="AU3324">
        <v>12.7</v>
      </c>
      <c r="AV3324">
        <v>26.8</v>
      </c>
      <c r="AW3324">
        <v>25.3</v>
      </c>
      <c r="AX3324">
        <v>11.2</v>
      </c>
      <c r="AY3324">
        <v>2.2589285710000002</v>
      </c>
      <c r="AZ3324">
        <v>0.41791044799999999</v>
      </c>
      <c r="BA3324">
        <v>0.47388059700000001</v>
      </c>
      <c r="BB3324">
        <v>1.4057223560000001</v>
      </c>
      <c r="BC3324">
        <v>0.68311881100000005</v>
      </c>
      <c r="BD3324">
        <v>118.3</v>
      </c>
      <c r="BE3324">
        <v>140.4</v>
      </c>
      <c r="BF3324">
        <f t="shared" si="1556"/>
        <v>5.7744616286624379E-3</v>
      </c>
      <c r="BG3324">
        <f t="shared" si="1557"/>
        <v>4.8655185968660966E-3</v>
      </c>
      <c r="BH3324">
        <v>24.334853030000001</v>
      </c>
      <c r="BI3324">
        <v>19.66299931</v>
      </c>
    </row>
    <row r="3325" spans="1:61" x14ac:dyDescent="0.4">
      <c r="A3325" s="1">
        <v>34289.291858622688</v>
      </c>
      <c r="B3325">
        <v>14.8</v>
      </c>
      <c r="C3325">
        <v>0</v>
      </c>
      <c r="D3325">
        <v>97</v>
      </c>
      <c r="E3325">
        <v>0</v>
      </c>
      <c r="F3325">
        <f t="shared" si="1558"/>
        <v>0.61538529168622724</v>
      </c>
      <c r="G3325" s="2">
        <v>4.3100000000000002E-9</v>
      </c>
      <c r="H3325">
        <f t="shared" si="1542"/>
        <v>2.4340674880000003E-2</v>
      </c>
      <c r="I3325">
        <f t="shared" si="1543"/>
        <v>1.966790476E-2</v>
      </c>
      <c r="J3325">
        <v>0</v>
      </c>
      <c r="K3325">
        <f t="shared" si="1544"/>
        <v>0.3846147083137732</v>
      </c>
      <c r="M3325">
        <f t="shared" si="1545"/>
        <v>0</v>
      </c>
      <c r="N3325">
        <v>1</v>
      </c>
      <c r="O3325">
        <v>1</v>
      </c>
      <c r="P3325">
        <v>0</v>
      </c>
      <c r="Q3325">
        <f t="shared" si="1530"/>
        <v>0</v>
      </c>
      <c r="R3325">
        <f t="shared" si="1531"/>
        <v>0.28000000000000003</v>
      </c>
      <c r="S3325">
        <f t="shared" si="1546"/>
        <v>1.4814234805602376E-2</v>
      </c>
      <c r="T3325">
        <f t="shared" si="1532"/>
        <v>0</v>
      </c>
      <c r="U3325">
        <f t="shared" si="1547"/>
        <v>0</v>
      </c>
      <c r="V3325" s="2">
        <f t="shared" si="1559"/>
        <v>1.8639622028592546E-4</v>
      </c>
      <c r="W3325">
        <f t="shared" si="1533"/>
        <v>0</v>
      </c>
      <c r="X3325">
        <f t="shared" si="1534"/>
        <v>0</v>
      </c>
      <c r="Y3325">
        <f t="shared" si="1535"/>
        <v>0</v>
      </c>
      <c r="Z3325">
        <f t="shared" si="1536"/>
        <v>0.99999999299625775</v>
      </c>
      <c r="AA3325">
        <v>1</v>
      </c>
      <c r="AB3325">
        <v>0.05</v>
      </c>
      <c r="AC3325">
        <v>0.1</v>
      </c>
      <c r="AD3325">
        <f t="shared" si="1537"/>
        <v>0</v>
      </c>
      <c r="AE3325">
        <f t="shared" si="1538"/>
        <v>0.1</v>
      </c>
      <c r="AF3325">
        <f t="shared" si="1539"/>
        <v>0.35000000000000003</v>
      </c>
      <c r="AG3325">
        <f t="shared" si="1548"/>
        <v>9.4252913929141591E-2</v>
      </c>
      <c r="AH3325">
        <f t="shared" si="1549"/>
        <v>9.4252913929141608E-4</v>
      </c>
      <c r="AI3325">
        <v>6</v>
      </c>
      <c r="AJ3325">
        <v>28</v>
      </c>
      <c r="AK3325">
        <v>0.05</v>
      </c>
      <c r="AL3325">
        <f t="shared" si="1540"/>
        <v>9.8000000000000007</v>
      </c>
      <c r="AM3325">
        <f t="shared" si="1550"/>
        <v>19.2</v>
      </c>
      <c r="AN3325">
        <f t="shared" si="1541"/>
        <v>15.7</v>
      </c>
      <c r="AO3325">
        <f t="shared" si="1551"/>
        <v>6.3000000000000007</v>
      </c>
      <c r="AP3325">
        <f t="shared" si="1552"/>
        <v>2.4920634920634916</v>
      </c>
      <c r="AQ3325">
        <v>0.328125</v>
      </c>
      <c r="AR3325">
        <f t="shared" si="1553"/>
        <v>0.51041666666666674</v>
      </c>
      <c r="AS3325">
        <f t="shared" si="1554"/>
        <v>1.349338635502717</v>
      </c>
      <c r="AT3325">
        <f t="shared" si="1555"/>
        <v>0.68872492853784528</v>
      </c>
      <c r="AU3325">
        <v>12.8</v>
      </c>
      <c r="AV3325">
        <v>26.8</v>
      </c>
      <c r="AW3325">
        <v>25.2</v>
      </c>
      <c r="AX3325">
        <v>11.2</v>
      </c>
      <c r="AY3325">
        <v>2.25</v>
      </c>
      <c r="AZ3325">
        <v>0.41791044799999999</v>
      </c>
      <c r="BA3325">
        <v>0.47761194000000001</v>
      </c>
      <c r="BB3325">
        <v>1.403397679</v>
      </c>
      <c r="BC3325">
        <v>0.68872492900000004</v>
      </c>
      <c r="BD3325">
        <v>118.3</v>
      </c>
      <c r="BE3325">
        <v>140.4</v>
      </c>
      <c r="BF3325">
        <f t="shared" si="1556"/>
        <v>5.8218506216216846E-3</v>
      </c>
      <c r="BG3325">
        <f t="shared" si="1557"/>
        <v>4.9054482122507124E-3</v>
      </c>
      <c r="BH3325">
        <v>24.340674880000002</v>
      </c>
      <c r="BI3325">
        <v>19.667904759999999</v>
      </c>
    </row>
    <row r="3326" spans="1:61" x14ac:dyDescent="0.4">
      <c r="A3326" s="1">
        <v>34289.333525347225</v>
      </c>
      <c r="B3326">
        <v>15.2</v>
      </c>
      <c r="C3326">
        <v>0.5</v>
      </c>
      <c r="D3326">
        <v>97</v>
      </c>
      <c r="E3326">
        <v>1</v>
      </c>
      <c r="F3326">
        <f t="shared" si="1558"/>
        <v>0.61466237667665324</v>
      </c>
      <c r="G3326" s="2">
        <v>4.3100000000000002E-9</v>
      </c>
      <c r="H3326">
        <f t="shared" si="1542"/>
        <v>2.4346683259999998E-2</v>
      </c>
      <c r="I3326">
        <f t="shared" si="1543"/>
        <v>1.9672967369999999E-2</v>
      </c>
      <c r="J3326">
        <v>0</v>
      </c>
      <c r="K3326">
        <f t="shared" si="1544"/>
        <v>0.3853376233233472</v>
      </c>
      <c r="M3326">
        <f t="shared" si="1545"/>
        <v>7.2291500957401766E-4</v>
      </c>
      <c r="N3326">
        <v>1</v>
      </c>
      <c r="O3326">
        <v>1</v>
      </c>
      <c r="P3326">
        <v>0</v>
      </c>
      <c r="Q3326">
        <f t="shared" si="1530"/>
        <v>0</v>
      </c>
      <c r="R3326">
        <f t="shared" si="1531"/>
        <v>0.29142857142857143</v>
      </c>
      <c r="S3326">
        <f t="shared" si="1546"/>
        <v>2.1214835397046883E-2</v>
      </c>
      <c r="T3326">
        <f t="shared" si="1532"/>
        <v>0</v>
      </c>
      <c r="U3326">
        <f t="shared" si="1547"/>
        <v>0</v>
      </c>
      <c r="V3326" s="2">
        <f t="shared" si="1559"/>
        <v>1.8639622028592546E-4</v>
      </c>
      <c r="W3326">
        <f t="shared" si="1533"/>
        <v>9.8336627111585806E-2</v>
      </c>
      <c r="X3326">
        <f t="shared" si="1534"/>
        <v>0</v>
      </c>
      <c r="Y3326">
        <f t="shared" si="1535"/>
        <v>9.8336627111585806E-2</v>
      </c>
      <c r="Z3326">
        <f t="shared" si="1536"/>
        <v>0.99999999298802056</v>
      </c>
      <c r="AA3326">
        <v>1</v>
      </c>
      <c r="AB3326">
        <v>0.05</v>
      </c>
      <c r="AC3326">
        <v>0.1</v>
      </c>
      <c r="AD3326">
        <f t="shared" si="1537"/>
        <v>9.5162581964040482E-2</v>
      </c>
      <c r="AE3326">
        <f t="shared" si="1538"/>
        <v>9.048374180359596E-2</v>
      </c>
      <c r="AF3326">
        <f t="shared" si="1539"/>
        <v>0.36428571428571427</v>
      </c>
      <c r="AG3326">
        <f t="shared" si="1548"/>
        <v>0.12107703568095951</v>
      </c>
      <c r="AH3326">
        <f t="shared" si="1549"/>
        <v>1.0955503234900716E-3</v>
      </c>
      <c r="AI3326">
        <v>6</v>
      </c>
      <c r="AJ3326">
        <v>28</v>
      </c>
      <c r="AK3326">
        <v>0.05</v>
      </c>
      <c r="AL3326">
        <f t="shared" si="1540"/>
        <v>10.199999999999999</v>
      </c>
      <c r="AM3326">
        <f t="shared" si="1550"/>
        <v>19.2</v>
      </c>
      <c r="AN3326">
        <f t="shared" si="1541"/>
        <v>15.3</v>
      </c>
      <c r="AO3326">
        <f t="shared" si="1551"/>
        <v>6.3000000000000007</v>
      </c>
      <c r="AP3326">
        <f t="shared" si="1552"/>
        <v>2.4285714285714284</v>
      </c>
      <c r="AQ3326">
        <v>0.328125</v>
      </c>
      <c r="AR3326">
        <f t="shared" si="1553"/>
        <v>0.53125</v>
      </c>
      <c r="AS3326">
        <f t="shared" si="1554"/>
        <v>1.3379603946537417</v>
      </c>
      <c r="AT3326">
        <f t="shared" si="1555"/>
        <v>0.71079145965980028</v>
      </c>
      <c r="AU3326">
        <v>13.2</v>
      </c>
      <c r="AV3326">
        <v>26.8</v>
      </c>
      <c r="AW3326">
        <v>24.8</v>
      </c>
      <c r="AX3326">
        <v>11.2</v>
      </c>
      <c r="AY3326">
        <v>2.2142857139999998</v>
      </c>
      <c r="AZ3326">
        <v>0.41791044799999999</v>
      </c>
      <c r="BA3326">
        <v>0.49253731299999998</v>
      </c>
      <c r="BB3326">
        <v>1.3940448700000001</v>
      </c>
      <c r="BC3326">
        <v>0.71079146000000004</v>
      </c>
      <c r="BD3326">
        <v>118.3</v>
      </c>
      <c r="BE3326">
        <v>140.4</v>
      </c>
      <c r="BF3326">
        <f t="shared" si="1556"/>
        <v>6.0083808931513131E-3</v>
      </c>
      <c r="BG3326">
        <f t="shared" si="1557"/>
        <v>5.0626172364672366E-3</v>
      </c>
      <c r="BH3326">
        <v>24.346683259999999</v>
      </c>
      <c r="BI3326">
        <v>19.672967369999999</v>
      </c>
    </row>
    <row r="3327" spans="1:61" x14ac:dyDescent="0.4">
      <c r="A3327" s="1">
        <v>34289.375192071762</v>
      </c>
      <c r="B3327">
        <v>15.4</v>
      </c>
      <c r="C3327">
        <v>1</v>
      </c>
      <c r="D3327">
        <v>97</v>
      </c>
      <c r="E3327">
        <v>2</v>
      </c>
      <c r="F3327">
        <f t="shared" si="1558"/>
        <v>0.61379140310240798</v>
      </c>
      <c r="G3327" s="2">
        <v>4.32E-9</v>
      </c>
      <c r="H3327">
        <f t="shared" si="1542"/>
        <v>2.4352783060000001E-2</v>
      </c>
      <c r="I3327">
        <f t="shared" si="1543"/>
        <v>1.9678107019999998E-2</v>
      </c>
      <c r="J3327">
        <v>0</v>
      </c>
      <c r="K3327">
        <f t="shared" si="1544"/>
        <v>0.38620859689759252</v>
      </c>
      <c r="M3327">
        <f t="shared" si="1545"/>
        <v>8.7097357424531041E-4</v>
      </c>
      <c r="N3327">
        <v>1</v>
      </c>
      <c r="O3327">
        <v>1</v>
      </c>
      <c r="P3327">
        <v>0</v>
      </c>
      <c r="Q3327">
        <f t="shared" si="1530"/>
        <v>0</v>
      </c>
      <c r="R3327">
        <f t="shared" si="1531"/>
        <v>0.29714285714285715</v>
      </c>
      <c r="S3327">
        <f t="shared" si="1546"/>
        <v>2.517613009308509E-2</v>
      </c>
      <c r="T3327">
        <f t="shared" si="1532"/>
        <v>0</v>
      </c>
      <c r="U3327">
        <f t="shared" si="1547"/>
        <v>0</v>
      </c>
      <c r="V3327" s="2">
        <f t="shared" si="1559"/>
        <v>1.8639622028592546E-4</v>
      </c>
      <c r="W3327">
        <f t="shared" si="1533"/>
        <v>0.11627817002636677</v>
      </c>
      <c r="X3327">
        <f t="shared" si="1534"/>
        <v>0</v>
      </c>
      <c r="Y3327">
        <f t="shared" si="1535"/>
        <v>0.11627817002636677</v>
      </c>
      <c r="Z3327">
        <f t="shared" si="1536"/>
        <v>0.99999999296177833</v>
      </c>
      <c r="AA3327">
        <v>1</v>
      </c>
      <c r="AB3327">
        <v>0.05</v>
      </c>
      <c r="AC3327">
        <v>0.1</v>
      </c>
      <c r="AD3327">
        <f t="shared" si="1537"/>
        <v>0.18126924692201818</v>
      </c>
      <c r="AE3327">
        <f t="shared" si="1538"/>
        <v>8.1873075307798193E-2</v>
      </c>
      <c r="AF3327">
        <f t="shared" si="1539"/>
        <v>0.37142857142857144</v>
      </c>
      <c r="AG3327">
        <f t="shared" si="1548"/>
        <v>0.13634087733500744</v>
      </c>
      <c r="AH3327">
        <f t="shared" si="1549"/>
        <v>1.1162646917580339E-3</v>
      </c>
      <c r="AI3327">
        <v>6</v>
      </c>
      <c r="AJ3327">
        <v>28</v>
      </c>
      <c r="AK3327">
        <v>0.05</v>
      </c>
      <c r="AL3327">
        <f t="shared" si="1540"/>
        <v>10.4</v>
      </c>
      <c r="AM3327">
        <f t="shared" si="1550"/>
        <v>19.2</v>
      </c>
      <c r="AN3327">
        <f t="shared" si="1541"/>
        <v>15.1</v>
      </c>
      <c r="AO3327">
        <f t="shared" si="1551"/>
        <v>6.3000000000000007</v>
      </c>
      <c r="AP3327">
        <f t="shared" si="1552"/>
        <v>2.3968253968253963</v>
      </c>
      <c r="AQ3327">
        <v>0.328125</v>
      </c>
      <c r="AR3327">
        <f t="shared" si="1553"/>
        <v>0.54166666666666674</v>
      </c>
      <c r="AS3327">
        <f t="shared" si="1554"/>
        <v>1.3321962077125666</v>
      </c>
      <c r="AT3327">
        <f t="shared" si="1555"/>
        <v>0.72160627917764031</v>
      </c>
      <c r="AU3327">
        <v>13.4</v>
      </c>
      <c r="AV3327">
        <v>26.8</v>
      </c>
      <c r="AW3327">
        <v>24.6</v>
      </c>
      <c r="AX3327">
        <v>11.2</v>
      </c>
      <c r="AY3327">
        <v>2.1964285710000002</v>
      </c>
      <c r="AZ3327">
        <v>0.41791044799999999</v>
      </c>
      <c r="BA3327">
        <v>0.5</v>
      </c>
      <c r="BB3327">
        <v>1.3893355220000001</v>
      </c>
      <c r="BC3327">
        <v>0.72160627899999996</v>
      </c>
      <c r="BD3327">
        <v>118.3</v>
      </c>
      <c r="BE3327">
        <v>140.4</v>
      </c>
      <c r="BF3327">
        <f t="shared" si="1556"/>
        <v>6.0997994858634011E-3</v>
      </c>
      <c r="BG3327">
        <f t="shared" si="1557"/>
        <v>5.1396458618233609E-3</v>
      </c>
      <c r="BH3327">
        <v>24.35278306</v>
      </c>
      <c r="BI3327">
        <v>19.678107019999999</v>
      </c>
    </row>
    <row r="3328" spans="1:61" x14ac:dyDescent="0.4">
      <c r="A3328" s="1">
        <v>34289.416858796299</v>
      </c>
      <c r="B3328">
        <v>15.5</v>
      </c>
      <c r="C3328">
        <v>0.5</v>
      </c>
      <c r="D3328">
        <v>97</v>
      </c>
      <c r="E3328">
        <v>3</v>
      </c>
      <c r="F3328">
        <f t="shared" si="1558"/>
        <v>0.61308524819705068</v>
      </c>
      <c r="G3328" s="2">
        <v>4.3299999999999997E-9</v>
      </c>
      <c r="H3328">
        <f t="shared" si="1542"/>
        <v>2.43589281E-2</v>
      </c>
      <c r="I3328">
        <f t="shared" si="1543"/>
        <v>1.9683284780000001E-2</v>
      </c>
      <c r="J3328">
        <v>0</v>
      </c>
      <c r="K3328">
        <f t="shared" si="1544"/>
        <v>0.38691475180294976</v>
      </c>
      <c r="M3328">
        <f t="shared" si="1545"/>
        <v>7.061549053572724E-4</v>
      </c>
      <c r="N3328">
        <v>1</v>
      </c>
      <c r="O3328">
        <v>1</v>
      </c>
      <c r="P3328">
        <v>0</v>
      </c>
      <c r="Q3328">
        <f t="shared" si="1530"/>
        <v>7.718577215423357E-3</v>
      </c>
      <c r="R3328">
        <f t="shared" si="1531"/>
        <v>0.3</v>
      </c>
      <c r="S3328">
        <f t="shared" si="1546"/>
        <v>2.7370975581416695E-2</v>
      </c>
      <c r="T3328">
        <f t="shared" si="1532"/>
        <v>2.5154564538404718E-3</v>
      </c>
      <c r="U3328">
        <f t="shared" si="1547"/>
        <v>2.7540198869673835E-9</v>
      </c>
      <c r="V3328" s="2">
        <f t="shared" si="1559"/>
        <v>1.8639897430581243E-4</v>
      </c>
      <c r="W3328">
        <f t="shared" si="1533"/>
        <v>9.8336627111585806E-2</v>
      </c>
      <c r="X3328">
        <f t="shared" si="1534"/>
        <v>0</v>
      </c>
      <c r="Y3328">
        <f t="shared" si="1535"/>
        <v>9.8336627111585806E-2</v>
      </c>
      <c r="Z3328">
        <f t="shared" si="1536"/>
        <v>0.99999999293736075</v>
      </c>
      <c r="AA3328">
        <v>1</v>
      </c>
      <c r="AB3328">
        <v>0.05</v>
      </c>
      <c r="AC3328">
        <v>0.1</v>
      </c>
      <c r="AD3328">
        <f t="shared" si="1537"/>
        <v>0.25918177931828212</v>
      </c>
      <c r="AE3328">
        <f t="shared" si="1538"/>
        <v>7.4081822068171793E-2</v>
      </c>
      <c r="AF3328">
        <f t="shared" si="1539"/>
        <v>0.375</v>
      </c>
      <c r="AG3328">
        <f t="shared" si="1548"/>
        <v>0.14445314369510051</v>
      </c>
      <c r="AH3328">
        <f t="shared" si="1549"/>
        <v>1.070135208840849E-3</v>
      </c>
      <c r="AI3328">
        <v>6</v>
      </c>
      <c r="AJ3328">
        <v>28</v>
      </c>
      <c r="AK3328">
        <v>0.05</v>
      </c>
      <c r="AL3328">
        <f t="shared" si="1540"/>
        <v>10.5</v>
      </c>
      <c r="AM3328">
        <f t="shared" si="1550"/>
        <v>19.2</v>
      </c>
      <c r="AN3328">
        <f t="shared" si="1541"/>
        <v>15</v>
      </c>
      <c r="AO3328">
        <f t="shared" si="1551"/>
        <v>6.3000000000000007</v>
      </c>
      <c r="AP3328">
        <f t="shared" si="1552"/>
        <v>2.3809523809523805</v>
      </c>
      <c r="AQ3328">
        <v>0.328125</v>
      </c>
      <c r="AR3328">
        <f t="shared" si="1553"/>
        <v>0.546875</v>
      </c>
      <c r="AS3328">
        <f t="shared" si="1554"/>
        <v>1.3292948634441089</v>
      </c>
      <c r="AT3328">
        <f t="shared" si="1555"/>
        <v>0.72695812844599705</v>
      </c>
      <c r="AU3328">
        <v>13.5</v>
      </c>
      <c r="AV3328">
        <v>26.8</v>
      </c>
      <c r="AW3328">
        <v>24.5</v>
      </c>
      <c r="AX3328">
        <v>11.2</v>
      </c>
      <c r="AY3328">
        <v>2.1875</v>
      </c>
      <c r="AZ3328">
        <v>0.41791044799999999</v>
      </c>
      <c r="BA3328">
        <v>0.503731343</v>
      </c>
      <c r="BB3328">
        <v>1.3869724889999999</v>
      </c>
      <c r="BC3328">
        <v>0.72695812800000004</v>
      </c>
      <c r="BD3328">
        <v>118.3</v>
      </c>
      <c r="BE3328">
        <v>140.4</v>
      </c>
      <c r="BF3328">
        <f t="shared" si="1556"/>
        <v>6.1450391246491718E-3</v>
      </c>
      <c r="BG3328">
        <f t="shared" si="1557"/>
        <v>5.1777644444444444E-3</v>
      </c>
      <c r="BH3328">
        <v>24.3589281</v>
      </c>
      <c r="BI3328">
        <v>19.683284780000001</v>
      </c>
    </row>
    <row r="3329" spans="1:61" x14ac:dyDescent="0.4">
      <c r="A3329" s="1">
        <v>34289.458525520837</v>
      </c>
      <c r="B3329">
        <v>16.2</v>
      </c>
      <c r="C3329">
        <v>1</v>
      </c>
      <c r="D3329">
        <v>97</v>
      </c>
      <c r="E3329">
        <v>4</v>
      </c>
      <c r="F3329">
        <f t="shared" si="1558"/>
        <v>0.61198418222992956</v>
      </c>
      <c r="G3329" s="2">
        <v>4.3500000000000001E-9</v>
      </c>
      <c r="H3329">
        <f t="shared" si="1542"/>
        <v>2.4365380819999997E-2</v>
      </c>
      <c r="I3329">
        <f t="shared" si="1543"/>
        <v>1.96887218E-2</v>
      </c>
      <c r="J3329">
        <v>0</v>
      </c>
      <c r="K3329">
        <f t="shared" si="1544"/>
        <v>0.38801581777007083</v>
      </c>
      <c r="M3329">
        <f t="shared" si="1545"/>
        <v>1.1010659671210666E-3</v>
      </c>
      <c r="N3329">
        <v>1</v>
      </c>
      <c r="O3329">
        <v>1</v>
      </c>
      <c r="P3329">
        <v>0</v>
      </c>
      <c r="Q3329">
        <f t="shared" si="1530"/>
        <v>1.0578765156833684E-2</v>
      </c>
      <c r="R3329">
        <f t="shared" si="1531"/>
        <v>0.32</v>
      </c>
      <c r="S3329">
        <f t="shared" si="1546"/>
        <v>4.7415367272229614E-2</v>
      </c>
      <c r="T3329">
        <f t="shared" si="1532"/>
        <v>3.2241615627254666E-3</v>
      </c>
      <c r="U3329">
        <f t="shared" si="1547"/>
        <v>6.1149921856653517E-9</v>
      </c>
      <c r="V3329" s="2">
        <f t="shared" si="1559"/>
        <v>1.8640508929799809E-4</v>
      </c>
      <c r="W3329">
        <f t="shared" si="1533"/>
        <v>0.11627817002636677</v>
      </c>
      <c r="X3329">
        <f t="shared" si="1534"/>
        <v>0</v>
      </c>
      <c r="Y3329">
        <f t="shared" si="1535"/>
        <v>0.11627817002636677</v>
      </c>
      <c r="Z3329">
        <f t="shared" si="1536"/>
        <v>0.99999999289197317</v>
      </c>
      <c r="AA3329">
        <v>1</v>
      </c>
      <c r="AB3329">
        <v>0.05</v>
      </c>
      <c r="AC3329">
        <v>0.1</v>
      </c>
      <c r="AD3329">
        <f t="shared" si="1537"/>
        <v>0.32967995396436067</v>
      </c>
      <c r="AE3329">
        <f t="shared" si="1538"/>
        <v>6.7032004603563941E-2</v>
      </c>
      <c r="AF3329">
        <f t="shared" si="1539"/>
        <v>0.39999999999999997</v>
      </c>
      <c r="AG3329">
        <f t="shared" si="1548"/>
        <v>0.2105099739497697</v>
      </c>
      <c r="AH3329">
        <f t="shared" si="1549"/>
        <v>1.4110905542897088E-3</v>
      </c>
      <c r="AI3329">
        <v>6</v>
      </c>
      <c r="AJ3329">
        <v>28</v>
      </c>
      <c r="AK3329">
        <v>0.05</v>
      </c>
      <c r="AL3329">
        <f t="shared" si="1540"/>
        <v>11.2</v>
      </c>
      <c r="AM3329">
        <f t="shared" si="1550"/>
        <v>19.2</v>
      </c>
      <c r="AN3329">
        <f t="shared" si="1541"/>
        <v>14.3</v>
      </c>
      <c r="AO3329">
        <f t="shared" si="1551"/>
        <v>6.3000000000000007</v>
      </c>
      <c r="AP3329">
        <f t="shared" si="1552"/>
        <v>2.2698412698412698</v>
      </c>
      <c r="AQ3329">
        <v>0.328125</v>
      </c>
      <c r="AR3329">
        <f t="shared" si="1553"/>
        <v>0.58333333333333337</v>
      </c>
      <c r="AS3329">
        <f t="shared" si="1554"/>
        <v>1.3086123646969956</v>
      </c>
      <c r="AT3329">
        <f t="shared" si="1555"/>
        <v>0.76335721273991419</v>
      </c>
      <c r="AU3329">
        <v>14.2</v>
      </c>
      <c r="AV3329">
        <v>26.8</v>
      </c>
      <c r="AW3329">
        <v>23.8</v>
      </c>
      <c r="AX3329">
        <v>11.2</v>
      </c>
      <c r="AY3329">
        <v>2.125</v>
      </c>
      <c r="AZ3329">
        <v>0.41791044799999999</v>
      </c>
      <c r="BA3329">
        <v>0.52985074600000004</v>
      </c>
      <c r="BB3329">
        <v>1.3702717959999999</v>
      </c>
      <c r="BC3329">
        <v>0.76335721300000003</v>
      </c>
      <c r="BD3329">
        <v>118.3</v>
      </c>
      <c r="BE3329">
        <v>140.4</v>
      </c>
      <c r="BF3329">
        <f t="shared" si="1556"/>
        <v>6.452723691799782E-3</v>
      </c>
      <c r="BG3329">
        <f t="shared" si="1557"/>
        <v>5.4370171866096866E-3</v>
      </c>
      <c r="BH3329">
        <v>24.365380819999999</v>
      </c>
      <c r="BI3329">
        <v>19.6887218</v>
      </c>
    </row>
    <row r="3330" spans="1:61" x14ac:dyDescent="0.4">
      <c r="A3330" s="1">
        <v>34289.500192245374</v>
      </c>
      <c r="B3330">
        <v>16</v>
      </c>
      <c r="C3330">
        <v>0</v>
      </c>
      <c r="D3330">
        <v>97</v>
      </c>
      <c r="E3330">
        <v>4</v>
      </c>
      <c r="F3330">
        <f t="shared" si="1558"/>
        <v>0.61198418222992956</v>
      </c>
      <c r="G3330" s="2">
        <v>4.3800000000000002E-9</v>
      </c>
      <c r="H3330">
        <f t="shared" si="1542"/>
        <v>2.4371747270000001E-2</v>
      </c>
      <c r="I3330">
        <f t="shared" si="1543"/>
        <v>1.9694086120000003E-2</v>
      </c>
      <c r="J3330">
        <v>0</v>
      </c>
      <c r="K3330">
        <f t="shared" si="1544"/>
        <v>0.38801581777007083</v>
      </c>
      <c r="M3330">
        <f t="shared" si="1545"/>
        <v>0</v>
      </c>
      <c r="N3330">
        <v>1</v>
      </c>
      <c r="O3330">
        <v>1</v>
      </c>
      <c r="P3330">
        <v>0</v>
      </c>
      <c r="Q3330">
        <f t="shared" si="1530"/>
        <v>1.0578765156833684E-2</v>
      </c>
      <c r="R3330">
        <f t="shared" si="1531"/>
        <v>0.31428571428571428</v>
      </c>
      <c r="S3330">
        <f t="shared" si="1546"/>
        <v>4.0777535823605195E-2</v>
      </c>
      <c r="T3330">
        <f t="shared" si="1532"/>
        <v>3.2241615627254666E-3</v>
      </c>
      <c r="U3330">
        <f t="shared" si="1547"/>
        <v>5.2589345450051459E-9</v>
      </c>
      <c r="V3330" s="2">
        <f t="shared" si="1559"/>
        <v>1.8641034823254309E-4</v>
      </c>
      <c r="W3330">
        <f t="shared" si="1533"/>
        <v>0</v>
      </c>
      <c r="X3330">
        <f t="shared" si="1534"/>
        <v>0</v>
      </c>
      <c r="Y3330">
        <f t="shared" si="1535"/>
        <v>0</v>
      </c>
      <c r="Z3330">
        <f t="shared" si="1536"/>
        <v>0.99999999284295238</v>
      </c>
      <c r="AA3330">
        <v>1</v>
      </c>
      <c r="AB3330">
        <v>0.05</v>
      </c>
      <c r="AC3330">
        <v>0.1</v>
      </c>
      <c r="AD3330">
        <f t="shared" si="1537"/>
        <v>0.32967995396436067</v>
      </c>
      <c r="AE3330">
        <f t="shared" si="1538"/>
        <v>6.7032004603563941E-2</v>
      </c>
      <c r="AF3330">
        <f t="shared" si="1539"/>
        <v>0.39285714285714285</v>
      </c>
      <c r="AG3330">
        <f t="shared" si="1548"/>
        <v>0.18995968625039356</v>
      </c>
      <c r="AH3330">
        <f t="shared" si="1549"/>
        <v>1.2733378563227942E-3</v>
      </c>
      <c r="AI3330">
        <v>6</v>
      </c>
      <c r="AJ3330">
        <v>28</v>
      </c>
      <c r="AK3330">
        <v>0.05</v>
      </c>
      <c r="AL3330">
        <f t="shared" si="1540"/>
        <v>11</v>
      </c>
      <c r="AM3330">
        <f t="shared" si="1550"/>
        <v>19.2</v>
      </c>
      <c r="AN3330">
        <f t="shared" si="1541"/>
        <v>14.5</v>
      </c>
      <c r="AO3330">
        <f t="shared" si="1551"/>
        <v>6.3000000000000007</v>
      </c>
      <c r="AP3330">
        <f t="shared" si="1552"/>
        <v>2.3015873015873014</v>
      </c>
      <c r="AQ3330">
        <v>0.328125</v>
      </c>
      <c r="AR3330">
        <f t="shared" si="1553"/>
        <v>0.57291666666666674</v>
      </c>
      <c r="AS3330">
        <f t="shared" si="1554"/>
        <v>1.3145897991211186</v>
      </c>
      <c r="AT3330">
        <f t="shared" si="1555"/>
        <v>0.75315040574647429</v>
      </c>
      <c r="AU3330">
        <v>14</v>
      </c>
      <c r="AV3330">
        <v>26.8</v>
      </c>
      <c r="AW3330">
        <v>24</v>
      </c>
      <c r="AX3330">
        <v>11.2</v>
      </c>
      <c r="AY3330">
        <v>2.1428571430000001</v>
      </c>
      <c r="AZ3330">
        <v>0.41791044799999999</v>
      </c>
      <c r="BA3330">
        <v>0.52238806000000004</v>
      </c>
      <c r="BB3330">
        <v>1.3750722710000001</v>
      </c>
      <c r="BC3330">
        <v>0.75315040600000005</v>
      </c>
      <c r="BD3330">
        <v>118.3</v>
      </c>
      <c r="BE3330">
        <v>140.4</v>
      </c>
      <c r="BF3330">
        <f t="shared" si="1556"/>
        <v>6.3664446808662243E-3</v>
      </c>
      <c r="BG3330">
        <f t="shared" si="1557"/>
        <v>5.3643191310541313E-3</v>
      </c>
      <c r="BH3330">
        <v>24.37174727</v>
      </c>
      <c r="BI3330">
        <v>19.694086120000001</v>
      </c>
    </row>
    <row r="3331" spans="1:61" x14ac:dyDescent="0.4">
      <c r="A3331" s="1">
        <v>34289.541858969904</v>
      </c>
      <c r="B3331">
        <v>16.2</v>
      </c>
      <c r="C3331">
        <v>0</v>
      </c>
      <c r="D3331">
        <v>97</v>
      </c>
      <c r="E3331">
        <v>4</v>
      </c>
      <c r="F3331">
        <f t="shared" si="1558"/>
        <v>0.61198418222992956</v>
      </c>
      <c r="G3331" s="2">
        <v>4.3800000000000002E-9</v>
      </c>
      <c r="H3331">
        <f t="shared" si="1542"/>
        <v>2.4378199989999998E-2</v>
      </c>
      <c r="I3331">
        <f t="shared" si="1543"/>
        <v>1.9699523140000001E-2</v>
      </c>
      <c r="J3331">
        <v>0</v>
      </c>
      <c r="K3331">
        <f t="shared" si="1544"/>
        <v>0.38801581777007083</v>
      </c>
      <c r="M3331">
        <f t="shared" si="1545"/>
        <v>0</v>
      </c>
      <c r="N3331">
        <v>1</v>
      </c>
      <c r="O3331">
        <v>1</v>
      </c>
      <c r="P3331">
        <v>0</v>
      </c>
      <c r="Q3331">
        <f t="shared" si="1530"/>
        <v>1.0578765156833684E-2</v>
      </c>
      <c r="R3331">
        <f t="shared" si="1531"/>
        <v>0.32</v>
      </c>
      <c r="S3331">
        <f t="shared" si="1546"/>
        <v>4.7415367272229614E-2</v>
      </c>
      <c r="T3331">
        <f t="shared" si="1532"/>
        <v>3.2241615627254666E-3</v>
      </c>
      <c r="U3331">
        <f t="shared" si="1547"/>
        <v>6.1149921856653517E-9</v>
      </c>
      <c r="V3331" s="2">
        <f t="shared" si="1559"/>
        <v>1.8641646322472874E-4</v>
      </c>
      <c r="W3331">
        <f t="shared" si="1533"/>
        <v>0</v>
      </c>
      <c r="X3331">
        <f t="shared" si="1534"/>
        <v>0</v>
      </c>
      <c r="Y3331">
        <f t="shared" si="1535"/>
        <v>0</v>
      </c>
      <c r="Z3331">
        <f t="shared" si="1536"/>
        <v>0.99999999284295238</v>
      </c>
      <c r="AA3331">
        <v>1</v>
      </c>
      <c r="AB3331">
        <v>0.05</v>
      </c>
      <c r="AC3331">
        <v>0.1</v>
      </c>
      <c r="AD3331">
        <f t="shared" si="1537"/>
        <v>0.32967995396436067</v>
      </c>
      <c r="AE3331">
        <f t="shared" si="1538"/>
        <v>6.7032004603563941E-2</v>
      </c>
      <c r="AF3331">
        <f t="shared" si="1539"/>
        <v>0.39999999999999997</v>
      </c>
      <c r="AG3331">
        <f t="shared" si="1548"/>
        <v>0.2105099739497697</v>
      </c>
      <c r="AH3331">
        <f t="shared" si="1549"/>
        <v>1.4110905542897088E-3</v>
      </c>
      <c r="AI3331">
        <v>6</v>
      </c>
      <c r="AJ3331">
        <v>28</v>
      </c>
      <c r="AK3331">
        <v>0.05</v>
      </c>
      <c r="AL3331">
        <f t="shared" si="1540"/>
        <v>11.2</v>
      </c>
      <c r="AM3331">
        <f t="shared" si="1550"/>
        <v>19.2</v>
      </c>
      <c r="AN3331">
        <f t="shared" si="1541"/>
        <v>14.3</v>
      </c>
      <c r="AO3331">
        <f t="shared" si="1551"/>
        <v>6.3000000000000007</v>
      </c>
      <c r="AP3331">
        <f t="shared" si="1552"/>
        <v>2.2698412698412698</v>
      </c>
      <c r="AQ3331">
        <v>0.328125</v>
      </c>
      <c r="AR3331">
        <f t="shared" si="1553"/>
        <v>0.58333333333333337</v>
      </c>
      <c r="AS3331">
        <f t="shared" si="1554"/>
        <v>1.3086123646969956</v>
      </c>
      <c r="AT3331">
        <f t="shared" si="1555"/>
        <v>0.76335721273991419</v>
      </c>
      <c r="AU3331">
        <v>14.2</v>
      </c>
      <c r="AV3331">
        <v>26.8</v>
      </c>
      <c r="AW3331">
        <v>23.8</v>
      </c>
      <c r="AX3331">
        <v>11.2</v>
      </c>
      <c r="AY3331">
        <v>2.125</v>
      </c>
      <c r="AZ3331">
        <v>0.41791044799999999</v>
      </c>
      <c r="BA3331">
        <v>0.52985074600000004</v>
      </c>
      <c r="BB3331">
        <v>1.3702717959999999</v>
      </c>
      <c r="BC3331">
        <v>0.76335721300000003</v>
      </c>
      <c r="BD3331">
        <v>118.3</v>
      </c>
      <c r="BE3331">
        <v>140.4</v>
      </c>
      <c r="BF3331">
        <f t="shared" si="1556"/>
        <v>6.452723691799782E-3</v>
      </c>
      <c r="BG3331">
        <f t="shared" si="1557"/>
        <v>5.4370171866096866E-3</v>
      </c>
      <c r="BH3331">
        <v>24.378199989999999</v>
      </c>
      <c r="BI3331">
        <v>19.69952314</v>
      </c>
    </row>
    <row r="3332" spans="1:61" x14ac:dyDescent="0.4">
      <c r="A3332" s="1">
        <v>34289.583525694441</v>
      </c>
      <c r="B3332">
        <v>16.7</v>
      </c>
      <c r="C3332">
        <v>0</v>
      </c>
      <c r="D3332">
        <v>94</v>
      </c>
      <c r="E3332">
        <v>4</v>
      </c>
      <c r="F3332">
        <f t="shared" si="1558"/>
        <v>0.61198418222992956</v>
      </c>
      <c r="G3332" s="2">
        <v>4.3800000000000002E-9</v>
      </c>
      <c r="H3332">
        <f t="shared" si="1542"/>
        <v>2.4384862519999998E-2</v>
      </c>
      <c r="I3332">
        <f t="shared" si="1543"/>
        <v>1.970513694E-2</v>
      </c>
      <c r="J3332">
        <v>0</v>
      </c>
      <c r="K3332">
        <f t="shared" si="1544"/>
        <v>0.38801581777007083</v>
      </c>
      <c r="M3332">
        <f t="shared" si="1545"/>
        <v>0</v>
      </c>
      <c r="N3332">
        <v>1</v>
      </c>
      <c r="O3332">
        <v>1</v>
      </c>
      <c r="P3332">
        <v>0</v>
      </c>
      <c r="Q3332">
        <f t="shared" si="1530"/>
        <v>1.0578765156833684E-2</v>
      </c>
      <c r="R3332">
        <f t="shared" si="1531"/>
        <v>0.33428571428571424</v>
      </c>
      <c r="S3332">
        <f t="shared" si="1546"/>
        <v>6.7733669072218949E-2</v>
      </c>
      <c r="T3332">
        <f t="shared" si="1532"/>
        <v>3.2241615627254666E-3</v>
      </c>
      <c r="U3332">
        <f t="shared" si="1547"/>
        <v>8.7353716930006023E-9</v>
      </c>
      <c r="V3332" s="2">
        <f t="shared" si="1559"/>
        <v>1.8642519859642174E-4</v>
      </c>
      <c r="W3332">
        <f t="shared" si="1533"/>
        <v>0</v>
      </c>
      <c r="X3332">
        <f t="shared" si="1534"/>
        <v>0</v>
      </c>
      <c r="Y3332">
        <f t="shared" si="1535"/>
        <v>0</v>
      </c>
      <c r="Z3332">
        <f t="shared" si="1536"/>
        <v>0.99999999284295238</v>
      </c>
      <c r="AA3332">
        <v>1</v>
      </c>
      <c r="AB3332">
        <v>0.05</v>
      </c>
      <c r="AC3332">
        <v>0.1</v>
      </c>
      <c r="AD3332">
        <f t="shared" si="1537"/>
        <v>0.32967995396436067</v>
      </c>
      <c r="AE3332">
        <f t="shared" si="1538"/>
        <v>6.7032004603563941E-2</v>
      </c>
      <c r="AF3332">
        <f t="shared" si="1539"/>
        <v>0.41785714285714282</v>
      </c>
      <c r="AG3332">
        <f t="shared" si="1548"/>
        <v>0.26775663312457992</v>
      </c>
      <c r="AH3332">
        <f t="shared" si="1549"/>
        <v>1.7948263864241624E-3</v>
      </c>
      <c r="AI3332">
        <v>6</v>
      </c>
      <c r="AJ3332">
        <v>28</v>
      </c>
      <c r="AK3332">
        <v>0.05</v>
      </c>
      <c r="AL3332">
        <f t="shared" si="1540"/>
        <v>11.7</v>
      </c>
      <c r="AM3332">
        <f t="shared" si="1550"/>
        <v>19.2</v>
      </c>
      <c r="AN3332">
        <f t="shared" si="1541"/>
        <v>13.8</v>
      </c>
      <c r="AO3332">
        <f t="shared" si="1551"/>
        <v>6.3000000000000007</v>
      </c>
      <c r="AP3332">
        <f t="shared" si="1552"/>
        <v>2.1904761904761902</v>
      </c>
      <c r="AQ3332">
        <v>0.328125</v>
      </c>
      <c r="AR3332">
        <f t="shared" si="1553"/>
        <v>0.609375</v>
      </c>
      <c r="AS3332">
        <f t="shared" si="1554"/>
        <v>1.2934189139334353</v>
      </c>
      <c r="AT3332">
        <f t="shared" si="1555"/>
        <v>0.78817715067818717</v>
      </c>
      <c r="AU3332">
        <v>14.7</v>
      </c>
      <c r="AV3332">
        <v>26.8</v>
      </c>
      <c r="AW3332">
        <v>23.3</v>
      </c>
      <c r="AX3332">
        <v>11.2</v>
      </c>
      <c r="AY3332">
        <v>2.0803571430000001</v>
      </c>
      <c r="AZ3332">
        <v>0.41791044799999999</v>
      </c>
      <c r="BA3332">
        <v>0.54850746299999997</v>
      </c>
      <c r="BB3332">
        <v>1.3581669300000001</v>
      </c>
      <c r="BC3332">
        <v>0.78817715099999996</v>
      </c>
      <c r="BD3332">
        <v>118.3</v>
      </c>
      <c r="BE3332">
        <v>140.4</v>
      </c>
      <c r="BF3332">
        <f t="shared" si="1556"/>
        <v>6.662528746223053E-3</v>
      </c>
      <c r="BG3332">
        <f t="shared" si="1557"/>
        <v>5.6137973717948712E-3</v>
      </c>
      <c r="BH3332">
        <v>24.384862519999999</v>
      </c>
      <c r="BI3332">
        <v>19.705136939999999</v>
      </c>
    </row>
    <row r="3333" spans="1:61" x14ac:dyDescent="0.4">
      <c r="A3333" s="1">
        <v>34289.625192418978</v>
      </c>
      <c r="B3333">
        <v>17.100000000000001</v>
      </c>
      <c r="C3333">
        <v>0</v>
      </c>
      <c r="D3333">
        <v>94</v>
      </c>
      <c r="E3333">
        <v>4</v>
      </c>
      <c r="F3333">
        <f t="shared" si="1558"/>
        <v>0.61198418222992956</v>
      </c>
      <c r="G3333" s="2">
        <v>4.3800000000000002E-9</v>
      </c>
      <c r="H3333">
        <f t="shared" si="1542"/>
        <v>2.4391686650000001E-2</v>
      </c>
      <c r="I3333">
        <f t="shared" si="1543"/>
        <v>1.9710886890000001E-2</v>
      </c>
      <c r="J3333">
        <v>0</v>
      </c>
      <c r="K3333">
        <f t="shared" si="1544"/>
        <v>0.38801581777007083</v>
      </c>
      <c r="M3333">
        <f t="shared" si="1545"/>
        <v>0</v>
      </c>
      <c r="N3333">
        <v>1</v>
      </c>
      <c r="O3333">
        <v>1</v>
      </c>
      <c r="P3333">
        <v>0</v>
      </c>
      <c r="Q3333">
        <f t="shared" si="1530"/>
        <v>1.0578765156833684E-2</v>
      </c>
      <c r="R3333">
        <f t="shared" si="1531"/>
        <v>0.34571428571428575</v>
      </c>
      <c r="S3333">
        <f t="shared" si="1546"/>
        <v>8.831600367546881E-2</v>
      </c>
      <c r="T3333">
        <f t="shared" si="1532"/>
        <v>3.2241615627254666E-3</v>
      </c>
      <c r="U3333">
        <f t="shared" si="1547"/>
        <v>1.1389802576958703E-8</v>
      </c>
      <c r="V3333" s="2">
        <f t="shared" si="1559"/>
        <v>1.8643658839899869E-4</v>
      </c>
      <c r="W3333">
        <f t="shared" si="1533"/>
        <v>0</v>
      </c>
      <c r="X3333">
        <f t="shared" si="1534"/>
        <v>0</v>
      </c>
      <c r="Y3333">
        <f t="shared" si="1535"/>
        <v>0</v>
      </c>
      <c r="Z3333">
        <f t="shared" si="1536"/>
        <v>0.99999999284295238</v>
      </c>
      <c r="AA3333">
        <v>1</v>
      </c>
      <c r="AB3333">
        <v>0.05</v>
      </c>
      <c r="AC3333">
        <v>0.1</v>
      </c>
      <c r="AD3333">
        <f t="shared" si="1537"/>
        <v>0.32967995396436067</v>
      </c>
      <c r="AE3333">
        <f t="shared" si="1538"/>
        <v>6.7032004603563941E-2</v>
      </c>
      <c r="AF3333">
        <f t="shared" si="1539"/>
        <v>0.43214285714285722</v>
      </c>
      <c r="AG3333">
        <f t="shared" si="1548"/>
        <v>0.31939910795476251</v>
      </c>
      <c r="AH3333">
        <f t="shared" si="1549"/>
        <v>2.1409962474797854E-3</v>
      </c>
      <c r="AI3333">
        <v>6</v>
      </c>
      <c r="AJ3333">
        <v>28</v>
      </c>
      <c r="AK3333">
        <v>0.05</v>
      </c>
      <c r="AL3333">
        <f t="shared" si="1540"/>
        <v>12.100000000000001</v>
      </c>
      <c r="AM3333">
        <f t="shared" si="1550"/>
        <v>19.2</v>
      </c>
      <c r="AN3333">
        <f t="shared" si="1541"/>
        <v>13.399999999999999</v>
      </c>
      <c r="AO3333">
        <f t="shared" si="1551"/>
        <v>6.3000000000000007</v>
      </c>
      <c r="AP3333">
        <f t="shared" si="1552"/>
        <v>2.1269841269841265</v>
      </c>
      <c r="AQ3333">
        <v>0.328125</v>
      </c>
      <c r="AR3333">
        <f t="shared" si="1553"/>
        <v>0.63020833333333348</v>
      </c>
      <c r="AS3333">
        <f t="shared" si="1554"/>
        <v>1.280995618151096</v>
      </c>
      <c r="AT3333">
        <f t="shared" si="1555"/>
        <v>0.80729411352230551</v>
      </c>
      <c r="AU3333">
        <v>15.1</v>
      </c>
      <c r="AV3333">
        <v>26.8</v>
      </c>
      <c r="AW3333">
        <v>22.9</v>
      </c>
      <c r="AX3333">
        <v>11.2</v>
      </c>
      <c r="AY3333">
        <v>2.0446428569999999</v>
      </c>
      <c r="AZ3333">
        <v>0.41791044799999999</v>
      </c>
      <c r="BA3333">
        <v>0.56343283600000005</v>
      </c>
      <c r="BB3333">
        <v>1.348373727</v>
      </c>
      <c r="BC3333">
        <v>0.80729411399999995</v>
      </c>
      <c r="BD3333">
        <v>118.3</v>
      </c>
      <c r="BE3333">
        <v>140.4</v>
      </c>
      <c r="BF3333">
        <f t="shared" si="1556"/>
        <v>6.8241260652773077E-3</v>
      </c>
      <c r="BG3333">
        <f t="shared" si="1557"/>
        <v>5.7499580769230767E-3</v>
      </c>
      <c r="BH3333">
        <v>24.39168665</v>
      </c>
      <c r="BI3333">
        <v>19.710886890000001</v>
      </c>
    </row>
    <row r="3334" spans="1:61" x14ac:dyDescent="0.4">
      <c r="A3334" s="1">
        <v>34289.666859143515</v>
      </c>
      <c r="B3334">
        <v>17.399999999999999</v>
      </c>
      <c r="C3334">
        <v>0</v>
      </c>
      <c r="D3334">
        <v>94</v>
      </c>
      <c r="E3334">
        <v>4</v>
      </c>
      <c r="F3334">
        <f t="shared" si="1558"/>
        <v>0.61198418222992956</v>
      </c>
      <c r="G3334" s="2">
        <v>4.3800000000000002E-9</v>
      </c>
      <c r="H3334">
        <f t="shared" si="1542"/>
        <v>2.4398628200000001E-2</v>
      </c>
      <c r="I3334">
        <f t="shared" si="1543"/>
        <v>1.9716735799999999E-2</v>
      </c>
      <c r="J3334">
        <v>0</v>
      </c>
      <c r="K3334">
        <f t="shared" si="1544"/>
        <v>0.38801581777007083</v>
      </c>
      <c r="M3334">
        <f t="shared" si="1545"/>
        <v>0</v>
      </c>
      <c r="N3334">
        <v>1</v>
      </c>
      <c r="O3334">
        <v>1</v>
      </c>
      <c r="P3334">
        <v>0</v>
      </c>
      <c r="Q3334">
        <f t="shared" si="1530"/>
        <v>1.0578765156833684E-2</v>
      </c>
      <c r="R3334">
        <f t="shared" si="1531"/>
        <v>0.35428571428571426</v>
      </c>
      <c r="S3334">
        <f t="shared" si="1546"/>
        <v>0.10657566088988407</v>
      </c>
      <c r="T3334">
        <f t="shared" si="1532"/>
        <v>3.2241615627254666E-3</v>
      </c>
      <c r="U3334">
        <f t="shared" si="1547"/>
        <v>1.3744685974529123E-8</v>
      </c>
      <c r="V3334" s="2">
        <f t="shared" si="1559"/>
        <v>1.8645033308497321E-4</v>
      </c>
      <c r="W3334">
        <f t="shared" si="1533"/>
        <v>0</v>
      </c>
      <c r="X3334">
        <f t="shared" si="1534"/>
        <v>0</v>
      </c>
      <c r="Y3334">
        <f t="shared" si="1535"/>
        <v>0</v>
      </c>
      <c r="Z3334">
        <f t="shared" si="1536"/>
        <v>0.99999999284295238</v>
      </c>
      <c r="AA3334">
        <v>1</v>
      </c>
      <c r="AB3334">
        <v>0.05</v>
      </c>
      <c r="AC3334">
        <v>0.1</v>
      </c>
      <c r="AD3334">
        <f t="shared" si="1537"/>
        <v>0.32967995396436067</v>
      </c>
      <c r="AE3334">
        <f t="shared" si="1538"/>
        <v>6.7032004603563941E-2</v>
      </c>
      <c r="AF3334">
        <f t="shared" si="1539"/>
        <v>0.44285714285714278</v>
      </c>
      <c r="AG3334">
        <f t="shared" si="1548"/>
        <v>0.36129651598051427</v>
      </c>
      <c r="AH3334">
        <f t="shared" si="1549"/>
        <v>2.4218429722457444E-3</v>
      </c>
      <c r="AI3334">
        <v>6</v>
      </c>
      <c r="AJ3334">
        <v>28</v>
      </c>
      <c r="AK3334">
        <v>0.05</v>
      </c>
      <c r="AL3334">
        <f t="shared" si="1540"/>
        <v>12.399999999999999</v>
      </c>
      <c r="AM3334">
        <f t="shared" si="1550"/>
        <v>19.2</v>
      </c>
      <c r="AN3334">
        <f t="shared" si="1541"/>
        <v>13.100000000000001</v>
      </c>
      <c r="AO3334">
        <f t="shared" si="1551"/>
        <v>6.3000000000000007</v>
      </c>
      <c r="AP3334">
        <f t="shared" si="1552"/>
        <v>2.0793650793650795</v>
      </c>
      <c r="AQ3334">
        <v>0.328125</v>
      </c>
      <c r="AR3334">
        <f t="shared" si="1553"/>
        <v>0.64583333333333326</v>
      </c>
      <c r="AS3334">
        <f t="shared" si="1554"/>
        <v>1.2715136479704048</v>
      </c>
      <c r="AT3334">
        <f t="shared" si="1555"/>
        <v>0.82118589764755301</v>
      </c>
      <c r="AU3334">
        <v>15.4</v>
      </c>
      <c r="AV3334">
        <v>26.8</v>
      </c>
      <c r="AW3334">
        <v>22.6</v>
      </c>
      <c r="AX3334">
        <v>11.2</v>
      </c>
      <c r="AY3334">
        <v>2.0178571430000001</v>
      </c>
      <c r="AZ3334">
        <v>0.41791044799999999</v>
      </c>
      <c r="BA3334">
        <v>0.57462686600000001</v>
      </c>
      <c r="BB3334">
        <v>1.3409632950000001</v>
      </c>
      <c r="BC3334">
        <v>0.82118589799999997</v>
      </c>
      <c r="BD3334">
        <v>118.3</v>
      </c>
      <c r="BE3334">
        <v>140.4</v>
      </c>
      <c r="BF3334">
        <f t="shared" si="1556"/>
        <v>6.9415545025152412E-3</v>
      </c>
      <c r="BG3334">
        <f t="shared" si="1557"/>
        <v>5.8489024074074069E-3</v>
      </c>
      <c r="BH3334">
        <v>24.398628200000001</v>
      </c>
      <c r="BI3334">
        <v>19.716735799999999</v>
      </c>
    </row>
    <row r="3335" spans="1:61" x14ac:dyDescent="0.4">
      <c r="A3335" s="1">
        <v>34289.708525868053</v>
      </c>
      <c r="B3335">
        <v>17.2</v>
      </c>
      <c r="C3335">
        <v>0</v>
      </c>
      <c r="D3335">
        <v>97</v>
      </c>
      <c r="E3335">
        <v>4</v>
      </c>
      <c r="F3335">
        <f t="shared" si="1558"/>
        <v>0.61198418222992956</v>
      </c>
      <c r="G3335" s="2">
        <v>4.3800000000000002E-9</v>
      </c>
      <c r="H3335">
        <f t="shared" si="1542"/>
        <v>2.4405491830000001E-2</v>
      </c>
      <c r="I3335">
        <f t="shared" si="1543"/>
        <v>1.9722519040000001E-2</v>
      </c>
      <c r="J3335">
        <v>0</v>
      </c>
      <c r="K3335">
        <f t="shared" si="1544"/>
        <v>0.38801581777007083</v>
      </c>
      <c r="M3335">
        <f t="shared" si="1545"/>
        <v>0</v>
      </c>
      <c r="N3335">
        <v>1</v>
      </c>
      <c r="O3335">
        <v>1</v>
      </c>
      <c r="P3335">
        <v>0</v>
      </c>
      <c r="Q3335">
        <f t="shared" ref="Q3335:Q3398" si="1560">IF(E3335&gt;=3, EXP(-5.947 * EXP(-0.067*E3335)), 0)</f>
        <v>1.0578765156833684E-2</v>
      </c>
      <c r="R3335">
        <f t="shared" ref="R3335:R3398" si="1561">IF(OR(B3335&gt;40,B3335&lt;5),0,(B3335-5)/(40-5))</f>
        <v>0.34857142857142853</v>
      </c>
      <c r="S3335">
        <f t="shared" si="1546"/>
        <v>9.412265972468789E-2</v>
      </c>
      <c r="T3335">
        <f t="shared" ref="T3335:T3398" si="1562">IF(E3335&gt;=3, 0.398449*EXP(-0.067*E3335-5.947*EXP(-0.067*E3335)), 0)</f>
        <v>3.2241615627254666E-3</v>
      </c>
      <c r="U3335">
        <f t="shared" si="1547"/>
        <v>1.2138666466633083E-8</v>
      </c>
      <c r="V3335" s="2">
        <f t="shared" si="1559"/>
        <v>1.8646247175143984E-4</v>
      </c>
      <c r="W3335">
        <f t="shared" ref="W3335:W3398" si="1563">IF(C3335&gt;=0.3, EXP(-2.5*EXP(-0.15*C3335)),0)</f>
        <v>0</v>
      </c>
      <c r="X3335">
        <f t="shared" ref="X3335:X3398" si="1564">IF(C3335&gt;15, 1/(1+966.9*EXP(-0.133*C3335)),0)</f>
        <v>0</v>
      </c>
      <c r="Y3335">
        <f t="shared" ref="Y3335:Y3398" si="1565">IF(C3335&gt;=0.3,W3335*(1-X3335),0)</f>
        <v>0</v>
      </c>
      <c r="Z3335">
        <f t="shared" ref="Z3335:Z3398" si="1566">1-(G3335/(G3335+F3335))</f>
        <v>0.99999999284295238</v>
      </c>
      <c r="AA3335">
        <v>1</v>
      </c>
      <c r="AB3335">
        <v>0.05</v>
      </c>
      <c r="AC3335">
        <v>0.1</v>
      </c>
      <c r="AD3335">
        <f t="shared" ref="AD3335:AD3398" si="1567">1-EXP(-0.1*E3335)</f>
        <v>0.32967995396436067</v>
      </c>
      <c r="AE3335">
        <f t="shared" ref="AE3335:AE3398" si="1568">0.1*EXP(-0.1*E3335)</f>
        <v>6.7032004603563941E-2</v>
      </c>
      <c r="AF3335">
        <f t="shared" ref="AF3335:AF3398" si="1569">IF(OR(B3335&gt;33,B3335&lt;5),0,(B3335-5)/(33-5))</f>
        <v>0.43571428571428567</v>
      </c>
      <c r="AG3335">
        <f t="shared" si="1548"/>
        <v>0.33307671984617415</v>
      </c>
      <c r="AH3335">
        <f t="shared" si="1549"/>
        <v>2.2326800218068726E-3</v>
      </c>
      <c r="AI3335">
        <v>6</v>
      </c>
      <c r="AJ3335">
        <v>28</v>
      </c>
      <c r="AK3335">
        <v>0.05</v>
      </c>
      <c r="AL3335">
        <f t="shared" ref="AL3335:AL3398" si="1570">B3335-5</f>
        <v>12.2</v>
      </c>
      <c r="AM3335">
        <f t="shared" si="1550"/>
        <v>19.2</v>
      </c>
      <c r="AN3335">
        <f t="shared" ref="AN3335:AN3398" si="1571">30.5-B3335</f>
        <v>13.3</v>
      </c>
      <c r="AO3335">
        <f t="shared" si="1551"/>
        <v>6.3000000000000007</v>
      </c>
      <c r="AP3335">
        <f t="shared" si="1552"/>
        <v>2.1111111111111112</v>
      </c>
      <c r="AQ3335">
        <v>0.328125</v>
      </c>
      <c r="AR3335">
        <f t="shared" si="1553"/>
        <v>0.63541666666666663</v>
      </c>
      <c r="AS3335">
        <f t="shared" si="1554"/>
        <v>1.2778509550983121</v>
      </c>
      <c r="AT3335">
        <f t="shared" si="1555"/>
        <v>0.8119677943853858</v>
      </c>
      <c r="AU3335">
        <v>15.2</v>
      </c>
      <c r="AV3335">
        <v>26.8</v>
      </c>
      <c r="AW3335">
        <v>22.8</v>
      </c>
      <c r="AX3335">
        <v>11.2</v>
      </c>
      <c r="AY3335">
        <v>2.0357142860000002</v>
      </c>
      <c r="AZ3335">
        <v>0.41791044799999999</v>
      </c>
      <c r="BA3335">
        <v>0.56716417900000005</v>
      </c>
      <c r="BB3335">
        <v>1.345909896</v>
      </c>
      <c r="BC3335">
        <v>0.81196779399999996</v>
      </c>
      <c r="BD3335">
        <v>118.3</v>
      </c>
      <c r="BE3335">
        <v>140.4</v>
      </c>
      <c r="BF3335">
        <f t="shared" si="1556"/>
        <v>6.8636330886338616E-3</v>
      </c>
      <c r="BG3335">
        <f t="shared" si="1557"/>
        <v>5.7832463960113953E-3</v>
      </c>
      <c r="BH3335">
        <v>24.405491829999999</v>
      </c>
      <c r="BI3335">
        <v>19.722519040000002</v>
      </c>
    </row>
    <row r="3336" spans="1:61" x14ac:dyDescent="0.4">
      <c r="A3336" s="1">
        <v>34289.75019259259</v>
      </c>
      <c r="B3336">
        <v>16.7</v>
      </c>
      <c r="C3336">
        <v>0</v>
      </c>
      <c r="D3336">
        <v>98</v>
      </c>
      <c r="E3336">
        <v>4</v>
      </c>
      <c r="F3336">
        <f t="shared" si="1558"/>
        <v>0.61198418222992956</v>
      </c>
      <c r="G3336" s="2">
        <v>4.3800000000000002E-9</v>
      </c>
      <c r="H3336">
        <f t="shared" ref="H3336:H3399" si="1572">BH3336*0.001</f>
        <v>2.441215436E-2</v>
      </c>
      <c r="I3336">
        <f t="shared" ref="I3336:I3399" si="1573">BI3336*0.001</f>
        <v>1.9728132840000003E-2</v>
      </c>
      <c r="J3336">
        <v>0</v>
      </c>
      <c r="K3336">
        <f t="shared" ref="K3336:K3399" si="1574">IF(AND(N3336=1,N3335=0), 0, K3335+M3336*1)</f>
        <v>0.38801581777007083</v>
      </c>
      <c r="M3336">
        <f t="shared" ref="M3336:M3399" si="1575">AA3336*V3336*Y3336*AH3336*36000</f>
        <v>0</v>
      </c>
      <c r="N3336">
        <v>1</v>
      </c>
      <c r="O3336">
        <v>1</v>
      </c>
      <c r="P3336">
        <v>0</v>
      </c>
      <c r="Q3336">
        <f t="shared" si="1560"/>
        <v>1.0578765156833684E-2</v>
      </c>
      <c r="R3336">
        <f t="shared" si="1561"/>
        <v>0.33428571428571424</v>
      </c>
      <c r="S3336">
        <f t="shared" ref="S3336:S3399" si="1576">(4.975*R3336^1.354*(1-R3336))^9.409</f>
        <v>6.7733669072218949E-2</v>
      </c>
      <c r="T3336">
        <f t="shared" si="1562"/>
        <v>3.2241615627254666E-3</v>
      </c>
      <c r="U3336">
        <f t="shared" ref="U3336:U3399" si="1577">0.00004*S3336*T3336</f>
        <v>8.7353716930006023E-9</v>
      </c>
      <c r="V3336" s="2">
        <f t="shared" si="1559"/>
        <v>1.8647120712313284E-4</v>
      </c>
      <c r="W3336">
        <f t="shared" si="1563"/>
        <v>0</v>
      </c>
      <c r="X3336">
        <f t="shared" si="1564"/>
        <v>0</v>
      </c>
      <c r="Y3336">
        <f t="shared" si="1565"/>
        <v>0</v>
      </c>
      <c r="Z3336">
        <f t="shared" si="1566"/>
        <v>0.99999999284295238</v>
      </c>
      <c r="AA3336">
        <v>1</v>
      </c>
      <c r="AB3336">
        <v>0.05</v>
      </c>
      <c r="AC3336">
        <v>0.1</v>
      </c>
      <c r="AD3336">
        <f t="shared" si="1567"/>
        <v>0.32967995396436067</v>
      </c>
      <c r="AE3336">
        <f t="shared" si="1568"/>
        <v>6.7032004603563941E-2</v>
      </c>
      <c r="AF3336">
        <f t="shared" si="1569"/>
        <v>0.41785714285714282</v>
      </c>
      <c r="AG3336">
        <f t="shared" ref="AG3336:AG3399" si="1578">(5.908*AF3336^1.689*(1-AF3336))^5.523</f>
        <v>0.26775663312457992</v>
      </c>
      <c r="AH3336">
        <f t="shared" ref="AH3336:AH3399" si="1579">AC3336*AG3336*AE3336</f>
        <v>1.7948263864241624E-3</v>
      </c>
      <c r="AI3336">
        <v>6</v>
      </c>
      <c r="AJ3336">
        <v>28</v>
      </c>
      <c r="AK3336">
        <v>0.05</v>
      </c>
      <c r="AL3336">
        <f t="shared" si="1570"/>
        <v>11.7</v>
      </c>
      <c r="AM3336">
        <f t="shared" ref="AM3336:AM3399" si="1580">24.2-5</f>
        <v>19.2</v>
      </c>
      <c r="AN3336">
        <f t="shared" si="1571"/>
        <v>13.8</v>
      </c>
      <c r="AO3336">
        <f t="shared" ref="AO3336:AO3399" si="1581">30.5-24.2</f>
        <v>6.3000000000000007</v>
      </c>
      <c r="AP3336">
        <f t="shared" ref="AP3336:AP3399" si="1582">AN3336/AO3336</f>
        <v>2.1904761904761902</v>
      </c>
      <c r="AQ3336">
        <v>0.328125</v>
      </c>
      <c r="AR3336">
        <f t="shared" ref="AR3336:AR3399" si="1583">AL3336/AM3336</f>
        <v>0.609375</v>
      </c>
      <c r="AS3336">
        <f t="shared" ref="AS3336:AS3399" si="1584">AP3336^AQ3336</f>
        <v>1.2934189139334353</v>
      </c>
      <c r="AT3336">
        <f t="shared" ref="AT3336:AT3399" si="1585">AR3336*AS3336</f>
        <v>0.78817715067818717</v>
      </c>
      <c r="AU3336">
        <v>14.7</v>
      </c>
      <c r="AV3336">
        <v>26.8</v>
      </c>
      <c r="AW3336">
        <v>23.3</v>
      </c>
      <c r="AX3336">
        <v>11.2</v>
      </c>
      <c r="AY3336">
        <v>2.0803571430000001</v>
      </c>
      <c r="AZ3336">
        <v>0.41791044799999999</v>
      </c>
      <c r="BA3336">
        <v>0.54850746299999997</v>
      </c>
      <c r="BB3336">
        <v>1.3581669300000001</v>
      </c>
      <c r="BC3336">
        <v>0.78817715099999996</v>
      </c>
      <c r="BD3336">
        <v>118.3</v>
      </c>
      <c r="BE3336">
        <v>140.4</v>
      </c>
      <c r="BF3336">
        <f t="shared" ref="BF3336:BF3399" si="1586">AT3336/BD3336</f>
        <v>6.662528746223053E-3</v>
      </c>
      <c r="BG3336">
        <f t="shared" ref="BG3336:BG3399" si="1587">BC3336/BE3336</f>
        <v>5.6137973717948712E-3</v>
      </c>
      <c r="BH3336">
        <v>24.412154359999999</v>
      </c>
      <c r="BI3336">
        <v>19.728132840000001</v>
      </c>
    </row>
    <row r="3337" spans="1:61" x14ac:dyDescent="0.4">
      <c r="A3337" s="1">
        <v>34289.791859317127</v>
      </c>
      <c r="B3337">
        <v>16.7</v>
      </c>
      <c r="C3337">
        <v>0</v>
      </c>
      <c r="D3337">
        <v>98</v>
      </c>
      <c r="E3337">
        <v>4</v>
      </c>
      <c r="F3337">
        <f t="shared" ref="F3337:F3400" si="1588">F3336-M3337*1</f>
        <v>0.61198418222992956</v>
      </c>
      <c r="G3337" s="2">
        <v>4.3800000000000002E-9</v>
      </c>
      <c r="H3337">
        <f t="shared" si="1572"/>
        <v>2.441881689E-2</v>
      </c>
      <c r="I3337">
        <f t="shared" si="1573"/>
        <v>1.9733746640000001E-2</v>
      </c>
      <c r="J3337">
        <v>0</v>
      </c>
      <c r="K3337">
        <f t="shared" si="1574"/>
        <v>0.38801581777007083</v>
      </c>
      <c r="M3337">
        <f t="shared" si="1575"/>
        <v>0</v>
      </c>
      <c r="N3337">
        <v>1</v>
      </c>
      <c r="O3337">
        <v>1</v>
      </c>
      <c r="P3337">
        <v>0</v>
      </c>
      <c r="Q3337">
        <f t="shared" si="1560"/>
        <v>1.0578765156833684E-2</v>
      </c>
      <c r="R3337">
        <f t="shared" si="1561"/>
        <v>0.33428571428571424</v>
      </c>
      <c r="S3337">
        <f t="shared" si="1576"/>
        <v>6.7733669072218949E-2</v>
      </c>
      <c r="T3337">
        <f t="shared" si="1562"/>
        <v>3.2241615627254666E-3</v>
      </c>
      <c r="U3337">
        <f t="shared" si="1577"/>
        <v>8.7353716930006023E-9</v>
      </c>
      <c r="V3337" s="2">
        <f t="shared" si="1559"/>
        <v>1.8647994249482584E-4</v>
      </c>
      <c r="W3337">
        <f t="shared" si="1563"/>
        <v>0</v>
      </c>
      <c r="X3337">
        <f t="shared" si="1564"/>
        <v>0</v>
      </c>
      <c r="Y3337">
        <f t="shared" si="1565"/>
        <v>0</v>
      </c>
      <c r="Z3337">
        <f t="shared" si="1566"/>
        <v>0.99999999284295238</v>
      </c>
      <c r="AA3337">
        <v>1</v>
      </c>
      <c r="AB3337">
        <v>0.05</v>
      </c>
      <c r="AC3337">
        <v>0.1</v>
      </c>
      <c r="AD3337">
        <f t="shared" si="1567"/>
        <v>0.32967995396436067</v>
      </c>
      <c r="AE3337">
        <f t="shared" si="1568"/>
        <v>6.7032004603563941E-2</v>
      </c>
      <c r="AF3337">
        <f t="shared" si="1569"/>
        <v>0.41785714285714282</v>
      </c>
      <c r="AG3337">
        <f t="shared" si="1578"/>
        <v>0.26775663312457992</v>
      </c>
      <c r="AH3337">
        <f t="shared" si="1579"/>
        <v>1.7948263864241624E-3</v>
      </c>
      <c r="AI3337">
        <v>6</v>
      </c>
      <c r="AJ3337">
        <v>28</v>
      </c>
      <c r="AK3337">
        <v>0.05</v>
      </c>
      <c r="AL3337">
        <f t="shared" si="1570"/>
        <v>11.7</v>
      </c>
      <c r="AM3337">
        <f t="shared" si="1580"/>
        <v>19.2</v>
      </c>
      <c r="AN3337">
        <f t="shared" si="1571"/>
        <v>13.8</v>
      </c>
      <c r="AO3337">
        <f t="shared" si="1581"/>
        <v>6.3000000000000007</v>
      </c>
      <c r="AP3337">
        <f t="shared" si="1582"/>
        <v>2.1904761904761902</v>
      </c>
      <c r="AQ3337">
        <v>0.328125</v>
      </c>
      <c r="AR3337">
        <f t="shared" si="1583"/>
        <v>0.609375</v>
      </c>
      <c r="AS3337">
        <f t="shared" si="1584"/>
        <v>1.2934189139334353</v>
      </c>
      <c r="AT3337">
        <f t="shared" si="1585"/>
        <v>0.78817715067818717</v>
      </c>
      <c r="AU3337">
        <v>14.7</v>
      </c>
      <c r="AV3337">
        <v>26.8</v>
      </c>
      <c r="AW3337">
        <v>23.3</v>
      </c>
      <c r="AX3337">
        <v>11.2</v>
      </c>
      <c r="AY3337">
        <v>2.0803571430000001</v>
      </c>
      <c r="AZ3337">
        <v>0.41791044799999999</v>
      </c>
      <c r="BA3337">
        <v>0.54850746299999997</v>
      </c>
      <c r="BB3337">
        <v>1.3581669300000001</v>
      </c>
      <c r="BC3337">
        <v>0.78817715099999996</v>
      </c>
      <c r="BD3337">
        <v>118.3</v>
      </c>
      <c r="BE3337">
        <v>140.4</v>
      </c>
      <c r="BF3337">
        <f t="shared" si="1586"/>
        <v>6.662528746223053E-3</v>
      </c>
      <c r="BG3337">
        <f t="shared" si="1587"/>
        <v>5.6137973717948712E-3</v>
      </c>
      <c r="BH3337">
        <v>24.418816889999999</v>
      </c>
      <c r="BI3337">
        <v>19.73374664</v>
      </c>
    </row>
    <row r="3338" spans="1:61" x14ac:dyDescent="0.4">
      <c r="A3338" s="1">
        <v>34289.833526041664</v>
      </c>
      <c r="B3338">
        <v>16.5</v>
      </c>
      <c r="C3338">
        <v>0</v>
      </c>
      <c r="D3338">
        <v>97</v>
      </c>
      <c r="E3338">
        <v>4</v>
      </c>
      <c r="F3338">
        <f t="shared" si="1588"/>
        <v>0.61198418222992956</v>
      </c>
      <c r="G3338" s="2">
        <v>4.3800000000000002E-9</v>
      </c>
      <c r="H3338">
        <f t="shared" si="1572"/>
        <v>2.442539652E-2</v>
      </c>
      <c r="I3338">
        <f t="shared" si="1573"/>
        <v>1.9739290579999999E-2</v>
      </c>
      <c r="J3338">
        <v>0</v>
      </c>
      <c r="K3338">
        <f t="shared" si="1574"/>
        <v>0.38801581777007083</v>
      </c>
      <c r="M3338">
        <f t="shared" si="1575"/>
        <v>0</v>
      </c>
      <c r="N3338">
        <v>1</v>
      </c>
      <c r="O3338">
        <v>1</v>
      </c>
      <c r="P3338">
        <v>0</v>
      </c>
      <c r="Q3338">
        <f t="shared" si="1560"/>
        <v>1.0578765156833684E-2</v>
      </c>
      <c r="R3338">
        <f t="shared" si="1561"/>
        <v>0.32857142857142857</v>
      </c>
      <c r="S3338">
        <f t="shared" si="1576"/>
        <v>5.8929732087308055E-2</v>
      </c>
      <c r="T3338">
        <f t="shared" si="1562"/>
        <v>3.2241615627254666E-3</v>
      </c>
      <c r="U3338">
        <f t="shared" si="1577"/>
        <v>7.5999590839043296E-9</v>
      </c>
      <c r="V3338" s="2">
        <f t="shared" si="1559"/>
        <v>1.8648754245390974E-4</v>
      </c>
      <c r="W3338">
        <f t="shared" si="1563"/>
        <v>0</v>
      </c>
      <c r="X3338">
        <f t="shared" si="1564"/>
        <v>0</v>
      </c>
      <c r="Y3338">
        <f t="shared" si="1565"/>
        <v>0</v>
      </c>
      <c r="Z3338">
        <f t="shared" si="1566"/>
        <v>0.99999999284295238</v>
      </c>
      <c r="AA3338">
        <v>1</v>
      </c>
      <c r="AB3338">
        <v>0.05</v>
      </c>
      <c r="AC3338">
        <v>0.1</v>
      </c>
      <c r="AD3338">
        <f t="shared" si="1567"/>
        <v>0.32967995396436067</v>
      </c>
      <c r="AE3338">
        <f t="shared" si="1568"/>
        <v>6.7032004603563941E-2</v>
      </c>
      <c r="AF3338">
        <f t="shared" si="1569"/>
        <v>0.4107142857142857</v>
      </c>
      <c r="AG3338">
        <f t="shared" si="1578"/>
        <v>0.24386027615518518</v>
      </c>
      <c r="AH3338">
        <f t="shared" si="1579"/>
        <v>1.6346443153860749E-3</v>
      </c>
      <c r="AI3338">
        <v>6</v>
      </c>
      <c r="AJ3338">
        <v>28</v>
      </c>
      <c r="AK3338">
        <v>0.05</v>
      </c>
      <c r="AL3338">
        <f t="shared" si="1570"/>
        <v>11.5</v>
      </c>
      <c r="AM3338">
        <f t="shared" si="1580"/>
        <v>19.2</v>
      </c>
      <c r="AN3338">
        <f t="shared" si="1571"/>
        <v>14</v>
      </c>
      <c r="AO3338">
        <f t="shared" si="1581"/>
        <v>6.3000000000000007</v>
      </c>
      <c r="AP3338">
        <f t="shared" si="1582"/>
        <v>2.2222222222222219</v>
      </c>
      <c r="AQ3338">
        <v>0.328125</v>
      </c>
      <c r="AR3338">
        <f t="shared" si="1583"/>
        <v>0.59895833333333337</v>
      </c>
      <c r="AS3338">
        <f t="shared" si="1584"/>
        <v>1.2995399767721958</v>
      </c>
      <c r="AT3338">
        <f t="shared" si="1585"/>
        <v>0.77837029858751317</v>
      </c>
      <c r="AU3338">
        <v>14.5</v>
      </c>
      <c r="AV3338">
        <v>26.8</v>
      </c>
      <c r="AW3338">
        <v>23.5</v>
      </c>
      <c r="AX3338">
        <v>11.2</v>
      </c>
      <c r="AY3338">
        <v>2.0982142860000002</v>
      </c>
      <c r="AZ3338">
        <v>0.41791044799999999</v>
      </c>
      <c r="BA3338">
        <v>0.54104477600000001</v>
      </c>
      <c r="BB3338">
        <v>1.3630268489999999</v>
      </c>
      <c r="BC3338">
        <v>0.77837029899999999</v>
      </c>
      <c r="BD3338">
        <v>118.3</v>
      </c>
      <c r="BE3338">
        <v>140.4</v>
      </c>
      <c r="BF3338">
        <f t="shared" si="1586"/>
        <v>6.5796305882291897E-3</v>
      </c>
      <c r="BG3338">
        <f t="shared" si="1587"/>
        <v>5.5439479985754979E-3</v>
      </c>
      <c r="BH3338">
        <v>24.42539652</v>
      </c>
      <c r="BI3338">
        <v>19.739290579999999</v>
      </c>
    </row>
    <row r="3339" spans="1:61" x14ac:dyDescent="0.4">
      <c r="A3339" s="1">
        <v>34289.875192766202</v>
      </c>
      <c r="B3339">
        <v>16</v>
      </c>
      <c r="C3339">
        <v>0</v>
      </c>
      <c r="D3339">
        <v>98</v>
      </c>
      <c r="E3339">
        <v>4</v>
      </c>
      <c r="F3339">
        <f t="shared" si="1588"/>
        <v>0.61198418222992956</v>
      </c>
      <c r="G3339" s="2">
        <v>4.3800000000000002E-9</v>
      </c>
      <c r="H3339">
        <f t="shared" si="1572"/>
        <v>2.4431762970000003E-2</v>
      </c>
      <c r="I3339">
        <f t="shared" si="1573"/>
        <v>1.9744654900000002E-2</v>
      </c>
      <c r="J3339">
        <v>0</v>
      </c>
      <c r="K3339">
        <f t="shared" si="1574"/>
        <v>0.38801581777007083</v>
      </c>
      <c r="M3339">
        <f t="shared" si="1575"/>
        <v>0</v>
      </c>
      <c r="N3339">
        <v>1</v>
      </c>
      <c r="O3339">
        <v>1</v>
      </c>
      <c r="P3339">
        <v>0</v>
      </c>
      <c r="Q3339">
        <f t="shared" si="1560"/>
        <v>1.0578765156833684E-2</v>
      </c>
      <c r="R3339">
        <f t="shared" si="1561"/>
        <v>0.31428571428571428</v>
      </c>
      <c r="S3339">
        <f t="shared" si="1576"/>
        <v>4.0777535823605195E-2</v>
      </c>
      <c r="T3339">
        <f t="shared" si="1562"/>
        <v>3.2241615627254666E-3</v>
      </c>
      <c r="U3339">
        <f t="shared" si="1577"/>
        <v>5.2589345450051459E-9</v>
      </c>
      <c r="V3339" s="2">
        <f t="shared" si="1559"/>
        <v>1.8649280138845474E-4</v>
      </c>
      <c r="W3339">
        <f t="shared" si="1563"/>
        <v>0</v>
      </c>
      <c r="X3339">
        <f t="shared" si="1564"/>
        <v>0</v>
      </c>
      <c r="Y3339">
        <f t="shared" si="1565"/>
        <v>0</v>
      </c>
      <c r="Z3339">
        <f t="shared" si="1566"/>
        <v>0.99999999284295238</v>
      </c>
      <c r="AA3339">
        <v>1</v>
      </c>
      <c r="AB3339">
        <v>0.05</v>
      </c>
      <c r="AC3339">
        <v>0.1</v>
      </c>
      <c r="AD3339">
        <f t="shared" si="1567"/>
        <v>0.32967995396436067</v>
      </c>
      <c r="AE3339">
        <f t="shared" si="1568"/>
        <v>6.7032004603563941E-2</v>
      </c>
      <c r="AF3339">
        <f t="shared" si="1569"/>
        <v>0.39285714285714285</v>
      </c>
      <c r="AG3339">
        <f t="shared" si="1578"/>
        <v>0.18995968625039356</v>
      </c>
      <c r="AH3339">
        <f t="shared" si="1579"/>
        <v>1.2733378563227942E-3</v>
      </c>
      <c r="AI3339">
        <v>6</v>
      </c>
      <c r="AJ3339">
        <v>28</v>
      </c>
      <c r="AK3339">
        <v>0.05</v>
      </c>
      <c r="AL3339">
        <f t="shared" si="1570"/>
        <v>11</v>
      </c>
      <c r="AM3339">
        <f t="shared" si="1580"/>
        <v>19.2</v>
      </c>
      <c r="AN3339">
        <f t="shared" si="1571"/>
        <v>14.5</v>
      </c>
      <c r="AO3339">
        <f t="shared" si="1581"/>
        <v>6.3000000000000007</v>
      </c>
      <c r="AP3339">
        <f t="shared" si="1582"/>
        <v>2.3015873015873014</v>
      </c>
      <c r="AQ3339">
        <v>0.328125</v>
      </c>
      <c r="AR3339">
        <f t="shared" si="1583"/>
        <v>0.57291666666666674</v>
      </c>
      <c r="AS3339">
        <f t="shared" si="1584"/>
        <v>1.3145897991211186</v>
      </c>
      <c r="AT3339">
        <f t="shared" si="1585"/>
        <v>0.75315040574647429</v>
      </c>
      <c r="AU3339">
        <v>14</v>
      </c>
      <c r="AV3339">
        <v>26.8</v>
      </c>
      <c r="AW3339">
        <v>24</v>
      </c>
      <c r="AX3339">
        <v>11.2</v>
      </c>
      <c r="AY3339">
        <v>2.1428571430000001</v>
      </c>
      <c r="AZ3339">
        <v>0.41791044799999999</v>
      </c>
      <c r="BA3339">
        <v>0.52238806000000004</v>
      </c>
      <c r="BB3339">
        <v>1.3750722710000001</v>
      </c>
      <c r="BC3339">
        <v>0.75315040600000005</v>
      </c>
      <c r="BD3339">
        <v>118.3</v>
      </c>
      <c r="BE3339">
        <v>140.4</v>
      </c>
      <c r="BF3339">
        <f t="shared" si="1586"/>
        <v>6.3664446808662243E-3</v>
      </c>
      <c r="BG3339">
        <f t="shared" si="1587"/>
        <v>5.3643191310541313E-3</v>
      </c>
      <c r="BH3339">
        <v>24.431762970000001</v>
      </c>
      <c r="BI3339">
        <v>19.7446549</v>
      </c>
    </row>
    <row r="3340" spans="1:61" x14ac:dyDescent="0.4">
      <c r="A3340" s="1">
        <v>34289.916859490739</v>
      </c>
      <c r="B3340">
        <v>15.6</v>
      </c>
      <c r="C3340">
        <v>0</v>
      </c>
      <c r="D3340">
        <v>99</v>
      </c>
      <c r="E3340">
        <v>4</v>
      </c>
      <c r="F3340">
        <f t="shared" si="1588"/>
        <v>0.61198418222992956</v>
      </c>
      <c r="G3340" s="2">
        <v>4.3800000000000002E-9</v>
      </c>
      <c r="H3340">
        <f t="shared" si="1572"/>
        <v>2.4437952930000003E-2</v>
      </c>
      <c r="I3340">
        <f t="shared" si="1573"/>
        <v>1.9749870520000001E-2</v>
      </c>
      <c r="J3340">
        <v>0</v>
      </c>
      <c r="K3340">
        <f t="shared" si="1574"/>
        <v>0.38801581777007083</v>
      </c>
      <c r="M3340">
        <f t="shared" si="1575"/>
        <v>0</v>
      </c>
      <c r="N3340">
        <v>1</v>
      </c>
      <c r="O3340">
        <v>1</v>
      </c>
      <c r="P3340">
        <v>0</v>
      </c>
      <c r="Q3340">
        <f t="shared" si="1560"/>
        <v>1.0578765156833684E-2</v>
      </c>
      <c r="R3340">
        <f t="shared" si="1561"/>
        <v>0.30285714285714282</v>
      </c>
      <c r="S3340">
        <f t="shared" si="1576"/>
        <v>2.9718140925139188E-2</v>
      </c>
      <c r="T3340">
        <f t="shared" si="1562"/>
        <v>3.2241615627254666E-3</v>
      </c>
      <c r="U3340">
        <f t="shared" si="1577"/>
        <v>3.8326435074596967E-9</v>
      </c>
      <c r="V3340" s="2">
        <f t="shared" si="1559"/>
        <v>1.8649663403196221E-4</v>
      </c>
      <c r="W3340">
        <f t="shared" si="1563"/>
        <v>0</v>
      </c>
      <c r="X3340">
        <f t="shared" si="1564"/>
        <v>0</v>
      </c>
      <c r="Y3340">
        <f t="shared" si="1565"/>
        <v>0</v>
      </c>
      <c r="Z3340">
        <f t="shared" si="1566"/>
        <v>0.99999999284295238</v>
      </c>
      <c r="AA3340">
        <v>1</v>
      </c>
      <c r="AB3340">
        <v>0.05</v>
      </c>
      <c r="AC3340">
        <v>0.1</v>
      </c>
      <c r="AD3340">
        <f t="shared" si="1567"/>
        <v>0.32967995396436067</v>
      </c>
      <c r="AE3340">
        <f t="shared" si="1568"/>
        <v>6.7032004603563941E-2</v>
      </c>
      <c r="AF3340">
        <f t="shared" si="1569"/>
        <v>0.37857142857142856</v>
      </c>
      <c r="AG3340">
        <f t="shared" si="1578"/>
        <v>0.15289106681254466</v>
      </c>
      <c r="AH3340">
        <f t="shared" si="1579"/>
        <v>1.0248594694422296E-3</v>
      </c>
      <c r="AI3340">
        <v>6</v>
      </c>
      <c r="AJ3340">
        <v>28</v>
      </c>
      <c r="AK3340">
        <v>0.05</v>
      </c>
      <c r="AL3340">
        <f t="shared" si="1570"/>
        <v>10.6</v>
      </c>
      <c r="AM3340">
        <f t="shared" si="1580"/>
        <v>19.2</v>
      </c>
      <c r="AN3340">
        <f t="shared" si="1571"/>
        <v>14.9</v>
      </c>
      <c r="AO3340">
        <f t="shared" si="1581"/>
        <v>6.3000000000000007</v>
      </c>
      <c r="AP3340">
        <f t="shared" si="1582"/>
        <v>2.3650793650793647</v>
      </c>
      <c r="AQ3340">
        <v>0.328125</v>
      </c>
      <c r="AR3340">
        <f t="shared" si="1583"/>
        <v>0.55208333333333337</v>
      </c>
      <c r="AS3340">
        <f t="shared" si="1584"/>
        <v>1.3263804942936896</v>
      </c>
      <c r="AT3340">
        <f t="shared" si="1585"/>
        <v>0.73227256455797451</v>
      </c>
      <c r="AU3340">
        <v>13.6</v>
      </c>
      <c r="AV3340">
        <v>26.8</v>
      </c>
      <c r="AW3340">
        <v>24.4</v>
      </c>
      <c r="AX3340">
        <v>11.2</v>
      </c>
      <c r="AY3340">
        <v>2.1785714289999998</v>
      </c>
      <c r="AZ3340">
        <v>0.41791044799999999</v>
      </c>
      <c r="BA3340">
        <v>0.50746268699999997</v>
      </c>
      <c r="BB3340">
        <v>1.384603834</v>
      </c>
      <c r="BC3340">
        <v>0.73227256500000004</v>
      </c>
      <c r="BD3340">
        <v>118.3</v>
      </c>
      <c r="BE3340">
        <v>140.4</v>
      </c>
      <c r="BF3340">
        <f t="shared" si="1586"/>
        <v>6.1899625068298778E-3</v>
      </c>
      <c r="BG3340">
        <f t="shared" si="1587"/>
        <v>5.21561655982906E-3</v>
      </c>
      <c r="BH3340">
        <v>24.437952930000002</v>
      </c>
      <c r="BI3340">
        <v>19.749870520000002</v>
      </c>
    </row>
    <row r="3341" spans="1:61" x14ac:dyDescent="0.4">
      <c r="A3341" s="1">
        <v>34289.958526215276</v>
      </c>
      <c r="B3341">
        <v>15.5</v>
      </c>
      <c r="C3341">
        <v>0</v>
      </c>
      <c r="D3341">
        <v>99</v>
      </c>
      <c r="E3341">
        <v>4</v>
      </c>
      <c r="F3341">
        <f t="shared" si="1588"/>
        <v>0.61198418222992956</v>
      </c>
      <c r="G3341" s="2">
        <v>4.3800000000000002E-9</v>
      </c>
      <c r="H3341">
        <f t="shared" si="1572"/>
        <v>2.4444097970000002E-2</v>
      </c>
      <c r="I3341">
        <f t="shared" si="1573"/>
        <v>1.975504829E-2</v>
      </c>
      <c r="J3341">
        <v>0</v>
      </c>
      <c r="K3341">
        <f t="shared" si="1574"/>
        <v>0.38801581777007083</v>
      </c>
      <c r="M3341">
        <f t="shared" si="1575"/>
        <v>0</v>
      </c>
      <c r="N3341">
        <v>1</v>
      </c>
      <c r="O3341">
        <v>1</v>
      </c>
      <c r="P3341">
        <v>0</v>
      </c>
      <c r="Q3341">
        <f t="shared" si="1560"/>
        <v>1.0578765156833684E-2</v>
      </c>
      <c r="R3341">
        <f t="shared" si="1561"/>
        <v>0.3</v>
      </c>
      <c r="S3341">
        <f t="shared" si="1576"/>
        <v>2.7370975581416695E-2</v>
      </c>
      <c r="T3341">
        <f t="shared" si="1562"/>
        <v>3.2241615627254666E-3</v>
      </c>
      <c r="U3341">
        <f t="shared" si="1577"/>
        <v>3.5299378961560417E-9</v>
      </c>
      <c r="V3341" s="2">
        <f t="shared" si="1559"/>
        <v>1.8650016396985837E-4</v>
      </c>
      <c r="W3341">
        <f t="shared" si="1563"/>
        <v>0</v>
      </c>
      <c r="X3341">
        <f t="shared" si="1564"/>
        <v>0</v>
      </c>
      <c r="Y3341">
        <f t="shared" si="1565"/>
        <v>0</v>
      </c>
      <c r="Z3341">
        <f t="shared" si="1566"/>
        <v>0.99999999284295238</v>
      </c>
      <c r="AA3341">
        <v>1</v>
      </c>
      <c r="AB3341">
        <v>0.05</v>
      </c>
      <c r="AC3341">
        <v>0.1</v>
      </c>
      <c r="AD3341">
        <f t="shared" si="1567"/>
        <v>0.32967995396436067</v>
      </c>
      <c r="AE3341">
        <f t="shared" si="1568"/>
        <v>6.7032004603563941E-2</v>
      </c>
      <c r="AF3341">
        <f t="shared" si="1569"/>
        <v>0.375</v>
      </c>
      <c r="AG3341">
        <f t="shared" si="1578"/>
        <v>0.14445314369510051</v>
      </c>
      <c r="AH3341">
        <f t="shared" si="1579"/>
        <v>9.682983793169261E-4</v>
      </c>
      <c r="AI3341">
        <v>6</v>
      </c>
      <c r="AJ3341">
        <v>28</v>
      </c>
      <c r="AK3341">
        <v>0.05</v>
      </c>
      <c r="AL3341">
        <f t="shared" si="1570"/>
        <v>10.5</v>
      </c>
      <c r="AM3341">
        <f t="shared" si="1580"/>
        <v>19.2</v>
      </c>
      <c r="AN3341">
        <f t="shared" si="1571"/>
        <v>15</v>
      </c>
      <c r="AO3341">
        <f t="shared" si="1581"/>
        <v>6.3000000000000007</v>
      </c>
      <c r="AP3341">
        <f t="shared" si="1582"/>
        <v>2.3809523809523805</v>
      </c>
      <c r="AQ3341">
        <v>0.328125</v>
      </c>
      <c r="AR3341">
        <f t="shared" si="1583"/>
        <v>0.546875</v>
      </c>
      <c r="AS3341">
        <f t="shared" si="1584"/>
        <v>1.3292948634441089</v>
      </c>
      <c r="AT3341">
        <f t="shared" si="1585"/>
        <v>0.72695812844599705</v>
      </c>
      <c r="AU3341">
        <v>13.5</v>
      </c>
      <c r="AV3341">
        <v>26.8</v>
      </c>
      <c r="AW3341">
        <v>24.5</v>
      </c>
      <c r="AX3341">
        <v>11.2</v>
      </c>
      <c r="AY3341">
        <v>2.1875</v>
      </c>
      <c r="AZ3341">
        <v>0.41791044799999999</v>
      </c>
      <c r="BA3341">
        <v>0.503731343</v>
      </c>
      <c r="BB3341">
        <v>1.3869724889999999</v>
      </c>
      <c r="BC3341">
        <v>0.72695812800000004</v>
      </c>
      <c r="BD3341">
        <v>118.3</v>
      </c>
      <c r="BE3341">
        <v>140.4</v>
      </c>
      <c r="BF3341">
        <f t="shared" si="1586"/>
        <v>6.1450391246491718E-3</v>
      </c>
      <c r="BG3341">
        <f t="shared" si="1587"/>
        <v>5.1777644444444444E-3</v>
      </c>
      <c r="BH3341">
        <v>24.444097970000001</v>
      </c>
      <c r="BI3341">
        <v>19.755048290000001</v>
      </c>
    </row>
    <row r="3342" spans="1:61" x14ac:dyDescent="0.4">
      <c r="A3342" s="1">
        <v>34290.000192939813</v>
      </c>
      <c r="B3342">
        <v>15.4</v>
      </c>
      <c r="C3342">
        <v>0</v>
      </c>
      <c r="D3342">
        <v>99</v>
      </c>
      <c r="E3342">
        <v>4</v>
      </c>
      <c r="F3342">
        <f t="shared" si="1588"/>
        <v>0.61198418222992956</v>
      </c>
      <c r="G3342" s="2">
        <v>4.3800000000000002E-9</v>
      </c>
      <c r="H3342">
        <f t="shared" si="1572"/>
        <v>2.4450197770000001E-2</v>
      </c>
      <c r="I3342">
        <f t="shared" si="1573"/>
        <v>1.9760187930000003E-2</v>
      </c>
      <c r="J3342">
        <v>0</v>
      </c>
      <c r="K3342">
        <f t="shared" si="1574"/>
        <v>0.38801581777007083</v>
      </c>
      <c r="M3342">
        <f t="shared" si="1575"/>
        <v>0</v>
      </c>
      <c r="N3342">
        <v>1</v>
      </c>
      <c r="O3342">
        <v>1</v>
      </c>
      <c r="P3342">
        <v>0</v>
      </c>
      <c r="Q3342">
        <f t="shared" si="1560"/>
        <v>1.0578765156833684E-2</v>
      </c>
      <c r="R3342">
        <f t="shared" si="1561"/>
        <v>0.29714285714285715</v>
      </c>
      <c r="S3342">
        <f t="shared" si="1576"/>
        <v>2.517613009308509E-2</v>
      </c>
      <c r="T3342">
        <f t="shared" si="1562"/>
        <v>3.2241615627254666E-3</v>
      </c>
      <c r="U3342">
        <f t="shared" si="1577"/>
        <v>3.2468764377720351E-9</v>
      </c>
      <c r="V3342" s="2">
        <f t="shared" si="1559"/>
        <v>1.8650341084629614E-4</v>
      </c>
      <c r="W3342">
        <f t="shared" si="1563"/>
        <v>0</v>
      </c>
      <c r="X3342">
        <f t="shared" si="1564"/>
        <v>0</v>
      </c>
      <c r="Y3342">
        <f t="shared" si="1565"/>
        <v>0</v>
      </c>
      <c r="Z3342">
        <f t="shared" si="1566"/>
        <v>0.99999999284295238</v>
      </c>
      <c r="AA3342">
        <v>1</v>
      </c>
      <c r="AB3342">
        <v>0.05</v>
      </c>
      <c r="AC3342">
        <v>0.1</v>
      </c>
      <c r="AD3342">
        <f t="shared" si="1567"/>
        <v>0.32967995396436067</v>
      </c>
      <c r="AE3342">
        <f t="shared" si="1568"/>
        <v>6.7032004603563941E-2</v>
      </c>
      <c r="AF3342">
        <f t="shared" si="1569"/>
        <v>0.37142857142857144</v>
      </c>
      <c r="AG3342">
        <f t="shared" si="1578"/>
        <v>0.13634087733500744</v>
      </c>
      <c r="AH3342">
        <f t="shared" si="1579"/>
        <v>9.1392023171741655E-4</v>
      </c>
      <c r="AI3342">
        <v>6</v>
      </c>
      <c r="AJ3342">
        <v>28</v>
      </c>
      <c r="AK3342">
        <v>0.05</v>
      </c>
      <c r="AL3342">
        <f t="shared" si="1570"/>
        <v>10.4</v>
      </c>
      <c r="AM3342">
        <f t="shared" si="1580"/>
        <v>19.2</v>
      </c>
      <c r="AN3342">
        <f t="shared" si="1571"/>
        <v>15.1</v>
      </c>
      <c r="AO3342">
        <f t="shared" si="1581"/>
        <v>6.3000000000000007</v>
      </c>
      <c r="AP3342">
        <f t="shared" si="1582"/>
        <v>2.3968253968253963</v>
      </c>
      <c r="AQ3342">
        <v>0.328125</v>
      </c>
      <c r="AR3342">
        <f t="shared" si="1583"/>
        <v>0.54166666666666674</v>
      </c>
      <c r="AS3342">
        <f t="shared" si="1584"/>
        <v>1.3321962077125666</v>
      </c>
      <c r="AT3342">
        <f t="shared" si="1585"/>
        <v>0.72160627917764031</v>
      </c>
      <c r="AU3342">
        <v>13.4</v>
      </c>
      <c r="AV3342">
        <v>26.8</v>
      </c>
      <c r="AW3342">
        <v>24.6</v>
      </c>
      <c r="AX3342">
        <v>11.2</v>
      </c>
      <c r="AY3342">
        <v>2.1964285710000002</v>
      </c>
      <c r="AZ3342">
        <v>0.41791044799999999</v>
      </c>
      <c r="BA3342">
        <v>0.5</v>
      </c>
      <c r="BB3342">
        <v>1.3893355220000001</v>
      </c>
      <c r="BC3342">
        <v>0.72160627899999996</v>
      </c>
      <c r="BD3342">
        <v>118.3</v>
      </c>
      <c r="BE3342">
        <v>140.4</v>
      </c>
      <c r="BF3342">
        <f t="shared" si="1586"/>
        <v>6.0997994858634011E-3</v>
      </c>
      <c r="BG3342">
        <f t="shared" si="1587"/>
        <v>5.1396458618233609E-3</v>
      </c>
      <c r="BH3342">
        <v>24.450197769999999</v>
      </c>
      <c r="BI3342">
        <v>19.760187930000001</v>
      </c>
    </row>
    <row r="3343" spans="1:61" x14ac:dyDescent="0.4">
      <c r="A3343" s="1">
        <v>34290.04185966435</v>
      </c>
      <c r="B3343">
        <v>15.3</v>
      </c>
      <c r="C3343">
        <v>0</v>
      </c>
      <c r="D3343">
        <v>99</v>
      </c>
      <c r="E3343">
        <v>4</v>
      </c>
      <c r="F3343">
        <f t="shared" si="1588"/>
        <v>0.61198418222992956</v>
      </c>
      <c r="G3343" s="2">
        <v>4.3800000000000002E-9</v>
      </c>
      <c r="H3343">
        <f t="shared" si="1572"/>
        <v>2.4456252010000002E-2</v>
      </c>
      <c r="I3343">
        <f t="shared" si="1573"/>
        <v>1.976528919E-2</v>
      </c>
      <c r="J3343">
        <v>0</v>
      </c>
      <c r="K3343">
        <f t="shared" si="1574"/>
        <v>0.38801581777007083</v>
      </c>
      <c r="M3343">
        <f t="shared" si="1575"/>
        <v>0</v>
      </c>
      <c r="N3343">
        <v>1</v>
      </c>
      <c r="O3343">
        <v>1</v>
      </c>
      <c r="P3343">
        <v>0</v>
      </c>
      <c r="Q3343">
        <f t="shared" si="1560"/>
        <v>1.0578765156833684E-2</v>
      </c>
      <c r="R3343">
        <f t="shared" si="1561"/>
        <v>0.29428571428571432</v>
      </c>
      <c r="S3343">
        <f t="shared" si="1576"/>
        <v>2.3126429263377993E-2</v>
      </c>
      <c r="T3343">
        <f t="shared" si="1562"/>
        <v>3.2241615627254666E-3</v>
      </c>
      <c r="U3343">
        <f t="shared" si="1577"/>
        <v>2.9825337725629104E-9</v>
      </c>
      <c r="V3343" s="2">
        <f t="shared" si="1559"/>
        <v>1.8650639338006869E-4</v>
      </c>
      <c r="W3343">
        <f t="shared" si="1563"/>
        <v>0</v>
      </c>
      <c r="X3343">
        <f t="shared" si="1564"/>
        <v>0</v>
      </c>
      <c r="Y3343">
        <f t="shared" si="1565"/>
        <v>0</v>
      </c>
      <c r="Z3343">
        <f t="shared" si="1566"/>
        <v>0.99999999284295238</v>
      </c>
      <c r="AA3343">
        <v>1</v>
      </c>
      <c r="AB3343">
        <v>0.05</v>
      </c>
      <c r="AC3343">
        <v>0.1</v>
      </c>
      <c r="AD3343">
        <f t="shared" si="1567"/>
        <v>0.32967995396436067</v>
      </c>
      <c r="AE3343">
        <f t="shared" si="1568"/>
        <v>6.7032004603563941E-2</v>
      </c>
      <c r="AF3343">
        <f t="shared" si="1569"/>
        <v>0.36785714285714288</v>
      </c>
      <c r="AG3343">
        <f t="shared" si="1578"/>
        <v>0.12855031852791599</v>
      </c>
      <c r="AH3343">
        <f t="shared" si="1579"/>
        <v>8.6169855433528757E-4</v>
      </c>
      <c r="AI3343">
        <v>6</v>
      </c>
      <c r="AJ3343">
        <v>28</v>
      </c>
      <c r="AK3343">
        <v>0.05</v>
      </c>
      <c r="AL3343">
        <f t="shared" si="1570"/>
        <v>10.3</v>
      </c>
      <c r="AM3343">
        <f t="shared" si="1580"/>
        <v>19.2</v>
      </c>
      <c r="AN3343">
        <f t="shared" si="1571"/>
        <v>15.2</v>
      </c>
      <c r="AO3343">
        <f t="shared" si="1581"/>
        <v>6.3000000000000007</v>
      </c>
      <c r="AP3343">
        <f t="shared" si="1582"/>
        <v>2.4126984126984121</v>
      </c>
      <c r="AQ3343">
        <v>0.328125</v>
      </c>
      <c r="AR3343">
        <f t="shared" si="1583"/>
        <v>0.53645833333333337</v>
      </c>
      <c r="AS3343">
        <f t="shared" si="1584"/>
        <v>1.3350846709925601</v>
      </c>
      <c r="AT3343">
        <f t="shared" si="1585"/>
        <v>0.71621729745955054</v>
      </c>
      <c r="AU3343">
        <v>13.3</v>
      </c>
      <c r="AV3343">
        <v>26.8</v>
      </c>
      <c r="AW3343">
        <v>24.7</v>
      </c>
      <c r="AX3343">
        <v>11.2</v>
      </c>
      <c r="AY3343">
        <v>2.2053571430000001</v>
      </c>
      <c r="AZ3343">
        <v>0.41791044799999999</v>
      </c>
      <c r="BA3343">
        <v>0.496268657</v>
      </c>
      <c r="BB3343">
        <v>1.3916929709999999</v>
      </c>
      <c r="BC3343">
        <v>0.71621729700000003</v>
      </c>
      <c r="BD3343">
        <v>118.3</v>
      </c>
      <c r="BE3343">
        <v>140.4</v>
      </c>
      <c r="BF3343">
        <f t="shared" si="1586"/>
        <v>6.0542459633098102E-3</v>
      </c>
      <c r="BG3343">
        <f t="shared" si="1587"/>
        <v>5.1012627991452991E-3</v>
      </c>
      <c r="BH3343">
        <v>24.45625201</v>
      </c>
      <c r="BI3343">
        <v>19.765289190000001</v>
      </c>
    </row>
    <row r="3344" spans="1:61" x14ac:dyDescent="0.4">
      <c r="A3344" s="1">
        <v>34290.083526388888</v>
      </c>
      <c r="B3344">
        <v>15.4</v>
      </c>
      <c r="C3344">
        <v>0</v>
      </c>
      <c r="D3344">
        <v>99</v>
      </c>
      <c r="E3344">
        <v>4</v>
      </c>
      <c r="F3344">
        <f t="shared" si="1588"/>
        <v>0.61198418222992956</v>
      </c>
      <c r="G3344" s="2">
        <v>4.3800000000000002E-9</v>
      </c>
      <c r="H3344">
        <f t="shared" si="1572"/>
        <v>2.4462351810000001E-2</v>
      </c>
      <c r="I3344">
        <f t="shared" si="1573"/>
        <v>1.977042884E-2</v>
      </c>
      <c r="J3344">
        <v>0</v>
      </c>
      <c r="K3344">
        <f t="shared" si="1574"/>
        <v>0.38801581777007083</v>
      </c>
      <c r="M3344">
        <f t="shared" si="1575"/>
        <v>0</v>
      </c>
      <c r="N3344">
        <v>1</v>
      </c>
      <c r="O3344">
        <v>1</v>
      </c>
      <c r="P3344">
        <v>0</v>
      </c>
      <c r="Q3344">
        <f t="shared" si="1560"/>
        <v>1.0578765156833684E-2</v>
      </c>
      <c r="R3344">
        <f t="shared" si="1561"/>
        <v>0.29714285714285715</v>
      </c>
      <c r="S3344">
        <f t="shared" si="1576"/>
        <v>2.517613009308509E-2</v>
      </c>
      <c r="T3344">
        <f t="shared" si="1562"/>
        <v>3.2241615627254666E-3</v>
      </c>
      <c r="U3344">
        <f t="shared" si="1577"/>
        <v>3.2468764377720351E-9</v>
      </c>
      <c r="V3344" s="2">
        <f t="shared" si="1559"/>
        <v>1.8650964025650646E-4</v>
      </c>
      <c r="W3344">
        <f t="shared" si="1563"/>
        <v>0</v>
      </c>
      <c r="X3344">
        <f t="shared" si="1564"/>
        <v>0</v>
      </c>
      <c r="Y3344">
        <f t="shared" si="1565"/>
        <v>0</v>
      </c>
      <c r="Z3344">
        <f t="shared" si="1566"/>
        <v>0.99999999284295238</v>
      </c>
      <c r="AA3344">
        <v>1</v>
      </c>
      <c r="AB3344">
        <v>0.05</v>
      </c>
      <c r="AC3344">
        <v>0.1</v>
      </c>
      <c r="AD3344">
        <f t="shared" si="1567"/>
        <v>0.32967995396436067</v>
      </c>
      <c r="AE3344">
        <f t="shared" si="1568"/>
        <v>6.7032004603563941E-2</v>
      </c>
      <c r="AF3344">
        <f t="shared" si="1569"/>
        <v>0.37142857142857144</v>
      </c>
      <c r="AG3344">
        <f t="shared" si="1578"/>
        <v>0.13634087733500744</v>
      </c>
      <c r="AH3344">
        <f t="shared" si="1579"/>
        <v>9.1392023171741655E-4</v>
      </c>
      <c r="AI3344">
        <v>6</v>
      </c>
      <c r="AJ3344">
        <v>28</v>
      </c>
      <c r="AK3344">
        <v>0.05</v>
      </c>
      <c r="AL3344">
        <f t="shared" si="1570"/>
        <v>10.4</v>
      </c>
      <c r="AM3344">
        <f t="shared" si="1580"/>
        <v>19.2</v>
      </c>
      <c r="AN3344">
        <f t="shared" si="1571"/>
        <v>15.1</v>
      </c>
      <c r="AO3344">
        <f t="shared" si="1581"/>
        <v>6.3000000000000007</v>
      </c>
      <c r="AP3344">
        <f t="shared" si="1582"/>
        <v>2.3968253968253963</v>
      </c>
      <c r="AQ3344">
        <v>0.328125</v>
      </c>
      <c r="AR3344">
        <f t="shared" si="1583"/>
        <v>0.54166666666666674</v>
      </c>
      <c r="AS3344">
        <f t="shared" si="1584"/>
        <v>1.3321962077125666</v>
      </c>
      <c r="AT3344">
        <f t="shared" si="1585"/>
        <v>0.72160627917764031</v>
      </c>
      <c r="AU3344">
        <v>13.4</v>
      </c>
      <c r="AV3344">
        <v>26.8</v>
      </c>
      <c r="AW3344">
        <v>24.6</v>
      </c>
      <c r="AX3344">
        <v>11.2</v>
      </c>
      <c r="AY3344">
        <v>2.1964285710000002</v>
      </c>
      <c r="AZ3344">
        <v>0.41791044799999999</v>
      </c>
      <c r="BA3344">
        <v>0.5</v>
      </c>
      <c r="BB3344">
        <v>1.3893355220000001</v>
      </c>
      <c r="BC3344">
        <v>0.72160627899999996</v>
      </c>
      <c r="BD3344">
        <v>118.3</v>
      </c>
      <c r="BE3344">
        <v>140.4</v>
      </c>
      <c r="BF3344">
        <f t="shared" si="1586"/>
        <v>6.0997994858634011E-3</v>
      </c>
      <c r="BG3344">
        <f t="shared" si="1587"/>
        <v>5.1396458618233609E-3</v>
      </c>
      <c r="BH3344">
        <v>24.462351810000001</v>
      </c>
      <c r="BI3344">
        <v>19.770428840000001</v>
      </c>
    </row>
    <row r="3345" spans="1:61" x14ac:dyDescent="0.4">
      <c r="A3345" s="1">
        <v>34290.125193113425</v>
      </c>
      <c r="B3345">
        <v>15.8</v>
      </c>
      <c r="C3345">
        <v>0</v>
      </c>
      <c r="D3345">
        <v>98</v>
      </c>
      <c r="E3345">
        <v>4</v>
      </c>
      <c r="F3345">
        <f t="shared" si="1588"/>
        <v>0.61198418222992956</v>
      </c>
      <c r="G3345" s="2">
        <v>4.3800000000000002E-9</v>
      </c>
      <c r="H3345">
        <f t="shared" si="1572"/>
        <v>2.4468630670000002E-2</v>
      </c>
      <c r="I3345">
        <f t="shared" si="1573"/>
        <v>1.9775719349999998E-2</v>
      </c>
      <c r="J3345">
        <v>0</v>
      </c>
      <c r="K3345">
        <f t="shared" si="1574"/>
        <v>0.38801581777007083</v>
      </c>
      <c r="M3345">
        <f t="shared" si="1575"/>
        <v>0</v>
      </c>
      <c r="N3345">
        <v>1</v>
      </c>
      <c r="O3345">
        <v>1</v>
      </c>
      <c r="P3345">
        <v>0</v>
      </c>
      <c r="Q3345">
        <f t="shared" si="1560"/>
        <v>1.0578765156833684E-2</v>
      </c>
      <c r="R3345">
        <f t="shared" si="1561"/>
        <v>0.30857142857142861</v>
      </c>
      <c r="S3345">
        <f t="shared" si="1576"/>
        <v>3.4898738170650249E-2</v>
      </c>
      <c r="T3345">
        <f t="shared" si="1562"/>
        <v>3.2241615627254666E-3</v>
      </c>
      <c r="U3345">
        <f t="shared" si="1577"/>
        <v>4.5007668078972242E-9</v>
      </c>
      <c r="V3345" s="2">
        <f t="shared" si="1559"/>
        <v>1.8651414102331435E-4</v>
      </c>
      <c r="W3345">
        <f t="shared" si="1563"/>
        <v>0</v>
      </c>
      <c r="X3345">
        <f t="shared" si="1564"/>
        <v>0</v>
      </c>
      <c r="Y3345">
        <f t="shared" si="1565"/>
        <v>0</v>
      </c>
      <c r="Z3345">
        <f t="shared" si="1566"/>
        <v>0.99999999284295238</v>
      </c>
      <c r="AA3345">
        <v>1</v>
      </c>
      <c r="AB3345">
        <v>0.05</v>
      </c>
      <c r="AC3345">
        <v>0.1</v>
      </c>
      <c r="AD3345">
        <f t="shared" si="1567"/>
        <v>0.32967995396436067</v>
      </c>
      <c r="AE3345">
        <f t="shared" si="1568"/>
        <v>6.7032004603563941E-2</v>
      </c>
      <c r="AF3345">
        <f t="shared" si="1569"/>
        <v>0.38571428571428573</v>
      </c>
      <c r="AG3345">
        <f t="shared" si="1578"/>
        <v>0.17075708089853062</v>
      </c>
      <c r="AH3345">
        <f t="shared" si="1579"/>
        <v>1.1446189432881445E-3</v>
      </c>
      <c r="AI3345">
        <v>6</v>
      </c>
      <c r="AJ3345">
        <v>28</v>
      </c>
      <c r="AK3345">
        <v>0.05</v>
      </c>
      <c r="AL3345">
        <f t="shared" si="1570"/>
        <v>10.8</v>
      </c>
      <c r="AM3345">
        <f t="shared" si="1580"/>
        <v>19.2</v>
      </c>
      <c r="AN3345">
        <f t="shared" si="1571"/>
        <v>14.7</v>
      </c>
      <c r="AO3345">
        <f t="shared" si="1581"/>
        <v>6.3000000000000007</v>
      </c>
      <c r="AP3345">
        <f t="shared" si="1582"/>
        <v>2.333333333333333</v>
      </c>
      <c r="AQ3345">
        <v>0.328125</v>
      </c>
      <c r="AR3345">
        <f t="shared" si="1583"/>
        <v>0.56250000000000011</v>
      </c>
      <c r="AS3345">
        <f t="shared" si="1584"/>
        <v>1.3205120927777547</v>
      </c>
      <c r="AT3345">
        <f t="shared" si="1585"/>
        <v>0.74278805218748722</v>
      </c>
      <c r="AU3345">
        <v>13.8</v>
      </c>
      <c r="AV3345">
        <v>26.8</v>
      </c>
      <c r="AW3345">
        <v>24.2</v>
      </c>
      <c r="AX3345">
        <v>11.2</v>
      </c>
      <c r="AY3345">
        <v>2.1607142860000002</v>
      </c>
      <c r="AZ3345">
        <v>0.41791044799999999</v>
      </c>
      <c r="BA3345">
        <v>0.51492537299999996</v>
      </c>
      <c r="BB3345">
        <v>1.3798495159999999</v>
      </c>
      <c r="BC3345">
        <v>0.74278805199999998</v>
      </c>
      <c r="BD3345">
        <v>118.3</v>
      </c>
      <c r="BE3345">
        <v>140.4</v>
      </c>
      <c r="BF3345">
        <f t="shared" si="1586"/>
        <v>6.2788508215341271E-3</v>
      </c>
      <c r="BG3345">
        <f t="shared" si="1587"/>
        <v>5.2905131908831905E-3</v>
      </c>
      <c r="BH3345">
        <v>24.46863067</v>
      </c>
      <c r="BI3345">
        <v>19.775719349999999</v>
      </c>
    </row>
    <row r="3346" spans="1:61" x14ac:dyDescent="0.4">
      <c r="A3346" s="1">
        <v>34290.166859837962</v>
      </c>
      <c r="B3346">
        <v>15.6</v>
      </c>
      <c r="C3346">
        <v>0</v>
      </c>
      <c r="D3346">
        <v>99</v>
      </c>
      <c r="E3346">
        <v>0</v>
      </c>
      <c r="F3346">
        <f t="shared" si="1588"/>
        <v>0.61198418222992956</v>
      </c>
      <c r="G3346" s="2">
        <v>4.3800000000000002E-9</v>
      </c>
      <c r="H3346">
        <f t="shared" si="1572"/>
        <v>2.4474820630000001E-2</v>
      </c>
      <c r="I3346">
        <f t="shared" si="1573"/>
        <v>1.978093497E-2</v>
      </c>
      <c r="J3346">
        <v>0</v>
      </c>
      <c r="K3346">
        <f t="shared" si="1574"/>
        <v>0.38801581777007083</v>
      </c>
      <c r="M3346">
        <f t="shared" si="1575"/>
        <v>0</v>
      </c>
      <c r="N3346">
        <v>1</v>
      </c>
      <c r="O3346">
        <v>1</v>
      </c>
      <c r="P3346">
        <v>0</v>
      </c>
      <c r="Q3346">
        <f t="shared" si="1560"/>
        <v>0</v>
      </c>
      <c r="R3346">
        <f t="shared" si="1561"/>
        <v>0.30285714285714282</v>
      </c>
      <c r="S3346">
        <f t="shared" si="1576"/>
        <v>2.9718140925139188E-2</v>
      </c>
      <c r="T3346">
        <f t="shared" si="1562"/>
        <v>0</v>
      </c>
      <c r="U3346">
        <f t="shared" si="1577"/>
        <v>0</v>
      </c>
      <c r="V3346" s="2">
        <f t="shared" si="1559"/>
        <v>1.8651414102331435E-4</v>
      </c>
      <c r="W3346">
        <f t="shared" si="1563"/>
        <v>0</v>
      </c>
      <c r="X3346">
        <f t="shared" si="1564"/>
        <v>0</v>
      </c>
      <c r="Y3346">
        <f t="shared" si="1565"/>
        <v>0</v>
      </c>
      <c r="Z3346">
        <f t="shared" si="1566"/>
        <v>0.99999999284295238</v>
      </c>
      <c r="AA3346">
        <v>1</v>
      </c>
      <c r="AB3346">
        <v>0.05</v>
      </c>
      <c r="AC3346">
        <v>0.1</v>
      </c>
      <c r="AD3346">
        <f t="shared" si="1567"/>
        <v>0</v>
      </c>
      <c r="AE3346">
        <f t="shared" si="1568"/>
        <v>0.1</v>
      </c>
      <c r="AF3346">
        <f t="shared" si="1569"/>
        <v>0.37857142857142856</v>
      </c>
      <c r="AG3346">
        <f t="shared" si="1578"/>
        <v>0.15289106681254466</v>
      </c>
      <c r="AH3346">
        <f t="shared" si="1579"/>
        <v>1.5289106681254468E-3</v>
      </c>
      <c r="AI3346">
        <v>6</v>
      </c>
      <c r="AJ3346">
        <v>28</v>
      </c>
      <c r="AK3346">
        <v>0.05</v>
      </c>
      <c r="AL3346">
        <f t="shared" si="1570"/>
        <v>10.6</v>
      </c>
      <c r="AM3346">
        <f t="shared" si="1580"/>
        <v>19.2</v>
      </c>
      <c r="AN3346">
        <f t="shared" si="1571"/>
        <v>14.9</v>
      </c>
      <c r="AO3346">
        <f t="shared" si="1581"/>
        <v>6.3000000000000007</v>
      </c>
      <c r="AP3346">
        <f t="shared" si="1582"/>
        <v>2.3650793650793647</v>
      </c>
      <c r="AQ3346">
        <v>0.328125</v>
      </c>
      <c r="AR3346">
        <f t="shared" si="1583"/>
        <v>0.55208333333333337</v>
      </c>
      <c r="AS3346">
        <f t="shared" si="1584"/>
        <v>1.3263804942936896</v>
      </c>
      <c r="AT3346">
        <f t="shared" si="1585"/>
        <v>0.73227256455797451</v>
      </c>
      <c r="AU3346">
        <v>13.6</v>
      </c>
      <c r="AV3346">
        <v>26.8</v>
      </c>
      <c r="AW3346">
        <v>24.4</v>
      </c>
      <c r="AX3346">
        <v>11.2</v>
      </c>
      <c r="AY3346">
        <v>2.1785714289999998</v>
      </c>
      <c r="AZ3346">
        <v>0.41791044799999999</v>
      </c>
      <c r="BA3346">
        <v>0.50746268699999997</v>
      </c>
      <c r="BB3346">
        <v>1.384603834</v>
      </c>
      <c r="BC3346">
        <v>0.73227256500000004</v>
      </c>
      <c r="BD3346">
        <v>118.3</v>
      </c>
      <c r="BE3346">
        <v>140.4</v>
      </c>
      <c r="BF3346">
        <f t="shared" si="1586"/>
        <v>6.1899625068298778E-3</v>
      </c>
      <c r="BG3346">
        <f t="shared" si="1587"/>
        <v>5.21561655982906E-3</v>
      </c>
      <c r="BH3346">
        <v>24.47482063</v>
      </c>
      <c r="BI3346">
        <v>19.780934970000001</v>
      </c>
    </row>
    <row r="3347" spans="1:61" x14ac:dyDescent="0.4">
      <c r="A3347" s="1">
        <v>34290.208526562499</v>
      </c>
      <c r="B3347">
        <v>15.7</v>
      </c>
      <c r="C3347">
        <v>0</v>
      </c>
      <c r="D3347">
        <v>98</v>
      </c>
      <c r="E3347">
        <v>0</v>
      </c>
      <c r="F3347">
        <f t="shared" si="1588"/>
        <v>0.61198418222992956</v>
      </c>
      <c r="G3347" s="2">
        <v>4.3800000000000002E-9</v>
      </c>
      <c r="H3347">
        <f t="shared" si="1572"/>
        <v>2.448105519E-2</v>
      </c>
      <c r="I3347">
        <f t="shared" si="1573"/>
        <v>1.978618817E-2</v>
      </c>
      <c r="J3347">
        <v>0</v>
      </c>
      <c r="K3347">
        <f t="shared" si="1574"/>
        <v>0.38801581777007083</v>
      </c>
      <c r="M3347">
        <f t="shared" si="1575"/>
        <v>0</v>
      </c>
      <c r="N3347">
        <v>1</v>
      </c>
      <c r="O3347">
        <v>1</v>
      </c>
      <c r="P3347">
        <v>0</v>
      </c>
      <c r="Q3347">
        <f t="shared" si="1560"/>
        <v>0</v>
      </c>
      <c r="R3347">
        <f t="shared" si="1561"/>
        <v>0.30571428571428572</v>
      </c>
      <c r="S3347">
        <f t="shared" si="1576"/>
        <v>3.2224925474548527E-2</v>
      </c>
      <c r="T3347">
        <f t="shared" si="1562"/>
        <v>0</v>
      </c>
      <c r="U3347">
        <f t="shared" si="1577"/>
        <v>0</v>
      </c>
      <c r="V3347" s="2">
        <f t="shared" si="1559"/>
        <v>1.8651414102331435E-4</v>
      </c>
      <c r="W3347">
        <f t="shared" si="1563"/>
        <v>0</v>
      </c>
      <c r="X3347">
        <f t="shared" si="1564"/>
        <v>0</v>
      </c>
      <c r="Y3347">
        <f t="shared" si="1565"/>
        <v>0</v>
      </c>
      <c r="Z3347">
        <f t="shared" si="1566"/>
        <v>0.99999999284295238</v>
      </c>
      <c r="AA3347">
        <v>1</v>
      </c>
      <c r="AB3347">
        <v>0.05</v>
      </c>
      <c r="AC3347">
        <v>0.1</v>
      </c>
      <c r="AD3347">
        <f t="shared" si="1567"/>
        <v>0</v>
      </c>
      <c r="AE3347">
        <f t="shared" si="1568"/>
        <v>0.1</v>
      </c>
      <c r="AF3347">
        <f t="shared" si="1569"/>
        <v>0.38214285714285712</v>
      </c>
      <c r="AG3347">
        <f t="shared" si="1578"/>
        <v>0.16165808223276362</v>
      </c>
      <c r="AH3347">
        <f t="shared" si="1579"/>
        <v>1.6165808223276364E-3</v>
      </c>
      <c r="AI3347">
        <v>6</v>
      </c>
      <c r="AJ3347">
        <v>28</v>
      </c>
      <c r="AK3347">
        <v>0.05</v>
      </c>
      <c r="AL3347">
        <f t="shared" si="1570"/>
        <v>10.7</v>
      </c>
      <c r="AM3347">
        <f t="shared" si="1580"/>
        <v>19.2</v>
      </c>
      <c r="AN3347">
        <f t="shared" si="1571"/>
        <v>14.8</v>
      </c>
      <c r="AO3347">
        <f t="shared" si="1581"/>
        <v>6.3000000000000007</v>
      </c>
      <c r="AP3347">
        <f t="shared" si="1582"/>
        <v>2.3492063492063489</v>
      </c>
      <c r="AQ3347">
        <v>0.328125</v>
      </c>
      <c r="AR3347">
        <f t="shared" si="1583"/>
        <v>0.55729166666666663</v>
      </c>
      <c r="AS3347">
        <f t="shared" si="1584"/>
        <v>1.3234529537816293</v>
      </c>
      <c r="AT3347">
        <f t="shared" si="1585"/>
        <v>0.73754930236788707</v>
      </c>
      <c r="AU3347">
        <v>13.7</v>
      </c>
      <c r="AV3347">
        <v>26.8</v>
      </c>
      <c r="AW3347">
        <v>24.3</v>
      </c>
      <c r="AX3347">
        <v>11.2</v>
      </c>
      <c r="AY3347">
        <v>2.1696428569999999</v>
      </c>
      <c r="AZ3347">
        <v>0.41791044799999999</v>
      </c>
      <c r="BA3347">
        <v>0.51119402999999997</v>
      </c>
      <c r="BB3347">
        <v>1.382229522</v>
      </c>
      <c r="BC3347">
        <v>0.73754930200000002</v>
      </c>
      <c r="BD3347">
        <v>118.3</v>
      </c>
      <c r="BE3347">
        <v>140.4</v>
      </c>
      <c r="BF3347">
        <f t="shared" si="1586"/>
        <v>6.2345672220446924E-3</v>
      </c>
      <c r="BG3347">
        <f t="shared" si="1587"/>
        <v>5.2532001566951564E-3</v>
      </c>
      <c r="BH3347">
        <v>24.481055189999999</v>
      </c>
      <c r="BI3347">
        <v>19.786188169999999</v>
      </c>
    </row>
    <row r="3348" spans="1:61" x14ac:dyDescent="0.4">
      <c r="A3348" s="1">
        <v>34290.250193287036</v>
      </c>
      <c r="B3348">
        <v>15.3</v>
      </c>
      <c r="C3348">
        <v>0</v>
      </c>
      <c r="D3348">
        <v>99</v>
      </c>
      <c r="E3348">
        <v>0</v>
      </c>
      <c r="F3348">
        <f t="shared" si="1588"/>
        <v>0.61198418222992956</v>
      </c>
      <c r="G3348" s="2">
        <v>4.3800000000000002E-9</v>
      </c>
      <c r="H3348">
        <f t="shared" si="1572"/>
        <v>2.4487109440000002E-2</v>
      </c>
      <c r="I3348">
        <f t="shared" si="1573"/>
        <v>1.9791289430000001E-2</v>
      </c>
      <c r="J3348">
        <v>0</v>
      </c>
      <c r="K3348">
        <f t="shared" si="1574"/>
        <v>0.38801581777007083</v>
      </c>
      <c r="M3348">
        <f t="shared" si="1575"/>
        <v>0</v>
      </c>
      <c r="N3348">
        <v>1</v>
      </c>
      <c r="O3348">
        <v>1</v>
      </c>
      <c r="P3348">
        <v>0</v>
      </c>
      <c r="Q3348">
        <f t="shared" si="1560"/>
        <v>0</v>
      </c>
      <c r="R3348">
        <f t="shared" si="1561"/>
        <v>0.29428571428571432</v>
      </c>
      <c r="S3348">
        <f t="shared" si="1576"/>
        <v>2.3126429263377993E-2</v>
      </c>
      <c r="T3348">
        <f t="shared" si="1562"/>
        <v>0</v>
      </c>
      <c r="U3348">
        <f t="shared" si="1577"/>
        <v>0</v>
      </c>
      <c r="V3348" s="2">
        <f t="shared" si="1559"/>
        <v>1.8651414102331435E-4</v>
      </c>
      <c r="W3348">
        <f t="shared" si="1563"/>
        <v>0</v>
      </c>
      <c r="X3348">
        <f t="shared" si="1564"/>
        <v>0</v>
      </c>
      <c r="Y3348">
        <f t="shared" si="1565"/>
        <v>0</v>
      </c>
      <c r="Z3348">
        <f t="shared" si="1566"/>
        <v>0.99999999284295238</v>
      </c>
      <c r="AA3348">
        <v>1</v>
      </c>
      <c r="AB3348">
        <v>0.05</v>
      </c>
      <c r="AC3348">
        <v>0.1</v>
      </c>
      <c r="AD3348">
        <f t="shared" si="1567"/>
        <v>0</v>
      </c>
      <c r="AE3348">
        <f t="shared" si="1568"/>
        <v>0.1</v>
      </c>
      <c r="AF3348">
        <f t="shared" si="1569"/>
        <v>0.36785714285714288</v>
      </c>
      <c r="AG3348">
        <f t="shared" si="1578"/>
        <v>0.12855031852791599</v>
      </c>
      <c r="AH3348">
        <f t="shared" si="1579"/>
        <v>1.28550318527916E-3</v>
      </c>
      <c r="AI3348">
        <v>6</v>
      </c>
      <c r="AJ3348">
        <v>28</v>
      </c>
      <c r="AK3348">
        <v>0.05</v>
      </c>
      <c r="AL3348">
        <f t="shared" si="1570"/>
        <v>10.3</v>
      </c>
      <c r="AM3348">
        <f t="shared" si="1580"/>
        <v>19.2</v>
      </c>
      <c r="AN3348">
        <f t="shared" si="1571"/>
        <v>15.2</v>
      </c>
      <c r="AO3348">
        <f t="shared" si="1581"/>
        <v>6.3000000000000007</v>
      </c>
      <c r="AP3348">
        <f t="shared" si="1582"/>
        <v>2.4126984126984121</v>
      </c>
      <c r="AQ3348">
        <v>0.328125</v>
      </c>
      <c r="AR3348">
        <f t="shared" si="1583"/>
        <v>0.53645833333333337</v>
      </c>
      <c r="AS3348">
        <f t="shared" si="1584"/>
        <v>1.3350846709925601</v>
      </c>
      <c r="AT3348">
        <f t="shared" si="1585"/>
        <v>0.71621729745955054</v>
      </c>
      <c r="AU3348">
        <v>13.3</v>
      </c>
      <c r="AV3348">
        <v>26.8</v>
      </c>
      <c r="AW3348">
        <v>24.7</v>
      </c>
      <c r="AX3348">
        <v>11.2</v>
      </c>
      <c r="AY3348">
        <v>2.2053571430000001</v>
      </c>
      <c r="AZ3348">
        <v>0.41791044799999999</v>
      </c>
      <c r="BA3348">
        <v>0.496268657</v>
      </c>
      <c r="BB3348">
        <v>1.3916929709999999</v>
      </c>
      <c r="BC3348">
        <v>0.71621729700000003</v>
      </c>
      <c r="BD3348">
        <v>118.3</v>
      </c>
      <c r="BE3348">
        <v>140.4</v>
      </c>
      <c r="BF3348">
        <f t="shared" si="1586"/>
        <v>6.0542459633098102E-3</v>
      </c>
      <c r="BG3348">
        <f t="shared" si="1587"/>
        <v>5.1012627991452991E-3</v>
      </c>
      <c r="BH3348">
        <v>24.487109440000001</v>
      </c>
      <c r="BI3348">
        <v>19.791289429999999</v>
      </c>
    </row>
    <row r="3349" spans="1:61" x14ac:dyDescent="0.4">
      <c r="A3349" s="1">
        <v>34290.291860011574</v>
      </c>
      <c r="B3349">
        <v>15.7</v>
      </c>
      <c r="C3349">
        <v>0</v>
      </c>
      <c r="D3349">
        <v>99</v>
      </c>
      <c r="E3349">
        <v>0</v>
      </c>
      <c r="F3349">
        <f t="shared" si="1588"/>
        <v>0.61198418222992956</v>
      </c>
      <c r="G3349" s="2">
        <v>4.3800000000000002E-9</v>
      </c>
      <c r="H3349">
        <f t="shared" si="1572"/>
        <v>2.4493344010000001E-2</v>
      </c>
      <c r="I3349">
        <f t="shared" si="1573"/>
        <v>1.979654263E-2</v>
      </c>
      <c r="J3349">
        <v>0</v>
      </c>
      <c r="K3349">
        <f t="shared" si="1574"/>
        <v>0.38801581777007083</v>
      </c>
      <c r="M3349">
        <f t="shared" si="1575"/>
        <v>0</v>
      </c>
      <c r="N3349">
        <v>1</v>
      </c>
      <c r="O3349">
        <v>1</v>
      </c>
      <c r="P3349">
        <v>0</v>
      </c>
      <c r="Q3349">
        <f t="shared" si="1560"/>
        <v>0</v>
      </c>
      <c r="R3349">
        <f t="shared" si="1561"/>
        <v>0.30571428571428572</v>
      </c>
      <c r="S3349">
        <f t="shared" si="1576"/>
        <v>3.2224925474548527E-2</v>
      </c>
      <c r="T3349">
        <f t="shared" si="1562"/>
        <v>0</v>
      </c>
      <c r="U3349">
        <f t="shared" si="1577"/>
        <v>0</v>
      </c>
      <c r="V3349" s="2">
        <f t="shared" si="1559"/>
        <v>1.8651414102331435E-4</v>
      </c>
      <c r="W3349">
        <f t="shared" si="1563"/>
        <v>0</v>
      </c>
      <c r="X3349">
        <f t="shared" si="1564"/>
        <v>0</v>
      </c>
      <c r="Y3349">
        <f t="shared" si="1565"/>
        <v>0</v>
      </c>
      <c r="Z3349">
        <f t="shared" si="1566"/>
        <v>0.99999999284295238</v>
      </c>
      <c r="AA3349">
        <v>1</v>
      </c>
      <c r="AB3349">
        <v>0.05</v>
      </c>
      <c r="AC3349">
        <v>0.1</v>
      </c>
      <c r="AD3349">
        <f t="shared" si="1567"/>
        <v>0</v>
      </c>
      <c r="AE3349">
        <f t="shared" si="1568"/>
        <v>0.1</v>
      </c>
      <c r="AF3349">
        <f t="shared" si="1569"/>
        <v>0.38214285714285712</v>
      </c>
      <c r="AG3349">
        <f t="shared" si="1578"/>
        <v>0.16165808223276362</v>
      </c>
      <c r="AH3349">
        <f t="shared" si="1579"/>
        <v>1.6165808223276364E-3</v>
      </c>
      <c r="AI3349">
        <v>6</v>
      </c>
      <c r="AJ3349">
        <v>28</v>
      </c>
      <c r="AK3349">
        <v>0.05</v>
      </c>
      <c r="AL3349">
        <f t="shared" si="1570"/>
        <v>10.7</v>
      </c>
      <c r="AM3349">
        <f t="shared" si="1580"/>
        <v>19.2</v>
      </c>
      <c r="AN3349">
        <f t="shared" si="1571"/>
        <v>14.8</v>
      </c>
      <c r="AO3349">
        <f t="shared" si="1581"/>
        <v>6.3000000000000007</v>
      </c>
      <c r="AP3349">
        <f t="shared" si="1582"/>
        <v>2.3492063492063489</v>
      </c>
      <c r="AQ3349">
        <v>0.328125</v>
      </c>
      <c r="AR3349">
        <f t="shared" si="1583"/>
        <v>0.55729166666666663</v>
      </c>
      <c r="AS3349">
        <f t="shared" si="1584"/>
        <v>1.3234529537816293</v>
      </c>
      <c r="AT3349">
        <f t="shared" si="1585"/>
        <v>0.73754930236788707</v>
      </c>
      <c r="AU3349">
        <v>13.7</v>
      </c>
      <c r="AV3349">
        <v>26.8</v>
      </c>
      <c r="AW3349">
        <v>24.3</v>
      </c>
      <c r="AX3349">
        <v>11.2</v>
      </c>
      <c r="AY3349">
        <v>2.1696428569999999</v>
      </c>
      <c r="AZ3349">
        <v>0.41791044799999999</v>
      </c>
      <c r="BA3349">
        <v>0.51119402999999997</v>
      </c>
      <c r="BB3349">
        <v>1.382229522</v>
      </c>
      <c r="BC3349">
        <v>0.73754930200000002</v>
      </c>
      <c r="BD3349">
        <v>118.3</v>
      </c>
      <c r="BE3349">
        <v>140.4</v>
      </c>
      <c r="BF3349">
        <f t="shared" si="1586"/>
        <v>6.2345672220446924E-3</v>
      </c>
      <c r="BG3349">
        <f t="shared" si="1587"/>
        <v>5.2532001566951564E-3</v>
      </c>
      <c r="BH3349">
        <v>24.493344010000001</v>
      </c>
      <c r="BI3349">
        <v>19.796542630000001</v>
      </c>
    </row>
    <row r="3350" spans="1:61" x14ac:dyDescent="0.4">
      <c r="A3350" s="1">
        <v>34290.333526736111</v>
      </c>
      <c r="B3350">
        <v>15.4</v>
      </c>
      <c r="C3350">
        <v>0</v>
      </c>
      <c r="D3350">
        <v>99</v>
      </c>
      <c r="E3350">
        <v>0</v>
      </c>
      <c r="F3350">
        <f t="shared" si="1588"/>
        <v>0.61198418222992956</v>
      </c>
      <c r="G3350" s="2">
        <v>4.3800000000000002E-9</v>
      </c>
      <c r="H3350">
        <f t="shared" si="1572"/>
        <v>2.449944381E-2</v>
      </c>
      <c r="I3350">
        <f t="shared" si="1573"/>
        <v>1.9801682280000003E-2</v>
      </c>
      <c r="J3350">
        <v>0</v>
      </c>
      <c r="K3350">
        <f t="shared" si="1574"/>
        <v>0.38801581777007083</v>
      </c>
      <c r="M3350">
        <f t="shared" si="1575"/>
        <v>0</v>
      </c>
      <c r="N3350">
        <v>1</v>
      </c>
      <c r="O3350">
        <v>1</v>
      </c>
      <c r="P3350">
        <v>0</v>
      </c>
      <c r="Q3350">
        <f t="shared" si="1560"/>
        <v>0</v>
      </c>
      <c r="R3350">
        <f t="shared" si="1561"/>
        <v>0.29714285714285715</v>
      </c>
      <c r="S3350">
        <f t="shared" si="1576"/>
        <v>2.517613009308509E-2</v>
      </c>
      <c r="T3350">
        <f t="shared" si="1562"/>
        <v>0</v>
      </c>
      <c r="U3350">
        <f t="shared" si="1577"/>
        <v>0</v>
      </c>
      <c r="V3350" s="2">
        <f t="shared" si="1559"/>
        <v>1.8651414102331435E-4</v>
      </c>
      <c r="W3350">
        <f t="shared" si="1563"/>
        <v>0</v>
      </c>
      <c r="X3350">
        <f t="shared" si="1564"/>
        <v>0</v>
      </c>
      <c r="Y3350">
        <f t="shared" si="1565"/>
        <v>0</v>
      </c>
      <c r="Z3350">
        <f t="shared" si="1566"/>
        <v>0.99999999284295238</v>
      </c>
      <c r="AA3350">
        <v>1</v>
      </c>
      <c r="AB3350">
        <v>0.05</v>
      </c>
      <c r="AC3350">
        <v>0.1</v>
      </c>
      <c r="AD3350">
        <f t="shared" si="1567"/>
        <v>0</v>
      </c>
      <c r="AE3350">
        <f t="shared" si="1568"/>
        <v>0.1</v>
      </c>
      <c r="AF3350">
        <f t="shared" si="1569"/>
        <v>0.37142857142857144</v>
      </c>
      <c r="AG3350">
        <f t="shared" si="1578"/>
        <v>0.13634087733500744</v>
      </c>
      <c r="AH3350">
        <f t="shared" si="1579"/>
        <v>1.3634087733500745E-3</v>
      </c>
      <c r="AI3350">
        <v>6</v>
      </c>
      <c r="AJ3350">
        <v>28</v>
      </c>
      <c r="AK3350">
        <v>0.05</v>
      </c>
      <c r="AL3350">
        <f t="shared" si="1570"/>
        <v>10.4</v>
      </c>
      <c r="AM3350">
        <f t="shared" si="1580"/>
        <v>19.2</v>
      </c>
      <c r="AN3350">
        <f t="shared" si="1571"/>
        <v>15.1</v>
      </c>
      <c r="AO3350">
        <f t="shared" si="1581"/>
        <v>6.3000000000000007</v>
      </c>
      <c r="AP3350">
        <f t="shared" si="1582"/>
        <v>2.3968253968253963</v>
      </c>
      <c r="AQ3350">
        <v>0.328125</v>
      </c>
      <c r="AR3350">
        <f t="shared" si="1583"/>
        <v>0.54166666666666674</v>
      </c>
      <c r="AS3350">
        <f t="shared" si="1584"/>
        <v>1.3321962077125666</v>
      </c>
      <c r="AT3350">
        <f t="shared" si="1585"/>
        <v>0.72160627917764031</v>
      </c>
      <c r="AU3350">
        <v>13.4</v>
      </c>
      <c r="AV3350">
        <v>26.8</v>
      </c>
      <c r="AW3350">
        <v>24.6</v>
      </c>
      <c r="AX3350">
        <v>11.2</v>
      </c>
      <c r="AY3350">
        <v>2.1964285710000002</v>
      </c>
      <c r="AZ3350">
        <v>0.41791044799999999</v>
      </c>
      <c r="BA3350">
        <v>0.5</v>
      </c>
      <c r="BB3350">
        <v>1.3893355220000001</v>
      </c>
      <c r="BC3350">
        <v>0.72160627899999996</v>
      </c>
      <c r="BD3350">
        <v>118.3</v>
      </c>
      <c r="BE3350">
        <v>140.4</v>
      </c>
      <c r="BF3350">
        <f t="shared" si="1586"/>
        <v>6.0997994858634011E-3</v>
      </c>
      <c r="BG3350">
        <f t="shared" si="1587"/>
        <v>5.1396458618233609E-3</v>
      </c>
      <c r="BH3350">
        <v>24.499443809999999</v>
      </c>
      <c r="BI3350">
        <v>19.801682280000001</v>
      </c>
    </row>
    <row r="3351" spans="1:61" x14ac:dyDescent="0.4">
      <c r="A3351" s="1">
        <v>34290.375193460648</v>
      </c>
      <c r="B3351">
        <v>16.100000000000001</v>
      </c>
      <c r="C3351">
        <v>0</v>
      </c>
      <c r="D3351">
        <v>98</v>
      </c>
      <c r="E3351">
        <v>0</v>
      </c>
      <c r="F3351">
        <f t="shared" si="1588"/>
        <v>0.61198418222992956</v>
      </c>
      <c r="G3351" s="2">
        <v>4.3800000000000002E-9</v>
      </c>
      <c r="H3351">
        <f t="shared" si="1572"/>
        <v>2.4505853559999999E-2</v>
      </c>
      <c r="I3351">
        <f t="shared" si="1573"/>
        <v>1.980708309E-2</v>
      </c>
      <c r="J3351">
        <v>0</v>
      </c>
      <c r="K3351">
        <f t="shared" si="1574"/>
        <v>0.38801581777007083</v>
      </c>
      <c r="M3351">
        <f t="shared" si="1575"/>
        <v>0</v>
      </c>
      <c r="N3351">
        <v>1</v>
      </c>
      <c r="O3351">
        <v>1</v>
      </c>
      <c r="P3351">
        <v>0</v>
      </c>
      <c r="Q3351">
        <f t="shared" si="1560"/>
        <v>0</v>
      </c>
      <c r="R3351">
        <f t="shared" si="1561"/>
        <v>0.31714285714285717</v>
      </c>
      <c r="S3351">
        <f t="shared" si="1576"/>
        <v>4.3997738526721411E-2</v>
      </c>
      <c r="T3351">
        <f t="shared" si="1562"/>
        <v>0</v>
      </c>
      <c r="U3351">
        <f t="shared" si="1577"/>
        <v>0</v>
      </c>
      <c r="V3351" s="2">
        <f t="shared" si="1559"/>
        <v>1.8651414102331435E-4</v>
      </c>
      <c r="W3351">
        <f t="shared" si="1563"/>
        <v>0</v>
      </c>
      <c r="X3351">
        <f t="shared" si="1564"/>
        <v>0</v>
      </c>
      <c r="Y3351">
        <f t="shared" si="1565"/>
        <v>0</v>
      </c>
      <c r="Z3351">
        <f t="shared" si="1566"/>
        <v>0.99999999284295238</v>
      </c>
      <c r="AA3351">
        <v>1</v>
      </c>
      <c r="AB3351">
        <v>0.05</v>
      </c>
      <c r="AC3351">
        <v>0.1</v>
      </c>
      <c r="AD3351">
        <f t="shared" si="1567"/>
        <v>0</v>
      </c>
      <c r="AE3351">
        <f t="shared" si="1568"/>
        <v>0.1</v>
      </c>
      <c r="AF3351">
        <f t="shared" si="1569"/>
        <v>0.39642857142857146</v>
      </c>
      <c r="AG3351">
        <f t="shared" si="1578"/>
        <v>0.2000660801509303</v>
      </c>
      <c r="AH3351">
        <f t="shared" si="1579"/>
        <v>2.0006608015093034E-3</v>
      </c>
      <c r="AI3351">
        <v>6</v>
      </c>
      <c r="AJ3351">
        <v>28</v>
      </c>
      <c r="AK3351">
        <v>0.05</v>
      </c>
      <c r="AL3351">
        <f t="shared" si="1570"/>
        <v>11.100000000000001</v>
      </c>
      <c r="AM3351">
        <f t="shared" si="1580"/>
        <v>19.2</v>
      </c>
      <c r="AN3351">
        <f t="shared" si="1571"/>
        <v>14.399999999999999</v>
      </c>
      <c r="AO3351">
        <f t="shared" si="1581"/>
        <v>6.3000000000000007</v>
      </c>
      <c r="AP3351">
        <f t="shared" si="1582"/>
        <v>2.2857142857142851</v>
      </c>
      <c r="AQ3351">
        <v>0.328125</v>
      </c>
      <c r="AR3351">
        <f t="shared" si="1583"/>
        <v>0.57812500000000011</v>
      </c>
      <c r="AS3351">
        <f t="shared" si="1584"/>
        <v>1.3116080543475852</v>
      </c>
      <c r="AT3351">
        <f t="shared" si="1585"/>
        <v>0.75827340641969787</v>
      </c>
      <c r="AU3351">
        <v>14.1</v>
      </c>
      <c r="AV3351">
        <v>26.8</v>
      </c>
      <c r="AW3351">
        <v>23.9</v>
      </c>
      <c r="AX3351">
        <v>11.2</v>
      </c>
      <c r="AY3351">
        <v>2.1339285710000002</v>
      </c>
      <c r="AZ3351">
        <v>0.41791044799999999</v>
      </c>
      <c r="BA3351">
        <v>0.52611940300000004</v>
      </c>
      <c r="BB3351">
        <v>1.372674956</v>
      </c>
      <c r="BC3351">
        <v>0.75827340600000004</v>
      </c>
      <c r="BD3351">
        <v>118.3</v>
      </c>
      <c r="BE3351">
        <v>140.4</v>
      </c>
      <c r="BF3351">
        <f t="shared" si="1586"/>
        <v>6.4097498429391197E-3</v>
      </c>
      <c r="BG3351">
        <f t="shared" si="1587"/>
        <v>5.4008077350427347E-3</v>
      </c>
      <c r="BH3351">
        <v>24.505853559999998</v>
      </c>
      <c r="BI3351">
        <v>19.807083089999999</v>
      </c>
    </row>
    <row r="3352" spans="1:61" x14ac:dyDescent="0.4">
      <c r="A3352" s="1">
        <v>34290.416860185185</v>
      </c>
      <c r="B3352">
        <v>17.5</v>
      </c>
      <c r="C3352">
        <v>0</v>
      </c>
      <c r="D3352">
        <v>88</v>
      </c>
      <c r="E3352">
        <v>0</v>
      </c>
      <c r="F3352">
        <f t="shared" si="1588"/>
        <v>0.61198418222992956</v>
      </c>
      <c r="G3352" s="2">
        <v>4.3800000000000002E-9</v>
      </c>
      <c r="H3352">
        <f t="shared" si="1572"/>
        <v>2.4512833520000003E-2</v>
      </c>
      <c r="I3352">
        <f t="shared" si="1573"/>
        <v>1.9812964350000004E-2</v>
      </c>
      <c r="J3352">
        <v>0</v>
      </c>
      <c r="K3352">
        <f t="shared" si="1574"/>
        <v>0.38801581777007083</v>
      </c>
      <c r="M3352">
        <f t="shared" si="1575"/>
        <v>0</v>
      </c>
      <c r="N3352">
        <v>1</v>
      </c>
      <c r="O3352">
        <v>1</v>
      </c>
      <c r="P3352">
        <v>0</v>
      </c>
      <c r="Q3352">
        <f t="shared" si="1560"/>
        <v>0</v>
      </c>
      <c r="R3352">
        <f t="shared" si="1561"/>
        <v>0.35714285714285715</v>
      </c>
      <c r="S3352">
        <f t="shared" si="1576"/>
        <v>0.11323419414005936</v>
      </c>
      <c r="T3352">
        <f t="shared" si="1562"/>
        <v>0</v>
      </c>
      <c r="U3352">
        <f t="shared" si="1577"/>
        <v>0</v>
      </c>
      <c r="V3352" s="2">
        <f t="shared" si="1559"/>
        <v>1.8651414102331435E-4</v>
      </c>
      <c r="W3352">
        <f t="shared" si="1563"/>
        <v>0</v>
      </c>
      <c r="X3352">
        <f t="shared" si="1564"/>
        <v>0</v>
      </c>
      <c r="Y3352">
        <f t="shared" si="1565"/>
        <v>0</v>
      </c>
      <c r="Z3352">
        <f t="shared" si="1566"/>
        <v>0.99999999284295238</v>
      </c>
      <c r="AA3352">
        <v>1</v>
      </c>
      <c r="AB3352">
        <v>0.05</v>
      </c>
      <c r="AC3352">
        <v>0.1</v>
      </c>
      <c r="AD3352">
        <f t="shared" si="1567"/>
        <v>0</v>
      </c>
      <c r="AE3352">
        <f t="shared" si="1568"/>
        <v>0.1</v>
      </c>
      <c r="AF3352">
        <f t="shared" si="1569"/>
        <v>0.44642857142857145</v>
      </c>
      <c r="AG3352">
        <f t="shared" si="1578"/>
        <v>0.37581916086915246</v>
      </c>
      <c r="AH3352">
        <f t="shared" si="1579"/>
        <v>3.7581916086915248E-3</v>
      </c>
      <c r="AI3352">
        <v>6</v>
      </c>
      <c r="AJ3352">
        <v>28</v>
      </c>
      <c r="AK3352">
        <v>0.05</v>
      </c>
      <c r="AL3352">
        <f t="shared" si="1570"/>
        <v>12.5</v>
      </c>
      <c r="AM3352">
        <f t="shared" si="1580"/>
        <v>19.2</v>
      </c>
      <c r="AN3352">
        <f t="shared" si="1571"/>
        <v>13</v>
      </c>
      <c r="AO3352">
        <f t="shared" si="1581"/>
        <v>6.3000000000000007</v>
      </c>
      <c r="AP3352">
        <f t="shared" si="1582"/>
        <v>2.0634920634920633</v>
      </c>
      <c r="AQ3352">
        <v>0.328125</v>
      </c>
      <c r="AR3352">
        <f t="shared" si="1583"/>
        <v>0.65104166666666674</v>
      </c>
      <c r="AS3352">
        <f t="shared" si="1584"/>
        <v>1.2683205952884242</v>
      </c>
      <c r="AT3352">
        <f t="shared" si="1585"/>
        <v>0.82572955422423466</v>
      </c>
      <c r="AU3352">
        <v>15.5</v>
      </c>
      <c r="AV3352">
        <v>26.8</v>
      </c>
      <c r="AW3352">
        <v>22.5</v>
      </c>
      <c r="AX3352">
        <v>11.2</v>
      </c>
      <c r="AY3352">
        <v>2.0089285710000002</v>
      </c>
      <c r="AZ3352">
        <v>0.41791044799999999</v>
      </c>
      <c r="BA3352">
        <v>0.57835820900000001</v>
      </c>
      <c r="BB3352">
        <v>1.3384804370000001</v>
      </c>
      <c r="BC3352">
        <v>0.82572955400000003</v>
      </c>
      <c r="BD3352">
        <v>118.3</v>
      </c>
      <c r="BE3352">
        <v>140.4</v>
      </c>
      <c r="BF3352">
        <f t="shared" si="1586"/>
        <v>6.9799624194778927E-3</v>
      </c>
      <c r="BG3352">
        <f t="shared" si="1587"/>
        <v>5.8812646296296294E-3</v>
      </c>
      <c r="BH3352">
        <v>24.512833520000001</v>
      </c>
      <c r="BI3352">
        <v>19.812964350000001</v>
      </c>
    </row>
    <row r="3353" spans="1:61" x14ac:dyDescent="0.4">
      <c r="A3353" s="1">
        <v>34290.458526909722</v>
      </c>
      <c r="B3353">
        <v>19.3</v>
      </c>
      <c r="C3353">
        <v>0</v>
      </c>
      <c r="D3353">
        <v>76</v>
      </c>
      <c r="E3353">
        <v>0</v>
      </c>
      <c r="F3353">
        <f t="shared" si="1588"/>
        <v>0.61198418222992956</v>
      </c>
      <c r="G3353" s="2">
        <v>4.3800000000000002E-9</v>
      </c>
      <c r="H3353">
        <f t="shared" si="1572"/>
        <v>2.4520437499999999E-2</v>
      </c>
      <c r="I3353">
        <f t="shared" si="1573"/>
        <v>1.9819371409999998E-2</v>
      </c>
      <c r="J3353">
        <v>0</v>
      </c>
      <c r="K3353">
        <f t="shared" si="1574"/>
        <v>0.38801581777007083</v>
      </c>
      <c r="M3353">
        <f t="shared" si="1575"/>
        <v>0</v>
      </c>
      <c r="N3353">
        <v>1</v>
      </c>
      <c r="O3353">
        <v>1</v>
      </c>
      <c r="P3353">
        <v>0</v>
      </c>
      <c r="Q3353">
        <f t="shared" si="1560"/>
        <v>0</v>
      </c>
      <c r="R3353">
        <f t="shared" si="1561"/>
        <v>0.40857142857142859</v>
      </c>
      <c r="S3353">
        <f t="shared" si="1576"/>
        <v>0.2868086924565203</v>
      </c>
      <c r="T3353">
        <f t="shared" si="1562"/>
        <v>0</v>
      </c>
      <c r="U3353">
        <f t="shared" si="1577"/>
        <v>0</v>
      </c>
      <c r="V3353" s="2">
        <f t="shared" si="1559"/>
        <v>1.8651414102331435E-4</v>
      </c>
      <c r="W3353">
        <f t="shared" si="1563"/>
        <v>0</v>
      </c>
      <c r="X3353">
        <f t="shared" si="1564"/>
        <v>0</v>
      </c>
      <c r="Y3353">
        <f t="shared" si="1565"/>
        <v>0</v>
      </c>
      <c r="Z3353">
        <f t="shared" si="1566"/>
        <v>0.99999999284295238</v>
      </c>
      <c r="AA3353">
        <v>1</v>
      </c>
      <c r="AB3353">
        <v>0.05</v>
      </c>
      <c r="AC3353">
        <v>0.1</v>
      </c>
      <c r="AD3353">
        <f t="shared" si="1567"/>
        <v>0</v>
      </c>
      <c r="AE3353">
        <f t="shared" si="1568"/>
        <v>0.1</v>
      </c>
      <c r="AF3353">
        <f t="shared" si="1569"/>
        <v>0.51071428571428579</v>
      </c>
      <c r="AG3353">
        <f t="shared" si="1578"/>
        <v>0.66665765740541683</v>
      </c>
      <c r="AH3353">
        <f t="shared" si="1579"/>
        <v>6.6665765740541692E-3</v>
      </c>
      <c r="AI3353">
        <v>6</v>
      </c>
      <c r="AJ3353">
        <v>28</v>
      </c>
      <c r="AK3353">
        <v>0.05</v>
      </c>
      <c r="AL3353">
        <f t="shared" si="1570"/>
        <v>14.3</v>
      </c>
      <c r="AM3353">
        <f t="shared" si="1580"/>
        <v>19.2</v>
      </c>
      <c r="AN3353">
        <f t="shared" si="1571"/>
        <v>11.2</v>
      </c>
      <c r="AO3353">
        <f t="shared" si="1581"/>
        <v>6.3000000000000007</v>
      </c>
      <c r="AP3353">
        <f t="shared" si="1582"/>
        <v>1.7777777777777775</v>
      </c>
      <c r="AQ3353">
        <v>0.328125</v>
      </c>
      <c r="AR3353">
        <f t="shared" si="1583"/>
        <v>0.74479166666666674</v>
      </c>
      <c r="AS3353">
        <f t="shared" si="1584"/>
        <v>1.2077889331662903</v>
      </c>
      <c r="AT3353">
        <f t="shared" si="1585"/>
        <v>0.89955113251447671</v>
      </c>
      <c r="AU3353">
        <v>17.3</v>
      </c>
      <c r="AV3353">
        <v>26.8</v>
      </c>
      <c r="AW3353">
        <v>20.7</v>
      </c>
      <c r="AX3353">
        <v>11.2</v>
      </c>
      <c r="AY3353">
        <v>1.8482142859999999</v>
      </c>
      <c r="AZ3353">
        <v>0.41791044799999999</v>
      </c>
      <c r="BA3353">
        <v>0.64552238799999995</v>
      </c>
      <c r="BB3353">
        <v>1.292642952</v>
      </c>
      <c r="BC3353">
        <v>0.899551133</v>
      </c>
      <c r="BD3353">
        <v>118.3</v>
      </c>
      <c r="BE3353">
        <v>140.4</v>
      </c>
      <c r="BF3353">
        <f t="shared" si="1586"/>
        <v>7.6039825233683578E-3</v>
      </c>
      <c r="BG3353">
        <f t="shared" si="1587"/>
        <v>6.407059351851852E-3</v>
      </c>
      <c r="BH3353">
        <v>24.5204375</v>
      </c>
      <c r="BI3353">
        <v>19.819371409999999</v>
      </c>
    </row>
    <row r="3354" spans="1:61" x14ac:dyDescent="0.4">
      <c r="A3354" s="1">
        <v>34290.50019363426</v>
      </c>
      <c r="B3354">
        <v>19.600000000000001</v>
      </c>
      <c r="C3354">
        <v>0</v>
      </c>
      <c r="D3354">
        <v>75</v>
      </c>
      <c r="E3354">
        <v>0</v>
      </c>
      <c r="F3354">
        <f t="shared" si="1588"/>
        <v>0.61198418222992956</v>
      </c>
      <c r="G3354" s="2">
        <v>4.3800000000000002E-9</v>
      </c>
      <c r="H3354">
        <f t="shared" si="1572"/>
        <v>2.4528132150000003E-2</v>
      </c>
      <c r="I3354">
        <f t="shared" si="1573"/>
        <v>1.9825854859999999E-2</v>
      </c>
      <c r="J3354">
        <v>0</v>
      </c>
      <c r="K3354">
        <f t="shared" si="1574"/>
        <v>0.38801581777007083</v>
      </c>
      <c r="M3354">
        <f t="shared" si="1575"/>
        <v>0</v>
      </c>
      <c r="N3354">
        <v>1</v>
      </c>
      <c r="O3354">
        <v>1</v>
      </c>
      <c r="P3354">
        <v>0</v>
      </c>
      <c r="Q3354">
        <f t="shared" si="1560"/>
        <v>0</v>
      </c>
      <c r="R3354">
        <f t="shared" si="1561"/>
        <v>0.4171428571428572</v>
      </c>
      <c r="S3354">
        <f t="shared" si="1576"/>
        <v>0.32569411421220096</v>
      </c>
      <c r="T3354">
        <f t="shared" si="1562"/>
        <v>0</v>
      </c>
      <c r="U3354">
        <f t="shared" si="1577"/>
        <v>0</v>
      </c>
      <c r="V3354" s="2">
        <f t="shared" si="1559"/>
        <v>1.8651414102331435E-4</v>
      </c>
      <c r="W3354">
        <f t="shared" si="1563"/>
        <v>0</v>
      </c>
      <c r="X3354">
        <f t="shared" si="1564"/>
        <v>0</v>
      </c>
      <c r="Y3354">
        <f t="shared" si="1565"/>
        <v>0</v>
      </c>
      <c r="Z3354">
        <f t="shared" si="1566"/>
        <v>0.99999999284295238</v>
      </c>
      <c r="AA3354">
        <v>1</v>
      </c>
      <c r="AB3354">
        <v>0.05</v>
      </c>
      <c r="AC3354">
        <v>0.1</v>
      </c>
      <c r="AD3354">
        <f t="shared" si="1567"/>
        <v>0</v>
      </c>
      <c r="AE3354">
        <f t="shared" si="1568"/>
        <v>0.1</v>
      </c>
      <c r="AF3354">
        <f t="shared" si="1569"/>
        <v>0.52142857142857146</v>
      </c>
      <c r="AG3354">
        <f t="shared" si="1578"/>
        <v>0.7159900565132703</v>
      </c>
      <c r="AH3354">
        <f t="shared" si="1579"/>
        <v>7.1599005651327031E-3</v>
      </c>
      <c r="AI3354">
        <v>6</v>
      </c>
      <c r="AJ3354">
        <v>28</v>
      </c>
      <c r="AK3354">
        <v>0.05</v>
      </c>
      <c r="AL3354">
        <f t="shared" si="1570"/>
        <v>14.600000000000001</v>
      </c>
      <c r="AM3354">
        <f t="shared" si="1580"/>
        <v>19.2</v>
      </c>
      <c r="AN3354">
        <f t="shared" si="1571"/>
        <v>10.899999999999999</v>
      </c>
      <c r="AO3354">
        <f t="shared" si="1581"/>
        <v>6.3000000000000007</v>
      </c>
      <c r="AP3354">
        <f t="shared" si="1582"/>
        <v>1.7301587301587298</v>
      </c>
      <c r="AQ3354">
        <v>0.328125</v>
      </c>
      <c r="AR3354">
        <f t="shared" si="1583"/>
        <v>0.76041666666666674</v>
      </c>
      <c r="AS3354">
        <f t="shared" si="1584"/>
        <v>1.1970766286271775</v>
      </c>
      <c r="AT3354">
        <f t="shared" si="1585"/>
        <v>0.91027701968524966</v>
      </c>
      <c r="AU3354">
        <v>17.600000000000001</v>
      </c>
      <c r="AV3354">
        <v>26.8</v>
      </c>
      <c r="AW3354">
        <v>20.399999999999999</v>
      </c>
      <c r="AX3354">
        <v>11.2</v>
      </c>
      <c r="AY3354">
        <v>1.821428571</v>
      </c>
      <c r="AZ3354">
        <v>0.41791044799999999</v>
      </c>
      <c r="BA3354">
        <v>0.65671641800000002</v>
      </c>
      <c r="BB3354">
        <v>1.284780558</v>
      </c>
      <c r="BC3354">
        <v>0.91027701999999999</v>
      </c>
      <c r="BD3354">
        <v>118.3</v>
      </c>
      <c r="BE3354">
        <v>140.4</v>
      </c>
      <c r="BF3354">
        <f t="shared" si="1586"/>
        <v>7.6946493633579856E-3</v>
      </c>
      <c r="BG3354">
        <f t="shared" si="1587"/>
        <v>6.4834545584045583E-3</v>
      </c>
      <c r="BH3354">
        <v>24.528132150000001</v>
      </c>
      <c r="BI3354">
        <v>19.82585486</v>
      </c>
    </row>
    <row r="3355" spans="1:61" x14ac:dyDescent="0.4">
      <c r="A3355" s="1">
        <v>34290.541860358797</v>
      </c>
      <c r="B3355">
        <v>19.899999999999999</v>
      </c>
      <c r="C3355">
        <v>0</v>
      </c>
      <c r="D3355">
        <v>76</v>
      </c>
      <c r="E3355">
        <v>0</v>
      </c>
      <c r="F3355">
        <f t="shared" si="1588"/>
        <v>0.61198418222992956</v>
      </c>
      <c r="G3355" s="2">
        <v>4.3800000000000002E-9</v>
      </c>
      <c r="H3355">
        <f t="shared" si="1572"/>
        <v>2.4535913329999999E-2</v>
      </c>
      <c r="I3355">
        <f t="shared" si="1573"/>
        <v>1.9832411220000002E-2</v>
      </c>
      <c r="J3355">
        <v>0</v>
      </c>
      <c r="K3355">
        <f t="shared" si="1574"/>
        <v>0.38801581777007083</v>
      </c>
      <c r="M3355">
        <f t="shared" si="1575"/>
        <v>0</v>
      </c>
      <c r="N3355">
        <v>1</v>
      </c>
      <c r="O3355">
        <v>1</v>
      </c>
      <c r="P3355">
        <v>0</v>
      </c>
      <c r="Q3355">
        <f t="shared" si="1560"/>
        <v>0</v>
      </c>
      <c r="R3355">
        <f t="shared" si="1561"/>
        <v>0.42571428571428566</v>
      </c>
      <c r="S3355">
        <f t="shared" si="1576"/>
        <v>0.36711924857027139</v>
      </c>
      <c r="T3355">
        <f t="shared" si="1562"/>
        <v>0</v>
      </c>
      <c r="U3355">
        <f t="shared" si="1577"/>
        <v>0</v>
      </c>
      <c r="V3355" s="2">
        <f t="shared" si="1559"/>
        <v>1.8651414102331435E-4</v>
      </c>
      <c r="W3355">
        <f t="shared" si="1563"/>
        <v>0</v>
      </c>
      <c r="X3355">
        <f t="shared" si="1564"/>
        <v>0</v>
      </c>
      <c r="Y3355">
        <f t="shared" si="1565"/>
        <v>0</v>
      </c>
      <c r="Z3355">
        <f t="shared" si="1566"/>
        <v>0.99999999284295238</v>
      </c>
      <c r="AA3355">
        <v>1</v>
      </c>
      <c r="AB3355">
        <v>0.05</v>
      </c>
      <c r="AC3355">
        <v>0.1</v>
      </c>
      <c r="AD3355">
        <f t="shared" si="1567"/>
        <v>0</v>
      </c>
      <c r="AE3355">
        <f t="shared" si="1568"/>
        <v>0.1</v>
      </c>
      <c r="AF3355">
        <f t="shared" si="1569"/>
        <v>0.53214285714285714</v>
      </c>
      <c r="AG3355">
        <f t="shared" si="1578"/>
        <v>0.76383172728166437</v>
      </c>
      <c r="AH3355">
        <f t="shared" si="1579"/>
        <v>7.6383172728166446E-3</v>
      </c>
      <c r="AI3355">
        <v>6</v>
      </c>
      <c r="AJ3355">
        <v>28</v>
      </c>
      <c r="AK3355">
        <v>0.05</v>
      </c>
      <c r="AL3355">
        <f t="shared" si="1570"/>
        <v>14.899999999999999</v>
      </c>
      <c r="AM3355">
        <f t="shared" si="1580"/>
        <v>19.2</v>
      </c>
      <c r="AN3355">
        <f t="shared" si="1571"/>
        <v>10.600000000000001</v>
      </c>
      <c r="AO3355">
        <f t="shared" si="1581"/>
        <v>6.3000000000000007</v>
      </c>
      <c r="AP3355">
        <f t="shared" si="1582"/>
        <v>1.6825396825396826</v>
      </c>
      <c r="AQ3355">
        <v>0.328125</v>
      </c>
      <c r="AR3355">
        <f t="shared" si="1583"/>
        <v>0.77604166666666663</v>
      </c>
      <c r="AS3355">
        <f t="shared" si="1584"/>
        <v>1.1861643555052763</v>
      </c>
      <c r="AT3355">
        <f t="shared" si="1585"/>
        <v>0.92051296338690713</v>
      </c>
      <c r="AU3355">
        <v>17.899999999999999</v>
      </c>
      <c r="AV3355">
        <v>26.8</v>
      </c>
      <c r="AW3355">
        <v>20.100000000000001</v>
      </c>
      <c r="AX3355">
        <v>11.2</v>
      </c>
      <c r="AY3355">
        <v>1.7946428569999999</v>
      </c>
      <c r="AZ3355">
        <v>0.41791044799999999</v>
      </c>
      <c r="BA3355">
        <v>0.66791044799999999</v>
      </c>
      <c r="BB3355">
        <v>1.276850569</v>
      </c>
      <c r="BC3355">
        <v>0.92051296299999996</v>
      </c>
      <c r="BD3355">
        <v>118.3</v>
      </c>
      <c r="BE3355">
        <v>140.4</v>
      </c>
      <c r="BF3355">
        <f t="shared" si="1586"/>
        <v>7.7811746693736868E-3</v>
      </c>
      <c r="BG3355">
        <f t="shared" si="1587"/>
        <v>6.5563601353276352E-3</v>
      </c>
      <c r="BH3355">
        <v>24.53591333</v>
      </c>
      <c r="BI3355">
        <v>19.832411220000001</v>
      </c>
    </row>
    <row r="3356" spans="1:61" x14ac:dyDescent="0.4">
      <c r="A3356" s="1">
        <v>34290.583527083334</v>
      </c>
      <c r="B3356">
        <v>20.100000000000001</v>
      </c>
      <c r="C3356">
        <v>0</v>
      </c>
      <c r="D3356">
        <v>74</v>
      </c>
      <c r="E3356">
        <v>0</v>
      </c>
      <c r="F3356">
        <f t="shared" si="1588"/>
        <v>0.61198418222992956</v>
      </c>
      <c r="G3356" s="2">
        <v>4.3800000000000002E-9</v>
      </c>
      <c r="H3356">
        <f t="shared" si="1572"/>
        <v>2.4543749810000001E-2</v>
      </c>
      <c r="I3356">
        <f t="shared" si="1573"/>
        <v>1.983901419E-2</v>
      </c>
      <c r="J3356">
        <v>0</v>
      </c>
      <c r="K3356">
        <f t="shared" si="1574"/>
        <v>0.38801581777007083</v>
      </c>
      <c r="M3356">
        <f t="shared" si="1575"/>
        <v>0</v>
      </c>
      <c r="N3356">
        <v>1</v>
      </c>
      <c r="O3356">
        <v>1</v>
      </c>
      <c r="P3356">
        <v>0</v>
      </c>
      <c r="Q3356">
        <f t="shared" si="1560"/>
        <v>0</v>
      </c>
      <c r="R3356">
        <f t="shared" si="1561"/>
        <v>0.43142857142857149</v>
      </c>
      <c r="S3356">
        <f t="shared" si="1576"/>
        <v>0.39601903135128763</v>
      </c>
      <c r="T3356">
        <f t="shared" si="1562"/>
        <v>0</v>
      </c>
      <c r="U3356">
        <f t="shared" si="1577"/>
        <v>0</v>
      </c>
      <c r="V3356" s="2">
        <f t="shared" si="1559"/>
        <v>1.8651414102331435E-4</v>
      </c>
      <c r="W3356">
        <f t="shared" si="1563"/>
        <v>0</v>
      </c>
      <c r="X3356">
        <f t="shared" si="1564"/>
        <v>0</v>
      </c>
      <c r="Y3356">
        <f t="shared" si="1565"/>
        <v>0</v>
      </c>
      <c r="Z3356">
        <f t="shared" si="1566"/>
        <v>0.99999999284295238</v>
      </c>
      <c r="AA3356">
        <v>1</v>
      </c>
      <c r="AB3356">
        <v>0.05</v>
      </c>
      <c r="AC3356">
        <v>0.1</v>
      </c>
      <c r="AD3356">
        <f t="shared" si="1567"/>
        <v>0</v>
      </c>
      <c r="AE3356">
        <f t="shared" si="1568"/>
        <v>0.1</v>
      </c>
      <c r="AF3356">
        <f t="shared" si="1569"/>
        <v>0.53928571428571437</v>
      </c>
      <c r="AG3356">
        <f t="shared" si="1578"/>
        <v>0.79453450001797921</v>
      </c>
      <c r="AH3356">
        <f t="shared" si="1579"/>
        <v>7.9453450001797932E-3</v>
      </c>
      <c r="AI3356">
        <v>6</v>
      </c>
      <c r="AJ3356">
        <v>28</v>
      </c>
      <c r="AK3356">
        <v>0.05</v>
      </c>
      <c r="AL3356">
        <f t="shared" si="1570"/>
        <v>15.100000000000001</v>
      </c>
      <c r="AM3356">
        <f t="shared" si="1580"/>
        <v>19.2</v>
      </c>
      <c r="AN3356">
        <f t="shared" si="1571"/>
        <v>10.399999999999999</v>
      </c>
      <c r="AO3356">
        <f t="shared" si="1581"/>
        <v>6.3000000000000007</v>
      </c>
      <c r="AP3356">
        <f t="shared" si="1582"/>
        <v>1.6507936507936505</v>
      </c>
      <c r="AQ3356">
        <v>0.328125</v>
      </c>
      <c r="AR3356">
        <f t="shared" si="1583"/>
        <v>0.78645833333333348</v>
      </c>
      <c r="AS3356">
        <f t="shared" si="1584"/>
        <v>1.178773724607604</v>
      </c>
      <c r="AT3356">
        <f t="shared" si="1585"/>
        <v>0.92705641883202206</v>
      </c>
      <c r="AU3356">
        <v>18.100000000000001</v>
      </c>
      <c r="AV3356">
        <v>26.8</v>
      </c>
      <c r="AW3356">
        <v>19.899999999999999</v>
      </c>
      <c r="AX3356">
        <v>11.2</v>
      </c>
      <c r="AY3356">
        <v>1.7767857140000001</v>
      </c>
      <c r="AZ3356">
        <v>0.41791044799999999</v>
      </c>
      <c r="BA3356">
        <v>0.67537313399999999</v>
      </c>
      <c r="BB3356">
        <v>1.2715255670000001</v>
      </c>
      <c r="BC3356">
        <v>0.92705641900000002</v>
      </c>
      <c r="BD3356">
        <v>118.3</v>
      </c>
      <c r="BE3356">
        <v>140.4</v>
      </c>
      <c r="BF3356">
        <f t="shared" si="1586"/>
        <v>7.8364870569063577E-3</v>
      </c>
      <c r="BG3356">
        <f t="shared" si="1587"/>
        <v>6.6029659472934474E-3</v>
      </c>
      <c r="BH3356">
        <v>24.543749810000001</v>
      </c>
      <c r="BI3356">
        <v>19.83901419</v>
      </c>
    </row>
    <row r="3357" spans="1:61" x14ac:dyDescent="0.4">
      <c r="A3357" s="1">
        <v>34290.625193807871</v>
      </c>
      <c r="B3357">
        <v>19.399999999999999</v>
      </c>
      <c r="C3357">
        <v>0</v>
      </c>
      <c r="D3357">
        <v>79</v>
      </c>
      <c r="E3357">
        <v>0</v>
      </c>
      <c r="F3357">
        <f t="shared" si="1588"/>
        <v>0.61198418222992956</v>
      </c>
      <c r="G3357" s="2">
        <v>4.3800000000000002E-9</v>
      </c>
      <c r="H3357">
        <f t="shared" si="1572"/>
        <v>2.455138447E-2</v>
      </c>
      <c r="I3357">
        <f t="shared" si="1573"/>
        <v>1.98454471E-2</v>
      </c>
      <c r="J3357">
        <v>0</v>
      </c>
      <c r="K3357">
        <f t="shared" si="1574"/>
        <v>0.38801581777007083</v>
      </c>
      <c r="M3357">
        <f t="shared" si="1575"/>
        <v>0</v>
      </c>
      <c r="N3357">
        <v>1</v>
      </c>
      <c r="O3357">
        <v>1</v>
      </c>
      <c r="P3357">
        <v>0</v>
      </c>
      <c r="Q3357">
        <f t="shared" si="1560"/>
        <v>0</v>
      </c>
      <c r="R3357">
        <f t="shared" si="1561"/>
        <v>0.41142857142857137</v>
      </c>
      <c r="S3357">
        <f t="shared" si="1576"/>
        <v>0.29947487337411605</v>
      </c>
      <c r="T3357">
        <f t="shared" si="1562"/>
        <v>0</v>
      </c>
      <c r="U3357">
        <f t="shared" si="1577"/>
        <v>0</v>
      </c>
      <c r="V3357" s="2">
        <f t="shared" si="1559"/>
        <v>1.8651414102331435E-4</v>
      </c>
      <c r="W3357">
        <f t="shared" si="1563"/>
        <v>0</v>
      </c>
      <c r="X3357">
        <f t="shared" si="1564"/>
        <v>0</v>
      </c>
      <c r="Y3357">
        <f t="shared" si="1565"/>
        <v>0</v>
      </c>
      <c r="Z3357">
        <f t="shared" si="1566"/>
        <v>0.99999999284295238</v>
      </c>
      <c r="AA3357">
        <v>1</v>
      </c>
      <c r="AB3357">
        <v>0.05</v>
      </c>
      <c r="AC3357">
        <v>0.1</v>
      </c>
      <c r="AD3357">
        <f t="shared" si="1567"/>
        <v>0</v>
      </c>
      <c r="AE3357">
        <f t="shared" si="1568"/>
        <v>0.1</v>
      </c>
      <c r="AF3357">
        <f t="shared" si="1569"/>
        <v>0.51428571428571423</v>
      </c>
      <c r="AG3357">
        <f t="shared" si="1578"/>
        <v>0.68322286059379111</v>
      </c>
      <c r="AH3357">
        <f t="shared" si="1579"/>
        <v>6.832228605937911E-3</v>
      </c>
      <c r="AI3357">
        <v>6</v>
      </c>
      <c r="AJ3357">
        <v>28</v>
      </c>
      <c r="AK3357">
        <v>0.05</v>
      </c>
      <c r="AL3357">
        <f t="shared" si="1570"/>
        <v>14.399999999999999</v>
      </c>
      <c r="AM3357">
        <f t="shared" si="1580"/>
        <v>19.2</v>
      </c>
      <c r="AN3357">
        <f t="shared" si="1571"/>
        <v>11.100000000000001</v>
      </c>
      <c r="AO3357">
        <f t="shared" si="1581"/>
        <v>6.3000000000000007</v>
      </c>
      <c r="AP3357">
        <f t="shared" si="1582"/>
        <v>1.7619047619047619</v>
      </c>
      <c r="AQ3357">
        <v>0.328125</v>
      </c>
      <c r="AR3357">
        <f t="shared" si="1583"/>
        <v>0.75</v>
      </c>
      <c r="AS3357">
        <f t="shared" si="1584"/>
        <v>1.2042398225411313</v>
      </c>
      <c r="AT3357">
        <f t="shared" si="1585"/>
        <v>0.90317986690584839</v>
      </c>
      <c r="AU3357">
        <v>17.399999999999999</v>
      </c>
      <c r="AV3357">
        <v>26.8</v>
      </c>
      <c r="AW3357">
        <v>20.6</v>
      </c>
      <c r="AX3357">
        <v>11.2</v>
      </c>
      <c r="AY3357">
        <v>1.8392857140000001</v>
      </c>
      <c r="AZ3357">
        <v>0.41791044799999999</v>
      </c>
      <c r="BA3357">
        <v>0.64925373099999995</v>
      </c>
      <c r="BB3357">
        <v>1.290029568</v>
      </c>
      <c r="BC3357">
        <v>0.90317986699999997</v>
      </c>
      <c r="BD3357">
        <v>118.3</v>
      </c>
      <c r="BE3357">
        <v>140.4</v>
      </c>
      <c r="BF3357">
        <f t="shared" si="1586"/>
        <v>7.6346565249860391E-3</v>
      </c>
      <c r="BG3357">
        <f t="shared" si="1587"/>
        <v>6.4329050356125355E-3</v>
      </c>
      <c r="BH3357">
        <v>24.551384469999999</v>
      </c>
      <c r="BI3357">
        <v>19.845447100000001</v>
      </c>
    </row>
    <row r="3358" spans="1:61" x14ac:dyDescent="0.4">
      <c r="A3358" s="1">
        <v>34290.666860532408</v>
      </c>
      <c r="B3358">
        <v>18.899999999999999</v>
      </c>
      <c r="C3358">
        <v>0</v>
      </c>
      <c r="D3358">
        <v>80</v>
      </c>
      <c r="E3358">
        <v>0</v>
      </c>
      <c r="F3358">
        <f t="shared" si="1588"/>
        <v>0.61198418222992956</v>
      </c>
      <c r="G3358" s="2">
        <v>4.3800000000000002E-9</v>
      </c>
      <c r="H3358">
        <f t="shared" si="1572"/>
        <v>2.4558861350000002E-2</v>
      </c>
      <c r="I3358">
        <f t="shared" si="1573"/>
        <v>1.9851747060000001E-2</v>
      </c>
      <c r="J3358">
        <v>0</v>
      </c>
      <c r="K3358">
        <f t="shared" si="1574"/>
        <v>0.38801581777007083</v>
      </c>
      <c r="M3358">
        <f t="shared" si="1575"/>
        <v>0</v>
      </c>
      <c r="N3358">
        <v>1</v>
      </c>
      <c r="O3358">
        <v>1</v>
      </c>
      <c r="P3358">
        <v>0</v>
      </c>
      <c r="Q3358">
        <f t="shared" si="1560"/>
        <v>0</v>
      </c>
      <c r="R3358">
        <f t="shared" si="1561"/>
        <v>0.39714285714285708</v>
      </c>
      <c r="S3358">
        <f t="shared" si="1576"/>
        <v>0.23923847519940117</v>
      </c>
      <c r="T3358">
        <f t="shared" si="1562"/>
        <v>0</v>
      </c>
      <c r="U3358">
        <f t="shared" si="1577"/>
        <v>0</v>
      </c>
      <c r="V3358" s="2">
        <f t="shared" si="1559"/>
        <v>1.8651414102331435E-4</v>
      </c>
      <c r="W3358">
        <f t="shared" si="1563"/>
        <v>0</v>
      </c>
      <c r="X3358">
        <f t="shared" si="1564"/>
        <v>0</v>
      </c>
      <c r="Y3358">
        <f t="shared" si="1565"/>
        <v>0</v>
      </c>
      <c r="Z3358">
        <f t="shared" si="1566"/>
        <v>0.99999999284295238</v>
      </c>
      <c r="AA3358">
        <v>1</v>
      </c>
      <c r="AB3358">
        <v>0.05</v>
      </c>
      <c r="AC3358">
        <v>0.1</v>
      </c>
      <c r="AD3358">
        <f t="shared" si="1567"/>
        <v>0</v>
      </c>
      <c r="AE3358">
        <f t="shared" si="1568"/>
        <v>0.1</v>
      </c>
      <c r="AF3358">
        <f t="shared" si="1569"/>
        <v>0.49642857142857139</v>
      </c>
      <c r="AG3358">
        <f t="shared" si="1578"/>
        <v>0.59978494780752967</v>
      </c>
      <c r="AH3358">
        <f t="shared" si="1579"/>
        <v>5.9978494780752976E-3</v>
      </c>
      <c r="AI3358">
        <v>6</v>
      </c>
      <c r="AJ3358">
        <v>28</v>
      </c>
      <c r="AK3358">
        <v>0.05</v>
      </c>
      <c r="AL3358">
        <f t="shared" si="1570"/>
        <v>13.899999999999999</v>
      </c>
      <c r="AM3358">
        <f t="shared" si="1580"/>
        <v>19.2</v>
      </c>
      <c r="AN3358">
        <f t="shared" si="1571"/>
        <v>11.600000000000001</v>
      </c>
      <c r="AO3358">
        <f t="shared" si="1581"/>
        <v>6.3000000000000007</v>
      </c>
      <c r="AP3358">
        <f t="shared" si="1582"/>
        <v>1.8412698412698414</v>
      </c>
      <c r="AQ3358">
        <v>0.328125</v>
      </c>
      <c r="AR3358">
        <f t="shared" si="1583"/>
        <v>0.72395833333333326</v>
      </c>
      <c r="AS3358">
        <f t="shared" si="1584"/>
        <v>1.2217761972782386</v>
      </c>
      <c r="AT3358">
        <f t="shared" si="1585"/>
        <v>0.88451505948789144</v>
      </c>
      <c r="AU3358">
        <v>16.899999999999999</v>
      </c>
      <c r="AV3358">
        <v>26.8</v>
      </c>
      <c r="AW3358">
        <v>21.1</v>
      </c>
      <c r="AX3358">
        <v>11.2</v>
      </c>
      <c r="AY3358">
        <v>1.883928571</v>
      </c>
      <c r="AZ3358">
        <v>0.41791044799999999</v>
      </c>
      <c r="BA3358">
        <v>0.63059701499999998</v>
      </c>
      <c r="BB3358">
        <v>1.3030236559999999</v>
      </c>
      <c r="BC3358">
        <v>0.88451505900000005</v>
      </c>
      <c r="BD3358">
        <v>118.3</v>
      </c>
      <c r="BE3358">
        <v>140.4</v>
      </c>
      <c r="BF3358">
        <f t="shared" si="1586"/>
        <v>7.4768813143524212E-3</v>
      </c>
      <c r="BG3358">
        <f t="shared" si="1587"/>
        <v>6.2999648076923079E-3</v>
      </c>
      <c r="BH3358">
        <v>24.558861350000001</v>
      </c>
      <c r="BI3358">
        <v>19.851747060000001</v>
      </c>
    </row>
    <row r="3359" spans="1:61" x14ac:dyDescent="0.4">
      <c r="A3359" s="1">
        <v>34290.708527256946</v>
      </c>
      <c r="B3359">
        <v>17</v>
      </c>
      <c r="C3359">
        <v>0</v>
      </c>
      <c r="D3359">
        <v>93</v>
      </c>
      <c r="E3359">
        <v>0</v>
      </c>
      <c r="F3359">
        <f t="shared" si="1588"/>
        <v>0.61198418222992956</v>
      </c>
      <c r="G3359" s="2">
        <v>4.3800000000000002E-9</v>
      </c>
      <c r="H3359">
        <f t="shared" si="1572"/>
        <v>2.4565645610000002E-2</v>
      </c>
      <c r="I3359">
        <f t="shared" si="1573"/>
        <v>1.985746343E-2</v>
      </c>
      <c r="J3359">
        <v>0</v>
      </c>
      <c r="K3359">
        <f t="shared" si="1574"/>
        <v>0.38801581777007083</v>
      </c>
      <c r="M3359">
        <f t="shared" si="1575"/>
        <v>0</v>
      </c>
      <c r="N3359">
        <v>1</v>
      </c>
      <c r="O3359">
        <v>1</v>
      </c>
      <c r="P3359">
        <v>0</v>
      </c>
      <c r="Q3359">
        <f t="shared" si="1560"/>
        <v>0</v>
      </c>
      <c r="R3359">
        <f t="shared" si="1561"/>
        <v>0.34285714285714286</v>
      </c>
      <c r="S3359">
        <f t="shared" si="1576"/>
        <v>8.2780642478424246E-2</v>
      </c>
      <c r="T3359">
        <f t="shared" si="1562"/>
        <v>0</v>
      </c>
      <c r="U3359">
        <f t="shared" si="1577"/>
        <v>0</v>
      </c>
      <c r="V3359" s="2">
        <f t="shared" si="1559"/>
        <v>1.8651414102331435E-4</v>
      </c>
      <c r="W3359">
        <f t="shared" si="1563"/>
        <v>0</v>
      </c>
      <c r="X3359">
        <f t="shared" si="1564"/>
        <v>0</v>
      </c>
      <c r="Y3359">
        <f t="shared" si="1565"/>
        <v>0</v>
      </c>
      <c r="Z3359">
        <f t="shared" si="1566"/>
        <v>0.99999999284295238</v>
      </c>
      <c r="AA3359">
        <v>1</v>
      </c>
      <c r="AB3359">
        <v>0.05</v>
      </c>
      <c r="AC3359">
        <v>0.1</v>
      </c>
      <c r="AD3359">
        <f t="shared" si="1567"/>
        <v>0</v>
      </c>
      <c r="AE3359">
        <f t="shared" si="1568"/>
        <v>0.1</v>
      </c>
      <c r="AF3359">
        <f t="shared" si="1569"/>
        <v>0.42857142857142855</v>
      </c>
      <c r="AG3359">
        <f t="shared" si="1578"/>
        <v>0.30602120692670398</v>
      </c>
      <c r="AH3359">
        <f t="shared" si="1579"/>
        <v>3.0602120692670401E-3</v>
      </c>
      <c r="AI3359">
        <v>6</v>
      </c>
      <c r="AJ3359">
        <v>28</v>
      </c>
      <c r="AK3359">
        <v>0.05</v>
      </c>
      <c r="AL3359">
        <f t="shared" si="1570"/>
        <v>12</v>
      </c>
      <c r="AM3359">
        <f t="shared" si="1580"/>
        <v>19.2</v>
      </c>
      <c r="AN3359">
        <f t="shared" si="1571"/>
        <v>13.5</v>
      </c>
      <c r="AO3359">
        <f t="shared" si="1581"/>
        <v>6.3000000000000007</v>
      </c>
      <c r="AP3359">
        <f t="shared" si="1582"/>
        <v>2.1428571428571428</v>
      </c>
      <c r="AQ3359">
        <v>0.328125</v>
      </c>
      <c r="AR3359">
        <f t="shared" si="1583"/>
        <v>0.625</v>
      </c>
      <c r="AS3359">
        <f t="shared" si="1584"/>
        <v>1.2841245531548797</v>
      </c>
      <c r="AT3359">
        <f t="shared" si="1585"/>
        <v>0.8025778457217998</v>
      </c>
      <c r="AU3359">
        <v>15</v>
      </c>
      <c r="AV3359">
        <v>26.8</v>
      </c>
      <c r="AW3359">
        <v>23</v>
      </c>
      <c r="AX3359">
        <v>11.2</v>
      </c>
      <c r="AY3359">
        <v>2.0535714289999998</v>
      </c>
      <c r="AZ3359">
        <v>0.41791044799999999</v>
      </c>
      <c r="BA3359">
        <v>0.55970149300000005</v>
      </c>
      <c r="BB3359">
        <v>1.3508313030000001</v>
      </c>
      <c r="BC3359">
        <v>0.80257784600000004</v>
      </c>
      <c r="BD3359">
        <v>118.3</v>
      </c>
      <c r="BE3359">
        <v>140.4</v>
      </c>
      <c r="BF3359">
        <f t="shared" si="1586"/>
        <v>6.784259050902788E-3</v>
      </c>
      <c r="BG3359">
        <f t="shared" si="1587"/>
        <v>5.716366424501425E-3</v>
      </c>
      <c r="BH3359">
        <v>24.565645610000001</v>
      </c>
      <c r="BI3359">
        <v>19.857463429999999</v>
      </c>
    </row>
    <row r="3360" spans="1:61" x14ac:dyDescent="0.4">
      <c r="A3360" s="1">
        <v>34290.750193981483</v>
      </c>
      <c r="B3360">
        <v>16.2</v>
      </c>
      <c r="C3360">
        <v>0</v>
      </c>
      <c r="D3360">
        <v>96</v>
      </c>
      <c r="E3360">
        <v>0</v>
      </c>
      <c r="F3360">
        <f t="shared" si="1588"/>
        <v>0.61198418222992956</v>
      </c>
      <c r="G3360" s="2">
        <v>4.3800000000000002E-9</v>
      </c>
      <c r="H3360">
        <f t="shared" si="1572"/>
        <v>2.457209833E-2</v>
      </c>
      <c r="I3360">
        <f t="shared" si="1573"/>
        <v>1.9862900440000001E-2</v>
      </c>
      <c r="J3360">
        <v>0</v>
      </c>
      <c r="K3360">
        <f t="shared" si="1574"/>
        <v>0.38801581777007083</v>
      </c>
      <c r="M3360">
        <f t="shared" si="1575"/>
        <v>0</v>
      </c>
      <c r="N3360">
        <v>1</v>
      </c>
      <c r="O3360">
        <v>1</v>
      </c>
      <c r="P3360">
        <v>0</v>
      </c>
      <c r="Q3360">
        <f t="shared" si="1560"/>
        <v>0</v>
      </c>
      <c r="R3360">
        <f t="shared" si="1561"/>
        <v>0.32</v>
      </c>
      <c r="S3360">
        <f t="shared" si="1576"/>
        <v>4.7415367272229614E-2</v>
      </c>
      <c r="T3360">
        <f t="shared" si="1562"/>
        <v>0</v>
      </c>
      <c r="U3360">
        <f t="shared" si="1577"/>
        <v>0</v>
      </c>
      <c r="V3360" s="2">
        <f t="shared" si="1559"/>
        <v>1.8651414102331435E-4</v>
      </c>
      <c r="W3360">
        <f t="shared" si="1563"/>
        <v>0</v>
      </c>
      <c r="X3360">
        <f t="shared" si="1564"/>
        <v>0</v>
      </c>
      <c r="Y3360">
        <f t="shared" si="1565"/>
        <v>0</v>
      </c>
      <c r="Z3360">
        <f t="shared" si="1566"/>
        <v>0.99999999284295238</v>
      </c>
      <c r="AA3360">
        <v>1</v>
      </c>
      <c r="AB3360">
        <v>0.05</v>
      </c>
      <c r="AC3360">
        <v>0.1</v>
      </c>
      <c r="AD3360">
        <f t="shared" si="1567"/>
        <v>0</v>
      </c>
      <c r="AE3360">
        <f t="shared" si="1568"/>
        <v>0.1</v>
      </c>
      <c r="AF3360">
        <f t="shared" si="1569"/>
        <v>0.39999999999999997</v>
      </c>
      <c r="AG3360">
        <f t="shared" si="1578"/>
        <v>0.2105099739497697</v>
      </c>
      <c r="AH3360">
        <f t="shared" si="1579"/>
        <v>2.1050997394976971E-3</v>
      </c>
      <c r="AI3360">
        <v>6</v>
      </c>
      <c r="AJ3360">
        <v>28</v>
      </c>
      <c r="AK3360">
        <v>0.05</v>
      </c>
      <c r="AL3360">
        <f t="shared" si="1570"/>
        <v>11.2</v>
      </c>
      <c r="AM3360">
        <f t="shared" si="1580"/>
        <v>19.2</v>
      </c>
      <c r="AN3360">
        <f t="shared" si="1571"/>
        <v>14.3</v>
      </c>
      <c r="AO3360">
        <f t="shared" si="1581"/>
        <v>6.3000000000000007</v>
      </c>
      <c r="AP3360">
        <f t="shared" si="1582"/>
        <v>2.2698412698412698</v>
      </c>
      <c r="AQ3360">
        <v>0.328125</v>
      </c>
      <c r="AR3360">
        <f t="shared" si="1583"/>
        <v>0.58333333333333337</v>
      </c>
      <c r="AS3360">
        <f t="shared" si="1584"/>
        <v>1.3086123646969956</v>
      </c>
      <c r="AT3360">
        <f t="shared" si="1585"/>
        <v>0.76335721273991419</v>
      </c>
      <c r="AU3360">
        <v>14.2</v>
      </c>
      <c r="AV3360">
        <v>26.8</v>
      </c>
      <c r="AW3360">
        <v>23.8</v>
      </c>
      <c r="AX3360">
        <v>11.2</v>
      </c>
      <c r="AY3360">
        <v>2.125</v>
      </c>
      <c r="AZ3360">
        <v>0.41791044799999999</v>
      </c>
      <c r="BA3360">
        <v>0.52985074600000004</v>
      </c>
      <c r="BB3360">
        <v>1.3702717959999999</v>
      </c>
      <c r="BC3360">
        <v>0.76335721300000003</v>
      </c>
      <c r="BD3360">
        <v>118.3</v>
      </c>
      <c r="BE3360">
        <v>140.4</v>
      </c>
      <c r="BF3360">
        <f t="shared" si="1586"/>
        <v>6.452723691799782E-3</v>
      </c>
      <c r="BG3360">
        <f t="shared" si="1587"/>
        <v>5.4370171866096866E-3</v>
      </c>
      <c r="BH3360">
        <v>24.572098329999999</v>
      </c>
      <c r="BI3360">
        <v>19.862900440000001</v>
      </c>
    </row>
    <row r="3361" spans="1:61" x14ac:dyDescent="0.4">
      <c r="A3361" s="1">
        <v>34290.79186070602</v>
      </c>
      <c r="B3361">
        <v>16.399999999999999</v>
      </c>
      <c r="C3361">
        <v>0</v>
      </c>
      <c r="D3361">
        <v>94</v>
      </c>
      <c r="E3361">
        <v>0</v>
      </c>
      <c r="F3361">
        <f t="shared" si="1588"/>
        <v>0.61198418222992956</v>
      </c>
      <c r="G3361" s="2">
        <v>4.3800000000000002E-9</v>
      </c>
      <c r="H3361">
        <f t="shared" si="1572"/>
        <v>2.4578636000000001E-2</v>
      </c>
      <c r="I3361">
        <f t="shared" si="1573"/>
        <v>1.9868409029999999E-2</v>
      </c>
      <c r="J3361">
        <v>0</v>
      </c>
      <c r="K3361">
        <f t="shared" si="1574"/>
        <v>0.38801581777007083</v>
      </c>
      <c r="M3361">
        <f t="shared" si="1575"/>
        <v>0</v>
      </c>
      <c r="N3361">
        <v>1</v>
      </c>
      <c r="O3361">
        <v>1</v>
      </c>
      <c r="P3361">
        <v>0</v>
      </c>
      <c r="Q3361">
        <f t="shared" si="1560"/>
        <v>0</v>
      </c>
      <c r="R3361">
        <f t="shared" si="1561"/>
        <v>0.32571428571428568</v>
      </c>
      <c r="S3361">
        <f t="shared" si="1576"/>
        <v>5.4873684018144152E-2</v>
      </c>
      <c r="T3361">
        <f t="shared" si="1562"/>
        <v>0</v>
      </c>
      <c r="U3361">
        <f t="shared" si="1577"/>
        <v>0</v>
      </c>
      <c r="V3361" s="2">
        <f t="shared" si="1559"/>
        <v>1.8651414102331435E-4</v>
      </c>
      <c r="W3361">
        <f t="shared" si="1563"/>
        <v>0</v>
      </c>
      <c r="X3361">
        <f t="shared" si="1564"/>
        <v>0</v>
      </c>
      <c r="Y3361">
        <f t="shared" si="1565"/>
        <v>0</v>
      </c>
      <c r="Z3361">
        <f t="shared" si="1566"/>
        <v>0.99999999284295238</v>
      </c>
      <c r="AA3361">
        <v>1</v>
      </c>
      <c r="AB3361">
        <v>0.05</v>
      </c>
      <c r="AC3361">
        <v>0.1</v>
      </c>
      <c r="AD3361">
        <f t="shared" si="1567"/>
        <v>0</v>
      </c>
      <c r="AE3361">
        <f t="shared" si="1568"/>
        <v>0.1</v>
      </c>
      <c r="AF3361">
        <f t="shared" si="1569"/>
        <v>0.40714285714285708</v>
      </c>
      <c r="AG3361">
        <f t="shared" si="1578"/>
        <v>0.23240843696844021</v>
      </c>
      <c r="AH3361">
        <f t="shared" si="1579"/>
        <v>2.3240843696844026E-3</v>
      </c>
      <c r="AI3361">
        <v>6</v>
      </c>
      <c r="AJ3361">
        <v>28</v>
      </c>
      <c r="AK3361">
        <v>0.05</v>
      </c>
      <c r="AL3361">
        <f t="shared" si="1570"/>
        <v>11.399999999999999</v>
      </c>
      <c r="AM3361">
        <f t="shared" si="1580"/>
        <v>19.2</v>
      </c>
      <c r="AN3361">
        <f t="shared" si="1571"/>
        <v>14.100000000000001</v>
      </c>
      <c r="AO3361">
        <f t="shared" si="1581"/>
        <v>6.3000000000000007</v>
      </c>
      <c r="AP3361">
        <f t="shared" si="1582"/>
        <v>2.2380952380952381</v>
      </c>
      <c r="AQ3361">
        <v>0.328125</v>
      </c>
      <c r="AR3361">
        <f t="shared" si="1583"/>
        <v>0.59375</v>
      </c>
      <c r="AS3361">
        <f t="shared" si="1584"/>
        <v>1.3025784939948581</v>
      </c>
      <c r="AT3361">
        <f t="shared" si="1585"/>
        <v>0.773405980809447</v>
      </c>
      <c r="AU3361">
        <v>14.4</v>
      </c>
      <c r="AV3361">
        <v>26.8</v>
      </c>
      <c r="AW3361">
        <v>23.6</v>
      </c>
      <c r="AX3361">
        <v>11.2</v>
      </c>
      <c r="AY3361">
        <v>2.1071428569999999</v>
      </c>
      <c r="AZ3361">
        <v>0.41791044799999999</v>
      </c>
      <c r="BA3361">
        <v>0.53731343300000001</v>
      </c>
      <c r="BB3361">
        <v>1.3654477819999999</v>
      </c>
      <c r="BC3361">
        <v>0.77340598100000002</v>
      </c>
      <c r="BD3361">
        <v>118.3</v>
      </c>
      <c r="BE3361">
        <v>140.4</v>
      </c>
      <c r="BF3361">
        <f t="shared" si="1586"/>
        <v>6.5376667862167967E-3</v>
      </c>
      <c r="BG3361">
        <f t="shared" si="1587"/>
        <v>5.5085896082621086E-3</v>
      </c>
      <c r="BH3361">
        <v>24.578635999999999</v>
      </c>
      <c r="BI3361">
        <v>19.868409029999999</v>
      </c>
    </row>
    <row r="3362" spans="1:61" x14ac:dyDescent="0.4">
      <c r="A3362" s="1">
        <v>34290.833527430557</v>
      </c>
      <c r="B3362">
        <v>15.2</v>
      </c>
      <c r="C3362">
        <v>0</v>
      </c>
      <c r="D3362">
        <v>96</v>
      </c>
      <c r="E3362">
        <v>0</v>
      </c>
      <c r="F3362">
        <f t="shared" si="1588"/>
        <v>0.61198418222992956</v>
      </c>
      <c r="G3362" s="2">
        <v>4.3800000000000002E-9</v>
      </c>
      <c r="H3362">
        <f t="shared" si="1572"/>
        <v>2.4584644379999999E-2</v>
      </c>
      <c r="I3362">
        <f t="shared" si="1573"/>
        <v>1.9873471649999998E-2</v>
      </c>
      <c r="J3362">
        <v>0</v>
      </c>
      <c r="K3362">
        <f t="shared" si="1574"/>
        <v>0.38801581777007083</v>
      </c>
      <c r="M3362">
        <f t="shared" si="1575"/>
        <v>0</v>
      </c>
      <c r="N3362">
        <v>1</v>
      </c>
      <c r="O3362">
        <v>1</v>
      </c>
      <c r="P3362">
        <v>0</v>
      </c>
      <c r="Q3362">
        <f t="shared" si="1560"/>
        <v>0</v>
      </c>
      <c r="R3362">
        <f t="shared" si="1561"/>
        <v>0.29142857142857143</v>
      </c>
      <c r="S3362">
        <f t="shared" si="1576"/>
        <v>2.1214835397046883E-2</v>
      </c>
      <c r="T3362">
        <f t="shared" si="1562"/>
        <v>0</v>
      </c>
      <c r="U3362">
        <f t="shared" si="1577"/>
        <v>0</v>
      </c>
      <c r="V3362" s="2">
        <f t="shared" si="1559"/>
        <v>1.8651414102331435E-4</v>
      </c>
      <c r="W3362">
        <f t="shared" si="1563"/>
        <v>0</v>
      </c>
      <c r="X3362">
        <f t="shared" si="1564"/>
        <v>0</v>
      </c>
      <c r="Y3362">
        <f t="shared" si="1565"/>
        <v>0</v>
      </c>
      <c r="Z3362">
        <f t="shared" si="1566"/>
        <v>0.99999999284295238</v>
      </c>
      <c r="AA3362">
        <v>1</v>
      </c>
      <c r="AB3362">
        <v>0.05</v>
      </c>
      <c r="AC3362">
        <v>0.1</v>
      </c>
      <c r="AD3362">
        <f t="shared" si="1567"/>
        <v>0</v>
      </c>
      <c r="AE3362">
        <f t="shared" si="1568"/>
        <v>0.1</v>
      </c>
      <c r="AF3362">
        <f t="shared" si="1569"/>
        <v>0.36428571428571427</v>
      </c>
      <c r="AG3362">
        <f t="shared" si="1578"/>
        <v>0.12107703568095951</v>
      </c>
      <c r="AH3362">
        <f t="shared" si="1579"/>
        <v>1.2107703568095952E-3</v>
      </c>
      <c r="AI3362">
        <v>6</v>
      </c>
      <c r="AJ3362">
        <v>28</v>
      </c>
      <c r="AK3362">
        <v>0.05</v>
      </c>
      <c r="AL3362">
        <f t="shared" si="1570"/>
        <v>10.199999999999999</v>
      </c>
      <c r="AM3362">
        <f t="shared" si="1580"/>
        <v>19.2</v>
      </c>
      <c r="AN3362">
        <f t="shared" si="1571"/>
        <v>15.3</v>
      </c>
      <c r="AO3362">
        <f t="shared" si="1581"/>
        <v>6.3000000000000007</v>
      </c>
      <c r="AP3362">
        <f t="shared" si="1582"/>
        <v>2.4285714285714284</v>
      </c>
      <c r="AQ3362">
        <v>0.328125</v>
      </c>
      <c r="AR3362">
        <f t="shared" si="1583"/>
        <v>0.53125</v>
      </c>
      <c r="AS3362">
        <f t="shared" si="1584"/>
        <v>1.3379603946537417</v>
      </c>
      <c r="AT3362">
        <f t="shared" si="1585"/>
        <v>0.71079145965980028</v>
      </c>
      <c r="AU3362">
        <v>13.2</v>
      </c>
      <c r="AV3362">
        <v>26.8</v>
      </c>
      <c r="AW3362">
        <v>24.8</v>
      </c>
      <c r="AX3362">
        <v>11.2</v>
      </c>
      <c r="AY3362">
        <v>2.2142857139999998</v>
      </c>
      <c r="AZ3362">
        <v>0.41791044799999999</v>
      </c>
      <c r="BA3362">
        <v>0.49253731299999998</v>
      </c>
      <c r="BB3362">
        <v>1.3940448700000001</v>
      </c>
      <c r="BC3362">
        <v>0.71079146000000004</v>
      </c>
      <c r="BD3362">
        <v>118.3</v>
      </c>
      <c r="BE3362">
        <v>140.4</v>
      </c>
      <c r="BF3362">
        <f t="shared" si="1586"/>
        <v>6.0083808931513131E-3</v>
      </c>
      <c r="BG3362">
        <f t="shared" si="1587"/>
        <v>5.0626172364672366E-3</v>
      </c>
      <c r="BH3362">
        <v>24.58464438</v>
      </c>
      <c r="BI3362">
        <v>19.873471649999999</v>
      </c>
    </row>
    <row r="3363" spans="1:61" x14ac:dyDescent="0.4">
      <c r="A3363" s="1">
        <v>34290.875194155095</v>
      </c>
      <c r="B3363">
        <v>14.9</v>
      </c>
      <c r="C3363">
        <v>0</v>
      </c>
      <c r="D3363">
        <v>97</v>
      </c>
      <c r="E3363">
        <v>0</v>
      </c>
      <c r="F3363">
        <f t="shared" si="1588"/>
        <v>0.61198418222992956</v>
      </c>
      <c r="G3363" s="2">
        <v>4.3800000000000002E-9</v>
      </c>
      <c r="H3363">
        <f t="shared" si="1572"/>
        <v>2.459051332E-2</v>
      </c>
      <c r="I3363">
        <f t="shared" si="1573"/>
        <v>1.9878416779999998E-2</v>
      </c>
      <c r="J3363">
        <v>0</v>
      </c>
      <c r="K3363">
        <f t="shared" si="1574"/>
        <v>0.38801581777007083</v>
      </c>
      <c r="M3363">
        <f t="shared" si="1575"/>
        <v>0</v>
      </c>
      <c r="N3363">
        <v>1</v>
      </c>
      <c r="O3363">
        <v>1</v>
      </c>
      <c r="P3363">
        <v>0</v>
      </c>
      <c r="Q3363">
        <f t="shared" si="1560"/>
        <v>0</v>
      </c>
      <c r="R3363">
        <f t="shared" si="1561"/>
        <v>0.28285714285714286</v>
      </c>
      <c r="S3363">
        <f t="shared" si="1576"/>
        <v>1.6240627764817373E-2</v>
      </c>
      <c r="T3363">
        <f t="shared" si="1562"/>
        <v>0</v>
      </c>
      <c r="U3363">
        <f t="shared" si="1577"/>
        <v>0</v>
      </c>
      <c r="V3363" s="2">
        <f t="shared" si="1559"/>
        <v>1.8651414102331435E-4</v>
      </c>
      <c r="W3363">
        <f t="shared" si="1563"/>
        <v>0</v>
      </c>
      <c r="X3363">
        <f t="shared" si="1564"/>
        <v>0</v>
      </c>
      <c r="Y3363">
        <f t="shared" si="1565"/>
        <v>0</v>
      </c>
      <c r="Z3363">
        <f t="shared" si="1566"/>
        <v>0.99999999284295238</v>
      </c>
      <c r="AA3363">
        <v>1</v>
      </c>
      <c r="AB3363">
        <v>0.05</v>
      </c>
      <c r="AC3363">
        <v>0.1</v>
      </c>
      <c r="AD3363">
        <f t="shared" si="1567"/>
        <v>0</v>
      </c>
      <c r="AE3363">
        <f t="shared" si="1568"/>
        <v>0.1</v>
      </c>
      <c r="AF3363">
        <f t="shared" si="1569"/>
        <v>0.35357142857142859</v>
      </c>
      <c r="AG3363">
        <f t="shared" si="1578"/>
        <v>0.10050995302956646</v>
      </c>
      <c r="AH3363">
        <f t="shared" si="1579"/>
        <v>1.0050995302956646E-3</v>
      </c>
      <c r="AI3363">
        <v>6</v>
      </c>
      <c r="AJ3363">
        <v>28</v>
      </c>
      <c r="AK3363">
        <v>0.05</v>
      </c>
      <c r="AL3363">
        <f t="shared" si="1570"/>
        <v>9.9</v>
      </c>
      <c r="AM3363">
        <f t="shared" si="1580"/>
        <v>19.2</v>
      </c>
      <c r="AN3363">
        <f t="shared" si="1571"/>
        <v>15.6</v>
      </c>
      <c r="AO3363">
        <f t="shared" si="1581"/>
        <v>6.3000000000000007</v>
      </c>
      <c r="AP3363">
        <f t="shared" si="1582"/>
        <v>2.4761904761904758</v>
      </c>
      <c r="AQ3363">
        <v>0.328125</v>
      </c>
      <c r="AR3363">
        <f t="shared" si="1583"/>
        <v>0.515625</v>
      </c>
      <c r="AS3363">
        <f t="shared" si="1584"/>
        <v>1.3465125050197466</v>
      </c>
      <c r="AT3363">
        <f t="shared" si="1585"/>
        <v>0.69429551040080684</v>
      </c>
      <c r="AU3363">
        <v>12.9</v>
      </c>
      <c r="AV3363">
        <v>26.8</v>
      </c>
      <c r="AW3363">
        <v>25.1</v>
      </c>
      <c r="AX3363">
        <v>11.2</v>
      </c>
      <c r="AY3363">
        <v>2.2410714289999998</v>
      </c>
      <c r="AZ3363">
        <v>0.41791044799999999</v>
      </c>
      <c r="BA3363">
        <v>0.48134328399999998</v>
      </c>
      <c r="BB3363">
        <v>1.4010676259999999</v>
      </c>
      <c r="BC3363">
        <v>0.69429551</v>
      </c>
      <c r="BD3363">
        <v>118.3</v>
      </c>
      <c r="BE3363">
        <v>140.4</v>
      </c>
      <c r="BF3363">
        <f t="shared" si="1586"/>
        <v>5.8689392257042002E-3</v>
      </c>
      <c r="BG3363">
        <f t="shared" si="1587"/>
        <v>4.9451247150997151E-3</v>
      </c>
      <c r="BH3363">
        <v>24.590513319999999</v>
      </c>
      <c r="BI3363">
        <v>19.878416779999998</v>
      </c>
    </row>
    <row r="3364" spans="1:61" x14ac:dyDescent="0.4">
      <c r="A3364" s="1">
        <v>34290.916860879632</v>
      </c>
      <c r="B3364">
        <v>16.399999999999999</v>
      </c>
      <c r="C3364">
        <v>0</v>
      </c>
      <c r="D3364">
        <v>90</v>
      </c>
      <c r="E3364">
        <v>0</v>
      </c>
      <c r="F3364">
        <f t="shared" si="1588"/>
        <v>0.61198418222992956</v>
      </c>
      <c r="G3364" s="2">
        <v>4.3800000000000002E-9</v>
      </c>
      <c r="H3364">
        <f t="shared" si="1572"/>
        <v>2.4597050990000001E-2</v>
      </c>
      <c r="I3364">
        <f t="shared" si="1573"/>
        <v>1.988392537E-2</v>
      </c>
      <c r="J3364">
        <v>0</v>
      </c>
      <c r="K3364">
        <f t="shared" si="1574"/>
        <v>0.38801581777007083</v>
      </c>
      <c r="M3364">
        <f t="shared" si="1575"/>
        <v>0</v>
      </c>
      <c r="N3364">
        <v>1</v>
      </c>
      <c r="O3364">
        <v>1</v>
      </c>
      <c r="P3364">
        <v>0</v>
      </c>
      <c r="Q3364">
        <f t="shared" si="1560"/>
        <v>0</v>
      </c>
      <c r="R3364">
        <f t="shared" si="1561"/>
        <v>0.32571428571428568</v>
      </c>
      <c r="S3364">
        <f t="shared" si="1576"/>
        <v>5.4873684018144152E-2</v>
      </c>
      <c r="T3364">
        <f t="shared" si="1562"/>
        <v>0</v>
      </c>
      <c r="U3364">
        <f t="shared" si="1577"/>
        <v>0</v>
      </c>
      <c r="V3364" s="2">
        <f t="shared" si="1559"/>
        <v>1.8651414102331435E-4</v>
      </c>
      <c r="W3364">
        <f t="shared" si="1563"/>
        <v>0</v>
      </c>
      <c r="X3364">
        <f t="shared" si="1564"/>
        <v>0</v>
      </c>
      <c r="Y3364">
        <f t="shared" si="1565"/>
        <v>0</v>
      </c>
      <c r="Z3364">
        <f t="shared" si="1566"/>
        <v>0.99999999284295238</v>
      </c>
      <c r="AA3364">
        <v>1</v>
      </c>
      <c r="AB3364">
        <v>0.05</v>
      </c>
      <c r="AC3364">
        <v>0.1</v>
      </c>
      <c r="AD3364">
        <f t="shared" si="1567"/>
        <v>0</v>
      </c>
      <c r="AE3364">
        <f t="shared" si="1568"/>
        <v>0.1</v>
      </c>
      <c r="AF3364">
        <f t="shared" si="1569"/>
        <v>0.40714285714285708</v>
      </c>
      <c r="AG3364">
        <f t="shared" si="1578"/>
        <v>0.23240843696844021</v>
      </c>
      <c r="AH3364">
        <f t="shared" si="1579"/>
        <v>2.3240843696844026E-3</v>
      </c>
      <c r="AI3364">
        <v>6</v>
      </c>
      <c r="AJ3364">
        <v>28</v>
      </c>
      <c r="AK3364">
        <v>0.05</v>
      </c>
      <c r="AL3364">
        <f t="shared" si="1570"/>
        <v>11.399999999999999</v>
      </c>
      <c r="AM3364">
        <f t="shared" si="1580"/>
        <v>19.2</v>
      </c>
      <c r="AN3364">
        <f t="shared" si="1571"/>
        <v>14.100000000000001</v>
      </c>
      <c r="AO3364">
        <f t="shared" si="1581"/>
        <v>6.3000000000000007</v>
      </c>
      <c r="AP3364">
        <f t="shared" si="1582"/>
        <v>2.2380952380952381</v>
      </c>
      <c r="AQ3364">
        <v>0.328125</v>
      </c>
      <c r="AR3364">
        <f t="shared" si="1583"/>
        <v>0.59375</v>
      </c>
      <c r="AS3364">
        <f t="shared" si="1584"/>
        <v>1.3025784939948581</v>
      </c>
      <c r="AT3364">
        <f t="shared" si="1585"/>
        <v>0.773405980809447</v>
      </c>
      <c r="AU3364">
        <v>14.4</v>
      </c>
      <c r="AV3364">
        <v>26.8</v>
      </c>
      <c r="AW3364">
        <v>23.6</v>
      </c>
      <c r="AX3364">
        <v>11.2</v>
      </c>
      <c r="AY3364">
        <v>2.1071428569999999</v>
      </c>
      <c r="AZ3364">
        <v>0.41791044799999999</v>
      </c>
      <c r="BA3364">
        <v>0.53731343300000001</v>
      </c>
      <c r="BB3364">
        <v>1.3654477819999999</v>
      </c>
      <c r="BC3364">
        <v>0.77340598100000002</v>
      </c>
      <c r="BD3364">
        <v>118.3</v>
      </c>
      <c r="BE3364">
        <v>140.4</v>
      </c>
      <c r="BF3364">
        <f t="shared" si="1586"/>
        <v>6.5376667862167967E-3</v>
      </c>
      <c r="BG3364">
        <f t="shared" si="1587"/>
        <v>5.5085896082621086E-3</v>
      </c>
      <c r="BH3364">
        <v>24.59705099</v>
      </c>
      <c r="BI3364">
        <v>19.88392537</v>
      </c>
    </row>
    <row r="3365" spans="1:61" x14ac:dyDescent="0.4">
      <c r="A3365" s="1">
        <v>34290.958527604169</v>
      </c>
      <c r="B3365">
        <v>16</v>
      </c>
      <c r="C3365">
        <v>0</v>
      </c>
      <c r="D3365">
        <v>85</v>
      </c>
      <c r="E3365">
        <v>0</v>
      </c>
      <c r="F3365">
        <f t="shared" si="1588"/>
        <v>0.61198418222992956</v>
      </c>
      <c r="G3365" s="2">
        <v>4.3800000000000002E-9</v>
      </c>
      <c r="H3365">
        <f t="shared" si="1572"/>
        <v>2.460341743E-2</v>
      </c>
      <c r="I3365">
        <f t="shared" si="1573"/>
        <v>1.9889289680000002E-2</v>
      </c>
      <c r="J3365">
        <v>0</v>
      </c>
      <c r="K3365">
        <f t="shared" si="1574"/>
        <v>0.38801581777007083</v>
      </c>
      <c r="M3365">
        <f t="shared" si="1575"/>
        <v>0</v>
      </c>
      <c r="N3365">
        <v>1</v>
      </c>
      <c r="O3365">
        <v>1</v>
      </c>
      <c r="P3365">
        <v>0</v>
      </c>
      <c r="Q3365">
        <f t="shared" si="1560"/>
        <v>0</v>
      </c>
      <c r="R3365">
        <f t="shared" si="1561"/>
        <v>0.31428571428571428</v>
      </c>
      <c r="S3365">
        <f t="shared" si="1576"/>
        <v>4.0777535823605195E-2</v>
      </c>
      <c r="T3365">
        <f t="shared" si="1562"/>
        <v>0</v>
      </c>
      <c r="U3365">
        <f t="shared" si="1577"/>
        <v>0</v>
      </c>
      <c r="V3365" s="2">
        <f t="shared" si="1559"/>
        <v>1.8651414102331435E-4</v>
      </c>
      <c r="W3365">
        <f t="shared" si="1563"/>
        <v>0</v>
      </c>
      <c r="X3365">
        <f t="shared" si="1564"/>
        <v>0</v>
      </c>
      <c r="Y3365">
        <f t="shared" si="1565"/>
        <v>0</v>
      </c>
      <c r="Z3365">
        <f t="shared" si="1566"/>
        <v>0.99999999284295238</v>
      </c>
      <c r="AA3365">
        <v>1</v>
      </c>
      <c r="AB3365">
        <v>0.05</v>
      </c>
      <c r="AC3365">
        <v>0.1</v>
      </c>
      <c r="AD3365">
        <f t="shared" si="1567"/>
        <v>0</v>
      </c>
      <c r="AE3365">
        <f t="shared" si="1568"/>
        <v>0.1</v>
      </c>
      <c r="AF3365">
        <f t="shared" si="1569"/>
        <v>0.39285714285714285</v>
      </c>
      <c r="AG3365">
        <f t="shared" si="1578"/>
        <v>0.18995968625039356</v>
      </c>
      <c r="AH3365">
        <f t="shared" si="1579"/>
        <v>1.8995968625039356E-3</v>
      </c>
      <c r="AI3365">
        <v>6</v>
      </c>
      <c r="AJ3365">
        <v>28</v>
      </c>
      <c r="AK3365">
        <v>0.05</v>
      </c>
      <c r="AL3365">
        <f t="shared" si="1570"/>
        <v>11</v>
      </c>
      <c r="AM3365">
        <f t="shared" si="1580"/>
        <v>19.2</v>
      </c>
      <c r="AN3365">
        <f t="shared" si="1571"/>
        <v>14.5</v>
      </c>
      <c r="AO3365">
        <f t="shared" si="1581"/>
        <v>6.3000000000000007</v>
      </c>
      <c r="AP3365">
        <f t="shared" si="1582"/>
        <v>2.3015873015873014</v>
      </c>
      <c r="AQ3365">
        <v>0.328125</v>
      </c>
      <c r="AR3365">
        <f t="shared" si="1583"/>
        <v>0.57291666666666674</v>
      </c>
      <c r="AS3365">
        <f t="shared" si="1584"/>
        <v>1.3145897991211186</v>
      </c>
      <c r="AT3365">
        <f t="shared" si="1585"/>
        <v>0.75315040574647429</v>
      </c>
      <c r="AU3365">
        <v>14</v>
      </c>
      <c r="AV3365">
        <v>26.8</v>
      </c>
      <c r="AW3365">
        <v>24</v>
      </c>
      <c r="AX3365">
        <v>11.2</v>
      </c>
      <c r="AY3365">
        <v>2.1428571430000001</v>
      </c>
      <c r="AZ3365">
        <v>0.41791044799999999</v>
      </c>
      <c r="BA3365">
        <v>0.52238806000000004</v>
      </c>
      <c r="BB3365">
        <v>1.3750722710000001</v>
      </c>
      <c r="BC3365">
        <v>0.75315040600000005</v>
      </c>
      <c r="BD3365">
        <v>118.3</v>
      </c>
      <c r="BE3365">
        <v>140.4</v>
      </c>
      <c r="BF3365">
        <f t="shared" si="1586"/>
        <v>6.3664446808662243E-3</v>
      </c>
      <c r="BG3365">
        <f t="shared" si="1587"/>
        <v>5.3643191310541313E-3</v>
      </c>
      <c r="BH3365">
        <v>24.60341743</v>
      </c>
      <c r="BI3365">
        <v>19.889289680000001</v>
      </c>
    </row>
    <row r="3366" spans="1:61" x14ac:dyDescent="0.4">
      <c r="A3366" s="1">
        <v>34291.000194328706</v>
      </c>
      <c r="B3366">
        <v>15.4</v>
      </c>
      <c r="C3366">
        <v>0</v>
      </c>
      <c r="D3366">
        <v>82</v>
      </c>
      <c r="E3366">
        <v>0</v>
      </c>
      <c r="F3366">
        <f t="shared" si="1588"/>
        <v>0.61198418222992956</v>
      </c>
      <c r="G3366" s="2">
        <v>4.3800000000000002E-9</v>
      </c>
      <c r="H3366">
        <f t="shared" si="1572"/>
        <v>2.4609517230000003E-2</v>
      </c>
      <c r="I3366">
        <f t="shared" si="1573"/>
        <v>1.9894429330000001E-2</v>
      </c>
      <c r="J3366">
        <v>0</v>
      </c>
      <c r="K3366">
        <f t="shared" si="1574"/>
        <v>0.38801581777007083</v>
      </c>
      <c r="M3366">
        <f t="shared" si="1575"/>
        <v>0</v>
      </c>
      <c r="N3366">
        <v>1</v>
      </c>
      <c r="O3366">
        <v>1</v>
      </c>
      <c r="P3366">
        <v>0</v>
      </c>
      <c r="Q3366">
        <f t="shared" si="1560"/>
        <v>0</v>
      </c>
      <c r="R3366">
        <f t="shared" si="1561"/>
        <v>0.29714285714285715</v>
      </c>
      <c r="S3366">
        <f t="shared" si="1576"/>
        <v>2.517613009308509E-2</v>
      </c>
      <c r="T3366">
        <f t="shared" si="1562"/>
        <v>0</v>
      </c>
      <c r="U3366">
        <f t="shared" si="1577"/>
        <v>0</v>
      </c>
      <c r="V3366" s="2">
        <f t="shared" si="1559"/>
        <v>1.8651414102331435E-4</v>
      </c>
      <c r="W3366">
        <f t="shared" si="1563"/>
        <v>0</v>
      </c>
      <c r="X3366">
        <f t="shared" si="1564"/>
        <v>0</v>
      </c>
      <c r="Y3366">
        <f t="shared" si="1565"/>
        <v>0</v>
      </c>
      <c r="Z3366">
        <f t="shared" si="1566"/>
        <v>0.99999999284295238</v>
      </c>
      <c r="AA3366">
        <v>1</v>
      </c>
      <c r="AB3366">
        <v>0.05</v>
      </c>
      <c r="AC3366">
        <v>0.1</v>
      </c>
      <c r="AD3366">
        <f t="shared" si="1567"/>
        <v>0</v>
      </c>
      <c r="AE3366">
        <f t="shared" si="1568"/>
        <v>0.1</v>
      </c>
      <c r="AF3366">
        <f t="shared" si="1569"/>
        <v>0.37142857142857144</v>
      </c>
      <c r="AG3366">
        <f t="shared" si="1578"/>
        <v>0.13634087733500744</v>
      </c>
      <c r="AH3366">
        <f t="shared" si="1579"/>
        <v>1.3634087733500745E-3</v>
      </c>
      <c r="AI3366">
        <v>6</v>
      </c>
      <c r="AJ3366">
        <v>28</v>
      </c>
      <c r="AK3366">
        <v>0.05</v>
      </c>
      <c r="AL3366">
        <f t="shared" si="1570"/>
        <v>10.4</v>
      </c>
      <c r="AM3366">
        <f t="shared" si="1580"/>
        <v>19.2</v>
      </c>
      <c r="AN3366">
        <f t="shared" si="1571"/>
        <v>15.1</v>
      </c>
      <c r="AO3366">
        <f t="shared" si="1581"/>
        <v>6.3000000000000007</v>
      </c>
      <c r="AP3366">
        <f t="shared" si="1582"/>
        <v>2.3968253968253963</v>
      </c>
      <c r="AQ3366">
        <v>0.328125</v>
      </c>
      <c r="AR3366">
        <f t="shared" si="1583"/>
        <v>0.54166666666666674</v>
      </c>
      <c r="AS3366">
        <f t="shared" si="1584"/>
        <v>1.3321962077125666</v>
      </c>
      <c r="AT3366">
        <f t="shared" si="1585"/>
        <v>0.72160627917764031</v>
      </c>
      <c r="AU3366">
        <v>13.4</v>
      </c>
      <c r="AV3366">
        <v>26.8</v>
      </c>
      <c r="AW3366">
        <v>24.6</v>
      </c>
      <c r="AX3366">
        <v>11.2</v>
      </c>
      <c r="AY3366">
        <v>2.1964285710000002</v>
      </c>
      <c r="AZ3366">
        <v>0.41791044799999999</v>
      </c>
      <c r="BA3366">
        <v>0.5</v>
      </c>
      <c r="BB3366">
        <v>1.3893355220000001</v>
      </c>
      <c r="BC3366">
        <v>0.72160627899999996</v>
      </c>
      <c r="BD3366">
        <v>118.3</v>
      </c>
      <c r="BE3366">
        <v>140.4</v>
      </c>
      <c r="BF3366">
        <f t="shared" si="1586"/>
        <v>6.0997994858634011E-3</v>
      </c>
      <c r="BG3366">
        <f t="shared" si="1587"/>
        <v>5.1396458618233609E-3</v>
      </c>
      <c r="BH3366">
        <v>24.609517230000002</v>
      </c>
      <c r="BI3366">
        <v>19.894429330000001</v>
      </c>
    </row>
    <row r="3367" spans="1:61" x14ac:dyDescent="0.4">
      <c r="A3367" s="1">
        <v>34291.041861053243</v>
      </c>
      <c r="B3367">
        <v>14.8</v>
      </c>
      <c r="C3367">
        <v>0</v>
      </c>
      <c r="D3367">
        <v>78</v>
      </c>
      <c r="E3367">
        <v>0</v>
      </c>
      <c r="F3367">
        <f t="shared" si="1588"/>
        <v>0.61198418222992956</v>
      </c>
      <c r="G3367" s="2">
        <v>4.3800000000000002E-9</v>
      </c>
      <c r="H3367">
        <f t="shared" si="1572"/>
        <v>2.461533908E-2</v>
      </c>
      <c r="I3367">
        <f t="shared" si="1573"/>
        <v>1.989933478E-2</v>
      </c>
      <c r="J3367">
        <v>0</v>
      </c>
      <c r="K3367">
        <f t="shared" si="1574"/>
        <v>0.38801581777007083</v>
      </c>
      <c r="M3367">
        <f t="shared" si="1575"/>
        <v>0</v>
      </c>
      <c r="N3367">
        <v>1</v>
      </c>
      <c r="O3367">
        <v>1</v>
      </c>
      <c r="P3367">
        <v>0</v>
      </c>
      <c r="Q3367">
        <f t="shared" si="1560"/>
        <v>0</v>
      </c>
      <c r="R3367">
        <f t="shared" si="1561"/>
        <v>0.28000000000000003</v>
      </c>
      <c r="S3367">
        <f t="shared" si="1576"/>
        <v>1.4814234805602376E-2</v>
      </c>
      <c r="T3367">
        <f t="shared" si="1562"/>
        <v>0</v>
      </c>
      <c r="U3367">
        <f t="shared" si="1577"/>
        <v>0</v>
      </c>
      <c r="V3367" s="2">
        <f t="shared" si="1559"/>
        <v>1.8651414102331435E-4</v>
      </c>
      <c r="W3367">
        <f t="shared" si="1563"/>
        <v>0</v>
      </c>
      <c r="X3367">
        <f t="shared" si="1564"/>
        <v>0</v>
      </c>
      <c r="Y3367">
        <f t="shared" si="1565"/>
        <v>0</v>
      </c>
      <c r="Z3367">
        <f t="shared" si="1566"/>
        <v>0.99999999284295238</v>
      </c>
      <c r="AA3367">
        <v>1</v>
      </c>
      <c r="AB3367">
        <v>0.05</v>
      </c>
      <c r="AC3367">
        <v>0.1</v>
      </c>
      <c r="AD3367">
        <f t="shared" si="1567"/>
        <v>0</v>
      </c>
      <c r="AE3367">
        <f t="shared" si="1568"/>
        <v>0.1</v>
      </c>
      <c r="AF3367">
        <f t="shared" si="1569"/>
        <v>0.35000000000000003</v>
      </c>
      <c r="AG3367">
        <f t="shared" si="1578"/>
        <v>9.4252913929141591E-2</v>
      </c>
      <c r="AH3367">
        <f t="shared" si="1579"/>
        <v>9.4252913929141608E-4</v>
      </c>
      <c r="AI3367">
        <v>6</v>
      </c>
      <c r="AJ3367">
        <v>28</v>
      </c>
      <c r="AK3367">
        <v>0.05</v>
      </c>
      <c r="AL3367">
        <f t="shared" si="1570"/>
        <v>9.8000000000000007</v>
      </c>
      <c r="AM3367">
        <f t="shared" si="1580"/>
        <v>19.2</v>
      </c>
      <c r="AN3367">
        <f t="shared" si="1571"/>
        <v>15.7</v>
      </c>
      <c r="AO3367">
        <f t="shared" si="1581"/>
        <v>6.3000000000000007</v>
      </c>
      <c r="AP3367">
        <f t="shared" si="1582"/>
        <v>2.4920634920634916</v>
      </c>
      <c r="AQ3367">
        <v>0.328125</v>
      </c>
      <c r="AR3367">
        <f t="shared" si="1583"/>
        <v>0.51041666666666674</v>
      </c>
      <c r="AS3367">
        <f t="shared" si="1584"/>
        <v>1.349338635502717</v>
      </c>
      <c r="AT3367">
        <f t="shared" si="1585"/>
        <v>0.68872492853784528</v>
      </c>
      <c r="AU3367">
        <v>12.8</v>
      </c>
      <c r="AV3367">
        <v>26.8</v>
      </c>
      <c r="AW3367">
        <v>25.2</v>
      </c>
      <c r="AX3367">
        <v>11.2</v>
      </c>
      <c r="AY3367">
        <v>2.25</v>
      </c>
      <c r="AZ3367">
        <v>0.41791044799999999</v>
      </c>
      <c r="BA3367">
        <v>0.47761194000000001</v>
      </c>
      <c r="BB3367">
        <v>1.403397679</v>
      </c>
      <c r="BC3367">
        <v>0.68872492900000004</v>
      </c>
      <c r="BD3367">
        <v>118.3</v>
      </c>
      <c r="BE3367">
        <v>140.4</v>
      </c>
      <c r="BF3367">
        <f t="shared" si="1586"/>
        <v>5.8218506216216846E-3</v>
      </c>
      <c r="BG3367">
        <f t="shared" si="1587"/>
        <v>4.9054482122507124E-3</v>
      </c>
      <c r="BH3367">
        <v>24.615339079999998</v>
      </c>
      <c r="BI3367">
        <v>19.89933478</v>
      </c>
    </row>
    <row r="3368" spans="1:61" x14ac:dyDescent="0.4">
      <c r="A3368" s="1">
        <v>34291.083527777781</v>
      </c>
      <c r="B3368">
        <v>14.7</v>
      </c>
      <c r="C3368">
        <v>0</v>
      </c>
      <c r="D3368">
        <v>74</v>
      </c>
      <c r="E3368">
        <v>0</v>
      </c>
      <c r="F3368">
        <f t="shared" si="1588"/>
        <v>0.61198418222992956</v>
      </c>
      <c r="G3368" s="2">
        <v>4.3800000000000002E-9</v>
      </c>
      <c r="H3368">
        <f t="shared" si="1572"/>
        <v>2.462111354E-2</v>
      </c>
      <c r="I3368">
        <f t="shared" si="1573"/>
        <v>1.9904200300000001E-2</v>
      </c>
      <c r="J3368">
        <v>0</v>
      </c>
      <c r="K3368">
        <f t="shared" si="1574"/>
        <v>0.38801581777007083</v>
      </c>
      <c r="M3368">
        <f t="shared" si="1575"/>
        <v>0</v>
      </c>
      <c r="N3368">
        <v>1</v>
      </c>
      <c r="O3368">
        <v>1</v>
      </c>
      <c r="P3368">
        <v>0</v>
      </c>
      <c r="Q3368">
        <f t="shared" si="1560"/>
        <v>0</v>
      </c>
      <c r="R3368">
        <f t="shared" si="1561"/>
        <v>0.27714285714285714</v>
      </c>
      <c r="S3368">
        <f t="shared" si="1576"/>
        <v>1.3493206377958604E-2</v>
      </c>
      <c r="T3368">
        <f t="shared" si="1562"/>
        <v>0</v>
      </c>
      <c r="U3368">
        <f t="shared" si="1577"/>
        <v>0</v>
      </c>
      <c r="V3368" s="2">
        <f t="shared" si="1559"/>
        <v>1.8651414102331435E-4</v>
      </c>
      <c r="W3368">
        <f t="shared" si="1563"/>
        <v>0</v>
      </c>
      <c r="X3368">
        <f t="shared" si="1564"/>
        <v>0</v>
      </c>
      <c r="Y3368">
        <f t="shared" si="1565"/>
        <v>0</v>
      </c>
      <c r="Z3368">
        <f t="shared" si="1566"/>
        <v>0.99999999284295238</v>
      </c>
      <c r="AA3368">
        <v>1</v>
      </c>
      <c r="AB3368">
        <v>0.05</v>
      </c>
      <c r="AC3368">
        <v>0.1</v>
      </c>
      <c r="AD3368">
        <f t="shared" si="1567"/>
        <v>0</v>
      </c>
      <c r="AE3368">
        <f t="shared" si="1568"/>
        <v>0.1</v>
      </c>
      <c r="AF3368">
        <f t="shared" si="1569"/>
        <v>0.34642857142857142</v>
      </c>
      <c r="AG3368">
        <f t="shared" si="1578"/>
        <v>8.8284860683593272E-2</v>
      </c>
      <c r="AH3368">
        <f t="shared" si="1579"/>
        <v>8.8284860683593273E-4</v>
      </c>
      <c r="AI3368">
        <v>6</v>
      </c>
      <c r="AJ3368">
        <v>28</v>
      </c>
      <c r="AK3368">
        <v>0.05</v>
      </c>
      <c r="AL3368">
        <f t="shared" si="1570"/>
        <v>9.6999999999999993</v>
      </c>
      <c r="AM3368">
        <f t="shared" si="1580"/>
        <v>19.2</v>
      </c>
      <c r="AN3368">
        <f t="shared" si="1571"/>
        <v>15.8</v>
      </c>
      <c r="AO3368">
        <f t="shared" si="1581"/>
        <v>6.3000000000000007</v>
      </c>
      <c r="AP3368">
        <f t="shared" si="1582"/>
        <v>2.5079365079365079</v>
      </c>
      <c r="AQ3368">
        <v>0.328125</v>
      </c>
      <c r="AR3368">
        <f t="shared" si="1583"/>
        <v>0.50520833333333337</v>
      </c>
      <c r="AS3368">
        <f t="shared" si="1584"/>
        <v>1.3521526974101767</v>
      </c>
      <c r="AT3368">
        <f t="shared" si="1585"/>
        <v>0.68311881067076641</v>
      </c>
      <c r="AU3368">
        <v>12.7</v>
      </c>
      <c r="AV3368">
        <v>26.8</v>
      </c>
      <c r="AW3368">
        <v>25.3</v>
      </c>
      <c r="AX3368">
        <v>11.2</v>
      </c>
      <c r="AY3368">
        <v>2.2589285710000002</v>
      </c>
      <c r="AZ3368">
        <v>0.41791044799999999</v>
      </c>
      <c r="BA3368">
        <v>0.47388059700000001</v>
      </c>
      <c r="BB3368">
        <v>1.4057223560000001</v>
      </c>
      <c r="BC3368">
        <v>0.68311881100000005</v>
      </c>
      <c r="BD3368">
        <v>118.3</v>
      </c>
      <c r="BE3368">
        <v>140.4</v>
      </c>
      <c r="BF3368">
        <f t="shared" si="1586"/>
        <v>5.7744616286624379E-3</v>
      </c>
      <c r="BG3368">
        <f t="shared" si="1587"/>
        <v>4.8655185968660966E-3</v>
      </c>
      <c r="BH3368">
        <v>24.62111354</v>
      </c>
      <c r="BI3368">
        <v>19.904200299999999</v>
      </c>
    </row>
    <row r="3369" spans="1:61" x14ac:dyDescent="0.4">
      <c r="A3369" s="1">
        <v>34291.125194502318</v>
      </c>
      <c r="B3369">
        <v>14.5</v>
      </c>
      <c r="C3369">
        <v>0</v>
      </c>
      <c r="D3369">
        <v>72</v>
      </c>
      <c r="E3369">
        <v>0</v>
      </c>
      <c r="F3369">
        <f t="shared" si="1588"/>
        <v>0.61198418222992956</v>
      </c>
      <c r="G3369" s="2">
        <v>4.3800000000000002E-9</v>
      </c>
      <c r="H3369">
        <f t="shared" si="1572"/>
        <v>2.4626792330000001E-2</v>
      </c>
      <c r="I3369">
        <f t="shared" si="1573"/>
        <v>1.99089852E-2</v>
      </c>
      <c r="J3369">
        <v>0</v>
      </c>
      <c r="K3369">
        <f t="shared" si="1574"/>
        <v>0.38801581777007083</v>
      </c>
      <c r="M3369">
        <f t="shared" si="1575"/>
        <v>0</v>
      </c>
      <c r="N3369">
        <v>1</v>
      </c>
      <c r="O3369">
        <v>1</v>
      </c>
      <c r="P3369">
        <v>0</v>
      </c>
      <c r="Q3369">
        <f t="shared" si="1560"/>
        <v>0</v>
      </c>
      <c r="R3369">
        <f t="shared" si="1561"/>
        <v>0.27142857142857141</v>
      </c>
      <c r="S3369">
        <f t="shared" si="1576"/>
        <v>1.1143445926873113E-2</v>
      </c>
      <c r="T3369">
        <f t="shared" si="1562"/>
        <v>0</v>
      </c>
      <c r="U3369">
        <f t="shared" si="1577"/>
        <v>0</v>
      </c>
      <c r="V3369" s="2">
        <f t="shared" si="1559"/>
        <v>1.8651414102331435E-4</v>
      </c>
      <c r="W3369">
        <f t="shared" si="1563"/>
        <v>0</v>
      </c>
      <c r="X3369">
        <f t="shared" si="1564"/>
        <v>0</v>
      </c>
      <c r="Y3369">
        <f t="shared" si="1565"/>
        <v>0</v>
      </c>
      <c r="Z3369">
        <f t="shared" si="1566"/>
        <v>0.99999999284295238</v>
      </c>
      <c r="AA3369">
        <v>1</v>
      </c>
      <c r="AB3369">
        <v>0.05</v>
      </c>
      <c r="AC3369">
        <v>0.1</v>
      </c>
      <c r="AD3369">
        <f t="shared" si="1567"/>
        <v>0</v>
      </c>
      <c r="AE3369">
        <f t="shared" si="1568"/>
        <v>0.1</v>
      </c>
      <c r="AF3369">
        <f t="shared" si="1569"/>
        <v>0.3392857142857143</v>
      </c>
      <c r="AG3369">
        <f t="shared" si="1578"/>
        <v>7.7188790632678139E-2</v>
      </c>
      <c r="AH3369">
        <f t="shared" si="1579"/>
        <v>7.7188790632678149E-4</v>
      </c>
      <c r="AI3369">
        <v>6</v>
      </c>
      <c r="AJ3369">
        <v>28</v>
      </c>
      <c r="AK3369">
        <v>0.05</v>
      </c>
      <c r="AL3369">
        <f t="shared" si="1570"/>
        <v>9.5</v>
      </c>
      <c r="AM3369">
        <f t="shared" si="1580"/>
        <v>19.2</v>
      </c>
      <c r="AN3369">
        <f t="shared" si="1571"/>
        <v>16</v>
      </c>
      <c r="AO3369">
        <f t="shared" si="1581"/>
        <v>6.3000000000000007</v>
      </c>
      <c r="AP3369">
        <f t="shared" si="1582"/>
        <v>2.5396825396825395</v>
      </c>
      <c r="AQ3369">
        <v>0.328125</v>
      </c>
      <c r="AR3369">
        <f t="shared" si="1583"/>
        <v>0.49479166666666669</v>
      </c>
      <c r="AS3369">
        <f t="shared" si="1584"/>
        <v>1.3577451230977899</v>
      </c>
      <c r="AT3369">
        <f t="shared" si="1585"/>
        <v>0.67180097236609404</v>
      </c>
      <c r="AU3369">
        <v>12.5</v>
      </c>
      <c r="AV3369">
        <v>26.8</v>
      </c>
      <c r="AW3369">
        <v>25.5</v>
      </c>
      <c r="AX3369">
        <v>11.2</v>
      </c>
      <c r="AY3369">
        <v>2.2767857139999998</v>
      </c>
      <c r="AZ3369">
        <v>0.41791044799999999</v>
      </c>
      <c r="BA3369">
        <v>0.46641790999999999</v>
      </c>
      <c r="BB3369">
        <v>1.410355716</v>
      </c>
      <c r="BC3369">
        <v>0.671800972</v>
      </c>
      <c r="BD3369">
        <v>118.3</v>
      </c>
      <c r="BE3369">
        <v>140.4</v>
      </c>
      <c r="BF3369">
        <f t="shared" si="1586"/>
        <v>5.6787909751994424E-3</v>
      </c>
      <c r="BG3369">
        <f t="shared" si="1587"/>
        <v>4.7849072079772081E-3</v>
      </c>
      <c r="BH3369">
        <v>24.626792330000001</v>
      </c>
      <c r="BI3369">
        <v>19.9089852</v>
      </c>
    </row>
    <row r="3370" spans="1:61" x14ac:dyDescent="0.4">
      <c r="A3370" s="1">
        <v>34291.166861226855</v>
      </c>
      <c r="B3370">
        <v>13.6</v>
      </c>
      <c r="C3370">
        <v>0</v>
      </c>
      <c r="D3370">
        <v>74</v>
      </c>
      <c r="E3370">
        <v>0</v>
      </c>
      <c r="F3370">
        <f t="shared" si="1588"/>
        <v>0.61198418222992956</v>
      </c>
      <c r="G3370" s="2">
        <v>4.3800000000000002E-9</v>
      </c>
      <c r="H3370">
        <f t="shared" si="1572"/>
        <v>2.4632026280000004E-2</v>
      </c>
      <c r="I3370">
        <f t="shared" si="1573"/>
        <v>1.991339529E-2</v>
      </c>
      <c r="J3370">
        <v>0</v>
      </c>
      <c r="K3370">
        <f t="shared" si="1574"/>
        <v>0.38801581777007083</v>
      </c>
      <c r="M3370">
        <f t="shared" si="1575"/>
        <v>0</v>
      </c>
      <c r="N3370">
        <v>1</v>
      </c>
      <c r="O3370">
        <v>1</v>
      </c>
      <c r="P3370">
        <v>0</v>
      </c>
      <c r="Q3370">
        <f t="shared" si="1560"/>
        <v>0</v>
      </c>
      <c r="R3370">
        <f t="shared" si="1561"/>
        <v>0.24571428571428569</v>
      </c>
      <c r="S3370">
        <f t="shared" si="1576"/>
        <v>4.3458535584149187E-3</v>
      </c>
      <c r="T3370">
        <f t="shared" si="1562"/>
        <v>0</v>
      </c>
      <c r="U3370">
        <f t="shared" si="1577"/>
        <v>0</v>
      </c>
      <c r="V3370" s="2">
        <f t="shared" si="1559"/>
        <v>1.8651414102331435E-4</v>
      </c>
      <c r="W3370">
        <f t="shared" si="1563"/>
        <v>0</v>
      </c>
      <c r="X3370">
        <f t="shared" si="1564"/>
        <v>0</v>
      </c>
      <c r="Y3370">
        <f t="shared" si="1565"/>
        <v>0</v>
      </c>
      <c r="Z3370">
        <f t="shared" si="1566"/>
        <v>0.99999999284295238</v>
      </c>
      <c r="AA3370">
        <v>1</v>
      </c>
      <c r="AB3370">
        <v>0.05</v>
      </c>
      <c r="AC3370">
        <v>0.1</v>
      </c>
      <c r="AD3370">
        <f t="shared" si="1567"/>
        <v>0</v>
      </c>
      <c r="AE3370">
        <f t="shared" si="1568"/>
        <v>0.1</v>
      </c>
      <c r="AF3370">
        <f t="shared" si="1569"/>
        <v>0.30714285714285711</v>
      </c>
      <c r="AG3370">
        <f t="shared" si="1578"/>
        <v>3.9652858383556928E-2</v>
      </c>
      <c r="AH3370">
        <f t="shared" si="1579"/>
        <v>3.965285838355693E-4</v>
      </c>
      <c r="AI3370">
        <v>6</v>
      </c>
      <c r="AJ3370">
        <v>28</v>
      </c>
      <c r="AK3370">
        <v>0.05</v>
      </c>
      <c r="AL3370">
        <f t="shared" si="1570"/>
        <v>8.6</v>
      </c>
      <c r="AM3370">
        <f t="shared" si="1580"/>
        <v>19.2</v>
      </c>
      <c r="AN3370">
        <f t="shared" si="1571"/>
        <v>16.899999999999999</v>
      </c>
      <c r="AO3370">
        <f t="shared" si="1581"/>
        <v>6.3000000000000007</v>
      </c>
      <c r="AP3370">
        <f t="shared" si="1582"/>
        <v>2.6825396825396819</v>
      </c>
      <c r="AQ3370">
        <v>0.328125</v>
      </c>
      <c r="AR3370">
        <f t="shared" si="1583"/>
        <v>0.44791666666666669</v>
      </c>
      <c r="AS3370">
        <f t="shared" si="1584"/>
        <v>1.3823458312600987</v>
      </c>
      <c r="AT3370">
        <f t="shared" si="1585"/>
        <v>0.61917573691858585</v>
      </c>
      <c r="AU3370">
        <v>11.6</v>
      </c>
      <c r="AV3370">
        <v>26.8</v>
      </c>
      <c r="AW3370">
        <v>26.4</v>
      </c>
      <c r="AX3370">
        <v>11.2</v>
      </c>
      <c r="AY3370">
        <v>2.3571428569999999</v>
      </c>
      <c r="AZ3370">
        <v>0.41791044799999999</v>
      </c>
      <c r="BA3370">
        <v>0.43283582100000001</v>
      </c>
      <c r="BB3370">
        <v>1.430948356</v>
      </c>
      <c r="BC3370">
        <v>0.61917573699999995</v>
      </c>
      <c r="BD3370">
        <v>118.3</v>
      </c>
      <c r="BE3370">
        <v>140.4</v>
      </c>
      <c r="BF3370">
        <f t="shared" si="1586"/>
        <v>5.2339453670210128E-3</v>
      </c>
      <c r="BG3370">
        <f t="shared" si="1587"/>
        <v>4.410083596866096E-3</v>
      </c>
      <c r="BH3370">
        <v>24.632026280000002</v>
      </c>
      <c r="BI3370">
        <v>19.91339529</v>
      </c>
    </row>
    <row r="3371" spans="1:61" x14ac:dyDescent="0.4">
      <c r="A3371" s="1">
        <v>34291.208527951392</v>
      </c>
      <c r="B3371">
        <v>13.9</v>
      </c>
      <c r="C3371">
        <v>0</v>
      </c>
      <c r="D3371">
        <v>73</v>
      </c>
      <c r="E3371">
        <v>0</v>
      </c>
      <c r="F3371">
        <f t="shared" si="1588"/>
        <v>0.61198418222992956</v>
      </c>
      <c r="G3371" s="2">
        <v>4.3800000000000002E-9</v>
      </c>
      <c r="H3371">
        <f t="shared" si="1572"/>
        <v>2.463741107E-2</v>
      </c>
      <c r="I3371">
        <f t="shared" si="1573"/>
        <v>1.991793247E-2</v>
      </c>
      <c r="J3371">
        <v>0</v>
      </c>
      <c r="K3371">
        <f t="shared" si="1574"/>
        <v>0.38801581777007083</v>
      </c>
      <c r="M3371">
        <f t="shared" si="1575"/>
        <v>0</v>
      </c>
      <c r="N3371">
        <v>1</v>
      </c>
      <c r="O3371">
        <v>1</v>
      </c>
      <c r="P3371">
        <v>0</v>
      </c>
      <c r="Q3371">
        <f t="shared" si="1560"/>
        <v>0</v>
      </c>
      <c r="R3371">
        <f t="shared" si="1561"/>
        <v>0.25428571428571428</v>
      </c>
      <c r="S3371">
        <f t="shared" si="1576"/>
        <v>6.0407310826834778E-3</v>
      </c>
      <c r="T3371">
        <f t="shared" si="1562"/>
        <v>0</v>
      </c>
      <c r="U3371">
        <f t="shared" si="1577"/>
        <v>0</v>
      </c>
      <c r="V3371" s="2">
        <f t="shared" si="1559"/>
        <v>1.8651414102331435E-4</v>
      </c>
      <c r="W3371">
        <f t="shared" si="1563"/>
        <v>0</v>
      </c>
      <c r="X3371">
        <f t="shared" si="1564"/>
        <v>0</v>
      </c>
      <c r="Y3371">
        <f t="shared" si="1565"/>
        <v>0</v>
      </c>
      <c r="Z3371">
        <f t="shared" si="1566"/>
        <v>0.99999999284295238</v>
      </c>
      <c r="AA3371">
        <v>1</v>
      </c>
      <c r="AB3371">
        <v>0.05</v>
      </c>
      <c r="AC3371">
        <v>0.1</v>
      </c>
      <c r="AD3371">
        <f t="shared" si="1567"/>
        <v>0</v>
      </c>
      <c r="AE3371">
        <f t="shared" si="1568"/>
        <v>0.1</v>
      </c>
      <c r="AF3371">
        <f t="shared" si="1569"/>
        <v>0.31785714285714289</v>
      </c>
      <c r="AG3371">
        <f t="shared" si="1578"/>
        <v>5.0096389627669928E-2</v>
      </c>
      <c r="AH3371">
        <f t="shared" si="1579"/>
        <v>5.0096389627669934E-4</v>
      </c>
      <c r="AI3371">
        <v>6</v>
      </c>
      <c r="AJ3371">
        <v>28</v>
      </c>
      <c r="AK3371">
        <v>0.05</v>
      </c>
      <c r="AL3371">
        <f t="shared" si="1570"/>
        <v>8.9</v>
      </c>
      <c r="AM3371">
        <f t="shared" si="1580"/>
        <v>19.2</v>
      </c>
      <c r="AN3371">
        <f t="shared" si="1571"/>
        <v>16.600000000000001</v>
      </c>
      <c r="AO3371">
        <f t="shared" si="1581"/>
        <v>6.3000000000000007</v>
      </c>
      <c r="AP3371">
        <f t="shared" si="1582"/>
        <v>2.6349206349206349</v>
      </c>
      <c r="AQ3371">
        <v>0.328125</v>
      </c>
      <c r="AR3371">
        <f t="shared" si="1583"/>
        <v>0.46354166666666669</v>
      </c>
      <c r="AS3371">
        <f t="shared" si="1584"/>
        <v>1.3742455793178363</v>
      </c>
      <c r="AT3371">
        <f t="shared" si="1585"/>
        <v>0.6370200862462887</v>
      </c>
      <c r="AU3371">
        <v>11.9</v>
      </c>
      <c r="AV3371">
        <v>26.8</v>
      </c>
      <c r="AW3371">
        <v>26.1</v>
      </c>
      <c r="AX3371">
        <v>11.2</v>
      </c>
      <c r="AY3371">
        <v>2.3303571430000001</v>
      </c>
      <c r="AZ3371">
        <v>0.41791044799999999</v>
      </c>
      <c r="BA3371">
        <v>0.44402985099999998</v>
      </c>
      <c r="BB3371">
        <v>1.424130197</v>
      </c>
      <c r="BC3371">
        <v>0.63702008600000004</v>
      </c>
      <c r="BD3371">
        <v>118.3</v>
      </c>
      <c r="BE3371">
        <v>140.4</v>
      </c>
      <c r="BF3371">
        <f t="shared" si="1586"/>
        <v>5.3847851753701494E-3</v>
      </c>
      <c r="BG3371">
        <f t="shared" si="1587"/>
        <v>4.5371800997150999E-3</v>
      </c>
      <c r="BH3371">
        <v>24.637411069999999</v>
      </c>
      <c r="BI3371">
        <v>19.91793247</v>
      </c>
    </row>
    <row r="3372" spans="1:61" x14ac:dyDescent="0.4">
      <c r="A3372" s="1">
        <v>34291.250194675929</v>
      </c>
      <c r="B3372">
        <v>14</v>
      </c>
      <c r="C3372">
        <v>0</v>
      </c>
      <c r="D3372">
        <v>74</v>
      </c>
      <c r="E3372">
        <v>0</v>
      </c>
      <c r="F3372">
        <f t="shared" si="1588"/>
        <v>0.61198418222992956</v>
      </c>
      <c r="G3372" s="2">
        <v>4.3800000000000002E-9</v>
      </c>
      <c r="H3372">
        <f t="shared" si="1572"/>
        <v>2.4642845569999999E-2</v>
      </c>
      <c r="I3372">
        <f t="shared" si="1573"/>
        <v>1.992251154E-2</v>
      </c>
      <c r="J3372">
        <v>0</v>
      </c>
      <c r="K3372">
        <f t="shared" si="1574"/>
        <v>0.38801581777007083</v>
      </c>
      <c r="M3372">
        <f t="shared" si="1575"/>
        <v>0</v>
      </c>
      <c r="N3372">
        <v>1</v>
      </c>
      <c r="O3372">
        <v>1</v>
      </c>
      <c r="P3372">
        <v>0</v>
      </c>
      <c r="Q3372">
        <f t="shared" si="1560"/>
        <v>0</v>
      </c>
      <c r="R3372">
        <f t="shared" si="1561"/>
        <v>0.25714285714285712</v>
      </c>
      <c r="S3372">
        <f t="shared" si="1576"/>
        <v>6.7177377738386239E-3</v>
      </c>
      <c r="T3372">
        <f t="shared" si="1562"/>
        <v>0</v>
      </c>
      <c r="U3372">
        <f t="shared" si="1577"/>
        <v>0</v>
      </c>
      <c r="V3372" s="2">
        <f t="shared" si="1559"/>
        <v>1.8651414102331435E-4</v>
      </c>
      <c r="W3372">
        <f t="shared" si="1563"/>
        <v>0</v>
      </c>
      <c r="X3372">
        <f t="shared" si="1564"/>
        <v>0</v>
      </c>
      <c r="Y3372">
        <f t="shared" si="1565"/>
        <v>0</v>
      </c>
      <c r="Z3372">
        <f t="shared" si="1566"/>
        <v>0.99999999284295238</v>
      </c>
      <c r="AA3372">
        <v>1</v>
      </c>
      <c r="AB3372">
        <v>0.05</v>
      </c>
      <c r="AC3372">
        <v>0.1</v>
      </c>
      <c r="AD3372">
        <f t="shared" si="1567"/>
        <v>0</v>
      </c>
      <c r="AE3372">
        <f t="shared" si="1568"/>
        <v>0.1</v>
      </c>
      <c r="AF3372">
        <f t="shared" si="1569"/>
        <v>0.32142857142857145</v>
      </c>
      <c r="AG3372">
        <f t="shared" si="1578"/>
        <v>5.4010862013220341E-2</v>
      </c>
      <c r="AH3372">
        <f t="shared" si="1579"/>
        <v>5.4010862013220348E-4</v>
      </c>
      <c r="AI3372">
        <v>6</v>
      </c>
      <c r="AJ3372">
        <v>28</v>
      </c>
      <c r="AK3372">
        <v>0.05</v>
      </c>
      <c r="AL3372">
        <f t="shared" si="1570"/>
        <v>9</v>
      </c>
      <c r="AM3372">
        <f t="shared" si="1580"/>
        <v>19.2</v>
      </c>
      <c r="AN3372">
        <f t="shared" si="1571"/>
        <v>16.5</v>
      </c>
      <c r="AO3372">
        <f t="shared" si="1581"/>
        <v>6.3000000000000007</v>
      </c>
      <c r="AP3372">
        <f t="shared" si="1582"/>
        <v>2.6190476190476186</v>
      </c>
      <c r="AQ3372">
        <v>0.328125</v>
      </c>
      <c r="AR3372">
        <f t="shared" si="1583"/>
        <v>0.46875</v>
      </c>
      <c r="AS3372">
        <f t="shared" si="1584"/>
        <v>1.3715236519009488</v>
      </c>
      <c r="AT3372">
        <f t="shared" si="1585"/>
        <v>0.64290171182856981</v>
      </c>
      <c r="AU3372">
        <v>12</v>
      </c>
      <c r="AV3372">
        <v>26.8</v>
      </c>
      <c r="AW3372">
        <v>26</v>
      </c>
      <c r="AX3372">
        <v>11.2</v>
      </c>
      <c r="AY3372">
        <v>2.3214285710000002</v>
      </c>
      <c r="AZ3372">
        <v>0.41791044799999999</v>
      </c>
      <c r="BA3372">
        <v>0.44776119399999997</v>
      </c>
      <c r="BB3372">
        <v>1.4218473460000001</v>
      </c>
      <c r="BC3372">
        <v>0.64290171200000001</v>
      </c>
      <c r="BD3372">
        <v>118.3</v>
      </c>
      <c r="BE3372">
        <v>140.4</v>
      </c>
      <c r="BF3372">
        <f t="shared" si="1586"/>
        <v>5.4345030585677924E-3</v>
      </c>
      <c r="BG3372">
        <f t="shared" si="1587"/>
        <v>4.5790720227920226E-3</v>
      </c>
      <c r="BH3372">
        <v>24.642845569999999</v>
      </c>
      <c r="BI3372">
        <v>19.922511539999999</v>
      </c>
    </row>
    <row r="3373" spans="1:61" x14ac:dyDescent="0.4">
      <c r="A3373" s="1">
        <v>34291.291861400467</v>
      </c>
      <c r="B3373">
        <v>14.1</v>
      </c>
      <c r="C3373">
        <v>0</v>
      </c>
      <c r="D3373">
        <v>74</v>
      </c>
      <c r="E3373">
        <v>0</v>
      </c>
      <c r="F3373">
        <f t="shared" si="1588"/>
        <v>0.61198418222992956</v>
      </c>
      <c r="G3373" s="2">
        <v>4.3800000000000002E-9</v>
      </c>
      <c r="H3373">
        <f t="shared" si="1572"/>
        <v>2.4648329510000001E-2</v>
      </c>
      <c r="I3373">
        <f t="shared" si="1573"/>
        <v>1.9927132260000001E-2</v>
      </c>
      <c r="J3373">
        <v>0</v>
      </c>
      <c r="K3373">
        <f t="shared" si="1574"/>
        <v>0.38801581777007083</v>
      </c>
      <c r="M3373">
        <f t="shared" si="1575"/>
        <v>0</v>
      </c>
      <c r="N3373">
        <v>1</v>
      </c>
      <c r="O3373">
        <v>1</v>
      </c>
      <c r="P3373">
        <v>0</v>
      </c>
      <c r="Q3373">
        <f t="shared" si="1560"/>
        <v>0</v>
      </c>
      <c r="R3373">
        <f t="shared" si="1561"/>
        <v>0.26</v>
      </c>
      <c r="S3373">
        <f t="shared" si="1576"/>
        <v>7.4578395798647109E-3</v>
      </c>
      <c r="T3373">
        <f t="shared" si="1562"/>
        <v>0</v>
      </c>
      <c r="U3373">
        <f t="shared" si="1577"/>
        <v>0</v>
      </c>
      <c r="V3373" s="2">
        <f t="shared" si="1559"/>
        <v>1.8651414102331435E-4</v>
      </c>
      <c r="W3373">
        <f t="shared" si="1563"/>
        <v>0</v>
      </c>
      <c r="X3373">
        <f t="shared" si="1564"/>
        <v>0</v>
      </c>
      <c r="Y3373">
        <f t="shared" si="1565"/>
        <v>0</v>
      </c>
      <c r="Z3373">
        <f t="shared" si="1566"/>
        <v>0.99999999284295238</v>
      </c>
      <c r="AA3373">
        <v>1</v>
      </c>
      <c r="AB3373">
        <v>0.05</v>
      </c>
      <c r="AC3373">
        <v>0.1</v>
      </c>
      <c r="AD3373">
        <f t="shared" si="1567"/>
        <v>0</v>
      </c>
      <c r="AE3373">
        <f t="shared" si="1568"/>
        <v>0.1</v>
      </c>
      <c r="AF3373">
        <f t="shared" si="1569"/>
        <v>0.32500000000000001</v>
      </c>
      <c r="AG3373">
        <f t="shared" si="1578"/>
        <v>5.8155281169187667E-2</v>
      </c>
      <c r="AH3373">
        <f t="shared" si="1579"/>
        <v>5.8155281169187673E-4</v>
      </c>
      <c r="AI3373">
        <v>6</v>
      </c>
      <c r="AJ3373">
        <v>28</v>
      </c>
      <c r="AK3373">
        <v>0.05</v>
      </c>
      <c r="AL3373">
        <f t="shared" si="1570"/>
        <v>9.1</v>
      </c>
      <c r="AM3373">
        <f t="shared" si="1580"/>
        <v>19.2</v>
      </c>
      <c r="AN3373">
        <f t="shared" si="1571"/>
        <v>16.399999999999999</v>
      </c>
      <c r="AO3373">
        <f t="shared" si="1581"/>
        <v>6.3000000000000007</v>
      </c>
      <c r="AP3373">
        <f t="shared" si="1582"/>
        <v>2.6031746031746028</v>
      </c>
      <c r="AQ3373">
        <v>0.328125</v>
      </c>
      <c r="AR3373">
        <f t="shared" si="1583"/>
        <v>0.47395833333333331</v>
      </c>
      <c r="AS3373">
        <f t="shared" si="1584"/>
        <v>1.3687906181903708</v>
      </c>
      <c r="AT3373">
        <f t="shared" si="1585"/>
        <v>0.64874972007981113</v>
      </c>
      <c r="AU3373">
        <v>12.1</v>
      </c>
      <c r="AV3373">
        <v>26.8</v>
      </c>
      <c r="AW3373">
        <v>25.9</v>
      </c>
      <c r="AX3373">
        <v>11.2</v>
      </c>
      <c r="AY3373">
        <v>2.3125</v>
      </c>
      <c r="AZ3373">
        <v>0.41791044799999999</v>
      </c>
      <c r="BA3373">
        <v>0.45149253700000003</v>
      </c>
      <c r="BB3373">
        <v>1.4195593790000001</v>
      </c>
      <c r="BC3373">
        <v>0.64874971999999997</v>
      </c>
      <c r="BD3373">
        <v>118.3</v>
      </c>
      <c r="BE3373">
        <v>140.4</v>
      </c>
      <c r="BF3373">
        <f t="shared" si="1586"/>
        <v>5.4839367715960371E-3</v>
      </c>
      <c r="BG3373">
        <f t="shared" si="1587"/>
        <v>4.6207245014245014E-3</v>
      </c>
      <c r="BH3373">
        <v>24.64832951</v>
      </c>
      <c r="BI3373">
        <v>19.92713226</v>
      </c>
    </row>
    <row r="3374" spans="1:61" x14ac:dyDescent="0.4">
      <c r="A3374" s="1">
        <v>34291.333528124997</v>
      </c>
      <c r="B3374">
        <v>14.7</v>
      </c>
      <c r="C3374">
        <v>0</v>
      </c>
      <c r="D3374">
        <v>72</v>
      </c>
      <c r="E3374">
        <v>0</v>
      </c>
      <c r="F3374">
        <f t="shared" si="1588"/>
        <v>0.61198418222992956</v>
      </c>
      <c r="G3374" s="2">
        <v>4.3800000000000002E-9</v>
      </c>
      <c r="H3374">
        <f t="shared" si="1572"/>
        <v>2.4654103970000001E-2</v>
      </c>
      <c r="I3374">
        <f t="shared" si="1573"/>
        <v>1.9931997779999999E-2</v>
      </c>
      <c r="J3374">
        <v>0</v>
      </c>
      <c r="K3374">
        <f t="shared" si="1574"/>
        <v>0.38801581777007083</v>
      </c>
      <c r="M3374">
        <f t="shared" si="1575"/>
        <v>0</v>
      </c>
      <c r="N3374">
        <v>1</v>
      </c>
      <c r="O3374">
        <v>1</v>
      </c>
      <c r="P3374">
        <v>0</v>
      </c>
      <c r="Q3374">
        <f t="shared" si="1560"/>
        <v>0</v>
      </c>
      <c r="R3374">
        <f t="shared" si="1561"/>
        <v>0.27714285714285714</v>
      </c>
      <c r="S3374">
        <f t="shared" si="1576"/>
        <v>1.3493206377958604E-2</v>
      </c>
      <c r="T3374">
        <f t="shared" si="1562"/>
        <v>0</v>
      </c>
      <c r="U3374">
        <f t="shared" si="1577"/>
        <v>0</v>
      </c>
      <c r="V3374" s="2">
        <f t="shared" si="1559"/>
        <v>1.8651414102331435E-4</v>
      </c>
      <c r="W3374">
        <f t="shared" si="1563"/>
        <v>0</v>
      </c>
      <c r="X3374">
        <f t="shared" si="1564"/>
        <v>0</v>
      </c>
      <c r="Y3374">
        <f t="shared" si="1565"/>
        <v>0</v>
      </c>
      <c r="Z3374">
        <f t="shared" si="1566"/>
        <v>0.99999999284295238</v>
      </c>
      <c r="AA3374">
        <v>1</v>
      </c>
      <c r="AB3374">
        <v>0.05</v>
      </c>
      <c r="AC3374">
        <v>0.1</v>
      </c>
      <c r="AD3374">
        <f t="shared" si="1567"/>
        <v>0</v>
      </c>
      <c r="AE3374">
        <f t="shared" si="1568"/>
        <v>0.1</v>
      </c>
      <c r="AF3374">
        <f t="shared" si="1569"/>
        <v>0.34642857142857142</v>
      </c>
      <c r="AG3374">
        <f t="shared" si="1578"/>
        <v>8.8284860683593272E-2</v>
      </c>
      <c r="AH3374">
        <f t="shared" si="1579"/>
        <v>8.8284860683593273E-4</v>
      </c>
      <c r="AI3374">
        <v>6</v>
      </c>
      <c r="AJ3374">
        <v>28</v>
      </c>
      <c r="AK3374">
        <v>0.05</v>
      </c>
      <c r="AL3374">
        <f t="shared" si="1570"/>
        <v>9.6999999999999993</v>
      </c>
      <c r="AM3374">
        <f t="shared" si="1580"/>
        <v>19.2</v>
      </c>
      <c r="AN3374">
        <f t="shared" si="1571"/>
        <v>15.8</v>
      </c>
      <c r="AO3374">
        <f t="shared" si="1581"/>
        <v>6.3000000000000007</v>
      </c>
      <c r="AP3374">
        <f t="shared" si="1582"/>
        <v>2.5079365079365079</v>
      </c>
      <c r="AQ3374">
        <v>0.328125</v>
      </c>
      <c r="AR3374">
        <f t="shared" si="1583"/>
        <v>0.50520833333333337</v>
      </c>
      <c r="AS3374">
        <f t="shared" si="1584"/>
        <v>1.3521526974101767</v>
      </c>
      <c r="AT3374">
        <f t="shared" si="1585"/>
        <v>0.68311881067076641</v>
      </c>
      <c r="AU3374">
        <v>12.7</v>
      </c>
      <c r="AV3374">
        <v>26.8</v>
      </c>
      <c r="AW3374">
        <v>25.3</v>
      </c>
      <c r="AX3374">
        <v>11.2</v>
      </c>
      <c r="AY3374">
        <v>2.2589285710000002</v>
      </c>
      <c r="AZ3374">
        <v>0.41791044799999999</v>
      </c>
      <c r="BA3374">
        <v>0.47388059700000001</v>
      </c>
      <c r="BB3374">
        <v>1.4057223560000001</v>
      </c>
      <c r="BC3374">
        <v>0.68311881100000005</v>
      </c>
      <c r="BD3374">
        <v>118.3</v>
      </c>
      <c r="BE3374">
        <v>140.4</v>
      </c>
      <c r="BF3374">
        <f t="shared" si="1586"/>
        <v>5.7744616286624379E-3</v>
      </c>
      <c r="BG3374">
        <f t="shared" si="1587"/>
        <v>4.8655185968660966E-3</v>
      </c>
      <c r="BH3374">
        <v>24.654103970000001</v>
      </c>
      <c r="BI3374">
        <v>19.93199778</v>
      </c>
    </row>
    <row r="3375" spans="1:61" x14ac:dyDescent="0.4">
      <c r="A3375" s="1">
        <v>34291.375194849534</v>
      </c>
      <c r="B3375">
        <v>14.8</v>
      </c>
      <c r="C3375">
        <v>0</v>
      </c>
      <c r="D3375">
        <v>71</v>
      </c>
      <c r="E3375">
        <v>0</v>
      </c>
      <c r="F3375">
        <f t="shared" si="1588"/>
        <v>0.61198418222992956</v>
      </c>
      <c r="G3375" s="2">
        <v>4.3800000000000002E-9</v>
      </c>
      <c r="H3375">
        <f t="shared" si="1572"/>
        <v>2.4659925820000001E-2</v>
      </c>
      <c r="I3375">
        <f t="shared" si="1573"/>
        <v>1.9936903230000001E-2</v>
      </c>
      <c r="J3375">
        <v>0</v>
      </c>
      <c r="K3375">
        <f t="shared" si="1574"/>
        <v>0.38801581777007083</v>
      </c>
      <c r="M3375">
        <f t="shared" si="1575"/>
        <v>0</v>
      </c>
      <c r="N3375">
        <v>1</v>
      </c>
      <c r="O3375">
        <v>1</v>
      </c>
      <c r="P3375">
        <v>0</v>
      </c>
      <c r="Q3375">
        <f t="shared" si="1560"/>
        <v>0</v>
      </c>
      <c r="R3375">
        <f t="shared" si="1561"/>
        <v>0.28000000000000003</v>
      </c>
      <c r="S3375">
        <f t="shared" si="1576"/>
        <v>1.4814234805602376E-2</v>
      </c>
      <c r="T3375">
        <f t="shared" si="1562"/>
        <v>0</v>
      </c>
      <c r="U3375">
        <f t="shared" si="1577"/>
        <v>0</v>
      </c>
      <c r="V3375" s="2">
        <f t="shared" si="1559"/>
        <v>1.8651414102331435E-4</v>
      </c>
      <c r="W3375">
        <f t="shared" si="1563"/>
        <v>0</v>
      </c>
      <c r="X3375">
        <f t="shared" si="1564"/>
        <v>0</v>
      </c>
      <c r="Y3375">
        <f t="shared" si="1565"/>
        <v>0</v>
      </c>
      <c r="Z3375">
        <f t="shared" si="1566"/>
        <v>0.99999999284295238</v>
      </c>
      <c r="AA3375">
        <v>1</v>
      </c>
      <c r="AB3375">
        <v>0.05</v>
      </c>
      <c r="AC3375">
        <v>0.1</v>
      </c>
      <c r="AD3375">
        <f t="shared" si="1567"/>
        <v>0</v>
      </c>
      <c r="AE3375">
        <f t="shared" si="1568"/>
        <v>0.1</v>
      </c>
      <c r="AF3375">
        <f t="shared" si="1569"/>
        <v>0.35000000000000003</v>
      </c>
      <c r="AG3375">
        <f t="shared" si="1578"/>
        <v>9.4252913929141591E-2</v>
      </c>
      <c r="AH3375">
        <f t="shared" si="1579"/>
        <v>9.4252913929141608E-4</v>
      </c>
      <c r="AI3375">
        <v>6</v>
      </c>
      <c r="AJ3375">
        <v>28</v>
      </c>
      <c r="AK3375">
        <v>0.05</v>
      </c>
      <c r="AL3375">
        <f t="shared" si="1570"/>
        <v>9.8000000000000007</v>
      </c>
      <c r="AM3375">
        <f t="shared" si="1580"/>
        <v>19.2</v>
      </c>
      <c r="AN3375">
        <f t="shared" si="1571"/>
        <v>15.7</v>
      </c>
      <c r="AO3375">
        <f t="shared" si="1581"/>
        <v>6.3000000000000007</v>
      </c>
      <c r="AP3375">
        <f t="shared" si="1582"/>
        <v>2.4920634920634916</v>
      </c>
      <c r="AQ3375">
        <v>0.328125</v>
      </c>
      <c r="AR3375">
        <f t="shared" si="1583"/>
        <v>0.51041666666666674</v>
      </c>
      <c r="AS3375">
        <f t="shared" si="1584"/>
        <v>1.349338635502717</v>
      </c>
      <c r="AT3375">
        <f t="shared" si="1585"/>
        <v>0.68872492853784528</v>
      </c>
      <c r="AU3375">
        <v>12.8</v>
      </c>
      <c r="AV3375">
        <v>26.8</v>
      </c>
      <c r="AW3375">
        <v>25.2</v>
      </c>
      <c r="AX3375">
        <v>11.2</v>
      </c>
      <c r="AY3375">
        <v>2.25</v>
      </c>
      <c r="AZ3375">
        <v>0.41791044799999999</v>
      </c>
      <c r="BA3375">
        <v>0.47761194000000001</v>
      </c>
      <c r="BB3375">
        <v>1.403397679</v>
      </c>
      <c r="BC3375">
        <v>0.68872492900000004</v>
      </c>
      <c r="BD3375">
        <v>118.3</v>
      </c>
      <c r="BE3375">
        <v>140.4</v>
      </c>
      <c r="BF3375">
        <f t="shared" si="1586"/>
        <v>5.8218506216216846E-3</v>
      </c>
      <c r="BG3375">
        <f t="shared" si="1587"/>
        <v>4.9054482122507124E-3</v>
      </c>
      <c r="BH3375">
        <v>24.659925820000002</v>
      </c>
      <c r="BI3375">
        <v>19.936903229999999</v>
      </c>
    </row>
    <row r="3376" spans="1:61" x14ac:dyDescent="0.4">
      <c r="A3376" s="1">
        <v>34291.416861574071</v>
      </c>
      <c r="B3376">
        <v>15.3</v>
      </c>
      <c r="C3376">
        <v>0</v>
      </c>
      <c r="D3376">
        <v>71</v>
      </c>
      <c r="E3376">
        <v>0</v>
      </c>
      <c r="F3376">
        <f t="shared" si="1588"/>
        <v>0.61198418222992956</v>
      </c>
      <c r="G3376" s="2">
        <v>4.3800000000000002E-9</v>
      </c>
      <c r="H3376">
        <f t="shared" si="1572"/>
        <v>2.4665980059999999E-2</v>
      </c>
      <c r="I3376">
        <f t="shared" si="1573"/>
        <v>1.9942004489999998E-2</v>
      </c>
      <c r="J3376">
        <v>0</v>
      </c>
      <c r="K3376">
        <f t="shared" si="1574"/>
        <v>0.38801581777007083</v>
      </c>
      <c r="M3376">
        <f t="shared" si="1575"/>
        <v>0</v>
      </c>
      <c r="N3376">
        <v>1</v>
      </c>
      <c r="O3376">
        <v>1</v>
      </c>
      <c r="P3376">
        <v>0</v>
      </c>
      <c r="Q3376">
        <f t="shared" si="1560"/>
        <v>0</v>
      </c>
      <c r="R3376">
        <f t="shared" si="1561"/>
        <v>0.29428571428571432</v>
      </c>
      <c r="S3376">
        <f t="shared" si="1576"/>
        <v>2.3126429263377993E-2</v>
      </c>
      <c r="T3376">
        <f t="shared" si="1562"/>
        <v>0</v>
      </c>
      <c r="U3376">
        <f t="shared" si="1577"/>
        <v>0</v>
      </c>
      <c r="V3376" s="2">
        <f t="shared" si="1559"/>
        <v>1.8651414102331435E-4</v>
      </c>
      <c r="W3376">
        <f t="shared" si="1563"/>
        <v>0</v>
      </c>
      <c r="X3376">
        <f t="shared" si="1564"/>
        <v>0</v>
      </c>
      <c r="Y3376">
        <f t="shared" si="1565"/>
        <v>0</v>
      </c>
      <c r="Z3376">
        <f t="shared" si="1566"/>
        <v>0.99999999284295238</v>
      </c>
      <c r="AA3376">
        <v>1</v>
      </c>
      <c r="AB3376">
        <v>0.05</v>
      </c>
      <c r="AC3376">
        <v>0.1</v>
      </c>
      <c r="AD3376">
        <f t="shared" si="1567"/>
        <v>0</v>
      </c>
      <c r="AE3376">
        <f t="shared" si="1568"/>
        <v>0.1</v>
      </c>
      <c r="AF3376">
        <f t="shared" si="1569"/>
        <v>0.36785714285714288</v>
      </c>
      <c r="AG3376">
        <f t="shared" si="1578"/>
        <v>0.12855031852791599</v>
      </c>
      <c r="AH3376">
        <f t="shared" si="1579"/>
        <v>1.28550318527916E-3</v>
      </c>
      <c r="AI3376">
        <v>6</v>
      </c>
      <c r="AJ3376">
        <v>28</v>
      </c>
      <c r="AK3376">
        <v>0.05</v>
      </c>
      <c r="AL3376">
        <f t="shared" si="1570"/>
        <v>10.3</v>
      </c>
      <c r="AM3376">
        <f t="shared" si="1580"/>
        <v>19.2</v>
      </c>
      <c r="AN3376">
        <f t="shared" si="1571"/>
        <v>15.2</v>
      </c>
      <c r="AO3376">
        <f t="shared" si="1581"/>
        <v>6.3000000000000007</v>
      </c>
      <c r="AP3376">
        <f t="shared" si="1582"/>
        <v>2.4126984126984121</v>
      </c>
      <c r="AQ3376">
        <v>0.328125</v>
      </c>
      <c r="AR3376">
        <f t="shared" si="1583"/>
        <v>0.53645833333333337</v>
      </c>
      <c r="AS3376">
        <f t="shared" si="1584"/>
        <v>1.3350846709925601</v>
      </c>
      <c r="AT3376">
        <f t="shared" si="1585"/>
        <v>0.71621729745955054</v>
      </c>
      <c r="AU3376">
        <v>13.3</v>
      </c>
      <c r="AV3376">
        <v>26.8</v>
      </c>
      <c r="AW3376">
        <v>24.7</v>
      </c>
      <c r="AX3376">
        <v>11.2</v>
      </c>
      <c r="AY3376">
        <v>2.2053571430000001</v>
      </c>
      <c r="AZ3376">
        <v>0.41791044799999999</v>
      </c>
      <c r="BA3376">
        <v>0.496268657</v>
      </c>
      <c r="BB3376">
        <v>1.3916929709999999</v>
      </c>
      <c r="BC3376">
        <v>0.71621729700000003</v>
      </c>
      <c r="BD3376">
        <v>118.3</v>
      </c>
      <c r="BE3376">
        <v>140.4</v>
      </c>
      <c r="BF3376">
        <f t="shared" si="1586"/>
        <v>6.0542459633098102E-3</v>
      </c>
      <c r="BG3376">
        <f t="shared" si="1587"/>
        <v>5.1012627991452991E-3</v>
      </c>
      <c r="BH3376">
        <v>24.665980059999999</v>
      </c>
      <c r="BI3376">
        <v>19.942004489999999</v>
      </c>
    </row>
    <row r="3377" spans="1:61" x14ac:dyDescent="0.4">
      <c r="A3377" s="1">
        <v>34291.458528298608</v>
      </c>
      <c r="B3377">
        <v>16.3</v>
      </c>
      <c r="C3377">
        <v>0</v>
      </c>
      <c r="D3377">
        <v>68</v>
      </c>
      <c r="E3377">
        <v>0</v>
      </c>
      <c r="F3377">
        <f t="shared" si="1588"/>
        <v>0.61198418222992956</v>
      </c>
      <c r="G3377" s="2">
        <v>4.3800000000000002E-9</v>
      </c>
      <c r="H3377">
        <f t="shared" si="1572"/>
        <v>2.467247543E-2</v>
      </c>
      <c r="I3377">
        <f t="shared" si="1573"/>
        <v>1.994747744E-2</v>
      </c>
      <c r="J3377">
        <v>0</v>
      </c>
      <c r="K3377">
        <f t="shared" si="1574"/>
        <v>0.38801581777007083</v>
      </c>
      <c r="M3377">
        <f t="shared" si="1575"/>
        <v>0</v>
      </c>
      <c r="N3377">
        <v>1</v>
      </c>
      <c r="O3377">
        <v>1</v>
      </c>
      <c r="P3377">
        <v>0</v>
      </c>
      <c r="Q3377">
        <f t="shared" si="1560"/>
        <v>0</v>
      </c>
      <c r="R3377">
        <f t="shared" si="1561"/>
        <v>0.3228571428571429</v>
      </c>
      <c r="S3377">
        <f t="shared" si="1576"/>
        <v>5.1038118108419586E-2</v>
      </c>
      <c r="T3377">
        <f t="shared" si="1562"/>
        <v>0</v>
      </c>
      <c r="U3377">
        <f t="shared" si="1577"/>
        <v>0</v>
      </c>
      <c r="V3377" s="2">
        <f t="shared" si="1559"/>
        <v>1.8651414102331435E-4</v>
      </c>
      <c r="W3377">
        <f t="shared" si="1563"/>
        <v>0</v>
      </c>
      <c r="X3377">
        <f t="shared" si="1564"/>
        <v>0</v>
      </c>
      <c r="Y3377">
        <f t="shared" si="1565"/>
        <v>0</v>
      </c>
      <c r="Z3377">
        <f t="shared" si="1566"/>
        <v>0.99999999284295238</v>
      </c>
      <c r="AA3377">
        <v>1</v>
      </c>
      <c r="AB3377">
        <v>0.05</v>
      </c>
      <c r="AC3377">
        <v>0.1</v>
      </c>
      <c r="AD3377">
        <f t="shared" si="1567"/>
        <v>0</v>
      </c>
      <c r="AE3377">
        <f t="shared" si="1568"/>
        <v>0.1</v>
      </c>
      <c r="AF3377">
        <f t="shared" si="1569"/>
        <v>0.40357142857142858</v>
      </c>
      <c r="AG3377">
        <f t="shared" si="1578"/>
        <v>0.2212910908257873</v>
      </c>
      <c r="AH3377">
        <f t="shared" si="1579"/>
        <v>2.2129109082578732E-3</v>
      </c>
      <c r="AI3377">
        <v>6</v>
      </c>
      <c r="AJ3377">
        <v>28</v>
      </c>
      <c r="AK3377">
        <v>0.05</v>
      </c>
      <c r="AL3377">
        <f t="shared" si="1570"/>
        <v>11.3</v>
      </c>
      <c r="AM3377">
        <f t="shared" si="1580"/>
        <v>19.2</v>
      </c>
      <c r="AN3377">
        <f t="shared" si="1571"/>
        <v>14.2</v>
      </c>
      <c r="AO3377">
        <f t="shared" si="1581"/>
        <v>6.3000000000000007</v>
      </c>
      <c r="AP3377">
        <f t="shared" si="1582"/>
        <v>2.2539682539682535</v>
      </c>
      <c r="AQ3377">
        <v>0.328125</v>
      </c>
      <c r="AR3377">
        <f t="shared" si="1583"/>
        <v>0.58854166666666674</v>
      </c>
      <c r="AS3377">
        <f t="shared" si="1584"/>
        <v>1.3056025667474782</v>
      </c>
      <c r="AT3377">
        <f t="shared" si="1585"/>
        <v>0.76840151063783879</v>
      </c>
      <c r="AU3377">
        <v>14.3</v>
      </c>
      <c r="AV3377">
        <v>26.8</v>
      </c>
      <c r="AW3377">
        <v>23.7</v>
      </c>
      <c r="AX3377">
        <v>11.2</v>
      </c>
      <c r="AY3377">
        <v>2.1160714289999998</v>
      </c>
      <c r="AZ3377">
        <v>0.41791044799999999</v>
      </c>
      <c r="BA3377">
        <v>0.53358209000000001</v>
      </c>
      <c r="BB3377">
        <v>1.3678627510000001</v>
      </c>
      <c r="BC3377">
        <v>0.76840151099999998</v>
      </c>
      <c r="BD3377">
        <v>118.3</v>
      </c>
      <c r="BE3377">
        <v>140.4</v>
      </c>
      <c r="BF3377">
        <f t="shared" si="1586"/>
        <v>6.4953635725937342E-3</v>
      </c>
      <c r="BG3377">
        <f t="shared" si="1587"/>
        <v>5.4729452350427343E-3</v>
      </c>
      <c r="BH3377">
        <v>24.672475429999999</v>
      </c>
      <c r="BI3377">
        <v>19.94747744</v>
      </c>
    </row>
    <row r="3378" spans="1:61" x14ac:dyDescent="0.4">
      <c r="A3378" s="1">
        <v>34291.500195023145</v>
      </c>
      <c r="B3378">
        <v>16.100000000000001</v>
      </c>
      <c r="C3378">
        <v>0</v>
      </c>
      <c r="D3378">
        <v>68</v>
      </c>
      <c r="E3378">
        <v>0</v>
      </c>
      <c r="F3378">
        <f t="shared" si="1588"/>
        <v>0.61198418222992956</v>
      </c>
      <c r="G3378" s="2">
        <v>4.3800000000000002E-9</v>
      </c>
      <c r="H3378">
        <f t="shared" si="1572"/>
        <v>2.4678885180000002E-2</v>
      </c>
      <c r="I3378">
        <f t="shared" si="1573"/>
        <v>1.995287825E-2</v>
      </c>
      <c r="J3378">
        <v>0</v>
      </c>
      <c r="K3378">
        <f t="shared" si="1574"/>
        <v>0.38801581777007083</v>
      </c>
      <c r="M3378">
        <f t="shared" si="1575"/>
        <v>0</v>
      </c>
      <c r="N3378">
        <v>1</v>
      </c>
      <c r="O3378">
        <v>1</v>
      </c>
      <c r="P3378">
        <v>0</v>
      </c>
      <c r="Q3378">
        <f t="shared" si="1560"/>
        <v>0</v>
      </c>
      <c r="R3378">
        <f t="shared" si="1561"/>
        <v>0.31714285714285717</v>
      </c>
      <c r="S3378">
        <f t="shared" si="1576"/>
        <v>4.3997738526721411E-2</v>
      </c>
      <c r="T3378">
        <f t="shared" si="1562"/>
        <v>0</v>
      </c>
      <c r="U3378">
        <f t="shared" si="1577"/>
        <v>0</v>
      </c>
      <c r="V3378" s="2">
        <f t="shared" si="1559"/>
        <v>1.8651414102331435E-4</v>
      </c>
      <c r="W3378">
        <f t="shared" si="1563"/>
        <v>0</v>
      </c>
      <c r="X3378">
        <f t="shared" si="1564"/>
        <v>0</v>
      </c>
      <c r="Y3378">
        <f t="shared" si="1565"/>
        <v>0</v>
      </c>
      <c r="Z3378">
        <f t="shared" si="1566"/>
        <v>0.99999999284295238</v>
      </c>
      <c r="AA3378">
        <v>1</v>
      </c>
      <c r="AB3378">
        <v>0.05</v>
      </c>
      <c r="AC3378">
        <v>0.1</v>
      </c>
      <c r="AD3378">
        <f t="shared" si="1567"/>
        <v>0</v>
      </c>
      <c r="AE3378">
        <f t="shared" si="1568"/>
        <v>0.1</v>
      </c>
      <c r="AF3378">
        <f t="shared" si="1569"/>
        <v>0.39642857142857146</v>
      </c>
      <c r="AG3378">
        <f t="shared" si="1578"/>
        <v>0.2000660801509303</v>
      </c>
      <c r="AH3378">
        <f t="shared" si="1579"/>
        <v>2.0006608015093034E-3</v>
      </c>
      <c r="AI3378">
        <v>6</v>
      </c>
      <c r="AJ3378">
        <v>28</v>
      </c>
      <c r="AK3378">
        <v>0.05</v>
      </c>
      <c r="AL3378">
        <f t="shared" si="1570"/>
        <v>11.100000000000001</v>
      </c>
      <c r="AM3378">
        <f t="shared" si="1580"/>
        <v>19.2</v>
      </c>
      <c r="AN3378">
        <f t="shared" si="1571"/>
        <v>14.399999999999999</v>
      </c>
      <c r="AO3378">
        <f t="shared" si="1581"/>
        <v>6.3000000000000007</v>
      </c>
      <c r="AP3378">
        <f t="shared" si="1582"/>
        <v>2.2857142857142851</v>
      </c>
      <c r="AQ3378">
        <v>0.328125</v>
      </c>
      <c r="AR3378">
        <f t="shared" si="1583"/>
        <v>0.57812500000000011</v>
      </c>
      <c r="AS3378">
        <f t="shared" si="1584"/>
        <v>1.3116080543475852</v>
      </c>
      <c r="AT3378">
        <f t="shared" si="1585"/>
        <v>0.75827340641969787</v>
      </c>
      <c r="AU3378">
        <v>14.1</v>
      </c>
      <c r="AV3378">
        <v>26.8</v>
      </c>
      <c r="AW3378">
        <v>23.9</v>
      </c>
      <c r="AX3378">
        <v>11.2</v>
      </c>
      <c r="AY3378">
        <v>2.1339285710000002</v>
      </c>
      <c r="AZ3378">
        <v>0.41791044799999999</v>
      </c>
      <c r="BA3378">
        <v>0.52611940300000004</v>
      </c>
      <c r="BB3378">
        <v>1.372674956</v>
      </c>
      <c r="BC3378">
        <v>0.75827340600000004</v>
      </c>
      <c r="BD3378">
        <v>118.3</v>
      </c>
      <c r="BE3378">
        <v>140.4</v>
      </c>
      <c r="BF3378">
        <f t="shared" si="1586"/>
        <v>6.4097498429391197E-3</v>
      </c>
      <c r="BG3378">
        <f t="shared" si="1587"/>
        <v>5.4008077350427347E-3</v>
      </c>
      <c r="BH3378">
        <v>24.678885180000002</v>
      </c>
      <c r="BI3378">
        <v>19.952878250000001</v>
      </c>
    </row>
    <row r="3379" spans="1:61" x14ac:dyDescent="0.4">
      <c r="A3379" s="1">
        <v>34291.541861747683</v>
      </c>
      <c r="B3379">
        <v>16.3</v>
      </c>
      <c r="C3379">
        <v>0</v>
      </c>
      <c r="D3379">
        <v>66</v>
      </c>
      <c r="E3379">
        <v>0</v>
      </c>
      <c r="F3379">
        <f t="shared" si="1588"/>
        <v>0.61198418222992956</v>
      </c>
      <c r="G3379" s="2">
        <v>4.3800000000000002E-9</v>
      </c>
      <c r="H3379">
        <f t="shared" si="1572"/>
        <v>2.4685380539999999E-2</v>
      </c>
      <c r="I3379">
        <f t="shared" si="1573"/>
        <v>1.9958351189999998E-2</v>
      </c>
      <c r="J3379">
        <v>0</v>
      </c>
      <c r="K3379">
        <f t="shared" si="1574"/>
        <v>0.38801581777007083</v>
      </c>
      <c r="M3379">
        <f t="shared" si="1575"/>
        <v>0</v>
      </c>
      <c r="N3379">
        <v>1</v>
      </c>
      <c r="O3379">
        <v>1</v>
      </c>
      <c r="P3379">
        <v>0</v>
      </c>
      <c r="Q3379">
        <f t="shared" si="1560"/>
        <v>0</v>
      </c>
      <c r="R3379">
        <f t="shared" si="1561"/>
        <v>0.3228571428571429</v>
      </c>
      <c r="S3379">
        <f t="shared" si="1576"/>
        <v>5.1038118108419586E-2</v>
      </c>
      <c r="T3379">
        <f t="shared" si="1562"/>
        <v>0</v>
      </c>
      <c r="U3379">
        <f t="shared" si="1577"/>
        <v>0</v>
      </c>
      <c r="V3379" s="2">
        <f t="shared" si="1559"/>
        <v>1.8651414102331435E-4</v>
      </c>
      <c r="W3379">
        <f t="shared" si="1563"/>
        <v>0</v>
      </c>
      <c r="X3379">
        <f t="shared" si="1564"/>
        <v>0</v>
      </c>
      <c r="Y3379">
        <f t="shared" si="1565"/>
        <v>0</v>
      </c>
      <c r="Z3379">
        <f t="shared" si="1566"/>
        <v>0.99999999284295238</v>
      </c>
      <c r="AA3379">
        <v>1</v>
      </c>
      <c r="AB3379">
        <v>0.05</v>
      </c>
      <c r="AC3379">
        <v>0.1</v>
      </c>
      <c r="AD3379">
        <f t="shared" si="1567"/>
        <v>0</v>
      </c>
      <c r="AE3379">
        <f t="shared" si="1568"/>
        <v>0.1</v>
      </c>
      <c r="AF3379">
        <f t="shared" si="1569"/>
        <v>0.40357142857142858</v>
      </c>
      <c r="AG3379">
        <f t="shared" si="1578"/>
        <v>0.2212910908257873</v>
      </c>
      <c r="AH3379">
        <f t="shared" si="1579"/>
        <v>2.2129109082578732E-3</v>
      </c>
      <c r="AI3379">
        <v>6</v>
      </c>
      <c r="AJ3379">
        <v>28</v>
      </c>
      <c r="AK3379">
        <v>0.05</v>
      </c>
      <c r="AL3379">
        <f t="shared" si="1570"/>
        <v>11.3</v>
      </c>
      <c r="AM3379">
        <f t="shared" si="1580"/>
        <v>19.2</v>
      </c>
      <c r="AN3379">
        <f t="shared" si="1571"/>
        <v>14.2</v>
      </c>
      <c r="AO3379">
        <f t="shared" si="1581"/>
        <v>6.3000000000000007</v>
      </c>
      <c r="AP3379">
        <f t="shared" si="1582"/>
        <v>2.2539682539682535</v>
      </c>
      <c r="AQ3379">
        <v>0.328125</v>
      </c>
      <c r="AR3379">
        <f t="shared" si="1583"/>
        <v>0.58854166666666674</v>
      </c>
      <c r="AS3379">
        <f t="shared" si="1584"/>
        <v>1.3056025667474782</v>
      </c>
      <c r="AT3379">
        <f t="shared" si="1585"/>
        <v>0.76840151063783879</v>
      </c>
      <c r="AU3379">
        <v>14.3</v>
      </c>
      <c r="AV3379">
        <v>26.8</v>
      </c>
      <c r="AW3379">
        <v>23.7</v>
      </c>
      <c r="AX3379">
        <v>11.2</v>
      </c>
      <c r="AY3379">
        <v>2.1160714289999998</v>
      </c>
      <c r="AZ3379">
        <v>0.41791044799999999</v>
      </c>
      <c r="BA3379">
        <v>0.53358209000000001</v>
      </c>
      <c r="BB3379">
        <v>1.3678627510000001</v>
      </c>
      <c r="BC3379">
        <v>0.76840151099999998</v>
      </c>
      <c r="BD3379">
        <v>118.3</v>
      </c>
      <c r="BE3379">
        <v>140.4</v>
      </c>
      <c r="BF3379">
        <f t="shared" si="1586"/>
        <v>6.4953635725937342E-3</v>
      </c>
      <c r="BG3379">
        <f t="shared" si="1587"/>
        <v>5.4729452350427343E-3</v>
      </c>
      <c r="BH3379">
        <v>24.685380540000001</v>
      </c>
      <c r="BI3379">
        <v>19.958351189999998</v>
      </c>
    </row>
    <row r="3380" spans="1:61" x14ac:dyDescent="0.4">
      <c r="A3380" s="1">
        <v>34291.58352847222</v>
      </c>
      <c r="B3380">
        <v>16.399999999999999</v>
      </c>
      <c r="C3380">
        <v>0</v>
      </c>
      <c r="D3380">
        <v>66</v>
      </c>
      <c r="E3380">
        <v>0</v>
      </c>
      <c r="F3380">
        <f t="shared" si="1588"/>
        <v>0.61198418222992956</v>
      </c>
      <c r="G3380" s="2">
        <v>4.3800000000000002E-9</v>
      </c>
      <c r="H3380">
        <f t="shared" si="1572"/>
        <v>2.469191821E-2</v>
      </c>
      <c r="I3380">
        <f t="shared" si="1573"/>
        <v>1.9963859779999999E-2</v>
      </c>
      <c r="J3380">
        <v>0</v>
      </c>
      <c r="K3380">
        <f t="shared" si="1574"/>
        <v>0.38801581777007083</v>
      </c>
      <c r="M3380">
        <f t="shared" si="1575"/>
        <v>0</v>
      </c>
      <c r="N3380">
        <v>1</v>
      </c>
      <c r="O3380">
        <v>1</v>
      </c>
      <c r="P3380">
        <v>0</v>
      </c>
      <c r="Q3380">
        <f t="shared" si="1560"/>
        <v>0</v>
      </c>
      <c r="R3380">
        <f t="shared" si="1561"/>
        <v>0.32571428571428568</v>
      </c>
      <c r="S3380">
        <f t="shared" si="1576"/>
        <v>5.4873684018144152E-2</v>
      </c>
      <c r="T3380">
        <f t="shared" si="1562"/>
        <v>0</v>
      </c>
      <c r="U3380">
        <f t="shared" si="1577"/>
        <v>0</v>
      </c>
      <c r="V3380" s="2">
        <f t="shared" si="1559"/>
        <v>1.8651414102331435E-4</v>
      </c>
      <c r="W3380">
        <f t="shared" si="1563"/>
        <v>0</v>
      </c>
      <c r="X3380">
        <f t="shared" si="1564"/>
        <v>0</v>
      </c>
      <c r="Y3380">
        <f t="shared" si="1565"/>
        <v>0</v>
      </c>
      <c r="Z3380">
        <f t="shared" si="1566"/>
        <v>0.99999999284295238</v>
      </c>
      <c r="AA3380">
        <v>1</v>
      </c>
      <c r="AB3380">
        <v>0.05</v>
      </c>
      <c r="AC3380">
        <v>0.1</v>
      </c>
      <c r="AD3380">
        <f t="shared" si="1567"/>
        <v>0</v>
      </c>
      <c r="AE3380">
        <f t="shared" si="1568"/>
        <v>0.1</v>
      </c>
      <c r="AF3380">
        <f t="shared" si="1569"/>
        <v>0.40714285714285708</v>
      </c>
      <c r="AG3380">
        <f t="shared" si="1578"/>
        <v>0.23240843696844021</v>
      </c>
      <c r="AH3380">
        <f t="shared" si="1579"/>
        <v>2.3240843696844026E-3</v>
      </c>
      <c r="AI3380">
        <v>6</v>
      </c>
      <c r="AJ3380">
        <v>28</v>
      </c>
      <c r="AK3380">
        <v>0.05</v>
      </c>
      <c r="AL3380">
        <f t="shared" si="1570"/>
        <v>11.399999999999999</v>
      </c>
      <c r="AM3380">
        <f t="shared" si="1580"/>
        <v>19.2</v>
      </c>
      <c r="AN3380">
        <f t="shared" si="1571"/>
        <v>14.100000000000001</v>
      </c>
      <c r="AO3380">
        <f t="shared" si="1581"/>
        <v>6.3000000000000007</v>
      </c>
      <c r="AP3380">
        <f t="shared" si="1582"/>
        <v>2.2380952380952381</v>
      </c>
      <c r="AQ3380">
        <v>0.328125</v>
      </c>
      <c r="AR3380">
        <f t="shared" si="1583"/>
        <v>0.59375</v>
      </c>
      <c r="AS3380">
        <f t="shared" si="1584"/>
        <v>1.3025784939948581</v>
      </c>
      <c r="AT3380">
        <f t="shared" si="1585"/>
        <v>0.773405980809447</v>
      </c>
      <c r="AU3380">
        <v>14.4</v>
      </c>
      <c r="AV3380">
        <v>26.8</v>
      </c>
      <c r="AW3380">
        <v>23.6</v>
      </c>
      <c r="AX3380">
        <v>11.2</v>
      </c>
      <c r="AY3380">
        <v>2.1071428569999999</v>
      </c>
      <c r="AZ3380">
        <v>0.41791044799999999</v>
      </c>
      <c r="BA3380">
        <v>0.53731343300000001</v>
      </c>
      <c r="BB3380">
        <v>1.3654477819999999</v>
      </c>
      <c r="BC3380">
        <v>0.77340598100000002</v>
      </c>
      <c r="BD3380">
        <v>118.3</v>
      </c>
      <c r="BE3380">
        <v>140.4</v>
      </c>
      <c r="BF3380">
        <f t="shared" si="1586"/>
        <v>6.5376667862167967E-3</v>
      </c>
      <c r="BG3380">
        <f t="shared" si="1587"/>
        <v>5.5085896082621086E-3</v>
      </c>
      <c r="BH3380">
        <v>24.691918210000001</v>
      </c>
      <c r="BI3380">
        <v>19.96385978</v>
      </c>
    </row>
    <row r="3381" spans="1:61" x14ac:dyDescent="0.4">
      <c r="A3381" s="1">
        <v>34291.625195196757</v>
      </c>
      <c r="B3381">
        <v>16</v>
      </c>
      <c r="C3381">
        <v>0</v>
      </c>
      <c r="D3381">
        <v>68</v>
      </c>
      <c r="E3381">
        <v>0</v>
      </c>
      <c r="F3381">
        <f t="shared" si="1588"/>
        <v>0.61198418222992956</v>
      </c>
      <c r="G3381" s="2">
        <v>4.3800000000000002E-9</v>
      </c>
      <c r="H3381">
        <f t="shared" si="1572"/>
        <v>2.4698284650000003E-2</v>
      </c>
      <c r="I3381">
        <f t="shared" si="1573"/>
        <v>1.9969224100000002E-2</v>
      </c>
      <c r="J3381">
        <v>0</v>
      </c>
      <c r="K3381">
        <f t="shared" si="1574"/>
        <v>0.38801581777007083</v>
      </c>
      <c r="M3381">
        <f t="shared" si="1575"/>
        <v>0</v>
      </c>
      <c r="N3381">
        <v>1</v>
      </c>
      <c r="O3381">
        <v>1</v>
      </c>
      <c r="P3381">
        <v>0</v>
      </c>
      <c r="Q3381">
        <f t="shared" si="1560"/>
        <v>0</v>
      </c>
      <c r="R3381">
        <f t="shared" si="1561"/>
        <v>0.31428571428571428</v>
      </c>
      <c r="S3381">
        <f t="shared" si="1576"/>
        <v>4.0777535823605195E-2</v>
      </c>
      <c r="T3381">
        <f t="shared" si="1562"/>
        <v>0</v>
      </c>
      <c r="U3381">
        <f t="shared" si="1577"/>
        <v>0</v>
      </c>
      <c r="V3381" s="2">
        <f t="shared" si="1559"/>
        <v>1.8651414102331435E-4</v>
      </c>
      <c r="W3381">
        <f t="shared" si="1563"/>
        <v>0</v>
      </c>
      <c r="X3381">
        <f t="shared" si="1564"/>
        <v>0</v>
      </c>
      <c r="Y3381">
        <f t="shared" si="1565"/>
        <v>0</v>
      </c>
      <c r="Z3381">
        <f t="shared" si="1566"/>
        <v>0.99999999284295238</v>
      </c>
      <c r="AA3381">
        <v>1</v>
      </c>
      <c r="AB3381">
        <v>0.05</v>
      </c>
      <c r="AC3381">
        <v>0.1</v>
      </c>
      <c r="AD3381">
        <f t="shared" si="1567"/>
        <v>0</v>
      </c>
      <c r="AE3381">
        <f t="shared" si="1568"/>
        <v>0.1</v>
      </c>
      <c r="AF3381">
        <f t="shared" si="1569"/>
        <v>0.39285714285714285</v>
      </c>
      <c r="AG3381">
        <f t="shared" si="1578"/>
        <v>0.18995968625039356</v>
      </c>
      <c r="AH3381">
        <f t="shared" si="1579"/>
        <v>1.8995968625039356E-3</v>
      </c>
      <c r="AI3381">
        <v>6</v>
      </c>
      <c r="AJ3381">
        <v>28</v>
      </c>
      <c r="AK3381">
        <v>0.05</v>
      </c>
      <c r="AL3381">
        <f t="shared" si="1570"/>
        <v>11</v>
      </c>
      <c r="AM3381">
        <f t="shared" si="1580"/>
        <v>19.2</v>
      </c>
      <c r="AN3381">
        <f t="shared" si="1571"/>
        <v>14.5</v>
      </c>
      <c r="AO3381">
        <f t="shared" si="1581"/>
        <v>6.3000000000000007</v>
      </c>
      <c r="AP3381">
        <f t="shared" si="1582"/>
        <v>2.3015873015873014</v>
      </c>
      <c r="AQ3381">
        <v>0.328125</v>
      </c>
      <c r="AR3381">
        <f t="shared" si="1583"/>
        <v>0.57291666666666674</v>
      </c>
      <c r="AS3381">
        <f t="shared" si="1584"/>
        <v>1.3145897991211186</v>
      </c>
      <c r="AT3381">
        <f t="shared" si="1585"/>
        <v>0.75315040574647429</v>
      </c>
      <c r="AU3381">
        <v>14</v>
      </c>
      <c r="AV3381">
        <v>26.8</v>
      </c>
      <c r="AW3381">
        <v>24</v>
      </c>
      <c r="AX3381">
        <v>11.2</v>
      </c>
      <c r="AY3381">
        <v>2.1428571430000001</v>
      </c>
      <c r="AZ3381">
        <v>0.41791044799999999</v>
      </c>
      <c r="BA3381">
        <v>0.52238806000000004</v>
      </c>
      <c r="BB3381">
        <v>1.3750722710000001</v>
      </c>
      <c r="BC3381">
        <v>0.75315040600000005</v>
      </c>
      <c r="BD3381">
        <v>118.3</v>
      </c>
      <c r="BE3381">
        <v>140.4</v>
      </c>
      <c r="BF3381">
        <f t="shared" si="1586"/>
        <v>6.3664446808662243E-3</v>
      </c>
      <c r="BG3381">
        <f t="shared" si="1587"/>
        <v>5.3643191310541313E-3</v>
      </c>
      <c r="BH3381">
        <v>24.698284650000002</v>
      </c>
      <c r="BI3381">
        <v>19.969224100000002</v>
      </c>
    </row>
    <row r="3382" spans="1:61" x14ac:dyDescent="0.4">
      <c r="A3382" s="1">
        <v>34291.666861921294</v>
      </c>
      <c r="B3382">
        <v>15.4</v>
      </c>
      <c r="C3382">
        <v>0</v>
      </c>
      <c r="D3382">
        <v>71</v>
      </c>
      <c r="E3382">
        <v>0</v>
      </c>
      <c r="F3382">
        <f t="shared" si="1588"/>
        <v>0.61198418222992956</v>
      </c>
      <c r="G3382" s="2">
        <v>4.3800000000000002E-9</v>
      </c>
      <c r="H3382">
        <f t="shared" si="1572"/>
        <v>2.4704384449999998E-2</v>
      </c>
      <c r="I3382">
        <f t="shared" si="1573"/>
        <v>1.9974363749999998E-2</v>
      </c>
      <c r="J3382">
        <v>0</v>
      </c>
      <c r="K3382">
        <f t="shared" si="1574"/>
        <v>0.38801581777007083</v>
      </c>
      <c r="M3382">
        <f t="shared" si="1575"/>
        <v>0</v>
      </c>
      <c r="N3382">
        <v>1</v>
      </c>
      <c r="O3382">
        <v>1</v>
      </c>
      <c r="P3382">
        <v>0</v>
      </c>
      <c r="Q3382">
        <f t="shared" si="1560"/>
        <v>0</v>
      </c>
      <c r="R3382">
        <f t="shared" si="1561"/>
        <v>0.29714285714285715</v>
      </c>
      <c r="S3382">
        <f t="shared" si="1576"/>
        <v>2.517613009308509E-2</v>
      </c>
      <c r="T3382">
        <f t="shared" si="1562"/>
        <v>0</v>
      </c>
      <c r="U3382">
        <f t="shared" si="1577"/>
        <v>0</v>
      </c>
      <c r="V3382" s="2">
        <f t="shared" si="1559"/>
        <v>1.8651414102331435E-4</v>
      </c>
      <c r="W3382">
        <f t="shared" si="1563"/>
        <v>0</v>
      </c>
      <c r="X3382">
        <f t="shared" si="1564"/>
        <v>0</v>
      </c>
      <c r="Y3382">
        <f t="shared" si="1565"/>
        <v>0</v>
      </c>
      <c r="Z3382">
        <f t="shared" si="1566"/>
        <v>0.99999999284295238</v>
      </c>
      <c r="AA3382">
        <v>1</v>
      </c>
      <c r="AB3382">
        <v>0.05</v>
      </c>
      <c r="AC3382">
        <v>0.1</v>
      </c>
      <c r="AD3382">
        <f t="shared" si="1567"/>
        <v>0</v>
      </c>
      <c r="AE3382">
        <f t="shared" si="1568"/>
        <v>0.1</v>
      </c>
      <c r="AF3382">
        <f t="shared" si="1569"/>
        <v>0.37142857142857144</v>
      </c>
      <c r="AG3382">
        <f t="shared" si="1578"/>
        <v>0.13634087733500744</v>
      </c>
      <c r="AH3382">
        <f t="shared" si="1579"/>
        <v>1.3634087733500745E-3</v>
      </c>
      <c r="AI3382">
        <v>6</v>
      </c>
      <c r="AJ3382">
        <v>28</v>
      </c>
      <c r="AK3382">
        <v>0.05</v>
      </c>
      <c r="AL3382">
        <f t="shared" si="1570"/>
        <v>10.4</v>
      </c>
      <c r="AM3382">
        <f t="shared" si="1580"/>
        <v>19.2</v>
      </c>
      <c r="AN3382">
        <f t="shared" si="1571"/>
        <v>15.1</v>
      </c>
      <c r="AO3382">
        <f t="shared" si="1581"/>
        <v>6.3000000000000007</v>
      </c>
      <c r="AP3382">
        <f t="shared" si="1582"/>
        <v>2.3968253968253963</v>
      </c>
      <c r="AQ3382">
        <v>0.328125</v>
      </c>
      <c r="AR3382">
        <f t="shared" si="1583"/>
        <v>0.54166666666666674</v>
      </c>
      <c r="AS3382">
        <f t="shared" si="1584"/>
        <v>1.3321962077125666</v>
      </c>
      <c r="AT3382">
        <f t="shared" si="1585"/>
        <v>0.72160627917764031</v>
      </c>
      <c r="AU3382">
        <v>13.4</v>
      </c>
      <c r="AV3382">
        <v>26.8</v>
      </c>
      <c r="AW3382">
        <v>24.6</v>
      </c>
      <c r="AX3382">
        <v>11.2</v>
      </c>
      <c r="AY3382">
        <v>2.1964285710000002</v>
      </c>
      <c r="AZ3382">
        <v>0.41791044799999999</v>
      </c>
      <c r="BA3382">
        <v>0.5</v>
      </c>
      <c r="BB3382">
        <v>1.3893355220000001</v>
      </c>
      <c r="BC3382">
        <v>0.72160627899999996</v>
      </c>
      <c r="BD3382">
        <v>118.3</v>
      </c>
      <c r="BE3382">
        <v>140.4</v>
      </c>
      <c r="BF3382">
        <f t="shared" si="1586"/>
        <v>6.0997994858634011E-3</v>
      </c>
      <c r="BG3382">
        <f t="shared" si="1587"/>
        <v>5.1396458618233609E-3</v>
      </c>
      <c r="BH3382">
        <v>24.704384449999999</v>
      </c>
      <c r="BI3382">
        <v>19.974363749999998</v>
      </c>
    </row>
    <row r="3383" spans="1:61" x14ac:dyDescent="0.4">
      <c r="A3383" s="1">
        <v>34291.708528645831</v>
      </c>
      <c r="B3383">
        <v>14.3</v>
      </c>
      <c r="C3383">
        <v>0</v>
      </c>
      <c r="D3383">
        <v>79</v>
      </c>
      <c r="E3383">
        <v>0</v>
      </c>
      <c r="F3383">
        <f t="shared" si="1588"/>
        <v>0.61198418222992956</v>
      </c>
      <c r="G3383" s="2">
        <v>4.3800000000000002E-9</v>
      </c>
      <c r="H3383">
        <f t="shared" si="1572"/>
        <v>2.4709966399999998E-2</v>
      </c>
      <c r="I3383">
        <f t="shared" si="1573"/>
        <v>1.997906705E-2</v>
      </c>
      <c r="J3383">
        <v>0</v>
      </c>
      <c r="K3383">
        <f t="shared" si="1574"/>
        <v>0.38801581777007083</v>
      </c>
      <c r="M3383">
        <f t="shared" si="1575"/>
        <v>0</v>
      </c>
      <c r="N3383">
        <v>1</v>
      </c>
      <c r="O3383">
        <v>1</v>
      </c>
      <c r="P3383">
        <v>0</v>
      </c>
      <c r="Q3383">
        <f t="shared" si="1560"/>
        <v>0</v>
      </c>
      <c r="R3383">
        <f t="shared" si="1561"/>
        <v>0.26571428571428574</v>
      </c>
      <c r="S3383">
        <f t="shared" si="1576"/>
        <v>9.1457583121130562E-3</v>
      </c>
      <c r="T3383">
        <f t="shared" si="1562"/>
        <v>0</v>
      </c>
      <c r="U3383">
        <f t="shared" si="1577"/>
        <v>0</v>
      </c>
      <c r="V3383" s="2">
        <f t="shared" si="1559"/>
        <v>1.8651414102331435E-4</v>
      </c>
      <c r="W3383">
        <f t="shared" si="1563"/>
        <v>0</v>
      </c>
      <c r="X3383">
        <f t="shared" si="1564"/>
        <v>0</v>
      </c>
      <c r="Y3383">
        <f t="shared" si="1565"/>
        <v>0</v>
      </c>
      <c r="Z3383">
        <f t="shared" si="1566"/>
        <v>0.99999999284295238</v>
      </c>
      <c r="AA3383">
        <v>1</v>
      </c>
      <c r="AB3383">
        <v>0.05</v>
      </c>
      <c r="AC3383">
        <v>0.1</v>
      </c>
      <c r="AD3383">
        <f t="shared" si="1567"/>
        <v>0</v>
      </c>
      <c r="AE3383">
        <f t="shared" si="1568"/>
        <v>0.1</v>
      </c>
      <c r="AF3383">
        <f t="shared" si="1569"/>
        <v>0.33214285714285718</v>
      </c>
      <c r="AG3383">
        <f t="shared" si="1578"/>
        <v>6.7165448792759333E-2</v>
      </c>
      <c r="AH3383">
        <f t="shared" si="1579"/>
        <v>6.7165448792759345E-4</v>
      </c>
      <c r="AI3383">
        <v>6</v>
      </c>
      <c r="AJ3383">
        <v>28</v>
      </c>
      <c r="AK3383">
        <v>0.05</v>
      </c>
      <c r="AL3383">
        <f t="shared" si="1570"/>
        <v>9.3000000000000007</v>
      </c>
      <c r="AM3383">
        <f t="shared" si="1580"/>
        <v>19.2</v>
      </c>
      <c r="AN3383">
        <f t="shared" si="1571"/>
        <v>16.2</v>
      </c>
      <c r="AO3383">
        <f t="shared" si="1581"/>
        <v>6.3000000000000007</v>
      </c>
      <c r="AP3383">
        <f t="shared" si="1582"/>
        <v>2.5714285714285712</v>
      </c>
      <c r="AQ3383">
        <v>0.328125</v>
      </c>
      <c r="AR3383">
        <f t="shared" si="1583"/>
        <v>0.48437500000000006</v>
      </c>
      <c r="AS3383">
        <f t="shared" si="1584"/>
        <v>1.3632907762037354</v>
      </c>
      <c r="AT3383">
        <f t="shared" si="1585"/>
        <v>0.66034396972368437</v>
      </c>
      <c r="AU3383">
        <v>12.3</v>
      </c>
      <c r="AV3383">
        <v>26.8</v>
      </c>
      <c r="AW3383">
        <v>25.7</v>
      </c>
      <c r="AX3383">
        <v>11.2</v>
      </c>
      <c r="AY3383">
        <v>2.2946428569999999</v>
      </c>
      <c r="AZ3383">
        <v>0.41791044799999999</v>
      </c>
      <c r="BA3383">
        <v>0.45895522399999999</v>
      </c>
      <c r="BB3383">
        <v>1.414967971</v>
      </c>
      <c r="BC3383">
        <v>0.66034397</v>
      </c>
      <c r="BD3383">
        <v>118.3</v>
      </c>
      <c r="BE3383">
        <v>140.4</v>
      </c>
      <c r="BF3383">
        <f t="shared" si="1586"/>
        <v>5.5819439537082363E-3</v>
      </c>
      <c r="BG3383">
        <f t="shared" si="1587"/>
        <v>4.7033046296296298E-3</v>
      </c>
      <c r="BH3383">
        <v>24.709966399999999</v>
      </c>
      <c r="BI3383">
        <v>19.979067050000001</v>
      </c>
    </row>
    <row r="3384" spans="1:61" x14ac:dyDescent="0.4">
      <c r="A3384" s="1">
        <v>34291.750195370369</v>
      </c>
      <c r="B3384">
        <v>13.8</v>
      </c>
      <c r="C3384">
        <v>0</v>
      </c>
      <c r="D3384">
        <v>83</v>
      </c>
      <c r="E3384">
        <v>0</v>
      </c>
      <c r="F3384">
        <f t="shared" si="1588"/>
        <v>0.61198418222992956</v>
      </c>
      <c r="G3384" s="2">
        <v>4.3800000000000002E-9</v>
      </c>
      <c r="H3384">
        <f t="shared" si="1572"/>
        <v>2.4715301180000003E-2</v>
      </c>
      <c r="I3384">
        <f t="shared" si="1573"/>
        <v>1.9983562100000001E-2</v>
      </c>
      <c r="J3384">
        <v>0</v>
      </c>
      <c r="K3384">
        <f t="shared" si="1574"/>
        <v>0.38801581777007083</v>
      </c>
      <c r="M3384">
        <f t="shared" si="1575"/>
        <v>0</v>
      </c>
      <c r="N3384">
        <v>1</v>
      </c>
      <c r="O3384">
        <v>1</v>
      </c>
      <c r="P3384">
        <v>0</v>
      </c>
      <c r="Q3384">
        <f t="shared" si="1560"/>
        <v>0</v>
      </c>
      <c r="R3384">
        <f t="shared" si="1561"/>
        <v>0.25142857142857145</v>
      </c>
      <c r="S3384">
        <f t="shared" si="1576"/>
        <v>5.4224733682217445E-3</v>
      </c>
      <c r="T3384">
        <f t="shared" si="1562"/>
        <v>0</v>
      </c>
      <c r="U3384">
        <f t="shared" si="1577"/>
        <v>0</v>
      </c>
      <c r="V3384" s="2">
        <f t="shared" si="1559"/>
        <v>1.8651414102331435E-4</v>
      </c>
      <c r="W3384">
        <f t="shared" si="1563"/>
        <v>0</v>
      </c>
      <c r="X3384">
        <f t="shared" si="1564"/>
        <v>0</v>
      </c>
      <c r="Y3384">
        <f t="shared" si="1565"/>
        <v>0</v>
      </c>
      <c r="Z3384">
        <f t="shared" si="1566"/>
        <v>0.99999999284295238</v>
      </c>
      <c r="AA3384">
        <v>1</v>
      </c>
      <c r="AB3384">
        <v>0.05</v>
      </c>
      <c r="AC3384">
        <v>0.1</v>
      </c>
      <c r="AD3384">
        <f t="shared" si="1567"/>
        <v>0</v>
      </c>
      <c r="AE3384">
        <f t="shared" si="1568"/>
        <v>0.1</v>
      </c>
      <c r="AF3384">
        <f t="shared" si="1569"/>
        <v>0.31428571428571433</v>
      </c>
      <c r="AG3384">
        <f t="shared" si="1578"/>
        <v>4.6403902737992962E-2</v>
      </c>
      <c r="AH3384">
        <f t="shared" si="1579"/>
        <v>4.6403902737992962E-4</v>
      </c>
      <c r="AI3384">
        <v>6</v>
      </c>
      <c r="AJ3384">
        <v>28</v>
      </c>
      <c r="AK3384">
        <v>0.05</v>
      </c>
      <c r="AL3384">
        <f t="shared" si="1570"/>
        <v>8.8000000000000007</v>
      </c>
      <c r="AM3384">
        <f t="shared" si="1580"/>
        <v>19.2</v>
      </c>
      <c r="AN3384">
        <f t="shared" si="1571"/>
        <v>16.7</v>
      </c>
      <c r="AO3384">
        <f t="shared" si="1581"/>
        <v>6.3000000000000007</v>
      </c>
      <c r="AP3384">
        <f t="shared" si="1582"/>
        <v>2.6507936507936503</v>
      </c>
      <c r="AQ3384">
        <v>0.328125</v>
      </c>
      <c r="AR3384">
        <f t="shared" si="1583"/>
        <v>0.45833333333333337</v>
      </c>
      <c r="AS3384">
        <f t="shared" si="1584"/>
        <v>1.3769565120737595</v>
      </c>
      <c r="AT3384">
        <f t="shared" si="1585"/>
        <v>0.6311050680338065</v>
      </c>
      <c r="AU3384">
        <v>11.8</v>
      </c>
      <c r="AV3384">
        <v>26.8</v>
      </c>
      <c r="AW3384">
        <v>26.2</v>
      </c>
      <c r="AX3384">
        <v>11.2</v>
      </c>
      <c r="AY3384">
        <v>2.3392857139999998</v>
      </c>
      <c r="AZ3384">
        <v>0.41791044799999999</v>
      </c>
      <c r="BA3384">
        <v>0.44029850700000001</v>
      </c>
      <c r="BB3384">
        <v>1.426407961</v>
      </c>
      <c r="BC3384">
        <v>0.63110506799999999</v>
      </c>
      <c r="BD3384">
        <v>118.3</v>
      </c>
      <c r="BE3384">
        <v>140.4</v>
      </c>
      <c r="BF3384">
        <f t="shared" si="1586"/>
        <v>5.3347850214184832E-3</v>
      </c>
      <c r="BG3384">
        <f t="shared" si="1587"/>
        <v>4.4950503418803413E-3</v>
      </c>
      <c r="BH3384">
        <v>24.715301180000001</v>
      </c>
      <c r="BI3384">
        <v>19.9835621</v>
      </c>
    </row>
    <row r="3385" spans="1:61" x14ac:dyDescent="0.4">
      <c r="A3385" s="1">
        <v>34291.791862094906</v>
      </c>
      <c r="B3385">
        <v>12.2</v>
      </c>
      <c r="C3385">
        <v>0</v>
      </c>
      <c r="D3385">
        <v>93</v>
      </c>
      <c r="E3385">
        <v>0</v>
      </c>
      <c r="F3385">
        <f t="shared" si="1588"/>
        <v>0.61198418222992956</v>
      </c>
      <c r="G3385" s="2">
        <v>4.3800000000000002E-9</v>
      </c>
      <c r="H3385">
        <f t="shared" si="1572"/>
        <v>2.471979903E-2</v>
      </c>
      <c r="I3385">
        <f t="shared" si="1573"/>
        <v>1.9987351950000003E-2</v>
      </c>
      <c r="J3385">
        <v>0</v>
      </c>
      <c r="K3385">
        <f t="shared" si="1574"/>
        <v>0.38801581777007083</v>
      </c>
      <c r="M3385">
        <f t="shared" si="1575"/>
        <v>0</v>
      </c>
      <c r="N3385">
        <v>1</v>
      </c>
      <c r="O3385">
        <v>1</v>
      </c>
      <c r="P3385">
        <v>0</v>
      </c>
      <c r="Q3385">
        <f t="shared" si="1560"/>
        <v>0</v>
      </c>
      <c r="R3385">
        <f t="shared" si="1561"/>
        <v>0.20571428571428568</v>
      </c>
      <c r="S3385">
        <f t="shared" si="1576"/>
        <v>7.34756562971463E-4</v>
      </c>
      <c r="T3385">
        <f t="shared" si="1562"/>
        <v>0</v>
      </c>
      <c r="U3385">
        <f t="shared" si="1577"/>
        <v>0</v>
      </c>
      <c r="V3385" s="2">
        <f t="shared" si="1559"/>
        <v>1.8651414102331435E-4</v>
      </c>
      <c r="W3385">
        <f t="shared" si="1563"/>
        <v>0</v>
      </c>
      <c r="X3385">
        <f t="shared" si="1564"/>
        <v>0</v>
      </c>
      <c r="Y3385">
        <f t="shared" si="1565"/>
        <v>0</v>
      </c>
      <c r="Z3385">
        <f t="shared" si="1566"/>
        <v>0.99999999284295238</v>
      </c>
      <c r="AA3385">
        <v>1</v>
      </c>
      <c r="AB3385">
        <v>0.05</v>
      </c>
      <c r="AC3385">
        <v>0.1</v>
      </c>
      <c r="AD3385">
        <f t="shared" si="1567"/>
        <v>0</v>
      </c>
      <c r="AE3385">
        <f t="shared" si="1568"/>
        <v>0.1</v>
      </c>
      <c r="AF3385">
        <f t="shared" si="1569"/>
        <v>0.25714285714285712</v>
      </c>
      <c r="AG3385">
        <f t="shared" si="1578"/>
        <v>1.1106533745939092E-2</v>
      </c>
      <c r="AH3385">
        <f t="shared" si="1579"/>
        <v>1.1106533745939092E-4</v>
      </c>
      <c r="AI3385">
        <v>6</v>
      </c>
      <c r="AJ3385">
        <v>28</v>
      </c>
      <c r="AK3385">
        <v>0.05</v>
      </c>
      <c r="AL3385">
        <f t="shared" si="1570"/>
        <v>7.1999999999999993</v>
      </c>
      <c r="AM3385">
        <f t="shared" si="1580"/>
        <v>19.2</v>
      </c>
      <c r="AN3385">
        <f t="shared" si="1571"/>
        <v>18.3</v>
      </c>
      <c r="AO3385">
        <f t="shared" si="1581"/>
        <v>6.3000000000000007</v>
      </c>
      <c r="AP3385">
        <f t="shared" si="1582"/>
        <v>2.9047619047619047</v>
      </c>
      <c r="AQ3385">
        <v>0.328125</v>
      </c>
      <c r="AR3385">
        <f t="shared" si="1583"/>
        <v>0.375</v>
      </c>
      <c r="AS3385">
        <f t="shared" si="1584"/>
        <v>1.4189207703972102</v>
      </c>
      <c r="AT3385">
        <f t="shared" si="1585"/>
        <v>0.53209528889895386</v>
      </c>
      <c r="AU3385">
        <v>10.199999999999999</v>
      </c>
      <c r="AV3385">
        <v>26.8</v>
      </c>
      <c r="AW3385">
        <v>27.8</v>
      </c>
      <c r="AX3385">
        <v>11.2</v>
      </c>
      <c r="AY3385">
        <v>2.4821428569999999</v>
      </c>
      <c r="AZ3385">
        <v>0.41791044799999999</v>
      </c>
      <c r="BA3385">
        <v>0.38059701499999998</v>
      </c>
      <c r="BB3385">
        <v>1.4621846949999999</v>
      </c>
      <c r="BC3385">
        <v>0.53209528900000003</v>
      </c>
      <c r="BD3385">
        <v>118.3</v>
      </c>
      <c r="BE3385">
        <v>140.4</v>
      </c>
      <c r="BF3385">
        <f t="shared" si="1586"/>
        <v>4.497846905316601E-3</v>
      </c>
      <c r="BG3385">
        <f t="shared" si="1587"/>
        <v>3.789852485754986E-3</v>
      </c>
      <c r="BH3385">
        <v>24.719799030000001</v>
      </c>
      <c r="BI3385">
        <v>19.987351950000001</v>
      </c>
    </row>
    <row r="3386" spans="1:61" x14ac:dyDescent="0.4">
      <c r="A3386" s="1">
        <v>34291.833528819443</v>
      </c>
      <c r="B3386">
        <v>11</v>
      </c>
      <c r="C3386">
        <v>0</v>
      </c>
      <c r="D3386">
        <v>95</v>
      </c>
      <c r="E3386">
        <v>0</v>
      </c>
      <c r="F3386">
        <f t="shared" si="1588"/>
        <v>0.61198418222992956</v>
      </c>
      <c r="G3386" s="2">
        <v>4.3800000000000002E-9</v>
      </c>
      <c r="H3386">
        <f t="shared" si="1572"/>
        <v>2.4723626169999999E-2</v>
      </c>
      <c r="I3386">
        <f t="shared" si="1573"/>
        <v>1.9990576669999999E-2</v>
      </c>
      <c r="J3386">
        <v>0</v>
      </c>
      <c r="K3386">
        <f t="shared" si="1574"/>
        <v>0.38801581777007083</v>
      </c>
      <c r="M3386">
        <f t="shared" si="1575"/>
        <v>0</v>
      </c>
      <c r="N3386">
        <v>1</v>
      </c>
      <c r="O3386">
        <v>1</v>
      </c>
      <c r="P3386">
        <v>0</v>
      </c>
      <c r="Q3386">
        <f t="shared" si="1560"/>
        <v>0</v>
      </c>
      <c r="R3386">
        <f t="shared" si="1561"/>
        <v>0.17142857142857143</v>
      </c>
      <c r="S3386">
        <f t="shared" si="1576"/>
        <v>1.0717083674932699E-4</v>
      </c>
      <c r="T3386">
        <f t="shared" si="1562"/>
        <v>0</v>
      </c>
      <c r="U3386">
        <f t="shared" si="1577"/>
        <v>0</v>
      </c>
      <c r="V3386" s="2">
        <f t="shared" ref="V3386:V3449" si="1589">V3385+U3386</f>
        <v>1.8651414102331435E-4</v>
      </c>
      <c r="W3386">
        <f t="shared" si="1563"/>
        <v>0</v>
      </c>
      <c r="X3386">
        <f t="shared" si="1564"/>
        <v>0</v>
      </c>
      <c r="Y3386">
        <f t="shared" si="1565"/>
        <v>0</v>
      </c>
      <c r="Z3386">
        <f t="shared" si="1566"/>
        <v>0.99999999284295238</v>
      </c>
      <c r="AA3386">
        <v>1</v>
      </c>
      <c r="AB3386">
        <v>0.05</v>
      </c>
      <c r="AC3386">
        <v>0.1</v>
      </c>
      <c r="AD3386">
        <f t="shared" si="1567"/>
        <v>0</v>
      </c>
      <c r="AE3386">
        <f t="shared" si="1568"/>
        <v>0.1</v>
      </c>
      <c r="AF3386">
        <f t="shared" si="1569"/>
        <v>0.21428571428571427</v>
      </c>
      <c r="AG3386">
        <f t="shared" si="1578"/>
        <v>2.7636629008967605E-3</v>
      </c>
      <c r="AH3386">
        <f t="shared" si="1579"/>
        <v>2.7636629008967611E-5</v>
      </c>
      <c r="AI3386">
        <v>6</v>
      </c>
      <c r="AJ3386">
        <v>28</v>
      </c>
      <c r="AK3386">
        <v>0.05</v>
      </c>
      <c r="AL3386">
        <f t="shared" si="1570"/>
        <v>6</v>
      </c>
      <c r="AM3386">
        <f t="shared" si="1580"/>
        <v>19.2</v>
      </c>
      <c r="AN3386">
        <f t="shared" si="1571"/>
        <v>19.5</v>
      </c>
      <c r="AO3386">
        <f t="shared" si="1581"/>
        <v>6.3000000000000007</v>
      </c>
      <c r="AP3386">
        <f t="shared" si="1582"/>
        <v>3.0952380952380949</v>
      </c>
      <c r="AQ3386">
        <v>0.328125</v>
      </c>
      <c r="AR3386">
        <f t="shared" si="1583"/>
        <v>0.3125</v>
      </c>
      <c r="AS3386">
        <f t="shared" si="1584"/>
        <v>1.4488018406572956</v>
      </c>
      <c r="AT3386">
        <f t="shared" si="1585"/>
        <v>0.45275057520540485</v>
      </c>
      <c r="AU3386">
        <v>9</v>
      </c>
      <c r="AV3386">
        <v>26.8</v>
      </c>
      <c r="AW3386">
        <v>29</v>
      </c>
      <c r="AX3386">
        <v>11.2</v>
      </c>
      <c r="AY3386">
        <v>2.5892857139999998</v>
      </c>
      <c r="AZ3386">
        <v>0.41791044799999999</v>
      </c>
      <c r="BA3386">
        <v>0.33582089599999998</v>
      </c>
      <c r="BB3386">
        <v>1.488237448</v>
      </c>
      <c r="BC3386">
        <v>0.45275057499999999</v>
      </c>
      <c r="BD3386">
        <v>118.3</v>
      </c>
      <c r="BE3386">
        <v>140.4</v>
      </c>
      <c r="BF3386">
        <f t="shared" si="1586"/>
        <v>3.8271392663178773E-3</v>
      </c>
      <c r="BG3386">
        <f t="shared" si="1587"/>
        <v>3.2247191951566951E-3</v>
      </c>
      <c r="BH3386">
        <v>24.723626169999999</v>
      </c>
      <c r="BI3386">
        <v>19.990576669999999</v>
      </c>
    </row>
    <row r="3387" spans="1:61" x14ac:dyDescent="0.4">
      <c r="A3387" s="1">
        <v>34291.87519554398</v>
      </c>
      <c r="B3387">
        <v>10.7</v>
      </c>
      <c r="C3387">
        <v>0</v>
      </c>
      <c r="D3387">
        <v>97</v>
      </c>
      <c r="E3387">
        <v>0</v>
      </c>
      <c r="F3387">
        <f t="shared" si="1588"/>
        <v>0.61198418222992956</v>
      </c>
      <c r="G3387" s="2">
        <v>4.3800000000000002E-9</v>
      </c>
      <c r="H3387">
        <f t="shared" si="1572"/>
        <v>2.4727280210000001E-2</v>
      </c>
      <c r="I3387">
        <f t="shared" si="1573"/>
        <v>1.9993655539999999E-2</v>
      </c>
      <c r="J3387">
        <v>0</v>
      </c>
      <c r="K3387">
        <f t="shared" si="1574"/>
        <v>0.38801581777007083</v>
      </c>
      <c r="M3387">
        <f t="shared" si="1575"/>
        <v>0</v>
      </c>
      <c r="N3387">
        <v>1</v>
      </c>
      <c r="O3387">
        <v>1</v>
      </c>
      <c r="P3387">
        <v>0</v>
      </c>
      <c r="Q3387">
        <f t="shared" si="1560"/>
        <v>0</v>
      </c>
      <c r="R3387">
        <f t="shared" si="1561"/>
        <v>0.16285714285714284</v>
      </c>
      <c r="S3387">
        <f t="shared" si="1576"/>
        <v>6.1423533689429182E-5</v>
      </c>
      <c r="T3387">
        <f t="shared" si="1562"/>
        <v>0</v>
      </c>
      <c r="U3387">
        <f t="shared" si="1577"/>
        <v>0</v>
      </c>
      <c r="V3387" s="2">
        <f t="shared" si="1589"/>
        <v>1.8651414102331435E-4</v>
      </c>
      <c r="W3387">
        <f t="shared" si="1563"/>
        <v>0</v>
      </c>
      <c r="X3387">
        <f t="shared" si="1564"/>
        <v>0</v>
      </c>
      <c r="Y3387">
        <f t="shared" si="1565"/>
        <v>0</v>
      </c>
      <c r="Z3387">
        <f t="shared" si="1566"/>
        <v>0.99999999284295238</v>
      </c>
      <c r="AA3387">
        <v>1</v>
      </c>
      <c r="AB3387">
        <v>0.05</v>
      </c>
      <c r="AC3387">
        <v>0.1</v>
      </c>
      <c r="AD3387">
        <f t="shared" si="1567"/>
        <v>0</v>
      </c>
      <c r="AE3387">
        <f t="shared" si="1568"/>
        <v>0.1</v>
      </c>
      <c r="AF3387">
        <f t="shared" si="1569"/>
        <v>0.20357142857142854</v>
      </c>
      <c r="AG3387">
        <f t="shared" si="1578"/>
        <v>1.8457395629752477E-3</v>
      </c>
      <c r="AH3387">
        <f t="shared" si="1579"/>
        <v>1.8457395629752479E-5</v>
      </c>
      <c r="AI3387">
        <v>6</v>
      </c>
      <c r="AJ3387">
        <v>28</v>
      </c>
      <c r="AK3387">
        <v>0.05</v>
      </c>
      <c r="AL3387">
        <f t="shared" si="1570"/>
        <v>5.6999999999999993</v>
      </c>
      <c r="AM3387">
        <f t="shared" si="1580"/>
        <v>19.2</v>
      </c>
      <c r="AN3387">
        <f t="shared" si="1571"/>
        <v>19.8</v>
      </c>
      <c r="AO3387">
        <f t="shared" si="1581"/>
        <v>6.3000000000000007</v>
      </c>
      <c r="AP3387">
        <f t="shared" si="1582"/>
        <v>3.1428571428571428</v>
      </c>
      <c r="AQ3387">
        <v>0.328125</v>
      </c>
      <c r="AR3387">
        <f t="shared" si="1583"/>
        <v>0.296875</v>
      </c>
      <c r="AS3387">
        <f t="shared" si="1584"/>
        <v>1.4560780255996786</v>
      </c>
      <c r="AT3387">
        <f t="shared" si="1585"/>
        <v>0.43227316384990455</v>
      </c>
      <c r="AU3387">
        <v>8.6999999999999993</v>
      </c>
      <c r="AV3387">
        <v>26.8</v>
      </c>
      <c r="AW3387">
        <v>29.3</v>
      </c>
      <c r="AX3387">
        <v>11.2</v>
      </c>
      <c r="AY3387">
        <v>2.6160714289999998</v>
      </c>
      <c r="AZ3387">
        <v>0.41791044799999999</v>
      </c>
      <c r="BA3387">
        <v>0.32462686600000001</v>
      </c>
      <c r="BB3387">
        <v>1.494652147</v>
      </c>
      <c r="BC3387">
        <v>0.43227316399999999</v>
      </c>
      <c r="BD3387">
        <v>118.3</v>
      </c>
      <c r="BE3387">
        <v>140.4</v>
      </c>
      <c r="BF3387">
        <f t="shared" si="1586"/>
        <v>3.6540419598470376E-3</v>
      </c>
      <c r="BG3387">
        <f t="shared" si="1587"/>
        <v>3.0788686894586892E-3</v>
      </c>
      <c r="BH3387">
        <v>24.72728021</v>
      </c>
      <c r="BI3387">
        <v>19.993655539999999</v>
      </c>
    </row>
    <row r="3388" spans="1:61" x14ac:dyDescent="0.4">
      <c r="A3388" s="1">
        <v>34291.916862268517</v>
      </c>
      <c r="B3388">
        <v>11.1</v>
      </c>
      <c r="C3388">
        <v>0</v>
      </c>
      <c r="D3388">
        <v>96</v>
      </c>
      <c r="E3388">
        <v>0</v>
      </c>
      <c r="F3388">
        <f t="shared" si="1588"/>
        <v>0.61198418222992956</v>
      </c>
      <c r="G3388" s="2">
        <v>4.3800000000000002E-9</v>
      </c>
      <c r="H3388">
        <f t="shared" si="1572"/>
        <v>2.4731164580000003E-2</v>
      </c>
      <c r="I3388">
        <f t="shared" si="1573"/>
        <v>1.9996928480000002E-2</v>
      </c>
      <c r="J3388">
        <v>0</v>
      </c>
      <c r="K3388">
        <f t="shared" si="1574"/>
        <v>0.38801581777007083</v>
      </c>
      <c r="M3388">
        <f t="shared" si="1575"/>
        <v>0</v>
      </c>
      <c r="N3388">
        <v>1</v>
      </c>
      <c r="O3388">
        <v>1</v>
      </c>
      <c r="P3388">
        <v>0</v>
      </c>
      <c r="Q3388">
        <f t="shared" si="1560"/>
        <v>0</v>
      </c>
      <c r="R3388">
        <f t="shared" si="1561"/>
        <v>0.17428571428571427</v>
      </c>
      <c r="S3388">
        <f t="shared" si="1576"/>
        <v>1.2806052965727867E-4</v>
      </c>
      <c r="T3388">
        <f t="shared" si="1562"/>
        <v>0</v>
      </c>
      <c r="U3388">
        <f t="shared" si="1577"/>
        <v>0</v>
      </c>
      <c r="V3388" s="2">
        <f t="shared" si="1589"/>
        <v>1.8651414102331435E-4</v>
      </c>
      <c r="W3388">
        <f t="shared" si="1563"/>
        <v>0</v>
      </c>
      <c r="X3388">
        <f t="shared" si="1564"/>
        <v>0</v>
      </c>
      <c r="Y3388">
        <f t="shared" si="1565"/>
        <v>0</v>
      </c>
      <c r="Z3388">
        <f t="shared" si="1566"/>
        <v>0.99999999284295238</v>
      </c>
      <c r="AA3388">
        <v>1</v>
      </c>
      <c r="AB3388">
        <v>0.05</v>
      </c>
      <c r="AC3388">
        <v>0.1</v>
      </c>
      <c r="AD3388">
        <f t="shared" si="1567"/>
        <v>0</v>
      </c>
      <c r="AE3388">
        <f t="shared" si="1568"/>
        <v>0.1</v>
      </c>
      <c r="AF3388">
        <f t="shared" si="1569"/>
        <v>0.21785714285714283</v>
      </c>
      <c r="AG3388">
        <f t="shared" si="1578"/>
        <v>3.1442840821626541E-3</v>
      </c>
      <c r="AH3388">
        <f t="shared" si="1579"/>
        <v>3.1442840821626546E-5</v>
      </c>
      <c r="AI3388">
        <v>6</v>
      </c>
      <c r="AJ3388">
        <v>28</v>
      </c>
      <c r="AK3388">
        <v>0.05</v>
      </c>
      <c r="AL3388">
        <f t="shared" si="1570"/>
        <v>6.1</v>
      </c>
      <c r="AM3388">
        <f t="shared" si="1580"/>
        <v>19.2</v>
      </c>
      <c r="AN3388">
        <f t="shared" si="1571"/>
        <v>19.399999999999999</v>
      </c>
      <c r="AO3388">
        <f t="shared" si="1581"/>
        <v>6.3000000000000007</v>
      </c>
      <c r="AP3388">
        <f t="shared" si="1582"/>
        <v>3.0793650793650786</v>
      </c>
      <c r="AQ3388">
        <v>0.328125</v>
      </c>
      <c r="AR3388">
        <f t="shared" si="1583"/>
        <v>0.31770833333333331</v>
      </c>
      <c r="AS3388">
        <f t="shared" si="1584"/>
        <v>1.4463597410138143</v>
      </c>
      <c r="AT3388">
        <f t="shared" si="1585"/>
        <v>0.45952054271793052</v>
      </c>
      <c r="AU3388">
        <v>9.1</v>
      </c>
      <c r="AV3388">
        <v>26.8</v>
      </c>
      <c r="AW3388">
        <v>28.9</v>
      </c>
      <c r="AX3388">
        <v>11.2</v>
      </c>
      <c r="AY3388">
        <v>2.5803571430000001</v>
      </c>
      <c r="AZ3388">
        <v>0.41791044799999999</v>
      </c>
      <c r="BA3388">
        <v>0.33955223899999998</v>
      </c>
      <c r="BB3388">
        <v>1.486090637</v>
      </c>
      <c r="BC3388">
        <v>0.459520543</v>
      </c>
      <c r="BD3388">
        <v>118.3</v>
      </c>
      <c r="BE3388">
        <v>140.4</v>
      </c>
      <c r="BF3388">
        <f t="shared" si="1586"/>
        <v>3.8843663796951015E-3</v>
      </c>
      <c r="BG3388">
        <f t="shared" si="1587"/>
        <v>3.2729383404558401E-3</v>
      </c>
      <c r="BH3388">
        <v>24.731164580000002</v>
      </c>
      <c r="BI3388">
        <v>19.996928480000001</v>
      </c>
    </row>
    <row r="3389" spans="1:61" x14ac:dyDescent="0.4">
      <c r="A3389" s="1">
        <v>34291.958528993055</v>
      </c>
      <c r="B3389">
        <v>11.3</v>
      </c>
      <c r="C3389">
        <v>0</v>
      </c>
      <c r="D3389">
        <v>97</v>
      </c>
      <c r="E3389">
        <v>0</v>
      </c>
      <c r="F3389">
        <f t="shared" si="1588"/>
        <v>0.61198418222992956</v>
      </c>
      <c r="G3389" s="2">
        <v>4.3800000000000002E-9</v>
      </c>
      <c r="H3389">
        <f t="shared" si="1572"/>
        <v>2.4735162679999999E-2</v>
      </c>
      <c r="I3389">
        <f t="shared" si="1573"/>
        <v>2.000029725E-2</v>
      </c>
      <c r="J3389">
        <v>0</v>
      </c>
      <c r="K3389">
        <f t="shared" si="1574"/>
        <v>0.38801581777007083</v>
      </c>
      <c r="M3389">
        <f t="shared" si="1575"/>
        <v>0</v>
      </c>
      <c r="N3389">
        <v>1</v>
      </c>
      <c r="O3389">
        <v>1</v>
      </c>
      <c r="P3389">
        <v>0</v>
      </c>
      <c r="Q3389">
        <f t="shared" si="1560"/>
        <v>0</v>
      </c>
      <c r="R3389">
        <f t="shared" si="1561"/>
        <v>0.18000000000000002</v>
      </c>
      <c r="S3389">
        <f t="shared" si="1576"/>
        <v>1.8093882316305937E-4</v>
      </c>
      <c r="T3389">
        <f t="shared" si="1562"/>
        <v>0</v>
      </c>
      <c r="U3389">
        <f t="shared" si="1577"/>
        <v>0</v>
      </c>
      <c r="V3389" s="2">
        <f t="shared" si="1589"/>
        <v>1.8651414102331435E-4</v>
      </c>
      <c r="W3389">
        <f t="shared" si="1563"/>
        <v>0</v>
      </c>
      <c r="X3389">
        <f t="shared" si="1564"/>
        <v>0</v>
      </c>
      <c r="Y3389">
        <f t="shared" si="1565"/>
        <v>0</v>
      </c>
      <c r="Z3389">
        <f t="shared" si="1566"/>
        <v>0.99999999284295238</v>
      </c>
      <c r="AA3389">
        <v>1</v>
      </c>
      <c r="AB3389">
        <v>0.05</v>
      </c>
      <c r="AC3389">
        <v>0.1</v>
      </c>
      <c r="AD3389">
        <f t="shared" si="1567"/>
        <v>0</v>
      </c>
      <c r="AE3389">
        <f t="shared" si="1568"/>
        <v>0.1</v>
      </c>
      <c r="AF3389">
        <f t="shared" si="1569"/>
        <v>0.22500000000000003</v>
      </c>
      <c r="AG3389">
        <f t="shared" si="1578"/>
        <v>4.0384326732130962E-3</v>
      </c>
      <c r="AH3389">
        <f t="shared" si="1579"/>
        <v>4.0384326732130966E-5</v>
      </c>
      <c r="AI3389">
        <v>6</v>
      </c>
      <c r="AJ3389">
        <v>28</v>
      </c>
      <c r="AK3389">
        <v>0.05</v>
      </c>
      <c r="AL3389">
        <f t="shared" si="1570"/>
        <v>6.3000000000000007</v>
      </c>
      <c r="AM3389">
        <f t="shared" si="1580"/>
        <v>19.2</v>
      </c>
      <c r="AN3389">
        <f t="shared" si="1571"/>
        <v>19.2</v>
      </c>
      <c r="AO3389">
        <f t="shared" si="1581"/>
        <v>6.3000000000000007</v>
      </c>
      <c r="AP3389">
        <f t="shared" si="1582"/>
        <v>3.047619047619047</v>
      </c>
      <c r="AQ3389">
        <v>0.328125</v>
      </c>
      <c r="AR3389">
        <f t="shared" si="1583"/>
        <v>0.32812500000000006</v>
      </c>
      <c r="AS3389">
        <f t="shared" si="1584"/>
        <v>1.4414500510929575</v>
      </c>
      <c r="AT3389">
        <f t="shared" si="1585"/>
        <v>0.47297579801487677</v>
      </c>
      <c r="AU3389">
        <v>9.3000000000000007</v>
      </c>
      <c r="AV3389">
        <v>26.8</v>
      </c>
      <c r="AW3389">
        <v>28.7</v>
      </c>
      <c r="AX3389">
        <v>11.2</v>
      </c>
      <c r="AY3389">
        <v>2.5625</v>
      </c>
      <c r="AZ3389">
        <v>0.41791044799999999</v>
      </c>
      <c r="BA3389">
        <v>0.34701492499999997</v>
      </c>
      <c r="BB3389">
        <v>1.481784005</v>
      </c>
      <c r="BC3389">
        <v>0.472975798</v>
      </c>
      <c r="BD3389">
        <v>118.3</v>
      </c>
      <c r="BE3389">
        <v>140.4</v>
      </c>
      <c r="BF3389">
        <f t="shared" si="1586"/>
        <v>3.9981048014782481E-3</v>
      </c>
      <c r="BG3389">
        <f t="shared" si="1587"/>
        <v>3.3687734900284898E-3</v>
      </c>
      <c r="BH3389">
        <v>24.735162679999998</v>
      </c>
      <c r="BI3389">
        <v>20.000297249999999</v>
      </c>
    </row>
    <row r="3390" spans="1:61" x14ac:dyDescent="0.4">
      <c r="A3390" s="1">
        <v>34292.000195717592</v>
      </c>
      <c r="B3390">
        <v>11.5</v>
      </c>
      <c r="C3390">
        <v>0</v>
      </c>
      <c r="D3390">
        <v>98</v>
      </c>
      <c r="E3390">
        <v>0</v>
      </c>
      <c r="F3390">
        <f t="shared" si="1588"/>
        <v>0.61198418222992956</v>
      </c>
      <c r="G3390" s="2">
        <v>4.3800000000000002E-9</v>
      </c>
      <c r="H3390">
        <f t="shared" si="1572"/>
        <v>2.473927356E-2</v>
      </c>
      <c r="I3390">
        <f t="shared" si="1573"/>
        <v>2.0003761050000003E-2</v>
      </c>
      <c r="J3390">
        <v>0</v>
      </c>
      <c r="K3390">
        <f t="shared" si="1574"/>
        <v>0.38801581777007083</v>
      </c>
      <c r="M3390">
        <f t="shared" si="1575"/>
        <v>0</v>
      </c>
      <c r="N3390">
        <v>1</v>
      </c>
      <c r="O3390">
        <v>1</v>
      </c>
      <c r="P3390">
        <v>0</v>
      </c>
      <c r="Q3390">
        <f t="shared" si="1560"/>
        <v>0</v>
      </c>
      <c r="R3390">
        <f t="shared" si="1561"/>
        <v>0.18571428571428572</v>
      </c>
      <c r="S3390">
        <f t="shared" si="1576"/>
        <v>2.5227309872949129E-4</v>
      </c>
      <c r="T3390">
        <f t="shared" si="1562"/>
        <v>0</v>
      </c>
      <c r="U3390">
        <f t="shared" si="1577"/>
        <v>0</v>
      </c>
      <c r="V3390" s="2">
        <f t="shared" si="1589"/>
        <v>1.8651414102331435E-4</v>
      </c>
      <c r="W3390">
        <f t="shared" si="1563"/>
        <v>0</v>
      </c>
      <c r="X3390">
        <f t="shared" si="1564"/>
        <v>0</v>
      </c>
      <c r="Y3390">
        <f t="shared" si="1565"/>
        <v>0</v>
      </c>
      <c r="Z3390">
        <f t="shared" si="1566"/>
        <v>0.99999999284295238</v>
      </c>
      <c r="AA3390">
        <v>1</v>
      </c>
      <c r="AB3390">
        <v>0.05</v>
      </c>
      <c r="AC3390">
        <v>0.1</v>
      </c>
      <c r="AD3390">
        <f t="shared" si="1567"/>
        <v>0</v>
      </c>
      <c r="AE3390">
        <f t="shared" si="1568"/>
        <v>0.1</v>
      </c>
      <c r="AF3390">
        <f t="shared" si="1569"/>
        <v>0.23214285714285715</v>
      </c>
      <c r="AG3390">
        <f t="shared" si="1578"/>
        <v>5.1358840012652521E-3</v>
      </c>
      <c r="AH3390">
        <f t="shared" si="1579"/>
        <v>5.1358840012652527E-5</v>
      </c>
      <c r="AI3390">
        <v>6</v>
      </c>
      <c r="AJ3390">
        <v>28</v>
      </c>
      <c r="AK3390">
        <v>0.05</v>
      </c>
      <c r="AL3390">
        <f t="shared" si="1570"/>
        <v>6.5</v>
      </c>
      <c r="AM3390">
        <f t="shared" si="1580"/>
        <v>19.2</v>
      </c>
      <c r="AN3390">
        <f t="shared" si="1571"/>
        <v>19</v>
      </c>
      <c r="AO3390">
        <f t="shared" si="1581"/>
        <v>6.3000000000000007</v>
      </c>
      <c r="AP3390">
        <f t="shared" si="1582"/>
        <v>3.0158730158730154</v>
      </c>
      <c r="AQ3390">
        <v>0.328125</v>
      </c>
      <c r="AR3390">
        <f t="shared" si="1583"/>
        <v>0.33854166666666669</v>
      </c>
      <c r="AS3390">
        <f t="shared" si="1584"/>
        <v>1.4365058783757783</v>
      </c>
      <c r="AT3390">
        <f t="shared" si="1585"/>
        <v>0.48631709424179997</v>
      </c>
      <c r="AU3390">
        <v>9.5</v>
      </c>
      <c r="AV3390">
        <v>26.8</v>
      </c>
      <c r="AW3390">
        <v>28.5</v>
      </c>
      <c r="AX3390">
        <v>11.2</v>
      </c>
      <c r="AY3390">
        <v>2.5446428569999999</v>
      </c>
      <c r="AZ3390">
        <v>0.41791044799999999</v>
      </c>
      <c r="BA3390">
        <v>0.354477612</v>
      </c>
      <c r="BB3390">
        <v>1.477459869</v>
      </c>
      <c r="BC3390">
        <v>0.48631709400000001</v>
      </c>
      <c r="BD3390">
        <v>118.3</v>
      </c>
      <c r="BE3390">
        <v>140.4</v>
      </c>
      <c r="BF3390">
        <f t="shared" si="1586"/>
        <v>4.1108799175131024E-3</v>
      </c>
      <c r="BG3390">
        <f t="shared" si="1587"/>
        <v>3.4637969658119659E-3</v>
      </c>
      <c r="BH3390">
        <v>24.739273560000001</v>
      </c>
      <c r="BI3390">
        <v>20.003761050000001</v>
      </c>
    </row>
    <row r="3391" spans="1:61" x14ac:dyDescent="0.4">
      <c r="A3391" s="1">
        <v>34292.041862442129</v>
      </c>
      <c r="B3391">
        <v>11.4</v>
      </c>
      <c r="C3391">
        <v>0</v>
      </c>
      <c r="D3391">
        <v>98</v>
      </c>
      <c r="E3391">
        <v>0</v>
      </c>
      <c r="F3391">
        <f t="shared" si="1588"/>
        <v>0.61198418222992956</v>
      </c>
      <c r="G3391" s="2">
        <v>4.3800000000000002E-9</v>
      </c>
      <c r="H3391">
        <f t="shared" si="1572"/>
        <v>2.4743328170000002E-2</v>
      </c>
      <c r="I3391">
        <f t="shared" si="1573"/>
        <v>2.0007177439999999E-2</v>
      </c>
      <c r="J3391">
        <v>0</v>
      </c>
      <c r="K3391">
        <f t="shared" si="1574"/>
        <v>0.38801581777007083</v>
      </c>
      <c r="M3391">
        <f t="shared" si="1575"/>
        <v>0</v>
      </c>
      <c r="N3391">
        <v>1</v>
      </c>
      <c r="O3391">
        <v>1</v>
      </c>
      <c r="P3391">
        <v>0</v>
      </c>
      <c r="Q3391">
        <f t="shared" si="1560"/>
        <v>0</v>
      </c>
      <c r="R3391">
        <f t="shared" si="1561"/>
        <v>0.18285714285714286</v>
      </c>
      <c r="S3391">
        <f t="shared" si="1576"/>
        <v>2.1399410290132251E-4</v>
      </c>
      <c r="T3391">
        <f t="shared" si="1562"/>
        <v>0</v>
      </c>
      <c r="U3391">
        <f t="shared" si="1577"/>
        <v>0</v>
      </c>
      <c r="V3391" s="2">
        <f t="shared" si="1589"/>
        <v>1.8651414102331435E-4</v>
      </c>
      <c r="W3391">
        <f t="shared" si="1563"/>
        <v>0</v>
      </c>
      <c r="X3391">
        <f t="shared" si="1564"/>
        <v>0</v>
      </c>
      <c r="Y3391">
        <f t="shared" si="1565"/>
        <v>0</v>
      </c>
      <c r="Z3391">
        <f t="shared" si="1566"/>
        <v>0.99999999284295238</v>
      </c>
      <c r="AA3391">
        <v>1</v>
      </c>
      <c r="AB3391">
        <v>0.05</v>
      </c>
      <c r="AC3391">
        <v>0.1</v>
      </c>
      <c r="AD3391">
        <f t="shared" si="1567"/>
        <v>0</v>
      </c>
      <c r="AE3391">
        <f t="shared" si="1568"/>
        <v>0.1</v>
      </c>
      <c r="AF3391">
        <f t="shared" si="1569"/>
        <v>0.22857142857142859</v>
      </c>
      <c r="AG3391">
        <f t="shared" si="1578"/>
        <v>4.5596796325547122E-3</v>
      </c>
      <c r="AH3391">
        <f t="shared" si="1579"/>
        <v>4.5596796325547131E-5</v>
      </c>
      <c r="AI3391">
        <v>6</v>
      </c>
      <c r="AJ3391">
        <v>28</v>
      </c>
      <c r="AK3391">
        <v>0.05</v>
      </c>
      <c r="AL3391">
        <f t="shared" si="1570"/>
        <v>6.4</v>
      </c>
      <c r="AM3391">
        <f t="shared" si="1580"/>
        <v>19.2</v>
      </c>
      <c r="AN3391">
        <f t="shared" si="1571"/>
        <v>19.100000000000001</v>
      </c>
      <c r="AO3391">
        <f t="shared" si="1581"/>
        <v>6.3000000000000007</v>
      </c>
      <c r="AP3391">
        <f t="shared" si="1582"/>
        <v>3.0317460317460316</v>
      </c>
      <c r="AQ3391">
        <v>0.328125</v>
      </c>
      <c r="AR3391">
        <f t="shared" si="1583"/>
        <v>0.33333333333333337</v>
      </c>
      <c r="AS3391">
        <f t="shared" si="1584"/>
        <v>1.4389823127486268</v>
      </c>
      <c r="AT3391">
        <f t="shared" si="1585"/>
        <v>0.47966077091620896</v>
      </c>
      <c r="AU3391">
        <v>9.4</v>
      </c>
      <c r="AV3391">
        <v>26.8</v>
      </c>
      <c r="AW3391">
        <v>28.6</v>
      </c>
      <c r="AX3391">
        <v>11.2</v>
      </c>
      <c r="AY3391">
        <v>2.5535714289999998</v>
      </c>
      <c r="AZ3391">
        <v>0.41791044799999999</v>
      </c>
      <c r="BA3391">
        <v>0.350746269</v>
      </c>
      <c r="BB3391">
        <v>1.4796241370000001</v>
      </c>
      <c r="BC3391">
        <v>0.47966077099999999</v>
      </c>
      <c r="BD3391">
        <v>118.3</v>
      </c>
      <c r="BE3391">
        <v>140.4</v>
      </c>
      <c r="BF3391">
        <f t="shared" si="1586"/>
        <v>4.0546134481505404E-3</v>
      </c>
      <c r="BG3391">
        <f t="shared" si="1587"/>
        <v>3.4163872578347578E-3</v>
      </c>
      <c r="BH3391">
        <v>24.743328170000002</v>
      </c>
      <c r="BI3391">
        <v>20.00717744</v>
      </c>
    </row>
    <row r="3392" spans="1:61" x14ac:dyDescent="0.4">
      <c r="A3392" s="1">
        <v>34292.083529166666</v>
      </c>
      <c r="B3392">
        <v>9.6</v>
      </c>
      <c r="C3392">
        <v>0</v>
      </c>
      <c r="D3392">
        <v>99</v>
      </c>
      <c r="E3392">
        <v>0</v>
      </c>
      <c r="F3392">
        <f t="shared" si="1588"/>
        <v>0.61198418222992956</v>
      </c>
      <c r="G3392" s="2">
        <v>4.3800000000000002E-9</v>
      </c>
      <c r="H3392">
        <f t="shared" si="1572"/>
        <v>2.474632983E-2</v>
      </c>
      <c r="I3392">
        <f t="shared" si="1573"/>
        <v>2.0009706610000001E-2</v>
      </c>
      <c r="J3392">
        <v>0</v>
      </c>
      <c r="K3392">
        <f t="shared" si="1574"/>
        <v>0.38801581777007083</v>
      </c>
      <c r="M3392">
        <f t="shared" si="1575"/>
        <v>0</v>
      </c>
      <c r="N3392">
        <v>1</v>
      </c>
      <c r="O3392">
        <v>1</v>
      </c>
      <c r="P3392">
        <v>0</v>
      </c>
      <c r="Q3392">
        <f t="shared" si="1560"/>
        <v>0</v>
      </c>
      <c r="R3392">
        <f t="shared" si="1561"/>
        <v>0.13142857142857142</v>
      </c>
      <c r="S3392">
        <f t="shared" si="1576"/>
        <v>5.6577525287011197E-6</v>
      </c>
      <c r="T3392">
        <f t="shared" si="1562"/>
        <v>0</v>
      </c>
      <c r="U3392">
        <f t="shared" si="1577"/>
        <v>0</v>
      </c>
      <c r="V3392" s="2">
        <f t="shared" si="1589"/>
        <v>1.8651414102331435E-4</v>
      </c>
      <c r="W3392">
        <f t="shared" si="1563"/>
        <v>0</v>
      </c>
      <c r="X3392">
        <f t="shared" si="1564"/>
        <v>0</v>
      </c>
      <c r="Y3392">
        <f t="shared" si="1565"/>
        <v>0</v>
      </c>
      <c r="Z3392">
        <f t="shared" si="1566"/>
        <v>0.99999999284295238</v>
      </c>
      <c r="AA3392">
        <v>1</v>
      </c>
      <c r="AB3392">
        <v>0.05</v>
      </c>
      <c r="AC3392">
        <v>0.1</v>
      </c>
      <c r="AD3392">
        <f t="shared" si="1567"/>
        <v>0</v>
      </c>
      <c r="AE3392">
        <f t="shared" si="1568"/>
        <v>0.1</v>
      </c>
      <c r="AF3392">
        <f t="shared" si="1569"/>
        <v>0.16428571428571428</v>
      </c>
      <c r="AG3392">
        <f t="shared" si="1578"/>
        <v>3.2586215988339396E-4</v>
      </c>
      <c r="AH3392">
        <f t="shared" si="1579"/>
        <v>3.2586215988339402E-6</v>
      </c>
      <c r="AI3392">
        <v>6</v>
      </c>
      <c r="AJ3392">
        <v>28</v>
      </c>
      <c r="AK3392">
        <v>0.05</v>
      </c>
      <c r="AL3392">
        <f t="shared" si="1570"/>
        <v>4.5999999999999996</v>
      </c>
      <c r="AM3392">
        <f t="shared" si="1580"/>
        <v>19.2</v>
      </c>
      <c r="AN3392">
        <f t="shared" si="1571"/>
        <v>20.9</v>
      </c>
      <c r="AO3392">
        <f t="shared" si="1581"/>
        <v>6.3000000000000007</v>
      </c>
      <c r="AP3392">
        <f t="shared" si="1582"/>
        <v>3.3174603174603168</v>
      </c>
      <c r="AQ3392">
        <v>0.328125</v>
      </c>
      <c r="AR3392">
        <f t="shared" si="1583"/>
        <v>0.23958333333333331</v>
      </c>
      <c r="AS3392">
        <f t="shared" si="1584"/>
        <v>1.4821405261301277</v>
      </c>
      <c r="AT3392">
        <f t="shared" si="1585"/>
        <v>0.35509616771867641</v>
      </c>
      <c r="AU3392">
        <v>7.6</v>
      </c>
      <c r="AV3392">
        <v>26.8</v>
      </c>
      <c r="AW3392">
        <v>30.4</v>
      </c>
      <c r="AX3392">
        <v>11.2</v>
      </c>
      <c r="AY3392">
        <v>2.7142857139999998</v>
      </c>
      <c r="AZ3392">
        <v>0.41791044799999999</v>
      </c>
      <c r="BA3392">
        <v>0.28358209000000001</v>
      </c>
      <c r="BB3392">
        <v>1.5178511699999999</v>
      </c>
      <c r="BC3392">
        <v>0.35509616799999999</v>
      </c>
      <c r="BD3392">
        <v>118.3</v>
      </c>
      <c r="BE3392">
        <v>140.4</v>
      </c>
      <c r="BF3392">
        <f t="shared" si="1586"/>
        <v>3.0016582224740187E-3</v>
      </c>
      <c r="BG3392">
        <f t="shared" si="1587"/>
        <v>2.5291749857549854E-3</v>
      </c>
      <c r="BH3392">
        <v>24.746329830000001</v>
      </c>
      <c r="BI3392">
        <v>20.009706609999999</v>
      </c>
    </row>
    <row r="3393" spans="1:61" x14ac:dyDescent="0.4">
      <c r="A3393" s="1">
        <v>34292.125195891203</v>
      </c>
      <c r="B3393">
        <v>10.4</v>
      </c>
      <c r="C3393">
        <v>0</v>
      </c>
      <c r="D3393">
        <v>95</v>
      </c>
      <c r="E3393">
        <v>0</v>
      </c>
      <c r="F3393">
        <f t="shared" si="1588"/>
        <v>0.61198418222992956</v>
      </c>
      <c r="G3393" s="2">
        <v>4.3800000000000002E-9</v>
      </c>
      <c r="H3393">
        <f t="shared" si="1572"/>
        <v>2.4749808680000002E-2</v>
      </c>
      <c r="I3393">
        <f t="shared" si="1573"/>
        <v>2.0012637860000002E-2</v>
      </c>
      <c r="J3393">
        <v>0</v>
      </c>
      <c r="K3393">
        <f t="shared" si="1574"/>
        <v>0.38801581777007083</v>
      </c>
      <c r="M3393">
        <f t="shared" si="1575"/>
        <v>0</v>
      </c>
      <c r="N3393">
        <v>1</v>
      </c>
      <c r="O3393">
        <v>1</v>
      </c>
      <c r="P3393">
        <v>0</v>
      </c>
      <c r="Q3393">
        <f t="shared" si="1560"/>
        <v>0</v>
      </c>
      <c r="R3393">
        <f t="shared" si="1561"/>
        <v>0.1542857142857143</v>
      </c>
      <c r="S3393">
        <f t="shared" si="1576"/>
        <v>3.3948213986815688E-5</v>
      </c>
      <c r="T3393">
        <f t="shared" si="1562"/>
        <v>0</v>
      </c>
      <c r="U3393">
        <f t="shared" si="1577"/>
        <v>0</v>
      </c>
      <c r="V3393" s="2">
        <f t="shared" si="1589"/>
        <v>1.8651414102331435E-4</v>
      </c>
      <c r="W3393">
        <f t="shared" si="1563"/>
        <v>0</v>
      </c>
      <c r="X3393">
        <f t="shared" si="1564"/>
        <v>0</v>
      </c>
      <c r="Y3393">
        <f t="shared" si="1565"/>
        <v>0</v>
      </c>
      <c r="Z3393">
        <f t="shared" si="1566"/>
        <v>0.99999999284295238</v>
      </c>
      <c r="AA3393">
        <v>1</v>
      </c>
      <c r="AB3393">
        <v>0.05</v>
      </c>
      <c r="AC3393">
        <v>0.1</v>
      </c>
      <c r="AD3393">
        <f t="shared" si="1567"/>
        <v>0</v>
      </c>
      <c r="AE3393">
        <f t="shared" si="1568"/>
        <v>0.1</v>
      </c>
      <c r="AF3393">
        <f t="shared" si="1569"/>
        <v>0.19285714285714287</v>
      </c>
      <c r="AG3393">
        <f t="shared" si="1578"/>
        <v>1.2000069520923687E-3</v>
      </c>
      <c r="AH3393">
        <f t="shared" si="1579"/>
        <v>1.2000069520923688E-5</v>
      </c>
      <c r="AI3393">
        <v>6</v>
      </c>
      <c r="AJ3393">
        <v>28</v>
      </c>
      <c r="AK3393">
        <v>0.05</v>
      </c>
      <c r="AL3393">
        <f t="shared" si="1570"/>
        <v>5.4</v>
      </c>
      <c r="AM3393">
        <f t="shared" si="1580"/>
        <v>19.2</v>
      </c>
      <c r="AN3393">
        <f t="shared" si="1571"/>
        <v>20.100000000000001</v>
      </c>
      <c r="AO3393">
        <f t="shared" si="1581"/>
        <v>6.3000000000000007</v>
      </c>
      <c r="AP3393">
        <f t="shared" si="1582"/>
        <v>3.1904761904761902</v>
      </c>
      <c r="AQ3393">
        <v>0.328125</v>
      </c>
      <c r="AR3393">
        <f t="shared" si="1583"/>
        <v>0.28125000000000006</v>
      </c>
      <c r="AS3393">
        <f t="shared" si="1584"/>
        <v>1.4632805115249212</v>
      </c>
      <c r="AT3393">
        <f t="shared" si="1585"/>
        <v>0.41154764386638415</v>
      </c>
      <c r="AU3393">
        <v>8.4</v>
      </c>
      <c r="AV3393">
        <v>26.8</v>
      </c>
      <c r="AW3393">
        <v>29.6</v>
      </c>
      <c r="AX3393">
        <v>11.2</v>
      </c>
      <c r="AY3393">
        <v>2.6428571430000001</v>
      </c>
      <c r="AZ3393">
        <v>0.41791044799999999</v>
      </c>
      <c r="BA3393">
        <v>0.31343283599999999</v>
      </c>
      <c r="BB3393">
        <v>1.5010287280000001</v>
      </c>
      <c r="BC3393">
        <v>0.41154764399999999</v>
      </c>
      <c r="BD3393">
        <v>118.3</v>
      </c>
      <c r="BE3393">
        <v>140.4</v>
      </c>
      <c r="BF3393">
        <f t="shared" si="1586"/>
        <v>3.4788473699609817E-3</v>
      </c>
      <c r="BG3393">
        <f t="shared" si="1587"/>
        <v>2.9312510256410255E-3</v>
      </c>
      <c r="BH3393">
        <v>24.749808680000001</v>
      </c>
      <c r="BI3393">
        <v>20.012637860000002</v>
      </c>
    </row>
    <row r="3394" spans="1:61" x14ac:dyDescent="0.4">
      <c r="A3394" s="1">
        <v>34292.166862615741</v>
      </c>
      <c r="B3394">
        <v>8.5</v>
      </c>
      <c r="C3394">
        <v>0</v>
      </c>
      <c r="D3394">
        <v>99</v>
      </c>
      <c r="E3394">
        <v>0</v>
      </c>
      <c r="F3394">
        <f t="shared" si="1588"/>
        <v>0.61198418222992956</v>
      </c>
      <c r="G3394" s="2">
        <v>4.3800000000000002E-9</v>
      </c>
      <c r="H3394">
        <f t="shared" si="1572"/>
        <v>2.4752131310000001E-2</v>
      </c>
      <c r="I3394">
        <f t="shared" si="1573"/>
        <v>2.0014594899999998E-2</v>
      </c>
      <c r="J3394">
        <v>0</v>
      </c>
      <c r="K3394">
        <f t="shared" si="1574"/>
        <v>0.38801581777007083</v>
      </c>
      <c r="M3394">
        <f t="shared" si="1575"/>
        <v>0</v>
      </c>
      <c r="N3394">
        <v>1</v>
      </c>
      <c r="O3394">
        <v>1</v>
      </c>
      <c r="P3394">
        <v>0</v>
      </c>
      <c r="Q3394">
        <f t="shared" si="1560"/>
        <v>0</v>
      </c>
      <c r="R3394">
        <f t="shared" si="1561"/>
        <v>0.1</v>
      </c>
      <c r="S3394">
        <f t="shared" si="1576"/>
        <v>2.4311284679857013E-7</v>
      </c>
      <c r="T3394">
        <f t="shared" si="1562"/>
        <v>0</v>
      </c>
      <c r="U3394">
        <f t="shared" si="1577"/>
        <v>0</v>
      </c>
      <c r="V3394" s="2">
        <f t="shared" si="1589"/>
        <v>1.8651414102331435E-4</v>
      </c>
      <c r="W3394">
        <f t="shared" si="1563"/>
        <v>0</v>
      </c>
      <c r="X3394">
        <f t="shared" si="1564"/>
        <v>0</v>
      </c>
      <c r="Y3394">
        <f t="shared" si="1565"/>
        <v>0</v>
      </c>
      <c r="Z3394">
        <f t="shared" si="1566"/>
        <v>0.99999999284295238</v>
      </c>
      <c r="AA3394">
        <v>1</v>
      </c>
      <c r="AB3394">
        <v>0.05</v>
      </c>
      <c r="AC3394">
        <v>0.1</v>
      </c>
      <c r="AD3394">
        <f t="shared" si="1567"/>
        <v>0</v>
      </c>
      <c r="AE3394">
        <f t="shared" si="1568"/>
        <v>0.1</v>
      </c>
      <c r="AF3394">
        <f t="shared" si="1569"/>
        <v>0.125</v>
      </c>
      <c r="AG3394">
        <f t="shared" si="1578"/>
        <v>3.2812514575655297E-5</v>
      </c>
      <c r="AH3394">
        <f t="shared" si="1579"/>
        <v>3.2812514575655303E-7</v>
      </c>
      <c r="AI3394">
        <v>6</v>
      </c>
      <c r="AJ3394">
        <v>28</v>
      </c>
      <c r="AK3394">
        <v>0.05</v>
      </c>
      <c r="AL3394">
        <f t="shared" si="1570"/>
        <v>3.5</v>
      </c>
      <c r="AM3394">
        <f t="shared" si="1580"/>
        <v>19.2</v>
      </c>
      <c r="AN3394">
        <f t="shared" si="1571"/>
        <v>22</v>
      </c>
      <c r="AO3394">
        <f t="shared" si="1581"/>
        <v>6.3000000000000007</v>
      </c>
      <c r="AP3394">
        <f t="shared" si="1582"/>
        <v>3.4920634920634916</v>
      </c>
      <c r="AQ3394">
        <v>0.328125</v>
      </c>
      <c r="AR3394">
        <f t="shared" si="1583"/>
        <v>0.18229166666666669</v>
      </c>
      <c r="AS3394">
        <f t="shared" si="1584"/>
        <v>1.5072969638717302</v>
      </c>
      <c r="AT3394">
        <f t="shared" si="1585"/>
        <v>0.2747676757057842</v>
      </c>
      <c r="AU3394">
        <v>6.5</v>
      </c>
      <c r="AV3394">
        <v>26.8</v>
      </c>
      <c r="AW3394">
        <v>31.5</v>
      </c>
      <c r="AX3394">
        <v>11.2</v>
      </c>
      <c r="AY3394">
        <v>2.8125</v>
      </c>
      <c r="AZ3394">
        <v>0.41791044799999999</v>
      </c>
      <c r="BA3394">
        <v>0.242537313</v>
      </c>
      <c r="BB3394">
        <v>1.5405665390000001</v>
      </c>
      <c r="BC3394">
        <v>0.27476767600000002</v>
      </c>
      <c r="BD3394">
        <v>118.3</v>
      </c>
      <c r="BE3394">
        <v>140.4</v>
      </c>
      <c r="BF3394">
        <f t="shared" si="1586"/>
        <v>2.3226346213506693E-3</v>
      </c>
      <c r="BG3394">
        <f t="shared" si="1587"/>
        <v>1.9570347293447294E-3</v>
      </c>
      <c r="BH3394">
        <v>24.752131309999999</v>
      </c>
      <c r="BI3394">
        <v>20.014594899999999</v>
      </c>
    </row>
    <row r="3395" spans="1:61" x14ac:dyDescent="0.4">
      <c r="A3395" s="1">
        <v>34292.208529340278</v>
      </c>
      <c r="B3395">
        <v>8.1</v>
      </c>
      <c r="C3395">
        <v>0</v>
      </c>
      <c r="D3395">
        <v>99</v>
      </c>
      <c r="E3395">
        <v>0</v>
      </c>
      <c r="F3395">
        <f t="shared" si="1588"/>
        <v>0.61198418222992956</v>
      </c>
      <c r="G3395" s="2">
        <v>4.3800000000000002E-9</v>
      </c>
      <c r="H3395">
        <f t="shared" si="1572"/>
        <v>2.4754200699999999E-2</v>
      </c>
      <c r="I3395">
        <f t="shared" si="1573"/>
        <v>2.0016338550000002E-2</v>
      </c>
      <c r="J3395">
        <v>0</v>
      </c>
      <c r="K3395">
        <f t="shared" si="1574"/>
        <v>0.38801581777007083</v>
      </c>
      <c r="M3395">
        <f t="shared" si="1575"/>
        <v>0</v>
      </c>
      <c r="N3395">
        <v>1</v>
      </c>
      <c r="O3395">
        <v>1</v>
      </c>
      <c r="P3395">
        <v>0</v>
      </c>
      <c r="Q3395">
        <f t="shared" si="1560"/>
        <v>0</v>
      </c>
      <c r="R3395">
        <f t="shared" si="1561"/>
        <v>8.8571428571428565E-2</v>
      </c>
      <c r="S3395">
        <f t="shared" si="1576"/>
        <v>5.8331456242849701E-8</v>
      </c>
      <c r="T3395">
        <f t="shared" si="1562"/>
        <v>0</v>
      </c>
      <c r="U3395">
        <f t="shared" si="1577"/>
        <v>0</v>
      </c>
      <c r="V3395" s="2">
        <f t="shared" si="1589"/>
        <v>1.8651414102331435E-4</v>
      </c>
      <c r="W3395">
        <f t="shared" si="1563"/>
        <v>0</v>
      </c>
      <c r="X3395">
        <f t="shared" si="1564"/>
        <v>0</v>
      </c>
      <c r="Y3395">
        <f t="shared" si="1565"/>
        <v>0</v>
      </c>
      <c r="Z3395">
        <f t="shared" si="1566"/>
        <v>0.99999999284295238</v>
      </c>
      <c r="AA3395">
        <v>1</v>
      </c>
      <c r="AB3395">
        <v>0.05</v>
      </c>
      <c r="AC3395">
        <v>0.1</v>
      </c>
      <c r="AD3395">
        <f t="shared" si="1567"/>
        <v>0</v>
      </c>
      <c r="AE3395">
        <f t="shared" si="1568"/>
        <v>0.1</v>
      </c>
      <c r="AF3395">
        <f t="shared" si="1569"/>
        <v>0.1107142857142857</v>
      </c>
      <c r="AG3395">
        <f t="shared" si="1578"/>
        <v>1.1567009626429124E-5</v>
      </c>
      <c r="AH3395">
        <f t="shared" si="1579"/>
        <v>1.1567009626429127E-7</v>
      </c>
      <c r="AI3395">
        <v>6</v>
      </c>
      <c r="AJ3395">
        <v>28</v>
      </c>
      <c r="AK3395">
        <v>0.05</v>
      </c>
      <c r="AL3395">
        <f t="shared" si="1570"/>
        <v>3.0999999999999996</v>
      </c>
      <c r="AM3395">
        <f t="shared" si="1580"/>
        <v>19.2</v>
      </c>
      <c r="AN3395">
        <f t="shared" si="1571"/>
        <v>22.4</v>
      </c>
      <c r="AO3395">
        <f t="shared" si="1581"/>
        <v>6.3000000000000007</v>
      </c>
      <c r="AP3395">
        <f t="shared" si="1582"/>
        <v>3.5555555555555549</v>
      </c>
      <c r="AQ3395">
        <v>0.328125</v>
      </c>
      <c r="AR3395">
        <f t="shared" si="1583"/>
        <v>0.16145833333333331</v>
      </c>
      <c r="AS3395">
        <f t="shared" si="1584"/>
        <v>1.5162349852443417</v>
      </c>
      <c r="AT3395">
        <f t="shared" si="1585"/>
        <v>0.24480877365924264</v>
      </c>
      <c r="AU3395">
        <v>6.1</v>
      </c>
      <c r="AV3395">
        <v>26.8</v>
      </c>
      <c r="AW3395">
        <v>31.9</v>
      </c>
      <c r="AX3395">
        <v>11.2</v>
      </c>
      <c r="AY3395">
        <v>2.8482142860000002</v>
      </c>
      <c r="AZ3395">
        <v>0.41791044799999999</v>
      </c>
      <c r="BA3395">
        <v>0.22761194000000001</v>
      </c>
      <c r="BB3395">
        <v>1.548712002</v>
      </c>
      <c r="BC3395">
        <v>0.24480877400000001</v>
      </c>
      <c r="BD3395">
        <v>118.3</v>
      </c>
      <c r="BE3395">
        <v>140.4</v>
      </c>
      <c r="BF3395">
        <f t="shared" si="1586"/>
        <v>2.0693894645751705E-3</v>
      </c>
      <c r="BG3395">
        <f t="shared" si="1587"/>
        <v>1.7436522364672365E-3</v>
      </c>
      <c r="BH3395">
        <v>24.754200699999998</v>
      </c>
      <c r="BI3395">
        <v>20.01633855</v>
      </c>
    </row>
    <row r="3396" spans="1:61" x14ac:dyDescent="0.4">
      <c r="A3396" s="1">
        <v>34292.250196064815</v>
      </c>
      <c r="B3396">
        <v>8.1</v>
      </c>
      <c r="C3396">
        <v>0</v>
      </c>
      <c r="D3396">
        <v>99</v>
      </c>
      <c r="E3396">
        <v>0</v>
      </c>
      <c r="F3396">
        <f t="shared" si="1588"/>
        <v>0.61198418222992956</v>
      </c>
      <c r="G3396" s="2">
        <v>4.3800000000000002E-9</v>
      </c>
      <c r="H3396">
        <f t="shared" si="1572"/>
        <v>2.4756270090000001E-2</v>
      </c>
      <c r="I3396">
        <f t="shared" si="1573"/>
        <v>2.0018082199999999E-2</v>
      </c>
      <c r="J3396">
        <v>0</v>
      </c>
      <c r="K3396">
        <f t="shared" si="1574"/>
        <v>0.38801581777007083</v>
      </c>
      <c r="M3396">
        <f t="shared" si="1575"/>
        <v>0</v>
      </c>
      <c r="N3396">
        <v>1</v>
      </c>
      <c r="O3396">
        <v>1</v>
      </c>
      <c r="P3396">
        <v>0</v>
      </c>
      <c r="Q3396">
        <f t="shared" si="1560"/>
        <v>0</v>
      </c>
      <c r="R3396">
        <f t="shared" si="1561"/>
        <v>8.8571428571428565E-2</v>
      </c>
      <c r="S3396">
        <f t="shared" si="1576"/>
        <v>5.8331456242849701E-8</v>
      </c>
      <c r="T3396">
        <f t="shared" si="1562"/>
        <v>0</v>
      </c>
      <c r="U3396">
        <f t="shared" si="1577"/>
        <v>0</v>
      </c>
      <c r="V3396" s="2">
        <f t="shared" si="1589"/>
        <v>1.8651414102331435E-4</v>
      </c>
      <c r="W3396">
        <f t="shared" si="1563"/>
        <v>0</v>
      </c>
      <c r="X3396">
        <f t="shared" si="1564"/>
        <v>0</v>
      </c>
      <c r="Y3396">
        <f t="shared" si="1565"/>
        <v>0</v>
      </c>
      <c r="Z3396">
        <f t="shared" si="1566"/>
        <v>0.99999999284295238</v>
      </c>
      <c r="AA3396">
        <v>1</v>
      </c>
      <c r="AB3396">
        <v>0.05</v>
      </c>
      <c r="AC3396">
        <v>0.1</v>
      </c>
      <c r="AD3396">
        <f t="shared" si="1567"/>
        <v>0</v>
      </c>
      <c r="AE3396">
        <f t="shared" si="1568"/>
        <v>0.1</v>
      </c>
      <c r="AF3396">
        <f t="shared" si="1569"/>
        <v>0.1107142857142857</v>
      </c>
      <c r="AG3396">
        <f t="shared" si="1578"/>
        <v>1.1567009626429124E-5</v>
      </c>
      <c r="AH3396">
        <f t="shared" si="1579"/>
        <v>1.1567009626429127E-7</v>
      </c>
      <c r="AI3396">
        <v>6</v>
      </c>
      <c r="AJ3396">
        <v>28</v>
      </c>
      <c r="AK3396">
        <v>0.05</v>
      </c>
      <c r="AL3396">
        <f t="shared" si="1570"/>
        <v>3.0999999999999996</v>
      </c>
      <c r="AM3396">
        <f t="shared" si="1580"/>
        <v>19.2</v>
      </c>
      <c r="AN3396">
        <f t="shared" si="1571"/>
        <v>22.4</v>
      </c>
      <c r="AO3396">
        <f t="shared" si="1581"/>
        <v>6.3000000000000007</v>
      </c>
      <c r="AP3396">
        <f t="shared" si="1582"/>
        <v>3.5555555555555549</v>
      </c>
      <c r="AQ3396">
        <v>0.328125</v>
      </c>
      <c r="AR3396">
        <f t="shared" si="1583"/>
        <v>0.16145833333333331</v>
      </c>
      <c r="AS3396">
        <f t="shared" si="1584"/>
        <v>1.5162349852443417</v>
      </c>
      <c r="AT3396">
        <f t="shared" si="1585"/>
        <v>0.24480877365924264</v>
      </c>
      <c r="AU3396">
        <v>6.1</v>
      </c>
      <c r="AV3396">
        <v>26.8</v>
      </c>
      <c r="AW3396">
        <v>31.9</v>
      </c>
      <c r="AX3396">
        <v>11.2</v>
      </c>
      <c r="AY3396">
        <v>2.8482142860000002</v>
      </c>
      <c r="AZ3396">
        <v>0.41791044799999999</v>
      </c>
      <c r="BA3396">
        <v>0.22761194000000001</v>
      </c>
      <c r="BB3396">
        <v>1.548712002</v>
      </c>
      <c r="BC3396">
        <v>0.24480877400000001</v>
      </c>
      <c r="BD3396">
        <v>118.3</v>
      </c>
      <c r="BE3396">
        <v>140.4</v>
      </c>
      <c r="BF3396">
        <f t="shared" si="1586"/>
        <v>2.0693894645751705E-3</v>
      </c>
      <c r="BG3396">
        <f t="shared" si="1587"/>
        <v>1.7436522364672365E-3</v>
      </c>
      <c r="BH3396">
        <v>24.756270090000001</v>
      </c>
      <c r="BI3396">
        <v>20.018082199999998</v>
      </c>
    </row>
    <row r="3397" spans="1:61" x14ac:dyDescent="0.4">
      <c r="A3397" s="1">
        <v>34292.291862789352</v>
      </c>
      <c r="B3397">
        <v>9.8000000000000007</v>
      </c>
      <c r="C3397">
        <v>0</v>
      </c>
      <c r="D3397">
        <v>99</v>
      </c>
      <c r="E3397">
        <v>0</v>
      </c>
      <c r="F3397">
        <f t="shared" si="1588"/>
        <v>0.61198418222992956</v>
      </c>
      <c r="G3397" s="2">
        <v>4.3800000000000002E-9</v>
      </c>
      <c r="H3397">
        <f t="shared" si="1572"/>
        <v>2.4759392389999999E-2</v>
      </c>
      <c r="I3397">
        <f t="shared" si="1573"/>
        <v>2.0020713030000001E-2</v>
      </c>
      <c r="J3397">
        <v>0</v>
      </c>
      <c r="K3397">
        <f t="shared" si="1574"/>
        <v>0.38801581777007083</v>
      </c>
      <c r="M3397">
        <f t="shared" si="1575"/>
        <v>0</v>
      </c>
      <c r="N3397">
        <v>1</v>
      </c>
      <c r="O3397">
        <v>1</v>
      </c>
      <c r="P3397">
        <v>0</v>
      </c>
      <c r="Q3397">
        <f t="shared" si="1560"/>
        <v>0</v>
      </c>
      <c r="R3397">
        <f t="shared" si="1561"/>
        <v>0.13714285714285715</v>
      </c>
      <c r="S3397">
        <f t="shared" si="1576"/>
        <v>9.1442135241992704E-6</v>
      </c>
      <c r="T3397">
        <f t="shared" si="1562"/>
        <v>0</v>
      </c>
      <c r="U3397">
        <f t="shared" si="1577"/>
        <v>0</v>
      </c>
      <c r="V3397" s="2">
        <f t="shared" si="1589"/>
        <v>1.8651414102331435E-4</v>
      </c>
      <c r="W3397">
        <f t="shared" si="1563"/>
        <v>0</v>
      </c>
      <c r="X3397">
        <f t="shared" si="1564"/>
        <v>0</v>
      </c>
      <c r="Y3397">
        <f t="shared" si="1565"/>
        <v>0</v>
      </c>
      <c r="Z3397">
        <f t="shared" si="1566"/>
        <v>0.99999999284295238</v>
      </c>
      <c r="AA3397">
        <v>1</v>
      </c>
      <c r="AB3397">
        <v>0.05</v>
      </c>
      <c r="AC3397">
        <v>0.1</v>
      </c>
      <c r="AD3397">
        <f t="shared" si="1567"/>
        <v>0</v>
      </c>
      <c r="AE3397">
        <f t="shared" si="1568"/>
        <v>0.1</v>
      </c>
      <c r="AF3397">
        <f t="shared" si="1569"/>
        <v>0.17142857142857146</v>
      </c>
      <c r="AG3397">
        <f t="shared" si="1578"/>
        <v>4.6223679570230394E-4</v>
      </c>
      <c r="AH3397">
        <f t="shared" si="1579"/>
        <v>4.6223679570230398E-6</v>
      </c>
      <c r="AI3397">
        <v>6</v>
      </c>
      <c r="AJ3397">
        <v>28</v>
      </c>
      <c r="AK3397">
        <v>0.05</v>
      </c>
      <c r="AL3397">
        <f t="shared" si="1570"/>
        <v>4.8000000000000007</v>
      </c>
      <c r="AM3397">
        <f t="shared" si="1580"/>
        <v>19.2</v>
      </c>
      <c r="AN3397">
        <f t="shared" si="1571"/>
        <v>20.7</v>
      </c>
      <c r="AO3397">
        <f t="shared" si="1581"/>
        <v>6.3000000000000007</v>
      </c>
      <c r="AP3397">
        <f t="shared" si="1582"/>
        <v>3.2857142857142851</v>
      </c>
      <c r="AQ3397">
        <v>0.328125</v>
      </c>
      <c r="AR3397">
        <f t="shared" si="1583"/>
        <v>0.25000000000000006</v>
      </c>
      <c r="AS3397">
        <f t="shared" si="1584"/>
        <v>1.4774716347025669</v>
      </c>
      <c r="AT3397">
        <f t="shared" si="1585"/>
        <v>0.36936790867564179</v>
      </c>
      <c r="AU3397">
        <v>7.8</v>
      </c>
      <c r="AV3397">
        <v>26.8</v>
      </c>
      <c r="AW3397">
        <v>30.2</v>
      </c>
      <c r="AX3397">
        <v>11.2</v>
      </c>
      <c r="AY3397">
        <v>2.6964285710000002</v>
      </c>
      <c r="AZ3397">
        <v>0.41791044799999999</v>
      </c>
      <c r="BA3397">
        <v>0.29104477600000001</v>
      </c>
      <c r="BB3397">
        <v>1.5136699549999999</v>
      </c>
      <c r="BC3397">
        <v>0.36936790899999999</v>
      </c>
      <c r="BD3397">
        <v>118.3</v>
      </c>
      <c r="BE3397">
        <v>140.4</v>
      </c>
      <c r="BF3397">
        <f t="shared" si="1586"/>
        <v>3.1222984672497193E-3</v>
      </c>
      <c r="BG3397">
        <f t="shared" si="1587"/>
        <v>2.6308255626780624E-3</v>
      </c>
      <c r="BH3397">
        <v>24.759392389999999</v>
      </c>
      <c r="BI3397">
        <v>20.02071303</v>
      </c>
    </row>
    <row r="3398" spans="1:61" x14ac:dyDescent="0.4">
      <c r="A3398" s="1">
        <v>34292.33352951389</v>
      </c>
      <c r="B3398">
        <v>13.4</v>
      </c>
      <c r="C3398">
        <v>0</v>
      </c>
      <c r="D3398">
        <v>85</v>
      </c>
      <c r="E3398">
        <v>0</v>
      </c>
      <c r="F3398">
        <f t="shared" si="1588"/>
        <v>0.61198418222992956</v>
      </c>
      <c r="G3398" s="2">
        <v>4.3800000000000002E-9</v>
      </c>
      <c r="H3398">
        <f t="shared" si="1572"/>
        <v>2.4764524389999997E-2</v>
      </c>
      <c r="I3398">
        <f t="shared" si="1573"/>
        <v>2.0025037210000003E-2</v>
      </c>
      <c r="J3398">
        <v>0</v>
      </c>
      <c r="K3398">
        <f t="shared" si="1574"/>
        <v>0.38801581777007083</v>
      </c>
      <c r="M3398">
        <f t="shared" si="1575"/>
        <v>0</v>
      </c>
      <c r="N3398">
        <v>1</v>
      </c>
      <c r="O3398">
        <v>1</v>
      </c>
      <c r="P3398">
        <v>0</v>
      </c>
      <c r="Q3398">
        <f t="shared" si="1560"/>
        <v>0</v>
      </c>
      <c r="R3398">
        <f t="shared" si="1561"/>
        <v>0.24000000000000002</v>
      </c>
      <c r="S3398">
        <f t="shared" si="1576"/>
        <v>3.4572045946125209E-3</v>
      </c>
      <c r="T3398">
        <f t="shared" si="1562"/>
        <v>0</v>
      </c>
      <c r="U3398">
        <f t="shared" si="1577"/>
        <v>0</v>
      </c>
      <c r="V3398" s="2">
        <f t="shared" si="1589"/>
        <v>1.8651414102331435E-4</v>
      </c>
      <c r="W3398">
        <f t="shared" si="1563"/>
        <v>0</v>
      </c>
      <c r="X3398">
        <f t="shared" si="1564"/>
        <v>0</v>
      </c>
      <c r="Y3398">
        <f t="shared" si="1565"/>
        <v>0</v>
      </c>
      <c r="Z3398">
        <f t="shared" si="1566"/>
        <v>0.99999999284295238</v>
      </c>
      <c r="AA3398">
        <v>1</v>
      </c>
      <c r="AB3398">
        <v>0.05</v>
      </c>
      <c r="AC3398">
        <v>0.1</v>
      </c>
      <c r="AD3398">
        <f t="shared" si="1567"/>
        <v>0</v>
      </c>
      <c r="AE3398">
        <f t="shared" si="1568"/>
        <v>0.1</v>
      </c>
      <c r="AF3398">
        <f t="shared" si="1569"/>
        <v>0.3</v>
      </c>
      <c r="AG3398">
        <f t="shared" si="1578"/>
        <v>3.3693638175443012E-2</v>
      </c>
      <c r="AH3398">
        <f t="shared" si="1579"/>
        <v>3.3693638175443018E-4</v>
      </c>
      <c r="AI3398">
        <v>6</v>
      </c>
      <c r="AJ3398">
        <v>28</v>
      </c>
      <c r="AK3398">
        <v>0.05</v>
      </c>
      <c r="AL3398">
        <f t="shared" si="1570"/>
        <v>8.4</v>
      </c>
      <c r="AM3398">
        <f t="shared" si="1580"/>
        <v>19.2</v>
      </c>
      <c r="AN3398">
        <f t="shared" si="1571"/>
        <v>17.100000000000001</v>
      </c>
      <c r="AO3398">
        <f t="shared" si="1581"/>
        <v>6.3000000000000007</v>
      </c>
      <c r="AP3398">
        <f t="shared" si="1582"/>
        <v>2.7142857142857144</v>
      </c>
      <c r="AQ3398">
        <v>0.328125</v>
      </c>
      <c r="AR3398">
        <f t="shared" si="1583"/>
        <v>0.43750000000000006</v>
      </c>
      <c r="AS3398">
        <f t="shared" si="1584"/>
        <v>1.3876924675645632</v>
      </c>
      <c r="AT3398">
        <f t="shared" si="1585"/>
        <v>0.60711545455949645</v>
      </c>
      <c r="AU3398">
        <v>11.4</v>
      </c>
      <c r="AV3398">
        <v>26.8</v>
      </c>
      <c r="AW3398">
        <v>26.6</v>
      </c>
      <c r="AX3398">
        <v>11.2</v>
      </c>
      <c r="AY3398">
        <v>2.375</v>
      </c>
      <c r="AZ3398">
        <v>0.41791044799999999</v>
      </c>
      <c r="BA3398">
        <v>0.42537313399999999</v>
      </c>
      <c r="BB3398">
        <v>1.4354687719999999</v>
      </c>
      <c r="BC3398">
        <v>0.60711545499999997</v>
      </c>
      <c r="BD3398">
        <v>118.3</v>
      </c>
      <c r="BE3398">
        <v>140.4</v>
      </c>
      <c r="BF3398">
        <f t="shared" si="1586"/>
        <v>5.1319987705790064E-3</v>
      </c>
      <c r="BG3398">
        <f t="shared" si="1587"/>
        <v>4.3241841524216517E-3</v>
      </c>
      <c r="BH3398">
        <v>24.764524389999998</v>
      </c>
      <c r="BI3398">
        <v>20.025037210000001</v>
      </c>
    </row>
    <row r="3399" spans="1:61" x14ac:dyDescent="0.4">
      <c r="A3399" s="1">
        <v>34292.375196238427</v>
      </c>
      <c r="B3399">
        <v>16.399999999999999</v>
      </c>
      <c r="C3399">
        <v>0</v>
      </c>
      <c r="D3399">
        <v>70</v>
      </c>
      <c r="E3399">
        <v>0</v>
      </c>
      <c r="F3399">
        <f t="shared" si="1588"/>
        <v>0.61198418222992956</v>
      </c>
      <c r="G3399" s="2">
        <v>4.3800000000000002E-9</v>
      </c>
      <c r="H3399">
        <f t="shared" si="1572"/>
        <v>2.4771062059999998E-2</v>
      </c>
      <c r="I3399">
        <f t="shared" si="1573"/>
        <v>2.0030545800000001E-2</v>
      </c>
      <c r="J3399">
        <v>0</v>
      </c>
      <c r="K3399">
        <f t="shared" si="1574"/>
        <v>0.38801581777007083</v>
      </c>
      <c r="M3399">
        <f t="shared" si="1575"/>
        <v>0</v>
      </c>
      <c r="N3399">
        <v>1</v>
      </c>
      <c r="O3399">
        <v>1</v>
      </c>
      <c r="P3399">
        <v>0</v>
      </c>
      <c r="Q3399">
        <f t="shared" ref="Q3399:Q3462" si="1590">IF(E3399&gt;=3, EXP(-5.947 * EXP(-0.067*E3399)), 0)</f>
        <v>0</v>
      </c>
      <c r="R3399">
        <f t="shared" ref="R3399:R3462" si="1591">IF(OR(B3399&gt;40,B3399&lt;5),0,(B3399-5)/(40-5))</f>
        <v>0.32571428571428568</v>
      </c>
      <c r="S3399">
        <f t="shared" si="1576"/>
        <v>5.4873684018144152E-2</v>
      </c>
      <c r="T3399">
        <f t="shared" ref="T3399:T3462" si="1592">IF(E3399&gt;=3, 0.398449*EXP(-0.067*E3399-5.947*EXP(-0.067*E3399)), 0)</f>
        <v>0</v>
      </c>
      <c r="U3399">
        <f t="shared" si="1577"/>
        <v>0</v>
      </c>
      <c r="V3399" s="2">
        <f t="shared" si="1589"/>
        <v>1.8651414102331435E-4</v>
      </c>
      <c r="W3399">
        <f t="shared" ref="W3399:W3462" si="1593">IF(C3399&gt;=0.3, EXP(-2.5*EXP(-0.15*C3399)),0)</f>
        <v>0</v>
      </c>
      <c r="X3399">
        <f t="shared" ref="X3399:X3462" si="1594">IF(C3399&gt;15, 1/(1+966.9*EXP(-0.133*C3399)),0)</f>
        <v>0</v>
      </c>
      <c r="Y3399">
        <f t="shared" ref="Y3399:Y3462" si="1595">IF(C3399&gt;=0.3,W3399*(1-X3399),0)</f>
        <v>0</v>
      </c>
      <c r="Z3399">
        <f t="shared" ref="Z3399:Z3462" si="1596">1-(G3399/(G3399+F3399))</f>
        <v>0.99999999284295238</v>
      </c>
      <c r="AA3399">
        <v>1</v>
      </c>
      <c r="AB3399">
        <v>0.05</v>
      </c>
      <c r="AC3399">
        <v>0.1</v>
      </c>
      <c r="AD3399">
        <f t="shared" ref="AD3399:AD3462" si="1597">1-EXP(-0.1*E3399)</f>
        <v>0</v>
      </c>
      <c r="AE3399">
        <f t="shared" ref="AE3399:AE3462" si="1598">0.1*EXP(-0.1*E3399)</f>
        <v>0.1</v>
      </c>
      <c r="AF3399">
        <f t="shared" ref="AF3399:AF3462" si="1599">IF(OR(B3399&gt;33,B3399&lt;5),0,(B3399-5)/(33-5))</f>
        <v>0.40714285714285708</v>
      </c>
      <c r="AG3399">
        <f t="shared" si="1578"/>
        <v>0.23240843696844021</v>
      </c>
      <c r="AH3399">
        <f t="shared" si="1579"/>
        <v>2.3240843696844026E-3</v>
      </c>
      <c r="AI3399">
        <v>6</v>
      </c>
      <c r="AJ3399">
        <v>28</v>
      </c>
      <c r="AK3399">
        <v>0.05</v>
      </c>
      <c r="AL3399">
        <f t="shared" ref="AL3399:AL3462" si="1600">B3399-5</f>
        <v>11.399999999999999</v>
      </c>
      <c r="AM3399">
        <f t="shared" si="1580"/>
        <v>19.2</v>
      </c>
      <c r="AN3399">
        <f t="shared" ref="AN3399:AN3462" si="1601">30.5-B3399</f>
        <v>14.100000000000001</v>
      </c>
      <c r="AO3399">
        <f t="shared" si="1581"/>
        <v>6.3000000000000007</v>
      </c>
      <c r="AP3399">
        <f t="shared" si="1582"/>
        <v>2.2380952380952381</v>
      </c>
      <c r="AQ3399">
        <v>0.328125</v>
      </c>
      <c r="AR3399">
        <f t="shared" si="1583"/>
        <v>0.59375</v>
      </c>
      <c r="AS3399">
        <f t="shared" si="1584"/>
        <v>1.3025784939948581</v>
      </c>
      <c r="AT3399">
        <f t="shared" si="1585"/>
        <v>0.773405980809447</v>
      </c>
      <c r="AU3399">
        <v>14.4</v>
      </c>
      <c r="AV3399">
        <v>26.8</v>
      </c>
      <c r="AW3399">
        <v>23.6</v>
      </c>
      <c r="AX3399">
        <v>11.2</v>
      </c>
      <c r="AY3399">
        <v>2.1071428569999999</v>
      </c>
      <c r="AZ3399">
        <v>0.41791044799999999</v>
      </c>
      <c r="BA3399">
        <v>0.53731343300000001</v>
      </c>
      <c r="BB3399">
        <v>1.3654477819999999</v>
      </c>
      <c r="BC3399">
        <v>0.77340598100000002</v>
      </c>
      <c r="BD3399">
        <v>118.3</v>
      </c>
      <c r="BE3399">
        <v>140.4</v>
      </c>
      <c r="BF3399">
        <f t="shared" si="1586"/>
        <v>6.5376667862167967E-3</v>
      </c>
      <c r="BG3399">
        <f t="shared" si="1587"/>
        <v>5.5085896082621086E-3</v>
      </c>
      <c r="BH3399">
        <v>24.771062059999998</v>
      </c>
      <c r="BI3399">
        <v>20.030545799999999</v>
      </c>
    </row>
    <row r="3400" spans="1:61" x14ac:dyDescent="0.4">
      <c r="A3400" s="1">
        <v>34292.416862962964</v>
      </c>
      <c r="B3400">
        <v>17.7</v>
      </c>
      <c r="C3400">
        <v>0</v>
      </c>
      <c r="D3400">
        <v>62</v>
      </c>
      <c r="E3400">
        <v>0</v>
      </c>
      <c r="F3400">
        <f t="shared" si="1588"/>
        <v>0.61198418222992956</v>
      </c>
      <c r="G3400" s="2">
        <v>4.3800000000000002E-9</v>
      </c>
      <c r="H3400">
        <f t="shared" ref="H3400:H3463" si="1602">BH3400*0.001</f>
        <v>2.4778117710000002E-2</v>
      </c>
      <c r="I3400">
        <f t="shared" ref="I3400:I3463" si="1603">BI3400*0.001</f>
        <v>2.0036490850000001E-2</v>
      </c>
      <c r="J3400">
        <v>0</v>
      </c>
      <c r="K3400">
        <f t="shared" ref="K3400:K3463" si="1604">IF(AND(N3400=1,N3399=0), 0, K3399+M3400*1)</f>
        <v>0.38801581777007083</v>
      </c>
      <c r="M3400">
        <f t="shared" ref="M3400:M3463" si="1605">AA3400*V3400*Y3400*AH3400*36000</f>
        <v>0</v>
      </c>
      <c r="N3400">
        <v>1</v>
      </c>
      <c r="O3400">
        <v>1</v>
      </c>
      <c r="P3400">
        <v>0</v>
      </c>
      <c r="Q3400">
        <f t="shared" si="1590"/>
        <v>0</v>
      </c>
      <c r="R3400">
        <f t="shared" si="1591"/>
        <v>0.36285714285714282</v>
      </c>
      <c r="S3400">
        <f t="shared" ref="S3400:S3463" si="1606">(4.975*R3400^1.354*(1-R3400))^9.409</f>
        <v>0.12744332719727491</v>
      </c>
      <c r="T3400">
        <f t="shared" si="1592"/>
        <v>0</v>
      </c>
      <c r="U3400">
        <f t="shared" ref="U3400:U3463" si="1607">0.00004*S3400*T3400</f>
        <v>0</v>
      </c>
      <c r="V3400" s="2">
        <f t="shared" si="1589"/>
        <v>1.8651414102331435E-4</v>
      </c>
      <c r="W3400">
        <f t="shared" si="1593"/>
        <v>0</v>
      </c>
      <c r="X3400">
        <f t="shared" si="1594"/>
        <v>0</v>
      </c>
      <c r="Y3400">
        <f t="shared" si="1595"/>
        <v>0</v>
      </c>
      <c r="Z3400">
        <f t="shared" si="1596"/>
        <v>0.99999999284295238</v>
      </c>
      <c r="AA3400">
        <v>1</v>
      </c>
      <c r="AB3400">
        <v>0.05</v>
      </c>
      <c r="AC3400">
        <v>0.1</v>
      </c>
      <c r="AD3400">
        <f t="shared" si="1597"/>
        <v>0</v>
      </c>
      <c r="AE3400">
        <f t="shared" si="1598"/>
        <v>0.1</v>
      </c>
      <c r="AF3400">
        <f t="shared" si="1599"/>
        <v>0.45357142857142857</v>
      </c>
      <c r="AG3400">
        <f t="shared" ref="AG3400:AG3463" si="1608">(5.908*AF3400^1.689*(1-AF3400))^5.523</f>
        <v>0.40563425370483075</v>
      </c>
      <c r="AH3400">
        <f t="shared" ref="AH3400:AH3463" si="1609">AC3400*AG3400*AE3400</f>
        <v>4.0563425370483078E-3</v>
      </c>
      <c r="AI3400">
        <v>6</v>
      </c>
      <c r="AJ3400">
        <v>28</v>
      </c>
      <c r="AK3400">
        <v>0.05</v>
      </c>
      <c r="AL3400">
        <f t="shared" si="1600"/>
        <v>12.7</v>
      </c>
      <c r="AM3400">
        <f t="shared" ref="AM3400:AM3463" si="1610">24.2-5</f>
        <v>19.2</v>
      </c>
      <c r="AN3400">
        <f t="shared" si="1601"/>
        <v>12.8</v>
      </c>
      <c r="AO3400">
        <f t="shared" ref="AO3400:AO3463" si="1611">30.5-24.2</f>
        <v>6.3000000000000007</v>
      </c>
      <c r="AP3400">
        <f t="shared" ref="AP3400:AP3463" si="1612">AN3400/AO3400</f>
        <v>2.0317460317460316</v>
      </c>
      <c r="AQ3400">
        <v>0.328125</v>
      </c>
      <c r="AR3400">
        <f t="shared" ref="AR3400:AR3463" si="1613">AL3400/AM3400</f>
        <v>0.66145833333333337</v>
      </c>
      <c r="AS3400">
        <f t="shared" ref="AS3400:AS3463" si="1614">AP3400^AQ3400</f>
        <v>1.2618846384480837</v>
      </c>
      <c r="AT3400">
        <f t="shared" ref="AT3400:AT3463" si="1615">AR3400*AS3400</f>
        <v>0.83468410980680541</v>
      </c>
      <c r="AU3400">
        <v>15.7</v>
      </c>
      <c r="AV3400">
        <v>26.8</v>
      </c>
      <c r="AW3400">
        <v>22.3</v>
      </c>
      <c r="AX3400">
        <v>11.2</v>
      </c>
      <c r="AY3400">
        <v>1.991071429</v>
      </c>
      <c r="AZ3400">
        <v>0.41791044799999999</v>
      </c>
      <c r="BA3400">
        <v>0.58582089599999998</v>
      </c>
      <c r="BB3400">
        <v>1.33349538</v>
      </c>
      <c r="BC3400">
        <v>0.83468410999999998</v>
      </c>
      <c r="BD3400">
        <v>118.3</v>
      </c>
      <c r="BE3400">
        <v>140.4</v>
      </c>
      <c r="BF3400">
        <f t="shared" ref="BF3400:BF3463" si="1616">AT3400/BD3400</f>
        <v>7.0556560423229537E-3</v>
      </c>
      <c r="BG3400">
        <f t="shared" ref="BG3400:BG3463" si="1617">BC3400/BE3400</f>
        <v>5.9450435185185177E-3</v>
      </c>
      <c r="BH3400">
        <v>24.77811771</v>
      </c>
      <c r="BI3400">
        <v>20.03649085</v>
      </c>
    </row>
    <row r="3401" spans="1:61" x14ac:dyDescent="0.4">
      <c r="A3401" s="1">
        <v>34292.458529687501</v>
      </c>
      <c r="B3401">
        <v>19.2</v>
      </c>
      <c r="C3401">
        <v>0</v>
      </c>
      <c r="D3401">
        <v>48</v>
      </c>
      <c r="E3401">
        <v>0</v>
      </c>
      <c r="F3401">
        <f t="shared" ref="F3401:F3464" si="1618">F3400-M3401*1</f>
        <v>0.61198418222992956</v>
      </c>
      <c r="G3401" s="2">
        <v>4.3800000000000002E-9</v>
      </c>
      <c r="H3401">
        <f t="shared" si="1602"/>
        <v>2.4785690580000002E-2</v>
      </c>
      <c r="I3401">
        <f t="shared" si="1603"/>
        <v>2.0042871680000001E-2</v>
      </c>
      <c r="J3401">
        <v>0</v>
      </c>
      <c r="K3401">
        <f t="shared" si="1604"/>
        <v>0.38801581777007083</v>
      </c>
      <c r="M3401">
        <f t="shared" si="1605"/>
        <v>0</v>
      </c>
      <c r="N3401">
        <v>1</v>
      </c>
      <c r="O3401">
        <v>1</v>
      </c>
      <c r="P3401">
        <v>0</v>
      </c>
      <c r="Q3401">
        <f t="shared" si="1590"/>
        <v>0</v>
      </c>
      <c r="R3401">
        <f t="shared" si="1591"/>
        <v>0.40571428571428569</v>
      </c>
      <c r="S3401">
        <f t="shared" si="1606"/>
        <v>0.2744468750920277</v>
      </c>
      <c r="T3401">
        <f t="shared" si="1592"/>
        <v>0</v>
      </c>
      <c r="U3401">
        <f t="shared" si="1607"/>
        <v>0</v>
      </c>
      <c r="V3401" s="2">
        <f t="shared" si="1589"/>
        <v>1.8651414102331435E-4</v>
      </c>
      <c r="W3401">
        <f t="shared" si="1593"/>
        <v>0</v>
      </c>
      <c r="X3401">
        <f t="shared" si="1594"/>
        <v>0</v>
      </c>
      <c r="Y3401">
        <f t="shared" si="1595"/>
        <v>0</v>
      </c>
      <c r="Z3401">
        <f t="shared" si="1596"/>
        <v>0.99999999284295238</v>
      </c>
      <c r="AA3401">
        <v>1</v>
      </c>
      <c r="AB3401">
        <v>0.05</v>
      </c>
      <c r="AC3401">
        <v>0.1</v>
      </c>
      <c r="AD3401">
        <f t="shared" si="1597"/>
        <v>0</v>
      </c>
      <c r="AE3401">
        <f t="shared" si="1598"/>
        <v>0.1</v>
      </c>
      <c r="AF3401">
        <f t="shared" si="1599"/>
        <v>0.50714285714285712</v>
      </c>
      <c r="AG3401">
        <f t="shared" si="1608"/>
        <v>0.65000610412538851</v>
      </c>
      <c r="AH3401">
        <f t="shared" si="1609"/>
        <v>6.5000610412538854E-3</v>
      </c>
      <c r="AI3401">
        <v>6</v>
      </c>
      <c r="AJ3401">
        <v>28</v>
      </c>
      <c r="AK3401">
        <v>0.05</v>
      </c>
      <c r="AL3401">
        <f t="shared" si="1600"/>
        <v>14.2</v>
      </c>
      <c r="AM3401">
        <f t="shared" si="1610"/>
        <v>19.2</v>
      </c>
      <c r="AN3401">
        <f t="shared" si="1601"/>
        <v>11.3</v>
      </c>
      <c r="AO3401">
        <f t="shared" si="1611"/>
        <v>6.3000000000000007</v>
      </c>
      <c r="AP3401">
        <f t="shared" si="1612"/>
        <v>1.7936507936507935</v>
      </c>
      <c r="AQ3401">
        <v>0.328125</v>
      </c>
      <c r="AR3401">
        <f t="shared" si="1613"/>
        <v>0.73958333333333337</v>
      </c>
      <c r="AS3401">
        <f t="shared" si="1614"/>
        <v>1.2113168164458166</v>
      </c>
      <c r="AT3401">
        <f t="shared" si="1615"/>
        <v>0.8958697288297186</v>
      </c>
      <c r="AU3401">
        <v>17.2</v>
      </c>
      <c r="AV3401">
        <v>26.8</v>
      </c>
      <c r="AW3401">
        <v>20.8</v>
      </c>
      <c r="AX3401">
        <v>11.2</v>
      </c>
      <c r="AY3401">
        <v>1.8571428569999999</v>
      </c>
      <c r="AZ3401">
        <v>0.41791044799999999</v>
      </c>
      <c r="BA3401">
        <v>0.64179104499999995</v>
      </c>
      <c r="BB3401">
        <v>1.2952489979999999</v>
      </c>
      <c r="BC3401">
        <v>0.89586972899999995</v>
      </c>
      <c r="BD3401">
        <v>118.3</v>
      </c>
      <c r="BE3401">
        <v>140.4</v>
      </c>
      <c r="BF3401">
        <f t="shared" si="1616"/>
        <v>7.5728633037169795E-3</v>
      </c>
      <c r="BG3401">
        <f t="shared" si="1617"/>
        <v>6.3808385256410253E-3</v>
      </c>
      <c r="BH3401">
        <v>24.785690580000001</v>
      </c>
      <c r="BI3401">
        <v>20.042871680000001</v>
      </c>
    </row>
    <row r="3402" spans="1:61" x14ac:dyDescent="0.4">
      <c r="A3402" s="1">
        <v>34292.500196412038</v>
      </c>
      <c r="B3402">
        <v>19.399999999999999</v>
      </c>
      <c r="C3402">
        <v>0</v>
      </c>
      <c r="D3402">
        <v>45</v>
      </c>
      <c r="E3402">
        <v>0</v>
      </c>
      <c r="F3402">
        <f t="shared" si="1618"/>
        <v>0.61198418222992956</v>
      </c>
      <c r="G3402" s="2">
        <v>4.3800000000000002E-9</v>
      </c>
      <c r="H3402">
        <f t="shared" si="1602"/>
        <v>2.479332523E-2</v>
      </c>
      <c r="I3402">
        <f t="shared" si="1603"/>
        <v>2.0049304589999997E-2</v>
      </c>
      <c r="J3402">
        <v>0</v>
      </c>
      <c r="K3402">
        <f t="shared" si="1604"/>
        <v>0.38801581777007083</v>
      </c>
      <c r="M3402">
        <f t="shared" si="1605"/>
        <v>0</v>
      </c>
      <c r="N3402">
        <v>1</v>
      </c>
      <c r="O3402">
        <v>1</v>
      </c>
      <c r="P3402">
        <v>0</v>
      </c>
      <c r="Q3402">
        <f t="shared" si="1590"/>
        <v>0</v>
      </c>
      <c r="R3402">
        <f t="shared" si="1591"/>
        <v>0.41142857142857137</v>
      </c>
      <c r="S3402">
        <f t="shared" si="1606"/>
        <v>0.29947487337411605</v>
      </c>
      <c r="T3402">
        <f t="shared" si="1592"/>
        <v>0</v>
      </c>
      <c r="U3402">
        <f t="shared" si="1607"/>
        <v>0</v>
      </c>
      <c r="V3402" s="2">
        <f t="shared" si="1589"/>
        <v>1.8651414102331435E-4</v>
      </c>
      <c r="W3402">
        <f t="shared" si="1593"/>
        <v>0</v>
      </c>
      <c r="X3402">
        <f t="shared" si="1594"/>
        <v>0</v>
      </c>
      <c r="Y3402">
        <f t="shared" si="1595"/>
        <v>0</v>
      </c>
      <c r="Z3402">
        <f t="shared" si="1596"/>
        <v>0.99999999284295238</v>
      </c>
      <c r="AA3402">
        <v>1</v>
      </c>
      <c r="AB3402">
        <v>0.05</v>
      </c>
      <c r="AC3402">
        <v>0.1</v>
      </c>
      <c r="AD3402">
        <f t="shared" si="1597"/>
        <v>0</v>
      </c>
      <c r="AE3402">
        <f t="shared" si="1598"/>
        <v>0.1</v>
      </c>
      <c r="AF3402">
        <f t="shared" si="1599"/>
        <v>0.51428571428571423</v>
      </c>
      <c r="AG3402">
        <f t="shared" si="1608"/>
        <v>0.68322286059379111</v>
      </c>
      <c r="AH3402">
        <f t="shared" si="1609"/>
        <v>6.832228605937911E-3</v>
      </c>
      <c r="AI3402">
        <v>6</v>
      </c>
      <c r="AJ3402">
        <v>28</v>
      </c>
      <c r="AK3402">
        <v>0.05</v>
      </c>
      <c r="AL3402">
        <f t="shared" si="1600"/>
        <v>14.399999999999999</v>
      </c>
      <c r="AM3402">
        <f t="shared" si="1610"/>
        <v>19.2</v>
      </c>
      <c r="AN3402">
        <f t="shared" si="1601"/>
        <v>11.100000000000001</v>
      </c>
      <c r="AO3402">
        <f t="shared" si="1611"/>
        <v>6.3000000000000007</v>
      </c>
      <c r="AP3402">
        <f t="shared" si="1612"/>
        <v>1.7619047619047619</v>
      </c>
      <c r="AQ3402">
        <v>0.328125</v>
      </c>
      <c r="AR3402">
        <f t="shared" si="1613"/>
        <v>0.75</v>
      </c>
      <c r="AS3402">
        <f t="shared" si="1614"/>
        <v>1.2042398225411313</v>
      </c>
      <c r="AT3402">
        <f t="shared" si="1615"/>
        <v>0.90317986690584839</v>
      </c>
      <c r="AU3402">
        <v>17.399999999999999</v>
      </c>
      <c r="AV3402">
        <v>26.8</v>
      </c>
      <c r="AW3402">
        <v>20.6</v>
      </c>
      <c r="AX3402">
        <v>11.2</v>
      </c>
      <c r="AY3402">
        <v>1.8392857140000001</v>
      </c>
      <c r="AZ3402">
        <v>0.41791044799999999</v>
      </c>
      <c r="BA3402">
        <v>0.64925373099999995</v>
      </c>
      <c r="BB3402">
        <v>1.290029568</v>
      </c>
      <c r="BC3402">
        <v>0.90317986699999997</v>
      </c>
      <c r="BD3402">
        <v>118.3</v>
      </c>
      <c r="BE3402">
        <v>140.4</v>
      </c>
      <c r="BF3402">
        <f t="shared" si="1616"/>
        <v>7.6346565249860391E-3</v>
      </c>
      <c r="BG3402">
        <f t="shared" si="1617"/>
        <v>6.4329050356125355E-3</v>
      </c>
      <c r="BH3402">
        <v>24.793325230000001</v>
      </c>
      <c r="BI3402">
        <v>20.049304589999998</v>
      </c>
    </row>
    <row r="3403" spans="1:61" x14ac:dyDescent="0.4">
      <c r="A3403" s="1">
        <v>34292.541863136576</v>
      </c>
      <c r="B3403">
        <v>19.8</v>
      </c>
      <c r="C3403">
        <v>0</v>
      </c>
      <c r="D3403">
        <v>49</v>
      </c>
      <c r="E3403">
        <v>0</v>
      </c>
      <c r="F3403">
        <f t="shared" si="1618"/>
        <v>0.61198418222992956</v>
      </c>
      <c r="G3403" s="2">
        <v>4.3800000000000002E-9</v>
      </c>
      <c r="H3403">
        <f t="shared" si="1602"/>
        <v>2.480107803E-2</v>
      </c>
      <c r="I3403">
        <f t="shared" si="1603"/>
        <v>2.005583704E-2</v>
      </c>
      <c r="J3403">
        <v>0</v>
      </c>
      <c r="K3403">
        <f t="shared" si="1604"/>
        <v>0.38801581777007083</v>
      </c>
      <c r="M3403">
        <f t="shared" si="1605"/>
        <v>0</v>
      </c>
      <c r="N3403">
        <v>1</v>
      </c>
      <c r="O3403">
        <v>1</v>
      </c>
      <c r="P3403">
        <v>0</v>
      </c>
      <c r="Q3403">
        <f t="shared" si="1590"/>
        <v>0</v>
      </c>
      <c r="R3403">
        <f t="shared" si="1591"/>
        <v>0.42285714285714288</v>
      </c>
      <c r="S3403">
        <f t="shared" si="1606"/>
        <v>0.35304357077499987</v>
      </c>
      <c r="T3403">
        <f t="shared" si="1592"/>
        <v>0</v>
      </c>
      <c r="U3403">
        <f t="shared" si="1607"/>
        <v>0</v>
      </c>
      <c r="V3403" s="2">
        <f t="shared" si="1589"/>
        <v>1.8651414102331435E-4</v>
      </c>
      <c r="W3403">
        <f t="shared" si="1593"/>
        <v>0</v>
      </c>
      <c r="X3403">
        <f t="shared" si="1594"/>
        <v>0</v>
      </c>
      <c r="Y3403">
        <f t="shared" si="1595"/>
        <v>0</v>
      </c>
      <c r="Z3403">
        <f t="shared" si="1596"/>
        <v>0.99999999284295238</v>
      </c>
      <c r="AA3403">
        <v>1</v>
      </c>
      <c r="AB3403">
        <v>0.05</v>
      </c>
      <c r="AC3403">
        <v>0.1</v>
      </c>
      <c r="AD3403">
        <f t="shared" si="1597"/>
        <v>0</v>
      </c>
      <c r="AE3403">
        <f t="shared" si="1598"/>
        <v>0.1</v>
      </c>
      <c r="AF3403">
        <f t="shared" si="1599"/>
        <v>0.52857142857142858</v>
      </c>
      <c r="AG3403">
        <f t="shared" si="1608"/>
        <v>0.74809526251297565</v>
      </c>
      <c r="AH3403">
        <f t="shared" si="1609"/>
        <v>7.4809526251297569E-3</v>
      </c>
      <c r="AI3403">
        <v>6</v>
      </c>
      <c r="AJ3403">
        <v>28</v>
      </c>
      <c r="AK3403">
        <v>0.05</v>
      </c>
      <c r="AL3403">
        <f t="shared" si="1600"/>
        <v>14.8</v>
      </c>
      <c r="AM3403">
        <f t="shared" si="1610"/>
        <v>19.2</v>
      </c>
      <c r="AN3403">
        <f t="shared" si="1601"/>
        <v>10.7</v>
      </c>
      <c r="AO3403">
        <f t="shared" si="1611"/>
        <v>6.3000000000000007</v>
      </c>
      <c r="AP3403">
        <f t="shared" si="1612"/>
        <v>1.6984126984126982</v>
      </c>
      <c r="AQ3403">
        <v>0.328125</v>
      </c>
      <c r="AR3403">
        <f t="shared" si="1613"/>
        <v>0.77083333333333337</v>
      </c>
      <c r="AS3403">
        <f t="shared" si="1614"/>
        <v>1.1898245737153956</v>
      </c>
      <c r="AT3403">
        <f t="shared" si="1615"/>
        <v>0.91715644223895088</v>
      </c>
      <c r="AU3403">
        <v>17.8</v>
      </c>
      <c r="AV3403">
        <v>26.8</v>
      </c>
      <c r="AW3403">
        <v>20.2</v>
      </c>
      <c r="AX3403">
        <v>11.2</v>
      </c>
      <c r="AY3403">
        <v>1.803571429</v>
      </c>
      <c r="AZ3403">
        <v>0.41791044799999999</v>
      </c>
      <c r="BA3403">
        <v>0.66417910400000002</v>
      </c>
      <c r="BB3403">
        <v>1.279501507</v>
      </c>
      <c r="BC3403">
        <v>0.91715644200000002</v>
      </c>
      <c r="BD3403">
        <v>118.3</v>
      </c>
      <c r="BE3403">
        <v>140.4</v>
      </c>
      <c r="BF3403">
        <f t="shared" si="1616"/>
        <v>7.752801709543118E-3</v>
      </c>
      <c r="BG3403">
        <f t="shared" si="1617"/>
        <v>6.5324532905982908E-3</v>
      </c>
      <c r="BH3403">
        <v>24.801078029999999</v>
      </c>
      <c r="BI3403">
        <v>20.05583704</v>
      </c>
    </row>
    <row r="3404" spans="1:61" x14ac:dyDescent="0.4">
      <c r="A3404" s="1">
        <v>34292.583529861113</v>
      </c>
      <c r="B3404">
        <v>19.600000000000001</v>
      </c>
      <c r="C3404">
        <v>0</v>
      </c>
      <c r="D3404">
        <v>49</v>
      </c>
      <c r="E3404">
        <v>0</v>
      </c>
      <c r="F3404">
        <f t="shared" si="1618"/>
        <v>0.61198418222992956</v>
      </c>
      <c r="G3404" s="2">
        <v>4.3800000000000002E-9</v>
      </c>
      <c r="H3404">
        <f t="shared" si="1602"/>
        <v>2.4808772680000001E-2</v>
      </c>
      <c r="I3404">
        <f t="shared" si="1603"/>
        <v>2.0062320499999998E-2</v>
      </c>
      <c r="J3404">
        <v>0</v>
      </c>
      <c r="K3404">
        <f t="shared" si="1604"/>
        <v>0.38801581777007083</v>
      </c>
      <c r="M3404">
        <f t="shared" si="1605"/>
        <v>0</v>
      </c>
      <c r="N3404">
        <v>1</v>
      </c>
      <c r="O3404">
        <v>1</v>
      </c>
      <c r="P3404">
        <v>0</v>
      </c>
      <c r="Q3404">
        <f t="shared" si="1590"/>
        <v>0</v>
      </c>
      <c r="R3404">
        <f t="shared" si="1591"/>
        <v>0.4171428571428572</v>
      </c>
      <c r="S3404">
        <f t="shared" si="1606"/>
        <v>0.32569411421220096</v>
      </c>
      <c r="T3404">
        <f t="shared" si="1592"/>
        <v>0</v>
      </c>
      <c r="U3404">
        <f t="shared" si="1607"/>
        <v>0</v>
      </c>
      <c r="V3404" s="2">
        <f t="shared" si="1589"/>
        <v>1.8651414102331435E-4</v>
      </c>
      <c r="W3404">
        <f t="shared" si="1593"/>
        <v>0</v>
      </c>
      <c r="X3404">
        <f t="shared" si="1594"/>
        <v>0</v>
      </c>
      <c r="Y3404">
        <f t="shared" si="1595"/>
        <v>0</v>
      </c>
      <c r="Z3404">
        <f t="shared" si="1596"/>
        <v>0.99999999284295238</v>
      </c>
      <c r="AA3404">
        <v>1</v>
      </c>
      <c r="AB3404">
        <v>0.05</v>
      </c>
      <c r="AC3404">
        <v>0.1</v>
      </c>
      <c r="AD3404">
        <f t="shared" si="1597"/>
        <v>0</v>
      </c>
      <c r="AE3404">
        <f t="shared" si="1598"/>
        <v>0.1</v>
      </c>
      <c r="AF3404">
        <f t="shared" si="1599"/>
        <v>0.52142857142857146</v>
      </c>
      <c r="AG3404">
        <f t="shared" si="1608"/>
        <v>0.7159900565132703</v>
      </c>
      <c r="AH3404">
        <f t="shared" si="1609"/>
        <v>7.1599005651327031E-3</v>
      </c>
      <c r="AI3404">
        <v>6</v>
      </c>
      <c r="AJ3404">
        <v>28</v>
      </c>
      <c r="AK3404">
        <v>0.05</v>
      </c>
      <c r="AL3404">
        <f t="shared" si="1600"/>
        <v>14.600000000000001</v>
      </c>
      <c r="AM3404">
        <f t="shared" si="1610"/>
        <v>19.2</v>
      </c>
      <c r="AN3404">
        <f t="shared" si="1601"/>
        <v>10.899999999999999</v>
      </c>
      <c r="AO3404">
        <f t="shared" si="1611"/>
        <v>6.3000000000000007</v>
      </c>
      <c r="AP3404">
        <f t="shared" si="1612"/>
        <v>1.7301587301587298</v>
      </c>
      <c r="AQ3404">
        <v>0.328125</v>
      </c>
      <c r="AR3404">
        <f t="shared" si="1613"/>
        <v>0.76041666666666674</v>
      </c>
      <c r="AS3404">
        <f t="shared" si="1614"/>
        <v>1.1970766286271775</v>
      </c>
      <c r="AT3404">
        <f t="shared" si="1615"/>
        <v>0.91027701968524966</v>
      </c>
      <c r="AU3404">
        <v>17.600000000000001</v>
      </c>
      <c r="AV3404">
        <v>26.8</v>
      </c>
      <c r="AW3404">
        <v>20.399999999999999</v>
      </c>
      <c r="AX3404">
        <v>11.2</v>
      </c>
      <c r="AY3404">
        <v>1.821428571</v>
      </c>
      <c r="AZ3404">
        <v>0.41791044799999999</v>
      </c>
      <c r="BA3404">
        <v>0.65671641800000002</v>
      </c>
      <c r="BB3404">
        <v>1.284780558</v>
      </c>
      <c r="BC3404">
        <v>0.91027701999999999</v>
      </c>
      <c r="BD3404">
        <v>118.3</v>
      </c>
      <c r="BE3404">
        <v>140.4</v>
      </c>
      <c r="BF3404">
        <f t="shared" si="1616"/>
        <v>7.6946493633579856E-3</v>
      </c>
      <c r="BG3404">
        <f t="shared" si="1617"/>
        <v>6.4834545584045583E-3</v>
      </c>
      <c r="BH3404">
        <v>24.808772680000001</v>
      </c>
      <c r="BI3404">
        <v>20.062320499999998</v>
      </c>
    </row>
    <row r="3405" spans="1:61" x14ac:dyDescent="0.4">
      <c r="A3405" s="1">
        <v>34292.62519658565</v>
      </c>
      <c r="B3405">
        <v>18.5</v>
      </c>
      <c r="C3405">
        <v>0</v>
      </c>
      <c r="D3405">
        <v>55</v>
      </c>
      <c r="E3405">
        <v>0</v>
      </c>
      <c r="F3405">
        <f t="shared" si="1618"/>
        <v>0.61198418222992956</v>
      </c>
      <c r="G3405" s="2">
        <v>4.3800000000000002E-9</v>
      </c>
      <c r="H3405">
        <f t="shared" si="1602"/>
        <v>2.481611563E-2</v>
      </c>
      <c r="I3405">
        <f t="shared" si="1603"/>
        <v>2.0068507610000001E-2</v>
      </c>
      <c r="J3405">
        <v>0</v>
      </c>
      <c r="K3405">
        <f t="shared" si="1604"/>
        <v>0.38801581777007083</v>
      </c>
      <c r="M3405">
        <f t="shared" si="1605"/>
        <v>0</v>
      </c>
      <c r="N3405">
        <v>1</v>
      </c>
      <c r="O3405">
        <v>1</v>
      </c>
      <c r="P3405">
        <v>0</v>
      </c>
      <c r="Q3405">
        <f t="shared" si="1590"/>
        <v>0</v>
      </c>
      <c r="R3405">
        <f t="shared" si="1591"/>
        <v>0.38571428571428573</v>
      </c>
      <c r="S3405">
        <f t="shared" si="1606"/>
        <v>0.19679644201329066</v>
      </c>
      <c r="T3405">
        <f t="shared" si="1592"/>
        <v>0</v>
      </c>
      <c r="U3405">
        <f t="shared" si="1607"/>
        <v>0</v>
      </c>
      <c r="V3405" s="2">
        <f t="shared" si="1589"/>
        <v>1.8651414102331435E-4</v>
      </c>
      <c r="W3405">
        <f t="shared" si="1593"/>
        <v>0</v>
      </c>
      <c r="X3405">
        <f t="shared" si="1594"/>
        <v>0</v>
      </c>
      <c r="Y3405">
        <f t="shared" si="1595"/>
        <v>0</v>
      </c>
      <c r="Z3405">
        <f t="shared" si="1596"/>
        <v>0.99999999284295238</v>
      </c>
      <c r="AA3405">
        <v>1</v>
      </c>
      <c r="AB3405">
        <v>0.05</v>
      </c>
      <c r="AC3405">
        <v>0.1</v>
      </c>
      <c r="AD3405">
        <f t="shared" si="1597"/>
        <v>0</v>
      </c>
      <c r="AE3405">
        <f t="shared" si="1598"/>
        <v>0.1</v>
      </c>
      <c r="AF3405">
        <f t="shared" si="1599"/>
        <v>0.48214285714285715</v>
      </c>
      <c r="AG3405">
        <f t="shared" si="1608"/>
        <v>0.53309034275325373</v>
      </c>
      <c r="AH3405">
        <f t="shared" si="1609"/>
        <v>5.3309034275325386E-3</v>
      </c>
      <c r="AI3405">
        <v>6</v>
      </c>
      <c r="AJ3405">
        <v>28</v>
      </c>
      <c r="AK3405">
        <v>0.05</v>
      </c>
      <c r="AL3405">
        <f t="shared" si="1600"/>
        <v>13.5</v>
      </c>
      <c r="AM3405">
        <f t="shared" si="1610"/>
        <v>19.2</v>
      </c>
      <c r="AN3405">
        <f t="shared" si="1601"/>
        <v>12</v>
      </c>
      <c r="AO3405">
        <f t="shared" si="1611"/>
        <v>6.3000000000000007</v>
      </c>
      <c r="AP3405">
        <f t="shared" si="1612"/>
        <v>1.9047619047619047</v>
      </c>
      <c r="AQ3405">
        <v>0.328125</v>
      </c>
      <c r="AR3405">
        <f t="shared" si="1613"/>
        <v>0.703125</v>
      </c>
      <c r="AS3405">
        <f t="shared" si="1614"/>
        <v>1.2354430442150446</v>
      </c>
      <c r="AT3405">
        <f t="shared" si="1615"/>
        <v>0.86867089046370327</v>
      </c>
      <c r="AU3405">
        <v>16.5</v>
      </c>
      <c r="AV3405">
        <v>26.8</v>
      </c>
      <c r="AW3405">
        <v>21.5</v>
      </c>
      <c r="AX3405">
        <v>11.2</v>
      </c>
      <c r="AY3405">
        <v>1.9196428569999999</v>
      </c>
      <c r="AZ3405">
        <v>0.41791044799999999</v>
      </c>
      <c r="BA3405">
        <v>0.61567164200000002</v>
      </c>
      <c r="BB3405">
        <v>1.313290431</v>
      </c>
      <c r="BC3405">
        <v>0.86867088999999997</v>
      </c>
      <c r="BD3405">
        <v>118.3</v>
      </c>
      <c r="BE3405">
        <v>140.4</v>
      </c>
      <c r="BF3405">
        <f t="shared" si="1616"/>
        <v>7.3429492008766127E-3</v>
      </c>
      <c r="BG3405">
        <f t="shared" si="1617"/>
        <v>6.1871146011396004E-3</v>
      </c>
      <c r="BH3405">
        <v>24.816115629999999</v>
      </c>
      <c r="BI3405">
        <v>20.068507610000001</v>
      </c>
    </row>
    <row r="3406" spans="1:61" x14ac:dyDescent="0.4">
      <c r="A3406" s="1">
        <v>34292.666863310187</v>
      </c>
      <c r="B3406">
        <v>17.899999999999999</v>
      </c>
      <c r="C3406">
        <v>0</v>
      </c>
      <c r="D3406">
        <v>59</v>
      </c>
      <c r="E3406">
        <v>0</v>
      </c>
      <c r="F3406">
        <f t="shared" si="1618"/>
        <v>0.61198418222992956</v>
      </c>
      <c r="G3406" s="2">
        <v>4.3800000000000002E-9</v>
      </c>
      <c r="H3406">
        <f t="shared" si="1602"/>
        <v>2.4823245460000001E-2</v>
      </c>
      <c r="I3406">
        <f t="shared" si="1603"/>
        <v>2.007451515E-2</v>
      </c>
      <c r="J3406">
        <v>0</v>
      </c>
      <c r="K3406">
        <f t="shared" si="1604"/>
        <v>0.38801581777007083</v>
      </c>
      <c r="M3406">
        <f t="shared" si="1605"/>
        <v>0</v>
      </c>
      <c r="N3406">
        <v>1</v>
      </c>
      <c r="O3406">
        <v>1</v>
      </c>
      <c r="P3406">
        <v>0</v>
      </c>
      <c r="Q3406">
        <f t="shared" si="1590"/>
        <v>0</v>
      </c>
      <c r="R3406">
        <f t="shared" si="1591"/>
        <v>0.36857142857142855</v>
      </c>
      <c r="S3406">
        <f t="shared" si="1606"/>
        <v>0.14287478829891262</v>
      </c>
      <c r="T3406">
        <f t="shared" si="1592"/>
        <v>0</v>
      </c>
      <c r="U3406">
        <f t="shared" si="1607"/>
        <v>0</v>
      </c>
      <c r="V3406" s="2">
        <f t="shared" si="1589"/>
        <v>1.8651414102331435E-4</v>
      </c>
      <c r="W3406">
        <f t="shared" si="1593"/>
        <v>0</v>
      </c>
      <c r="X3406">
        <f t="shared" si="1594"/>
        <v>0</v>
      </c>
      <c r="Y3406">
        <f t="shared" si="1595"/>
        <v>0</v>
      </c>
      <c r="Z3406">
        <f t="shared" si="1596"/>
        <v>0.99999999284295238</v>
      </c>
      <c r="AA3406">
        <v>1</v>
      </c>
      <c r="AB3406">
        <v>0.05</v>
      </c>
      <c r="AC3406">
        <v>0.1</v>
      </c>
      <c r="AD3406">
        <f t="shared" si="1597"/>
        <v>0</v>
      </c>
      <c r="AE3406">
        <f t="shared" si="1598"/>
        <v>0.1</v>
      </c>
      <c r="AF3406">
        <f t="shared" si="1599"/>
        <v>0.46071428571428569</v>
      </c>
      <c r="AG3406">
        <f t="shared" si="1608"/>
        <v>0.43639080643658662</v>
      </c>
      <c r="AH3406">
        <f t="shared" si="1609"/>
        <v>4.3639080643658665E-3</v>
      </c>
      <c r="AI3406">
        <v>6</v>
      </c>
      <c r="AJ3406">
        <v>28</v>
      </c>
      <c r="AK3406">
        <v>0.05</v>
      </c>
      <c r="AL3406">
        <f t="shared" si="1600"/>
        <v>12.899999999999999</v>
      </c>
      <c r="AM3406">
        <f t="shared" si="1610"/>
        <v>19.2</v>
      </c>
      <c r="AN3406">
        <f t="shared" si="1601"/>
        <v>12.600000000000001</v>
      </c>
      <c r="AO3406">
        <f t="shared" si="1611"/>
        <v>6.3000000000000007</v>
      </c>
      <c r="AP3406">
        <f t="shared" si="1612"/>
        <v>2</v>
      </c>
      <c r="AQ3406">
        <v>0.328125</v>
      </c>
      <c r="AR3406">
        <f t="shared" si="1613"/>
        <v>0.671875</v>
      </c>
      <c r="AS3406">
        <f t="shared" si="1614"/>
        <v>1.2553807570246911</v>
      </c>
      <c r="AT3406">
        <f t="shared" si="1615"/>
        <v>0.84345894612596428</v>
      </c>
      <c r="AU3406">
        <v>15.9</v>
      </c>
      <c r="AV3406">
        <v>26.8</v>
      </c>
      <c r="AW3406">
        <v>22.1</v>
      </c>
      <c r="AX3406">
        <v>11.2</v>
      </c>
      <c r="AY3406">
        <v>1.9732142859999999</v>
      </c>
      <c r="AZ3406">
        <v>0.41791044799999999</v>
      </c>
      <c r="BA3406">
        <v>0.59328358199999998</v>
      </c>
      <c r="BB3406">
        <v>1.3284842299999999</v>
      </c>
      <c r="BC3406">
        <v>0.84345894600000004</v>
      </c>
      <c r="BD3406">
        <v>118.3</v>
      </c>
      <c r="BE3406">
        <v>140.4</v>
      </c>
      <c r="BF3406">
        <f t="shared" si="1616"/>
        <v>7.129830482890653E-3</v>
      </c>
      <c r="BG3406">
        <f t="shared" si="1617"/>
        <v>6.0075423504273506E-3</v>
      </c>
      <c r="BH3406">
        <v>24.823245459999999</v>
      </c>
      <c r="BI3406">
        <v>20.07451515</v>
      </c>
    </row>
    <row r="3407" spans="1:61" x14ac:dyDescent="0.4">
      <c r="A3407" s="1">
        <v>34292.708530034724</v>
      </c>
      <c r="B3407">
        <v>16.2</v>
      </c>
      <c r="C3407">
        <v>0</v>
      </c>
      <c r="D3407">
        <v>72</v>
      </c>
      <c r="E3407">
        <v>0</v>
      </c>
      <c r="F3407">
        <f t="shared" si="1618"/>
        <v>0.61198418222992956</v>
      </c>
      <c r="G3407" s="2">
        <v>4.3800000000000002E-9</v>
      </c>
      <c r="H3407">
        <f t="shared" si="1602"/>
        <v>2.4829698189999999E-2</v>
      </c>
      <c r="I3407">
        <f t="shared" si="1603"/>
        <v>2.0079952169999998E-2</v>
      </c>
      <c r="J3407">
        <v>0</v>
      </c>
      <c r="K3407">
        <f t="shared" si="1604"/>
        <v>0.38801581777007083</v>
      </c>
      <c r="M3407">
        <f t="shared" si="1605"/>
        <v>0</v>
      </c>
      <c r="N3407">
        <v>1</v>
      </c>
      <c r="O3407">
        <v>1</v>
      </c>
      <c r="P3407">
        <v>0</v>
      </c>
      <c r="Q3407">
        <f t="shared" si="1590"/>
        <v>0</v>
      </c>
      <c r="R3407">
        <f t="shared" si="1591"/>
        <v>0.32</v>
      </c>
      <c r="S3407">
        <f t="shared" si="1606"/>
        <v>4.7415367272229614E-2</v>
      </c>
      <c r="T3407">
        <f t="shared" si="1592"/>
        <v>0</v>
      </c>
      <c r="U3407">
        <f t="shared" si="1607"/>
        <v>0</v>
      </c>
      <c r="V3407" s="2">
        <f t="shared" si="1589"/>
        <v>1.8651414102331435E-4</v>
      </c>
      <c r="W3407">
        <f t="shared" si="1593"/>
        <v>0</v>
      </c>
      <c r="X3407">
        <f t="shared" si="1594"/>
        <v>0</v>
      </c>
      <c r="Y3407">
        <f t="shared" si="1595"/>
        <v>0</v>
      </c>
      <c r="Z3407">
        <f t="shared" si="1596"/>
        <v>0.99999999284295238</v>
      </c>
      <c r="AA3407">
        <v>1</v>
      </c>
      <c r="AB3407">
        <v>0.05</v>
      </c>
      <c r="AC3407">
        <v>0.1</v>
      </c>
      <c r="AD3407">
        <f t="shared" si="1597"/>
        <v>0</v>
      </c>
      <c r="AE3407">
        <f t="shared" si="1598"/>
        <v>0.1</v>
      </c>
      <c r="AF3407">
        <f t="shared" si="1599"/>
        <v>0.39999999999999997</v>
      </c>
      <c r="AG3407">
        <f t="shared" si="1608"/>
        <v>0.2105099739497697</v>
      </c>
      <c r="AH3407">
        <f t="shared" si="1609"/>
        <v>2.1050997394976971E-3</v>
      </c>
      <c r="AI3407">
        <v>6</v>
      </c>
      <c r="AJ3407">
        <v>28</v>
      </c>
      <c r="AK3407">
        <v>0.05</v>
      </c>
      <c r="AL3407">
        <f t="shared" si="1600"/>
        <v>11.2</v>
      </c>
      <c r="AM3407">
        <f t="shared" si="1610"/>
        <v>19.2</v>
      </c>
      <c r="AN3407">
        <f t="shared" si="1601"/>
        <v>14.3</v>
      </c>
      <c r="AO3407">
        <f t="shared" si="1611"/>
        <v>6.3000000000000007</v>
      </c>
      <c r="AP3407">
        <f t="shared" si="1612"/>
        <v>2.2698412698412698</v>
      </c>
      <c r="AQ3407">
        <v>0.328125</v>
      </c>
      <c r="AR3407">
        <f t="shared" si="1613"/>
        <v>0.58333333333333337</v>
      </c>
      <c r="AS3407">
        <f t="shared" si="1614"/>
        <v>1.3086123646969956</v>
      </c>
      <c r="AT3407">
        <f t="shared" si="1615"/>
        <v>0.76335721273991419</v>
      </c>
      <c r="AU3407">
        <v>14.2</v>
      </c>
      <c r="AV3407">
        <v>26.8</v>
      </c>
      <c r="AW3407">
        <v>23.8</v>
      </c>
      <c r="AX3407">
        <v>11.2</v>
      </c>
      <c r="AY3407">
        <v>2.125</v>
      </c>
      <c r="AZ3407">
        <v>0.41791044799999999</v>
      </c>
      <c r="BA3407">
        <v>0.52985074600000004</v>
      </c>
      <c r="BB3407">
        <v>1.3702717959999999</v>
      </c>
      <c r="BC3407">
        <v>0.76335721300000003</v>
      </c>
      <c r="BD3407">
        <v>118.3</v>
      </c>
      <c r="BE3407">
        <v>140.4</v>
      </c>
      <c r="BF3407">
        <f t="shared" si="1616"/>
        <v>6.452723691799782E-3</v>
      </c>
      <c r="BG3407">
        <f t="shared" si="1617"/>
        <v>5.4370171866096866E-3</v>
      </c>
      <c r="BH3407">
        <v>24.829698189999998</v>
      </c>
      <c r="BI3407">
        <v>20.079952169999999</v>
      </c>
    </row>
    <row r="3408" spans="1:61" x14ac:dyDescent="0.4">
      <c r="A3408" s="1">
        <v>34292.750196759262</v>
      </c>
      <c r="B3408">
        <v>15.5</v>
      </c>
      <c r="C3408">
        <v>0</v>
      </c>
      <c r="D3408">
        <v>76</v>
      </c>
      <c r="E3408">
        <v>0</v>
      </c>
      <c r="F3408">
        <f t="shared" si="1618"/>
        <v>0.61198418222992956</v>
      </c>
      <c r="G3408" s="2">
        <v>4.3800000000000002E-9</v>
      </c>
      <c r="H3408">
        <f t="shared" si="1602"/>
        <v>2.4835843229999998E-2</v>
      </c>
      <c r="I3408">
        <f t="shared" si="1603"/>
        <v>2.0085129940000002E-2</v>
      </c>
      <c r="J3408">
        <v>0</v>
      </c>
      <c r="K3408">
        <f t="shared" si="1604"/>
        <v>0.38801581777007083</v>
      </c>
      <c r="M3408">
        <f t="shared" si="1605"/>
        <v>0</v>
      </c>
      <c r="N3408">
        <v>1</v>
      </c>
      <c r="O3408">
        <v>1</v>
      </c>
      <c r="P3408">
        <v>0</v>
      </c>
      <c r="Q3408">
        <f t="shared" si="1590"/>
        <v>0</v>
      </c>
      <c r="R3408">
        <f t="shared" si="1591"/>
        <v>0.3</v>
      </c>
      <c r="S3408">
        <f t="shared" si="1606"/>
        <v>2.7370975581416695E-2</v>
      </c>
      <c r="T3408">
        <f t="shared" si="1592"/>
        <v>0</v>
      </c>
      <c r="U3408">
        <f t="shared" si="1607"/>
        <v>0</v>
      </c>
      <c r="V3408" s="2">
        <f t="shared" si="1589"/>
        <v>1.8651414102331435E-4</v>
      </c>
      <c r="W3408">
        <f t="shared" si="1593"/>
        <v>0</v>
      </c>
      <c r="X3408">
        <f t="shared" si="1594"/>
        <v>0</v>
      </c>
      <c r="Y3408">
        <f t="shared" si="1595"/>
        <v>0</v>
      </c>
      <c r="Z3408">
        <f t="shared" si="1596"/>
        <v>0.99999999284295238</v>
      </c>
      <c r="AA3408">
        <v>1</v>
      </c>
      <c r="AB3408">
        <v>0.05</v>
      </c>
      <c r="AC3408">
        <v>0.1</v>
      </c>
      <c r="AD3408">
        <f t="shared" si="1597"/>
        <v>0</v>
      </c>
      <c r="AE3408">
        <f t="shared" si="1598"/>
        <v>0.1</v>
      </c>
      <c r="AF3408">
        <f t="shared" si="1599"/>
        <v>0.375</v>
      </c>
      <c r="AG3408">
        <f t="shared" si="1608"/>
        <v>0.14445314369510051</v>
      </c>
      <c r="AH3408">
        <f t="shared" si="1609"/>
        <v>1.4445314369510053E-3</v>
      </c>
      <c r="AI3408">
        <v>6</v>
      </c>
      <c r="AJ3408">
        <v>28</v>
      </c>
      <c r="AK3408">
        <v>0.05</v>
      </c>
      <c r="AL3408">
        <f t="shared" si="1600"/>
        <v>10.5</v>
      </c>
      <c r="AM3408">
        <f t="shared" si="1610"/>
        <v>19.2</v>
      </c>
      <c r="AN3408">
        <f t="shared" si="1601"/>
        <v>15</v>
      </c>
      <c r="AO3408">
        <f t="shared" si="1611"/>
        <v>6.3000000000000007</v>
      </c>
      <c r="AP3408">
        <f t="shared" si="1612"/>
        <v>2.3809523809523805</v>
      </c>
      <c r="AQ3408">
        <v>0.328125</v>
      </c>
      <c r="AR3408">
        <f t="shared" si="1613"/>
        <v>0.546875</v>
      </c>
      <c r="AS3408">
        <f t="shared" si="1614"/>
        <v>1.3292948634441089</v>
      </c>
      <c r="AT3408">
        <f t="shared" si="1615"/>
        <v>0.72695812844599705</v>
      </c>
      <c r="AU3408">
        <v>13.5</v>
      </c>
      <c r="AV3408">
        <v>26.8</v>
      </c>
      <c r="AW3408">
        <v>24.5</v>
      </c>
      <c r="AX3408">
        <v>11.2</v>
      </c>
      <c r="AY3408">
        <v>2.1875</v>
      </c>
      <c r="AZ3408">
        <v>0.41791044799999999</v>
      </c>
      <c r="BA3408">
        <v>0.503731343</v>
      </c>
      <c r="BB3408">
        <v>1.3869724889999999</v>
      </c>
      <c r="BC3408">
        <v>0.72695812800000004</v>
      </c>
      <c r="BD3408">
        <v>118.3</v>
      </c>
      <c r="BE3408">
        <v>140.4</v>
      </c>
      <c r="BF3408">
        <f t="shared" si="1616"/>
        <v>6.1450391246491718E-3</v>
      </c>
      <c r="BG3408">
        <f t="shared" si="1617"/>
        <v>5.1777644444444444E-3</v>
      </c>
      <c r="BH3408">
        <v>24.835843229999998</v>
      </c>
      <c r="BI3408">
        <v>20.085129940000002</v>
      </c>
    </row>
    <row r="3409" spans="1:61" x14ac:dyDescent="0.4">
      <c r="A3409" s="1">
        <v>34292.791863483799</v>
      </c>
      <c r="B3409">
        <v>15.9</v>
      </c>
      <c r="C3409">
        <v>0</v>
      </c>
      <c r="D3409">
        <v>75</v>
      </c>
      <c r="E3409">
        <v>0</v>
      </c>
      <c r="F3409">
        <f t="shared" si="1618"/>
        <v>0.61198418222992956</v>
      </c>
      <c r="G3409" s="2">
        <v>4.3800000000000002E-9</v>
      </c>
      <c r="H3409">
        <f t="shared" si="1602"/>
        <v>2.4842166039999999E-2</v>
      </c>
      <c r="I3409">
        <f t="shared" si="1603"/>
        <v>2.0090457489999998E-2</v>
      </c>
      <c r="J3409">
        <v>0</v>
      </c>
      <c r="K3409">
        <f t="shared" si="1604"/>
        <v>0.38801581777007083</v>
      </c>
      <c r="M3409">
        <f t="shared" si="1605"/>
        <v>0</v>
      </c>
      <c r="N3409">
        <v>1</v>
      </c>
      <c r="O3409">
        <v>1</v>
      </c>
      <c r="P3409">
        <v>0</v>
      </c>
      <c r="Q3409">
        <f t="shared" si="1590"/>
        <v>0</v>
      </c>
      <c r="R3409">
        <f t="shared" si="1591"/>
        <v>0.31142857142857144</v>
      </c>
      <c r="S3409">
        <f t="shared" si="1606"/>
        <v>3.7747081764824393E-2</v>
      </c>
      <c r="T3409">
        <f t="shared" si="1592"/>
        <v>0</v>
      </c>
      <c r="U3409">
        <f t="shared" si="1607"/>
        <v>0</v>
      </c>
      <c r="V3409" s="2">
        <f t="shared" si="1589"/>
        <v>1.8651414102331435E-4</v>
      </c>
      <c r="W3409">
        <f t="shared" si="1593"/>
        <v>0</v>
      </c>
      <c r="X3409">
        <f t="shared" si="1594"/>
        <v>0</v>
      </c>
      <c r="Y3409">
        <f t="shared" si="1595"/>
        <v>0</v>
      </c>
      <c r="Z3409">
        <f t="shared" si="1596"/>
        <v>0.99999999284295238</v>
      </c>
      <c r="AA3409">
        <v>1</v>
      </c>
      <c r="AB3409">
        <v>0.05</v>
      </c>
      <c r="AC3409">
        <v>0.1</v>
      </c>
      <c r="AD3409">
        <f t="shared" si="1597"/>
        <v>0</v>
      </c>
      <c r="AE3409">
        <f t="shared" si="1598"/>
        <v>0.1</v>
      </c>
      <c r="AF3409">
        <f t="shared" si="1599"/>
        <v>0.38928571428571429</v>
      </c>
      <c r="AG3409">
        <f t="shared" si="1608"/>
        <v>0.1801903786453552</v>
      </c>
      <c r="AH3409">
        <f t="shared" si="1609"/>
        <v>1.8019037864535521E-3</v>
      </c>
      <c r="AI3409">
        <v>6</v>
      </c>
      <c r="AJ3409">
        <v>28</v>
      </c>
      <c r="AK3409">
        <v>0.05</v>
      </c>
      <c r="AL3409">
        <f t="shared" si="1600"/>
        <v>10.9</v>
      </c>
      <c r="AM3409">
        <f t="shared" si="1610"/>
        <v>19.2</v>
      </c>
      <c r="AN3409">
        <f t="shared" si="1601"/>
        <v>14.6</v>
      </c>
      <c r="AO3409">
        <f t="shared" si="1611"/>
        <v>6.3000000000000007</v>
      </c>
      <c r="AP3409">
        <f t="shared" si="1612"/>
        <v>2.3174603174603172</v>
      </c>
      <c r="AQ3409">
        <v>0.328125</v>
      </c>
      <c r="AR3409">
        <f t="shared" si="1613"/>
        <v>0.56770833333333337</v>
      </c>
      <c r="AS3409">
        <f t="shared" si="1614"/>
        <v>1.3175577594350398</v>
      </c>
      <c r="AT3409">
        <f t="shared" si="1615"/>
        <v>0.74798851967926749</v>
      </c>
      <c r="AU3409">
        <v>13.9</v>
      </c>
      <c r="AV3409">
        <v>26.8</v>
      </c>
      <c r="AW3409">
        <v>24.1</v>
      </c>
      <c r="AX3409">
        <v>11.2</v>
      </c>
      <c r="AY3409">
        <v>2.1517857139999998</v>
      </c>
      <c r="AZ3409">
        <v>0.41791044799999999</v>
      </c>
      <c r="BA3409">
        <v>0.51865671599999996</v>
      </c>
      <c r="BB3409">
        <v>1.3774637780000001</v>
      </c>
      <c r="BC3409">
        <v>0.74798852000000005</v>
      </c>
      <c r="BD3409">
        <v>118.3</v>
      </c>
      <c r="BE3409">
        <v>140.4</v>
      </c>
      <c r="BF3409">
        <f t="shared" si="1616"/>
        <v>6.3228108172381026E-3</v>
      </c>
      <c r="BG3409">
        <f t="shared" si="1617"/>
        <v>5.3275535612535615E-3</v>
      </c>
      <c r="BH3409">
        <v>24.842166039999999</v>
      </c>
      <c r="BI3409">
        <v>20.090457489999999</v>
      </c>
    </row>
    <row r="3410" spans="1:61" x14ac:dyDescent="0.4">
      <c r="A3410" s="1">
        <v>34292.833530208336</v>
      </c>
      <c r="B3410">
        <v>15.5</v>
      </c>
      <c r="C3410">
        <v>0</v>
      </c>
      <c r="D3410">
        <v>77</v>
      </c>
      <c r="E3410">
        <v>0</v>
      </c>
      <c r="F3410">
        <f t="shared" si="1618"/>
        <v>0.61198418222992956</v>
      </c>
      <c r="G3410" s="2">
        <v>4.3800000000000002E-9</v>
      </c>
      <c r="H3410">
        <f t="shared" si="1602"/>
        <v>2.4848311079999998E-2</v>
      </c>
      <c r="I3410">
        <f t="shared" si="1603"/>
        <v>2.009563525E-2</v>
      </c>
      <c r="J3410">
        <v>0</v>
      </c>
      <c r="K3410">
        <f t="shared" si="1604"/>
        <v>0.38801581777007083</v>
      </c>
      <c r="M3410">
        <f t="shared" si="1605"/>
        <v>0</v>
      </c>
      <c r="N3410">
        <v>1</v>
      </c>
      <c r="O3410">
        <v>1</v>
      </c>
      <c r="P3410">
        <v>0</v>
      </c>
      <c r="Q3410">
        <f t="shared" si="1590"/>
        <v>0</v>
      </c>
      <c r="R3410">
        <f t="shared" si="1591"/>
        <v>0.3</v>
      </c>
      <c r="S3410">
        <f t="shared" si="1606"/>
        <v>2.7370975581416695E-2</v>
      </c>
      <c r="T3410">
        <f t="shared" si="1592"/>
        <v>0</v>
      </c>
      <c r="U3410">
        <f t="shared" si="1607"/>
        <v>0</v>
      </c>
      <c r="V3410" s="2">
        <f t="shared" si="1589"/>
        <v>1.8651414102331435E-4</v>
      </c>
      <c r="W3410">
        <f t="shared" si="1593"/>
        <v>0</v>
      </c>
      <c r="X3410">
        <f t="shared" si="1594"/>
        <v>0</v>
      </c>
      <c r="Y3410">
        <f t="shared" si="1595"/>
        <v>0</v>
      </c>
      <c r="Z3410">
        <f t="shared" si="1596"/>
        <v>0.99999999284295238</v>
      </c>
      <c r="AA3410">
        <v>1</v>
      </c>
      <c r="AB3410">
        <v>0.05</v>
      </c>
      <c r="AC3410">
        <v>0.1</v>
      </c>
      <c r="AD3410">
        <f t="shared" si="1597"/>
        <v>0</v>
      </c>
      <c r="AE3410">
        <f t="shared" si="1598"/>
        <v>0.1</v>
      </c>
      <c r="AF3410">
        <f t="shared" si="1599"/>
        <v>0.375</v>
      </c>
      <c r="AG3410">
        <f t="shared" si="1608"/>
        <v>0.14445314369510051</v>
      </c>
      <c r="AH3410">
        <f t="shared" si="1609"/>
        <v>1.4445314369510053E-3</v>
      </c>
      <c r="AI3410">
        <v>6</v>
      </c>
      <c r="AJ3410">
        <v>28</v>
      </c>
      <c r="AK3410">
        <v>0.05</v>
      </c>
      <c r="AL3410">
        <f t="shared" si="1600"/>
        <v>10.5</v>
      </c>
      <c r="AM3410">
        <f t="shared" si="1610"/>
        <v>19.2</v>
      </c>
      <c r="AN3410">
        <f t="shared" si="1601"/>
        <v>15</v>
      </c>
      <c r="AO3410">
        <f t="shared" si="1611"/>
        <v>6.3000000000000007</v>
      </c>
      <c r="AP3410">
        <f t="shared" si="1612"/>
        <v>2.3809523809523805</v>
      </c>
      <c r="AQ3410">
        <v>0.328125</v>
      </c>
      <c r="AR3410">
        <f t="shared" si="1613"/>
        <v>0.546875</v>
      </c>
      <c r="AS3410">
        <f t="shared" si="1614"/>
        <v>1.3292948634441089</v>
      </c>
      <c r="AT3410">
        <f t="shared" si="1615"/>
        <v>0.72695812844599705</v>
      </c>
      <c r="AU3410">
        <v>13.5</v>
      </c>
      <c r="AV3410">
        <v>26.8</v>
      </c>
      <c r="AW3410">
        <v>24.5</v>
      </c>
      <c r="AX3410">
        <v>11.2</v>
      </c>
      <c r="AY3410">
        <v>2.1875</v>
      </c>
      <c r="AZ3410">
        <v>0.41791044799999999</v>
      </c>
      <c r="BA3410">
        <v>0.503731343</v>
      </c>
      <c r="BB3410">
        <v>1.3869724889999999</v>
      </c>
      <c r="BC3410">
        <v>0.72695812800000004</v>
      </c>
      <c r="BD3410">
        <v>118.3</v>
      </c>
      <c r="BE3410">
        <v>140.4</v>
      </c>
      <c r="BF3410">
        <f t="shared" si="1616"/>
        <v>6.1450391246491718E-3</v>
      </c>
      <c r="BG3410">
        <f t="shared" si="1617"/>
        <v>5.1777644444444444E-3</v>
      </c>
      <c r="BH3410">
        <v>24.848311079999998</v>
      </c>
      <c r="BI3410">
        <v>20.095635250000001</v>
      </c>
    </row>
    <row r="3411" spans="1:61" x14ac:dyDescent="0.4">
      <c r="A3411" s="1">
        <v>34292.875196932873</v>
      </c>
      <c r="B3411">
        <v>14.2</v>
      </c>
      <c r="C3411">
        <v>0</v>
      </c>
      <c r="D3411">
        <v>88</v>
      </c>
      <c r="E3411">
        <v>0</v>
      </c>
      <c r="F3411">
        <f t="shared" si="1618"/>
        <v>0.61198418222992956</v>
      </c>
      <c r="G3411" s="2">
        <v>4.3800000000000002E-9</v>
      </c>
      <c r="H3411">
        <f t="shared" si="1602"/>
        <v>2.4853844160000003E-2</v>
      </c>
      <c r="I3411">
        <f t="shared" si="1603"/>
        <v>2.0100297390000001E-2</v>
      </c>
      <c r="J3411">
        <v>0</v>
      </c>
      <c r="K3411">
        <f t="shared" si="1604"/>
        <v>0.38801581777007083</v>
      </c>
      <c r="M3411">
        <f t="shared" si="1605"/>
        <v>0</v>
      </c>
      <c r="N3411">
        <v>1</v>
      </c>
      <c r="O3411">
        <v>1</v>
      </c>
      <c r="P3411">
        <v>0</v>
      </c>
      <c r="Q3411">
        <f t="shared" si="1590"/>
        <v>0</v>
      </c>
      <c r="R3411">
        <f t="shared" si="1591"/>
        <v>0.26285714285714284</v>
      </c>
      <c r="S3411">
        <f t="shared" si="1606"/>
        <v>8.2655914827596162E-3</v>
      </c>
      <c r="T3411">
        <f t="shared" si="1592"/>
        <v>0</v>
      </c>
      <c r="U3411">
        <f t="shared" si="1607"/>
        <v>0</v>
      </c>
      <c r="V3411" s="2">
        <f t="shared" si="1589"/>
        <v>1.8651414102331435E-4</v>
      </c>
      <c r="W3411">
        <f t="shared" si="1593"/>
        <v>0</v>
      </c>
      <c r="X3411">
        <f t="shared" si="1594"/>
        <v>0</v>
      </c>
      <c r="Y3411">
        <f t="shared" si="1595"/>
        <v>0</v>
      </c>
      <c r="Z3411">
        <f t="shared" si="1596"/>
        <v>0.99999999284295238</v>
      </c>
      <c r="AA3411">
        <v>1</v>
      </c>
      <c r="AB3411">
        <v>0.05</v>
      </c>
      <c r="AC3411">
        <v>0.1</v>
      </c>
      <c r="AD3411">
        <f t="shared" si="1597"/>
        <v>0</v>
      </c>
      <c r="AE3411">
        <f t="shared" si="1598"/>
        <v>0.1</v>
      </c>
      <c r="AF3411">
        <f t="shared" si="1599"/>
        <v>0.32857142857142857</v>
      </c>
      <c r="AG3411">
        <f t="shared" si="1608"/>
        <v>6.2537542315144745E-2</v>
      </c>
      <c r="AH3411">
        <f t="shared" si="1609"/>
        <v>6.2537542315144754E-4</v>
      </c>
      <c r="AI3411">
        <v>6</v>
      </c>
      <c r="AJ3411">
        <v>28</v>
      </c>
      <c r="AK3411">
        <v>0.05</v>
      </c>
      <c r="AL3411">
        <f t="shared" si="1600"/>
        <v>9.1999999999999993</v>
      </c>
      <c r="AM3411">
        <f t="shared" si="1610"/>
        <v>19.2</v>
      </c>
      <c r="AN3411">
        <f t="shared" si="1601"/>
        <v>16.3</v>
      </c>
      <c r="AO3411">
        <f t="shared" si="1611"/>
        <v>6.3000000000000007</v>
      </c>
      <c r="AP3411">
        <f t="shared" si="1612"/>
        <v>2.587301587301587</v>
      </c>
      <c r="AQ3411">
        <v>0.328125</v>
      </c>
      <c r="AR3411">
        <f t="shared" si="1613"/>
        <v>0.47916666666666663</v>
      </c>
      <c r="AS3411">
        <f t="shared" si="1614"/>
        <v>1.3660463647309031</v>
      </c>
      <c r="AT3411">
        <f t="shared" si="1615"/>
        <v>0.6545638831002244</v>
      </c>
      <c r="AU3411">
        <v>12.2</v>
      </c>
      <c r="AV3411">
        <v>26.8</v>
      </c>
      <c r="AW3411">
        <v>25.8</v>
      </c>
      <c r="AX3411">
        <v>11.2</v>
      </c>
      <c r="AY3411">
        <v>2.3035714289999998</v>
      </c>
      <c r="AZ3411">
        <v>0.41791044799999999</v>
      </c>
      <c r="BA3411">
        <v>0.455223881</v>
      </c>
      <c r="BB3411">
        <v>1.4172662650000001</v>
      </c>
      <c r="BC3411">
        <v>0.65456388300000001</v>
      </c>
      <c r="BD3411">
        <v>118.3</v>
      </c>
      <c r="BE3411">
        <v>140.4</v>
      </c>
      <c r="BF3411">
        <f t="shared" si="1616"/>
        <v>5.5330843879985159E-3</v>
      </c>
      <c r="BG3411">
        <f t="shared" si="1617"/>
        <v>4.6621359188034183E-3</v>
      </c>
      <c r="BH3411">
        <v>24.853844160000001</v>
      </c>
      <c r="BI3411">
        <v>20.100297390000001</v>
      </c>
    </row>
    <row r="3412" spans="1:61" x14ac:dyDescent="0.4">
      <c r="A3412" s="1">
        <v>34292.91686365741</v>
      </c>
      <c r="B3412">
        <v>14.8</v>
      </c>
      <c r="C3412">
        <v>0</v>
      </c>
      <c r="D3412">
        <v>84</v>
      </c>
      <c r="E3412">
        <v>0</v>
      </c>
      <c r="F3412">
        <f t="shared" si="1618"/>
        <v>0.61198418222992956</v>
      </c>
      <c r="G3412" s="2">
        <v>4.3800000000000002E-9</v>
      </c>
      <c r="H3412">
        <f t="shared" si="1602"/>
        <v>2.4859666010000003E-2</v>
      </c>
      <c r="I3412">
        <f t="shared" si="1603"/>
        <v>2.0105202839999999E-2</v>
      </c>
      <c r="J3412">
        <v>0</v>
      </c>
      <c r="K3412">
        <f t="shared" si="1604"/>
        <v>0.38801581777007083</v>
      </c>
      <c r="M3412">
        <f t="shared" si="1605"/>
        <v>0</v>
      </c>
      <c r="N3412">
        <v>1</v>
      </c>
      <c r="O3412">
        <v>1</v>
      </c>
      <c r="P3412">
        <v>0</v>
      </c>
      <c r="Q3412">
        <f t="shared" si="1590"/>
        <v>0</v>
      </c>
      <c r="R3412">
        <f t="shared" si="1591"/>
        <v>0.28000000000000003</v>
      </c>
      <c r="S3412">
        <f t="shared" si="1606"/>
        <v>1.4814234805602376E-2</v>
      </c>
      <c r="T3412">
        <f t="shared" si="1592"/>
        <v>0</v>
      </c>
      <c r="U3412">
        <f t="shared" si="1607"/>
        <v>0</v>
      </c>
      <c r="V3412" s="2">
        <f t="shared" si="1589"/>
        <v>1.8651414102331435E-4</v>
      </c>
      <c r="W3412">
        <f t="shared" si="1593"/>
        <v>0</v>
      </c>
      <c r="X3412">
        <f t="shared" si="1594"/>
        <v>0</v>
      </c>
      <c r="Y3412">
        <f t="shared" si="1595"/>
        <v>0</v>
      </c>
      <c r="Z3412">
        <f t="shared" si="1596"/>
        <v>0.99999999284295238</v>
      </c>
      <c r="AA3412">
        <v>1</v>
      </c>
      <c r="AB3412">
        <v>0.05</v>
      </c>
      <c r="AC3412">
        <v>0.1</v>
      </c>
      <c r="AD3412">
        <f t="shared" si="1597"/>
        <v>0</v>
      </c>
      <c r="AE3412">
        <f t="shared" si="1598"/>
        <v>0.1</v>
      </c>
      <c r="AF3412">
        <f t="shared" si="1599"/>
        <v>0.35000000000000003</v>
      </c>
      <c r="AG3412">
        <f t="shared" si="1608"/>
        <v>9.4252913929141591E-2</v>
      </c>
      <c r="AH3412">
        <f t="shared" si="1609"/>
        <v>9.4252913929141608E-4</v>
      </c>
      <c r="AI3412">
        <v>6</v>
      </c>
      <c r="AJ3412">
        <v>28</v>
      </c>
      <c r="AK3412">
        <v>0.05</v>
      </c>
      <c r="AL3412">
        <f t="shared" si="1600"/>
        <v>9.8000000000000007</v>
      </c>
      <c r="AM3412">
        <f t="shared" si="1610"/>
        <v>19.2</v>
      </c>
      <c r="AN3412">
        <f t="shared" si="1601"/>
        <v>15.7</v>
      </c>
      <c r="AO3412">
        <f t="shared" si="1611"/>
        <v>6.3000000000000007</v>
      </c>
      <c r="AP3412">
        <f t="shared" si="1612"/>
        <v>2.4920634920634916</v>
      </c>
      <c r="AQ3412">
        <v>0.328125</v>
      </c>
      <c r="AR3412">
        <f t="shared" si="1613"/>
        <v>0.51041666666666674</v>
      </c>
      <c r="AS3412">
        <f t="shared" si="1614"/>
        <v>1.349338635502717</v>
      </c>
      <c r="AT3412">
        <f t="shared" si="1615"/>
        <v>0.68872492853784528</v>
      </c>
      <c r="AU3412">
        <v>12.8</v>
      </c>
      <c r="AV3412">
        <v>26.8</v>
      </c>
      <c r="AW3412">
        <v>25.2</v>
      </c>
      <c r="AX3412">
        <v>11.2</v>
      </c>
      <c r="AY3412">
        <v>2.25</v>
      </c>
      <c r="AZ3412">
        <v>0.41791044799999999</v>
      </c>
      <c r="BA3412">
        <v>0.47761194000000001</v>
      </c>
      <c r="BB3412">
        <v>1.403397679</v>
      </c>
      <c r="BC3412">
        <v>0.68872492900000004</v>
      </c>
      <c r="BD3412">
        <v>118.3</v>
      </c>
      <c r="BE3412">
        <v>140.4</v>
      </c>
      <c r="BF3412">
        <f t="shared" si="1616"/>
        <v>5.8218506216216846E-3</v>
      </c>
      <c r="BG3412">
        <f t="shared" si="1617"/>
        <v>4.9054482122507124E-3</v>
      </c>
      <c r="BH3412">
        <v>24.859666010000002</v>
      </c>
      <c r="BI3412">
        <v>20.10520284</v>
      </c>
    </row>
    <row r="3413" spans="1:61" x14ac:dyDescent="0.4">
      <c r="A3413" s="1">
        <v>34292.958530381948</v>
      </c>
      <c r="B3413">
        <v>15.2</v>
      </c>
      <c r="C3413">
        <v>0</v>
      </c>
      <c r="D3413">
        <v>79</v>
      </c>
      <c r="E3413">
        <v>0</v>
      </c>
      <c r="F3413">
        <f t="shared" si="1618"/>
        <v>0.61198418222992956</v>
      </c>
      <c r="G3413" s="2">
        <v>4.3800000000000002E-9</v>
      </c>
      <c r="H3413">
        <f t="shared" si="1602"/>
        <v>2.4865674389999998E-2</v>
      </c>
      <c r="I3413">
        <f t="shared" si="1603"/>
        <v>2.0110265460000002E-2</v>
      </c>
      <c r="J3413">
        <v>0</v>
      </c>
      <c r="K3413">
        <f t="shared" si="1604"/>
        <v>0.38801581777007083</v>
      </c>
      <c r="M3413">
        <f t="shared" si="1605"/>
        <v>0</v>
      </c>
      <c r="N3413">
        <v>1</v>
      </c>
      <c r="O3413">
        <v>1</v>
      </c>
      <c r="P3413">
        <v>0</v>
      </c>
      <c r="Q3413">
        <f t="shared" si="1590"/>
        <v>0</v>
      </c>
      <c r="R3413">
        <f t="shared" si="1591"/>
        <v>0.29142857142857143</v>
      </c>
      <c r="S3413">
        <f t="shared" si="1606"/>
        <v>2.1214835397046883E-2</v>
      </c>
      <c r="T3413">
        <f t="shared" si="1592"/>
        <v>0</v>
      </c>
      <c r="U3413">
        <f t="shared" si="1607"/>
        <v>0</v>
      </c>
      <c r="V3413" s="2">
        <f t="shared" si="1589"/>
        <v>1.8651414102331435E-4</v>
      </c>
      <c r="W3413">
        <f t="shared" si="1593"/>
        <v>0</v>
      </c>
      <c r="X3413">
        <f t="shared" si="1594"/>
        <v>0</v>
      </c>
      <c r="Y3413">
        <f t="shared" si="1595"/>
        <v>0</v>
      </c>
      <c r="Z3413">
        <f t="shared" si="1596"/>
        <v>0.99999999284295238</v>
      </c>
      <c r="AA3413">
        <v>1</v>
      </c>
      <c r="AB3413">
        <v>0.05</v>
      </c>
      <c r="AC3413">
        <v>0.1</v>
      </c>
      <c r="AD3413">
        <f t="shared" si="1597"/>
        <v>0</v>
      </c>
      <c r="AE3413">
        <f t="shared" si="1598"/>
        <v>0.1</v>
      </c>
      <c r="AF3413">
        <f t="shared" si="1599"/>
        <v>0.36428571428571427</v>
      </c>
      <c r="AG3413">
        <f t="shared" si="1608"/>
        <v>0.12107703568095951</v>
      </c>
      <c r="AH3413">
        <f t="shared" si="1609"/>
        <v>1.2107703568095952E-3</v>
      </c>
      <c r="AI3413">
        <v>6</v>
      </c>
      <c r="AJ3413">
        <v>28</v>
      </c>
      <c r="AK3413">
        <v>0.05</v>
      </c>
      <c r="AL3413">
        <f t="shared" si="1600"/>
        <v>10.199999999999999</v>
      </c>
      <c r="AM3413">
        <f t="shared" si="1610"/>
        <v>19.2</v>
      </c>
      <c r="AN3413">
        <f t="shared" si="1601"/>
        <v>15.3</v>
      </c>
      <c r="AO3413">
        <f t="shared" si="1611"/>
        <v>6.3000000000000007</v>
      </c>
      <c r="AP3413">
        <f t="shared" si="1612"/>
        <v>2.4285714285714284</v>
      </c>
      <c r="AQ3413">
        <v>0.328125</v>
      </c>
      <c r="AR3413">
        <f t="shared" si="1613"/>
        <v>0.53125</v>
      </c>
      <c r="AS3413">
        <f t="shared" si="1614"/>
        <v>1.3379603946537417</v>
      </c>
      <c r="AT3413">
        <f t="shared" si="1615"/>
        <v>0.71079145965980028</v>
      </c>
      <c r="AU3413">
        <v>13.2</v>
      </c>
      <c r="AV3413">
        <v>26.8</v>
      </c>
      <c r="AW3413">
        <v>24.8</v>
      </c>
      <c r="AX3413">
        <v>11.2</v>
      </c>
      <c r="AY3413">
        <v>2.2142857139999998</v>
      </c>
      <c r="AZ3413">
        <v>0.41791044799999999</v>
      </c>
      <c r="BA3413">
        <v>0.49253731299999998</v>
      </c>
      <c r="BB3413">
        <v>1.3940448700000001</v>
      </c>
      <c r="BC3413">
        <v>0.71079146000000004</v>
      </c>
      <c r="BD3413">
        <v>118.3</v>
      </c>
      <c r="BE3413">
        <v>140.4</v>
      </c>
      <c r="BF3413">
        <f t="shared" si="1616"/>
        <v>6.0083808931513131E-3</v>
      </c>
      <c r="BG3413">
        <f t="shared" si="1617"/>
        <v>5.0626172364672366E-3</v>
      </c>
      <c r="BH3413">
        <v>24.865674389999999</v>
      </c>
      <c r="BI3413">
        <v>20.110265460000001</v>
      </c>
    </row>
    <row r="3414" spans="1:61" x14ac:dyDescent="0.4">
      <c r="A3414" s="1">
        <v>34293.000197106485</v>
      </c>
      <c r="B3414">
        <v>14.8</v>
      </c>
      <c r="C3414">
        <v>0</v>
      </c>
      <c r="D3414">
        <v>82</v>
      </c>
      <c r="E3414">
        <v>0</v>
      </c>
      <c r="F3414">
        <f t="shared" si="1618"/>
        <v>0.61198418222992956</v>
      </c>
      <c r="G3414" s="2">
        <v>4.3800000000000002E-9</v>
      </c>
      <c r="H3414">
        <f t="shared" si="1602"/>
        <v>2.4871496239999999E-2</v>
      </c>
      <c r="I3414">
        <f t="shared" si="1603"/>
        <v>2.01151709E-2</v>
      </c>
      <c r="J3414">
        <v>0</v>
      </c>
      <c r="K3414">
        <f t="shared" si="1604"/>
        <v>0.38801581777007083</v>
      </c>
      <c r="M3414">
        <f t="shared" si="1605"/>
        <v>0</v>
      </c>
      <c r="N3414">
        <v>1</v>
      </c>
      <c r="O3414">
        <v>1</v>
      </c>
      <c r="P3414">
        <v>0</v>
      </c>
      <c r="Q3414">
        <f t="shared" si="1590"/>
        <v>0</v>
      </c>
      <c r="R3414">
        <f t="shared" si="1591"/>
        <v>0.28000000000000003</v>
      </c>
      <c r="S3414">
        <f t="shared" si="1606"/>
        <v>1.4814234805602376E-2</v>
      </c>
      <c r="T3414">
        <f t="shared" si="1592"/>
        <v>0</v>
      </c>
      <c r="U3414">
        <f t="shared" si="1607"/>
        <v>0</v>
      </c>
      <c r="V3414" s="2">
        <f t="shared" si="1589"/>
        <v>1.8651414102331435E-4</v>
      </c>
      <c r="W3414">
        <f t="shared" si="1593"/>
        <v>0</v>
      </c>
      <c r="X3414">
        <f t="shared" si="1594"/>
        <v>0</v>
      </c>
      <c r="Y3414">
        <f t="shared" si="1595"/>
        <v>0</v>
      </c>
      <c r="Z3414">
        <f t="shared" si="1596"/>
        <v>0.99999999284295238</v>
      </c>
      <c r="AA3414">
        <v>1</v>
      </c>
      <c r="AB3414">
        <v>0.05</v>
      </c>
      <c r="AC3414">
        <v>0.1</v>
      </c>
      <c r="AD3414">
        <f t="shared" si="1597"/>
        <v>0</v>
      </c>
      <c r="AE3414">
        <f t="shared" si="1598"/>
        <v>0.1</v>
      </c>
      <c r="AF3414">
        <f t="shared" si="1599"/>
        <v>0.35000000000000003</v>
      </c>
      <c r="AG3414">
        <f t="shared" si="1608"/>
        <v>9.4252913929141591E-2</v>
      </c>
      <c r="AH3414">
        <f t="shared" si="1609"/>
        <v>9.4252913929141608E-4</v>
      </c>
      <c r="AI3414">
        <v>6</v>
      </c>
      <c r="AJ3414">
        <v>28</v>
      </c>
      <c r="AK3414">
        <v>0.05</v>
      </c>
      <c r="AL3414">
        <f t="shared" si="1600"/>
        <v>9.8000000000000007</v>
      </c>
      <c r="AM3414">
        <f t="shared" si="1610"/>
        <v>19.2</v>
      </c>
      <c r="AN3414">
        <f t="shared" si="1601"/>
        <v>15.7</v>
      </c>
      <c r="AO3414">
        <f t="shared" si="1611"/>
        <v>6.3000000000000007</v>
      </c>
      <c r="AP3414">
        <f t="shared" si="1612"/>
        <v>2.4920634920634916</v>
      </c>
      <c r="AQ3414">
        <v>0.328125</v>
      </c>
      <c r="AR3414">
        <f t="shared" si="1613"/>
        <v>0.51041666666666674</v>
      </c>
      <c r="AS3414">
        <f t="shared" si="1614"/>
        <v>1.349338635502717</v>
      </c>
      <c r="AT3414">
        <f t="shared" si="1615"/>
        <v>0.68872492853784528</v>
      </c>
      <c r="AU3414">
        <v>12.8</v>
      </c>
      <c r="AV3414">
        <v>26.8</v>
      </c>
      <c r="AW3414">
        <v>25.2</v>
      </c>
      <c r="AX3414">
        <v>11.2</v>
      </c>
      <c r="AY3414">
        <v>2.25</v>
      </c>
      <c r="AZ3414">
        <v>0.41791044799999999</v>
      </c>
      <c r="BA3414">
        <v>0.47761194000000001</v>
      </c>
      <c r="BB3414">
        <v>1.403397679</v>
      </c>
      <c r="BC3414">
        <v>0.68872492900000004</v>
      </c>
      <c r="BD3414">
        <v>118.3</v>
      </c>
      <c r="BE3414">
        <v>140.4</v>
      </c>
      <c r="BF3414">
        <f t="shared" si="1616"/>
        <v>5.8218506216216846E-3</v>
      </c>
      <c r="BG3414">
        <f t="shared" si="1617"/>
        <v>4.9054482122507124E-3</v>
      </c>
      <c r="BH3414">
        <v>24.871496239999999</v>
      </c>
      <c r="BI3414">
        <v>20.115170899999999</v>
      </c>
    </row>
    <row r="3415" spans="1:61" x14ac:dyDescent="0.4">
      <c r="A3415" s="1">
        <v>34293.041863831022</v>
      </c>
      <c r="B3415">
        <v>13.9</v>
      </c>
      <c r="C3415">
        <v>0</v>
      </c>
      <c r="D3415">
        <v>88</v>
      </c>
      <c r="E3415">
        <v>0</v>
      </c>
      <c r="F3415">
        <f t="shared" si="1618"/>
        <v>0.61198418222992956</v>
      </c>
      <c r="G3415" s="2">
        <v>4.3800000000000002E-9</v>
      </c>
      <c r="H3415">
        <f t="shared" si="1602"/>
        <v>2.4876881029999999E-2</v>
      </c>
      <c r="I3415">
        <f t="shared" si="1603"/>
        <v>2.011970808E-2</v>
      </c>
      <c r="J3415">
        <v>0</v>
      </c>
      <c r="K3415">
        <f t="shared" si="1604"/>
        <v>0.38801581777007083</v>
      </c>
      <c r="M3415">
        <f t="shared" si="1605"/>
        <v>0</v>
      </c>
      <c r="N3415">
        <v>1</v>
      </c>
      <c r="O3415">
        <v>1</v>
      </c>
      <c r="P3415">
        <v>0</v>
      </c>
      <c r="Q3415">
        <f t="shared" si="1590"/>
        <v>0</v>
      </c>
      <c r="R3415">
        <f t="shared" si="1591"/>
        <v>0.25428571428571428</v>
      </c>
      <c r="S3415">
        <f t="shared" si="1606"/>
        <v>6.0407310826834778E-3</v>
      </c>
      <c r="T3415">
        <f t="shared" si="1592"/>
        <v>0</v>
      </c>
      <c r="U3415">
        <f t="shared" si="1607"/>
        <v>0</v>
      </c>
      <c r="V3415" s="2">
        <f t="shared" si="1589"/>
        <v>1.8651414102331435E-4</v>
      </c>
      <c r="W3415">
        <f t="shared" si="1593"/>
        <v>0</v>
      </c>
      <c r="X3415">
        <f t="shared" si="1594"/>
        <v>0</v>
      </c>
      <c r="Y3415">
        <f t="shared" si="1595"/>
        <v>0</v>
      </c>
      <c r="Z3415">
        <f t="shared" si="1596"/>
        <v>0.99999999284295238</v>
      </c>
      <c r="AA3415">
        <v>1</v>
      </c>
      <c r="AB3415">
        <v>0.05</v>
      </c>
      <c r="AC3415">
        <v>0.1</v>
      </c>
      <c r="AD3415">
        <f t="shared" si="1597"/>
        <v>0</v>
      </c>
      <c r="AE3415">
        <f t="shared" si="1598"/>
        <v>0.1</v>
      </c>
      <c r="AF3415">
        <f t="shared" si="1599"/>
        <v>0.31785714285714289</v>
      </c>
      <c r="AG3415">
        <f t="shared" si="1608"/>
        <v>5.0096389627669928E-2</v>
      </c>
      <c r="AH3415">
        <f t="shared" si="1609"/>
        <v>5.0096389627669934E-4</v>
      </c>
      <c r="AI3415">
        <v>6</v>
      </c>
      <c r="AJ3415">
        <v>28</v>
      </c>
      <c r="AK3415">
        <v>0.05</v>
      </c>
      <c r="AL3415">
        <f t="shared" si="1600"/>
        <v>8.9</v>
      </c>
      <c r="AM3415">
        <f t="shared" si="1610"/>
        <v>19.2</v>
      </c>
      <c r="AN3415">
        <f t="shared" si="1601"/>
        <v>16.600000000000001</v>
      </c>
      <c r="AO3415">
        <f t="shared" si="1611"/>
        <v>6.3000000000000007</v>
      </c>
      <c r="AP3415">
        <f t="shared" si="1612"/>
        <v>2.6349206349206349</v>
      </c>
      <c r="AQ3415">
        <v>0.328125</v>
      </c>
      <c r="AR3415">
        <f t="shared" si="1613"/>
        <v>0.46354166666666669</v>
      </c>
      <c r="AS3415">
        <f t="shared" si="1614"/>
        <v>1.3742455793178363</v>
      </c>
      <c r="AT3415">
        <f t="shared" si="1615"/>
        <v>0.6370200862462887</v>
      </c>
      <c r="AU3415">
        <v>11.9</v>
      </c>
      <c r="AV3415">
        <v>26.8</v>
      </c>
      <c r="AW3415">
        <v>26.1</v>
      </c>
      <c r="AX3415">
        <v>11.2</v>
      </c>
      <c r="AY3415">
        <v>2.3303571430000001</v>
      </c>
      <c r="AZ3415">
        <v>0.41791044799999999</v>
      </c>
      <c r="BA3415">
        <v>0.44402985099999998</v>
      </c>
      <c r="BB3415">
        <v>1.424130197</v>
      </c>
      <c r="BC3415">
        <v>0.63702008600000004</v>
      </c>
      <c r="BD3415">
        <v>118.3</v>
      </c>
      <c r="BE3415">
        <v>140.4</v>
      </c>
      <c r="BF3415">
        <f t="shared" si="1616"/>
        <v>5.3847851753701494E-3</v>
      </c>
      <c r="BG3415">
        <f t="shared" si="1617"/>
        <v>4.5371800997150999E-3</v>
      </c>
      <c r="BH3415">
        <v>24.87688103</v>
      </c>
      <c r="BI3415">
        <v>20.119708079999999</v>
      </c>
    </row>
    <row r="3416" spans="1:61" x14ac:dyDescent="0.4">
      <c r="A3416" s="1">
        <v>34293.083530555552</v>
      </c>
      <c r="B3416">
        <v>13.8</v>
      </c>
      <c r="C3416">
        <v>0</v>
      </c>
      <c r="D3416">
        <v>92</v>
      </c>
      <c r="E3416">
        <v>0</v>
      </c>
      <c r="F3416">
        <f t="shared" si="1618"/>
        <v>0.61198418222992956</v>
      </c>
      <c r="G3416" s="2">
        <v>4.3800000000000002E-9</v>
      </c>
      <c r="H3416">
        <f t="shared" si="1602"/>
        <v>2.4882215810000004E-2</v>
      </c>
      <c r="I3416">
        <f t="shared" si="1603"/>
        <v>2.0124203130000001E-2</v>
      </c>
      <c r="J3416">
        <v>0</v>
      </c>
      <c r="K3416">
        <f t="shared" si="1604"/>
        <v>0.38801581777007083</v>
      </c>
      <c r="M3416">
        <f t="shared" si="1605"/>
        <v>0</v>
      </c>
      <c r="N3416">
        <v>1</v>
      </c>
      <c r="O3416">
        <v>1</v>
      </c>
      <c r="P3416">
        <v>0</v>
      </c>
      <c r="Q3416">
        <f t="shared" si="1590"/>
        <v>0</v>
      </c>
      <c r="R3416">
        <f t="shared" si="1591"/>
        <v>0.25142857142857145</v>
      </c>
      <c r="S3416">
        <f t="shared" si="1606"/>
        <v>5.4224733682217445E-3</v>
      </c>
      <c r="T3416">
        <f t="shared" si="1592"/>
        <v>0</v>
      </c>
      <c r="U3416">
        <f t="shared" si="1607"/>
        <v>0</v>
      </c>
      <c r="V3416" s="2">
        <f t="shared" si="1589"/>
        <v>1.8651414102331435E-4</v>
      </c>
      <c r="W3416">
        <f t="shared" si="1593"/>
        <v>0</v>
      </c>
      <c r="X3416">
        <f t="shared" si="1594"/>
        <v>0</v>
      </c>
      <c r="Y3416">
        <f t="shared" si="1595"/>
        <v>0</v>
      </c>
      <c r="Z3416">
        <f t="shared" si="1596"/>
        <v>0.99999999284295238</v>
      </c>
      <c r="AA3416">
        <v>1</v>
      </c>
      <c r="AB3416">
        <v>0.05</v>
      </c>
      <c r="AC3416">
        <v>0.1</v>
      </c>
      <c r="AD3416">
        <f t="shared" si="1597"/>
        <v>0</v>
      </c>
      <c r="AE3416">
        <f t="shared" si="1598"/>
        <v>0.1</v>
      </c>
      <c r="AF3416">
        <f t="shared" si="1599"/>
        <v>0.31428571428571433</v>
      </c>
      <c r="AG3416">
        <f t="shared" si="1608"/>
        <v>4.6403902737992962E-2</v>
      </c>
      <c r="AH3416">
        <f t="shared" si="1609"/>
        <v>4.6403902737992962E-4</v>
      </c>
      <c r="AI3416">
        <v>6</v>
      </c>
      <c r="AJ3416">
        <v>28</v>
      </c>
      <c r="AK3416">
        <v>0.05</v>
      </c>
      <c r="AL3416">
        <f t="shared" si="1600"/>
        <v>8.8000000000000007</v>
      </c>
      <c r="AM3416">
        <f t="shared" si="1610"/>
        <v>19.2</v>
      </c>
      <c r="AN3416">
        <f t="shared" si="1601"/>
        <v>16.7</v>
      </c>
      <c r="AO3416">
        <f t="shared" si="1611"/>
        <v>6.3000000000000007</v>
      </c>
      <c r="AP3416">
        <f t="shared" si="1612"/>
        <v>2.6507936507936503</v>
      </c>
      <c r="AQ3416">
        <v>0.328125</v>
      </c>
      <c r="AR3416">
        <f t="shared" si="1613"/>
        <v>0.45833333333333337</v>
      </c>
      <c r="AS3416">
        <f t="shared" si="1614"/>
        <v>1.3769565120737595</v>
      </c>
      <c r="AT3416">
        <f t="shared" si="1615"/>
        <v>0.6311050680338065</v>
      </c>
      <c r="AU3416">
        <v>11.8</v>
      </c>
      <c r="AV3416">
        <v>26.8</v>
      </c>
      <c r="AW3416">
        <v>26.2</v>
      </c>
      <c r="AX3416">
        <v>11.2</v>
      </c>
      <c r="AY3416">
        <v>2.3392857139999998</v>
      </c>
      <c r="AZ3416">
        <v>0.41791044799999999</v>
      </c>
      <c r="BA3416">
        <v>0.44029850700000001</v>
      </c>
      <c r="BB3416">
        <v>1.426407961</v>
      </c>
      <c r="BC3416">
        <v>0.63110506799999999</v>
      </c>
      <c r="BD3416">
        <v>118.3</v>
      </c>
      <c r="BE3416">
        <v>140.4</v>
      </c>
      <c r="BF3416">
        <f t="shared" si="1616"/>
        <v>5.3347850214184832E-3</v>
      </c>
      <c r="BG3416">
        <f t="shared" si="1617"/>
        <v>4.4950503418803413E-3</v>
      </c>
      <c r="BH3416">
        <v>24.882215810000002</v>
      </c>
      <c r="BI3416">
        <v>20.124203130000001</v>
      </c>
    </row>
    <row r="3417" spans="1:61" x14ac:dyDescent="0.4">
      <c r="A3417" s="1">
        <v>34293.125197280089</v>
      </c>
      <c r="B3417">
        <v>13.9</v>
      </c>
      <c r="C3417">
        <v>0.5</v>
      </c>
      <c r="D3417">
        <v>95</v>
      </c>
      <c r="E3417">
        <v>1</v>
      </c>
      <c r="F3417">
        <f t="shared" si="1618"/>
        <v>0.61168488234266005</v>
      </c>
      <c r="G3417" s="2">
        <v>4.3800000000000002E-9</v>
      </c>
      <c r="H3417">
        <f t="shared" si="1602"/>
        <v>2.48876006E-2</v>
      </c>
      <c r="I3417">
        <f t="shared" si="1603"/>
        <v>2.012874031E-2</v>
      </c>
      <c r="J3417">
        <v>0</v>
      </c>
      <c r="K3417">
        <f t="shared" si="1604"/>
        <v>0.38831511765734039</v>
      </c>
      <c r="M3417">
        <f t="shared" si="1605"/>
        <v>2.9929988726954532E-4</v>
      </c>
      <c r="N3417">
        <v>1</v>
      </c>
      <c r="O3417">
        <v>1</v>
      </c>
      <c r="P3417">
        <v>0</v>
      </c>
      <c r="Q3417">
        <f t="shared" si="1590"/>
        <v>0</v>
      </c>
      <c r="R3417">
        <f t="shared" si="1591"/>
        <v>0.25428571428571428</v>
      </c>
      <c r="S3417">
        <f t="shared" si="1606"/>
        <v>6.0407310826834778E-3</v>
      </c>
      <c r="T3417">
        <f t="shared" si="1592"/>
        <v>0</v>
      </c>
      <c r="U3417">
        <f t="shared" si="1607"/>
        <v>0</v>
      </c>
      <c r="V3417" s="2">
        <f t="shared" si="1589"/>
        <v>1.8651414102331435E-4</v>
      </c>
      <c r="W3417">
        <f t="shared" si="1593"/>
        <v>9.8336627111585806E-2</v>
      </c>
      <c r="X3417">
        <f t="shared" si="1594"/>
        <v>0</v>
      </c>
      <c r="Y3417">
        <f t="shared" si="1595"/>
        <v>9.8336627111585806E-2</v>
      </c>
      <c r="Z3417">
        <f t="shared" si="1596"/>
        <v>0.9999999928394504</v>
      </c>
      <c r="AA3417">
        <v>1</v>
      </c>
      <c r="AB3417">
        <v>0.05</v>
      </c>
      <c r="AC3417">
        <v>0.1</v>
      </c>
      <c r="AD3417">
        <f t="shared" si="1597"/>
        <v>9.5162581964040482E-2</v>
      </c>
      <c r="AE3417">
        <f t="shared" si="1598"/>
        <v>9.048374180359596E-2</v>
      </c>
      <c r="AF3417">
        <f t="shared" si="1599"/>
        <v>0.31785714285714289</v>
      </c>
      <c r="AG3417">
        <f t="shared" si="1608"/>
        <v>5.0096389627669928E-2</v>
      </c>
      <c r="AH3417">
        <f t="shared" si="1609"/>
        <v>4.5329087843624287E-4</v>
      </c>
      <c r="AI3417">
        <v>6</v>
      </c>
      <c r="AJ3417">
        <v>28</v>
      </c>
      <c r="AK3417">
        <v>0.05</v>
      </c>
      <c r="AL3417">
        <f t="shared" si="1600"/>
        <v>8.9</v>
      </c>
      <c r="AM3417">
        <f t="shared" si="1610"/>
        <v>19.2</v>
      </c>
      <c r="AN3417">
        <f t="shared" si="1601"/>
        <v>16.600000000000001</v>
      </c>
      <c r="AO3417">
        <f t="shared" si="1611"/>
        <v>6.3000000000000007</v>
      </c>
      <c r="AP3417">
        <f t="shared" si="1612"/>
        <v>2.6349206349206349</v>
      </c>
      <c r="AQ3417">
        <v>0.328125</v>
      </c>
      <c r="AR3417">
        <f t="shared" si="1613"/>
        <v>0.46354166666666669</v>
      </c>
      <c r="AS3417">
        <f t="shared" si="1614"/>
        <v>1.3742455793178363</v>
      </c>
      <c r="AT3417">
        <f t="shared" si="1615"/>
        <v>0.6370200862462887</v>
      </c>
      <c r="AU3417">
        <v>11.9</v>
      </c>
      <c r="AV3417">
        <v>26.8</v>
      </c>
      <c r="AW3417">
        <v>26.1</v>
      </c>
      <c r="AX3417">
        <v>11.2</v>
      </c>
      <c r="AY3417">
        <v>2.3303571430000001</v>
      </c>
      <c r="AZ3417">
        <v>0.41791044799999999</v>
      </c>
      <c r="BA3417">
        <v>0.44402985099999998</v>
      </c>
      <c r="BB3417">
        <v>1.424130197</v>
      </c>
      <c r="BC3417">
        <v>0.63702008600000004</v>
      </c>
      <c r="BD3417">
        <v>118.3</v>
      </c>
      <c r="BE3417">
        <v>140.4</v>
      </c>
      <c r="BF3417">
        <f t="shared" si="1616"/>
        <v>5.3847851753701494E-3</v>
      </c>
      <c r="BG3417">
        <f t="shared" si="1617"/>
        <v>4.5371800997150999E-3</v>
      </c>
      <c r="BH3417">
        <v>24.887600599999999</v>
      </c>
      <c r="BI3417">
        <v>20.128740310000001</v>
      </c>
    </row>
    <row r="3418" spans="1:61" x14ac:dyDescent="0.4">
      <c r="A3418" s="1">
        <v>34293.166864004626</v>
      </c>
      <c r="B3418">
        <v>13.9</v>
      </c>
      <c r="C3418">
        <v>3.5</v>
      </c>
      <c r="D3418">
        <v>97</v>
      </c>
      <c r="E3418">
        <v>2</v>
      </c>
      <c r="F3418">
        <f t="shared" si="1618"/>
        <v>0.61105727398155585</v>
      </c>
      <c r="G3418" s="2">
        <v>4.3899999999999999E-9</v>
      </c>
      <c r="H3418">
        <f t="shared" si="1602"/>
        <v>2.489298538E-2</v>
      </c>
      <c r="I3418">
        <f t="shared" si="1603"/>
        <v>2.013327749E-2</v>
      </c>
      <c r="J3418">
        <v>0</v>
      </c>
      <c r="K3418">
        <f t="shared" si="1604"/>
        <v>0.3889427260184446</v>
      </c>
      <c r="M3418">
        <f t="shared" si="1605"/>
        <v>6.276083611042023E-4</v>
      </c>
      <c r="N3418">
        <v>1</v>
      </c>
      <c r="O3418">
        <v>1</v>
      </c>
      <c r="P3418">
        <v>0</v>
      </c>
      <c r="Q3418">
        <f t="shared" si="1590"/>
        <v>0</v>
      </c>
      <c r="R3418">
        <f t="shared" si="1591"/>
        <v>0.25428571428571428</v>
      </c>
      <c r="S3418">
        <f t="shared" si="1606"/>
        <v>6.0407310826834778E-3</v>
      </c>
      <c r="T3418">
        <f t="shared" si="1592"/>
        <v>0</v>
      </c>
      <c r="U3418">
        <f t="shared" si="1607"/>
        <v>0</v>
      </c>
      <c r="V3418" s="2">
        <f t="shared" si="1589"/>
        <v>1.8651414102331435E-4</v>
      </c>
      <c r="W3418">
        <f t="shared" si="1593"/>
        <v>0.22789086864322738</v>
      </c>
      <c r="X3418">
        <f t="shared" si="1594"/>
        <v>0</v>
      </c>
      <c r="Y3418">
        <f t="shared" si="1595"/>
        <v>0.22789086864322738</v>
      </c>
      <c r="Z3418">
        <f t="shared" si="1596"/>
        <v>0.99999999281573082</v>
      </c>
      <c r="AA3418">
        <v>1</v>
      </c>
      <c r="AB3418">
        <v>0.05</v>
      </c>
      <c r="AC3418">
        <v>0.1</v>
      </c>
      <c r="AD3418">
        <f t="shared" si="1597"/>
        <v>0.18126924692201818</v>
      </c>
      <c r="AE3418">
        <f t="shared" si="1598"/>
        <v>8.1873075307798193E-2</v>
      </c>
      <c r="AF3418">
        <f t="shared" si="1599"/>
        <v>0.31785714285714289</v>
      </c>
      <c r="AG3418">
        <f t="shared" si="1608"/>
        <v>5.0096389627669928E-2</v>
      </c>
      <c r="AH3418">
        <f t="shared" si="1609"/>
        <v>4.1015454806350206E-4</v>
      </c>
      <c r="AI3418">
        <v>6</v>
      </c>
      <c r="AJ3418">
        <v>28</v>
      </c>
      <c r="AK3418">
        <v>0.05</v>
      </c>
      <c r="AL3418">
        <f t="shared" si="1600"/>
        <v>8.9</v>
      </c>
      <c r="AM3418">
        <f t="shared" si="1610"/>
        <v>19.2</v>
      </c>
      <c r="AN3418">
        <f t="shared" si="1601"/>
        <v>16.600000000000001</v>
      </c>
      <c r="AO3418">
        <f t="shared" si="1611"/>
        <v>6.3000000000000007</v>
      </c>
      <c r="AP3418">
        <f t="shared" si="1612"/>
        <v>2.6349206349206349</v>
      </c>
      <c r="AQ3418">
        <v>0.328125</v>
      </c>
      <c r="AR3418">
        <f t="shared" si="1613"/>
        <v>0.46354166666666669</v>
      </c>
      <c r="AS3418">
        <f t="shared" si="1614"/>
        <v>1.3742455793178363</v>
      </c>
      <c r="AT3418">
        <f t="shared" si="1615"/>
        <v>0.6370200862462887</v>
      </c>
      <c r="AU3418">
        <v>11.9</v>
      </c>
      <c r="AV3418">
        <v>26.8</v>
      </c>
      <c r="AW3418">
        <v>26.1</v>
      </c>
      <c r="AX3418">
        <v>11.2</v>
      </c>
      <c r="AY3418">
        <v>2.3303571430000001</v>
      </c>
      <c r="AZ3418">
        <v>0.41791044799999999</v>
      </c>
      <c r="BA3418">
        <v>0.44402985099999998</v>
      </c>
      <c r="BB3418">
        <v>1.424130197</v>
      </c>
      <c r="BC3418">
        <v>0.63702008600000004</v>
      </c>
      <c r="BD3418">
        <v>118.3</v>
      </c>
      <c r="BE3418">
        <v>140.4</v>
      </c>
      <c r="BF3418">
        <f t="shared" si="1616"/>
        <v>5.3847851753701494E-3</v>
      </c>
      <c r="BG3418">
        <f t="shared" si="1617"/>
        <v>4.5371800997150999E-3</v>
      </c>
      <c r="BH3418">
        <v>24.892985379999999</v>
      </c>
      <c r="BI3418">
        <v>20.133277490000001</v>
      </c>
    </row>
    <row r="3419" spans="1:61" x14ac:dyDescent="0.4">
      <c r="A3419" s="1">
        <v>34293.208530729164</v>
      </c>
      <c r="B3419">
        <v>13.6</v>
      </c>
      <c r="C3419">
        <v>4</v>
      </c>
      <c r="D3419">
        <v>97</v>
      </c>
      <c r="E3419">
        <v>3</v>
      </c>
      <c r="F3419">
        <f t="shared" si="1618"/>
        <v>0.61055708194293323</v>
      </c>
      <c r="G3419" s="2">
        <v>4.4400000000000004E-9</v>
      </c>
      <c r="H3419">
        <f t="shared" si="1602"/>
        <v>2.4898219329999999E-2</v>
      </c>
      <c r="I3419">
        <f t="shared" si="1603"/>
        <v>2.0137687580000001E-2</v>
      </c>
      <c r="J3419">
        <v>0</v>
      </c>
      <c r="K3419">
        <f t="shared" si="1604"/>
        <v>0.38944291805706716</v>
      </c>
      <c r="M3419">
        <f t="shared" si="1605"/>
        <v>5.0019203862256847E-4</v>
      </c>
      <c r="N3419">
        <v>1</v>
      </c>
      <c r="O3419">
        <v>1</v>
      </c>
      <c r="P3419">
        <v>0</v>
      </c>
      <c r="Q3419">
        <f t="shared" si="1590"/>
        <v>7.718577215423357E-3</v>
      </c>
      <c r="R3419">
        <f t="shared" si="1591"/>
        <v>0.24571428571428569</v>
      </c>
      <c r="S3419">
        <f t="shared" si="1606"/>
        <v>4.3458535584149187E-3</v>
      </c>
      <c r="T3419">
        <f t="shared" si="1592"/>
        <v>2.5154564538404718E-3</v>
      </c>
      <c r="U3419">
        <f t="shared" si="1607"/>
        <v>4.3727221523841555E-10</v>
      </c>
      <c r="V3419" s="2">
        <f t="shared" si="1589"/>
        <v>1.8651457829552958E-4</v>
      </c>
      <c r="W3419">
        <f t="shared" si="1593"/>
        <v>0.2535918763543788</v>
      </c>
      <c r="X3419">
        <f t="shared" si="1594"/>
        <v>0</v>
      </c>
      <c r="Y3419">
        <f t="shared" si="1595"/>
        <v>0.2535918763543788</v>
      </c>
      <c r="Z3419">
        <f t="shared" si="1596"/>
        <v>0.9999999927279527</v>
      </c>
      <c r="AA3419">
        <v>1</v>
      </c>
      <c r="AB3419">
        <v>0.05</v>
      </c>
      <c r="AC3419">
        <v>0.1</v>
      </c>
      <c r="AD3419">
        <f t="shared" si="1597"/>
        <v>0.25918177931828212</v>
      </c>
      <c r="AE3419">
        <f t="shared" si="1598"/>
        <v>7.4081822068171793E-2</v>
      </c>
      <c r="AF3419">
        <f t="shared" si="1599"/>
        <v>0.30714285714285711</v>
      </c>
      <c r="AG3419">
        <f t="shared" si="1608"/>
        <v>3.9652858383556928E-2</v>
      </c>
      <c r="AH3419">
        <f t="shared" si="1609"/>
        <v>2.9375559992650787E-4</v>
      </c>
      <c r="AI3419">
        <v>6</v>
      </c>
      <c r="AJ3419">
        <v>28</v>
      </c>
      <c r="AK3419">
        <v>0.05</v>
      </c>
      <c r="AL3419">
        <f t="shared" si="1600"/>
        <v>8.6</v>
      </c>
      <c r="AM3419">
        <f t="shared" si="1610"/>
        <v>19.2</v>
      </c>
      <c r="AN3419">
        <f t="shared" si="1601"/>
        <v>16.899999999999999</v>
      </c>
      <c r="AO3419">
        <f t="shared" si="1611"/>
        <v>6.3000000000000007</v>
      </c>
      <c r="AP3419">
        <f t="shared" si="1612"/>
        <v>2.6825396825396819</v>
      </c>
      <c r="AQ3419">
        <v>0.328125</v>
      </c>
      <c r="AR3419">
        <f t="shared" si="1613"/>
        <v>0.44791666666666669</v>
      </c>
      <c r="AS3419">
        <f t="shared" si="1614"/>
        <v>1.3823458312600987</v>
      </c>
      <c r="AT3419">
        <f t="shared" si="1615"/>
        <v>0.61917573691858585</v>
      </c>
      <c r="AU3419">
        <v>11.6</v>
      </c>
      <c r="AV3419">
        <v>26.8</v>
      </c>
      <c r="AW3419">
        <v>26.4</v>
      </c>
      <c r="AX3419">
        <v>11.2</v>
      </c>
      <c r="AY3419">
        <v>2.3571428569999999</v>
      </c>
      <c r="AZ3419">
        <v>0.41791044799999999</v>
      </c>
      <c r="BA3419">
        <v>0.43283582100000001</v>
      </c>
      <c r="BB3419">
        <v>1.430948356</v>
      </c>
      <c r="BC3419">
        <v>0.61917573699999995</v>
      </c>
      <c r="BD3419">
        <v>118.3</v>
      </c>
      <c r="BE3419">
        <v>140.4</v>
      </c>
      <c r="BF3419">
        <f t="shared" si="1616"/>
        <v>5.2339453670210128E-3</v>
      </c>
      <c r="BG3419">
        <f t="shared" si="1617"/>
        <v>4.410083596866096E-3</v>
      </c>
      <c r="BH3419">
        <v>24.89821933</v>
      </c>
      <c r="BI3419">
        <v>20.137687580000001</v>
      </c>
    </row>
    <row r="3420" spans="1:61" x14ac:dyDescent="0.4">
      <c r="A3420" s="1">
        <v>34293.250197453701</v>
      </c>
      <c r="B3420">
        <v>13.9</v>
      </c>
      <c r="C3420">
        <v>1</v>
      </c>
      <c r="D3420">
        <v>98</v>
      </c>
      <c r="E3420">
        <v>4</v>
      </c>
      <c r="F3420">
        <f t="shared" si="1618"/>
        <v>0.61029489930970759</v>
      </c>
      <c r="G3420" s="2">
        <v>4.5100000000000003E-9</v>
      </c>
      <c r="H3420">
        <f t="shared" si="1602"/>
        <v>2.4903604110000001E-2</v>
      </c>
      <c r="I3420">
        <f t="shared" si="1603"/>
        <v>2.0142224760000001E-2</v>
      </c>
      <c r="J3420">
        <v>0</v>
      </c>
      <c r="K3420">
        <f t="shared" si="1604"/>
        <v>0.38970510069029285</v>
      </c>
      <c r="M3420">
        <f t="shared" si="1605"/>
        <v>2.6218263322566913E-4</v>
      </c>
      <c r="N3420">
        <v>1</v>
      </c>
      <c r="O3420">
        <v>1</v>
      </c>
      <c r="P3420">
        <v>0</v>
      </c>
      <c r="Q3420">
        <f t="shared" si="1590"/>
        <v>1.0578765156833684E-2</v>
      </c>
      <c r="R3420">
        <f t="shared" si="1591"/>
        <v>0.25428571428571428</v>
      </c>
      <c r="S3420">
        <f t="shared" si="1606"/>
        <v>6.0407310826834778E-3</v>
      </c>
      <c r="T3420">
        <f t="shared" si="1592"/>
        <v>3.2241615627254666E-3</v>
      </c>
      <c r="U3420">
        <f t="shared" si="1607"/>
        <v>7.7905171870196246E-10</v>
      </c>
      <c r="V3420" s="2">
        <f t="shared" si="1589"/>
        <v>1.8651535734724828E-4</v>
      </c>
      <c r="W3420">
        <f t="shared" si="1593"/>
        <v>0.11627817002636677</v>
      </c>
      <c r="X3420">
        <f t="shared" si="1594"/>
        <v>0</v>
      </c>
      <c r="Y3420">
        <f t="shared" si="1595"/>
        <v>0.11627817002636677</v>
      </c>
      <c r="Z3420">
        <f t="shared" si="1596"/>
        <v>0.99999999261012995</v>
      </c>
      <c r="AA3420">
        <v>1</v>
      </c>
      <c r="AB3420">
        <v>0.05</v>
      </c>
      <c r="AC3420">
        <v>0.1</v>
      </c>
      <c r="AD3420">
        <f t="shared" si="1597"/>
        <v>0.32967995396436067</v>
      </c>
      <c r="AE3420">
        <f t="shared" si="1598"/>
        <v>6.7032004603563941E-2</v>
      </c>
      <c r="AF3420">
        <f t="shared" si="1599"/>
        <v>0.31785714285714289</v>
      </c>
      <c r="AG3420">
        <f t="shared" si="1608"/>
        <v>5.0096389627669928E-2</v>
      </c>
      <c r="AH3420">
        <f t="shared" si="1609"/>
        <v>3.3580614201439039E-4</v>
      </c>
      <c r="AI3420">
        <v>6</v>
      </c>
      <c r="AJ3420">
        <v>28</v>
      </c>
      <c r="AK3420">
        <v>0.05</v>
      </c>
      <c r="AL3420">
        <f t="shared" si="1600"/>
        <v>8.9</v>
      </c>
      <c r="AM3420">
        <f t="shared" si="1610"/>
        <v>19.2</v>
      </c>
      <c r="AN3420">
        <f t="shared" si="1601"/>
        <v>16.600000000000001</v>
      </c>
      <c r="AO3420">
        <f t="shared" si="1611"/>
        <v>6.3000000000000007</v>
      </c>
      <c r="AP3420">
        <f t="shared" si="1612"/>
        <v>2.6349206349206349</v>
      </c>
      <c r="AQ3420">
        <v>0.328125</v>
      </c>
      <c r="AR3420">
        <f t="shared" si="1613"/>
        <v>0.46354166666666669</v>
      </c>
      <c r="AS3420">
        <f t="shared" si="1614"/>
        <v>1.3742455793178363</v>
      </c>
      <c r="AT3420">
        <f t="shared" si="1615"/>
        <v>0.6370200862462887</v>
      </c>
      <c r="AU3420">
        <v>11.9</v>
      </c>
      <c r="AV3420">
        <v>26.8</v>
      </c>
      <c r="AW3420">
        <v>26.1</v>
      </c>
      <c r="AX3420">
        <v>11.2</v>
      </c>
      <c r="AY3420">
        <v>2.3303571430000001</v>
      </c>
      <c r="AZ3420">
        <v>0.41791044799999999</v>
      </c>
      <c r="BA3420">
        <v>0.44402985099999998</v>
      </c>
      <c r="BB3420">
        <v>1.424130197</v>
      </c>
      <c r="BC3420">
        <v>0.63702008600000004</v>
      </c>
      <c r="BD3420">
        <v>118.3</v>
      </c>
      <c r="BE3420">
        <v>140.4</v>
      </c>
      <c r="BF3420">
        <f t="shared" si="1616"/>
        <v>5.3847851753701494E-3</v>
      </c>
      <c r="BG3420">
        <f t="shared" si="1617"/>
        <v>4.5371800997150999E-3</v>
      </c>
      <c r="BH3420">
        <v>24.90360411</v>
      </c>
      <c r="BI3420">
        <v>20.142224760000001</v>
      </c>
    </row>
    <row r="3421" spans="1:61" x14ac:dyDescent="0.4">
      <c r="A3421" s="1">
        <v>34293.291864178238</v>
      </c>
      <c r="B3421">
        <v>14.1</v>
      </c>
      <c r="C3421">
        <v>1</v>
      </c>
      <c r="D3421">
        <v>97</v>
      </c>
      <c r="E3421">
        <v>5</v>
      </c>
      <c r="F3421">
        <f t="shared" si="1618"/>
        <v>0.6100195017948058</v>
      </c>
      <c r="G3421" s="2">
        <v>4.5500000000000002E-9</v>
      </c>
      <c r="H3421">
        <f t="shared" si="1602"/>
        <v>2.490908805E-2</v>
      </c>
      <c r="I3421">
        <f t="shared" si="1603"/>
        <v>2.0146845480000002E-2</v>
      </c>
      <c r="J3421">
        <v>0</v>
      </c>
      <c r="K3421">
        <f t="shared" si="1604"/>
        <v>0.38998049820519465</v>
      </c>
      <c r="M3421">
        <f t="shared" si="1605"/>
        <v>2.7539751490181761E-4</v>
      </c>
      <c r="N3421">
        <v>1</v>
      </c>
      <c r="O3421">
        <v>1</v>
      </c>
      <c r="P3421">
        <v>0</v>
      </c>
      <c r="Q3421">
        <f t="shared" si="1590"/>
        <v>1.4205648673880975E-2</v>
      </c>
      <c r="R3421">
        <f t="shared" si="1591"/>
        <v>0.26</v>
      </c>
      <c r="S3421">
        <f t="shared" si="1606"/>
        <v>7.4578395798647109E-3</v>
      </c>
      <c r="T3421">
        <f t="shared" si="1592"/>
        <v>4.0489755988832371E-3</v>
      </c>
      <c r="U3421">
        <f t="shared" si="1607"/>
        <v>1.2078644191703131E-9</v>
      </c>
      <c r="V3421" s="2">
        <f t="shared" si="1589"/>
        <v>1.8651656521166744E-4</v>
      </c>
      <c r="W3421">
        <f t="shared" si="1593"/>
        <v>0.11627817002636677</v>
      </c>
      <c r="X3421">
        <f t="shared" si="1594"/>
        <v>0</v>
      </c>
      <c r="Y3421">
        <f t="shared" si="1595"/>
        <v>0.11627817002636677</v>
      </c>
      <c r="Z3421">
        <f t="shared" si="1596"/>
        <v>0.99999999254122207</v>
      </c>
      <c r="AA3421">
        <v>1</v>
      </c>
      <c r="AB3421">
        <v>0.05</v>
      </c>
      <c r="AC3421">
        <v>0.1</v>
      </c>
      <c r="AD3421">
        <f t="shared" si="1597"/>
        <v>0.39346934028736658</v>
      </c>
      <c r="AE3421">
        <f t="shared" si="1598"/>
        <v>6.0653065971263347E-2</v>
      </c>
      <c r="AF3421">
        <f t="shared" si="1599"/>
        <v>0.32500000000000001</v>
      </c>
      <c r="AG3421">
        <f t="shared" si="1608"/>
        <v>5.8155281169187667E-2</v>
      </c>
      <c r="AH3421">
        <f t="shared" si="1609"/>
        <v>3.5272961053321088E-4</v>
      </c>
      <c r="AI3421">
        <v>6</v>
      </c>
      <c r="AJ3421">
        <v>28</v>
      </c>
      <c r="AK3421">
        <v>0.05</v>
      </c>
      <c r="AL3421">
        <f t="shared" si="1600"/>
        <v>9.1</v>
      </c>
      <c r="AM3421">
        <f t="shared" si="1610"/>
        <v>19.2</v>
      </c>
      <c r="AN3421">
        <f t="shared" si="1601"/>
        <v>16.399999999999999</v>
      </c>
      <c r="AO3421">
        <f t="shared" si="1611"/>
        <v>6.3000000000000007</v>
      </c>
      <c r="AP3421">
        <f t="shared" si="1612"/>
        <v>2.6031746031746028</v>
      </c>
      <c r="AQ3421">
        <v>0.328125</v>
      </c>
      <c r="AR3421">
        <f t="shared" si="1613"/>
        <v>0.47395833333333331</v>
      </c>
      <c r="AS3421">
        <f t="shared" si="1614"/>
        <v>1.3687906181903708</v>
      </c>
      <c r="AT3421">
        <f t="shared" si="1615"/>
        <v>0.64874972007981113</v>
      </c>
      <c r="AU3421">
        <v>12.1</v>
      </c>
      <c r="AV3421">
        <v>26.8</v>
      </c>
      <c r="AW3421">
        <v>25.9</v>
      </c>
      <c r="AX3421">
        <v>11.2</v>
      </c>
      <c r="AY3421">
        <v>2.3125</v>
      </c>
      <c r="AZ3421">
        <v>0.41791044799999999</v>
      </c>
      <c r="BA3421">
        <v>0.45149253700000003</v>
      </c>
      <c r="BB3421">
        <v>1.4195593790000001</v>
      </c>
      <c r="BC3421">
        <v>0.64874971999999997</v>
      </c>
      <c r="BD3421">
        <v>118.3</v>
      </c>
      <c r="BE3421">
        <v>140.4</v>
      </c>
      <c r="BF3421">
        <f t="shared" si="1616"/>
        <v>5.4839367715960371E-3</v>
      </c>
      <c r="BG3421">
        <f t="shared" si="1617"/>
        <v>4.6207245014245014E-3</v>
      </c>
      <c r="BH3421">
        <v>24.909088050000001</v>
      </c>
      <c r="BI3421">
        <v>20.14684548</v>
      </c>
    </row>
    <row r="3422" spans="1:61" x14ac:dyDescent="0.4">
      <c r="A3422" s="1">
        <v>34293.333530902775</v>
      </c>
      <c r="B3422">
        <v>14.6</v>
      </c>
      <c r="C3422">
        <v>0</v>
      </c>
      <c r="D3422">
        <v>97</v>
      </c>
      <c r="E3422">
        <v>5</v>
      </c>
      <c r="F3422">
        <f t="shared" si="1618"/>
        <v>0.6100195017948058</v>
      </c>
      <c r="G3422" s="2">
        <v>4.5999999999999998E-9</v>
      </c>
      <c r="H3422">
        <f t="shared" si="1602"/>
        <v>2.4914814820000002E-2</v>
      </c>
      <c r="I3422">
        <f t="shared" si="1603"/>
        <v>2.0151670819999998E-2</v>
      </c>
      <c r="J3422">
        <v>0</v>
      </c>
      <c r="K3422">
        <f t="shared" si="1604"/>
        <v>0.38998049820519465</v>
      </c>
      <c r="M3422">
        <f t="shared" si="1605"/>
        <v>0</v>
      </c>
      <c r="N3422">
        <v>1</v>
      </c>
      <c r="O3422">
        <v>1</v>
      </c>
      <c r="P3422">
        <v>0</v>
      </c>
      <c r="Q3422">
        <f t="shared" si="1590"/>
        <v>1.4205648673880975E-2</v>
      </c>
      <c r="R3422">
        <f t="shared" si="1591"/>
        <v>0.2742857142857143</v>
      </c>
      <c r="S3422">
        <f t="shared" si="1606"/>
        <v>1.2271543645173338E-2</v>
      </c>
      <c r="T3422">
        <f t="shared" si="1592"/>
        <v>4.0489755988832371E-3</v>
      </c>
      <c r="U3422">
        <f t="shared" si="1607"/>
        <v>1.9874872311974999E-9</v>
      </c>
      <c r="V3422" s="2">
        <f t="shared" si="1589"/>
        <v>1.8651855269889863E-4</v>
      </c>
      <c r="W3422">
        <f t="shared" si="1593"/>
        <v>0</v>
      </c>
      <c r="X3422">
        <f t="shared" si="1594"/>
        <v>0</v>
      </c>
      <c r="Y3422">
        <f t="shared" si="1595"/>
        <v>0</v>
      </c>
      <c r="Z3422">
        <f t="shared" si="1596"/>
        <v>0.99999999245925753</v>
      </c>
      <c r="AA3422">
        <v>1</v>
      </c>
      <c r="AB3422">
        <v>0.05</v>
      </c>
      <c r="AC3422">
        <v>0.1</v>
      </c>
      <c r="AD3422">
        <f t="shared" si="1597"/>
        <v>0.39346934028736658</v>
      </c>
      <c r="AE3422">
        <f t="shared" si="1598"/>
        <v>6.0653065971263347E-2</v>
      </c>
      <c r="AF3422">
        <f t="shared" si="1599"/>
        <v>0.34285714285714286</v>
      </c>
      <c r="AG3422">
        <f t="shared" si="1608"/>
        <v>8.2599128820151246E-2</v>
      </c>
      <c r="AH3422">
        <f t="shared" si="1609"/>
        <v>5.0098904094975137E-4</v>
      </c>
      <c r="AI3422">
        <v>6</v>
      </c>
      <c r="AJ3422">
        <v>28</v>
      </c>
      <c r="AK3422">
        <v>0.05</v>
      </c>
      <c r="AL3422">
        <f t="shared" si="1600"/>
        <v>9.6</v>
      </c>
      <c r="AM3422">
        <f t="shared" si="1610"/>
        <v>19.2</v>
      </c>
      <c r="AN3422">
        <f t="shared" si="1601"/>
        <v>15.9</v>
      </c>
      <c r="AO3422">
        <f t="shared" si="1611"/>
        <v>6.3000000000000007</v>
      </c>
      <c r="AP3422">
        <f t="shared" si="1612"/>
        <v>2.5238095238095237</v>
      </c>
      <c r="AQ3422">
        <v>0.328125</v>
      </c>
      <c r="AR3422">
        <f t="shared" si="1613"/>
        <v>0.5</v>
      </c>
      <c r="AS3422">
        <f t="shared" si="1614"/>
        <v>1.3549548181761704</v>
      </c>
      <c r="AT3422">
        <f t="shared" si="1615"/>
        <v>0.67747740908808518</v>
      </c>
      <c r="AU3422">
        <v>12.6</v>
      </c>
      <c r="AV3422">
        <v>26.8</v>
      </c>
      <c r="AW3422">
        <v>25.4</v>
      </c>
      <c r="AX3422">
        <v>11.2</v>
      </c>
      <c r="AY3422">
        <v>2.2678571430000001</v>
      </c>
      <c r="AZ3422">
        <v>0.41791044799999999</v>
      </c>
      <c r="BA3422">
        <v>0.47014925400000002</v>
      </c>
      <c r="BB3422">
        <v>1.4080416899999999</v>
      </c>
      <c r="BC3422">
        <v>0.67747740899999997</v>
      </c>
      <c r="BD3422">
        <v>118.3</v>
      </c>
      <c r="BE3422">
        <v>140.4</v>
      </c>
      <c r="BF3422">
        <f t="shared" si="1616"/>
        <v>5.7267743794428162E-3</v>
      </c>
      <c r="BG3422">
        <f t="shared" si="1617"/>
        <v>4.8253376709401705E-3</v>
      </c>
      <c r="BH3422">
        <v>24.91481482</v>
      </c>
      <c r="BI3422">
        <v>20.15167082</v>
      </c>
    </row>
    <row r="3423" spans="1:61" x14ac:dyDescent="0.4">
      <c r="A3423" s="1">
        <v>34293.375197627312</v>
      </c>
      <c r="B3423">
        <v>14.7</v>
      </c>
      <c r="C3423">
        <v>0</v>
      </c>
      <c r="D3423">
        <v>97</v>
      </c>
      <c r="E3423">
        <v>5</v>
      </c>
      <c r="F3423">
        <f t="shared" si="1618"/>
        <v>0.6100195017948058</v>
      </c>
      <c r="G3423" s="2">
        <v>4.5999999999999998E-9</v>
      </c>
      <c r="H3423">
        <f t="shared" si="1602"/>
        <v>2.492058929E-2</v>
      </c>
      <c r="I3423">
        <f t="shared" si="1603"/>
        <v>2.015653634E-2</v>
      </c>
      <c r="J3423">
        <v>0</v>
      </c>
      <c r="K3423">
        <f t="shared" si="1604"/>
        <v>0.38998049820519465</v>
      </c>
      <c r="M3423">
        <f t="shared" si="1605"/>
        <v>0</v>
      </c>
      <c r="N3423">
        <v>1</v>
      </c>
      <c r="O3423">
        <v>1</v>
      </c>
      <c r="P3423">
        <v>0</v>
      </c>
      <c r="Q3423">
        <f t="shared" si="1590"/>
        <v>1.4205648673880975E-2</v>
      </c>
      <c r="R3423">
        <f t="shared" si="1591"/>
        <v>0.27714285714285714</v>
      </c>
      <c r="S3423">
        <f t="shared" si="1606"/>
        <v>1.3493206377958604E-2</v>
      </c>
      <c r="T3423">
        <f t="shared" si="1592"/>
        <v>4.0489755988832371E-3</v>
      </c>
      <c r="U3423">
        <f t="shared" si="1607"/>
        <v>2.1853465350020027E-9</v>
      </c>
      <c r="V3423" s="2">
        <f t="shared" si="1589"/>
        <v>1.8652073804543363E-4</v>
      </c>
      <c r="W3423">
        <f t="shared" si="1593"/>
        <v>0</v>
      </c>
      <c r="X3423">
        <f t="shared" si="1594"/>
        <v>0</v>
      </c>
      <c r="Y3423">
        <f t="shared" si="1595"/>
        <v>0</v>
      </c>
      <c r="Z3423">
        <f t="shared" si="1596"/>
        <v>0.99999999245925753</v>
      </c>
      <c r="AA3423">
        <v>1</v>
      </c>
      <c r="AB3423">
        <v>0.05</v>
      </c>
      <c r="AC3423">
        <v>0.1</v>
      </c>
      <c r="AD3423">
        <f t="shared" si="1597"/>
        <v>0.39346934028736658</v>
      </c>
      <c r="AE3423">
        <f t="shared" si="1598"/>
        <v>6.0653065971263347E-2</v>
      </c>
      <c r="AF3423">
        <f t="shared" si="1599"/>
        <v>0.34642857142857142</v>
      </c>
      <c r="AG3423">
        <f t="shared" si="1608"/>
        <v>8.8284860683593272E-2</v>
      </c>
      <c r="AH3423">
        <f t="shared" si="1609"/>
        <v>5.3547474793057758E-4</v>
      </c>
      <c r="AI3423">
        <v>6</v>
      </c>
      <c r="AJ3423">
        <v>28</v>
      </c>
      <c r="AK3423">
        <v>0.05</v>
      </c>
      <c r="AL3423">
        <f t="shared" si="1600"/>
        <v>9.6999999999999993</v>
      </c>
      <c r="AM3423">
        <f t="shared" si="1610"/>
        <v>19.2</v>
      </c>
      <c r="AN3423">
        <f t="shared" si="1601"/>
        <v>15.8</v>
      </c>
      <c r="AO3423">
        <f t="shared" si="1611"/>
        <v>6.3000000000000007</v>
      </c>
      <c r="AP3423">
        <f t="shared" si="1612"/>
        <v>2.5079365079365079</v>
      </c>
      <c r="AQ3423">
        <v>0.328125</v>
      </c>
      <c r="AR3423">
        <f t="shared" si="1613"/>
        <v>0.50520833333333337</v>
      </c>
      <c r="AS3423">
        <f t="shared" si="1614"/>
        <v>1.3521526974101767</v>
      </c>
      <c r="AT3423">
        <f t="shared" si="1615"/>
        <v>0.68311881067076641</v>
      </c>
      <c r="AU3423">
        <v>12.7</v>
      </c>
      <c r="AV3423">
        <v>26.8</v>
      </c>
      <c r="AW3423">
        <v>25.3</v>
      </c>
      <c r="AX3423">
        <v>11.2</v>
      </c>
      <c r="AY3423">
        <v>2.2589285710000002</v>
      </c>
      <c r="AZ3423">
        <v>0.41791044799999999</v>
      </c>
      <c r="BA3423">
        <v>0.47388059700000001</v>
      </c>
      <c r="BB3423">
        <v>1.4057223560000001</v>
      </c>
      <c r="BC3423">
        <v>0.68311881100000005</v>
      </c>
      <c r="BD3423">
        <v>118.3</v>
      </c>
      <c r="BE3423">
        <v>140.4</v>
      </c>
      <c r="BF3423">
        <f t="shared" si="1616"/>
        <v>5.7744616286624379E-3</v>
      </c>
      <c r="BG3423">
        <f t="shared" si="1617"/>
        <v>4.8655185968660966E-3</v>
      </c>
      <c r="BH3423">
        <v>24.920589289999999</v>
      </c>
      <c r="BI3423">
        <v>20.156536339999999</v>
      </c>
    </row>
    <row r="3424" spans="1:61" x14ac:dyDescent="0.4">
      <c r="A3424" s="1">
        <v>34293.41686435185</v>
      </c>
      <c r="B3424">
        <v>15</v>
      </c>
      <c r="C3424">
        <v>1</v>
      </c>
      <c r="D3424">
        <v>96</v>
      </c>
      <c r="E3424">
        <v>6</v>
      </c>
      <c r="F3424">
        <f t="shared" si="1618"/>
        <v>0.60956073058981131</v>
      </c>
      <c r="G3424" s="2">
        <v>4.5999999999999998E-9</v>
      </c>
      <c r="H3424">
        <f t="shared" si="1602"/>
        <v>2.4926505009999999E-2</v>
      </c>
      <c r="I3424">
        <f t="shared" si="1603"/>
        <v>2.016152089E-2</v>
      </c>
      <c r="J3424">
        <v>0</v>
      </c>
      <c r="K3424">
        <f t="shared" si="1604"/>
        <v>0.39043926941018914</v>
      </c>
      <c r="M3424">
        <f t="shared" si="1605"/>
        <v>4.587712049944973E-4</v>
      </c>
      <c r="N3424">
        <v>1</v>
      </c>
      <c r="O3424">
        <v>1</v>
      </c>
      <c r="P3424">
        <v>0</v>
      </c>
      <c r="Q3424">
        <f t="shared" si="1590"/>
        <v>1.8715027005862795E-2</v>
      </c>
      <c r="R3424">
        <f t="shared" si="1591"/>
        <v>0.2857142857142857</v>
      </c>
      <c r="S3424">
        <f t="shared" si="1606"/>
        <v>1.7778576932353025E-2</v>
      </c>
      <c r="T3424">
        <f t="shared" si="1592"/>
        <v>4.9885785800870119E-3</v>
      </c>
      <c r="U3424">
        <f t="shared" si="1607"/>
        <v>3.5475931227666147E-9</v>
      </c>
      <c r="V3424" s="2">
        <f t="shared" si="1589"/>
        <v>1.8652428563855641E-4</v>
      </c>
      <c r="W3424">
        <f t="shared" si="1593"/>
        <v>0.11627817002636677</v>
      </c>
      <c r="X3424">
        <f t="shared" si="1594"/>
        <v>0</v>
      </c>
      <c r="Y3424">
        <f t="shared" si="1595"/>
        <v>0.11627817002636677</v>
      </c>
      <c r="Z3424">
        <f t="shared" si="1596"/>
        <v>0.99999999245358218</v>
      </c>
      <c r="AA3424">
        <v>1</v>
      </c>
      <c r="AB3424">
        <v>0.05</v>
      </c>
      <c r="AC3424">
        <v>0.1</v>
      </c>
      <c r="AD3424">
        <f t="shared" si="1597"/>
        <v>0.45118836390597361</v>
      </c>
      <c r="AE3424">
        <f t="shared" si="1598"/>
        <v>5.4881163609402643E-2</v>
      </c>
      <c r="AF3424">
        <f t="shared" si="1599"/>
        <v>0.35714285714285715</v>
      </c>
      <c r="AG3424">
        <f t="shared" si="1608"/>
        <v>0.10706234858425596</v>
      </c>
      <c r="AH3424">
        <f t="shared" si="1609"/>
        <v>5.8757062690594495E-4</v>
      </c>
      <c r="AI3424">
        <v>6</v>
      </c>
      <c r="AJ3424">
        <v>28</v>
      </c>
      <c r="AK3424">
        <v>0.05</v>
      </c>
      <c r="AL3424">
        <f t="shared" si="1600"/>
        <v>10</v>
      </c>
      <c r="AM3424">
        <f t="shared" si="1610"/>
        <v>19.2</v>
      </c>
      <c r="AN3424">
        <f t="shared" si="1601"/>
        <v>15.5</v>
      </c>
      <c r="AO3424">
        <f t="shared" si="1611"/>
        <v>6.3000000000000007</v>
      </c>
      <c r="AP3424">
        <f t="shared" si="1612"/>
        <v>2.46031746031746</v>
      </c>
      <c r="AQ3424">
        <v>0.328125</v>
      </c>
      <c r="AR3424">
        <f t="shared" si="1613"/>
        <v>0.52083333333333337</v>
      </c>
      <c r="AS3424">
        <f t="shared" si="1614"/>
        <v>1.3436741763398596</v>
      </c>
      <c r="AT3424">
        <f t="shared" si="1615"/>
        <v>0.69983030017701031</v>
      </c>
      <c r="AU3424">
        <v>13</v>
      </c>
      <c r="AV3424">
        <v>26.8</v>
      </c>
      <c r="AW3424">
        <v>25</v>
      </c>
      <c r="AX3424">
        <v>11.2</v>
      </c>
      <c r="AY3424">
        <v>2.2321428569999999</v>
      </c>
      <c r="AZ3424">
        <v>0.41791044799999999</v>
      </c>
      <c r="BA3424">
        <v>0.48507462699999998</v>
      </c>
      <c r="BB3424">
        <v>1.398732163</v>
      </c>
      <c r="BC3424">
        <v>0.69983030000000002</v>
      </c>
      <c r="BD3424">
        <v>118.3</v>
      </c>
      <c r="BE3424">
        <v>140.4</v>
      </c>
      <c r="BF3424">
        <f t="shared" si="1616"/>
        <v>5.9157252762215579E-3</v>
      </c>
      <c r="BG3424">
        <f t="shared" si="1617"/>
        <v>4.9845462962962959E-3</v>
      </c>
      <c r="BH3424">
        <v>24.92650501</v>
      </c>
      <c r="BI3424">
        <v>20.161520889999998</v>
      </c>
    </row>
    <row r="3425" spans="1:61" x14ac:dyDescent="0.4">
      <c r="A3425" s="1">
        <v>34293.458531076387</v>
      </c>
      <c r="B3425">
        <v>15.4</v>
      </c>
      <c r="C3425">
        <v>0</v>
      </c>
      <c r="D3425">
        <v>95</v>
      </c>
      <c r="E3425">
        <v>6</v>
      </c>
      <c r="F3425">
        <f t="shared" si="1618"/>
        <v>0.60956073058981131</v>
      </c>
      <c r="G3425" s="2">
        <v>4.6500000000000003E-9</v>
      </c>
      <c r="H3425">
        <f t="shared" si="1602"/>
        <v>2.4932604810000002E-2</v>
      </c>
      <c r="I3425">
        <f t="shared" si="1603"/>
        <v>2.0166660530000002E-2</v>
      </c>
      <c r="J3425">
        <v>0</v>
      </c>
      <c r="K3425">
        <f t="shared" si="1604"/>
        <v>0.39043926941018914</v>
      </c>
      <c r="M3425">
        <f t="shared" si="1605"/>
        <v>0</v>
      </c>
      <c r="N3425">
        <v>1</v>
      </c>
      <c r="O3425">
        <v>1</v>
      </c>
      <c r="P3425">
        <v>0</v>
      </c>
      <c r="Q3425">
        <f t="shared" si="1590"/>
        <v>1.8715027005862795E-2</v>
      </c>
      <c r="R3425">
        <f t="shared" si="1591"/>
        <v>0.29714285714285715</v>
      </c>
      <c r="S3425">
        <f t="shared" si="1606"/>
        <v>2.517613009308509E-2</v>
      </c>
      <c r="T3425">
        <f t="shared" si="1592"/>
        <v>4.9885785800870119E-3</v>
      </c>
      <c r="U3425">
        <f t="shared" si="1607"/>
        <v>5.0237241324739327E-9</v>
      </c>
      <c r="V3425" s="2">
        <f t="shared" si="1589"/>
        <v>1.8652930936268887E-4</v>
      </c>
      <c r="W3425">
        <f t="shared" si="1593"/>
        <v>0</v>
      </c>
      <c r="X3425">
        <f t="shared" si="1594"/>
        <v>0</v>
      </c>
      <c r="Y3425">
        <f t="shared" si="1595"/>
        <v>0</v>
      </c>
      <c r="Z3425">
        <f t="shared" si="1596"/>
        <v>0.9999999923715559</v>
      </c>
      <c r="AA3425">
        <v>1</v>
      </c>
      <c r="AB3425">
        <v>0.05</v>
      </c>
      <c r="AC3425">
        <v>0.1</v>
      </c>
      <c r="AD3425">
        <f t="shared" si="1597"/>
        <v>0.45118836390597361</v>
      </c>
      <c r="AE3425">
        <f t="shared" si="1598"/>
        <v>5.4881163609402643E-2</v>
      </c>
      <c r="AF3425">
        <f t="shared" si="1599"/>
        <v>0.37142857142857144</v>
      </c>
      <c r="AG3425">
        <f t="shared" si="1608"/>
        <v>0.13634087733500744</v>
      </c>
      <c r="AH3425">
        <f t="shared" si="1609"/>
        <v>7.48254599567204E-4</v>
      </c>
      <c r="AI3425">
        <v>6</v>
      </c>
      <c r="AJ3425">
        <v>28</v>
      </c>
      <c r="AK3425">
        <v>0.05</v>
      </c>
      <c r="AL3425">
        <f t="shared" si="1600"/>
        <v>10.4</v>
      </c>
      <c r="AM3425">
        <f t="shared" si="1610"/>
        <v>19.2</v>
      </c>
      <c r="AN3425">
        <f t="shared" si="1601"/>
        <v>15.1</v>
      </c>
      <c r="AO3425">
        <f t="shared" si="1611"/>
        <v>6.3000000000000007</v>
      </c>
      <c r="AP3425">
        <f t="shared" si="1612"/>
        <v>2.3968253968253963</v>
      </c>
      <c r="AQ3425">
        <v>0.328125</v>
      </c>
      <c r="AR3425">
        <f t="shared" si="1613"/>
        <v>0.54166666666666674</v>
      </c>
      <c r="AS3425">
        <f t="shared" si="1614"/>
        <v>1.3321962077125666</v>
      </c>
      <c r="AT3425">
        <f t="shared" si="1615"/>
        <v>0.72160627917764031</v>
      </c>
      <c r="AU3425">
        <v>13.4</v>
      </c>
      <c r="AV3425">
        <v>26.8</v>
      </c>
      <c r="AW3425">
        <v>24.6</v>
      </c>
      <c r="AX3425">
        <v>11.2</v>
      </c>
      <c r="AY3425">
        <v>2.1964285710000002</v>
      </c>
      <c r="AZ3425">
        <v>0.41791044799999999</v>
      </c>
      <c r="BA3425">
        <v>0.5</v>
      </c>
      <c r="BB3425">
        <v>1.3893355220000001</v>
      </c>
      <c r="BC3425">
        <v>0.72160627899999996</v>
      </c>
      <c r="BD3425">
        <v>118.3</v>
      </c>
      <c r="BE3425">
        <v>140.4</v>
      </c>
      <c r="BF3425">
        <f t="shared" si="1616"/>
        <v>6.0997994858634011E-3</v>
      </c>
      <c r="BG3425">
        <f t="shared" si="1617"/>
        <v>5.1396458618233609E-3</v>
      </c>
      <c r="BH3425">
        <v>24.932604810000001</v>
      </c>
      <c r="BI3425">
        <v>20.166660530000001</v>
      </c>
    </row>
    <row r="3426" spans="1:61" x14ac:dyDescent="0.4">
      <c r="A3426" s="1">
        <v>34293.500197800924</v>
      </c>
      <c r="B3426">
        <v>16</v>
      </c>
      <c r="C3426">
        <v>0</v>
      </c>
      <c r="D3426">
        <v>93</v>
      </c>
      <c r="E3426">
        <v>6</v>
      </c>
      <c r="F3426">
        <f t="shared" si="1618"/>
        <v>0.60956073058981131</v>
      </c>
      <c r="G3426" s="2">
        <v>4.6500000000000003E-9</v>
      </c>
      <c r="H3426">
        <f t="shared" si="1602"/>
        <v>2.4938971259999998E-2</v>
      </c>
      <c r="I3426">
        <f t="shared" si="1603"/>
        <v>2.0172024850000001E-2</v>
      </c>
      <c r="J3426">
        <v>0</v>
      </c>
      <c r="K3426">
        <f t="shared" si="1604"/>
        <v>0.39043926941018914</v>
      </c>
      <c r="M3426">
        <f t="shared" si="1605"/>
        <v>0</v>
      </c>
      <c r="N3426">
        <v>1</v>
      </c>
      <c r="O3426">
        <v>1</v>
      </c>
      <c r="P3426">
        <v>0</v>
      </c>
      <c r="Q3426">
        <f t="shared" si="1590"/>
        <v>1.8715027005862795E-2</v>
      </c>
      <c r="R3426">
        <f t="shared" si="1591"/>
        <v>0.31428571428571428</v>
      </c>
      <c r="S3426">
        <f t="shared" si="1606"/>
        <v>4.0777535823605195E-2</v>
      </c>
      <c r="T3426">
        <f t="shared" si="1592"/>
        <v>4.9885785800870119E-3</v>
      </c>
      <c r="U3426">
        <f t="shared" si="1607"/>
        <v>8.1368776703347069E-9</v>
      </c>
      <c r="V3426" s="2">
        <f t="shared" si="1589"/>
        <v>1.8653744624035919E-4</v>
      </c>
      <c r="W3426">
        <f t="shared" si="1593"/>
        <v>0</v>
      </c>
      <c r="X3426">
        <f t="shared" si="1594"/>
        <v>0</v>
      </c>
      <c r="Y3426">
        <f t="shared" si="1595"/>
        <v>0</v>
      </c>
      <c r="Z3426">
        <f t="shared" si="1596"/>
        <v>0.9999999923715559</v>
      </c>
      <c r="AA3426">
        <v>1</v>
      </c>
      <c r="AB3426">
        <v>0.05</v>
      </c>
      <c r="AC3426">
        <v>0.1</v>
      </c>
      <c r="AD3426">
        <f t="shared" si="1597"/>
        <v>0.45118836390597361</v>
      </c>
      <c r="AE3426">
        <f t="shared" si="1598"/>
        <v>5.4881163609402643E-2</v>
      </c>
      <c r="AF3426">
        <f t="shared" si="1599"/>
        <v>0.39285714285714285</v>
      </c>
      <c r="AG3426">
        <f t="shared" si="1608"/>
        <v>0.18995968625039356</v>
      </c>
      <c r="AH3426">
        <f t="shared" si="1609"/>
        <v>1.0425208620298643E-3</v>
      </c>
      <c r="AI3426">
        <v>6</v>
      </c>
      <c r="AJ3426">
        <v>28</v>
      </c>
      <c r="AK3426">
        <v>0.05</v>
      </c>
      <c r="AL3426">
        <f t="shared" si="1600"/>
        <v>11</v>
      </c>
      <c r="AM3426">
        <f t="shared" si="1610"/>
        <v>19.2</v>
      </c>
      <c r="AN3426">
        <f t="shared" si="1601"/>
        <v>14.5</v>
      </c>
      <c r="AO3426">
        <f t="shared" si="1611"/>
        <v>6.3000000000000007</v>
      </c>
      <c r="AP3426">
        <f t="shared" si="1612"/>
        <v>2.3015873015873014</v>
      </c>
      <c r="AQ3426">
        <v>0.328125</v>
      </c>
      <c r="AR3426">
        <f t="shared" si="1613"/>
        <v>0.57291666666666674</v>
      </c>
      <c r="AS3426">
        <f t="shared" si="1614"/>
        <v>1.3145897991211186</v>
      </c>
      <c r="AT3426">
        <f t="shared" si="1615"/>
        <v>0.75315040574647429</v>
      </c>
      <c r="AU3426">
        <v>14</v>
      </c>
      <c r="AV3426">
        <v>26.8</v>
      </c>
      <c r="AW3426">
        <v>24</v>
      </c>
      <c r="AX3426">
        <v>11.2</v>
      </c>
      <c r="AY3426">
        <v>2.1428571430000001</v>
      </c>
      <c r="AZ3426">
        <v>0.41791044799999999</v>
      </c>
      <c r="BA3426">
        <v>0.52238806000000004</v>
      </c>
      <c r="BB3426">
        <v>1.3750722710000001</v>
      </c>
      <c r="BC3426">
        <v>0.75315040600000005</v>
      </c>
      <c r="BD3426">
        <v>118.3</v>
      </c>
      <c r="BE3426">
        <v>140.4</v>
      </c>
      <c r="BF3426">
        <f t="shared" si="1616"/>
        <v>6.3664446808662243E-3</v>
      </c>
      <c r="BG3426">
        <f t="shared" si="1617"/>
        <v>5.3643191310541313E-3</v>
      </c>
      <c r="BH3426">
        <v>24.938971259999999</v>
      </c>
      <c r="BI3426">
        <v>20.17202485</v>
      </c>
    </row>
    <row r="3427" spans="1:61" x14ac:dyDescent="0.4">
      <c r="A3427" s="1">
        <v>34293.541864525461</v>
      </c>
      <c r="B3427">
        <v>15.4</v>
      </c>
      <c r="C3427">
        <v>0</v>
      </c>
      <c r="D3427">
        <v>94</v>
      </c>
      <c r="E3427">
        <v>6</v>
      </c>
      <c r="F3427">
        <f t="shared" si="1618"/>
        <v>0.60956073058981131</v>
      </c>
      <c r="G3427" s="2">
        <v>4.6500000000000003E-9</v>
      </c>
      <c r="H3427">
        <f t="shared" si="1602"/>
        <v>2.4945071060000001E-2</v>
      </c>
      <c r="I3427">
        <f t="shared" si="1603"/>
        <v>2.0177164500000001E-2</v>
      </c>
      <c r="J3427">
        <v>0</v>
      </c>
      <c r="K3427">
        <f t="shared" si="1604"/>
        <v>0.39043926941018914</v>
      </c>
      <c r="M3427">
        <f t="shared" si="1605"/>
        <v>0</v>
      </c>
      <c r="N3427">
        <v>1</v>
      </c>
      <c r="O3427">
        <v>1</v>
      </c>
      <c r="P3427">
        <v>0</v>
      </c>
      <c r="Q3427">
        <f t="shared" si="1590"/>
        <v>1.8715027005862795E-2</v>
      </c>
      <c r="R3427">
        <f t="shared" si="1591"/>
        <v>0.29714285714285715</v>
      </c>
      <c r="S3427">
        <f t="shared" si="1606"/>
        <v>2.517613009308509E-2</v>
      </c>
      <c r="T3427">
        <f t="shared" si="1592"/>
        <v>4.9885785800870119E-3</v>
      </c>
      <c r="U3427">
        <f t="shared" si="1607"/>
        <v>5.0237241324739327E-9</v>
      </c>
      <c r="V3427" s="2">
        <f t="shared" si="1589"/>
        <v>1.8654246996449166E-4</v>
      </c>
      <c r="W3427">
        <f t="shared" si="1593"/>
        <v>0</v>
      </c>
      <c r="X3427">
        <f t="shared" si="1594"/>
        <v>0</v>
      </c>
      <c r="Y3427">
        <f t="shared" si="1595"/>
        <v>0</v>
      </c>
      <c r="Z3427">
        <f t="shared" si="1596"/>
        <v>0.9999999923715559</v>
      </c>
      <c r="AA3427">
        <v>1</v>
      </c>
      <c r="AB3427">
        <v>0.05</v>
      </c>
      <c r="AC3427">
        <v>0.1</v>
      </c>
      <c r="AD3427">
        <f t="shared" si="1597"/>
        <v>0.45118836390597361</v>
      </c>
      <c r="AE3427">
        <f t="shared" si="1598"/>
        <v>5.4881163609402643E-2</v>
      </c>
      <c r="AF3427">
        <f t="shared" si="1599"/>
        <v>0.37142857142857144</v>
      </c>
      <c r="AG3427">
        <f t="shared" si="1608"/>
        <v>0.13634087733500744</v>
      </c>
      <c r="AH3427">
        <f t="shared" si="1609"/>
        <v>7.48254599567204E-4</v>
      </c>
      <c r="AI3427">
        <v>6</v>
      </c>
      <c r="AJ3427">
        <v>28</v>
      </c>
      <c r="AK3427">
        <v>0.05</v>
      </c>
      <c r="AL3427">
        <f t="shared" si="1600"/>
        <v>10.4</v>
      </c>
      <c r="AM3427">
        <f t="shared" si="1610"/>
        <v>19.2</v>
      </c>
      <c r="AN3427">
        <f t="shared" si="1601"/>
        <v>15.1</v>
      </c>
      <c r="AO3427">
        <f t="shared" si="1611"/>
        <v>6.3000000000000007</v>
      </c>
      <c r="AP3427">
        <f t="shared" si="1612"/>
        <v>2.3968253968253963</v>
      </c>
      <c r="AQ3427">
        <v>0.328125</v>
      </c>
      <c r="AR3427">
        <f t="shared" si="1613"/>
        <v>0.54166666666666674</v>
      </c>
      <c r="AS3427">
        <f t="shared" si="1614"/>
        <v>1.3321962077125666</v>
      </c>
      <c r="AT3427">
        <f t="shared" si="1615"/>
        <v>0.72160627917764031</v>
      </c>
      <c r="AU3427">
        <v>13.4</v>
      </c>
      <c r="AV3427">
        <v>26.8</v>
      </c>
      <c r="AW3427">
        <v>24.6</v>
      </c>
      <c r="AX3427">
        <v>11.2</v>
      </c>
      <c r="AY3427">
        <v>2.1964285710000002</v>
      </c>
      <c r="AZ3427">
        <v>0.41791044799999999</v>
      </c>
      <c r="BA3427">
        <v>0.5</v>
      </c>
      <c r="BB3427">
        <v>1.3893355220000001</v>
      </c>
      <c r="BC3427">
        <v>0.72160627899999996</v>
      </c>
      <c r="BD3427">
        <v>118.3</v>
      </c>
      <c r="BE3427">
        <v>140.4</v>
      </c>
      <c r="BF3427">
        <f t="shared" si="1616"/>
        <v>6.0997994858634011E-3</v>
      </c>
      <c r="BG3427">
        <f t="shared" si="1617"/>
        <v>5.1396458618233609E-3</v>
      </c>
      <c r="BH3427">
        <v>24.94507106</v>
      </c>
      <c r="BI3427">
        <v>20.1771645</v>
      </c>
    </row>
    <row r="3428" spans="1:61" x14ac:dyDescent="0.4">
      <c r="A3428" s="1">
        <v>34293.583531249998</v>
      </c>
      <c r="B3428">
        <v>15.2</v>
      </c>
      <c r="C3428">
        <v>0.5</v>
      </c>
      <c r="D3428">
        <v>95</v>
      </c>
      <c r="E3428">
        <v>7</v>
      </c>
      <c r="F3428">
        <f t="shared" si="1618"/>
        <v>0.60916366422343338</v>
      </c>
      <c r="G3428" s="2">
        <v>4.6500000000000003E-9</v>
      </c>
      <c r="H3428">
        <f t="shared" si="1602"/>
        <v>2.4951079440000003E-2</v>
      </c>
      <c r="I3428">
        <f t="shared" si="1603"/>
        <v>2.0182227109999999E-2</v>
      </c>
      <c r="J3428">
        <v>0</v>
      </c>
      <c r="K3428">
        <f t="shared" si="1604"/>
        <v>0.39083633577656707</v>
      </c>
      <c r="M3428">
        <f t="shared" si="1605"/>
        <v>3.9706636637791239E-4</v>
      </c>
      <c r="N3428">
        <v>1</v>
      </c>
      <c r="O3428">
        <v>1</v>
      </c>
      <c r="P3428">
        <v>0</v>
      </c>
      <c r="Q3428">
        <f t="shared" si="1590"/>
        <v>2.421925655009111E-2</v>
      </c>
      <c r="R3428">
        <f t="shared" si="1591"/>
        <v>0.29142857142857143</v>
      </c>
      <c r="S3428">
        <f t="shared" si="1606"/>
        <v>2.1214835397046883E-2</v>
      </c>
      <c r="T3428">
        <f t="shared" si="1592"/>
        <v>6.0373928601165413E-3</v>
      </c>
      <c r="U3428">
        <f t="shared" si="1607"/>
        <v>5.123291830187141E-9</v>
      </c>
      <c r="V3428" s="2">
        <f t="shared" si="1589"/>
        <v>1.8654759325632185E-4</v>
      </c>
      <c r="W3428">
        <f t="shared" si="1593"/>
        <v>9.8336627111585806E-2</v>
      </c>
      <c r="X3428">
        <f t="shared" si="1594"/>
        <v>0</v>
      </c>
      <c r="Y3428">
        <f t="shared" si="1595"/>
        <v>9.8336627111585806E-2</v>
      </c>
      <c r="Z3428">
        <f t="shared" si="1596"/>
        <v>0.99999999236658355</v>
      </c>
      <c r="AA3428">
        <v>1</v>
      </c>
      <c r="AB3428">
        <v>0.05</v>
      </c>
      <c r="AC3428">
        <v>0.1</v>
      </c>
      <c r="AD3428">
        <f t="shared" si="1597"/>
        <v>0.50341469620859058</v>
      </c>
      <c r="AE3428">
        <f t="shared" si="1598"/>
        <v>4.9658530379140947E-2</v>
      </c>
      <c r="AF3428">
        <f t="shared" si="1599"/>
        <v>0.36428571428571427</v>
      </c>
      <c r="AG3428">
        <f t="shared" si="1608"/>
        <v>0.12107703568095951</v>
      </c>
      <c r="AH3428">
        <f t="shared" si="1609"/>
        <v>6.01250765457926E-4</v>
      </c>
      <c r="AI3428">
        <v>6</v>
      </c>
      <c r="AJ3428">
        <v>28</v>
      </c>
      <c r="AK3428">
        <v>0.05</v>
      </c>
      <c r="AL3428">
        <f t="shared" si="1600"/>
        <v>10.199999999999999</v>
      </c>
      <c r="AM3428">
        <f t="shared" si="1610"/>
        <v>19.2</v>
      </c>
      <c r="AN3428">
        <f t="shared" si="1601"/>
        <v>15.3</v>
      </c>
      <c r="AO3428">
        <f t="shared" si="1611"/>
        <v>6.3000000000000007</v>
      </c>
      <c r="AP3428">
        <f t="shared" si="1612"/>
        <v>2.4285714285714284</v>
      </c>
      <c r="AQ3428">
        <v>0.328125</v>
      </c>
      <c r="AR3428">
        <f t="shared" si="1613"/>
        <v>0.53125</v>
      </c>
      <c r="AS3428">
        <f t="shared" si="1614"/>
        <v>1.3379603946537417</v>
      </c>
      <c r="AT3428">
        <f t="shared" si="1615"/>
        <v>0.71079145965980028</v>
      </c>
      <c r="AU3428">
        <v>13.2</v>
      </c>
      <c r="AV3428">
        <v>26.8</v>
      </c>
      <c r="AW3428">
        <v>24.8</v>
      </c>
      <c r="AX3428">
        <v>11.2</v>
      </c>
      <c r="AY3428">
        <v>2.2142857139999998</v>
      </c>
      <c r="AZ3428">
        <v>0.41791044799999999</v>
      </c>
      <c r="BA3428">
        <v>0.49253731299999998</v>
      </c>
      <c r="BB3428">
        <v>1.3940448700000001</v>
      </c>
      <c r="BC3428">
        <v>0.71079146000000004</v>
      </c>
      <c r="BD3428">
        <v>118.3</v>
      </c>
      <c r="BE3428">
        <v>140.4</v>
      </c>
      <c r="BF3428">
        <f t="shared" si="1616"/>
        <v>6.0083808931513131E-3</v>
      </c>
      <c r="BG3428">
        <f t="shared" si="1617"/>
        <v>5.0626172364672366E-3</v>
      </c>
      <c r="BH3428">
        <v>24.951079440000001</v>
      </c>
      <c r="BI3428">
        <v>20.182227109999999</v>
      </c>
    </row>
    <row r="3429" spans="1:61" x14ac:dyDescent="0.4">
      <c r="A3429" s="1">
        <v>34293.625197974536</v>
      </c>
      <c r="B3429">
        <v>15.5</v>
      </c>
      <c r="C3429">
        <v>0</v>
      </c>
      <c r="D3429">
        <v>96</v>
      </c>
      <c r="E3429">
        <v>7</v>
      </c>
      <c r="F3429">
        <f t="shared" si="1618"/>
        <v>0.60916366422343338</v>
      </c>
      <c r="G3429" s="2">
        <v>4.6900000000000001E-9</v>
      </c>
      <c r="H3429">
        <f t="shared" si="1602"/>
        <v>2.4957224480000002E-2</v>
      </c>
      <c r="I3429">
        <f t="shared" si="1603"/>
        <v>2.0187404879999999E-2</v>
      </c>
      <c r="J3429">
        <v>0</v>
      </c>
      <c r="K3429">
        <f t="shared" si="1604"/>
        <v>0.39083633577656707</v>
      </c>
      <c r="M3429">
        <f t="shared" si="1605"/>
        <v>0</v>
      </c>
      <c r="N3429">
        <v>1</v>
      </c>
      <c r="O3429">
        <v>1</v>
      </c>
      <c r="P3429">
        <v>0</v>
      </c>
      <c r="Q3429">
        <f t="shared" si="1590"/>
        <v>2.421925655009111E-2</v>
      </c>
      <c r="R3429">
        <f t="shared" si="1591"/>
        <v>0.3</v>
      </c>
      <c r="S3429">
        <f t="shared" si="1606"/>
        <v>2.7370975581416695E-2</v>
      </c>
      <c r="T3429">
        <f t="shared" si="1592"/>
        <v>6.0373928601165413E-3</v>
      </c>
      <c r="U3429">
        <f t="shared" si="1607"/>
        <v>6.6099733019867744E-9</v>
      </c>
      <c r="V3429" s="2">
        <f t="shared" si="1589"/>
        <v>1.8655420322962385E-4</v>
      </c>
      <c r="W3429">
        <f t="shared" si="1593"/>
        <v>0</v>
      </c>
      <c r="X3429">
        <f t="shared" si="1594"/>
        <v>0</v>
      </c>
      <c r="Y3429">
        <f t="shared" si="1595"/>
        <v>0</v>
      </c>
      <c r="Z3429">
        <f t="shared" si="1596"/>
        <v>0.99999999230091974</v>
      </c>
      <c r="AA3429">
        <v>1</v>
      </c>
      <c r="AB3429">
        <v>0.05</v>
      </c>
      <c r="AC3429">
        <v>0.1</v>
      </c>
      <c r="AD3429">
        <f t="shared" si="1597"/>
        <v>0.50341469620859058</v>
      </c>
      <c r="AE3429">
        <f t="shared" si="1598"/>
        <v>4.9658530379140947E-2</v>
      </c>
      <c r="AF3429">
        <f t="shared" si="1599"/>
        <v>0.375</v>
      </c>
      <c r="AG3429">
        <f t="shared" si="1608"/>
        <v>0.14445314369510051</v>
      </c>
      <c r="AH3429">
        <f t="shared" si="1609"/>
        <v>7.1733308245455622E-4</v>
      </c>
      <c r="AI3429">
        <v>6</v>
      </c>
      <c r="AJ3429">
        <v>28</v>
      </c>
      <c r="AK3429">
        <v>0.05</v>
      </c>
      <c r="AL3429">
        <f t="shared" si="1600"/>
        <v>10.5</v>
      </c>
      <c r="AM3429">
        <f t="shared" si="1610"/>
        <v>19.2</v>
      </c>
      <c r="AN3429">
        <f t="shared" si="1601"/>
        <v>15</v>
      </c>
      <c r="AO3429">
        <f t="shared" si="1611"/>
        <v>6.3000000000000007</v>
      </c>
      <c r="AP3429">
        <f t="shared" si="1612"/>
        <v>2.3809523809523805</v>
      </c>
      <c r="AQ3429">
        <v>0.328125</v>
      </c>
      <c r="AR3429">
        <f t="shared" si="1613"/>
        <v>0.546875</v>
      </c>
      <c r="AS3429">
        <f t="shared" si="1614"/>
        <v>1.3292948634441089</v>
      </c>
      <c r="AT3429">
        <f t="shared" si="1615"/>
        <v>0.72695812844599705</v>
      </c>
      <c r="AU3429">
        <v>13.5</v>
      </c>
      <c r="AV3429">
        <v>26.8</v>
      </c>
      <c r="AW3429">
        <v>24.5</v>
      </c>
      <c r="AX3429">
        <v>11.2</v>
      </c>
      <c r="AY3429">
        <v>2.1875</v>
      </c>
      <c r="AZ3429">
        <v>0.41791044799999999</v>
      </c>
      <c r="BA3429">
        <v>0.503731343</v>
      </c>
      <c r="BB3429">
        <v>1.3869724889999999</v>
      </c>
      <c r="BC3429">
        <v>0.72695812800000004</v>
      </c>
      <c r="BD3429">
        <v>118.3</v>
      </c>
      <c r="BE3429">
        <v>140.4</v>
      </c>
      <c r="BF3429">
        <f t="shared" si="1616"/>
        <v>6.1450391246491718E-3</v>
      </c>
      <c r="BG3429">
        <f t="shared" si="1617"/>
        <v>5.1777644444444444E-3</v>
      </c>
      <c r="BH3429">
        <v>24.957224480000001</v>
      </c>
      <c r="BI3429">
        <v>20.187404879999999</v>
      </c>
    </row>
    <row r="3430" spans="1:61" x14ac:dyDescent="0.4">
      <c r="A3430" s="1">
        <v>34293.666864699073</v>
      </c>
      <c r="B3430">
        <v>15.5</v>
      </c>
      <c r="C3430">
        <v>0.5</v>
      </c>
      <c r="D3430">
        <v>96</v>
      </c>
      <c r="E3430">
        <v>8</v>
      </c>
      <c r="F3430">
        <f t="shared" si="1618"/>
        <v>0.60873498486331656</v>
      </c>
      <c r="G3430" s="2">
        <v>4.6900000000000001E-9</v>
      </c>
      <c r="H3430">
        <f t="shared" si="1602"/>
        <v>2.496336951E-2</v>
      </c>
      <c r="I3430">
        <f t="shared" si="1603"/>
        <v>2.0192582640000001E-2</v>
      </c>
      <c r="J3430">
        <v>0</v>
      </c>
      <c r="K3430">
        <f t="shared" si="1604"/>
        <v>0.39126501513668394</v>
      </c>
      <c r="M3430">
        <f t="shared" si="1605"/>
        <v>4.2867936011684146E-4</v>
      </c>
      <c r="N3430">
        <v>1</v>
      </c>
      <c r="O3430">
        <v>1</v>
      </c>
      <c r="P3430">
        <v>0</v>
      </c>
      <c r="Q3430">
        <f t="shared" si="1590"/>
        <v>3.082300247531667E-2</v>
      </c>
      <c r="R3430">
        <f t="shared" si="1591"/>
        <v>0.3</v>
      </c>
      <c r="S3430">
        <f t="shared" si="1606"/>
        <v>2.7370975581416695E-2</v>
      </c>
      <c r="T3430">
        <f t="shared" si="1592"/>
        <v>7.1856463661979396E-3</v>
      </c>
      <c r="U3430">
        <f t="shared" si="1607"/>
        <v>7.8671260490359771E-9</v>
      </c>
      <c r="V3430" s="2">
        <f t="shared" si="1589"/>
        <v>1.8656207035567287E-4</v>
      </c>
      <c r="W3430">
        <f t="shared" si="1593"/>
        <v>9.8336627111585806E-2</v>
      </c>
      <c r="X3430">
        <f t="shared" si="1594"/>
        <v>0</v>
      </c>
      <c r="Y3430">
        <f t="shared" si="1595"/>
        <v>9.8336627111585806E-2</v>
      </c>
      <c r="Z3430">
        <f t="shared" si="1596"/>
        <v>0.99999999229549796</v>
      </c>
      <c r="AA3430">
        <v>1</v>
      </c>
      <c r="AB3430">
        <v>0.05</v>
      </c>
      <c r="AC3430">
        <v>0.1</v>
      </c>
      <c r="AD3430">
        <f t="shared" si="1597"/>
        <v>0.55067103588277844</v>
      </c>
      <c r="AE3430">
        <f t="shared" si="1598"/>
        <v>4.4932896411722156E-2</v>
      </c>
      <c r="AF3430">
        <f t="shared" si="1599"/>
        <v>0.375</v>
      </c>
      <c r="AG3430">
        <f t="shared" si="1608"/>
        <v>0.14445314369510051</v>
      </c>
      <c r="AH3430">
        <f t="shared" si="1609"/>
        <v>6.4906981419995675E-4</v>
      </c>
      <c r="AI3430">
        <v>6</v>
      </c>
      <c r="AJ3430">
        <v>28</v>
      </c>
      <c r="AK3430">
        <v>0.05</v>
      </c>
      <c r="AL3430">
        <f t="shared" si="1600"/>
        <v>10.5</v>
      </c>
      <c r="AM3430">
        <f t="shared" si="1610"/>
        <v>19.2</v>
      </c>
      <c r="AN3430">
        <f t="shared" si="1601"/>
        <v>15</v>
      </c>
      <c r="AO3430">
        <f t="shared" si="1611"/>
        <v>6.3000000000000007</v>
      </c>
      <c r="AP3430">
        <f t="shared" si="1612"/>
        <v>2.3809523809523805</v>
      </c>
      <c r="AQ3430">
        <v>0.328125</v>
      </c>
      <c r="AR3430">
        <f t="shared" si="1613"/>
        <v>0.546875</v>
      </c>
      <c r="AS3430">
        <f t="shared" si="1614"/>
        <v>1.3292948634441089</v>
      </c>
      <c r="AT3430">
        <f t="shared" si="1615"/>
        <v>0.72695812844599705</v>
      </c>
      <c r="AU3430">
        <v>13.5</v>
      </c>
      <c r="AV3430">
        <v>26.8</v>
      </c>
      <c r="AW3430">
        <v>24.5</v>
      </c>
      <c r="AX3430">
        <v>11.2</v>
      </c>
      <c r="AY3430">
        <v>2.1875</v>
      </c>
      <c r="AZ3430">
        <v>0.41791044799999999</v>
      </c>
      <c r="BA3430">
        <v>0.503731343</v>
      </c>
      <c r="BB3430">
        <v>1.3869724889999999</v>
      </c>
      <c r="BC3430">
        <v>0.72695812800000004</v>
      </c>
      <c r="BD3430">
        <v>118.3</v>
      </c>
      <c r="BE3430">
        <v>140.4</v>
      </c>
      <c r="BF3430">
        <f t="shared" si="1616"/>
        <v>6.1450391246491718E-3</v>
      </c>
      <c r="BG3430">
        <f t="shared" si="1617"/>
        <v>5.1777644444444444E-3</v>
      </c>
      <c r="BH3430">
        <v>24.96336951</v>
      </c>
      <c r="BI3430">
        <v>20.192582640000001</v>
      </c>
    </row>
    <row r="3431" spans="1:61" x14ac:dyDescent="0.4">
      <c r="A3431" s="1">
        <v>34293.70853142361</v>
      </c>
      <c r="B3431">
        <v>15.3</v>
      </c>
      <c r="C3431">
        <v>0</v>
      </c>
      <c r="D3431">
        <v>96</v>
      </c>
      <c r="E3431">
        <v>8</v>
      </c>
      <c r="F3431">
        <f t="shared" si="1618"/>
        <v>0.60873498486331656</v>
      </c>
      <c r="G3431" s="2">
        <v>4.7399999999999998E-9</v>
      </c>
      <c r="H3431">
        <f t="shared" si="1602"/>
        <v>2.4969423760000001E-2</v>
      </c>
      <c r="I3431">
        <f t="shared" si="1603"/>
        <v>2.019768391E-2</v>
      </c>
      <c r="J3431">
        <v>0</v>
      </c>
      <c r="K3431">
        <f t="shared" si="1604"/>
        <v>0.39126501513668394</v>
      </c>
      <c r="M3431">
        <f t="shared" si="1605"/>
        <v>0</v>
      </c>
      <c r="N3431">
        <v>1</v>
      </c>
      <c r="O3431">
        <v>1</v>
      </c>
      <c r="P3431">
        <v>0</v>
      </c>
      <c r="Q3431">
        <f t="shared" si="1590"/>
        <v>3.082300247531667E-2</v>
      </c>
      <c r="R3431">
        <f t="shared" si="1591"/>
        <v>0.29428571428571432</v>
      </c>
      <c r="S3431">
        <f t="shared" si="1606"/>
        <v>2.3126429263377993E-2</v>
      </c>
      <c r="T3431">
        <f t="shared" si="1592"/>
        <v>7.1856463661979396E-3</v>
      </c>
      <c r="U3431">
        <f t="shared" si="1607"/>
        <v>6.6471336959810317E-9</v>
      </c>
      <c r="V3431" s="2">
        <f t="shared" si="1589"/>
        <v>1.8656871748936885E-4</v>
      </c>
      <c r="W3431">
        <f t="shared" si="1593"/>
        <v>0</v>
      </c>
      <c r="X3431">
        <f t="shared" si="1594"/>
        <v>0</v>
      </c>
      <c r="Y3431">
        <f t="shared" si="1595"/>
        <v>0</v>
      </c>
      <c r="Z3431">
        <f t="shared" si="1596"/>
        <v>0.99999999221336033</v>
      </c>
      <c r="AA3431">
        <v>1</v>
      </c>
      <c r="AB3431">
        <v>0.05</v>
      </c>
      <c r="AC3431">
        <v>0.1</v>
      </c>
      <c r="AD3431">
        <f t="shared" si="1597"/>
        <v>0.55067103588277844</v>
      </c>
      <c r="AE3431">
        <f t="shared" si="1598"/>
        <v>4.4932896411722156E-2</v>
      </c>
      <c r="AF3431">
        <f t="shared" si="1599"/>
        <v>0.36785714285714288</v>
      </c>
      <c r="AG3431">
        <f t="shared" si="1608"/>
        <v>0.12855031852791599</v>
      </c>
      <c r="AH3431">
        <f t="shared" si="1609"/>
        <v>5.776138146108737E-4</v>
      </c>
      <c r="AI3431">
        <v>6</v>
      </c>
      <c r="AJ3431">
        <v>28</v>
      </c>
      <c r="AK3431">
        <v>0.05</v>
      </c>
      <c r="AL3431">
        <f t="shared" si="1600"/>
        <v>10.3</v>
      </c>
      <c r="AM3431">
        <f t="shared" si="1610"/>
        <v>19.2</v>
      </c>
      <c r="AN3431">
        <f t="shared" si="1601"/>
        <v>15.2</v>
      </c>
      <c r="AO3431">
        <f t="shared" si="1611"/>
        <v>6.3000000000000007</v>
      </c>
      <c r="AP3431">
        <f t="shared" si="1612"/>
        <v>2.4126984126984121</v>
      </c>
      <c r="AQ3431">
        <v>0.328125</v>
      </c>
      <c r="AR3431">
        <f t="shared" si="1613"/>
        <v>0.53645833333333337</v>
      </c>
      <c r="AS3431">
        <f t="shared" si="1614"/>
        <v>1.3350846709925601</v>
      </c>
      <c r="AT3431">
        <f t="shared" si="1615"/>
        <v>0.71621729745955054</v>
      </c>
      <c r="AU3431">
        <v>13.3</v>
      </c>
      <c r="AV3431">
        <v>26.8</v>
      </c>
      <c r="AW3431">
        <v>24.7</v>
      </c>
      <c r="AX3431">
        <v>11.2</v>
      </c>
      <c r="AY3431">
        <v>2.2053571430000001</v>
      </c>
      <c r="AZ3431">
        <v>0.41791044799999999</v>
      </c>
      <c r="BA3431">
        <v>0.496268657</v>
      </c>
      <c r="BB3431">
        <v>1.3916929709999999</v>
      </c>
      <c r="BC3431">
        <v>0.71621729700000003</v>
      </c>
      <c r="BD3431">
        <v>118.3</v>
      </c>
      <c r="BE3431">
        <v>140.4</v>
      </c>
      <c r="BF3431">
        <f t="shared" si="1616"/>
        <v>6.0542459633098102E-3</v>
      </c>
      <c r="BG3431">
        <f t="shared" si="1617"/>
        <v>5.1012627991452991E-3</v>
      </c>
      <c r="BH3431">
        <v>24.969423760000002</v>
      </c>
      <c r="BI3431">
        <v>20.197683909999999</v>
      </c>
    </row>
    <row r="3432" spans="1:61" x14ac:dyDescent="0.4">
      <c r="A3432" s="1">
        <v>34293.750198148147</v>
      </c>
      <c r="B3432">
        <v>14.9</v>
      </c>
      <c r="C3432">
        <v>0</v>
      </c>
      <c r="D3432">
        <v>95</v>
      </c>
      <c r="E3432">
        <v>8</v>
      </c>
      <c r="F3432">
        <f t="shared" si="1618"/>
        <v>0.60873498486331656</v>
      </c>
      <c r="G3432" s="2">
        <v>4.7399999999999998E-9</v>
      </c>
      <c r="H3432">
        <f t="shared" si="1602"/>
        <v>2.4975292700000002E-2</v>
      </c>
      <c r="I3432">
        <f t="shared" si="1603"/>
        <v>2.0202629030000002E-2</v>
      </c>
      <c r="J3432">
        <v>0</v>
      </c>
      <c r="K3432">
        <f t="shared" si="1604"/>
        <v>0.39126501513668394</v>
      </c>
      <c r="M3432">
        <f t="shared" si="1605"/>
        <v>0</v>
      </c>
      <c r="N3432">
        <v>1</v>
      </c>
      <c r="O3432">
        <v>1</v>
      </c>
      <c r="P3432">
        <v>0</v>
      </c>
      <c r="Q3432">
        <f t="shared" si="1590"/>
        <v>3.082300247531667E-2</v>
      </c>
      <c r="R3432">
        <f t="shared" si="1591"/>
        <v>0.28285714285714286</v>
      </c>
      <c r="S3432">
        <f t="shared" si="1606"/>
        <v>1.6240627764817373E-2</v>
      </c>
      <c r="T3432">
        <f t="shared" si="1592"/>
        <v>7.1856463661979396E-3</v>
      </c>
      <c r="U3432">
        <f t="shared" si="1607"/>
        <v>4.6679763153213337E-9</v>
      </c>
      <c r="V3432" s="2">
        <f t="shared" si="1589"/>
        <v>1.8657338546568418E-4</v>
      </c>
      <c r="W3432">
        <f t="shared" si="1593"/>
        <v>0</v>
      </c>
      <c r="X3432">
        <f t="shared" si="1594"/>
        <v>0</v>
      </c>
      <c r="Y3432">
        <f t="shared" si="1595"/>
        <v>0</v>
      </c>
      <c r="Z3432">
        <f t="shared" si="1596"/>
        <v>0.99999999221336033</v>
      </c>
      <c r="AA3432">
        <v>1</v>
      </c>
      <c r="AB3432">
        <v>0.05</v>
      </c>
      <c r="AC3432">
        <v>0.1</v>
      </c>
      <c r="AD3432">
        <f t="shared" si="1597"/>
        <v>0.55067103588277844</v>
      </c>
      <c r="AE3432">
        <f t="shared" si="1598"/>
        <v>4.4932896411722156E-2</v>
      </c>
      <c r="AF3432">
        <f t="shared" si="1599"/>
        <v>0.35357142857142859</v>
      </c>
      <c r="AG3432">
        <f t="shared" si="1608"/>
        <v>0.10050995302956646</v>
      </c>
      <c r="AH3432">
        <f t="shared" si="1609"/>
        <v>4.5162033078245694E-4</v>
      </c>
      <c r="AI3432">
        <v>6</v>
      </c>
      <c r="AJ3432">
        <v>28</v>
      </c>
      <c r="AK3432">
        <v>0.05</v>
      </c>
      <c r="AL3432">
        <f t="shared" si="1600"/>
        <v>9.9</v>
      </c>
      <c r="AM3432">
        <f t="shared" si="1610"/>
        <v>19.2</v>
      </c>
      <c r="AN3432">
        <f t="shared" si="1601"/>
        <v>15.6</v>
      </c>
      <c r="AO3432">
        <f t="shared" si="1611"/>
        <v>6.3000000000000007</v>
      </c>
      <c r="AP3432">
        <f t="shared" si="1612"/>
        <v>2.4761904761904758</v>
      </c>
      <c r="AQ3432">
        <v>0.328125</v>
      </c>
      <c r="AR3432">
        <f t="shared" si="1613"/>
        <v>0.515625</v>
      </c>
      <c r="AS3432">
        <f t="shared" si="1614"/>
        <v>1.3465125050197466</v>
      </c>
      <c r="AT3432">
        <f t="shared" si="1615"/>
        <v>0.69429551040080684</v>
      </c>
      <c r="AU3432">
        <v>12.9</v>
      </c>
      <c r="AV3432">
        <v>26.8</v>
      </c>
      <c r="AW3432">
        <v>25.1</v>
      </c>
      <c r="AX3432">
        <v>11.2</v>
      </c>
      <c r="AY3432">
        <v>2.2410714289999998</v>
      </c>
      <c r="AZ3432">
        <v>0.41791044799999999</v>
      </c>
      <c r="BA3432">
        <v>0.48134328399999998</v>
      </c>
      <c r="BB3432">
        <v>1.4010676259999999</v>
      </c>
      <c r="BC3432">
        <v>0.69429551</v>
      </c>
      <c r="BD3432">
        <v>118.3</v>
      </c>
      <c r="BE3432">
        <v>140.4</v>
      </c>
      <c r="BF3432">
        <f t="shared" si="1616"/>
        <v>5.8689392257042002E-3</v>
      </c>
      <c r="BG3432">
        <f t="shared" si="1617"/>
        <v>4.9451247150997151E-3</v>
      </c>
      <c r="BH3432">
        <v>24.975292700000001</v>
      </c>
      <c r="BI3432">
        <v>20.202629030000001</v>
      </c>
    </row>
    <row r="3433" spans="1:61" x14ac:dyDescent="0.4">
      <c r="A3433" s="1">
        <v>34293.791864872685</v>
      </c>
      <c r="B3433">
        <v>14.8</v>
      </c>
      <c r="C3433">
        <v>0</v>
      </c>
      <c r="D3433">
        <v>95</v>
      </c>
      <c r="E3433">
        <v>8</v>
      </c>
      <c r="F3433">
        <f t="shared" si="1618"/>
        <v>0.60873498486331656</v>
      </c>
      <c r="G3433" s="2">
        <v>4.7399999999999998E-9</v>
      </c>
      <c r="H3433">
        <f t="shared" si="1602"/>
        <v>2.4981114550000003E-2</v>
      </c>
      <c r="I3433">
        <f t="shared" si="1603"/>
        <v>2.0207534480000001E-2</v>
      </c>
      <c r="J3433">
        <v>0</v>
      </c>
      <c r="K3433">
        <f t="shared" si="1604"/>
        <v>0.39126501513668394</v>
      </c>
      <c r="M3433">
        <f t="shared" si="1605"/>
        <v>0</v>
      </c>
      <c r="N3433">
        <v>1</v>
      </c>
      <c r="O3433">
        <v>1</v>
      </c>
      <c r="P3433">
        <v>0</v>
      </c>
      <c r="Q3433">
        <f t="shared" si="1590"/>
        <v>3.082300247531667E-2</v>
      </c>
      <c r="R3433">
        <f t="shared" si="1591"/>
        <v>0.28000000000000003</v>
      </c>
      <c r="S3433">
        <f t="shared" si="1606"/>
        <v>1.4814234805602376E-2</v>
      </c>
      <c r="T3433">
        <f t="shared" si="1592"/>
        <v>7.1856463661979396E-3</v>
      </c>
      <c r="U3433">
        <f t="shared" si="1607"/>
        <v>4.2579940999551897E-9</v>
      </c>
      <c r="V3433" s="2">
        <f t="shared" si="1589"/>
        <v>1.8657764345978413E-4</v>
      </c>
      <c r="W3433">
        <f t="shared" si="1593"/>
        <v>0</v>
      </c>
      <c r="X3433">
        <f t="shared" si="1594"/>
        <v>0</v>
      </c>
      <c r="Y3433">
        <f t="shared" si="1595"/>
        <v>0</v>
      </c>
      <c r="Z3433">
        <f t="shared" si="1596"/>
        <v>0.99999999221336033</v>
      </c>
      <c r="AA3433">
        <v>1</v>
      </c>
      <c r="AB3433">
        <v>0.05</v>
      </c>
      <c r="AC3433">
        <v>0.1</v>
      </c>
      <c r="AD3433">
        <f t="shared" si="1597"/>
        <v>0.55067103588277844</v>
      </c>
      <c r="AE3433">
        <f t="shared" si="1598"/>
        <v>4.4932896411722156E-2</v>
      </c>
      <c r="AF3433">
        <f t="shared" si="1599"/>
        <v>0.35000000000000003</v>
      </c>
      <c r="AG3433">
        <f t="shared" si="1608"/>
        <v>9.4252913929141591E-2</v>
      </c>
      <c r="AH3433">
        <f t="shared" si="1609"/>
        <v>4.2350564180810841E-4</v>
      </c>
      <c r="AI3433">
        <v>6</v>
      </c>
      <c r="AJ3433">
        <v>28</v>
      </c>
      <c r="AK3433">
        <v>0.05</v>
      </c>
      <c r="AL3433">
        <f t="shared" si="1600"/>
        <v>9.8000000000000007</v>
      </c>
      <c r="AM3433">
        <f t="shared" si="1610"/>
        <v>19.2</v>
      </c>
      <c r="AN3433">
        <f t="shared" si="1601"/>
        <v>15.7</v>
      </c>
      <c r="AO3433">
        <f t="shared" si="1611"/>
        <v>6.3000000000000007</v>
      </c>
      <c r="AP3433">
        <f t="shared" si="1612"/>
        <v>2.4920634920634916</v>
      </c>
      <c r="AQ3433">
        <v>0.328125</v>
      </c>
      <c r="AR3433">
        <f t="shared" si="1613"/>
        <v>0.51041666666666674</v>
      </c>
      <c r="AS3433">
        <f t="shared" si="1614"/>
        <v>1.349338635502717</v>
      </c>
      <c r="AT3433">
        <f t="shared" si="1615"/>
        <v>0.68872492853784528</v>
      </c>
      <c r="AU3433">
        <v>12.8</v>
      </c>
      <c r="AV3433">
        <v>26.8</v>
      </c>
      <c r="AW3433">
        <v>25.2</v>
      </c>
      <c r="AX3433">
        <v>11.2</v>
      </c>
      <c r="AY3433">
        <v>2.25</v>
      </c>
      <c r="AZ3433">
        <v>0.41791044799999999</v>
      </c>
      <c r="BA3433">
        <v>0.47761194000000001</v>
      </c>
      <c r="BB3433">
        <v>1.403397679</v>
      </c>
      <c r="BC3433">
        <v>0.68872492900000004</v>
      </c>
      <c r="BD3433">
        <v>118.3</v>
      </c>
      <c r="BE3433">
        <v>140.4</v>
      </c>
      <c r="BF3433">
        <f t="shared" si="1616"/>
        <v>5.8218506216216846E-3</v>
      </c>
      <c r="BG3433">
        <f t="shared" si="1617"/>
        <v>4.9054482122507124E-3</v>
      </c>
      <c r="BH3433">
        <v>24.981114550000001</v>
      </c>
      <c r="BI3433">
        <v>20.20753448</v>
      </c>
    </row>
    <row r="3434" spans="1:61" x14ac:dyDescent="0.4">
      <c r="A3434" s="1">
        <v>34293.833531597222</v>
      </c>
      <c r="B3434">
        <v>14.6</v>
      </c>
      <c r="C3434">
        <v>0</v>
      </c>
      <c r="D3434">
        <v>94</v>
      </c>
      <c r="E3434">
        <v>8</v>
      </c>
      <c r="F3434">
        <f t="shared" si="1618"/>
        <v>0.60873498486331656</v>
      </c>
      <c r="G3434" s="2">
        <v>4.7399999999999998E-9</v>
      </c>
      <c r="H3434">
        <f t="shared" si="1602"/>
        <v>2.4986841320000001E-2</v>
      </c>
      <c r="I3434">
        <f t="shared" si="1603"/>
        <v>2.0212359820000001E-2</v>
      </c>
      <c r="J3434">
        <v>0</v>
      </c>
      <c r="K3434">
        <f t="shared" si="1604"/>
        <v>0.39126501513668394</v>
      </c>
      <c r="M3434">
        <f t="shared" si="1605"/>
        <v>0</v>
      </c>
      <c r="N3434">
        <v>1</v>
      </c>
      <c r="O3434">
        <v>1</v>
      </c>
      <c r="P3434">
        <v>0</v>
      </c>
      <c r="Q3434">
        <f t="shared" si="1590"/>
        <v>3.082300247531667E-2</v>
      </c>
      <c r="R3434">
        <f t="shared" si="1591"/>
        <v>0.2742857142857143</v>
      </c>
      <c r="S3434">
        <f t="shared" si="1606"/>
        <v>1.2271543645173338E-2</v>
      </c>
      <c r="T3434">
        <f t="shared" si="1592"/>
        <v>7.1856463661979396E-3</v>
      </c>
      <c r="U3434">
        <f t="shared" si="1607"/>
        <v>3.5271589200631687E-9</v>
      </c>
      <c r="V3434" s="2">
        <f t="shared" si="1589"/>
        <v>1.8658117061870418E-4</v>
      </c>
      <c r="W3434">
        <f t="shared" si="1593"/>
        <v>0</v>
      </c>
      <c r="X3434">
        <f t="shared" si="1594"/>
        <v>0</v>
      </c>
      <c r="Y3434">
        <f t="shared" si="1595"/>
        <v>0</v>
      </c>
      <c r="Z3434">
        <f t="shared" si="1596"/>
        <v>0.99999999221336033</v>
      </c>
      <c r="AA3434">
        <v>1</v>
      </c>
      <c r="AB3434">
        <v>0.05</v>
      </c>
      <c r="AC3434">
        <v>0.1</v>
      </c>
      <c r="AD3434">
        <f t="shared" si="1597"/>
        <v>0.55067103588277844</v>
      </c>
      <c r="AE3434">
        <f t="shared" si="1598"/>
        <v>4.4932896411722156E-2</v>
      </c>
      <c r="AF3434">
        <f t="shared" si="1599"/>
        <v>0.34285714285714286</v>
      </c>
      <c r="AG3434">
        <f t="shared" si="1608"/>
        <v>8.2599128820151246E-2</v>
      </c>
      <c r="AH3434">
        <f t="shared" si="1609"/>
        <v>3.7114180989743505E-4</v>
      </c>
      <c r="AI3434">
        <v>6</v>
      </c>
      <c r="AJ3434">
        <v>28</v>
      </c>
      <c r="AK3434">
        <v>0.05</v>
      </c>
      <c r="AL3434">
        <f t="shared" si="1600"/>
        <v>9.6</v>
      </c>
      <c r="AM3434">
        <f t="shared" si="1610"/>
        <v>19.2</v>
      </c>
      <c r="AN3434">
        <f t="shared" si="1601"/>
        <v>15.9</v>
      </c>
      <c r="AO3434">
        <f t="shared" si="1611"/>
        <v>6.3000000000000007</v>
      </c>
      <c r="AP3434">
        <f t="shared" si="1612"/>
        <v>2.5238095238095237</v>
      </c>
      <c r="AQ3434">
        <v>0.328125</v>
      </c>
      <c r="AR3434">
        <f t="shared" si="1613"/>
        <v>0.5</v>
      </c>
      <c r="AS3434">
        <f t="shared" si="1614"/>
        <v>1.3549548181761704</v>
      </c>
      <c r="AT3434">
        <f t="shared" si="1615"/>
        <v>0.67747740908808518</v>
      </c>
      <c r="AU3434">
        <v>12.6</v>
      </c>
      <c r="AV3434">
        <v>26.8</v>
      </c>
      <c r="AW3434">
        <v>25.4</v>
      </c>
      <c r="AX3434">
        <v>11.2</v>
      </c>
      <c r="AY3434">
        <v>2.2678571430000001</v>
      </c>
      <c r="AZ3434">
        <v>0.41791044799999999</v>
      </c>
      <c r="BA3434">
        <v>0.47014925400000002</v>
      </c>
      <c r="BB3434">
        <v>1.4080416899999999</v>
      </c>
      <c r="BC3434">
        <v>0.67747740899999997</v>
      </c>
      <c r="BD3434">
        <v>118.3</v>
      </c>
      <c r="BE3434">
        <v>140.4</v>
      </c>
      <c r="BF3434">
        <f t="shared" si="1616"/>
        <v>5.7267743794428162E-3</v>
      </c>
      <c r="BG3434">
        <f t="shared" si="1617"/>
        <v>4.8253376709401705E-3</v>
      </c>
      <c r="BH3434">
        <v>24.98684132</v>
      </c>
      <c r="BI3434">
        <v>20.21235982</v>
      </c>
    </row>
    <row r="3435" spans="1:61" x14ac:dyDescent="0.4">
      <c r="A3435" s="1">
        <v>34293.875198321759</v>
      </c>
      <c r="B3435">
        <v>14.3</v>
      </c>
      <c r="C3435">
        <v>0</v>
      </c>
      <c r="D3435">
        <v>97</v>
      </c>
      <c r="E3435">
        <v>8</v>
      </c>
      <c r="F3435">
        <f t="shared" si="1618"/>
        <v>0.60873498486331656</v>
      </c>
      <c r="G3435" s="2">
        <v>4.7399999999999998E-9</v>
      </c>
      <c r="H3435">
        <f t="shared" si="1602"/>
        <v>2.4992423270000001E-2</v>
      </c>
      <c r="I3435">
        <f t="shared" si="1603"/>
        <v>2.021706312E-2</v>
      </c>
      <c r="J3435">
        <v>0</v>
      </c>
      <c r="K3435">
        <f t="shared" si="1604"/>
        <v>0.39126501513668394</v>
      </c>
      <c r="M3435">
        <f t="shared" si="1605"/>
        <v>0</v>
      </c>
      <c r="N3435">
        <v>1</v>
      </c>
      <c r="O3435">
        <v>1</v>
      </c>
      <c r="P3435">
        <v>0</v>
      </c>
      <c r="Q3435">
        <f t="shared" si="1590"/>
        <v>3.082300247531667E-2</v>
      </c>
      <c r="R3435">
        <f t="shared" si="1591"/>
        <v>0.26571428571428574</v>
      </c>
      <c r="S3435">
        <f t="shared" si="1606"/>
        <v>9.1457583121130562E-3</v>
      </c>
      <c r="T3435">
        <f t="shared" si="1592"/>
        <v>7.1856463661979396E-3</v>
      </c>
      <c r="U3435">
        <f t="shared" si="1607"/>
        <v>2.6287273992623918E-9</v>
      </c>
      <c r="V3435" s="2">
        <f t="shared" si="1589"/>
        <v>1.8658379934610343E-4</v>
      </c>
      <c r="W3435">
        <f t="shared" si="1593"/>
        <v>0</v>
      </c>
      <c r="X3435">
        <f t="shared" si="1594"/>
        <v>0</v>
      </c>
      <c r="Y3435">
        <f t="shared" si="1595"/>
        <v>0</v>
      </c>
      <c r="Z3435">
        <f t="shared" si="1596"/>
        <v>0.99999999221336033</v>
      </c>
      <c r="AA3435">
        <v>1</v>
      </c>
      <c r="AB3435">
        <v>0.05</v>
      </c>
      <c r="AC3435">
        <v>0.1</v>
      </c>
      <c r="AD3435">
        <f t="shared" si="1597"/>
        <v>0.55067103588277844</v>
      </c>
      <c r="AE3435">
        <f t="shared" si="1598"/>
        <v>4.4932896411722156E-2</v>
      </c>
      <c r="AF3435">
        <f t="shared" si="1599"/>
        <v>0.33214285714285718</v>
      </c>
      <c r="AG3435">
        <f t="shared" si="1608"/>
        <v>6.7165448792759333E-2</v>
      </c>
      <c r="AH3435">
        <f t="shared" si="1609"/>
        <v>3.0179381530518845E-4</v>
      </c>
      <c r="AI3435">
        <v>6</v>
      </c>
      <c r="AJ3435">
        <v>28</v>
      </c>
      <c r="AK3435">
        <v>0.05</v>
      </c>
      <c r="AL3435">
        <f t="shared" si="1600"/>
        <v>9.3000000000000007</v>
      </c>
      <c r="AM3435">
        <f t="shared" si="1610"/>
        <v>19.2</v>
      </c>
      <c r="AN3435">
        <f t="shared" si="1601"/>
        <v>16.2</v>
      </c>
      <c r="AO3435">
        <f t="shared" si="1611"/>
        <v>6.3000000000000007</v>
      </c>
      <c r="AP3435">
        <f t="shared" si="1612"/>
        <v>2.5714285714285712</v>
      </c>
      <c r="AQ3435">
        <v>0.328125</v>
      </c>
      <c r="AR3435">
        <f t="shared" si="1613"/>
        <v>0.48437500000000006</v>
      </c>
      <c r="AS3435">
        <f t="shared" si="1614"/>
        <v>1.3632907762037354</v>
      </c>
      <c r="AT3435">
        <f t="shared" si="1615"/>
        <v>0.66034396972368437</v>
      </c>
      <c r="AU3435">
        <v>12.3</v>
      </c>
      <c r="AV3435">
        <v>26.8</v>
      </c>
      <c r="AW3435">
        <v>25.7</v>
      </c>
      <c r="AX3435">
        <v>11.2</v>
      </c>
      <c r="AY3435">
        <v>2.2946428569999999</v>
      </c>
      <c r="AZ3435">
        <v>0.41791044799999999</v>
      </c>
      <c r="BA3435">
        <v>0.45895522399999999</v>
      </c>
      <c r="BB3435">
        <v>1.414967971</v>
      </c>
      <c r="BC3435">
        <v>0.66034397</v>
      </c>
      <c r="BD3435">
        <v>118.3</v>
      </c>
      <c r="BE3435">
        <v>140.4</v>
      </c>
      <c r="BF3435">
        <f t="shared" si="1616"/>
        <v>5.5819439537082363E-3</v>
      </c>
      <c r="BG3435">
        <f t="shared" si="1617"/>
        <v>4.7033046296296298E-3</v>
      </c>
      <c r="BH3435">
        <v>24.99242327</v>
      </c>
      <c r="BI3435">
        <v>20.217063119999999</v>
      </c>
    </row>
    <row r="3436" spans="1:61" x14ac:dyDescent="0.4">
      <c r="A3436" s="1">
        <v>34293.916865046296</v>
      </c>
      <c r="B3436">
        <v>13.2</v>
      </c>
      <c r="C3436">
        <v>0</v>
      </c>
      <c r="D3436">
        <v>98</v>
      </c>
      <c r="E3436">
        <v>8</v>
      </c>
      <c r="F3436">
        <f t="shared" si="1618"/>
        <v>0.60873498486331656</v>
      </c>
      <c r="G3436" s="2">
        <v>4.7399999999999998E-9</v>
      </c>
      <c r="H3436">
        <f t="shared" si="1602"/>
        <v>2.4997452230000002E-2</v>
      </c>
      <c r="I3436">
        <f t="shared" si="1603"/>
        <v>2.0221300479999999E-2</v>
      </c>
      <c r="J3436">
        <v>0</v>
      </c>
      <c r="K3436">
        <f t="shared" si="1604"/>
        <v>0.39126501513668394</v>
      </c>
      <c r="M3436">
        <f t="shared" si="1605"/>
        <v>0</v>
      </c>
      <c r="N3436">
        <v>1</v>
      </c>
      <c r="O3436">
        <v>1</v>
      </c>
      <c r="P3436">
        <v>0</v>
      </c>
      <c r="Q3436">
        <f t="shared" si="1590"/>
        <v>3.082300247531667E-2</v>
      </c>
      <c r="R3436">
        <f t="shared" si="1591"/>
        <v>0.23428571428571426</v>
      </c>
      <c r="S3436">
        <f t="shared" si="1606"/>
        <v>2.7290195949068166E-3</v>
      </c>
      <c r="T3436">
        <f t="shared" si="1592"/>
        <v>7.1856463661979396E-3</v>
      </c>
      <c r="U3436">
        <f t="shared" si="1607"/>
        <v>7.8439078941700561E-10</v>
      </c>
      <c r="V3436" s="2">
        <f t="shared" si="1589"/>
        <v>1.8658458373689284E-4</v>
      </c>
      <c r="W3436">
        <f t="shared" si="1593"/>
        <v>0</v>
      </c>
      <c r="X3436">
        <f t="shared" si="1594"/>
        <v>0</v>
      </c>
      <c r="Y3436">
        <f t="shared" si="1595"/>
        <v>0</v>
      </c>
      <c r="Z3436">
        <f t="shared" si="1596"/>
        <v>0.99999999221336033</v>
      </c>
      <c r="AA3436">
        <v>1</v>
      </c>
      <c r="AB3436">
        <v>0.05</v>
      </c>
      <c r="AC3436">
        <v>0.1</v>
      </c>
      <c r="AD3436">
        <f t="shared" si="1597"/>
        <v>0.55067103588277844</v>
      </c>
      <c r="AE3436">
        <f t="shared" si="1598"/>
        <v>4.4932896411722156E-2</v>
      </c>
      <c r="AF3436">
        <f t="shared" si="1599"/>
        <v>0.29285714285714282</v>
      </c>
      <c r="AG3436">
        <f t="shared" si="1608"/>
        <v>2.84625806795397E-2</v>
      </c>
      <c r="AH3436">
        <f t="shared" si="1609"/>
        <v>1.2789061892840418E-4</v>
      </c>
      <c r="AI3436">
        <v>6</v>
      </c>
      <c r="AJ3436">
        <v>28</v>
      </c>
      <c r="AK3436">
        <v>0.05</v>
      </c>
      <c r="AL3436">
        <f t="shared" si="1600"/>
        <v>8.1999999999999993</v>
      </c>
      <c r="AM3436">
        <f t="shared" si="1610"/>
        <v>19.2</v>
      </c>
      <c r="AN3436">
        <f t="shared" si="1601"/>
        <v>17.3</v>
      </c>
      <c r="AO3436">
        <f t="shared" si="1611"/>
        <v>6.3000000000000007</v>
      </c>
      <c r="AP3436">
        <f t="shared" si="1612"/>
        <v>2.746031746031746</v>
      </c>
      <c r="AQ3436">
        <v>0.328125</v>
      </c>
      <c r="AR3436">
        <f t="shared" si="1613"/>
        <v>0.42708333333333331</v>
      </c>
      <c r="AS3436">
        <f t="shared" si="1614"/>
        <v>1.3929972523794327</v>
      </c>
      <c r="AT3436">
        <f t="shared" si="1615"/>
        <v>0.59492590987038274</v>
      </c>
      <c r="AU3436">
        <v>11.2</v>
      </c>
      <c r="AV3436">
        <v>26.8</v>
      </c>
      <c r="AW3436">
        <v>26.8</v>
      </c>
      <c r="AX3436">
        <v>11.2</v>
      </c>
      <c r="AY3436">
        <v>2.3928571430000001</v>
      </c>
      <c r="AZ3436">
        <v>0.41791044799999999</v>
      </c>
      <c r="BA3436">
        <v>0.41791044799999999</v>
      </c>
      <c r="BB3436">
        <v>1.439969448</v>
      </c>
      <c r="BC3436">
        <v>0.59492590999999995</v>
      </c>
      <c r="BD3436">
        <v>118.3</v>
      </c>
      <c r="BE3436">
        <v>140.4</v>
      </c>
      <c r="BF3436">
        <f t="shared" si="1616"/>
        <v>5.0289595086253826E-3</v>
      </c>
      <c r="BG3436">
        <f t="shared" si="1617"/>
        <v>4.2373640313390307E-3</v>
      </c>
      <c r="BH3436">
        <v>24.99745223</v>
      </c>
      <c r="BI3436">
        <v>20.22130048</v>
      </c>
    </row>
    <row r="3437" spans="1:61" x14ac:dyDescent="0.4">
      <c r="A3437" s="1">
        <v>34293.958531770833</v>
      </c>
      <c r="B3437">
        <v>12.4</v>
      </c>
      <c r="C3437">
        <v>0</v>
      </c>
      <c r="D3437">
        <v>99</v>
      </c>
      <c r="E3437">
        <v>8</v>
      </c>
      <c r="F3437">
        <f t="shared" si="1618"/>
        <v>0.60873498486331656</v>
      </c>
      <c r="G3437" s="2">
        <v>4.7399999999999998E-9</v>
      </c>
      <c r="H3437">
        <f t="shared" si="1602"/>
        <v>2.5002058380000001E-2</v>
      </c>
      <c r="I3437">
        <f t="shared" si="1603"/>
        <v>2.0225181589999999E-2</v>
      </c>
      <c r="J3437">
        <v>0</v>
      </c>
      <c r="K3437">
        <f t="shared" si="1604"/>
        <v>0.39126501513668394</v>
      </c>
      <c r="M3437">
        <f t="shared" si="1605"/>
        <v>0</v>
      </c>
      <c r="N3437">
        <v>1</v>
      </c>
      <c r="O3437">
        <v>1</v>
      </c>
      <c r="P3437">
        <v>0</v>
      </c>
      <c r="Q3437">
        <f t="shared" si="1590"/>
        <v>3.082300247531667E-2</v>
      </c>
      <c r="R3437">
        <f t="shared" si="1591"/>
        <v>0.21142857142857144</v>
      </c>
      <c r="S3437">
        <f t="shared" si="1606"/>
        <v>9.7326947065779325E-4</v>
      </c>
      <c r="T3437">
        <f t="shared" si="1592"/>
        <v>7.1856463661979396E-3</v>
      </c>
      <c r="U3437">
        <f t="shared" si="1607"/>
        <v>2.7974280940654259E-10</v>
      </c>
      <c r="V3437" s="2">
        <f t="shared" si="1589"/>
        <v>1.8658486347970224E-4</v>
      </c>
      <c r="W3437">
        <f t="shared" si="1593"/>
        <v>0</v>
      </c>
      <c r="X3437">
        <f t="shared" si="1594"/>
        <v>0</v>
      </c>
      <c r="Y3437">
        <f t="shared" si="1595"/>
        <v>0</v>
      </c>
      <c r="Z3437">
        <f t="shared" si="1596"/>
        <v>0.99999999221336033</v>
      </c>
      <c r="AA3437">
        <v>1</v>
      </c>
      <c r="AB3437">
        <v>0.05</v>
      </c>
      <c r="AC3437">
        <v>0.1</v>
      </c>
      <c r="AD3437">
        <f t="shared" si="1597"/>
        <v>0.55067103588277844</v>
      </c>
      <c r="AE3437">
        <f t="shared" si="1598"/>
        <v>4.4932896411722156E-2</v>
      </c>
      <c r="AF3437">
        <f t="shared" si="1599"/>
        <v>0.26428571428571429</v>
      </c>
      <c r="AG3437">
        <f t="shared" si="1608"/>
        <v>1.3595759812164045E-2</v>
      </c>
      <c r="AH3437">
        <f t="shared" si="1609"/>
        <v>6.1089686727862209E-5</v>
      </c>
      <c r="AI3437">
        <v>6</v>
      </c>
      <c r="AJ3437">
        <v>28</v>
      </c>
      <c r="AK3437">
        <v>0.05</v>
      </c>
      <c r="AL3437">
        <f t="shared" si="1600"/>
        <v>7.4</v>
      </c>
      <c r="AM3437">
        <f t="shared" si="1610"/>
        <v>19.2</v>
      </c>
      <c r="AN3437">
        <f t="shared" si="1601"/>
        <v>18.100000000000001</v>
      </c>
      <c r="AO3437">
        <f t="shared" si="1611"/>
        <v>6.3000000000000007</v>
      </c>
      <c r="AP3437">
        <f t="shared" si="1612"/>
        <v>2.873015873015873</v>
      </c>
      <c r="AQ3437">
        <v>0.328125</v>
      </c>
      <c r="AR3437">
        <f t="shared" si="1613"/>
        <v>0.38541666666666669</v>
      </c>
      <c r="AS3437">
        <f t="shared" si="1614"/>
        <v>1.4138136312638818</v>
      </c>
      <c r="AT3437">
        <f t="shared" si="1615"/>
        <v>0.54490733704962113</v>
      </c>
      <c r="AU3437">
        <v>10.4</v>
      </c>
      <c r="AV3437">
        <v>26.8</v>
      </c>
      <c r="AW3437">
        <v>27.6</v>
      </c>
      <c r="AX3437">
        <v>11.2</v>
      </c>
      <c r="AY3437">
        <v>2.4642857139999998</v>
      </c>
      <c r="AZ3437">
        <v>0.41791044799999999</v>
      </c>
      <c r="BA3437">
        <v>0.38805970099999998</v>
      </c>
      <c r="BB3437">
        <v>1.457779323</v>
      </c>
      <c r="BC3437">
        <v>0.54490733700000005</v>
      </c>
      <c r="BD3437">
        <v>118.3</v>
      </c>
      <c r="BE3437">
        <v>140.4</v>
      </c>
      <c r="BF3437">
        <f t="shared" si="1616"/>
        <v>4.6061482421776937E-3</v>
      </c>
      <c r="BG3437">
        <f t="shared" si="1617"/>
        <v>3.881106388888889E-3</v>
      </c>
      <c r="BH3437">
        <v>25.002058380000001</v>
      </c>
      <c r="BI3437">
        <v>20.225181589999998</v>
      </c>
    </row>
    <row r="3438" spans="1:61" x14ac:dyDescent="0.4">
      <c r="A3438" s="1">
        <v>34294.000198495371</v>
      </c>
      <c r="B3438">
        <v>13.5</v>
      </c>
      <c r="C3438">
        <v>0</v>
      </c>
      <c r="D3438">
        <v>98</v>
      </c>
      <c r="E3438">
        <v>8</v>
      </c>
      <c r="F3438">
        <f t="shared" si="1618"/>
        <v>0.60873498486331656</v>
      </c>
      <c r="G3438" s="2">
        <v>4.7399999999999998E-9</v>
      </c>
      <c r="H3438">
        <f t="shared" si="1602"/>
        <v>2.5007241489999998E-2</v>
      </c>
      <c r="I3438">
        <f t="shared" si="1603"/>
        <v>2.022954884E-2</v>
      </c>
      <c r="J3438">
        <v>0</v>
      </c>
      <c r="K3438">
        <f t="shared" si="1604"/>
        <v>0.39126501513668394</v>
      </c>
      <c r="M3438">
        <f t="shared" si="1605"/>
        <v>0</v>
      </c>
      <c r="N3438">
        <v>1</v>
      </c>
      <c r="O3438">
        <v>1</v>
      </c>
      <c r="P3438">
        <v>0</v>
      </c>
      <c r="Q3438">
        <f t="shared" si="1590"/>
        <v>3.082300247531667E-2</v>
      </c>
      <c r="R3438">
        <f t="shared" si="1591"/>
        <v>0.24285714285714285</v>
      </c>
      <c r="S3438">
        <f t="shared" si="1606"/>
        <v>3.8798246647624018E-3</v>
      </c>
      <c r="T3438">
        <f t="shared" si="1592"/>
        <v>7.1856463661979396E-3</v>
      </c>
      <c r="U3438">
        <f t="shared" si="1607"/>
        <v>1.1151619201534037E-9</v>
      </c>
      <c r="V3438" s="2">
        <f t="shared" si="1589"/>
        <v>1.865859786416224E-4</v>
      </c>
      <c r="W3438">
        <f t="shared" si="1593"/>
        <v>0</v>
      </c>
      <c r="X3438">
        <f t="shared" si="1594"/>
        <v>0</v>
      </c>
      <c r="Y3438">
        <f t="shared" si="1595"/>
        <v>0</v>
      </c>
      <c r="Z3438">
        <f t="shared" si="1596"/>
        <v>0.99999999221336033</v>
      </c>
      <c r="AA3438">
        <v>1</v>
      </c>
      <c r="AB3438">
        <v>0.05</v>
      </c>
      <c r="AC3438">
        <v>0.1</v>
      </c>
      <c r="AD3438">
        <f t="shared" si="1597"/>
        <v>0.55067103588277844</v>
      </c>
      <c r="AE3438">
        <f t="shared" si="1598"/>
        <v>4.4932896411722156E-2</v>
      </c>
      <c r="AF3438">
        <f t="shared" si="1599"/>
        <v>0.30357142857142855</v>
      </c>
      <c r="AG3438">
        <f t="shared" si="1608"/>
        <v>3.6578267060018127E-2</v>
      </c>
      <c r="AH3438">
        <f t="shared" si="1609"/>
        <v>1.6435674847281034E-4</v>
      </c>
      <c r="AI3438">
        <v>6</v>
      </c>
      <c r="AJ3438">
        <v>28</v>
      </c>
      <c r="AK3438">
        <v>0.05</v>
      </c>
      <c r="AL3438">
        <f t="shared" si="1600"/>
        <v>8.5</v>
      </c>
      <c r="AM3438">
        <f t="shared" si="1610"/>
        <v>19.2</v>
      </c>
      <c r="AN3438">
        <f t="shared" si="1601"/>
        <v>17</v>
      </c>
      <c r="AO3438">
        <f t="shared" si="1611"/>
        <v>6.3000000000000007</v>
      </c>
      <c r="AP3438">
        <f t="shared" si="1612"/>
        <v>2.6984126984126982</v>
      </c>
      <c r="AQ3438">
        <v>0.328125</v>
      </c>
      <c r="AR3438">
        <f t="shared" si="1613"/>
        <v>0.44270833333333337</v>
      </c>
      <c r="AS3438">
        <f t="shared" si="1614"/>
        <v>1.3850244321980187</v>
      </c>
      <c r="AT3438">
        <f t="shared" si="1615"/>
        <v>0.61316185800433132</v>
      </c>
      <c r="AU3438">
        <v>11.5</v>
      </c>
      <c r="AV3438">
        <v>26.8</v>
      </c>
      <c r="AW3438">
        <v>26.5</v>
      </c>
      <c r="AX3438">
        <v>11.2</v>
      </c>
      <c r="AY3438">
        <v>2.3660714289999998</v>
      </c>
      <c r="AZ3438">
        <v>0.41791044799999999</v>
      </c>
      <c r="BA3438">
        <v>0.42910447800000001</v>
      </c>
      <c r="BB3438">
        <v>1.433211046</v>
      </c>
      <c r="BC3438">
        <v>0.613161858</v>
      </c>
      <c r="BD3438">
        <v>118.3</v>
      </c>
      <c r="BE3438">
        <v>140.4</v>
      </c>
      <c r="BF3438">
        <f t="shared" si="1616"/>
        <v>5.1831095351169178E-3</v>
      </c>
      <c r="BG3438">
        <f t="shared" si="1617"/>
        <v>4.3672497008547008E-3</v>
      </c>
      <c r="BH3438">
        <v>25.007241489999998</v>
      </c>
      <c r="BI3438">
        <v>20.22954884</v>
      </c>
    </row>
    <row r="3439" spans="1:61" x14ac:dyDescent="0.4">
      <c r="A3439" s="1">
        <v>34294.041865219908</v>
      </c>
      <c r="B3439">
        <v>13.4</v>
      </c>
      <c r="C3439">
        <v>0</v>
      </c>
      <c r="D3439">
        <v>98</v>
      </c>
      <c r="E3439">
        <v>8</v>
      </c>
      <c r="F3439">
        <f t="shared" si="1618"/>
        <v>0.60873498486331656</v>
      </c>
      <c r="G3439" s="2">
        <v>4.7399999999999998E-9</v>
      </c>
      <c r="H3439">
        <f t="shared" si="1602"/>
        <v>2.5012373480000002E-2</v>
      </c>
      <c r="I3439">
        <f t="shared" si="1603"/>
        <v>2.0233873020000001E-2</v>
      </c>
      <c r="J3439">
        <v>0</v>
      </c>
      <c r="K3439">
        <f t="shared" si="1604"/>
        <v>0.39126501513668394</v>
      </c>
      <c r="M3439">
        <f t="shared" si="1605"/>
        <v>0</v>
      </c>
      <c r="N3439">
        <v>1</v>
      </c>
      <c r="O3439">
        <v>1</v>
      </c>
      <c r="P3439">
        <v>0</v>
      </c>
      <c r="Q3439">
        <f t="shared" si="1590"/>
        <v>3.082300247531667E-2</v>
      </c>
      <c r="R3439">
        <f t="shared" si="1591"/>
        <v>0.24000000000000002</v>
      </c>
      <c r="S3439">
        <f t="shared" si="1606"/>
        <v>3.4572045946125209E-3</v>
      </c>
      <c r="T3439">
        <f t="shared" si="1592"/>
        <v>7.1856463661979396E-3</v>
      </c>
      <c r="U3439">
        <f t="shared" si="1607"/>
        <v>9.9368998529921144E-10</v>
      </c>
      <c r="V3439" s="2">
        <f t="shared" si="1589"/>
        <v>1.865869723316077E-4</v>
      </c>
      <c r="W3439">
        <f t="shared" si="1593"/>
        <v>0</v>
      </c>
      <c r="X3439">
        <f t="shared" si="1594"/>
        <v>0</v>
      </c>
      <c r="Y3439">
        <f t="shared" si="1595"/>
        <v>0</v>
      </c>
      <c r="Z3439">
        <f t="shared" si="1596"/>
        <v>0.99999999221336033</v>
      </c>
      <c r="AA3439">
        <v>1</v>
      </c>
      <c r="AB3439">
        <v>0.05</v>
      </c>
      <c r="AC3439">
        <v>0.1</v>
      </c>
      <c r="AD3439">
        <f t="shared" si="1597"/>
        <v>0.55067103588277844</v>
      </c>
      <c r="AE3439">
        <f t="shared" si="1598"/>
        <v>4.4932896411722156E-2</v>
      </c>
      <c r="AF3439">
        <f t="shared" si="1599"/>
        <v>0.3</v>
      </c>
      <c r="AG3439">
        <f t="shared" si="1608"/>
        <v>3.3693638175443012E-2</v>
      </c>
      <c r="AH3439">
        <f t="shared" si="1609"/>
        <v>1.5139527538712282E-4</v>
      </c>
      <c r="AI3439">
        <v>6</v>
      </c>
      <c r="AJ3439">
        <v>28</v>
      </c>
      <c r="AK3439">
        <v>0.05</v>
      </c>
      <c r="AL3439">
        <f t="shared" si="1600"/>
        <v>8.4</v>
      </c>
      <c r="AM3439">
        <f t="shared" si="1610"/>
        <v>19.2</v>
      </c>
      <c r="AN3439">
        <f t="shared" si="1601"/>
        <v>17.100000000000001</v>
      </c>
      <c r="AO3439">
        <f t="shared" si="1611"/>
        <v>6.3000000000000007</v>
      </c>
      <c r="AP3439">
        <f t="shared" si="1612"/>
        <v>2.7142857142857144</v>
      </c>
      <c r="AQ3439">
        <v>0.328125</v>
      </c>
      <c r="AR3439">
        <f t="shared" si="1613"/>
        <v>0.43750000000000006</v>
      </c>
      <c r="AS3439">
        <f t="shared" si="1614"/>
        <v>1.3876924675645632</v>
      </c>
      <c r="AT3439">
        <f t="shared" si="1615"/>
        <v>0.60711545455949645</v>
      </c>
      <c r="AU3439">
        <v>11.4</v>
      </c>
      <c r="AV3439">
        <v>26.8</v>
      </c>
      <c r="AW3439">
        <v>26.6</v>
      </c>
      <c r="AX3439">
        <v>11.2</v>
      </c>
      <c r="AY3439">
        <v>2.375</v>
      </c>
      <c r="AZ3439">
        <v>0.41791044799999999</v>
      </c>
      <c r="BA3439">
        <v>0.42537313399999999</v>
      </c>
      <c r="BB3439">
        <v>1.4354687719999999</v>
      </c>
      <c r="BC3439">
        <v>0.60711545499999997</v>
      </c>
      <c r="BD3439">
        <v>118.3</v>
      </c>
      <c r="BE3439">
        <v>140.4</v>
      </c>
      <c r="BF3439">
        <f t="shared" si="1616"/>
        <v>5.1319987705790064E-3</v>
      </c>
      <c r="BG3439">
        <f t="shared" si="1617"/>
        <v>4.3241841524216517E-3</v>
      </c>
      <c r="BH3439">
        <v>25.012373480000001</v>
      </c>
      <c r="BI3439">
        <v>20.233873020000001</v>
      </c>
    </row>
    <row r="3440" spans="1:61" x14ac:dyDescent="0.4">
      <c r="A3440" s="1">
        <v>34294.083531944445</v>
      </c>
      <c r="B3440">
        <v>13</v>
      </c>
      <c r="C3440">
        <v>0</v>
      </c>
      <c r="D3440">
        <v>98</v>
      </c>
      <c r="E3440">
        <v>8</v>
      </c>
      <c r="F3440">
        <f t="shared" si="1618"/>
        <v>0.60873498486331656</v>
      </c>
      <c r="G3440" s="2">
        <v>4.7399999999999998E-9</v>
      </c>
      <c r="H3440">
        <f t="shared" si="1602"/>
        <v>2.501729833E-2</v>
      </c>
      <c r="I3440">
        <f t="shared" si="1603"/>
        <v>2.023802266E-2</v>
      </c>
      <c r="J3440">
        <v>0</v>
      </c>
      <c r="K3440">
        <f t="shared" si="1604"/>
        <v>0.39126501513668394</v>
      </c>
      <c r="M3440">
        <f t="shared" si="1605"/>
        <v>0</v>
      </c>
      <c r="N3440">
        <v>1</v>
      </c>
      <c r="O3440">
        <v>1</v>
      </c>
      <c r="P3440">
        <v>0</v>
      </c>
      <c r="Q3440">
        <f t="shared" si="1590"/>
        <v>3.082300247531667E-2</v>
      </c>
      <c r="R3440">
        <f t="shared" si="1591"/>
        <v>0.22857142857142856</v>
      </c>
      <c r="S3440">
        <f t="shared" si="1606"/>
        <v>2.1368216919321046E-3</v>
      </c>
      <c r="T3440">
        <f t="shared" si="1592"/>
        <v>7.1856463661979396E-3</v>
      </c>
      <c r="U3440">
        <f t="shared" si="1607"/>
        <v>6.1417780103379447E-10</v>
      </c>
      <c r="V3440" s="2">
        <f t="shared" si="1589"/>
        <v>1.8658758650940874E-4</v>
      </c>
      <c r="W3440">
        <f t="shared" si="1593"/>
        <v>0</v>
      </c>
      <c r="X3440">
        <f t="shared" si="1594"/>
        <v>0</v>
      </c>
      <c r="Y3440">
        <f t="shared" si="1595"/>
        <v>0</v>
      </c>
      <c r="Z3440">
        <f t="shared" si="1596"/>
        <v>0.99999999221336033</v>
      </c>
      <c r="AA3440">
        <v>1</v>
      </c>
      <c r="AB3440">
        <v>0.05</v>
      </c>
      <c r="AC3440">
        <v>0.1</v>
      </c>
      <c r="AD3440">
        <f t="shared" si="1597"/>
        <v>0.55067103588277844</v>
      </c>
      <c r="AE3440">
        <f t="shared" si="1598"/>
        <v>4.4932896411722156E-2</v>
      </c>
      <c r="AF3440">
        <f t="shared" si="1599"/>
        <v>0.2857142857142857</v>
      </c>
      <c r="AG3440">
        <f t="shared" si="1608"/>
        <v>2.389709760199233E-2</v>
      </c>
      <c r="AH3440">
        <f t="shared" si="1609"/>
        <v>1.0737658110911354E-4</v>
      </c>
      <c r="AI3440">
        <v>6</v>
      </c>
      <c r="AJ3440">
        <v>28</v>
      </c>
      <c r="AK3440">
        <v>0.05</v>
      </c>
      <c r="AL3440">
        <f t="shared" si="1600"/>
        <v>8</v>
      </c>
      <c r="AM3440">
        <f t="shared" si="1610"/>
        <v>19.2</v>
      </c>
      <c r="AN3440">
        <f t="shared" si="1601"/>
        <v>17.5</v>
      </c>
      <c r="AO3440">
        <f t="shared" si="1611"/>
        <v>6.3000000000000007</v>
      </c>
      <c r="AP3440">
        <f t="shared" si="1612"/>
        <v>2.7777777777777777</v>
      </c>
      <c r="AQ3440">
        <v>0.328125</v>
      </c>
      <c r="AR3440">
        <f t="shared" si="1613"/>
        <v>0.41666666666666669</v>
      </c>
      <c r="AS3440">
        <f t="shared" si="1614"/>
        <v>1.3982609915142863</v>
      </c>
      <c r="AT3440">
        <f t="shared" si="1615"/>
        <v>0.58260874646428595</v>
      </c>
      <c r="AU3440">
        <v>11</v>
      </c>
      <c r="AV3440">
        <v>26.8</v>
      </c>
      <c r="AW3440">
        <v>27</v>
      </c>
      <c r="AX3440">
        <v>11.2</v>
      </c>
      <c r="AY3440">
        <v>2.4107142860000002</v>
      </c>
      <c r="AZ3440">
        <v>0.41791044799999999</v>
      </c>
      <c r="BA3440">
        <v>0.41044776100000002</v>
      </c>
      <c r="BB3440">
        <v>1.444450614</v>
      </c>
      <c r="BC3440">
        <v>0.58260874600000001</v>
      </c>
      <c r="BD3440">
        <v>118.3</v>
      </c>
      <c r="BE3440">
        <v>140.4</v>
      </c>
      <c r="BF3440">
        <f t="shared" si="1616"/>
        <v>4.9248414747615045E-3</v>
      </c>
      <c r="BG3440">
        <f t="shared" si="1617"/>
        <v>4.1496349430199427E-3</v>
      </c>
      <c r="BH3440">
        <v>25.017298329999999</v>
      </c>
      <c r="BI3440">
        <v>20.238022659999999</v>
      </c>
    </row>
    <row r="3441" spans="1:61" x14ac:dyDescent="0.4">
      <c r="A3441" s="1">
        <v>34294.125198668982</v>
      </c>
      <c r="B3441">
        <v>12.6</v>
      </c>
      <c r="C3441">
        <v>0</v>
      </c>
      <c r="D3441">
        <v>98</v>
      </c>
      <c r="E3441">
        <v>8</v>
      </c>
      <c r="F3441">
        <f t="shared" si="1618"/>
        <v>0.60873498486331656</v>
      </c>
      <c r="G3441" s="2">
        <v>4.7399999999999998E-9</v>
      </c>
      <c r="H3441">
        <f t="shared" si="1602"/>
        <v>2.502201175E-2</v>
      </c>
      <c r="I3441">
        <f t="shared" si="1603"/>
        <v>2.0241994150000001E-2</v>
      </c>
      <c r="J3441">
        <v>0</v>
      </c>
      <c r="K3441">
        <f t="shared" si="1604"/>
        <v>0.39126501513668394</v>
      </c>
      <c r="M3441">
        <f t="shared" si="1605"/>
        <v>0</v>
      </c>
      <c r="N3441">
        <v>1</v>
      </c>
      <c r="O3441">
        <v>1</v>
      </c>
      <c r="P3441">
        <v>0</v>
      </c>
      <c r="Q3441">
        <f t="shared" si="1590"/>
        <v>3.082300247531667E-2</v>
      </c>
      <c r="R3441">
        <f t="shared" si="1591"/>
        <v>0.21714285714285714</v>
      </c>
      <c r="S3441">
        <f t="shared" si="1606"/>
        <v>1.2766303675811447E-3</v>
      </c>
      <c r="T3441">
        <f t="shared" si="1592"/>
        <v>7.1856463661979396E-3</v>
      </c>
      <c r="U3441">
        <f t="shared" si="1607"/>
        <v>3.6693657447149572E-10</v>
      </c>
      <c r="V3441" s="2">
        <f t="shared" si="1589"/>
        <v>1.8658795344598321E-4</v>
      </c>
      <c r="W3441">
        <f t="shared" si="1593"/>
        <v>0</v>
      </c>
      <c r="X3441">
        <f t="shared" si="1594"/>
        <v>0</v>
      </c>
      <c r="Y3441">
        <f t="shared" si="1595"/>
        <v>0</v>
      </c>
      <c r="Z3441">
        <f t="shared" si="1596"/>
        <v>0.99999999221336033</v>
      </c>
      <c r="AA3441">
        <v>1</v>
      </c>
      <c r="AB3441">
        <v>0.05</v>
      </c>
      <c r="AC3441">
        <v>0.1</v>
      </c>
      <c r="AD3441">
        <f t="shared" si="1597"/>
        <v>0.55067103588277844</v>
      </c>
      <c r="AE3441">
        <f t="shared" si="1598"/>
        <v>4.4932896411722156E-2</v>
      </c>
      <c r="AF3441">
        <f t="shared" si="1599"/>
        <v>0.27142857142857141</v>
      </c>
      <c r="AG3441">
        <f t="shared" si="1608"/>
        <v>1.6521214363084909E-2</v>
      </c>
      <c r="AH3441">
        <f t="shared" si="1609"/>
        <v>7.4234601357235053E-5</v>
      </c>
      <c r="AI3441">
        <v>6</v>
      </c>
      <c r="AJ3441">
        <v>28</v>
      </c>
      <c r="AK3441">
        <v>0.05</v>
      </c>
      <c r="AL3441">
        <f t="shared" si="1600"/>
        <v>7.6</v>
      </c>
      <c r="AM3441">
        <f t="shared" si="1610"/>
        <v>19.2</v>
      </c>
      <c r="AN3441">
        <f t="shared" si="1601"/>
        <v>17.899999999999999</v>
      </c>
      <c r="AO3441">
        <f t="shared" si="1611"/>
        <v>6.3000000000000007</v>
      </c>
      <c r="AP3441">
        <f t="shared" si="1612"/>
        <v>2.8412698412698409</v>
      </c>
      <c r="AQ3441">
        <v>0.328125</v>
      </c>
      <c r="AR3441">
        <f t="shared" si="1613"/>
        <v>0.39583333333333331</v>
      </c>
      <c r="AS3441">
        <f t="shared" si="1614"/>
        <v>1.4086684344296654</v>
      </c>
      <c r="AT3441">
        <f t="shared" si="1615"/>
        <v>0.55759792196174252</v>
      </c>
      <c r="AU3441">
        <v>10.6</v>
      </c>
      <c r="AV3441">
        <v>26.8</v>
      </c>
      <c r="AW3441">
        <v>27.4</v>
      </c>
      <c r="AX3441">
        <v>11.2</v>
      </c>
      <c r="AY3441">
        <v>2.4464285710000002</v>
      </c>
      <c r="AZ3441">
        <v>0.41791044799999999</v>
      </c>
      <c r="BA3441">
        <v>0.395522388</v>
      </c>
      <c r="BB3441">
        <v>1.4533553299999999</v>
      </c>
      <c r="BC3441">
        <v>0.55759792200000002</v>
      </c>
      <c r="BD3441">
        <v>118.3</v>
      </c>
      <c r="BE3441">
        <v>140.4</v>
      </c>
      <c r="BF3441">
        <f t="shared" si="1616"/>
        <v>4.7134228399132927E-3</v>
      </c>
      <c r="BG3441">
        <f t="shared" si="1617"/>
        <v>3.9714951709401711E-3</v>
      </c>
      <c r="BH3441">
        <v>25.022011750000001</v>
      </c>
      <c r="BI3441">
        <v>20.24199415</v>
      </c>
    </row>
    <row r="3442" spans="1:61" x14ac:dyDescent="0.4">
      <c r="A3442" s="1">
        <v>34294.166865393519</v>
      </c>
      <c r="B3442">
        <v>12.9</v>
      </c>
      <c r="C3442">
        <v>0</v>
      </c>
      <c r="D3442">
        <v>97</v>
      </c>
      <c r="E3442">
        <v>8</v>
      </c>
      <c r="F3442">
        <f t="shared" si="1618"/>
        <v>0.60873498486331656</v>
      </c>
      <c r="G3442" s="2">
        <v>4.7399999999999998E-9</v>
      </c>
      <c r="H3442">
        <f t="shared" si="1602"/>
        <v>2.502688413E-2</v>
      </c>
      <c r="I3442">
        <f t="shared" si="1603"/>
        <v>2.024609959E-2</v>
      </c>
      <c r="J3442">
        <v>0</v>
      </c>
      <c r="K3442">
        <f t="shared" si="1604"/>
        <v>0.39126501513668394</v>
      </c>
      <c r="M3442">
        <f t="shared" si="1605"/>
        <v>0</v>
      </c>
      <c r="N3442">
        <v>1</v>
      </c>
      <c r="O3442">
        <v>1</v>
      </c>
      <c r="P3442">
        <v>0</v>
      </c>
      <c r="Q3442">
        <f t="shared" si="1590"/>
        <v>3.082300247531667E-2</v>
      </c>
      <c r="R3442">
        <f t="shared" si="1591"/>
        <v>0.22571428571428573</v>
      </c>
      <c r="S3442">
        <f t="shared" si="1606"/>
        <v>1.8848576755158498E-3</v>
      </c>
      <c r="T3442">
        <f t="shared" si="1592"/>
        <v>7.1856463661979396E-3</v>
      </c>
      <c r="U3442">
        <f t="shared" si="1607"/>
        <v>5.417568282748305E-10</v>
      </c>
      <c r="V3442" s="2">
        <f t="shared" si="1589"/>
        <v>1.8658849520281149E-4</v>
      </c>
      <c r="W3442">
        <f t="shared" si="1593"/>
        <v>0</v>
      </c>
      <c r="X3442">
        <f t="shared" si="1594"/>
        <v>0</v>
      </c>
      <c r="Y3442">
        <f t="shared" si="1595"/>
        <v>0</v>
      </c>
      <c r="Z3442">
        <f t="shared" si="1596"/>
        <v>0.99999999221336033</v>
      </c>
      <c r="AA3442">
        <v>1</v>
      </c>
      <c r="AB3442">
        <v>0.05</v>
      </c>
      <c r="AC3442">
        <v>0.1</v>
      </c>
      <c r="AD3442">
        <f t="shared" si="1597"/>
        <v>0.55067103588277844</v>
      </c>
      <c r="AE3442">
        <f t="shared" si="1598"/>
        <v>4.4932896411722156E-2</v>
      </c>
      <c r="AF3442">
        <f t="shared" si="1599"/>
        <v>0.28214285714285714</v>
      </c>
      <c r="AG3442">
        <f t="shared" si="1608"/>
        <v>2.1844822977902811E-2</v>
      </c>
      <c r="AH3442">
        <f t="shared" si="1609"/>
        <v>9.81551167998515E-5</v>
      </c>
      <c r="AI3442">
        <v>6</v>
      </c>
      <c r="AJ3442">
        <v>28</v>
      </c>
      <c r="AK3442">
        <v>0.05</v>
      </c>
      <c r="AL3442">
        <f t="shared" si="1600"/>
        <v>7.9</v>
      </c>
      <c r="AM3442">
        <f t="shared" si="1610"/>
        <v>19.2</v>
      </c>
      <c r="AN3442">
        <f t="shared" si="1601"/>
        <v>17.600000000000001</v>
      </c>
      <c r="AO3442">
        <f t="shared" si="1611"/>
        <v>6.3000000000000007</v>
      </c>
      <c r="AP3442">
        <f t="shared" si="1612"/>
        <v>2.7936507936507935</v>
      </c>
      <c r="AQ3442">
        <v>0.328125</v>
      </c>
      <c r="AR3442">
        <f t="shared" si="1613"/>
        <v>0.41145833333333337</v>
      </c>
      <c r="AS3442">
        <f t="shared" si="1614"/>
        <v>1.4008777140363042</v>
      </c>
      <c r="AT3442">
        <f t="shared" si="1615"/>
        <v>0.57640280942118771</v>
      </c>
      <c r="AU3442">
        <v>10.9</v>
      </c>
      <c r="AV3442">
        <v>26.8</v>
      </c>
      <c r="AW3442">
        <v>27.1</v>
      </c>
      <c r="AX3442">
        <v>11.2</v>
      </c>
      <c r="AY3442">
        <v>2.4196428569999999</v>
      </c>
      <c r="AZ3442">
        <v>0.41791044799999999</v>
      </c>
      <c r="BA3442">
        <v>0.40671641800000002</v>
      </c>
      <c r="BB3442">
        <v>1.446683953</v>
      </c>
      <c r="BC3442">
        <v>0.57640280899999996</v>
      </c>
      <c r="BD3442">
        <v>118.3</v>
      </c>
      <c r="BE3442">
        <v>140.4</v>
      </c>
      <c r="BF3442">
        <f t="shared" si="1616"/>
        <v>4.8723821590971068E-3</v>
      </c>
      <c r="BG3442">
        <f t="shared" si="1617"/>
        <v>4.1054331125356123E-3</v>
      </c>
      <c r="BH3442">
        <v>25.026884129999999</v>
      </c>
      <c r="BI3442">
        <v>20.24609959</v>
      </c>
    </row>
    <row r="3443" spans="1:61" x14ac:dyDescent="0.4">
      <c r="A3443" s="1">
        <v>34294.208532118057</v>
      </c>
      <c r="B3443">
        <v>12.5</v>
      </c>
      <c r="C3443">
        <v>0</v>
      </c>
      <c r="D3443">
        <v>97</v>
      </c>
      <c r="E3443">
        <v>8</v>
      </c>
      <c r="F3443">
        <f t="shared" si="1618"/>
        <v>0.60873498486331656</v>
      </c>
      <c r="G3443" s="2">
        <v>4.7399999999999998E-9</v>
      </c>
      <c r="H3443">
        <f t="shared" si="1602"/>
        <v>2.503154405E-2</v>
      </c>
      <c r="I3443">
        <f t="shared" si="1603"/>
        <v>2.0250025999999997E-2</v>
      </c>
      <c r="J3443">
        <v>0</v>
      </c>
      <c r="K3443">
        <f t="shared" si="1604"/>
        <v>0.39126501513668394</v>
      </c>
      <c r="M3443">
        <f t="shared" si="1605"/>
        <v>0</v>
      </c>
      <c r="N3443">
        <v>1</v>
      </c>
      <c r="O3443">
        <v>1</v>
      </c>
      <c r="P3443">
        <v>0</v>
      </c>
      <c r="Q3443">
        <f t="shared" si="1590"/>
        <v>3.082300247531667E-2</v>
      </c>
      <c r="R3443">
        <f t="shared" si="1591"/>
        <v>0.21428571428571427</v>
      </c>
      <c r="S3443">
        <f t="shared" si="1606"/>
        <v>1.1160097852198657E-3</v>
      </c>
      <c r="T3443">
        <f t="shared" si="1592"/>
        <v>7.1856463661979396E-3</v>
      </c>
      <c r="U3443">
        <f t="shared" si="1607"/>
        <v>3.2077006631225887E-10</v>
      </c>
      <c r="V3443" s="2">
        <f t="shared" si="1589"/>
        <v>1.8658881597287782E-4</v>
      </c>
      <c r="W3443">
        <f t="shared" si="1593"/>
        <v>0</v>
      </c>
      <c r="X3443">
        <f t="shared" si="1594"/>
        <v>0</v>
      </c>
      <c r="Y3443">
        <f t="shared" si="1595"/>
        <v>0</v>
      </c>
      <c r="Z3443">
        <f t="shared" si="1596"/>
        <v>0.99999999221336033</v>
      </c>
      <c r="AA3443">
        <v>1</v>
      </c>
      <c r="AB3443">
        <v>0.05</v>
      </c>
      <c r="AC3443">
        <v>0.1</v>
      </c>
      <c r="AD3443">
        <f t="shared" si="1597"/>
        <v>0.55067103588277844</v>
      </c>
      <c r="AE3443">
        <f t="shared" si="1598"/>
        <v>4.4932896411722156E-2</v>
      </c>
      <c r="AF3443">
        <f t="shared" si="1599"/>
        <v>0.26785714285714285</v>
      </c>
      <c r="AG3443">
        <f t="shared" si="1608"/>
        <v>1.5000695873824679E-2</v>
      </c>
      <c r="AH3443">
        <f t="shared" si="1609"/>
        <v>6.7402471380231224E-5</v>
      </c>
      <c r="AI3443">
        <v>6</v>
      </c>
      <c r="AJ3443">
        <v>28</v>
      </c>
      <c r="AK3443">
        <v>0.05</v>
      </c>
      <c r="AL3443">
        <f t="shared" si="1600"/>
        <v>7.5</v>
      </c>
      <c r="AM3443">
        <f t="shared" si="1610"/>
        <v>19.2</v>
      </c>
      <c r="AN3443">
        <f t="shared" si="1601"/>
        <v>18</v>
      </c>
      <c r="AO3443">
        <f t="shared" si="1611"/>
        <v>6.3000000000000007</v>
      </c>
      <c r="AP3443">
        <f t="shared" si="1612"/>
        <v>2.8571428571428568</v>
      </c>
      <c r="AQ3443">
        <v>0.328125</v>
      </c>
      <c r="AR3443">
        <f t="shared" si="1613"/>
        <v>0.390625</v>
      </c>
      <c r="AS3443">
        <f t="shared" si="1614"/>
        <v>1.411245834164643</v>
      </c>
      <c r="AT3443">
        <f t="shared" si="1615"/>
        <v>0.55126790397056369</v>
      </c>
      <c r="AU3443">
        <v>10.5</v>
      </c>
      <c r="AV3443">
        <v>26.8</v>
      </c>
      <c r="AW3443">
        <v>27.5</v>
      </c>
      <c r="AX3443">
        <v>11.2</v>
      </c>
      <c r="AY3443">
        <v>2.4553571430000001</v>
      </c>
      <c r="AZ3443">
        <v>0.41791044799999999</v>
      </c>
      <c r="BA3443">
        <v>0.391791045</v>
      </c>
      <c r="BB3443">
        <v>1.4555696680000001</v>
      </c>
      <c r="BC3443">
        <v>0.55126790400000003</v>
      </c>
      <c r="BD3443">
        <v>118.3</v>
      </c>
      <c r="BE3443">
        <v>140.4</v>
      </c>
      <c r="BF3443">
        <f t="shared" si="1616"/>
        <v>4.6599146574012144E-3</v>
      </c>
      <c r="BG3443">
        <f t="shared" si="1617"/>
        <v>3.9264095726495724E-3</v>
      </c>
      <c r="BH3443">
        <v>25.031544050000001</v>
      </c>
      <c r="BI3443">
        <v>20.250025999999998</v>
      </c>
    </row>
    <row r="3444" spans="1:61" x14ac:dyDescent="0.4">
      <c r="A3444" s="1">
        <v>34294.250198842594</v>
      </c>
      <c r="B3444">
        <v>12.1</v>
      </c>
      <c r="C3444">
        <v>0</v>
      </c>
      <c r="D3444">
        <v>97</v>
      </c>
      <c r="E3444">
        <v>8</v>
      </c>
      <c r="F3444">
        <f t="shared" si="1618"/>
        <v>0.60873498486331656</v>
      </c>
      <c r="G3444" s="2">
        <v>4.7399999999999998E-9</v>
      </c>
      <c r="H3444">
        <f t="shared" si="1602"/>
        <v>2.5035987360000001E-2</v>
      </c>
      <c r="I3444">
        <f t="shared" si="1603"/>
        <v>2.0253769900000003E-2</v>
      </c>
      <c r="J3444">
        <v>0</v>
      </c>
      <c r="K3444">
        <f t="shared" si="1604"/>
        <v>0.39126501513668394</v>
      </c>
      <c r="M3444">
        <f t="shared" si="1605"/>
        <v>0</v>
      </c>
      <c r="N3444">
        <v>1</v>
      </c>
      <c r="O3444">
        <v>1</v>
      </c>
      <c r="P3444">
        <v>0</v>
      </c>
      <c r="Q3444">
        <f t="shared" si="1590"/>
        <v>3.082300247531667E-2</v>
      </c>
      <c r="R3444">
        <f t="shared" si="1591"/>
        <v>0.20285714285714285</v>
      </c>
      <c r="S3444">
        <f t="shared" si="1606"/>
        <v>6.359640930322098E-4</v>
      </c>
      <c r="T3444">
        <f t="shared" si="1592"/>
        <v>7.1856463661979396E-3</v>
      </c>
      <c r="U3444">
        <f t="shared" si="1607"/>
        <v>1.8279252296517069E-10</v>
      </c>
      <c r="V3444" s="2">
        <f t="shared" si="1589"/>
        <v>1.8658899876540077E-4</v>
      </c>
      <c r="W3444">
        <f t="shared" si="1593"/>
        <v>0</v>
      </c>
      <c r="X3444">
        <f t="shared" si="1594"/>
        <v>0</v>
      </c>
      <c r="Y3444">
        <f t="shared" si="1595"/>
        <v>0</v>
      </c>
      <c r="Z3444">
        <f t="shared" si="1596"/>
        <v>0.99999999221336033</v>
      </c>
      <c r="AA3444">
        <v>1</v>
      </c>
      <c r="AB3444">
        <v>0.05</v>
      </c>
      <c r="AC3444">
        <v>0.1</v>
      </c>
      <c r="AD3444">
        <f t="shared" si="1597"/>
        <v>0.55067103588277844</v>
      </c>
      <c r="AE3444">
        <f t="shared" si="1598"/>
        <v>4.4932896411722156E-2</v>
      </c>
      <c r="AF3444">
        <f t="shared" si="1599"/>
        <v>0.25357142857142856</v>
      </c>
      <c r="AG3444">
        <f t="shared" si="1608"/>
        <v>1.0009696787920425E-2</v>
      </c>
      <c r="AH3444">
        <f t="shared" si="1609"/>
        <v>4.4976466888437645E-5</v>
      </c>
      <c r="AI3444">
        <v>6</v>
      </c>
      <c r="AJ3444">
        <v>28</v>
      </c>
      <c r="AK3444">
        <v>0.05</v>
      </c>
      <c r="AL3444">
        <f t="shared" si="1600"/>
        <v>7.1</v>
      </c>
      <c r="AM3444">
        <f t="shared" si="1610"/>
        <v>19.2</v>
      </c>
      <c r="AN3444">
        <f t="shared" si="1601"/>
        <v>18.399999999999999</v>
      </c>
      <c r="AO3444">
        <f t="shared" si="1611"/>
        <v>6.3000000000000007</v>
      </c>
      <c r="AP3444">
        <f t="shared" si="1612"/>
        <v>2.92063492063492</v>
      </c>
      <c r="AQ3444">
        <v>0.328125</v>
      </c>
      <c r="AR3444">
        <f t="shared" si="1613"/>
        <v>0.36979166666666669</v>
      </c>
      <c r="AS3444">
        <f t="shared" si="1614"/>
        <v>1.4214602856348952</v>
      </c>
      <c r="AT3444">
        <f t="shared" si="1615"/>
        <v>0.52564416812540404</v>
      </c>
      <c r="AU3444">
        <v>10.1</v>
      </c>
      <c r="AV3444">
        <v>26.8</v>
      </c>
      <c r="AW3444">
        <v>27.9</v>
      </c>
      <c r="AX3444">
        <v>11.2</v>
      </c>
      <c r="AY3444">
        <v>2.4910714289999998</v>
      </c>
      <c r="AZ3444">
        <v>0.41791044799999999</v>
      </c>
      <c r="BA3444">
        <v>0.37686567199999998</v>
      </c>
      <c r="BB3444">
        <v>1.4643804629999999</v>
      </c>
      <c r="BC3444">
        <v>0.52564416800000002</v>
      </c>
      <c r="BD3444">
        <v>118.3</v>
      </c>
      <c r="BE3444">
        <v>140.4</v>
      </c>
      <c r="BF3444">
        <f t="shared" si="1616"/>
        <v>4.4433150306458502E-3</v>
      </c>
      <c r="BG3444">
        <f t="shared" si="1617"/>
        <v>3.7439043304843306E-3</v>
      </c>
      <c r="BH3444">
        <v>25.03598736</v>
      </c>
      <c r="BI3444">
        <v>20.253769900000002</v>
      </c>
    </row>
    <row r="3445" spans="1:61" x14ac:dyDescent="0.4">
      <c r="A3445" s="1">
        <v>34294.291865567131</v>
      </c>
      <c r="B3445">
        <v>12.1</v>
      </c>
      <c r="C3445">
        <v>0</v>
      </c>
      <c r="D3445">
        <v>97</v>
      </c>
      <c r="E3445">
        <v>8</v>
      </c>
      <c r="F3445">
        <f t="shared" si="1618"/>
        <v>0.60873498486331656</v>
      </c>
      <c r="G3445" s="2">
        <v>4.7399999999999998E-9</v>
      </c>
      <c r="H3445">
        <f t="shared" si="1602"/>
        <v>2.504043068E-2</v>
      </c>
      <c r="I3445">
        <f t="shared" si="1603"/>
        <v>2.0257513809999999E-2</v>
      </c>
      <c r="J3445">
        <v>0</v>
      </c>
      <c r="K3445">
        <f t="shared" si="1604"/>
        <v>0.39126501513668394</v>
      </c>
      <c r="M3445">
        <f t="shared" si="1605"/>
        <v>0</v>
      </c>
      <c r="N3445">
        <v>1</v>
      </c>
      <c r="O3445">
        <v>1</v>
      </c>
      <c r="P3445">
        <v>0</v>
      </c>
      <c r="Q3445">
        <f t="shared" si="1590"/>
        <v>3.082300247531667E-2</v>
      </c>
      <c r="R3445">
        <f t="shared" si="1591"/>
        <v>0.20285714285714285</v>
      </c>
      <c r="S3445">
        <f t="shared" si="1606"/>
        <v>6.359640930322098E-4</v>
      </c>
      <c r="T3445">
        <f t="shared" si="1592"/>
        <v>7.1856463661979396E-3</v>
      </c>
      <c r="U3445">
        <f t="shared" si="1607"/>
        <v>1.8279252296517069E-10</v>
      </c>
      <c r="V3445" s="2">
        <f t="shared" si="1589"/>
        <v>1.8658918155792372E-4</v>
      </c>
      <c r="W3445">
        <f t="shared" si="1593"/>
        <v>0</v>
      </c>
      <c r="X3445">
        <f t="shared" si="1594"/>
        <v>0</v>
      </c>
      <c r="Y3445">
        <f t="shared" si="1595"/>
        <v>0</v>
      </c>
      <c r="Z3445">
        <f t="shared" si="1596"/>
        <v>0.99999999221336033</v>
      </c>
      <c r="AA3445">
        <v>1</v>
      </c>
      <c r="AB3445">
        <v>0.05</v>
      </c>
      <c r="AC3445">
        <v>0.1</v>
      </c>
      <c r="AD3445">
        <f t="shared" si="1597"/>
        <v>0.55067103588277844</v>
      </c>
      <c r="AE3445">
        <f t="shared" si="1598"/>
        <v>4.4932896411722156E-2</v>
      </c>
      <c r="AF3445">
        <f t="shared" si="1599"/>
        <v>0.25357142857142856</v>
      </c>
      <c r="AG3445">
        <f t="shared" si="1608"/>
        <v>1.0009696787920425E-2</v>
      </c>
      <c r="AH3445">
        <f t="shared" si="1609"/>
        <v>4.4976466888437645E-5</v>
      </c>
      <c r="AI3445">
        <v>6</v>
      </c>
      <c r="AJ3445">
        <v>28</v>
      </c>
      <c r="AK3445">
        <v>0.05</v>
      </c>
      <c r="AL3445">
        <f t="shared" si="1600"/>
        <v>7.1</v>
      </c>
      <c r="AM3445">
        <f t="shared" si="1610"/>
        <v>19.2</v>
      </c>
      <c r="AN3445">
        <f t="shared" si="1601"/>
        <v>18.399999999999999</v>
      </c>
      <c r="AO3445">
        <f t="shared" si="1611"/>
        <v>6.3000000000000007</v>
      </c>
      <c r="AP3445">
        <f t="shared" si="1612"/>
        <v>2.92063492063492</v>
      </c>
      <c r="AQ3445">
        <v>0.328125</v>
      </c>
      <c r="AR3445">
        <f t="shared" si="1613"/>
        <v>0.36979166666666669</v>
      </c>
      <c r="AS3445">
        <f t="shared" si="1614"/>
        <v>1.4214602856348952</v>
      </c>
      <c r="AT3445">
        <f t="shared" si="1615"/>
        <v>0.52564416812540404</v>
      </c>
      <c r="AU3445">
        <v>10.1</v>
      </c>
      <c r="AV3445">
        <v>26.8</v>
      </c>
      <c r="AW3445">
        <v>27.9</v>
      </c>
      <c r="AX3445">
        <v>11.2</v>
      </c>
      <c r="AY3445">
        <v>2.4910714289999998</v>
      </c>
      <c r="AZ3445">
        <v>0.41791044799999999</v>
      </c>
      <c r="BA3445">
        <v>0.37686567199999998</v>
      </c>
      <c r="BB3445">
        <v>1.4643804629999999</v>
      </c>
      <c r="BC3445">
        <v>0.52564416800000002</v>
      </c>
      <c r="BD3445">
        <v>118.3</v>
      </c>
      <c r="BE3445">
        <v>140.4</v>
      </c>
      <c r="BF3445">
        <f t="shared" si="1616"/>
        <v>4.4433150306458502E-3</v>
      </c>
      <c r="BG3445">
        <f t="shared" si="1617"/>
        <v>3.7439043304843306E-3</v>
      </c>
      <c r="BH3445">
        <v>25.04043068</v>
      </c>
      <c r="BI3445">
        <v>20.257513809999999</v>
      </c>
    </row>
    <row r="3446" spans="1:61" x14ac:dyDescent="0.4">
      <c r="A3446" s="1">
        <v>34294.333532291668</v>
      </c>
      <c r="B3446">
        <v>14.3</v>
      </c>
      <c r="C3446">
        <v>0</v>
      </c>
      <c r="D3446">
        <v>93</v>
      </c>
      <c r="E3446">
        <v>8</v>
      </c>
      <c r="F3446">
        <f t="shared" si="1618"/>
        <v>0.60873498486331656</v>
      </c>
      <c r="G3446" s="2">
        <v>4.7399999999999998E-9</v>
      </c>
      <c r="H3446">
        <f t="shared" si="1602"/>
        <v>2.5046012619999999E-2</v>
      </c>
      <c r="I3446">
        <f t="shared" si="1603"/>
        <v>2.0262217110000001E-2</v>
      </c>
      <c r="J3446">
        <v>0</v>
      </c>
      <c r="K3446">
        <f t="shared" si="1604"/>
        <v>0.39126501513668394</v>
      </c>
      <c r="M3446">
        <f t="shared" si="1605"/>
        <v>0</v>
      </c>
      <c r="N3446">
        <v>1</v>
      </c>
      <c r="O3446">
        <v>1</v>
      </c>
      <c r="P3446">
        <v>0</v>
      </c>
      <c r="Q3446">
        <f t="shared" si="1590"/>
        <v>3.082300247531667E-2</v>
      </c>
      <c r="R3446">
        <f t="shared" si="1591"/>
        <v>0.26571428571428574</v>
      </c>
      <c r="S3446">
        <f t="shared" si="1606"/>
        <v>9.1457583121130562E-3</v>
      </c>
      <c r="T3446">
        <f t="shared" si="1592"/>
        <v>7.1856463661979396E-3</v>
      </c>
      <c r="U3446">
        <f t="shared" si="1607"/>
        <v>2.6287273992623918E-9</v>
      </c>
      <c r="V3446" s="2">
        <f t="shared" si="1589"/>
        <v>1.8659181028532297E-4</v>
      </c>
      <c r="W3446">
        <f t="shared" si="1593"/>
        <v>0</v>
      </c>
      <c r="X3446">
        <f t="shared" si="1594"/>
        <v>0</v>
      </c>
      <c r="Y3446">
        <f t="shared" si="1595"/>
        <v>0</v>
      </c>
      <c r="Z3446">
        <f t="shared" si="1596"/>
        <v>0.99999999221336033</v>
      </c>
      <c r="AA3446">
        <v>1</v>
      </c>
      <c r="AB3446">
        <v>0.05</v>
      </c>
      <c r="AC3446">
        <v>0.1</v>
      </c>
      <c r="AD3446">
        <f t="shared" si="1597"/>
        <v>0.55067103588277844</v>
      </c>
      <c r="AE3446">
        <f t="shared" si="1598"/>
        <v>4.4932896411722156E-2</v>
      </c>
      <c r="AF3446">
        <f t="shared" si="1599"/>
        <v>0.33214285714285718</v>
      </c>
      <c r="AG3446">
        <f t="shared" si="1608"/>
        <v>6.7165448792759333E-2</v>
      </c>
      <c r="AH3446">
        <f t="shared" si="1609"/>
        <v>3.0179381530518845E-4</v>
      </c>
      <c r="AI3446">
        <v>6</v>
      </c>
      <c r="AJ3446">
        <v>28</v>
      </c>
      <c r="AK3446">
        <v>0.05</v>
      </c>
      <c r="AL3446">
        <f t="shared" si="1600"/>
        <v>9.3000000000000007</v>
      </c>
      <c r="AM3446">
        <f t="shared" si="1610"/>
        <v>19.2</v>
      </c>
      <c r="AN3446">
        <f t="shared" si="1601"/>
        <v>16.2</v>
      </c>
      <c r="AO3446">
        <f t="shared" si="1611"/>
        <v>6.3000000000000007</v>
      </c>
      <c r="AP3446">
        <f t="shared" si="1612"/>
        <v>2.5714285714285712</v>
      </c>
      <c r="AQ3446">
        <v>0.328125</v>
      </c>
      <c r="AR3446">
        <f t="shared" si="1613"/>
        <v>0.48437500000000006</v>
      </c>
      <c r="AS3446">
        <f t="shared" si="1614"/>
        <v>1.3632907762037354</v>
      </c>
      <c r="AT3446">
        <f t="shared" si="1615"/>
        <v>0.66034396972368437</v>
      </c>
      <c r="AU3446">
        <v>12.3</v>
      </c>
      <c r="AV3446">
        <v>26.8</v>
      </c>
      <c r="AW3446">
        <v>25.7</v>
      </c>
      <c r="AX3446">
        <v>11.2</v>
      </c>
      <c r="AY3446">
        <v>2.2946428569999999</v>
      </c>
      <c r="AZ3446">
        <v>0.41791044799999999</v>
      </c>
      <c r="BA3446">
        <v>0.45895522399999999</v>
      </c>
      <c r="BB3446">
        <v>1.414967971</v>
      </c>
      <c r="BC3446">
        <v>0.66034397</v>
      </c>
      <c r="BD3446">
        <v>118.3</v>
      </c>
      <c r="BE3446">
        <v>140.4</v>
      </c>
      <c r="BF3446">
        <f t="shared" si="1616"/>
        <v>5.5819439537082363E-3</v>
      </c>
      <c r="BG3446">
        <f t="shared" si="1617"/>
        <v>4.7033046296296298E-3</v>
      </c>
      <c r="BH3446">
        <v>25.046012619999999</v>
      </c>
      <c r="BI3446">
        <v>20.262217110000002</v>
      </c>
    </row>
    <row r="3447" spans="1:61" x14ac:dyDescent="0.4">
      <c r="A3447" s="1">
        <v>34294.375199016205</v>
      </c>
      <c r="B3447">
        <v>17.399999999999999</v>
      </c>
      <c r="C3447">
        <v>0</v>
      </c>
      <c r="D3447">
        <v>82</v>
      </c>
      <c r="E3447">
        <v>0</v>
      </c>
      <c r="F3447">
        <f t="shared" si="1618"/>
        <v>0.60873498486331656</v>
      </c>
      <c r="G3447" s="2">
        <v>4.7399999999999998E-9</v>
      </c>
      <c r="H3447">
        <f t="shared" si="1602"/>
        <v>2.5052954169999999E-2</v>
      </c>
      <c r="I3447">
        <f t="shared" si="1603"/>
        <v>2.0268066009999999E-2</v>
      </c>
      <c r="J3447">
        <v>0</v>
      </c>
      <c r="K3447">
        <f t="shared" si="1604"/>
        <v>0.39126501513668394</v>
      </c>
      <c r="M3447">
        <f t="shared" si="1605"/>
        <v>0</v>
      </c>
      <c r="N3447">
        <v>1</v>
      </c>
      <c r="O3447">
        <v>1</v>
      </c>
      <c r="P3447">
        <v>0</v>
      </c>
      <c r="Q3447">
        <f t="shared" si="1590"/>
        <v>0</v>
      </c>
      <c r="R3447">
        <f t="shared" si="1591"/>
        <v>0.35428571428571426</v>
      </c>
      <c r="S3447">
        <f t="shared" si="1606"/>
        <v>0.10657566088988407</v>
      </c>
      <c r="T3447">
        <f t="shared" si="1592"/>
        <v>0</v>
      </c>
      <c r="U3447">
        <f t="shared" si="1607"/>
        <v>0</v>
      </c>
      <c r="V3447" s="2">
        <f t="shared" si="1589"/>
        <v>1.8659181028532297E-4</v>
      </c>
      <c r="W3447">
        <f t="shared" si="1593"/>
        <v>0</v>
      </c>
      <c r="X3447">
        <f t="shared" si="1594"/>
        <v>0</v>
      </c>
      <c r="Y3447">
        <f t="shared" si="1595"/>
        <v>0</v>
      </c>
      <c r="Z3447">
        <f t="shared" si="1596"/>
        <v>0.99999999221336033</v>
      </c>
      <c r="AA3447">
        <v>1</v>
      </c>
      <c r="AB3447">
        <v>0.05</v>
      </c>
      <c r="AC3447">
        <v>0.1</v>
      </c>
      <c r="AD3447">
        <f t="shared" si="1597"/>
        <v>0</v>
      </c>
      <c r="AE3447">
        <f t="shared" si="1598"/>
        <v>0.1</v>
      </c>
      <c r="AF3447">
        <f t="shared" si="1599"/>
        <v>0.44285714285714278</v>
      </c>
      <c r="AG3447">
        <f t="shared" si="1608"/>
        <v>0.36129651598051427</v>
      </c>
      <c r="AH3447">
        <f t="shared" si="1609"/>
        <v>3.6129651598051427E-3</v>
      </c>
      <c r="AI3447">
        <v>6</v>
      </c>
      <c r="AJ3447">
        <v>28</v>
      </c>
      <c r="AK3447">
        <v>0.05</v>
      </c>
      <c r="AL3447">
        <f t="shared" si="1600"/>
        <v>12.399999999999999</v>
      </c>
      <c r="AM3447">
        <f t="shared" si="1610"/>
        <v>19.2</v>
      </c>
      <c r="AN3447">
        <f t="shared" si="1601"/>
        <v>13.100000000000001</v>
      </c>
      <c r="AO3447">
        <f t="shared" si="1611"/>
        <v>6.3000000000000007</v>
      </c>
      <c r="AP3447">
        <f t="shared" si="1612"/>
        <v>2.0793650793650795</v>
      </c>
      <c r="AQ3447">
        <v>0.328125</v>
      </c>
      <c r="AR3447">
        <f t="shared" si="1613"/>
        <v>0.64583333333333326</v>
      </c>
      <c r="AS3447">
        <f t="shared" si="1614"/>
        <v>1.2715136479704048</v>
      </c>
      <c r="AT3447">
        <f t="shared" si="1615"/>
        <v>0.82118589764755301</v>
      </c>
      <c r="AU3447">
        <v>15.4</v>
      </c>
      <c r="AV3447">
        <v>26.8</v>
      </c>
      <c r="AW3447">
        <v>22.6</v>
      </c>
      <c r="AX3447">
        <v>11.2</v>
      </c>
      <c r="AY3447">
        <v>2.0178571430000001</v>
      </c>
      <c r="AZ3447">
        <v>0.41791044799999999</v>
      </c>
      <c r="BA3447">
        <v>0.57462686600000001</v>
      </c>
      <c r="BB3447">
        <v>1.3409632950000001</v>
      </c>
      <c r="BC3447">
        <v>0.82118589799999997</v>
      </c>
      <c r="BD3447">
        <v>118.3</v>
      </c>
      <c r="BE3447">
        <v>140.4</v>
      </c>
      <c r="BF3447">
        <f t="shared" si="1616"/>
        <v>6.9415545025152412E-3</v>
      </c>
      <c r="BG3447">
        <f t="shared" si="1617"/>
        <v>5.8489024074074069E-3</v>
      </c>
      <c r="BH3447">
        <v>25.05295417</v>
      </c>
      <c r="BI3447">
        <v>20.268066009999998</v>
      </c>
    </row>
    <row r="3448" spans="1:61" x14ac:dyDescent="0.4">
      <c r="A3448" s="1">
        <v>34294.416865740743</v>
      </c>
      <c r="B3448">
        <v>18.100000000000001</v>
      </c>
      <c r="C3448">
        <v>0</v>
      </c>
      <c r="D3448">
        <v>78</v>
      </c>
      <c r="E3448">
        <v>0</v>
      </c>
      <c r="F3448">
        <f t="shared" si="1618"/>
        <v>0.60873498486331656</v>
      </c>
      <c r="G3448" s="2">
        <v>4.7399999999999998E-9</v>
      </c>
      <c r="H3448">
        <f t="shared" si="1602"/>
        <v>2.5060156630000004E-2</v>
      </c>
      <c r="I3448">
        <f t="shared" si="1603"/>
        <v>2.0274134750000002E-2</v>
      </c>
      <c r="J3448">
        <v>0</v>
      </c>
      <c r="K3448">
        <f t="shared" si="1604"/>
        <v>0.39126501513668394</v>
      </c>
      <c r="M3448">
        <f t="shared" si="1605"/>
        <v>0</v>
      </c>
      <c r="N3448">
        <v>1</v>
      </c>
      <c r="O3448">
        <v>1</v>
      </c>
      <c r="P3448">
        <v>0</v>
      </c>
      <c r="Q3448">
        <f t="shared" si="1590"/>
        <v>0</v>
      </c>
      <c r="R3448">
        <f t="shared" si="1591"/>
        <v>0.37428571428571433</v>
      </c>
      <c r="S3448">
        <f t="shared" si="1606"/>
        <v>0.15956195211039234</v>
      </c>
      <c r="T3448">
        <f t="shared" si="1592"/>
        <v>0</v>
      </c>
      <c r="U3448">
        <f t="shared" si="1607"/>
        <v>0</v>
      </c>
      <c r="V3448" s="2">
        <f t="shared" si="1589"/>
        <v>1.8659181028532297E-4</v>
      </c>
      <c r="W3448">
        <f t="shared" si="1593"/>
        <v>0</v>
      </c>
      <c r="X3448">
        <f t="shared" si="1594"/>
        <v>0</v>
      </c>
      <c r="Y3448">
        <f t="shared" si="1595"/>
        <v>0</v>
      </c>
      <c r="Z3448">
        <f t="shared" si="1596"/>
        <v>0.99999999221336033</v>
      </c>
      <c r="AA3448">
        <v>1</v>
      </c>
      <c r="AB3448">
        <v>0.05</v>
      </c>
      <c r="AC3448">
        <v>0.1</v>
      </c>
      <c r="AD3448">
        <f t="shared" si="1597"/>
        <v>0</v>
      </c>
      <c r="AE3448">
        <f t="shared" si="1598"/>
        <v>0.1</v>
      </c>
      <c r="AF3448">
        <f t="shared" si="1599"/>
        <v>0.46785714285714292</v>
      </c>
      <c r="AG3448">
        <f t="shared" si="1608"/>
        <v>0.4679741022993027</v>
      </c>
      <c r="AH3448">
        <f t="shared" si="1609"/>
        <v>4.6797410229930279E-3</v>
      </c>
      <c r="AI3448">
        <v>6</v>
      </c>
      <c r="AJ3448">
        <v>28</v>
      </c>
      <c r="AK3448">
        <v>0.05</v>
      </c>
      <c r="AL3448">
        <f t="shared" si="1600"/>
        <v>13.100000000000001</v>
      </c>
      <c r="AM3448">
        <f t="shared" si="1610"/>
        <v>19.2</v>
      </c>
      <c r="AN3448">
        <f t="shared" si="1601"/>
        <v>12.399999999999999</v>
      </c>
      <c r="AO3448">
        <f t="shared" si="1611"/>
        <v>6.3000000000000007</v>
      </c>
      <c r="AP3448">
        <f t="shared" si="1612"/>
        <v>1.9682539682539677</v>
      </c>
      <c r="AQ3448">
        <v>0.328125</v>
      </c>
      <c r="AR3448">
        <f t="shared" si="1613"/>
        <v>0.68229166666666674</v>
      </c>
      <c r="AS3448">
        <f t="shared" si="1614"/>
        <v>1.2488071386580335</v>
      </c>
      <c r="AT3448">
        <f t="shared" si="1615"/>
        <v>0.85205070398022087</v>
      </c>
      <c r="AU3448">
        <v>16.100000000000001</v>
      </c>
      <c r="AV3448">
        <v>26.8</v>
      </c>
      <c r="AW3448">
        <v>21.9</v>
      </c>
      <c r="AX3448">
        <v>11.2</v>
      </c>
      <c r="AY3448">
        <v>1.9553571430000001</v>
      </c>
      <c r="AZ3448">
        <v>0.41791044799999999</v>
      </c>
      <c r="BA3448">
        <v>0.60074626900000005</v>
      </c>
      <c r="BB3448">
        <v>1.3234466119999999</v>
      </c>
      <c r="BC3448">
        <v>0.85205070400000005</v>
      </c>
      <c r="BD3448">
        <v>118.3</v>
      </c>
      <c r="BE3448">
        <v>140.4</v>
      </c>
      <c r="BF3448">
        <f t="shared" si="1616"/>
        <v>7.2024573455639973E-3</v>
      </c>
      <c r="BG3448">
        <f t="shared" si="1617"/>
        <v>6.0687372079772078E-3</v>
      </c>
      <c r="BH3448">
        <v>25.060156630000002</v>
      </c>
      <c r="BI3448">
        <v>20.274134750000002</v>
      </c>
    </row>
    <row r="3449" spans="1:61" x14ac:dyDescent="0.4">
      <c r="A3449" s="1">
        <v>34294.45853246528</v>
      </c>
      <c r="B3449">
        <v>19.399999999999999</v>
      </c>
      <c r="C3449">
        <v>0</v>
      </c>
      <c r="D3449">
        <v>76</v>
      </c>
      <c r="E3449">
        <v>0</v>
      </c>
      <c r="F3449">
        <f t="shared" si="1618"/>
        <v>0.60873498486331656</v>
      </c>
      <c r="G3449" s="2">
        <v>4.7399999999999998E-9</v>
      </c>
      <c r="H3449">
        <f t="shared" si="1602"/>
        <v>2.5067791289999999E-2</v>
      </c>
      <c r="I3449">
        <f t="shared" si="1603"/>
        <v>2.0280567659999998E-2</v>
      </c>
      <c r="J3449">
        <v>0</v>
      </c>
      <c r="K3449">
        <f t="shared" si="1604"/>
        <v>0.39126501513668394</v>
      </c>
      <c r="M3449">
        <f t="shared" si="1605"/>
        <v>0</v>
      </c>
      <c r="N3449">
        <v>1</v>
      </c>
      <c r="O3449">
        <v>1</v>
      </c>
      <c r="P3449">
        <v>0</v>
      </c>
      <c r="Q3449">
        <f t="shared" si="1590"/>
        <v>0</v>
      </c>
      <c r="R3449">
        <f t="shared" si="1591"/>
        <v>0.41142857142857137</v>
      </c>
      <c r="S3449">
        <f t="shared" si="1606"/>
        <v>0.29947487337411605</v>
      </c>
      <c r="T3449">
        <f t="shared" si="1592"/>
        <v>0</v>
      </c>
      <c r="U3449">
        <f t="shared" si="1607"/>
        <v>0</v>
      </c>
      <c r="V3449" s="2">
        <f t="shared" si="1589"/>
        <v>1.8659181028532297E-4</v>
      </c>
      <c r="W3449">
        <f t="shared" si="1593"/>
        <v>0</v>
      </c>
      <c r="X3449">
        <f t="shared" si="1594"/>
        <v>0</v>
      </c>
      <c r="Y3449">
        <f t="shared" si="1595"/>
        <v>0</v>
      </c>
      <c r="Z3449">
        <f t="shared" si="1596"/>
        <v>0.99999999221336033</v>
      </c>
      <c r="AA3449">
        <v>1</v>
      </c>
      <c r="AB3449">
        <v>0.05</v>
      </c>
      <c r="AC3449">
        <v>0.1</v>
      </c>
      <c r="AD3449">
        <f t="shared" si="1597"/>
        <v>0</v>
      </c>
      <c r="AE3449">
        <f t="shared" si="1598"/>
        <v>0.1</v>
      </c>
      <c r="AF3449">
        <f t="shared" si="1599"/>
        <v>0.51428571428571423</v>
      </c>
      <c r="AG3449">
        <f t="shared" si="1608"/>
        <v>0.68322286059379111</v>
      </c>
      <c r="AH3449">
        <f t="shared" si="1609"/>
        <v>6.832228605937911E-3</v>
      </c>
      <c r="AI3449">
        <v>6</v>
      </c>
      <c r="AJ3449">
        <v>28</v>
      </c>
      <c r="AK3449">
        <v>0.05</v>
      </c>
      <c r="AL3449">
        <f t="shared" si="1600"/>
        <v>14.399999999999999</v>
      </c>
      <c r="AM3449">
        <f t="shared" si="1610"/>
        <v>19.2</v>
      </c>
      <c r="AN3449">
        <f t="shared" si="1601"/>
        <v>11.100000000000001</v>
      </c>
      <c r="AO3449">
        <f t="shared" si="1611"/>
        <v>6.3000000000000007</v>
      </c>
      <c r="AP3449">
        <f t="shared" si="1612"/>
        <v>1.7619047619047619</v>
      </c>
      <c r="AQ3449">
        <v>0.328125</v>
      </c>
      <c r="AR3449">
        <f t="shared" si="1613"/>
        <v>0.75</v>
      </c>
      <c r="AS3449">
        <f t="shared" si="1614"/>
        <v>1.2042398225411313</v>
      </c>
      <c r="AT3449">
        <f t="shared" si="1615"/>
        <v>0.90317986690584839</v>
      </c>
      <c r="AU3449">
        <v>17.399999999999999</v>
      </c>
      <c r="AV3449">
        <v>26.8</v>
      </c>
      <c r="AW3449">
        <v>20.6</v>
      </c>
      <c r="AX3449">
        <v>11.2</v>
      </c>
      <c r="AY3449">
        <v>1.8392857140000001</v>
      </c>
      <c r="AZ3449">
        <v>0.41791044799999999</v>
      </c>
      <c r="BA3449">
        <v>0.64925373099999995</v>
      </c>
      <c r="BB3449">
        <v>1.290029568</v>
      </c>
      <c r="BC3449">
        <v>0.90317986699999997</v>
      </c>
      <c r="BD3449">
        <v>118.3</v>
      </c>
      <c r="BE3449">
        <v>140.4</v>
      </c>
      <c r="BF3449">
        <f t="shared" si="1616"/>
        <v>7.6346565249860391E-3</v>
      </c>
      <c r="BG3449">
        <f t="shared" si="1617"/>
        <v>6.4329050356125355E-3</v>
      </c>
      <c r="BH3449">
        <v>25.067791289999999</v>
      </c>
      <c r="BI3449">
        <v>20.280567659999999</v>
      </c>
    </row>
    <row r="3450" spans="1:61" x14ac:dyDescent="0.4">
      <c r="A3450" s="1">
        <v>34294.500199189817</v>
      </c>
      <c r="B3450">
        <v>19.7</v>
      </c>
      <c r="C3450">
        <v>0</v>
      </c>
      <c r="D3450">
        <v>75</v>
      </c>
      <c r="E3450">
        <v>0</v>
      </c>
      <c r="F3450">
        <f t="shared" si="1618"/>
        <v>0.60873498486331656</v>
      </c>
      <c r="G3450" s="2">
        <v>4.7399999999999998E-9</v>
      </c>
      <c r="H3450">
        <f t="shared" si="1602"/>
        <v>2.5075515249999999E-2</v>
      </c>
      <c r="I3450">
        <f t="shared" si="1603"/>
        <v>2.0287075810000003E-2</v>
      </c>
      <c r="J3450">
        <v>0</v>
      </c>
      <c r="K3450">
        <f t="shared" si="1604"/>
        <v>0.39126501513668394</v>
      </c>
      <c r="M3450">
        <f t="shared" si="1605"/>
        <v>0</v>
      </c>
      <c r="N3450">
        <v>1</v>
      </c>
      <c r="O3450">
        <v>1</v>
      </c>
      <c r="P3450">
        <v>0</v>
      </c>
      <c r="Q3450">
        <f t="shared" si="1590"/>
        <v>0</v>
      </c>
      <c r="R3450">
        <f t="shared" si="1591"/>
        <v>0.42</v>
      </c>
      <c r="S3450">
        <f t="shared" si="1606"/>
        <v>0.33923192224762655</v>
      </c>
      <c r="T3450">
        <f t="shared" si="1592"/>
        <v>0</v>
      </c>
      <c r="U3450">
        <f t="shared" si="1607"/>
        <v>0</v>
      </c>
      <c r="V3450" s="2">
        <f t="shared" ref="V3450:V3513" si="1619">V3449+U3450</f>
        <v>1.8659181028532297E-4</v>
      </c>
      <c r="W3450">
        <f t="shared" si="1593"/>
        <v>0</v>
      </c>
      <c r="X3450">
        <f t="shared" si="1594"/>
        <v>0</v>
      </c>
      <c r="Y3450">
        <f t="shared" si="1595"/>
        <v>0</v>
      </c>
      <c r="Z3450">
        <f t="shared" si="1596"/>
        <v>0.99999999221336033</v>
      </c>
      <c r="AA3450">
        <v>1</v>
      </c>
      <c r="AB3450">
        <v>0.05</v>
      </c>
      <c r="AC3450">
        <v>0.1</v>
      </c>
      <c r="AD3450">
        <f t="shared" si="1597"/>
        <v>0</v>
      </c>
      <c r="AE3450">
        <f t="shared" si="1598"/>
        <v>0.1</v>
      </c>
      <c r="AF3450">
        <f t="shared" si="1599"/>
        <v>0.52500000000000002</v>
      </c>
      <c r="AG3450">
        <f t="shared" si="1608"/>
        <v>0.73213891470186609</v>
      </c>
      <c r="AH3450">
        <f t="shared" si="1609"/>
        <v>7.3213891470186622E-3</v>
      </c>
      <c r="AI3450">
        <v>6</v>
      </c>
      <c r="AJ3450">
        <v>28</v>
      </c>
      <c r="AK3450">
        <v>0.05</v>
      </c>
      <c r="AL3450">
        <f t="shared" si="1600"/>
        <v>14.7</v>
      </c>
      <c r="AM3450">
        <f t="shared" si="1610"/>
        <v>19.2</v>
      </c>
      <c r="AN3450">
        <f t="shared" si="1601"/>
        <v>10.8</v>
      </c>
      <c r="AO3450">
        <f t="shared" si="1611"/>
        <v>6.3000000000000007</v>
      </c>
      <c r="AP3450">
        <f t="shared" si="1612"/>
        <v>1.7142857142857142</v>
      </c>
      <c r="AQ3450">
        <v>0.328125</v>
      </c>
      <c r="AR3450">
        <f t="shared" si="1613"/>
        <v>0.765625</v>
      </c>
      <c r="AS3450">
        <f t="shared" si="1614"/>
        <v>1.1934618802261341</v>
      </c>
      <c r="AT3450">
        <f t="shared" si="1615"/>
        <v>0.91374425204813392</v>
      </c>
      <c r="AU3450">
        <v>17.7</v>
      </c>
      <c r="AV3450">
        <v>26.8</v>
      </c>
      <c r="AW3450">
        <v>20.3</v>
      </c>
      <c r="AX3450">
        <v>11.2</v>
      </c>
      <c r="AY3450">
        <v>1.8125</v>
      </c>
      <c r="AZ3450">
        <v>0.41791044799999999</v>
      </c>
      <c r="BA3450">
        <v>0.66044776100000002</v>
      </c>
      <c r="BB3450">
        <v>1.282144817</v>
      </c>
      <c r="BC3450">
        <v>0.91374425199999998</v>
      </c>
      <c r="BD3450">
        <v>118.3</v>
      </c>
      <c r="BE3450">
        <v>140.4</v>
      </c>
      <c r="BF3450">
        <f t="shared" si="1616"/>
        <v>7.7239581745404389E-3</v>
      </c>
      <c r="BG3450">
        <f t="shared" si="1617"/>
        <v>6.5081499430199429E-3</v>
      </c>
      <c r="BH3450">
        <v>25.075515249999999</v>
      </c>
      <c r="BI3450">
        <v>20.287075810000001</v>
      </c>
    </row>
    <row r="3451" spans="1:61" x14ac:dyDescent="0.4">
      <c r="A3451" s="1">
        <v>34294.541865914354</v>
      </c>
      <c r="B3451">
        <v>19.600000000000001</v>
      </c>
      <c r="C3451">
        <v>0</v>
      </c>
      <c r="D3451">
        <v>74</v>
      </c>
      <c r="E3451">
        <v>0</v>
      </c>
      <c r="F3451">
        <f t="shared" si="1618"/>
        <v>0.60873498486331656</v>
      </c>
      <c r="G3451" s="2">
        <v>4.7399999999999998E-9</v>
      </c>
      <c r="H3451">
        <f t="shared" si="1602"/>
        <v>2.50832099E-2</v>
      </c>
      <c r="I3451">
        <f t="shared" si="1603"/>
        <v>2.029355926E-2</v>
      </c>
      <c r="J3451">
        <v>0</v>
      </c>
      <c r="K3451">
        <f t="shared" si="1604"/>
        <v>0.39126501513668394</v>
      </c>
      <c r="M3451">
        <f t="shared" si="1605"/>
        <v>0</v>
      </c>
      <c r="N3451">
        <v>1</v>
      </c>
      <c r="O3451">
        <v>1</v>
      </c>
      <c r="P3451">
        <v>0</v>
      </c>
      <c r="Q3451">
        <f t="shared" si="1590"/>
        <v>0</v>
      </c>
      <c r="R3451">
        <f t="shared" si="1591"/>
        <v>0.4171428571428572</v>
      </c>
      <c r="S3451">
        <f t="shared" si="1606"/>
        <v>0.32569411421220096</v>
      </c>
      <c r="T3451">
        <f t="shared" si="1592"/>
        <v>0</v>
      </c>
      <c r="U3451">
        <f t="shared" si="1607"/>
        <v>0</v>
      </c>
      <c r="V3451" s="2">
        <f t="shared" si="1619"/>
        <v>1.8659181028532297E-4</v>
      </c>
      <c r="W3451">
        <f t="shared" si="1593"/>
        <v>0</v>
      </c>
      <c r="X3451">
        <f t="shared" si="1594"/>
        <v>0</v>
      </c>
      <c r="Y3451">
        <f t="shared" si="1595"/>
        <v>0</v>
      </c>
      <c r="Z3451">
        <f t="shared" si="1596"/>
        <v>0.99999999221336033</v>
      </c>
      <c r="AA3451">
        <v>1</v>
      </c>
      <c r="AB3451">
        <v>0.05</v>
      </c>
      <c r="AC3451">
        <v>0.1</v>
      </c>
      <c r="AD3451">
        <f t="shared" si="1597"/>
        <v>0</v>
      </c>
      <c r="AE3451">
        <f t="shared" si="1598"/>
        <v>0.1</v>
      </c>
      <c r="AF3451">
        <f t="shared" si="1599"/>
        <v>0.52142857142857146</v>
      </c>
      <c r="AG3451">
        <f t="shared" si="1608"/>
        <v>0.7159900565132703</v>
      </c>
      <c r="AH3451">
        <f t="shared" si="1609"/>
        <v>7.1599005651327031E-3</v>
      </c>
      <c r="AI3451">
        <v>6</v>
      </c>
      <c r="AJ3451">
        <v>28</v>
      </c>
      <c r="AK3451">
        <v>0.05</v>
      </c>
      <c r="AL3451">
        <f t="shared" si="1600"/>
        <v>14.600000000000001</v>
      </c>
      <c r="AM3451">
        <f t="shared" si="1610"/>
        <v>19.2</v>
      </c>
      <c r="AN3451">
        <f t="shared" si="1601"/>
        <v>10.899999999999999</v>
      </c>
      <c r="AO3451">
        <f t="shared" si="1611"/>
        <v>6.3000000000000007</v>
      </c>
      <c r="AP3451">
        <f t="shared" si="1612"/>
        <v>1.7301587301587298</v>
      </c>
      <c r="AQ3451">
        <v>0.328125</v>
      </c>
      <c r="AR3451">
        <f t="shared" si="1613"/>
        <v>0.76041666666666674</v>
      </c>
      <c r="AS3451">
        <f t="shared" si="1614"/>
        <v>1.1970766286271775</v>
      </c>
      <c r="AT3451">
        <f t="shared" si="1615"/>
        <v>0.91027701968524966</v>
      </c>
      <c r="AU3451">
        <v>17.600000000000001</v>
      </c>
      <c r="AV3451">
        <v>26.8</v>
      </c>
      <c r="AW3451">
        <v>20.399999999999999</v>
      </c>
      <c r="AX3451">
        <v>11.2</v>
      </c>
      <c r="AY3451">
        <v>1.821428571</v>
      </c>
      <c r="AZ3451">
        <v>0.41791044799999999</v>
      </c>
      <c r="BA3451">
        <v>0.65671641800000002</v>
      </c>
      <c r="BB3451">
        <v>1.284780558</v>
      </c>
      <c r="BC3451">
        <v>0.91027701999999999</v>
      </c>
      <c r="BD3451">
        <v>118.3</v>
      </c>
      <c r="BE3451">
        <v>140.4</v>
      </c>
      <c r="BF3451">
        <f t="shared" si="1616"/>
        <v>7.6946493633579856E-3</v>
      </c>
      <c r="BG3451">
        <f t="shared" si="1617"/>
        <v>6.4834545584045583E-3</v>
      </c>
      <c r="BH3451">
        <v>25.0832099</v>
      </c>
      <c r="BI3451">
        <v>20.293559259999999</v>
      </c>
    </row>
    <row r="3452" spans="1:61" x14ac:dyDescent="0.4">
      <c r="A3452" s="1">
        <v>34294.583532638891</v>
      </c>
      <c r="B3452">
        <v>20.399999999999999</v>
      </c>
      <c r="C3452">
        <v>0</v>
      </c>
      <c r="D3452">
        <v>67</v>
      </c>
      <c r="E3452">
        <v>0</v>
      </c>
      <c r="F3452">
        <f t="shared" si="1618"/>
        <v>0.60873498486331656</v>
      </c>
      <c r="G3452" s="2">
        <v>4.7399999999999998E-9</v>
      </c>
      <c r="H3452">
        <f t="shared" si="1602"/>
        <v>2.5091125680000003E-2</v>
      </c>
      <c r="I3452">
        <f t="shared" si="1603"/>
        <v>2.0300229040000003E-2</v>
      </c>
      <c r="J3452">
        <v>0</v>
      </c>
      <c r="K3452">
        <f t="shared" si="1604"/>
        <v>0.39126501513668394</v>
      </c>
      <c r="M3452">
        <f t="shared" si="1605"/>
        <v>0</v>
      </c>
      <c r="N3452">
        <v>1</v>
      </c>
      <c r="O3452">
        <v>1</v>
      </c>
      <c r="P3452">
        <v>0</v>
      </c>
      <c r="Q3452">
        <f t="shared" si="1590"/>
        <v>0</v>
      </c>
      <c r="R3452">
        <f t="shared" si="1591"/>
        <v>0.43999999999999995</v>
      </c>
      <c r="S3452">
        <f t="shared" si="1606"/>
        <v>0.44105290123011476</v>
      </c>
      <c r="T3452">
        <f t="shared" si="1592"/>
        <v>0</v>
      </c>
      <c r="U3452">
        <f t="shared" si="1607"/>
        <v>0</v>
      </c>
      <c r="V3452" s="2">
        <f t="shared" si="1619"/>
        <v>1.8659181028532297E-4</v>
      </c>
      <c r="W3452">
        <f t="shared" si="1593"/>
        <v>0</v>
      </c>
      <c r="X3452">
        <f t="shared" si="1594"/>
        <v>0</v>
      </c>
      <c r="Y3452">
        <f t="shared" si="1595"/>
        <v>0</v>
      </c>
      <c r="Z3452">
        <f t="shared" si="1596"/>
        <v>0.99999999221336033</v>
      </c>
      <c r="AA3452">
        <v>1</v>
      </c>
      <c r="AB3452">
        <v>0.05</v>
      </c>
      <c r="AC3452">
        <v>0.1</v>
      </c>
      <c r="AD3452">
        <f t="shared" si="1597"/>
        <v>0</v>
      </c>
      <c r="AE3452">
        <f t="shared" si="1598"/>
        <v>0.1</v>
      </c>
      <c r="AF3452">
        <f t="shared" si="1599"/>
        <v>0.54999999999999993</v>
      </c>
      <c r="AG3452">
        <f t="shared" si="1608"/>
        <v>0.83824620274027528</v>
      </c>
      <c r="AH3452">
        <f t="shared" si="1609"/>
        <v>8.3824620274027539E-3</v>
      </c>
      <c r="AI3452">
        <v>6</v>
      </c>
      <c r="AJ3452">
        <v>28</v>
      </c>
      <c r="AK3452">
        <v>0.05</v>
      </c>
      <c r="AL3452">
        <f t="shared" si="1600"/>
        <v>15.399999999999999</v>
      </c>
      <c r="AM3452">
        <f t="shared" si="1610"/>
        <v>19.2</v>
      </c>
      <c r="AN3452">
        <f t="shared" si="1601"/>
        <v>10.100000000000001</v>
      </c>
      <c r="AO3452">
        <f t="shared" si="1611"/>
        <v>6.3000000000000007</v>
      </c>
      <c r="AP3452">
        <f t="shared" si="1612"/>
        <v>1.6031746031746033</v>
      </c>
      <c r="AQ3452">
        <v>0.328125</v>
      </c>
      <c r="AR3452">
        <f t="shared" si="1613"/>
        <v>0.80208333333333326</v>
      </c>
      <c r="AS3452">
        <f t="shared" si="1614"/>
        <v>1.1675065694597264</v>
      </c>
      <c r="AT3452">
        <f t="shared" si="1615"/>
        <v>0.9364375609208222</v>
      </c>
      <c r="AU3452">
        <v>18.399999999999999</v>
      </c>
      <c r="AV3452">
        <v>26.8</v>
      </c>
      <c r="AW3452">
        <v>19.600000000000001</v>
      </c>
      <c r="AX3452">
        <v>11.2</v>
      </c>
      <c r="AY3452">
        <v>1.75</v>
      </c>
      <c r="AZ3452">
        <v>0.41791044799999999</v>
      </c>
      <c r="BA3452">
        <v>0.68656716399999995</v>
      </c>
      <c r="BB3452">
        <v>1.263479325</v>
      </c>
      <c r="BC3452">
        <v>0.93643756099999997</v>
      </c>
      <c r="BD3452">
        <v>118.3</v>
      </c>
      <c r="BE3452">
        <v>140.4</v>
      </c>
      <c r="BF3452">
        <f t="shared" si="1616"/>
        <v>7.9157866519088942E-3</v>
      </c>
      <c r="BG3452">
        <f t="shared" si="1617"/>
        <v>6.6697831980056972E-3</v>
      </c>
      <c r="BH3452">
        <v>25.091125680000001</v>
      </c>
      <c r="BI3452">
        <v>20.300229040000001</v>
      </c>
    </row>
    <row r="3453" spans="1:61" x14ac:dyDescent="0.4">
      <c r="A3453" s="1">
        <v>34294.625199363429</v>
      </c>
      <c r="B3453">
        <v>20.6</v>
      </c>
      <c r="C3453">
        <v>0</v>
      </c>
      <c r="D3453">
        <v>67</v>
      </c>
      <c r="E3453">
        <v>0</v>
      </c>
      <c r="F3453">
        <f t="shared" si="1618"/>
        <v>0.60873498486331656</v>
      </c>
      <c r="G3453" s="2">
        <v>4.7399999999999998E-9</v>
      </c>
      <c r="H3453">
        <f t="shared" si="1602"/>
        <v>2.5099091820000002E-2</v>
      </c>
      <c r="I3453">
        <f t="shared" si="1603"/>
        <v>2.0306941250000002E-2</v>
      </c>
      <c r="J3453">
        <v>0</v>
      </c>
      <c r="K3453">
        <f t="shared" si="1604"/>
        <v>0.39126501513668394</v>
      </c>
      <c r="M3453">
        <f t="shared" si="1605"/>
        <v>0</v>
      </c>
      <c r="N3453">
        <v>1</v>
      </c>
      <c r="O3453">
        <v>1</v>
      </c>
      <c r="P3453">
        <v>0</v>
      </c>
      <c r="Q3453">
        <f t="shared" si="1590"/>
        <v>0</v>
      </c>
      <c r="R3453">
        <f t="shared" si="1591"/>
        <v>0.44571428571428573</v>
      </c>
      <c r="S3453">
        <f t="shared" si="1606"/>
        <v>0.47203259098468892</v>
      </c>
      <c r="T3453">
        <f t="shared" si="1592"/>
        <v>0</v>
      </c>
      <c r="U3453">
        <f t="shared" si="1607"/>
        <v>0</v>
      </c>
      <c r="V3453" s="2">
        <f t="shared" si="1619"/>
        <v>1.8659181028532297E-4</v>
      </c>
      <c r="W3453">
        <f t="shared" si="1593"/>
        <v>0</v>
      </c>
      <c r="X3453">
        <f t="shared" si="1594"/>
        <v>0</v>
      </c>
      <c r="Y3453">
        <f t="shared" si="1595"/>
        <v>0</v>
      </c>
      <c r="Z3453">
        <f t="shared" si="1596"/>
        <v>0.99999999221336033</v>
      </c>
      <c r="AA3453">
        <v>1</v>
      </c>
      <c r="AB3453">
        <v>0.05</v>
      </c>
      <c r="AC3453">
        <v>0.1</v>
      </c>
      <c r="AD3453">
        <f t="shared" si="1597"/>
        <v>0</v>
      </c>
      <c r="AE3453">
        <f t="shared" si="1598"/>
        <v>0.1</v>
      </c>
      <c r="AF3453">
        <f t="shared" si="1599"/>
        <v>0.55714285714285716</v>
      </c>
      <c r="AG3453">
        <f t="shared" si="1608"/>
        <v>0.86550175979653021</v>
      </c>
      <c r="AH3453">
        <f t="shared" si="1609"/>
        <v>8.6550175979653032E-3</v>
      </c>
      <c r="AI3453">
        <v>6</v>
      </c>
      <c r="AJ3453">
        <v>28</v>
      </c>
      <c r="AK3453">
        <v>0.05</v>
      </c>
      <c r="AL3453">
        <f t="shared" si="1600"/>
        <v>15.600000000000001</v>
      </c>
      <c r="AM3453">
        <f t="shared" si="1610"/>
        <v>19.2</v>
      </c>
      <c r="AN3453">
        <f t="shared" si="1601"/>
        <v>9.8999999999999986</v>
      </c>
      <c r="AO3453">
        <f t="shared" si="1611"/>
        <v>6.3000000000000007</v>
      </c>
      <c r="AP3453">
        <f t="shared" si="1612"/>
        <v>1.571428571428571</v>
      </c>
      <c r="AQ3453">
        <v>0.328125</v>
      </c>
      <c r="AR3453">
        <f t="shared" si="1613"/>
        <v>0.81250000000000011</v>
      </c>
      <c r="AS3453">
        <f t="shared" si="1614"/>
        <v>1.1598696391130361</v>
      </c>
      <c r="AT3453">
        <f t="shared" si="1615"/>
        <v>0.94239408177934192</v>
      </c>
      <c r="AU3453">
        <v>18.600000000000001</v>
      </c>
      <c r="AV3453">
        <v>26.8</v>
      </c>
      <c r="AW3453">
        <v>19.399999999999999</v>
      </c>
      <c r="AX3453">
        <v>11.2</v>
      </c>
      <c r="AY3453">
        <v>1.7321428569999999</v>
      </c>
      <c r="AZ3453">
        <v>0.41791044799999999</v>
      </c>
      <c r="BA3453">
        <v>0.69402985100000003</v>
      </c>
      <c r="BB3453">
        <v>1.258075265</v>
      </c>
      <c r="BC3453">
        <v>0.94239408199999997</v>
      </c>
      <c r="BD3453">
        <v>118.3</v>
      </c>
      <c r="BE3453">
        <v>140.4</v>
      </c>
      <c r="BF3453">
        <f t="shared" si="1616"/>
        <v>7.9661376312708532E-3</v>
      </c>
      <c r="BG3453">
        <f t="shared" si="1617"/>
        <v>6.7122085612535609E-3</v>
      </c>
      <c r="BH3453">
        <v>25.099091820000002</v>
      </c>
      <c r="BI3453">
        <v>20.306941250000001</v>
      </c>
    </row>
    <row r="3454" spans="1:61" x14ac:dyDescent="0.4">
      <c r="A3454" s="1">
        <v>34294.666866087966</v>
      </c>
      <c r="B3454">
        <v>19.5</v>
      </c>
      <c r="C3454">
        <v>0</v>
      </c>
      <c r="D3454">
        <v>67</v>
      </c>
      <c r="E3454">
        <v>0</v>
      </c>
      <c r="F3454">
        <f t="shared" si="1618"/>
        <v>0.60873498486331656</v>
      </c>
      <c r="G3454" s="2">
        <v>4.7399999999999998E-9</v>
      </c>
      <c r="H3454">
        <f t="shared" si="1602"/>
        <v>2.51067567E-2</v>
      </c>
      <c r="I3454">
        <f t="shared" si="1603"/>
        <v>2.0313399619999999E-2</v>
      </c>
      <c r="J3454">
        <v>0</v>
      </c>
      <c r="K3454">
        <f t="shared" si="1604"/>
        <v>0.39126501513668394</v>
      </c>
      <c r="M3454">
        <f t="shared" si="1605"/>
        <v>0</v>
      </c>
      <c r="N3454">
        <v>1</v>
      </c>
      <c r="O3454">
        <v>1</v>
      </c>
      <c r="P3454">
        <v>0</v>
      </c>
      <c r="Q3454">
        <f t="shared" si="1590"/>
        <v>0</v>
      </c>
      <c r="R3454">
        <f t="shared" si="1591"/>
        <v>0.41428571428571431</v>
      </c>
      <c r="S3454">
        <f t="shared" si="1606"/>
        <v>0.3124390784552678</v>
      </c>
      <c r="T3454">
        <f t="shared" si="1592"/>
        <v>0</v>
      </c>
      <c r="U3454">
        <f t="shared" si="1607"/>
        <v>0</v>
      </c>
      <c r="V3454" s="2">
        <f t="shared" si="1619"/>
        <v>1.8659181028532297E-4</v>
      </c>
      <c r="W3454">
        <f t="shared" si="1593"/>
        <v>0</v>
      </c>
      <c r="X3454">
        <f t="shared" si="1594"/>
        <v>0</v>
      </c>
      <c r="Y3454">
        <f t="shared" si="1595"/>
        <v>0</v>
      </c>
      <c r="Z3454">
        <f t="shared" si="1596"/>
        <v>0.99999999221336033</v>
      </c>
      <c r="AA3454">
        <v>1</v>
      </c>
      <c r="AB3454">
        <v>0.05</v>
      </c>
      <c r="AC3454">
        <v>0.1</v>
      </c>
      <c r="AD3454">
        <f t="shared" si="1597"/>
        <v>0</v>
      </c>
      <c r="AE3454">
        <f t="shared" si="1598"/>
        <v>0.1</v>
      </c>
      <c r="AF3454">
        <f t="shared" si="1599"/>
        <v>0.5178571428571429</v>
      </c>
      <c r="AG3454">
        <f t="shared" si="1608"/>
        <v>0.69967578440537215</v>
      </c>
      <c r="AH3454">
        <f t="shared" si="1609"/>
        <v>6.996757844053722E-3</v>
      </c>
      <c r="AI3454">
        <v>6</v>
      </c>
      <c r="AJ3454">
        <v>28</v>
      </c>
      <c r="AK3454">
        <v>0.05</v>
      </c>
      <c r="AL3454">
        <f t="shared" si="1600"/>
        <v>14.5</v>
      </c>
      <c r="AM3454">
        <f t="shared" si="1610"/>
        <v>19.2</v>
      </c>
      <c r="AN3454">
        <f t="shared" si="1601"/>
        <v>11</v>
      </c>
      <c r="AO3454">
        <f t="shared" si="1611"/>
        <v>6.3000000000000007</v>
      </c>
      <c r="AP3454">
        <f t="shared" si="1612"/>
        <v>1.7460317460317458</v>
      </c>
      <c r="AQ3454">
        <v>0.328125</v>
      </c>
      <c r="AR3454">
        <f t="shared" si="1613"/>
        <v>0.75520833333333337</v>
      </c>
      <c r="AS3454">
        <f t="shared" si="1614"/>
        <v>1.2006691638671376</v>
      </c>
      <c r="AT3454">
        <f t="shared" si="1615"/>
        <v>0.9067553581288279</v>
      </c>
      <c r="AU3454">
        <v>17.5</v>
      </c>
      <c r="AV3454">
        <v>26.8</v>
      </c>
      <c r="AW3454">
        <v>20.5</v>
      </c>
      <c r="AX3454">
        <v>11.2</v>
      </c>
      <c r="AY3454">
        <v>1.8303571430000001</v>
      </c>
      <c r="AZ3454">
        <v>0.41791044799999999</v>
      </c>
      <c r="BA3454">
        <v>0.65298507500000003</v>
      </c>
      <c r="BB3454">
        <v>1.2874087890000001</v>
      </c>
      <c r="BC3454">
        <v>0.90675535799999996</v>
      </c>
      <c r="BD3454">
        <v>118.3</v>
      </c>
      <c r="BE3454">
        <v>140.4</v>
      </c>
      <c r="BF3454">
        <f t="shared" si="1616"/>
        <v>7.6648804575556034E-3</v>
      </c>
      <c r="BG3454">
        <f t="shared" si="1617"/>
        <v>6.4583714957264955E-3</v>
      </c>
      <c r="BH3454">
        <v>25.106756699999998</v>
      </c>
      <c r="BI3454">
        <v>20.313399619999998</v>
      </c>
    </row>
    <row r="3455" spans="1:61" x14ac:dyDescent="0.4">
      <c r="A3455" s="1">
        <v>34294.708532812503</v>
      </c>
      <c r="B3455">
        <v>17.399999999999999</v>
      </c>
      <c r="C3455">
        <v>0</v>
      </c>
      <c r="D3455">
        <v>76</v>
      </c>
      <c r="E3455">
        <v>0</v>
      </c>
      <c r="F3455">
        <f t="shared" si="1618"/>
        <v>0.60873498486331656</v>
      </c>
      <c r="G3455" s="2">
        <v>4.7399999999999998E-9</v>
      </c>
      <c r="H3455">
        <f t="shared" si="1602"/>
        <v>2.511369825E-2</v>
      </c>
      <c r="I3455">
        <f t="shared" si="1603"/>
        <v>2.031924853E-2</v>
      </c>
      <c r="J3455">
        <v>0</v>
      </c>
      <c r="K3455">
        <f t="shared" si="1604"/>
        <v>0.39126501513668394</v>
      </c>
      <c r="M3455">
        <f t="shared" si="1605"/>
        <v>0</v>
      </c>
      <c r="N3455">
        <v>1</v>
      </c>
      <c r="O3455">
        <v>1</v>
      </c>
      <c r="P3455">
        <v>0</v>
      </c>
      <c r="Q3455">
        <f t="shared" si="1590"/>
        <v>0</v>
      </c>
      <c r="R3455">
        <f t="shared" si="1591"/>
        <v>0.35428571428571426</v>
      </c>
      <c r="S3455">
        <f t="shared" si="1606"/>
        <v>0.10657566088988407</v>
      </c>
      <c r="T3455">
        <f t="shared" si="1592"/>
        <v>0</v>
      </c>
      <c r="U3455">
        <f t="shared" si="1607"/>
        <v>0</v>
      </c>
      <c r="V3455" s="2">
        <f t="shared" si="1619"/>
        <v>1.8659181028532297E-4</v>
      </c>
      <c r="W3455">
        <f t="shared" si="1593"/>
        <v>0</v>
      </c>
      <c r="X3455">
        <f t="shared" si="1594"/>
        <v>0</v>
      </c>
      <c r="Y3455">
        <f t="shared" si="1595"/>
        <v>0</v>
      </c>
      <c r="Z3455">
        <f t="shared" si="1596"/>
        <v>0.99999999221336033</v>
      </c>
      <c r="AA3455">
        <v>1</v>
      </c>
      <c r="AB3455">
        <v>0.05</v>
      </c>
      <c r="AC3455">
        <v>0.1</v>
      </c>
      <c r="AD3455">
        <f t="shared" si="1597"/>
        <v>0</v>
      </c>
      <c r="AE3455">
        <f t="shared" si="1598"/>
        <v>0.1</v>
      </c>
      <c r="AF3455">
        <f t="shared" si="1599"/>
        <v>0.44285714285714278</v>
      </c>
      <c r="AG3455">
        <f t="shared" si="1608"/>
        <v>0.36129651598051427</v>
      </c>
      <c r="AH3455">
        <f t="shared" si="1609"/>
        <v>3.6129651598051427E-3</v>
      </c>
      <c r="AI3455">
        <v>6</v>
      </c>
      <c r="AJ3455">
        <v>28</v>
      </c>
      <c r="AK3455">
        <v>0.05</v>
      </c>
      <c r="AL3455">
        <f t="shared" si="1600"/>
        <v>12.399999999999999</v>
      </c>
      <c r="AM3455">
        <f t="shared" si="1610"/>
        <v>19.2</v>
      </c>
      <c r="AN3455">
        <f t="shared" si="1601"/>
        <v>13.100000000000001</v>
      </c>
      <c r="AO3455">
        <f t="shared" si="1611"/>
        <v>6.3000000000000007</v>
      </c>
      <c r="AP3455">
        <f t="shared" si="1612"/>
        <v>2.0793650793650795</v>
      </c>
      <c r="AQ3455">
        <v>0.328125</v>
      </c>
      <c r="AR3455">
        <f t="shared" si="1613"/>
        <v>0.64583333333333326</v>
      </c>
      <c r="AS3455">
        <f t="shared" si="1614"/>
        <v>1.2715136479704048</v>
      </c>
      <c r="AT3455">
        <f t="shared" si="1615"/>
        <v>0.82118589764755301</v>
      </c>
      <c r="AU3455">
        <v>15.4</v>
      </c>
      <c r="AV3455">
        <v>26.8</v>
      </c>
      <c r="AW3455">
        <v>22.6</v>
      </c>
      <c r="AX3455">
        <v>11.2</v>
      </c>
      <c r="AY3455">
        <v>2.0178571430000001</v>
      </c>
      <c r="AZ3455">
        <v>0.41791044799999999</v>
      </c>
      <c r="BA3455">
        <v>0.57462686600000001</v>
      </c>
      <c r="BB3455">
        <v>1.3409632950000001</v>
      </c>
      <c r="BC3455">
        <v>0.82118589799999997</v>
      </c>
      <c r="BD3455">
        <v>118.3</v>
      </c>
      <c r="BE3455">
        <v>140.4</v>
      </c>
      <c r="BF3455">
        <f t="shared" si="1616"/>
        <v>6.9415545025152412E-3</v>
      </c>
      <c r="BG3455">
        <f t="shared" si="1617"/>
        <v>5.8489024074074069E-3</v>
      </c>
      <c r="BH3455">
        <v>25.113698249999999</v>
      </c>
      <c r="BI3455">
        <v>20.319248529999999</v>
      </c>
    </row>
    <row r="3456" spans="1:61" x14ac:dyDescent="0.4">
      <c r="A3456" s="1">
        <v>34294.75019953704</v>
      </c>
      <c r="B3456">
        <v>17</v>
      </c>
      <c r="C3456">
        <v>0</v>
      </c>
      <c r="D3456">
        <v>84</v>
      </c>
      <c r="E3456">
        <v>0</v>
      </c>
      <c r="F3456">
        <f t="shared" si="1618"/>
        <v>0.60873498486331656</v>
      </c>
      <c r="G3456" s="2">
        <v>4.7399999999999998E-9</v>
      </c>
      <c r="H3456">
        <f t="shared" si="1602"/>
        <v>2.512048251E-2</v>
      </c>
      <c r="I3456">
        <f t="shared" si="1603"/>
        <v>2.0324964890000002E-2</v>
      </c>
      <c r="J3456">
        <v>0</v>
      </c>
      <c r="K3456">
        <f t="shared" si="1604"/>
        <v>0.39126501513668394</v>
      </c>
      <c r="M3456">
        <f t="shared" si="1605"/>
        <v>0</v>
      </c>
      <c r="N3456">
        <v>1</v>
      </c>
      <c r="O3456">
        <v>1</v>
      </c>
      <c r="P3456">
        <v>0</v>
      </c>
      <c r="Q3456">
        <f t="shared" si="1590"/>
        <v>0</v>
      </c>
      <c r="R3456">
        <f t="shared" si="1591"/>
        <v>0.34285714285714286</v>
      </c>
      <c r="S3456">
        <f t="shared" si="1606"/>
        <v>8.2780642478424246E-2</v>
      </c>
      <c r="T3456">
        <f t="shared" si="1592"/>
        <v>0</v>
      </c>
      <c r="U3456">
        <f t="shared" si="1607"/>
        <v>0</v>
      </c>
      <c r="V3456" s="2">
        <f t="shared" si="1619"/>
        <v>1.8659181028532297E-4</v>
      </c>
      <c r="W3456">
        <f t="shared" si="1593"/>
        <v>0</v>
      </c>
      <c r="X3456">
        <f t="shared" si="1594"/>
        <v>0</v>
      </c>
      <c r="Y3456">
        <f t="shared" si="1595"/>
        <v>0</v>
      </c>
      <c r="Z3456">
        <f t="shared" si="1596"/>
        <v>0.99999999221336033</v>
      </c>
      <c r="AA3456">
        <v>1</v>
      </c>
      <c r="AB3456">
        <v>0.05</v>
      </c>
      <c r="AC3456">
        <v>0.1</v>
      </c>
      <c r="AD3456">
        <f t="shared" si="1597"/>
        <v>0</v>
      </c>
      <c r="AE3456">
        <f t="shared" si="1598"/>
        <v>0.1</v>
      </c>
      <c r="AF3456">
        <f t="shared" si="1599"/>
        <v>0.42857142857142855</v>
      </c>
      <c r="AG3456">
        <f t="shared" si="1608"/>
        <v>0.30602120692670398</v>
      </c>
      <c r="AH3456">
        <f t="shared" si="1609"/>
        <v>3.0602120692670401E-3</v>
      </c>
      <c r="AI3456">
        <v>6</v>
      </c>
      <c r="AJ3456">
        <v>28</v>
      </c>
      <c r="AK3456">
        <v>0.05</v>
      </c>
      <c r="AL3456">
        <f t="shared" si="1600"/>
        <v>12</v>
      </c>
      <c r="AM3456">
        <f t="shared" si="1610"/>
        <v>19.2</v>
      </c>
      <c r="AN3456">
        <f t="shared" si="1601"/>
        <v>13.5</v>
      </c>
      <c r="AO3456">
        <f t="shared" si="1611"/>
        <v>6.3000000000000007</v>
      </c>
      <c r="AP3456">
        <f t="shared" si="1612"/>
        <v>2.1428571428571428</v>
      </c>
      <c r="AQ3456">
        <v>0.328125</v>
      </c>
      <c r="AR3456">
        <f t="shared" si="1613"/>
        <v>0.625</v>
      </c>
      <c r="AS3456">
        <f t="shared" si="1614"/>
        <v>1.2841245531548797</v>
      </c>
      <c r="AT3456">
        <f t="shared" si="1615"/>
        <v>0.8025778457217998</v>
      </c>
      <c r="AU3456">
        <v>15</v>
      </c>
      <c r="AV3456">
        <v>26.8</v>
      </c>
      <c r="AW3456">
        <v>23</v>
      </c>
      <c r="AX3456">
        <v>11.2</v>
      </c>
      <c r="AY3456">
        <v>2.0535714289999998</v>
      </c>
      <c r="AZ3456">
        <v>0.41791044799999999</v>
      </c>
      <c r="BA3456">
        <v>0.55970149300000005</v>
      </c>
      <c r="BB3456">
        <v>1.3508313030000001</v>
      </c>
      <c r="BC3456">
        <v>0.80257784600000004</v>
      </c>
      <c r="BD3456">
        <v>118.3</v>
      </c>
      <c r="BE3456">
        <v>140.4</v>
      </c>
      <c r="BF3456">
        <f t="shared" si="1616"/>
        <v>6.784259050902788E-3</v>
      </c>
      <c r="BG3456">
        <f t="shared" si="1617"/>
        <v>5.716366424501425E-3</v>
      </c>
      <c r="BH3456">
        <v>25.120482509999999</v>
      </c>
      <c r="BI3456">
        <v>20.32496489</v>
      </c>
    </row>
    <row r="3457" spans="1:61" x14ac:dyDescent="0.4">
      <c r="A3457" s="1">
        <v>34294.791866261578</v>
      </c>
      <c r="B3457">
        <v>16.2</v>
      </c>
      <c r="C3457">
        <v>0</v>
      </c>
      <c r="D3457">
        <v>89</v>
      </c>
      <c r="E3457">
        <v>0</v>
      </c>
      <c r="F3457">
        <f t="shared" si="1618"/>
        <v>0.60873498486331656</v>
      </c>
      <c r="G3457" s="2">
        <v>4.7399999999999998E-9</v>
      </c>
      <c r="H3457">
        <f t="shared" si="1602"/>
        <v>2.5126935240000002E-2</v>
      </c>
      <c r="I3457">
        <f t="shared" si="1603"/>
        <v>2.033040191E-2</v>
      </c>
      <c r="J3457">
        <v>0</v>
      </c>
      <c r="K3457">
        <f t="shared" si="1604"/>
        <v>0.39126501513668394</v>
      </c>
      <c r="M3457">
        <f t="shared" si="1605"/>
        <v>0</v>
      </c>
      <c r="N3457">
        <v>1</v>
      </c>
      <c r="O3457">
        <v>1</v>
      </c>
      <c r="P3457">
        <v>0</v>
      </c>
      <c r="Q3457">
        <f t="shared" si="1590"/>
        <v>0</v>
      </c>
      <c r="R3457">
        <f t="shared" si="1591"/>
        <v>0.32</v>
      </c>
      <c r="S3457">
        <f t="shared" si="1606"/>
        <v>4.7415367272229614E-2</v>
      </c>
      <c r="T3457">
        <f t="shared" si="1592"/>
        <v>0</v>
      </c>
      <c r="U3457">
        <f t="shared" si="1607"/>
        <v>0</v>
      </c>
      <c r="V3457" s="2">
        <f t="shared" si="1619"/>
        <v>1.8659181028532297E-4</v>
      </c>
      <c r="W3457">
        <f t="shared" si="1593"/>
        <v>0</v>
      </c>
      <c r="X3457">
        <f t="shared" si="1594"/>
        <v>0</v>
      </c>
      <c r="Y3457">
        <f t="shared" si="1595"/>
        <v>0</v>
      </c>
      <c r="Z3457">
        <f t="shared" si="1596"/>
        <v>0.99999999221336033</v>
      </c>
      <c r="AA3457">
        <v>1</v>
      </c>
      <c r="AB3457">
        <v>0.05</v>
      </c>
      <c r="AC3457">
        <v>0.1</v>
      </c>
      <c r="AD3457">
        <f t="shared" si="1597"/>
        <v>0</v>
      </c>
      <c r="AE3457">
        <f t="shared" si="1598"/>
        <v>0.1</v>
      </c>
      <c r="AF3457">
        <f t="shared" si="1599"/>
        <v>0.39999999999999997</v>
      </c>
      <c r="AG3457">
        <f t="shared" si="1608"/>
        <v>0.2105099739497697</v>
      </c>
      <c r="AH3457">
        <f t="shared" si="1609"/>
        <v>2.1050997394976971E-3</v>
      </c>
      <c r="AI3457">
        <v>6</v>
      </c>
      <c r="AJ3457">
        <v>28</v>
      </c>
      <c r="AK3457">
        <v>0.05</v>
      </c>
      <c r="AL3457">
        <f t="shared" si="1600"/>
        <v>11.2</v>
      </c>
      <c r="AM3457">
        <f t="shared" si="1610"/>
        <v>19.2</v>
      </c>
      <c r="AN3457">
        <f t="shared" si="1601"/>
        <v>14.3</v>
      </c>
      <c r="AO3457">
        <f t="shared" si="1611"/>
        <v>6.3000000000000007</v>
      </c>
      <c r="AP3457">
        <f t="shared" si="1612"/>
        <v>2.2698412698412698</v>
      </c>
      <c r="AQ3457">
        <v>0.328125</v>
      </c>
      <c r="AR3457">
        <f t="shared" si="1613"/>
        <v>0.58333333333333337</v>
      </c>
      <c r="AS3457">
        <f t="shared" si="1614"/>
        <v>1.3086123646969956</v>
      </c>
      <c r="AT3457">
        <f t="shared" si="1615"/>
        <v>0.76335721273991419</v>
      </c>
      <c r="AU3457">
        <v>14.2</v>
      </c>
      <c r="AV3457">
        <v>26.8</v>
      </c>
      <c r="AW3457">
        <v>23.8</v>
      </c>
      <c r="AX3457">
        <v>11.2</v>
      </c>
      <c r="AY3457">
        <v>2.125</v>
      </c>
      <c r="AZ3457">
        <v>0.41791044799999999</v>
      </c>
      <c r="BA3457">
        <v>0.52985074600000004</v>
      </c>
      <c r="BB3457">
        <v>1.3702717959999999</v>
      </c>
      <c r="BC3457">
        <v>0.76335721300000003</v>
      </c>
      <c r="BD3457">
        <v>118.3</v>
      </c>
      <c r="BE3457">
        <v>140.4</v>
      </c>
      <c r="BF3457">
        <f t="shared" si="1616"/>
        <v>6.452723691799782E-3</v>
      </c>
      <c r="BG3457">
        <f t="shared" si="1617"/>
        <v>5.4370171866096866E-3</v>
      </c>
      <c r="BH3457">
        <v>25.126935240000002</v>
      </c>
      <c r="BI3457">
        <v>20.330401909999999</v>
      </c>
    </row>
    <row r="3458" spans="1:61" x14ac:dyDescent="0.4">
      <c r="A3458" s="1">
        <v>34294.833532986115</v>
      </c>
      <c r="B3458">
        <v>15.7</v>
      </c>
      <c r="C3458">
        <v>0</v>
      </c>
      <c r="D3458">
        <v>90</v>
      </c>
      <c r="E3458">
        <v>0</v>
      </c>
      <c r="F3458">
        <f t="shared" si="1618"/>
        <v>0.60873498486331656</v>
      </c>
      <c r="G3458" s="2">
        <v>4.7399999999999998E-9</v>
      </c>
      <c r="H3458">
        <f t="shared" si="1602"/>
        <v>2.5133169800000001E-2</v>
      </c>
      <c r="I3458">
        <f t="shared" si="1603"/>
        <v>2.0335655110000003E-2</v>
      </c>
      <c r="J3458">
        <v>0</v>
      </c>
      <c r="K3458">
        <f t="shared" si="1604"/>
        <v>0.39126501513668394</v>
      </c>
      <c r="M3458">
        <f t="shared" si="1605"/>
        <v>0</v>
      </c>
      <c r="N3458">
        <v>1</v>
      </c>
      <c r="O3458">
        <v>1</v>
      </c>
      <c r="P3458">
        <v>0</v>
      </c>
      <c r="Q3458">
        <f t="shared" si="1590"/>
        <v>0</v>
      </c>
      <c r="R3458">
        <f t="shared" si="1591"/>
        <v>0.30571428571428572</v>
      </c>
      <c r="S3458">
        <f t="shared" si="1606"/>
        <v>3.2224925474548527E-2</v>
      </c>
      <c r="T3458">
        <f t="shared" si="1592"/>
        <v>0</v>
      </c>
      <c r="U3458">
        <f t="shared" si="1607"/>
        <v>0</v>
      </c>
      <c r="V3458" s="2">
        <f t="shared" si="1619"/>
        <v>1.8659181028532297E-4</v>
      </c>
      <c r="W3458">
        <f t="shared" si="1593"/>
        <v>0</v>
      </c>
      <c r="X3458">
        <f t="shared" si="1594"/>
        <v>0</v>
      </c>
      <c r="Y3458">
        <f t="shared" si="1595"/>
        <v>0</v>
      </c>
      <c r="Z3458">
        <f t="shared" si="1596"/>
        <v>0.99999999221336033</v>
      </c>
      <c r="AA3458">
        <v>1</v>
      </c>
      <c r="AB3458">
        <v>0.05</v>
      </c>
      <c r="AC3458">
        <v>0.1</v>
      </c>
      <c r="AD3458">
        <f t="shared" si="1597"/>
        <v>0</v>
      </c>
      <c r="AE3458">
        <f t="shared" si="1598"/>
        <v>0.1</v>
      </c>
      <c r="AF3458">
        <f t="shared" si="1599"/>
        <v>0.38214285714285712</v>
      </c>
      <c r="AG3458">
        <f t="shared" si="1608"/>
        <v>0.16165808223276362</v>
      </c>
      <c r="AH3458">
        <f t="shared" si="1609"/>
        <v>1.6165808223276364E-3</v>
      </c>
      <c r="AI3458">
        <v>6</v>
      </c>
      <c r="AJ3458">
        <v>28</v>
      </c>
      <c r="AK3458">
        <v>0.05</v>
      </c>
      <c r="AL3458">
        <f t="shared" si="1600"/>
        <v>10.7</v>
      </c>
      <c r="AM3458">
        <f t="shared" si="1610"/>
        <v>19.2</v>
      </c>
      <c r="AN3458">
        <f t="shared" si="1601"/>
        <v>14.8</v>
      </c>
      <c r="AO3458">
        <f t="shared" si="1611"/>
        <v>6.3000000000000007</v>
      </c>
      <c r="AP3458">
        <f t="shared" si="1612"/>
        <v>2.3492063492063489</v>
      </c>
      <c r="AQ3458">
        <v>0.328125</v>
      </c>
      <c r="AR3458">
        <f t="shared" si="1613"/>
        <v>0.55729166666666663</v>
      </c>
      <c r="AS3458">
        <f t="shared" si="1614"/>
        <v>1.3234529537816293</v>
      </c>
      <c r="AT3458">
        <f t="shared" si="1615"/>
        <v>0.73754930236788707</v>
      </c>
      <c r="AU3458">
        <v>13.7</v>
      </c>
      <c r="AV3458">
        <v>26.8</v>
      </c>
      <c r="AW3458">
        <v>24.3</v>
      </c>
      <c r="AX3458">
        <v>11.2</v>
      </c>
      <c r="AY3458">
        <v>2.1696428569999999</v>
      </c>
      <c r="AZ3458">
        <v>0.41791044799999999</v>
      </c>
      <c r="BA3458">
        <v>0.51119402999999997</v>
      </c>
      <c r="BB3458">
        <v>1.382229522</v>
      </c>
      <c r="BC3458">
        <v>0.73754930200000002</v>
      </c>
      <c r="BD3458">
        <v>118.3</v>
      </c>
      <c r="BE3458">
        <v>140.4</v>
      </c>
      <c r="BF3458">
        <f t="shared" si="1616"/>
        <v>6.2345672220446924E-3</v>
      </c>
      <c r="BG3458">
        <f t="shared" si="1617"/>
        <v>5.2532001566951564E-3</v>
      </c>
      <c r="BH3458">
        <v>25.133169800000001</v>
      </c>
      <c r="BI3458">
        <v>20.335655110000001</v>
      </c>
    </row>
    <row r="3459" spans="1:61" x14ac:dyDescent="0.4">
      <c r="A3459" s="1">
        <v>34294.875199710645</v>
      </c>
      <c r="B3459">
        <v>15.4</v>
      </c>
      <c r="C3459">
        <v>0</v>
      </c>
      <c r="D3459">
        <v>91</v>
      </c>
      <c r="E3459">
        <v>0</v>
      </c>
      <c r="F3459">
        <f t="shared" si="1618"/>
        <v>0.60873498486331656</v>
      </c>
      <c r="G3459" s="2">
        <v>4.7399999999999998E-9</v>
      </c>
      <c r="H3459">
        <f t="shared" si="1602"/>
        <v>2.51392696E-2</v>
      </c>
      <c r="I3459">
        <f t="shared" si="1603"/>
        <v>2.0340794760000003E-2</v>
      </c>
      <c r="J3459">
        <v>0</v>
      </c>
      <c r="K3459">
        <f t="shared" si="1604"/>
        <v>0.39126501513668394</v>
      </c>
      <c r="M3459">
        <f t="shared" si="1605"/>
        <v>0</v>
      </c>
      <c r="N3459">
        <v>1</v>
      </c>
      <c r="O3459">
        <v>1</v>
      </c>
      <c r="P3459">
        <v>0</v>
      </c>
      <c r="Q3459">
        <f t="shared" si="1590"/>
        <v>0</v>
      </c>
      <c r="R3459">
        <f t="shared" si="1591"/>
        <v>0.29714285714285715</v>
      </c>
      <c r="S3459">
        <f t="shared" si="1606"/>
        <v>2.517613009308509E-2</v>
      </c>
      <c r="T3459">
        <f t="shared" si="1592"/>
        <v>0</v>
      </c>
      <c r="U3459">
        <f t="shared" si="1607"/>
        <v>0</v>
      </c>
      <c r="V3459" s="2">
        <f t="shared" si="1619"/>
        <v>1.8659181028532297E-4</v>
      </c>
      <c r="W3459">
        <f t="shared" si="1593"/>
        <v>0</v>
      </c>
      <c r="X3459">
        <f t="shared" si="1594"/>
        <v>0</v>
      </c>
      <c r="Y3459">
        <f t="shared" si="1595"/>
        <v>0</v>
      </c>
      <c r="Z3459">
        <f t="shared" si="1596"/>
        <v>0.99999999221336033</v>
      </c>
      <c r="AA3459">
        <v>1</v>
      </c>
      <c r="AB3459">
        <v>0.05</v>
      </c>
      <c r="AC3459">
        <v>0.1</v>
      </c>
      <c r="AD3459">
        <f t="shared" si="1597"/>
        <v>0</v>
      </c>
      <c r="AE3459">
        <f t="shared" si="1598"/>
        <v>0.1</v>
      </c>
      <c r="AF3459">
        <f t="shared" si="1599"/>
        <v>0.37142857142857144</v>
      </c>
      <c r="AG3459">
        <f t="shared" si="1608"/>
        <v>0.13634087733500744</v>
      </c>
      <c r="AH3459">
        <f t="shared" si="1609"/>
        <v>1.3634087733500745E-3</v>
      </c>
      <c r="AI3459">
        <v>6</v>
      </c>
      <c r="AJ3459">
        <v>28</v>
      </c>
      <c r="AK3459">
        <v>0.05</v>
      </c>
      <c r="AL3459">
        <f t="shared" si="1600"/>
        <v>10.4</v>
      </c>
      <c r="AM3459">
        <f t="shared" si="1610"/>
        <v>19.2</v>
      </c>
      <c r="AN3459">
        <f t="shared" si="1601"/>
        <v>15.1</v>
      </c>
      <c r="AO3459">
        <f t="shared" si="1611"/>
        <v>6.3000000000000007</v>
      </c>
      <c r="AP3459">
        <f t="shared" si="1612"/>
        <v>2.3968253968253963</v>
      </c>
      <c r="AQ3459">
        <v>0.328125</v>
      </c>
      <c r="AR3459">
        <f t="shared" si="1613"/>
        <v>0.54166666666666674</v>
      </c>
      <c r="AS3459">
        <f t="shared" si="1614"/>
        <v>1.3321962077125666</v>
      </c>
      <c r="AT3459">
        <f t="shared" si="1615"/>
        <v>0.72160627917764031</v>
      </c>
      <c r="AU3459">
        <v>13.4</v>
      </c>
      <c r="AV3459">
        <v>26.8</v>
      </c>
      <c r="AW3459">
        <v>24.6</v>
      </c>
      <c r="AX3459">
        <v>11.2</v>
      </c>
      <c r="AY3459">
        <v>2.1964285710000002</v>
      </c>
      <c r="AZ3459">
        <v>0.41791044799999999</v>
      </c>
      <c r="BA3459">
        <v>0.5</v>
      </c>
      <c r="BB3459">
        <v>1.3893355220000001</v>
      </c>
      <c r="BC3459">
        <v>0.72160627899999996</v>
      </c>
      <c r="BD3459">
        <v>118.3</v>
      </c>
      <c r="BE3459">
        <v>140.4</v>
      </c>
      <c r="BF3459">
        <f t="shared" si="1616"/>
        <v>6.0997994858634011E-3</v>
      </c>
      <c r="BG3459">
        <f t="shared" si="1617"/>
        <v>5.1396458618233609E-3</v>
      </c>
      <c r="BH3459">
        <v>25.139269599999999</v>
      </c>
      <c r="BI3459">
        <v>20.340794760000001</v>
      </c>
    </row>
    <row r="3460" spans="1:61" x14ac:dyDescent="0.4">
      <c r="A3460" s="1">
        <v>34294.916866435182</v>
      </c>
      <c r="B3460">
        <v>14.8</v>
      </c>
      <c r="C3460">
        <v>0</v>
      </c>
      <c r="D3460">
        <v>93</v>
      </c>
      <c r="E3460">
        <v>0</v>
      </c>
      <c r="F3460">
        <f t="shared" si="1618"/>
        <v>0.60873498486331656</v>
      </c>
      <c r="G3460" s="2">
        <v>4.7399999999999998E-9</v>
      </c>
      <c r="H3460">
        <f t="shared" si="1602"/>
        <v>2.514509145E-2</v>
      </c>
      <c r="I3460">
        <f t="shared" si="1603"/>
        <v>2.03457002E-2</v>
      </c>
      <c r="J3460">
        <v>0</v>
      </c>
      <c r="K3460">
        <f t="shared" si="1604"/>
        <v>0.39126501513668394</v>
      </c>
      <c r="M3460">
        <f t="shared" si="1605"/>
        <v>0</v>
      </c>
      <c r="N3460">
        <v>1</v>
      </c>
      <c r="O3460">
        <v>1</v>
      </c>
      <c r="P3460">
        <v>0</v>
      </c>
      <c r="Q3460">
        <f t="shared" si="1590"/>
        <v>0</v>
      </c>
      <c r="R3460">
        <f t="shared" si="1591"/>
        <v>0.28000000000000003</v>
      </c>
      <c r="S3460">
        <f t="shared" si="1606"/>
        <v>1.4814234805602376E-2</v>
      </c>
      <c r="T3460">
        <f t="shared" si="1592"/>
        <v>0</v>
      </c>
      <c r="U3460">
        <f t="shared" si="1607"/>
        <v>0</v>
      </c>
      <c r="V3460" s="2">
        <f t="shared" si="1619"/>
        <v>1.8659181028532297E-4</v>
      </c>
      <c r="W3460">
        <f t="shared" si="1593"/>
        <v>0</v>
      </c>
      <c r="X3460">
        <f t="shared" si="1594"/>
        <v>0</v>
      </c>
      <c r="Y3460">
        <f t="shared" si="1595"/>
        <v>0</v>
      </c>
      <c r="Z3460">
        <f t="shared" si="1596"/>
        <v>0.99999999221336033</v>
      </c>
      <c r="AA3460">
        <v>1</v>
      </c>
      <c r="AB3460">
        <v>0.05</v>
      </c>
      <c r="AC3460">
        <v>0.1</v>
      </c>
      <c r="AD3460">
        <f t="shared" si="1597"/>
        <v>0</v>
      </c>
      <c r="AE3460">
        <f t="shared" si="1598"/>
        <v>0.1</v>
      </c>
      <c r="AF3460">
        <f t="shared" si="1599"/>
        <v>0.35000000000000003</v>
      </c>
      <c r="AG3460">
        <f t="shared" si="1608"/>
        <v>9.4252913929141591E-2</v>
      </c>
      <c r="AH3460">
        <f t="shared" si="1609"/>
        <v>9.4252913929141608E-4</v>
      </c>
      <c r="AI3460">
        <v>6</v>
      </c>
      <c r="AJ3460">
        <v>28</v>
      </c>
      <c r="AK3460">
        <v>0.05</v>
      </c>
      <c r="AL3460">
        <f t="shared" si="1600"/>
        <v>9.8000000000000007</v>
      </c>
      <c r="AM3460">
        <f t="shared" si="1610"/>
        <v>19.2</v>
      </c>
      <c r="AN3460">
        <f t="shared" si="1601"/>
        <v>15.7</v>
      </c>
      <c r="AO3460">
        <f t="shared" si="1611"/>
        <v>6.3000000000000007</v>
      </c>
      <c r="AP3460">
        <f t="shared" si="1612"/>
        <v>2.4920634920634916</v>
      </c>
      <c r="AQ3460">
        <v>0.328125</v>
      </c>
      <c r="AR3460">
        <f t="shared" si="1613"/>
        <v>0.51041666666666674</v>
      </c>
      <c r="AS3460">
        <f t="shared" si="1614"/>
        <v>1.349338635502717</v>
      </c>
      <c r="AT3460">
        <f t="shared" si="1615"/>
        <v>0.68872492853784528</v>
      </c>
      <c r="AU3460">
        <v>12.8</v>
      </c>
      <c r="AV3460">
        <v>26.8</v>
      </c>
      <c r="AW3460">
        <v>25.2</v>
      </c>
      <c r="AX3460">
        <v>11.2</v>
      </c>
      <c r="AY3460">
        <v>2.25</v>
      </c>
      <c r="AZ3460">
        <v>0.41791044799999999</v>
      </c>
      <c r="BA3460">
        <v>0.47761194000000001</v>
      </c>
      <c r="BB3460">
        <v>1.403397679</v>
      </c>
      <c r="BC3460">
        <v>0.68872492900000004</v>
      </c>
      <c r="BD3460">
        <v>118.3</v>
      </c>
      <c r="BE3460">
        <v>140.4</v>
      </c>
      <c r="BF3460">
        <f t="shared" si="1616"/>
        <v>5.8218506216216846E-3</v>
      </c>
      <c r="BG3460">
        <f t="shared" si="1617"/>
        <v>4.9054482122507124E-3</v>
      </c>
      <c r="BH3460">
        <v>25.145091449999999</v>
      </c>
      <c r="BI3460">
        <v>20.3457002</v>
      </c>
    </row>
    <row r="3461" spans="1:61" x14ac:dyDescent="0.4">
      <c r="A3461" s="1">
        <v>34294.958533159719</v>
      </c>
      <c r="B3461">
        <v>14.3</v>
      </c>
      <c r="C3461">
        <v>0</v>
      </c>
      <c r="D3461">
        <v>96</v>
      </c>
      <c r="E3461">
        <v>0</v>
      </c>
      <c r="F3461">
        <f t="shared" si="1618"/>
        <v>0.60873498486331656</v>
      </c>
      <c r="G3461" s="2">
        <v>4.7399999999999998E-9</v>
      </c>
      <c r="H3461">
        <f t="shared" si="1602"/>
        <v>2.51506734E-2</v>
      </c>
      <c r="I3461">
        <f t="shared" si="1603"/>
        <v>2.035040351E-2</v>
      </c>
      <c r="J3461">
        <v>0</v>
      </c>
      <c r="K3461">
        <f t="shared" si="1604"/>
        <v>0.39126501513668394</v>
      </c>
      <c r="M3461">
        <f t="shared" si="1605"/>
        <v>0</v>
      </c>
      <c r="N3461">
        <v>1</v>
      </c>
      <c r="O3461">
        <v>1</v>
      </c>
      <c r="P3461">
        <v>0</v>
      </c>
      <c r="Q3461">
        <f t="shared" si="1590"/>
        <v>0</v>
      </c>
      <c r="R3461">
        <f t="shared" si="1591"/>
        <v>0.26571428571428574</v>
      </c>
      <c r="S3461">
        <f t="shared" si="1606"/>
        <v>9.1457583121130562E-3</v>
      </c>
      <c r="T3461">
        <f t="shared" si="1592"/>
        <v>0</v>
      </c>
      <c r="U3461">
        <f t="shared" si="1607"/>
        <v>0</v>
      </c>
      <c r="V3461" s="2">
        <f t="shared" si="1619"/>
        <v>1.8659181028532297E-4</v>
      </c>
      <c r="W3461">
        <f t="shared" si="1593"/>
        <v>0</v>
      </c>
      <c r="X3461">
        <f t="shared" si="1594"/>
        <v>0</v>
      </c>
      <c r="Y3461">
        <f t="shared" si="1595"/>
        <v>0</v>
      </c>
      <c r="Z3461">
        <f t="shared" si="1596"/>
        <v>0.99999999221336033</v>
      </c>
      <c r="AA3461">
        <v>1</v>
      </c>
      <c r="AB3461">
        <v>0.05</v>
      </c>
      <c r="AC3461">
        <v>0.1</v>
      </c>
      <c r="AD3461">
        <f t="shared" si="1597"/>
        <v>0</v>
      </c>
      <c r="AE3461">
        <f t="shared" si="1598"/>
        <v>0.1</v>
      </c>
      <c r="AF3461">
        <f t="shared" si="1599"/>
        <v>0.33214285714285718</v>
      </c>
      <c r="AG3461">
        <f t="shared" si="1608"/>
        <v>6.7165448792759333E-2</v>
      </c>
      <c r="AH3461">
        <f t="shared" si="1609"/>
        <v>6.7165448792759345E-4</v>
      </c>
      <c r="AI3461">
        <v>6</v>
      </c>
      <c r="AJ3461">
        <v>28</v>
      </c>
      <c r="AK3461">
        <v>0.05</v>
      </c>
      <c r="AL3461">
        <f t="shared" si="1600"/>
        <v>9.3000000000000007</v>
      </c>
      <c r="AM3461">
        <f t="shared" si="1610"/>
        <v>19.2</v>
      </c>
      <c r="AN3461">
        <f t="shared" si="1601"/>
        <v>16.2</v>
      </c>
      <c r="AO3461">
        <f t="shared" si="1611"/>
        <v>6.3000000000000007</v>
      </c>
      <c r="AP3461">
        <f t="shared" si="1612"/>
        <v>2.5714285714285712</v>
      </c>
      <c r="AQ3461">
        <v>0.328125</v>
      </c>
      <c r="AR3461">
        <f t="shared" si="1613"/>
        <v>0.48437500000000006</v>
      </c>
      <c r="AS3461">
        <f t="shared" si="1614"/>
        <v>1.3632907762037354</v>
      </c>
      <c r="AT3461">
        <f t="shared" si="1615"/>
        <v>0.66034396972368437</v>
      </c>
      <c r="AU3461">
        <v>12.3</v>
      </c>
      <c r="AV3461">
        <v>26.8</v>
      </c>
      <c r="AW3461">
        <v>25.7</v>
      </c>
      <c r="AX3461">
        <v>11.2</v>
      </c>
      <c r="AY3461">
        <v>2.2946428569999999</v>
      </c>
      <c r="AZ3461">
        <v>0.41791044799999999</v>
      </c>
      <c r="BA3461">
        <v>0.45895522399999999</v>
      </c>
      <c r="BB3461">
        <v>1.414967971</v>
      </c>
      <c r="BC3461">
        <v>0.66034397</v>
      </c>
      <c r="BD3461">
        <v>118.3</v>
      </c>
      <c r="BE3461">
        <v>140.4</v>
      </c>
      <c r="BF3461">
        <f t="shared" si="1616"/>
        <v>5.5819439537082363E-3</v>
      </c>
      <c r="BG3461">
        <f t="shared" si="1617"/>
        <v>4.7033046296296298E-3</v>
      </c>
      <c r="BH3461">
        <v>25.150673399999999</v>
      </c>
      <c r="BI3461">
        <v>20.35040351</v>
      </c>
    </row>
    <row r="3462" spans="1:61" x14ac:dyDescent="0.4">
      <c r="A3462" s="1">
        <v>34295.000199884256</v>
      </c>
      <c r="B3462">
        <v>14.5</v>
      </c>
      <c r="C3462">
        <v>0</v>
      </c>
      <c r="D3462">
        <v>95</v>
      </c>
      <c r="E3462">
        <v>0</v>
      </c>
      <c r="F3462">
        <f t="shared" si="1618"/>
        <v>0.60873498486331656</v>
      </c>
      <c r="G3462" s="2">
        <v>4.7399999999999998E-9</v>
      </c>
      <c r="H3462">
        <f t="shared" si="1602"/>
        <v>2.5156352190000002E-2</v>
      </c>
      <c r="I3462">
        <f t="shared" si="1603"/>
        <v>2.035518842E-2</v>
      </c>
      <c r="J3462">
        <v>0</v>
      </c>
      <c r="K3462">
        <f t="shared" si="1604"/>
        <v>0.39126501513668394</v>
      </c>
      <c r="M3462">
        <f t="shared" si="1605"/>
        <v>0</v>
      </c>
      <c r="N3462">
        <v>1</v>
      </c>
      <c r="O3462">
        <v>1</v>
      </c>
      <c r="P3462">
        <v>0</v>
      </c>
      <c r="Q3462">
        <f t="shared" si="1590"/>
        <v>0</v>
      </c>
      <c r="R3462">
        <f t="shared" si="1591"/>
        <v>0.27142857142857141</v>
      </c>
      <c r="S3462">
        <f t="shared" si="1606"/>
        <v>1.1143445926873113E-2</v>
      </c>
      <c r="T3462">
        <f t="shared" si="1592"/>
        <v>0</v>
      </c>
      <c r="U3462">
        <f t="shared" si="1607"/>
        <v>0</v>
      </c>
      <c r="V3462" s="2">
        <f t="shared" si="1619"/>
        <v>1.8659181028532297E-4</v>
      </c>
      <c r="W3462">
        <f t="shared" si="1593"/>
        <v>0</v>
      </c>
      <c r="X3462">
        <f t="shared" si="1594"/>
        <v>0</v>
      </c>
      <c r="Y3462">
        <f t="shared" si="1595"/>
        <v>0</v>
      </c>
      <c r="Z3462">
        <f t="shared" si="1596"/>
        <v>0.99999999221336033</v>
      </c>
      <c r="AA3462">
        <v>1</v>
      </c>
      <c r="AB3462">
        <v>0.05</v>
      </c>
      <c r="AC3462">
        <v>0.1</v>
      </c>
      <c r="AD3462">
        <f t="shared" si="1597"/>
        <v>0</v>
      </c>
      <c r="AE3462">
        <f t="shared" si="1598"/>
        <v>0.1</v>
      </c>
      <c r="AF3462">
        <f t="shared" si="1599"/>
        <v>0.3392857142857143</v>
      </c>
      <c r="AG3462">
        <f t="shared" si="1608"/>
        <v>7.7188790632678139E-2</v>
      </c>
      <c r="AH3462">
        <f t="shared" si="1609"/>
        <v>7.7188790632678149E-4</v>
      </c>
      <c r="AI3462">
        <v>6</v>
      </c>
      <c r="AJ3462">
        <v>28</v>
      </c>
      <c r="AK3462">
        <v>0.05</v>
      </c>
      <c r="AL3462">
        <f t="shared" si="1600"/>
        <v>9.5</v>
      </c>
      <c r="AM3462">
        <f t="shared" si="1610"/>
        <v>19.2</v>
      </c>
      <c r="AN3462">
        <f t="shared" si="1601"/>
        <v>16</v>
      </c>
      <c r="AO3462">
        <f t="shared" si="1611"/>
        <v>6.3000000000000007</v>
      </c>
      <c r="AP3462">
        <f t="shared" si="1612"/>
        <v>2.5396825396825395</v>
      </c>
      <c r="AQ3462">
        <v>0.328125</v>
      </c>
      <c r="AR3462">
        <f t="shared" si="1613"/>
        <v>0.49479166666666669</v>
      </c>
      <c r="AS3462">
        <f t="shared" si="1614"/>
        <v>1.3577451230977899</v>
      </c>
      <c r="AT3462">
        <f t="shared" si="1615"/>
        <v>0.67180097236609404</v>
      </c>
      <c r="AU3462">
        <v>12.5</v>
      </c>
      <c r="AV3462">
        <v>26.8</v>
      </c>
      <c r="AW3462">
        <v>25.5</v>
      </c>
      <c r="AX3462">
        <v>11.2</v>
      </c>
      <c r="AY3462">
        <v>2.2767857139999998</v>
      </c>
      <c r="AZ3462">
        <v>0.41791044799999999</v>
      </c>
      <c r="BA3462">
        <v>0.46641790999999999</v>
      </c>
      <c r="BB3462">
        <v>1.410355716</v>
      </c>
      <c r="BC3462">
        <v>0.671800972</v>
      </c>
      <c r="BD3462">
        <v>118.3</v>
      </c>
      <c r="BE3462">
        <v>140.4</v>
      </c>
      <c r="BF3462">
        <f t="shared" si="1616"/>
        <v>5.6787909751994424E-3</v>
      </c>
      <c r="BG3462">
        <f t="shared" si="1617"/>
        <v>4.7849072079772081E-3</v>
      </c>
      <c r="BH3462">
        <v>25.15635219</v>
      </c>
      <c r="BI3462">
        <v>20.355188420000001</v>
      </c>
    </row>
    <row r="3463" spans="1:61" x14ac:dyDescent="0.4">
      <c r="A3463" s="1">
        <v>34295.041866608793</v>
      </c>
      <c r="B3463">
        <v>14</v>
      </c>
      <c r="C3463">
        <v>0</v>
      </c>
      <c r="D3463">
        <v>95</v>
      </c>
      <c r="E3463">
        <v>0</v>
      </c>
      <c r="F3463">
        <f t="shared" si="1618"/>
        <v>0.60873498486331656</v>
      </c>
      <c r="G3463" s="2">
        <v>4.7399999999999998E-9</v>
      </c>
      <c r="H3463">
        <f t="shared" si="1602"/>
        <v>2.516178669E-2</v>
      </c>
      <c r="I3463">
        <f t="shared" si="1603"/>
        <v>2.035976749E-2</v>
      </c>
      <c r="J3463">
        <v>0</v>
      </c>
      <c r="K3463">
        <f t="shared" si="1604"/>
        <v>0.39126501513668394</v>
      </c>
      <c r="M3463">
        <f t="shared" si="1605"/>
        <v>0</v>
      </c>
      <c r="N3463">
        <v>1</v>
      </c>
      <c r="O3463">
        <v>1</v>
      </c>
      <c r="P3463">
        <v>0</v>
      </c>
      <c r="Q3463">
        <f t="shared" ref="Q3463:Q3526" si="1620">IF(E3463&gt;=3, EXP(-5.947 * EXP(-0.067*E3463)), 0)</f>
        <v>0</v>
      </c>
      <c r="R3463">
        <f t="shared" ref="R3463:R3526" si="1621">IF(OR(B3463&gt;40,B3463&lt;5),0,(B3463-5)/(40-5))</f>
        <v>0.25714285714285712</v>
      </c>
      <c r="S3463">
        <f t="shared" si="1606"/>
        <v>6.7177377738386239E-3</v>
      </c>
      <c r="T3463">
        <f t="shared" ref="T3463:T3526" si="1622">IF(E3463&gt;=3, 0.398449*EXP(-0.067*E3463-5.947*EXP(-0.067*E3463)), 0)</f>
        <v>0</v>
      </c>
      <c r="U3463">
        <f t="shared" si="1607"/>
        <v>0</v>
      </c>
      <c r="V3463" s="2">
        <f t="shared" si="1619"/>
        <v>1.8659181028532297E-4</v>
      </c>
      <c r="W3463">
        <f t="shared" ref="W3463:W3526" si="1623">IF(C3463&gt;=0.3, EXP(-2.5*EXP(-0.15*C3463)),0)</f>
        <v>0</v>
      </c>
      <c r="X3463">
        <f t="shared" ref="X3463:X3526" si="1624">IF(C3463&gt;15, 1/(1+966.9*EXP(-0.133*C3463)),0)</f>
        <v>0</v>
      </c>
      <c r="Y3463">
        <f t="shared" ref="Y3463:Y3526" si="1625">IF(C3463&gt;=0.3,W3463*(1-X3463),0)</f>
        <v>0</v>
      </c>
      <c r="Z3463">
        <f t="shared" ref="Z3463:Z3526" si="1626">1-(G3463/(G3463+F3463))</f>
        <v>0.99999999221336033</v>
      </c>
      <c r="AA3463">
        <v>1</v>
      </c>
      <c r="AB3463">
        <v>0.05</v>
      </c>
      <c r="AC3463">
        <v>0.1</v>
      </c>
      <c r="AD3463">
        <f t="shared" ref="AD3463:AD3526" si="1627">1-EXP(-0.1*E3463)</f>
        <v>0</v>
      </c>
      <c r="AE3463">
        <f t="shared" ref="AE3463:AE3526" si="1628">0.1*EXP(-0.1*E3463)</f>
        <v>0.1</v>
      </c>
      <c r="AF3463">
        <f t="shared" ref="AF3463:AF3526" si="1629">IF(OR(B3463&gt;33,B3463&lt;5),0,(B3463-5)/(33-5))</f>
        <v>0.32142857142857145</v>
      </c>
      <c r="AG3463">
        <f t="shared" si="1608"/>
        <v>5.4010862013220341E-2</v>
      </c>
      <c r="AH3463">
        <f t="shared" si="1609"/>
        <v>5.4010862013220348E-4</v>
      </c>
      <c r="AI3463">
        <v>6</v>
      </c>
      <c r="AJ3463">
        <v>28</v>
      </c>
      <c r="AK3463">
        <v>0.05</v>
      </c>
      <c r="AL3463">
        <f t="shared" ref="AL3463:AL3526" si="1630">B3463-5</f>
        <v>9</v>
      </c>
      <c r="AM3463">
        <f t="shared" si="1610"/>
        <v>19.2</v>
      </c>
      <c r="AN3463">
        <f t="shared" ref="AN3463:AN3526" si="1631">30.5-B3463</f>
        <v>16.5</v>
      </c>
      <c r="AO3463">
        <f t="shared" si="1611"/>
        <v>6.3000000000000007</v>
      </c>
      <c r="AP3463">
        <f t="shared" si="1612"/>
        <v>2.6190476190476186</v>
      </c>
      <c r="AQ3463">
        <v>0.328125</v>
      </c>
      <c r="AR3463">
        <f t="shared" si="1613"/>
        <v>0.46875</v>
      </c>
      <c r="AS3463">
        <f t="shared" si="1614"/>
        <v>1.3715236519009488</v>
      </c>
      <c r="AT3463">
        <f t="shared" si="1615"/>
        <v>0.64290171182856981</v>
      </c>
      <c r="AU3463">
        <v>12</v>
      </c>
      <c r="AV3463">
        <v>26.8</v>
      </c>
      <c r="AW3463">
        <v>26</v>
      </c>
      <c r="AX3463">
        <v>11.2</v>
      </c>
      <c r="AY3463">
        <v>2.3214285710000002</v>
      </c>
      <c r="AZ3463">
        <v>0.41791044799999999</v>
      </c>
      <c r="BA3463">
        <v>0.44776119399999997</v>
      </c>
      <c r="BB3463">
        <v>1.4218473460000001</v>
      </c>
      <c r="BC3463">
        <v>0.64290171200000001</v>
      </c>
      <c r="BD3463">
        <v>118.3</v>
      </c>
      <c r="BE3463">
        <v>140.4</v>
      </c>
      <c r="BF3463">
        <f t="shared" si="1616"/>
        <v>5.4345030585677924E-3</v>
      </c>
      <c r="BG3463">
        <f t="shared" si="1617"/>
        <v>4.5790720227920226E-3</v>
      </c>
      <c r="BH3463">
        <v>25.16178669</v>
      </c>
      <c r="BI3463">
        <v>20.359767489999999</v>
      </c>
    </row>
    <row r="3464" spans="1:61" x14ac:dyDescent="0.4">
      <c r="A3464" s="1">
        <v>34295.083533333331</v>
      </c>
      <c r="B3464">
        <v>13.6</v>
      </c>
      <c r="C3464">
        <v>0</v>
      </c>
      <c r="D3464">
        <v>96</v>
      </c>
      <c r="E3464">
        <v>0</v>
      </c>
      <c r="F3464">
        <f t="shared" si="1618"/>
        <v>0.60873498486331656</v>
      </c>
      <c r="G3464" s="2">
        <v>4.7399999999999998E-9</v>
      </c>
      <c r="H3464">
        <f t="shared" ref="H3464:H3527" si="1632">BH3464*0.001</f>
        <v>2.5167020640000003E-2</v>
      </c>
      <c r="I3464">
        <f t="shared" ref="I3464:I3527" si="1633">BI3464*0.001</f>
        <v>2.0364177569999999E-2</v>
      </c>
      <c r="J3464">
        <v>0</v>
      </c>
      <c r="K3464">
        <f t="shared" ref="K3464:K3527" si="1634">IF(AND(N3464=1,N3463=0), 0, K3463+M3464*1)</f>
        <v>0.39126501513668394</v>
      </c>
      <c r="M3464">
        <f t="shared" ref="M3464:M3527" si="1635">AA3464*V3464*Y3464*AH3464*36000</f>
        <v>0</v>
      </c>
      <c r="N3464">
        <v>1</v>
      </c>
      <c r="O3464">
        <v>1</v>
      </c>
      <c r="P3464">
        <v>0</v>
      </c>
      <c r="Q3464">
        <f t="shared" si="1620"/>
        <v>0</v>
      </c>
      <c r="R3464">
        <f t="shared" si="1621"/>
        <v>0.24571428571428569</v>
      </c>
      <c r="S3464">
        <f t="shared" ref="S3464:S3527" si="1636">(4.975*R3464^1.354*(1-R3464))^9.409</f>
        <v>4.3458535584149187E-3</v>
      </c>
      <c r="T3464">
        <f t="shared" si="1622"/>
        <v>0</v>
      </c>
      <c r="U3464">
        <f t="shared" ref="U3464:U3527" si="1637">0.00004*S3464*T3464</f>
        <v>0</v>
      </c>
      <c r="V3464" s="2">
        <f t="shared" si="1619"/>
        <v>1.8659181028532297E-4</v>
      </c>
      <c r="W3464">
        <f t="shared" si="1623"/>
        <v>0</v>
      </c>
      <c r="X3464">
        <f t="shared" si="1624"/>
        <v>0</v>
      </c>
      <c r="Y3464">
        <f t="shared" si="1625"/>
        <v>0</v>
      </c>
      <c r="Z3464">
        <f t="shared" si="1626"/>
        <v>0.99999999221336033</v>
      </c>
      <c r="AA3464">
        <v>1</v>
      </c>
      <c r="AB3464">
        <v>0.05</v>
      </c>
      <c r="AC3464">
        <v>0.1</v>
      </c>
      <c r="AD3464">
        <f t="shared" si="1627"/>
        <v>0</v>
      </c>
      <c r="AE3464">
        <f t="shared" si="1628"/>
        <v>0.1</v>
      </c>
      <c r="AF3464">
        <f t="shared" si="1629"/>
        <v>0.30714285714285711</v>
      </c>
      <c r="AG3464">
        <f t="shared" ref="AG3464:AG3527" si="1638">(5.908*AF3464^1.689*(1-AF3464))^5.523</f>
        <v>3.9652858383556928E-2</v>
      </c>
      <c r="AH3464">
        <f t="shared" ref="AH3464:AH3527" si="1639">AC3464*AG3464*AE3464</f>
        <v>3.965285838355693E-4</v>
      </c>
      <c r="AI3464">
        <v>6</v>
      </c>
      <c r="AJ3464">
        <v>28</v>
      </c>
      <c r="AK3464">
        <v>0.05</v>
      </c>
      <c r="AL3464">
        <f t="shared" si="1630"/>
        <v>8.6</v>
      </c>
      <c r="AM3464">
        <f t="shared" ref="AM3464:AM3527" si="1640">24.2-5</f>
        <v>19.2</v>
      </c>
      <c r="AN3464">
        <f t="shared" si="1631"/>
        <v>16.899999999999999</v>
      </c>
      <c r="AO3464">
        <f t="shared" ref="AO3464:AO3527" si="1641">30.5-24.2</f>
        <v>6.3000000000000007</v>
      </c>
      <c r="AP3464">
        <f t="shared" ref="AP3464:AP3527" si="1642">AN3464/AO3464</f>
        <v>2.6825396825396819</v>
      </c>
      <c r="AQ3464">
        <v>0.328125</v>
      </c>
      <c r="AR3464">
        <f t="shared" ref="AR3464:AR3527" si="1643">AL3464/AM3464</f>
        <v>0.44791666666666669</v>
      </c>
      <c r="AS3464">
        <f t="shared" ref="AS3464:AS3527" si="1644">AP3464^AQ3464</f>
        <v>1.3823458312600987</v>
      </c>
      <c r="AT3464">
        <f t="shared" ref="AT3464:AT3527" si="1645">AR3464*AS3464</f>
        <v>0.61917573691858585</v>
      </c>
      <c r="AU3464">
        <v>11.6</v>
      </c>
      <c r="AV3464">
        <v>26.8</v>
      </c>
      <c r="AW3464">
        <v>26.4</v>
      </c>
      <c r="AX3464">
        <v>11.2</v>
      </c>
      <c r="AY3464">
        <v>2.3571428569999999</v>
      </c>
      <c r="AZ3464">
        <v>0.41791044799999999</v>
      </c>
      <c r="BA3464">
        <v>0.43283582100000001</v>
      </c>
      <c r="BB3464">
        <v>1.430948356</v>
      </c>
      <c r="BC3464">
        <v>0.61917573699999995</v>
      </c>
      <c r="BD3464">
        <v>118.3</v>
      </c>
      <c r="BE3464">
        <v>140.4</v>
      </c>
      <c r="BF3464">
        <f t="shared" ref="BF3464:BF3527" si="1646">AT3464/BD3464</f>
        <v>5.2339453670210128E-3</v>
      </c>
      <c r="BG3464">
        <f t="shared" ref="BG3464:BG3527" si="1647">BC3464/BE3464</f>
        <v>4.410083596866096E-3</v>
      </c>
      <c r="BH3464">
        <v>25.16702064</v>
      </c>
      <c r="BI3464">
        <v>20.364177569999999</v>
      </c>
    </row>
    <row r="3465" spans="1:61" x14ac:dyDescent="0.4">
      <c r="A3465" s="1">
        <v>34295.125200057868</v>
      </c>
      <c r="B3465">
        <v>12.2</v>
      </c>
      <c r="C3465">
        <v>0</v>
      </c>
      <c r="D3465">
        <v>98</v>
      </c>
      <c r="E3465">
        <v>0</v>
      </c>
      <c r="F3465">
        <f t="shared" ref="F3465:F3528" si="1648">F3464-M3465*1</f>
        <v>0.60873498486331656</v>
      </c>
      <c r="G3465" s="2">
        <v>4.7399999999999998E-9</v>
      </c>
      <c r="H3465">
        <f t="shared" si="1632"/>
        <v>2.5171518489999999E-2</v>
      </c>
      <c r="I3465">
        <f t="shared" si="1633"/>
        <v>2.0367967420000001E-2</v>
      </c>
      <c r="J3465">
        <v>0</v>
      </c>
      <c r="K3465">
        <f t="shared" si="1634"/>
        <v>0.39126501513668394</v>
      </c>
      <c r="M3465">
        <f t="shared" si="1635"/>
        <v>0</v>
      </c>
      <c r="N3465">
        <v>1</v>
      </c>
      <c r="O3465">
        <v>1</v>
      </c>
      <c r="P3465">
        <v>0</v>
      </c>
      <c r="Q3465">
        <f t="shared" si="1620"/>
        <v>0</v>
      </c>
      <c r="R3465">
        <f t="shared" si="1621"/>
        <v>0.20571428571428568</v>
      </c>
      <c r="S3465">
        <f t="shared" si="1636"/>
        <v>7.34756562971463E-4</v>
      </c>
      <c r="T3465">
        <f t="shared" si="1622"/>
        <v>0</v>
      </c>
      <c r="U3465">
        <f t="shared" si="1637"/>
        <v>0</v>
      </c>
      <c r="V3465" s="2">
        <f t="shared" si="1619"/>
        <v>1.8659181028532297E-4</v>
      </c>
      <c r="W3465">
        <f t="shared" si="1623"/>
        <v>0</v>
      </c>
      <c r="X3465">
        <f t="shared" si="1624"/>
        <v>0</v>
      </c>
      <c r="Y3465">
        <f t="shared" si="1625"/>
        <v>0</v>
      </c>
      <c r="Z3465">
        <f t="shared" si="1626"/>
        <v>0.99999999221336033</v>
      </c>
      <c r="AA3465">
        <v>1</v>
      </c>
      <c r="AB3465">
        <v>0.05</v>
      </c>
      <c r="AC3465">
        <v>0.1</v>
      </c>
      <c r="AD3465">
        <f t="shared" si="1627"/>
        <v>0</v>
      </c>
      <c r="AE3465">
        <f t="shared" si="1628"/>
        <v>0.1</v>
      </c>
      <c r="AF3465">
        <f t="shared" si="1629"/>
        <v>0.25714285714285712</v>
      </c>
      <c r="AG3465">
        <f t="shared" si="1638"/>
        <v>1.1106533745939092E-2</v>
      </c>
      <c r="AH3465">
        <f t="shared" si="1639"/>
        <v>1.1106533745939092E-4</v>
      </c>
      <c r="AI3465">
        <v>6</v>
      </c>
      <c r="AJ3465">
        <v>28</v>
      </c>
      <c r="AK3465">
        <v>0.05</v>
      </c>
      <c r="AL3465">
        <f t="shared" si="1630"/>
        <v>7.1999999999999993</v>
      </c>
      <c r="AM3465">
        <f t="shared" si="1640"/>
        <v>19.2</v>
      </c>
      <c r="AN3465">
        <f t="shared" si="1631"/>
        <v>18.3</v>
      </c>
      <c r="AO3465">
        <f t="shared" si="1641"/>
        <v>6.3000000000000007</v>
      </c>
      <c r="AP3465">
        <f t="shared" si="1642"/>
        <v>2.9047619047619047</v>
      </c>
      <c r="AQ3465">
        <v>0.328125</v>
      </c>
      <c r="AR3465">
        <f t="shared" si="1643"/>
        <v>0.375</v>
      </c>
      <c r="AS3465">
        <f t="shared" si="1644"/>
        <v>1.4189207703972102</v>
      </c>
      <c r="AT3465">
        <f t="shared" si="1645"/>
        <v>0.53209528889895386</v>
      </c>
      <c r="AU3465">
        <v>10.199999999999999</v>
      </c>
      <c r="AV3465">
        <v>26.8</v>
      </c>
      <c r="AW3465">
        <v>27.8</v>
      </c>
      <c r="AX3465">
        <v>11.2</v>
      </c>
      <c r="AY3465">
        <v>2.4821428569999999</v>
      </c>
      <c r="AZ3465">
        <v>0.41791044799999999</v>
      </c>
      <c r="BA3465">
        <v>0.38059701499999998</v>
      </c>
      <c r="BB3465">
        <v>1.4621846949999999</v>
      </c>
      <c r="BC3465">
        <v>0.53209528900000003</v>
      </c>
      <c r="BD3465">
        <v>118.3</v>
      </c>
      <c r="BE3465">
        <v>140.4</v>
      </c>
      <c r="BF3465">
        <f t="shared" si="1646"/>
        <v>4.497846905316601E-3</v>
      </c>
      <c r="BG3465">
        <f t="shared" si="1647"/>
        <v>3.789852485754986E-3</v>
      </c>
      <c r="BH3465">
        <v>25.17151849</v>
      </c>
      <c r="BI3465">
        <v>20.367967419999999</v>
      </c>
    </row>
    <row r="3466" spans="1:61" x14ac:dyDescent="0.4">
      <c r="A3466" s="1">
        <v>34295.166866782405</v>
      </c>
      <c r="B3466">
        <v>12.7</v>
      </c>
      <c r="C3466">
        <v>0</v>
      </c>
      <c r="D3466">
        <v>97</v>
      </c>
      <c r="E3466">
        <v>0</v>
      </c>
      <c r="F3466">
        <f t="shared" si="1648"/>
        <v>0.60873498486331656</v>
      </c>
      <c r="G3466" s="2">
        <v>4.7399999999999998E-9</v>
      </c>
      <c r="H3466">
        <f t="shared" si="1632"/>
        <v>2.5176285159999999E-2</v>
      </c>
      <c r="I3466">
        <f t="shared" si="1633"/>
        <v>2.0371983790000003E-2</v>
      </c>
      <c r="J3466">
        <v>0</v>
      </c>
      <c r="K3466">
        <f t="shared" si="1634"/>
        <v>0.39126501513668394</v>
      </c>
      <c r="M3466">
        <f t="shared" si="1635"/>
        <v>0</v>
      </c>
      <c r="N3466">
        <v>1</v>
      </c>
      <c r="O3466">
        <v>1</v>
      </c>
      <c r="P3466">
        <v>0</v>
      </c>
      <c r="Q3466">
        <f t="shared" si="1620"/>
        <v>0</v>
      </c>
      <c r="R3466">
        <f t="shared" si="1621"/>
        <v>0.21999999999999997</v>
      </c>
      <c r="S3466">
        <f t="shared" si="1636"/>
        <v>1.4569677188261544E-3</v>
      </c>
      <c r="T3466">
        <f t="shared" si="1622"/>
        <v>0</v>
      </c>
      <c r="U3466">
        <f t="shared" si="1637"/>
        <v>0</v>
      </c>
      <c r="V3466" s="2">
        <f t="shared" si="1619"/>
        <v>1.8659181028532297E-4</v>
      </c>
      <c r="W3466">
        <f t="shared" si="1623"/>
        <v>0</v>
      </c>
      <c r="X3466">
        <f t="shared" si="1624"/>
        <v>0</v>
      </c>
      <c r="Y3466">
        <f t="shared" si="1625"/>
        <v>0</v>
      </c>
      <c r="Z3466">
        <f t="shared" si="1626"/>
        <v>0.99999999221336033</v>
      </c>
      <c r="AA3466">
        <v>1</v>
      </c>
      <c r="AB3466">
        <v>0.05</v>
      </c>
      <c r="AC3466">
        <v>0.1</v>
      </c>
      <c r="AD3466">
        <f t="shared" si="1627"/>
        <v>0</v>
      </c>
      <c r="AE3466">
        <f t="shared" si="1628"/>
        <v>0.1</v>
      </c>
      <c r="AF3466">
        <f t="shared" si="1629"/>
        <v>0.27499999999999997</v>
      </c>
      <c r="AG3466">
        <f t="shared" si="1638"/>
        <v>1.816408119209114E-2</v>
      </c>
      <c r="AH3466">
        <f t="shared" si="1639"/>
        <v>1.8164081192091142E-4</v>
      </c>
      <c r="AI3466">
        <v>6</v>
      </c>
      <c r="AJ3466">
        <v>28</v>
      </c>
      <c r="AK3466">
        <v>0.05</v>
      </c>
      <c r="AL3466">
        <f t="shared" si="1630"/>
        <v>7.6999999999999993</v>
      </c>
      <c r="AM3466">
        <f t="shared" si="1640"/>
        <v>19.2</v>
      </c>
      <c r="AN3466">
        <f t="shared" si="1631"/>
        <v>17.8</v>
      </c>
      <c r="AO3466">
        <f t="shared" si="1641"/>
        <v>6.3000000000000007</v>
      </c>
      <c r="AP3466">
        <f t="shared" si="1642"/>
        <v>2.8253968253968251</v>
      </c>
      <c r="AQ3466">
        <v>0.328125</v>
      </c>
      <c r="AR3466">
        <f t="shared" si="1643"/>
        <v>0.40104166666666663</v>
      </c>
      <c r="AS3466">
        <f t="shared" si="1644"/>
        <v>1.4060813422000571</v>
      </c>
      <c r="AT3466">
        <f t="shared" si="1645"/>
        <v>0.56389720494481455</v>
      </c>
      <c r="AU3466">
        <v>10.7</v>
      </c>
      <c r="AV3466">
        <v>26.8</v>
      </c>
      <c r="AW3466">
        <v>27.3</v>
      </c>
      <c r="AX3466">
        <v>11.2</v>
      </c>
      <c r="AY3466">
        <v>2.4375</v>
      </c>
      <c r="AZ3466">
        <v>0.41791044799999999</v>
      </c>
      <c r="BA3466">
        <v>0.399253731</v>
      </c>
      <c r="BB3466">
        <v>1.4511362839999999</v>
      </c>
      <c r="BC3466">
        <v>0.56389720499999996</v>
      </c>
      <c r="BD3466">
        <v>118.3</v>
      </c>
      <c r="BE3466">
        <v>140.4</v>
      </c>
      <c r="BF3466">
        <f t="shared" si="1646"/>
        <v>4.7666712167778067E-3</v>
      </c>
      <c r="BG3466">
        <f t="shared" si="1647"/>
        <v>4.0163618589743582E-3</v>
      </c>
      <c r="BH3466">
        <v>25.176285159999999</v>
      </c>
      <c r="BI3466">
        <v>20.371983790000002</v>
      </c>
    </row>
    <row r="3467" spans="1:61" x14ac:dyDescent="0.4">
      <c r="A3467" s="1">
        <v>34295.208533506942</v>
      </c>
      <c r="B3467">
        <v>12.5</v>
      </c>
      <c r="C3467">
        <v>0</v>
      </c>
      <c r="D3467">
        <v>97</v>
      </c>
      <c r="E3467">
        <v>0</v>
      </c>
      <c r="F3467">
        <f t="shared" si="1648"/>
        <v>0.60873498486331656</v>
      </c>
      <c r="G3467" s="2">
        <v>4.7399999999999998E-9</v>
      </c>
      <c r="H3467">
        <f t="shared" si="1632"/>
        <v>2.5180945070000002E-2</v>
      </c>
      <c r="I3467">
        <f t="shared" si="1633"/>
        <v>2.0375910189999999E-2</v>
      </c>
      <c r="J3467">
        <v>0</v>
      </c>
      <c r="K3467">
        <f t="shared" si="1634"/>
        <v>0.39126501513668394</v>
      </c>
      <c r="M3467">
        <f t="shared" si="1635"/>
        <v>0</v>
      </c>
      <c r="N3467">
        <v>1</v>
      </c>
      <c r="O3467">
        <v>1</v>
      </c>
      <c r="P3467">
        <v>0</v>
      </c>
      <c r="Q3467">
        <f t="shared" si="1620"/>
        <v>0</v>
      </c>
      <c r="R3467">
        <f t="shared" si="1621"/>
        <v>0.21428571428571427</v>
      </c>
      <c r="S3467">
        <f t="shared" si="1636"/>
        <v>1.1160097852198657E-3</v>
      </c>
      <c r="T3467">
        <f t="shared" si="1622"/>
        <v>0</v>
      </c>
      <c r="U3467">
        <f t="shared" si="1637"/>
        <v>0</v>
      </c>
      <c r="V3467" s="2">
        <f t="shared" si="1619"/>
        <v>1.8659181028532297E-4</v>
      </c>
      <c r="W3467">
        <f t="shared" si="1623"/>
        <v>0</v>
      </c>
      <c r="X3467">
        <f t="shared" si="1624"/>
        <v>0</v>
      </c>
      <c r="Y3467">
        <f t="shared" si="1625"/>
        <v>0</v>
      </c>
      <c r="Z3467">
        <f t="shared" si="1626"/>
        <v>0.99999999221336033</v>
      </c>
      <c r="AA3467">
        <v>1</v>
      </c>
      <c r="AB3467">
        <v>0.05</v>
      </c>
      <c r="AC3467">
        <v>0.1</v>
      </c>
      <c r="AD3467">
        <f t="shared" si="1627"/>
        <v>0</v>
      </c>
      <c r="AE3467">
        <f t="shared" si="1628"/>
        <v>0.1</v>
      </c>
      <c r="AF3467">
        <f t="shared" si="1629"/>
        <v>0.26785714285714285</v>
      </c>
      <c r="AG3467">
        <f t="shared" si="1638"/>
        <v>1.5000695873824679E-2</v>
      </c>
      <c r="AH3467">
        <f t="shared" si="1639"/>
        <v>1.5000695873824681E-4</v>
      </c>
      <c r="AI3467">
        <v>6</v>
      </c>
      <c r="AJ3467">
        <v>28</v>
      </c>
      <c r="AK3467">
        <v>0.05</v>
      </c>
      <c r="AL3467">
        <f t="shared" si="1630"/>
        <v>7.5</v>
      </c>
      <c r="AM3467">
        <f t="shared" si="1640"/>
        <v>19.2</v>
      </c>
      <c r="AN3467">
        <f t="shared" si="1631"/>
        <v>18</v>
      </c>
      <c r="AO3467">
        <f t="shared" si="1641"/>
        <v>6.3000000000000007</v>
      </c>
      <c r="AP3467">
        <f t="shared" si="1642"/>
        <v>2.8571428571428568</v>
      </c>
      <c r="AQ3467">
        <v>0.328125</v>
      </c>
      <c r="AR3467">
        <f t="shared" si="1643"/>
        <v>0.390625</v>
      </c>
      <c r="AS3467">
        <f t="shared" si="1644"/>
        <v>1.411245834164643</v>
      </c>
      <c r="AT3467">
        <f t="shared" si="1645"/>
        <v>0.55126790397056369</v>
      </c>
      <c r="AU3467">
        <v>10.5</v>
      </c>
      <c r="AV3467">
        <v>26.8</v>
      </c>
      <c r="AW3467">
        <v>27.5</v>
      </c>
      <c r="AX3467">
        <v>11.2</v>
      </c>
      <c r="AY3467">
        <v>2.4553571430000001</v>
      </c>
      <c r="AZ3467">
        <v>0.41791044799999999</v>
      </c>
      <c r="BA3467">
        <v>0.391791045</v>
      </c>
      <c r="BB3467">
        <v>1.4555696680000001</v>
      </c>
      <c r="BC3467">
        <v>0.55126790400000003</v>
      </c>
      <c r="BD3467">
        <v>118.3</v>
      </c>
      <c r="BE3467">
        <v>140.4</v>
      </c>
      <c r="BF3467">
        <f t="shared" si="1646"/>
        <v>4.6599146574012144E-3</v>
      </c>
      <c r="BG3467">
        <f t="shared" si="1647"/>
        <v>3.9264095726495724E-3</v>
      </c>
      <c r="BH3467">
        <v>25.18094507</v>
      </c>
      <c r="BI3467">
        <v>20.375910189999999</v>
      </c>
    </row>
    <row r="3468" spans="1:61" x14ac:dyDescent="0.4">
      <c r="A3468" s="1">
        <v>34295.25020023148</v>
      </c>
      <c r="B3468">
        <v>12.4</v>
      </c>
      <c r="C3468">
        <v>0</v>
      </c>
      <c r="D3468">
        <v>97</v>
      </c>
      <c r="E3468">
        <v>0</v>
      </c>
      <c r="F3468">
        <f t="shared" si="1648"/>
        <v>0.60873498486331656</v>
      </c>
      <c r="G3468" s="2">
        <v>4.7399999999999998E-9</v>
      </c>
      <c r="H3468">
        <f t="shared" si="1632"/>
        <v>2.5185551220000001E-2</v>
      </c>
      <c r="I3468">
        <f t="shared" si="1633"/>
        <v>2.0379791300000002E-2</v>
      </c>
      <c r="J3468">
        <v>0</v>
      </c>
      <c r="K3468">
        <f t="shared" si="1634"/>
        <v>0.39126501513668394</v>
      </c>
      <c r="M3468">
        <f t="shared" si="1635"/>
        <v>0</v>
      </c>
      <c r="N3468">
        <v>1</v>
      </c>
      <c r="O3468">
        <v>1</v>
      </c>
      <c r="P3468">
        <v>0</v>
      </c>
      <c r="Q3468">
        <f t="shared" si="1620"/>
        <v>0</v>
      </c>
      <c r="R3468">
        <f t="shared" si="1621"/>
        <v>0.21142857142857144</v>
      </c>
      <c r="S3468">
        <f t="shared" si="1636"/>
        <v>9.7326947065779325E-4</v>
      </c>
      <c r="T3468">
        <f t="shared" si="1622"/>
        <v>0</v>
      </c>
      <c r="U3468">
        <f t="shared" si="1637"/>
        <v>0</v>
      </c>
      <c r="V3468" s="2">
        <f t="shared" si="1619"/>
        <v>1.8659181028532297E-4</v>
      </c>
      <c r="W3468">
        <f t="shared" si="1623"/>
        <v>0</v>
      </c>
      <c r="X3468">
        <f t="shared" si="1624"/>
        <v>0</v>
      </c>
      <c r="Y3468">
        <f t="shared" si="1625"/>
        <v>0</v>
      </c>
      <c r="Z3468">
        <f t="shared" si="1626"/>
        <v>0.99999999221336033</v>
      </c>
      <c r="AA3468">
        <v>1</v>
      </c>
      <c r="AB3468">
        <v>0.05</v>
      </c>
      <c r="AC3468">
        <v>0.1</v>
      </c>
      <c r="AD3468">
        <f t="shared" si="1627"/>
        <v>0</v>
      </c>
      <c r="AE3468">
        <f t="shared" si="1628"/>
        <v>0.1</v>
      </c>
      <c r="AF3468">
        <f t="shared" si="1629"/>
        <v>0.26428571428571429</v>
      </c>
      <c r="AG3468">
        <f t="shared" si="1638"/>
        <v>1.3595759812164045E-2</v>
      </c>
      <c r="AH3468">
        <f t="shared" si="1639"/>
        <v>1.3595759812164046E-4</v>
      </c>
      <c r="AI3468">
        <v>6</v>
      </c>
      <c r="AJ3468">
        <v>28</v>
      </c>
      <c r="AK3468">
        <v>0.05</v>
      </c>
      <c r="AL3468">
        <f t="shared" si="1630"/>
        <v>7.4</v>
      </c>
      <c r="AM3468">
        <f t="shared" si="1640"/>
        <v>19.2</v>
      </c>
      <c r="AN3468">
        <f t="shared" si="1631"/>
        <v>18.100000000000001</v>
      </c>
      <c r="AO3468">
        <f t="shared" si="1641"/>
        <v>6.3000000000000007</v>
      </c>
      <c r="AP3468">
        <f t="shared" si="1642"/>
        <v>2.873015873015873</v>
      </c>
      <c r="AQ3468">
        <v>0.328125</v>
      </c>
      <c r="AR3468">
        <f t="shared" si="1643"/>
        <v>0.38541666666666669</v>
      </c>
      <c r="AS3468">
        <f t="shared" si="1644"/>
        <v>1.4138136312638818</v>
      </c>
      <c r="AT3468">
        <f t="shared" si="1645"/>
        <v>0.54490733704962113</v>
      </c>
      <c r="AU3468">
        <v>10.4</v>
      </c>
      <c r="AV3468">
        <v>26.8</v>
      </c>
      <c r="AW3468">
        <v>27.6</v>
      </c>
      <c r="AX3468">
        <v>11.2</v>
      </c>
      <c r="AY3468">
        <v>2.4642857139999998</v>
      </c>
      <c r="AZ3468">
        <v>0.41791044799999999</v>
      </c>
      <c r="BA3468">
        <v>0.38805970099999998</v>
      </c>
      <c r="BB3468">
        <v>1.457779323</v>
      </c>
      <c r="BC3468">
        <v>0.54490733700000005</v>
      </c>
      <c r="BD3468">
        <v>118.3</v>
      </c>
      <c r="BE3468">
        <v>140.4</v>
      </c>
      <c r="BF3468">
        <f t="shared" si="1646"/>
        <v>4.6061482421776937E-3</v>
      </c>
      <c r="BG3468">
        <f t="shared" si="1647"/>
        <v>3.881106388888889E-3</v>
      </c>
      <c r="BH3468">
        <v>25.185551220000001</v>
      </c>
      <c r="BI3468">
        <v>20.379791300000001</v>
      </c>
    </row>
    <row r="3469" spans="1:61" x14ac:dyDescent="0.4">
      <c r="A3469" s="1">
        <v>34295.291866956017</v>
      </c>
      <c r="B3469">
        <v>12.5</v>
      </c>
      <c r="C3469">
        <v>0</v>
      </c>
      <c r="D3469">
        <v>97</v>
      </c>
      <c r="E3469">
        <v>0</v>
      </c>
      <c r="F3469">
        <f t="shared" si="1648"/>
        <v>0.60873498486331656</v>
      </c>
      <c r="G3469" s="2">
        <v>4.7399999999999998E-9</v>
      </c>
      <c r="H3469">
        <f t="shared" si="1632"/>
        <v>2.5190211130000001E-2</v>
      </c>
      <c r="I3469">
        <f t="shared" si="1633"/>
        <v>2.0383717709999999E-2</v>
      </c>
      <c r="J3469">
        <v>0</v>
      </c>
      <c r="K3469">
        <f t="shared" si="1634"/>
        <v>0.39126501513668394</v>
      </c>
      <c r="M3469">
        <f t="shared" si="1635"/>
        <v>0</v>
      </c>
      <c r="N3469">
        <v>1</v>
      </c>
      <c r="O3469">
        <v>1</v>
      </c>
      <c r="P3469">
        <v>0</v>
      </c>
      <c r="Q3469">
        <f t="shared" si="1620"/>
        <v>0</v>
      </c>
      <c r="R3469">
        <f t="shared" si="1621"/>
        <v>0.21428571428571427</v>
      </c>
      <c r="S3469">
        <f t="shared" si="1636"/>
        <v>1.1160097852198657E-3</v>
      </c>
      <c r="T3469">
        <f t="shared" si="1622"/>
        <v>0</v>
      </c>
      <c r="U3469">
        <f t="shared" si="1637"/>
        <v>0</v>
      </c>
      <c r="V3469" s="2">
        <f t="shared" si="1619"/>
        <v>1.8659181028532297E-4</v>
      </c>
      <c r="W3469">
        <f t="shared" si="1623"/>
        <v>0</v>
      </c>
      <c r="X3469">
        <f t="shared" si="1624"/>
        <v>0</v>
      </c>
      <c r="Y3469">
        <f t="shared" si="1625"/>
        <v>0</v>
      </c>
      <c r="Z3469">
        <f t="shared" si="1626"/>
        <v>0.99999999221336033</v>
      </c>
      <c r="AA3469">
        <v>1</v>
      </c>
      <c r="AB3469">
        <v>0.05</v>
      </c>
      <c r="AC3469">
        <v>0.1</v>
      </c>
      <c r="AD3469">
        <f t="shared" si="1627"/>
        <v>0</v>
      </c>
      <c r="AE3469">
        <f t="shared" si="1628"/>
        <v>0.1</v>
      </c>
      <c r="AF3469">
        <f t="shared" si="1629"/>
        <v>0.26785714285714285</v>
      </c>
      <c r="AG3469">
        <f t="shared" si="1638"/>
        <v>1.5000695873824679E-2</v>
      </c>
      <c r="AH3469">
        <f t="shared" si="1639"/>
        <v>1.5000695873824681E-4</v>
      </c>
      <c r="AI3469">
        <v>6</v>
      </c>
      <c r="AJ3469">
        <v>28</v>
      </c>
      <c r="AK3469">
        <v>0.05</v>
      </c>
      <c r="AL3469">
        <f t="shared" si="1630"/>
        <v>7.5</v>
      </c>
      <c r="AM3469">
        <f t="shared" si="1640"/>
        <v>19.2</v>
      </c>
      <c r="AN3469">
        <f t="shared" si="1631"/>
        <v>18</v>
      </c>
      <c r="AO3469">
        <f t="shared" si="1641"/>
        <v>6.3000000000000007</v>
      </c>
      <c r="AP3469">
        <f t="shared" si="1642"/>
        <v>2.8571428571428568</v>
      </c>
      <c r="AQ3469">
        <v>0.328125</v>
      </c>
      <c r="AR3469">
        <f t="shared" si="1643"/>
        <v>0.390625</v>
      </c>
      <c r="AS3469">
        <f t="shared" si="1644"/>
        <v>1.411245834164643</v>
      </c>
      <c r="AT3469">
        <f t="shared" si="1645"/>
        <v>0.55126790397056369</v>
      </c>
      <c r="AU3469">
        <v>10.5</v>
      </c>
      <c r="AV3469">
        <v>26.8</v>
      </c>
      <c r="AW3469">
        <v>27.5</v>
      </c>
      <c r="AX3469">
        <v>11.2</v>
      </c>
      <c r="AY3469">
        <v>2.4553571430000001</v>
      </c>
      <c r="AZ3469">
        <v>0.41791044799999999</v>
      </c>
      <c r="BA3469">
        <v>0.391791045</v>
      </c>
      <c r="BB3469">
        <v>1.4555696680000001</v>
      </c>
      <c r="BC3469">
        <v>0.55126790400000003</v>
      </c>
      <c r="BD3469">
        <v>118.3</v>
      </c>
      <c r="BE3469">
        <v>140.4</v>
      </c>
      <c r="BF3469">
        <f t="shared" si="1646"/>
        <v>4.6599146574012144E-3</v>
      </c>
      <c r="BG3469">
        <f t="shared" si="1647"/>
        <v>3.9264095726495724E-3</v>
      </c>
      <c r="BH3469">
        <v>25.190211130000002</v>
      </c>
      <c r="BI3469">
        <v>20.383717709999999</v>
      </c>
    </row>
    <row r="3470" spans="1:61" x14ac:dyDescent="0.4">
      <c r="A3470" s="1">
        <v>34295.333533680554</v>
      </c>
      <c r="B3470">
        <v>16.2</v>
      </c>
      <c r="C3470">
        <v>0</v>
      </c>
      <c r="D3470">
        <v>82</v>
      </c>
      <c r="E3470">
        <v>0</v>
      </c>
      <c r="F3470">
        <f t="shared" si="1648"/>
        <v>0.60873498486331656</v>
      </c>
      <c r="G3470" s="2">
        <v>4.7399999999999998E-9</v>
      </c>
      <c r="H3470">
        <f t="shared" si="1632"/>
        <v>2.5196663860000003E-2</v>
      </c>
      <c r="I3470">
        <f t="shared" si="1633"/>
        <v>2.0389154730000001E-2</v>
      </c>
      <c r="J3470">
        <v>0</v>
      </c>
      <c r="K3470">
        <f t="shared" si="1634"/>
        <v>0.39126501513668394</v>
      </c>
      <c r="M3470">
        <f t="shared" si="1635"/>
        <v>0</v>
      </c>
      <c r="N3470">
        <v>1</v>
      </c>
      <c r="O3470">
        <v>1</v>
      </c>
      <c r="P3470">
        <v>0</v>
      </c>
      <c r="Q3470">
        <f t="shared" si="1620"/>
        <v>0</v>
      </c>
      <c r="R3470">
        <f t="shared" si="1621"/>
        <v>0.32</v>
      </c>
      <c r="S3470">
        <f t="shared" si="1636"/>
        <v>4.7415367272229614E-2</v>
      </c>
      <c r="T3470">
        <f t="shared" si="1622"/>
        <v>0</v>
      </c>
      <c r="U3470">
        <f t="shared" si="1637"/>
        <v>0</v>
      </c>
      <c r="V3470" s="2">
        <f t="shared" si="1619"/>
        <v>1.8659181028532297E-4</v>
      </c>
      <c r="W3470">
        <f t="shared" si="1623"/>
        <v>0</v>
      </c>
      <c r="X3470">
        <f t="shared" si="1624"/>
        <v>0</v>
      </c>
      <c r="Y3470">
        <f t="shared" si="1625"/>
        <v>0</v>
      </c>
      <c r="Z3470">
        <f t="shared" si="1626"/>
        <v>0.99999999221336033</v>
      </c>
      <c r="AA3470">
        <v>1</v>
      </c>
      <c r="AB3470">
        <v>0.05</v>
      </c>
      <c r="AC3470">
        <v>0.1</v>
      </c>
      <c r="AD3470">
        <f t="shared" si="1627"/>
        <v>0</v>
      </c>
      <c r="AE3470">
        <f t="shared" si="1628"/>
        <v>0.1</v>
      </c>
      <c r="AF3470">
        <f t="shared" si="1629"/>
        <v>0.39999999999999997</v>
      </c>
      <c r="AG3470">
        <f t="shared" si="1638"/>
        <v>0.2105099739497697</v>
      </c>
      <c r="AH3470">
        <f t="shared" si="1639"/>
        <v>2.1050997394976971E-3</v>
      </c>
      <c r="AI3470">
        <v>6</v>
      </c>
      <c r="AJ3470">
        <v>28</v>
      </c>
      <c r="AK3470">
        <v>0.05</v>
      </c>
      <c r="AL3470">
        <f t="shared" si="1630"/>
        <v>11.2</v>
      </c>
      <c r="AM3470">
        <f t="shared" si="1640"/>
        <v>19.2</v>
      </c>
      <c r="AN3470">
        <f t="shared" si="1631"/>
        <v>14.3</v>
      </c>
      <c r="AO3470">
        <f t="shared" si="1641"/>
        <v>6.3000000000000007</v>
      </c>
      <c r="AP3470">
        <f t="shared" si="1642"/>
        <v>2.2698412698412698</v>
      </c>
      <c r="AQ3470">
        <v>0.328125</v>
      </c>
      <c r="AR3470">
        <f t="shared" si="1643"/>
        <v>0.58333333333333337</v>
      </c>
      <c r="AS3470">
        <f t="shared" si="1644"/>
        <v>1.3086123646969956</v>
      </c>
      <c r="AT3470">
        <f t="shared" si="1645"/>
        <v>0.76335721273991419</v>
      </c>
      <c r="AU3470">
        <v>14.2</v>
      </c>
      <c r="AV3470">
        <v>26.8</v>
      </c>
      <c r="AW3470">
        <v>23.8</v>
      </c>
      <c r="AX3470">
        <v>11.2</v>
      </c>
      <c r="AY3470">
        <v>2.125</v>
      </c>
      <c r="AZ3470">
        <v>0.41791044799999999</v>
      </c>
      <c r="BA3470">
        <v>0.52985074600000004</v>
      </c>
      <c r="BB3470">
        <v>1.3702717959999999</v>
      </c>
      <c r="BC3470">
        <v>0.76335721300000003</v>
      </c>
      <c r="BD3470">
        <v>118.3</v>
      </c>
      <c r="BE3470">
        <v>140.4</v>
      </c>
      <c r="BF3470">
        <f t="shared" si="1646"/>
        <v>6.452723691799782E-3</v>
      </c>
      <c r="BG3470">
        <f t="shared" si="1647"/>
        <v>5.4370171866096866E-3</v>
      </c>
      <c r="BH3470">
        <v>25.196663860000001</v>
      </c>
      <c r="BI3470">
        <v>20.389154730000001</v>
      </c>
    </row>
    <row r="3471" spans="1:61" x14ac:dyDescent="0.4">
      <c r="A3471" s="1">
        <v>34295.375200405091</v>
      </c>
      <c r="B3471">
        <v>16.600000000000001</v>
      </c>
      <c r="C3471">
        <v>0</v>
      </c>
      <c r="D3471">
        <v>74</v>
      </c>
      <c r="E3471">
        <v>0</v>
      </c>
      <c r="F3471">
        <f t="shared" si="1648"/>
        <v>0.60873498486331656</v>
      </c>
      <c r="G3471" s="2">
        <v>4.7399999999999998E-9</v>
      </c>
      <c r="H3471">
        <f t="shared" si="1632"/>
        <v>2.5203285110000001E-2</v>
      </c>
      <c r="I3471">
        <f t="shared" si="1633"/>
        <v>2.0394733750000001E-2</v>
      </c>
      <c r="J3471">
        <v>0</v>
      </c>
      <c r="K3471">
        <f t="shared" si="1634"/>
        <v>0.39126501513668394</v>
      </c>
      <c r="M3471">
        <f t="shared" si="1635"/>
        <v>0</v>
      </c>
      <c r="N3471">
        <v>1</v>
      </c>
      <c r="O3471">
        <v>1</v>
      </c>
      <c r="P3471">
        <v>0</v>
      </c>
      <c r="Q3471">
        <f t="shared" si="1620"/>
        <v>0</v>
      </c>
      <c r="R3471">
        <f t="shared" si="1621"/>
        <v>0.33142857142857146</v>
      </c>
      <c r="S3471">
        <f t="shared" si="1636"/>
        <v>6.3213879595405739E-2</v>
      </c>
      <c r="T3471">
        <f t="shared" si="1622"/>
        <v>0</v>
      </c>
      <c r="U3471">
        <f t="shared" si="1637"/>
        <v>0</v>
      </c>
      <c r="V3471" s="2">
        <f t="shared" si="1619"/>
        <v>1.8659181028532297E-4</v>
      </c>
      <c r="W3471">
        <f t="shared" si="1623"/>
        <v>0</v>
      </c>
      <c r="X3471">
        <f t="shared" si="1624"/>
        <v>0</v>
      </c>
      <c r="Y3471">
        <f t="shared" si="1625"/>
        <v>0</v>
      </c>
      <c r="Z3471">
        <f t="shared" si="1626"/>
        <v>0.99999999221336033</v>
      </c>
      <c r="AA3471">
        <v>1</v>
      </c>
      <c r="AB3471">
        <v>0.05</v>
      </c>
      <c r="AC3471">
        <v>0.1</v>
      </c>
      <c r="AD3471">
        <f t="shared" si="1627"/>
        <v>0</v>
      </c>
      <c r="AE3471">
        <f t="shared" si="1628"/>
        <v>0.1</v>
      </c>
      <c r="AF3471">
        <f t="shared" si="1629"/>
        <v>0.41428571428571431</v>
      </c>
      <c r="AG3471">
        <f t="shared" si="1638"/>
        <v>0.25564410559050355</v>
      </c>
      <c r="AH3471">
        <f t="shared" si="1639"/>
        <v>2.5564410559050358E-3</v>
      </c>
      <c r="AI3471">
        <v>6</v>
      </c>
      <c r="AJ3471">
        <v>28</v>
      </c>
      <c r="AK3471">
        <v>0.05</v>
      </c>
      <c r="AL3471">
        <f t="shared" si="1630"/>
        <v>11.600000000000001</v>
      </c>
      <c r="AM3471">
        <f t="shared" si="1640"/>
        <v>19.2</v>
      </c>
      <c r="AN3471">
        <f t="shared" si="1631"/>
        <v>13.899999999999999</v>
      </c>
      <c r="AO3471">
        <f t="shared" si="1641"/>
        <v>6.3000000000000007</v>
      </c>
      <c r="AP3471">
        <f t="shared" si="1642"/>
        <v>2.2063492063492061</v>
      </c>
      <c r="AQ3471">
        <v>0.328125</v>
      </c>
      <c r="AR3471">
        <f t="shared" si="1643"/>
        <v>0.60416666666666674</v>
      </c>
      <c r="AS3471">
        <f t="shared" si="1644"/>
        <v>1.2964868421666325</v>
      </c>
      <c r="AT3471">
        <f t="shared" si="1645"/>
        <v>0.78329413380900725</v>
      </c>
      <c r="AU3471">
        <v>14.6</v>
      </c>
      <c r="AV3471">
        <v>26.8</v>
      </c>
      <c r="AW3471">
        <v>23.4</v>
      </c>
      <c r="AX3471">
        <v>11.2</v>
      </c>
      <c r="AY3471">
        <v>2.0892857139999998</v>
      </c>
      <c r="AZ3471">
        <v>0.41791044799999999</v>
      </c>
      <c r="BA3471">
        <v>0.544776119</v>
      </c>
      <c r="BB3471">
        <v>1.3605999120000001</v>
      </c>
      <c r="BC3471">
        <v>0.78329413400000003</v>
      </c>
      <c r="BD3471">
        <v>118.3</v>
      </c>
      <c r="BE3471">
        <v>140.4</v>
      </c>
      <c r="BF3471">
        <f t="shared" si="1646"/>
        <v>6.6212521877346345E-3</v>
      </c>
      <c r="BG3471">
        <f t="shared" si="1647"/>
        <v>5.5790180484330482E-3</v>
      </c>
      <c r="BH3471">
        <v>25.203285109999999</v>
      </c>
      <c r="BI3471">
        <v>20.39473375</v>
      </c>
    </row>
    <row r="3472" spans="1:61" x14ac:dyDescent="0.4">
      <c r="A3472" s="1">
        <v>34295.416867129628</v>
      </c>
      <c r="B3472">
        <v>17.5</v>
      </c>
      <c r="C3472">
        <v>0</v>
      </c>
      <c r="D3472">
        <v>71</v>
      </c>
      <c r="E3472">
        <v>0</v>
      </c>
      <c r="F3472">
        <f t="shared" si="1648"/>
        <v>0.60873498486331656</v>
      </c>
      <c r="G3472" s="2">
        <v>4.7399999999999998E-9</v>
      </c>
      <c r="H3472">
        <f t="shared" si="1632"/>
        <v>2.5210265069999998E-2</v>
      </c>
      <c r="I3472">
        <f t="shared" si="1633"/>
        <v>2.0400615010000001E-2</v>
      </c>
      <c r="J3472">
        <v>0</v>
      </c>
      <c r="K3472">
        <f t="shared" si="1634"/>
        <v>0.39126501513668394</v>
      </c>
      <c r="M3472">
        <f t="shared" si="1635"/>
        <v>0</v>
      </c>
      <c r="N3472">
        <v>1</v>
      </c>
      <c r="O3472">
        <v>1</v>
      </c>
      <c r="P3472">
        <v>0</v>
      </c>
      <c r="Q3472">
        <f t="shared" si="1620"/>
        <v>0</v>
      </c>
      <c r="R3472">
        <f t="shared" si="1621"/>
        <v>0.35714285714285715</v>
      </c>
      <c r="S3472">
        <f t="shared" si="1636"/>
        <v>0.11323419414005936</v>
      </c>
      <c r="T3472">
        <f t="shared" si="1622"/>
        <v>0</v>
      </c>
      <c r="U3472">
        <f t="shared" si="1637"/>
        <v>0</v>
      </c>
      <c r="V3472" s="2">
        <f t="shared" si="1619"/>
        <v>1.8659181028532297E-4</v>
      </c>
      <c r="W3472">
        <f t="shared" si="1623"/>
        <v>0</v>
      </c>
      <c r="X3472">
        <f t="shared" si="1624"/>
        <v>0</v>
      </c>
      <c r="Y3472">
        <f t="shared" si="1625"/>
        <v>0</v>
      </c>
      <c r="Z3472">
        <f t="shared" si="1626"/>
        <v>0.99999999221336033</v>
      </c>
      <c r="AA3472">
        <v>1</v>
      </c>
      <c r="AB3472">
        <v>0.05</v>
      </c>
      <c r="AC3472">
        <v>0.1</v>
      </c>
      <c r="AD3472">
        <f t="shared" si="1627"/>
        <v>0</v>
      </c>
      <c r="AE3472">
        <f t="shared" si="1628"/>
        <v>0.1</v>
      </c>
      <c r="AF3472">
        <f t="shared" si="1629"/>
        <v>0.44642857142857145</v>
      </c>
      <c r="AG3472">
        <f t="shared" si="1638"/>
        <v>0.37581916086915246</v>
      </c>
      <c r="AH3472">
        <f t="shared" si="1639"/>
        <v>3.7581916086915248E-3</v>
      </c>
      <c r="AI3472">
        <v>6</v>
      </c>
      <c r="AJ3472">
        <v>28</v>
      </c>
      <c r="AK3472">
        <v>0.05</v>
      </c>
      <c r="AL3472">
        <f t="shared" si="1630"/>
        <v>12.5</v>
      </c>
      <c r="AM3472">
        <f t="shared" si="1640"/>
        <v>19.2</v>
      </c>
      <c r="AN3472">
        <f t="shared" si="1631"/>
        <v>13</v>
      </c>
      <c r="AO3472">
        <f t="shared" si="1641"/>
        <v>6.3000000000000007</v>
      </c>
      <c r="AP3472">
        <f t="shared" si="1642"/>
        <v>2.0634920634920633</v>
      </c>
      <c r="AQ3472">
        <v>0.328125</v>
      </c>
      <c r="AR3472">
        <f t="shared" si="1643"/>
        <v>0.65104166666666674</v>
      </c>
      <c r="AS3472">
        <f t="shared" si="1644"/>
        <v>1.2683205952884242</v>
      </c>
      <c r="AT3472">
        <f t="shared" si="1645"/>
        <v>0.82572955422423466</v>
      </c>
      <c r="AU3472">
        <v>15.5</v>
      </c>
      <c r="AV3472">
        <v>26.8</v>
      </c>
      <c r="AW3472">
        <v>22.5</v>
      </c>
      <c r="AX3472">
        <v>11.2</v>
      </c>
      <c r="AY3472">
        <v>2.0089285710000002</v>
      </c>
      <c r="AZ3472">
        <v>0.41791044799999999</v>
      </c>
      <c r="BA3472">
        <v>0.57835820900000001</v>
      </c>
      <c r="BB3472">
        <v>1.3384804370000001</v>
      </c>
      <c r="BC3472">
        <v>0.82572955400000003</v>
      </c>
      <c r="BD3472">
        <v>118.3</v>
      </c>
      <c r="BE3472">
        <v>140.4</v>
      </c>
      <c r="BF3472">
        <f t="shared" si="1646"/>
        <v>6.9799624194778927E-3</v>
      </c>
      <c r="BG3472">
        <f t="shared" si="1647"/>
        <v>5.8812646296296294E-3</v>
      </c>
      <c r="BH3472">
        <v>25.210265069999998</v>
      </c>
      <c r="BI3472">
        <v>20.400615009999999</v>
      </c>
    </row>
    <row r="3473" spans="1:61" x14ac:dyDescent="0.4">
      <c r="A3473" s="1">
        <v>34295.458533854166</v>
      </c>
      <c r="B3473">
        <v>17.899999999999999</v>
      </c>
      <c r="C3473">
        <v>0</v>
      </c>
      <c r="D3473">
        <v>72</v>
      </c>
      <c r="E3473">
        <v>0</v>
      </c>
      <c r="F3473">
        <f t="shared" si="1648"/>
        <v>0.60873498486331656</v>
      </c>
      <c r="G3473" s="2">
        <v>4.7399999999999998E-9</v>
      </c>
      <c r="H3473">
        <f t="shared" si="1632"/>
        <v>2.5217394899999999E-2</v>
      </c>
      <c r="I3473">
        <f t="shared" si="1633"/>
        <v>2.0406622550000003E-2</v>
      </c>
      <c r="J3473">
        <v>0</v>
      </c>
      <c r="K3473">
        <f t="shared" si="1634"/>
        <v>0.39126501513668394</v>
      </c>
      <c r="M3473">
        <f t="shared" si="1635"/>
        <v>0</v>
      </c>
      <c r="N3473">
        <v>1</v>
      </c>
      <c r="O3473">
        <v>1</v>
      </c>
      <c r="P3473">
        <v>0</v>
      </c>
      <c r="Q3473">
        <f t="shared" si="1620"/>
        <v>0</v>
      </c>
      <c r="R3473">
        <f t="shared" si="1621"/>
        <v>0.36857142857142855</v>
      </c>
      <c r="S3473">
        <f t="shared" si="1636"/>
        <v>0.14287478829891262</v>
      </c>
      <c r="T3473">
        <f t="shared" si="1622"/>
        <v>0</v>
      </c>
      <c r="U3473">
        <f t="shared" si="1637"/>
        <v>0</v>
      </c>
      <c r="V3473" s="2">
        <f t="shared" si="1619"/>
        <v>1.8659181028532297E-4</v>
      </c>
      <c r="W3473">
        <f t="shared" si="1623"/>
        <v>0</v>
      </c>
      <c r="X3473">
        <f t="shared" si="1624"/>
        <v>0</v>
      </c>
      <c r="Y3473">
        <f t="shared" si="1625"/>
        <v>0</v>
      </c>
      <c r="Z3473">
        <f t="shared" si="1626"/>
        <v>0.99999999221336033</v>
      </c>
      <c r="AA3473">
        <v>1</v>
      </c>
      <c r="AB3473">
        <v>0.05</v>
      </c>
      <c r="AC3473">
        <v>0.1</v>
      </c>
      <c r="AD3473">
        <f t="shared" si="1627"/>
        <v>0</v>
      </c>
      <c r="AE3473">
        <f t="shared" si="1628"/>
        <v>0.1</v>
      </c>
      <c r="AF3473">
        <f t="shared" si="1629"/>
        <v>0.46071428571428569</v>
      </c>
      <c r="AG3473">
        <f t="shared" si="1638"/>
        <v>0.43639080643658662</v>
      </c>
      <c r="AH3473">
        <f t="shared" si="1639"/>
        <v>4.3639080643658665E-3</v>
      </c>
      <c r="AI3473">
        <v>6</v>
      </c>
      <c r="AJ3473">
        <v>28</v>
      </c>
      <c r="AK3473">
        <v>0.05</v>
      </c>
      <c r="AL3473">
        <f t="shared" si="1630"/>
        <v>12.899999999999999</v>
      </c>
      <c r="AM3473">
        <f t="shared" si="1640"/>
        <v>19.2</v>
      </c>
      <c r="AN3473">
        <f t="shared" si="1631"/>
        <v>12.600000000000001</v>
      </c>
      <c r="AO3473">
        <f t="shared" si="1641"/>
        <v>6.3000000000000007</v>
      </c>
      <c r="AP3473">
        <f t="shared" si="1642"/>
        <v>2</v>
      </c>
      <c r="AQ3473">
        <v>0.328125</v>
      </c>
      <c r="AR3473">
        <f t="shared" si="1643"/>
        <v>0.671875</v>
      </c>
      <c r="AS3473">
        <f t="shared" si="1644"/>
        <v>1.2553807570246911</v>
      </c>
      <c r="AT3473">
        <f t="shared" si="1645"/>
        <v>0.84345894612596428</v>
      </c>
      <c r="AU3473">
        <v>15.9</v>
      </c>
      <c r="AV3473">
        <v>26.8</v>
      </c>
      <c r="AW3473">
        <v>22.1</v>
      </c>
      <c r="AX3473">
        <v>11.2</v>
      </c>
      <c r="AY3473">
        <v>1.9732142859999999</v>
      </c>
      <c r="AZ3473">
        <v>0.41791044799999999</v>
      </c>
      <c r="BA3473">
        <v>0.59328358199999998</v>
      </c>
      <c r="BB3473">
        <v>1.3284842299999999</v>
      </c>
      <c r="BC3473">
        <v>0.84345894600000004</v>
      </c>
      <c r="BD3473">
        <v>118.3</v>
      </c>
      <c r="BE3473">
        <v>140.4</v>
      </c>
      <c r="BF3473">
        <f t="shared" si="1646"/>
        <v>7.129830482890653E-3</v>
      </c>
      <c r="BG3473">
        <f t="shared" si="1647"/>
        <v>6.0075423504273506E-3</v>
      </c>
      <c r="BH3473">
        <v>25.217394899999999</v>
      </c>
      <c r="BI3473">
        <v>20.406622550000002</v>
      </c>
    </row>
    <row r="3474" spans="1:61" x14ac:dyDescent="0.4">
      <c r="A3474" s="1">
        <v>34295.500200578703</v>
      </c>
      <c r="B3474">
        <v>18.3</v>
      </c>
      <c r="C3474">
        <v>0</v>
      </c>
      <c r="D3474">
        <v>70</v>
      </c>
      <c r="E3474">
        <v>0</v>
      </c>
      <c r="F3474">
        <f t="shared" si="1648"/>
        <v>0.60873498486331656</v>
      </c>
      <c r="G3474" s="2">
        <v>4.7399999999999998E-9</v>
      </c>
      <c r="H3474">
        <f t="shared" si="1632"/>
        <v>2.5224668410000001E-2</v>
      </c>
      <c r="I3474">
        <f t="shared" si="1633"/>
        <v>2.0412751159999999E-2</v>
      </c>
      <c r="J3474">
        <v>0</v>
      </c>
      <c r="K3474">
        <f t="shared" si="1634"/>
        <v>0.39126501513668394</v>
      </c>
      <c r="M3474">
        <f t="shared" si="1635"/>
        <v>0</v>
      </c>
      <c r="N3474">
        <v>1</v>
      </c>
      <c r="O3474">
        <v>1</v>
      </c>
      <c r="P3474">
        <v>0</v>
      </c>
      <c r="Q3474">
        <f t="shared" si="1620"/>
        <v>0</v>
      </c>
      <c r="R3474">
        <f t="shared" si="1621"/>
        <v>0.38</v>
      </c>
      <c r="S3474">
        <f t="shared" si="1636"/>
        <v>0.17753030174319642</v>
      </c>
      <c r="T3474">
        <f t="shared" si="1622"/>
        <v>0</v>
      </c>
      <c r="U3474">
        <f t="shared" si="1637"/>
        <v>0</v>
      </c>
      <c r="V3474" s="2">
        <f t="shared" si="1619"/>
        <v>1.8659181028532297E-4</v>
      </c>
      <c r="W3474">
        <f t="shared" si="1623"/>
        <v>0</v>
      </c>
      <c r="X3474">
        <f t="shared" si="1624"/>
        <v>0</v>
      </c>
      <c r="Y3474">
        <f t="shared" si="1625"/>
        <v>0</v>
      </c>
      <c r="Z3474">
        <f t="shared" si="1626"/>
        <v>0.99999999221336033</v>
      </c>
      <c r="AA3474">
        <v>1</v>
      </c>
      <c r="AB3474">
        <v>0.05</v>
      </c>
      <c r="AC3474">
        <v>0.1</v>
      </c>
      <c r="AD3474">
        <f t="shared" si="1627"/>
        <v>0</v>
      </c>
      <c r="AE3474">
        <f t="shared" si="1628"/>
        <v>0.1</v>
      </c>
      <c r="AF3474">
        <f t="shared" si="1629"/>
        <v>0.47500000000000003</v>
      </c>
      <c r="AG3474">
        <f t="shared" si="1638"/>
        <v>0.50025500648006116</v>
      </c>
      <c r="AH3474">
        <f t="shared" si="1639"/>
        <v>5.0025500648006125E-3</v>
      </c>
      <c r="AI3474">
        <v>6</v>
      </c>
      <c r="AJ3474">
        <v>28</v>
      </c>
      <c r="AK3474">
        <v>0.05</v>
      </c>
      <c r="AL3474">
        <f t="shared" si="1630"/>
        <v>13.3</v>
      </c>
      <c r="AM3474">
        <f t="shared" si="1640"/>
        <v>19.2</v>
      </c>
      <c r="AN3474">
        <f t="shared" si="1631"/>
        <v>12.2</v>
      </c>
      <c r="AO3474">
        <f t="shared" si="1641"/>
        <v>6.3000000000000007</v>
      </c>
      <c r="AP3474">
        <f t="shared" si="1642"/>
        <v>1.9365079365079361</v>
      </c>
      <c r="AQ3474">
        <v>0.328125</v>
      </c>
      <c r="AR3474">
        <f t="shared" si="1643"/>
        <v>0.69270833333333337</v>
      </c>
      <c r="AS3474">
        <f t="shared" si="1644"/>
        <v>1.2421618924509592</v>
      </c>
      <c r="AT3474">
        <f t="shared" si="1645"/>
        <v>0.86045589424988322</v>
      </c>
      <c r="AU3474">
        <v>16.3</v>
      </c>
      <c r="AV3474">
        <v>26.8</v>
      </c>
      <c r="AW3474">
        <v>21.7</v>
      </c>
      <c r="AX3474">
        <v>11.2</v>
      </c>
      <c r="AY3474">
        <v>1.9375</v>
      </c>
      <c r="AZ3474">
        <v>0.41791044799999999</v>
      </c>
      <c r="BA3474">
        <v>0.60820895500000005</v>
      </c>
      <c r="BB3474">
        <v>1.318382143</v>
      </c>
      <c r="BC3474">
        <v>0.860455894</v>
      </c>
      <c r="BD3474">
        <v>118.3</v>
      </c>
      <c r="BE3474">
        <v>140.4</v>
      </c>
      <c r="BF3474">
        <f t="shared" si="1646"/>
        <v>7.2735071365163419E-3</v>
      </c>
      <c r="BG3474">
        <f t="shared" si="1647"/>
        <v>6.1286032336182331E-3</v>
      </c>
      <c r="BH3474">
        <v>25.22466841</v>
      </c>
      <c r="BI3474">
        <v>20.412751159999999</v>
      </c>
    </row>
    <row r="3475" spans="1:61" x14ac:dyDescent="0.4">
      <c r="A3475" s="1">
        <v>34295.54186730324</v>
      </c>
      <c r="B3475">
        <v>17.899999999999999</v>
      </c>
      <c r="C3475">
        <v>0</v>
      </c>
      <c r="D3475">
        <v>73</v>
      </c>
      <c r="E3475">
        <v>0</v>
      </c>
      <c r="F3475">
        <f t="shared" si="1648"/>
        <v>0.60873498486331656</v>
      </c>
      <c r="G3475" s="2">
        <v>4.7399999999999998E-9</v>
      </c>
      <c r="H3475">
        <f t="shared" si="1632"/>
        <v>2.5231798239999999E-2</v>
      </c>
      <c r="I3475">
        <f t="shared" si="1633"/>
        <v>2.0418758700000001E-2</v>
      </c>
      <c r="J3475">
        <v>0</v>
      </c>
      <c r="K3475">
        <f t="shared" si="1634"/>
        <v>0.39126501513668394</v>
      </c>
      <c r="M3475">
        <f t="shared" si="1635"/>
        <v>0</v>
      </c>
      <c r="N3475">
        <v>1</v>
      </c>
      <c r="O3475">
        <v>1</v>
      </c>
      <c r="P3475">
        <v>0</v>
      </c>
      <c r="Q3475">
        <f t="shared" si="1620"/>
        <v>0</v>
      </c>
      <c r="R3475">
        <f t="shared" si="1621"/>
        <v>0.36857142857142855</v>
      </c>
      <c r="S3475">
        <f t="shared" si="1636"/>
        <v>0.14287478829891262</v>
      </c>
      <c r="T3475">
        <f t="shared" si="1622"/>
        <v>0</v>
      </c>
      <c r="U3475">
        <f t="shared" si="1637"/>
        <v>0</v>
      </c>
      <c r="V3475" s="2">
        <f t="shared" si="1619"/>
        <v>1.8659181028532297E-4</v>
      </c>
      <c r="W3475">
        <f t="shared" si="1623"/>
        <v>0</v>
      </c>
      <c r="X3475">
        <f t="shared" si="1624"/>
        <v>0</v>
      </c>
      <c r="Y3475">
        <f t="shared" si="1625"/>
        <v>0</v>
      </c>
      <c r="Z3475">
        <f t="shared" si="1626"/>
        <v>0.99999999221336033</v>
      </c>
      <c r="AA3475">
        <v>1</v>
      </c>
      <c r="AB3475">
        <v>0.05</v>
      </c>
      <c r="AC3475">
        <v>0.1</v>
      </c>
      <c r="AD3475">
        <f t="shared" si="1627"/>
        <v>0</v>
      </c>
      <c r="AE3475">
        <f t="shared" si="1628"/>
        <v>0.1</v>
      </c>
      <c r="AF3475">
        <f t="shared" si="1629"/>
        <v>0.46071428571428569</v>
      </c>
      <c r="AG3475">
        <f t="shared" si="1638"/>
        <v>0.43639080643658662</v>
      </c>
      <c r="AH3475">
        <f t="shared" si="1639"/>
        <v>4.3639080643658665E-3</v>
      </c>
      <c r="AI3475">
        <v>6</v>
      </c>
      <c r="AJ3475">
        <v>28</v>
      </c>
      <c r="AK3475">
        <v>0.05</v>
      </c>
      <c r="AL3475">
        <f t="shared" si="1630"/>
        <v>12.899999999999999</v>
      </c>
      <c r="AM3475">
        <f t="shared" si="1640"/>
        <v>19.2</v>
      </c>
      <c r="AN3475">
        <f t="shared" si="1631"/>
        <v>12.600000000000001</v>
      </c>
      <c r="AO3475">
        <f t="shared" si="1641"/>
        <v>6.3000000000000007</v>
      </c>
      <c r="AP3475">
        <f t="shared" si="1642"/>
        <v>2</v>
      </c>
      <c r="AQ3475">
        <v>0.328125</v>
      </c>
      <c r="AR3475">
        <f t="shared" si="1643"/>
        <v>0.671875</v>
      </c>
      <c r="AS3475">
        <f t="shared" si="1644"/>
        <v>1.2553807570246911</v>
      </c>
      <c r="AT3475">
        <f t="shared" si="1645"/>
        <v>0.84345894612596428</v>
      </c>
      <c r="AU3475">
        <v>15.9</v>
      </c>
      <c r="AV3475">
        <v>26.8</v>
      </c>
      <c r="AW3475">
        <v>22.1</v>
      </c>
      <c r="AX3475">
        <v>11.2</v>
      </c>
      <c r="AY3475">
        <v>1.9732142859999999</v>
      </c>
      <c r="AZ3475">
        <v>0.41791044799999999</v>
      </c>
      <c r="BA3475">
        <v>0.59328358199999998</v>
      </c>
      <c r="BB3475">
        <v>1.3284842299999999</v>
      </c>
      <c r="BC3475">
        <v>0.84345894600000004</v>
      </c>
      <c r="BD3475">
        <v>118.3</v>
      </c>
      <c r="BE3475">
        <v>140.4</v>
      </c>
      <c r="BF3475">
        <f t="shared" si="1646"/>
        <v>7.129830482890653E-3</v>
      </c>
      <c r="BG3475">
        <f t="shared" si="1647"/>
        <v>6.0075423504273506E-3</v>
      </c>
      <c r="BH3475">
        <v>25.23179824</v>
      </c>
      <c r="BI3475">
        <v>20.418758700000001</v>
      </c>
    </row>
    <row r="3476" spans="1:61" x14ac:dyDescent="0.4">
      <c r="A3476" s="1">
        <v>34295.583534027777</v>
      </c>
      <c r="B3476">
        <v>18.100000000000001</v>
      </c>
      <c r="C3476">
        <v>0</v>
      </c>
      <c r="D3476">
        <v>70</v>
      </c>
      <c r="E3476">
        <v>0</v>
      </c>
      <c r="F3476">
        <f t="shared" si="1648"/>
        <v>0.60873498486331656</v>
      </c>
      <c r="G3476" s="2">
        <v>4.7399999999999998E-9</v>
      </c>
      <c r="H3476">
        <f t="shared" si="1632"/>
        <v>2.52390007E-2</v>
      </c>
      <c r="I3476">
        <f t="shared" si="1633"/>
        <v>2.0424827440000001E-2</v>
      </c>
      <c r="J3476">
        <v>0</v>
      </c>
      <c r="K3476">
        <f t="shared" si="1634"/>
        <v>0.39126501513668394</v>
      </c>
      <c r="M3476">
        <f t="shared" si="1635"/>
        <v>0</v>
      </c>
      <c r="N3476">
        <v>1</v>
      </c>
      <c r="O3476">
        <v>1</v>
      </c>
      <c r="P3476">
        <v>0</v>
      </c>
      <c r="Q3476">
        <f t="shared" si="1620"/>
        <v>0</v>
      </c>
      <c r="R3476">
        <f t="shared" si="1621"/>
        <v>0.37428571428571433</v>
      </c>
      <c r="S3476">
        <f t="shared" si="1636"/>
        <v>0.15956195211039234</v>
      </c>
      <c r="T3476">
        <f t="shared" si="1622"/>
        <v>0</v>
      </c>
      <c r="U3476">
        <f t="shared" si="1637"/>
        <v>0</v>
      </c>
      <c r="V3476" s="2">
        <f t="shared" si="1619"/>
        <v>1.8659181028532297E-4</v>
      </c>
      <c r="W3476">
        <f t="shared" si="1623"/>
        <v>0</v>
      </c>
      <c r="X3476">
        <f t="shared" si="1624"/>
        <v>0</v>
      </c>
      <c r="Y3476">
        <f t="shared" si="1625"/>
        <v>0</v>
      </c>
      <c r="Z3476">
        <f t="shared" si="1626"/>
        <v>0.99999999221336033</v>
      </c>
      <c r="AA3476">
        <v>1</v>
      </c>
      <c r="AB3476">
        <v>0.05</v>
      </c>
      <c r="AC3476">
        <v>0.1</v>
      </c>
      <c r="AD3476">
        <f t="shared" si="1627"/>
        <v>0</v>
      </c>
      <c r="AE3476">
        <f t="shared" si="1628"/>
        <v>0.1</v>
      </c>
      <c r="AF3476">
        <f t="shared" si="1629"/>
        <v>0.46785714285714292</v>
      </c>
      <c r="AG3476">
        <f t="shared" si="1638"/>
        <v>0.4679741022993027</v>
      </c>
      <c r="AH3476">
        <f t="shared" si="1639"/>
        <v>4.6797410229930279E-3</v>
      </c>
      <c r="AI3476">
        <v>6</v>
      </c>
      <c r="AJ3476">
        <v>28</v>
      </c>
      <c r="AK3476">
        <v>0.05</v>
      </c>
      <c r="AL3476">
        <f t="shared" si="1630"/>
        <v>13.100000000000001</v>
      </c>
      <c r="AM3476">
        <f t="shared" si="1640"/>
        <v>19.2</v>
      </c>
      <c r="AN3476">
        <f t="shared" si="1631"/>
        <v>12.399999999999999</v>
      </c>
      <c r="AO3476">
        <f t="shared" si="1641"/>
        <v>6.3000000000000007</v>
      </c>
      <c r="AP3476">
        <f t="shared" si="1642"/>
        <v>1.9682539682539677</v>
      </c>
      <c r="AQ3476">
        <v>0.328125</v>
      </c>
      <c r="AR3476">
        <f t="shared" si="1643"/>
        <v>0.68229166666666674</v>
      </c>
      <c r="AS3476">
        <f t="shared" si="1644"/>
        <v>1.2488071386580335</v>
      </c>
      <c r="AT3476">
        <f t="shared" si="1645"/>
        <v>0.85205070398022087</v>
      </c>
      <c r="AU3476">
        <v>16.100000000000001</v>
      </c>
      <c r="AV3476">
        <v>26.8</v>
      </c>
      <c r="AW3476">
        <v>21.9</v>
      </c>
      <c r="AX3476">
        <v>11.2</v>
      </c>
      <c r="AY3476">
        <v>1.9553571430000001</v>
      </c>
      <c r="AZ3476">
        <v>0.41791044799999999</v>
      </c>
      <c r="BA3476">
        <v>0.60074626900000005</v>
      </c>
      <c r="BB3476">
        <v>1.3234466119999999</v>
      </c>
      <c r="BC3476">
        <v>0.85205070400000005</v>
      </c>
      <c r="BD3476">
        <v>118.3</v>
      </c>
      <c r="BE3476">
        <v>140.4</v>
      </c>
      <c r="BF3476">
        <f t="shared" si="1646"/>
        <v>7.2024573455639973E-3</v>
      </c>
      <c r="BG3476">
        <f t="shared" si="1647"/>
        <v>6.0687372079772078E-3</v>
      </c>
      <c r="BH3476">
        <v>25.239000699999998</v>
      </c>
      <c r="BI3476">
        <v>20.424827440000001</v>
      </c>
    </row>
    <row r="3477" spans="1:61" x14ac:dyDescent="0.4">
      <c r="A3477" s="1">
        <v>34295.625200752314</v>
      </c>
      <c r="B3477">
        <v>17.600000000000001</v>
      </c>
      <c r="C3477">
        <v>0</v>
      </c>
      <c r="D3477">
        <v>73</v>
      </c>
      <c r="E3477">
        <v>0</v>
      </c>
      <c r="F3477">
        <f t="shared" si="1648"/>
        <v>0.60873498486331656</v>
      </c>
      <c r="G3477" s="2">
        <v>4.7399999999999998E-9</v>
      </c>
      <c r="H3477">
        <f t="shared" si="1632"/>
        <v>2.524601869E-2</v>
      </c>
      <c r="I3477">
        <f t="shared" si="1633"/>
        <v>2.0430740749999999E-2</v>
      </c>
      <c r="J3477">
        <v>0</v>
      </c>
      <c r="K3477">
        <f t="shared" si="1634"/>
        <v>0.39126501513668394</v>
      </c>
      <c r="M3477">
        <f t="shared" si="1635"/>
        <v>0</v>
      </c>
      <c r="N3477">
        <v>1</v>
      </c>
      <c r="O3477">
        <v>1</v>
      </c>
      <c r="P3477">
        <v>0</v>
      </c>
      <c r="Q3477">
        <f t="shared" si="1620"/>
        <v>0</v>
      </c>
      <c r="R3477">
        <f t="shared" si="1621"/>
        <v>0.36000000000000004</v>
      </c>
      <c r="S3477">
        <f t="shared" si="1636"/>
        <v>0.120188336374092</v>
      </c>
      <c r="T3477">
        <f t="shared" si="1622"/>
        <v>0</v>
      </c>
      <c r="U3477">
        <f t="shared" si="1637"/>
        <v>0</v>
      </c>
      <c r="V3477" s="2">
        <f t="shared" si="1619"/>
        <v>1.8659181028532297E-4</v>
      </c>
      <c r="W3477">
        <f t="shared" si="1623"/>
        <v>0</v>
      </c>
      <c r="X3477">
        <f t="shared" si="1624"/>
        <v>0</v>
      </c>
      <c r="Y3477">
        <f t="shared" si="1625"/>
        <v>0</v>
      </c>
      <c r="Z3477">
        <f t="shared" si="1626"/>
        <v>0.99999999221336033</v>
      </c>
      <c r="AA3477">
        <v>1</v>
      </c>
      <c r="AB3477">
        <v>0.05</v>
      </c>
      <c r="AC3477">
        <v>0.1</v>
      </c>
      <c r="AD3477">
        <f t="shared" si="1627"/>
        <v>0</v>
      </c>
      <c r="AE3477">
        <f t="shared" si="1628"/>
        <v>0.1</v>
      </c>
      <c r="AF3477">
        <f t="shared" si="1629"/>
        <v>0.45000000000000007</v>
      </c>
      <c r="AG3477">
        <f t="shared" si="1638"/>
        <v>0.39060242483042545</v>
      </c>
      <c r="AH3477">
        <f t="shared" si="1639"/>
        <v>3.9060242483042549E-3</v>
      </c>
      <c r="AI3477">
        <v>6</v>
      </c>
      <c r="AJ3477">
        <v>28</v>
      </c>
      <c r="AK3477">
        <v>0.05</v>
      </c>
      <c r="AL3477">
        <f t="shared" si="1630"/>
        <v>12.600000000000001</v>
      </c>
      <c r="AM3477">
        <f t="shared" si="1640"/>
        <v>19.2</v>
      </c>
      <c r="AN3477">
        <f t="shared" si="1631"/>
        <v>12.899999999999999</v>
      </c>
      <c r="AO3477">
        <f t="shared" si="1641"/>
        <v>6.3000000000000007</v>
      </c>
      <c r="AP3477">
        <f t="shared" si="1642"/>
        <v>2.047619047619047</v>
      </c>
      <c r="AQ3477">
        <v>0.328125</v>
      </c>
      <c r="AR3477">
        <f t="shared" si="1643"/>
        <v>0.65625000000000011</v>
      </c>
      <c r="AS3477">
        <f t="shared" si="1644"/>
        <v>1.2651109971135748</v>
      </c>
      <c r="AT3477">
        <f t="shared" si="1645"/>
        <v>0.83022909185578364</v>
      </c>
      <c r="AU3477">
        <v>15.6</v>
      </c>
      <c r="AV3477">
        <v>26.8</v>
      </c>
      <c r="AW3477">
        <v>22.4</v>
      </c>
      <c r="AX3477">
        <v>11.2</v>
      </c>
      <c r="AY3477">
        <v>2</v>
      </c>
      <c r="AZ3477">
        <v>0.41791044799999999</v>
      </c>
      <c r="BA3477">
        <v>0.58208955200000001</v>
      </c>
      <c r="BB3477">
        <v>1.3359911470000001</v>
      </c>
      <c r="BC3477">
        <v>0.83022909199999995</v>
      </c>
      <c r="BD3477">
        <v>118.3</v>
      </c>
      <c r="BE3477">
        <v>140.4</v>
      </c>
      <c r="BF3477">
        <f t="shared" si="1646"/>
        <v>7.017997395230631E-3</v>
      </c>
      <c r="BG3477">
        <f t="shared" si="1647"/>
        <v>5.9133126210826207E-3</v>
      </c>
      <c r="BH3477">
        <v>25.24601869</v>
      </c>
      <c r="BI3477">
        <v>20.430740749999998</v>
      </c>
    </row>
    <row r="3478" spans="1:61" x14ac:dyDescent="0.4">
      <c r="A3478" s="1">
        <v>34295.666867476852</v>
      </c>
      <c r="B3478">
        <v>16.8</v>
      </c>
      <c r="C3478">
        <v>0</v>
      </c>
      <c r="D3478">
        <v>76</v>
      </c>
      <c r="E3478">
        <v>0</v>
      </c>
      <c r="F3478">
        <f t="shared" si="1648"/>
        <v>0.60873498486331656</v>
      </c>
      <c r="G3478" s="2">
        <v>4.7399999999999998E-9</v>
      </c>
      <c r="H3478">
        <f t="shared" si="1632"/>
        <v>2.525272215E-2</v>
      </c>
      <c r="I3478">
        <f t="shared" si="1633"/>
        <v>2.0436389030000002E-2</v>
      </c>
      <c r="J3478">
        <v>0</v>
      </c>
      <c r="K3478">
        <f t="shared" si="1634"/>
        <v>0.39126501513668394</v>
      </c>
      <c r="M3478">
        <f t="shared" si="1635"/>
        <v>0</v>
      </c>
      <c r="N3478">
        <v>1</v>
      </c>
      <c r="O3478">
        <v>1</v>
      </c>
      <c r="P3478">
        <v>0</v>
      </c>
      <c r="Q3478">
        <f t="shared" si="1620"/>
        <v>0</v>
      </c>
      <c r="R3478">
        <f t="shared" si="1621"/>
        <v>0.33714285714285719</v>
      </c>
      <c r="S3478">
        <f t="shared" si="1636"/>
        <v>7.2496542371010581E-2</v>
      </c>
      <c r="T3478">
        <f t="shared" si="1622"/>
        <v>0</v>
      </c>
      <c r="U3478">
        <f t="shared" si="1637"/>
        <v>0</v>
      </c>
      <c r="V3478" s="2">
        <f t="shared" si="1619"/>
        <v>1.8659181028532297E-4</v>
      </c>
      <c r="W3478">
        <f t="shared" si="1623"/>
        <v>0</v>
      </c>
      <c r="X3478">
        <f t="shared" si="1624"/>
        <v>0</v>
      </c>
      <c r="Y3478">
        <f t="shared" si="1625"/>
        <v>0</v>
      </c>
      <c r="Z3478">
        <f t="shared" si="1626"/>
        <v>0.99999999221336033</v>
      </c>
      <c r="AA3478">
        <v>1</v>
      </c>
      <c r="AB3478">
        <v>0.05</v>
      </c>
      <c r="AC3478">
        <v>0.1</v>
      </c>
      <c r="AD3478">
        <f t="shared" si="1627"/>
        <v>0</v>
      </c>
      <c r="AE3478">
        <f t="shared" si="1628"/>
        <v>0.1</v>
      </c>
      <c r="AF3478">
        <f t="shared" si="1629"/>
        <v>0.42142857142857143</v>
      </c>
      <c r="AG3478">
        <f t="shared" si="1638"/>
        <v>0.28019375596861457</v>
      </c>
      <c r="AH3478">
        <f t="shared" si="1639"/>
        <v>2.801937559686146E-3</v>
      </c>
      <c r="AI3478">
        <v>6</v>
      </c>
      <c r="AJ3478">
        <v>28</v>
      </c>
      <c r="AK3478">
        <v>0.05</v>
      </c>
      <c r="AL3478">
        <f t="shared" si="1630"/>
        <v>11.8</v>
      </c>
      <c r="AM3478">
        <f t="shared" si="1640"/>
        <v>19.2</v>
      </c>
      <c r="AN3478">
        <f t="shared" si="1631"/>
        <v>13.7</v>
      </c>
      <c r="AO3478">
        <f t="shared" si="1641"/>
        <v>6.3000000000000007</v>
      </c>
      <c r="AP3478">
        <f t="shared" si="1642"/>
        <v>2.1746031746031744</v>
      </c>
      <c r="AQ3478">
        <v>0.328125</v>
      </c>
      <c r="AR3478">
        <f t="shared" si="1643"/>
        <v>0.61458333333333337</v>
      </c>
      <c r="AS3478">
        <f t="shared" si="1644"/>
        <v>1.2903360124071244</v>
      </c>
      <c r="AT3478">
        <f t="shared" si="1645"/>
        <v>0.79301900762521194</v>
      </c>
      <c r="AU3478">
        <v>14.8</v>
      </c>
      <c r="AV3478">
        <v>26.8</v>
      </c>
      <c r="AW3478">
        <v>23.2</v>
      </c>
      <c r="AX3478">
        <v>11.2</v>
      </c>
      <c r="AY3478">
        <v>2.0714285710000002</v>
      </c>
      <c r="AZ3478">
        <v>0.41791044799999999</v>
      </c>
      <c r="BA3478">
        <v>0.55223880599999997</v>
      </c>
      <c r="BB3478">
        <v>1.355727862</v>
      </c>
      <c r="BC3478">
        <v>0.79301900800000003</v>
      </c>
      <c r="BD3478">
        <v>118.3</v>
      </c>
      <c r="BE3478">
        <v>140.4</v>
      </c>
      <c r="BF3478">
        <f t="shared" si="1646"/>
        <v>6.7034573763754182E-3</v>
      </c>
      <c r="BG3478">
        <f t="shared" si="1647"/>
        <v>5.6482835327635325E-3</v>
      </c>
      <c r="BH3478">
        <v>25.25272215</v>
      </c>
      <c r="BI3478">
        <v>20.436389030000001</v>
      </c>
    </row>
    <row r="3479" spans="1:61" x14ac:dyDescent="0.4">
      <c r="A3479" s="1">
        <v>34295.708534201389</v>
      </c>
      <c r="B3479">
        <v>15.9</v>
      </c>
      <c r="C3479">
        <v>0</v>
      </c>
      <c r="D3479">
        <v>83</v>
      </c>
      <c r="E3479">
        <v>0</v>
      </c>
      <c r="F3479">
        <f t="shared" si="1648"/>
        <v>0.60873498486331656</v>
      </c>
      <c r="G3479" s="2">
        <v>4.7399999999999998E-9</v>
      </c>
      <c r="H3479">
        <f t="shared" si="1632"/>
        <v>2.5259044960000001E-2</v>
      </c>
      <c r="I3479">
        <f t="shared" si="1633"/>
        <v>2.0441716589999999E-2</v>
      </c>
      <c r="J3479">
        <v>0</v>
      </c>
      <c r="K3479">
        <f t="shared" si="1634"/>
        <v>0.39126501513668394</v>
      </c>
      <c r="M3479">
        <f t="shared" si="1635"/>
        <v>0</v>
      </c>
      <c r="N3479">
        <v>1</v>
      </c>
      <c r="O3479">
        <v>1</v>
      </c>
      <c r="P3479">
        <v>0</v>
      </c>
      <c r="Q3479">
        <f t="shared" si="1620"/>
        <v>0</v>
      </c>
      <c r="R3479">
        <f t="shared" si="1621"/>
        <v>0.31142857142857144</v>
      </c>
      <c r="S3479">
        <f t="shared" si="1636"/>
        <v>3.7747081764824393E-2</v>
      </c>
      <c r="T3479">
        <f t="shared" si="1622"/>
        <v>0</v>
      </c>
      <c r="U3479">
        <f t="shared" si="1637"/>
        <v>0</v>
      </c>
      <c r="V3479" s="2">
        <f t="shared" si="1619"/>
        <v>1.8659181028532297E-4</v>
      </c>
      <c r="W3479">
        <f t="shared" si="1623"/>
        <v>0</v>
      </c>
      <c r="X3479">
        <f t="shared" si="1624"/>
        <v>0</v>
      </c>
      <c r="Y3479">
        <f t="shared" si="1625"/>
        <v>0</v>
      </c>
      <c r="Z3479">
        <f t="shared" si="1626"/>
        <v>0.99999999221336033</v>
      </c>
      <c r="AA3479">
        <v>1</v>
      </c>
      <c r="AB3479">
        <v>0.05</v>
      </c>
      <c r="AC3479">
        <v>0.1</v>
      </c>
      <c r="AD3479">
        <f t="shared" si="1627"/>
        <v>0</v>
      </c>
      <c r="AE3479">
        <f t="shared" si="1628"/>
        <v>0.1</v>
      </c>
      <c r="AF3479">
        <f t="shared" si="1629"/>
        <v>0.38928571428571429</v>
      </c>
      <c r="AG3479">
        <f t="shared" si="1638"/>
        <v>0.1801903786453552</v>
      </c>
      <c r="AH3479">
        <f t="shared" si="1639"/>
        <v>1.8019037864535521E-3</v>
      </c>
      <c r="AI3479">
        <v>6</v>
      </c>
      <c r="AJ3479">
        <v>28</v>
      </c>
      <c r="AK3479">
        <v>0.05</v>
      </c>
      <c r="AL3479">
        <f t="shared" si="1630"/>
        <v>10.9</v>
      </c>
      <c r="AM3479">
        <f t="shared" si="1640"/>
        <v>19.2</v>
      </c>
      <c r="AN3479">
        <f t="shared" si="1631"/>
        <v>14.6</v>
      </c>
      <c r="AO3479">
        <f t="shared" si="1641"/>
        <v>6.3000000000000007</v>
      </c>
      <c r="AP3479">
        <f t="shared" si="1642"/>
        <v>2.3174603174603172</v>
      </c>
      <c r="AQ3479">
        <v>0.328125</v>
      </c>
      <c r="AR3479">
        <f t="shared" si="1643"/>
        <v>0.56770833333333337</v>
      </c>
      <c r="AS3479">
        <f t="shared" si="1644"/>
        <v>1.3175577594350398</v>
      </c>
      <c r="AT3479">
        <f t="shared" si="1645"/>
        <v>0.74798851967926749</v>
      </c>
      <c r="AU3479">
        <v>13.9</v>
      </c>
      <c r="AV3479">
        <v>26.8</v>
      </c>
      <c r="AW3479">
        <v>24.1</v>
      </c>
      <c r="AX3479">
        <v>11.2</v>
      </c>
      <c r="AY3479">
        <v>2.1517857139999998</v>
      </c>
      <c r="AZ3479">
        <v>0.41791044799999999</v>
      </c>
      <c r="BA3479">
        <v>0.51865671599999996</v>
      </c>
      <c r="BB3479">
        <v>1.3774637780000001</v>
      </c>
      <c r="BC3479">
        <v>0.74798852000000005</v>
      </c>
      <c r="BD3479">
        <v>118.3</v>
      </c>
      <c r="BE3479">
        <v>140.4</v>
      </c>
      <c r="BF3479">
        <f t="shared" si="1646"/>
        <v>6.3228108172381026E-3</v>
      </c>
      <c r="BG3479">
        <f t="shared" si="1647"/>
        <v>5.3275535612535615E-3</v>
      </c>
      <c r="BH3479">
        <v>25.259044960000001</v>
      </c>
      <c r="BI3479">
        <v>20.441716589999999</v>
      </c>
    </row>
    <row r="3480" spans="1:61" x14ac:dyDescent="0.4">
      <c r="A3480" s="1">
        <v>34295.750200925926</v>
      </c>
      <c r="B3480">
        <v>13.4</v>
      </c>
      <c r="C3480">
        <v>0.5</v>
      </c>
      <c r="D3480">
        <v>85</v>
      </c>
      <c r="E3480">
        <v>1</v>
      </c>
      <c r="F3480">
        <f t="shared" si="1648"/>
        <v>0.60853359906231619</v>
      </c>
      <c r="G3480" s="2">
        <v>4.7399999999999998E-9</v>
      </c>
      <c r="H3480">
        <f t="shared" si="1632"/>
        <v>2.5264176960000002E-2</v>
      </c>
      <c r="I3480">
        <f t="shared" si="1633"/>
        <v>2.044604077E-2</v>
      </c>
      <c r="J3480">
        <v>0</v>
      </c>
      <c r="K3480">
        <f t="shared" si="1634"/>
        <v>0.39146640093768426</v>
      </c>
      <c r="M3480">
        <f t="shared" si="1635"/>
        <v>2.0138580100034445E-4</v>
      </c>
      <c r="N3480">
        <v>1</v>
      </c>
      <c r="O3480">
        <v>1</v>
      </c>
      <c r="P3480">
        <v>0</v>
      </c>
      <c r="Q3480">
        <f t="shared" si="1620"/>
        <v>0</v>
      </c>
      <c r="R3480">
        <f t="shared" si="1621"/>
        <v>0.24000000000000002</v>
      </c>
      <c r="S3480">
        <f t="shared" si="1636"/>
        <v>3.4572045946125209E-3</v>
      </c>
      <c r="T3480">
        <f t="shared" si="1622"/>
        <v>0</v>
      </c>
      <c r="U3480">
        <f t="shared" si="1637"/>
        <v>0</v>
      </c>
      <c r="V3480" s="2">
        <f t="shared" si="1619"/>
        <v>1.8659181028532297E-4</v>
      </c>
      <c r="W3480">
        <f t="shared" si="1623"/>
        <v>9.8336627111585806E-2</v>
      </c>
      <c r="X3480">
        <f t="shared" si="1624"/>
        <v>0</v>
      </c>
      <c r="Y3480">
        <f t="shared" si="1625"/>
        <v>9.8336627111585806E-2</v>
      </c>
      <c r="Z3480">
        <f t="shared" si="1626"/>
        <v>0.99999999221078351</v>
      </c>
      <c r="AA3480">
        <v>1</v>
      </c>
      <c r="AB3480">
        <v>0.05</v>
      </c>
      <c r="AC3480">
        <v>0.1</v>
      </c>
      <c r="AD3480">
        <f t="shared" si="1627"/>
        <v>9.5162581964040482E-2</v>
      </c>
      <c r="AE3480">
        <f t="shared" si="1628"/>
        <v>9.048374180359596E-2</v>
      </c>
      <c r="AF3480">
        <f t="shared" si="1629"/>
        <v>0.3</v>
      </c>
      <c r="AG3480">
        <f t="shared" si="1638"/>
        <v>3.3693638175443012E-2</v>
      </c>
      <c r="AH3480">
        <f t="shared" si="1639"/>
        <v>3.04872645709057E-4</v>
      </c>
      <c r="AI3480">
        <v>6</v>
      </c>
      <c r="AJ3480">
        <v>28</v>
      </c>
      <c r="AK3480">
        <v>0.05</v>
      </c>
      <c r="AL3480">
        <f t="shared" si="1630"/>
        <v>8.4</v>
      </c>
      <c r="AM3480">
        <f t="shared" si="1640"/>
        <v>19.2</v>
      </c>
      <c r="AN3480">
        <f t="shared" si="1631"/>
        <v>17.100000000000001</v>
      </c>
      <c r="AO3480">
        <f t="shared" si="1641"/>
        <v>6.3000000000000007</v>
      </c>
      <c r="AP3480">
        <f t="shared" si="1642"/>
        <v>2.7142857142857144</v>
      </c>
      <c r="AQ3480">
        <v>0.328125</v>
      </c>
      <c r="AR3480">
        <f t="shared" si="1643"/>
        <v>0.43750000000000006</v>
      </c>
      <c r="AS3480">
        <f t="shared" si="1644"/>
        <v>1.3876924675645632</v>
      </c>
      <c r="AT3480">
        <f t="shared" si="1645"/>
        <v>0.60711545455949645</v>
      </c>
      <c r="AU3480">
        <v>11.4</v>
      </c>
      <c r="AV3480">
        <v>26.8</v>
      </c>
      <c r="AW3480">
        <v>26.6</v>
      </c>
      <c r="AX3480">
        <v>11.2</v>
      </c>
      <c r="AY3480">
        <v>2.375</v>
      </c>
      <c r="AZ3480">
        <v>0.41791044799999999</v>
      </c>
      <c r="BA3480">
        <v>0.42537313399999999</v>
      </c>
      <c r="BB3480">
        <v>1.4354687719999999</v>
      </c>
      <c r="BC3480">
        <v>0.60711545499999997</v>
      </c>
      <c r="BD3480">
        <v>118.3</v>
      </c>
      <c r="BE3480">
        <v>140.4</v>
      </c>
      <c r="BF3480">
        <f t="shared" si="1646"/>
        <v>5.1319987705790064E-3</v>
      </c>
      <c r="BG3480">
        <f t="shared" si="1647"/>
        <v>4.3241841524216517E-3</v>
      </c>
      <c r="BH3480">
        <v>25.26417696</v>
      </c>
      <c r="BI3480">
        <v>20.44604077</v>
      </c>
    </row>
    <row r="3481" spans="1:61" x14ac:dyDescent="0.4">
      <c r="A3481" s="1">
        <v>34295.791867650463</v>
      </c>
      <c r="B3481">
        <v>11.5</v>
      </c>
      <c r="C3481">
        <v>1</v>
      </c>
      <c r="D3481">
        <v>95</v>
      </c>
      <c r="E3481">
        <v>2</v>
      </c>
      <c r="F3481">
        <f t="shared" si="1648"/>
        <v>0.60850075555134098</v>
      </c>
      <c r="G3481" s="2">
        <v>4.7500000000000003E-9</v>
      </c>
      <c r="H3481">
        <f t="shared" si="1632"/>
        <v>2.526828784E-2</v>
      </c>
      <c r="I3481">
        <f t="shared" si="1633"/>
        <v>2.0449504569999999E-2</v>
      </c>
      <c r="J3481">
        <v>0</v>
      </c>
      <c r="K3481">
        <f t="shared" si="1634"/>
        <v>0.39149924444865952</v>
      </c>
      <c r="M3481">
        <f t="shared" si="1635"/>
        <v>3.2843510975264559E-5</v>
      </c>
      <c r="N3481">
        <v>1</v>
      </c>
      <c r="O3481">
        <v>1</v>
      </c>
      <c r="P3481">
        <v>0</v>
      </c>
      <c r="Q3481">
        <f t="shared" si="1620"/>
        <v>0</v>
      </c>
      <c r="R3481">
        <f t="shared" si="1621"/>
        <v>0.18571428571428572</v>
      </c>
      <c r="S3481">
        <f t="shared" si="1636"/>
        <v>2.5227309872949129E-4</v>
      </c>
      <c r="T3481">
        <f t="shared" si="1622"/>
        <v>0</v>
      </c>
      <c r="U3481">
        <f t="shared" si="1637"/>
        <v>0</v>
      </c>
      <c r="V3481" s="2">
        <f t="shared" si="1619"/>
        <v>1.8659181028532297E-4</v>
      </c>
      <c r="W3481">
        <f t="shared" si="1623"/>
        <v>0.11627817002636677</v>
      </c>
      <c r="X3481">
        <f t="shared" si="1624"/>
        <v>0</v>
      </c>
      <c r="Y3481">
        <f t="shared" si="1625"/>
        <v>0.11627817002636677</v>
      </c>
      <c r="Z3481">
        <f t="shared" si="1626"/>
        <v>0.99999999219392921</v>
      </c>
      <c r="AA3481">
        <v>1</v>
      </c>
      <c r="AB3481">
        <v>0.05</v>
      </c>
      <c r="AC3481">
        <v>0.1</v>
      </c>
      <c r="AD3481">
        <f t="shared" si="1627"/>
        <v>0.18126924692201818</v>
      </c>
      <c r="AE3481">
        <f t="shared" si="1628"/>
        <v>8.1873075307798193E-2</v>
      </c>
      <c r="AF3481">
        <f t="shared" si="1629"/>
        <v>0.23214285714285715</v>
      </c>
      <c r="AG3481">
        <f t="shared" si="1638"/>
        <v>5.1358840012652521E-3</v>
      </c>
      <c r="AH3481">
        <f t="shared" si="1639"/>
        <v>4.2049061760770594E-5</v>
      </c>
      <c r="AI3481">
        <v>6</v>
      </c>
      <c r="AJ3481">
        <v>28</v>
      </c>
      <c r="AK3481">
        <v>0.05</v>
      </c>
      <c r="AL3481">
        <f t="shared" si="1630"/>
        <v>6.5</v>
      </c>
      <c r="AM3481">
        <f t="shared" si="1640"/>
        <v>19.2</v>
      </c>
      <c r="AN3481">
        <f t="shared" si="1631"/>
        <v>19</v>
      </c>
      <c r="AO3481">
        <f t="shared" si="1641"/>
        <v>6.3000000000000007</v>
      </c>
      <c r="AP3481">
        <f t="shared" si="1642"/>
        <v>3.0158730158730154</v>
      </c>
      <c r="AQ3481">
        <v>0.328125</v>
      </c>
      <c r="AR3481">
        <f t="shared" si="1643"/>
        <v>0.33854166666666669</v>
      </c>
      <c r="AS3481">
        <f t="shared" si="1644"/>
        <v>1.4365058783757783</v>
      </c>
      <c r="AT3481">
        <f t="shared" si="1645"/>
        <v>0.48631709424179997</v>
      </c>
      <c r="AU3481">
        <v>9.5</v>
      </c>
      <c r="AV3481">
        <v>26.8</v>
      </c>
      <c r="AW3481">
        <v>28.5</v>
      </c>
      <c r="AX3481">
        <v>11.2</v>
      </c>
      <c r="AY3481">
        <v>2.5446428569999999</v>
      </c>
      <c r="AZ3481">
        <v>0.41791044799999999</v>
      </c>
      <c r="BA3481">
        <v>0.354477612</v>
      </c>
      <c r="BB3481">
        <v>1.477459869</v>
      </c>
      <c r="BC3481">
        <v>0.48631709400000001</v>
      </c>
      <c r="BD3481">
        <v>118.3</v>
      </c>
      <c r="BE3481">
        <v>140.4</v>
      </c>
      <c r="BF3481">
        <f t="shared" si="1646"/>
        <v>4.1108799175131024E-3</v>
      </c>
      <c r="BG3481">
        <f t="shared" si="1647"/>
        <v>3.4637969658119659E-3</v>
      </c>
      <c r="BH3481">
        <v>25.268287839999999</v>
      </c>
      <c r="BI3481">
        <v>20.449504569999998</v>
      </c>
    </row>
    <row r="3482" spans="1:61" x14ac:dyDescent="0.4">
      <c r="A3482" s="1">
        <v>34295.833534375</v>
      </c>
      <c r="B3482">
        <v>12</v>
      </c>
      <c r="C3482">
        <v>0</v>
      </c>
      <c r="D3482">
        <v>69</v>
      </c>
      <c r="E3482">
        <v>2</v>
      </c>
      <c r="F3482">
        <f t="shared" si="1648"/>
        <v>0.60850075555134098</v>
      </c>
      <c r="G3482" s="2">
        <v>4.7799999999999996E-9</v>
      </c>
      <c r="H3482">
        <f t="shared" si="1632"/>
        <v>2.527267637E-2</v>
      </c>
      <c r="I3482">
        <f t="shared" si="1633"/>
        <v>2.0453202310000002E-2</v>
      </c>
      <c r="J3482">
        <v>0</v>
      </c>
      <c r="K3482">
        <f t="shared" si="1634"/>
        <v>0.39149924444865952</v>
      </c>
      <c r="M3482">
        <f t="shared" si="1635"/>
        <v>0</v>
      </c>
      <c r="N3482">
        <v>1</v>
      </c>
      <c r="O3482">
        <v>1</v>
      </c>
      <c r="P3482">
        <v>0</v>
      </c>
      <c r="Q3482">
        <f t="shared" si="1620"/>
        <v>0</v>
      </c>
      <c r="R3482">
        <f t="shared" si="1621"/>
        <v>0.2</v>
      </c>
      <c r="S3482">
        <f t="shared" si="1636"/>
        <v>5.4899899506568965E-4</v>
      </c>
      <c r="T3482">
        <f t="shared" si="1622"/>
        <v>0</v>
      </c>
      <c r="U3482">
        <f t="shared" si="1637"/>
        <v>0</v>
      </c>
      <c r="V3482" s="2">
        <f t="shared" si="1619"/>
        <v>1.8659181028532297E-4</v>
      </c>
      <c r="W3482">
        <f t="shared" si="1623"/>
        <v>0</v>
      </c>
      <c r="X3482">
        <f t="shared" si="1624"/>
        <v>0</v>
      </c>
      <c r="Y3482">
        <f t="shared" si="1625"/>
        <v>0</v>
      </c>
      <c r="Z3482">
        <f t="shared" si="1626"/>
        <v>0.99999999214462776</v>
      </c>
      <c r="AA3482">
        <v>1</v>
      </c>
      <c r="AB3482">
        <v>0.05</v>
      </c>
      <c r="AC3482">
        <v>0.1</v>
      </c>
      <c r="AD3482">
        <f t="shared" si="1627"/>
        <v>0.18126924692201818</v>
      </c>
      <c r="AE3482">
        <f t="shared" si="1628"/>
        <v>8.1873075307798193E-2</v>
      </c>
      <c r="AF3482">
        <f t="shared" si="1629"/>
        <v>0.25</v>
      </c>
      <c r="AG3482">
        <f t="shared" si="1638"/>
        <v>9.0033607403546302E-3</v>
      </c>
      <c r="AH3482">
        <f t="shared" si="1639"/>
        <v>7.3713283191832835E-5</v>
      </c>
      <c r="AI3482">
        <v>6</v>
      </c>
      <c r="AJ3482">
        <v>28</v>
      </c>
      <c r="AK3482">
        <v>0.05</v>
      </c>
      <c r="AL3482">
        <f t="shared" si="1630"/>
        <v>7</v>
      </c>
      <c r="AM3482">
        <f t="shared" si="1640"/>
        <v>19.2</v>
      </c>
      <c r="AN3482">
        <f t="shared" si="1631"/>
        <v>18.5</v>
      </c>
      <c r="AO3482">
        <f t="shared" si="1641"/>
        <v>6.3000000000000007</v>
      </c>
      <c r="AP3482">
        <f t="shared" si="1642"/>
        <v>2.9365079365079363</v>
      </c>
      <c r="AQ3482">
        <v>0.328125</v>
      </c>
      <c r="AR3482">
        <f t="shared" si="1643"/>
        <v>0.36458333333333337</v>
      </c>
      <c r="AS3482">
        <f t="shared" si="1644"/>
        <v>1.4239905446953427</v>
      </c>
      <c r="AT3482">
        <f t="shared" si="1645"/>
        <v>0.51916321942017707</v>
      </c>
      <c r="AU3482">
        <v>10</v>
      </c>
      <c r="AV3482">
        <v>26.8</v>
      </c>
      <c r="AW3482">
        <v>28</v>
      </c>
      <c r="AX3482">
        <v>11.2</v>
      </c>
      <c r="AY3482">
        <v>2.5</v>
      </c>
      <c r="AZ3482">
        <v>0.41791044799999999</v>
      </c>
      <c r="BA3482">
        <v>0.37313432800000002</v>
      </c>
      <c r="BB3482">
        <v>1.4665716559999999</v>
      </c>
      <c r="BC3482">
        <v>0.51916321899999995</v>
      </c>
      <c r="BD3482">
        <v>118.3</v>
      </c>
      <c r="BE3482">
        <v>140.4</v>
      </c>
      <c r="BF3482">
        <f t="shared" si="1646"/>
        <v>4.3885310179220382E-3</v>
      </c>
      <c r="BG3482">
        <f t="shared" si="1647"/>
        <v>3.6977437250712247E-3</v>
      </c>
      <c r="BH3482">
        <v>25.272676369999999</v>
      </c>
      <c r="BI3482">
        <v>20.453202310000002</v>
      </c>
    </row>
    <row r="3483" spans="1:61" x14ac:dyDescent="0.4">
      <c r="A3483" s="1">
        <v>34295.875201099538</v>
      </c>
      <c r="B3483">
        <v>11</v>
      </c>
      <c r="C3483">
        <v>0</v>
      </c>
      <c r="D3483">
        <v>80</v>
      </c>
      <c r="E3483">
        <v>2</v>
      </c>
      <c r="F3483">
        <f t="shared" si="1648"/>
        <v>0.60850075555134098</v>
      </c>
      <c r="G3483" s="2">
        <v>4.7799999999999996E-9</v>
      </c>
      <c r="H3483">
        <f t="shared" si="1632"/>
        <v>2.5276503510000003E-2</v>
      </c>
      <c r="I3483">
        <f t="shared" si="1633"/>
        <v>2.0456427030000002E-2</v>
      </c>
      <c r="J3483">
        <v>0</v>
      </c>
      <c r="K3483">
        <f t="shared" si="1634"/>
        <v>0.39149924444865952</v>
      </c>
      <c r="M3483">
        <f t="shared" si="1635"/>
        <v>0</v>
      </c>
      <c r="N3483">
        <v>1</v>
      </c>
      <c r="O3483">
        <v>1</v>
      </c>
      <c r="P3483">
        <v>0</v>
      </c>
      <c r="Q3483">
        <f t="shared" si="1620"/>
        <v>0</v>
      </c>
      <c r="R3483">
        <f t="shared" si="1621"/>
        <v>0.17142857142857143</v>
      </c>
      <c r="S3483">
        <f t="shared" si="1636"/>
        <v>1.0717083674932699E-4</v>
      </c>
      <c r="T3483">
        <f t="shared" si="1622"/>
        <v>0</v>
      </c>
      <c r="U3483">
        <f t="shared" si="1637"/>
        <v>0</v>
      </c>
      <c r="V3483" s="2">
        <f t="shared" si="1619"/>
        <v>1.8659181028532297E-4</v>
      </c>
      <c r="W3483">
        <f t="shared" si="1623"/>
        <v>0</v>
      </c>
      <c r="X3483">
        <f t="shared" si="1624"/>
        <v>0</v>
      </c>
      <c r="Y3483">
        <f t="shared" si="1625"/>
        <v>0</v>
      </c>
      <c r="Z3483">
        <f t="shared" si="1626"/>
        <v>0.99999999214462776</v>
      </c>
      <c r="AA3483">
        <v>1</v>
      </c>
      <c r="AB3483">
        <v>0.05</v>
      </c>
      <c r="AC3483">
        <v>0.1</v>
      </c>
      <c r="AD3483">
        <f t="shared" si="1627"/>
        <v>0.18126924692201818</v>
      </c>
      <c r="AE3483">
        <f t="shared" si="1628"/>
        <v>8.1873075307798193E-2</v>
      </c>
      <c r="AF3483">
        <f t="shared" si="1629"/>
        <v>0.21428571428571427</v>
      </c>
      <c r="AG3483">
        <f t="shared" si="1638"/>
        <v>2.7636629008967605E-3</v>
      </c>
      <c r="AH3483">
        <f t="shared" si="1639"/>
        <v>2.2626958081048849E-5</v>
      </c>
      <c r="AI3483">
        <v>6</v>
      </c>
      <c r="AJ3483">
        <v>28</v>
      </c>
      <c r="AK3483">
        <v>0.05</v>
      </c>
      <c r="AL3483">
        <f t="shared" si="1630"/>
        <v>6</v>
      </c>
      <c r="AM3483">
        <f t="shared" si="1640"/>
        <v>19.2</v>
      </c>
      <c r="AN3483">
        <f t="shared" si="1631"/>
        <v>19.5</v>
      </c>
      <c r="AO3483">
        <f t="shared" si="1641"/>
        <v>6.3000000000000007</v>
      </c>
      <c r="AP3483">
        <f t="shared" si="1642"/>
        <v>3.0952380952380949</v>
      </c>
      <c r="AQ3483">
        <v>0.328125</v>
      </c>
      <c r="AR3483">
        <f t="shared" si="1643"/>
        <v>0.3125</v>
      </c>
      <c r="AS3483">
        <f t="shared" si="1644"/>
        <v>1.4488018406572956</v>
      </c>
      <c r="AT3483">
        <f t="shared" si="1645"/>
        <v>0.45275057520540485</v>
      </c>
      <c r="AU3483">
        <v>9</v>
      </c>
      <c r="AV3483">
        <v>26.8</v>
      </c>
      <c r="AW3483">
        <v>29</v>
      </c>
      <c r="AX3483">
        <v>11.2</v>
      </c>
      <c r="AY3483">
        <v>2.5892857139999998</v>
      </c>
      <c r="AZ3483">
        <v>0.41791044799999999</v>
      </c>
      <c r="BA3483">
        <v>0.33582089599999998</v>
      </c>
      <c r="BB3483">
        <v>1.488237448</v>
      </c>
      <c r="BC3483">
        <v>0.45275057499999999</v>
      </c>
      <c r="BD3483">
        <v>118.3</v>
      </c>
      <c r="BE3483">
        <v>140.4</v>
      </c>
      <c r="BF3483">
        <f t="shared" si="1646"/>
        <v>3.8271392663178773E-3</v>
      </c>
      <c r="BG3483">
        <f t="shared" si="1647"/>
        <v>3.2247191951566951E-3</v>
      </c>
      <c r="BH3483">
        <v>25.276503510000001</v>
      </c>
      <c r="BI3483">
        <v>20.45642703</v>
      </c>
    </row>
    <row r="3484" spans="1:61" x14ac:dyDescent="0.4">
      <c r="A3484" s="1">
        <v>34295.916867824075</v>
      </c>
      <c r="B3484">
        <v>11.6</v>
      </c>
      <c r="C3484">
        <v>0</v>
      </c>
      <c r="D3484">
        <v>58</v>
      </c>
      <c r="E3484">
        <v>2</v>
      </c>
      <c r="F3484">
        <f t="shared" si="1648"/>
        <v>0.60850075555134098</v>
      </c>
      <c r="G3484" s="2">
        <v>4.7799999999999996E-9</v>
      </c>
      <c r="H3484">
        <f t="shared" si="1632"/>
        <v>2.5280670410000001E-2</v>
      </c>
      <c r="I3484">
        <f t="shared" si="1633"/>
        <v>2.0459938029999999E-2</v>
      </c>
      <c r="J3484">
        <v>0</v>
      </c>
      <c r="K3484">
        <f t="shared" si="1634"/>
        <v>0.39149924444865952</v>
      </c>
      <c r="M3484">
        <f t="shared" si="1635"/>
        <v>0</v>
      </c>
      <c r="N3484">
        <v>1</v>
      </c>
      <c r="O3484">
        <v>1</v>
      </c>
      <c r="P3484">
        <v>0</v>
      </c>
      <c r="Q3484">
        <f t="shared" si="1620"/>
        <v>0</v>
      </c>
      <c r="R3484">
        <f t="shared" si="1621"/>
        <v>0.18857142857142856</v>
      </c>
      <c r="S3484">
        <f t="shared" si="1636"/>
        <v>2.9646953464928984E-4</v>
      </c>
      <c r="T3484">
        <f t="shared" si="1622"/>
        <v>0</v>
      </c>
      <c r="U3484">
        <f t="shared" si="1637"/>
        <v>0</v>
      </c>
      <c r="V3484" s="2">
        <f t="shared" si="1619"/>
        <v>1.8659181028532297E-4</v>
      </c>
      <c r="W3484">
        <f t="shared" si="1623"/>
        <v>0</v>
      </c>
      <c r="X3484">
        <f t="shared" si="1624"/>
        <v>0</v>
      </c>
      <c r="Y3484">
        <f t="shared" si="1625"/>
        <v>0</v>
      </c>
      <c r="Z3484">
        <f t="shared" si="1626"/>
        <v>0.99999999214462776</v>
      </c>
      <c r="AA3484">
        <v>1</v>
      </c>
      <c r="AB3484">
        <v>0.05</v>
      </c>
      <c r="AC3484">
        <v>0.1</v>
      </c>
      <c r="AD3484">
        <f t="shared" si="1627"/>
        <v>0.18126924692201818</v>
      </c>
      <c r="AE3484">
        <f t="shared" si="1628"/>
        <v>8.1873075307798193E-2</v>
      </c>
      <c r="AF3484">
        <f t="shared" si="1629"/>
        <v>0.23571428571428571</v>
      </c>
      <c r="AG3484">
        <f t="shared" si="1638"/>
        <v>5.7714535286564556E-3</v>
      </c>
      <c r="AH3484">
        <f t="shared" si="1639"/>
        <v>4.7252664938714767E-5</v>
      </c>
      <c r="AI3484">
        <v>6</v>
      </c>
      <c r="AJ3484">
        <v>28</v>
      </c>
      <c r="AK3484">
        <v>0.05</v>
      </c>
      <c r="AL3484">
        <f t="shared" si="1630"/>
        <v>6.6</v>
      </c>
      <c r="AM3484">
        <f t="shared" si="1640"/>
        <v>19.2</v>
      </c>
      <c r="AN3484">
        <f t="shared" si="1631"/>
        <v>18.899999999999999</v>
      </c>
      <c r="AO3484">
        <f t="shared" si="1641"/>
        <v>6.3000000000000007</v>
      </c>
      <c r="AP3484">
        <f t="shared" si="1642"/>
        <v>2.9999999999999996</v>
      </c>
      <c r="AQ3484">
        <v>0.328125</v>
      </c>
      <c r="AR3484">
        <f t="shared" si="1643"/>
        <v>0.34375</v>
      </c>
      <c r="AS3484">
        <f t="shared" si="1644"/>
        <v>1.4340206713189223</v>
      </c>
      <c r="AT3484">
        <f t="shared" si="1645"/>
        <v>0.49294460576587956</v>
      </c>
      <c r="AU3484">
        <v>9.6</v>
      </c>
      <c r="AV3484">
        <v>26.8</v>
      </c>
      <c r="AW3484">
        <v>28.4</v>
      </c>
      <c r="AX3484">
        <v>11.2</v>
      </c>
      <c r="AY3484">
        <v>2.5357142860000002</v>
      </c>
      <c r="AZ3484">
        <v>0.41791044799999999</v>
      </c>
      <c r="BA3484">
        <v>0.358208955</v>
      </c>
      <c r="BB3484">
        <v>1.475291175</v>
      </c>
      <c r="BC3484">
        <v>0.49294460600000001</v>
      </c>
      <c r="BD3484">
        <v>118.3</v>
      </c>
      <c r="BE3484">
        <v>140.4</v>
      </c>
      <c r="BF3484">
        <f t="shared" si="1646"/>
        <v>4.1669028382576466E-3</v>
      </c>
      <c r="BG3484">
        <f t="shared" si="1647"/>
        <v>3.5110014672364671E-3</v>
      </c>
      <c r="BH3484">
        <v>25.280670409999999</v>
      </c>
      <c r="BI3484">
        <v>20.45993803</v>
      </c>
    </row>
    <row r="3485" spans="1:61" x14ac:dyDescent="0.4">
      <c r="A3485" s="1">
        <v>34295.958534548612</v>
      </c>
      <c r="B3485">
        <v>11.1</v>
      </c>
      <c r="C3485">
        <v>0</v>
      </c>
      <c r="D3485">
        <v>62</v>
      </c>
      <c r="E3485">
        <v>2</v>
      </c>
      <c r="F3485">
        <f t="shared" si="1648"/>
        <v>0.60850075555134098</v>
      </c>
      <c r="G3485" s="2">
        <v>4.7799999999999996E-9</v>
      </c>
      <c r="H3485">
        <f t="shared" si="1632"/>
        <v>2.5284554779999999E-2</v>
      </c>
      <c r="I3485">
        <f t="shared" si="1633"/>
        <v>2.046321097E-2</v>
      </c>
      <c r="J3485">
        <v>0</v>
      </c>
      <c r="K3485">
        <f t="shared" si="1634"/>
        <v>0.39149924444865952</v>
      </c>
      <c r="M3485">
        <f t="shared" si="1635"/>
        <v>0</v>
      </c>
      <c r="N3485">
        <v>1</v>
      </c>
      <c r="O3485">
        <v>1</v>
      </c>
      <c r="P3485">
        <v>0</v>
      </c>
      <c r="Q3485">
        <f t="shared" si="1620"/>
        <v>0</v>
      </c>
      <c r="R3485">
        <f t="shared" si="1621"/>
        <v>0.17428571428571427</v>
      </c>
      <c r="S3485">
        <f t="shared" si="1636"/>
        <v>1.2806052965727867E-4</v>
      </c>
      <c r="T3485">
        <f t="shared" si="1622"/>
        <v>0</v>
      </c>
      <c r="U3485">
        <f t="shared" si="1637"/>
        <v>0</v>
      </c>
      <c r="V3485" s="2">
        <f t="shared" si="1619"/>
        <v>1.8659181028532297E-4</v>
      </c>
      <c r="W3485">
        <f t="shared" si="1623"/>
        <v>0</v>
      </c>
      <c r="X3485">
        <f t="shared" si="1624"/>
        <v>0</v>
      </c>
      <c r="Y3485">
        <f t="shared" si="1625"/>
        <v>0</v>
      </c>
      <c r="Z3485">
        <f t="shared" si="1626"/>
        <v>0.99999999214462776</v>
      </c>
      <c r="AA3485">
        <v>1</v>
      </c>
      <c r="AB3485">
        <v>0.05</v>
      </c>
      <c r="AC3485">
        <v>0.1</v>
      </c>
      <c r="AD3485">
        <f t="shared" si="1627"/>
        <v>0.18126924692201818</v>
      </c>
      <c r="AE3485">
        <f t="shared" si="1628"/>
        <v>8.1873075307798193E-2</v>
      </c>
      <c r="AF3485">
        <f t="shared" si="1629"/>
        <v>0.21785714285714283</v>
      </c>
      <c r="AG3485">
        <f t="shared" si="1638"/>
        <v>3.1442840821626541E-3</v>
      </c>
      <c r="AH3485">
        <f t="shared" si="1639"/>
        <v>2.5743220744801413E-5</v>
      </c>
      <c r="AI3485">
        <v>6</v>
      </c>
      <c r="AJ3485">
        <v>28</v>
      </c>
      <c r="AK3485">
        <v>0.05</v>
      </c>
      <c r="AL3485">
        <f t="shared" si="1630"/>
        <v>6.1</v>
      </c>
      <c r="AM3485">
        <f t="shared" si="1640"/>
        <v>19.2</v>
      </c>
      <c r="AN3485">
        <f t="shared" si="1631"/>
        <v>19.399999999999999</v>
      </c>
      <c r="AO3485">
        <f t="shared" si="1641"/>
        <v>6.3000000000000007</v>
      </c>
      <c r="AP3485">
        <f t="shared" si="1642"/>
        <v>3.0793650793650786</v>
      </c>
      <c r="AQ3485">
        <v>0.328125</v>
      </c>
      <c r="AR3485">
        <f t="shared" si="1643"/>
        <v>0.31770833333333331</v>
      </c>
      <c r="AS3485">
        <f t="shared" si="1644"/>
        <v>1.4463597410138143</v>
      </c>
      <c r="AT3485">
        <f t="shared" si="1645"/>
        <v>0.45952054271793052</v>
      </c>
      <c r="AU3485">
        <v>9.1</v>
      </c>
      <c r="AV3485">
        <v>26.8</v>
      </c>
      <c r="AW3485">
        <v>28.9</v>
      </c>
      <c r="AX3485">
        <v>11.2</v>
      </c>
      <c r="AY3485">
        <v>2.5803571430000001</v>
      </c>
      <c r="AZ3485">
        <v>0.41791044799999999</v>
      </c>
      <c r="BA3485">
        <v>0.33955223899999998</v>
      </c>
      <c r="BB3485">
        <v>1.486090637</v>
      </c>
      <c r="BC3485">
        <v>0.459520543</v>
      </c>
      <c r="BD3485">
        <v>118.3</v>
      </c>
      <c r="BE3485">
        <v>140.4</v>
      </c>
      <c r="BF3485">
        <f t="shared" si="1646"/>
        <v>3.8843663796951015E-3</v>
      </c>
      <c r="BG3485">
        <f t="shared" si="1647"/>
        <v>3.2729383404558401E-3</v>
      </c>
      <c r="BH3485">
        <v>25.284554780000001</v>
      </c>
      <c r="BI3485">
        <v>20.463210969999999</v>
      </c>
    </row>
    <row r="3486" spans="1:61" x14ac:dyDescent="0.4">
      <c r="A3486" s="1">
        <v>34296.000201273149</v>
      </c>
      <c r="B3486">
        <v>10.4</v>
      </c>
      <c r="C3486">
        <v>0</v>
      </c>
      <c r="D3486">
        <v>69</v>
      </c>
      <c r="E3486">
        <v>2</v>
      </c>
      <c r="F3486">
        <f t="shared" si="1648"/>
        <v>0.60850075555134098</v>
      </c>
      <c r="G3486" s="2">
        <v>4.7799999999999996E-9</v>
      </c>
      <c r="H3486">
        <f t="shared" si="1632"/>
        <v>2.5288033630000002E-2</v>
      </c>
      <c r="I3486">
        <f t="shared" si="1633"/>
        <v>2.0466142219999997E-2</v>
      </c>
      <c r="J3486">
        <v>0</v>
      </c>
      <c r="K3486">
        <f t="shared" si="1634"/>
        <v>0.39149924444865952</v>
      </c>
      <c r="M3486">
        <f t="shared" si="1635"/>
        <v>0</v>
      </c>
      <c r="N3486">
        <v>1</v>
      </c>
      <c r="O3486">
        <v>1</v>
      </c>
      <c r="P3486">
        <v>0</v>
      </c>
      <c r="Q3486">
        <f t="shared" si="1620"/>
        <v>0</v>
      </c>
      <c r="R3486">
        <f t="shared" si="1621"/>
        <v>0.1542857142857143</v>
      </c>
      <c r="S3486">
        <f t="shared" si="1636"/>
        <v>3.3948213986815688E-5</v>
      </c>
      <c r="T3486">
        <f t="shared" si="1622"/>
        <v>0</v>
      </c>
      <c r="U3486">
        <f t="shared" si="1637"/>
        <v>0</v>
      </c>
      <c r="V3486" s="2">
        <f t="shared" si="1619"/>
        <v>1.8659181028532297E-4</v>
      </c>
      <c r="W3486">
        <f t="shared" si="1623"/>
        <v>0</v>
      </c>
      <c r="X3486">
        <f t="shared" si="1624"/>
        <v>0</v>
      </c>
      <c r="Y3486">
        <f t="shared" si="1625"/>
        <v>0</v>
      </c>
      <c r="Z3486">
        <f t="shared" si="1626"/>
        <v>0.99999999214462776</v>
      </c>
      <c r="AA3486">
        <v>1</v>
      </c>
      <c r="AB3486">
        <v>0.05</v>
      </c>
      <c r="AC3486">
        <v>0.1</v>
      </c>
      <c r="AD3486">
        <f t="shared" si="1627"/>
        <v>0.18126924692201818</v>
      </c>
      <c r="AE3486">
        <f t="shared" si="1628"/>
        <v>8.1873075307798193E-2</v>
      </c>
      <c r="AF3486">
        <f t="shared" si="1629"/>
        <v>0.19285714285714287</v>
      </c>
      <c r="AG3486">
        <f t="shared" si="1638"/>
        <v>1.2000069520923687E-3</v>
      </c>
      <c r="AH3486">
        <f t="shared" si="1639"/>
        <v>9.8248259558539885E-6</v>
      </c>
      <c r="AI3486">
        <v>6</v>
      </c>
      <c r="AJ3486">
        <v>28</v>
      </c>
      <c r="AK3486">
        <v>0.05</v>
      </c>
      <c r="AL3486">
        <f t="shared" si="1630"/>
        <v>5.4</v>
      </c>
      <c r="AM3486">
        <f t="shared" si="1640"/>
        <v>19.2</v>
      </c>
      <c r="AN3486">
        <f t="shared" si="1631"/>
        <v>20.100000000000001</v>
      </c>
      <c r="AO3486">
        <f t="shared" si="1641"/>
        <v>6.3000000000000007</v>
      </c>
      <c r="AP3486">
        <f t="shared" si="1642"/>
        <v>3.1904761904761902</v>
      </c>
      <c r="AQ3486">
        <v>0.328125</v>
      </c>
      <c r="AR3486">
        <f t="shared" si="1643"/>
        <v>0.28125000000000006</v>
      </c>
      <c r="AS3486">
        <f t="shared" si="1644"/>
        <v>1.4632805115249212</v>
      </c>
      <c r="AT3486">
        <f t="shared" si="1645"/>
        <v>0.41154764386638415</v>
      </c>
      <c r="AU3486">
        <v>8.4</v>
      </c>
      <c r="AV3486">
        <v>26.8</v>
      </c>
      <c r="AW3486">
        <v>29.6</v>
      </c>
      <c r="AX3486">
        <v>11.2</v>
      </c>
      <c r="AY3486">
        <v>2.6428571430000001</v>
      </c>
      <c r="AZ3486">
        <v>0.41791044799999999</v>
      </c>
      <c r="BA3486">
        <v>0.31343283599999999</v>
      </c>
      <c r="BB3486">
        <v>1.5010287280000001</v>
      </c>
      <c r="BC3486">
        <v>0.41154764399999999</v>
      </c>
      <c r="BD3486">
        <v>118.3</v>
      </c>
      <c r="BE3486">
        <v>140.4</v>
      </c>
      <c r="BF3486">
        <f t="shared" si="1646"/>
        <v>3.4788473699609817E-3</v>
      </c>
      <c r="BG3486">
        <f t="shared" si="1647"/>
        <v>2.9312510256410255E-3</v>
      </c>
      <c r="BH3486">
        <v>25.288033630000001</v>
      </c>
      <c r="BI3486">
        <v>20.466142219999998</v>
      </c>
    </row>
    <row r="3487" spans="1:61" x14ac:dyDescent="0.4">
      <c r="A3487" s="1">
        <v>34296.041867997686</v>
      </c>
      <c r="B3487">
        <v>10.3</v>
      </c>
      <c r="C3487">
        <v>0</v>
      </c>
      <c r="D3487">
        <v>70</v>
      </c>
      <c r="E3487">
        <v>2</v>
      </c>
      <c r="F3487">
        <f t="shared" si="1648"/>
        <v>0.60850075555134098</v>
      </c>
      <c r="G3487" s="2">
        <v>4.7799999999999996E-9</v>
      </c>
      <c r="H3487">
        <f t="shared" si="1632"/>
        <v>2.5291453619999998E-2</v>
      </c>
      <c r="I3487">
        <f t="shared" si="1633"/>
        <v>2.0469023880000003E-2</v>
      </c>
      <c r="J3487">
        <v>0</v>
      </c>
      <c r="K3487">
        <f t="shared" si="1634"/>
        <v>0.39149924444865952</v>
      </c>
      <c r="M3487">
        <f t="shared" si="1635"/>
        <v>0</v>
      </c>
      <c r="N3487">
        <v>1</v>
      </c>
      <c r="O3487">
        <v>1</v>
      </c>
      <c r="P3487">
        <v>0</v>
      </c>
      <c r="Q3487">
        <f t="shared" si="1620"/>
        <v>0</v>
      </c>
      <c r="R3487">
        <f t="shared" si="1621"/>
        <v>0.15142857142857144</v>
      </c>
      <c r="S3487">
        <f t="shared" si="1636"/>
        <v>2.7617125219114334E-5</v>
      </c>
      <c r="T3487">
        <f t="shared" si="1622"/>
        <v>0</v>
      </c>
      <c r="U3487">
        <f t="shared" si="1637"/>
        <v>0</v>
      </c>
      <c r="V3487" s="2">
        <f t="shared" si="1619"/>
        <v>1.8659181028532297E-4</v>
      </c>
      <c r="W3487">
        <f t="shared" si="1623"/>
        <v>0</v>
      </c>
      <c r="X3487">
        <f t="shared" si="1624"/>
        <v>0</v>
      </c>
      <c r="Y3487">
        <f t="shared" si="1625"/>
        <v>0</v>
      </c>
      <c r="Z3487">
        <f t="shared" si="1626"/>
        <v>0.99999999214462776</v>
      </c>
      <c r="AA3487">
        <v>1</v>
      </c>
      <c r="AB3487">
        <v>0.05</v>
      </c>
      <c r="AC3487">
        <v>0.1</v>
      </c>
      <c r="AD3487">
        <f t="shared" si="1627"/>
        <v>0.18126924692201818</v>
      </c>
      <c r="AE3487">
        <f t="shared" si="1628"/>
        <v>8.1873075307798193E-2</v>
      </c>
      <c r="AF3487">
        <f t="shared" si="1629"/>
        <v>0.18928571428571431</v>
      </c>
      <c r="AG3487">
        <f t="shared" si="1638"/>
        <v>1.0328735713383125E-3</v>
      </c>
      <c r="AH3487">
        <f t="shared" si="1639"/>
        <v>8.4564535689616132E-6</v>
      </c>
      <c r="AI3487">
        <v>6</v>
      </c>
      <c r="AJ3487">
        <v>28</v>
      </c>
      <c r="AK3487">
        <v>0.05</v>
      </c>
      <c r="AL3487">
        <f t="shared" si="1630"/>
        <v>5.3000000000000007</v>
      </c>
      <c r="AM3487">
        <f t="shared" si="1640"/>
        <v>19.2</v>
      </c>
      <c r="AN3487">
        <f t="shared" si="1631"/>
        <v>20.2</v>
      </c>
      <c r="AO3487">
        <f t="shared" si="1641"/>
        <v>6.3000000000000007</v>
      </c>
      <c r="AP3487">
        <f t="shared" si="1642"/>
        <v>3.2063492063492061</v>
      </c>
      <c r="AQ3487">
        <v>0.328125</v>
      </c>
      <c r="AR3487">
        <f t="shared" si="1643"/>
        <v>0.27604166666666674</v>
      </c>
      <c r="AS3487">
        <f t="shared" si="1644"/>
        <v>1.4656652809996513</v>
      </c>
      <c r="AT3487">
        <f t="shared" si="1645"/>
        <v>0.40458468694261218</v>
      </c>
      <c r="AU3487">
        <v>8.3000000000000007</v>
      </c>
      <c r="AV3487">
        <v>26.8</v>
      </c>
      <c r="AW3487">
        <v>29.7</v>
      </c>
      <c r="AX3487">
        <v>11.2</v>
      </c>
      <c r="AY3487">
        <v>2.6517857139999998</v>
      </c>
      <c r="AZ3487">
        <v>0.41791044799999999</v>
      </c>
      <c r="BA3487">
        <v>0.30970149299999999</v>
      </c>
      <c r="BB3487">
        <v>1.503145889</v>
      </c>
      <c r="BC3487">
        <v>0.404584687</v>
      </c>
      <c r="BD3487">
        <v>118.3</v>
      </c>
      <c r="BE3487">
        <v>140.4</v>
      </c>
      <c r="BF3487">
        <f t="shared" si="1646"/>
        <v>3.4199889006137972E-3</v>
      </c>
      <c r="BG3487">
        <f t="shared" si="1647"/>
        <v>2.8816573148148146E-3</v>
      </c>
      <c r="BH3487">
        <v>25.291453619999999</v>
      </c>
      <c r="BI3487">
        <v>20.469023880000002</v>
      </c>
    </row>
    <row r="3488" spans="1:61" x14ac:dyDescent="0.4">
      <c r="A3488" s="1">
        <v>34296.083534722224</v>
      </c>
      <c r="B3488">
        <v>10.4</v>
      </c>
      <c r="C3488">
        <v>0</v>
      </c>
      <c r="D3488">
        <v>68</v>
      </c>
      <c r="E3488">
        <v>2</v>
      </c>
      <c r="F3488">
        <f t="shared" si="1648"/>
        <v>0.60850075555134098</v>
      </c>
      <c r="G3488" s="2">
        <v>4.7799999999999996E-9</v>
      </c>
      <c r="H3488">
        <f t="shared" si="1632"/>
        <v>2.5294932459999999E-2</v>
      </c>
      <c r="I3488">
        <f t="shared" si="1633"/>
        <v>2.047195513E-2</v>
      </c>
      <c r="J3488">
        <v>0</v>
      </c>
      <c r="K3488">
        <f t="shared" si="1634"/>
        <v>0.39149924444865952</v>
      </c>
      <c r="M3488">
        <f t="shared" si="1635"/>
        <v>0</v>
      </c>
      <c r="N3488">
        <v>1</v>
      </c>
      <c r="O3488">
        <v>1</v>
      </c>
      <c r="P3488">
        <v>0</v>
      </c>
      <c r="Q3488">
        <f t="shared" si="1620"/>
        <v>0</v>
      </c>
      <c r="R3488">
        <f t="shared" si="1621"/>
        <v>0.1542857142857143</v>
      </c>
      <c r="S3488">
        <f t="shared" si="1636"/>
        <v>3.3948213986815688E-5</v>
      </c>
      <c r="T3488">
        <f t="shared" si="1622"/>
        <v>0</v>
      </c>
      <c r="U3488">
        <f t="shared" si="1637"/>
        <v>0</v>
      </c>
      <c r="V3488" s="2">
        <f t="shared" si="1619"/>
        <v>1.8659181028532297E-4</v>
      </c>
      <c r="W3488">
        <f t="shared" si="1623"/>
        <v>0</v>
      </c>
      <c r="X3488">
        <f t="shared" si="1624"/>
        <v>0</v>
      </c>
      <c r="Y3488">
        <f t="shared" si="1625"/>
        <v>0</v>
      </c>
      <c r="Z3488">
        <f t="shared" si="1626"/>
        <v>0.99999999214462776</v>
      </c>
      <c r="AA3488">
        <v>1</v>
      </c>
      <c r="AB3488">
        <v>0.05</v>
      </c>
      <c r="AC3488">
        <v>0.1</v>
      </c>
      <c r="AD3488">
        <f t="shared" si="1627"/>
        <v>0.18126924692201818</v>
      </c>
      <c r="AE3488">
        <f t="shared" si="1628"/>
        <v>8.1873075307798193E-2</v>
      </c>
      <c r="AF3488">
        <f t="shared" si="1629"/>
        <v>0.19285714285714287</v>
      </c>
      <c r="AG3488">
        <f t="shared" si="1638"/>
        <v>1.2000069520923687E-3</v>
      </c>
      <c r="AH3488">
        <f t="shared" si="1639"/>
        <v>9.8248259558539885E-6</v>
      </c>
      <c r="AI3488">
        <v>6</v>
      </c>
      <c r="AJ3488">
        <v>28</v>
      </c>
      <c r="AK3488">
        <v>0.05</v>
      </c>
      <c r="AL3488">
        <f t="shared" si="1630"/>
        <v>5.4</v>
      </c>
      <c r="AM3488">
        <f t="shared" si="1640"/>
        <v>19.2</v>
      </c>
      <c r="AN3488">
        <f t="shared" si="1631"/>
        <v>20.100000000000001</v>
      </c>
      <c r="AO3488">
        <f t="shared" si="1641"/>
        <v>6.3000000000000007</v>
      </c>
      <c r="AP3488">
        <f t="shared" si="1642"/>
        <v>3.1904761904761902</v>
      </c>
      <c r="AQ3488">
        <v>0.328125</v>
      </c>
      <c r="AR3488">
        <f t="shared" si="1643"/>
        <v>0.28125000000000006</v>
      </c>
      <c r="AS3488">
        <f t="shared" si="1644"/>
        <v>1.4632805115249212</v>
      </c>
      <c r="AT3488">
        <f t="shared" si="1645"/>
        <v>0.41154764386638415</v>
      </c>
      <c r="AU3488">
        <v>8.4</v>
      </c>
      <c r="AV3488">
        <v>26.8</v>
      </c>
      <c r="AW3488">
        <v>29.6</v>
      </c>
      <c r="AX3488">
        <v>11.2</v>
      </c>
      <c r="AY3488">
        <v>2.6428571430000001</v>
      </c>
      <c r="AZ3488">
        <v>0.41791044799999999</v>
      </c>
      <c r="BA3488">
        <v>0.31343283599999999</v>
      </c>
      <c r="BB3488">
        <v>1.5010287280000001</v>
      </c>
      <c r="BC3488">
        <v>0.41154764399999999</v>
      </c>
      <c r="BD3488">
        <v>118.3</v>
      </c>
      <c r="BE3488">
        <v>140.4</v>
      </c>
      <c r="BF3488">
        <f t="shared" si="1646"/>
        <v>3.4788473699609817E-3</v>
      </c>
      <c r="BG3488">
        <f t="shared" si="1647"/>
        <v>2.9312510256410255E-3</v>
      </c>
      <c r="BH3488">
        <v>25.294932459999998</v>
      </c>
      <c r="BI3488">
        <v>20.471955130000001</v>
      </c>
    </row>
    <row r="3489" spans="1:61" x14ac:dyDescent="0.4">
      <c r="A3489" s="1">
        <v>34296.125201446761</v>
      </c>
      <c r="B3489">
        <v>10.1</v>
      </c>
      <c r="C3489">
        <v>0</v>
      </c>
      <c r="D3489">
        <v>68</v>
      </c>
      <c r="E3489">
        <v>2</v>
      </c>
      <c r="F3489">
        <f t="shared" si="1648"/>
        <v>0.60850075555134098</v>
      </c>
      <c r="G3489" s="2">
        <v>4.7799999999999996E-9</v>
      </c>
      <c r="H3489">
        <f t="shared" si="1632"/>
        <v>2.5298234050000003E-2</v>
      </c>
      <c r="I3489">
        <f t="shared" si="1633"/>
        <v>2.0474737019999998E-2</v>
      </c>
      <c r="J3489">
        <v>0</v>
      </c>
      <c r="K3489">
        <f t="shared" si="1634"/>
        <v>0.39149924444865952</v>
      </c>
      <c r="M3489">
        <f t="shared" si="1635"/>
        <v>0</v>
      </c>
      <c r="N3489">
        <v>1</v>
      </c>
      <c r="O3489">
        <v>1</v>
      </c>
      <c r="P3489">
        <v>0</v>
      </c>
      <c r="Q3489">
        <f t="shared" si="1620"/>
        <v>0</v>
      </c>
      <c r="R3489">
        <f t="shared" si="1621"/>
        <v>0.14571428571428571</v>
      </c>
      <c r="S3489">
        <f t="shared" si="1636"/>
        <v>1.8020892177061931E-5</v>
      </c>
      <c r="T3489">
        <f t="shared" si="1622"/>
        <v>0</v>
      </c>
      <c r="U3489">
        <f t="shared" si="1637"/>
        <v>0</v>
      </c>
      <c r="V3489" s="2">
        <f t="shared" si="1619"/>
        <v>1.8659181028532297E-4</v>
      </c>
      <c r="W3489">
        <f t="shared" si="1623"/>
        <v>0</v>
      </c>
      <c r="X3489">
        <f t="shared" si="1624"/>
        <v>0</v>
      </c>
      <c r="Y3489">
        <f t="shared" si="1625"/>
        <v>0</v>
      </c>
      <c r="Z3489">
        <f t="shared" si="1626"/>
        <v>0.99999999214462776</v>
      </c>
      <c r="AA3489">
        <v>1</v>
      </c>
      <c r="AB3489">
        <v>0.05</v>
      </c>
      <c r="AC3489">
        <v>0.1</v>
      </c>
      <c r="AD3489">
        <f t="shared" si="1627"/>
        <v>0.18126924692201818</v>
      </c>
      <c r="AE3489">
        <f t="shared" si="1628"/>
        <v>8.1873075307798193E-2</v>
      </c>
      <c r="AF3489">
        <f t="shared" si="1629"/>
        <v>0.18214285714285713</v>
      </c>
      <c r="AG3489">
        <f t="shared" si="1638"/>
        <v>7.5727081378909112E-4</v>
      </c>
      <c r="AH3489">
        <f t="shared" si="1639"/>
        <v>6.2000090365751888E-6</v>
      </c>
      <c r="AI3489">
        <v>6</v>
      </c>
      <c r="AJ3489">
        <v>28</v>
      </c>
      <c r="AK3489">
        <v>0.05</v>
      </c>
      <c r="AL3489">
        <f t="shared" si="1630"/>
        <v>5.0999999999999996</v>
      </c>
      <c r="AM3489">
        <f t="shared" si="1640"/>
        <v>19.2</v>
      </c>
      <c r="AN3489">
        <f t="shared" si="1631"/>
        <v>20.399999999999999</v>
      </c>
      <c r="AO3489">
        <f t="shared" si="1641"/>
        <v>6.3000000000000007</v>
      </c>
      <c r="AP3489">
        <f t="shared" si="1642"/>
        <v>3.2380952380952377</v>
      </c>
      <c r="AQ3489">
        <v>0.328125</v>
      </c>
      <c r="AR3489">
        <f t="shared" si="1643"/>
        <v>0.265625</v>
      </c>
      <c r="AS3489">
        <f t="shared" si="1644"/>
        <v>1.4704111284169474</v>
      </c>
      <c r="AT3489">
        <f t="shared" si="1645"/>
        <v>0.39057795598575168</v>
      </c>
      <c r="AU3489">
        <v>8.1</v>
      </c>
      <c r="AV3489">
        <v>26.8</v>
      </c>
      <c r="AW3489">
        <v>29.9</v>
      </c>
      <c r="AX3489">
        <v>11.2</v>
      </c>
      <c r="AY3489">
        <v>2.6696428569999999</v>
      </c>
      <c r="AZ3489">
        <v>0.41791044799999999</v>
      </c>
      <c r="BA3489">
        <v>0.30223880600000003</v>
      </c>
      <c r="BB3489">
        <v>1.5073677990000001</v>
      </c>
      <c r="BC3489">
        <v>0.390577956</v>
      </c>
      <c r="BD3489">
        <v>118.3</v>
      </c>
      <c r="BE3489">
        <v>140.4</v>
      </c>
      <c r="BF3489">
        <f t="shared" si="1646"/>
        <v>3.3015888079945196E-3</v>
      </c>
      <c r="BG3489">
        <f t="shared" si="1647"/>
        <v>2.7818942735042735E-3</v>
      </c>
      <c r="BH3489">
        <v>25.298234050000001</v>
      </c>
      <c r="BI3489">
        <v>20.474737019999999</v>
      </c>
    </row>
    <row r="3490" spans="1:61" x14ac:dyDescent="0.4">
      <c r="A3490" s="1">
        <v>34296.166868171298</v>
      </c>
      <c r="B3490">
        <v>9.1</v>
      </c>
      <c r="C3490">
        <v>0</v>
      </c>
      <c r="D3490">
        <v>70</v>
      </c>
      <c r="E3490">
        <v>2</v>
      </c>
      <c r="F3490">
        <f t="shared" si="1648"/>
        <v>0.60850075555134098</v>
      </c>
      <c r="G3490" s="2">
        <v>4.7799999999999996E-9</v>
      </c>
      <c r="H3490">
        <f t="shared" si="1632"/>
        <v>2.5300930279999998E-2</v>
      </c>
      <c r="I3490">
        <f t="shared" si="1633"/>
        <v>2.0477008840000002E-2</v>
      </c>
      <c r="J3490">
        <v>0</v>
      </c>
      <c r="K3490">
        <f t="shared" si="1634"/>
        <v>0.39149924444865952</v>
      </c>
      <c r="M3490">
        <f t="shared" si="1635"/>
        <v>0</v>
      </c>
      <c r="N3490">
        <v>1</v>
      </c>
      <c r="O3490">
        <v>1</v>
      </c>
      <c r="P3490">
        <v>0</v>
      </c>
      <c r="Q3490">
        <f t="shared" si="1620"/>
        <v>0</v>
      </c>
      <c r="R3490">
        <f t="shared" si="1621"/>
        <v>0.11714285714285713</v>
      </c>
      <c r="S3490">
        <f t="shared" si="1636"/>
        <v>1.5228179436771921E-6</v>
      </c>
      <c r="T3490">
        <f t="shared" si="1622"/>
        <v>0</v>
      </c>
      <c r="U3490">
        <f t="shared" si="1637"/>
        <v>0</v>
      </c>
      <c r="V3490" s="2">
        <f t="shared" si="1619"/>
        <v>1.8659181028532297E-4</v>
      </c>
      <c r="W3490">
        <f t="shared" si="1623"/>
        <v>0</v>
      </c>
      <c r="X3490">
        <f t="shared" si="1624"/>
        <v>0</v>
      </c>
      <c r="Y3490">
        <f t="shared" si="1625"/>
        <v>0</v>
      </c>
      <c r="Z3490">
        <f t="shared" si="1626"/>
        <v>0.99999999214462776</v>
      </c>
      <c r="AA3490">
        <v>1</v>
      </c>
      <c r="AB3490">
        <v>0.05</v>
      </c>
      <c r="AC3490">
        <v>0.1</v>
      </c>
      <c r="AD3490">
        <f t="shared" si="1627"/>
        <v>0.18126924692201818</v>
      </c>
      <c r="AE3490">
        <f t="shared" si="1628"/>
        <v>8.1873075307798193E-2</v>
      </c>
      <c r="AF3490">
        <f t="shared" si="1629"/>
        <v>0.14642857142857141</v>
      </c>
      <c r="AG3490">
        <f t="shared" si="1638"/>
        <v>1.2519061670550661E-4</v>
      </c>
      <c r="AH3490">
        <f t="shared" si="1639"/>
        <v>1.0249740789359641E-6</v>
      </c>
      <c r="AI3490">
        <v>6</v>
      </c>
      <c r="AJ3490">
        <v>28</v>
      </c>
      <c r="AK3490">
        <v>0.05</v>
      </c>
      <c r="AL3490">
        <f t="shared" si="1630"/>
        <v>4.0999999999999996</v>
      </c>
      <c r="AM3490">
        <f t="shared" si="1640"/>
        <v>19.2</v>
      </c>
      <c r="AN3490">
        <f t="shared" si="1631"/>
        <v>21.4</v>
      </c>
      <c r="AO3490">
        <f t="shared" si="1641"/>
        <v>6.3000000000000007</v>
      </c>
      <c r="AP3490">
        <f t="shared" si="1642"/>
        <v>3.3968253968253963</v>
      </c>
      <c r="AQ3490">
        <v>0.328125</v>
      </c>
      <c r="AR3490">
        <f t="shared" si="1643"/>
        <v>0.21354166666666666</v>
      </c>
      <c r="AS3490">
        <f t="shared" si="1644"/>
        <v>1.4936828740774137</v>
      </c>
      <c r="AT3490">
        <f t="shared" si="1645"/>
        <v>0.31896353040194769</v>
      </c>
      <c r="AU3490">
        <v>7.1</v>
      </c>
      <c r="AV3490">
        <v>26.8</v>
      </c>
      <c r="AW3490">
        <v>30.9</v>
      </c>
      <c r="AX3490">
        <v>11.2</v>
      </c>
      <c r="AY3490">
        <v>2.7589285710000002</v>
      </c>
      <c r="AZ3490">
        <v>0.41791044799999999</v>
      </c>
      <c r="BA3490">
        <v>0.26492537300000002</v>
      </c>
      <c r="BB3490">
        <v>1.528234648</v>
      </c>
      <c r="BC3490">
        <v>0.31896353</v>
      </c>
      <c r="BD3490">
        <v>118.3</v>
      </c>
      <c r="BE3490">
        <v>140.4</v>
      </c>
      <c r="BF3490">
        <f t="shared" si="1646"/>
        <v>2.6962259543698032E-3</v>
      </c>
      <c r="BG3490">
        <f t="shared" si="1647"/>
        <v>2.2718200142450139E-3</v>
      </c>
      <c r="BH3490">
        <v>25.300930279999999</v>
      </c>
      <c r="BI3490">
        <v>20.47700884</v>
      </c>
    </row>
    <row r="3491" spans="1:61" x14ac:dyDescent="0.4">
      <c r="A3491" s="1">
        <v>34296.208534895835</v>
      </c>
      <c r="B3491">
        <v>8</v>
      </c>
      <c r="C3491">
        <v>0</v>
      </c>
      <c r="D3491">
        <v>76</v>
      </c>
      <c r="E3491">
        <v>2</v>
      </c>
      <c r="F3491">
        <f t="shared" si="1648"/>
        <v>0.60850075555134098</v>
      </c>
      <c r="G3491" s="2">
        <v>4.7799999999999996E-9</v>
      </c>
      <c r="H3491">
        <f t="shared" si="1632"/>
        <v>2.5302935840000002E-2</v>
      </c>
      <c r="I3491">
        <f t="shared" si="1633"/>
        <v>2.0478698720000001E-2</v>
      </c>
      <c r="J3491">
        <v>0</v>
      </c>
      <c r="K3491">
        <f t="shared" si="1634"/>
        <v>0.39149924444865952</v>
      </c>
      <c r="M3491">
        <f t="shared" si="1635"/>
        <v>0</v>
      </c>
      <c r="N3491">
        <v>1</v>
      </c>
      <c r="O3491">
        <v>1</v>
      </c>
      <c r="P3491">
        <v>0</v>
      </c>
      <c r="Q3491">
        <f t="shared" si="1620"/>
        <v>0</v>
      </c>
      <c r="R3491">
        <f t="shared" si="1621"/>
        <v>8.5714285714285715E-2</v>
      </c>
      <c r="S3491">
        <f t="shared" si="1636"/>
        <v>3.9561457293312147E-8</v>
      </c>
      <c r="T3491">
        <f t="shared" si="1622"/>
        <v>0</v>
      </c>
      <c r="U3491">
        <f t="shared" si="1637"/>
        <v>0</v>
      </c>
      <c r="V3491" s="2">
        <f t="shared" si="1619"/>
        <v>1.8659181028532297E-4</v>
      </c>
      <c r="W3491">
        <f t="shared" si="1623"/>
        <v>0</v>
      </c>
      <c r="X3491">
        <f t="shared" si="1624"/>
        <v>0</v>
      </c>
      <c r="Y3491">
        <f t="shared" si="1625"/>
        <v>0</v>
      </c>
      <c r="Z3491">
        <f t="shared" si="1626"/>
        <v>0.99999999214462776</v>
      </c>
      <c r="AA3491">
        <v>1</v>
      </c>
      <c r="AB3491">
        <v>0.05</v>
      </c>
      <c r="AC3491">
        <v>0.1</v>
      </c>
      <c r="AD3491">
        <f t="shared" si="1627"/>
        <v>0.18126924692201818</v>
      </c>
      <c r="AE3491">
        <f t="shared" si="1628"/>
        <v>8.1873075307798193E-2</v>
      </c>
      <c r="AF3491">
        <f t="shared" si="1629"/>
        <v>0.10714285714285714</v>
      </c>
      <c r="AG3491">
        <f t="shared" si="1638"/>
        <v>8.7095358956415771E-6</v>
      </c>
      <c r="AH3491">
        <f t="shared" si="1639"/>
        <v>7.130764882798344E-8</v>
      </c>
      <c r="AI3491">
        <v>6</v>
      </c>
      <c r="AJ3491">
        <v>28</v>
      </c>
      <c r="AK3491">
        <v>0.05</v>
      </c>
      <c r="AL3491">
        <f t="shared" si="1630"/>
        <v>3</v>
      </c>
      <c r="AM3491">
        <f t="shared" si="1640"/>
        <v>19.2</v>
      </c>
      <c r="AN3491">
        <f t="shared" si="1631"/>
        <v>22.5</v>
      </c>
      <c r="AO3491">
        <f t="shared" si="1641"/>
        <v>6.3000000000000007</v>
      </c>
      <c r="AP3491">
        <f t="shared" si="1642"/>
        <v>3.5714285714285712</v>
      </c>
      <c r="AQ3491">
        <v>0.328125</v>
      </c>
      <c r="AR3491">
        <f t="shared" si="1643"/>
        <v>0.15625</v>
      </c>
      <c r="AS3491">
        <f t="shared" si="1644"/>
        <v>1.5184527098971807</v>
      </c>
      <c r="AT3491">
        <f t="shared" si="1645"/>
        <v>0.2372582359214345</v>
      </c>
      <c r="AU3491">
        <v>6</v>
      </c>
      <c r="AV3491">
        <v>26.8</v>
      </c>
      <c r="AW3491">
        <v>32</v>
      </c>
      <c r="AX3491">
        <v>11.2</v>
      </c>
      <c r="AY3491">
        <v>2.8571428569999999</v>
      </c>
      <c r="AZ3491">
        <v>0.41791044799999999</v>
      </c>
      <c r="BA3491">
        <v>0.22388059699999999</v>
      </c>
      <c r="BB3491">
        <v>1.550739066</v>
      </c>
      <c r="BC3491">
        <v>0.23725823600000001</v>
      </c>
      <c r="BD3491">
        <v>118.3</v>
      </c>
      <c r="BE3491">
        <v>140.4</v>
      </c>
      <c r="BF3491">
        <f t="shared" si="1646"/>
        <v>2.0055641244415426E-3</v>
      </c>
      <c r="BG3491">
        <f t="shared" si="1647"/>
        <v>1.6898734757834757E-3</v>
      </c>
      <c r="BH3491">
        <v>25.30293584</v>
      </c>
      <c r="BI3491">
        <v>20.478698720000001</v>
      </c>
    </row>
    <row r="3492" spans="1:61" x14ac:dyDescent="0.4">
      <c r="A3492" s="1">
        <v>34296.250201620373</v>
      </c>
      <c r="B3492">
        <v>8</v>
      </c>
      <c r="C3492">
        <v>0</v>
      </c>
      <c r="D3492">
        <v>75</v>
      </c>
      <c r="E3492">
        <v>2</v>
      </c>
      <c r="F3492">
        <f t="shared" si="1648"/>
        <v>0.60850075555134098</v>
      </c>
      <c r="G3492" s="2">
        <v>4.7799999999999996E-9</v>
      </c>
      <c r="H3492">
        <f t="shared" si="1632"/>
        <v>2.5304941410000004E-2</v>
      </c>
      <c r="I3492">
        <f t="shared" si="1633"/>
        <v>2.0480388590000002E-2</v>
      </c>
      <c r="J3492">
        <v>0</v>
      </c>
      <c r="K3492">
        <f t="shared" si="1634"/>
        <v>0.39149924444865952</v>
      </c>
      <c r="M3492">
        <f t="shared" si="1635"/>
        <v>0</v>
      </c>
      <c r="N3492">
        <v>1</v>
      </c>
      <c r="O3492">
        <v>1</v>
      </c>
      <c r="P3492">
        <v>0</v>
      </c>
      <c r="Q3492">
        <f t="shared" si="1620"/>
        <v>0</v>
      </c>
      <c r="R3492">
        <f t="shared" si="1621"/>
        <v>8.5714285714285715E-2</v>
      </c>
      <c r="S3492">
        <f t="shared" si="1636"/>
        <v>3.9561457293312147E-8</v>
      </c>
      <c r="T3492">
        <f t="shared" si="1622"/>
        <v>0</v>
      </c>
      <c r="U3492">
        <f t="shared" si="1637"/>
        <v>0</v>
      </c>
      <c r="V3492" s="2">
        <f t="shared" si="1619"/>
        <v>1.8659181028532297E-4</v>
      </c>
      <c r="W3492">
        <f t="shared" si="1623"/>
        <v>0</v>
      </c>
      <c r="X3492">
        <f t="shared" si="1624"/>
        <v>0</v>
      </c>
      <c r="Y3492">
        <f t="shared" si="1625"/>
        <v>0</v>
      </c>
      <c r="Z3492">
        <f t="shared" si="1626"/>
        <v>0.99999999214462776</v>
      </c>
      <c r="AA3492">
        <v>1</v>
      </c>
      <c r="AB3492">
        <v>0.05</v>
      </c>
      <c r="AC3492">
        <v>0.1</v>
      </c>
      <c r="AD3492">
        <f t="shared" si="1627"/>
        <v>0.18126924692201818</v>
      </c>
      <c r="AE3492">
        <f t="shared" si="1628"/>
        <v>8.1873075307798193E-2</v>
      </c>
      <c r="AF3492">
        <f t="shared" si="1629"/>
        <v>0.10714285714285714</v>
      </c>
      <c r="AG3492">
        <f t="shared" si="1638"/>
        <v>8.7095358956415771E-6</v>
      </c>
      <c r="AH3492">
        <f t="shared" si="1639"/>
        <v>7.130764882798344E-8</v>
      </c>
      <c r="AI3492">
        <v>6</v>
      </c>
      <c r="AJ3492">
        <v>28</v>
      </c>
      <c r="AK3492">
        <v>0.05</v>
      </c>
      <c r="AL3492">
        <f t="shared" si="1630"/>
        <v>3</v>
      </c>
      <c r="AM3492">
        <f t="shared" si="1640"/>
        <v>19.2</v>
      </c>
      <c r="AN3492">
        <f t="shared" si="1631"/>
        <v>22.5</v>
      </c>
      <c r="AO3492">
        <f t="shared" si="1641"/>
        <v>6.3000000000000007</v>
      </c>
      <c r="AP3492">
        <f t="shared" si="1642"/>
        <v>3.5714285714285712</v>
      </c>
      <c r="AQ3492">
        <v>0.328125</v>
      </c>
      <c r="AR3492">
        <f t="shared" si="1643"/>
        <v>0.15625</v>
      </c>
      <c r="AS3492">
        <f t="shared" si="1644"/>
        <v>1.5184527098971807</v>
      </c>
      <c r="AT3492">
        <f t="shared" si="1645"/>
        <v>0.2372582359214345</v>
      </c>
      <c r="AU3492">
        <v>6</v>
      </c>
      <c r="AV3492">
        <v>26.8</v>
      </c>
      <c r="AW3492">
        <v>32</v>
      </c>
      <c r="AX3492">
        <v>11.2</v>
      </c>
      <c r="AY3492">
        <v>2.8571428569999999</v>
      </c>
      <c r="AZ3492">
        <v>0.41791044799999999</v>
      </c>
      <c r="BA3492">
        <v>0.22388059699999999</v>
      </c>
      <c r="BB3492">
        <v>1.550739066</v>
      </c>
      <c r="BC3492">
        <v>0.23725823600000001</v>
      </c>
      <c r="BD3492">
        <v>118.3</v>
      </c>
      <c r="BE3492">
        <v>140.4</v>
      </c>
      <c r="BF3492">
        <f t="shared" si="1646"/>
        <v>2.0055641244415426E-3</v>
      </c>
      <c r="BG3492">
        <f t="shared" si="1647"/>
        <v>1.6898734757834757E-3</v>
      </c>
      <c r="BH3492">
        <v>25.304941410000001</v>
      </c>
      <c r="BI3492">
        <v>20.48038859</v>
      </c>
    </row>
    <row r="3493" spans="1:61" x14ac:dyDescent="0.4">
      <c r="A3493" s="1">
        <v>34296.29186834491</v>
      </c>
      <c r="B3493">
        <v>8.8000000000000007</v>
      </c>
      <c r="C3493">
        <v>0</v>
      </c>
      <c r="D3493">
        <v>80</v>
      </c>
      <c r="E3493">
        <v>2</v>
      </c>
      <c r="F3493">
        <f t="shared" si="1648"/>
        <v>0.60850075555134098</v>
      </c>
      <c r="G3493" s="2">
        <v>4.7799999999999996E-9</v>
      </c>
      <c r="H3493">
        <f t="shared" si="1632"/>
        <v>2.5307451789999998E-2</v>
      </c>
      <c r="I3493">
        <f t="shared" si="1633"/>
        <v>2.0482503820000001E-2</v>
      </c>
      <c r="J3493">
        <v>0</v>
      </c>
      <c r="K3493">
        <f t="shared" si="1634"/>
        <v>0.39149924444865952</v>
      </c>
      <c r="M3493">
        <f t="shared" si="1635"/>
        <v>0</v>
      </c>
      <c r="N3493">
        <v>1</v>
      </c>
      <c r="O3493">
        <v>1</v>
      </c>
      <c r="P3493">
        <v>0</v>
      </c>
      <c r="Q3493">
        <f t="shared" si="1620"/>
        <v>0</v>
      </c>
      <c r="R3493">
        <f t="shared" si="1621"/>
        <v>0.1085714285714286</v>
      </c>
      <c r="S3493">
        <f t="shared" si="1636"/>
        <v>6.3345092711137321E-7</v>
      </c>
      <c r="T3493">
        <f t="shared" si="1622"/>
        <v>0</v>
      </c>
      <c r="U3493">
        <f t="shared" si="1637"/>
        <v>0</v>
      </c>
      <c r="V3493" s="2">
        <f t="shared" si="1619"/>
        <v>1.8659181028532297E-4</v>
      </c>
      <c r="W3493">
        <f t="shared" si="1623"/>
        <v>0</v>
      </c>
      <c r="X3493">
        <f t="shared" si="1624"/>
        <v>0</v>
      </c>
      <c r="Y3493">
        <f t="shared" si="1625"/>
        <v>0</v>
      </c>
      <c r="Z3493">
        <f t="shared" si="1626"/>
        <v>0.99999999214462776</v>
      </c>
      <c r="AA3493">
        <v>1</v>
      </c>
      <c r="AB3493">
        <v>0.05</v>
      </c>
      <c r="AC3493">
        <v>0.1</v>
      </c>
      <c r="AD3493">
        <f t="shared" si="1627"/>
        <v>0.18126924692201818</v>
      </c>
      <c r="AE3493">
        <f t="shared" si="1628"/>
        <v>8.1873075307798193E-2</v>
      </c>
      <c r="AF3493">
        <f t="shared" si="1629"/>
        <v>0.13571428571428573</v>
      </c>
      <c r="AG3493">
        <f t="shared" si="1638"/>
        <v>6.6016813940889988E-5</v>
      </c>
      <c r="AH3493">
        <f t="shared" si="1639"/>
        <v>5.4049995793633881E-7</v>
      </c>
      <c r="AI3493">
        <v>6</v>
      </c>
      <c r="AJ3493">
        <v>28</v>
      </c>
      <c r="AK3493">
        <v>0.05</v>
      </c>
      <c r="AL3493">
        <f t="shared" si="1630"/>
        <v>3.8000000000000007</v>
      </c>
      <c r="AM3493">
        <f t="shared" si="1640"/>
        <v>19.2</v>
      </c>
      <c r="AN3493">
        <f t="shared" si="1631"/>
        <v>21.7</v>
      </c>
      <c r="AO3493">
        <f t="shared" si="1641"/>
        <v>6.3000000000000007</v>
      </c>
      <c r="AP3493">
        <f t="shared" si="1642"/>
        <v>3.4444444444444438</v>
      </c>
      <c r="AQ3493">
        <v>0.328125</v>
      </c>
      <c r="AR3493">
        <f t="shared" si="1643"/>
        <v>0.19791666666666671</v>
      </c>
      <c r="AS3493">
        <f t="shared" si="1644"/>
        <v>1.5005215340325213</v>
      </c>
      <c r="AT3493">
        <f t="shared" si="1645"/>
        <v>0.29697822027726989</v>
      </c>
      <c r="AU3493">
        <v>6.8</v>
      </c>
      <c r="AV3493">
        <v>26.8</v>
      </c>
      <c r="AW3493">
        <v>31.2</v>
      </c>
      <c r="AX3493">
        <v>11.2</v>
      </c>
      <c r="AY3493">
        <v>2.7857142860000002</v>
      </c>
      <c r="AZ3493">
        <v>0.41791044799999999</v>
      </c>
      <c r="BA3493">
        <v>0.253731343</v>
      </c>
      <c r="BB3493">
        <v>1.534417849</v>
      </c>
      <c r="BC3493">
        <v>0.29697822000000001</v>
      </c>
      <c r="BD3493">
        <v>118.3</v>
      </c>
      <c r="BE3493">
        <v>140.4</v>
      </c>
      <c r="BF3493">
        <f t="shared" si="1646"/>
        <v>2.5103822508644961E-3</v>
      </c>
      <c r="BG3493">
        <f t="shared" si="1647"/>
        <v>2.115229487179487E-3</v>
      </c>
      <c r="BH3493">
        <v>25.307451789999998</v>
      </c>
      <c r="BI3493">
        <v>20.482503820000002</v>
      </c>
    </row>
    <row r="3494" spans="1:61" x14ac:dyDescent="0.4">
      <c r="A3494" s="1">
        <v>34296.333535069447</v>
      </c>
      <c r="B3494">
        <v>13</v>
      </c>
      <c r="C3494">
        <v>0</v>
      </c>
      <c r="D3494">
        <v>61</v>
      </c>
      <c r="E3494">
        <v>2</v>
      </c>
      <c r="F3494">
        <f t="shared" si="1648"/>
        <v>0.60850075555134098</v>
      </c>
      <c r="G3494" s="2">
        <v>4.7799999999999996E-9</v>
      </c>
      <c r="H3494">
        <f t="shared" si="1632"/>
        <v>2.5312376630000001E-2</v>
      </c>
      <c r="I3494">
        <f t="shared" si="1633"/>
        <v>2.048665345E-2</v>
      </c>
      <c r="J3494">
        <v>0</v>
      </c>
      <c r="K3494">
        <f t="shared" si="1634"/>
        <v>0.39149924444865952</v>
      </c>
      <c r="M3494">
        <f t="shared" si="1635"/>
        <v>0</v>
      </c>
      <c r="N3494">
        <v>1</v>
      </c>
      <c r="O3494">
        <v>1</v>
      </c>
      <c r="P3494">
        <v>0</v>
      </c>
      <c r="Q3494">
        <f t="shared" si="1620"/>
        <v>0</v>
      </c>
      <c r="R3494">
        <f t="shared" si="1621"/>
        <v>0.22857142857142856</v>
      </c>
      <c r="S3494">
        <f t="shared" si="1636"/>
        <v>2.1368216919321046E-3</v>
      </c>
      <c r="T3494">
        <f t="shared" si="1622"/>
        <v>0</v>
      </c>
      <c r="U3494">
        <f t="shared" si="1637"/>
        <v>0</v>
      </c>
      <c r="V3494" s="2">
        <f t="shared" si="1619"/>
        <v>1.8659181028532297E-4</v>
      </c>
      <c r="W3494">
        <f t="shared" si="1623"/>
        <v>0</v>
      </c>
      <c r="X3494">
        <f t="shared" si="1624"/>
        <v>0</v>
      </c>
      <c r="Y3494">
        <f t="shared" si="1625"/>
        <v>0</v>
      </c>
      <c r="Z3494">
        <f t="shared" si="1626"/>
        <v>0.99999999214462776</v>
      </c>
      <c r="AA3494">
        <v>1</v>
      </c>
      <c r="AB3494">
        <v>0.05</v>
      </c>
      <c r="AC3494">
        <v>0.1</v>
      </c>
      <c r="AD3494">
        <f t="shared" si="1627"/>
        <v>0.18126924692201818</v>
      </c>
      <c r="AE3494">
        <f t="shared" si="1628"/>
        <v>8.1873075307798193E-2</v>
      </c>
      <c r="AF3494">
        <f t="shared" si="1629"/>
        <v>0.2857142857142857</v>
      </c>
      <c r="AG3494">
        <f t="shared" si="1638"/>
        <v>2.389709760199233E-2</v>
      </c>
      <c r="AH3494">
        <f t="shared" si="1639"/>
        <v>1.9565288716057218E-4</v>
      </c>
      <c r="AI3494">
        <v>6</v>
      </c>
      <c r="AJ3494">
        <v>28</v>
      </c>
      <c r="AK3494">
        <v>0.05</v>
      </c>
      <c r="AL3494">
        <f t="shared" si="1630"/>
        <v>8</v>
      </c>
      <c r="AM3494">
        <f t="shared" si="1640"/>
        <v>19.2</v>
      </c>
      <c r="AN3494">
        <f t="shared" si="1631"/>
        <v>17.5</v>
      </c>
      <c r="AO3494">
        <f t="shared" si="1641"/>
        <v>6.3000000000000007</v>
      </c>
      <c r="AP3494">
        <f t="shared" si="1642"/>
        <v>2.7777777777777777</v>
      </c>
      <c r="AQ3494">
        <v>0.328125</v>
      </c>
      <c r="AR3494">
        <f t="shared" si="1643"/>
        <v>0.41666666666666669</v>
      </c>
      <c r="AS3494">
        <f t="shared" si="1644"/>
        <v>1.3982609915142863</v>
      </c>
      <c r="AT3494">
        <f t="shared" si="1645"/>
        <v>0.58260874646428595</v>
      </c>
      <c r="AU3494">
        <v>11</v>
      </c>
      <c r="AV3494">
        <v>26.8</v>
      </c>
      <c r="AW3494">
        <v>27</v>
      </c>
      <c r="AX3494">
        <v>11.2</v>
      </c>
      <c r="AY3494">
        <v>2.4107142860000002</v>
      </c>
      <c r="AZ3494">
        <v>0.41791044799999999</v>
      </c>
      <c r="BA3494">
        <v>0.41044776100000002</v>
      </c>
      <c r="BB3494">
        <v>1.444450614</v>
      </c>
      <c r="BC3494">
        <v>0.58260874600000001</v>
      </c>
      <c r="BD3494">
        <v>118.3</v>
      </c>
      <c r="BE3494">
        <v>140.4</v>
      </c>
      <c r="BF3494">
        <f t="shared" si="1646"/>
        <v>4.9248414747615045E-3</v>
      </c>
      <c r="BG3494">
        <f t="shared" si="1647"/>
        <v>4.1496349430199427E-3</v>
      </c>
      <c r="BH3494">
        <v>25.312376629999999</v>
      </c>
      <c r="BI3494">
        <v>20.486653449999999</v>
      </c>
    </row>
    <row r="3495" spans="1:61" x14ac:dyDescent="0.4">
      <c r="A3495" s="1">
        <v>34296.375201793984</v>
      </c>
      <c r="B3495">
        <v>15.6</v>
      </c>
      <c r="C3495">
        <v>0</v>
      </c>
      <c r="D3495">
        <v>49</v>
      </c>
      <c r="E3495">
        <v>2</v>
      </c>
      <c r="F3495">
        <f t="shared" si="1648"/>
        <v>0.60850075555134098</v>
      </c>
      <c r="G3495" s="2">
        <v>4.7799999999999996E-9</v>
      </c>
      <c r="H3495">
        <f t="shared" si="1632"/>
        <v>2.5318566590000001E-2</v>
      </c>
      <c r="I3495">
        <f t="shared" si="1633"/>
        <v>2.0491869070000002E-2</v>
      </c>
      <c r="J3495">
        <v>0</v>
      </c>
      <c r="K3495">
        <f t="shared" si="1634"/>
        <v>0.39149924444865952</v>
      </c>
      <c r="M3495">
        <f t="shared" si="1635"/>
        <v>0</v>
      </c>
      <c r="N3495">
        <v>1</v>
      </c>
      <c r="O3495">
        <v>1</v>
      </c>
      <c r="P3495">
        <v>0</v>
      </c>
      <c r="Q3495">
        <f t="shared" si="1620"/>
        <v>0</v>
      </c>
      <c r="R3495">
        <f t="shared" si="1621"/>
        <v>0.30285714285714282</v>
      </c>
      <c r="S3495">
        <f t="shared" si="1636"/>
        <v>2.9718140925139188E-2</v>
      </c>
      <c r="T3495">
        <f t="shared" si="1622"/>
        <v>0</v>
      </c>
      <c r="U3495">
        <f t="shared" si="1637"/>
        <v>0</v>
      </c>
      <c r="V3495" s="2">
        <f t="shared" si="1619"/>
        <v>1.8659181028532297E-4</v>
      </c>
      <c r="W3495">
        <f t="shared" si="1623"/>
        <v>0</v>
      </c>
      <c r="X3495">
        <f t="shared" si="1624"/>
        <v>0</v>
      </c>
      <c r="Y3495">
        <f t="shared" si="1625"/>
        <v>0</v>
      </c>
      <c r="Z3495">
        <f t="shared" si="1626"/>
        <v>0.99999999214462776</v>
      </c>
      <c r="AA3495">
        <v>1</v>
      </c>
      <c r="AB3495">
        <v>0.05</v>
      </c>
      <c r="AC3495">
        <v>0.1</v>
      </c>
      <c r="AD3495">
        <f t="shared" si="1627"/>
        <v>0.18126924692201818</v>
      </c>
      <c r="AE3495">
        <f t="shared" si="1628"/>
        <v>8.1873075307798193E-2</v>
      </c>
      <c r="AF3495">
        <f t="shared" si="1629"/>
        <v>0.37857142857142856</v>
      </c>
      <c r="AG3495">
        <f t="shared" si="1638"/>
        <v>0.15289106681254466</v>
      </c>
      <c r="AH3495">
        <f t="shared" si="1639"/>
        <v>1.2517661827033074E-3</v>
      </c>
      <c r="AI3495">
        <v>6</v>
      </c>
      <c r="AJ3495">
        <v>28</v>
      </c>
      <c r="AK3495">
        <v>0.05</v>
      </c>
      <c r="AL3495">
        <f t="shared" si="1630"/>
        <v>10.6</v>
      </c>
      <c r="AM3495">
        <f t="shared" si="1640"/>
        <v>19.2</v>
      </c>
      <c r="AN3495">
        <f t="shared" si="1631"/>
        <v>14.9</v>
      </c>
      <c r="AO3495">
        <f t="shared" si="1641"/>
        <v>6.3000000000000007</v>
      </c>
      <c r="AP3495">
        <f t="shared" si="1642"/>
        <v>2.3650793650793647</v>
      </c>
      <c r="AQ3495">
        <v>0.328125</v>
      </c>
      <c r="AR3495">
        <f t="shared" si="1643"/>
        <v>0.55208333333333337</v>
      </c>
      <c r="AS3495">
        <f t="shared" si="1644"/>
        <v>1.3263804942936896</v>
      </c>
      <c r="AT3495">
        <f t="shared" si="1645"/>
        <v>0.73227256455797451</v>
      </c>
      <c r="AU3495">
        <v>13.6</v>
      </c>
      <c r="AV3495">
        <v>26.8</v>
      </c>
      <c r="AW3495">
        <v>24.4</v>
      </c>
      <c r="AX3495">
        <v>11.2</v>
      </c>
      <c r="AY3495">
        <v>2.1785714289999998</v>
      </c>
      <c r="AZ3495">
        <v>0.41791044799999999</v>
      </c>
      <c r="BA3495">
        <v>0.50746268699999997</v>
      </c>
      <c r="BB3495">
        <v>1.384603834</v>
      </c>
      <c r="BC3495">
        <v>0.73227256500000004</v>
      </c>
      <c r="BD3495">
        <v>118.3</v>
      </c>
      <c r="BE3495">
        <v>140.4</v>
      </c>
      <c r="BF3495">
        <f t="shared" si="1646"/>
        <v>6.1899625068298778E-3</v>
      </c>
      <c r="BG3495">
        <f t="shared" si="1647"/>
        <v>5.21561655982906E-3</v>
      </c>
      <c r="BH3495">
        <v>25.31856659</v>
      </c>
      <c r="BI3495">
        <v>20.49186907</v>
      </c>
    </row>
    <row r="3496" spans="1:61" x14ac:dyDescent="0.4">
      <c r="A3496" s="1">
        <v>34296.416868518521</v>
      </c>
      <c r="B3496">
        <v>16.7</v>
      </c>
      <c r="C3496">
        <v>0</v>
      </c>
      <c r="D3496">
        <v>42</v>
      </c>
      <c r="E3496">
        <v>2</v>
      </c>
      <c r="F3496">
        <f t="shared" si="1648"/>
        <v>0.60850075555134098</v>
      </c>
      <c r="G3496" s="2">
        <v>4.7799999999999996E-9</v>
      </c>
      <c r="H3496">
        <f t="shared" si="1632"/>
        <v>2.5325229120000001E-2</v>
      </c>
      <c r="I3496">
        <f t="shared" si="1633"/>
        <v>2.049748287E-2</v>
      </c>
      <c r="J3496">
        <v>0</v>
      </c>
      <c r="K3496">
        <f t="shared" si="1634"/>
        <v>0.39149924444865952</v>
      </c>
      <c r="M3496">
        <f t="shared" si="1635"/>
        <v>0</v>
      </c>
      <c r="N3496">
        <v>1</v>
      </c>
      <c r="O3496">
        <v>1</v>
      </c>
      <c r="P3496">
        <v>0</v>
      </c>
      <c r="Q3496">
        <f t="shared" si="1620"/>
        <v>0</v>
      </c>
      <c r="R3496">
        <f t="shared" si="1621"/>
        <v>0.33428571428571424</v>
      </c>
      <c r="S3496">
        <f t="shared" si="1636"/>
        <v>6.7733669072218949E-2</v>
      </c>
      <c r="T3496">
        <f t="shared" si="1622"/>
        <v>0</v>
      </c>
      <c r="U3496">
        <f t="shared" si="1637"/>
        <v>0</v>
      </c>
      <c r="V3496" s="2">
        <f t="shared" si="1619"/>
        <v>1.8659181028532297E-4</v>
      </c>
      <c r="W3496">
        <f t="shared" si="1623"/>
        <v>0</v>
      </c>
      <c r="X3496">
        <f t="shared" si="1624"/>
        <v>0</v>
      </c>
      <c r="Y3496">
        <f t="shared" si="1625"/>
        <v>0</v>
      </c>
      <c r="Z3496">
        <f t="shared" si="1626"/>
        <v>0.99999999214462776</v>
      </c>
      <c r="AA3496">
        <v>1</v>
      </c>
      <c r="AB3496">
        <v>0.05</v>
      </c>
      <c r="AC3496">
        <v>0.1</v>
      </c>
      <c r="AD3496">
        <f t="shared" si="1627"/>
        <v>0.18126924692201818</v>
      </c>
      <c r="AE3496">
        <f t="shared" si="1628"/>
        <v>8.1873075307798193E-2</v>
      </c>
      <c r="AF3496">
        <f t="shared" si="1629"/>
        <v>0.41785714285714282</v>
      </c>
      <c r="AG3496">
        <f t="shared" si="1638"/>
        <v>0.26775663312457992</v>
      </c>
      <c r="AH3496">
        <f t="shared" si="1639"/>
        <v>2.1922058987971227E-3</v>
      </c>
      <c r="AI3496">
        <v>6</v>
      </c>
      <c r="AJ3496">
        <v>28</v>
      </c>
      <c r="AK3496">
        <v>0.05</v>
      </c>
      <c r="AL3496">
        <f t="shared" si="1630"/>
        <v>11.7</v>
      </c>
      <c r="AM3496">
        <f t="shared" si="1640"/>
        <v>19.2</v>
      </c>
      <c r="AN3496">
        <f t="shared" si="1631"/>
        <v>13.8</v>
      </c>
      <c r="AO3496">
        <f t="shared" si="1641"/>
        <v>6.3000000000000007</v>
      </c>
      <c r="AP3496">
        <f t="shared" si="1642"/>
        <v>2.1904761904761902</v>
      </c>
      <c r="AQ3496">
        <v>0.328125</v>
      </c>
      <c r="AR3496">
        <f t="shared" si="1643"/>
        <v>0.609375</v>
      </c>
      <c r="AS3496">
        <f t="shared" si="1644"/>
        <v>1.2934189139334353</v>
      </c>
      <c r="AT3496">
        <f t="shared" si="1645"/>
        <v>0.78817715067818717</v>
      </c>
      <c r="AU3496">
        <v>14.7</v>
      </c>
      <c r="AV3496">
        <v>26.8</v>
      </c>
      <c r="AW3496">
        <v>23.3</v>
      </c>
      <c r="AX3496">
        <v>11.2</v>
      </c>
      <c r="AY3496">
        <v>2.0803571430000001</v>
      </c>
      <c r="AZ3496">
        <v>0.41791044799999999</v>
      </c>
      <c r="BA3496">
        <v>0.54850746299999997</v>
      </c>
      <c r="BB3496">
        <v>1.3581669300000001</v>
      </c>
      <c r="BC3496">
        <v>0.78817715099999996</v>
      </c>
      <c r="BD3496">
        <v>118.3</v>
      </c>
      <c r="BE3496">
        <v>140.4</v>
      </c>
      <c r="BF3496">
        <f t="shared" si="1646"/>
        <v>6.662528746223053E-3</v>
      </c>
      <c r="BG3496">
        <f t="shared" si="1647"/>
        <v>5.6137973717948712E-3</v>
      </c>
      <c r="BH3496">
        <v>25.325229119999999</v>
      </c>
      <c r="BI3496">
        <v>20.497482869999999</v>
      </c>
    </row>
    <row r="3497" spans="1:61" x14ac:dyDescent="0.4">
      <c r="A3497" s="1">
        <v>34296.458535243059</v>
      </c>
      <c r="B3497">
        <v>18.2</v>
      </c>
      <c r="C3497">
        <v>0</v>
      </c>
      <c r="D3497">
        <v>39</v>
      </c>
      <c r="E3497">
        <v>2</v>
      </c>
      <c r="F3497">
        <f t="shared" si="1648"/>
        <v>0.60850075555134098</v>
      </c>
      <c r="G3497" s="2">
        <v>4.7799999999999996E-9</v>
      </c>
      <c r="H3497">
        <f t="shared" si="1632"/>
        <v>2.5332467300000001E-2</v>
      </c>
      <c r="I3497">
        <f t="shared" si="1633"/>
        <v>2.050358171E-2</v>
      </c>
      <c r="J3497">
        <v>0</v>
      </c>
      <c r="K3497">
        <f t="shared" si="1634"/>
        <v>0.39149924444865952</v>
      </c>
      <c r="M3497">
        <f t="shared" si="1635"/>
        <v>0</v>
      </c>
      <c r="N3497">
        <v>1</v>
      </c>
      <c r="O3497">
        <v>1</v>
      </c>
      <c r="P3497">
        <v>0</v>
      </c>
      <c r="Q3497">
        <f t="shared" si="1620"/>
        <v>0</v>
      </c>
      <c r="R3497">
        <f t="shared" si="1621"/>
        <v>0.37714285714285711</v>
      </c>
      <c r="S3497">
        <f t="shared" si="1636"/>
        <v>0.16838472145987071</v>
      </c>
      <c r="T3497">
        <f t="shared" si="1622"/>
        <v>0</v>
      </c>
      <c r="U3497">
        <f t="shared" si="1637"/>
        <v>0</v>
      </c>
      <c r="V3497" s="2">
        <f t="shared" si="1619"/>
        <v>1.8659181028532297E-4</v>
      </c>
      <c r="W3497">
        <f t="shared" si="1623"/>
        <v>0</v>
      </c>
      <c r="X3497">
        <f t="shared" si="1624"/>
        <v>0</v>
      </c>
      <c r="Y3497">
        <f t="shared" si="1625"/>
        <v>0</v>
      </c>
      <c r="Z3497">
        <f t="shared" si="1626"/>
        <v>0.99999999214462776</v>
      </c>
      <c r="AA3497">
        <v>1</v>
      </c>
      <c r="AB3497">
        <v>0.05</v>
      </c>
      <c r="AC3497">
        <v>0.1</v>
      </c>
      <c r="AD3497">
        <f t="shared" si="1627"/>
        <v>0.18126924692201818</v>
      </c>
      <c r="AE3497">
        <f t="shared" si="1628"/>
        <v>8.1873075307798193E-2</v>
      </c>
      <c r="AF3497">
        <f t="shared" si="1629"/>
        <v>0.47142857142857142</v>
      </c>
      <c r="AG3497">
        <f t="shared" si="1638"/>
        <v>0.48403597842510937</v>
      </c>
      <c r="AH3497">
        <f t="shared" si="1639"/>
        <v>3.9629514113282763E-3</v>
      </c>
      <c r="AI3497">
        <v>6</v>
      </c>
      <c r="AJ3497">
        <v>28</v>
      </c>
      <c r="AK3497">
        <v>0.05</v>
      </c>
      <c r="AL3497">
        <f t="shared" si="1630"/>
        <v>13.2</v>
      </c>
      <c r="AM3497">
        <f t="shared" si="1640"/>
        <v>19.2</v>
      </c>
      <c r="AN3497">
        <f t="shared" si="1631"/>
        <v>12.3</v>
      </c>
      <c r="AO3497">
        <f t="shared" si="1641"/>
        <v>6.3000000000000007</v>
      </c>
      <c r="AP3497">
        <f t="shared" si="1642"/>
        <v>1.9523809523809523</v>
      </c>
      <c r="AQ3497">
        <v>0.328125</v>
      </c>
      <c r="AR3497">
        <f t="shared" si="1643"/>
        <v>0.6875</v>
      </c>
      <c r="AS3497">
        <f t="shared" si="1644"/>
        <v>1.2454935904110094</v>
      </c>
      <c r="AT3497">
        <f t="shared" si="1645"/>
        <v>0.85627684340756893</v>
      </c>
      <c r="AU3497">
        <v>16.2</v>
      </c>
      <c r="AV3497">
        <v>26.8</v>
      </c>
      <c r="AW3497">
        <v>21.8</v>
      </c>
      <c r="AX3497">
        <v>11.2</v>
      </c>
      <c r="AY3497">
        <v>1.946428571</v>
      </c>
      <c r="AZ3497">
        <v>0.41791044799999999</v>
      </c>
      <c r="BA3497">
        <v>0.60447761200000005</v>
      </c>
      <c r="BB3497">
        <v>1.320917758</v>
      </c>
      <c r="BC3497">
        <v>0.85627684299999995</v>
      </c>
      <c r="BD3497">
        <v>118.3</v>
      </c>
      <c r="BE3497">
        <v>140.4</v>
      </c>
      <c r="BF3497">
        <f t="shared" si="1646"/>
        <v>7.2381812629549363E-3</v>
      </c>
      <c r="BG3497">
        <f t="shared" si="1647"/>
        <v>6.0988379131054126E-3</v>
      </c>
      <c r="BH3497">
        <v>25.332467300000001</v>
      </c>
      <c r="BI3497">
        <v>20.503581709999999</v>
      </c>
    </row>
    <row r="3498" spans="1:61" x14ac:dyDescent="0.4">
      <c r="A3498" s="1">
        <v>34296.500201967596</v>
      </c>
      <c r="B3498">
        <v>19.2</v>
      </c>
      <c r="C3498">
        <v>0</v>
      </c>
      <c r="D3498">
        <v>38</v>
      </c>
      <c r="E3498">
        <v>0</v>
      </c>
      <c r="F3498">
        <f t="shared" si="1648"/>
        <v>0.60850075555134098</v>
      </c>
      <c r="G3498" s="2">
        <v>4.7799999999999996E-9</v>
      </c>
      <c r="H3498">
        <f t="shared" si="1632"/>
        <v>2.5340040170000001E-2</v>
      </c>
      <c r="I3498">
        <f t="shared" si="1633"/>
        <v>2.0509962539999999E-2</v>
      </c>
      <c r="J3498">
        <v>0</v>
      </c>
      <c r="K3498">
        <f t="shared" si="1634"/>
        <v>0.39149924444865952</v>
      </c>
      <c r="M3498">
        <f t="shared" si="1635"/>
        <v>0</v>
      </c>
      <c r="N3498">
        <v>1</v>
      </c>
      <c r="O3498">
        <v>1</v>
      </c>
      <c r="P3498">
        <v>0</v>
      </c>
      <c r="Q3498">
        <f t="shared" si="1620"/>
        <v>0</v>
      </c>
      <c r="R3498">
        <f t="shared" si="1621"/>
        <v>0.40571428571428569</v>
      </c>
      <c r="S3498">
        <f t="shared" si="1636"/>
        <v>0.2744468750920277</v>
      </c>
      <c r="T3498">
        <f t="shared" si="1622"/>
        <v>0</v>
      </c>
      <c r="U3498">
        <f t="shared" si="1637"/>
        <v>0</v>
      </c>
      <c r="V3498" s="2">
        <f t="shared" si="1619"/>
        <v>1.8659181028532297E-4</v>
      </c>
      <c r="W3498">
        <f t="shared" si="1623"/>
        <v>0</v>
      </c>
      <c r="X3498">
        <f t="shared" si="1624"/>
        <v>0</v>
      </c>
      <c r="Y3498">
        <f t="shared" si="1625"/>
        <v>0</v>
      </c>
      <c r="Z3498">
        <f t="shared" si="1626"/>
        <v>0.99999999214462776</v>
      </c>
      <c r="AA3498">
        <v>1</v>
      </c>
      <c r="AB3498">
        <v>0.05</v>
      </c>
      <c r="AC3498">
        <v>0.1</v>
      </c>
      <c r="AD3498">
        <f t="shared" si="1627"/>
        <v>0</v>
      </c>
      <c r="AE3498">
        <f t="shared" si="1628"/>
        <v>0.1</v>
      </c>
      <c r="AF3498">
        <f t="shared" si="1629"/>
        <v>0.50714285714285712</v>
      </c>
      <c r="AG3498">
        <f t="shared" si="1638"/>
        <v>0.65000610412538851</v>
      </c>
      <c r="AH3498">
        <f t="shared" si="1639"/>
        <v>6.5000610412538854E-3</v>
      </c>
      <c r="AI3498">
        <v>6</v>
      </c>
      <c r="AJ3498">
        <v>28</v>
      </c>
      <c r="AK3498">
        <v>0.05</v>
      </c>
      <c r="AL3498">
        <f t="shared" si="1630"/>
        <v>14.2</v>
      </c>
      <c r="AM3498">
        <f t="shared" si="1640"/>
        <v>19.2</v>
      </c>
      <c r="AN3498">
        <f t="shared" si="1631"/>
        <v>11.3</v>
      </c>
      <c r="AO3498">
        <f t="shared" si="1641"/>
        <v>6.3000000000000007</v>
      </c>
      <c r="AP3498">
        <f t="shared" si="1642"/>
        <v>1.7936507936507935</v>
      </c>
      <c r="AQ3498">
        <v>0.328125</v>
      </c>
      <c r="AR3498">
        <f t="shared" si="1643"/>
        <v>0.73958333333333337</v>
      </c>
      <c r="AS3498">
        <f t="shared" si="1644"/>
        <v>1.2113168164458166</v>
      </c>
      <c r="AT3498">
        <f t="shared" si="1645"/>
        <v>0.8958697288297186</v>
      </c>
      <c r="AU3498">
        <v>17.2</v>
      </c>
      <c r="AV3498">
        <v>26.8</v>
      </c>
      <c r="AW3498">
        <v>20.8</v>
      </c>
      <c r="AX3498">
        <v>11.2</v>
      </c>
      <c r="AY3498">
        <v>1.8571428569999999</v>
      </c>
      <c r="AZ3498">
        <v>0.41791044799999999</v>
      </c>
      <c r="BA3498">
        <v>0.64179104499999995</v>
      </c>
      <c r="BB3498">
        <v>1.2952489979999999</v>
      </c>
      <c r="BC3498">
        <v>0.89586972899999995</v>
      </c>
      <c r="BD3498">
        <v>118.3</v>
      </c>
      <c r="BE3498">
        <v>140.4</v>
      </c>
      <c r="BF3498">
        <f t="shared" si="1646"/>
        <v>7.5728633037169795E-3</v>
      </c>
      <c r="BG3498">
        <f t="shared" si="1647"/>
        <v>6.3808385256410253E-3</v>
      </c>
      <c r="BH3498">
        <v>25.340040170000002</v>
      </c>
      <c r="BI3498">
        <v>20.50996254</v>
      </c>
    </row>
    <row r="3499" spans="1:61" x14ac:dyDescent="0.4">
      <c r="A3499" s="1">
        <v>34296.541868692133</v>
      </c>
      <c r="B3499">
        <v>19.3</v>
      </c>
      <c r="C3499">
        <v>0</v>
      </c>
      <c r="D3499">
        <v>36</v>
      </c>
      <c r="E3499">
        <v>0</v>
      </c>
      <c r="F3499">
        <f t="shared" si="1648"/>
        <v>0.60850075555134098</v>
      </c>
      <c r="G3499" s="2">
        <v>4.7799999999999996E-9</v>
      </c>
      <c r="H3499">
        <f t="shared" si="1632"/>
        <v>2.5347644150000001E-2</v>
      </c>
      <c r="I3499">
        <f t="shared" si="1633"/>
        <v>2.0516369600000001E-2</v>
      </c>
      <c r="J3499">
        <v>0</v>
      </c>
      <c r="K3499">
        <f t="shared" si="1634"/>
        <v>0.39149924444865952</v>
      </c>
      <c r="M3499">
        <f t="shared" si="1635"/>
        <v>0</v>
      </c>
      <c r="N3499">
        <v>1</v>
      </c>
      <c r="O3499">
        <v>1</v>
      </c>
      <c r="P3499">
        <v>0</v>
      </c>
      <c r="Q3499">
        <f t="shared" si="1620"/>
        <v>0</v>
      </c>
      <c r="R3499">
        <f t="shared" si="1621"/>
        <v>0.40857142857142859</v>
      </c>
      <c r="S3499">
        <f t="shared" si="1636"/>
        <v>0.2868086924565203</v>
      </c>
      <c r="T3499">
        <f t="shared" si="1622"/>
        <v>0</v>
      </c>
      <c r="U3499">
        <f t="shared" si="1637"/>
        <v>0</v>
      </c>
      <c r="V3499" s="2">
        <f t="shared" si="1619"/>
        <v>1.8659181028532297E-4</v>
      </c>
      <c r="W3499">
        <f t="shared" si="1623"/>
        <v>0</v>
      </c>
      <c r="X3499">
        <f t="shared" si="1624"/>
        <v>0</v>
      </c>
      <c r="Y3499">
        <f t="shared" si="1625"/>
        <v>0</v>
      </c>
      <c r="Z3499">
        <f t="shared" si="1626"/>
        <v>0.99999999214462776</v>
      </c>
      <c r="AA3499">
        <v>1</v>
      </c>
      <c r="AB3499">
        <v>0.05</v>
      </c>
      <c r="AC3499">
        <v>0.1</v>
      </c>
      <c r="AD3499">
        <f t="shared" si="1627"/>
        <v>0</v>
      </c>
      <c r="AE3499">
        <f t="shared" si="1628"/>
        <v>0.1</v>
      </c>
      <c r="AF3499">
        <f t="shared" si="1629"/>
        <v>0.51071428571428579</v>
      </c>
      <c r="AG3499">
        <f t="shared" si="1638"/>
        <v>0.66665765740541683</v>
      </c>
      <c r="AH3499">
        <f t="shared" si="1639"/>
        <v>6.6665765740541692E-3</v>
      </c>
      <c r="AI3499">
        <v>6</v>
      </c>
      <c r="AJ3499">
        <v>28</v>
      </c>
      <c r="AK3499">
        <v>0.05</v>
      </c>
      <c r="AL3499">
        <f t="shared" si="1630"/>
        <v>14.3</v>
      </c>
      <c r="AM3499">
        <f t="shared" si="1640"/>
        <v>19.2</v>
      </c>
      <c r="AN3499">
        <f t="shared" si="1631"/>
        <v>11.2</v>
      </c>
      <c r="AO3499">
        <f t="shared" si="1641"/>
        <v>6.3000000000000007</v>
      </c>
      <c r="AP3499">
        <f t="shared" si="1642"/>
        <v>1.7777777777777775</v>
      </c>
      <c r="AQ3499">
        <v>0.328125</v>
      </c>
      <c r="AR3499">
        <f t="shared" si="1643"/>
        <v>0.74479166666666674</v>
      </c>
      <c r="AS3499">
        <f t="shared" si="1644"/>
        <v>1.2077889331662903</v>
      </c>
      <c r="AT3499">
        <f t="shared" si="1645"/>
        <v>0.89955113251447671</v>
      </c>
      <c r="AU3499">
        <v>17.3</v>
      </c>
      <c r="AV3499">
        <v>26.8</v>
      </c>
      <c r="AW3499">
        <v>20.7</v>
      </c>
      <c r="AX3499">
        <v>11.2</v>
      </c>
      <c r="AY3499">
        <v>1.8482142859999999</v>
      </c>
      <c r="AZ3499">
        <v>0.41791044799999999</v>
      </c>
      <c r="BA3499">
        <v>0.64552238799999995</v>
      </c>
      <c r="BB3499">
        <v>1.292642952</v>
      </c>
      <c r="BC3499">
        <v>0.899551133</v>
      </c>
      <c r="BD3499">
        <v>118.3</v>
      </c>
      <c r="BE3499">
        <v>140.4</v>
      </c>
      <c r="BF3499">
        <f t="shared" si="1646"/>
        <v>7.6039825233683578E-3</v>
      </c>
      <c r="BG3499">
        <f t="shared" si="1647"/>
        <v>6.407059351851852E-3</v>
      </c>
      <c r="BH3499">
        <v>25.347644150000001</v>
      </c>
      <c r="BI3499">
        <v>20.516369600000001</v>
      </c>
    </row>
    <row r="3500" spans="1:61" x14ac:dyDescent="0.4">
      <c r="A3500" s="1">
        <v>34296.58353541667</v>
      </c>
      <c r="B3500">
        <v>19.5</v>
      </c>
      <c r="C3500">
        <v>0</v>
      </c>
      <c r="D3500">
        <v>36</v>
      </c>
      <c r="E3500">
        <v>0</v>
      </c>
      <c r="F3500">
        <f t="shared" si="1648"/>
        <v>0.60850075555134098</v>
      </c>
      <c r="G3500" s="2">
        <v>4.7799999999999996E-9</v>
      </c>
      <c r="H3500">
        <f t="shared" si="1632"/>
        <v>2.5355309030000002E-2</v>
      </c>
      <c r="I3500">
        <f t="shared" si="1633"/>
        <v>2.0522827979999998E-2</v>
      </c>
      <c r="J3500">
        <v>0</v>
      </c>
      <c r="K3500">
        <f t="shared" si="1634"/>
        <v>0.39149924444865952</v>
      </c>
      <c r="M3500">
        <f t="shared" si="1635"/>
        <v>0</v>
      </c>
      <c r="N3500">
        <v>1</v>
      </c>
      <c r="O3500">
        <v>1</v>
      </c>
      <c r="P3500">
        <v>0</v>
      </c>
      <c r="Q3500">
        <f t="shared" si="1620"/>
        <v>0</v>
      </c>
      <c r="R3500">
        <f t="shared" si="1621"/>
        <v>0.41428571428571431</v>
      </c>
      <c r="S3500">
        <f t="shared" si="1636"/>
        <v>0.3124390784552678</v>
      </c>
      <c r="T3500">
        <f t="shared" si="1622"/>
        <v>0</v>
      </c>
      <c r="U3500">
        <f t="shared" si="1637"/>
        <v>0</v>
      </c>
      <c r="V3500" s="2">
        <f t="shared" si="1619"/>
        <v>1.8659181028532297E-4</v>
      </c>
      <c r="W3500">
        <f t="shared" si="1623"/>
        <v>0</v>
      </c>
      <c r="X3500">
        <f t="shared" si="1624"/>
        <v>0</v>
      </c>
      <c r="Y3500">
        <f t="shared" si="1625"/>
        <v>0</v>
      </c>
      <c r="Z3500">
        <f t="shared" si="1626"/>
        <v>0.99999999214462776</v>
      </c>
      <c r="AA3500">
        <v>1</v>
      </c>
      <c r="AB3500">
        <v>0.05</v>
      </c>
      <c r="AC3500">
        <v>0.1</v>
      </c>
      <c r="AD3500">
        <f t="shared" si="1627"/>
        <v>0</v>
      </c>
      <c r="AE3500">
        <f t="shared" si="1628"/>
        <v>0.1</v>
      </c>
      <c r="AF3500">
        <f t="shared" si="1629"/>
        <v>0.5178571428571429</v>
      </c>
      <c r="AG3500">
        <f t="shared" si="1638"/>
        <v>0.69967578440537215</v>
      </c>
      <c r="AH3500">
        <f t="shared" si="1639"/>
        <v>6.996757844053722E-3</v>
      </c>
      <c r="AI3500">
        <v>6</v>
      </c>
      <c r="AJ3500">
        <v>28</v>
      </c>
      <c r="AK3500">
        <v>0.05</v>
      </c>
      <c r="AL3500">
        <f t="shared" si="1630"/>
        <v>14.5</v>
      </c>
      <c r="AM3500">
        <f t="shared" si="1640"/>
        <v>19.2</v>
      </c>
      <c r="AN3500">
        <f t="shared" si="1631"/>
        <v>11</v>
      </c>
      <c r="AO3500">
        <f t="shared" si="1641"/>
        <v>6.3000000000000007</v>
      </c>
      <c r="AP3500">
        <f t="shared" si="1642"/>
        <v>1.7460317460317458</v>
      </c>
      <c r="AQ3500">
        <v>0.328125</v>
      </c>
      <c r="AR3500">
        <f t="shared" si="1643"/>
        <v>0.75520833333333337</v>
      </c>
      <c r="AS3500">
        <f t="shared" si="1644"/>
        <v>1.2006691638671376</v>
      </c>
      <c r="AT3500">
        <f t="shared" si="1645"/>
        <v>0.9067553581288279</v>
      </c>
      <c r="AU3500">
        <v>17.5</v>
      </c>
      <c r="AV3500">
        <v>26.8</v>
      </c>
      <c r="AW3500">
        <v>20.5</v>
      </c>
      <c r="AX3500">
        <v>11.2</v>
      </c>
      <c r="AY3500">
        <v>1.8303571430000001</v>
      </c>
      <c r="AZ3500">
        <v>0.41791044799999999</v>
      </c>
      <c r="BA3500">
        <v>0.65298507500000003</v>
      </c>
      <c r="BB3500">
        <v>1.2874087890000001</v>
      </c>
      <c r="BC3500">
        <v>0.90675535799999996</v>
      </c>
      <c r="BD3500">
        <v>118.3</v>
      </c>
      <c r="BE3500">
        <v>140.4</v>
      </c>
      <c r="BF3500">
        <f t="shared" si="1646"/>
        <v>7.6648804575556034E-3</v>
      </c>
      <c r="BG3500">
        <f t="shared" si="1647"/>
        <v>6.4583714957264955E-3</v>
      </c>
      <c r="BH3500">
        <v>25.355309030000001</v>
      </c>
      <c r="BI3500">
        <v>20.522827979999999</v>
      </c>
    </row>
    <row r="3501" spans="1:61" x14ac:dyDescent="0.4">
      <c r="A3501" s="1">
        <v>34296.6252021412</v>
      </c>
      <c r="B3501">
        <v>18.899999999999999</v>
      </c>
      <c r="C3501">
        <v>0</v>
      </c>
      <c r="D3501">
        <v>35</v>
      </c>
      <c r="E3501">
        <v>0</v>
      </c>
      <c r="F3501">
        <f t="shared" si="1648"/>
        <v>0.60850075555134098</v>
      </c>
      <c r="G3501" s="2">
        <v>4.7799999999999996E-9</v>
      </c>
      <c r="H3501">
        <f t="shared" si="1632"/>
        <v>2.5362785910000001E-2</v>
      </c>
      <c r="I3501">
        <f t="shared" si="1633"/>
        <v>2.0529127939999999E-2</v>
      </c>
      <c r="J3501">
        <v>0</v>
      </c>
      <c r="K3501">
        <f t="shared" si="1634"/>
        <v>0.39149924444865952</v>
      </c>
      <c r="M3501">
        <f t="shared" si="1635"/>
        <v>0</v>
      </c>
      <c r="N3501">
        <v>1</v>
      </c>
      <c r="O3501">
        <v>1</v>
      </c>
      <c r="P3501">
        <v>0</v>
      </c>
      <c r="Q3501">
        <f t="shared" si="1620"/>
        <v>0</v>
      </c>
      <c r="R3501">
        <f t="shared" si="1621"/>
        <v>0.39714285714285708</v>
      </c>
      <c r="S3501">
        <f t="shared" si="1636"/>
        <v>0.23923847519940117</v>
      </c>
      <c r="T3501">
        <f t="shared" si="1622"/>
        <v>0</v>
      </c>
      <c r="U3501">
        <f t="shared" si="1637"/>
        <v>0</v>
      </c>
      <c r="V3501" s="2">
        <f t="shared" si="1619"/>
        <v>1.8659181028532297E-4</v>
      </c>
      <c r="W3501">
        <f t="shared" si="1623"/>
        <v>0</v>
      </c>
      <c r="X3501">
        <f t="shared" si="1624"/>
        <v>0</v>
      </c>
      <c r="Y3501">
        <f t="shared" si="1625"/>
        <v>0</v>
      </c>
      <c r="Z3501">
        <f t="shared" si="1626"/>
        <v>0.99999999214462776</v>
      </c>
      <c r="AA3501">
        <v>1</v>
      </c>
      <c r="AB3501">
        <v>0.05</v>
      </c>
      <c r="AC3501">
        <v>0.1</v>
      </c>
      <c r="AD3501">
        <f t="shared" si="1627"/>
        <v>0</v>
      </c>
      <c r="AE3501">
        <f t="shared" si="1628"/>
        <v>0.1</v>
      </c>
      <c r="AF3501">
        <f t="shared" si="1629"/>
        <v>0.49642857142857139</v>
      </c>
      <c r="AG3501">
        <f t="shared" si="1638"/>
        <v>0.59978494780752967</v>
      </c>
      <c r="AH3501">
        <f t="shared" si="1639"/>
        <v>5.9978494780752976E-3</v>
      </c>
      <c r="AI3501">
        <v>6</v>
      </c>
      <c r="AJ3501">
        <v>28</v>
      </c>
      <c r="AK3501">
        <v>0.05</v>
      </c>
      <c r="AL3501">
        <f t="shared" si="1630"/>
        <v>13.899999999999999</v>
      </c>
      <c r="AM3501">
        <f t="shared" si="1640"/>
        <v>19.2</v>
      </c>
      <c r="AN3501">
        <f t="shared" si="1631"/>
        <v>11.600000000000001</v>
      </c>
      <c r="AO3501">
        <f t="shared" si="1641"/>
        <v>6.3000000000000007</v>
      </c>
      <c r="AP3501">
        <f t="shared" si="1642"/>
        <v>1.8412698412698414</v>
      </c>
      <c r="AQ3501">
        <v>0.328125</v>
      </c>
      <c r="AR3501">
        <f t="shared" si="1643"/>
        <v>0.72395833333333326</v>
      </c>
      <c r="AS3501">
        <f t="shared" si="1644"/>
        <v>1.2217761972782386</v>
      </c>
      <c r="AT3501">
        <f t="shared" si="1645"/>
        <v>0.88451505948789144</v>
      </c>
      <c r="AU3501">
        <v>16.899999999999999</v>
      </c>
      <c r="AV3501">
        <v>26.8</v>
      </c>
      <c r="AW3501">
        <v>21.1</v>
      </c>
      <c r="AX3501">
        <v>11.2</v>
      </c>
      <c r="AY3501">
        <v>1.883928571</v>
      </c>
      <c r="AZ3501">
        <v>0.41791044799999999</v>
      </c>
      <c r="BA3501">
        <v>0.63059701499999998</v>
      </c>
      <c r="BB3501">
        <v>1.3030236559999999</v>
      </c>
      <c r="BC3501">
        <v>0.88451505900000005</v>
      </c>
      <c r="BD3501">
        <v>118.3</v>
      </c>
      <c r="BE3501">
        <v>140.4</v>
      </c>
      <c r="BF3501">
        <f t="shared" si="1646"/>
        <v>7.4768813143524212E-3</v>
      </c>
      <c r="BG3501">
        <f t="shared" si="1647"/>
        <v>6.2999648076923079E-3</v>
      </c>
      <c r="BH3501">
        <v>25.362785909999999</v>
      </c>
      <c r="BI3501">
        <v>20.529127939999999</v>
      </c>
    </row>
    <row r="3502" spans="1:61" x14ac:dyDescent="0.4">
      <c r="A3502" s="1">
        <v>34296.666868865737</v>
      </c>
      <c r="B3502">
        <v>17.2</v>
      </c>
      <c r="C3502">
        <v>0</v>
      </c>
      <c r="D3502">
        <v>40</v>
      </c>
      <c r="E3502">
        <v>0</v>
      </c>
      <c r="F3502">
        <f t="shared" si="1648"/>
        <v>0.60850075555134098</v>
      </c>
      <c r="G3502" s="2">
        <v>4.7799999999999996E-9</v>
      </c>
      <c r="H3502">
        <f t="shared" si="1632"/>
        <v>2.5369649540000001E-2</v>
      </c>
      <c r="I3502">
        <f t="shared" si="1633"/>
        <v>2.0534911189999998E-2</v>
      </c>
      <c r="J3502">
        <v>0</v>
      </c>
      <c r="K3502">
        <f t="shared" si="1634"/>
        <v>0.39149924444865952</v>
      </c>
      <c r="M3502">
        <f t="shared" si="1635"/>
        <v>0</v>
      </c>
      <c r="N3502">
        <v>1</v>
      </c>
      <c r="O3502">
        <v>1</v>
      </c>
      <c r="P3502">
        <v>0</v>
      </c>
      <c r="Q3502">
        <f t="shared" si="1620"/>
        <v>0</v>
      </c>
      <c r="R3502">
        <f t="shared" si="1621"/>
        <v>0.34857142857142853</v>
      </c>
      <c r="S3502">
        <f t="shared" si="1636"/>
        <v>9.412265972468789E-2</v>
      </c>
      <c r="T3502">
        <f t="shared" si="1622"/>
        <v>0</v>
      </c>
      <c r="U3502">
        <f t="shared" si="1637"/>
        <v>0</v>
      </c>
      <c r="V3502" s="2">
        <f t="shared" si="1619"/>
        <v>1.8659181028532297E-4</v>
      </c>
      <c r="W3502">
        <f t="shared" si="1623"/>
        <v>0</v>
      </c>
      <c r="X3502">
        <f t="shared" si="1624"/>
        <v>0</v>
      </c>
      <c r="Y3502">
        <f t="shared" si="1625"/>
        <v>0</v>
      </c>
      <c r="Z3502">
        <f t="shared" si="1626"/>
        <v>0.99999999214462776</v>
      </c>
      <c r="AA3502">
        <v>1</v>
      </c>
      <c r="AB3502">
        <v>0.05</v>
      </c>
      <c r="AC3502">
        <v>0.1</v>
      </c>
      <c r="AD3502">
        <f t="shared" si="1627"/>
        <v>0</v>
      </c>
      <c r="AE3502">
        <f t="shared" si="1628"/>
        <v>0.1</v>
      </c>
      <c r="AF3502">
        <f t="shared" si="1629"/>
        <v>0.43571428571428567</v>
      </c>
      <c r="AG3502">
        <f t="shared" si="1638"/>
        <v>0.33307671984617415</v>
      </c>
      <c r="AH3502">
        <f t="shared" si="1639"/>
        <v>3.3307671984617419E-3</v>
      </c>
      <c r="AI3502">
        <v>6</v>
      </c>
      <c r="AJ3502">
        <v>28</v>
      </c>
      <c r="AK3502">
        <v>0.05</v>
      </c>
      <c r="AL3502">
        <f t="shared" si="1630"/>
        <v>12.2</v>
      </c>
      <c r="AM3502">
        <f t="shared" si="1640"/>
        <v>19.2</v>
      </c>
      <c r="AN3502">
        <f t="shared" si="1631"/>
        <v>13.3</v>
      </c>
      <c r="AO3502">
        <f t="shared" si="1641"/>
        <v>6.3000000000000007</v>
      </c>
      <c r="AP3502">
        <f t="shared" si="1642"/>
        <v>2.1111111111111112</v>
      </c>
      <c r="AQ3502">
        <v>0.328125</v>
      </c>
      <c r="AR3502">
        <f t="shared" si="1643"/>
        <v>0.63541666666666663</v>
      </c>
      <c r="AS3502">
        <f t="shared" si="1644"/>
        <v>1.2778509550983121</v>
      </c>
      <c r="AT3502">
        <f t="shared" si="1645"/>
        <v>0.8119677943853858</v>
      </c>
      <c r="AU3502">
        <v>15.2</v>
      </c>
      <c r="AV3502">
        <v>26.8</v>
      </c>
      <c r="AW3502">
        <v>22.8</v>
      </c>
      <c r="AX3502">
        <v>11.2</v>
      </c>
      <c r="AY3502">
        <v>2.0357142860000002</v>
      </c>
      <c r="AZ3502">
        <v>0.41791044799999999</v>
      </c>
      <c r="BA3502">
        <v>0.56716417900000005</v>
      </c>
      <c r="BB3502">
        <v>1.345909896</v>
      </c>
      <c r="BC3502">
        <v>0.81196779399999996</v>
      </c>
      <c r="BD3502">
        <v>118.3</v>
      </c>
      <c r="BE3502">
        <v>140.4</v>
      </c>
      <c r="BF3502">
        <f t="shared" si="1646"/>
        <v>6.8636330886338616E-3</v>
      </c>
      <c r="BG3502">
        <f t="shared" si="1647"/>
        <v>5.7832463960113953E-3</v>
      </c>
      <c r="BH3502">
        <v>25.369649540000001</v>
      </c>
      <c r="BI3502">
        <v>20.534911189999999</v>
      </c>
    </row>
    <row r="3503" spans="1:61" x14ac:dyDescent="0.4">
      <c r="A3503" s="1">
        <v>34296.708535590275</v>
      </c>
      <c r="B3503">
        <v>14.9</v>
      </c>
      <c r="C3503">
        <v>0</v>
      </c>
      <c r="D3503">
        <v>46</v>
      </c>
      <c r="E3503">
        <v>0</v>
      </c>
      <c r="F3503">
        <f t="shared" si="1648"/>
        <v>0.60850075555134098</v>
      </c>
      <c r="G3503" s="2">
        <v>4.7799999999999996E-9</v>
      </c>
      <c r="H3503">
        <f t="shared" si="1632"/>
        <v>2.5375518480000001E-2</v>
      </c>
      <c r="I3503">
        <f t="shared" si="1633"/>
        <v>2.053985631E-2</v>
      </c>
      <c r="J3503">
        <v>0</v>
      </c>
      <c r="K3503">
        <f t="shared" si="1634"/>
        <v>0.39149924444865952</v>
      </c>
      <c r="M3503">
        <f t="shared" si="1635"/>
        <v>0</v>
      </c>
      <c r="N3503">
        <v>1</v>
      </c>
      <c r="O3503">
        <v>1</v>
      </c>
      <c r="P3503">
        <v>0</v>
      </c>
      <c r="Q3503">
        <f t="shared" si="1620"/>
        <v>0</v>
      </c>
      <c r="R3503">
        <f t="shared" si="1621"/>
        <v>0.28285714285714286</v>
      </c>
      <c r="S3503">
        <f t="shared" si="1636"/>
        <v>1.6240627764817373E-2</v>
      </c>
      <c r="T3503">
        <f t="shared" si="1622"/>
        <v>0</v>
      </c>
      <c r="U3503">
        <f t="shared" si="1637"/>
        <v>0</v>
      </c>
      <c r="V3503" s="2">
        <f t="shared" si="1619"/>
        <v>1.8659181028532297E-4</v>
      </c>
      <c r="W3503">
        <f t="shared" si="1623"/>
        <v>0</v>
      </c>
      <c r="X3503">
        <f t="shared" si="1624"/>
        <v>0</v>
      </c>
      <c r="Y3503">
        <f t="shared" si="1625"/>
        <v>0</v>
      </c>
      <c r="Z3503">
        <f t="shared" si="1626"/>
        <v>0.99999999214462776</v>
      </c>
      <c r="AA3503">
        <v>1</v>
      </c>
      <c r="AB3503">
        <v>0.05</v>
      </c>
      <c r="AC3503">
        <v>0.1</v>
      </c>
      <c r="AD3503">
        <f t="shared" si="1627"/>
        <v>0</v>
      </c>
      <c r="AE3503">
        <f t="shared" si="1628"/>
        <v>0.1</v>
      </c>
      <c r="AF3503">
        <f t="shared" si="1629"/>
        <v>0.35357142857142859</v>
      </c>
      <c r="AG3503">
        <f t="shared" si="1638"/>
        <v>0.10050995302956646</v>
      </c>
      <c r="AH3503">
        <f t="shared" si="1639"/>
        <v>1.0050995302956646E-3</v>
      </c>
      <c r="AI3503">
        <v>6</v>
      </c>
      <c r="AJ3503">
        <v>28</v>
      </c>
      <c r="AK3503">
        <v>0.05</v>
      </c>
      <c r="AL3503">
        <f t="shared" si="1630"/>
        <v>9.9</v>
      </c>
      <c r="AM3503">
        <f t="shared" si="1640"/>
        <v>19.2</v>
      </c>
      <c r="AN3503">
        <f t="shared" si="1631"/>
        <v>15.6</v>
      </c>
      <c r="AO3503">
        <f t="shared" si="1641"/>
        <v>6.3000000000000007</v>
      </c>
      <c r="AP3503">
        <f t="shared" si="1642"/>
        <v>2.4761904761904758</v>
      </c>
      <c r="AQ3503">
        <v>0.328125</v>
      </c>
      <c r="AR3503">
        <f t="shared" si="1643"/>
        <v>0.515625</v>
      </c>
      <c r="AS3503">
        <f t="shared" si="1644"/>
        <v>1.3465125050197466</v>
      </c>
      <c r="AT3503">
        <f t="shared" si="1645"/>
        <v>0.69429551040080684</v>
      </c>
      <c r="AU3503">
        <v>12.9</v>
      </c>
      <c r="AV3503">
        <v>26.8</v>
      </c>
      <c r="AW3503">
        <v>25.1</v>
      </c>
      <c r="AX3503">
        <v>11.2</v>
      </c>
      <c r="AY3503">
        <v>2.2410714289999998</v>
      </c>
      <c r="AZ3503">
        <v>0.41791044799999999</v>
      </c>
      <c r="BA3503">
        <v>0.48134328399999998</v>
      </c>
      <c r="BB3503">
        <v>1.4010676259999999</v>
      </c>
      <c r="BC3503">
        <v>0.69429551</v>
      </c>
      <c r="BD3503">
        <v>118.3</v>
      </c>
      <c r="BE3503">
        <v>140.4</v>
      </c>
      <c r="BF3503">
        <f t="shared" si="1646"/>
        <v>5.8689392257042002E-3</v>
      </c>
      <c r="BG3503">
        <f t="shared" si="1647"/>
        <v>4.9451247150997151E-3</v>
      </c>
      <c r="BH3503">
        <v>25.37551848</v>
      </c>
      <c r="BI3503">
        <v>20.539856310000001</v>
      </c>
    </row>
    <row r="3504" spans="1:61" x14ac:dyDescent="0.4">
      <c r="A3504" s="1">
        <v>34296.750202314812</v>
      </c>
      <c r="B3504">
        <v>13.8</v>
      </c>
      <c r="C3504">
        <v>0</v>
      </c>
      <c r="D3504">
        <v>47</v>
      </c>
      <c r="E3504">
        <v>0</v>
      </c>
      <c r="F3504">
        <f t="shared" si="1648"/>
        <v>0.60850075555134098</v>
      </c>
      <c r="G3504" s="2">
        <v>4.7799999999999996E-9</v>
      </c>
      <c r="H3504">
        <f t="shared" si="1632"/>
        <v>2.538085327E-2</v>
      </c>
      <c r="I3504">
        <f t="shared" si="1633"/>
        <v>2.0544351360000001E-2</v>
      </c>
      <c r="J3504">
        <v>0</v>
      </c>
      <c r="K3504">
        <f t="shared" si="1634"/>
        <v>0.39149924444865952</v>
      </c>
      <c r="M3504">
        <f t="shared" si="1635"/>
        <v>0</v>
      </c>
      <c r="N3504">
        <v>1</v>
      </c>
      <c r="O3504">
        <v>1</v>
      </c>
      <c r="P3504">
        <v>0</v>
      </c>
      <c r="Q3504">
        <f t="shared" si="1620"/>
        <v>0</v>
      </c>
      <c r="R3504">
        <f t="shared" si="1621"/>
        <v>0.25142857142857145</v>
      </c>
      <c r="S3504">
        <f t="shared" si="1636"/>
        <v>5.4224733682217445E-3</v>
      </c>
      <c r="T3504">
        <f t="shared" si="1622"/>
        <v>0</v>
      </c>
      <c r="U3504">
        <f t="shared" si="1637"/>
        <v>0</v>
      </c>
      <c r="V3504" s="2">
        <f t="shared" si="1619"/>
        <v>1.8659181028532297E-4</v>
      </c>
      <c r="W3504">
        <f t="shared" si="1623"/>
        <v>0</v>
      </c>
      <c r="X3504">
        <f t="shared" si="1624"/>
        <v>0</v>
      </c>
      <c r="Y3504">
        <f t="shared" si="1625"/>
        <v>0</v>
      </c>
      <c r="Z3504">
        <f t="shared" si="1626"/>
        <v>0.99999999214462776</v>
      </c>
      <c r="AA3504">
        <v>1</v>
      </c>
      <c r="AB3504">
        <v>0.05</v>
      </c>
      <c r="AC3504">
        <v>0.1</v>
      </c>
      <c r="AD3504">
        <f t="shared" si="1627"/>
        <v>0</v>
      </c>
      <c r="AE3504">
        <f t="shared" si="1628"/>
        <v>0.1</v>
      </c>
      <c r="AF3504">
        <f t="shared" si="1629"/>
        <v>0.31428571428571433</v>
      </c>
      <c r="AG3504">
        <f t="shared" si="1638"/>
        <v>4.6403902737992962E-2</v>
      </c>
      <c r="AH3504">
        <f t="shared" si="1639"/>
        <v>4.6403902737992962E-4</v>
      </c>
      <c r="AI3504">
        <v>6</v>
      </c>
      <c r="AJ3504">
        <v>28</v>
      </c>
      <c r="AK3504">
        <v>0.05</v>
      </c>
      <c r="AL3504">
        <f t="shared" si="1630"/>
        <v>8.8000000000000007</v>
      </c>
      <c r="AM3504">
        <f t="shared" si="1640"/>
        <v>19.2</v>
      </c>
      <c r="AN3504">
        <f t="shared" si="1631"/>
        <v>16.7</v>
      </c>
      <c r="AO3504">
        <f t="shared" si="1641"/>
        <v>6.3000000000000007</v>
      </c>
      <c r="AP3504">
        <f t="shared" si="1642"/>
        <v>2.6507936507936503</v>
      </c>
      <c r="AQ3504">
        <v>0.328125</v>
      </c>
      <c r="AR3504">
        <f t="shared" si="1643"/>
        <v>0.45833333333333337</v>
      </c>
      <c r="AS3504">
        <f t="shared" si="1644"/>
        <v>1.3769565120737595</v>
      </c>
      <c r="AT3504">
        <f t="shared" si="1645"/>
        <v>0.6311050680338065</v>
      </c>
      <c r="AU3504">
        <v>11.8</v>
      </c>
      <c r="AV3504">
        <v>26.8</v>
      </c>
      <c r="AW3504">
        <v>26.2</v>
      </c>
      <c r="AX3504">
        <v>11.2</v>
      </c>
      <c r="AY3504">
        <v>2.3392857139999998</v>
      </c>
      <c r="AZ3504">
        <v>0.41791044799999999</v>
      </c>
      <c r="BA3504">
        <v>0.44029850700000001</v>
      </c>
      <c r="BB3504">
        <v>1.426407961</v>
      </c>
      <c r="BC3504">
        <v>0.63110506799999999</v>
      </c>
      <c r="BD3504">
        <v>118.3</v>
      </c>
      <c r="BE3504">
        <v>140.4</v>
      </c>
      <c r="BF3504">
        <f t="shared" si="1646"/>
        <v>5.3347850214184832E-3</v>
      </c>
      <c r="BG3504">
        <f t="shared" si="1647"/>
        <v>4.4950503418803413E-3</v>
      </c>
      <c r="BH3504">
        <v>25.380853269999999</v>
      </c>
      <c r="BI3504">
        <v>20.54435136</v>
      </c>
    </row>
    <row r="3505" spans="1:61" x14ac:dyDescent="0.4">
      <c r="A3505" s="1">
        <v>34296.791869039349</v>
      </c>
      <c r="B3505">
        <v>12.4</v>
      </c>
      <c r="C3505">
        <v>0</v>
      </c>
      <c r="D3505">
        <v>53</v>
      </c>
      <c r="E3505">
        <v>0</v>
      </c>
      <c r="F3505">
        <f t="shared" si="1648"/>
        <v>0.60850075555134098</v>
      </c>
      <c r="G3505" s="2">
        <v>4.7799999999999996E-9</v>
      </c>
      <c r="H3505">
        <f t="shared" si="1632"/>
        <v>2.5385459419999999E-2</v>
      </c>
      <c r="I3505">
        <f t="shared" si="1633"/>
        <v>2.054823247E-2</v>
      </c>
      <c r="J3505">
        <v>0</v>
      </c>
      <c r="K3505">
        <f t="shared" si="1634"/>
        <v>0.39149924444865952</v>
      </c>
      <c r="M3505">
        <f t="shared" si="1635"/>
        <v>0</v>
      </c>
      <c r="N3505">
        <v>1</v>
      </c>
      <c r="O3505">
        <v>1</v>
      </c>
      <c r="P3505">
        <v>0</v>
      </c>
      <c r="Q3505">
        <f t="shared" si="1620"/>
        <v>0</v>
      </c>
      <c r="R3505">
        <f t="shared" si="1621"/>
        <v>0.21142857142857144</v>
      </c>
      <c r="S3505">
        <f t="shared" si="1636"/>
        <v>9.7326947065779325E-4</v>
      </c>
      <c r="T3505">
        <f t="shared" si="1622"/>
        <v>0</v>
      </c>
      <c r="U3505">
        <f t="shared" si="1637"/>
        <v>0</v>
      </c>
      <c r="V3505" s="2">
        <f t="shared" si="1619"/>
        <v>1.8659181028532297E-4</v>
      </c>
      <c r="W3505">
        <f t="shared" si="1623"/>
        <v>0</v>
      </c>
      <c r="X3505">
        <f t="shared" si="1624"/>
        <v>0</v>
      </c>
      <c r="Y3505">
        <f t="shared" si="1625"/>
        <v>0</v>
      </c>
      <c r="Z3505">
        <f t="shared" si="1626"/>
        <v>0.99999999214462776</v>
      </c>
      <c r="AA3505">
        <v>1</v>
      </c>
      <c r="AB3505">
        <v>0.05</v>
      </c>
      <c r="AC3505">
        <v>0.1</v>
      </c>
      <c r="AD3505">
        <f t="shared" si="1627"/>
        <v>0</v>
      </c>
      <c r="AE3505">
        <f t="shared" si="1628"/>
        <v>0.1</v>
      </c>
      <c r="AF3505">
        <f t="shared" si="1629"/>
        <v>0.26428571428571429</v>
      </c>
      <c r="AG3505">
        <f t="shared" si="1638"/>
        <v>1.3595759812164045E-2</v>
      </c>
      <c r="AH3505">
        <f t="shared" si="1639"/>
        <v>1.3595759812164046E-4</v>
      </c>
      <c r="AI3505">
        <v>6</v>
      </c>
      <c r="AJ3505">
        <v>28</v>
      </c>
      <c r="AK3505">
        <v>0.05</v>
      </c>
      <c r="AL3505">
        <f t="shared" si="1630"/>
        <v>7.4</v>
      </c>
      <c r="AM3505">
        <f t="shared" si="1640"/>
        <v>19.2</v>
      </c>
      <c r="AN3505">
        <f t="shared" si="1631"/>
        <v>18.100000000000001</v>
      </c>
      <c r="AO3505">
        <f t="shared" si="1641"/>
        <v>6.3000000000000007</v>
      </c>
      <c r="AP3505">
        <f t="shared" si="1642"/>
        <v>2.873015873015873</v>
      </c>
      <c r="AQ3505">
        <v>0.328125</v>
      </c>
      <c r="AR3505">
        <f t="shared" si="1643"/>
        <v>0.38541666666666669</v>
      </c>
      <c r="AS3505">
        <f t="shared" si="1644"/>
        <v>1.4138136312638818</v>
      </c>
      <c r="AT3505">
        <f t="shared" si="1645"/>
        <v>0.54490733704962113</v>
      </c>
      <c r="AU3505">
        <v>10.4</v>
      </c>
      <c r="AV3505">
        <v>26.8</v>
      </c>
      <c r="AW3505">
        <v>27.6</v>
      </c>
      <c r="AX3505">
        <v>11.2</v>
      </c>
      <c r="AY3505">
        <v>2.4642857139999998</v>
      </c>
      <c r="AZ3505">
        <v>0.41791044799999999</v>
      </c>
      <c r="BA3505">
        <v>0.38805970099999998</v>
      </c>
      <c r="BB3505">
        <v>1.457779323</v>
      </c>
      <c r="BC3505">
        <v>0.54490733700000005</v>
      </c>
      <c r="BD3505">
        <v>118.3</v>
      </c>
      <c r="BE3505">
        <v>140.4</v>
      </c>
      <c r="BF3505">
        <f t="shared" si="1646"/>
        <v>4.6061482421776937E-3</v>
      </c>
      <c r="BG3505">
        <f t="shared" si="1647"/>
        <v>3.881106388888889E-3</v>
      </c>
      <c r="BH3505">
        <v>25.38545942</v>
      </c>
      <c r="BI3505">
        <v>20.548232469999999</v>
      </c>
    </row>
    <row r="3506" spans="1:61" x14ac:dyDescent="0.4">
      <c r="A3506" s="1">
        <v>34296.833535763886</v>
      </c>
      <c r="B3506">
        <v>13.2</v>
      </c>
      <c r="C3506">
        <v>0</v>
      </c>
      <c r="D3506">
        <v>48</v>
      </c>
      <c r="E3506">
        <v>0</v>
      </c>
      <c r="F3506">
        <f t="shared" si="1648"/>
        <v>0.60850075555134098</v>
      </c>
      <c r="G3506" s="2">
        <v>4.7799999999999996E-9</v>
      </c>
      <c r="H3506">
        <f t="shared" si="1632"/>
        <v>2.5390488380000003E-2</v>
      </c>
      <c r="I3506">
        <f t="shared" si="1633"/>
        <v>2.055246983E-2</v>
      </c>
      <c r="J3506">
        <v>0</v>
      </c>
      <c r="K3506">
        <f t="shared" si="1634"/>
        <v>0.39149924444865952</v>
      </c>
      <c r="M3506">
        <f t="shared" si="1635"/>
        <v>0</v>
      </c>
      <c r="N3506">
        <v>1</v>
      </c>
      <c r="O3506">
        <v>1</v>
      </c>
      <c r="P3506">
        <v>0</v>
      </c>
      <c r="Q3506">
        <f t="shared" si="1620"/>
        <v>0</v>
      </c>
      <c r="R3506">
        <f t="shared" si="1621"/>
        <v>0.23428571428571426</v>
      </c>
      <c r="S3506">
        <f t="shared" si="1636"/>
        <v>2.7290195949068166E-3</v>
      </c>
      <c r="T3506">
        <f t="shared" si="1622"/>
        <v>0</v>
      </c>
      <c r="U3506">
        <f t="shared" si="1637"/>
        <v>0</v>
      </c>
      <c r="V3506" s="2">
        <f t="shared" si="1619"/>
        <v>1.8659181028532297E-4</v>
      </c>
      <c r="W3506">
        <f t="shared" si="1623"/>
        <v>0</v>
      </c>
      <c r="X3506">
        <f t="shared" si="1624"/>
        <v>0</v>
      </c>
      <c r="Y3506">
        <f t="shared" si="1625"/>
        <v>0</v>
      </c>
      <c r="Z3506">
        <f t="shared" si="1626"/>
        <v>0.99999999214462776</v>
      </c>
      <c r="AA3506">
        <v>1</v>
      </c>
      <c r="AB3506">
        <v>0.05</v>
      </c>
      <c r="AC3506">
        <v>0.1</v>
      </c>
      <c r="AD3506">
        <f t="shared" si="1627"/>
        <v>0</v>
      </c>
      <c r="AE3506">
        <f t="shared" si="1628"/>
        <v>0.1</v>
      </c>
      <c r="AF3506">
        <f t="shared" si="1629"/>
        <v>0.29285714285714282</v>
      </c>
      <c r="AG3506">
        <f t="shared" si="1638"/>
        <v>2.84625806795397E-2</v>
      </c>
      <c r="AH3506">
        <f t="shared" si="1639"/>
        <v>2.8462580679539703E-4</v>
      </c>
      <c r="AI3506">
        <v>6</v>
      </c>
      <c r="AJ3506">
        <v>28</v>
      </c>
      <c r="AK3506">
        <v>0.05</v>
      </c>
      <c r="AL3506">
        <f t="shared" si="1630"/>
        <v>8.1999999999999993</v>
      </c>
      <c r="AM3506">
        <f t="shared" si="1640"/>
        <v>19.2</v>
      </c>
      <c r="AN3506">
        <f t="shared" si="1631"/>
        <v>17.3</v>
      </c>
      <c r="AO3506">
        <f t="shared" si="1641"/>
        <v>6.3000000000000007</v>
      </c>
      <c r="AP3506">
        <f t="shared" si="1642"/>
        <v>2.746031746031746</v>
      </c>
      <c r="AQ3506">
        <v>0.328125</v>
      </c>
      <c r="AR3506">
        <f t="shared" si="1643"/>
        <v>0.42708333333333331</v>
      </c>
      <c r="AS3506">
        <f t="shared" si="1644"/>
        <v>1.3929972523794327</v>
      </c>
      <c r="AT3506">
        <f t="shared" si="1645"/>
        <v>0.59492590987038274</v>
      </c>
      <c r="AU3506">
        <v>11.2</v>
      </c>
      <c r="AV3506">
        <v>26.8</v>
      </c>
      <c r="AW3506">
        <v>26.8</v>
      </c>
      <c r="AX3506">
        <v>11.2</v>
      </c>
      <c r="AY3506">
        <v>2.3928571430000001</v>
      </c>
      <c r="AZ3506">
        <v>0.41791044799999999</v>
      </c>
      <c r="BA3506">
        <v>0.41791044799999999</v>
      </c>
      <c r="BB3506">
        <v>1.439969448</v>
      </c>
      <c r="BC3506">
        <v>0.59492590999999995</v>
      </c>
      <c r="BD3506">
        <v>118.3</v>
      </c>
      <c r="BE3506">
        <v>140.4</v>
      </c>
      <c r="BF3506">
        <f t="shared" si="1646"/>
        <v>5.0289595086253826E-3</v>
      </c>
      <c r="BG3506">
        <f t="shared" si="1647"/>
        <v>4.2373640313390307E-3</v>
      </c>
      <c r="BH3506">
        <v>25.390488380000001</v>
      </c>
      <c r="BI3506">
        <v>20.55246983</v>
      </c>
    </row>
    <row r="3507" spans="1:61" x14ac:dyDescent="0.4">
      <c r="A3507" s="1">
        <v>34296.875202488423</v>
      </c>
      <c r="B3507">
        <v>12.3</v>
      </c>
      <c r="C3507">
        <v>0</v>
      </c>
      <c r="D3507">
        <v>52</v>
      </c>
      <c r="E3507">
        <v>0</v>
      </c>
      <c r="F3507">
        <f t="shared" si="1648"/>
        <v>0.60850075555134098</v>
      </c>
      <c r="G3507" s="2">
        <v>4.7799999999999996E-9</v>
      </c>
      <c r="H3507">
        <f t="shared" si="1632"/>
        <v>2.53950405E-2</v>
      </c>
      <c r="I3507">
        <f t="shared" si="1633"/>
        <v>2.055630542E-2</v>
      </c>
      <c r="J3507">
        <v>0</v>
      </c>
      <c r="K3507">
        <f t="shared" si="1634"/>
        <v>0.39149924444865952</v>
      </c>
      <c r="M3507">
        <f t="shared" si="1635"/>
        <v>0</v>
      </c>
      <c r="N3507">
        <v>1</v>
      </c>
      <c r="O3507">
        <v>1</v>
      </c>
      <c r="P3507">
        <v>0</v>
      </c>
      <c r="Q3507">
        <f t="shared" si="1620"/>
        <v>0</v>
      </c>
      <c r="R3507">
        <f t="shared" si="1621"/>
        <v>0.2085714285714286</v>
      </c>
      <c r="S3507">
        <f t="shared" si="1636"/>
        <v>8.4670882778970467E-4</v>
      </c>
      <c r="T3507">
        <f t="shared" si="1622"/>
        <v>0</v>
      </c>
      <c r="U3507">
        <f t="shared" si="1637"/>
        <v>0</v>
      </c>
      <c r="V3507" s="2">
        <f t="shared" si="1619"/>
        <v>1.8659181028532297E-4</v>
      </c>
      <c r="W3507">
        <f t="shared" si="1623"/>
        <v>0</v>
      </c>
      <c r="X3507">
        <f t="shared" si="1624"/>
        <v>0</v>
      </c>
      <c r="Y3507">
        <f t="shared" si="1625"/>
        <v>0</v>
      </c>
      <c r="Z3507">
        <f t="shared" si="1626"/>
        <v>0.99999999214462776</v>
      </c>
      <c r="AA3507">
        <v>1</v>
      </c>
      <c r="AB3507">
        <v>0.05</v>
      </c>
      <c r="AC3507">
        <v>0.1</v>
      </c>
      <c r="AD3507">
        <f t="shared" si="1627"/>
        <v>0</v>
      </c>
      <c r="AE3507">
        <f t="shared" si="1628"/>
        <v>0.1</v>
      </c>
      <c r="AF3507">
        <f t="shared" si="1629"/>
        <v>0.26071428571428573</v>
      </c>
      <c r="AG3507">
        <f t="shared" si="1638"/>
        <v>1.2299831179666855E-2</v>
      </c>
      <c r="AH3507">
        <f t="shared" si="1639"/>
        <v>1.2299831179666857E-4</v>
      </c>
      <c r="AI3507">
        <v>6</v>
      </c>
      <c r="AJ3507">
        <v>28</v>
      </c>
      <c r="AK3507">
        <v>0.05</v>
      </c>
      <c r="AL3507">
        <f t="shared" si="1630"/>
        <v>7.3000000000000007</v>
      </c>
      <c r="AM3507">
        <f t="shared" si="1640"/>
        <v>19.2</v>
      </c>
      <c r="AN3507">
        <f t="shared" si="1631"/>
        <v>18.2</v>
      </c>
      <c r="AO3507">
        <f t="shared" si="1641"/>
        <v>6.3000000000000007</v>
      </c>
      <c r="AP3507">
        <f t="shared" si="1642"/>
        <v>2.8888888888888884</v>
      </c>
      <c r="AQ3507">
        <v>0.328125</v>
      </c>
      <c r="AR3507">
        <f t="shared" si="1643"/>
        <v>0.38020833333333337</v>
      </c>
      <c r="AS3507">
        <f t="shared" si="1644"/>
        <v>1.4163719142622408</v>
      </c>
      <c r="AT3507">
        <f t="shared" si="1645"/>
        <v>0.53851640490178954</v>
      </c>
      <c r="AU3507">
        <v>10.3</v>
      </c>
      <c r="AV3507">
        <v>26.8</v>
      </c>
      <c r="AW3507">
        <v>27.7</v>
      </c>
      <c r="AX3507">
        <v>11.2</v>
      </c>
      <c r="AY3507">
        <v>2.4732142860000002</v>
      </c>
      <c r="AZ3507">
        <v>0.41791044799999999</v>
      </c>
      <c r="BA3507">
        <v>0.38432835799999998</v>
      </c>
      <c r="BB3507">
        <v>1.459984323</v>
      </c>
      <c r="BC3507">
        <v>0.53851640499999998</v>
      </c>
      <c r="BD3507">
        <v>118.3</v>
      </c>
      <c r="BE3507">
        <v>140.4</v>
      </c>
      <c r="BF3507">
        <f t="shared" si="1646"/>
        <v>4.5521251470988129E-3</v>
      </c>
      <c r="BG3507">
        <f t="shared" si="1647"/>
        <v>3.8355869301994298E-3</v>
      </c>
      <c r="BH3507">
        <v>25.3950405</v>
      </c>
      <c r="BI3507">
        <v>20.556305420000001</v>
      </c>
    </row>
    <row r="3508" spans="1:61" x14ac:dyDescent="0.4">
      <c r="A3508" s="1">
        <v>34296.916869212961</v>
      </c>
      <c r="B3508">
        <v>11.7</v>
      </c>
      <c r="C3508">
        <v>0</v>
      </c>
      <c r="D3508">
        <v>52</v>
      </c>
      <c r="E3508">
        <v>0</v>
      </c>
      <c r="F3508">
        <f t="shared" si="1648"/>
        <v>0.60850075555134098</v>
      </c>
      <c r="G3508" s="2">
        <v>4.7799999999999996E-9</v>
      </c>
      <c r="H3508">
        <f t="shared" si="1632"/>
        <v>2.5399263179999999E-2</v>
      </c>
      <c r="I3508">
        <f t="shared" si="1633"/>
        <v>2.0559863420000001E-2</v>
      </c>
      <c r="J3508">
        <v>0</v>
      </c>
      <c r="K3508">
        <f t="shared" si="1634"/>
        <v>0.39149924444865952</v>
      </c>
      <c r="M3508">
        <f t="shared" si="1635"/>
        <v>0</v>
      </c>
      <c r="N3508">
        <v>1</v>
      </c>
      <c r="O3508">
        <v>1</v>
      </c>
      <c r="P3508">
        <v>0</v>
      </c>
      <c r="Q3508">
        <f t="shared" si="1620"/>
        <v>0</v>
      </c>
      <c r="R3508">
        <f t="shared" si="1621"/>
        <v>0.19142857142857142</v>
      </c>
      <c r="S3508">
        <f t="shared" si="1636"/>
        <v>3.473507428735852E-4</v>
      </c>
      <c r="T3508">
        <f t="shared" si="1622"/>
        <v>0</v>
      </c>
      <c r="U3508">
        <f t="shared" si="1637"/>
        <v>0</v>
      </c>
      <c r="V3508" s="2">
        <f t="shared" si="1619"/>
        <v>1.8659181028532297E-4</v>
      </c>
      <c r="W3508">
        <f t="shared" si="1623"/>
        <v>0</v>
      </c>
      <c r="X3508">
        <f t="shared" si="1624"/>
        <v>0</v>
      </c>
      <c r="Y3508">
        <f t="shared" si="1625"/>
        <v>0</v>
      </c>
      <c r="Z3508">
        <f t="shared" si="1626"/>
        <v>0.99999999214462776</v>
      </c>
      <c r="AA3508">
        <v>1</v>
      </c>
      <c r="AB3508">
        <v>0.05</v>
      </c>
      <c r="AC3508">
        <v>0.1</v>
      </c>
      <c r="AD3508">
        <f t="shared" si="1627"/>
        <v>0</v>
      </c>
      <c r="AE3508">
        <f t="shared" si="1628"/>
        <v>0.1</v>
      </c>
      <c r="AF3508">
        <f t="shared" si="1629"/>
        <v>0.23928571428571427</v>
      </c>
      <c r="AG3508">
        <f t="shared" si="1638"/>
        <v>6.4710190412485043E-3</v>
      </c>
      <c r="AH3508">
        <f t="shared" si="1639"/>
        <v>6.471019041248505E-5</v>
      </c>
      <c r="AI3508">
        <v>6</v>
      </c>
      <c r="AJ3508">
        <v>28</v>
      </c>
      <c r="AK3508">
        <v>0.05</v>
      </c>
      <c r="AL3508">
        <f t="shared" si="1630"/>
        <v>6.6999999999999993</v>
      </c>
      <c r="AM3508">
        <f t="shared" si="1640"/>
        <v>19.2</v>
      </c>
      <c r="AN3508">
        <f t="shared" si="1631"/>
        <v>18.8</v>
      </c>
      <c r="AO3508">
        <f t="shared" si="1641"/>
        <v>6.3000000000000007</v>
      </c>
      <c r="AP3508">
        <f t="shared" si="1642"/>
        <v>2.9841269841269837</v>
      </c>
      <c r="AQ3508">
        <v>0.328125</v>
      </c>
      <c r="AR3508">
        <f t="shared" si="1643"/>
        <v>0.34895833333333331</v>
      </c>
      <c r="AS3508">
        <f t="shared" si="1644"/>
        <v>1.4315266138369556</v>
      </c>
      <c r="AT3508">
        <f t="shared" si="1645"/>
        <v>0.49954314128685429</v>
      </c>
      <c r="AU3508">
        <v>9.6999999999999993</v>
      </c>
      <c r="AV3508">
        <v>26.8</v>
      </c>
      <c r="AW3508">
        <v>28.3</v>
      </c>
      <c r="AX3508">
        <v>11.2</v>
      </c>
      <c r="AY3508">
        <v>2.5267857139999998</v>
      </c>
      <c r="AZ3508">
        <v>0.41791044799999999</v>
      </c>
      <c r="BA3508">
        <v>0.36194029900000002</v>
      </c>
      <c r="BB3508">
        <v>1.4731180319999999</v>
      </c>
      <c r="BC3508">
        <v>0.49954314100000002</v>
      </c>
      <c r="BD3508">
        <v>118.3</v>
      </c>
      <c r="BE3508">
        <v>140.4</v>
      </c>
      <c r="BF3508">
        <f t="shared" si="1646"/>
        <v>4.222680822374085E-3</v>
      </c>
      <c r="BG3508">
        <f t="shared" si="1647"/>
        <v>3.5579995797720798E-3</v>
      </c>
      <c r="BH3508">
        <v>25.399263179999998</v>
      </c>
      <c r="BI3508">
        <v>20.559863419999999</v>
      </c>
    </row>
    <row r="3509" spans="1:61" x14ac:dyDescent="0.4">
      <c r="A3509" s="1">
        <v>34296.958535937498</v>
      </c>
      <c r="B3509">
        <v>11.8</v>
      </c>
      <c r="C3509">
        <v>0</v>
      </c>
      <c r="D3509">
        <v>51</v>
      </c>
      <c r="E3509">
        <v>0</v>
      </c>
      <c r="F3509">
        <f t="shared" si="1648"/>
        <v>0.60850075555134098</v>
      </c>
      <c r="G3509" s="2">
        <v>4.7799999999999996E-9</v>
      </c>
      <c r="H3509">
        <f t="shared" si="1632"/>
        <v>2.5403541400000004E-2</v>
      </c>
      <c r="I3509">
        <f t="shared" si="1633"/>
        <v>2.0563468210000001E-2</v>
      </c>
      <c r="J3509">
        <v>0</v>
      </c>
      <c r="K3509">
        <f t="shared" si="1634"/>
        <v>0.39149924444865952</v>
      </c>
      <c r="M3509">
        <f t="shared" si="1635"/>
        <v>0</v>
      </c>
      <c r="N3509">
        <v>1</v>
      </c>
      <c r="O3509">
        <v>1</v>
      </c>
      <c r="P3509">
        <v>0</v>
      </c>
      <c r="Q3509">
        <f t="shared" si="1620"/>
        <v>0</v>
      </c>
      <c r="R3509">
        <f t="shared" si="1621"/>
        <v>0.19428571428571431</v>
      </c>
      <c r="S3509">
        <f t="shared" si="1636"/>
        <v>4.0576324488482814E-4</v>
      </c>
      <c r="T3509">
        <f t="shared" si="1622"/>
        <v>0</v>
      </c>
      <c r="U3509">
        <f t="shared" si="1637"/>
        <v>0</v>
      </c>
      <c r="V3509" s="2">
        <f t="shared" si="1619"/>
        <v>1.8659181028532297E-4</v>
      </c>
      <c r="W3509">
        <f t="shared" si="1623"/>
        <v>0</v>
      </c>
      <c r="X3509">
        <f t="shared" si="1624"/>
        <v>0</v>
      </c>
      <c r="Y3509">
        <f t="shared" si="1625"/>
        <v>0</v>
      </c>
      <c r="Z3509">
        <f t="shared" si="1626"/>
        <v>0.99999999214462776</v>
      </c>
      <c r="AA3509">
        <v>1</v>
      </c>
      <c r="AB3509">
        <v>0.05</v>
      </c>
      <c r="AC3509">
        <v>0.1</v>
      </c>
      <c r="AD3509">
        <f t="shared" si="1627"/>
        <v>0</v>
      </c>
      <c r="AE3509">
        <f t="shared" si="1628"/>
        <v>0.1</v>
      </c>
      <c r="AF3509">
        <f t="shared" si="1629"/>
        <v>0.24285714285714288</v>
      </c>
      <c r="AG3509">
        <f t="shared" si="1638"/>
        <v>7.2394354255518314E-3</v>
      </c>
      <c r="AH3509">
        <f t="shared" si="1639"/>
        <v>7.2394354255518324E-5</v>
      </c>
      <c r="AI3509">
        <v>6</v>
      </c>
      <c r="AJ3509">
        <v>28</v>
      </c>
      <c r="AK3509">
        <v>0.05</v>
      </c>
      <c r="AL3509">
        <f t="shared" si="1630"/>
        <v>6.8000000000000007</v>
      </c>
      <c r="AM3509">
        <f t="shared" si="1640"/>
        <v>19.2</v>
      </c>
      <c r="AN3509">
        <f t="shared" si="1631"/>
        <v>18.7</v>
      </c>
      <c r="AO3509">
        <f t="shared" si="1641"/>
        <v>6.3000000000000007</v>
      </c>
      <c r="AP3509">
        <f t="shared" si="1642"/>
        <v>2.9682539682539679</v>
      </c>
      <c r="AQ3509">
        <v>0.328125</v>
      </c>
      <c r="AR3509">
        <f t="shared" si="1643"/>
        <v>0.35416666666666674</v>
      </c>
      <c r="AS3509">
        <f t="shared" si="1644"/>
        <v>1.429023627081919</v>
      </c>
      <c r="AT3509">
        <f t="shared" si="1645"/>
        <v>0.50611253459151306</v>
      </c>
      <c r="AU3509">
        <v>9.8000000000000007</v>
      </c>
      <c r="AV3509">
        <v>26.8</v>
      </c>
      <c r="AW3509">
        <v>28.2</v>
      </c>
      <c r="AX3509">
        <v>11.2</v>
      </c>
      <c r="AY3509">
        <v>2.5178571430000001</v>
      </c>
      <c r="AZ3509">
        <v>0.41791044799999999</v>
      </c>
      <c r="BA3509">
        <v>0.36567164200000002</v>
      </c>
      <c r="BB3509">
        <v>1.4709404150000001</v>
      </c>
      <c r="BC3509">
        <v>0.50611253499999997</v>
      </c>
      <c r="BD3509">
        <v>118.3</v>
      </c>
      <c r="BE3509">
        <v>140.4</v>
      </c>
      <c r="BF3509">
        <f t="shared" si="1646"/>
        <v>4.2782124648479553E-3</v>
      </c>
      <c r="BG3509">
        <f t="shared" si="1647"/>
        <v>3.604790135327635E-3</v>
      </c>
      <c r="BH3509">
        <v>25.403541400000002</v>
      </c>
      <c r="BI3509">
        <v>20.56346821</v>
      </c>
    </row>
    <row r="3510" spans="1:61" x14ac:dyDescent="0.4">
      <c r="A3510" s="1">
        <v>34297.000202662035</v>
      </c>
      <c r="B3510">
        <v>10.7</v>
      </c>
      <c r="C3510">
        <v>0</v>
      </c>
      <c r="D3510">
        <v>56</v>
      </c>
      <c r="E3510">
        <v>0</v>
      </c>
      <c r="F3510">
        <f t="shared" si="1648"/>
        <v>0.60850075555134098</v>
      </c>
      <c r="G3510" s="2">
        <v>4.7799999999999996E-9</v>
      </c>
      <c r="H3510">
        <f t="shared" si="1632"/>
        <v>2.5407195439999999E-2</v>
      </c>
      <c r="I3510">
        <f t="shared" si="1633"/>
        <v>2.0566547080000001E-2</v>
      </c>
      <c r="J3510">
        <v>0</v>
      </c>
      <c r="K3510">
        <f t="shared" si="1634"/>
        <v>0.39149924444865952</v>
      </c>
      <c r="M3510">
        <f t="shared" si="1635"/>
        <v>0</v>
      </c>
      <c r="N3510">
        <v>1</v>
      </c>
      <c r="O3510">
        <v>1</v>
      </c>
      <c r="P3510">
        <v>0</v>
      </c>
      <c r="Q3510">
        <f t="shared" si="1620"/>
        <v>0</v>
      </c>
      <c r="R3510">
        <f t="shared" si="1621"/>
        <v>0.16285714285714284</v>
      </c>
      <c r="S3510">
        <f t="shared" si="1636"/>
        <v>6.1423533689429182E-5</v>
      </c>
      <c r="T3510">
        <f t="shared" si="1622"/>
        <v>0</v>
      </c>
      <c r="U3510">
        <f t="shared" si="1637"/>
        <v>0</v>
      </c>
      <c r="V3510" s="2">
        <f t="shared" si="1619"/>
        <v>1.8659181028532297E-4</v>
      </c>
      <c r="W3510">
        <f t="shared" si="1623"/>
        <v>0</v>
      </c>
      <c r="X3510">
        <f t="shared" si="1624"/>
        <v>0</v>
      </c>
      <c r="Y3510">
        <f t="shared" si="1625"/>
        <v>0</v>
      </c>
      <c r="Z3510">
        <f t="shared" si="1626"/>
        <v>0.99999999214462776</v>
      </c>
      <c r="AA3510">
        <v>1</v>
      </c>
      <c r="AB3510">
        <v>0.05</v>
      </c>
      <c r="AC3510">
        <v>0.1</v>
      </c>
      <c r="AD3510">
        <f t="shared" si="1627"/>
        <v>0</v>
      </c>
      <c r="AE3510">
        <f t="shared" si="1628"/>
        <v>0.1</v>
      </c>
      <c r="AF3510">
        <f t="shared" si="1629"/>
        <v>0.20357142857142854</v>
      </c>
      <c r="AG3510">
        <f t="shared" si="1638"/>
        <v>1.8457395629752477E-3</v>
      </c>
      <c r="AH3510">
        <f t="shared" si="1639"/>
        <v>1.8457395629752479E-5</v>
      </c>
      <c r="AI3510">
        <v>6</v>
      </c>
      <c r="AJ3510">
        <v>28</v>
      </c>
      <c r="AK3510">
        <v>0.05</v>
      </c>
      <c r="AL3510">
        <f t="shared" si="1630"/>
        <v>5.6999999999999993</v>
      </c>
      <c r="AM3510">
        <f t="shared" si="1640"/>
        <v>19.2</v>
      </c>
      <c r="AN3510">
        <f t="shared" si="1631"/>
        <v>19.8</v>
      </c>
      <c r="AO3510">
        <f t="shared" si="1641"/>
        <v>6.3000000000000007</v>
      </c>
      <c r="AP3510">
        <f t="shared" si="1642"/>
        <v>3.1428571428571428</v>
      </c>
      <c r="AQ3510">
        <v>0.328125</v>
      </c>
      <c r="AR3510">
        <f t="shared" si="1643"/>
        <v>0.296875</v>
      </c>
      <c r="AS3510">
        <f t="shared" si="1644"/>
        <v>1.4560780255996786</v>
      </c>
      <c r="AT3510">
        <f t="shared" si="1645"/>
        <v>0.43227316384990455</v>
      </c>
      <c r="AU3510">
        <v>8.6999999999999993</v>
      </c>
      <c r="AV3510">
        <v>26.8</v>
      </c>
      <c r="AW3510">
        <v>29.3</v>
      </c>
      <c r="AX3510">
        <v>11.2</v>
      </c>
      <c r="AY3510">
        <v>2.6160714289999998</v>
      </c>
      <c r="AZ3510">
        <v>0.41791044799999999</v>
      </c>
      <c r="BA3510">
        <v>0.32462686600000001</v>
      </c>
      <c r="BB3510">
        <v>1.494652147</v>
      </c>
      <c r="BC3510">
        <v>0.43227316399999999</v>
      </c>
      <c r="BD3510">
        <v>118.3</v>
      </c>
      <c r="BE3510">
        <v>140.4</v>
      </c>
      <c r="BF3510">
        <f t="shared" si="1646"/>
        <v>3.6540419598470376E-3</v>
      </c>
      <c r="BG3510">
        <f t="shared" si="1647"/>
        <v>3.0788686894586892E-3</v>
      </c>
      <c r="BH3510">
        <v>25.407195439999999</v>
      </c>
      <c r="BI3510">
        <v>20.566547079999999</v>
      </c>
    </row>
    <row r="3511" spans="1:61" x14ac:dyDescent="0.4">
      <c r="A3511" s="1">
        <v>34297.041869386572</v>
      </c>
      <c r="B3511">
        <v>7.5</v>
      </c>
      <c r="C3511">
        <v>0</v>
      </c>
      <c r="D3511">
        <v>77</v>
      </c>
      <c r="E3511">
        <v>0</v>
      </c>
      <c r="F3511">
        <f t="shared" si="1648"/>
        <v>0.60850075555134098</v>
      </c>
      <c r="G3511" s="2">
        <v>4.7799999999999996E-9</v>
      </c>
      <c r="H3511">
        <f t="shared" si="1632"/>
        <v>2.5408878839999999E-2</v>
      </c>
      <c r="I3511">
        <f t="shared" si="1633"/>
        <v>2.05679655E-2</v>
      </c>
      <c r="J3511">
        <v>0</v>
      </c>
      <c r="K3511">
        <f t="shared" si="1634"/>
        <v>0.39149924444865952</v>
      </c>
      <c r="M3511">
        <f t="shared" si="1635"/>
        <v>0</v>
      </c>
      <c r="N3511">
        <v>1</v>
      </c>
      <c r="O3511">
        <v>1</v>
      </c>
      <c r="P3511">
        <v>0</v>
      </c>
      <c r="Q3511">
        <f t="shared" si="1620"/>
        <v>0</v>
      </c>
      <c r="R3511">
        <f t="shared" si="1621"/>
        <v>7.1428571428571425E-2</v>
      </c>
      <c r="S3511">
        <f t="shared" si="1636"/>
        <v>4.4861578287747228E-9</v>
      </c>
      <c r="T3511">
        <f t="shared" si="1622"/>
        <v>0</v>
      </c>
      <c r="U3511">
        <f t="shared" si="1637"/>
        <v>0</v>
      </c>
      <c r="V3511" s="2">
        <f t="shared" si="1619"/>
        <v>1.8659181028532297E-4</v>
      </c>
      <c r="W3511">
        <f t="shared" si="1623"/>
        <v>0</v>
      </c>
      <c r="X3511">
        <f t="shared" si="1624"/>
        <v>0</v>
      </c>
      <c r="Y3511">
        <f t="shared" si="1625"/>
        <v>0</v>
      </c>
      <c r="Z3511">
        <f t="shared" si="1626"/>
        <v>0.99999999214462776</v>
      </c>
      <c r="AA3511">
        <v>1</v>
      </c>
      <c r="AB3511">
        <v>0.05</v>
      </c>
      <c r="AC3511">
        <v>0.1</v>
      </c>
      <c r="AD3511">
        <f t="shared" si="1627"/>
        <v>0</v>
      </c>
      <c r="AE3511">
        <f t="shared" si="1628"/>
        <v>0.1</v>
      </c>
      <c r="AF3511">
        <f t="shared" si="1629"/>
        <v>8.9285714285714288E-2</v>
      </c>
      <c r="AG3511">
        <f t="shared" si="1638"/>
        <v>1.7736324381013939E-6</v>
      </c>
      <c r="AH3511">
        <f t="shared" si="1639"/>
        <v>1.773632438101394E-8</v>
      </c>
      <c r="AI3511">
        <v>6</v>
      </c>
      <c r="AJ3511">
        <v>28</v>
      </c>
      <c r="AK3511">
        <v>0.05</v>
      </c>
      <c r="AL3511">
        <f t="shared" si="1630"/>
        <v>2.5</v>
      </c>
      <c r="AM3511">
        <f t="shared" si="1640"/>
        <v>19.2</v>
      </c>
      <c r="AN3511">
        <f t="shared" si="1631"/>
        <v>23</v>
      </c>
      <c r="AO3511">
        <f t="shared" si="1641"/>
        <v>6.3000000000000007</v>
      </c>
      <c r="AP3511">
        <f t="shared" si="1642"/>
        <v>3.6507936507936503</v>
      </c>
      <c r="AQ3511">
        <v>0.328125</v>
      </c>
      <c r="AR3511">
        <f t="shared" si="1643"/>
        <v>0.13020833333333334</v>
      </c>
      <c r="AS3511">
        <f t="shared" si="1644"/>
        <v>1.5294431136522419</v>
      </c>
      <c r="AT3511">
        <f t="shared" si="1645"/>
        <v>0.19914623875680235</v>
      </c>
      <c r="AU3511">
        <v>5.5</v>
      </c>
      <c r="AV3511">
        <v>26.8</v>
      </c>
      <c r="AW3511">
        <v>32.5</v>
      </c>
      <c r="AX3511">
        <v>11.2</v>
      </c>
      <c r="AY3511">
        <v>2.9017857139999998</v>
      </c>
      <c r="AZ3511">
        <v>0.41791044799999999</v>
      </c>
      <c r="BA3511">
        <v>0.205223881</v>
      </c>
      <c r="BB3511">
        <v>1.5608194870000001</v>
      </c>
      <c r="BC3511">
        <v>0.199146239</v>
      </c>
      <c r="BD3511">
        <v>118.3</v>
      </c>
      <c r="BE3511">
        <v>140.4</v>
      </c>
      <c r="BF3511">
        <f t="shared" si="1646"/>
        <v>1.6834001585528517E-3</v>
      </c>
      <c r="BG3511">
        <f t="shared" si="1647"/>
        <v>1.4184205056980057E-3</v>
      </c>
      <c r="BH3511">
        <v>25.40887884</v>
      </c>
      <c r="BI3511">
        <v>20.5679655</v>
      </c>
    </row>
    <row r="3512" spans="1:61" x14ac:dyDescent="0.4">
      <c r="A3512" s="1">
        <v>34297.083536111109</v>
      </c>
      <c r="B3512">
        <v>11</v>
      </c>
      <c r="C3512">
        <v>0</v>
      </c>
      <c r="D3512">
        <v>53</v>
      </c>
      <c r="E3512">
        <v>0</v>
      </c>
      <c r="F3512">
        <f t="shared" si="1648"/>
        <v>0.60850075555134098</v>
      </c>
      <c r="G3512" s="2">
        <v>4.7799999999999996E-9</v>
      </c>
      <c r="H3512">
        <f t="shared" si="1632"/>
        <v>2.5412705979999999E-2</v>
      </c>
      <c r="I3512">
        <f t="shared" si="1633"/>
        <v>2.0571190219999997E-2</v>
      </c>
      <c r="J3512">
        <v>0</v>
      </c>
      <c r="K3512">
        <f t="shared" si="1634"/>
        <v>0.39149924444865952</v>
      </c>
      <c r="M3512">
        <f t="shared" si="1635"/>
        <v>0</v>
      </c>
      <c r="N3512">
        <v>1</v>
      </c>
      <c r="O3512">
        <v>1</v>
      </c>
      <c r="P3512">
        <v>0</v>
      </c>
      <c r="Q3512">
        <f t="shared" si="1620"/>
        <v>0</v>
      </c>
      <c r="R3512">
        <f t="shared" si="1621"/>
        <v>0.17142857142857143</v>
      </c>
      <c r="S3512">
        <f t="shared" si="1636"/>
        <v>1.0717083674932699E-4</v>
      </c>
      <c r="T3512">
        <f t="shared" si="1622"/>
        <v>0</v>
      </c>
      <c r="U3512">
        <f t="shared" si="1637"/>
        <v>0</v>
      </c>
      <c r="V3512" s="2">
        <f t="shared" si="1619"/>
        <v>1.8659181028532297E-4</v>
      </c>
      <c r="W3512">
        <f t="shared" si="1623"/>
        <v>0</v>
      </c>
      <c r="X3512">
        <f t="shared" si="1624"/>
        <v>0</v>
      </c>
      <c r="Y3512">
        <f t="shared" si="1625"/>
        <v>0</v>
      </c>
      <c r="Z3512">
        <f t="shared" si="1626"/>
        <v>0.99999999214462776</v>
      </c>
      <c r="AA3512">
        <v>1</v>
      </c>
      <c r="AB3512">
        <v>0.05</v>
      </c>
      <c r="AC3512">
        <v>0.1</v>
      </c>
      <c r="AD3512">
        <f t="shared" si="1627"/>
        <v>0</v>
      </c>
      <c r="AE3512">
        <f t="shared" si="1628"/>
        <v>0.1</v>
      </c>
      <c r="AF3512">
        <f t="shared" si="1629"/>
        <v>0.21428571428571427</v>
      </c>
      <c r="AG3512">
        <f t="shared" si="1638"/>
        <v>2.7636629008967605E-3</v>
      </c>
      <c r="AH3512">
        <f t="shared" si="1639"/>
        <v>2.7636629008967611E-5</v>
      </c>
      <c r="AI3512">
        <v>6</v>
      </c>
      <c r="AJ3512">
        <v>28</v>
      </c>
      <c r="AK3512">
        <v>0.05</v>
      </c>
      <c r="AL3512">
        <f t="shared" si="1630"/>
        <v>6</v>
      </c>
      <c r="AM3512">
        <f t="shared" si="1640"/>
        <v>19.2</v>
      </c>
      <c r="AN3512">
        <f t="shared" si="1631"/>
        <v>19.5</v>
      </c>
      <c r="AO3512">
        <f t="shared" si="1641"/>
        <v>6.3000000000000007</v>
      </c>
      <c r="AP3512">
        <f t="shared" si="1642"/>
        <v>3.0952380952380949</v>
      </c>
      <c r="AQ3512">
        <v>0.328125</v>
      </c>
      <c r="AR3512">
        <f t="shared" si="1643"/>
        <v>0.3125</v>
      </c>
      <c r="AS3512">
        <f t="shared" si="1644"/>
        <v>1.4488018406572956</v>
      </c>
      <c r="AT3512">
        <f t="shared" si="1645"/>
        <v>0.45275057520540485</v>
      </c>
      <c r="AU3512">
        <v>9</v>
      </c>
      <c r="AV3512">
        <v>26.8</v>
      </c>
      <c r="AW3512">
        <v>29</v>
      </c>
      <c r="AX3512">
        <v>11.2</v>
      </c>
      <c r="AY3512">
        <v>2.5892857139999998</v>
      </c>
      <c r="AZ3512">
        <v>0.41791044799999999</v>
      </c>
      <c r="BA3512">
        <v>0.33582089599999998</v>
      </c>
      <c r="BB3512">
        <v>1.488237448</v>
      </c>
      <c r="BC3512">
        <v>0.45275057499999999</v>
      </c>
      <c r="BD3512">
        <v>118.3</v>
      </c>
      <c r="BE3512">
        <v>140.4</v>
      </c>
      <c r="BF3512">
        <f t="shared" si="1646"/>
        <v>3.8271392663178773E-3</v>
      </c>
      <c r="BG3512">
        <f t="shared" si="1647"/>
        <v>3.2247191951566951E-3</v>
      </c>
      <c r="BH3512">
        <v>25.412705979999998</v>
      </c>
      <c r="BI3512">
        <v>20.571190219999998</v>
      </c>
    </row>
    <row r="3513" spans="1:61" x14ac:dyDescent="0.4">
      <c r="A3513" s="1">
        <v>34297.125202835647</v>
      </c>
      <c r="B3513">
        <v>8.3000000000000007</v>
      </c>
      <c r="C3513">
        <v>0</v>
      </c>
      <c r="D3513">
        <v>69</v>
      </c>
      <c r="E3513">
        <v>0</v>
      </c>
      <c r="F3513">
        <f t="shared" si="1648"/>
        <v>0.60850075555134098</v>
      </c>
      <c r="G3513" s="2">
        <v>4.7799999999999996E-9</v>
      </c>
      <c r="H3513">
        <f t="shared" si="1632"/>
        <v>2.5414902399999998E-2</v>
      </c>
      <c r="I3513">
        <f t="shared" si="1633"/>
        <v>2.057304091E-2</v>
      </c>
      <c r="J3513">
        <v>0</v>
      </c>
      <c r="K3513">
        <f t="shared" si="1634"/>
        <v>0.39149924444865952</v>
      </c>
      <c r="M3513">
        <f t="shared" si="1635"/>
        <v>0</v>
      </c>
      <c r="N3513">
        <v>1</v>
      </c>
      <c r="O3513">
        <v>1</v>
      </c>
      <c r="P3513">
        <v>0</v>
      </c>
      <c r="Q3513">
        <f t="shared" si="1620"/>
        <v>0</v>
      </c>
      <c r="R3513">
        <f t="shared" si="1621"/>
        <v>9.4285714285714306E-2</v>
      </c>
      <c r="S3513">
        <f t="shared" si="1636"/>
        <v>1.2193171548986672E-7</v>
      </c>
      <c r="T3513">
        <f t="shared" si="1622"/>
        <v>0</v>
      </c>
      <c r="U3513">
        <f t="shared" si="1637"/>
        <v>0</v>
      </c>
      <c r="V3513" s="2">
        <f t="shared" si="1619"/>
        <v>1.8659181028532297E-4</v>
      </c>
      <c r="W3513">
        <f t="shared" si="1623"/>
        <v>0</v>
      </c>
      <c r="X3513">
        <f t="shared" si="1624"/>
        <v>0</v>
      </c>
      <c r="Y3513">
        <f t="shared" si="1625"/>
        <v>0</v>
      </c>
      <c r="Z3513">
        <f t="shared" si="1626"/>
        <v>0.99999999214462776</v>
      </c>
      <c r="AA3513">
        <v>1</v>
      </c>
      <c r="AB3513">
        <v>0.05</v>
      </c>
      <c r="AC3513">
        <v>0.1</v>
      </c>
      <c r="AD3513">
        <f t="shared" si="1627"/>
        <v>0</v>
      </c>
      <c r="AE3513">
        <f t="shared" si="1628"/>
        <v>0.1</v>
      </c>
      <c r="AF3513">
        <f t="shared" si="1629"/>
        <v>0.11785714285714288</v>
      </c>
      <c r="AG3513">
        <f t="shared" si="1638"/>
        <v>1.9822706410549716E-5</v>
      </c>
      <c r="AH3513">
        <f t="shared" si="1639"/>
        <v>1.982270641054972E-7</v>
      </c>
      <c r="AI3513">
        <v>6</v>
      </c>
      <c r="AJ3513">
        <v>28</v>
      </c>
      <c r="AK3513">
        <v>0.05</v>
      </c>
      <c r="AL3513">
        <f t="shared" si="1630"/>
        <v>3.3000000000000007</v>
      </c>
      <c r="AM3513">
        <f t="shared" si="1640"/>
        <v>19.2</v>
      </c>
      <c r="AN3513">
        <f t="shared" si="1631"/>
        <v>22.2</v>
      </c>
      <c r="AO3513">
        <f t="shared" si="1641"/>
        <v>6.3000000000000007</v>
      </c>
      <c r="AP3513">
        <f t="shared" si="1642"/>
        <v>3.5238095238095233</v>
      </c>
      <c r="AQ3513">
        <v>0.328125</v>
      </c>
      <c r="AR3513">
        <f t="shared" si="1643"/>
        <v>0.17187500000000006</v>
      </c>
      <c r="AS3513">
        <f t="shared" si="1644"/>
        <v>1.5117795000609648</v>
      </c>
      <c r="AT3513">
        <f t="shared" si="1645"/>
        <v>0.2598371015729784</v>
      </c>
      <c r="AU3513">
        <v>6.3</v>
      </c>
      <c r="AV3513">
        <v>26.8</v>
      </c>
      <c r="AW3513">
        <v>31.7</v>
      </c>
      <c r="AX3513">
        <v>11.2</v>
      </c>
      <c r="AY3513">
        <v>2.8303571430000001</v>
      </c>
      <c r="AZ3513">
        <v>0.41791044799999999</v>
      </c>
      <c r="BA3513">
        <v>0.23507462700000001</v>
      </c>
      <c r="BB3513">
        <v>1.544646749</v>
      </c>
      <c r="BC3513">
        <v>0.25983710199999999</v>
      </c>
      <c r="BD3513">
        <v>118.3</v>
      </c>
      <c r="BE3513">
        <v>140.4</v>
      </c>
      <c r="BF3513">
        <f t="shared" si="1646"/>
        <v>2.1964252034909417E-3</v>
      </c>
      <c r="BG3513">
        <f t="shared" si="1647"/>
        <v>1.8506916096866096E-3</v>
      </c>
      <c r="BH3513">
        <v>25.414902399999999</v>
      </c>
      <c r="BI3513">
        <v>20.57304091</v>
      </c>
    </row>
    <row r="3514" spans="1:61" x14ac:dyDescent="0.4">
      <c r="A3514" s="1">
        <v>34297.166869560184</v>
      </c>
      <c r="B3514">
        <v>6.1</v>
      </c>
      <c r="C3514">
        <v>0</v>
      </c>
      <c r="D3514">
        <v>86</v>
      </c>
      <c r="E3514">
        <v>0</v>
      </c>
      <c r="F3514">
        <f t="shared" si="1648"/>
        <v>0.60850075555134098</v>
      </c>
      <c r="G3514" s="2">
        <v>4.7799999999999996E-9</v>
      </c>
      <c r="H3514">
        <f t="shared" si="1632"/>
        <v>2.5415657599999999E-2</v>
      </c>
      <c r="I3514">
        <f t="shared" si="1633"/>
        <v>2.057367723E-2</v>
      </c>
      <c r="J3514">
        <v>0</v>
      </c>
      <c r="K3514">
        <f t="shared" si="1634"/>
        <v>0.39149924444865952</v>
      </c>
      <c r="M3514">
        <f t="shared" si="1635"/>
        <v>0</v>
      </c>
      <c r="N3514">
        <v>1</v>
      </c>
      <c r="O3514">
        <v>1</v>
      </c>
      <c r="P3514">
        <v>0</v>
      </c>
      <c r="Q3514">
        <f t="shared" si="1620"/>
        <v>0</v>
      </c>
      <c r="R3514">
        <f t="shared" si="1621"/>
        <v>3.1428571428571417E-2</v>
      </c>
      <c r="S3514">
        <f t="shared" si="1636"/>
        <v>1.9137110522424005E-13</v>
      </c>
      <c r="T3514">
        <f t="shared" si="1622"/>
        <v>0</v>
      </c>
      <c r="U3514">
        <f t="shared" si="1637"/>
        <v>0</v>
      </c>
      <c r="V3514" s="2">
        <f t="shared" ref="V3514:V3577" si="1649">V3513+U3514</f>
        <v>1.8659181028532297E-4</v>
      </c>
      <c r="W3514">
        <f t="shared" si="1623"/>
        <v>0</v>
      </c>
      <c r="X3514">
        <f t="shared" si="1624"/>
        <v>0</v>
      </c>
      <c r="Y3514">
        <f t="shared" si="1625"/>
        <v>0</v>
      </c>
      <c r="Z3514">
        <f t="shared" si="1626"/>
        <v>0.99999999214462776</v>
      </c>
      <c r="AA3514">
        <v>1</v>
      </c>
      <c r="AB3514">
        <v>0.05</v>
      </c>
      <c r="AC3514">
        <v>0.1</v>
      </c>
      <c r="AD3514">
        <f t="shared" si="1627"/>
        <v>0</v>
      </c>
      <c r="AE3514">
        <f t="shared" si="1628"/>
        <v>0.1</v>
      </c>
      <c r="AF3514">
        <f t="shared" si="1629"/>
        <v>3.9285714285714271E-2</v>
      </c>
      <c r="AG3514">
        <f t="shared" si="1638"/>
        <v>1.1247782073739425E-9</v>
      </c>
      <c r="AH3514">
        <f t="shared" si="1639"/>
        <v>1.1247782073739427E-11</v>
      </c>
      <c r="AI3514">
        <v>6</v>
      </c>
      <c r="AJ3514">
        <v>28</v>
      </c>
      <c r="AK3514">
        <v>0.05</v>
      </c>
      <c r="AL3514">
        <f t="shared" si="1630"/>
        <v>1.0999999999999996</v>
      </c>
      <c r="AM3514">
        <f t="shared" si="1640"/>
        <v>19.2</v>
      </c>
      <c r="AN3514">
        <f t="shared" si="1631"/>
        <v>24.4</v>
      </c>
      <c r="AO3514">
        <f t="shared" si="1641"/>
        <v>6.3000000000000007</v>
      </c>
      <c r="AP3514">
        <f t="shared" si="1642"/>
        <v>3.8730158730158721</v>
      </c>
      <c r="AQ3514">
        <v>0.328125</v>
      </c>
      <c r="AR3514">
        <f t="shared" si="1643"/>
        <v>5.729166666666665E-2</v>
      </c>
      <c r="AS3514">
        <f t="shared" si="1644"/>
        <v>1.5593861368923081</v>
      </c>
      <c r="AT3514">
        <f t="shared" si="1645"/>
        <v>8.9339830759455133E-2</v>
      </c>
      <c r="AU3514">
        <v>4.0999999999999996</v>
      </c>
      <c r="AV3514">
        <v>26.8</v>
      </c>
      <c r="AW3514">
        <v>33.9</v>
      </c>
      <c r="AX3514">
        <v>11.2</v>
      </c>
      <c r="AY3514">
        <v>3.0267857139999998</v>
      </c>
      <c r="AZ3514">
        <v>0.41791044799999999</v>
      </c>
      <c r="BA3514">
        <v>0.152985075</v>
      </c>
      <c r="BB3514">
        <v>1.5885733310000001</v>
      </c>
      <c r="BC3514">
        <v>8.9339830999999995E-2</v>
      </c>
      <c r="BD3514">
        <v>118.3</v>
      </c>
      <c r="BE3514">
        <v>140.4</v>
      </c>
      <c r="BF3514">
        <f t="shared" si="1646"/>
        <v>7.5519721690156495E-4</v>
      </c>
      <c r="BG3514">
        <f t="shared" si="1647"/>
        <v>6.3632358262108251E-4</v>
      </c>
      <c r="BH3514">
        <v>25.415657599999999</v>
      </c>
      <c r="BI3514">
        <v>20.573677230000001</v>
      </c>
    </row>
    <row r="3515" spans="1:61" x14ac:dyDescent="0.4">
      <c r="A3515" s="1">
        <v>34297.208536284721</v>
      </c>
      <c r="B3515">
        <v>5.3</v>
      </c>
      <c r="C3515">
        <v>0</v>
      </c>
      <c r="D3515">
        <v>87</v>
      </c>
      <c r="E3515">
        <v>0</v>
      </c>
      <c r="F3515">
        <f t="shared" si="1648"/>
        <v>0.60850075555134098</v>
      </c>
      <c r="G3515" s="2">
        <v>4.7799999999999996E-9</v>
      </c>
      <c r="H3515">
        <f t="shared" si="1632"/>
        <v>2.5415865749999999E-2</v>
      </c>
      <c r="I3515">
        <f t="shared" si="1633"/>
        <v>2.0573852619999999E-2</v>
      </c>
      <c r="J3515">
        <v>0</v>
      </c>
      <c r="K3515">
        <f t="shared" si="1634"/>
        <v>0.39149924444865952</v>
      </c>
      <c r="M3515">
        <f t="shared" si="1635"/>
        <v>0</v>
      </c>
      <c r="N3515">
        <v>1</v>
      </c>
      <c r="O3515">
        <v>1</v>
      </c>
      <c r="P3515">
        <v>0</v>
      </c>
      <c r="Q3515">
        <f t="shared" si="1620"/>
        <v>0</v>
      </c>
      <c r="R3515">
        <f t="shared" si="1621"/>
        <v>8.5714285714285667E-3</v>
      </c>
      <c r="S3515">
        <f t="shared" si="1636"/>
        <v>1.5434414641169891E-20</v>
      </c>
      <c r="T3515">
        <f t="shared" si="1622"/>
        <v>0</v>
      </c>
      <c r="U3515">
        <f t="shared" si="1637"/>
        <v>0</v>
      </c>
      <c r="V3515" s="2">
        <f t="shared" si="1649"/>
        <v>1.8659181028532297E-4</v>
      </c>
      <c r="W3515">
        <f t="shared" si="1623"/>
        <v>0</v>
      </c>
      <c r="X3515">
        <f t="shared" si="1624"/>
        <v>0</v>
      </c>
      <c r="Y3515">
        <f t="shared" si="1625"/>
        <v>0</v>
      </c>
      <c r="Z3515">
        <f t="shared" si="1626"/>
        <v>0.99999999214462776</v>
      </c>
      <c r="AA3515">
        <v>1</v>
      </c>
      <c r="AB3515">
        <v>0.05</v>
      </c>
      <c r="AC3515">
        <v>0.1</v>
      </c>
      <c r="AD3515">
        <f t="shared" si="1627"/>
        <v>0</v>
      </c>
      <c r="AE3515">
        <f t="shared" si="1628"/>
        <v>0.1</v>
      </c>
      <c r="AF3515">
        <f t="shared" si="1629"/>
        <v>1.0714285714285707E-2</v>
      </c>
      <c r="AG3515">
        <f t="shared" si="1638"/>
        <v>7.2051182040450627E-15</v>
      </c>
      <c r="AH3515">
        <f t="shared" si="1639"/>
        <v>7.2051182040450637E-17</v>
      </c>
      <c r="AI3515">
        <v>6</v>
      </c>
      <c r="AJ3515">
        <v>28</v>
      </c>
      <c r="AK3515">
        <v>0.05</v>
      </c>
      <c r="AL3515">
        <f t="shared" si="1630"/>
        <v>0.29999999999999982</v>
      </c>
      <c r="AM3515">
        <f t="shared" si="1640"/>
        <v>19.2</v>
      </c>
      <c r="AN3515">
        <f t="shared" si="1631"/>
        <v>25.2</v>
      </c>
      <c r="AO3515">
        <f t="shared" si="1641"/>
        <v>6.3000000000000007</v>
      </c>
      <c r="AP3515">
        <f t="shared" si="1642"/>
        <v>3.9999999999999996</v>
      </c>
      <c r="AQ3515">
        <v>0.328125</v>
      </c>
      <c r="AR3515">
        <f t="shared" si="1643"/>
        <v>1.5624999999999991E-2</v>
      </c>
      <c r="AS3515">
        <f t="shared" si="1644"/>
        <v>1.5759808451078865</v>
      </c>
      <c r="AT3515">
        <f t="shared" si="1645"/>
        <v>2.4624700704810713E-2</v>
      </c>
      <c r="AU3515">
        <v>3.3</v>
      </c>
      <c r="AV3515">
        <v>26.8</v>
      </c>
      <c r="AW3515">
        <v>34.700000000000003</v>
      </c>
      <c r="AX3515">
        <v>11.2</v>
      </c>
      <c r="AY3515">
        <v>3.0982142860000002</v>
      </c>
      <c r="AZ3515">
        <v>0.41791044799999999</v>
      </c>
      <c r="BA3515">
        <v>0.123134328</v>
      </c>
      <c r="BB3515">
        <v>1.6041338629999999</v>
      </c>
      <c r="BC3515">
        <v>2.4624700999999999E-2</v>
      </c>
      <c r="BD3515">
        <v>118.3</v>
      </c>
      <c r="BE3515">
        <v>140.4</v>
      </c>
      <c r="BF3515">
        <f t="shared" si="1646"/>
        <v>2.081546974202089E-4</v>
      </c>
      <c r="BG3515">
        <f t="shared" si="1647"/>
        <v>1.7538960826210824E-4</v>
      </c>
      <c r="BH3515">
        <v>25.415865749999998</v>
      </c>
      <c r="BI3515">
        <v>20.57385262</v>
      </c>
    </row>
    <row r="3516" spans="1:61" x14ac:dyDescent="0.4">
      <c r="A3516" s="1">
        <v>34297.250203009258</v>
      </c>
      <c r="B3516">
        <v>5.0999999999999996</v>
      </c>
      <c r="C3516">
        <v>0</v>
      </c>
      <c r="D3516">
        <v>89</v>
      </c>
      <c r="E3516">
        <v>0</v>
      </c>
      <c r="F3516">
        <f t="shared" si="1648"/>
        <v>0.60850075555134098</v>
      </c>
      <c r="G3516" s="2">
        <v>4.7799999999999996E-9</v>
      </c>
      <c r="H3516">
        <f t="shared" si="1632"/>
        <v>2.5415935319999999E-2</v>
      </c>
      <c r="I3516">
        <f t="shared" si="1633"/>
        <v>2.0573911240000003E-2</v>
      </c>
      <c r="J3516">
        <v>0</v>
      </c>
      <c r="K3516">
        <f t="shared" si="1634"/>
        <v>0.39149924444865952</v>
      </c>
      <c r="M3516">
        <f t="shared" si="1635"/>
        <v>0</v>
      </c>
      <c r="N3516">
        <v>1</v>
      </c>
      <c r="O3516">
        <v>1</v>
      </c>
      <c r="P3516">
        <v>0</v>
      </c>
      <c r="Q3516">
        <f t="shared" si="1620"/>
        <v>0</v>
      </c>
      <c r="R3516">
        <f t="shared" si="1621"/>
        <v>2.8571428571428472E-3</v>
      </c>
      <c r="S3516">
        <f t="shared" si="1636"/>
        <v>1.3600406717011538E-26</v>
      </c>
      <c r="T3516">
        <f t="shared" si="1622"/>
        <v>0</v>
      </c>
      <c r="U3516">
        <f t="shared" si="1637"/>
        <v>0</v>
      </c>
      <c r="V3516" s="2">
        <f t="shared" si="1649"/>
        <v>1.8659181028532297E-4</v>
      </c>
      <c r="W3516">
        <f t="shared" si="1623"/>
        <v>0</v>
      </c>
      <c r="X3516">
        <f t="shared" si="1624"/>
        <v>0</v>
      </c>
      <c r="Y3516">
        <f t="shared" si="1625"/>
        <v>0</v>
      </c>
      <c r="Z3516">
        <f t="shared" si="1626"/>
        <v>0.99999999214462776</v>
      </c>
      <c r="AA3516">
        <v>1</v>
      </c>
      <c r="AB3516">
        <v>0.05</v>
      </c>
      <c r="AC3516">
        <v>0.1</v>
      </c>
      <c r="AD3516">
        <f t="shared" si="1627"/>
        <v>0</v>
      </c>
      <c r="AE3516">
        <f t="shared" si="1628"/>
        <v>0.1</v>
      </c>
      <c r="AF3516">
        <f t="shared" si="1629"/>
        <v>3.5714285714285587E-3</v>
      </c>
      <c r="AG3516">
        <f t="shared" si="1638"/>
        <v>2.6554903961751589E-19</v>
      </c>
      <c r="AH3516">
        <f t="shared" si="1639"/>
        <v>2.6554903961751591E-21</v>
      </c>
      <c r="AI3516">
        <v>6</v>
      </c>
      <c r="AJ3516">
        <v>28</v>
      </c>
      <c r="AK3516">
        <v>0.05</v>
      </c>
      <c r="AL3516">
        <f t="shared" si="1630"/>
        <v>9.9999999999999645E-2</v>
      </c>
      <c r="AM3516">
        <f t="shared" si="1640"/>
        <v>19.2</v>
      </c>
      <c r="AN3516">
        <f t="shared" si="1631"/>
        <v>25.4</v>
      </c>
      <c r="AO3516">
        <f t="shared" si="1641"/>
        <v>6.3000000000000007</v>
      </c>
      <c r="AP3516">
        <f t="shared" si="1642"/>
        <v>4.0317460317460307</v>
      </c>
      <c r="AQ3516">
        <v>0.328125</v>
      </c>
      <c r="AR3516">
        <f t="shared" si="1643"/>
        <v>5.2083333333333148E-3</v>
      </c>
      <c r="AS3516">
        <f t="shared" si="1644"/>
        <v>1.5800740677584211</v>
      </c>
      <c r="AT3516">
        <f t="shared" si="1645"/>
        <v>8.2295524362417469E-3</v>
      </c>
      <c r="AU3516">
        <v>3.1</v>
      </c>
      <c r="AV3516">
        <v>26.8</v>
      </c>
      <c r="AW3516">
        <v>34.9</v>
      </c>
      <c r="AX3516">
        <v>11.2</v>
      </c>
      <c r="AY3516">
        <v>3.1160714289999998</v>
      </c>
      <c r="AZ3516">
        <v>0.41791044799999999</v>
      </c>
      <c r="BA3516">
        <v>0.11567164200000001</v>
      </c>
      <c r="BB3516">
        <v>1.607991288</v>
      </c>
      <c r="BC3516">
        <v>8.2295519999999994E-3</v>
      </c>
      <c r="BD3516">
        <v>118.3</v>
      </c>
      <c r="BE3516">
        <v>140.4</v>
      </c>
      <c r="BF3516">
        <f t="shared" si="1646"/>
        <v>6.956510935115594E-5</v>
      </c>
      <c r="BG3516">
        <f t="shared" si="1647"/>
        <v>5.8615042735042725E-5</v>
      </c>
      <c r="BH3516">
        <v>25.415935319999999</v>
      </c>
      <c r="BI3516">
        <v>20.573911240000001</v>
      </c>
    </row>
    <row r="3517" spans="1:61" x14ac:dyDescent="0.4">
      <c r="A3517" s="1">
        <v>34297.291869733795</v>
      </c>
      <c r="B3517">
        <v>9.1999999999999993</v>
      </c>
      <c r="C3517">
        <v>0</v>
      </c>
      <c r="D3517">
        <v>68</v>
      </c>
      <c r="E3517">
        <v>0</v>
      </c>
      <c r="F3517">
        <f t="shared" si="1648"/>
        <v>0.60850075555134098</v>
      </c>
      <c r="G3517" s="2">
        <v>4.7799999999999996E-9</v>
      </c>
      <c r="H3517">
        <f t="shared" si="1632"/>
        <v>2.5418693060000001E-2</v>
      </c>
      <c r="I3517">
        <f t="shared" si="1633"/>
        <v>2.057623489E-2</v>
      </c>
      <c r="J3517">
        <v>0</v>
      </c>
      <c r="K3517">
        <f t="shared" si="1634"/>
        <v>0.39149924444865952</v>
      </c>
      <c r="M3517">
        <f t="shared" si="1635"/>
        <v>0</v>
      </c>
      <c r="N3517">
        <v>1</v>
      </c>
      <c r="O3517">
        <v>1</v>
      </c>
      <c r="P3517">
        <v>0</v>
      </c>
      <c r="Q3517">
        <f t="shared" si="1620"/>
        <v>0</v>
      </c>
      <c r="R3517">
        <f t="shared" si="1621"/>
        <v>0.11999999999999998</v>
      </c>
      <c r="S3517">
        <f t="shared" si="1636"/>
        <v>2.0078429019939129E-6</v>
      </c>
      <c r="T3517">
        <f t="shared" si="1622"/>
        <v>0</v>
      </c>
      <c r="U3517">
        <f t="shared" si="1637"/>
        <v>0</v>
      </c>
      <c r="V3517" s="2">
        <f t="shared" si="1649"/>
        <v>1.8659181028532297E-4</v>
      </c>
      <c r="W3517">
        <f t="shared" si="1623"/>
        <v>0</v>
      </c>
      <c r="X3517">
        <f t="shared" si="1624"/>
        <v>0</v>
      </c>
      <c r="Y3517">
        <f t="shared" si="1625"/>
        <v>0</v>
      </c>
      <c r="Z3517">
        <f t="shared" si="1626"/>
        <v>0.99999999214462776</v>
      </c>
      <c r="AA3517">
        <v>1</v>
      </c>
      <c r="AB3517">
        <v>0.05</v>
      </c>
      <c r="AC3517">
        <v>0.1</v>
      </c>
      <c r="AD3517">
        <f t="shared" si="1627"/>
        <v>0</v>
      </c>
      <c r="AE3517">
        <f t="shared" si="1628"/>
        <v>0.1</v>
      </c>
      <c r="AF3517">
        <f t="shared" si="1629"/>
        <v>0.14999999999999997</v>
      </c>
      <c r="AG3517">
        <f t="shared" si="1638"/>
        <v>1.5315807619326684E-4</v>
      </c>
      <c r="AH3517">
        <f t="shared" si="1639"/>
        <v>1.5315807619326687E-6</v>
      </c>
      <c r="AI3517">
        <v>6</v>
      </c>
      <c r="AJ3517">
        <v>28</v>
      </c>
      <c r="AK3517">
        <v>0.05</v>
      </c>
      <c r="AL3517">
        <f t="shared" si="1630"/>
        <v>4.1999999999999993</v>
      </c>
      <c r="AM3517">
        <f t="shared" si="1640"/>
        <v>19.2</v>
      </c>
      <c r="AN3517">
        <f t="shared" si="1631"/>
        <v>21.3</v>
      </c>
      <c r="AO3517">
        <f t="shared" si="1641"/>
        <v>6.3000000000000007</v>
      </c>
      <c r="AP3517">
        <f t="shared" si="1642"/>
        <v>3.3809523809523805</v>
      </c>
      <c r="AQ3517">
        <v>0.328125</v>
      </c>
      <c r="AR3517">
        <f t="shared" si="1643"/>
        <v>0.21874999999999997</v>
      </c>
      <c r="AS3517">
        <f t="shared" si="1644"/>
        <v>1.4913890138640247</v>
      </c>
      <c r="AT3517">
        <f t="shared" si="1645"/>
        <v>0.32624134678275535</v>
      </c>
      <c r="AU3517">
        <v>7.2</v>
      </c>
      <c r="AV3517">
        <v>26.8</v>
      </c>
      <c r="AW3517">
        <v>30.8</v>
      </c>
      <c r="AX3517">
        <v>11.2</v>
      </c>
      <c r="AY3517">
        <v>2.75</v>
      </c>
      <c r="AZ3517">
        <v>0.41791044799999999</v>
      </c>
      <c r="BA3517">
        <v>0.26865671600000002</v>
      </c>
      <c r="BB3517">
        <v>1.5261658199999999</v>
      </c>
      <c r="BC3517">
        <v>0.32624134700000001</v>
      </c>
      <c r="BD3517">
        <v>118.3</v>
      </c>
      <c r="BE3517">
        <v>140.4</v>
      </c>
      <c r="BF3517">
        <f t="shared" si="1646"/>
        <v>2.7577459575888028E-3</v>
      </c>
      <c r="BG3517">
        <f t="shared" si="1647"/>
        <v>2.3236563176638179E-3</v>
      </c>
      <c r="BH3517">
        <v>25.418693059999999</v>
      </c>
      <c r="BI3517">
        <v>20.576234889999999</v>
      </c>
    </row>
    <row r="3518" spans="1:61" x14ac:dyDescent="0.4">
      <c r="A3518" s="1">
        <v>34297.333536458333</v>
      </c>
      <c r="B3518">
        <v>13.2</v>
      </c>
      <c r="C3518">
        <v>0</v>
      </c>
      <c r="D3518">
        <v>59</v>
      </c>
      <c r="E3518">
        <v>0</v>
      </c>
      <c r="F3518">
        <f t="shared" si="1648"/>
        <v>0.60850075555134098</v>
      </c>
      <c r="G3518" s="2">
        <v>4.7799999999999996E-9</v>
      </c>
      <c r="H3518">
        <f t="shared" si="1632"/>
        <v>2.5423722020000001E-2</v>
      </c>
      <c r="I3518">
        <f t="shared" si="1633"/>
        <v>2.058047226E-2</v>
      </c>
      <c r="J3518">
        <v>0</v>
      </c>
      <c r="K3518">
        <f t="shared" si="1634"/>
        <v>0.39149924444865952</v>
      </c>
      <c r="M3518">
        <f t="shared" si="1635"/>
        <v>0</v>
      </c>
      <c r="N3518">
        <v>1</v>
      </c>
      <c r="O3518">
        <v>1</v>
      </c>
      <c r="P3518">
        <v>0</v>
      </c>
      <c r="Q3518">
        <f t="shared" si="1620"/>
        <v>0</v>
      </c>
      <c r="R3518">
        <f t="shared" si="1621"/>
        <v>0.23428571428571426</v>
      </c>
      <c r="S3518">
        <f t="shared" si="1636"/>
        <v>2.7290195949068166E-3</v>
      </c>
      <c r="T3518">
        <f t="shared" si="1622"/>
        <v>0</v>
      </c>
      <c r="U3518">
        <f t="shared" si="1637"/>
        <v>0</v>
      </c>
      <c r="V3518" s="2">
        <f t="shared" si="1649"/>
        <v>1.8659181028532297E-4</v>
      </c>
      <c r="W3518">
        <f t="shared" si="1623"/>
        <v>0</v>
      </c>
      <c r="X3518">
        <f t="shared" si="1624"/>
        <v>0</v>
      </c>
      <c r="Y3518">
        <f t="shared" si="1625"/>
        <v>0</v>
      </c>
      <c r="Z3518">
        <f t="shared" si="1626"/>
        <v>0.99999999214462776</v>
      </c>
      <c r="AA3518">
        <v>1</v>
      </c>
      <c r="AB3518">
        <v>0.05</v>
      </c>
      <c r="AC3518">
        <v>0.1</v>
      </c>
      <c r="AD3518">
        <f t="shared" si="1627"/>
        <v>0</v>
      </c>
      <c r="AE3518">
        <f t="shared" si="1628"/>
        <v>0.1</v>
      </c>
      <c r="AF3518">
        <f t="shared" si="1629"/>
        <v>0.29285714285714282</v>
      </c>
      <c r="AG3518">
        <f t="shared" si="1638"/>
        <v>2.84625806795397E-2</v>
      </c>
      <c r="AH3518">
        <f t="shared" si="1639"/>
        <v>2.8462580679539703E-4</v>
      </c>
      <c r="AI3518">
        <v>6</v>
      </c>
      <c r="AJ3518">
        <v>28</v>
      </c>
      <c r="AK3518">
        <v>0.05</v>
      </c>
      <c r="AL3518">
        <f t="shared" si="1630"/>
        <v>8.1999999999999993</v>
      </c>
      <c r="AM3518">
        <f t="shared" si="1640"/>
        <v>19.2</v>
      </c>
      <c r="AN3518">
        <f t="shared" si="1631"/>
        <v>17.3</v>
      </c>
      <c r="AO3518">
        <f t="shared" si="1641"/>
        <v>6.3000000000000007</v>
      </c>
      <c r="AP3518">
        <f t="shared" si="1642"/>
        <v>2.746031746031746</v>
      </c>
      <c r="AQ3518">
        <v>0.328125</v>
      </c>
      <c r="AR3518">
        <f t="shared" si="1643"/>
        <v>0.42708333333333331</v>
      </c>
      <c r="AS3518">
        <f t="shared" si="1644"/>
        <v>1.3929972523794327</v>
      </c>
      <c r="AT3518">
        <f t="shared" si="1645"/>
        <v>0.59492590987038274</v>
      </c>
      <c r="AU3518">
        <v>11.2</v>
      </c>
      <c r="AV3518">
        <v>26.8</v>
      </c>
      <c r="AW3518">
        <v>26.8</v>
      </c>
      <c r="AX3518">
        <v>11.2</v>
      </c>
      <c r="AY3518">
        <v>2.3928571430000001</v>
      </c>
      <c r="AZ3518">
        <v>0.41791044799999999</v>
      </c>
      <c r="BA3518">
        <v>0.41791044799999999</v>
      </c>
      <c r="BB3518">
        <v>1.439969448</v>
      </c>
      <c r="BC3518">
        <v>0.59492590999999995</v>
      </c>
      <c r="BD3518">
        <v>118.3</v>
      </c>
      <c r="BE3518">
        <v>140.4</v>
      </c>
      <c r="BF3518">
        <f t="shared" si="1646"/>
        <v>5.0289595086253826E-3</v>
      </c>
      <c r="BG3518">
        <f t="shared" si="1647"/>
        <v>4.2373640313390307E-3</v>
      </c>
      <c r="BH3518">
        <v>25.42372202</v>
      </c>
      <c r="BI3518">
        <v>20.580472260000001</v>
      </c>
    </row>
    <row r="3519" spans="1:61" x14ac:dyDescent="0.4">
      <c r="A3519" s="1">
        <v>34297.37520318287</v>
      </c>
      <c r="B3519">
        <v>15.8</v>
      </c>
      <c r="C3519">
        <v>0</v>
      </c>
      <c r="D3519">
        <v>48</v>
      </c>
      <c r="E3519">
        <v>0</v>
      </c>
      <c r="F3519">
        <f t="shared" si="1648"/>
        <v>0.60850075555134098</v>
      </c>
      <c r="G3519" s="2">
        <v>4.7799999999999996E-9</v>
      </c>
      <c r="H3519">
        <f t="shared" si="1632"/>
        <v>2.5430000880000001E-2</v>
      </c>
      <c r="I3519">
        <f t="shared" si="1633"/>
        <v>2.0585762769999998E-2</v>
      </c>
      <c r="J3519">
        <v>0</v>
      </c>
      <c r="K3519">
        <f t="shared" si="1634"/>
        <v>0.39149924444865952</v>
      </c>
      <c r="M3519">
        <f t="shared" si="1635"/>
        <v>0</v>
      </c>
      <c r="N3519">
        <v>1</v>
      </c>
      <c r="O3519">
        <v>1</v>
      </c>
      <c r="P3519">
        <v>0</v>
      </c>
      <c r="Q3519">
        <f t="shared" si="1620"/>
        <v>0</v>
      </c>
      <c r="R3519">
        <f t="shared" si="1621"/>
        <v>0.30857142857142861</v>
      </c>
      <c r="S3519">
        <f t="shared" si="1636"/>
        <v>3.4898738170650249E-2</v>
      </c>
      <c r="T3519">
        <f t="shared" si="1622"/>
        <v>0</v>
      </c>
      <c r="U3519">
        <f t="shared" si="1637"/>
        <v>0</v>
      </c>
      <c r="V3519" s="2">
        <f t="shared" si="1649"/>
        <v>1.8659181028532297E-4</v>
      </c>
      <c r="W3519">
        <f t="shared" si="1623"/>
        <v>0</v>
      </c>
      <c r="X3519">
        <f t="shared" si="1624"/>
        <v>0</v>
      </c>
      <c r="Y3519">
        <f t="shared" si="1625"/>
        <v>0</v>
      </c>
      <c r="Z3519">
        <f t="shared" si="1626"/>
        <v>0.99999999214462776</v>
      </c>
      <c r="AA3519">
        <v>1</v>
      </c>
      <c r="AB3519">
        <v>0.05</v>
      </c>
      <c r="AC3519">
        <v>0.1</v>
      </c>
      <c r="AD3519">
        <f t="shared" si="1627"/>
        <v>0</v>
      </c>
      <c r="AE3519">
        <f t="shared" si="1628"/>
        <v>0.1</v>
      </c>
      <c r="AF3519">
        <f t="shared" si="1629"/>
        <v>0.38571428571428573</v>
      </c>
      <c r="AG3519">
        <f t="shared" si="1638"/>
        <v>0.17075708089853062</v>
      </c>
      <c r="AH3519">
        <f t="shared" si="1639"/>
        <v>1.7075708089853061E-3</v>
      </c>
      <c r="AI3519">
        <v>6</v>
      </c>
      <c r="AJ3519">
        <v>28</v>
      </c>
      <c r="AK3519">
        <v>0.05</v>
      </c>
      <c r="AL3519">
        <f t="shared" si="1630"/>
        <v>10.8</v>
      </c>
      <c r="AM3519">
        <f t="shared" si="1640"/>
        <v>19.2</v>
      </c>
      <c r="AN3519">
        <f t="shared" si="1631"/>
        <v>14.7</v>
      </c>
      <c r="AO3519">
        <f t="shared" si="1641"/>
        <v>6.3000000000000007</v>
      </c>
      <c r="AP3519">
        <f t="shared" si="1642"/>
        <v>2.333333333333333</v>
      </c>
      <c r="AQ3519">
        <v>0.328125</v>
      </c>
      <c r="AR3519">
        <f t="shared" si="1643"/>
        <v>0.56250000000000011</v>
      </c>
      <c r="AS3519">
        <f t="shared" si="1644"/>
        <v>1.3205120927777547</v>
      </c>
      <c r="AT3519">
        <f t="shared" si="1645"/>
        <v>0.74278805218748722</v>
      </c>
      <c r="AU3519">
        <v>13.8</v>
      </c>
      <c r="AV3519">
        <v>26.8</v>
      </c>
      <c r="AW3519">
        <v>24.2</v>
      </c>
      <c r="AX3519">
        <v>11.2</v>
      </c>
      <c r="AY3519">
        <v>2.1607142860000002</v>
      </c>
      <c r="AZ3519">
        <v>0.41791044799999999</v>
      </c>
      <c r="BA3519">
        <v>0.51492537299999996</v>
      </c>
      <c r="BB3519">
        <v>1.3798495159999999</v>
      </c>
      <c r="BC3519">
        <v>0.74278805199999998</v>
      </c>
      <c r="BD3519">
        <v>118.3</v>
      </c>
      <c r="BE3519">
        <v>140.4</v>
      </c>
      <c r="BF3519">
        <f t="shared" si="1646"/>
        <v>6.2788508215341271E-3</v>
      </c>
      <c r="BG3519">
        <f t="shared" si="1647"/>
        <v>5.2905131908831905E-3</v>
      </c>
      <c r="BH3519">
        <v>25.430000880000001</v>
      </c>
      <c r="BI3519">
        <v>20.585762769999999</v>
      </c>
    </row>
    <row r="3520" spans="1:61" x14ac:dyDescent="0.4">
      <c r="A3520" s="1">
        <v>34297.416869907407</v>
      </c>
      <c r="B3520">
        <v>18</v>
      </c>
      <c r="C3520">
        <v>0</v>
      </c>
      <c r="D3520">
        <v>39</v>
      </c>
      <c r="E3520">
        <v>0</v>
      </c>
      <c r="F3520">
        <f t="shared" si="1648"/>
        <v>0.60850075555134098</v>
      </c>
      <c r="G3520" s="2">
        <v>4.7799999999999996E-9</v>
      </c>
      <c r="H3520">
        <f t="shared" si="1632"/>
        <v>2.543716721E-2</v>
      </c>
      <c r="I3520">
        <f t="shared" si="1633"/>
        <v>2.0591801069999999E-2</v>
      </c>
      <c r="J3520">
        <v>0</v>
      </c>
      <c r="K3520">
        <f t="shared" si="1634"/>
        <v>0.39149924444865952</v>
      </c>
      <c r="M3520">
        <f t="shared" si="1635"/>
        <v>0</v>
      </c>
      <c r="N3520">
        <v>1</v>
      </c>
      <c r="O3520">
        <v>1</v>
      </c>
      <c r="P3520">
        <v>0</v>
      </c>
      <c r="Q3520">
        <f t="shared" si="1620"/>
        <v>0</v>
      </c>
      <c r="R3520">
        <f t="shared" si="1621"/>
        <v>0.37142857142857144</v>
      </c>
      <c r="S3520">
        <f t="shared" si="1636"/>
        <v>0.15105961801106788</v>
      </c>
      <c r="T3520">
        <f t="shared" si="1622"/>
        <v>0</v>
      </c>
      <c r="U3520">
        <f t="shared" si="1637"/>
        <v>0</v>
      </c>
      <c r="V3520" s="2">
        <f t="shared" si="1649"/>
        <v>1.8659181028532297E-4</v>
      </c>
      <c r="W3520">
        <f t="shared" si="1623"/>
        <v>0</v>
      </c>
      <c r="X3520">
        <f t="shared" si="1624"/>
        <v>0</v>
      </c>
      <c r="Y3520">
        <f t="shared" si="1625"/>
        <v>0</v>
      </c>
      <c r="Z3520">
        <f t="shared" si="1626"/>
        <v>0.99999999214462776</v>
      </c>
      <c r="AA3520">
        <v>1</v>
      </c>
      <c r="AB3520">
        <v>0.05</v>
      </c>
      <c r="AC3520">
        <v>0.1</v>
      </c>
      <c r="AD3520">
        <f t="shared" si="1627"/>
        <v>0</v>
      </c>
      <c r="AE3520">
        <f t="shared" si="1628"/>
        <v>0.1</v>
      </c>
      <c r="AF3520">
        <f t="shared" si="1629"/>
        <v>0.4642857142857143</v>
      </c>
      <c r="AG3520">
        <f t="shared" si="1638"/>
        <v>0.45208684800913979</v>
      </c>
      <c r="AH3520">
        <f t="shared" si="1639"/>
        <v>4.520868480091398E-3</v>
      </c>
      <c r="AI3520">
        <v>6</v>
      </c>
      <c r="AJ3520">
        <v>28</v>
      </c>
      <c r="AK3520">
        <v>0.05</v>
      </c>
      <c r="AL3520">
        <f t="shared" si="1630"/>
        <v>13</v>
      </c>
      <c r="AM3520">
        <f t="shared" si="1640"/>
        <v>19.2</v>
      </c>
      <c r="AN3520">
        <f t="shared" si="1631"/>
        <v>12.5</v>
      </c>
      <c r="AO3520">
        <f t="shared" si="1641"/>
        <v>6.3000000000000007</v>
      </c>
      <c r="AP3520">
        <f t="shared" si="1642"/>
        <v>1.984126984126984</v>
      </c>
      <c r="AQ3520">
        <v>0.328125</v>
      </c>
      <c r="AR3520">
        <f t="shared" si="1643"/>
        <v>0.67708333333333337</v>
      </c>
      <c r="AS3520">
        <f t="shared" si="1644"/>
        <v>1.2521027812456536</v>
      </c>
      <c r="AT3520">
        <f t="shared" si="1645"/>
        <v>0.84777792480174463</v>
      </c>
      <c r="AU3520">
        <v>16</v>
      </c>
      <c r="AV3520">
        <v>26.8</v>
      </c>
      <c r="AW3520">
        <v>22</v>
      </c>
      <c r="AX3520">
        <v>11.2</v>
      </c>
      <c r="AY3520">
        <v>1.9642857140000001</v>
      </c>
      <c r="AZ3520">
        <v>0.41791044799999999</v>
      </c>
      <c r="BA3520">
        <v>0.59701492499999997</v>
      </c>
      <c r="BB3520">
        <v>1.3259687529999999</v>
      </c>
      <c r="BC3520">
        <v>0.84777792500000004</v>
      </c>
      <c r="BD3520">
        <v>118.3</v>
      </c>
      <c r="BE3520">
        <v>140.4</v>
      </c>
      <c r="BF3520">
        <f t="shared" si="1646"/>
        <v>7.1663391783748495E-3</v>
      </c>
      <c r="BG3520">
        <f t="shared" si="1647"/>
        <v>6.038304309116809E-3</v>
      </c>
      <c r="BH3520">
        <v>25.437167209999998</v>
      </c>
      <c r="BI3520">
        <v>20.591801069999999</v>
      </c>
    </row>
    <row r="3521" spans="1:61" x14ac:dyDescent="0.4">
      <c r="A3521" s="1">
        <v>34297.458536631944</v>
      </c>
      <c r="B3521">
        <v>19.3</v>
      </c>
      <c r="C3521">
        <v>0</v>
      </c>
      <c r="D3521">
        <v>39</v>
      </c>
      <c r="E3521">
        <v>0</v>
      </c>
      <c r="F3521">
        <f t="shared" si="1648"/>
        <v>0.60850075555134098</v>
      </c>
      <c r="G3521" s="2">
        <v>4.7799999999999996E-9</v>
      </c>
      <c r="H3521">
        <f t="shared" si="1632"/>
        <v>2.5444771200000001E-2</v>
      </c>
      <c r="I3521">
        <f t="shared" si="1633"/>
        <v>2.059820813E-2</v>
      </c>
      <c r="J3521">
        <v>0</v>
      </c>
      <c r="K3521">
        <f t="shared" si="1634"/>
        <v>0.39149924444865952</v>
      </c>
      <c r="M3521">
        <f t="shared" si="1635"/>
        <v>0</v>
      </c>
      <c r="N3521">
        <v>1</v>
      </c>
      <c r="O3521">
        <v>1</v>
      </c>
      <c r="P3521">
        <v>0</v>
      </c>
      <c r="Q3521">
        <f t="shared" si="1620"/>
        <v>0</v>
      </c>
      <c r="R3521">
        <f t="shared" si="1621"/>
        <v>0.40857142857142859</v>
      </c>
      <c r="S3521">
        <f t="shared" si="1636"/>
        <v>0.2868086924565203</v>
      </c>
      <c r="T3521">
        <f t="shared" si="1622"/>
        <v>0</v>
      </c>
      <c r="U3521">
        <f t="shared" si="1637"/>
        <v>0</v>
      </c>
      <c r="V3521" s="2">
        <f t="shared" si="1649"/>
        <v>1.8659181028532297E-4</v>
      </c>
      <c r="W3521">
        <f t="shared" si="1623"/>
        <v>0</v>
      </c>
      <c r="X3521">
        <f t="shared" si="1624"/>
        <v>0</v>
      </c>
      <c r="Y3521">
        <f t="shared" si="1625"/>
        <v>0</v>
      </c>
      <c r="Z3521">
        <f t="shared" si="1626"/>
        <v>0.99999999214462776</v>
      </c>
      <c r="AA3521">
        <v>1</v>
      </c>
      <c r="AB3521">
        <v>0.05</v>
      </c>
      <c r="AC3521">
        <v>0.1</v>
      </c>
      <c r="AD3521">
        <f t="shared" si="1627"/>
        <v>0</v>
      </c>
      <c r="AE3521">
        <f t="shared" si="1628"/>
        <v>0.1</v>
      </c>
      <c r="AF3521">
        <f t="shared" si="1629"/>
        <v>0.51071428571428579</v>
      </c>
      <c r="AG3521">
        <f t="shared" si="1638"/>
        <v>0.66665765740541683</v>
      </c>
      <c r="AH3521">
        <f t="shared" si="1639"/>
        <v>6.6665765740541692E-3</v>
      </c>
      <c r="AI3521">
        <v>6</v>
      </c>
      <c r="AJ3521">
        <v>28</v>
      </c>
      <c r="AK3521">
        <v>0.05</v>
      </c>
      <c r="AL3521">
        <f t="shared" si="1630"/>
        <v>14.3</v>
      </c>
      <c r="AM3521">
        <f t="shared" si="1640"/>
        <v>19.2</v>
      </c>
      <c r="AN3521">
        <f t="shared" si="1631"/>
        <v>11.2</v>
      </c>
      <c r="AO3521">
        <f t="shared" si="1641"/>
        <v>6.3000000000000007</v>
      </c>
      <c r="AP3521">
        <f t="shared" si="1642"/>
        <v>1.7777777777777775</v>
      </c>
      <c r="AQ3521">
        <v>0.328125</v>
      </c>
      <c r="AR3521">
        <f t="shared" si="1643"/>
        <v>0.74479166666666674</v>
      </c>
      <c r="AS3521">
        <f t="shared" si="1644"/>
        <v>1.2077889331662903</v>
      </c>
      <c r="AT3521">
        <f t="shared" si="1645"/>
        <v>0.89955113251447671</v>
      </c>
      <c r="AU3521">
        <v>17.3</v>
      </c>
      <c r="AV3521">
        <v>26.8</v>
      </c>
      <c r="AW3521">
        <v>20.7</v>
      </c>
      <c r="AX3521">
        <v>11.2</v>
      </c>
      <c r="AY3521">
        <v>1.8482142859999999</v>
      </c>
      <c r="AZ3521">
        <v>0.41791044799999999</v>
      </c>
      <c r="BA3521">
        <v>0.64552238799999995</v>
      </c>
      <c r="BB3521">
        <v>1.292642952</v>
      </c>
      <c r="BC3521">
        <v>0.899551133</v>
      </c>
      <c r="BD3521">
        <v>118.3</v>
      </c>
      <c r="BE3521">
        <v>140.4</v>
      </c>
      <c r="BF3521">
        <f t="shared" si="1646"/>
        <v>7.6039825233683578E-3</v>
      </c>
      <c r="BG3521">
        <f t="shared" si="1647"/>
        <v>6.407059351851852E-3</v>
      </c>
      <c r="BH3521">
        <v>25.444771200000002</v>
      </c>
      <c r="BI3521">
        <v>20.59820813</v>
      </c>
    </row>
    <row r="3522" spans="1:61" x14ac:dyDescent="0.4">
      <c r="A3522" s="1">
        <v>34297.500203356482</v>
      </c>
      <c r="B3522">
        <v>19.899999999999999</v>
      </c>
      <c r="C3522">
        <v>0</v>
      </c>
      <c r="D3522">
        <v>37</v>
      </c>
      <c r="E3522">
        <v>0</v>
      </c>
      <c r="F3522">
        <f t="shared" si="1648"/>
        <v>0.60850075555134098</v>
      </c>
      <c r="G3522" s="2">
        <v>4.7799999999999996E-9</v>
      </c>
      <c r="H3522">
        <f t="shared" si="1632"/>
        <v>2.5452552369999999E-2</v>
      </c>
      <c r="I3522">
        <f t="shared" si="1633"/>
        <v>2.060476449E-2</v>
      </c>
      <c r="J3522">
        <v>0</v>
      </c>
      <c r="K3522">
        <f t="shared" si="1634"/>
        <v>0.39149924444865952</v>
      </c>
      <c r="M3522">
        <f t="shared" si="1635"/>
        <v>0</v>
      </c>
      <c r="N3522">
        <v>1</v>
      </c>
      <c r="O3522">
        <v>1</v>
      </c>
      <c r="P3522">
        <v>0</v>
      </c>
      <c r="Q3522">
        <f t="shared" si="1620"/>
        <v>0</v>
      </c>
      <c r="R3522">
        <f t="shared" si="1621"/>
        <v>0.42571428571428566</v>
      </c>
      <c r="S3522">
        <f t="shared" si="1636"/>
        <v>0.36711924857027139</v>
      </c>
      <c r="T3522">
        <f t="shared" si="1622"/>
        <v>0</v>
      </c>
      <c r="U3522">
        <f t="shared" si="1637"/>
        <v>0</v>
      </c>
      <c r="V3522" s="2">
        <f t="shared" si="1649"/>
        <v>1.8659181028532297E-4</v>
      </c>
      <c r="W3522">
        <f t="shared" si="1623"/>
        <v>0</v>
      </c>
      <c r="X3522">
        <f t="shared" si="1624"/>
        <v>0</v>
      </c>
      <c r="Y3522">
        <f t="shared" si="1625"/>
        <v>0</v>
      </c>
      <c r="Z3522">
        <f t="shared" si="1626"/>
        <v>0.99999999214462776</v>
      </c>
      <c r="AA3522">
        <v>1</v>
      </c>
      <c r="AB3522">
        <v>0.05</v>
      </c>
      <c r="AC3522">
        <v>0.1</v>
      </c>
      <c r="AD3522">
        <f t="shared" si="1627"/>
        <v>0</v>
      </c>
      <c r="AE3522">
        <f t="shared" si="1628"/>
        <v>0.1</v>
      </c>
      <c r="AF3522">
        <f t="shared" si="1629"/>
        <v>0.53214285714285714</v>
      </c>
      <c r="AG3522">
        <f t="shared" si="1638"/>
        <v>0.76383172728166437</v>
      </c>
      <c r="AH3522">
        <f t="shared" si="1639"/>
        <v>7.6383172728166446E-3</v>
      </c>
      <c r="AI3522">
        <v>6</v>
      </c>
      <c r="AJ3522">
        <v>28</v>
      </c>
      <c r="AK3522">
        <v>0.05</v>
      </c>
      <c r="AL3522">
        <f t="shared" si="1630"/>
        <v>14.899999999999999</v>
      </c>
      <c r="AM3522">
        <f t="shared" si="1640"/>
        <v>19.2</v>
      </c>
      <c r="AN3522">
        <f t="shared" si="1631"/>
        <v>10.600000000000001</v>
      </c>
      <c r="AO3522">
        <f t="shared" si="1641"/>
        <v>6.3000000000000007</v>
      </c>
      <c r="AP3522">
        <f t="shared" si="1642"/>
        <v>1.6825396825396826</v>
      </c>
      <c r="AQ3522">
        <v>0.328125</v>
      </c>
      <c r="AR3522">
        <f t="shared" si="1643"/>
        <v>0.77604166666666663</v>
      </c>
      <c r="AS3522">
        <f t="shared" si="1644"/>
        <v>1.1861643555052763</v>
      </c>
      <c r="AT3522">
        <f t="shared" si="1645"/>
        <v>0.92051296338690713</v>
      </c>
      <c r="AU3522">
        <v>17.899999999999999</v>
      </c>
      <c r="AV3522">
        <v>26.8</v>
      </c>
      <c r="AW3522">
        <v>20.100000000000001</v>
      </c>
      <c r="AX3522">
        <v>11.2</v>
      </c>
      <c r="AY3522">
        <v>1.7946428569999999</v>
      </c>
      <c r="AZ3522">
        <v>0.41791044799999999</v>
      </c>
      <c r="BA3522">
        <v>0.66791044799999999</v>
      </c>
      <c r="BB3522">
        <v>1.276850569</v>
      </c>
      <c r="BC3522">
        <v>0.92051296299999996</v>
      </c>
      <c r="BD3522">
        <v>118.3</v>
      </c>
      <c r="BE3522">
        <v>140.4</v>
      </c>
      <c r="BF3522">
        <f t="shared" si="1646"/>
        <v>7.7811746693736868E-3</v>
      </c>
      <c r="BG3522">
        <f t="shared" si="1647"/>
        <v>6.5563601353276352E-3</v>
      </c>
      <c r="BH3522">
        <v>25.452552369999999</v>
      </c>
      <c r="BI3522">
        <v>20.604764490000001</v>
      </c>
    </row>
    <row r="3523" spans="1:61" x14ac:dyDescent="0.4">
      <c r="A3523" s="1">
        <v>34297.541870081019</v>
      </c>
      <c r="B3523">
        <v>20.3</v>
      </c>
      <c r="C3523">
        <v>0</v>
      </c>
      <c r="D3523">
        <v>32</v>
      </c>
      <c r="E3523">
        <v>0</v>
      </c>
      <c r="F3523">
        <f t="shared" si="1648"/>
        <v>0.60850075555134098</v>
      </c>
      <c r="G3523" s="2">
        <v>4.7799999999999996E-9</v>
      </c>
      <c r="H3523">
        <f t="shared" si="1632"/>
        <v>2.5460442220000001E-2</v>
      </c>
      <c r="I3523">
        <f t="shared" si="1633"/>
        <v>2.0611412420000003E-2</v>
      </c>
      <c r="J3523">
        <v>0</v>
      </c>
      <c r="K3523">
        <f t="shared" si="1634"/>
        <v>0.39149924444865952</v>
      </c>
      <c r="M3523">
        <f t="shared" si="1635"/>
        <v>0</v>
      </c>
      <c r="N3523">
        <v>1</v>
      </c>
      <c r="O3523">
        <v>1</v>
      </c>
      <c r="P3523">
        <v>0</v>
      </c>
      <c r="Q3523">
        <f t="shared" si="1620"/>
        <v>0</v>
      </c>
      <c r="R3523">
        <f t="shared" si="1621"/>
        <v>0.43714285714285717</v>
      </c>
      <c r="S3523">
        <f t="shared" si="1636"/>
        <v>0.42583512405492868</v>
      </c>
      <c r="T3523">
        <f t="shared" si="1622"/>
        <v>0</v>
      </c>
      <c r="U3523">
        <f t="shared" si="1637"/>
        <v>0</v>
      </c>
      <c r="V3523" s="2">
        <f t="shared" si="1649"/>
        <v>1.8659181028532297E-4</v>
      </c>
      <c r="W3523">
        <f t="shared" si="1623"/>
        <v>0</v>
      </c>
      <c r="X3523">
        <f t="shared" si="1624"/>
        <v>0</v>
      </c>
      <c r="Y3523">
        <f t="shared" si="1625"/>
        <v>0</v>
      </c>
      <c r="Z3523">
        <f t="shared" si="1626"/>
        <v>0.99999999214462776</v>
      </c>
      <c r="AA3523">
        <v>1</v>
      </c>
      <c r="AB3523">
        <v>0.05</v>
      </c>
      <c r="AC3523">
        <v>0.1</v>
      </c>
      <c r="AD3523">
        <f t="shared" si="1627"/>
        <v>0</v>
      </c>
      <c r="AE3523">
        <f t="shared" si="1628"/>
        <v>0.1</v>
      </c>
      <c r="AF3523">
        <f t="shared" si="1629"/>
        <v>0.54642857142857149</v>
      </c>
      <c r="AG3523">
        <f t="shared" si="1638"/>
        <v>0.82402507198191666</v>
      </c>
      <c r="AH3523">
        <f t="shared" si="1639"/>
        <v>8.2402507198191671E-3</v>
      </c>
      <c r="AI3523">
        <v>6</v>
      </c>
      <c r="AJ3523">
        <v>28</v>
      </c>
      <c r="AK3523">
        <v>0.05</v>
      </c>
      <c r="AL3523">
        <f t="shared" si="1630"/>
        <v>15.3</v>
      </c>
      <c r="AM3523">
        <f t="shared" si="1640"/>
        <v>19.2</v>
      </c>
      <c r="AN3523">
        <f t="shared" si="1631"/>
        <v>10.199999999999999</v>
      </c>
      <c r="AO3523">
        <f t="shared" si="1641"/>
        <v>6.3000000000000007</v>
      </c>
      <c r="AP3523">
        <f t="shared" si="1642"/>
        <v>1.6190476190476188</v>
      </c>
      <c r="AQ3523">
        <v>0.328125</v>
      </c>
      <c r="AR3523">
        <f t="shared" si="1643"/>
        <v>0.79687500000000011</v>
      </c>
      <c r="AS3523">
        <f t="shared" si="1644"/>
        <v>1.171286974241893</v>
      </c>
      <c r="AT3523">
        <f t="shared" si="1645"/>
        <v>0.9333693075990086</v>
      </c>
      <c r="AU3523">
        <v>18.3</v>
      </c>
      <c r="AV3523">
        <v>26.8</v>
      </c>
      <c r="AW3523">
        <v>19.7</v>
      </c>
      <c r="AX3523">
        <v>11.2</v>
      </c>
      <c r="AY3523">
        <v>1.758928571</v>
      </c>
      <c r="AZ3523">
        <v>0.41791044799999999</v>
      </c>
      <c r="BA3523">
        <v>0.68283582099999995</v>
      </c>
      <c r="BB3523">
        <v>1.266169321</v>
      </c>
      <c r="BC3523">
        <v>0.93336930799999995</v>
      </c>
      <c r="BD3523">
        <v>118.3</v>
      </c>
      <c r="BE3523">
        <v>140.4</v>
      </c>
      <c r="BF3523">
        <f t="shared" si="1646"/>
        <v>7.8898504446239109E-3</v>
      </c>
      <c r="BG3523">
        <f t="shared" si="1647"/>
        <v>6.6479295441595433E-3</v>
      </c>
      <c r="BH3523">
        <v>25.460442220000001</v>
      </c>
      <c r="BI3523">
        <v>20.611412420000001</v>
      </c>
    </row>
    <row r="3524" spans="1:61" x14ac:dyDescent="0.4">
      <c r="A3524" s="1">
        <v>34297.583536805556</v>
      </c>
      <c r="B3524">
        <v>20.2</v>
      </c>
      <c r="C3524">
        <v>0</v>
      </c>
      <c r="D3524">
        <v>34</v>
      </c>
      <c r="E3524">
        <v>0</v>
      </c>
      <c r="F3524">
        <f t="shared" si="1648"/>
        <v>0.60850075555134098</v>
      </c>
      <c r="G3524" s="2">
        <v>4.7799999999999996E-9</v>
      </c>
      <c r="H3524">
        <f t="shared" si="1632"/>
        <v>2.5468305640000001E-2</v>
      </c>
      <c r="I3524">
        <f t="shared" si="1633"/>
        <v>2.0618038080000001E-2</v>
      </c>
      <c r="J3524">
        <v>0</v>
      </c>
      <c r="K3524">
        <f t="shared" si="1634"/>
        <v>0.39149924444865952</v>
      </c>
      <c r="M3524">
        <f t="shared" si="1635"/>
        <v>0</v>
      </c>
      <c r="N3524">
        <v>1</v>
      </c>
      <c r="O3524">
        <v>1</v>
      </c>
      <c r="P3524">
        <v>0</v>
      </c>
      <c r="Q3524">
        <f t="shared" si="1620"/>
        <v>0</v>
      </c>
      <c r="R3524">
        <f t="shared" si="1621"/>
        <v>0.43428571428571427</v>
      </c>
      <c r="S3524">
        <f t="shared" si="1636"/>
        <v>0.41081909812444711</v>
      </c>
      <c r="T3524">
        <f t="shared" si="1622"/>
        <v>0</v>
      </c>
      <c r="U3524">
        <f t="shared" si="1637"/>
        <v>0</v>
      </c>
      <c r="V3524" s="2">
        <f t="shared" si="1649"/>
        <v>1.8659181028532297E-4</v>
      </c>
      <c r="W3524">
        <f t="shared" si="1623"/>
        <v>0</v>
      </c>
      <c r="X3524">
        <f t="shared" si="1624"/>
        <v>0</v>
      </c>
      <c r="Y3524">
        <f t="shared" si="1625"/>
        <v>0</v>
      </c>
      <c r="Z3524">
        <f t="shared" si="1626"/>
        <v>0.99999999214462776</v>
      </c>
      <c r="AA3524">
        <v>1</v>
      </c>
      <c r="AB3524">
        <v>0.05</v>
      </c>
      <c r="AC3524">
        <v>0.1</v>
      </c>
      <c r="AD3524">
        <f t="shared" si="1627"/>
        <v>0</v>
      </c>
      <c r="AE3524">
        <f t="shared" si="1628"/>
        <v>0.1</v>
      </c>
      <c r="AF3524">
        <f t="shared" si="1629"/>
        <v>0.54285714285714282</v>
      </c>
      <c r="AG3524">
        <f t="shared" si="1638"/>
        <v>0.8094452350459701</v>
      </c>
      <c r="AH3524">
        <f t="shared" si="1639"/>
        <v>8.0944523504597032E-3</v>
      </c>
      <c r="AI3524">
        <v>6</v>
      </c>
      <c r="AJ3524">
        <v>28</v>
      </c>
      <c r="AK3524">
        <v>0.05</v>
      </c>
      <c r="AL3524">
        <f t="shared" si="1630"/>
        <v>15.2</v>
      </c>
      <c r="AM3524">
        <f t="shared" si="1640"/>
        <v>19.2</v>
      </c>
      <c r="AN3524">
        <f t="shared" si="1631"/>
        <v>10.3</v>
      </c>
      <c r="AO3524">
        <f t="shared" si="1641"/>
        <v>6.3000000000000007</v>
      </c>
      <c r="AP3524">
        <f t="shared" si="1642"/>
        <v>1.6349206349206349</v>
      </c>
      <c r="AQ3524">
        <v>0.328125</v>
      </c>
      <c r="AR3524">
        <f t="shared" si="1643"/>
        <v>0.79166666666666663</v>
      </c>
      <c r="AS3524">
        <f t="shared" si="1644"/>
        <v>1.1750425587648941</v>
      </c>
      <c r="AT3524">
        <f t="shared" si="1645"/>
        <v>0.93024202568887437</v>
      </c>
      <c r="AU3524">
        <v>18.2</v>
      </c>
      <c r="AV3524">
        <v>26.8</v>
      </c>
      <c r="AW3524">
        <v>19.8</v>
      </c>
      <c r="AX3524">
        <v>11.2</v>
      </c>
      <c r="AY3524">
        <v>1.7678571430000001</v>
      </c>
      <c r="AZ3524">
        <v>0.41791044799999999</v>
      </c>
      <c r="BA3524">
        <v>0.67910447799999996</v>
      </c>
      <c r="BB3524">
        <v>1.2688513809999999</v>
      </c>
      <c r="BC3524">
        <v>0.93024202600000006</v>
      </c>
      <c r="BD3524">
        <v>118.3</v>
      </c>
      <c r="BE3524">
        <v>140.4</v>
      </c>
      <c r="BF3524">
        <f t="shared" si="1646"/>
        <v>7.8634152636422178E-3</v>
      </c>
      <c r="BG3524">
        <f t="shared" si="1647"/>
        <v>6.6256554558404559E-3</v>
      </c>
      <c r="BH3524">
        <v>25.468305640000001</v>
      </c>
      <c r="BI3524">
        <v>20.618038080000002</v>
      </c>
    </row>
    <row r="3525" spans="1:61" x14ac:dyDescent="0.4">
      <c r="A3525" s="1">
        <v>34297.625203530093</v>
      </c>
      <c r="B3525">
        <v>19.600000000000001</v>
      </c>
      <c r="C3525">
        <v>0</v>
      </c>
      <c r="D3525">
        <v>31</v>
      </c>
      <c r="E3525">
        <v>0</v>
      </c>
      <c r="F3525">
        <f t="shared" si="1648"/>
        <v>0.60850075555134098</v>
      </c>
      <c r="G3525" s="2">
        <v>4.7799999999999996E-9</v>
      </c>
      <c r="H3525">
        <f t="shared" si="1632"/>
        <v>2.5476000290000002E-2</v>
      </c>
      <c r="I3525">
        <f t="shared" si="1633"/>
        <v>2.0624521529999999E-2</v>
      </c>
      <c r="J3525">
        <v>0</v>
      </c>
      <c r="K3525">
        <f t="shared" si="1634"/>
        <v>0.39149924444865952</v>
      </c>
      <c r="M3525">
        <f t="shared" si="1635"/>
        <v>0</v>
      </c>
      <c r="N3525">
        <v>1</v>
      </c>
      <c r="O3525">
        <v>1</v>
      </c>
      <c r="P3525">
        <v>0</v>
      </c>
      <c r="Q3525">
        <f t="shared" si="1620"/>
        <v>0</v>
      </c>
      <c r="R3525">
        <f t="shared" si="1621"/>
        <v>0.4171428571428572</v>
      </c>
      <c r="S3525">
        <f t="shared" si="1636"/>
        <v>0.32569411421220096</v>
      </c>
      <c r="T3525">
        <f t="shared" si="1622"/>
        <v>0</v>
      </c>
      <c r="U3525">
        <f t="shared" si="1637"/>
        <v>0</v>
      </c>
      <c r="V3525" s="2">
        <f t="shared" si="1649"/>
        <v>1.8659181028532297E-4</v>
      </c>
      <c r="W3525">
        <f t="shared" si="1623"/>
        <v>0</v>
      </c>
      <c r="X3525">
        <f t="shared" si="1624"/>
        <v>0</v>
      </c>
      <c r="Y3525">
        <f t="shared" si="1625"/>
        <v>0</v>
      </c>
      <c r="Z3525">
        <f t="shared" si="1626"/>
        <v>0.99999999214462776</v>
      </c>
      <c r="AA3525">
        <v>1</v>
      </c>
      <c r="AB3525">
        <v>0.05</v>
      </c>
      <c r="AC3525">
        <v>0.1</v>
      </c>
      <c r="AD3525">
        <f t="shared" si="1627"/>
        <v>0</v>
      </c>
      <c r="AE3525">
        <f t="shared" si="1628"/>
        <v>0.1</v>
      </c>
      <c r="AF3525">
        <f t="shared" si="1629"/>
        <v>0.52142857142857146</v>
      </c>
      <c r="AG3525">
        <f t="shared" si="1638"/>
        <v>0.7159900565132703</v>
      </c>
      <c r="AH3525">
        <f t="shared" si="1639"/>
        <v>7.1599005651327031E-3</v>
      </c>
      <c r="AI3525">
        <v>6</v>
      </c>
      <c r="AJ3525">
        <v>28</v>
      </c>
      <c r="AK3525">
        <v>0.05</v>
      </c>
      <c r="AL3525">
        <f t="shared" si="1630"/>
        <v>14.600000000000001</v>
      </c>
      <c r="AM3525">
        <f t="shared" si="1640"/>
        <v>19.2</v>
      </c>
      <c r="AN3525">
        <f t="shared" si="1631"/>
        <v>10.899999999999999</v>
      </c>
      <c r="AO3525">
        <f t="shared" si="1641"/>
        <v>6.3000000000000007</v>
      </c>
      <c r="AP3525">
        <f t="shared" si="1642"/>
        <v>1.7301587301587298</v>
      </c>
      <c r="AQ3525">
        <v>0.328125</v>
      </c>
      <c r="AR3525">
        <f t="shared" si="1643"/>
        <v>0.76041666666666674</v>
      </c>
      <c r="AS3525">
        <f t="shared" si="1644"/>
        <v>1.1970766286271775</v>
      </c>
      <c r="AT3525">
        <f t="shared" si="1645"/>
        <v>0.91027701968524966</v>
      </c>
      <c r="AU3525">
        <v>17.600000000000001</v>
      </c>
      <c r="AV3525">
        <v>26.8</v>
      </c>
      <c r="AW3525">
        <v>20.399999999999999</v>
      </c>
      <c r="AX3525">
        <v>11.2</v>
      </c>
      <c r="AY3525">
        <v>1.821428571</v>
      </c>
      <c r="AZ3525">
        <v>0.41791044799999999</v>
      </c>
      <c r="BA3525">
        <v>0.65671641800000002</v>
      </c>
      <c r="BB3525">
        <v>1.284780558</v>
      </c>
      <c r="BC3525">
        <v>0.91027701999999999</v>
      </c>
      <c r="BD3525">
        <v>118.3</v>
      </c>
      <c r="BE3525">
        <v>140.4</v>
      </c>
      <c r="BF3525">
        <f t="shared" si="1646"/>
        <v>7.6946493633579856E-3</v>
      </c>
      <c r="BG3525">
        <f t="shared" si="1647"/>
        <v>6.4834545584045583E-3</v>
      </c>
      <c r="BH3525">
        <v>25.476000290000002</v>
      </c>
      <c r="BI3525">
        <v>20.624521529999999</v>
      </c>
    </row>
    <row r="3526" spans="1:61" x14ac:dyDescent="0.4">
      <c r="A3526" s="1">
        <v>34297.66687025463</v>
      </c>
      <c r="B3526">
        <v>18.100000000000001</v>
      </c>
      <c r="C3526">
        <v>0</v>
      </c>
      <c r="D3526">
        <v>44</v>
      </c>
      <c r="E3526">
        <v>0</v>
      </c>
      <c r="F3526">
        <f t="shared" si="1648"/>
        <v>0.60850075555134098</v>
      </c>
      <c r="G3526" s="2">
        <v>4.7799999999999996E-9</v>
      </c>
      <c r="H3526">
        <f t="shared" si="1632"/>
        <v>2.5483202739999999E-2</v>
      </c>
      <c r="I3526">
        <f t="shared" si="1633"/>
        <v>2.0630590269999999E-2</v>
      </c>
      <c r="J3526">
        <v>0</v>
      </c>
      <c r="K3526">
        <f t="shared" si="1634"/>
        <v>0.39149924444865952</v>
      </c>
      <c r="M3526">
        <f t="shared" si="1635"/>
        <v>0</v>
      </c>
      <c r="N3526">
        <v>1</v>
      </c>
      <c r="O3526">
        <v>1</v>
      </c>
      <c r="P3526">
        <v>0</v>
      </c>
      <c r="Q3526">
        <f t="shared" si="1620"/>
        <v>0</v>
      </c>
      <c r="R3526">
        <f t="shared" si="1621"/>
        <v>0.37428571428571433</v>
      </c>
      <c r="S3526">
        <f t="shared" si="1636"/>
        <v>0.15956195211039234</v>
      </c>
      <c r="T3526">
        <f t="shared" si="1622"/>
        <v>0</v>
      </c>
      <c r="U3526">
        <f t="shared" si="1637"/>
        <v>0</v>
      </c>
      <c r="V3526" s="2">
        <f t="shared" si="1649"/>
        <v>1.8659181028532297E-4</v>
      </c>
      <c r="W3526">
        <f t="shared" si="1623"/>
        <v>0</v>
      </c>
      <c r="X3526">
        <f t="shared" si="1624"/>
        <v>0</v>
      </c>
      <c r="Y3526">
        <f t="shared" si="1625"/>
        <v>0</v>
      </c>
      <c r="Z3526">
        <f t="shared" si="1626"/>
        <v>0.99999999214462776</v>
      </c>
      <c r="AA3526">
        <v>1</v>
      </c>
      <c r="AB3526">
        <v>0.05</v>
      </c>
      <c r="AC3526">
        <v>0.1</v>
      </c>
      <c r="AD3526">
        <f t="shared" si="1627"/>
        <v>0</v>
      </c>
      <c r="AE3526">
        <f t="shared" si="1628"/>
        <v>0.1</v>
      </c>
      <c r="AF3526">
        <f t="shared" si="1629"/>
        <v>0.46785714285714292</v>
      </c>
      <c r="AG3526">
        <f t="shared" si="1638"/>
        <v>0.4679741022993027</v>
      </c>
      <c r="AH3526">
        <f t="shared" si="1639"/>
        <v>4.6797410229930279E-3</v>
      </c>
      <c r="AI3526">
        <v>6</v>
      </c>
      <c r="AJ3526">
        <v>28</v>
      </c>
      <c r="AK3526">
        <v>0.05</v>
      </c>
      <c r="AL3526">
        <f t="shared" si="1630"/>
        <v>13.100000000000001</v>
      </c>
      <c r="AM3526">
        <f t="shared" si="1640"/>
        <v>19.2</v>
      </c>
      <c r="AN3526">
        <f t="shared" si="1631"/>
        <v>12.399999999999999</v>
      </c>
      <c r="AO3526">
        <f t="shared" si="1641"/>
        <v>6.3000000000000007</v>
      </c>
      <c r="AP3526">
        <f t="shared" si="1642"/>
        <v>1.9682539682539677</v>
      </c>
      <c r="AQ3526">
        <v>0.328125</v>
      </c>
      <c r="AR3526">
        <f t="shared" si="1643"/>
        <v>0.68229166666666674</v>
      </c>
      <c r="AS3526">
        <f t="shared" si="1644"/>
        <v>1.2488071386580335</v>
      </c>
      <c r="AT3526">
        <f t="shared" si="1645"/>
        <v>0.85205070398022087</v>
      </c>
      <c r="AU3526">
        <v>16.100000000000001</v>
      </c>
      <c r="AV3526">
        <v>26.8</v>
      </c>
      <c r="AW3526">
        <v>21.9</v>
      </c>
      <c r="AX3526">
        <v>11.2</v>
      </c>
      <c r="AY3526">
        <v>1.9553571430000001</v>
      </c>
      <c r="AZ3526">
        <v>0.41791044799999999</v>
      </c>
      <c r="BA3526">
        <v>0.60074626900000005</v>
      </c>
      <c r="BB3526">
        <v>1.3234466119999999</v>
      </c>
      <c r="BC3526">
        <v>0.85205070400000005</v>
      </c>
      <c r="BD3526">
        <v>118.3</v>
      </c>
      <c r="BE3526">
        <v>140.4</v>
      </c>
      <c r="BF3526">
        <f t="shared" si="1646"/>
        <v>7.2024573455639973E-3</v>
      </c>
      <c r="BG3526">
        <f t="shared" si="1647"/>
        <v>6.0687372079772078E-3</v>
      </c>
      <c r="BH3526">
        <v>25.483202739999999</v>
      </c>
      <c r="BI3526">
        <v>20.630590269999999</v>
      </c>
    </row>
    <row r="3527" spans="1:61" x14ac:dyDescent="0.4">
      <c r="A3527" s="1">
        <v>34297.708536979168</v>
      </c>
      <c r="B3527">
        <v>14.4</v>
      </c>
      <c r="C3527">
        <v>0</v>
      </c>
      <c r="D3527">
        <v>69</v>
      </c>
      <c r="E3527">
        <v>0</v>
      </c>
      <c r="F3527">
        <f t="shared" si="1648"/>
        <v>0.60850075555134098</v>
      </c>
      <c r="G3527" s="2">
        <v>4.7799999999999996E-9</v>
      </c>
      <c r="H3527">
        <f t="shared" si="1632"/>
        <v>2.548883326E-2</v>
      </c>
      <c r="I3527">
        <f t="shared" si="1633"/>
        <v>2.0635334499999998E-2</v>
      </c>
      <c r="J3527">
        <v>0</v>
      </c>
      <c r="K3527">
        <f t="shared" si="1634"/>
        <v>0.39149924444865952</v>
      </c>
      <c r="M3527">
        <f t="shared" si="1635"/>
        <v>0</v>
      </c>
      <c r="N3527">
        <v>1</v>
      </c>
      <c r="O3527">
        <v>1</v>
      </c>
      <c r="P3527">
        <v>0</v>
      </c>
      <c r="Q3527">
        <f t="shared" ref="Q3527:Q3590" si="1650">IF(E3527&gt;=3, EXP(-5.947 * EXP(-0.067*E3527)), 0)</f>
        <v>0</v>
      </c>
      <c r="R3527">
        <f t="shared" ref="R3527:R3590" si="1651">IF(OR(B3527&gt;40,B3527&lt;5),0,(B3527-5)/(40-5))</f>
        <v>0.26857142857142857</v>
      </c>
      <c r="S3527">
        <f t="shared" si="1636"/>
        <v>1.0103314984088431E-2</v>
      </c>
      <c r="T3527">
        <f t="shared" ref="T3527:T3590" si="1652">IF(E3527&gt;=3, 0.398449*EXP(-0.067*E3527-5.947*EXP(-0.067*E3527)), 0)</f>
        <v>0</v>
      </c>
      <c r="U3527">
        <f t="shared" si="1637"/>
        <v>0</v>
      </c>
      <c r="V3527" s="2">
        <f t="shared" si="1649"/>
        <v>1.8659181028532297E-4</v>
      </c>
      <c r="W3527">
        <f t="shared" ref="W3527:W3590" si="1653">IF(C3527&gt;=0.3, EXP(-2.5*EXP(-0.15*C3527)),0)</f>
        <v>0</v>
      </c>
      <c r="X3527">
        <f t="shared" ref="X3527:X3590" si="1654">IF(C3527&gt;15, 1/(1+966.9*EXP(-0.133*C3527)),0)</f>
        <v>0</v>
      </c>
      <c r="Y3527">
        <f t="shared" ref="Y3527:Y3590" si="1655">IF(C3527&gt;=0.3,W3527*(1-X3527),0)</f>
        <v>0</v>
      </c>
      <c r="Z3527">
        <f t="shared" ref="Z3527:Z3590" si="1656">1-(G3527/(G3527+F3527))</f>
        <v>0.99999999214462776</v>
      </c>
      <c r="AA3527">
        <v>1</v>
      </c>
      <c r="AB3527">
        <v>0.05</v>
      </c>
      <c r="AC3527">
        <v>0.1</v>
      </c>
      <c r="AD3527">
        <f t="shared" ref="AD3527:AD3590" si="1657">1-EXP(-0.1*E3527)</f>
        <v>0</v>
      </c>
      <c r="AE3527">
        <f t="shared" ref="AE3527:AE3590" si="1658">0.1*EXP(-0.1*E3527)</f>
        <v>0.1</v>
      </c>
      <c r="AF3527">
        <f t="shared" ref="AF3527:AF3590" si="1659">IF(OR(B3527&gt;33,B3527&lt;5),0,(B3527-5)/(33-5))</f>
        <v>0.33571428571428574</v>
      </c>
      <c r="AG3527">
        <f t="shared" si="1638"/>
        <v>7.2046685356012538E-2</v>
      </c>
      <c r="AH3527">
        <f t="shared" si="1639"/>
        <v>7.2046685356012548E-4</v>
      </c>
      <c r="AI3527">
        <v>6</v>
      </c>
      <c r="AJ3527">
        <v>28</v>
      </c>
      <c r="AK3527">
        <v>0.05</v>
      </c>
      <c r="AL3527">
        <f t="shared" ref="AL3527:AL3590" si="1660">B3527-5</f>
        <v>9.4</v>
      </c>
      <c r="AM3527">
        <f t="shared" si="1640"/>
        <v>19.2</v>
      </c>
      <c r="AN3527">
        <f t="shared" ref="AN3527:AN3590" si="1661">30.5-B3527</f>
        <v>16.100000000000001</v>
      </c>
      <c r="AO3527">
        <f t="shared" si="1641"/>
        <v>6.3000000000000007</v>
      </c>
      <c r="AP3527">
        <f t="shared" si="1642"/>
        <v>2.5555555555555554</v>
      </c>
      <c r="AQ3527">
        <v>0.328125</v>
      </c>
      <c r="AR3527">
        <f t="shared" si="1643"/>
        <v>0.48958333333333337</v>
      </c>
      <c r="AS3527">
        <f t="shared" si="1644"/>
        <v>1.3605237353841155</v>
      </c>
      <c r="AT3527">
        <f t="shared" si="1645"/>
        <v>0.66608974544847332</v>
      </c>
      <c r="AU3527">
        <v>12.4</v>
      </c>
      <c r="AV3527">
        <v>26.8</v>
      </c>
      <c r="AW3527">
        <v>25.6</v>
      </c>
      <c r="AX3527">
        <v>11.2</v>
      </c>
      <c r="AY3527">
        <v>2.2857142860000002</v>
      </c>
      <c r="AZ3527">
        <v>0.41791044799999999</v>
      </c>
      <c r="BA3527">
        <v>0.46268656699999999</v>
      </c>
      <c r="BB3527">
        <v>1.412664465</v>
      </c>
      <c r="BC3527">
        <v>0.66608974499999996</v>
      </c>
      <c r="BD3527">
        <v>118.3</v>
      </c>
      <c r="BE3527">
        <v>140.4</v>
      </c>
      <c r="BF3527">
        <f t="shared" si="1646"/>
        <v>5.6305134864621581E-3</v>
      </c>
      <c r="BG3527">
        <f t="shared" si="1647"/>
        <v>4.7442289529914528E-3</v>
      </c>
      <c r="BH3527">
        <v>25.48883326</v>
      </c>
      <c r="BI3527">
        <v>20.635334499999999</v>
      </c>
    </row>
    <row r="3528" spans="1:61" x14ac:dyDescent="0.4">
      <c r="A3528" s="1">
        <v>34297.750203703705</v>
      </c>
      <c r="B3528">
        <v>11.3</v>
      </c>
      <c r="C3528">
        <v>0</v>
      </c>
      <c r="D3528">
        <v>83</v>
      </c>
      <c r="E3528">
        <v>0</v>
      </c>
      <c r="F3528">
        <f t="shared" si="1648"/>
        <v>0.60850075555134098</v>
      </c>
      <c r="G3528" s="2">
        <v>4.7799999999999996E-9</v>
      </c>
      <c r="H3528">
        <f t="shared" ref="H3528:H3591" si="1662">BH3528*0.001</f>
        <v>2.5492831359999999E-2</v>
      </c>
      <c r="I3528">
        <f t="shared" ref="I3528:I3591" si="1663">BI3528*0.001</f>
        <v>2.0638703269999999E-2</v>
      </c>
      <c r="J3528">
        <v>0</v>
      </c>
      <c r="K3528">
        <f t="shared" ref="K3528:K3591" si="1664">IF(AND(N3528=1,N3527=0), 0, K3527+M3528*1)</f>
        <v>0.39149924444865952</v>
      </c>
      <c r="M3528">
        <f t="shared" ref="M3528:M3591" si="1665">AA3528*V3528*Y3528*AH3528*36000</f>
        <v>0</v>
      </c>
      <c r="N3528">
        <v>1</v>
      </c>
      <c r="O3528">
        <v>1</v>
      </c>
      <c r="P3528">
        <v>0</v>
      </c>
      <c r="Q3528">
        <f t="shared" si="1650"/>
        <v>0</v>
      </c>
      <c r="R3528">
        <f t="shared" si="1651"/>
        <v>0.18000000000000002</v>
      </c>
      <c r="S3528">
        <f t="shared" ref="S3528:S3591" si="1666">(4.975*R3528^1.354*(1-R3528))^9.409</f>
        <v>1.8093882316305937E-4</v>
      </c>
      <c r="T3528">
        <f t="shared" si="1652"/>
        <v>0</v>
      </c>
      <c r="U3528">
        <f t="shared" ref="U3528:U3591" si="1667">0.00004*S3528*T3528</f>
        <v>0</v>
      </c>
      <c r="V3528" s="2">
        <f t="shared" si="1649"/>
        <v>1.8659181028532297E-4</v>
      </c>
      <c r="W3528">
        <f t="shared" si="1653"/>
        <v>0</v>
      </c>
      <c r="X3528">
        <f t="shared" si="1654"/>
        <v>0</v>
      </c>
      <c r="Y3528">
        <f t="shared" si="1655"/>
        <v>0</v>
      </c>
      <c r="Z3528">
        <f t="shared" si="1656"/>
        <v>0.99999999214462776</v>
      </c>
      <c r="AA3528">
        <v>1</v>
      </c>
      <c r="AB3528">
        <v>0.05</v>
      </c>
      <c r="AC3528">
        <v>0.1</v>
      </c>
      <c r="AD3528">
        <f t="shared" si="1657"/>
        <v>0</v>
      </c>
      <c r="AE3528">
        <f t="shared" si="1658"/>
        <v>0.1</v>
      </c>
      <c r="AF3528">
        <f t="shared" si="1659"/>
        <v>0.22500000000000003</v>
      </c>
      <c r="AG3528">
        <f t="shared" ref="AG3528:AG3591" si="1668">(5.908*AF3528^1.689*(1-AF3528))^5.523</f>
        <v>4.0384326732130962E-3</v>
      </c>
      <c r="AH3528">
        <f t="shared" ref="AH3528:AH3591" si="1669">AC3528*AG3528*AE3528</f>
        <v>4.0384326732130966E-5</v>
      </c>
      <c r="AI3528">
        <v>6</v>
      </c>
      <c r="AJ3528">
        <v>28</v>
      </c>
      <c r="AK3528">
        <v>0.05</v>
      </c>
      <c r="AL3528">
        <f t="shared" si="1660"/>
        <v>6.3000000000000007</v>
      </c>
      <c r="AM3528">
        <f t="shared" ref="AM3528:AM3591" si="1670">24.2-5</f>
        <v>19.2</v>
      </c>
      <c r="AN3528">
        <f t="shared" si="1661"/>
        <v>19.2</v>
      </c>
      <c r="AO3528">
        <f t="shared" ref="AO3528:AO3591" si="1671">30.5-24.2</f>
        <v>6.3000000000000007</v>
      </c>
      <c r="AP3528">
        <f t="shared" ref="AP3528:AP3591" si="1672">AN3528/AO3528</f>
        <v>3.047619047619047</v>
      </c>
      <c r="AQ3528">
        <v>0.328125</v>
      </c>
      <c r="AR3528">
        <f t="shared" ref="AR3528:AR3591" si="1673">AL3528/AM3528</f>
        <v>0.32812500000000006</v>
      </c>
      <c r="AS3528">
        <f t="shared" ref="AS3528:AS3591" si="1674">AP3528^AQ3528</f>
        <v>1.4414500510929575</v>
      </c>
      <c r="AT3528">
        <f t="shared" ref="AT3528:AT3591" si="1675">AR3528*AS3528</f>
        <v>0.47297579801487677</v>
      </c>
      <c r="AU3528">
        <v>9.3000000000000007</v>
      </c>
      <c r="AV3528">
        <v>26.8</v>
      </c>
      <c r="AW3528">
        <v>28.7</v>
      </c>
      <c r="AX3528">
        <v>11.2</v>
      </c>
      <c r="AY3528">
        <v>2.5625</v>
      </c>
      <c r="AZ3528">
        <v>0.41791044799999999</v>
      </c>
      <c r="BA3528">
        <v>0.34701492499999997</v>
      </c>
      <c r="BB3528">
        <v>1.481784005</v>
      </c>
      <c r="BC3528">
        <v>0.472975798</v>
      </c>
      <c r="BD3528">
        <v>118.3</v>
      </c>
      <c r="BE3528">
        <v>140.4</v>
      </c>
      <c r="BF3528">
        <f t="shared" ref="BF3528:BF3591" si="1676">AT3528/BD3528</f>
        <v>3.9981048014782481E-3</v>
      </c>
      <c r="BG3528">
        <f t="shared" ref="BG3528:BG3591" si="1677">BC3528/BE3528</f>
        <v>3.3687734900284898E-3</v>
      </c>
      <c r="BH3528">
        <v>25.49283136</v>
      </c>
      <c r="BI3528">
        <v>20.638703270000001</v>
      </c>
    </row>
    <row r="3529" spans="1:61" x14ac:dyDescent="0.4">
      <c r="A3529" s="1">
        <v>34297.791870428242</v>
      </c>
      <c r="B3529">
        <v>10.7</v>
      </c>
      <c r="C3529">
        <v>0</v>
      </c>
      <c r="D3529">
        <v>86</v>
      </c>
      <c r="E3529">
        <v>0</v>
      </c>
      <c r="F3529">
        <f t="shared" ref="F3529:F3592" si="1678">F3528-M3529*1</f>
        <v>0.60850075555134098</v>
      </c>
      <c r="G3529" s="2">
        <v>4.7799999999999996E-9</v>
      </c>
      <c r="H3529">
        <f t="shared" si="1662"/>
        <v>2.5496485400000001E-2</v>
      </c>
      <c r="I3529">
        <f t="shared" si="1663"/>
        <v>2.0641782140000002E-2</v>
      </c>
      <c r="J3529">
        <v>0</v>
      </c>
      <c r="K3529">
        <f t="shared" si="1664"/>
        <v>0.39149924444865952</v>
      </c>
      <c r="M3529">
        <f t="shared" si="1665"/>
        <v>0</v>
      </c>
      <c r="N3529">
        <v>1</v>
      </c>
      <c r="O3529">
        <v>1</v>
      </c>
      <c r="P3529">
        <v>0</v>
      </c>
      <c r="Q3529">
        <f t="shared" si="1650"/>
        <v>0</v>
      </c>
      <c r="R3529">
        <f t="shared" si="1651"/>
        <v>0.16285714285714284</v>
      </c>
      <c r="S3529">
        <f t="shared" si="1666"/>
        <v>6.1423533689429182E-5</v>
      </c>
      <c r="T3529">
        <f t="shared" si="1652"/>
        <v>0</v>
      </c>
      <c r="U3529">
        <f t="shared" si="1667"/>
        <v>0</v>
      </c>
      <c r="V3529" s="2">
        <f t="shared" si="1649"/>
        <v>1.8659181028532297E-4</v>
      </c>
      <c r="W3529">
        <f t="shared" si="1653"/>
        <v>0</v>
      </c>
      <c r="X3529">
        <f t="shared" si="1654"/>
        <v>0</v>
      </c>
      <c r="Y3529">
        <f t="shared" si="1655"/>
        <v>0</v>
      </c>
      <c r="Z3529">
        <f t="shared" si="1656"/>
        <v>0.99999999214462776</v>
      </c>
      <c r="AA3529">
        <v>1</v>
      </c>
      <c r="AB3529">
        <v>0.05</v>
      </c>
      <c r="AC3529">
        <v>0.1</v>
      </c>
      <c r="AD3529">
        <f t="shared" si="1657"/>
        <v>0</v>
      </c>
      <c r="AE3529">
        <f t="shared" si="1658"/>
        <v>0.1</v>
      </c>
      <c r="AF3529">
        <f t="shared" si="1659"/>
        <v>0.20357142857142854</v>
      </c>
      <c r="AG3529">
        <f t="shared" si="1668"/>
        <v>1.8457395629752477E-3</v>
      </c>
      <c r="AH3529">
        <f t="shared" si="1669"/>
        <v>1.8457395629752479E-5</v>
      </c>
      <c r="AI3529">
        <v>6</v>
      </c>
      <c r="AJ3529">
        <v>28</v>
      </c>
      <c r="AK3529">
        <v>0.05</v>
      </c>
      <c r="AL3529">
        <f t="shared" si="1660"/>
        <v>5.6999999999999993</v>
      </c>
      <c r="AM3529">
        <f t="shared" si="1670"/>
        <v>19.2</v>
      </c>
      <c r="AN3529">
        <f t="shared" si="1661"/>
        <v>19.8</v>
      </c>
      <c r="AO3529">
        <f t="shared" si="1671"/>
        <v>6.3000000000000007</v>
      </c>
      <c r="AP3529">
        <f t="shared" si="1672"/>
        <v>3.1428571428571428</v>
      </c>
      <c r="AQ3529">
        <v>0.328125</v>
      </c>
      <c r="AR3529">
        <f t="shared" si="1673"/>
        <v>0.296875</v>
      </c>
      <c r="AS3529">
        <f t="shared" si="1674"/>
        <v>1.4560780255996786</v>
      </c>
      <c r="AT3529">
        <f t="shared" si="1675"/>
        <v>0.43227316384990455</v>
      </c>
      <c r="AU3529">
        <v>8.6999999999999993</v>
      </c>
      <c r="AV3529">
        <v>26.8</v>
      </c>
      <c r="AW3529">
        <v>29.3</v>
      </c>
      <c r="AX3529">
        <v>11.2</v>
      </c>
      <c r="AY3529">
        <v>2.6160714289999998</v>
      </c>
      <c r="AZ3529">
        <v>0.41791044799999999</v>
      </c>
      <c r="BA3529">
        <v>0.32462686600000001</v>
      </c>
      <c r="BB3529">
        <v>1.494652147</v>
      </c>
      <c r="BC3529">
        <v>0.43227316399999999</v>
      </c>
      <c r="BD3529">
        <v>118.3</v>
      </c>
      <c r="BE3529">
        <v>140.4</v>
      </c>
      <c r="BF3529">
        <f t="shared" si="1676"/>
        <v>3.6540419598470376E-3</v>
      </c>
      <c r="BG3529">
        <f t="shared" si="1677"/>
        <v>3.0788686894586892E-3</v>
      </c>
      <c r="BH3529">
        <v>25.496485400000001</v>
      </c>
      <c r="BI3529">
        <v>20.64178214</v>
      </c>
    </row>
    <row r="3530" spans="1:61" x14ac:dyDescent="0.4">
      <c r="A3530" s="1">
        <v>34297.833537152779</v>
      </c>
      <c r="B3530">
        <v>11.8</v>
      </c>
      <c r="C3530">
        <v>0</v>
      </c>
      <c r="D3530">
        <v>80</v>
      </c>
      <c r="E3530">
        <v>0</v>
      </c>
      <c r="F3530">
        <f t="shared" si="1678"/>
        <v>0.60850075555134098</v>
      </c>
      <c r="G3530" s="2">
        <v>4.7799999999999996E-9</v>
      </c>
      <c r="H3530">
        <f t="shared" si="1662"/>
        <v>2.5500763620000002E-2</v>
      </c>
      <c r="I3530">
        <f t="shared" si="1663"/>
        <v>2.0645386930000002E-2</v>
      </c>
      <c r="J3530">
        <v>0</v>
      </c>
      <c r="K3530">
        <f t="shared" si="1664"/>
        <v>0.39149924444865952</v>
      </c>
      <c r="M3530">
        <f t="shared" si="1665"/>
        <v>0</v>
      </c>
      <c r="N3530">
        <v>1</v>
      </c>
      <c r="O3530">
        <v>1</v>
      </c>
      <c r="P3530">
        <v>0</v>
      </c>
      <c r="Q3530">
        <f t="shared" si="1650"/>
        <v>0</v>
      </c>
      <c r="R3530">
        <f t="shared" si="1651"/>
        <v>0.19428571428571431</v>
      </c>
      <c r="S3530">
        <f t="shared" si="1666"/>
        <v>4.0576324488482814E-4</v>
      </c>
      <c r="T3530">
        <f t="shared" si="1652"/>
        <v>0</v>
      </c>
      <c r="U3530">
        <f t="shared" si="1667"/>
        <v>0</v>
      </c>
      <c r="V3530" s="2">
        <f t="shared" si="1649"/>
        <v>1.8659181028532297E-4</v>
      </c>
      <c r="W3530">
        <f t="shared" si="1653"/>
        <v>0</v>
      </c>
      <c r="X3530">
        <f t="shared" si="1654"/>
        <v>0</v>
      </c>
      <c r="Y3530">
        <f t="shared" si="1655"/>
        <v>0</v>
      </c>
      <c r="Z3530">
        <f t="shared" si="1656"/>
        <v>0.99999999214462776</v>
      </c>
      <c r="AA3530">
        <v>1</v>
      </c>
      <c r="AB3530">
        <v>0.05</v>
      </c>
      <c r="AC3530">
        <v>0.1</v>
      </c>
      <c r="AD3530">
        <f t="shared" si="1657"/>
        <v>0</v>
      </c>
      <c r="AE3530">
        <f t="shared" si="1658"/>
        <v>0.1</v>
      </c>
      <c r="AF3530">
        <f t="shared" si="1659"/>
        <v>0.24285714285714288</v>
      </c>
      <c r="AG3530">
        <f t="shared" si="1668"/>
        <v>7.2394354255518314E-3</v>
      </c>
      <c r="AH3530">
        <f t="shared" si="1669"/>
        <v>7.2394354255518324E-5</v>
      </c>
      <c r="AI3530">
        <v>6</v>
      </c>
      <c r="AJ3530">
        <v>28</v>
      </c>
      <c r="AK3530">
        <v>0.05</v>
      </c>
      <c r="AL3530">
        <f t="shared" si="1660"/>
        <v>6.8000000000000007</v>
      </c>
      <c r="AM3530">
        <f t="shared" si="1670"/>
        <v>19.2</v>
      </c>
      <c r="AN3530">
        <f t="shared" si="1661"/>
        <v>18.7</v>
      </c>
      <c r="AO3530">
        <f t="shared" si="1671"/>
        <v>6.3000000000000007</v>
      </c>
      <c r="AP3530">
        <f t="shared" si="1672"/>
        <v>2.9682539682539679</v>
      </c>
      <c r="AQ3530">
        <v>0.328125</v>
      </c>
      <c r="AR3530">
        <f t="shared" si="1673"/>
        <v>0.35416666666666674</v>
      </c>
      <c r="AS3530">
        <f t="shared" si="1674"/>
        <v>1.429023627081919</v>
      </c>
      <c r="AT3530">
        <f t="shared" si="1675"/>
        <v>0.50611253459151306</v>
      </c>
      <c r="AU3530">
        <v>9.8000000000000007</v>
      </c>
      <c r="AV3530">
        <v>26.8</v>
      </c>
      <c r="AW3530">
        <v>28.2</v>
      </c>
      <c r="AX3530">
        <v>11.2</v>
      </c>
      <c r="AY3530">
        <v>2.5178571430000001</v>
      </c>
      <c r="AZ3530">
        <v>0.41791044799999999</v>
      </c>
      <c r="BA3530">
        <v>0.36567164200000002</v>
      </c>
      <c r="BB3530">
        <v>1.4709404150000001</v>
      </c>
      <c r="BC3530">
        <v>0.50611253499999997</v>
      </c>
      <c r="BD3530">
        <v>118.3</v>
      </c>
      <c r="BE3530">
        <v>140.4</v>
      </c>
      <c r="BF3530">
        <f t="shared" si="1676"/>
        <v>4.2782124648479553E-3</v>
      </c>
      <c r="BG3530">
        <f t="shared" si="1677"/>
        <v>3.604790135327635E-3</v>
      </c>
      <c r="BH3530">
        <v>25.500763620000001</v>
      </c>
      <c r="BI3530">
        <v>20.645386930000001</v>
      </c>
    </row>
    <row r="3531" spans="1:61" x14ac:dyDescent="0.4">
      <c r="A3531" s="1">
        <v>34297.875203877316</v>
      </c>
      <c r="B3531">
        <v>10</v>
      </c>
      <c r="C3531">
        <v>0</v>
      </c>
      <c r="D3531">
        <v>92</v>
      </c>
      <c r="E3531">
        <v>0</v>
      </c>
      <c r="F3531">
        <f t="shared" si="1678"/>
        <v>0.60850075555134098</v>
      </c>
      <c r="G3531" s="2">
        <v>4.7799999999999996E-9</v>
      </c>
      <c r="H3531">
        <f t="shared" si="1662"/>
        <v>2.5504005670000003E-2</v>
      </c>
      <c r="I3531">
        <f t="shared" si="1663"/>
        <v>2.0648118660000003E-2</v>
      </c>
      <c r="J3531">
        <v>0</v>
      </c>
      <c r="K3531">
        <f t="shared" si="1664"/>
        <v>0.39149924444865952</v>
      </c>
      <c r="M3531">
        <f t="shared" si="1665"/>
        <v>0</v>
      </c>
      <c r="N3531">
        <v>1</v>
      </c>
      <c r="O3531">
        <v>1</v>
      </c>
      <c r="P3531">
        <v>0</v>
      </c>
      <c r="Q3531">
        <f t="shared" si="1650"/>
        <v>0</v>
      </c>
      <c r="R3531">
        <f t="shared" si="1651"/>
        <v>0.14285714285714285</v>
      </c>
      <c r="S3531">
        <f t="shared" si="1666"/>
        <v>1.4449593018491453E-5</v>
      </c>
      <c r="T3531">
        <f t="shared" si="1652"/>
        <v>0</v>
      </c>
      <c r="U3531">
        <f t="shared" si="1667"/>
        <v>0</v>
      </c>
      <c r="V3531" s="2">
        <f t="shared" si="1649"/>
        <v>1.8659181028532297E-4</v>
      </c>
      <c r="W3531">
        <f t="shared" si="1653"/>
        <v>0</v>
      </c>
      <c r="X3531">
        <f t="shared" si="1654"/>
        <v>0</v>
      </c>
      <c r="Y3531">
        <f t="shared" si="1655"/>
        <v>0</v>
      </c>
      <c r="Z3531">
        <f t="shared" si="1656"/>
        <v>0.99999999214462776</v>
      </c>
      <c r="AA3531">
        <v>1</v>
      </c>
      <c r="AB3531">
        <v>0.05</v>
      </c>
      <c r="AC3531">
        <v>0.1</v>
      </c>
      <c r="AD3531">
        <f t="shared" si="1657"/>
        <v>0</v>
      </c>
      <c r="AE3531">
        <f t="shared" si="1658"/>
        <v>0.1</v>
      </c>
      <c r="AF3531">
        <f t="shared" si="1659"/>
        <v>0.17857142857142858</v>
      </c>
      <c r="AG3531">
        <f t="shared" si="1668"/>
        <v>6.448776147204388E-4</v>
      </c>
      <c r="AH3531">
        <f t="shared" si="1669"/>
        <v>6.448776147204389E-6</v>
      </c>
      <c r="AI3531">
        <v>6</v>
      </c>
      <c r="AJ3531">
        <v>28</v>
      </c>
      <c r="AK3531">
        <v>0.05</v>
      </c>
      <c r="AL3531">
        <f t="shared" si="1660"/>
        <v>5</v>
      </c>
      <c r="AM3531">
        <f t="shared" si="1670"/>
        <v>19.2</v>
      </c>
      <c r="AN3531">
        <f t="shared" si="1661"/>
        <v>20.5</v>
      </c>
      <c r="AO3531">
        <f t="shared" si="1671"/>
        <v>6.3000000000000007</v>
      </c>
      <c r="AP3531">
        <f t="shared" si="1672"/>
        <v>3.2539682539682535</v>
      </c>
      <c r="AQ3531">
        <v>0.328125</v>
      </c>
      <c r="AR3531">
        <f t="shared" si="1673"/>
        <v>0.26041666666666669</v>
      </c>
      <c r="AS3531">
        <f t="shared" si="1674"/>
        <v>1.472772335730788</v>
      </c>
      <c r="AT3531">
        <f t="shared" si="1675"/>
        <v>0.38353446242989275</v>
      </c>
      <c r="AU3531">
        <v>8</v>
      </c>
      <c r="AV3531">
        <v>26.8</v>
      </c>
      <c r="AW3531">
        <v>30</v>
      </c>
      <c r="AX3531">
        <v>11.2</v>
      </c>
      <c r="AY3531">
        <v>2.6785714289999998</v>
      </c>
      <c r="AZ3531">
        <v>0.41791044799999999</v>
      </c>
      <c r="BA3531">
        <v>0.29850746299999997</v>
      </c>
      <c r="BB3531">
        <v>1.5094725899999999</v>
      </c>
      <c r="BC3531">
        <v>0.38353446200000002</v>
      </c>
      <c r="BD3531">
        <v>118.3</v>
      </c>
      <c r="BE3531">
        <v>140.4</v>
      </c>
      <c r="BF3531">
        <f t="shared" si="1676"/>
        <v>3.2420495556203955E-3</v>
      </c>
      <c r="BG3531">
        <f t="shared" si="1677"/>
        <v>2.7317269373219374E-3</v>
      </c>
      <c r="BH3531">
        <v>25.504005670000002</v>
      </c>
      <c r="BI3531">
        <v>20.648118660000002</v>
      </c>
    </row>
    <row r="3532" spans="1:61" x14ac:dyDescent="0.4">
      <c r="A3532" s="1">
        <v>34297.916870601854</v>
      </c>
      <c r="B3532">
        <v>9.5</v>
      </c>
      <c r="C3532">
        <v>0</v>
      </c>
      <c r="D3532">
        <v>92</v>
      </c>
      <c r="E3532">
        <v>0</v>
      </c>
      <c r="F3532">
        <f t="shared" si="1678"/>
        <v>0.60850075555134098</v>
      </c>
      <c r="G3532" s="2">
        <v>4.7799999999999996E-9</v>
      </c>
      <c r="H3532">
        <f t="shared" si="1662"/>
        <v>2.5506946670000002E-2</v>
      </c>
      <c r="I3532">
        <f t="shared" si="1663"/>
        <v>2.0650596730000002E-2</v>
      </c>
      <c r="J3532">
        <v>0</v>
      </c>
      <c r="K3532">
        <f t="shared" si="1664"/>
        <v>0.39149924444865952</v>
      </c>
      <c r="M3532">
        <f t="shared" si="1665"/>
        <v>0</v>
      </c>
      <c r="N3532">
        <v>1</v>
      </c>
      <c r="O3532">
        <v>1</v>
      </c>
      <c r="P3532">
        <v>0</v>
      </c>
      <c r="Q3532">
        <f t="shared" si="1650"/>
        <v>0</v>
      </c>
      <c r="R3532">
        <f t="shared" si="1651"/>
        <v>0.12857142857142856</v>
      </c>
      <c r="S3532">
        <f t="shared" si="1666"/>
        <v>4.4101999522630024E-6</v>
      </c>
      <c r="T3532">
        <f t="shared" si="1652"/>
        <v>0</v>
      </c>
      <c r="U3532">
        <f t="shared" si="1667"/>
        <v>0</v>
      </c>
      <c r="V3532" s="2">
        <f t="shared" si="1649"/>
        <v>1.8659181028532297E-4</v>
      </c>
      <c r="W3532">
        <f t="shared" si="1653"/>
        <v>0</v>
      </c>
      <c r="X3532">
        <f t="shared" si="1654"/>
        <v>0</v>
      </c>
      <c r="Y3532">
        <f t="shared" si="1655"/>
        <v>0</v>
      </c>
      <c r="Z3532">
        <f t="shared" si="1656"/>
        <v>0.99999999214462776</v>
      </c>
      <c r="AA3532">
        <v>1</v>
      </c>
      <c r="AB3532">
        <v>0.05</v>
      </c>
      <c r="AC3532">
        <v>0.1</v>
      </c>
      <c r="AD3532">
        <f t="shared" si="1657"/>
        <v>0</v>
      </c>
      <c r="AE3532">
        <f t="shared" si="1658"/>
        <v>0.1</v>
      </c>
      <c r="AF3532">
        <f t="shared" si="1659"/>
        <v>0.16071428571428573</v>
      </c>
      <c r="AG3532">
        <f t="shared" si="1668"/>
        <v>2.7178189158462131E-4</v>
      </c>
      <c r="AH3532">
        <f t="shared" si="1669"/>
        <v>2.7178189158462132E-6</v>
      </c>
      <c r="AI3532">
        <v>6</v>
      </c>
      <c r="AJ3532">
        <v>28</v>
      </c>
      <c r="AK3532">
        <v>0.05</v>
      </c>
      <c r="AL3532">
        <f t="shared" si="1660"/>
        <v>4.5</v>
      </c>
      <c r="AM3532">
        <f t="shared" si="1670"/>
        <v>19.2</v>
      </c>
      <c r="AN3532">
        <f t="shared" si="1661"/>
        <v>21</v>
      </c>
      <c r="AO3532">
        <f t="shared" si="1671"/>
        <v>6.3000000000000007</v>
      </c>
      <c r="AP3532">
        <f t="shared" si="1672"/>
        <v>3.333333333333333</v>
      </c>
      <c r="AQ3532">
        <v>0.328125</v>
      </c>
      <c r="AR3532">
        <f t="shared" si="1673"/>
        <v>0.234375</v>
      </c>
      <c r="AS3532">
        <f t="shared" si="1674"/>
        <v>1.4844637210413989</v>
      </c>
      <c r="AT3532">
        <f t="shared" si="1675"/>
        <v>0.34792118461907784</v>
      </c>
      <c r="AU3532">
        <v>7.5</v>
      </c>
      <c r="AV3532">
        <v>26.8</v>
      </c>
      <c r="AW3532">
        <v>30.5</v>
      </c>
      <c r="AX3532">
        <v>11.2</v>
      </c>
      <c r="AY3532">
        <v>2.7232142860000002</v>
      </c>
      <c r="AZ3532">
        <v>0.41791044799999999</v>
      </c>
      <c r="BA3532">
        <v>0.27985074599999998</v>
      </c>
      <c r="BB3532">
        <v>1.5199357739999999</v>
      </c>
      <c r="BC3532">
        <v>0.34792118500000002</v>
      </c>
      <c r="BD3532">
        <v>118.3</v>
      </c>
      <c r="BE3532">
        <v>140.4</v>
      </c>
      <c r="BF3532">
        <f t="shared" si="1676"/>
        <v>2.9410074777605905E-3</v>
      </c>
      <c r="BG3532">
        <f t="shared" si="1677"/>
        <v>2.4780711182336183E-3</v>
      </c>
      <c r="BH3532">
        <v>25.506946670000001</v>
      </c>
      <c r="BI3532">
        <v>20.65059673</v>
      </c>
    </row>
    <row r="3533" spans="1:61" x14ac:dyDescent="0.4">
      <c r="A3533" s="1">
        <v>34297.958537326391</v>
      </c>
      <c r="B3533">
        <v>8.3000000000000007</v>
      </c>
      <c r="C3533">
        <v>0</v>
      </c>
      <c r="D3533">
        <v>94</v>
      </c>
      <c r="E3533">
        <v>0</v>
      </c>
      <c r="F3533">
        <f t="shared" si="1678"/>
        <v>0.60850075555134098</v>
      </c>
      <c r="G3533" s="2">
        <v>4.7799999999999996E-9</v>
      </c>
      <c r="H3533">
        <f t="shared" si="1662"/>
        <v>2.5509143099999999E-2</v>
      </c>
      <c r="I3533">
        <f t="shared" si="1663"/>
        <v>2.0652447420000001E-2</v>
      </c>
      <c r="J3533">
        <v>0</v>
      </c>
      <c r="K3533">
        <f t="shared" si="1664"/>
        <v>0.39149924444865952</v>
      </c>
      <c r="M3533">
        <f t="shared" si="1665"/>
        <v>0</v>
      </c>
      <c r="N3533">
        <v>1</v>
      </c>
      <c r="O3533">
        <v>1</v>
      </c>
      <c r="P3533">
        <v>0</v>
      </c>
      <c r="Q3533">
        <f t="shared" si="1650"/>
        <v>0</v>
      </c>
      <c r="R3533">
        <f t="shared" si="1651"/>
        <v>9.4285714285714306E-2</v>
      </c>
      <c r="S3533">
        <f t="shared" si="1666"/>
        <v>1.2193171548986672E-7</v>
      </c>
      <c r="T3533">
        <f t="shared" si="1652"/>
        <v>0</v>
      </c>
      <c r="U3533">
        <f t="shared" si="1667"/>
        <v>0</v>
      </c>
      <c r="V3533" s="2">
        <f t="shared" si="1649"/>
        <v>1.8659181028532297E-4</v>
      </c>
      <c r="W3533">
        <f t="shared" si="1653"/>
        <v>0</v>
      </c>
      <c r="X3533">
        <f t="shared" si="1654"/>
        <v>0</v>
      </c>
      <c r="Y3533">
        <f t="shared" si="1655"/>
        <v>0</v>
      </c>
      <c r="Z3533">
        <f t="shared" si="1656"/>
        <v>0.99999999214462776</v>
      </c>
      <c r="AA3533">
        <v>1</v>
      </c>
      <c r="AB3533">
        <v>0.05</v>
      </c>
      <c r="AC3533">
        <v>0.1</v>
      </c>
      <c r="AD3533">
        <f t="shared" si="1657"/>
        <v>0</v>
      </c>
      <c r="AE3533">
        <f t="shared" si="1658"/>
        <v>0.1</v>
      </c>
      <c r="AF3533">
        <f t="shared" si="1659"/>
        <v>0.11785714285714288</v>
      </c>
      <c r="AG3533">
        <f t="shared" si="1668"/>
        <v>1.9822706410549716E-5</v>
      </c>
      <c r="AH3533">
        <f t="shared" si="1669"/>
        <v>1.982270641054972E-7</v>
      </c>
      <c r="AI3533">
        <v>6</v>
      </c>
      <c r="AJ3533">
        <v>28</v>
      </c>
      <c r="AK3533">
        <v>0.05</v>
      </c>
      <c r="AL3533">
        <f t="shared" si="1660"/>
        <v>3.3000000000000007</v>
      </c>
      <c r="AM3533">
        <f t="shared" si="1670"/>
        <v>19.2</v>
      </c>
      <c r="AN3533">
        <f t="shared" si="1661"/>
        <v>22.2</v>
      </c>
      <c r="AO3533">
        <f t="shared" si="1671"/>
        <v>6.3000000000000007</v>
      </c>
      <c r="AP3533">
        <f t="shared" si="1672"/>
        <v>3.5238095238095233</v>
      </c>
      <c r="AQ3533">
        <v>0.328125</v>
      </c>
      <c r="AR3533">
        <f t="shared" si="1673"/>
        <v>0.17187500000000006</v>
      </c>
      <c r="AS3533">
        <f t="shared" si="1674"/>
        <v>1.5117795000609648</v>
      </c>
      <c r="AT3533">
        <f t="shared" si="1675"/>
        <v>0.2598371015729784</v>
      </c>
      <c r="AU3533">
        <v>6.3</v>
      </c>
      <c r="AV3533">
        <v>26.8</v>
      </c>
      <c r="AW3533">
        <v>31.7</v>
      </c>
      <c r="AX3533">
        <v>11.2</v>
      </c>
      <c r="AY3533">
        <v>2.8303571430000001</v>
      </c>
      <c r="AZ3533">
        <v>0.41791044799999999</v>
      </c>
      <c r="BA3533">
        <v>0.23507462700000001</v>
      </c>
      <c r="BB3533">
        <v>1.544646749</v>
      </c>
      <c r="BC3533">
        <v>0.25983710199999999</v>
      </c>
      <c r="BD3533">
        <v>118.3</v>
      </c>
      <c r="BE3533">
        <v>140.4</v>
      </c>
      <c r="BF3533">
        <f t="shared" si="1676"/>
        <v>2.1964252034909417E-3</v>
      </c>
      <c r="BG3533">
        <f t="shared" si="1677"/>
        <v>1.8506916096866096E-3</v>
      </c>
      <c r="BH3533">
        <v>25.509143099999999</v>
      </c>
      <c r="BI3533">
        <v>20.652447420000001</v>
      </c>
    </row>
    <row r="3534" spans="1:61" x14ac:dyDescent="0.4">
      <c r="A3534" s="1">
        <v>34298.000204050928</v>
      </c>
      <c r="B3534">
        <v>7.6</v>
      </c>
      <c r="C3534">
        <v>0</v>
      </c>
      <c r="D3534">
        <v>95</v>
      </c>
      <c r="E3534">
        <v>0</v>
      </c>
      <c r="F3534">
        <f t="shared" si="1678"/>
        <v>0.60850075555134098</v>
      </c>
      <c r="G3534" s="2">
        <v>4.7799999999999996E-9</v>
      </c>
      <c r="H3534">
        <f t="shared" si="1662"/>
        <v>2.551089133E-2</v>
      </c>
      <c r="I3534">
        <f t="shared" si="1663"/>
        <v>2.065392047E-2</v>
      </c>
      <c r="J3534">
        <v>0</v>
      </c>
      <c r="K3534">
        <f t="shared" si="1664"/>
        <v>0.39149924444865952</v>
      </c>
      <c r="M3534">
        <f t="shared" si="1665"/>
        <v>0</v>
      </c>
      <c r="N3534">
        <v>1</v>
      </c>
      <c r="O3534">
        <v>1</v>
      </c>
      <c r="P3534">
        <v>0</v>
      </c>
      <c r="Q3534">
        <f t="shared" si="1650"/>
        <v>0</v>
      </c>
      <c r="R3534">
        <f t="shared" si="1651"/>
        <v>7.4285714285714274E-2</v>
      </c>
      <c r="S3534">
        <f t="shared" si="1666"/>
        <v>7.182623525807191E-9</v>
      </c>
      <c r="T3534">
        <f t="shared" si="1652"/>
        <v>0</v>
      </c>
      <c r="U3534">
        <f t="shared" si="1667"/>
        <v>0</v>
      </c>
      <c r="V3534" s="2">
        <f t="shared" si="1649"/>
        <v>1.8659181028532297E-4</v>
      </c>
      <c r="W3534">
        <f t="shared" si="1653"/>
        <v>0</v>
      </c>
      <c r="X3534">
        <f t="shared" si="1654"/>
        <v>0</v>
      </c>
      <c r="Y3534">
        <f t="shared" si="1655"/>
        <v>0</v>
      </c>
      <c r="Z3534">
        <f t="shared" si="1656"/>
        <v>0.99999999214462776</v>
      </c>
      <c r="AA3534">
        <v>1</v>
      </c>
      <c r="AB3534">
        <v>0.05</v>
      </c>
      <c r="AC3534">
        <v>0.1</v>
      </c>
      <c r="AD3534">
        <f t="shared" si="1657"/>
        <v>0</v>
      </c>
      <c r="AE3534">
        <f t="shared" si="1658"/>
        <v>0.1</v>
      </c>
      <c r="AF3534">
        <f t="shared" si="1659"/>
        <v>9.2857142857142846E-2</v>
      </c>
      <c r="AG3534">
        <f t="shared" si="1668"/>
        <v>2.5022559057236814E-6</v>
      </c>
      <c r="AH3534">
        <f t="shared" si="1669"/>
        <v>2.5022559057236816E-8</v>
      </c>
      <c r="AI3534">
        <v>6</v>
      </c>
      <c r="AJ3534">
        <v>28</v>
      </c>
      <c r="AK3534">
        <v>0.05</v>
      </c>
      <c r="AL3534">
        <f t="shared" si="1660"/>
        <v>2.5999999999999996</v>
      </c>
      <c r="AM3534">
        <f t="shared" si="1670"/>
        <v>19.2</v>
      </c>
      <c r="AN3534">
        <f t="shared" si="1661"/>
        <v>22.9</v>
      </c>
      <c r="AO3534">
        <f t="shared" si="1671"/>
        <v>6.3000000000000007</v>
      </c>
      <c r="AP3534">
        <f t="shared" si="1672"/>
        <v>3.6349206349206344</v>
      </c>
      <c r="AQ3534">
        <v>0.328125</v>
      </c>
      <c r="AR3534">
        <f t="shared" si="1673"/>
        <v>0.13541666666666666</v>
      </c>
      <c r="AS3534">
        <f t="shared" si="1674"/>
        <v>1.5272579688619679</v>
      </c>
      <c r="AT3534">
        <f t="shared" si="1675"/>
        <v>0.20681618328339146</v>
      </c>
      <c r="AU3534">
        <v>5.6</v>
      </c>
      <c r="AV3534">
        <v>26.8</v>
      </c>
      <c r="AW3534">
        <v>32.4</v>
      </c>
      <c r="AX3534">
        <v>11.2</v>
      </c>
      <c r="AY3534">
        <v>2.8928571430000001</v>
      </c>
      <c r="AZ3534">
        <v>0.41791044799999999</v>
      </c>
      <c r="BA3534">
        <v>0.20895522399999999</v>
      </c>
      <c r="BB3534">
        <v>1.558810663</v>
      </c>
      <c r="BC3534">
        <v>0.20681618299999999</v>
      </c>
      <c r="BD3534">
        <v>118.3</v>
      </c>
      <c r="BE3534">
        <v>140.4</v>
      </c>
      <c r="BF3534">
        <f t="shared" si="1676"/>
        <v>1.7482348544665381E-3</v>
      </c>
      <c r="BG3534">
        <f t="shared" si="1677"/>
        <v>1.4730497364672363E-3</v>
      </c>
      <c r="BH3534">
        <v>25.51089133</v>
      </c>
      <c r="BI3534">
        <v>20.653920469999999</v>
      </c>
    </row>
    <row r="3535" spans="1:61" x14ac:dyDescent="0.4">
      <c r="A3535" s="1">
        <v>34298.041870775465</v>
      </c>
      <c r="B3535">
        <v>6.9</v>
      </c>
      <c r="C3535">
        <v>0</v>
      </c>
      <c r="D3535">
        <v>96</v>
      </c>
      <c r="E3535">
        <v>0</v>
      </c>
      <c r="F3535">
        <f t="shared" si="1678"/>
        <v>0.60850075555134098</v>
      </c>
      <c r="G3535" s="2">
        <v>4.7799999999999996E-9</v>
      </c>
      <c r="H3535">
        <f t="shared" si="1662"/>
        <v>2.551218157E-2</v>
      </c>
      <c r="I3535">
        <f t="shared" si="1663"/>
        <v>2.0655007619999999E-2</v>
      </c>
      <c r="J3535">
        <v>0</v>
      </c>
      <c r="K3535">
        <f t="shared" si="1664"/>
        <v>0.39149924444865952</v>
      </c>
      <c r="M3535">
        <f t="shared" si="1665"/>
        <v>0</v>
      </c>
      <c r="N3535">
        <v>1</v>
      </c>
      <c r="O3535">
        <v>1</v>
      </c>
      <c r="P3535">
        <v>0</v>
      </c>
      <c r="Q3535">
        <f t="shared" si="1650"/>
        <v>0</v>
      </c>
      <c r="R3535">
        <f t="shared" si="1651"/>
        <v>5.4285714285714298E-2</v>
      </c>
      <c r="S3535">
        <f t="shared" si="1666"/>
        <v>1.6151626757456661E-10</v>
      </c>
      <c r="T3535">
        <f t="shared" si="1652"/>
        <v>0</v>
      </c>
      <c r="U3535">
        <f t="shared" si="1667"/>
        <v>0</v>
      </c>
      <c r="V3535" s="2">
        <f t="shared" si="1649"/>
        <v>1.8659181028532297E-4</v>
      </c>
      <c r="W3535">
        <f t="shared" si="1653"/>
        <v>0</v>
      </c>
      <c r="X3535">
        <f t="shared" si="1654"/>
        <v>0</v>
      </c>
      <c r="Y3535">
        <f t="shared" si="1655"/>
        <v>0</v>
      </c>
      <c r="Z3535">
        <f t="shared" si="1656"/>
        <v>0.99999999214462776</v>
      </c>
      <c r="AA3535">
        <v>1</v>
      </c>
      <c r="AB3535">
        <v>0.05</v>
      </c>
      <c r="AC3535">
        <v>0.1</v>
      </c>
      <c r="AD3535">
        <f t="shared" si="1657"/>
        <v>0</v>
      </c>
      <c r="AE3535">
        <f t="shared" si="1658"/>
        <v>0.1</v>
      </c>
      <c r="AF3535">
        <f t="shared" si="1659"/>
        <v>6.7857142857142866E-2</v>
      </c>
      <c r="AG3535">
        <f t="shared" si="1668"/>
        <v>1.5589621088486197E-7</v>
      </c>
      <c r="AH3535">
        <f t="shared" si="1669"/>
        <v>1.5589621088486199E-9</v>
      </c>
      <c r="AI3535">
        <v>6</v>
      </c>
      <c r="AJ3535">
        <v>28</v>
      </c>
      <c r="AK3535">
        <v>0.05</v>
      </c>
      <c r="AL3535">
        <f t="shared" si="1660"/>
        <v>1.9000000000000004</v>
      </c>
      <c r="AM3535">
        <f t="shared" si="1670"/>
        <v>19.2</v>
      </c>
      <c r="AN3535">
        <f t="shared" si="1661"/>
        <v>23.6</v>
      </c>
      <c r="AO3535">
        <f t="shared" si="1671"/>
        <v>6.3000000000000007</v>
      </c>
      <c r="AP3535">
        <f t="shared" si="1672"/>
        <v>3.746031746031746</v>
      </c>
      <c r="AQ3535">
        <v>0.328125</v>
      </c>
      <c r="AR3535">
        <f t="shared" si="1673"/>
        <v>9.8958333333333356E-2</v>
      </c>
      <c r="AS3535">
        <f t="shared" si="1674"/>
        <v>1.5424217233958031</v>
      </c>
      <c r="AT3535">
        <f t="shared" si="1675"/>
        <v>0.15263548304437638</v>
      </c>
      <c r="AU3535">
        <v>4.9000000000000004</v>
      </c>
      <c r="AV3535">
        <v>26.8</v>
      </c>
      <c r="AW3535">
        <v>33.1</v>
      </c>
      <c r="AX3535">
        <v>11.2</v>
      </c>
      <c r="AY3535">
        <v>2.9553571430000001</v>
      </c>
      <c r="AZ3535">
        <v>0.41791044799999999</v>
      </c>
      <c r="BA3535">
        <v>0.18283582100000001</v>
      </c>
      <c r="BB3535">
        <v>1.5727975489999999</v>
      </c>
      <c r="BC3535">
        <v>0.15263548299999999</v>
      </c>
      <c r="BD3535">
        <v>118.3</v>
      </c>
      <c r="BE3535">
        <v>140.4</v>
      </c>
      <c r="BF3535">
        <f t="shared" si="1676"/>
        <v>1.2902407696058866E-3</v>
      </c>
      <c r="BG3535">
        <f t="shared" si="1677"/>
        <v>1.0871473148148147E-3</v>
      </c>
      <c r="BH3535">
        <v>25.512181569999999</v>
      </c>
      <c r="BI3535">
        <v>20.655007619999999</v>
      </c>
    </row>
    <row r="3536" spans="1:61" x14ac:dyDescent="0.4">
      <c r="A3536" s="1">
        <v>34298.083537500002</v>
      </c>
      <c r="B3536">
        <v>6.5</v>
      </c>
      <c r="C3536">
        <v>0</v>
      </c>
      <c r="D3536">
        <v>96</v>
      </c>
      <c r="E3536">
        <v>0</v>
      </c>
      <c r="F3536">
        <f t="shared" si="1678"/>
        <v>0.60850075555134098</v>
      </c>
      <c r="G3536" s="2">
        <v>4.7799999999999996E-9</v>
      </c>
      <c r="H3536">
        <f t="shared" si="1662"/>
        <v>2.5513205819999999E-2</v>
      </c>
      <c r="I3536">
        <f t="shared" si="1663"/>
        <v>2.0655870640000001E-2</v>
      </c>
      <c r="J3536">
        <v>0</v>
      </c>
      <c r="K3536">
        <f t="shared" si="1664"/>
        <v>0.39149924444865952</v>
      </c>
      <c r="M3536">
        <f t="shared" si="1665"/>
        <v>0</v>
      </c>
      <c r="N3536">
        <v>1</v>
      </c>
      <c r="O3536">
        <v>1</v>
      </c>
      <c r="P3536">
        <v>0</v>
      </c>
      <c r="Q3536">
        <f t="shared" si="1650"/>
        <v>0</v>
      </c>
      <c r="R3536">
        <f t="shared" si="1651"/>
        <v>4.2857142857142858E-2</v>
      </c>
      <c r="S3536">
        <f t="shared" si="1666"/>
        <v>8.9003072648745339E-12</v>
      </c>
      <c r="T3536">
        <f t="shared" si="1652"/>
        <v>0</v>
      </c>
      <c r="U3536">
        <f t="shared" si="1667"/>
        <v>0</v>
      </c>
      <c r="V3536" s="2">
        <f t="shared" si="1649"/>
        <v>1.8659181028532297E-4</v>
      </c>
      <c r="W3536">
        <f t="shared" si="1653"/>
        <v>0</v>
      </c>
      <c r="X3536">
        <f t="shared" si="1654"/>
        <v>0</v>
      </c>
      <c r="Y3536">
        <f t="shared" si="1655"/>
        <v>0</v>
      </c>
      <c r="Z3536">
        <f t="shared" si="1656"/>
        <v>0.99999999214462776</v>
      </c>
      <c r="AA3536">
        <v>1</v>
      </c>
      <c r="AB3536">
        <v>0.05</v>
      </c>
      <c r="AC3536">
        <v>0.1</v>
      </c>
      <c r="AD3536">
        <f t="shared" si="1657"/>
        <v>0</v>
      </c>
      <c r="AE3536">
        <f t="shared" si="1658"/>
        <v>0.1</v>
      </c>
      <c r="AF3536">
        <f t="shared" si="1659"/>
        <v>5.3571428571428568E-2</v>
      </c>
      <c r="AG3536">
        <f t="shared" si="1668"/>
        <v>1.8691624607476077E-8</v>
      </c>
      <c r="AH3536">
        <f t="shared" si="1669"/>
        <v>1.8691624607476079E-10</v>
      </c>
      <c r="AI3536">
        <v>6</v>
      </c>
      <c r="AJ3536">
        <v>28</v>
      </c>
      <c r="AK3536">
        <v>0.05</v>
      </c>
      <c r="AL3536">
        <f t="shared" si="1660"/>
        <v>1.5</v>
      </c>
      <c r="AM3536">
        <f t="shared" si="1670"/>
        <v>19.2</v>
      </c>
      <c r="AN3536">
        <f t="shared" si="1661"/>
        <v>24</v>
      </c>
      <c r="AO3536">
        <f t="shared" si="1671"/>
        <v>6.3000000000000007</v>
      </c>
      <c r="AP3536">
        <f t="shared" si="1672"/>
        <v>3.8095238095238093</v>
      </c>
      <c r="AQ3536">
        <v>0.328125</v>
      </c>
      <c r="AR3536">
        <f t="shared" si="1673"/>
        <v>7.8125E-2</v>
      </c>
      <c r="AS3536">
        <f t="shared" si="1674"/>
        <v>1.5509514241075715</v>
      </c>
      <c r="AT3536">
        <f t="shared" si="1675"/>
        <v>0.12116808000840402</v>
      </c>
      <c r="AU3536">
        <v>4.5</v>
      </c>
      <c r="AV3536">
        <v>26.8</v>
      </c>
      <c r="AW3536">
        <v>33.5</v>
      </c>
      <c r="AX3536">
        <v>11.2</v>
      </c>
      <c r="AY3536">
        <v>2.9910714289999998</v>
      </c>
      <c r="AZ3536">
        <v>0.41791044799999999</v>
      </c>
      <c r="BA3536">
        <v>0.16791044799999999</v>
      </c>
      <c r="BB3536">
        <v>1.5807128530000001</v>
      </c>
      <c r="BC3536">
        <v>0.12116808</v>
      </c>
      <c r="BD3536">
        <v>118.3</v>
      </c>
      <c r="BE3536">
        <v>140.4</v>
      </c>
      <c r="BF3536">
        <f t="shared" si="1676"/>
        <v>1.0242441251767035E-3</v>
      </c>
      <c r="BG3536">
        <f t="shared" si="1677"/>
        <v>8.6302051282051277E-4</v>
      </c>
      <c r="BH3536">
        <v>25.51320582</v>
      </c>
      <c r="BI3536">
        <v>20.65587064</v>
      </c>
    </row>
    <row r="3537" spans="1:61" x14ac:dyDescent="0.4">
      <c r="A3537" s="1">
        <v>34298.12520422454</v>
      </c>
      <c r="B3537">
        <v>6.1</v>
      </c>
      <c r="C3537">
        <v>0</v>
      </c>
      <c r="D3537">
        <v>97</v>
      </c>
      <c r="E3537">
        <v>0</v>
      </c>
      <c r="F3537">
        <f t="shared" si="1678"/>
        <v>0.60850075555134098</v>
      </c>
      <c r="G3537" s="2">
        <v>4.7799999999999996E-9</v>
      </c>
      <c r="H3537">
        <f t="shared" si="1662"/>
        <v>2.551396102E-2</v>
      </c>
      <c r="I3537">
        <f t="shared" si="1663"/>
        <v>2.0656506960000001E-2</v>
      </c>
      <c r="J3537">
        <v>0</v>
      </c>
      <c r="K3537">
        <f t="shared" si="1664"/>
        <v>0.39149924444865952</v>
      </c>
      <c r="M3537">
        <f t="shared" si="1665"/>
        <v>0</v>
      </c>
      <c r="N3537">
        <v>1</v>
      </c>
      <c r="O3537">
        <v>1</v>
      </c>
      <c r="P3537">
        <v>0</v>
      </c>
      <c r="Q3537">
        <f t="shared" si="1650"/>
        <v>0</v>
      </c>
      <c r="R3537">
        <f t="shared" si="1651"/>
        <v>3.1428571428571417E-2</v>
      </c>
      <c r="S3537">
        <f t="shared" si="1666"/>
        <v>1.9137110522424005E-13</v>
      </c>
      <c r="T3537">
        <f t="shared" si="1652"/>
        <v>0</v>
      </c>
      <c r="U3537">
        <f t="shared" si="1667"/>
        <v>0</v>
      </c>
      <c r="V3537" s="2">
        <f t="shared" si="1649"/>
        <v>1.8659181028532297E-4</v>
      </c>
      <c r="W3537">
        <f t="shared" si="1653"/>
        <v>0</v>
      </c>
      <c r="X3537">
        <f t="shared" si="1654"/>
        <v>0</v>
      </c>
      <c r="Y3537">
        <f t="shared" si="1655"/>
        <v>0</v>
      </c>
      <c r="Z3537">
        <f t="shared" si="1656"/>
        <v>0.99999999214462776</v>
      </c>
      <c r="AA3537">
        <v>1</v>
      </c>
      <c r="AB3537">
        <v>0.05</v>
      </c>
      <c r="AC3537">
        <v>0.1</v>
      </c>
      <c r="AD3537">
        <f t="shared" si="1657"/>
        <v>0</v>
      </c>
      <c r="AE3537">
        <f t="shared" si="1658"/>
        <v>0.1</v>
      </c>
      <c r="AF3537">
        <f t="shared" si="1659"/>
        <v>3.9285714285714271E-2</v>
      </c>
      <c r="AG3537">
        <f t="shared" si="1668"/>
        <v>1.1247782073739425E-9</v>
      </c>
      <c r="AH3537">
        <f t="shared" si="1669"/>
        <v>1.1247782073739427E-11</v>
      </c>
      <c r="AI3537">
        <v>6</v>
      </c>
      <c r="AJ3537">
        <v>28</v>
      </c>
      <c r="AK3537">
        <v>0.05</v>
      </c>
      <c r="AL3537">
        <f t="shared" si="1660"/>
        <v>1.0999999999999996</v>
      </c>
      <c r="AM3537">
        <f t="shared" si="1670"/>
        <v>19.2</v>
      </c>
      <c r="AN3537">
        <f t="shared" si="1661"/>
        <v>24.4</v>
      </c>
      <c r="AO3537">
        <f t="shared" si="1671"/>
        <v>6.3000000000000007</v>
      </c>
      <c r="AP3537">
        <f t="shared" si="1672"/>
        <v>3.8730158730158721</v>
      </c>
      <c r="AQ3537">
        <v>0.328125</v>
      </c>
      <c r="AR3537">
        <f t="shared" si="1673"/>
        <v>5.729166666666665E-2</v>
      </c>
      <c r="AS3537">
        <f t="shared" si="1674"/>
        <v>1.5593861368923081</v>
      </c>
      <c r="AT3537">
        <f t="shared" si="1675"/>
        <v>8.9339830759455133E-2</v>
      </c>
      <c r="AU3537">
        <v>4.0999999999999996</v>
      </c>
      <c r="AV3537">
        <v>26.8</v>
      </c>
      <c r="AW3537">
        <v>33.9</v>
      </c>
      <c r="AX3537">
        <v>11.2</v>
      </c>
      <c r="AY3537">
        <v>3.0267857139999998</v>
      </c>
      <c r="AZ3537">
        <v>0.41791044799999999</v>
      </c>
      <c r="BA3537">
        <v>0.152985075</v>
      </c>
      <c r="BB3537">
        <v>1.5885733310000001</v>
      </c>
      <c r="BC3537">
        <v>8.9339830999999995E-2</v>
      </c>
      <c r="BD3537">
        <v>118.3</v>
      </c>
      <c r="BE3537">
        <v>140.4</v>
      </c>
      <c r="BF3537">
        <f t="shared" si="1676"/>
        <v>7.5519721690156495E-4</v>
      </c>
      <c r="BG3537">
        <f t="shared" si="1677"/>
        <v>6.3632358262108251E-4</v>
      </c>
      <c r="BH3537">
        <v>25.51396102</v>
      </c>
      <c r="BI3537">
        <v>20.656506960000002</v>
      </c>
    </row>
    <row r="3538" spans="1:61" x14ac:dyDescent="0.4">
      <c r="A3538" s="1">
        <v>34298.166870949077</v>
      </c>
      <c r="B3538">
        <v>5.5</v>
      </c>
      <c r="C3538">
        <v>0</v>
      </c>
      <c r="D3538">
        <v>97</v>
      </c>
      <c r="E3538">
        <v>0</v>
      </c>
      <c r="F3538">
        <f t="shared" si="1678"/>
        <v>0.60850075555134098</v>
      </c>
      <c r="G3538" s="2">
        <v>4.7799999999999996E-9</v>
      </c>
      <c r="H3538">
        <f t="shared" si="1662"/>
        <v>2.5514307030000002E-2</v>
      </c>
      <c r="I3538">
        <f t="shared" si="1663"/>
        <v>2.0656798519999998E-2</v>
      </c>
      <c r="J3538">
        <v>0</v>
      </c>
      <c r="K3538">
        <f t="shared" si="1664"/>
        <v>0.39149924444865952</v>
      </c>
      <c r="M3538">
        <f t="shared" si="1665"/>
        <v>0</v>
      </c>
      <c r="N3538">
        <v>1</v>
      </c>
      <c r="O3538">
        <v>1</v>
      </c>
      <c r="P3538">
        <v>0</v>
      </c>
      <c r="Q3538">
        <f t="shared" si="1650"/>
        <v>0</v>
      </c>
      <c r="R3538">
        <f t="shared" si="1651"/>
        <v>1.4285714285714285E-2</v>
      </c>
      <c r="S3538">
        <f t="shared" si="1666"/>
        <v>9.7988609521967718E-18</v>
      </c>
      <c r="T3538">
        <f t="shared" si="1652"/>
        <v>0</v>
      </c>
      <c r="U3538">
        <f t="shared" si="1667"/>
        <v>0</v>
      </c>
      <c r="V3538" s="2">
        <f t="shared" si="1649"/>
        <v>1.8659181028532297E-4</v>
      </c>
      <c r="W3538">
        <f t="shared" si="1653"/>
        <v>0</v>
      </c>
      <c r="X3538">
        <f t="shared" si="1654"/>
        <v>0</v>
      </c>
      <c r="Y3538">
        <f t="shared" si="1655"/>
        <v>0</v>
      </c>
      <c r="Z3538">
        <f t="shared" si="1656"/>
        <v>0.99999999214462776</v>
      </c>
      <c r="AA3538">
        <v>1</v>
      </c>
      <c r="AB3538">
        <v>0.05</v>
      </c>
      <c r="AC3538">
        <v>0.1</v>
      </c>
      <c r="AD3538">
        <f t="shared" si="1657"/>
        <v>0</v>
      </c>
      <c r="AE3538">
        <f t="shared" si="1658"/>
        <v>0.1</v>
      </c>
      <c r="AF3538">
        <f t="shared" si="1659"/>
        <v>1.7857142857142856E-2</v>
      </c>
      <c r="AG3538">
        <f t="shared" si="1668"/>
        <v>8.1234765564016031E-13</v>
      </c>
      <c r="AH3538">
        <f t="shared" si="1669"/>
        <v>8.1234765564016045E-15</v>
      </c>
      <c r="AI3538">
        <v>6</v>
      </c>
      <c r="AJ3538">
        <v>28</v>
      </c>
      <c r="AK3538">
        <v>0.05</v>
      </c>
      <c r="AL3538">
        <f t="shared" si="1660"/>
        <v>0.5</v>
      </c>
      <c r="AM3538">
        <f t="shared" si="1670"/>
        <v>19.2</v>
      </c>
      <c r="AN3538">
        <f t="shared" si="1661"/>
        <v>25</v>
      </c>
      <c r="AO3538">
        <f t="shared" si="1671"/>
        <v>6.3000000000000007</v>
      </c>
      <c r="AP3538">
        <f t="shared" si="1672"/>
        <v>3.9682539682539679</v>
      </c>
      <c r="AQ3538">
        <v>0.328125</v>
      </c>
      <c r="AR3538">
        <f t="shared" si="1673"/>
        <v>2.6041666666666668E-2</v>
      </c>
      <c r="AS3538">
        <f t="shared" si="1674"/>
        <v>1.5718657373928897</v>
      </c>
      <c r="AT3538">
        <f t="shared" si="1675"/>
        <v>4.0934003577939838E-2</v>
      </c>
      <c r="AU3538">
        <v>3.5</v>
      </c>
      <c r="AV3538">
        <v>26.8</v>
      </c>
      <c r="AW3538">
        <v>34.5</v>
      </c>
      <c r="AX3538">
        <v>11.2</v>
      </c>
      <c r="AY3538">
        <v>3.0803571430000001</v>
      </c>
      <c r="AZ3538">
        <v>0.41791044799999999</v>
      </c>
      <c r="BA3538">
        <v>0.13059701500000001</v>
      </c>
      <c r="BB3538">
        <v>1.600263475</v>
      </c>
      <c r="BC3538">
        <v>4.0934004000000003E-2</v>
      </c>
      <c r="BD3538">
        <v>118.3</v>
      </c>
      <c r="BE3538">
        <v>140.4</v>
      </c>
      <c r="BF3538">
        <f t="shared" si="1676"/>
        <v>3.4601862703245847E-4</v>
      </c>
      <c r="BG3538">
        <f t="shared" si="1677"/>
        <v>2.9155273504273506E-4</v>
      </c>
      <c r="BH3538">
        <v>25.514307030000001</v>
      </c>
      <c r="BI3538">
        <v>20.656798519999999</v>
      </c>
    </row>
    <row r="3539" spans="1:61" x14ac:dyDescent="0.4">
      <c r="A3539" s="1">
        <v>34298.208537673614</v>
      </c>
      <c r="B3539">
        <v>4.8</v>
      </c>
      <c r="C3539">
        <v>0</v>
      </c>
      <c r="D3539">
        <v>97</v>
      </c>
      <c r="E3539">
        <v>0</v>
      </c>
      <c r="F3539">
        <f t="shared" si="1678"/>
        <v>0.60850075555134098</v>
      </c>
      <c r="G3539" s="2">
        <v>4.7799999999999996E-9</v>
      </c>
      <c r="H3539">
        <f t="shared" si="1662"/>
        <v>2.5514307030000002E-2</v>
      </c>
      <c r="I3539">
        <f t="shared" si="1663"/>
        <v>2.0656680829999999E-2</v>
      </c>
      <c r="J3539">
        <v>0</v>
      </c>
      <c r="K3539">
        <f t="shared" si="1664"/>
        <v>0.39149924444865952</v>
      </c>
      <c r="M3539">
        <f t="shared" si="1665"/>
        <v>0</v>
      </c>
      <c r="N3539">
        <v>1</v>
      </c>
      <c r="O3539">
        <v>1</v>
      </c>
      <c r="P3539">
        <v>0</v>
      </c>
      <c r="Q3539">
        <f t="shared" si="1650"/>
        <v>0</v>
      </c>
      <c r="R3539">
        <f t="shared" si="1651"/>
        <v>0</v>
      </c>
      <c r="S3539">
        <f t="shared" si="1666"/>
        <v>0</v>
      </c>
      <c r="T3539">
        <f t="shared" si="1652"/>
        <v>0</v>
      </c>
      <c r="U3539">
        <f t="shared" si="1667"/>
        <v>0</v>
      </c>
      <c r="V3539" s="2">
        <f t="shared" si="1649"/>
        <v>1.8659181028532297E-4</v>
      </c>
      <c r="W3539">
        <f t="shared" si="1653"/>
        <v>0</v>
      </c>
      <c r="X3539">
        <f t="shared" si="1654"/>
        <v>0</v>
      </c>
      <c r="Y3539">
        <f t="shared" si="1655"/>
        <v>0</v>
      </c>
      <c r="Z3539">
        <f t="shared" si="1656"/>
        <v>0.99999999214462776</v>
      </c>
      <c r="AA3539">
        <v>1</v>
      </c>
      <c r="AB3539">
        <v>0.05</v>
      </c>
      <c r="AC3539">
        <v>0.1</v>
      </c>
      <c r="AD3539">
        <f t="shared" si="1657"/>
        <v>0</v>
      </c>
      <c r="AE3539">
        <f t="shared" si="1658"/>
        <v>0.1</v>
      </c>
      <c r="AF3539">
        <f t="shared" si="1659"/>
        <v>0</v>
      </c>
      <c r="AG3539">
        <f t="shared" si="1668"/>
        <v>0</v>
      </c>
      <c r="AH3539">
        <f t="shared" si="1669"/>
        <v>0</v>
      </c>
      <c r="AI3539">
        <v>6</v>
      </c>
      <c r="AJ3539">
        <v>28</v>
      </c>
      <c r="AK3539">
        <v>0.05</v>
      </c>
      <c r="AL3539">
        <f t="shared" si="1660"/>
        <v>-0.20000000000000018</v>
      </c>
      <c r="AM3539">
        <f t="shared" si="1670"/>
        <v>19.2</v>
      </c>
      <c r="AN3539">
        <f t="shared" si="1661"/>
        <v>25.7</v>
      </c>
      <c r="AO3539">
        <f t="shared" si="1671"/>
        <v>6.3000000000000007</v>
      </c>
      <c r="AP3539">
        <f t="shared" si="1672"/>
        <v>4.0793650793650791</v>
      </c>
      <c r="AQ3539">
        <v>0.328125</v>
      </c>
      <c r="AR3539">
        <f t="shared" si="1673"/>
        <v>-1.0416666666666676E-2</v>
      </c>
      <c r="AS3539">
        <f t="shared" si="1674"/>
        <v>1.5861734941721977</v>
      </c>
      <c r="AT3539">
        <f t="shared" si="1675"/>
        <v>-1.6522640564293742E-2</v>
      </c>
      <c r="AU3539">
        <v>2.8</v>
      </c>
      <c r="AV3539">
        <v>26.8</v>
      </c>
      <c r="AW3539">
        <v>35.200000000000003</v>
      </c>
      <c r="AX3539">
        <v>11.2</v>
      </c>
      <c r="AY3539">
        <v>3.1428571430000001</v>
      </c>
      <c r="AZ3539">
        <v>0.41791044799999999</v>
      </c>
      <c r="BA3539">
        <v>0.104477612</v>
      </c>
      <c r="BB3539">
        <v>1.6137533740000001</v>
      </c>
      <c r="BC3539">
        <v>-1.6522641000000001E-2</v>
      </c>
      <c r="BD3539">
        <v>118.3</v>
      </c>
      <c r="BE3539">
        <v>140.4</v>
      </c>
      <c r="BF3539">
        <f t="shared" si="1676"/>
        <v>-1.3966729132961744E-4</v>
      </c>
      <c r="BG3539">
        <f t="shared" si="1677"/>
        <v>-1.1768262820512821E-4</v>
      </c>
      <c r="BH3539">
        <v>25.514307030000001</v>
      </c>
      <c r="BI3539">
        <v>20.656680829999999</v>
      </c>
    </row>
    <row r="3540" spans="1:61" x14ac:dyDescent="0.4">
      <c r="A3540" s="1">
        <v>34298.250204398151</v>
      </c>
      <c r="B3540">
        <v>4.5999999999999996</v>
      </c>
      <c r="C3540">
        <v>0</v>
      </c>
      <c r="D3540">
        <v>97</v>
      </c>
      <c r="E3540">
        <v>0</v>
      </c>
      <c r="F3540">
        <f t="shared" si="1678"/>
        <v>0.60850075555134098</v>
      </c>
      <c r="G3540" s="2">
        <v>4.7799999999999996E-9</v>
      </c>
      <c r="H3540">
        <f t="shared" si="1662"/>
        <v>2.5514307030000002E-2</v>
      </c>
      <c r="I3540">
        <f t="shared" si="1663"/>
        <v>2.0656444870000002E-2</v>
      </c>
      <c r="J3540">
        <v>0</v>
      </c>
      <c r="K3540">
        <f t="shared" si="1664"/>
        <v>0.39149924444865952</v>
      </c>
      <c r="M3540">
        <f t="shared" si="1665"/>
        <v>0</v>
      </c>
      <c r="N3540">
        <v>1</v>
      </c>
      <c r="O3540">
        <v>1</v>
      </c>
      <c r="P3540">
        <v>0</v>
      </c>
      <c r="Q3540">
        <f t="shared" si="1650"/>
        <v>0</v>
      </c>
      <c r="R3540">
        <f t="shared" si="1651"/>
        <v>0</v>
      </c>
      <c r="S3540">
        <f t="shared" si="1666"/>
        <v>0</v>
      </c>
      <c r="T3540">
        <f t="shared" si="1652"/>
        <v>0</v>
      </c>
      <c r="U3540">
        <f t="shared" si="1667"/>
        <v>0</v>
      </c>
      <c r="V3540" s="2">
        <f t="shared" si="1649"/>
        <v>1.8659181028532297E-4</v>
      </c>
      <c r="W3540">
        <f t="shared" si="1653"/>
        <v>0</v>
      </c>
      <c r="X3540">
        <f t="shared" si="1654"/>
        <v>0</v>
      </c>
      <c r="Y3540">
        <f t="shared" si="1655"/>
        <v>0</v>
      </c>
      <c r="Z3540">
        <f t="shared" si="1656"/>
        <v>0.99999999214462776</v>
      </c>
      <c r="AA3540">
        <v>1</v>
      </c>
      <c r="AB3540">
        <v>0.05</v>
      </c>
      <c r="AC3540">
        <v>0.1</v>
      </c>
      <c r="AD3540">
        <f t="shared" si="1657"/>
        <v>0</v>
      </c>
      <c r="AE3540">
        <f t="shared" si="1658"/>
        <v>0.1</v>
      </c>
      <c r="AF3540">
        <f t="shared" si="1659"/>
        <v>0</v>
      </c>
      <c r="AG3540">
        <f t="shared" si="1668"/>
        <v>0</v>
      </c>
      <c r="AH3540">
        <f t="shared" si="1669"/>
        <v>0</v>
      </c>
      <c r="AI3540">
        <v>6</v>
      </c>
      <c r="AJ3540">
        <v>28</v>
      </c>
      <c r="AK3540">
        <v>0.05</v>
      </c>
      <c r="AL3540">
        <f t="shared" si="1660"/>
        <v>-0.40000000000000036</v>
      </c>
      <c r="AM3540">
        <f t="shared" si="1670"/>
        <v>19.2</v>
      </c>
      <c r="AN3540">
        <f t="shared" si="1661"/>
        <v>25.9</v>
      </c>
      <c r="AO3540">
        <f t="shared" si="1671"/>
        <v>6.3000000000000007</v>
      </c>
      <c r="AP3540">
        <f t="shared" si="1672"/>
        <v>4.1111111111111107</v>
      </c>
      <c r="AQ3540">
        <v>0.328125</v>
      </c>
      <c r="AR3540">
        <f t="shared" si="1673"/>
        <v>-2.0833333333333353E-2</v>
      </c>
      <c r="AS3540">
        <f t="shared" si="1674"/>
        <v>1.5902132482701012</v>
      </c>
      <c r="AT3540">
        <f t="shared" si="1675"/>
        <v>-3.3129442672293806E-2</v>
      </c>
      <c r="AU3540">
        <v>2.6</v>
      </c>
      <c r="AV3540">
        <v>26.8</v>
      </c>
      <c r="AW3540">
        <v>35.4</v>
      </c>
      <c r="AX3540">
        <v>11.2</v>
      </c>
      <c r="AY3540">
        <v>3.1607142860000002</v>
      </c>
      <c r="AZ3540">
        <v>0.41791044799999999</v>
      </c>
      <c r="BA3540">
        <v>9.7014925000000002E-2</v>
      </c>
      <c r="BB3540">
        <v>1.6175789</v>
      </c>
      <c r="BC3540">
        <v>-3.3129443000000001E-2</v>
      </c>
      <c r="BD3540">
        <v>118.3</v>
      </c>
      <c r="BE3540">
        <v>140.4</v>
      </c>
      <c r="BF3540">
        <f t="shared" si="1676"/>
        <v>-2.8004600737357402E-4</v>
      </c>
      <c r="BG3540">
        <f t="shared" si="1677"/>
        <v>-2.3596469373219373E-4</v>
      </c>
      <c r="BH3540">
        <v>25.514307030000001</v>
      </c>
      <c r="BI3540">
        <v>20.656444870000001</v>
      </c>
    </row>
    <row r="3541" spans="1:61" x14ac:dyDescent="0.4">
      <c r="A3541" s="1">
        <v>34298.291871122688</v>
      </c>
      <c r="B3541">
        <v>6</v>
      </c>
      <c r="C3541">
        <v>0</v>
      </c>
      <c r="D3541">
        <v>100</v>
      </c>
      <c r="E3541">
        <v>0</v>
      </c>
      <c r="F3541">
        <f t="shared" si="1678"/>
        <v>0.60850075555134098</v>
      </c>
      <c r="G3541" s="2">
        <v>4.7799999999999996E-9</v>
      </c>
      <c r="H3541">
        <f t="shared" si="1662"/>
        <v>2.5514994500000002E-2</v>
      </c>
      <c r="I3541">
        <f t="shared" si="1663"/>
        <v>2.0657024119999999E-2</v>
      </c>
      <c r="J3541">
        <v>0</v>
      </c>
      <c r="K3541">
        <f t="shared" si="1664"/>
        <v>0.39149924444865952</v>
      </c>
      <c r="M3541">
        <f t="shared" si="1665"/>
        <v>0</v>
      </c>
      <c r="N3541">
        <v>1</v>
      </c>
      <c r="O3541">
        <v>1</v>
      </c>
      <c r="P3541">
        <v>0</v>
      </c>
      <c r="Q3541">
        <f t="shared" si="1650"/>
        <v>0</v>
      </c>
      <c r="R3541">
        <f t="shared" si="1651"/>
        <v>2.8571428571428571E-2</v>
      </c>
      <c r="S3541">
        <f t="shared" si="1666"/>
        <v>5.8422291084269621E-14</v>
      </c>
      <c r="T3541">
        <f t="shared" si="1652"/>
        <v>0</v>
      </c>
      <c r="U3541">
        <f t="shared" si="1667"/>
        <v>0</v>
      </c>
      <c r="V3541" s="2">
        <f t="shared" si="1649"/>
        <v>1.8659181028532297E-4</v>
      </c>
      <c r="W3541">
        <f t="shared" si="1653"/>
        <v>0</v>
      </c>
      <c r="X3541">
        <f t="shared" si="1654"/>
        <v>0</v>
      </c>
      <c r="Y3541">
        <f t="shared" si="1655"/>
        <v>0</v>
      </c>
      <c r="Z3541">
        <f t="shared" si="1656"/>
        <v>0.99999999214462776</v>
      </c>
      <c r="AA3541">
        <v>1</v>
      </c>
      <c r="AB3541">
        <v>0.05</v>
      </c>
      <c r="AC3541">
        <v>0.1</v>
      </c>
      <c r="AD3541">
        <f t="shared" si="1657"/>
        <v>0</v>
      </c>
      <c r="AE3541">
        <f t="shared" si="1658"/>
        <v>0.1</v>
      </c>
      <c r="AF3541">
        <f t="shared" si="1659"/>
        <v>3.5714285714285712E-2</v>
      </c>
      <c r="AG3541">
        <f t="shared" si="1668"/>
        <v>4.7189110364986905E-10</v>
      </c>
      <c r="AH3541">
        <f t="shared" si="1669"/>
        <v>4.7189110364986909E-12</v>
      </c>
      <c r="AI3541">
        <v>6</v>
      </c>
      <c r="AJ3541">
        <v>28</v>
      </c>
      <c r="AK3541">
        <v>0.05</v>
      </c>
      <c r="AL3541">
        <f t="shared" si="1660"/>
        <v>1</v>
      </c>
      <c r="AM3541">
        <f t="shared" si="1670"/>
        <v>19.2</v>
      </c>
      <c r="AN3541">
        <f t="shared" si="1661"/>
        <v>24.5</v>
      </c>
      <c r="AO3541">
        <f t="shared" si="1671"/>
        <v>6.3000000000000007</v>
      </c>
      <c r="AP3541">
        <f t="shared" si="1672"/>
        <v>3.8888888888888884</v>
      </c>
      <c r="AQ3541">
        <v>0.328125</v>
      </c>
      <c r="AR3541">
        <f t="shared" si="1673"/>
        <v>5.2083333333333336E-2</v>
      </c>
      <c r="AS3541">
        <f t="shared" si="1674"/>
        <v>1.5614802791552398</v>
      </c>
      <c r="AT3541">
        <f t="shared" si="1675"/>
        <v>8.1327097872668744E-2</v>
      </c>
      <c r="AU3541">
        <v>4</v>
      </c>
      <c r="AV3541">
        <v>26.8</v>
      </c>
      <c r="AW3541">
        <v>34</v>
      </c>
      <c r="AX3541">
        <v>11.2</v>
      </c>
      <c r="AY3541">
        <v>3.0357142860000002</v>
      </c>
      <c r="AZ3541">
        <v>0.41791044799999999</v>
      </c>
      <c r="BA3541">
        <v>0.149253731</v>
      </c>
      <c r="BB3541">
        <v>1.590530005</v>
      </c>
      <c r="BC3541">
        <v>8.1327098E-2</v>
      </c>
      <c r="BD3541">
        <v>118.3</v>
      </c>
      <c r="BE3541">
        <v>140.4</v>
      </c>
      <c r="BF3541">
        <f t="shared" si="1676"/>
        <v>6.8746490171317618E-4</v>
      </c>
      <c r="BG3541">
        <f t="shared" si="1677"/>
        <v>5.7925283475783473E-4</v>
      </c>
      <c r="BH3541">
        <v>25.5149945</v>
      </c>
      <c r="BI3541">
        <v>20.657024119999999</v>
      </c>
    </row>
    <row r="3542" spans="1:61" x14ac:dyDescent="0.4">
      <c r="A3542" s="1">
        <v>34298.333537847226</v>
      </c>
      <c r="B3542">
        <v>11.6</v>
      </c>
      <c r="C3542">
        <v>0</v>
      </c>
      <c r="D3542">
        <v>73</v>
      </c>
      <c r="E3542">
        <v>0</v>
      </c>
      <c r="F3542">
        <f t="shared" si="1678"/>
        <v>0.60850075555134098</v>
      </c>
      <c r="G3542" s="2">
        <v>4.7799999999999996E-9</v>
      </c>
      <c r="H3542">
        <f t="shared" si="1662"/>
        <v>2.55191614E-2</v>
      </c>
      <c r="I3542">
        <f t="shared" si="1663"/>
        <v>2.066053512E-2</v>
      </c>
      <c r="J3542">
        <v>0</v>
      </c>
      <c r="K3542">
        <f t="shared" si="1664"/>
        <v>0.39149924444865952</v>
      </c>
      <c r="M3542">
        <f t="shared" si="1665"/>
        <v>0</v>
      </c>
      <c r="N3542">
        <v>1</v>
      </c>
      <c r="O3542">
        <v>1</v>
      </c>
      <c r="P3542">
        <v>0</v>
      </c>
      <c r="Q3542">
        <f t="shared" si="1650"/>
        <v>0</v>
      </c>
      <c r="R3542">
        <f t="shared" si="1651"/>
        <v>0.18857142857142856</v>
      </c>
      <c r="S3542">
        <f t="shared" si="1666"/>
        <v>2.9646953464928984E-4</v>
      </c>
      <c r="T3542">
        <f t="shared" si="1652"/>
        <v>0</v>
      </c>
      <c r="U3542">
        <f t="shared" si="1667"/>
        <v>0</v>
      </c>
      <c r="V3542" s="2">
        <f t="shared" si="1649"/>
        <v>1.8659181028532297E-4</v>
      </c>
      <c r="W3542">
        <f t="shared" si="1653"/>
        <v>0</v>
      </c>
      <c r="X3542">
        <f t="shared" si="1654"/>
        <v>0</v>
      </c>
      <c r="Y3542">
        <f t="shared" si="1655"/>
        <v>0</v>
      </c>
      <c r="Z3542">
        <f t="shared" si="1656"/>
        <v>0.99999999214462776</v>
      </c>
      <c r="AA3542">
        <v>1</v>
      </c>
      <c r="AB3542">
        <v>0.05</v>
      </c>
      <c r="AC3542">
        <v>0.1</v>
      </c>
      <c r="AD3542">
        <f t="shared" si="1657"/>
        <v>0</v>
      </c>
      <c r="AE3542">
        <f t="shared" si="1658"/>
        <v>0.1</v>
      </c>
      <c r="AF3542">
        <f t="shared" si="1659"/>
        <v>0.23571428571428571</v>
      </c>
      <c r="AG3542">
        <f t="shared" si="1668"/>
        <v>5.7714535286564556E-3</v>
      </c>
      <c r="AH3542">
        <f t="shared" si="1669"/>
        <v>5.7714535286564562E-5</v>
      </c>
      <c r="AI3542">
        <v>6</v>
      </c>
      <c r="AJ3542">
        <v>28</v>
      </c>
      <c r="AK3542">
        <v>0.05</v>
      </c>
      <c r="AL3542">
        <f t="shared" si="1660"/>
        <v>6.6</v>
      </c>
      <c r="AM3542">
        <f t="shared" si="1670"/>
        <v>19.2</v>
      </c>
      <c r="AN3542">
        <f t="shared" si="1661"/>
        <v>18.899999999999999</v>
      </c>
      <c r="AO3542">
        <f t="shared" si="1671"/>
        <v>6.3000000000000007</v>
      </c>
      <c r="AP3542">
        <f t="shared" si="1672"/>
        <v>2.9999999999999996</v>
      </c>
      <c r="AQ3542">
        <v>0.328125</v>
      </c>
      <c r="AR3542">
        <f t="shared" si="1673"/>
        <v>0.34375</v>
      </c>
      <c r="AS3542">
        <f t="shared" si="1674"/>
        <v>1.4340206713189223</v>
      </c>
      <c r="AT3542">
        <f t="shared" si="1675"/>
        <v>0.49294460576587956</v>
      </c>
      <c r="AU3542">
        <v>9.6</v>
      </c>
      <c r="AV3542">
        <v>26.8</v>
      </c>
      <c r="AW3542">
        <v>28.4</v>
      </c>
      <c r="AX3542">
        <v>11.2</v>
      </c>
      <c r="AY3542">
        <v>2.5357142860000002</v>
      </c>
      <c r="AZ3542">
        <v>0.41791044799999999</v>
      </c>
      <c r="BA3542">
        <v>0.358208955</v>
      </c>
      <c r="BB3542">
        <v>1.475291175</v>
      </c>
      <c r="BC3542">
        <v>0.49294460600000001</v>
      </c>
      <c r="BD3542">
        <v>118.3</v>
      </c>
      <c r="BE3542">
        <v>140.4</v>
      </c>
      <c r="BF3542">
        <f t="shared" si="1676"/>
        <v>4.1669028382576466E-3</v>
      </c>
      <c r="BG3542">
        <f t="shared" si="1677"/>
        <v>3.5110014672364671E-3</v>
      </c>
      <c r="BH3542">
        <v>25.519161400000002</v>
      </c>
      <c r="BI3542">
        <v>20.660535119999999</v>
      </c>
    </row>
    <row r="3543" spans="1:61" x14ac:dyDescent="0.4">
      <c r="A3543" s="1">
        <v>34298.375204571763</v>
      </c>
      <c r="B3543">
        <v>14.1</v>
      </c>
      <c r="C3543">
        <v>0</v>
      </c>
      <c r="D3543">
        <v>54</v>
      </c>
      <c r="E3543">
        <v>0</v>
      </c>
      <c r="F3543">
        <f t="shared" si="1678"/>
        <v>0.60850075555134098</v>
      </c>
      <c r="G3543" s="2">
        <v>4.7799999999999996E-9</v>
      </c>
      <c r="H3543">
        <f t="shared" si="1662"/>
        <v>2.5524645339999999E-2</v>
      </c>
      <c r="I3543">
        <f t="shared" si="1663"/>
        <v>2.0665155850000002E-2</v>
      </c>
      <c r="J3543">
        <v>0</v>
      </c>
      <c r="K3543">
        <f t="shared" si="1664"/>
        <v>0.39149924444865952</v>
      </c>
      <c r="M3543">
        <f t="shared" si="1665"/>
        <v>0</v>
      </c>
      <c r="N3543">
        <v>1</v>
      </c>
      <c r="O3543">
        <v>1</v>
      </c>
      <c r="P3543">
        <v>0</v>
      </c>
      <c r="Q3543">
        <f t="shared" si="1650"/>
        <v>0</v>
      </c>
      <c r="R3543">
        <f t="shared" si="1651"/>
        <v>0.26</v>
      </c>
      <c r="S3543">
        <f t="shared" si="1666"/>
        <v>7.4578395798647109E-3</v>
      </c>
      <c r="T3543">
        <f t="shared" si="1652"/>
        <v>0</v>
      </c>
      <c r="U3543">
        <f t="shared" si="1667"/>
        <v>0</v>
      </c>
      <c r="V3543" s="2">
        <f t="shared" si="1649"/>
        <v>1.8659181028532297E-4</v>
      </c>
      <c r="W3543">
        <f t="shared" si="1653"/>
        <v>0</v>
      </c>
      <c r="X3543">
        <f t="shared" si="1654"/>
        <v>0</v>
      </c>
      <c r="Y3543">
        <f t="shared" si="1655"/>
        <v>0</v>
      </c>
      <c r="Z3543">
        <f t="shared" si="1656"/>
        <v>0.99999999214462776</v>
      </c>
      <c r="AA3543">
        <v>1</v>
      </c>
      <c r="AB3543">
        <v>0.05</v>
      </c>
      <c r="AC3543">
        <v>0.1</v>
      </c>
      <c r="AD3543">
        <f t="shared" si="1657"/>
        <v>0</v>
      </c>
      <c r="AE3543">
        <f t="shared" si="1658"/>
        <v>0.1</v>
      </c>
      <c r="AF3543">
        <f t="shared" si="1659"/>
        <v>0.32500000000000001</v>
      </c>
      <c r="AG3543">
        <f t="shared" si="1668"/>
        <v>5.8155281169187667E-2</v>
      </c>
      <c r="AH3543">
        <f t="shared" si="1669"/>
        <v>5.8155281169187673E-4</v>
      </c>
      <c r="AI3543">
        <v>6</v>
      </c>
      <c r="AJ3543">
        <v>28</v>
      </c>
      <c r="AK3543">
        <v>0.05</v>
      </c>
      <c r="AL3543">
        <f t="shared" si="1660"/>
        <v>9.1</v>
      </c>
      <c r="AM3543">
        <f t="shared" si="1670"/>
        <v>19.2</v>
      </c>
      <c r="AN3543">
        <f t="shared" si="1661"/>
        <v>16.399999999999999</v>
      </c>
      <c r="AO3543">
        <f t="shared" si="1671"/>
        <v>6.3000000000000007</v>
      </c>
      <c r="AP3543">
        <f t="shared" si="1672"/>
        <v>2.6031746031746028</v>
      </c>
      <c r="AQ3543">
        <v>0.328125</v>
      </c>
      <c r="AR3543">
        <f t="shared" si="1673"/>
        <v>0.47395833333333331</v>
      </c>
      <c r="AS3543">
        <f t="shared" si="1674"/>
        <v>1.3687906181903708</v>
      </c>
      <c r="AT3543">
        <f t="shared" si="1675"/>
        <v>0.64874972007981113</v>
      </c>
      <c r="AU3543">
        <v>12.1</v>
      </c>
      <c r="AV3543">
        <v>26.8</v>
      </c>
      <c r="AW3543">
        <v>25.9</v>
      </c>
      <c r="AX3543">
        <v>11.2</v>
      </c>
      <c r="AY3543">
        <v>2.3125</v>
      </c>
      <c r="AZ3543">
        <v>0.41791044799999999</v>
      </c>
      <c r="BA3543">
        <v>0.45149253700000003</v>
      </c>
      <c r="BB3543">
        <v>1.4195593790000001</v>
      </c>
      <c r="BC3543">
        <v>0.64874971999999997</v>
      </c>
      <c r="BD3543">
        <v>118.3</v>
      </c>
      <c r="BE3543">
        <v>140.4</v>
      </c>
      <c r="BF3543">
        <f t="shared" si="1676"/>
        <v>5.4839367715960371E-3</v>
      </c>
      <c r="BG3543">
        <f t="shared" si="1677"/>
        <v>4.6207245014245014E-3</v>
      </c>
      <c r="BH3543">
        <v>25.524645339999999</v>
      </c>
      <c r="BI3543">
        <v>20.665155850000001</v>
      </c>
    </row>
    <row r="3544" spans="1:61" x14ac:dyDescent="0.4">
      <c r="A3544" s="1">
        <v>34298.416871296293</v>
      </c>
      <c r="B3544">
        <v>16.8</v>
      </c>
      <c r="C3544">
        <v>0</v>
      </c>
      <c r="D3544">
        <v>39</v>
      </c>
      <c r="E3544">
        <v>0</v>
      </c>
      <c r="F3544">
        <f t="shared" si="1678"/>
        <v>0.60850075555134098</v>
      </c>
      <c r="G3544" s="2">
        <v>4.7799999999999996E-9</v>
      </c>
      <c r="H3544">
        <f t="shared" si="1662"/>
        <v>2.5531348799999999E-2</v>
      </c>
      <c r="I3544">
        <f t="shared" si="1663"/>
        <v>2.0670804130000001E-2</v>
      </c>
      <c r="J3544">
        <v>0</v>
      </c>
      <c r="K3544">
        <f t="shared" si="1664"/>
        <v>0.39149924444865952</v>
      </c>
      <c r="M3544">
        <f t="shared" si="1665"/>
        <v>0</v>
      </c>
      <c r="N3544">
        <v>1</v>
      </c>
      <c r="O3544">
        <v>1</v>
      </c>
      <c r="P3544">
        <v>0</v>
      </c>
      <c r="Q3544">
        <f t="shared" si="1650"/>
        <v>0</v>
      </c>
      <c r="R3544">
        <f t="shared" si="1651"/>
        <v>0.33714285714285719</v>
      </c>
      <c r="S3544">
        <f t="shared" si="1666"/>
        <v>7.2496542371010581E-2</v>
      </c>
      <c r="T3544">
        <f t="shared" si="1652"/>
        <v>0</v>
      </c>
      <c r="U3544">
        <f t="shared" si="1667"/>
        <v>0</v>
      </c>
      <c r="V3544" s="2">
        <f t="shared" si="1649"/>
        <v>1.8659181028532297E-4</v>
      </c>
      <c r="W3544">
        <f t="shared" si="1653"/>
        <v>0</v>
      </c>
      <c r="X3544">
        <f t="shared" si="1654"/>
        <v>0</v>
      </c>
      <c r="Y3544">
        <f t="shared" si="1655"/>
        <v>0</v>
      </c>
      <c r="Z3544">
        <f t="shared" si="1656"/>
        <v>0.99999999214462776</v>
      </c>
      <c r="AA3544">
        <v>1</v>
      </c>
      <c r="AB3544">
        <v>0.05</v>
      </c>
      <c r="AC3544">
        <v>0.1</v>
      </c>
      <c r="AD3544">
        <f t="shared" si="1657"/>
        <v>0</v>
      </c>
      <c r="AE3544">
        <f t="shared" si="1658"/>
        <v>0.1</v>
      </c>
      <c r="AF3544">
        <f t="shared" si="1659"/>
        <v>0.42142857142857143</v>
      </c>
      <c r="AG3544">
        <f t="shared" si="1668"/>
        <v>0.28019375596861457</v>
      </c>
      <c r="AH3544">
        <f t="shared" si="1669"/>
        <v>2.801937559686146E-3</v>
      </c>
      <c r="AI3544">
        <v>6</v>
      </c>
      <c r="AJ3544">
        <v>28</v>
      </c>
      <c r="AK3544">
        <v>0.05</v>
      </c>
      <c r="AL3544">
        <f t="shared" si="1660"/>
        <v>11.8</v>
      </c>
      <c r="AM3544">
        <f t="shared" si="1670"/>
        <v>19.2</v>
      </c>
      <c r="AN3544">
        <f t="shared" si="1661"/>
        <v>13.7</v>
      </c>
      <c r="AO3544">
        <f t="shared" si="1671"/>
        <v>6.3000000000000007</v>
      </c>
      <c r="AP3544">
        <f t="shared" si="1672"/>
        <v>2.1746031746031744</v>
      </c>
      <c r="AQ3544">
        <v>0.328125</v>
      </c>
      <c r="AR3544">
        <f t="shared" si="1673"/>
        <v>0.61458333333333337</v>
      </c>
      <c r="AS3544">
        <f t="shared" si="1674"/>
        <v>1.2903360124071244</v>
      </c>
      <c r="AT3544">
        <f t="shared" si="1675"/>
        <v>0.79301900762521194</v>
      </c>
      <c r="AU3544">
        <v>14.8</v>
      </c>
      <c r="AV3544">
        <v>26.8</v>
      </c>
      <c r="AW3544">
        <v>23.2</v>
      </c>
      <c r="AX3544">
        <v>11.2</v>
      </c>
      <c r="AY3544">
        <v>2.0714285710000002</v>
      </c>
      <c r="AZ3544">
        <v>0.41791044799999999</v>
      </c>
      <c r="BA3544">
        <v>0.55223880599999997</v>
      </c>
      <c r="BB3544">
        <v>1.355727862</v>
      </c>
      <c r="BC3544">
        <v>0.79301900800000003</v>
      </c>
      <c r="BD3544">
        <v>118.3</v>
      </c>
      <c r="BE3544">
        <v>140.4</v>
      </c>
      <c r="BF3544">
        <f t="shared" si="1676"/>
        <v>6.7034573763754182E-3</v>
      </c>
      <c r="BG3544">
        <f t="shared" si="1677"/>
        <v>5.6482835327635325E-3</v>
      </c>
      <c r="BH3544">
        <v>25.5313488</v>
      </c>
      <c r="BI3544">
        <v>20.67080413</v>
      </c>
    </row>
    <row r="3545" spans="1:61" x14ac:dyDescent="0.4">
      <c r="A3545" s="1">
        <v>34298.45853802083</v>
      </c>
      <c r="B3545">
        <v>17.5</v>
      </c>
      <c r="C3545">
        <v>0</v>
      </c>
      <c r="D3545">
        <v>37</v>
      </c>
      <c r="E3545">
        <v>0</v>
      </c>
      <c r="F3545">
        <f t="shared" si="1678"/>
        <v>0.60850075555134098</v>
      </c>
      <c r="G3545" s="2">
        <v>4.7799999999999996E-9</v>
      </c>
      <c r="H3545">
        <f t="shared" si="1662"/>
        <v>2.5538328759999999E-2</v>
      </c>
      <c r="I3545">
        <f t="shared" si="1663"/>
        <v>2.0676685400000002E-2</v>
      </c>
      <c r="J3545">
        <v>0</v>
      </c>
      <c r="K3545">
        <f t="shared" si="1664"/>
        <v>0.39149924444865952</v>
      </c>
      <c r="M3545">
        <f t="shared" si="1665"/>
        <v>0</v>
      </c>
      <c r="N3545">
        <v>1</v>
      </c>
      <c r="O3545">
        <v>1</v>
      </c>
      <c r="P3545">
        <v>0</v>
      </c>
      <c r="Q3545">
        <f t="shared" si="1650"/>
        <v>0</v>
      </c>
      <c r="R3545">
        <f t="shared" si="1651"/>
        <v>0.35714285714285715</v>
      </c>
      <c r="S3545">
        <f t="shared" si="1666"/>
        <v>0.11323419414005936</v>
      </c>
      <c r="T3545">
        <f t="shared" si="1652"/>
        <v>0</v>
      </c>
      <c r="U3545">
        <f t="shared" si="1667"/>
        <v>0</v>
      </c>
      <c r="V3545" s="2">
        <f t="shared" si="1649"/>
        <v>1.8659181028532297E-4</v>
      </c>
      <c r="W3545">
        <f t="shared" si="1653"/>
        <v>0</v>
      </c>
      <c r="X3545">
        <f t="shared" si="1654"/>
        <v>0</v>
      </c>
      <c r="Y3545">
        <f t="shared" si="1655"/>
        <v>0</v>
      </c>
      <c r="Z3545">
        <f t="shared" si="1656"/>
        <v>0.99999999214462776</v>
      </c>
      <c r="AA3545">
        <v>1</v>
      </c>
      <c r="AB3545">
        <v>0.05</v>
      </c>
      <c r="AC3545">
        <v>0.1</v>
      </c>
      <c r="AD3545">
        <f t="shared" si="1657"/>
        <v>0</v>
      </c>
      <c r="AE3545">
        <f t="shared" si="1658"/>
        <v>0.1</v>
      </c>
      <c r="AF3545">
        <f t="shared" si="1659"/>
        <v>0.44642857142857145</v>
      </c>
      <c r="AG3545">
        <f t="shared" si="1668"/>
        <v>0.37581916086915246</v>
      </c>
      <c r="AH3545">
        <f t="shared" si="1669"/>
        <v>3.7581916086915248E-3</v>
      </c>
      <c r="AI3545">
        <v>6</v>
      </c>
      <c r="AJ3545">
        <v>28</v>
      </c>
      <c r="AK3545">
        <v>0.05</v>
      </c>
      <c r="AL3545">
        <f t="shared" si="1660"/>
        <v>12.5</v>
      </c>
      <c r="AM3545">
        <f t="shared" si="1670"/>
        <v>19.2</v>
      </c>
      <c r="AN3545">
        <f t="shared" si="1661"/>
        <v>13</v>
      </c>
      <c r="AO3545">
        <f t="shared" si="1671"/>
        <v>6.3000000000000007</v>
      </c>
      <c r="AP3545">
        <f t="shared" si="1672"/>
        <v>2.0634920634920633</v>
      </c>
      <c r="AQ3545">
        <v>0.328125</v>
      </c>
      <c r="AR3545">
        <f t="shared" si="1673"/>
        <v>0.65104166666666674</v>
      </c>
      <c r="AS3545">
        <f t="shared" si="1674"/>
        <v>1.2683205952884242</v>
      </c>
      <c r="AT3545">
        <f t="shared" si="1675"/>
        <v>0.82572955422423466</v>
      </c>
      <c r="AU3545">
        <v>15.5</v>
      </c>
      <c r="AV3545">
        <v>26.8</v>
      </c>
      <c r="AW3545">
        <v>22.5</v>
      </c>
      <c r="AX3545">
        <v>11.2</v>
      </c>
      <c r="AY3545">
        <v>2.0089285710000002</v>
      </c>
      <c r="AZ3545">
        <v>0.41791044799999999</v>
      </c>
      <c r="BA3545">
        <v>0.57835820900000001</v>
      </c>
      <c r="BB3545">
        <v>1.3384804370000001</v>
      </c>
      <c r="BC3545">
        <v>0.82572955400000003</v>
      </c>
      <c r="BD3545">
        <v>118.3</v>
      </c>
      <c r="BE3545">
        <v>140.4</v>
      </c>
      <c r="BF3545">
        <f t="shared" si="1676"/>
        <v>6.9799624194778927E-3</v>
      </c>
      <c r="BG3545">
        <f t="shared" si="1677"/>
        <v>5.8812646296296294E-3</v>
      </c>
      <c r="BH3545">
        <v>25.538328759999999</v>
      </c>
      <c r="BI3545">
        <v>20.6766854</v>
      </c>
    </row>
    <row r="3546" spans="1:61" x14ac:dyDescent="0.4">
      <c r="A3546" s="1">
        <v>34298.500204745367</v>
      </c>
      <c r="B3546">
        <v>18.399999999999999</v>
      </c>
      <c r="C3546">
        <v>0</v>
      </c>
      <c r="D3546">
        <v>35</v>
      </c>
      <c r="E3546">
        <v>0</v>
      </c>
      <c r="F3546">
        <f t="shared" si="1678"/>
        <v>0.60850075555134098</v>
      </c>
      <c r="G3546" s="2">
        <v>4.7799999999999996E-9</v>
      </c>
      <c r="H3546">
        <f t="shared" si="1662"/>
        <v>2.5545637190000001E-2</v>
      </c>
      <c r="I3546">
        <f t="shared" si="1663"/>
        <v>2.068284343E-2</v>
      </c>
      <c r="J3546">
        <v>0</v>
      </c>
      <c r="K3546">
        <f t="shared" si="1664"/>
        <v>0.39149924444865952</v>
      </c>
      <c r="M3546">
        <f t="shared" si="1665"/>
        <v>0</v>
      </c>
      <c r="N3546">
        <v>1</v>
      </c>
      <c r="O3546">
        <v>1</v>
      </c>
      <c r="P3546">
        <v>0</v>
      </c>
      <c r="Q3546">
        <f t="shared" si="1650"/>
        <v>0</v>
      </c>
      <c r="R3546">
        <f t="shared" si="1651"/>
        <v>0.38285714285714284</v>
      </c>
      <c r="S3546">
        <f t="shared" si="1666"/>
        <v>0.18700048335839661</v>
      </c>
      <c r="T3546">
        <f t="shared" si="1652"/>
        <v>0</v>
      </c>
      <c r="U3546">
        <f t="shared" si="1667"/>
        <v>0</v>
      </c>
      <c r="V3546" s="2">
        <f t="shared" si="1649"/>
        <v>1.8659181028532297E-4</v>
      </c>
      <c r="W3546">
        <f t="shared" si="1653"/>
        <v>0</v>
      </c>
      <c r="X3546">
        <f t="shared" si="1654"/>
        <v>0</v>
      </c>
      <c r="Y3546">
        <f t="shared" si="1655"/>
        <v>0</v>
      </c>
      <c r="Z3546">
        <f t="shared" si="1656"/>
        <v>0.99999999214462776</v>
      </c>
      <c r="AA3546">
        <v>1</v>
      </c>
      <c r="AB3546">
        <v>0.05</v>
      </c>
      <c r="AC3546">
        <v>0.1</v>
      </c>
      <c r="AD3546">
        <f t="shared" si="1657"/>
        <v>0</v>
      </c>
      <c r="AE3546">
        <f t="shared" si="1658"/>
        <v>0.1</v>
      </c>
      <c r="AF3546">
        <f t="shared" si="1659"/>
        <v>0.47857142857142854</v>
      </c>
      <c r="AG3546">
        <f t="shared" si="1668"/>
        <v>0.51661285356931119</v>
      </c>
      <c r="AH3546">
        <f t="shared" si="1669"/>
        <v>5.166128535693113E-3</v>
      </c>
      <c r="AI3546">
        <v>6</v>
      </c>
      <c r="AJ3546">
        <v>28</v>
      </c>
      <c r="AK3546">
        <v>0.05</v>
      </c>
      <c r="AL3546">
        <f t="shared" si="1660"/>
        <v>13.399999999999999</v>
      </c>
      <c r="AM3546">
        <f t="shared" si="1670"/>
        <v>19.2</v>
      </c>
      <c r="AN3546">
        <f t="shared" si="1661"/>
        <v>12.100000000000001</v>
      </c>
      <c r="AO3546">
        <f t="shared" si="1671"/>
        <v>6.3000000000000007</v>
      </c>
      <c r="AP3546">
        <f t="shared" si="1672"/>
        <v>1.9206349206349207</v>
      </c>
      <c r="AQ3546">
        <v>0.328125</v>
      </c>
      <c r="AR3546">
        <f t="shared" si="1673"/>
        <v>0.69791666666666663</v>
      </c>
      <c r="AS3546">
        <f t="shared" si="1674"/>
        <v>1.2388117953644333</v>
      </c>
      <c r="AT3546">
        <f t="shared" si="1675"/>
        <v>0.86458739884809399</v>
      </c>
      <c r="AU3546">
        <v>16.399999999999999</v>
      </c>
      <c r="AV3546">
        <v>26.8</v>
      </c>
      <c r="AW3546">
        <v>21.6</v>
      </c>
      <c r="AX3546">
        <v>11.2</v>
      </c>
      <c r="AY3546">
        <v>1.928571429</v>
      </c>
      <c r="AZ3546">
        <v>0.41791044799999999</v>
      </c>
      <c r="BA3546">
        <v>0.61194029900000002</v>
      </c>
      <c r="BB3546">
        <v>1.315839717</v>
      </c>
      <c r="BC3546">
        <v>0.86458739900000003</v>
      </c>
      <c r="BD3546">
        <v>118.3</v>
      </c>
      <c r="BE3546">
        <v>140.4</v>
      </c>
      <c r="BF3546">
        <f t="shared" si="1676"/>
        <v>7.3084310976170245E-3</v>
      </c>
      <c r="BG3546">
        <f t="shared" si="1677"/>
        <v>6.1580299074074077E-3</v>
      </c>
      <c r="BH3546">
        <v>25.545637190000001</v>
      </c>
      <c r="BI3546">
        <v>20.682843429999998</v>
      </c>
    </row>
    <row r="3547" spans="1:61" x14ac:dyDescent="0.4">
      <c r="A3547" s="1">
        <v>34298.541871469904</v>
      </c>
      <c r="B3547">
        <v>19</v>
      </c>
      <c r="C3547">
        <v>0</v>
      </c>
      <c r="D3547">
        <v>35</v>
      </c>
      <c r="E3547">
        <v>0</v>
      </c>
      <c r="F3547">
        <f t="shared" si="1678"/>
        <v>0.60850075555134098</v>
      </c>
      <c r="G3547" s="2">
        <v>4.7799999999999996E-9</v>
      </c>
      <c r="H3547">
        <f t="shared" si="1662"/>
        <v>2.5553146500000002E-2</v>
      </c>
      <c r="I3547">
        <f t="shared" si="1663"/>
        <v>2.068917071E-2</v>
      </c>
      <c r="J3547">
        <v>0</v>
      </c>
      <c r="K3547">
        <f t="shared" si="1664"/>
        <v>0.39149924444865952</v>
      </c>
      <c r="M3547">
        <f t="shared" si="1665"/>
        <v>0</v>
      </c>
      <c r="N3547">
        <v>1</v>
      </c>
      <c r="O3547">
        <v>1</v>
      </c>
      <c r="P3547">
        <v>0</v>
      </c>
      <c r="Q3547">
        <f t="shared" si="1650"/>
        <v>0</v>
      </c>
      <c r="R3547">
        <f t="shared" si="1651"/>
        <v>0.4</v>
      </c>
      <c r="S3547">
        <f t="shared" si="1666"/>
        <v>0.25065749842547264</v>
      </c>
      <c r="T3547">
        <f t="shared" si="1652"/>
        <v>0</v>
      </c>
      <c r="U3547">
        <f t="shared" si="1667"/>
        <v>0</v>
      </c>
      <c r="V3547" s="2">
        <f t="shared" si="1649"/>
        <v>1.8659181028532297E-4</v>
      </c>
      <c r="W3547">
        <f t="shared" si="1653"/>
        <v>0</v>
      </c>
      <c r="X3547">
        <f t="shared" si="1654"/>
        <v>0</v>
      </c>
      <c r="Y3547">
        <f t="shared" si="1655"/>
        <v>0</v>
      </c>
      <c r="Z3547">
        <f t="shared" si="1656"/>
        <v>0.99999999214462776</v>
      </c>
      <c r="AA3547">
        <v>1</v>
      </c>
      <c r="AB3547">
        <v>0.05</v>
      </c>
      <c r="AC3547">
        <v>0.1</v>
      </c>
      <c r="AD3547">
        <f t="shared" si="1657"/>
        <v>0</v>
      </c>
      <c r="AE3547">
        <f t="shared" si="1658"/>
        <v>0.1</v>
      </c>
      <c r="AF3547">
        <f t="shared" si="1659"/>
        <v>0.5</v>
      </c>
      <c r="AG3547">
        <f t="shared" si="1668"/>
        <v>0.61654514848937414</v>
      </c>
      <c r="AH3547">
        <f t="shared" si="1669"/>
        <v>6.1654514848937421E-3</v>
      </c>
      <c r="AI3547">
        <v>6</v>
      </c>
      <c r="AJ3547">
        <v>28</v>
      </c>
      <c r="AK3547">
        <v>0.05</v>
      </c>
      <c r="AL3547">
        <f t="shared" si="1660"/>
        <v>14</v>
      </c>
      <c r="AM3547">
        <f t="shared" si="1670"/>
        <v>19.2</v>
      </c>
      <c r="AN3547">
        <f t="shared" si="1661"/>
        <v>11.5</v>
      </c>
      <c r="AO3547">
        <f t="shared" si="1671"/>
        <v>6.3000000000000007</v>
      </c>
      <c r="AP3547">
        <f t="shared" si="1672"/>
        <v>1.8253968253968251</v>
      </c>
      <c r="AQ3547">
        <v>0.328125</v>
      </c>
      <c r="AR3547">
        <f t="shared" si="1673"/>
        <v>0.72916666666666674</v>
      </c>
      <c r="AS3547">
        <f t="shared" si="1674"/>
        <v>1.2183101462197741</v>
      </c>
      <c r="AT3547">
        <f t="shared" si="1675"/>
        <v>0.88835114828525197</v>
      </c>
      <c r="AU3547">
        <v>17</v>
      </c>
      <c r="AV3547">
        <v>26.8</v>
      </c>
      <c r="AW3547">
        <v>21</v>
      </c>
      <c r="AX3547">
        <v>11.2</v>
      </c>
      <c r="AY3547">
        <v>1.875</v>
      </c>
      <c r="AZ3547">
        <v>0.41791044799999999</v>
      </c>
      <c r="BA3547">
        <v>0.63432835799999998</v>
      </c>
      <c r="BB3547">
        <v>1.3004392950000001</v>
      </c>
      <c r="BC3547">
        <v>0.88835114800000003</v>
      </c>
      <c r="BD3547">
        <v>118.3</v>
      </c>
      <c r="BE3547">
        <v>140.4</v>
      </c>
      <c r="BF3547">
        <f t="shared" si="1676"/>
        <v>7.5093081004670497E-3</v>
      </c>
      <c r="BG3547">
        <f t="shared" si="1677"/>
        <v>6.3272873789173793E-3</v>
      </c>
      <c r="BH3547">
        <v>25.5531465</v>
      </c>
      <c r="BI3547">
        <v>20.689170709999999</v>
      </c>
    </row>
    <row r="3548" spans="1:61" x14ac:dyDescent="0.4">
      <c r="A3548" s="1">
        <v>34298.583538194442</v>
      </c>
      <c r="B3548">
        <v>18.399999999999999</v>
      </c>
      <c r="C3548">
        <v>0</v>
      </c>
      <c r="D3548">
        <v>33</v>
      </c>
      <c r="E3548">
        <v>0</v>
      </c>
      <c r="F3548">
        <f t="shared" si="1678"/>
        <v>0.60850075555134098</v>
      </c>
      <c r="G3548" s="2">
        <v>4.7799999999999996E-9</v>
      </c>
      <c r="H3548">
        <f t="shared" si="1662"/>
        <v>2.556045493E-2</v>
      </c>
      <c r="I3548">
        <f t="shared" si="1663"/>
        <v>2.0695328740000001E-2</v>
      </c>
      <c r="J3548">
        <v>0</v>
      </c>
      <c r="K3548">
        <f t="shared" si="1664"/>
        <v>0.39149924444865952</v>
      </c>
      <c r="M3548">
        <f t="shared" si="1665"/>
        <v>0</v>
      </c>
      <c r="N3548">
        <v>1</v>
      </c>
      <c r="O3548">
        <v>1</v>
      </c>
      <c r="P3548">
        <v>0</v>
      </c>
      <c r="Q3548">
        <f t="shared" si="1650"/>
        <v>0</v>
      </c>
      <c r="R3548">
        <f t="shared" si="1651"/>
        <v>0.38285714285714284</v>
      </c>
      <c r="S3548">
        <f t="shared" si="1666"/>
        <v>0.18700048335839661</v>
      </c>
      <c r="T3548">
        <f t="shared" si="1652"/>
        <v>0</v>
      </c>
      <c r="U3548">
        <f t="shared" si="1667"/>
        <v>0</v>
      </c>
      <c r="V3548" s="2">
        <f t="shared" si="1649"/>
        <v>1.8659181028532297E-4</v>
      </c>
      <c r="W3548">
        <f t="shared" si="1653"/>
        <v>0</v>
      </c>
      <c r="X3548">
        <f t="shared" si="1654"/>
        <v>0</v>
      </c>
      <c r="Y3548">
        <f t="shared" si="1655"/>
        <v>0</v>
      </c>
      <c r="Z3548">
        <f t="shared" si="1656"/>
        <v>0.99999999214462776</v>
      </c>
      <c r="AA3548">
        <v>1</v>
      </c>
      <c r="AB3548">
        <v>0.05</v>
      </c>
      <c r="AC3548">
        <v>0.1</v>
      </c>
      <c r="AD3548">
        <f t="shared" si="1657"/>
        <v>0</v>
      </c>
      <c r="AE3548">
        <f t="shared" si="1658"/>
        <v>0.1</v>
      </c>
      <c r="AF3548">
        <f t="shared" si="1659"/>
        <v>0.47857142857142854</v>
      </c>
      <c r="AG3548">
        <f t="shared" si="1668"/>
        <v>0.51661285356931119</v>
      </c>
      <c r="AH3548">
        <f t="shared" si="1669"/>
        <v>5.166128535693113E-3</v>
      </c>
      <c r="AI3548">
        <v>6</v>
      </c>
      <c r="AJ3548">
        <v>28</v>
      </c>
      <c r="AK3548">
        <v>0.05</v>
      </c>
      <c r="AL3548">
        <f t="shared" si="1660"/>
        <v>13.399999999999999</v>
      </c>
      <c r="AM3548">
        <f t="shared" si="1670"/>
        <v>19.2</v>
      </c>
      <c r="AN3548">
        <f t="shared" si="1661"/>
        <v>12.100000000000001</v>
      </c>
      <c r="AO3548">
        <f t="shared" si="1671"/>
        <v>6.3000000000000007</v>
      </c>
      <c r="AP3548">
        <f t="shared" si="1672"/>
        <v>1.9206349206349207</v>
      </c>
      <c r="AQ3548">
        <v>0.328125</v>
      </c>
      <c r="AR3548">
        <f t="shared" si="1673"/>
        <v>0.69791666666666663</v>
      </c>
      <c r="AS3548">
        <f t="shared" si="1674"/>
        <v>1.2388117953644333</v>
      </c>
      <c r="AT3548">
        <f t="shared" si="1675"/>
        <v>0.86458739884809399</v>
      </c>
      <c r="AU3548">
        <v>16.399999999999999</v>
      </c>
      <c r="AV3548">
        <v>26.8</v>
      </c>
      <c r="AW3548">
        <v>21.6</v>
      </c>
      <c r="AX3548">
        <v>11.2</v>
      </c>
      <c r="AY3548">
        <v>1.928571429</v>
      </c>
      <c r="AZ3548">
        <v>0.41791044799999999</v>
      </c>
      <c r="BA3548">
        <v>0.61194029900000002</v>
      </c>
      <c r="BB3548">
        <v>1.315839717</v>
      </c>
      <c r="BC3548">
        <v>0.86458739900000003</v>
      </c>
      <c r="BD3548">
        <v>118.3</v>
      </c>
      <c r="BE3548">
        <v>140.4</v>
      </c>
      <c r="BF3548">
        <f t="shared" si="1676"/>
        <v>7.3084310976170245E-3</v>
      </c>
      <c r="BG3548">
        <f t="shared" si="1677"/>
        <v>6.1580299074074077E-3</v>
      </c>
      <c r="BH3548">
        <v>25.560454929999999</v>
      </c>
      <c r="BI3548">
        <v>20.695328740000001</v>
      </c>
    </row>
    <row r="3549" spans="1:61" x14ac:dyDescent="0.4">
      <c r="A3549" s="1">
        <v>34298.625204918979</v>
      </c>
      <c r="B3549">
        <v>18.2</v>
      </c>
      <c r="C3549">
        <v>0</v>
      </c>
      <c r="D3549">
        <v>33</v>
      </c>
      <c r="E3549">
        <v>0</v>
      </c>
      <c r="F3549">
        <f t="shared" si="1678"/>
        <v>0.60850075555134098</v>
      </c>
      <c r="G3549" s="2">
        <v>4.7799999999999996E-9</v>
      </c>
      <c r="H3549">
        <f t="shared" si="1662"/>
        <v>2.5567693110000001E-2</v>
      </c>
      <c r="I3549">
        <f t="shared" si="1663"/>
        <v>2.0701427580000001E-2</v>
      </c>
      <c r="J3549">
        <v>0</v>
      </c>
      <c r="K3549">
        <f t="shared" si="1664"/>
        <v>0.39149924444865952</v>
      </c>
      <c r="M3549">
        <f t="shared" si="1665"/>
        <v>0</v>
      </c>
      <c r="N3549">
        <v>1</v>
      </c>
      <c r="O3549">
        <v>1</v>
      </c>
      <c r="P3549">
        <v>0</v>
      </c>
      <c r="Q3549">
        <f t="shared" si="1650"/>
        <v>0</v>
      </c>
      <c r="R3549">
        <f t="shared" si="1651"/>
        <v>0.37714285714285711</v>
      </c>
      <c r="S3549">
        <f t="shared" si="1666"/>
        <v>0.16838472145987071</v>
      </c>
      <c r="T3549">
        <f t="shared" si="1652"/>
        <v>0</v>
      </c>
      <c r="U3549">
        <f t="shared" si="1667"/>
        <v>0</v>
      </c>
      <c r="V3549" s="2">
        <f t="shared" si="1649"/>
        <v>1.8659181028532297E-4</v>
      </c>
      <c r="W3549">
        <f t="shared" si="1653"/>
        <v>0</v>
      </c>
      <c r="X3549">
        <f t="shared" si="1654"/>
        <v>0</v>
      </c>
      <c r="Y3549">
        <f t="shared" si="1655"/>
        <v>0</v>
      </c>
      <c r="Z3549">
        <f t="shared" si="1656"/>
        <v>0.99999999214462776</v>
      </c>
      <c r="AA3549">
        <v>1</v>
      </c>
      <c r="AB3549">
        <v>0.05</v>
      </c>
      <c r="AC3549">
        <v>0.1</v>
      </c>
      <c r="AD3549">
        <f t="shared" si="1657"/>
        <v>0</v>
      </c>
      <c r="AE3549">
        <f t="shared" si="1658"/>
        <v>0.1</v>
      </c>
      <c r="AF3549">
        <f t="shared" si="1659"/>
        <v>0.47142857142857142</v>
      </c>
      <c r="AG3549">
        <f t="shared" si="1668"/>
        <v>0.48403597842510937</v>
      </c>
      <c r="AH3549">
        <f t="shared" si="1669"/>
        <v>4.8403597842510944E-3</v>
      </c>
      <c r="AI3549">
        <v>6</v>
      </c>
      <c r="AJ3549">
        <v>28</v>
      </c>
      <c r="AK3549">
        <v>0.05</v>
      </c>
      <c r="AL3549">
        <f t="shared" si="1660"/>
        <v>13.2</v>
      </c>
      <c r="AM3549">
        <f t="shared" si="1670"/>
        <v>19.2</v>
      </c>
      <c r="AN3549">
        <f t="shared" si="1661"/>
        <v>12.3</v>
      </c>
      <c r="AO3549">
        <f t="shared" si="1671"/>
        <v>6.3000000000000007</v>
      </c>
      <c r="AP3549">
        <f t="shared" si="1672"/>
        <v>1.9523809523809523</v>
      </c>
      <c r="AQ3549">
        <v>0.328125</v>
      </c>
      <c r="AR3549">
        <f t="shared" si="1673"/>
        <v>0.6875</v>
      </c>
      <c r="AS3549">
        <f t="shared" si="1674"/>
        <v>1.2454935904110094</v>
      </c>
      <c r="AT3549">
        <f t="shared" si="1675"/>
        <v>0.85627684340756893</v>
      </c>
      <c r="AU3549">
        <v>16.2</v>
      </c>
      <c r="AV3549">
        <v>26.8</v>
      </c>
      <c r="AW3549">
        <v>21.8</v>
      </c>
      <c r="AX3549">
        <v>11.2</v>
      </c>
      <c r="AY3549">
        <v>1.946428571</v>
      </c>
      <c r="AZ3549">
        <v>0.41791044799999999</v>
      </c>
      <c r="BA3549">
        <v>0.60447761200000005</v>
      </c>
      <c r="BB3549">
        <v>1.320917758</v>
      </c>
      <c r="BC3549">
        <v>0.85627684299999995</v>
      </c>
      <c r="BD3549">
        <v>118.3</v>
      </c>
      <c r="BE3549">
        <v>140.4</v>
      </c>
      <c r="BF3549">
        <f t="shared" si="1676"/>
        <v>7.2381812629549363E-3</v>
      </c>
      <c r="BG3549">
        <f t="shared" si="1677"/>
        <v>6.0988379131054126E-3</v>
      </c>
      <c r="BH3549">
        <v>25.56769311</v>
      </c>
      <c r="BI3549">
        <v>20.701427580000001</v>
      </c>
    </row>
    <row r="3550" spans="1:61" x14ac:dyDescent="0.4">
      <c r="A3550" s="1">
        <v>34298.666871643516</v>
      </c>
      <c r="B3550">
        <v>14</v>
      </c>
      <c r="C3550">
        <v>0</v>
      </c>
      <c r="D3550">
        <v>59</v>
      </c>
      <c r="E3550">
        <v>0</v>
      </c>
      <c r="F3550">
        <f t="shared" si="1678"/>
        <v>0.60850075555134098</v>
      </c>
      <c r="G3550" s="2">
        <v>4.7799999999999996E-9</v>
      </c>
      <c r="H3550">
        <f t="shared" si="1662"/>
        <v>2.5573127609999999E-2</v>
      </c>
      <c r="I3550">
        <f t="shared" si="1663"/>
        <v>2.0706006650000001E-2</v>
      </c>
      <c r="J3550">
        <v>0</v>
      </c>
      <c r="K3550">
        <f t="shared" si="1664"/>
        <v>0.39149924444865952</v>
      </c>
      <c r="M3550">
        <f t="shared" si="1665"/>
        <v>0</v>
      </c>
      <c r="N3550">
        <v>1</v>
      </c>
      <c r="O3550">
        <v>1</v>
      </c>
      <c r="P3550">
        <v>0</v>
      </c>
      <c r="Q3550">
        <f t="shared" si="1650"/>
        <v>0</v>
      </c>
      <c r="R3550">
        <f t="shared" si="1651"/>
        <v>0.25714285714285712</v>
      </c>
      <c r="S3550">
        <f t="shared" si="1666"/>
        <v>6.7177377738386239E-3</v>
      </c>
      <c r="T3550">
        <f t="shared" si="1652"/>
        <v>0</v>
      </c>
      <c r="U3550">
        <f t="shared" si="1667"/>
        <v>0</v>
      </c>
      <c r="V3550" s="2">
        <f t="shared" si="1649"/>
        <v>1.8659181028532297E-4</v>
      </c>
      <c r="W3550">
        <f t="shared" si="1653"/>
        <v>0</v>
      </c>
      <c r="X3550">
        <f t="shared" si="1654"/>
        <v>0</v>
      </c>
      <c r="Y3550">
        <f t="shared" si="1655"/>
        <v>0</v>
      </c>
      <c r="Z3550">
        <f t="shared" si="1656"/>
        <v>0.99999999214462776</v>
      </c>
      <c r="AA3550">
        <v>1</v>
      </c>
      <c r="AB3550">
        <v>0.05</v>
      </c>
      <c r="AC3550">
        <v>0.1</v>
      </c>
      <c r="AD3550">
        <f t="shared" si="1657"/>
        <v>0</v>
      </c>
      <c r="AE3550">
        <f t="shared" si="1658"/>
        <v>0.1</v>
      </c>
      <c r="AF3550">
        <f t="shared" si="1659"/>
        <v>0.32142857142857145</v>
      </c>
      <c r="AG3550">
        <f t="shared" si="1668"/>
        <v>5.4010862013220341E-2</v>
      </c>
      <c r="AH3550">
        <f t="shared" si="1669"/>
        <v>5.4010862013220348E-4</v>
      </c>
      <c r="AI3550">
        <v>6</v>
      </c>
      <c r="AJ3550">
        <v>28</v>
      </c>
      <c r="AK3550">
        <v>0.05</v>
      </c>
      <c r="AL3550">
        <f t="shared" si="1660"/>
        <v>9</v>
      </c>
      <c r="AM3550">
        <f t="shared" si="1670"/>
        <v>19.2</v>
      </c>
      <c r="AN3550">
        <f t="shared" si="1661"/>
        <v>16.5</v>
      </c>
      <c r="AO3550">
        <f t="shared" si="1671"/>
        <v>6.3000000000000007</v>
      </c>
      <c r="AP3550">
        <f t="shared" si="1672"/>
        <v>2.6190476190476186</v>
      </c>
      <c r="AQ3550">
        <v>0.328125</v>
      </c>
      <c r="AR3550">
        <f t="shared" si="1673"/>
        <v>0.46875</v>
      </c>
      <c r="AS3550">
        <f t="shared" si="1674"/>
        <v>1.3715236519009488</v>
      </c>
      <c r="AT3550">
        <f t="shared" si="1675"/>
        <v>0.64290171182856981</v>
      </c>
      <c r="AU3550">
        <v>12</v>
      </c>
      <c r="AV3550">
        <v>26.8</v>
      </c>
      <c r="AW3550">
        <v>26</v>
      </c>
      <c r="AX3550">
        <v>11.2</v>
      </c>
      <c r="AY3550">
        <v>2.3214285710000002</v>
      </c>
      <c r="AZ3550">
        <v>0.41791044799999999</v>
      </c>
      <c r="BA3550">
        <v>0.44776119399999997</v>
      </c>
      <c r="BB3550">
        <v>1.4218473460000001</v>
      </c>
      <c r="BC3550">
        <v>0.64290171200000001</v>
      </c>
      <c r="BD3550">
        <v>118.3</v>
      </c>
      <c r="BE3550">
        <v>140.4</v>
      </c>
      <c r="BF3550">
        <f t="shared" si="1676"/>
        <v>5.4345030585677924E-3</v>
      </c>
      <c r="BG3550">
        <f t="shared" si="1677"/>
        <v>4.5790720227920226E-3</v>
      </c>
      <c r="BH3550">
        <v>25.57312761</v>
      </c>
      <c r="BI3550">
        <v>20.706006649999999</v>
      </c>
    </row>
    <row r="3551" spans="1:61" x14ac:dyDescent="0.4">
      <c r="A3551" s="1">
        <v>34298.708538368053</v>
      </c>
      <c r="B3551">
        <v>15</v>
      </c>
      <c r="C3551">
        <v>0</v>
      </c>
      <c r="D3551">
        <v>57</v>
      </c>
      <c r="E3551">
        <v>0</v>
      </c>
      <c r="F3551">
        <f t="shared" si="1678"/>
        <v>0.60850075555134098</v>
      </c>
      <c r="G3551" s="2">
        <v>4.7799999999999996E-9</v>
      </c>
      <c r="H3551">
        <f t="shared" si="1662"/>
        <v>2.557904334E-2</v>
      </c>
      <c r="I3551">
        <f t="shared" si="1663"/>
        <v>2.0710991200000001E-2</v>
      </c>
      <c r="J3551">
        <v>0</v>
      </c>
      <c r="K3551">
        <f t="shared" si="1664"/>
        <v>0.39149924444865952</v>
      </c>
      <c r="M3551">
        <f t="shared" si="1665"/>
        <v>0</v>
      </c>
      <c r="N3551">
        <v>1</v>
      </c>
      <c r="O3551">
        <v>1</v>
      </c>
      <c r="P3551">
        <v>0</v>
      </c>
      <c r="Q3551">
        <f t="shared" si="1650"/>
        <v>0</v>
      </c>
      <c r="R3551">
        <f t="shared" si="1651"/>
        <v>0.2857142857142857</v>
      </c>
      <c r="S3551">
        <f t="shared" si="1666"/>
        <v>1.7778576932353025E-2</v>
      </c>
      <c r="T3551">
        <f t="shared" si="1652"/>
        <v>0</v>
      </c>
      <c r="U3551">
        <f t="shared" si="1667"/>
        <v>0</v>
      </c>
      <c r="V3551" s="2">
        <f t="shared" si="1649"/>
        <v>1.8659181028532297E-4</v>
      </c>
      <c r="W3551">
        <f t="shared" si="1653"/>
        <v>0</v>
      </c>
      <c r="X3551">
        <f t="shared" si="1654"/>
        <v>0</v>
      </c>
      <c r="Y3551">
        <f t="shared" si="1655"/>
        <v>0</v>
      </c>
      <c r="Z3551">
        <f t="shared" si="1656"/>
        <v>0.99999999214462776</v>
      </c>
      <c r="AA3551">
        <v>1</v>
      </c>
      <c r="AB3551">
        <v>0.05</v>
      </c>
      <c r="AC3551">
        <v>0.1</v>
      </c>
      <c r="AD3551">
        <f t="shared" si="1657"/>
        <v>0</v>
      </c>
      <c r="AE3551">
        <f t="shared" si="1658"/>
        <v>0.1</v>
      </c>
      <c r="AF3551">
        <f t="shared" si="1659"/>
        <v>0.35714285714285715</v>
      </c>
      <c r="AG3551">
        <f t="shared" si="1668"/>
        <v>0.10706234858425596</v>
      </c>
      <c r="AH3551">
        <f t="shared" si="1669"/>
        <v>1.0706234858425597E-3</v>
      </c>
      <c r="AI3551">
        <v>6</v>
      </c>
      <c r="AJ3551">
        <v>28</v>
      </c>
      <c r="AK3551">
        <v>0.05</v>
      </c>
      <c r="AL3551">
        <f t="shared" si="1660"/>
        <v>10</v>
      </c>
      <c r="AM3551">
        <f t="shared" si="1670"/>
        <v>19.2</v>
      </c>
      <c r="AN3551">
        <f t="shared" si="1661"/>
        <v>15.5</v>
      </c>
      <c r="AO3551">
        <f t="shared" si="1671"/>
        <v>6.3000000000000007</v>
      </c>
      <c r="AP3551">
        <f t="shared" si="1672"/>
        <v>2.46031746031746</v>
      </c>
      <c r="AQ3551">
        <v>0.328125</v>
      </c>
      <c r="AR3551">
        <f t="shared" si="1673"/>
        <v>0.52083333333333337</v>
      </c>
      <c r="AS3551">
        <f t="shared" si="1674"/>
        <v>1.3436741763398596</v>
      </c>
      <c r="AT3551">
        <f t="shared" si="1675"/>
        <v>0.69983030017701031</v>
      </c>
      <c r="AU3551">
        <v>13</v>
      </c>
      <c r="AV3551">
        <v>26.8</v>
      </c>
      <c r="AW3551">
        <v>25</v>
      </c>
      <c r="AX3551">
        <v>11.2</v>
      </c>
      <c r="AY3551">
        <v>2.2321428569999999</v>
      </c>
      <c r="AZ3551">
        <v>0.41791044799999999</v>
      </c>
      <c r="BA3551">
        <v>0.48507462699999998</v>
      </c>
      <c r="BB3551">
        <v>1.398732163</v>
      </c>
      <c r="BC3551">
        <v>0.69983030000000002</v>
      </c>
      <c r="BD3551">
        <v>118.3</v>
      </c>
      <c r="BE3551">
        <v>140.4</v>
      </c>
      <c r="BF3551">
        <f t="shared" si="1676"/>
        <v>5.9157252762215579E-3</v>
      </c>
      <c r="BG3551">
        <f t="shared" si="1677"/>
        <v>4.9845462962962959E-3</v>
      </c>
      <c r="BH3551">
        <v>25.579043339999998</v>
      </c>
      <c r="BI3551">
        <v>20.710991199999999</v>
      </c>
    </row>
    <row r="3552" spans="1:61" x14ac:dyDescent="0.4">
      <c r="A3552" s="1">
        <v>34298.75020509259</v>
      </c>
      <c r="B3552">
        <v>13.5</v>
      </c>
      <c r="C3552">
        <v>0</v>
      </c>
      <c r="D3552">
        <v>63</v>
      </c>
      <c r="E3552">
        <v>0</v>
      </c>
      <c r="F3552">
        <f t="shared" si="1678"/>
        <v>0.60850075555134098</v>
      </c>
      <c r="G3552" s="2">
        <v>4.7799999999999996E-9</v>
      </c>
      <c r="H3552">
        <f t="shared" si="1662"/>
        <v>2.5584226450000001E-2</v>
      </c>
      <c r="I3552">
        <f t="shared" si="1663"/>
        <v>2.0715358450000002E-2</v>
      </c>
      <c r="J3552">
        <v>0</v>
      </c>
      <c r="K3552">
        <f t="shared" si="1664"/>
        <v>0.39149924444865952</v>
      </c>
      <c r="M3552">
        <f t="shared" si="1665"/>
        <v>0</v>
      </c>
      <c r="N3552">
        <v>1</v>
      </c>
      <c r="O3552">
        <v>1</v>
      </c>
      <c r="P3552">
        <v>0</v>
      </c>
      <c r="Q3552">
        <f t="shared" si="1650"/>
        <v>0</v>
      </c>
      <c r="R3552">
        <f t="shared" si="1651"/>
        <v>0.24285714285714285</v>
      </c>
      <c r="S3552">
        <f t="shared" si="1666"/>
        <v>3.8798246647624018E-3</v>
      </c>
      <c r="T3552">
        <f t="shared" si="1652"/>
        <v>0</v>
      </c>
      <c r="U3552">
        <f t="shared" si="1667"/>
        <v>0</v>
      </c>
      <c r="V3552" s="2">
        <f t="shared" si="1649"/>
        <v>1.8659181028532297E-4</v>
      </c>
      <c r="W3552">
        <f t="shared" si="1653"/>
        <v>0</v>
      </c>
      <c r="X3552">
        <f t="shared" si="1654"/>
        <v>0</v>
      </c>
      <c r="Y3552">
        <f t="shared" si="1655"/>
        <v>0</v>
      </c>
      <c r="Z3552">
        <f t="shared" si="1656"/>
        <v>0.99999999214462776</v>
      </c>
      <c r="AA3552">
        <v>1</v>
      </c>
      <c r="AB3552">
        <v>0.05</v>
      </c>
      <c r="AC3552">
        <v>0.1</v>
      </c>
      <c r="AD3552">
        <f t="shared" si="1657"/>
        <v>0</v>
      </c>
      <c r="AE3552">
        <f t="shared" si="1658"/>
        <v>0.1</v>
      </c>
      <c r="AF3552">
        <f t="shared" si="1659"/>
        <v>0.30357142857142855</v>
      </c>
      <c r="AG3552">
        <f t="shared" si="1668"/>
        <v>3.6578267060018127E-2</v>
      </c>
      <c r="AH3552">
        <f t="shared" si="1669"/>
        <v>3.6578267060018133E-4</v>
      </c>
      <c r="AI3552">
        <v>6</v>
      </c>
      <c r="AJ3552">
        <v>28</v>
      </c>
      <c r="AK3552">
        <v>0.05</v>
      </c>
      <c r="AL3552">
        <f t="shared" si="1660"/>
        <v>8.5</v>
      </c>
      <c r="AM3552">
        <f t="shared" si="1670"/>
        <v>19.2</v>
      </c>
      <c r="AN3552">
        <f t="shared" si="1661"/>
        <v>17</v>
      </c>
      <c r="AO3552">
        <f t="shared" si="1671"/>
        <v>6.3000000000000007</v>
      </c>
      <c r="AP3552">
        <f t="shared" si="1672"/>
        <v>2.6984126984126982</v>
      </c>
      <c r="AQ3552">
        <v>0.328125</v>
      </c>
      <c r="AR3552">
        <f t="shared" si="1673"/>
        <v>0.44270833333333337</v>
      </c>
      <c r="AS3552">
        <f t="shared" si="1674"/>
        <v>1.3850244321980187</v>
      </c>
      <c r="AT3552">
        <f t="shared" si="1675"/>
        <v>0.61316185800433132</v>
      </c>
      <c r="AU3552">
        <v>11.5</v>
      </c>
      <c r="AV3552">
        <v>26.8</v>
      </c>
      <c r="AW3552">
        <v>26.5</v>
      </c>
      <c r="AX3552">
        <v>11.2</v>
      </c>
      <c r="AY3552">
        <v>2.3660714289999998</v>
      </c>
      <c r="AZ3552">
        <v>0.41791044799999999</v>
      </c>
      <c r="BA3552">
        <v>0.42910447800000001</v>
      </c>
      <c r="BB3552">
        <v>1.433211046</v>
      </c>
      <c r="BC3552">
        <v>0.613161858</v>
      </c>
      <c r="BD3552">
        <v>118.3</v>
      </c>
      <c r="BE3552">
        <v>140.4</v>
      </c>
      <c r="BF3552">
        <f t="shared" si="1676"/>
        <v>5.1831095351169178E-3</v>
      </c>
      <c r="BG3552">
        <f t="shared" si="1677"/>
        <v>4.3672497008547008E-3</v>
      </c>
      <c r="BH3552">
        <v>25.584226449999999</v>
      </c>
      <c r="BI3552">
        <v>20.71535845</v>
      </c>
    </row>
    <row r="3553" spans="1:61" x14ac:dyDescent="0.4">
      <c r="A3553" s="1">
        <v>34298.791871817128</v>
      </c>
      <c r="B3553">
        <v>13.4</v>
      </c>
      <c r="C3553">
        <v>0</v>
      </c>
      <c r="D3553">
        <v>58</v>
      </c>
      <c r="E3553">
        <v>0</v>
      </c>
      <c r="F3553">
        <f t="shared" si="1678"/>
        <v>0.60850075555134098</v>
      </c>
      <c r="G3553" s="2">
        <v>4.7799999999999996E-9</v>
      </c>
      <c r="H3553">
        <f t="shared" si="1662"/>
        <v>2.5589358449999999E-2</v>
      </c>
      <c r="I3553">
        <f t="shared" si="1663"/>
        <v>2.0719682630000003E-2</v>
      </c>
      <c r="J3553">
        <v>0</v>
      </c>
      <c r="K3553">
        <f t="shared" si="1664"/>
        <v>0.39149924444865952</v>
      </c>
      <c r="M3553">
        <f t="shared" si="1665"/>
        <v>0</v>
      </c>
      <c r="N3553">
        <v>1</v>
      </c>
      <c r="O3553">
        <v>1</v>
      </c>
      <c r="P3553">
        <v>0</v>
      </c>
      <c r="Q3553">
        <f t="shared" si="1650"/>
        <v>0</v>
      </c>
      <c r="R3553">
        <f t="shared" si="1651"/>
        <v>0.24000000000000002</v>
      </c>
      <c r="S3553">
        <f t="shared" si="1666"/>
        <v>3.4572045946125209E-3</v>
      </c>
      <c r="T3553">
        <f t="shared" si="1652"/>
        <v>0</v>
      </c>
      <c r="U3553">
        <f t="shared" si="1667"/>
        <v>0</v>
      </c>
      <c r="V3553" s="2">
        <f t="shared" si="1649"/>
        <v>1.8659181028532297E-4</v>
      </c>
      <c r="W3553">
        <f t="shared" si="1653"/>
        <v>0</v>
      </c>
      <c r="X3553">
        <f t="shared" si="1654"/>
        <v>0</v>
      </c>
      <c r="Y3553">
        <f t="shared" si="1655"/>
        <v>0</v>
      </c>
      <c r="Z3553">
        <f t="shared" si="1656"/>
        <v>0.99999999214462776</v>
      </c>
      <c r="AA3553">
        <v>1</v>
      </c>
      <c r="AB3553">
        <v>0.05</v>
      </c>
      <c r="AC3553">
        <v>0.1</v>
      </c>
      <c r="AD3553">
        <f t="shared" si="1657"/>
        <v>0</v>
      </c>
      <c r="AE3553">
        <f t="shared" si="1658"/>
        <v>0.1</v>
      </c>
      <c r="AF3553">
        <f t="shared" si="1659"/>
        <v>0.3</v>
      </c>
      <c r="AG3553">
        <f t="shared" si="1668"/>
        <v>3.3693638175443012E-2</v>
      </c>
      <c r="AH3553">
        <f t="shared" si="1669"/>
        <v>3.3693638175443018E-4</v>
      </c>
      <c r="AI3553">
        <v>6</v>
      </c>
      <c r="AJ3553">
        <v>28</v>
      </c>
      <c r="AK3553">
        <v>0.05</v>
      </c>
      <c r="AL3553">
        <f t="shared" si="1660"/>
        <v>8.4</v>
      </c>
      <c r="AM3553">
        <f t="shared" si="1670"/>
        <v>19.2</v>
      </c>
      <c r="AN3553">
        <f t="shared" si="1661"/>
        <v>17.100000000000001</v>
      </c>
      <c r="AO3553">
        <f t="shared" si="1671"/>
        <v>6.3000000000000007</v>
      </c>
      <c r="AP3553">
        <f t="shared" si="1672"/>
        <v>2.7142857142857144</v>
      </c>
      <c r="AQ3553">
        <v>0.328125</v>
      </c>
      <c r="AR3553">
        <f t="shared" si="1673"/>
        <v>0.43750000000000006</v>
      </c>
      <c r="AS3553">
        <f t="shared" si="1674"/>
        <v>1.3876924675645632</v>
      </c>
      <c r="AT3553">
        <f t="shared" si="1675"/>
        <v>0.60711545455949645</v>
      </c>
      <c r="AU3553">
        <v>11.4</v>
      </c>
      <c r="AV3553">
        <v>26.8</v>
      </c>
      <c r="AW3553">
        <v>26.6</v>
      </c>
      <c r="AX3553">
        <v>11.2</v>
      </c>
      <c r="AY3553">
        <v>2.375</v>
      </c>
      <c r="AZ3553">
        <v>0.41791044799999999</v>
      </c>
      <c r="BA3553">
        <v>0.42537313399999999</v>
      </c>
      <c r="BB3553">
        <v>1.4354687719999999</v>
      </c>
      <c r="BC3553">
        <v>0.60711545499999997</v>
      </c>
      <c r="BD3553">
        <v>118.3</v>
      </c>
      <c r="BE3553">
        <v>140.4</v>
      </c>
      <c r="BF3553">
        <f t="shared" si="1676"/>
        <v>5.1319987705790064E-3</v>
      </c>
      <c r="BG3553">
        <f t="shared" si="1677"/>
        <v>4.3241841524216517E-3</v>
      </c>
      <c r="BH3553">
        <v>25.589358449999999</v>
      </c>
      <c r="BI3553">
        <v>20.719682630000001</v>
      </c>
    </row>
    <row r="3554" spans="1:61" x14ac:dyDescent="0.4">
      <c r="A3554" s="1">
        <v>34298.833538541665</v>
      </c>
      <c r="B3554">
        <v>11.7</v>
      </c>
      <c r="C3554">
        <v>0</v>
      </c>
      <c r="D3554">
        <v>68</v>
      </c>
      <c r="E3554">
        <v>0</v>
      </c>
      <c r="F3554">
        <f t="shared" si="1678"/>
        <v>0.60850075555134098</v>
      </c>
      <c r="G3554" s="2">
        <v>4.7799999999999996E-9</v>
      </c>
      <c r="H3554">
        <f t="shared" si="1662"/>
        <v>2.5593581130000001E-2</v>
      </c>
      <c r="I3554">
        <f t="shared" si="1663"/>
        <v>2.072324063E-2</v>
      </c>
      <c r="J3554">
        <v>0</v>
      </c>
      <c r="K3554">
        <f t="shared" si="1664"/>
        <v>0.39149924444865952</v>
      </c>
      <c r="M3554">
        <f t="shared" si="1665"/>
        <v>0</v>
      </c>
      <c r="N3554">
        <v>1</v>
      </c>
      <c r="O3554">
        <v>1</v>
      </c>
      <c r="P3554">
        <v>0</v>
      </c>
      <c r="Q3554">
        <f t="shared" si="1650"/>
        <v>0</v>
      </c>
      <c r="R3554">
        <f t="shared" si="1651"/>
        <v>0.19142857142857142</v>
      </c>
      <c r="S3554">
        <f t="shared" si="1666"/>
        <v>3.473507428735852E-4</v>
      </c>
      <c r="T3554">
        <f t="shared" si="1652"/>
        <v>0</v>
      </c>
      <c r="U3554">
        <f t="shared" si="1667"/>
        <v>0</v>
      </c>
      <c r="V3554" s="2">
        <f t="shared" si="1649"/>
        <v>1.8659181028532297E-4</v>
      </c>
      <c r="W3554">
        <f t="shared" si="1653"/>
        <v>0</v>
      </c>
      <c r="X3554">
        <f t="shared" si="1654"/>
        <v>0</v>
      </c>
      <c r="Y3554">
        <f t="shared" si="1655"/>
        <v>0</v>
      </c>
      <c r="Z3554">
        <f t="shared" si="1656"/>
        <v>0.99999999214462776</v>
      </c>
      <c r="AA3554">
        <v>1</v>
      </c>
      <c r="AB3554">
        <v>0.05</v>
      </c>
      <c r="AC3554">
        <v>0.1</v>
      </c>
      <c r="AD3554">
        <f t="shared" si="1657"/>
        <v>0</v>
      </c>
      <c r="AE3554">
        <f t="shared" si="1658"/>
        <v>0.1</v>
      </c>
      <c r="AF3554">
        <f t="shared" si="1659"/>
        <v>0.23928571428571427</v>
      </c>
      <c r="AG3554">
        <f t="shared" si="1668"/>
        <v>6.4710190412485043E-3</v>
      </c>
      <c r="AH3554">
        <f t="shared" si="1669"/>
        <v>6.471019041248505E-5</v>
      </c>
      <c r="AI3554">
        <v>6</v>
      </c>
      <c r="AJ3554">
        <v>28</v>
      </c>
      <c r="AK3554">
        <v>0.05</v>
      </c>
      <c r="AL3554">
        <f t="shared" si="1660"/>
        <v>6.6999999999999993</v>
      </c>
      <c r="AM3554">
        <f t="shared" si="1670"/>
        <v>19.2</v>
      </c>
      <c r="AN3554">
        <f t="shared" si="1661"/>
        <v>18.8</v>
      </c>
      <c r="AO3554">
        <f t="shared" si="1671"/>
        <v>6.3000000000000007</v>
      </c>
      <c r="AP3554">
        <f t="shared" si="1672"/>
        <v>2.9841269841269837</v>
      </c>
      <c r="AQ3554">
        <v>0.328125</v>
      </c>
      <c r="AR3554">
        <f t="shared" si="1673"/>
        <v>0.34895833333333331</v>
      </c>
      <c r="AS3554">
        <f t="shared" si="1674"/>
        <v>1.4315266138369556</v>
      </c>
      <c r="AT3554">
        <f t="shared" si="1675"/>
        <v>0.49954314128685429</v>
      </c>
      <c r="AU3554">
        <v>9.6999999999999993</v>
      </c>
      <c r="AV3554">
        <v>26.8</v>
      </c>
      <c r="AW3554">
        <v>28.3</v>
      </c>
      <c r="AX3554">
        <v>11.2</v>
      </c>
      <c r="AY3554">
        <v>2.5267857139999998</v>
      </c>
      <c r="AZ3554">
        <v>0.41791044799999999</v>
      </c>
      <c r="BA3554">
        <v>0.36194029900000002</v>
      </c>
      <c r="BB3554">
        <v>1.4731180319999999</v>
      </c>
      <c r="BC3554">
        <v>0.49954314100000002</v>
      </c>
      <c r="BD3554">
        <v>118.3</v>
      </c>
      <c r="BE3554">
        <v>140.4</v>
      </c>
      <c r="BF3554">
        <f t="shared" si="1676"/>
        <v>4.222680822374085E-3</v>
      </c>
      <c r="BG3554">
        <f t="shared" si="1677"/>
        <v>3.5579995797720798E-3</v>
      </c>
      <c r="BH3554">
        <v>25.59358113</v>
      </c>
      <c r="BI3554">
        <v>20.723240629999999</v>
      </c>
    </row>
    <row r="3555" spans="1:61" x14ac:dyDescent="0.4">
      <c r="A3555" s="1">
        <v>34298.875205266202</v>
      </c>
      <c r="B3555">
        <v>11.2</v>
      </c>
      <c r="C3555">
        <v>0</v>
      </c>
      <c r="D3555">
        <v>62</v>
      </c>
      <c r="E3555">
        <v>0</v>
      </c>
      <c r="F3555">
        <f t="shared" si="1678"/>
        <v>0.60850075555134098</v>
      </c>
      <c r="G3555" s="2">
        <v>4.7799999999999996E-9</v>
      </c>
      <c r="H3555">
        <f t="shared" si="1662"/>
        <v>2.5597522479999999E-2</v>
      </c>
      <c r="I3555">
        <f t="shared" si="1663"/>
        <v>2.0726561590000001E-2</v>
      </c>
      <c r="J3555">
        <v>0</v>
      </c>
      <c r="K3555">
        <f t="shared" si="1664"/>
        <v>0.39149924444865952</v>
      </c>
      <c r="M3555">
        <f t="shared" si="1665"/>
        <v>0</v>
      </c>
      <c r="N3555">
        <v>1</v>
      </c>
      <c r="O3555">
        <v>1</v>
      </c>
      <c r="P3555">
        <v>0</v>
      </c>
      <c r="Q3555">
        <f t="shared" si="1650"/>
        <v>0</v>
      </c>
      <c r="R3555">
        <f t="shared" si="1651"/>
        <v>0.17714285714285713</v>
      </c>
      <c r="S3555">
        <f t="shared" si="1666"/>
        <v>1.5248176961526208E-4</v>
      </c>
      <c r="T3555">
        <f t="shared" si="1652"/>
        <v>0</v>
      </c>
      <c r="U3555">
        <f t="shared" si="1667"/>
        <v>0</v>
      </c>
      <c r="V3555" s="2">
        <f t="shared" si="1649"/>
        <v>1.8659181028532297E-4</v>
      </c>
      <c r="W3555">
        <f t="shared" si="1653"/>
        <v>0</v>
      </c>
      <c r="X3555">
        <f t="shared" si="1654"/>
        <v>0</v>
      </c>
      <c r="Y3555">
        <f t="shared" si="1655"/>
        <v>0</v>
      </c>
      <c r="Z3555">
        <f t="shared" si="1656"/>
        <v>0.99999999214462776</v>
      </c>
      <c r="AA3555">
        <v>1</v>
      </c>
      <c r="AB3555">
        <v>0.05</v>
      </c>
      <c r="AC3555">
        <v>0.1</v>
      </c>
      <c r="AD3555">
        <f t="shared" si="1657"/>
        <v>0</v>
      </c>
      <c r="AE3555">
        <f t="shared" si="1658"/>
        <v>0.1</v>
      </c>
      <c r="AF3555">
        <f t="shared" si="1659"/>
        <v>0.22142857142857139</v>
      </c>
      <c r="AG3555">
        <f t="shared" si="1668"/>
        <v>3.5679566911279103E-3</v>
      </c>
      <c r="AH3555">
        <f t="shared" si="1669"/>
        <v>3.5679566911279105E-5</v>
      </c>
      <c r="AI3555">
        <v>6</v>
      </c>
      <c r="AJ3555">
        <v>28</v>
      </c>
      <c r="AK3555">
        <v>0.05</v>
      </c>
      <c r="AL3555">
        <f t="shared" si="1660"/>
        <v>6.1999999999999993</v>
      </c>
      <c r="AM3555">
        <f t="shared" si="1670"/>
        <v>19.2</v>
      </c>
      <c r="AN3555">
        <f t="shared" si="1661"/>
        <v>19.3</v>
      </c>
      <c r="AO3555">
        <f t="shared" si="1671"/>
        <v>6.3000000000000007</v>
      </c>
      <c r="AP3555">
        <f t="shared" si="1672"/>
        <v>3.0634920634920633</v>
      </c>
      <c r="AQ3555">
        <v>0.328125</v>
      </c>
      <c r="AR3555">
        <f t="shared" si="1673"/>
        <v>0.32291666666666663</v>
      </c>
      <c r="AS3555">
        <f t="shared" si="1674"/>
        <v>1.4439091689993735</v>
      </c>
      <c r="AT3555">
        <f t="shared" si="1675"/>
        <v>0.46626233582271431</v>
      </c>
      <c r="AU3555">
        <v>9.1999999999999993</v>
      </c>
      <c r="AV3555">
        <v>26.8</v>
      </c>
      <c r="AW3555">
        <v>28.8</v>
      </c>
      <c r="AX3555">
        <v>11.2</v>
      </c>
      <c r="AY3555">
        <v>2.5714285710000002</v>
      </c>
      <c r="AZ3555">
        <v>0.41791044799999999</v>
      </c>
      <c r="BA3555">
        <v>0.34328358199999998</v>
      </c>
      <c r="BB3555">
        <v>1.4839394969999999</v>
      </c>
      <c r="BC3555">
        <v>0.466262336</v>
      </c>
      <c r="BD3555">
        <v>118.3</v>
      </c>
      <c r="BE3555">
        <v>140.4</v>
      </c>
      <c r="BF3555">
        <f t="shared" si="1676"/>
        <v>3.9413553323982614E-3</v>
      </c>
      <c r="BG3555">
        <f t="shared" si="1677"/>
        <v>3.3209568091168091E-3</v>
      </c>
      <c r="BH3555">
        <v>25.597522479999999</v>
      </c>
      <c r="BI3555">
        <v>20.726561589999999</v>
      </c>
    </row>
    <row r="3556" spans="1:61" x14ac:dyDescent="0.4">
      <c r="A3556" s="1">
        <v>34298.916871990739</v>
      </c>
      <c r="B3556">
        <v>8.9</v>
      </c>
      <c r="C3556">
        <v>0</v>
      </c>
      <c r="D3556">
        <v>83</v>
      </c>
      <c r="E3556">
        <v>0</v>
      </c>
      <c r="F3556">
        <f t="shared" si="1678"/>
        <v>0.60850075555134098</v>
      </c>
      <c r="G3556" s="2">
        <v>4.7799999999999996E-9</v>
      </c>
      <c r="H3556">
        <f t="shared" si="1662"/>
        <v>2.5600095029999999E-2</v>
      </c>
      <c r="I3556">
        <f t="shared" si="1663"/>
        <v>2.07287292E-2</v>
      </c>
      <c r="J3556">
        <v>0</v>
      </c>
      <c r="K3556">
        <f t="shared" si="1664"/>
        <v>0.39149924444865952</v>
      </c>
      <c r="M3556">
        <f t="shared" si="1665"/>
        <v>0</v>
      </c>
      <c r="N3556">
        <v>1</v>
      </c>
      <c r="O3556">
        <v>1</v>
      </c>
      <c r="P3556">
        <v>0</v>
      </c>
      <c r="Q3556">
        <f t="shared" si="1650"/>
        <v>0</v>
      </c>
      <c r="R3556">
        <f t="shared" si="1651"/>
        <v>0.11142857142857143</v>
      </c>
      <c r="S3556">
        <f t="shared" si="1666"/>
        <v>8.5568232213244276E-7</v>
      </c>
      <c r="T3556">
        <f t="shared" si="1652"/>
        <v>0</v>
      </c>
      <c r="U3556">
        <f t="shared" si="1667"/>
        <v>0</v>
      </c>
      <c r="V3556" s="2">
        <f t="shared" si="1649"/>
        <v>1.8659181028532297E-4</v>
      </c>
      <c r="W3556">
        <f t="shared" si="1653"/>
        <v>0</v>
      </c>
      <c r="X3556">
        <f t="shared" si="1654"/>
        <v>0</v>
      </c>
      <c r="Y3556">
        <f t="shared" si="1655"/>
        <v>0</v>
      </c>
      <c r="Z3556">
        <f t="shared" si="1656"/>
        <v>0.99999999214462776</v>
      </c>
      <c r="AA3556">
        <v>1</v>
      </c>
      <c r="AB3556">
        <v>0.05</v>
      </c>
      <c r="AC3556">
        <v>0.1</v>
      </c>
      <c r="AD3556">
        <f t="shared" si="1657"/>
        <v>0</v>
      </c>
      <c r="AE3556">
        <f t="shared" si="1658"/>
        <v>0.1</v>
      </c>
      <c r="AF3556">
        <f t="shared" si="1659"/>
        <v>0.13928571428571429</v>
      </c>
      <c r="AG3556">
        <f t="shared" si="1668"/>
        <v>8.2215859304515576E-5</v>
      </c>
      <c r="AH3556">
        <f t="shared" si="1669"/>
        <v>8.2215859304515573E-7</v>
      </c>
      <c r="AI3556">
        <v>6</v>
      </c>
      <c r="AJ3556">
        <v>28</v>
      </c>
      <c r="AK3556">
        <v>0.05</v>
      </c>
      <c r="AL3556">
        <f t="shared" si="1660"/>
        <v>3.9000000000000004</v>
      </c>
      <c r="AM3556">
        <f t="shared" si="1670"/>
        <v>19.2</v>
      </c>
      <c r="AN3556">
        <f t="shared" si="1661"/>
        <v>21.6</v>
      </c>
      <c r="AO3556">
        <f t="shared" si="1671"/>
        <v>6.3000000000000007</v>
      </c>
      <c r="AP3556">
        <f t="shared" si="1672"/>
        <v>3.4285714285714284</v>
      </c>
      <c r="AQ3556">
        <v>0.328125</v>
      </c>
      <c r="AR3556">
        <f t="shared" si="1673"/>
        <v>0.20312500000000003</v>
      </c>
      <c r="AS3556">
        <f t="shared" si="1674"/>
        <v>1.4982490786783953</v>
      </c>
      <c r="AT3556">
        <f t="shared" si="1675"/>
        <v>0.30433184410654907</v>
      </c>
      <c r="AU3556">
        <v>6.9</v>
      </c>
      <c r="AV3556">
        <v>26.8</v>
      </c>
      <c r="AW3556">
        <v>31.1</v>
      </c>
      <c r="AX3556">
        <v>11.2</v>
      </c>
      <c r="AY3556">
        <v>2.7767857139999998</v>
      </c>
      <c r="AZ3556">
        <v>0.41791044799999999</v>
      </c>
      <c r="BA3556">
        <v>0.25746268700000002</v>
      </c>
      <c r="BB3556">
        <v>1.532360642</v>
      </c>
      <c r="BC3556">
        <v>0.30433184400000002</v>
      </c>
      <c r="BD3556">
        <v>118.3</v>
      </c>
      <c r="BE3556">
        <v>140.4</v>
      </c>
      <c r="BF3556">
        <f t="shared" si="1676"/>
        <v>2.5725430609175744E-3</v>
      </c>
      <c r="BG3556">
        <f t="shared" si="1677"/>
        <v>2.1676057264957264E-3</v>
      </c>
      <c r="BH3556">
        <v>25.600095029999999</v>
      </c>
      <c r="BI3556">
        <v>20.7287292</v>
      </c>
    </row>
    <row r="3557" spans="1:61" x14ac:dyDescent="0.4">
      <c r="A3557" s="1">
        <v>34298.958538715277</v>
      </c>
      <c r="B3557">
        <v>9.5</v>
      </c>
      <c r="C3557">
        <v>0</v>
      </c>
      <c r="D3557">
        <v>81</v>
      </c>
      <c r="E3557">
        <v>0</v>
      </c>
      <c r="F3557">
        <f t="shared" si="1678"/>
        <v>0.60850075555134098</v>
      </c>
      <c r="G3557" s="2">
        <v>4.7799999999999996E-9</v>
      </c>
      <c r="H3557">
        <f t="shared" si="1662"/>
        <v>2.5603036029999998E-2</v>
      </c>
      <c r="I3557">
        <f t="shared" si="1663"/>
        <v>2.073120727E-2</v>
      </c>
      <c r="J3557">
        <v>0</v>
      </c>
      <c r="K3557">
        <f t="shared" si="1664"/>
        <v>0.39149924444865952</v>
      </c>
      <c r="M3557">
        <f t="shared" si="1665"/>
        <v>0</v>
      </c>
      <c r="N3557">
        <v>1</v>
      </c>
      <c r="O3557">
        <v>1</v>
      </c>
      <c r="P3557">
        <v>0</v>
      </c>
      <c r="Q3557">
        <f t="shared" si="1650"/>
        <v>0</v>
      </c>
      <c r="R3557">
        <f t="shared" si="1651"/>
        <v>0.12857142857142856</v>
      </c>
      <c r="S3557">
        <f t="shared" si="1666"/>
        <v>4.4101999522630024E-6</v>
      </c>
      <c r="T3557">
        <f t="shared" si="1652"/>
        <v>0</v>
      </c>
      <c r="U3557">
        <f t="shared" si="1667"/>
        <v>0</v>
      </c>
      <c r="V3557" s="2">
        <f t="shared" si="1649"/>
        <v>1.8659181028532297E-4</v>
      </c>
      <c r="W3557">
        <f t="shared" si="1653"/>
        <v>0</v>
      </c>
      <c r="X3557">
        <f t="shared" si="1654"/>
        <v>0</v>
      </c>
      <c r="Y3557">
        <f t="shared" si="1655"/>
        <v>0</v>
      </c>
      <c r="Z3557">
        <f t="shared" si="1656"/>
        <v>0.99999999214462776</v>
      </c>
      <c r="AA3557">
        <v>1</v>
      </c>
      <c r="AB3557">
        <v>0.05</v>
      </c>
      <c r="AC3557">
        <v>0.1</v>
      </c>
      <c r="AD3557">
        <f t="shared" si="1657"/>
        <v>0</v>
      </c>
      <c r="AE3557">
        <f t="shared" si="1658"/>
        <v>0.1</v>
      </c>
      <c r="AF3557">
        <f t="shared" si="1659"/>
        <v>0.16071428571428573</v>
      </c>
      <c r="AG3557">
        <f t="shared" si="1668"/>
        <v>2.7178189158462131E-4</v>
      </c>
      <c r="AH3557">
        <f t="shared" si="1669"/>
        <v>2.7178189158462132E-6</v>
      </c>
      <c r="AI3557">
        <v>6</v>
      </c>
      <c r="AJ3557">
        <v>28</v>
      </c>
      <c r="AK3557">
        <v>0.05</v>
      </c>
      <c r="AL3557">
        <f t="shared" si="1660"/>
        <v>4.5</v>
      </c>
      <c r="AM3557">
        <f t="shared" si="1670"/>
        <v>19.2</v>
      </c>
      <c r="AN3557">
        <f t="shared" si="1661"/>
        <v>21</v>
      </c>
      <c r="AO3557">
        <f t="shared" si="1671"/>
        <v>6.3000000000000007</v>
      </c>
      <c r="AP3557">
        <f t="shared" si="1672"/>
        <v>3.333333333333333</v>
      </c>
      <c r="AQ3557">
        <v>0.328125</v>
      </c>
      <c r="AR3557">
        <f t="shared" si="1673"/>
        <v>0.234375</v>
      </c>
      <c r="AS3557">
        <f t="shared" si="1674"/>
        <v>1.4844637210413989</v>
      </c>
      <c r="AT3557">
        <f t="shared" si="1675"/>
        <v>0.34792118461907784</v>
      </c>
      <c r="AU3557">
        <v>7.5</v>
      </c>
      <c r="AV3557">
        <v>26.8</v>
      </c>
      <c r="AW3557">
        <v>30.5</v>
      </c>
      <c r="AX3557">
        <v>11.2</v>
      </c>
      <c r="AY3557">
        <v>2.7232142860000002</v>
      </c>
      <c r="AZ3557">
        <v>0.41791044799999999</v>
      </c>
      <c r="BA3557">
        <v>0.27985074599999998</v>
      </c>
      <c r="BB3557">
        <v>1.5199357739999999</v>
      </c>
      <c r="BC3557">
        <v>0.34792118500000002</v>
      </c>
      <c r="BD3557">
        <v>118.3</v>
      </c>
      <c r="BE3557">
        <v>140.4</v>
      </c>
      <c r="BF3557">
        <f t="shared" si="1676"/>
        <v>2.9410074777605905E-3</v>
      </c>
      <c r="BG3557">
        <f t="shared" si="1677"/>
        <v>2.4780711182336183E-3</v>
      </c>
      <c r="BH3557">
        <v>25.603036029999998</v>
      </c>
      <c r="BI3557">
        <v>20.731207269999999</v>
      </c>
    </row>
    <row r="3558" spans="1:61" x14ac:dyDescent="0.4">
      <c r="A3558" s="1">
        <v>34299.000205439814</v>
      </c>
      <c r="B3558">
        <v>7.2</v>
      </c>
      <c r="C3558">
        <v>0</v>
      </c>
      <c r="D3558">
        <v>88</v>
      </c>
      <c r="E3558">
        <v>0</v>
      </c>
      <c r="F3558">
        <f t="shared" si="1678"/>
        <v>0.60850075555134098</v>
      </c>
      <c r="G3558" s="2">
        <v>4.7799999999999996E-9</v>
      </c>
      <c r="H3558">
        <f t="shared" si="1662"/>
        <v>2.5604523740000003E-2</v>
      </c>
      <c r="I3558">
        <f t="shared" si="1663"/>
        <v>2.0732460799999998E-2</v>
      </c>
      <c r="J3558">
        <v>0</v>
      </c>
      <c r="K3558">
        <f t="shared" si="1664"/>
        <v>0.39149924444865952</v>
      </c>
      <c r="M3558">
        <f t="shared" si="1665"/>
        <v>0</v>
      </c>
      <c r="N3558">
        <v>1</v>
      </c>
      <c r="O3558">
        <v>1</v>
      </c>
      <c r="P3558">
        <v>0</v>
      </c>
      <c r="Q3558">
        <f t="shared" si="1650"/>
        <v>0</v>
      </c>
      <c r="R3558">
        <f t="shared" si="1651"/>
        <v>6.2857142857142861E-2</v>
      </c>
      <c r="S3558">
        <f t="shared" si="1666"/>
        <v>9.5971465032285833E-10</v>
      </c>
      <c r="T3558">
        <f t="shared" si="1652"/>
        <v>0</v>
      </c>
      <c r="U3558">
        <f t="shared" si="1667"/>
        <v>0</v>
      </c>
      <c r="V3558" s="2">
        <f t="shared" si="1649"/>
        <v>1.8659181028532297E-4</v>
      </c>
      <c r="W3558">
        <f t="shared" si="1653"/>
        <v>0</v>
      </c>
      <c r="X3558">
        <f t="shared" si="1654"/>
        <v>0</v>
      </c>
      <c r="Y3558">
        <f t="shared" si="1655"/>
        <v>0</v>
      </c>
      <c r="Z3558">
        <f t="shared" si="1656"/>
        <v>0.99999999214462776</v>
      </c>
      <c r="AA3558">
        <v>1</v>
      </c>
      <c r="AB3558">
        <v>0.05</v>
      </c>
      <c r="AC3558">
        <v>0.1</v>
      </c>
      <c r="AD3558">
        <f t="shared" si="1657"/>
        <v>0</v>
      </c>
      <c r="AE3558">
        <f t="shared" si="1658"/>
        <v>0.1</v>
      </c>
      <c r="AF3558">
        <f t="shared" si="1659"/>
        <v>7.8571428571428584E-2</v>
      </c>
      <c r="AG3558">
        <f t="shared" si="1668"/>
        <v>5.7416001401706925E-7</v>
      </c>
      <c r="AH3558">
        <f t="shared" si="1669"/>
        <v>5.7416001401706932E-9</v>
      </c>
      <c r="AI3558">
        <v>6</v>
      </c>
      <c r="AJ3558">
        <v>28</v>
      </c>
      <c r="AK3558">
        <v>0.05</v>
      </c>
      <c r="AL3558">
        <f t="shared" si="1660"/>
        <v>2.2000000000000002</v>
      </c>
      <c r="AM3558">
        <f t="shared" si="1670"/>
        <v>19.2</v>
      </c>
      <c r="AN3558">
        <f t="shared" si="1661"/>
        <v>23.3</v>
      </c>
      <c r="AO3558">
        <f t="shared" si="1671"/>
        <v>6.3000000000000007</v>
      </c>
      <c r="AP3558">
        <f t="shared" si="1672"/>
        <v>3.6984126984126982</v>
      </c>
      <c r="AQ3558">
        <v>0.328125</v>
      </c>
      <c r="AR3558">
        <f t="shared" si="1673"/>
        <v>0.11458333333333334</v>
      </c>
      <c r="AS3558">
        <f t="shared" si="1674"/>
        <v>1.5359604880656521</v>
      </c>
      <c r="AT3558">
        <f t="shared" si="1675"/>
        <v>0.17599547259085599</v>
      </c>
      <c r="AU3558">
        <v>5.2</v>
      </c>
      <c r="AV3558">
        <v>26.8</v>
      </c>
      <c r="AW3558">
        <v>32.799999999999997</v>
      </c>
      <c r="AX3558">
        <v>11.2</v>
      </c>
      <c r="AY3558">
        <v>2.9285714289999998</v>
      </c>
      <c r="AZ3558">
        <v>0.41791044799999999</v>
      </c>
      <c r="BA3558">
        <v>0.194029851</v>
      </c>
      <c r="BB3558">
        <v>1.5668244609999999</v>
      </c>
      <c r="BC3558">
        <v>0.17599547300000001</v>
      </c>
      <c r="BD3558">
        <v>118.3</v>
      </c>
      <c r="BE3558">
        <v>140.4</v>
      </c>
      <c r="BF3558">
        <f t="shared" si="1676"/>
        <v>1.4877047556285375E-3</v>
      </c>
      <c r="BG3558">
        <f t="shared" si="1677"/>
        <v>1.2535290099715099E-3</v>
      </c>
      <c r="BH3558">
        <v>25.604523740000001</v>
      </c>
      <c r="BI3558">
        <v>20.732460799999998</v>
      </c>
    </row>
    <row r="3559" spans="1:61" x14ac:dyDescent="0.4">
      <c r="A3559" s="1">
        <v>34299.041872164351</v>
      </c>
      <c r="B3559">
        <v>6.4</v>
      </c>
      <c r="C3559">
        <v>0</v>
      </c>
      <c r="D3559">
        <v>89</v>
      </c>
      <c r="E3559">
        <v>0</v>
      </c>
      <c r="F3559">
        <f t="shared" si="1678"/>
        <v>0.60850075555134098</v>
      </c>
      <c r="G3559" s="2">
        <v>4.7799999999999996E-9</v>
      </c>
      <c r="H3559">
        <f t="shared" si="1662"/>
        <v>2.5605481000000003E-2</v>
      </c>
      <c r="I3559">
        <f t="shared" si="1663"/>
        <v>2.073326738E-2</v>
      </c>
      <c r="J3559">
        <v>0</v>
      </c>
      <c r="K3559">
        <f t="shared" si="1664"/>
        <v>0.39149924444865952</v>
      </c>
      <c r="M3559">
        <f t="shared" si="1665"/>
        <v>0</v>
      </c>
      <c r="N3559">
        <v>1</v>
      </c>
      <c r="O3559">
        <v>1</v>
      </c>
      <c r="P3559">
        <v>0</v>
      </c>
      <c r="Q3559">
        <f t="shared" si="1650"/>
        <v>0</v>
      </c>
      <c r="R3559">
        <f t="shared" si="1651"/>
        <v>4.0000000000000008E-2</v>
      </c>
      <c r="S3559">
        <f t="shared" si="1666"/>
        <v>3.800665230875965E-12</v>
      </c>
      <c r="T3559">
        <f t="shared" si="1652"/>
        <v>0</v>
      </c>
      <c r="U3559">
        <f t="shared" si="1667"/>
        <v>0</v>
      </c>
      <c r="V3559" s="2">
        <f t="shared" si="1649"/>
        <v>1.8659181028532297E-4</v>
      </c>
      <c r="W3559">
        <f t="shared" si="1653"/>
        <v>0</v>
      </c>
      <c r="X3559">
        <f t="shared" si="1654"/>
        <v>0</v>
      </c>
      <c r="Y3559">
        <f t="shared" si="1655"/>
        <v>0</v>
      </c>
      <c r="Z3559">
        <f t="shared" si="1656"/>
        <v>0.99999999214462776</v>
      </c>
      <c r="AA3559">
        <v>1</v>
      </c>
      <c r="AB3559">
        <v>0.05</v>
      </c>
      <c r="AC3559">
        <v>0.1</v>
      </c>
      <c r="AD3559">
        <f t="shared" si="1657"/>
        <v>0</v>
      </c>
      <c r="AE3559">
        <f t="shared" si="1658"/>
        <v>0.1</v>
      </c>
      <c r="AF3559">
        <f t="shared" si="1659"/>
        <v>5.000000000000001E-2</v>
      </c>
      <c r="AG3559">
        <f t="shared" si="1668"/>
        <v>1.002706944482857E-8</v>
      </c>
      <c r="AH3559">
        <f t="shared" si="1669"/>
        <v>1.0027069444828572E-10</v>
      </c>
      <c r="AI3559">
        <v>6</v>
      </c>
      <c r="AJ3559">
        <v>28</v>
      </c>
      <c r="AK3559">
        <v>0.05</v>
      </c>
      <c r="AL3559">
        <f t="shared" si="1660"/>
        <v>1.4000000000000004</v>
      </c>
      <c r="AM3559">
        <f t="shared" si="1670"/>
        <v>19.2</v>
      </c>
      <c r="AN3559">
        <f t="shared" si="1661"/>
        <v>24.1</v>
      </c>
      <c r="AO3559">
        <f t="shared" si="1671"/>
        <v>6.3000000000000007</v>
      </c>
      <c r="AP3559">
        <f t="shared" si="1672"/>
        <v>3.8253968253968251</v>
      </c>
      <c r="AQ3559">
        <v>0.328125</v>
      </c>
      <c r="AR3559">
        <f t="shared" si="1673"/>
        <v>7.2916666666666685E-2</v>
      </c>
      <c r="AS3559">
        <f t="shared" si="1674"/>
        <v>1.5530689043148262</v>
      </c>
      <c r="AT3559">
        <f t="shared" si="1675"/>
        <v>0.11324460760628945</v>
      </c>
      <c r="AU3559">
        <v>4.4000000000000004</v>
      </c>
      <c r="AV3559">
        <v>26.8</v>
      </c>
      <c r="AW3559">
        <v>33.6</v>
      </c>
      <c r="AX3559">
        <v>11.2</v>
      </c>
      <c r="AY3559">
        <v>3</v>
      </c>
      <c r="AZ3559">
        <v>0.41791044799999999</v>
      </c>
      <c r="BA3559">
        <v>0.16417910399999999</v>
      </c>
      <c r="BB3559">
        <v>1.582683072</v>
      </c>
      <c r="BC3559">
        <v>0.113244608</v>
      </c>
      <c r="BD3559">
        <v>118.3</v>
      </c>
      <c r="BE3559">
        <v>140.4</v>
      </c>
      <c r="BF3559">
        <f t="shared" si="1676"/>
        <v>9.5726633648596324E-4</v>
      </c>
      <c r="BG3559">
        <f t="shared" si="1677"/>
        <v>8.0658552706552704E-4</v>
      </c>
      <c r="BH3559">
        <v>25.605481000000001</v>
      </c>
      <c r="BI3559">
        <v>20.733267380000001</v>
      </c>
    </row>
    <row r="3560" spans="1:61" x14ac:dyDescent="0.4">
      <c r="A3560" s="1">
        <v>34299.083538888888</v>
      </c>
      <c r="B3560">
        <v>7.6</v>
      </c>
      <c r="C3560">
        <v>0</v>
      </c>
      <c r="D3560">
        <v>82</v>
      </c>
      <c r="E3560">
        <v>0</v>
      </c>
      <c r="F3560">
        <f t="shared" si="1678"/>
        <v>0.60850075555134098</v>
      </c>
      <c r="G3560" s="2">
        <v>4.7799999999999996E-9</v>
      </c>
      <c r="H3560">
        <f t="shared" si="1662"/>
        <v>2.5607229239999998E-2</v>
      </c>
      <c r="I3560">
        <f t="shared" si="1663"/>
        <v>2.0734740429999999E-2</v>
      </c>
      <c r="J3560">
        <v>0</v>
      </c>
      <c r="K3560">
        <f t="shared" si="1664"/>
        <v>0.39149924444865952</v>
      </c>
      <c r="M3560">
        <f t="shared" si="1665"/>
        <v>0</v>
      </c>
      <c r="N3560">
        <v>1</v>
      </c>
      <c r="O3560">
        <v>1</v>
      </c>
      <c r="P3560">
        <v>0</v>
      </c>
      <c r="Q3560">
        <f t="shared" si="1650"/>
        <v>0</v>
      </c>
      <c r="R3560">
        <f t="shared" si="1651"/>
        <v>7.4285714285714274E-2</v>
      </c>
      <c r="S3560">
        <f t="shared" si="1666"/>
        <v>7.182623525807191E-9</v>
      </c>
      <c r="T3560">
        <f t="shared" si="1652"/>
        <v>0</v>
      </c>
      <c r="U3560">
        <f t="shared" si="1667"/>
        <v>0</v>
      </c>
      <c r="V3560" s="2">
        <f t="shared" si="1649"/>
        <v>1.8659181028532297E-4</v>
      </c>
      <c r="W3560">
        <f t="shared" si="1653"/>
        <v>0</v>
      </c>
      <c r="X3560">
        <f t="shared" si="1654"/>
        <v>0</v>
      </c>
      <c r="Y3560">
        <f t="shared" si="1655"/>
        <v>0</v>
      </c>
      <c r="Z3560">
        <f t="shared" si="1656"/>
        <v>0.99999999214462776</v>
      </c>
      <c r="AA3560">
        <v>1</v>
      </c>
      <c r="AB3560">
        <v>0.05</v>
      </c>
      <c r="AC3560">
        <v>0.1</v>
      </c>
      <c r="AD3560">
        <f t="shared" si="1657"/>
        <v>0</v>
      </c>
      <c r="AE3560">
        <f t="shared" si="1658"/>
        <v>0.1</v>
      </c>
      <c r="AF3560">
        <f t="shared" si="1659"/>
        <v>9.2857142857142846E-2</v>
      </c>
      <c r="AG3560">
        <f t="shared" si="1668"/>
        <v>2.5022559057236814E-6</v>
      </c>
      <c r="AH3560">
        <f t="shared" si="1669"/>
        <v>2.5022559057236816E-8</v>
      </c>
      <c r="AI3560">
        <v>6</v>
      </c>
      <c r="AJ3560">
        <v>28</v>
      </c>
      <c r="AK3560">
        <v>0.05</v>
      </c>
      <c r="AL3560">
        <f t="shared" si="1660"/>
        <v>2.5999999999999996</v>
      </c>
      <c r="AM3560">
        <f t="shared" si="1670"/>
        <v>19.2</v>
      </c>
      <c r="AN3560">
        <f t="shared" si="1661"/>
        <v>22.9</v>
      </c>
      <c r="AO3560">
        <f t="shared" si="1671"/>
        <v>6.3000000000000007</v>
      </c>
      <c r="AP3560">
        <f t="shared" si="1672"/>
        <v>3.6349206349206344</v>
      </c>
      <c r="AQ3560">
        <v>0.328125</v>
      </c>
      <c r="AR3560">
        <f t="shared" si="1673"/>
        <v>0.13541666666666666</v>
      </c>
      <c r="AS3560">
        <f t="shared" si="1674"/>
        <v>1.5272579688619679</v>
      </c>
      <c r="AT3560">
        <f t="shared" si="1675"/>
        <v>0.20681618328339146</v>
      </c>
      <c r="AU3560">
        <v>5.6</v>
      </c>
      <c r="AV3560">
        <v>26.8</v>
      </c>
      <c r="AW3560">
        <v>32.4</v>
      </c>
      <c r="AX3560">
        <v>11.2</v>
      </c>
      <c r="AY3560">
        <v>2.8928571430000001</v>
      </c>
      <c r="AZ3560">
        <v>0.41791044799999999</v>
      </c>
      <c r="BA3560">
        <v>0.20895522399999999</v>
      </c>
      <c r="BB3560">
        <v>1.558810663</v>
      </c>
      <c r="BC3560">
        <v>0.20681618299999999</v>
      </c>
      <c r="BD3560">
        <v>118.3</v>
      </c>
      <c r="BE3560">
        <v>140.4</v>
      </c>
      <c r="BF3560">
        <f t="shared" si="1676"/>
        <v>1.7482348544665381E-3</v>
      </c>
      <c r="BG3560">
        <f t="shared" si="1677"/>
        <v>1.4730497364672363E-3</v>
      </c>
      <c r="BH3560">
        <v>25.607229239999999</v>
      </c>
      <c r="BI3560">
        <v>20.734740429999999</v>
      </c>
    </row>
    <row r="3561" spans="1:61" x14ac:dyDescent="0.4">
      <c r="A3561" s="1">
        <v>34299.125205613425</v>
      </c>
      <c r="B3561">
        <v>6.8</v>
      </c>
      <c r="C3561">
        <v>0</v>
      </c>
      <c r="D3561">
        <v>88</v>
      </c>
      <c r="E3561">
        <v>0</v>
      </c>
      <c r="F3561">
        <f t="shared" si="1678"/>
        <v>0.60850075555134098</v>
      </c>
      <c r="G3561" s="2">
        <v>4.7799999999999996E-9</v>
      </c>
      <c r="H3561">
        <f t="shared" si="1662"/>
        <v>2.5608453269999998E-2</v>
      </c>
      <c r="I3561">
        <f t="shared" si="1663"/>
        <v>2.0735771790000003E-2</v>
      </c>
      <c r="J3561">
        <v>0</v>
      </c>
      <c r="K3561">
        <f t="shared" si="1664"/>
        <v>0.39149924444865952</v>
      </c>
      <c r="M3561">
        <f t="shared" si="1665"/>
        <v>0</v>
      </c>
      <c r="N3561">
        <v>1</v>
      </c>
      <c r="O3561">
        <v>1</v>
      </c>
      <c r="P3561">
        <v>0</v>
      </c>
      <c r="Q3561">
        <f t="shared" si="1650"/>
        <v>0</v>
      </c>
      <c r="R3561">
        <f t="shared" si="1651"/>
        <v>5.1428571428571421E-2</v>
      </c>
      <c r="S3561">
        <f t="shared" si="1666"/>
        <v>8.3444702387680332E-11</v>
      </c>
      <c r="T3561">
        <f t="shared" si="1652"/>
        <v>0</v>
      </c>
      <c r="U3561">
        <f t="shared" si="1667"/>
        <v>0</v>
      </c>
      <c r="V3561" s="2">
        <f t="shared" si="1649"/>
        <v>1.8659181028532297E-4</v>
      </c>
      <c r="W3561">
        <f t="shared" si="1653"/>
        <v>0</v>
      </c>
      <c r="X3561">
        <f t="shared" si="1654"/>
        <v>0</v>
      </c>
      <c r="Y3561">
        <f t="shared" si="1655"/>
        <v>0</v>
      </c>
      <c r="Z3561">
        <f t="shared" si="1656"/>
        <v>0.99999999214462776</v>
      </c>
      <c r="AA3561">
        <v>1</v>
      </c>
      <c r="AB3561">
        <v>0.05</v>
      </c>
      <c r="AC3561">
        <v>0.1</v>
      </c>
      <c r="AD3561">
        <f t="shared" si="1657"/>
        <v>0</v>
      </c>
      <c r="AE3561">
        <f t="shared" si="1658"/>
        <v>0.1</v>
      </c>
      <c r="AF3561">
        <f t="shared" si="1659"/>
        <v>6.4285714285714279E-2</v>
      </c>
      <c r="AG3561">
        <f t="shared" si="1668"/>
        <v>9.6154200139915469E-8</v>
      </c>
      <c r="AH3561">
        <f t="shared" si="1669"/>
        <v>9.6154200139915469E-10</v>
      </c>
      <c r="AI3561">
        <v>6</v>
      </c>
      <c r="AJ3561">
        <v>28</v>
      </c>
      <c r="AK3561">
        <v>0.05</v>
      </c>
      <c r="AL3561">
        <f t="shared" si="1660"/>
        <v>1.7999999999999998</v>
      </c>
      <c r="AM3561">
        <f t="shared" si="1670"/>
        <v>19.2</v>
      </c>
      <c r="AN3561">
        <f t="shared" si="1661"/>
        <v>23.7</v>
      </c>
      <c r="AO3561">
        <f t="shared" si="1671"/>
        <v>6.3000000000000007</v>
      </c>
      <c r="AP3561">
        <f t="shared" si="1672"/>
        <v>3.7619047619047614</v>
      </c>
      <c r="AQ3561">
        <v>0.328125</v>
      </c>
      <c r="AR3561">
        <f t="shared" si="1673"/>
        <v>9.375E-2</v>
      </c>
      <c r="AS3561">
        <f t="shared" si="1674"/>
        <v>1.5445631996633324</v>
      </c>
      <c r="AT3561">
        <f t="shared" si="1675"/>
        <v>0.14480279996843742</v>
      </c>
      <c r="AU3561">
        <v>4.8</v>
      </c>
      <c r="AV3561">
        <v>26.8</v>
      </c>
      <c r="AW3561">
        <v>33.200000000000003</v>
      </c>
      <c r="AX3561">
        <v>11.2</v>
      </c>
      <c r="AY3561">
        <v>2.9642857139999998</v>
      </c>
      <c r="AZ3561">
        <v>0.41791044799999999</v>
      </c>
      <c r="BA3561">
        <v>0.17910447800000001</v>
      </c>
      <c r="BB3561">
        <v>1.574781572</v>
      </c>
      <c r="BC3561">
        <v>0.14480280000000001</v>
      </c>
      <c r="BD3561">
        <v>118.3</v>
      </c>
      <c r="BE3561">
        <v>140.4</v>
      </c>
      <c r="BF3561">
        <f t="shared" si="1676"/>
        <v>1.224030430840553E-3</v>
      </c>
      <c r="BG3561">
        <f t="shared" si="1677"/>
        <v>1.0313589743589744E-3</v>
      </c>
      <c r="BH3561">
        <v>25.608453269999998</v>
      </c>
      <c r="BI3561">
        <v>20.735771790000001</v>
      </c>
    </row>
    <row r="3562" spans="1:61" x14ac:dyDescent="0.4">
      <c r="A3562" s="1">
        <v>34299.166872337963</v>
      </c>
      <c r="B3562">
        <v>6</v>
      </c>
      <c r="C3562">
        <v>0</v>
      </c>
      <c r="D3562">
        <v>92</v>
      </c>
      <c r="E3562">
        <v>0</v>
      </c>
      <c r="F3562">
        <f t="shared" si="1678"/>
        <v>0.60850075555134098</v>
      </c>
      <c r="G3562" s="2">
        <v>4.7799999999999996E-9</v>
      </c>
      <c r="H3562">
        <f t="shared" si="1662"/>
        <v>2.5609140740000001E-2</v>
      </c>
      <c r="I3562">
        <f t="shared" si="1663"/>
        <v>2.073635104E-2</v>
      </c>
      <c r="J3562">
        <v>0</v>
      </c>
      <c r="K3562">
        <f t="shared" si="1664"/>
        <v>0.39149924444865952</v>
      </c>
      <c r="M3562">
        <f t="shared" si="1665"/>
        <v>0</v>
      </c>
      <c r="N3562">
        <v>1</v>
      </c>
      <c r="O3562">
        <v>1</v>
      </c>
      <c r="P3562">
        <v>0</v>
      </c>
      <c r="Q3562">
        <f t="shared" si="1650"/>
        <v>0</v>
      </c>
      <c r="R3562">
        <f t="shared" si="1651"/>
        <v>2.8571428571428571E-2</v>
      </c>
      <c r="S3562">
        <f t="shared" si="1666"/>
        <v>5.8422291084269621E-14</v>
      </c>
      <c r="T3562">
        <f t="shared" si="1652"/>
        <v>0</v>
      </c>
      <c r="U3562">
        <f t="shared" si="1667"/>
        <v>0</v>
      </c>
      <c r="V3562" s="2">
        <f t="shared" si="1649"/>
        <v>1.8659181028532297E-4</v>
      </c>
      <c r="W3562">
        <f t="shared" si="1653"/>
        <v>0</v>
      </c>
      <c r="X3562">
        <f t="shared" si="1654"/>
        <v>0</v>
      </c>
      <c r="Y3562">
        <f t="shared" si="1655"/>
        <v>0</v>
      </c>
      <c r="Z3562">
        <f t="shared" si="1656"/>
        <v>0.99999999214462776</v>
      </c>
      <c r="AA3562">
        <v>1</v>
      </c>
      <c r="AB3562">
        <v>0.05</v>
      </c>
      <c r="AC3562">
        <v>0.1</v>
      </c>
      <c r="AD3562">
        <f t="shared" si="1657"/>
        <v>0</v>
      </c>
      <c r="AE3562">
        <f t="shared" si="1658"/>
        <v>0.1</v>
      </c>
      <c r="AF3562">
        <f t="shared" si="1659"/>
        <v>3.5714285714285712E-2</v>
      </c>
      <c r="AG3562">
        <f t="shared" si="1668"/>
        <v>4.7189110364986905E-10</v>
      </c>
      <c r="AH3562">
        <f t="shared" si="1669"/>
        <v>4.7189110364986909E-12</v>
      </c>
      <c r="AI3562">
        <v>6</v>
      </c>
      <c r="AJ3562">
        <v>28</v>
      </c>
      <c r="AK3562">
        <v>0.05</v>
      </c>
      <c r="AL3562">
        <f t="shared" si="1660"/>
        <v>1</v>
      </c>
      <c r="AM3562">
        <f t="shared" si="1670"/>
        <v>19.2</v>
      </c>
      <c r="AN3562">
        <f t="shared" si="1661"/>
        <v>24.5</v>
      </c>
      <c r="AO3562">
        <f t="shared" si="1671"/>
        <v>6.3000000000000007</v>
      </c>
      <c r="AP3562">
        <f t="shared" si="1672"/>
        <v>3.8888888888888884</v>
      </c>
      <c r="AQ3562">
        <v>0.328125</v>
      </c>
      <c r="AR3562">
        <f t="shared" si="1673"/>
        <v>5.2083333333333336E-2</v>
      </c>
      <c r="AS3562">
        <f t="shared" si="1674"/>
        <v>1.5614802791552398</v>
      </c>
      <c r="AT3562">
        <f t="shared" si="1675"/>
        <v>8.1327097872668744E-2</v>
      </c>
      <c r="AU3562">
        <v>4</v>
      </c>
      <c r="AV3562">
        <v>26.8</v>
      </c>
      <c r="AW3562">
        <v>34</v>
      </c>
      <c r="AX3562">
        <v>11.2</v>
      </c>
      <c r="AY3562">
        <v>3.0357142860000002</v>
      </c>
      <c r="AZ3562">
        <v>0.41791044799999999</v>
      </c>
      <c r="BA3562">
        <v>0.149253731</v>
      </c>
      <c r="BB3562">
        <v>1.590530005</v>
      </c>
      <c r="BC3562">
        <v>8.1327098E-2</v>
      </c>
      <c r="BD3562">
        <v>118.3</v>
      </c>
      <c r="BE3562">
        <v>140.4</v>
      </c>
      <c r="BF3562">
        <f t="shared" si="1676"/>
        <v>6.8746490171317618E-4</v>
      </c>
      <c r="BG3562">
        <f t="shared" si="1677"/>
        <v>5.7925283475783473E-4</v>
      </c>
      <c r="BH3562">
        <v>25.609140740000001</v>
      </c>
      <c r="BI3562">
        <v>20.736351039999999</v>
      </c>
    </row>
    <row r="3563" spans="1:61" x14ac:dyDescent="0.4">
      <c r="A3563" s="1">
        <v>34299.2085390625</v>
      </c>
      <c r="B3563">
        <v>5.4</v>
      </c>
      <c r="C3563">
        <v>0</v>
      </c>
      <c r="D3563">
        <v>91</v>
      </c>
      <c r="E3563">
        <v>0</v>
      </c>
      <c r="F3563">
        <f t="shared" si="1678"/>
        <v>0.60850075555134098</v>
      </c>
      <c r="G3563" s="2">
        <v>4.7799999999999996E-9</v>
      </c>
      <c r="H3563">
        <f t="shared" si="1662"/>
        <v>2.5609417910000001E-2</v>
      </c>
      <c r="I3563">
        <f t="shared" si="1663"/>
        <v>2.0736584589999999E-2</v>
      </c>
      <c r="J3563">
        <v>0</v>
      </c>
      <c r="K3563">
        <f t="shared" si="1664"/>
        <v>0.39149924444865952</v>
      </c>
      <c r="M3563">
        <f t="shared" si="1665"/>
        <v>0</v>
      </c>
      <c r="N3563">
        <v>1</v>
      </c>
      <c r="O3563">
        <v>1</v>
      </c>
      <c r="P3563">
        <v>0</v>
      </c>
      <c r="Q3563">
        <f t="shared" si="1650"/>
        <v>0</v>
      </c>
      <c r="R3563">
        <f t="shared" si="1651"/>
        <v>1.1428571428571439E-2</v>
      </c>
      <c r="S3563">
        <f t="shared" si="1666"/>
        <v>5.8666464432382971E-19</v>
      </c>
      <c r="T3563">
        <f t="shared" si="1652"/>
        <v>0</v>
      </c>
      <c r="U3563">
        <f t="shared" si="1667"/>
        <v>0</v>
      </c>
      <c r="V3563" s="2">
        <f t="shared" si="1649"/>
        <v>1.8659181028532297E-4</v>
      </c>
      <c r="W3563">
        <f t="shared" si="1653"/>
        <v>0</v>
      </c>
      <c r="X3563">
        <f t="shared" si="1654"/>
        <v>0</v>
      </c>
      <c r="Y3563">
        <f t="shared" si="1655"/>
        <v>0</v>
      </c>
      <c r="Z3563">
        <f t="shared" si="1656"/>
        <v>0.99999999214462776</v>
      </c>
      <c r="AA3563">
        <v>1</v>
      </c>
      <c r="AB3563">
        <v>0.05</v>
      </c>
      <c r="AC3563">
        <v>0.1</v>
      </c>
      <c r="AD3563">
        <f t="shared" si="1657"/>
        <v>0</v>
      </c>
      <c r="AE3563">
        <f t="shared" si="1658"/>
        <v>0.1</v>
      </c>
      <c r="AF3563">
        <f t="shared" si="1659"/>
        <v>1.4285714285714299E-2</v>
      </c>
      <c r="AG3563">
        <f t="shared" si="1668"/>
        <v>1.0338037295198961E-13</v>
      </c>
      <c r="AH3563">
        <f t="shared" si="1669"/>
        <v>1.0338037295198962E-15</v>
      </c>
      <c r="AI3563">
        <v>6</v>
      </c>
      <c r="AJ3563">
        <v>28</v>
      </c>
      <c r="AK3563">
        <v>0.05</v>
      </c>
      <c r="AL3563">
        <f t="shared" si="1660"/>
        <v>0.40000000000000036</v>
      </c>
      <c r="AM3563">
        <f t="shared" si="1670"/>
        <v>19.2</v>
      </c>
      <c r="AN3563">
        <f t="shared" si="1661"/>
        <v>25.1</v>
      </c>
      <c r="AO3563">
        <f t="shared" si="1671"/>
        <v>6.3000000000000007</v>
      </c>
      <c r="AP3563">
        <f t="shared" si="1672"/>
        <v>3.9841269841269837</v>
      </c>
      <c r="AQ3563">
        <v>0.328125</v>
      </c>
      <c r="AR3563">
        <f t="shared" si="1673"/>
        <v>2.0833333333333353E-2</v>
      </c>
      <c r="AS3563">
        <f t="shared" si="1674"/>
        <v>1.5739260450811814</v>
      </c>
      <c r="AT3563">
        <f t="shared" si="1675"/>
        <v>3.2790125939191311E-2</v>
      </c>
      <c r="AU3563">
        <v>3.4</v>
      </c>
      <c r="AV3563">
        <v>26.8</v>
      </c>
      <c r="AW3563">
        <v>34.6</v>
      </c>
      <c r="AX3563">
        <v>11.2</v>
      </c>
      <c r="AY3563">
        <v>3.0892857139999998</v>
      </c>
      <c r="AZ3563">
        <v>0.41791044799999999</v>
      </c>
      <c r="BA3563">
        <v>0.12686567200000001</v>
      </c>
      <c r="BB3563">
        <v>1.602200297</v>
      </c>
      <c r="BC3563">
        <v>3.2790126000000003E-2</v>
      </c>
      <c r="BD3563">
        <v>118.3</v>
      </c>
      <c r="BE3563">
        <v>140.4</v>
      </c>
      <c r="BF3563">
        <f t="shared" si="1676"/>
        <v>2.7717773405909815E-4</v>
      </c>
      <c r="BG3563">
        <f t="shared" si="1677"/>
        <v>2.3354790598290598E-4</v>
      </c>
      <c r="BH3563">
        <v>25.609417910000001</v>
      </c>
      <c r="BI3563">
        <v>20.73658459</v>
      </c>
    </row>
    <row r="3564" spans="1:61" x14ac:dyDescent="0.4">
      <c r="A3564" s="1">
        <v>34299.250205787037</v>
      </c>
      <c r="B3564">
        <v>4.5999999999999996</v>
      </c>
      <c r="C3564">
        <v>0</v>
      </c>
      <c r="D3564">
        <v>94</v>
      </c>
      <c r="E3564">
        <v>0</v>
      </c>
      <c r="F3564">
        <f t="shared" si="1678"/>
        <v>0.60850075555134098</v>
      </c>
      <c r="G3564" s="2">
        <v>4.7799999999999996E-9</v>
      </c>
      <c r="H3564">
        <f t="shared" si="1662"/>
        <v>2.5609417910000001E-2</v>
      </c>
      <c r="I3564">
        <f t="shared" si="1663"/>
        <v>2.0736348629999998E-2</v>
      </c>
      <c r="J3564">
        <v>0</v>
      </c>
      <c r="K3564">
        <f t="shared" si="1664"/>
        <v>0.39149924444865952</v>
      </c>
      <c r="M3564">
        <f t="shared" si="1665"/>
        <v>0</v>
      </c>
      <c r="N3564">
        <v>1</v>
      </c>
      <c r="O3564">
        <v>1</v>
      </c>
      <c r="P3564">
        <v>0</v>
      </c>
      <c r="Q3564">
        <f t="shared" si="1650"/>
        <v>0</v>
      </c>
      <c r="R3564">
        <f t="shared" si="1651"/>
        <v>0</v>
      </c>
      <c r="S3564">
        <f t="shared" si="1666"/>
        <v>0</v>
      </c>
      <c r="T3564">
        <f t="shared" si="1652"/>
        <v>0</v>
      </c>
      <c r="U3564">
        <f t="shared" si="1667"/>
        <v>0</v>
      </c>
      <c r="V3564" s="2">
        <f t="shared" si="1649"/>
        <v>1.8659181028532297E-4</v>
      </c>
      <c r="W3564">
        <f t="shared" si="1653"/>
        <v>0</v>
      </c>
      <c r="X3564">
        <f t="shared" si="1654"/>
        <v>0</v>
      </c>
      <c r="Y3564">
        <f t="shared" si="1655"/>
        <v>0</v>
      </c>
      <c r="Z3564">
        <f t="shared" si="1656"/>
        <v>0.99999999214462776</v>
      </c>
      <c r="AA3564">
        <v>1</v>
      </c>
      <c r="AB3564">
        <v>0.05</v>
      </c>
      <c r="AC3564">
        <v>0.1</v>
      </c>
      <c r="AD3564">
        <f t="shared" si="1657"/>
        <v>0</v>
      </c>
      <c r="AE3564">
        <f t="shared" si="1658"/>
        <v>0.1</v>
      </c>
      <c r="AF3564">
        <f t="shared" si="1659"/>
        <v>0</v>
      </c>
      <c r="AG3564">
        <f t="shared" si="1668"/>
        <v>0</v>
      </c>
      <c r="AH3564">
        <f t="shared" si="1669"/>
        <v>0</v>
      </c>
      <c r="AI3564">
        <v>6</v>
      </c>
      <c r="AJ3564">
        <v>28</v>
      </c>
      <c r="AK3564">
        <v>0.05</v>
      </c>
      <c r="AL3564">
        <f t="shared" si="1660"/>
        <v>-0.40000000000000036</v>
      </c>
      <c r="AM3564">
        <f t="shared" si="1670"/>
        <v>19.2</v>
      </c>
      <c r="AN3564">
        <f t="shared" si="1661"/>
        <v>25.9</v>
      </c>
      <c r="AO3564">
        <f t="shared" si="1671"/>
        <v>6.3000000000000007</v>
      </c>
      <c r="AP3564">
        <f t="shared" si="1672"/>
        <v>4.1111111111111107</v>
      </c>
      <c r="AQ3564">
        <v>0.328125</v>
      </c>
      <c r="AR3564">
        <f t="shared" si="1673"/>
        <v>-2.0833333333333353E-2</v>
      </c>
      <c r="AS3564">
        <f t="shared" si="1674"/>
        <v>1.5902132482701012</v>
      </c>
      <c r="AT3564">
        <f t="shared" si="1675"/>
        <v>-3.3129442672293806E-2</v>
      </c>
      <c r="AU3564">
        <v>2.6</v>
      </c>
      <c r="AV3564">
        <v>26.8</v>
      </c>
      <c r="AW3564">
        <v>35.4</v>
      </c>
      <c r="AX3564">
        <v>11.2</v>
      </c>
      <c r="AY3564">
        <v>3.1607142860000002</v>
      </c>
      <c r="AZ3564">
        <v>0.41791044799999999</v>
      </c>
      <c r="BA3564">
        <v>9.7014925000000002E-2</v>
      </c>
      <c r="BB3564">
        <v>1.6175789</v>
      </c>
      <c r="BC3564">
        <v>-3.3129443000000001E-2</v>
      </c>
      <c r="BD3564">
        <v>118.3</v>
      </c>
      <c r="BE3564">
        <v>140.4</v>
      </c>
      <c r="BF3564">
        <f t="shared" si="1676"/>
        <v>-2.8004600737357402E-4</v>
      </c>
      <c r="BG3564">
        <f t="shared" si="1677"/>
        <v>-2.3596469373219373E-4</v>
      </c>
      <c r="BH3564">
        <v>25.609417910000001</v>
      </c>
      <c r="BI3564">
        <v>20.736348629999998</v>
      </c>
    </row>
    <row r="3565" spans="1:61" x14ac:dyDescent="0.4">
      <c r="A3565" s="1">
        <v>34299.291872511574</v>
      </c>
      <c r="B3565">
        <v>6.3</v>
      </c>
      <c r="C3565">
        <v>0</v>
      </c>
      <c r="D3565">
        <v>91</v>
      </c>
      <c r="E3565">
        <v>0</v>
      </c>
      <c r="F3565">
        <f t="shared" si="1678"/>
        <v>0.60850075555134098</v>
      </c>
      <c r="G3565" s="2">
        <v>4.7799999999999996E-9</v>
      </c>
      <c r="H3565">
        <f t="shared" si="1662"/>
        <v>2.5610308010000003E-2</v>
      </c>
      <c r="I3565">
        <f t="shared" si="1663"/>
        <v>2.0737098620000002E-2</v>
      </c>
      <c r="J3565">
        <v>0</v>
      </c>
      <c r="K3565">
        <f t="shared" si="1664"/>
        <v>0.39149924444865952</v>
      </c>
      <c r="M3565">
        <f t="shared" si="1665"/>
        <v>0</v>
      </c>
      <c r="N3565">
        <v>1</v>
      </c>
      <c r="O3565">
        <v>1</v>
      </c>
      <c r="P3565">
        <v>0</v>
      </c>
      <c r="Q3565">
        <f t="shared" si="1650"/>
        <v>0</v>
      </c>
      <c r="R3565">
        <f t="shared" si="1651"/>
        <v>3.7142857142857137E-2</v>
      </c>
      <c r="S3565">
        <f t="shared" si="1666"/>
        <v>1.5204674091794961E-12</v>
      </c>
      <c r="T3565">
        <f t="shared" si="1652"/>
        <v>0</v>
      </c>
      <c r="U3565">
        <f t="shared" si="1667"/>
        <v>0</v>
      </c>
      <c r="V3565" s="2">
        <f t="shared" si="1649"/>
        <v>1.8659181028532297E-4</v>
      </c>
      <c r="W3565">
        <f t="shared" si="1653"/>
        <v>0</v>
      </c>
      <c r="X3565">
        <f t="shared" si="1654"/>
        <v>0</v>
      </c>
      <c r="Y3565">
        <f t="shared" si="1655"/>
        <v>0</v>
      </c>
      <c r="Z3565">
        <f t="shared" si="1656"/>
        <v>0.99999999214462776</v>
      </c>
      <c r="AA3565">
        <v>1</v>
      </c>
      <c r="AB3565">
        <v>0.05</v>
      </c>
      <c r="AC3565">
        <v>0.1</v>
      </c>
      <c r="AD3565">
        <f t="shared" si="1657"/>
        <v>0</v>
      </c>
      <c r="AE3565">
        <f t="shared" si="1658"/>
        <v>0.1</v>
      </c>
      <c r="AF3565">
        <f t="shared" si="1659"/>
        <v>4.6428571428571423E-2</v>
      </c>
      <c r="AG3565">
        <f t="shared" si="1668"/>
        <v>5.1279590167245603E-9</v>
      </c>
      <c r="AH3565">
        <f t="shared" si="1669"/>
        <v>5.1279590167245611E-11</v>
      </c>
      <c r="AI3565">
        <v>6</v>
      </c>
      <c r="AJ3565">
        <v>28</v>
      </c>
      <c r="AK3565">
        <v>0.05</v>
      </c>
      <c r="AL3565">
        <f t="shared" si="1660"/>
        <v>1.2999999999999998</v>
      </c>
      <c r="AM3565">
        <f t="shared" si="1670"/>
        <v>19.2</v>
      </c>
      <c r="AN3565">
        <f t="shared" si="1661"/>
        <v>24.2</v>
      </c>
      <c r="AO3565">
        <f t="shared" si="1671"/>
        <v>6.3000000000000007</v>
      </c>
      <c r="AP3565">
        <f t="shared" si="1672"/>
        <v>3.8412698412698409</v>
      </c>
      <c r="AQ3565">
        <v>0.328125</v>
      </c>
      <c r="AR3565">
        <f t="shared" si="1673"/>
        <v>6.7708333333333329E-2</v>
      </c>
      <c r="AS3565">
        <f t="shared" si="1674"/>
        <v>1.5551804894757189</v>
      </c>
      <c r="AT3565">
        <f t="shared" si="1675"/>
        <v>0.10529867897491846</v>
      </c>
      <c r="AU3565">
        <v>4.3</v>
      </c>
      <c r="AV3565">
        <v>26.8</v>
      </c>
      <c r="AW3565">
        <v>33.700000000000003</v>
      </c>
      <c r="AX3565">
        <v>11.2</v>
      </c>
      <c r="AY3565">
        <v>3.0089285710000002</v>
      </c>
      <c r="AZ3565">
        <v>0.41791044799999999</v>
      </c>
      <c r="BA3565">
        <v>0.16044776099999999</v>
      </c>
      <c r="BB3565">
        <v>1.584649881</v>
      </c>
      <c r="BC3565">
        <v>0.10529867900000001</v>
      </c>
      <c r="BD3565">
        <v>118.3</v>
      </c>
      <c r="BE3565">
        <v>140.4</v>
      </c>
      <c r="BF3565">
        <f t="shared" si="1676"/>
        <v>8.900987233720918E-4</v>
      </c>
      <c r="BG3565">
        <f t="shared" si="1677"/>
        <v>7.4999059116809123E-4</v>
      </c>
      <c r="BH3565">
        <v>25.610308010000001</v>
      </c>
      <c r="BI3565">
        <v>20.737098620000001</v>
      </c>
    </row>
    <row r="3566" spans="1:61" x14ac:dyDescent="0.4">
      <c r="A3566" s="1">
        <v>34299.333539236111</v>
      </c>
      <c r="B3566">
        <v>10.7</v>
      </c>
      <c r="C3566">
        <v>0</v>
      </c>
      <c r="D3566">
        <v>71</v>
      </c>
      <c r="E3566">
        <v>0</v>
      </c>
      <c r="F3566">
        <f t="shared" si="1678"/>
        <v>0.60850075555134098</v>
      </c>
      <c r="G3566" s="2">
        <v>4.7799999999999996E-9</v>
      </c>
      <c r="H3566">
        <f t="shared" si="1662"/>
        <v>2.5613962050000001E-2</v>
      </c>
      <c r="I3566">
        <f t="shared" si="1663"/>
        <v>2.074017748E-2</v>
      </c>
      <c r="J3566">
        <v>0</v>
      </c>
      <c r="K3566">
        <f t="shared" si="1664"/>
        <v>0.39149924444865952</v>
      </c>
      <c r="M3566">
        <f t="shared" si="1665"/>
        <v>0</v>
      </c>
      <c r="N3566">
        <v>1</v>
      </c>
      <c r="O3566">
        <v>1</v>
      </c>
      <c r="P3566">
        <v>0</v>
      </c>
      <c r="Q3566">
        <f t="shared" si="1650"/>
        <v>0</v>
      </c>
      <c r="R3566">
        <f t="shared" si="1651"/>
        <v>0.16285714285714284</v>
      </c>
      <c r="S3566">
        <f t="shared" si="1666"/>
        <v>6.1423533689429182E-5</v>
      </c>
      <c r="T3566">
        <f t="shared" si="1652"/>
        <v>0</v>
      </c>
      <c r="U3566">
        <f t="shared" si="1667"/>
        <v>0</v>
      </c>
      <c r="V3566" s="2">
        <f t="shared" si="1649"/>
        <v>1.8659181028532297E-4</v>
      </c>
      <c r="W3566">
        <f t="shared" si="1653"/>
        <v>0</v>
      </c>
      <c r="X3566">
        <f t="shared" si="1654"/>
        <v>0</v>
      </c>
      <c r="Y3566">
        <f t="shared" si="1655"/>
        <v>0</v>
      </c>
      <c r="Z3566">
        <f t="shared" si="1656"/>
        <v>0.99999999214462776</v>
      </c>
      <c r="AA3566">
        <v>1</v>
      </c>
      <c r="AB3566">
        <v>0.05</v>
      </c>
      <c r="AC3566">
        <v>0.1</v>
      </c>
      <c r="AD3566">
        <f t="shared" si="1657"/>
        <v>0</v>
      </c>
      <c r="AE3566">
        <f t="shared" si="1658"/>
        <v>0.1</v>
      </c>
      <c r="AF3566">
        <f t="shared" si="1659"/>
        <v>0.20357142857142854</v>
      </c>
      <c r="AG3566">
        <f t="shared" si="1668"/>
        <v>1.8457395629752477E-3</v>
      </c>
      <c r="AH3566">
        <f t="shared" si="1669"/>
        <v>1.8457395629752479E-5</v>
      </c>
      <c r="AI3566">
        <v>6</v>
      </c>
      <c r="AJ3566">
        <v>28</v>
      </c>
      <c r="AK3566">
        <v>0.05</v>
      </c>
      <c r="AL3566">
        <f t="shared" si="1660"/>
        <v>5.6999999999999993</v>
      </c>
      <c r="AM3566">
        <f t="shared" si="1670"/>
        <v>19.2</v>
      </c>
      <c r="AN3566">
        <f t="shared" si="1661"/>
        <v>19.8</v>
      </c>
      <c r="AO3566">
        <f t="shared" si="1671"/>
        <v>6.3000000000000007</v>
      </c>
      <c r="AP3566">
        <f t="shared" si="1672"/>
        <v>3.1428571428571428</v>
      </c>
      <c r="AQ3566">
        <v>0.328125</v>
      </c>
      <c r="AR3566">
        <f t="shared" si="1673"/>
        <v>0.296875</v>
      </c>
      <c r="AS3566">
        <f t="shared" si="1674"/>
        <v>1.4560780255996786</v>
      </c>
      <c r="AT3566">
        <f t="shared" si="1675"/>
        <v>0.43227316384990455</v>
      </c>
      <c r="AU3566">
        <v>8.6999999999999993</v>
      </c>
      <c r="AV3566">
        <v>26.8</v>
      </c>
      <c r="AW3566">
        <v>29.3</v>
      </c>
      <c r="AX3566">
        <v>11.2</v>
      </c>
      <c r="AY3566">
        <v>2.6160714289999998</v>
      </c>
      <c r="AZ3566">
        <v>0.41791044799999999</v>
      </c>
      <c r="BA3566">
        <v>0.32462686600000001</v>
      </c>
      <c r="BB3566">
        <v>1.494652147</v>
      </c>
      <c r="BC3566">
        <v>0.43227316399999999</v>
      </c>
      <c r="BD3566">
        <v>118.3</v>
      </c>
      <c r="BE3566">
        <v>140.4</v>
      </c>
      <c r="BF3566">
        <f t="shared" si="1676"/>
        <v>3.6540419598470376E-3</v>
      </c>
      <c r="BG3566">
        <f t="shared" si="1677"/>
        <v>3.0788686894586892E-3</v>
      </c>
      <c r="BH3566">
        <v>25.613962050000001</v>
      </c>
      <c r="BI3566">
        <v>20.74017748</v>
      </c>
    </row>
    <row r="3567" spans="1:61" x14ac:dyDescent="0.4">
      <c r="A3567" s="1">
        <v>34299.375205960649</v>
      </c>
      <c r="B3567">
        <v>13.2</v>
      </c>
      <c r="C3567">
        <v>0</v>
      </c>
      <c r="D3567">
        <v>59</v>
      </c>
      <c r="E3567">
        <v>0</v>
      </c>
      <c r="F3567">
        <f t="shared" si="1678"/>
        <v>0.60850075555134098</v>
      </c>
      <c r="G3567" s="2">
        <v>4.7799999999999996E-9</v>
      </c>
      <c r="H3567">
        <f t="shared" si="1662"/>
        <v>2.5618991009999998E-2</v>
      </c>
      <c r="I3567">
        <f t="shared" si="1663"/>
        <v>2.074441485E-2</v>
      </c>
      <c r="J3567">
        <v>0</v>
      </c>
      <c r="K3567">
        <f t="shared" si="1664"/>
        <v>0.39149924444865952</v>
      </c>
      <c r="M3567">
        <f t="shared" si="1665"/>
        <v>0</v>
      </c>
      <c r="N3567">
        <v>1</v>
      </c>
      <c r="O3567">
        <v>1</v>
      </c>
      <c r="P3567">
        <v>0</v>
      </c>
      <c r="Q3567">
        <f t="shared" si="1650"/>
        <v>0</v>
      </c>
      <c r="R3567">
        <f t="shared" si="1651"/>
        <v>0.23428571428571426</v>
      </c>
      <c r="S3567">
        <f t="shared" si="1666"/>
        <v>2.7290195949068166E-3</v>
      </c>
      <c r="T3567">
        <f t="shared" si="1652"/>
        <v>0</v>
      </c>
      <c r="U3567">
        <f t="shared" si="1667"/>
        <v>0</v>
      </c>
      <c r="V3567" s="2">
        <f t="shared" si="1649"/>
        <v>1.8659181028532297E-4</v>
      </c>
      <c r="W3567">
        <f t="shared" si="1653"/>
        <v>0</v>
      </c>
      <c r="X3567">
        <f t="shared" si="1654"/>
        <v>0</v>
      </c>
      <c r="Y3567">
        <f t="shared" si="1655"/>
        <v>0</v>
      </c>
      <c r="Z3567">
        <f t="shared" si="1656"/>
        <v>0.99999999214462776</v>
      </c>
      <c r="AA3567">
        <v>1</v>
      </c>
      <c r="AB3567">
        <v>0.05</v>
      </c>
      <c r="AC3567">
        <v>0.1</v>
      </c>
      <c r="AD3567">
        <f t="shared" si="1657"/>
        <v>0</v>
      </c>
      <c r="AE3567">
        <f t="shared" si="1658"/>
        <v>0.1</v>
      </c>
      <c r="AF3567">
        <f t="shared" si="1659"/>
        <v>0.29285714285714282</v>
      </c>
      <c r="AG3567">
        <f t="shared" si="1668"/>
        <v>2.84625806795397E-2</v>
      </c>
      <c r="AH3567">
        <f t="shared" si="1669"/>
        <v>2.8462580679539703E-4</v>
      </c>
      <c r="AI3567">
        <v>6</v>
      </c>
      <c r="AJ3567">
        <v>28</v>
      </c>
      <c r="AK3567">
        <v>0.05</v>
      </c>
      <c r="AL3567">
        <f t="shared" si="1660"/>
        <v>8.1999999999999993</v>
      </c>
      <c r="AM3567">
        <f t="shared" si="1670"/>
        <v>19.2</v>
      </c>
      <c r="AN3567">
        <f t="shared" si="1661"/>
        <v>17.3</v>
      </c>
      <c r="AO3567">
        <f t="shared" si="1671"/>
        <v>6.3000000000000007</v>
      </c>
      <c r="AP3567">
        <f t="shared" si="1672"/>
        <v>2.746031746031746</v>
      </c>
      <c r="AQ3567">
        <v>0.328125</v>
      </c>
      <c r="AR3567">
        <f t="shared" si="1673"/>
        <v>0.42708333333333331</v>
      </c>
      <c r="AS3567">
        <f t="shared" si="1674"/>
        <v>1.3929972523794327</v>
      </c>
      <c r="AT3567">
        <f t="shared" si="1675"/>
        <v>0.59492590987038274</v>
      </c>
      <c r="AU3567">
        <v>11.2</v>
      </c>
      <c r="AV3567">
        <v>26.8</v>
      </c>
      <c r="AW3567">
        <v>26.8</v>
      </c>
      <c r="AX3567">
        <v>11.2</v>
      </c>
      <c r="AY3567">
        <v>2.3928571430000001</v>
      </c>
      <c r="AZ3567">
        <v>0.41791044799999999</v>
      </c>
      <c r="BA3567">
        <v>0.41791044799999999</v>
      </c>
      <c r="BB3567">
        <v>1.439969448</v>
      </c>
      <c r="BC3567">
        <v>0.59492590999999995</v>
      </c>
      <c r="BD3567">
        <v>118.3</v>
      </c>
      <c r="BE3567">
        <v>140.4</v>
      </c>
      <c r="BF3567">
        <f t="shared" si="1676"/>
        <v>5.0289595086253826E-3</v>
      </c>
      <c r="BG3567">
        <f t="shared" si="1677"/>
        <v>4.2373640313390307E-3</v>
      </c>
      <c r="BH3567">
        <v>25.618991009999998</v>
      </c>
      <c r="BI3567">
        <v>20.744414849999998</v>
      </c>
    </row>
    <row r="3568" spans="1:61" x14ac:dyDescent="0.4">
      <c r="A3568" s="1">
        <v>34299.416872685186</v>
      </c>
      <c r="B3568">
        <v>14.8</v>
      </c>
      <c r="C3568">
        <v>0</v>
      </c>
      <c r="D3568">
        <v>47</v>
      </c>
      <c r="E3568">
        <v>0</v>
      </c>
      <c r="F3568">
        <f t="shared" si="1678"/>
        <v>0.60850075555134098</v>
      </c>
      <c r="G3568" s="2">
        <v>4.7799999999999996E-9</v>
      </c>
      <c r="H3568">
        <f t="shared" si="1662"/>
        <v>2.5624812859999999E-2</v>
      </c>
      <c r="I3568">
        <f t="shared" si="1663"/>
        <v>2.0749320300000002E-2</v>
      </c>
      <c r="J3568">
        <v>0</v>
      </c>
      <c r="K3568">
        <f t="shared" si="1664"/>
        <v>0.39149924444865952</v>
      </c>
      <c r="M3568">
        <f t="shared" si="1665"/>
        <v>0</v>
      </c>
      <c r="N3568">
        <v>1</v>
      </c>
      <c r="O3568">
        <v>1</v>
      </c>
      <c r="P3568">
        <v>0</v>
      </c>
      <c r="Q3568">
        <f t="shared" si="1650"/>
        <v>0</v>
      </c>
      <c r="R3568">
        <f t="shared" si="1651"/>
        <v>0.28000000000000003</v>
      </c>
      <c r="S3568">
        <f t="shared" si="1666"/>
        <v>1.4814234805602376E-2</v>
      </c>
      <c r="T3568">
        <f t="shared" si="1652"/>
        <v>0</v>
      </c>
      <c r="U3568">
        <f t="shared" si="1667"/>
        <v>0</v>
      </c>
      <c r="V3568" s="2">
        <f t="shared" si="1649"/>
        <v>1.8659181028532297E-4</v>
      </c>
      <c r="W3568">
        <f t="shared" si="1653"/>
        <v>0</v>
      </c>
      <c r="X3568">
        <f t="shared" si="1654"/>
        <v>0</v>
      </c>
      <c r="Y3568">
        <f t="shared" si="1655"/>
        <v>0</v>
      </c>
      <c r="Z3568">
        <f t="shared" si="1656"/>
        <v>0.99999999214462776</v>
      </c>
      <c r="AA3568">
        <v>1</v>
      </c>
      <c r="AB3568">
        <v>0.05</v>
      </c>
      <c r="AC3568">
        <v>0.1</v>
      </c>
      <c r="AD3568">
        <f t="shared" si="1657"/>
        <v>0</v>
      </c>
      <c r="AE3568">
        <f t="shared" si="1658"/>
        <v>0.1</v>
      </c>
      <c r="AF3568">
        <f t="shared" si="1659"/>
        <v>0.35000000000000003</v>
      </c>
      <c r="AG3568">
        <f t="shared" si="1668"/>
        <v>9.4252913929141591E-2</v>
      </c>
      <c r="AH3568">
        <f t="shared" si="1669"/>
        <v>9.4252913929141608E-4</v>
      </c>
      <c r="AI3568">
        <v>6</v>
      </c>
      <c r="AJ3568">
        <v>28</v>
      </c>
      <c r="AK3568">
        <v>0.05</v>
      </c>
      <c r="AL3568">
        <f t="shared" si="1660"/>
        <v>9.8000000000000007</v>
      </c>
      <c r="AM3568">
        <f t="shared" si="1670"/>
        <v>19.2</v>
      </c>
      <c r="AN3568">
        <f t="shared" si="1661"/>
        <v>15.7</v>
      </c>
      <c r="AO3568">
        <f t="shared" si="1671"/>
        <v>6.3000000000000007</v>
      </c>
      <c r="AP3568">
        <f t="shared" si="1672"/>
        <v>2.4920634920634916</v>
      </c>
      <c r="AQ3568">
        <v>0.328125</v>
      </c>
      <c r="AR3568">
        <f t="shared" si="1673"/>
        <v>0.51041666666666674</v>
      </c>
      <c r="AS3568">
        <f t="shared" si="1674"/>
        <v>1.349338635502717</v>
      </c>
      <c r="AT3568">
        <f t="shared" si="1675"/>
        <v>0.68872492853784528</v>
      </c>
      <c r="AU3568">
        <v>12.8</v>
      </c>
      <c r="AV3568">
        <v>26.8</v>
      </c>
      <c r="AW3568">
        <v>25.2</v>
      </c>
      <c r="AX3568">
        <v>11.2</v>
      </c>
      <c r="AY3568">
        <v>2.25</v>
      </c>
      <c r="AZ3568">
        <v>0.41791044799999999</v>
      </c>
      <c r="BA3568">
        <v>0.47761194000000001</v>
      </c>
      <c r="BB3568">
        <v>1.403397679</v>
      </c>
      <c r="BC3568">
        <v>0.68872492900000004</v>
      </c>
      <c r="BD3568">
        <v>118.3</v>
      </c>
      <c r="BE3568">
        <v>140.4</v>
      </c>
      <c r="BF3568">
        <f t="shared" si="1676"/>
        <v>5.8218506216216846E-3</v>
      </c>
      <c r="BG3568">
        <f t="shared" si="1677"/>
        <v>4.9054482122507124E-3</v>
      </c>
      <c r="BH3568">
        <v>25.624812859999999</v>
      </c>
      <c r="BI3568">
        <v>20.749320300000001</v>
      </c>
    </row>
    <row r="3569" spans="1:61" x14ac:dyDescent="0.4">
      <c r="A3569" s="1">
        <v>34299.458539409723</v>
      </c>
      <c r="B3569">
        <v>15.6</v>
      </c>
      <c r="C3569">
        <v>0</v>
      </c>
      <c r="D3569">
        <v>42</v>
      </c>
      <c r="E3569">
        <v>0</v>
      </c>
      <c r="F3569">
        <f t="shared" si="1678"/>
        <v>0.60850075555134098</v>
      </c>
      <c r="G3569" s="2">
        <v>4.7799999999999996E-9</v>
      </c>
      <c r="H3569">
        <f t="shared" si="1662"/>
        <v>2.5631002829999999E-2</v>
      </c>
      <c r="I3569">
        <f t="shared" si="1663"/>
        <v>2.0754535910000003E-2</v>
      </c>
      <c r="J3569">
        <v>0</v>
      </c>
      <c r="K3569">
        <f t="shared" si="1664"/>
        <v>0.39149924444865952</v>
      </c>
      <c r="M3569">
        <f t="shared" si="1665"/>
        <v>0</v>
      </c>
      <c r="N3569">
        <v>1</v>
      </c>
      <c r="O3569">
        <v>1</v>
      </c>
      <c r="P3569">
        <v>0</v>
      </c>
      <c r="Q3569">
        <f t="shared" si="1650"/>
        <v>0</v>
      </c>
      <c r="R3569">
        <f t="shared" si="1651"/>
        <v>0.30285714285714282</v>
      </c>
      <c r="S3569">
        <f t="shared" si="1666"/>
        <v>2.9718140925139188E-2</v>
      </c>
      <c r="T3569">
        <f t="shared" si="1652"/>
        <v>0</v>
      </c>
      <c r="U3569">
        <f t="shared" si="1667"/>
        <v>0</v>
      </c>
      <c r="V3569" s="2">
        <f t="shared" si="1649"/>
        <v>1.8659181028532297E-4</v>
      </c>
      <c r="W3569">
        <f t="shared" si="1653"/>
        <v>0</v>
      </c>
      <c r="X3569">
        <f t="shared" si="1654"/>
        <v>0</v>
      </c>
      <c r="Y3569">
        <f t="shared" si="1655"/>
        <v>0</v>
      </c>
      <c r="Z3569">
        <f t="shared" si="1656"/>
        <v>0.99999999214462776</v>
      </c>
      <c r="AA3569">
        <v>1</v>
      </c>
      <c r="AB3569">
        <v>0.05</v>
      </c>
      <c r="AC3569">
        <v>0.1</v>
      </c>
      <c r="AD3569">
        <f t="shared" si="1657"/>
        <v>0</v>
      </c>
      <c r="AE3569">
        <f t="shared" si="1658"/>
        <v>0.1</v>
      </c>
      <c r="AF3569">
        <f t="shared" si="1659"/>
        <v>0.37857142857142856</v>
      </c>
      <c r="AG3569">
        <f t="shared" si="1668"/>
        <v>0.15289106681254466</v>
      </c>
      <c r="AH3569">
        <f t="shared" si="1669"/>
        <v>1.5289106681254468E-3</v>
      </c>
      <c r="AI3569">
        <v>6</v>
      </c>
      <c r="AJ3569">
        <v>28</v>
      </c>
      <c r="AK3569">
        <v>0.05</v>
      </c>
      <c r="AL3569">
        <f t="shared" si="1660"/>
        <v>10.6</v>
      </c>
      <c r="AM3569">
        <f t="shared" si="1670"/>
        <v>19.2</v>
      </c>
      <c r="AN3569">
        <f t="shared" si="1661"/>
        <v>14.9</v>
      </c>
      <c r="AO3569">
        <f t="shared" si="1671"/>
        <v>6.3000000000000007</v>
      </c>
      <c r="AP3569">
        <f t="shared" si="1672"/>
        <v>2.3650793650793647</v>
      </c>
      <c r="AQ3569">
        <v>0.328125</v>
      </c>
      <c r="AR3569">
        <f t="shared" si="1673"/>
        <v>0.55208333333333337</v>
      </c>
      <c r="AS3569">
        <f t="shared" si="1674"/>
        <v>1.3263804942936896</v>
      </c>
      <c r="AT3569">
        <f t="shared" si="1675"/>
        <v>0.73227256455797451</v>
      </c>
      <c r="AU3569">
        <v>13.6</v>
      </c>
      <c r="AV3569">
        <v>26.8</v>
      </c>
      <c r="AW3569">
        <v>24.4</v>
      </c>
      <c r="AX3569">
        <v>11.2</v>
      </c>
      <c r="AY3569">
        <v>2.1785714289999998</v>
      </c>
      <c r="AZ3569">
        <v>0.41791044799999999</v>
      </c>
      <c r="BA3569">
        <v>0.50746268699999997</v>
      </c>
      <c r="BB3569">
        <v>1.384603834</v>
      </c>
      <c r="BC3569">
        <v>0.73227256500000004</v>
      </c>
      <c r="BD3569">
        <v>118.3</v>
      </c>
      <c r="BE3569">
        <v>140.4</v>
      </c>
      <c r="BF3569">
        <f t="shared" si="1676"/>
        <v>6.1899625068298778E-3</v>
      </c>
      <c r="BG3569">
        <f t="shared" si="1677"/>
        <v>5.21561655982906E-3</v>
      </c>
      <c r="BH3569">
        <v>25.63100283</v>
      </c>
      <c r="BI3569">
        <v>20.754535910000001</v>
      </c>
    </row>
    <row r="3570" spans="1:61" x14ac:dyDescent="0.4">
      <c r="A3570" s="1">
        <v>34299.50020613426</v>
      </c>
      <c r="B3570">
        <v>16.399999999999999</v>
      </c>
      <c r="C3570">
        <v>0</v>
      </c>
      <c r="D3570">
        <v>40</v>
      </c>
      <c r="E3570">
        <v>0</v>
      </c>
      <c r="F3570">
        <f t="shared" si="1678"/>
        <v>0.60850075555134098</v>
      </c>
      <c r="G3570" s="2">
        <v>4.7799999999999996E-9</v>
      </c>
      <c r="H3570">
        <f t="shared" si="1662"/>
        <v>2.5637540489999999E-2</v>
      </c>
      <c r="I3570">
        <f t="shared" si="1663"/>
        <v>2.0760044499999998E-2</v>
      </c>
      <c r="J3570">
        <v>0</v>
      </c>
      <c r="K3570">
        <f t="shared" si="1664"/>
        <v>0.39149924444865952</v>
      </c>
      <c r="M3570">
        <f t="shared" si="1665"/>
        <v>0</v>
      </c>
      <c r="N3570">
        <v>1</v>
      </c>
      <c r="O3570">
        <v>1</v>
      </c>
      <c r="P3570">
        <v>0</v>
      </c>
      <c r="Q3570">
        <f t="shared" si="1650"/>
        <v>0</v>
      </c>
      <c r="R3570">
        <f t="shared" si="1651"/>
        <v>0.32571428571428568</v>
      </c>
      <c r="S3570">
        <f t="shared" si="1666"/>
        <v>5.4873684018144152E-2</v>
      </c>
      <c r="T3570">
        <f t="shared" si="1652"/>
        <v>0</v>
      </c>
      <c r="U3570">
        <f t="shared" si="1667"/>
        <v>0</v>
      </c>
      <c r="V3570" s="2">
        <f t="shared" si="1649"/>
        <v>1.8659181028532297E-4</v>
      </c>
      <c r="W3570">
        <f t="shared" si="1653"/>
        <v>0</v>
      </c>
      <c r="X3570">
        <f t="shared" si="1654"/>
        <v>0</v>
      </c>
      <c r="Y3570">
        <f t="shared" si="1655"/>
        <v>0</v>
      </c>
      <c r="Z3570">
        <f t="shared" si="1656"/>
        <v>0.99999999214462776</v>
      </c>
      <c r="AA3570">
        <v>1</v>
      </c>
      <c r="AB3570">
        <v>0.05</v>
      </c>
      <c r="AC3570">
        <v>0.1</v>
      </c>
      <c r="AD3570">
        <f t="shared" si="1657"/>
        <v>0</v>
      </c>
      <c r="AE3570">
        <f t="shared" si="1658"/>
        <v>0.1</v>
      </c>
      <c r="AF3570">
        <f t="shared" si="1659"/>
        <v>0.40714285714285708</v>
      </c>
      <c r="AG3570">
        <f t="shared" si="1668"/>
        <v>0.23240843696844021</v>
      </c>
      <c r="AH3570">
        <f t="shared" si="1669"/>
        <v>2.3240843696844026E-3</v>
      </c>
      <c r="AI3570">
        <v>6</v>
      </c>
      <c r="AJ3570">
        <v>28</v>
      </c>
      <c r="AK3570">
        <v>0.05</v>
      </c>
      <c r="AL3570">
        <f t="shared" si="1660"/>
        <v>11.399999999999999</v>
      </c>
      <c r="AM3570">
        <f t="shared" si="1670"/>
        <v>19.2</v>
      </c>
      <c r="AN3570">
        <f t="shared" si="1661"/>
        <v>14.100000000000001</v>
      </c>
      <c r="AO3570">
        <f t="shared" si="1671"/>
        <v>6.3000000000000007</v>
      </c>
      <c r="AP3570">
        <f t="shared" si="1672"/>
        <v>2.2380952380952381</v>
      </c>
      <c r="AQ3570">
        <v>0.328125</v>
      </c>
      <c r="AR3570">
        <f t="shared" si="1673"/>
        <v>0.59375</v>
      </c>
      <c r="AS3570">
        <f t="shared" si="1674"/>
        <v>1.3025784939948581</v>
      </c>
      <c r="AT3570">
        <f t="shared" si="1675"/>
        <v>0.773405980809447</v>
      </c>
      <c r="AU3570">
        <v>14.4</v>
      </c>
      <c r="AV3570">
        <v>26.8</v>
      </c>
      <c r="AW3570">
        <v>23.6</v>
      </c>
      <c r="AX3570">
        <v>11.2</v>
      </c>
      <c r="AY3570">
        <v>2.1071428569999999</v>
      </c>
      <c r="AZ3570">
        <v>0.41791044799999999</v>
      </c>
      <c r="BA3570">
        <v>0.53731343300000001</v>
      </c>
      <c r="BB3570">
        <v>1.3654477819999999</v>
      </c>
      <c r="BC3570">
        <v>0.77340598100000002</v>
      </c>
      <c r="BD3570">
        <v>118.3</v>
      </c>
      <c r="BE3570">
        <v>140.4</v>
      </c>
      <c r="BF3570">
        <f t="shared" si="1676"/>
        <v>6.5376667862167967E-3</v>
      </c>
      <c r="BG3570">
        <f t="shared" si="1677"/>
        <v>5.5085896082621086E-3</v>
      </c>
      <c r="BH3570">
        <v>25.637540489999999</v>
      </c>
      <c r="BI3570">
        <v>20.760044499999999</v>
      </c>
    </row>
    <row r="3571" spans="1:61" x14ac:dyDescent="0.4">
      <c r="A3571" s="1">
        <v>34299.541872858797</v>
      </c>
      <c r="B3571">
        <v>16.8</v>
      </c>
      <c r="C3571">
        <v>0</v>
      </c>
      <c r="D3571">
        <v>38</v>
      </c>
      <c r="E3571">
        <v>0</v>
      </c>
      <c r="F3571">
        <f t="shared" si="1678"/>
        <v>0.60850075555134098</v>
      </c>
      <c r="G3571" s="2">
        <v>4.7799999999999996E-9</v>
      </c>
      <c r="H3571">
        <f t="shared" si="1662"/>
        <v>2.5644243949999999E-2</v>
      </c>
      <c r="I3571">
        <f t="shared" si="1663"/>
        <v>2.0765692789999998E-2</v>
      </c>
      <c r="J3571">
        <v>0</v>
      </c>
      <c r="K3571">
        <f t="shared" si="1664"/>
        <v>0.39149924444865952</v>
      </c>
      <c r="M3571">
        <f t="shared" si="1665"/>
        <v>0</v>
      </c>
      <c r="N3571">
        <v>1</v>
      </c>
      <c r="O3571">
        <v>1</v>
      </c>
      <c r="P3571">
        <v>0</v>
      </c>
      <c r="Q3571">
        <f t="shared" si="1650"/>
        <v>0</v>
      </c>
      <c r="R3571">
        <f t="shared" si="1651"/>
        <v>0.33714285714285719</v>
      </c>
      <c r="S3571">
        <f t="shared" si="1666"/>
        <v>7.2496542371010581E-2</v>
      </c>
      <c r="T3571">
        <f t="shared" si="1652"/>
        <v>0</v>
      </c>
      <c r="U3571">
        <f t="shared" si="1667"/>
        <v>0</v>
      </c>
      <c r="V3571" s="2">
        <f t="shared" si="1649"/>
        <v>1.8659181028532297E-4</v>
      </c>
      <c r="W3571">
        <f t="shared" si="1653"/>
        <v>0</v>
      </c>
      <c r="X3571">
        <f t="shared" si="1654"/>
        <v>0</v>
      </c>
      <c r="Y3571">
        <f t="shared" si="1655"/>
        <v>0</v>
      </c>
      <c r="Z3571">
        <f t="shared" si="1656"/>
        <v>0.99999999214462776</v>
      </c>
      <c r="AA3571">
        <v>1</v>
      </c>
      <c r="AB3571">
        <v>0.05</v>
      </c>
      <c r="AC3571">
        <v>0.1</v>
      </c>
      <c r="AD3571">
        <f t="shared" si="1657"/>
        <v>0</v>
      </c>
      <c r="AE3571">
        <f t="shared" si="1658"/>
        <v>0.1</v>
      </c>
      <c r="AF3571">
        <f t="shared" si="1659"/>
        <v>0.42142857142857143</v>
      </c>
      <c r="AG3571">
        <f t="shared" si="1668"/>
        <v>0.28019375596861457</v>
      </c>
      <c r="AH3571">
        <f t="shared" si="1669"/>
        <v>2.801937559686146E-3</v>
      </c>
      <c r="AI3571">
        <v>6</v>
      </c>
      <c r="AJ3571">
        <v>28</v>
      </c>
      <c r="AK3571">
        <v>0.05</v>
      </c>
      <c r="AL3571">
        <f t="shared" si="1660"/>
        <v>11.8</v>
      </c>
      <c r="AM3571">
        <f t="shared" si="1670"/>
        <v>19.2</v>
      </c>
      <c r="AN3571">
        <f t="shared" si="1661"/>
        <v>13.7</v>
      </c>
      <c r="AO3571">
        <f t="shared" si="1671"/>
        <v>6.3000000000000007</v>
      </c>
      <c r="AP3571">
        <f t="shared" si="1672"/>
        <v>2.1746031746031744</v>
      </c>
      <c r="AQ3571">
        <v>0.328125</v>
      </c>
      <c r="AR3571">
        <f t="shared" si="1673"/>
        <v>0.61458333333333337</v>
      </c>
      <c r="AS3571">
        <f t="shared" si="1674"/>
        <v>1.2903360124071244</v>
      </c>
      <c r="AT3571">
        <f t="shared" si="1675"/>
        <v>0.79301900762521194</v>
      </c>
      <c r="AU3571">
        <v>14.8</v>
      </c>
      <c r="AV3571">
        <v>26.8</v>
      </c>
      <c r="AW3571">
        <v>23.2</v>
      </c>
      <c r="AX3571">
        <v>11.2</v>
      </c>
      <c r="AY3571">
        <v>2.0714285710000002</v>
      </c>
      <c r="AZ3571">
        <v>0.41791044799999999</v>
      </c>
      <c r="BA3571">
        <v>0.55223880599999997</v>
      </c>
      <c r="BB3571">
        <v>1.355727862</v>
      </c>
      <c r="BC3571">
        <v>0.79301900800000003</v>
      </c>
      <c r="BD3571">
        <v>118.3</v>
      </c>
      <c r="BE3571">
        <v>140.4</v>
      </c>
      <c r="BF3571">
        <f t="shared" si="1676"/>
        <v>6.7034573763754182E-3</v>
      </c>
      <c r="BG3571">
        <f t="shared" si="1677"/>
        <v>5.6482835327635325E-3</v>
      </c>
      <c r="BH3571">
        <v>25.64424395</v>
      </c>
      <c r="BI3571">
        <v>20.765692789999999</v>
      </c>
    </row>
    <row r="3572" spans="1:61" x14ac:dyDescent="0.4">
      <c r="A3572" s="1">
        <v>34299.583539583335</v>
      </c>
      <c r="B3572">
        <v>16.899999999999999</v>
      </c>
      <c r="C3572">
        <v>0</v>
      </c>
      <c r="D3572">
        <v>36</v>
      </c>
      <c r="E3572">
        <v>0</v>
      </c>
      <c r="F3572">
        <f t="shared" si="1678"/>
        <v>0.60850075555134098</v>
      </c>
      <c r="G3572" s="2">
        <v>4.7799999999999996E-9</v>
      </c>
      <c r="H3572">
        <f t="shared" si="1662"/>
        <v>2.5650987990000002E-2</v>
      </c>
      <c r="I3572">
        <f t="shared" si="1663"/>
        <v>2.0771375259999999E-2</v>
      </c>
      <c r="J3572">
        <v>0</v>
      </c>
      <c r="K3572">
        <f t="shared" si="1664"/>
        <v>0.39149924444865952</v>
      </c>
      <c r="M3572">
        <f t="shared" si="1665"/>
        <v>0</v>
      </c>
      <c r="N3572">
        <v>1</v>
      </c>
      <c r="O3572">
        <v>1</v>
      </c>
      <c r="P3572">
        <v>0</v>
      </c>
      <c r="Q3572">
        <f t="shared" si="1650"/>
        <v>0</v>
      </c>
      <c r="R3572">
        <f t="shared" si="1651"/>
        <v>0.33999999999999997</v>
      </c>
      <c r="S3572">
        <f t="shared" si="1666"/>
        <v>7.7509813814791176E-2</v>
      </c>
      <c r="T3572">
        <f t="shared" si="1652"/>
        <v>0</v>
      </c>
      <c r="U3572">
        <f t="shared" si="1667"/>
        <v>0</v>
      </c>
      <c r="V3572" s="2">
        <f t="shared" si="1649"/>
        <v>1.8659181028532297E-4</v>
      </c>
      <c r="W3572">
        <f t="shared" si="1653"/>
        <v>0</v>
      </c>
      <c r="X3572">
        <f t="shared" si="1654"/>
        <v>0</v>
      </c>
      <c r="Y3572">
        <f t="shared" si="1655"/>
        <v>0</v>
      </c>
      <c r="Z3572">
        <f t="shared" si="1656"/>
        <v>0.99999999214462776</v>
      </c>
      <c r="AA3572">
        <v>1</v>
      </c>
      <c r="AB3572">
        <v>0.05</v>
      </c>
      <c r="AC3572">
        <v>0.1</v>
      </c>
      <c r="AD3572">
        <f t="shared" si="1657"/>
        <v>0</v>
      </c>
      <c r="AE3572">
        <f t="shared" si="1658"/>
        <v>0.1</v>
      </c>
      <c r="AF3572">
        <f t="shared" si="1659"/>
        <v>0.42499999999999993</v>
      </c>
      <c r="AG3572">
        <f t="shared" si="1668"/>
        <v>0.29295054102225321</v>
      </c>
      <c r="AH3572">
        <f t="shared" si="1669"/>
        <v>2.9295054102225324E-3</v>
      </c>
      <c r="AI3572">
        <v>6</v>
      </c>
      <c r="AJ3572">
        <v>28</v>
      </c>
      <c r="AK3572">
        <v>0.05</v>
      </c>
      <c r="AL3572">
        <f t="shared" si="1660"/>
        <v>11.899999999999999</v>
      </c>
      <c r="AM3572">
        <f t="shared" si="1670"/>
        <v>19.2</v>
      </c>
      <c r="AN3572">
        <f t="shared" si="1661"/>
        <v>13.600000000000001</v>
      </c>
      <c r="AO3572">
        <f t="shared" si="1671"/>
        <v>6.3000000000000007</v>
      </c>
      <c r="AP3572">
        <f t="shared" si="1672"/>
        <v>2.1587301587301586</v>
      </c>
      <c r="AQ3572">
        <v>0.328125</v>
      </c>
      <c r="AR3572">
        <f t="shared" si="1673"/>
        <v>0.61979166666666663</v>
      </c>
      <c r="AS3572">
        <f t="shared" si="1674"/>
        <v>1.2872379544095627</v>
      </c>
      <c r="AT3572">
        <f t="shared" si="1675"/>
        <v>0.79781935716009345</v>
      </c>
      <c r="AU3572">
        <v>14.9</v>
      </c>
      <c r="AV3572">
        <v>26.8</v>
      </c>
      <c r="AW3572">
        <v>23.1</v>
      </c>
      <c r="AX3572">
        <v>11.2</v>
      </c>
      <c r="AY3572">
        <v>2.0625</v>
      </c>
      <c r="AZ3572">
        <v>0.41791044799999999</v>
      </c>
      <c r="BA3572">
        <v>0.55597014899999997</v>
      </c>
      <c r="BB3572">
        <v>1.353282667</v>
      </c>
      <c r="BC3572">
        <v>0.79781935699999995</v>
      </c>
      <c r="BD3572">
        <v>118.3</v>
      </c>
      <c r="BE3572">
        <v>140.4</v>
      </c>
      <c r="BF3572">
        <f t="shared" si="1676"/>
        <v>6.7440351408291927E-3</v>
      </c>
      <c r="BG3572">
        <f t="shared" si="1677"/>
        <v>5.6824740527065525E-3</v>
      </c>
      <c r="BH3572">
        <v>25.650987990000001</v>
      </c>
      <c r="BI3572">
        <v>20.771375259999999</v>
      </c>
    </row>
    <row r="3573" spans="1:61" x14ac:dyDescent="0.4">
      <c r="A3573" s="1">
        <v>34299.625206307872</v>
      </c>
      <c r="B3573">
        <v>17.2</v>
      </c>
      <c r="C3573">
        <v>0</v>
      </c>
      <c r="D3573">
        <v>40</v>
      </c>
      <c r="E3573">
        <v>0</v>
      </c>
      <c r="F3573">
        <f t="shared" si="1678"/>
        <v>0.60850075555134098</v>
      </c>
      <c r="G3573" s="2">
        <v>4.7799999999999996E-9</v>
      </c>
      <c r="H3573">
        <f t="shared" si="1662"/>
        <v>2.5657851619999998E-2</v>
      </c>
      <c r="I3573">
        <f t="shared" si="1663"/>
        <v>2.0777158510000001E-2</v>
      </c>
      <c r="J3573">
        <v>0</v>
      </c>
      <c r="K3573">
        <f t="shared" si="1664"/>
        <v>0.39149924444865952</v>
      </c>
      <c r="M3573">
        <f t="shared" si="1665"/>
        <v>0</v>
      </c>
      <c r="N3573">
        <v>1</v>
      </c>
      <c r="O3573">
        <v>1</v>
      </c>
      <c r="P3573">
        <v>0</v>
      </c>
      <c r="Q3573">
        <f t="shared" si="1650"/>
        <v>0</v>
      </c>
      <c r="R3573">
        <f t="shared" si="1651"/>
        <v>0.34857142857142853</v>
      </c>
      <c r="S3573">
        <f t="shared" si="1666"/>
        <v>9.412265972468789E-2</v>
      </c>
      <c r="T3573">
        <f t="shared" si="1652"/>
        <v>0</v>
      </c>
      <c r="U3573">
        <f t="shared" si="1667"/>
        <v>0</v>
      </c>
      <c r="V3573" s="2">
        <f t="shared" si="1649"/>
        <v>1.8659181028532297E-4</v>
      </c>
      <c r="W3573">
        <f t="shared" si="1653"/>
        <v>0</v>
      </c>
      <c r="X3573">
        <f t="shared" si="1654"/>
        <v>0</v>
      </c>
      <c r="Y3573">
        <f t="shared" si="1655"/>
        <v>0</v>
      </c>
      <c r="Z3573">
        <f t="shared" si="1656"/>
        <v>0.99999999214462776</v>
      </c>
      <c r="AA3573">
        <v>1</v>
      </c>
      <c r="AB3573">
        <v>0.05</v>
      </c>
      <c r="AC3573">
        <v>0.1</v>
      </c>
      <c r="AD3573">
        <f t="shared" si="1657"/>
        <v>0</v>
      </c>
      <c r="AE3573">
        <f t="shared" si="1658"/>
        <v>0.1</v>
      </c>
      <c r="AF3573">
        <f t="shared" si="1659"/>
        <v>0.43571428571428567</v>
      </c>
      <c r="AG3573">
        <f t="shared" si="1668"/>
        <v>0.33307671984617415</v>
      </c>
      <c r="AH3573">
        <f t="shared" si="1669"/>
        <v>3.3307671984617419E-3</v>
      </c>
      <c r="AI3573">
        <v>6</v>
      </c>
      <c r="AJ3573">
        <v>28</v>
      </c>
      <c r="AK3573">
        <v>0.05</v>
      </c>
      <c r="AL3573">
        <f t="shared" si="1660"/>
        <v>12.2</v>
      </c>
      <c r="AM3573">
        <f t="shared" si="1670"/>
        <v>19.2</v>
      </c>
      <c r="AN3573">
        <f t="shared" si="1661"/>
        <v>13.3</v>
      </c>
      <c r="AO3573">
        <f t="shared" si="1671"/>
        <v>6.3000000000000007</v>
      </c>
      <c r="AP3573">
        <f t="shared" si="1672"/>
        <v>2.1111111111111112</v>
      </c>
      <c r="AQ3573">
        <v>0.328125</v>
      </c>
      <c r="AR3573">
        <f t="shared" si="1673"/>
        <v>0.63541666666666663</v>
      </c>
      <c r="AS3573">
        <f t="shared" si="1674"/>
        <v>1.2778509550983121</v>
      </c>
      <c r="AT3573">
        <f t="shared" si="1675"/>
        <v>0.8119677943853858</v>
      </c>
      <c r="AU3573">
        <v>15.2</v>
      </c>
      <c r="AV3573">
        <v>26.8</v>
      </c>
      <c r="AW3573">
        <v>22.8</v>
      </c>
      <c r="AX3573">
        <v>11.2</v>
      </c>
      <c r="AY3573">
        <v>2.0357142860000002</v>
      </c>
      <c r="AZ3573">
        <v>0.41791044799999999</v>
      </c>
      <c r="BA3573">
        <v>0.56716417900000005</v>
      </c>
      <c r="BB3573">
        <v>1.345909896</v>
      </c>
      <c r="BC3573">
        <v>0.81196779399999996</v>
      </c>
      <c r="BD3573">
        <v>118.3</v>
      </c>
      <c r="BE3573">
        <v>140.4</v>
      </c>
      <c r="BF3573">
        <f t="shared" si="1676"/>
        <v>6.8636330886338616E-3</v>
      </c>
      <c r="BG3573">
        <f t="shared" si="1677"/>
        <v>5.7832463960113953E-3</v>
      </c>
      <c r="BH3573">
        <v>25.657851619999999</v>
      </c>
      <c r="BI3573">
        <v>20.77715851</v>
      </c>
    </row>
    <row r="3574" spans="1:61" x14ac:dyDescent="0.4">
      <c r="A3574" s="1">
        <v>34299.666873032409</v>
      </c>
      <c r="B3574">
        <v>15.9</v>
      </c>
      <c r="C3574">
        <v>0</v>
      </c>
      <c r="D3574">
        <v>40</v>
      </c>
      <c r="E3574">
        <v>0</v>
      </c>
      <c r="F3574">
        <f t="shared" si="1678"/>
        <v>0.60850075555134098</v>
      </c>
      <c r="G3574" s="2">
        <v>4.7799999999999996E-9</v>
      </c>
      <c r="H3574">
        <f t="shared" si="1662"/>
        <v>2.5664174429999999E-2</v>
      </c>
      <c r="I3574">
        <f t="shared" si="1663"/>
        <v>2.0782486060000001E-2</v>
      </c>
      <c r="J3574">
        <v>0</v>
      </c>
      <c r="K3574">
        <f t="shared" si="1664"/>
        <v>0.39149924444865952</v>
      </c>
      <c r="M3574">
        <f t="shared" si="1665"/>
        <v>0</v>
      </c>
      <c r="N3574">
        <v>1</v>
      </c>
      <c r="O3574">
        <v>1</v>
      </c>
      <c r="P3574">
        <v>0</v>
      </c>
      <c r="Q3574">
        <f t="shared" si="1650"/>
        <v>0</v>
      </c>
      <c r="R3574">
        <f t="shared" si="1651"/>
        <v>0.31142857142857144</v>
      </c>
      <c r="S3574">
        <f t="shared" si="1666"/>
        <v>3.7747081764824393E-2</v>
      </c>
      <c r="T3574">
        <f t="shared" si="1652"/>
        <v>0</v>
      </c>
      <c r="U3574">
        <f t="shared" si="1667"/>
        <v>0</v>
      </c>
      <c r="V3574" s="2">
        <f t="shared" si="1649"/>
        <v>1.8659181028532297E-4</v>
      </c>
      <c r="W3574">
        <f t="shared" si="1653"/>
        <v>0</v>
      </c>
      <c r="X3574">
        <f t="shared" si="1654"/>
        <v>0</v>
      </c>
      <c r="Y3574">
        <f t="shared" si="1655"/>
        <v>0</v>
      </c>
      <c r="Z3574">
        <f t="shared" si="1656"/>
        <v>0.99999999214462776</v>
      </c>
      <c r="AA3574">
        <v>1</v>
      </c>
      <c r="AB3574">
        <v>0.05</v>
      </c>
      <c r="AC3574">
        <v>0.1</v>
      </c>
      <c r="AD3574">
        <f t="shared" si="1657"/>
        <v>0</v>
      </c>
      <c r="AE3574">
        <f t="shared" si="1658"/>
        <v>0.1</v>
      </c>
      <c r="AF3574">
        <f t="shared" si="1659"/>
        <v>0.38928571428571429</v>
      </c>
      <c r="AG3574">
        <f t="shared" si="1668"/>
        <v>0.1801903786453552</v>
      </c>
      <c r="AH3574">
        <f t="shared" si="1669"/>
        <v>1.8019037864535521E-3</v>
      </c>
      <c r="AI3574">
        <v>6</v>
      </c>
      <c r="AJ3574">
        <v>28</v>
      </c>
      <c r="AK3574">
        <v>0.05</v>
      </c>
      <c r="AL3574">
        <f t="shared" si="1660"/>
        <v>10.9</v>
      </c>
      <c r="AM3574">
        <f t="shared" si="1670"/>
        <v>19.2</v>
      </c>
      <c r="AN3574">
        <f t="shared" si="1661"/>
        <v>14.6</v>
      </c>
      <c r="AO3574">
        <f t="shared" si="1671"/>
        <v>6.3000000000000007</v>
      </c>
      <c r="AP3574">
        <f t="shared" si="1672"/>
        <v>2.3174603174603172</v>
      </c>
      <c r="AQ3574">
        <v>0.328125</v>
      </c>
      <c r="AR3574">
        <f t="shared" si="1673"/>
        <v>0.56770833333333337</v>
      </c>
      <c r="AS3574">
        <f t="shared" si="1674"/>
        <v>1.3175577594350398</v>
      </c>
      <c r="AT3574">
        <f t="shared" si="1675"/>
        <v>0.74798851967926749</v>
      </c>
      <c r="AU3574">
        <v>13.9</v>
      </c>
      <c r="AV3574">
        <v>26.8</v>
      </c>
      <c r="AW3574">
        <v>24.1</v>
      </c>
      <c r="AX3574">
        <v>11.2</v>
      </c>
      <c r="AY3574">
        <v>2.1517857139999998</v>
      </c>
      <c r="AZ3574">
        <v>0.41791044799999999</v>
      </c>
      <c r="BA3574">
        <v>0.51865671599999996</v>
      </c>
      <c r="BB3574">
        <v>1.3774637780000001</v>
      </c>
      <c r="BC3574">
        <v>0.74798852000000005</v>
      </c>
      <c r="BD3574">
        <v>118.3</v>
      </c>
      <c r="BE3574">
        <v>140.4</v>
      </c>
      <c r="BF3574">
        <f t="shared" si="1676"/>
        <v>6.3228108172381026E-3</v>
      </c>
      <c r="BG3574">
        <f t="shared" si="1677"/>
        <v>5.3275535612535615E-3</v>
      </c>
      <c r="BH3574">
        <v>25.664174429999999</v>
      </c>
      <c r="BI3574">
        <v>20.78248606</v>
      </c>
    </row>
    <row r="3575" spans="1:61" x14ac:dyDescent="0.4">
      <c r="A3575" s="1">
        <v>34299.708539756946</v>
      </c>
      <c r="B3575">
        <v>13.5</v>
      </c>
      <c r="C3575">
        <v>0</v>
      </c>
      <c r="D3575">
        <v>46</v>
      </c>
      <c r="E3575">
        <v>0</v>
      </c>
      <c r="F3575">
        <f t="shared" si="1678"/>
        <v>0.60850075555134098</v>
      </c>
      <c r="G3575" s="2">
        <v>4.7799999999999996E-9</v>
      </c>
      <c r="H3575">
        <f t="shared" si="1662"/>
        <v>2.566935754E-2</v>
      </c>
      <c r="I3575">
        <f t="shared" si="1663"/>
        <v>2.0786853310000002E-2</v>
      </c>
      <c r="J3575">
        <v>0</v>
      </c>
      <c r="K3575">
        <f t="shared" si="1664"/>
        <v>0.39149924444865952</v>
      </c>
      <c r="M3575">
        <f t="shared" si="1665"/>
        <v>0</v>
      </c>
      <c r="N3575">
        <v>1</v>
      </c>
      <c r="O3575">
        <v>1</v>
      </c>
      <c r="P3575">
        <v>0</v>
      </c>
      <c r="Q3575">
        <f t="shared" si="1650"/>
        <v>0</v>
      </c>
      <c r="R3575">
        <f t="shared" si="1651"/>
        <v>0.24285714285714285</v>
      </c>
      <c r="S3575">
        <f t="shared" si="1666"/>
        <v>3.8798246647624018E-3</v>
      </c>
      <c r="T3575">
        <f t="shared" si="1652"/>
        <v>0</v>
      </c>
      <c r="U3575">
        <f t="shared" si="1667"/>
        <v>0</v>
      </c>
      <c r="V3575" s="2">
        <f t="shared" si="1649"/>
        <v>1.8659181028532297E-4</v>
      </c>
      <c r="W3575">
        <f t="shared" si="1653"/>
        <v>0</v>
      </c>
      <c r="X3575">
        <f t="shared" si="1654"/>
        <v>0</v>
      </c>
      <c r="Y3575">
        <f t="shared" si="1655"/>
        <v>0</v>
      </c>
      <c r="Z3575">
        <f t="shared" si="1656"/>
        <v>0.99999999214462776</v>
      </c>
      <c r="AA3575">
        <v>1</v>
      </c>
      <c r="AB3575">
        <v>0.05</v>
      </c>
      <c r="AC3575">
        <v>0.1</v>
      </c>
      <c r="AD3575">
        <f t="shared" si="1657"/>
        <v>0</v>
      </c>
      <c r="AE3575">
        <f t="shared" si="1658"/>
        <v>0.1</v>
      </c>
      <c r="AF3575">
        <f t="shared" si="1659"/>
        <v>0.30357142857142855</v>
      </c>
      <c r="AG3575">
        <f t="shared" si="1668"/>
        <v>3.6578267060018127E-2</v>
      </c>
      <c r="AH3575">
        <f t="shared" si="1669"/>
        <v>3.6578267060018133E-4</v>
      </c>
      <c r="AI3575">
        <v>6</v>
      </c>
      <c r="AJ3575">
        <v>28</v>
      </c>
      <c r="AK3575">
        <v>0.05</v>
      </c>
      <c r="AL3575">
        <f t="shared" si="1660"/>
        <v>8.5</v>
      </c>
      <c r="AM3575">
        <f t="shared" si="1670"/>
        <v>19.2</v>
      </c>
      <c r="AN3575">
        <f t="shared" si="1661"/>
        <v>17</v>
      </c>
      <c r="AO3575">
        <f t="shared" si="1671"/>
        <v>6.3000000000000007</v>
      </c>
      <c r="AP3575">
        <f t="shared" si="1672"/>
        <v>2.6984126984126982</v>
      </c>
      <c r="AQ3575">
        <v>0.328125</v>
      </c>
      <c r="AR3575">
        <f t="shared" si="1673"/>
        <v>0.44270833333333337</v>
      </c>
      <c r="AS3575">
        <f t="shared" si="1674"/>
        <v>1.3850244321980187</v>
      </c>
      <c r="AT3575">
        <f t="shared" si="1675"/>
        <v>0.61316185800433132</v>
      </c>
      <c r="AU3575">
        <v>11.5</v>
      </c>
      <c r="AV3575">
        <v>26.8</v>
      </c>
      <c r="AW3575">
        <v>26.5</v>
      </c>
      <c r="AX3575">
        <v>11.2</v>
      </c>
      <c r="AY3575">
        <v>2.3660714289999998</v>
      </c>
      <c r="AZ3575">
        <v>0.41791044799999999</v>
      </c>
      <c r="BA3575">
        <v>0.42910447800000001</v>
      </c>
      <c r="BB3575">
        <v>1.433211046</v>
      </c>
      <c r="BC3575">
        <v>0.613161858</v>
      </c>
      <c r="BD3575">
        <v>118.3</v>
      </c>
      <c r="BE3575">
        <v>140.4</v>
      </c>
      <c r="BF3575">
        <f t="shared" si="1676"/>
        <v>5.1831095351169178E-3</v>
      </c>
      <c r="BG3575">
        <f t="shared" si="1677"/>
        <v>4.3672497008547008E-3</v>
      </c>
      <c r="BH3575">
        <v>25.66935754</v>
      </c>
      <c r="BI3575">
        <v>20.786853310000001</v>
      </c>
    </row>
    <row r="3576" spans="1:61" x14ac:dyDescent="0.4">
      <c r="A3576" s="1">
        <v>34299.750206481483</v>
      </c>
      <c r="B3576">
        <v>12.7</v>
      </c>
      <c r="C3576">
        <v>0</v>
      </c>
      <c r="D3576">
        <v>48</v>
      </c>
      <c r="E3576">
        <v>0</v>
      </c>
      <c r="F3576">
        <f t="shared" si="1678"/>
        <v>0.60850075555134098</v>
      </c>
      <c r="G3576" s="2">
        <v>4.7799999999999996E-9</v>
      </c>
      <c r="H3576">
        <f t="shared" si="1662"/>
        <v>2.567412421E-2</v>
      </c>
      <c r="I3576">
        <f t="shared" si="1663"/>
        <v>2.079086967E-2</v>
      </c>
      <c r="J3576">
        <v>0</v>
      </c>
      <c r="K3576">
        <f t="shared" si="1664"/>
        <v>0.39149924444865952</v>
      </c>
      <c r="M3576">
        <f t="shared" si="1665"/>
        <v>0</v>
      </c>
      <c r="N3576">
        <v>1</v>
      </c>
      <c r="O3576">
        <v>1</v>
      </c>
      <c r="P3576">
        <v>0</v>
      </c>
      <c r="Q3576">
        <f t="shared" si="1650"/>
        <v>0</v>
      </c>
      <c r="R3576">
        <f t="shared" si="1651"/>
        <v>0.21999999999999997</v>
      </c>
      <c r="S3576">
        <f t="shared" si="1666"/>
        <v>1.4569677188261544E-3</v>
      </c>
      <c r="T3576">
        <f t="shared" si="1652"/>
        <v>0</v>
      </c>
      <c r="U3576">
        <f t="shared" si="1667"/>
        <v>0</v>
      </c>
      <c r="V3576" s="2">
        <f t="shared" si="1649"/>
        <v>1.8659181028532297E-4</v>
      </c>
      <c r="W3576">
        <f t="shared" si="1653"/>
        <v>0</v>
      </c>
      <c r="X3576">
        <f t="shared" si="1654"/>
        <v>0</v>
      </c>
      <c r="Y3576">
        <f t="shared" si="1655"/>
        <v>0</v>
      </c>
      <c r="Z3576">
        <f t="shared" si="1656"/>
        <v>0.99999999214462776</v>
      </c>
      <c r="AA3576">
        <v>1</v>
      </c>
      <c r="AB3576">
        <v>0.05</v>
      </c>
      <c r="AC3576">
        <v>0.1</v>
      </c>
      <c r="AD3576">
        <f t="shared" si="1657"/>
        <v>0</v>
      </c>
      <c r="AE3576">
        <f t="shared" si="1658"/>
        <v>0.1</v>
      </c>
      <c r="AF3576">
        <f t="shared" si="1659"/>
        <v>0.27499999999999997</v>
      </c>
      <c r="AG3576">
        <f t="shared" si="1668"/>
        <v>1.816408119209114E-2</v>
      </c>
      <c r="AH3576">
        <f t="shared" si="1669"/>
        <v>1.8164081192091142E-4</v>
      </c>
      <c r="AI3576">
        <v>6</v>
      </c>
      <c r="AJ3576">
        <v>28</v>
      </c>
      <c r="AK3576">
        <v>0.05</v>
      </c>
      <c r="AL3576">
        <f t="shared" si="1660"/>
        <v>7.6999999999999993</v>
      </c>
      <c r="AM3576">
        <f t="shared" si="1670"/>
        <v>19.2</v>
      </c>
      <c r="AN3576">
        <f t="shared" si="1661"/>
        <v>17.8</v>
      </c>
      <c r="AO3576">
        <f t="shared" si="1671"/>
        <v>6.3000000000000007</v>
      </c>
      <c r="AP3576">
        <f t="shared" si="1672"/>
        <v>2.8253968253968251</v>
      </c>
      <c r="AQ3576">
        <v>0.328125</v>
      </c>
      <c r="AR3576">
        <f t="shared" si="1673"/>
        <v>0.40104166666666663</v>
      </c>
      <c r="AS3576">
        <f t="shared" si="1674"/>
        <v>1.4060813422000571</v>
      </c>
      <c r="AT3576">
        <f t="shared" si="1675"/>
        <v>0.56389720494481455</v>
      </c>
      <c r="AU3576">
        <v>10.7</v>
      </c>
      <c r="AV3576">
        <v>26.8</v>
      </c>
      <c r="AW3576">
        <v>27.3</v>
      </c>
      <c r="AX3576">
        <v>11.2</v>
      </c>
      <c r="AY3576">
        <v>2.4375</v>
      </c>
      <c r="AZ3576">
        <v>0.41791044799999999</v>
      </c>
      <c r="BA3576">
        <v>0.399253731</v>
      </c>
      <c r="BB3576">
        <v>1.4511362839999999</v>
      </c>
      <c r="BC3576">
        <v>0.56389720499999996</v>
      </c>
      <c r="BD3576">
        <v>118.3</v>
      </c>
      <c r="BE3576">
        <v>140.4</v>
      </c>
      <c r="BF3576">
        <f t="shared" si="1676"/>
        <v>4.7666712167778067E-3</v>
      </c>
      <c r="BG3576">
        <f t="shared" si="1677"/>
        <v>4.0163618589743582E-3</v>
      </c>
      <c r="BH3576">
        <v>25.674124209999999</v>
      </c>
      <c r="BI3576">
        <v>20.790869669999999</v>
      </c>
    </row>
    <row r="3577" spans="1:61" x14ac:dyDescent="0.4">
      <c r="A3577" s="1">
        <v>34299.791873206021</v>
      </c>
      <c r="B3577">
        <v>11.6</v>
      </c>
      <c r="C3577">
        <v>0</v>
      </c>
      <c r="D3577">
        <v>67</v>
      </c>
      <c r="E3577">
        <v>0</v>
      </c>
      <c r="F3577">
        <f t="shared" si="1678"/>
        <v>0.60850075555134098</v>
      </c>
      <c r="G3577" s="2">
        <v>4.7799999999999996E-9</v>
      </c>
      <c r="H3577">
        <f t="shared" si="1662"/>
        <v>2.5678291110000001E-2</v>
      </c>
      <c r="I3577">
        <f t="shared" si="1663"/>
        <v>2.0794380669999998E-2</v>
      </c>
      <c r="J3577">
        <v>0</v>
      </c>
      <c r="K3577">
        <f t="shared" si="1664"/>
        <v>0.39149924444865952</v>
      </c>
      <c r="M3577">
        <f t="shared" si="1665"/>
        <v>0</v>
      </c>
      <c r="N3577">
        <v>1</v>
      </c>
      <c r="O3577">
        <v>1</v>
      </c>
      <c r="P3577">
        <v>0</v>
      </c>
      <c r="Q3577">
        <f t="shared" si="1650"/>
        <v>0</v>
      </c>
      <c r="R3577">
        <f t="shared" si="1651"/>
        <v>0.18857142857142856</v>
      </c>
      <c r="S3577">
        <f t="shared" si="1666"/>
        <v>2.9646953464928984E-4</v>
      </c>
      <c r="T3577">
        <f t="shared" si="1652"/>
        <v>0</v>
      </c>
      <c r="U3577">
        <f t="shared" si="1667"/>
        <v>0</v>
      </c>
      <c r="V3577" s="2">
        <f t="shared" si="1649"/>
        <v>1.8659181028532297E-4</v>
      </c>
      <c r="W3577">
        <f t="shared" si="1653"/>
        <v>0</v>
      </c>
      <c r="X3577">
        <f t="shared" si="1654"/>
        <v>0</v>
      </c>
      <c r="Y3577">
        <f t="shared" si="1655"/>
        <v>0</v>
      </c>
      <c r="Z3577">
        <f t="shared" si="1656"/>
        <v>0.99999999214462776</v>
      </c>
      <c r="AA3577">
        <v>1</v>
      </c>
      <c r="AB3577">
        <v>0.05</v>
      </c>
      <c r="AC3577">
        <v>0.1</v>
      </c>
      <c r="AD3577">
        <f t="shared" si="1657"/>
        <v>0</v>
      </c>
      <c r="AE3577">
        <f t="shared" si="1658"/>
        <v>0.1</v>
      </c>
      <c r="AF3577">
        <f t="shared" si="1659"/>
        <v>0.23571428571428571</v>
      </c>
      <c r="AG3577">
        <f t="shared" si="1668"/>
        <v>5.7714535286564556E-3</v>
      </c>
      <c r="AH3577">
        <f t="shared" si="1669"/>
        <v>5.7714535286564562E-5</v>
      </c>
      <c r="AI3577">
        <v>6</v>
      </c>
      <c r="AJ3577">
        <v>28</v>
      </c>
      <c r="AK3577">
        <v>0.05</v>
      </c>
      <c r="AL3577">
        <f t="shared" si="1660"/>
        <v>6.6</v>
      </c>
      <c r="AM3577">
        <f t="shared" si="1670"/>
        <v>19.2</v>
      </c>
      <c r="AN3577">
        <f t="shared" si="1661"/>
        <v>18.899999999999999</v>
      </c>
      <c r="AO3577">
        <f t="shared" si="1671"/>
        <v>6.3000000000000007</v>
      </c>
      <c r="AP3577">
        <f t="shared" si="1672"/>
        <v>2.9999999999999996</v>
      </c>
      <c r="AQ3577">
        <v>0.328125</v>
      </c>
      <c r="AR3577">
        <f t="shared" si="1673"/>
        <v>0.34375</v>
      </c>
      <c r="AS3577">
        <f t="shared" si="1674"/>
        <v>1.4340206713189223</v>
      </c>
      <c r="AT3577">
        <f t="shared" si="1675"/>
        <v>0.49294460576587956</v>
      </c>
      <c r="AU3577">
        <v>9.6</v>
      </c>
      <c r="AV3577">
        <v>26.8</v>
      </c>
      <c r="AW3577">
        <v>28.4</v>
      </c>
      <c r="AX3577">
        <v>11.2</v>
      </c>
      <c r="AY3577">
        <v>2.5357142860000002</v>
      </c>
      <c r="AZ3577">
        <v>0.41791044799999999</v>
      </c>
      <c r="BA3577">
        <v>0.358208955</v>
      </c>
      <c r="BB3577">
        <v>1.475291175</v>
      </c>
      <c r="BC3577">
        <v>0.49294460600000001</v>
      </c>
      <c r="BD3577">
        <v>118.3</v>
      </c>
      <c r="BE3577">
        <v>140.4</v>
      </c>
      <c r="BF3577">
        <f t="shared" si="1676"/>
        <v>4.1669028382576466E-3</v>
      </c>
      <c r="BG3577">
        <f t="shared" si="1677"/>
        <v>3.5110014672364671E-3</v>
      </c>
      <c r="BH3577">
        <v>25.67829111</v>
      </c>
      <c r="BI3577">
        <v>20.794380669999999</v>
      </c>
    </row>
    <row r="3578" spans="1:61" x14ac:dyDescent="0.4">
      <c r="A3578" s="1">
        <v>34299.833539930558</v>
      </c>
      <c r="B3578">
        <v>9.1</v>
      </c>
      <c r="C3578">
        <v>0</v>
      </c>
      <c r="D3578">
        <v>82</v>
      </c>
      <c r="E3578">
        <v>0</v>
      </c>
      <c r="F3578">
        <f t="shared" si="1678"/>
        <v>0.60850075555134098</v>
      </c>
      <c r="G3578" s="2">
        <v>4.7799999999999996E-9</v>
      </c>
      <c r="H3578">
        <f t="shared" si="1662"/>
        <v>2.5680987340000003E-2</v>
      </c>
      <c r="I3578">
        <f t="shared" si="1663"/>
        <v>2.0796652490000001E-2</v>
      </c>
      <c r="J3578">
        <v>0</v>
      </c>
      <c r="K3578">
        <f t="shared" si="1664"/>
        <v>0.39149924444865952</v>
      </c>
      <c r="M3578">
        <f t="shared" si="1665"/>
        <v>0</v>
      </c>
      <c r="N3578">
        <v>1</v>
      </c>
      <c r="O3578">
        <v>1</v>
      </c>
      <c r="P3578">
        <v>0</v>
      </c>
      <c r="Q3578">
        <f t="shared" si="1650"/>
        <v>0</v>
      </c>
      <c r="R3578">
        <f t="shared" si="1651"/>
        <v>0.11714285714285713</v>
      </c>
      <c r="S3578">
        <f t="shared" si="1666"/>
        <v>1.5228179436771921E-6</v>
      </c>
      <c r="T3578">
        <f t="shared" si="1652"/>
        <v>0</v>
      </c>
      <c r="U3578">
        <f t="shared" si="1667"/>
        <v>0</v>
      </c>
      <c r="V3578" s="2">
        <f t="shared" ref="V3578:V3641" si="1679">V3577+U3578</f>
        <v>1.8659181028532297E-4</v>
      </c>
      <c r="W3578">
        <f t="shared" si="1653"/>
        <v>0</v>
      </c>
      <c r="X3578">
        <f t="shared" si="1654"/>
        <v>0</v>
      </c>
      <c r="Y3578">
        <f t="shared" si="1655"/>
        <v>0</v>
      </c>
      <c r="Z3578">
        <f t="shared" si="1656"/>
        <v>0.99999999214462776</v>
      </c>
      <c r="AA3578">
        <v>1</v>
      </c>
      <c r="AB3578">
        <v>0.05</v>
      </c>
      <c r="AC3578">
        <v>0.1</v>
      </c>
      <c r="AD3578">
        <f t="shared" si="1657"/>
        <v>0</v>
      </c>
      <c r="AE3578">
        <f t="shared" si="1658"/>
        <v>0.1</v>
      </c>
      <c r="AF3578">
        <f t="shared" si="1659"/>
        <v>0.14642857142857141</v>
      </c>
      <c r="AG3578">
        <f t="shared" si="1668"/>
        <v>1.2519061670550661E-4</v>
      </c>
      <c r="AH3578">
        <f t="shared" si="1669"/>
        <v>1.2519061670550663E-6</v>
      </c>
      <c r="AI3578">
        <v>6</v>
      </c>
      <c r="AJ3578">
        <v>28</v>
      </c>
      <c r="AK3578">
        <v>0.05</v>
      </c>
      <c r="AL3578">
        <f t="shared" si="1660"/>
        <v>4.0999999999999996</v>
      </c>
      <c r="AM3578">
        <f t="shared" si="1670"/>
        <v>19.2</v>
      </c>
      <c r="AN3578">
        <f t="shared" si="1661"/>
        <v>21.4</v>
      </c>
      <c r="AO3578">
        <f t="shared" si="1671"/>
        <v>6.3000000000000007</v>
      </c>
      <c r="AP3578">
        <f t="shared" si="1672"/>
        <v>3.3968253968253963</v>
      </c>
      <c r="AQ3578">
        <v>0.328125</v>
      </c>
      <c r="AR3578">
        <f t="shared" si="1673"/>
        <v>0.21354166666666666</v>
      </c>
      <c r="AS3578">
        <f t="shared" si="1674"/>
        <v>1.4936828740774137</v>
      </c>
      <c r="AT3578">
        <f t="shared" si="1675"/>
        <v>0.31896353040194769</v>
      </c>
      <c r="AU3578">
        <v>7.1</v>
      </c>
      <c r="AV3578">
        <v>26.8</v>
      </c>
      <c r="AW3578">
        <v>30.9</v>
      </c>
      <c r="AX3578">
        <v>11.2</v>
      </c>
      <c r="AY3578">
        <v>2.7589285710000002</v>
      </c>
      <c r="AZ3578">
        <v>0.41791044799999999</v>
      </c>
      <c r="BA3578">
        <v>0.26492537300000002</v>
      </c>
      <c r="BB3578">
        <v>1.528234648</v>
      </c>
      <c r="BC3578">
        <v>0.31896353</v>
      </c>
      <c r="BD3578">
        <v>118.3</v>
      </c>
      <c r="BE3578">
        <v>140.4</v>
      </c>
      <c r="BF3578">
        <f t="shared" si="1676"/>
        <v>2.6962259543698032E-3</v>
      </c>
      <c r="BG3578">
        <f t="shared" si="1677"/>
        <v>2.2718200142450139E-3</v>
      </c>
      <c r="BH3578">
        <v>25.680987340000001</v>
      </c>
      <c r="BI3578">
        <v>20.79665249</v>
      </c>
    </row>
    <row r="3579" spans="1:61" x14ac:dyDescent="0.4">
      <c r="A3579" s="1">
        <v>34299.875206655095</v>
      </c>
      <c r="B3579">
        <v>7</v>
      </c>
      <c r="C3579">
        <v>0</v>
      </c>
      <c r="D3579">
        <v>91</v>
      </c>
      <c r="E3579">
        <v>0</v>
      </c>
      <c r="F3579">
        <f t="shared" si="1678"/>
        <v>0.60850075555134098</v>
      </c>
      <c r="G3579" s="2">
        <v>4.7799999999999996E-9</v>
      </c>
      <c r="H3579">
        <f t="shared" si="1662"/>
        <v>2.5682343600000001E-2</v>
      </c>
      <c r="I3579">
        <f t="shared" si="1663"/>
        <v>2.0797795270000002E-2</v>
      </c>
      <c r="J3579">
        <v>0</v>
      </c>
      <c r="K3579">
        <f t="shared" si="1664"/>
        <v>0.39149924444865952</v>
      </c>
      <c r="M3579">
        <f t="shared" si="1665"/>
        <v>0</v>
      </c>
      <c r="N3579">
        <v>1</v>
      </c>
      <c r="O3579">
        <v>1</v>
      </c>
      <c r="P3579">
        <v>0</v>
      </c>
      <c r="Q3579">
        <f t="shared" si="1650"/>
        <v>0</v>
      </c>
      <c r="R3579">
        <f t="shared" si="1651"/>
        <v>5.7142857142857141E-2</v>
      </c>
      <c r="S3579">
        <f t="shared" si="1666"/>
        <v>3.0175108366372559E-10</v>
      </c>
      <c r="T3579">
        <f t="shared" si="1652"/>
        <v>0</v>
      </c>
      <c r="U3579">
        <f t="shared" si="1667"/>
        <v>0</v>
      </c>
      <c r="V3579" s="2">
        <f t="shared" si="1679"/>
        <v>1.8659181028532297E-4</v>
      </c>
      <c r="W3579">
        <f t="shared" si="1653"/>
        <v>0</v>
      </c>
      <c r="X3579">
        <f t="shared" si="1654"/>
        <v>0</v>
      </c>
      <c r="Y3579">
        <f t="shared" si="1655"/>
        <v>0</v>
      </c>
      <c r="Z3579">
        <f t="shared" si="1656"/>
        <v>0.99999999214462776</v>
      </c>
      <c r="AA3579">
        <v>1</v>
      </c>
      <c r="AB3579">
        <v>0.05</v>
      </c>
      <c r="AC3579">
        <v>0.1</v>
      </c>
      <c r="AD3579">
        <f t="shared" si="1657"/>
        <v>0</v>
      </c>
      <c r="AE3579">
        <f t="shared" si="1658"/>
        <v>0.1</v>
      </c>
      <c r="AF3579">
        <f t="shared" si="1659"/>
        <v>7.1428571428571425E-2</v>
      </c>
      <c r="AG3579">
        <f t="shared" si="1668"/>
        <v>2.4628035913105504E-7</v>
      </c>
      <c r="AH3579">
        <f t="shared" si="1669"/>
        <v>2.4628035913105509E-9</v>
      </c>
      <c r="AI3579">
        <v>6</v>
      </c>
      <c r="AJ3579">
        <v>28</v>
      </c>
      <c r="AK3579">
        <v>0.05</v>
      </c>
      <c r="AL3579">
        <f t="shared" si="1660"/>
        <v>2</v>
      </c>
      <c r="AM3579">
        <f t="shared" si="1670"/>
        <v>19.2</v>
      </c>
      <c r="AN3579">
        <f t="shared" si="1661"/>
        <v>23.5</v>
      </c>
      <c r="AO3579">
        <f t="shared" si="1671"/>
        <v>6.3000000000000007</v>
      </c>
      <c r="AP3579">
        <f t="shared" si="1672"/>
        <v>3.7301587301587298</v>
      </c>
      <c r="AQ3579">
        <v>0.328125</v>
      </c>
      <c r="AR3579">
        <f t="shared" si="1673"/>
        <v>0.10416666666666667</v>
      </c>
      <c r="AS3579">
        <f t="shared" si="1674"/>
        <v>1.5402741417885839</v>
      </c>
      <c r="AT3579">
        <f t="shared" si="1675"/>
        <v>0.16044522310297749</v>
      </c>
      <c r="AU3579">
        <v>5</v>
      </c>
      <c r="AV3579">
        <v>26.8</v>
      </c>
      <c r="AW3579">
        <v>33</v>
      </c>
      <c r="AX3579">
        <v>11.2</v>
      </c>
      <c r="AY3579">
        <v>2.9464285710000002</v>
      </c>
      <c r="AZ3579">
        <v>0.41791044799999999</v>
      </c>
      <c r="BA3579">
        <v>0.18656716400000001</v>
      </c>
      <c r="BB3579">
        <v>1.570810034</v>
      </c>
      <c r="BC3579">
        <v>0.160445223</v>
      </c>
      <c r="BD3579">
        <v>118.3</v>
      </c>
      <c r="BE3579">
        <v>140.4</v>
      </c>
      <c r="BF3579">
        <f t="shared" si="1676"/>
        <v>1.3562571690868765E-3</v>
      </c>
      <c r="BG3579">
        <f t="shared" si="1677"/>
        <v>1.1427722435897434E-3</v>
      </c>
      <c r="BH3579">
        <v>25.682343599999999</v>
      </c>
      <c r="BI3579">
        <v>20.797795270000002</v>
      </c>
    </row>
    <row r="3580" spans="1:61" x14ac:dyDescent="0.4">
      <c r="A3580" s="1">
        <v>34299.916873379632</v>
      </c>
      <c r="B3580">
        <v>6.1</v>
      </c>
      <c r="C3580">
        <v>0</v>
      </c>
      <c r="D3580">
        <v>93</v>
      </c>
      <c r="E3580">
        <v>0</v>
      </c>
      <c r="F3580">
        <f t="shared" si="1678"/>
        <v>0.60850075555134098</v>
      </c>
      <c r="G3580" s="2">
        <v>4.7799999999999996E-9</v>
      </c>
      <c r="H3580">
        <f t="shared" si="1662"/>
        <v>2.5683098790000001E-2</v>
      </c>
      <c r="I3580">
        <f t="shared" si="1663"/>
        <v>2.0798431589999999E-2</v>
      </c>
      <c r="J3580">
        <v>0</v>
      </c>
      <c r="K3580">
        <f t="shared" si="1664"/>
        <v>0.39149924444865952</v>
      </c>
      <c r="M3580">
        <f t="shared" si="1665"/>
        <v>0</v>
      </c>
      <c r="N3580">
        <v>1</v>
      </c>
      <c r="O3580">
        <v>1</v>
      </c>
      <c r="P3580">
        <v>0</v>
      </c>
      <c r="Q3580">
        <f t="shared" si="1650"/>
        <v>0</v>
      </c>
      <c r="R3580">
        <f t="shared" si="1651"/>
        <v>3.1428571428571417E-2</v>
      </c>
      <c r="S3580">
        <f t="shared" si="1666"/>
        <v>1.9137110522424005E-13</v>
      </c>
      <c r="T3580">
        <f t="shared" si="1652"/>
        <v>0</v>
      </c>
      <c r="U3580">
        <f t="shared" si="1667"/>
        <v>0</v>
      </c>
      <c r="V3580" s="2">
        <f t="shared" si="1679"/>
        <v>1.8659181028532297E-4</v>
      </c>
      <c r="W3580">
        <f t="shared" si="1653"/>
        <v>0</v>
      </c>
      <c r="X3580">
        <f t="shared" si="1654"/>
        <v>0</v>
      </c>
      <c r="Y3580">
        <f t="shared" si="1655"/>
        <v>0</v>
      </c>
      <c r="Z3580">
        <f t="shared" si="1656"/>
        <v>0.99999999214462776</v>
      </c>
      <c r="AA3580">
        <v>1</v>
      </c>
      <c r="AB3580">
        <v>0.05</v>
      </c>
      <c r="AC3580">
        <v>0.1</v>
      </c>
      <c r="AD3580">
        <f t="shared" si="1657"/>
        <v>0</v>
      </c>
      <c r="AE3580">
        <f t="shared" si="1658"/>
        <v>0.1</v>
      </c>
      <c r="AF3580">
        <f t="shared" si="1659"/>
        <v>3.9285714285714271E-2</v>
      </c>
      <c r="AG3580">
        <f t="shared" si="1668"/>
        <v>1.1247782073739425E-9</v>
      </c>
      <c r="AH3580">
        <f t="shared" si="1669"/>
        <v>1.1247782073739427E-11</v>
      </c>
      <c r="AI3580">
        <v>6</v>
      </c>
      <c r="AJ3580">
        <v>28</v>
      </c>
      <c r="AK3580">
        <v>0.05</v>
      </c>
      <c r="AL3580">
        <f t="shared" si="1660"/>
        <v>1.0999999999999996</v>
      </c>
      <c r="AM3580">
        <f t="shared" si="1670"/>
        <v>19.2</v>
      </c>
      <c r="AN3580">
        <f t="shared" si="1661"/>
        <v>24.4</v>
      </c>
      <c r="AO3580">
        <f t="shared" si="1671"/>
        <v>6.3000000000000007</v>
      </c>
      <c r="AP3580">
        <f t="shared" si="1672"/>
        <v>3.8730158730158721</v>
      </c>
      <c r="AQ3580">
        <v>0.328125</v>
      </c>
      <c r="AR3580">
        <f t="shared" si="1673"/>
        <v>5.729166666666665E-2</v>
      </c>
      <c r="AS3580">
        <f t="shared" si="1674"/>
        <v>1.5593861368923081</v>
      </c>
      <c r="AT3580">
        <f t="shared" si="1675"/>
        <v>8.9339830759455133E-2</v>
      </c>
      <c r="AU3580">
        <v>4.0999999999999996</v>
      </c>
      <c r="AV3580">
        <v>26.8</v>
      </c>
      <c r="AW3580">
        <v>33.9</v>
      </c>
      <c r="AX3580">
        <v>11.2</v>
      </c>
      <c r="AY3580">
        <v>3.0267857139999998</v>
      </c>
      <c r="AZ3580">
        <v>0.41791044799999999</v>
      </c>
      <c r="BA3580">
        <v>0.152985075</v>
      </c>
      <c r="BB3580">
        <v>1.5885733310000001</v>
      </c>
      <c r="BC3580">
        <v>8.9339830999999995E-2</v>
      </c>
      <c r="BD3580">
        <v>118.3</v>
      </c>
      <c r="BE3580">
        <v>140.4</v>
      </c>
      <c r="BF3580">
        <f t="shared" si="1676"/>
        <v>7.5519721690156495E-4</v>
      </c>
      <c r="BG3580">
        <f t="shared" si="1677"/>
        <v>6.3632358262108251E-4</v>
      </c>
      <c r="BH3580">
        <v>25.683098789999999</v>
      </c>
      <c r="BI3580">
        <v>20.79843159</v>
      </c>
    </row>
    <row r="3581" spans="1:61" x14ac:dyDescent="0.4">
      <c r="A3581" s="1">
        <v>34299.95854010417</v>
      </c>
      <c r="B3581">
        <v>6</v>
      </c>
      <c r="C3581">
        <v>0</v>
      </c>
      <c r="D3581">
        <v>88</v>
      </c>
      <c r="E3581">
        <v>0</v>
      </c>
      <c r="F3581">
        <f t="shared" si="1678"/>
        <v>0.60850075555134098</v>
      </c>
      <c r="G3581" s="2">
        <v>4.7799999999999996E-9</v>
      </c>
      <c r="H3581">
        <f t="shared" si="1662"/>
        <v>2.5683786260000001E-2</v>
      </c>
      <c r="I3581">
        <f t="shared" si="1663"/>
        <v>2.079901084E-2</v>
      </c>
      <c r="J3581">
        <v>0</v>
      </c>
      <c r="K3581">
        <f t="shared" si="1664"/>
        <v>0.39149924444865952</v>
      </c>
      <c r="M3581">
        <f t="shared" si="1665"/>
        <v>0</v>
      </c>
      <c r="N3581">
        <v>1</v>
      </c>
      <c r="O3581">
        <v>1</v>
      </c>
      <c r="P3581">
        <v>0</v>
      </c>
      <c r="Q3581">
        <f t="shared" si="1650"/>
        <v>0</v>
      </c>
      <c r="R3581">
        <f t="shared" si="1651"/>
        <v>2.8571428571428571E-2</v>
      </c>
      <c r="S3581">
        <f t="shared" si="1666"/>
        <v>5.8422291084269621E-14</v>
      </c>
      <c r="T3581">
        <f t="shared" si="1652"/>
        <v>0</v>
      </c>
      <c r="U3581">
        <f t="shared" si="1667"/>
        <v>0</v>
      </c>
      <c r="V3581" s="2">
        <f t="shared" si="1679"/>
        <v>1.8659181028532297E-4</v>
      </c>
      <c r="W3581">
        <f t="shared" si="1653"/>
        <v>0</v>
      </c>
      <c r="X3581">
        <f t="shared" si="1654"/>
        <v>0</v>
      </c>
      <c r="Y3581">
        <f t="shared" si="1655"/>
        <v>0</v>
      </c>
      <c r="Z3581">
        <f t="shared" si="1656"/>
        <v>0.99999999214462776</v>
      </c>
      <c r="AA3581">
        <v>1</v>
      </c>
      <c r="AB3581">
        <v>0.05</v>
      </c>
      <c r="AC3581">
        <v>0.1</v>
      </c>
      <c r="AD3581">
        <f t="shared" si="1657"/>
        <v>0</v>
      </c>
      <c r="AE3581">
        <f t="shared" si="1658"/>
        <v>0.1</v>
      </c>
      <c r="AF3581">
        <f t="shared" si="1659"/>
        <v>3.5714285714285712E-2</v>
      </c>
      <c r="AG3581">
        <f t="shared" si="1668"/>
        <v>4.7189110364986905E-10</v>
      </c>
      <c r="AH3581">
        <f t="shared" si="1669"/>
        <v>4.7189110364986909E-12</v>
      </c>
      <c r="AI3581">
        <v>6</v>
      </c>
      <c r="AJ3581">
        <v>28</v>
      </c>
      <c r="AK3581">
        <v>0.05</v>
      </c>
      <c r="AL3581">
        <f t="shared" si="1660"/>
        <v>1</v>
      </c>
      <c r="AM3581">
        <f t="shared" si="1670"/>
        <v>19.2</v>
      </c>
      <c r="AN3581">
        <f t="shared" si="1661"/>
        <v>24.5</v>
      </c>
      <c r="AO3581">
        <f t="shared" si="1671"/>
        <v>6.3000000000000007</v>
      </c>
      <c r="AP3581">
        <f t="shared" si="1672"/>
        <v>3.8888888888888884</v>
      </c>
      <c r="AQ3581">
        <v>0.328125</v>
      </c>
      <c r="AR3581">
        <f t="shared" si="1673"/>
        <v>5.2083333333333336E-2</v>
      </c>
      <c r="AS3581">
        <f t="shared" si="1674"/>
        <v>1.5614802791552398</v>
      </c>
      <c r="AT3581">
        <f t="shared" si="1675"/>
        <v>8.1327097872668744E-2</v>
      </c>
      <c r="AU3581">
        <v>4</v>
      </c>
      <c r="AV3581">
        <v>26.8</v>
      </c>
      <c r="AW3581">
        <v>34</v>
      </c>
      <c r="AX3581">
        <v>11.2</v>
      </c>
      <c r="AY3581">
        <v>3.0357142860000002</v>
      </c>
      <c r="AZ3581">
        <v>0.41791044799999999</v>
      </c>
      <c r="BA3581">
        <v>0.149253731</v>
      </c>
      <c r="BB3581">
        <v>1.590530005</v>
      </c>
      <c r="BC3581">
        <v>8.1327098E-2</v>
      </c>
      <c r="BD3581">
        <v>118.3</v>
      </c>
      <c r="BE3581">
        <v>140.4</v>
      </c>
      <c r="BF3581">
        <f t="shared" si="1676"/>
        <v>6.8746490171317618E-4</v>
      </c>
      <c r="BG3581">
        <f t="shared" si="1677"/>
        <v>5.7925283475783473E-4</v>
      </c>
      <c r="BH3581">
        <v>25.683786260000002</v>
      </c>
      <c r="BI3581">
        <v>20.799010840000001</v>
      </c>
    </row>
    <row r="3582" spans="1:61" x14ac:dyDescent="0.4">
      <c r="A3582" s="1">
        <v>34300.000206828707</v>
      </c>
      <c r="B3582">
        <v>4.9000000000000004</v>
      </c>
      <c r="C3582">
        <v>0</v>
      </c>
      <c r="D3582">
        <v>92</v>
      </c>
      <c r="E3582">
        <v>0</v>
      </c>
      <c r="F3582">
        <f t="shared" si="1678"/>
        <v>0.60850075555134098</v>
      </c>
      <c r="G3582" s="2">
        <v>4.7799999999999996E-9</v>
      </c>
      <c r="H3582">
        <f t="shared" si="1662"/>
        <v>2.5683786260000001E-2</v>
      </c>
      <c r="I3582">
        <f t="shared" si="1663"/>
        <v>2.0798952079999999E-2</v>
      </c>
      <c r="J3582">
        <v>0</v>
      </c>
      <c r="K3582">
        <f t="shared" si="1664"/>
        <v>0.39149924444865952</v>
      </c>
      <c r="M3582">
        <f t="shared" si="1665"/>
        <v>0</v>
      </c>
      <c r="N3582">
        <v>1</v>
      </c>
      <c r="O3582">
        <v>1</v>
      </c>
      <c r="P3582">
        <v>0</v>
      </c>
      <c r="Q3582">
        <f t="shared" si="1650"/>
        <v>0</v>
      </c>
      <c r="R3582">
        <f t="shared" si="1651"/>
        <v>0</v>
      </c>
      <c r="S3582">
        <f t="shared" si="1666"/>
        <v>0</v>
      </c>
      <c r="T3582">
        <f t="shared" si="1652"/>
        <v>0</v>
      </c>
      <c r="U3582">
        <f t="shared" si="1667"/>
        <v>0</v>
      </c>
      <c r="V3582" s="2">
        <f t="shared" si="1679"/>
        <v>1.8659181028532297E-4</v>
      </c>
      <c r="W3582">
        <f t="shared" si="1653"/>
        <v>0</v>
      </c>
      <c r="X3582">
        <f t="shared" si="1654"/>
        <v>0</v>
      </c>
      <c r="Y3582">
        <f t="shared" si="1655"/>
        <v>0</v>
      </c>
      <c r="Z3582">
        <f t="shared" si="1656"/>
        <v>0.99999999214462776</v>
      </c>
      <c r="AA3582">
        <v>1</v>
      </c>
      <c r="AB3582">
        <v>0.05</v>
      </c>
      <c r="AC3582">
        <v>0.1</v>
      </c>
      <c r="AD3582">
        <f t="shared" si="1657"/>
        <v>0</v>
      </c>
      <c r="AE3582">
        <f t="shared" si="1658"/>
        <v>0.1</v>
      </c>
      <c r="AF3582">
        <f t="shared" si="1659"/>
        <v>0</v>
      </c>
      <c r="AG3582">
        <f t="shared" si="1668"/>
        <v>0</v>
      </c>
      <c r="AH3582">
        <f t="shared" si="1669"/>
        <v>0</v>
      </c>
      <c r="AI3582">
        <v>6</v>
      </c>
      <c r="AJ3582">
        <v>28</v>
      </c>
      <c r="AK3582">
        <v>0.05</v>
      </c>
      <c r="AL3582">
        <f t="shared" si="1660"/>
        <v>-9.9999999999999645E-2</v>
      </c>
      <c r="AM3582">
        <f t="shared" si="1670"/>
        <v>19.2</v>
      </c>
      <c r="AN3582">
        <f t="shared" si="1661"/>
        <v>25.6</v>
      </c>
      <c r="AO3582">
        <f t="shared" si="1671"/>
        <v>6.3000000000000007</v>
      </c>
      <c r="AP3582">
        <f t="shared" si="1672"/>
        <v>4.0634920634920633</v>
      </c>
      <c r="AQ3582">
        <v>0.328125</v>
      </c>
      <c r="AR3582">
        <f t="shared" si="1673"/>
        <v>-5.2083333333333148E-3</v>
      </c>
      <c r="AS3582">
        <f t="shared" si="1674"/>
        <v>1.5841456926927839</v>
      </c>
      <c r="AT3582">
        <f t="shared" si="1675"/>
        <v>-8.2507588161082196E-3</v>
      </c>
      <c r="AU3582">
        <v>2.9</v>
      </c>
      <c r="AV3582">
        <v>26.8</v>
      </c>
      <c r="AW3582">
        <v>35.1</v>
      </c>
      <c r="AX3582">
        <v>11.2</v>
      </c>
      <c r="AY3582">
        <v>3.1339285710000002</v>
      </c>
      <c r="AZ3582">
        <v>0.41791044799999999</v>
      </c>
      <c r="BA3582">
        <v>0.108208955</v>
      </c>
      <c r="BB3582">
        <v>1.6118358660000001</v>
      </c>
      <c r="BC3582">
        <v>-8.2507589999999999E-3</v>
      </c>
      <c r="BD3582">
        <v>118.3</v>
      </c>
      <c r="BE3582">
        <v>140.4</v>
      </c>
      <c r="BF3582">
        <f t="shared" si="1676"/>
        <v>-6.9744368690686557E-5</v>
      </c>
      <c r="BG3582">
        <f t="shared" si="1677"/>
        <v>-5.8766089743589743E-5</v>
      </c>
      <c r="BH3582">
        <v>25.683786260000002</v>
      </c>
      <c r="BI3582">
        <v>20.798952079999999</v>
      </c>
    </row>
    <row r="3583" spans="1:61" x14ac:dyDescent="0.4">
      <c r="A3583" s="1">
        <v>34300.041873553244</v>
      </c>
      <c r="B3583">
        <v>3.6</v>
      </c>
      <c r="C3583">
        <v>0</v>
      </c>
      <c r="D3583">
        <v>95</v>
      </c>
      <c r="E3583">
        <v>0</v>
      </c>
      <c r="F3583">
        <f t="shared" si="1678"/>
        <v>0.60850075555134098</v>
      </c>
      <c r="G3583" s="2">
        <v>4.7799999999999996E-9</v>
      </c>
      <c r="H3583">
        <f t="shared" si="1662"/>
        <v>2.5683786260000001E-2</v>
      </c>
      <c r="I3583">
        <f t="shared" si="1663"/>
        <v>2.0798115870000002E-2</v>
      </c>
      <c r="J3583">
        <v>0</v>
      </c>
      <c r="K3583">
        <f t="shared" si="1664"/>
        <v>0.39149924444865952</v>
      </c>
      <c r="M3583">
        <f t="shared" si="1665"/>
        <v>0</v>
      </c>
      <c r="N3583">
        <v>1</v>
      </c>
      <c r="O3583">
        <v>1</v>
      </c>
      <c r="P3583">
        <v>0</v>
      </c>
      <c r="Q3583">
        <f t="shared" si="1650"/>
        <v>0</v>
      </c>
      <c r="R3583">
        <f t="shared" si="1651"/>
        <v>0</v>
      </c>
      <c r="S3583">
        <f t="shared" si="1666"/>
        <v>0</v>
      </c>
      <c r="T3583">
        <f t="shared" si="1652"/>
        <v>0</v>
      </c>
      <c r="U3583">
        <f t="shared" si="1667"/>
        <v>0</v>
      </c>
      <c r="V3583" s="2">
        <f t="shared" si="1679"/>
        <v>1.8659181028532297E-4</v>
      </c>
      <c r="W3583">
        <f t="shared" si="1653"/>
        <v>0</v>
      </c>
      <c r="X3583">
        <f t="shared" si="1654"/>
        <v>0</v>
      </c>
      <c r="Y3583">
        <f t="shared" si="1655"/>
        <v>0</v>
      </c>
      <c r="Z3583">
        <f t="shared" si="1656"/>
        <v>0.99999999214462776</v>
      </c>
      <c r="AA3583">
        <v>1</v>
      </c>
      <c r="AB3583">
        <v>0.05</v>
      </c>
      <c r="AC3583">
        <v>0.1</v>
      </c>
      <c r="AD3583">
        <f t="shared" si="1657"/>
        <v>0</v>
      </c>
      <c r="AE3583">
        <f t="shared" si="1658"/>
        <v>0.1</v>
      </c>
      <c r="AF3583">
        <f t="shared" si="1659"/>
        <v>0</v>
      </c>
      <c r="AG3583">
        <f t="shared" si="1668"/>
        <v>0</v>
      </c>
      <c r="AH3583">
        <f t="shared" si="1669"/>
        <v>0</v>
      </c>
      <c r="AI3583">
        <v>6</v>
      </c>
      <c r="AJ3583">
        <v>28</v>
      </c>
      <c r="AK3583">
        <v>0.05</v>
      </c>
      <c r="AL3583">
        <f t="shared" si="1660"/>
        <v>-1.4</v>
      </c>
      <c r="AM3583">
        <f t="shared" si="1670"/>
        <v>19.2</v>
      </c>
      <c r="AN3583">
        <f t="shared" si="1661"/>
        <v>26.9</v>
      </c>
      <c r="AO3583">
        <f t="shared" si="1671"/>
        <v>6.3000000000000007</v>
      </c>
      <c r="AP3583">
        <f t="shared" si="1672"/>
        <v>4.2698412698412689</v>
      </c>
      <c r="AQ3583">
        <v>0.328125</v>
      </c>
      <c r="AR3583">
        <f t="shared" si="1673"/>
        <v>-7.2916666666666671E-2</v>
      </c>
      <c r="AS3583">
        <f t="shared" si="1674"/>
        <v>1.6101037039843673</v>
      </c>
      <c r="AT3583">
        <f t="shared" si="1675"/>
        <v>-0.11740339508219345</v>
      </c>
      <c r="AU3583">
        <v>1.6</v>
      </c>
      <c r="AV3583">
        <v>26.8</v>
      </c>
      <c r="AW3583">
        <v>36.4</v>
      </c>
      <c r="AX3583">
        <v>11.2</v>
      </c>
      <c r="AY3583">
        <v>3.25</v>
      </c>
      <c r="AZ3583">
        <v>0.41791044799999999</v>
      </c>
      <c r="BA3583">
        <v>5.9701493000000001E-2</v>
      </c>
      <c r="BB3583">
        <v>1.6365203290000001</v>
      </c>
      <c r="BC3583">
        <v>-0.11740339499999999</v>
      </c>
      <c r="BD3583">
        <v>118.3</v>
      </c>
      <c r="BE3583">
        <v>140.4</v>
      </c>
      <c r="BF3583">
        <f t="shared" si="1676"/>
        <v>-9.9242092208109436E-4</v>
      </c>
      <c r="BG3583">
        <f t="shared" si="1677"/>
        <v>-8.3620651709401706E-4</v>
      </c>
      <c r="BH3583">
        <v>25.683786260000002</v>
      </c>
      <c r="BI3583">
        <v>20.79811587</v>
      </c>
    </row>
    <row r="3584" spans="1:61" x14ac:dyDescent="0.4">
      <c r="A3584" s="1">
        <v>34300.083540277781</v>
      </c>
      <c r="B3584">
        <v>3.6</v>
      </c>
      <c r="C3584">
        <v>0</v>
      </c>
      <c r="D3584">
        <v>94</v>
      </c>
      <c r="E3584">
        <v>0</v>
      </c>
      <c r="F3584">
        <f t="shared" si="1678"/>
        <v>0.60850075555134098</v>
      </c>
      <c r="G3584" s="2">
        <v>4.7799999999999996E-9</v>
      </c>
      <c r="H3584">
        <f t="shared" si="1662"/>
        <v>2.5683786260000001E-2</v>
      </c>
      <c r="I3584">
        <f t="shared" si="1663"/>
        <v>2.0797279660000001E-2</v>
      </c>
      <c r="J3584">
        <v>0</v>
      </c>
      <c r="K3584">
        <f t="shared" si="1664"/>
        <v>0.39149924444865952</v>
      </c>
      <c r="M3584">
        <f t="shared" si="1665"/>
        <v>0</v>
      </c>
      <c r="N3584">
        <v>1</v>
      </c>
      <c r="O3584">
        <v>1</v>
      </c>
      <c r="P3584">
        <v>0</v>
      </c>
      <c r="Q3584">
        <f t="shared" si="1650"/>
        <v>0</v>
      </c>
      <c r="R3584">
        <f t="shared" si="1651"/>
        <v>0</v>
      </c>
      <c r="S3584">
        <f t="shared" si="1666"/>
        <v>0</v>
      </c>
      <c r="T3584">
        <f t="shared" si="1652"/>
        <v>0</v>
      </c>
      <c r="U3584">
        <f t="shared" si="1667"/>
        <v>0</v>
      </c>
      <c r="V3584" s="2">
        <f t="shared" si="1679"/>
        <v>1.8659181028532297E-4</v>
      </c>
      <c r="W3584">
        <f t="shared" si="1653"/>
        <v>0</v>
      </c>
      <c r="X3584">
        <f t="shared" si="1654"/>
        <v>0</v>
      </c>
      <c r="Y3584">
        <f t="shared" si="1655"/>
        <v>0</v>
      </c>
      <c r="Z3584">
        <f t="shared" si="1656"/>
        <v>0.99999999214462776</v>
      </c>
      <c r="AA3584">
        <v>1</v>
      </c>
      <c r="AB3584">
        <v>0.05</v>
      </c>
      <c r="AC3584">
        <v>0.1</v>
      </c>
      <c r="AD3584">
        <f t="shared" si="1657"/>
        <v>0</v>
      </c>
      <c r="AE3584">
        <f t="shared" si="1658"/>
        <v>0.1</v>
      </c>
      <c r="AF3584">
        <f t="shared" si="1659"/>
        <v>0</v>
      </c>
      <c r="AG3584">
        <f t="shared" si="1668"/>
        <v>0</v>
      </c>
      <c r="AH3584">
        <f t="shared" si="1669"/>
        <v>0</v>
      </c>
      <c r="AI3584">
        <v>6</v>
      </c>
      <c r="AJ3584">
        <v>28</v>
      </c>
      <c r="AK3584">
        <v>0.05</v>
      </c>
      <c r="AL3584">
        <f t="shared" si="1660"/>
        <v>-1.4</v>
      </c>
      <c r="AM3584">
        <f t="shared" si="1670"/>
        <v>19.2</v>
      </c>
      <c r="AN3584">
        <f t="shared" si="1661"/>
        <v>26.9</v>
      </c>
      <c r="AO3584">
        <f t="shared" si="1671"/>
        <v>6.3000000000000007</v>
      </c>
      <c r="AP3584">
        <f t="shared" si="1672"/>
        <v>4.2698412698412689</v>
      </c>
      <c r="AQ3584">
        <v>0.328125</v>
      </c>
      <c r="AR3584">
        <f t="shared" si="1673"/>
        <v>-7.2916666666666671E-2</v>
      </c>
      <c r="AS3584">
        <f t="shared" si="1674"/>
        <v>1.6101037039843673</v>
      </c>
      <c r="AT3584">
        <f t="shared" si="1675"/>
        <v>-0.11740339508219345</v>
      </c>
      <c r="AU3584">
        <v>1.6</v>
      </c>
      <c r="AV3584">
        <v>26.8</v>
      </c>
      <c r="AW3584">
        <v>36.4</v>
      </c>
      <c r="AX3584">
        <v>11.2</v>
      </c>
      <c r="AY3584">
        <v>3.25</v>
      </c>
      <c r="AZ3584">
        <v>0.41791044799999999</v>
      </c>
      <c r="BA3584">
        <v>5.9701493000000001E-2</v>
      </c>
      <c r="BB3584">
        <v>1.6365203290000001</v>
      </c>
      <c r="BC3584">
        <v>-0.11740339499999999</v>
      </c>
      <c r="BD3584">
        <v>118.3</v>
      </c>
      <c r="BE3584">
        <v>140.4</v>
      </c>
      <c r="BF3584">
        <f t="shared" si="1676"/>
        <v>-9.9242092208109436E-4</v>
      </c>
      <c r="BG3584">
        <f t="shared" si="1677"/>
        <v>-8.3620651709401706E-4</v>
      </c>
      <c r="BH3584">
        <v>25.683786260000002</v>
      </c>
      <c r="BI3584">
        <v>20.797279660000001</v>
      </c>
    </row>
    <row r="3585" spans="1:61" x14ac:dyDescent="0.4">
      <c r="A3585" s="1">
        <v>34300.125207002318</v>
      </c>
      <c r="B3585">
        <v>3.3</v>
      </c>
      <c r="C3585">
        <v>0</v>
      </c>
      <c r="D3585">
        <v>94</v>
      </c>
      <c r="E3585">
        <v>0</v>
      </c>
      <c r="F3585">
        <f t="shared" si="1678"/>
        <v>0.60850075555134098</v>
      </c>
      <c r="G3585" s="2">
        <v>4.7799999999999996E-9</v>
      </c>
      <c r="H3585">
        <f t="shared" si="1662"/>
        <v>2.5683786260000001E-2</v>
      </c>
      <c r="I3585">
        <f t="shared" si="1663"/>
        <v>2.0796260570000002E-2</v>
      </c>
      <c r="J3585">
        <v>0</v>
      </c>
      <c r="K3585">
        <f t="shared" si="1664"/>
        <v>0.39149924444865952</v>
      </c>
      <c r="M3585">
        <f t="shared" si="1665"/>
        <v>0</v>
      </c>
      <c r="N3585">
        <v>1</v>
      </c>
      <c r="O3585">
        <v>1</v>
      </c>
      <c r="P3585">
        <v>0</v>
      </c>
      <c r="Q3585">
        <f t="shared" si="1650"/>
        <v>0</v>
      </c>
      <c r="R3585">
        <f t="shared" si="1651"/>
        <v>0</v>
      </c>
      <c r="S3585">
        <f t="shared" si="1666"/>
        <v>0</v>
      </c>
      <c r="T3585">
        <f t="shared" si="1652"/>
        <v>0</v>
      </c>
      <c r="U3585">
        <f t="shared" si="1667"/>
        <v>0</v>
      </c>
      <c r="V3585" s="2">
        <f t="shared" si="1679"/>
        <v>1.8659181028532297E-4</v>
      </c>
      <c r="W3585">
        <f t="shared" si="1653"/>
        <v>0</v>
      </c>
      <c r="X3585">
        <f t="shared" si="1654"/>
        <v>0</v>
      </c>
      <c r="Y3585">
        <f t="shared" si="1655"/>
        <v>0</v>
      </c>
      <c r="Z3585">
        <f t="shared" si="1656"/>
        <v>0.99999999214462776</v>
      </c>
      <c r="AA3585">
        <v>1</v>
      </c>
      <c r="AB3585">
        <v>0.05</v>
      </c>
      <c r="AC3585">
        <v>0.1</v>
      </c>
      <c r="AD3585">
        <f t="shared" si="1657"/>
        <v>0</v>
      </c>
      <c r="AE3585">
        <f t="shared" si="1658"/>
        <v>0.1</v>
      </c>
      <c r="AF3585">
        <f t="shared" si="1659"/>
        <v>0</v>
      </c>
      <c r="AG3585">
        <f t="shared" si="1668"/>
        <v>0</v>
      </c>
      <c r="AH3585">
        <f t="shared" si="1669"/>
        <v>0</v>
      </c>
      <c r="AI3585">
        <v>6</v>
      </c>
      <c r="AJ3585">
        <v>28</v>
      </c>
      <c r="AK3585">
        <v>0.05</v>
      </c>
      <c r="AL3585">
        <f t="shared" si="1660"/>
        <v>-1.7000000000000002</v>
      </c>
      <c r="AM3585">
        <f t="shared" si="1670"/>
        <v>19.2</v>
      </c>
      <c r="AN3585">
        <f t="shared" si="1661"/>
        <v>27.2</v>
      </c>
      <c r="AO3585">
        <f t="shared" si="1671"/>
        <v>6.3000000000000007</v>
      </c>
      <c r="AP3585">
        <f t="shared" si="1672"/>
        <v>4.3174603174603172</v>
      </c>
      <c r="AQ3585">
        <v>0.328125</v>
      </c>
      <c r="AR3585">
        <f t="shared" si="1673"/>
        <v>-8.8541666666666685E-2</v>
      </c>
      <c r="AS3585">
        <f t="shared" si="1674"/>
        <v>1.6159737576775917</v>
      </c>
      <c r="AT3585">
        <f t="shared" si="1675"/>
        <v>-0.14308100979437013</v>
      </c>
      <c r="AU3585">
        <v>1.3</v>
      </c>
      <c r="AV3585">
        <v>26.8</v>
      </c>
      <c r="AW3585">
        <v>36.700000000000003</v>
      </c>
      <c r="AX3585">
        <v>11.2</v>
      </c>
      <c r="AY3585">
        <v>3.2767857139999998</v>
      </c>
      <c r="AZ3585">
        <v>0.41791044799999999</v>
      </c>
      <c r="BA3585">
        <v>4.8507463000000001E-2</v>
      </c>
      <c r="BB3585">
        <v>1.6421435609999999</v>
      </c>
      <c r="BC3585">
        <v>-0.14308101000000001</v>
      </c>
      <c r="BD3585">
        <v>118.3</v>
      </c>
      <c r="BE3585">
        <v>140.4</v>
      </c>
      <c r="BF3585">
        <f t="shared" si="1676"/>
        <v>-1.2094759914993249E-3</v>
      </c>
      <c r="BG3585">
        <f t="shared" si="1677"/>
        <v>-1.0190955128205129E-3</v>
      </c>
      <c r="BH3585">
        <v>25.683786260000002</v>
      </c>
      <c r="BI3585">
        <v>20.796260570000001</v>
      </c>
    </row>
    <row r="3586" spans="1:61" x14ac:dyDescent="0.4">
      <c r="A3586" s="1">
        <v>34300.166873726848</v>
      </c>
      <c r="B3586">
        <v>2.8</v>
      </c>
      <c r="C3586">
        <v>0</v>
      </c>
      <c r="D3586">
        <v>95</v>
      </c>
      <c r="E3586">
        <v>0</v>
      </c>
      <c r="F3586">
        <f t="shared" si="1678"/>
        <v>0.60850075555134098</v>
      </c>
      <c r="G3586" s="2">
        <v>4.7799999999999996E-9</v>
      </c>
      <c r="H3586">
        <f t="shared" si="1662"/>
        <v>2.5683786260000001E-2</v>
      </c>
      <c r="I3586">
        <f t="shared" si="1663"/>
        <v>2.0794933830000001E-2</v>
      </c>
      <c r="J3586">
        <v>0</v>
      </c>
      <c r="K3586">
        <f t="shared" si="1664"/>
        <v>0.39149924444865952</v>
      </c>
      <c r="M3586">
        <f t="shared" si="1665"/>
        <v>0</v>
      </c>
      <c r="N3586">
        <v>1</v>
      </c>
      <c r="O3586">
        <v>1</v>
      </c>
      <c r="P3586">
        <v>0</v>
      </c>
      <c r="Q3586">
        <f t="shared" si="1650"/>
        <v>0</v>
      </c>
      <c r="R3586">
        <f t="shared" si="1651"/>
        <v>0</v>
      </c>
      <c r="S3586">
        <f t="shared" si="1666"/>
        <v>0</v>
      </c>
      <c r="T3586">
        <f t="shared" si="1652"/>
        <v>0</v>
      </c>
      <c r="U3586">
        <f t="shared" si="1667"/>
        <v>0</v>
      </c>
      <c r="V3586" s="2">
        <f t="shared" si="1679"/>
        <v>1.8659181028532297E-4</v>
      </c>
      <c r="W3586">
        <f t="shared" si="1653"/>
        <v>0</v>
      </c>
      <c r="X3586">
        <f t="shared" si="1654"/>
        <v>0</v>
      </c>
      <c r="Y3586">
        <f t="shared" si="1655"/>
        <v>0</v>
      </c>
      <c r="Z3586">
        <f t="shared" si="1656"/>
        <v>0.99999999214462776</v>
      </c>
      <c r="AA3586">
        <v>1</v>
      </c>
      <c r="AB3586">
        <v>0.05</v>
      </c>
      <c r="AC3586">
        <v>0.1</v>
      </c>
      <c r="AD3586">
        <f t="shared" si="1657"/>
        <v>0</v>
      </c>
      <c r="AE3586">
        <f t="shared" si="1658"/>
        <v>0.1</v>
      </c>
      <c r="AF3586">
        <f t="shared" si="1659"/>
        <v>0</v>
      </c>
      <c r="AG3586">
        <f t="shared" si="1668"/>
        <v>0</v>
      </c>
      <c r="AH3586">
        <f t="shared" si="1669"/>
        <v>0</v>
      </c>
      <c r="AI3586">
        <v>6</v>
      </c>
      <c r="AJ3586">
        <v>28</v>
      </c>
      <c r="AK3586">
        <v>0.05</v>
      </c>
      <c r="AL3586">
        <f t="shared" si="1660"/>
        <v>-2.2000000000000002</v>
      </c>
      <c r="AM3586">
        <f t="shared" si="1670"/>
        <v>19.2</v>
      </c>
      <c r="AN3586">
        <f t="shared" si="1661"/>
        <v>27.7</v>
      </c>
      <c r="AO3586">
        <f t="shared" si="1671"/>
        <v>6.3000000000000007</v>
      </c>
      <c r="AP3586">
        <f t="shared" si="1672"/>
        <v>4.3968253968253963</v>
      </c>
      <c r="AQ3586">
        <v>0.328125</v>
      </c>
      <c r="AR3586">
        <f t="shared" si="1673"/>
        <v>-0.11458333333333334</v>
      </c>
      <c r="AS3586">
        <f t="shared" si="1674"/>
        <v>1.6256612598069913</v>
      </c>
      <c r="AT3586">
        <f t="shared" si="1675"/>
        <v>-0.1862736860195511</v>
      </c>
      <c r="AU3586">
        <v>0.8</v>
      </c>
      <c r="AV3586">
        <v>26.8</v>
      </c>
      <c r="AW3586">
        <v>37.200000000000003</v>
      </c>
      <c r="AX3586">
        <v>11.2</v>
      </c>
      <c r="AY3586">
        <v>3.3214285710000002</v>
      </c>
      <c r="AZ3586">
        <v>0.41791044799999999</v>
      </c>
      <c r="BA3586">
        <v>2.9850746000000001E-2</v>
      </c>
      <c r="BB3586">
        <v>1.6514564650000001</v>
      </c>
      <c r="BC3586">
        <v>-0.18627368599999999</v>
      </c>
      <c r="BD3586">
        <v>118.3</v>
      </c>
      <c r="BE3586">
        <v>140.4</v>
      </c>
      <c r="BF3586">
        <f t="shared" si="1676"/>
        <v>-1.5745873712557153E-3</v>
      </c>
      <c r="BG3586">
        <f t="shared" si="1677"/>
        <v>-1.3267356552706551E-3</v>
      </c>
      <c r="BH3586">
        <v>25.683786260000002</v>
      </c>
      <c r="BI3586">
        <v>20.794933830000002</v>
      </c>
    </row>
    <row r="3587" spans="1:61" x14ac:dyDescent="0.4">
      <c r="A3587" s="1">
        <v>34300.208540451385</v>
      </c>
      <c r="B3587">
        <v>2.4</v>
      </c>
      <c r="C3587">
        <v>0</v>
      </c>
      <c r="D3587">
        <v>96</v>
      </c>
      <c r="E3587">
        <v>0</v>
      </c>
      <c r="F3587">
        <f t="shared" si="1678"/>
        <v>0.60850075555134098</v>
      </c>
      <c r="G3587" s="2">
        <v>4.7799999999999996E-9</v>
      </c>
      <c r="H3587">
        <f t="shared" si="1662"/>
        <v>2.5683786260000001E-2</v>
      </c>
      <c r="I3587">
        <f t="shared" si="1663"/>
        <v>2.0793358479999999E-2</v>
      </c>
      <c r="J3587">
        <v>0</v>
      </c>
      <c r="K3587">
        <f t="shared" si="1664"/>
        <v>0.39149924444865952</v>
      </c>
      <c r="M3587">
        <f t="shared" si="1665"/>
        <v>0</v>
      </c>
      <c r="N3587">
        <v>1</v>
      </c>
      <c r="O3587">
        <v>1</v>
      </c>
      <c r="P3587">
        <v>0</v>
      </c>
      <c r="Q3587">
        <f t="shared" si="1650"/>
        <v>0</v>
      </c>
      <c r="R3587">
        <f t="shared" si="1651"/>
        <v>0</v>
      </c>
      <c r="S3587">
        <f t="shared" si="1666"/>
        <v>0</v>
      </c>
      <c r="T3587">
        <f t="shared" si="1652"/>
        <v>0</v>
      </c>
      <c r="U3587">
        <f t="shared" si="1667"/>
        <v>0</v>
      </c>
      <c r="V3587" s="2">
        <f t="shared" si="1679"/>
        <v>1.8659181028532297E-4</v>
      </c>
      <c r="W3587">
        <f t="shared" si="1653"/>
        <v>0</v>
      </c>
      <c r="X3587">
        <f t="shared" si="1654"/>
        <v>0</v>
      </c>
      <c r="Y3587">
        <f t="shared" si="1655"/>
        <v>0</v>
      </c>
      <c r="Z3587">
        <f t="shared" si="1656"/>
        <v>0.99999999214462776</v>
      </c>
      <c r="AA3587">
        <v>1</v>
      </c>
      <c r="AB3587">
        <v>0.05</v>
      </c>
      <c r="AC3587">
        <v>0.1</v>
      </c>
      <c r="AD3587">
        <f t="shared" si="1657"/>
        <v>0</v>
      </c>
      <c r="AE3587">
        <f t="shared" si="1658"/>
        <v>0.1</v>
      </c>
      <c r="AF3587">
        <f t="shared" si="1659"/>
        <v>0</v>
      </c>
      <c r="AG3587">
        <f t="shared" si="1668"/>
        <v>0</v>
      </c>
      <c r="AH3587">
        <f t="shared" si="1669"/>
        <v>0</v>
      </c>
      <c r="AI3587">
        <v>6</v>
      </c>
      <c r="AJ3587">
        <v>28</v>
      </c>
      <c r="AK3587">
        <v>0.05</v>
      </c>
      <c r="AL3587">
        <f t="shared" si="1660"/>
        <v>-2.6</v>
      </c>
      <c r="AM3587">
        <f t="shared" si="1670"/>
        <v>19.2</v>
      </c>
      <c r="AN3587">
        <f t="shared" si="1661"/>
        <v>28.1</v>
      </c>
      <c r="AO3587">
        <f t="shared" si="1671"/>
        <v>6.3000000000000007</v>
      </c>
      <c r="AP3587">
        <f t="shared" si="1672"/>
        <v>4.4603174603174605</v>
      </c>
      <c r="AQ3587">
        <v>0.328125</v>
      </c>
      <c r="AR3587">
        <f t="shared" si="1673"/>
        <v>-0.13541666666666669</v>
      </c>
      <c r="AS3587">
        <f t="shared" si="1674"/>
        <v>1.6333270079836706</v>
      </c>
      <c r="AT3587">
        <f t="shared" si="1675"/>
        <v>-0.22117969899778875</v>
      </c>
      <c r="AU3587">
        <v>0.4</v>
      </c>
      <c r="AV3587">
        <v>26.8</v>
      </c>
      <c r="AW3587">
        <v>37.6</v>
      </c>
      <c r="AX3587">
        <v>11.2</v>
      </c>
      <c r="AY3587">
        <v>3.3571428569999999</v>
      </c>
      <c r="AZ3587">
        <v>0.41791044799999999</v>
      </c>
      <c r="BA3587">
        <v>1.4925373E-2</v>
      </c>
      <c r="BB3587">
        <v>1.6588544569999999</v>
      </c>
      <c r="BC3587">
        <v>-0.22117969900000001</v>
      </c>
      <c r="BD3587">
        <v>118.3</v>
      </c>
      <c r="BE3587">
        <v>140.4</v>
      </c>
      <c r="BF3587">
        <f t="shared" si="1676"/>
        <v>-1.8696508791021874E-3</v>
      </c>
      <c r="BG3587">
        <f t="shared" si="1677"/>
        <v>-1.5753539814814814E-3</v>
      </c>
      <c r="BH3587">
        <v>25.683786260000002</v>
      </c>
      <c r="BI3587">
        <v>20.793358479999998</v>
      </c>
    </row>
    <row r="3588" spans="1:61" x14ac:dyDescent="0.4">
      <c r="A3588" s="1">
        <v>34300.250207175923</v>
      </c>
      <c r="B3588">
        <v>2.1</v>
      </c>
      <c r="C3588">
        <v>0</v>
      </c>
      <c r="D3588">
        <v>96</v>
      </c>
      <c r="E3588">
        <v>0</v>
      </c>
      <c r="F3588">
        <f t="shared" si="1678"/>
        <v>0.60850075555134098</v>
      </c>
      <c r="G3588" s="2">
        <v>4.7799999999999996E-9</v>
      </c>
      <c r="H3588">
        <f t="shared" si="1662"/>
        <v>2.5683786260000001E-2</v>
      </c>
      <c r="I3588">
        <f t="shared" si="1663"/>
        <v>2.079159522E-2</v>
      </c>
      <c r="J3588">
        <v>0</v>
      </c>
      <c r="K3588">
        <f t="shared" si="1664"/>
        <v>0.39149924444865952</v>
      </c>
      <c r="M3588">
        <f t="shared" si="1665"/>
        <v>0</v>
      </c>
      <c r="N3588">
        <v>1</v>
      </c>
      <c r="O3588">
        <v>1</v>
      </c>
      <c r="P3588">
        <v>0</v>
      </c>
      <c r="Q3588">
        <f t="shared" si="1650"/>
        <v>0</v>
      </c>
      <c r="R3588">
        <f t="shared" si="1651"/>
        <v>0</v>
      </c>
      <c r="S3588">
        <f t="shared" si="1666"/>
        <v>0</v>
      </c>
      <c r="T3588">
        <f t="shared" si="1652"/>
        <v>0</v>
      </c>
      <c r="U3588">
        <f t="shared" si="1667"/>
        <v>0</v>
      </c>
      <c r="V3588" s="2">
        <f t="shared" si="1679"/>
        <v>1.8659181028532297E-4</v>
      </c>
      <c r="W3588">
        <f t="shared" si="1653"/>
        <v>0</v>
      </c>
      <c r="X3588">
        <f t="shared" si="1654"/>
        <v>0</v>
      </c>
      <c r="Y3588">
        <f t="shared" si="1655"/>
        <v>0</v>
      </c>
      <c r="Z3588">
        <f t="shared" si="1656"/>
        <v>0.99999999214462776</v>
      </c>
      <c r="AA3588">
        <v>1</v>
      </c>
      <c r="AB3588">
        <v>0.05</v>
      </c>
      <c r="AC3588">
        <v>0.1</v>
      </c>
      <c r="AD3588">
        <f t="shared" si="1657"/>
        <v>0</v>
      </c>
      <c r="AE3588">
        <f t="shared" si="1658"/>
        <v>0.1</v>
      </c>
      <c r="AF3588">
        <f t="shared" si="1659"/>
        <v>0</v>
      </c>
      <c r="AG3588">
        <f t="shared" si="1668"/>
        <v>0</v>
      </c>
      <c r="AH3588">
        <f t="shared" si="1669"/>
        <v>0</v>
      </c>
      <c r="AI3588">
        <v>6</v>
      </c>
      <c r="AJ3588">
        <v>28</v>
      </c>
      <c r="AK3588">
        <v>0.05</v>
      </c>
      <c r="AL3588">
        <f t="shared" si="1660"/>
        <v>-2.9</v>
      </c>
      <c r="AM3588">
        <f t="shared" si="1670"/>
        <v>19.2</v>
      </c>
      <c r="AN3588">
        <f t="shared" si="1661"/>
        <v>28.4</v>
      </c>
      <c r="AO3588">
        <f t="shared" si="1671"/>
        <v>6.3000000000000007</v>
      </c>
      <c r="AP3588">
        <f t="shared" si="1672"/>
        <v>4.507936507936507</v>
      </c>
      <c r="AQ3588">
        <v>0.328125</v>
      </c>
      <c r="AR3588">
        <f t="shared" si="1673"/>
        <v>-0.15104166666666666</v>
      </c>
      <c r="AS3588">
        <f t="shared" si="1674"/>
        <v>1.639028338616829</v>
      </c>
      <c r="AT3588">
        <f t="shared" si="1675"/>
        <v>-0.24756157197858353</v>
      </c>
      <c r="AU3588">
        <v>0.1</v>
      </c>
      <c r="AV3588">
        <v>26.8</v>
      </c>
      <c r="AW3588">
        <v>37.9</v>
      </c>
      <c r="AX3588">
        <v>11.2</v>
      </c>
      <c r="AY3588">
        <v>3.3839285710000002</v>
      </c>
      <c r="AZ3588">
        <v>0.41791044799999999</v>
      </c>
      <c r="BA3588">
        <v>3.7313429999999998E-3</v>
      </c>
      <c r="BB3588">
        <v>1.664372937</v>
      </c>
      <c r="BC3588">
        <v>-0.24756157200000001</v>
      </c>
      <c r="BD3588">
        <v>118.3</v>
      </c>
      <c r="BE3588">
        <v>140.4</v>
      </c>
      <c r="BF3588">
        <f t="shared" si="1676"/>
        <v>-2.0926591037919149E-3</v>
      </c>
      <c r="BG3588">
        <f t="shared" si="1677"/>
        <v>-1.7632590598290598E-3</v>
      </c>
      <c r="BH3588">
        <v>25.683786260000002</v>
      </c>
      <c r="BI3588">
        <v>20.791595220000001</v>
      </c>
    </row>
    <row r="3589" spans="1:61" x14ac:dyDescent="0.4">
      <c r="A3589" s="1">
        <v>34300.29187390046</v>
      </c>
      <c r="B3589">
        <v>4.0999999999999996</v>
      </c>
      <c r="C3589">
        <v>0</v>
      </c>
      <c r="D3589">
        <v>90</v>
      </c>
      <c r="E3589">
        <v>0</v>
      </c>
      <c r="F3589">
        <f t="shared" si="1678"/>
        <v>0.60850075555134098</v>
      </c>
      <c r="G3589" s="2">
        <v>4.7799999999999996E-9</v>
      </c>
      <c r="H3589">
        <f t="shared" si="1662"/>
        <v>2.5683786260000001E-2</v>
      </c>
      <c r="I3589">
        <f t="shared" si="1663"/>
        <v>2.079106096E-2</v>
      </c>
      <c r="J3589">
        <v>0</v>
      </c>
      <c r="K3589">
        <f t="shared" si="1664"/>
        <v>0.39149924444865952</v>
      </c>
      <c r="M3589">
        <f t="shared" si="1665"/>
        <v>0</v>
      </c>
      <c r="N3589">
        <v>1</v>
      </c>
      <c r="O3589">
        <v>1</v>
      </c>
      <c r="P3589">
        <v>0</v>
      </c>
      <c r="Q3589">
        <f t="shared" si="1650"/>
        <v>0</v>
      </c>
      <c r="R3589">
        <f t="shared" si="1651"/>
        <v>0</v>
      </c>
      <c r="S3589">
        <f t="shared" si="1666"/>
        <v>0</v>
      </c>
      <c r="T3589">
        <f t="shared" si="1652"/>
        <v>0</v>
      </c>
      <c r="U3589">
        <f t="shared" si="1667"/>
        <v>0</v>
      </c>
      <c r="V3589" s="2">
        <f t="shared" si="1679"/>
        <v>1.8659181028532297E-4</v>
      </c>
      <c r="W3589">
        <f t="shared" si="1653"/>
        <v>0</v>
      </c>
      <c r="X3589">
        <f t="shared" si="1654"/>
        <v>0</v>
      </c>
      <c r="Y3589">
        <f t="shared" si="1655"/>
        <v>0</v>
      </c>
      <c r="Z3589">
        <f t="shared" si="1656"/>
        <v>0.99999999214462776</v>
      </c>
      <c r="AA3589">
        <v>1</v>
      </c>
      <c r="AB3589">
        <v>0.05</v>
      </c>
      <c r="AC3589">
        <v>0.1</v>
      </c>
      <c r="AD3589">
        <f t="shared" si="1657"/>
        <v>0</v>
      </c>
      <c r="AE3589">
        <f t="shared" si="1658"/>
        <v>0.1</v>
      </c>
      <c r="AF3589">
        <f t="shared" si="1659"/>
        <v>0</v>
      </c>
      <c r="AG3589">
        <f t="shared" si="1668"/>
        <v>0</v>
      </c>
      <c r="AH3589">
        <f t="shared" si="1669"/>
        <v>0</v>
      </c>
      <c r="AI3589">
        <v>6</v>
      </c>
      <c r="AJ3589">
        <v>28</v>
      </c>
      <c r="AK3589">
        <v>0.05</v>
      </c>
      <c r="AL3589">
        <f t="shared" si="1660"/>
        <v>-0.90000000000000036</v>
      </c>
      <c r="AM3589">
        <f t="shared" si="1670"/>
        <v>19.2</v>
      </c>
      <c r="AN3589">
        <f t="shared" si="1661"/>
        <v>26.4</v>
      </c>
      <c r="AO3589">
        <f t="shared" si="1671"/>
        <v>6.3000000000000007</v>
      </c>
      <c r="AP3589">
        <f t="shared" si="1672"/>
        <v>4.1904761904761898</v>
      </c>
      <c r="AQ3589">
        <v>0.328125</v>
      </c>
      <c r="AR3589">
        <f t="shared" si="1673"/>
        <v>-4.6875000000000021E-2</v>
      </c>
      <c r="AS3589">
        <f t="shared" si="1674"/>
        <v>1.6002217563691294</v>
      </c>
      <c r="AT3589">
        <f t="shared" si="1675"/>
        <v>-7.501039482980297E-2</v>
      </c>
      <c r="AU3589">
        <v>2.1</v>
      </c>
      <c r="AV3589">
        <v>26.8</v>
      </c>
      <c r="AW3589">
        <v>35.9</v>
      </c>
      <c r="AX3589">
        <v>11.2</v>
      </c>
      <c r="AY3589">
        <v>3.2053571430000001</v>
      </c>
      <c r="AZ3589">
        <v>0.41791044799999999</v>
      </c>
      <c r="BA3589">
        <v>7.8358208999999998E-2</v>
      </c>
      <c r="BB3589">
        <v>1.6270880059999999</v>
      </c>
      <c r="BC3589">
        <v>-7.5010394999999994E-2</v>
      </c>
      <c r="BD3589">
        <v>118.3</v>
      </c>
      <c r="BE3589">
        <v>140.4</v>
      </c>
      <c r="BF3589">
        <f t="shared" si="1676"/>
        <v>-6.3406927159596763E-4</v>
      </c>
      <c r="BG3589">
        <f t="shared" si="1677"/>
        <v>-5.3426207264957253E-4</v>
      </c>
      <c r="BH3589">
        <v>25.683786260000002</v>
      </c>
      <c r="BI3589">
        <v>20.791060959999999</v>
      </c>
    </row>
    <row r="3590" spans="1:61" x14ac:dyDescent="0.4">
      <c r="A3590" s="1">
        <v>34300.333540624997</v>
      </c>
      <c r="B3590">
        <v>8.1999999999999993</v>
      </c>
      <c r="C3590">
        <v>0</v>
      </c>
      <c r="D3590">
        <v>76</v>
      </c>
      <c r="E3590">
        <v>0</v>
      </c>
      <c r="F3590">
        <f t="shared" si="1678"/>
        <v>0.60850075555134098</v>
      </c>
      <c r="G3590" s="2">
        <v>4.7799999999999996E-9</v>
      </c>
      <c r="H3590">
        <f t="shared" si="1662"/>
        <v>2.568591927E-2</v>
      </c>
      <c r="I3590">
        <f t="shared" si="1663"/>
        <v>2.0792858219999998E-2</v>
      </c>
      <c r="J3590">
        <v>0</v>
      </c>
      <c r="K3590">
        <f t="shared" si="1664"/>
        <v>0.39149924444865952</v>
      </c>
      <c r="M3590">
        <f t="shared" si="1665"/>
        <v>0</v>
      </c>
      <c r="N3590">
        <v>1</v>
      </c>
      <c r="O3590">
        <v>1</v>
      </c>
      <c r="P3590">
        <v>0</v>
      </c>
      <c r="Q3590">
        <f t="shared" si="1650"/>
        <v>0</v>
      </c>
      <c r="R3590">
        <f t="shared" si="1651"/>
        <v>9.1428571428571415E-2</v>
      </c>
      <c r="S3590">
        <f t="shared" si="1666"/>
        <v>8.4865826946627086E-8</v>
      </c>
      <c r="T3590">
        <f t="shared" si="1652"/>
        <v>0</v>
      </c>
      <c r="U3590">
        <f t="shared" si="1667"/>
        <v>0</v>
      </c>
      <c r="V3590" s="2">
        <f t="shared" si="1679"/>
        <v>1.8659181028532297E-4</v>
      </c>
      <c r="W3590">
        <f t="shared" si="1653"/>
        <v>0</v>
      </c>
      <c r="X3590">
        <f t="shared" si="1654"/>
        <v>0</v>
      </c>
      <c r="Y3590">
        <f t="shared" si="1655"/>
        <v>0</v>
      </c>
      <c r="Z3590">
        <f t="shared" si="1656"/>
        <v>0.99999999214462776</v>
      </c>
      <c r="AA3590">
        <v>1</v>
      </c>
      <c r="AB3590">
        <v>0.05</v>
      </c>
      <c r="AC3590">
        <v>0.1</v>
      </c>
      <c r="AD3590">
        <f t="shared" si="1657"/>
        <v>0</v>
      </c>
      <c r="AE3590">
        <f t="shared" si="1658"/>
        <v>0.1</v>
      </c>
      <c r="AF3590">
        <f t="shared" si="1659"/>
        <v>0.11428571428571425</v>
      </c>
      <c r="AG3590">
        <f t="shared" si="1668"/>
        <v>1.5212151376131474E-5</v>
      </c>
      <c r="AH3590">
        <f t="shared" si="1669"/>
        <v>1.5212151376131477E-7</v>
      </c>
      <c r="AI3590">
        <v>6</v>
      </c>
      <c r="AJ3590">
        <v>28</v>
      </c>
      <c r="AK3590">
        <v>0.05</v>
      </c>
      <c r="AL3590">
        <f t="shared" si="1660"/>
        <v>3.1999999999999993</v>
      </c>
      <c r="AM3590">
        <f t="shared" si="1670"/>
        <v>19.2</v>
      </c>
      <c r="AN3590">
        <f t="shared" si="1661"/>
        <v>22.3</v>
      </c>
      <c r="AO3590">
        <f t="shared" si="1671"/>
        <v>6.3000000000000007</v>
      </c>
      <c r="AP3590">
        <f t="shared" si="1672"/>
        <v>3.5396825396825395</v>
      </c>
      <c r="AQ3590">
        <v>0.328125</v>
      </c>
      <c r="AR3590">
        <f t="shared" si="1673"/>
        <v>0.16666666666666663</v>
      </c>
      <c r="AS3590">
        <f t="shared" si="1674"/>
        <v>1.5140105986394767</v>
      </c>
      <c r="AT3590">
        <f t="shared" si="1675"/>
        <v>0.25233509977324609</v>
      </c>
      <c r="AU3590">
        <v>6.2</v>
      </c>
      <c r="AV3590">
        <v>26.8</v>
      </c>
      <c r="AW3590">
        <v>31.8</v>
      </c>
      <c r="AX3590">
        <v>11.2</v>
      </c>
      <c r="AY3590">
        <v>2.8392857139999998</v>
      </c>
      <c r="AZ3590">
        <v>0.41791044799999999</v>
      </c>
      <c r="BA3590">
        <v>0.23134328400000001</v>
      </c>
      <c r="BB3590">
        <v>1.546681236</v>
      </c>
      <c r="BC3590">
        <v>0.25233509999999998</v>
      </c>
      <c r="BD3590">
        <v>118.3</v>
      </c>
      <c r="BE3590">
        <v>140.4</v>
      </c>
      <c r="BF3590">
        <f t="shared" si="1676"/>
        <v>2.1330101417856811E-3</v>
      </c>
      <c r="BG3590">
        <f t="shared" si="1677"/>
        <v>1.7972585470085467E-3</v>
      </c>
      <c r="BH3590">
        <v>25.685919269999999</v>
      </c>
      <c r="BI3590">
        <v>20.792858219999999</v>
      </c>
    </row>
    <row r="3591" spans="1:61" x14ac:dyDescent="0.4">
      <c r="A3591" s="1">
        <v>34300.375207349534</v>
      </c>
      <c r="B3591">
        <v>11.8</v>
      </c>
      <c r="C3591">
        <v>0</v>
      </c>
      <c r="D3591">
        <v>68</v>
      </c>
      <c r="E3591">
        <v>0</v>
      </c>
      <c r="F3591">
        <f t="shared" si="1678"/>
        <v>0.60850075555134098</v>
      </c>
      <c r="G3591" s="2">
        <v>4.7799999999999996E-9</v>
      </c>
      <c r="H3591">
        <f t="shared" si="1662"/>
        <v>2.569019748E-2</v>
      </c>
      <c r="I3591">
        <f t="shared" si="1663"/>
        <v>2.0796463010000002E-2</v>
      </c>
      <c r="J3591">
        <v>0</v>
      </c>
      <c r="K3591">
        <f t="shared" si="1664"/>
        <v>0.39149924444865952</v>
      </c>
      <c r="M3591">
        <f t="shared" si="1665"/>
        <v>0</v>
      </c>
      <c r="N3591">
        <v>1</v>
      </c>
      <c r="O3591">
        <v>1</v>
      </c>
      <c r="P3591">
        <v>0</v>
      </c>
      <c r="Q3591">
        <f t="shared" ref="Q3591:Q3654" si="1680">IF(E3591&gt;=3, EXP(-5.947 * EXP(-0.067*E3591)), 0)</f>
        <v>0</v>
      </c>
      <c r="R3591">
        <f t="shared" ref="R3591:R3654" si="1681">IF(OR(B3591&gt;40,B3591&lt;5),0,(B3591-5)/(40-5))</f>
        <v>0.19428571428571431</v>
      </c>
      <c r="S3591">
        <f t="shared" si="1666"/>
        <v>4.0576324488482814E-4</v>
      </c>
      <c r="T3591">
        <f t="shared" ref="T3591:T3654" si="1682">IF(E3591&gt;=3, 0.398449*EXP(-0.067*E3591-5.947*EXP(-0.067*E3591)), 0)</f>
        <v>0</v>
      </c>
      <c r="U3591">
        <f t="shared" si="1667"/>
        <v>0</v>
      </c>
      <c r="V3591" s="2">
        <f t="shared" si="1679"/>
        <v>1.8659181028532297E-4</v>
      </c>
      <c r="W3591">
        <f t="shared" ref="W3591:W3654" si="1683">IF(C3591&gt;=0.3, EXP(-2.5*EXP(-0.15*C3591)),0)</f>
        <v>0</v>
      </c>
      <c r="X3591">
        <f t="shared" ref="X3591:X3654" si="1684">IF(C3591&gt;15, 1/(1+966.9*EXP(-0.133*C3591)),0)</f>
        <v>0</v>
      </c>
      <c r="Y3591">
        <f t="shared" ref="Y3591:Y3654" si="1685">IF(C3591&gt;=0.3,W3591*(1-X3591),0)</f>
        <v>0</v>
      </c>
      <c r="Z3591">
        <f t="shared" ref="Z3591:Z3654" si="1686">1-(G3591/(G3591+F3591))</f>
        <v>0.99999999214462776</v>
      </c>
      <c r="AA3591">
        <v>1</v>
      </c>
      <c r="AB3591">
        <v>0.05</v>
      </c>
      <c r="AC3591">
        <v>0.1</v>
      </c>
      <c r="AD3591">
        <f t="shared" ref="AD3591:AD3654" si="1687">1-EXP(-0.1*E3591)</f>
        <v>0</v>
      </c>
      <c r="AE3591">
        <f t="shared" ref="AE3591:AE3654" si="1688">0.1*EXP(-0.1*E3591)</f>
        <v>0.1</v>
      </c>
      <c r="AF3591">
        <f t="shared" ref="AF3591:AF3654" si="1689">IF(OR(B3591&gt;33,B3591&lt;5),0,(B3591-5)/(33-5))</f>
        <v>0.24285714285714288</v>
      </c>
      <c r="AG3591">
        <f t="shared" si="1668"/>
        <v>7.2394354255518314E-3</v>
      </c>
      <c r="AH3591">
        <f t="shared" si="1669"/>
        <v>7.2394354255518324E-5</v>
      </c>
      <c r="AI3591">
        <v>6</v>
      </c>
      <c r="AJ3591">
        <v>28</v>
      </c>
      <c r="AK3591">
        <v>0.05</v>
      </c>
      <c r="AL3591">
        <f t="shared" ref="AL3591:AL3654" si="1690">B3591-5</f>
        <v>6.8000000000000007</v>
      </c>
      <c r="AM3591">
        <f t="shared" si="1670"/>
        <v>19.2</v>
      </c>
      <c r="AN3591">
        <f t="shared" ref="AN3591:AN3654" si="1691">30.5-B3591</f>
        <v>18.7</v>
      </c>
      <c r="AO3591">
        <f t="shared" si="1671"/>
        <v>6.3000000000000007</v>
      </c>
      <c r="AP3591">
        <f t="shared" si="1672"/>
        <v>2.9682539682539679</v>
      </c>
      <c r="AQ3591">
        <v>0.328125</v>
      </c>
      <c r="AR3591">
        <f t="shared" si="1673"/>
        <v>0.35416666666666674</v>
      </c>
      <c r="AS3591">
        <f t="shared" si="1674"/>
        <v>1.429023627081919</v>
      </c>
      <c r="AT3591">
        <f t="shared" si="1675"/>
        <v>0.50611253459151306</v>
      </c>
      <c r="AU3591">
        <v>9.8000000000000007</v>
      </c>
      <c r="AV3591">
        <v>26.8</v>
      </c>
      <c r="AW3591">
        <v>28.2</v>
      </c>
      <c r="AX3591">
        <v>11.2</v>
      </c>
      <c r="AY3591">
        <v>2.5178571430000001</v>
      </c>
      <c r="AZ3591">
        <v>0.41791044799999999</v>
      </c>
      <c r="BA3591">
        <v>0.36567164200000002</v>
      </c>
      <c r="BB3591">
        <v>1.4709404150000001</v>
      </c>
      <c r="BC3591">
        <v>0.50611253499999997</v>
      </c>
      <c r="BD3591">
        <v>118.3</v>
      </c>
      <c r="BE3591">
        <v>140.4</v>
      </c>
      <c r="BF3591">
        <f t="shared" si="1676"/>
        <v>4.2782124648479553E-3</v>
      </c>
      <c r="BG3591">
        <f t="shared" si="1677"/>
        <v>3.604790135327635E-3</v>
      </c>
      <c r="BH3591">
        <v>25.690197479999998</v>
      </c>
      <c r="BI3591">
        <v>20.79646301</v>
      </c>
    </row>
    <row r="3592" spans="1:61" x14ac:dyDescent="0.4">
      <c r="A3592" s="1">
        <v>34300.416874074072</v>
      </c>
      <c r="B3592">
        <v>14.3</v>
      </c>
      <c r="C3592">
        <v>0</v>
      </c>
      <c r="D3592">
        <v>61</v>
      </c>
      <c r="E3592">
        <v>0</v>
      </c>
      <c r="F3592">
        <f t="shared" si="1678"/>
        <v>0.60850075555134098</v>
      </c>
      <c r="G3592" s="2">
        <v>4.7799999999999996E-9</v>
      </c>
      <c r="H3592">
        <f t="shared" ref="H3592:H3654" si="1692">BH3592*0.001</f>
        <v>2.5695779420000002E-2</v>
      </c>
      <c r="I3592">
        <f t="shared" ref="I3592:I3654" si="1693">BI3592*0.001</f>
        <v>2.0801166310000001E-2</v>
      </c>
      <c r="J3592">
        <v>0</v>
      </c>
      <c r="K3592">
        <f t="shared" ref="K3592:K3654" si="1694">IF(AND(N3592=1,N3591=0), 0, K3591+M3592*1)</f>
        <v>0.39149924444865952</v>
      </c>
      <c r="M3592">
        <f t="shared" ref="M3592:M3654" si="1695">AA3592*V3592*Y3592*AH3592*36000</f>
        <v>0</v>
      </c>
      <c r="N3592">
        <v>1</v>
      </c>
      <c r="O3592">
        <v>1</v>
      </c>
      <c r="P3592">
        <v>0</v>
      </c>
      <c r="Q3592">
        <f t="shared" si="1680"/>
        <v>0</v>
      </c>
      <c r="R3592">
        <f t="shared" si="1681"/>
        <v>0.26571428571428574</v>
      </c>
      <c r="S3592">
        <f t="shared" ref="S3592:S3654" si="1696">(4.975*R3592^1.354*(1-R3592))^9.409</f>
        <v>9.1457583121130562E-3</v>
      </c>
      <c r="T3592">
        <f t="shared" si="1682"/>
        <v>0</v>
      </c>
      <c r="U3592">
        <f t="shared" ref="U3592:U3654" si="1697">0.00004*S3592*T3592</f>
        <v>0</v>
      </c>
      <c r="V3592" s="2">
        <f t="shared" si="1679"/>
        <v>1.8659181028532297E-4</v>
      </c>
      <c r="W3592">
        <f t="shared" si="1683"/>
        <v>0</v>
      </c>
      <c r="X3592">
        <f t="shared" si="1684"/>
        <v>0</v>
      </c>
      <c r="Y3592">
        <f t="shared" si="1685"/>
        <v>0</v>
      </c>
      <c r="Z3592">
        <f t="shared" si="1686"/>
        <v>0.99999999214462776</v>
      </c>
      <c r="AA3592">
        <v>1</v>
      </c>
      <c r="AB3592">
        <v>0.05</v>
      </c>
      <c r="AC3592">
        <v>0.1</v>
      </c>
      <c r="AD3592">
        <f t="shared" si="1687"/>
        <v>0</v>
      </c>
      <c r="AE3592">
        <f t="shared" si="1688"/>
        <v>0.1</v>
      </c>
      <c r="AF3592">
        <f t="shared" si="1689"/>
        <v>0.33214285714285718</v>
      </c>
      <c r="AG3592">
        <f t="shared" ref="AG3592:AG3654" si="1698">(5.908*AF3592^1.689*(1-AF3592))^5.523</f>
        <v>6.7165448792759333E-2</v>
      </c>
      <c r="AH3592">
        <f t="shared" ref="AH3592:AH3654" si="1699">AC3592*AG3592*AE3592</f>
        <v>6.7165448792759345E-4</v>
      </c>
      <c r="AI3592">
        <v>6</v>
      </c>
      <c r="AJ3592">
        <v>28</v>
      </c>
      <c r="AK3592">
        <v>0.05</v>
      </c>
      <c r="AL3592">
        <f t="shared" si="1690"/>
        <v>9.3000000000000007</v>
      </c>
      <c r="AM3592">
        <f t="shared" ref="AM3592:AM3654" si="1700">24.2-5</f>
        <v>19.2</v>
      </c>
      <c r="AN3592">
        <f t="shared" si="1691"/>
        <v>16.2</v>
      </c>
      <c r="AO3592">
        <f t="shared" ref="AO3592:AO3654" si="1701">30.5-24.2</f>
        <v>6.3000000000000007</v>
      </c>
      <c r="AP3592">
        <f t="shared" ref="AP3592:AP3654" si="1702">AN3592/AO3592</f>
        <v>2.5714285714285712</v>
      </c>
      <c r="AQ3592">
        <v>0.328125</v>
      </c>
      <c r="AR3592">
        <f t="shared" ref="AR3592:AR3654" si="1703">AL3592/AM3592</f>
        <v>0.48437500000000006</v>
      </c>
      <c r="AS3592">
        <f t="shared" ref="AS3592:AS3654" si="1704">AP3592^AQ3592</f>
        <v>1.3632907762037354</v>
      </c>
      <c r="AT3592">
        <f t="shared" ref="AT3592:AT3654" si="1705">AR3592*AS3592</f>
        <v>0.66034396972368437</v>
      </c>
      <c r="AU3592">
        <v>12.3</v>
      </c>
      <c r="AV3592">
        <v>26.8</v>
      </c>
      <c r="AW3592">
        <v>25.7</v>
      </c>
      <c r="AX3592">
        <v>11.2</v>
      </c>
      <c r="AY3592">
        <v>2.2946428569999999</v>
      </c>
      <c r="AZ3592">
        <v>0.41791044799999999</v>
      </c>
      <c r="BA3592">
        <v>0.45895522399999999</v>
      </c>
      <c r="BB3592">
        <v>1.414967971</v>
      </c>
      <c r="BC3592">
        <v>0.66034397</v>
      </c>
      <c r="BD3592">
        <v>118.3</v>
      </c>
      <c r="BE3592">
        <v>140.4</v>
      </c>
      <c r="BF3592">
        <f t="shared" ref="BF3592:BF3654" si="1706">AT3592/BD3592</f>
        <v>5.5819439537082363E-3</v>
      </c>
      <c r="BG3592">
        <f t="shared" ref="BG3592:BG3654" si="1707">BC3592/BE3592</f>
        <v>4.7033046296296298E-3</v>
      </c>
      <c r="BH3592">
        <v>25.695779420000001</v>
      </c>
      <c r="BI3592">
        <v>20.801166309999999</v>
      </c>
    </row>
    <row r="3593" spans="1:61" x14ac:dyDescent="0.4">
      <c r="A3593" s="1">
        <v>34300.458540798609</v>
      </c>
      <c r="B3593">
        <v>15.4</v>
      </c>
      <c r="C3593">
        <v>0</v>
      </c>
      <c r="D3593">
        <v>41</v>
      </c>
      <c r="E3593">
        <v>0</v>
      </c>
      <c r="F3593">
        <f t="shared" ref="F3593:F3654" si="1708">F3592-M3593*1</f>
        <v>0.60850075555134098</v>
      </c>
      <c r="G3593" s="2">
        <v>4.7799999999999996E-9</v>
      </c>
      <c r="H3593">
        <f t="shared" si="1692"/>
        <v>2.5701879219999998E-2</v>
      </c>
      <c r="I3593">
        <f t="shared" si="1693"/>
        <v>2.080630596E-2</v>
      </c>
      <c r="J3593">
        <v>0</v>
      </c>
      <c r="K3593">
        <f t="shared" si="1694"/>
        <v>0.39149924444865952</v>
      </c>
      <c r="M3593">
        <f t="shared" si="1695"/>
        <v>0</v>
      </c>
      <c r="N3593">
        <v>1</v>
      </c>
      <c r="O3593">
        <v>1</v>
      </c>
      <c r="P3593">
        <v>0</v>
      </c>
      <c r="Q3593">
        <f t="shared" si="1680"/>
        <v>0</v>
      </c>
      <c r="R3593">
        <f t="shared" si="1681"/>
        <v>0.29714285714285715</v>
      </c>
      <c r="S3593">
        <f t="shared" si="1696"/>
        <v>2.517613009308509E-2</v>
      </c>
      <c r="T3593">
        <f t="shared" si="1682"/>
        <v>0</v>
      </c>
      <c r="U3593">
        <f t="shared" si="1697"/>
        <v>0</v>
      </c>
      <c r="V3593" s="2">
        <f t="shared" si="1679"/>
        <v>1.8659181028532297E-4</v>
      </c>
      <c r="W3593">
        <f t="shared" si="1683"/>
        <v>0</v>
      </c>
      <c r="X3593">
        <f t="shared" si="1684"/>
        <v>0</v>
      </c>
      <c r="Y3593">
        <f t="shared" si="1685"/>
        <v>0</v>
      </c>
      <c r="Z3593">
        <f t="shared" si="1686"/>
        <v>0.99999999214462776</v>
      </c>
      <c r="AA3593">
        <v>1</v>
      </c>
      <c r="AB3593">
        <v>0.05</v>
      </c>
      <c r="AC3593">
        <v>0.1</v>
      </c>
      <c r="AD3593">
        <f t="shared" si="1687"/>
        <v>0</v>
      </c>
      <c r="AE3593">
        <f t="shared" si="1688"/>
        <v>0.1</v>
      </c>
      <c r="AF3593">
        <f t="shared" si="1689"/>
        <v>0.37142857142857144</v>
      </c>
      <c r="AG3593">
        <f t="shared" si="1698"/>
        <v>0.13634087733500744</v>
      </c>
      <c r="AH3593">
        <f t="shared" si="1699"/>
        <v>1.3634087733500745E-3</v>
      </c>
      <c r="AI3593">
        <v>6</v>
      </c>
      <c r="AJ3593">
        <v>28</v>
      </c>
      <c r="AK3593">
        <v>0.05</v>
      </c>
      <c r="AL3593">
        <f t="shared" si="1690"/>
        <v>10.4</v>
      </c>
      <c r="AM3593">
        <f t="shared" si="1700"/>
        <v>19.2</v>
      </c>
      <c r="AN3593">
        <f t="shared" si="1691"/>
        <v>15.1</v>
      </c>
      <c r="AO3593">
        <f t="shared" si="1701"/>
        <v>6.3000000000000007</v>
      </c>
      <c r="AP3593">
        <f t="shared" si="1702"/>
        <v>2.3968253968253963</v>
      </c>
      <c r="AQ3593">
        <v>0.328125</v>
      </c>
      <c r="AR3593">
        <f t="shared" si="1703"/>
        <v>0.54166666666666674</v>
      </c>
      <c r="AS3593">
        <f t="shared" si="1704"/>
        <v>1.3321962077125666</v>
      </c>
      <c r="AT3593">
        <f t="shared" si="1705"/>
        <v>0.72160627917764031</v>
      </c>
      <c r="AU3593">
        <v>13.4</v>
      </c>
      <c r="AV3593">
        <v>26.8</v>
      </c>
      <c r="AW3593">
        <v>24.6</v>
      </c>
      <c r="AX3593">
        <v>11.2</v>
      </c>
      <c r="AY3593">
        <v>2.1964285710000002</v>
      </c>
      <c r="AZ3593">
        <v>0.41791044799999999</v>
      </c>
      <c r="BA3593">
        <v>0.5</v>
      </c>
      <c r="BB3593">
        <v>1.3893355220000001</v>
      </c>
      <c r="BC3593">
        <v>0.72160627899999996</v>
      </c>
      <c r="BD3593">
        <v>118.3</v>
      </c>
      <c r="BE3593">
        <v>140.4</v>
      </c>
      <c r="BF3593">
        <f t="shared" si="1706"/>
        <v>6.0997994858634011E-3</v>
      </c>
      <c r="BG3593">
        <f t="shared" si="1707"/>
        <v>5.1396458618233609E-3</v>
      </c>
      <c r="BH3593">
        <v>25.701879219999999</v>
      </c>
      <c r="BI3593">
        <v>20.80630596</v>
      </c>
    </row>
    <row r="3594" spans="1:61" x14ac:dyDescent="0.4">
      <c r="A3594" s="1">
        <v>34300.500207523146</v>
      </c>
      <c r="B3594">
        <v>16.5</v>
      </c>
      <c r="C3594">
        <v>0</v>
      </c>
      <c r="D3594">
        <v>32</v>
      </c>
      <c r="E3594">
        <v>0</v>
      </c>
      <c r="F3594">
        <f t="shared" si="1708"/>
        <v>0.60850075555134098</v>
      </c>
      <c r="G3594" s="2">
        <v>4.7799999999999996E-9</v>
      </c>
      <c r="H3594">
        <f t="shared" si="1692"/>
        <v>2.5708458850000001E-2</v>
      </c>
      <c r="I3594">
        <f t="shared" si="1693"/>
        <v>2.0811849899999998E-2</v>
      </c>
      <c r="J3594">
        <v>0</v>
      </c>
      <c r="K3594">
        <f t="shared" si="1694"/>
        <v>0.39149924444865952</v>
      </c>
      <c r="M3594">
        <f t="shared" si="1695"/>
        <v>0</v>
      </c>
      <c r="N3594">
        <v>1</v>
      </c>
      <c r="O3594">
        <v>1</v>
      </c>
      <c r="P3594">
        <v>0</v>
      </c>
      <c r="Q3594">
        <f t="shared" si="1680"/>
        <v>0</v>
      </c>
      <c r="R3594">
        <f t="shared" si="1681"/>
        <v>0.32857142857142857</v>
      </c>
      <c r="S3594">
        <f t="shared" si="1696"/>
        <v>5.8929732087308055E-2</v>
      </c>
      <c r="T3594">
        <f t="shared" si="1682"/>
        <v>0</v>
      </c>
      <c r="U3594">
        <f t="shared" si="1697"/>
        <v>0</v>
      </c>
      <c r="V3594" s="2">
        <f t="shared" si="1679"/>
        <v>1.8659181028532297E-4</v>
      </c>
      <c r="W3594">
        <f t="shared" si="1683"/>
        <v>0</v>
      </c>
      <c r="X3594">
        <f t="shared" si="1684"/>
        <v>0</v>
      </c>
      <c r="Y3594">
        <f t="shared" si="1685"/>
        <v>0</v>
      </c>
      <c r="Z3594">
        <f t="shared" si="1686"/>
        <v>0.99999999214462776</v>
      </c>
      <c r="AA3594">
        <v>1</v>
      </c>
      <c r="AB3594">
        <v>0.05</v>
      </c>
      <c r="AC3594">
        <v>0.1</v>
      </c>
      <c r="AD3594">
        <f t="shared" si="1687"/>
        <v>0</v>
      </c>
      <c r="AE3594">
        <f t="shared" si="1688"/>
        <v>0.1</v>
      </c>
      <c r="AF3594">
        <f t="shared" si="1689"/>
        <v>0.4107142857142857</v>
      </c>
      <c r="AG3594">
        <f t="shared" si="1698"/>
        <v>0.24386027615518518</v>
      </c>
      <c r="AH3594">
        <f t="shared" si="1699"/>
        <v>2.4386027615518522E-3</v>
      </c>
      <c r="AI3594">
        <v>6</v>
      </c>
      <c r="AJ3594">
        <v>28</v>
      </c>
      <c r="AK3594">
        <v>0.05</v>
      </c>
      <c r="AL3594">
        <f t="shared" si="1690"/>
        <v>11.5</v>
      </c>
      <c r="AM3594">
        <f t="shared" si="1700"/>
        <v>19.2</v>
      </c>
      <c r="AN3594">
        <f t="shared" si="1691"/>
        <v>14</v>
      </c>
      <c r="AO3594">
        <f t="shared" si="1701"/>
        <v>6.3000000000000007</v>
      </c>
      <c r="AP3594">
        <f t="shared" si="1702"/>
        <v>2.2222222222222219</v>
      </c>
      <c r="AQ3594">
        <v>0.328125</v>
      </c>
      <c r="AR3594">
        <f t="shared" si="1703"/>
        <v>0.59895833333333337</v>
      </c>
      <c r="AS3594">
        <f t="shared" si="1704"/>
        <v>1.2995399767721958</v>
      </c>
      <c r="AT3594">
        <f t="shared" si="1705"/>
        <v>0.77837029858751317</v>
      </c>
      <c r="AU3594">
        <v>14.5</v>
      </c>
      <c r="AV3594">
        <v>26.8</v>
      </c>
      <c r="AW3594">
        <v>23.5</v>
      </c>
      <c r="AX3594">
        <v>11.2</v>
      </c>
      <c r="AY3594">
        <v>2.0982142860000002</v>
      </c>
      <c r="AZ3594">
        <v>0.41791044799999999</v>
      </c>
      <c r="BA3594">
        <v>0.54104477600000001</v>
      </c>
      <c r="BB3594">
        <v>1.3630268489999999</v>
      </c>
      <c r="BC3594">
        <v>0.77837029899999999</v>
      </c>
      <c r="BD3594">
        <v>118.3</v>
      </c>
      <c r="BE3594">
        <v>140.4</v>
      </c>
      <c r="BF3594">
        <f t="shared" si="1706"/>
        <v>6.5796305882291897E-3</v>
      </c>
      <c r="BG3594">
        <f t="shared" si="1707"/>
        <v>5.5439479985754979E-3</v>
      </c>
      <c r="BH3594">
        <v>25.70845885</v>
      </c>
      <c r="BI3594">
        <v>20.811849899999999</v>
      </c>
    </row>
    <row r="3595" spans="1:61" x14ac:dyDescent="0.4">
      <c r="A3595" s="1">
        <v>34300.541874247683</v>
      </c>
      <c r="B3595">
        <v>16.8</v>
      </c>
      <c r="C3595">
        <v>0</v>
      </c>
      <c r="D3595">
        <v>27</v>
      </c>
      <c r="E3595">
        <v>0</v>
      </c>
      <c r="F3595">
        <f t="shared" si="1708"/>
        <v>0.60850075555134098</v>
      </c>
      <c r="G3595" s="2">
        <v>4.7799999999999996E-9</v>
      </c>
      <c r="H3595">
        <f t="shared" si="1692"/>
        <v>2.5715162310000001E-2</v>
      </c>
      <c r="I3595">
        <f t="shared" si="1693"/>
        <v>2.0817498189999999E-2</v>
      </c>
      <c r="J3595">
        <v>0</v>
      </c>
      <c r="K3595">
        <f t="shared" si="1694"/>
        <v>0.39149924444865952</v>
      </c>
      <c r="M3595">
        <f t="shared" si="1695"/>
        <v>0</v>
      </c>
      <c r="N3595">
        <v>1</v>
      </c>
      <c r="O3595">
        <v>1</v>
      </c>
      <c r="P3595">
        <v>0</v>
      </c>
      <c r="Q3595">
        <f t="shared" si="1680"/>
        <v>0</v>
      </c>
      <c r="R3595">
        <f t="shared" si="1681"/>
        <v>0.33714285714285719</v>
      </c>
      <c r="S3595">
        <f t="shared" si="1696"/>
        <v>7.2496542371010581E-2</v>
      </c>
      <c r="T3595">
        <f t="shared" si="1682"/>
        <v>0</v>
      </c>
      <c r="U3595">
        <f t="shared" si="1697"/>
        <v>0</v>
      </c>
      <c r="V3595" s="2">
        <f t="shared" si="1679"/>
        <v>1.8659181028532297E-4</v>
      </c>
      <c r="W3595">
        <f t="shared" si="1683"/>
        <v>0</v>
      </c>
      <c r="X3595">
        <f t="shared" si="1684"/>
        <v>0</v>
      </c>
      <c r="Y3595">
        <f t="shared" si="1685"/>
        <v>0</v>
      </c>
      <c r="Z3595">
        <f t="shared" si="1686"/>
        <v>0.99999999214462776</v>
      </c>
      <c r="AA3595">
        <v>1</v>
      </c>
      <c r="AB3595">
        <v>0.05</v>
      </c>
      <c r="AC3595">
        <v>0.1</v>
      </c>
      <c r="AD3595">
        <f t="shared" si="1687"/>
        <v>0</v>
      </c>
      <c r="AE3595">
        <f t="shared" si="1688"/>
        <v>0.1</v>
      </c>
      <c r="AF3595">
        <f t="shared" si="1689"/>
        <v>0.42142857142857143</v>
      </c>
      <c r="AG3595">
        <f t="shared" si="1698"/>
        <v>0.28019375596861457</v>
      </c>
      <c r="AH3595">
        <f t="shared" si="1699"/>
        <v>2.801937559686146E-3</v>
      </c>
      <c r="AI3595">
        <v>6</v>
      </c>
      <c r="AJ3595">
        <v>28</v>
      </c>
      <c r="AK3595">
        <v>0.05</v>
      </c>
      <c r="AL3595">
        <f t="shared" si="1690"/>
        <v>11.8</v>
      </c>
      <c r="AM3595">
        <f t="shared" si="1700"/>
        <v>19.2</v>
      </c>
      <c r="AN3595">
        <f t="shared" si="1691"/>
        <v>13.7</v>
      </c>
      <c r="AO3595">
        <f t="shared" si="1701"/>
        <v>6.3000000000000007</v>
      </c>
      <c r="AP3595">
        <f t="shared" si="1702"/>
        <v>2.1746031746031744</v>
      </c>
      <c r="AQ3595">
        <v>0.328125</v>
      </c>
      <c r="AR3595">
        <f t="shared" si="1703"/>
        <v>0.61458333333333337</v>
      </c>
      <c r="AS3595">
        <f t="shared" si="1704"/>
        <v>1.2903360124071244</v>
      </c>
      <c r="AT3595">
        <f t="shared" si="1705"/>
        <v>0.79301900762521194</v>
      </c>
      <c r="AU3595">
        <v>14.8</v>
      </c>
      <c r="AV3595">
        <v>26.8</v>
      </c>
      <c r="AW3595">
        <v>23.2</v>
      </c>
      <c r="AX3595">
        <v>11.2</v>
      </c>
      <c r="AY3595">
        <v>2.0714285710000002</v>
      </c>
      <c r="AZ3595">
        <v>0.41791044799999999</v>
      </c>
      <c r="BA3595">
        <v>0.55223880599999997</v>
      </c>
      <c r="BB3595">
        <v>1.355727862</v>
      </c>
      <c r="BC3595">
        <v>0.79301900800000003</v>
      </c>
      <c r="BD3595">
        <v>118.3</v>
      </c>
      <c r="BE3595">
        <v>140.4</v>
      </c>
      <c r="BF3595">
        <f t="shared" si="1706"/>
        <v>6.7034573763754182E-3</v>
      </c>
      <c r="BG3595">
        <f t="shared" si="1707"/>
        <v>5.6482835327635325E-3</v>
      </c>
      <c r="BH3595">
        <v>25.71516231</v>
      </c>
      <c r="BI3595">
        <v>20.817498189999998</v>
      </c>
    </row>
    <row r="3596" spans="1:61" x14ac:dyDescent="0.4">
      <c r="A3596" s="1">
        <v>34300.58354097222</v>
      </c>
      <c r="B3596">
        <v>17</v>
      </c>
      <c r="C3596">
        <v>0</v>
      </c>
      <c r="D3596">
        <v>32</v>
      </c>
      <c r="E3596">
        <v>0</v>
      </c>
      <c r="F3596">
        <f t="shared" si="1708"/>
        <v>0.60850075555134098</v>
      </c>
      <c r="G3596" s="2">
        <v>4.7799999999999996E-9</v>
      </c>
      <c r="H3596">
        <f t="shared" si="1692"/>
        <v>2.5721946570000001E-2</v>
      </c>
      <c r="I3596">
        <f t="shared" si="1693"/>
        <v>2.082321455E-2</v>
      </c>
      <c r="J3596">
        <v>0</v>
      </c>
      <c r="K3596">
        <f t="shared" si="1694"/>
        <v>0.39149924444865952</v>
      </c>
      <c r="M3596">
        <f t="shared" si="1695"/>
        <v>0</v>
      </c>
      <c r="N3596">
        <v>1</v>
      </c>
      <c r="O3596">
        <v>1</v>
      </c>
      <c r="P3596">
        <v>0</v>
      </c>
      <c r="Q3596">
        <f t="shared" si="1680"/>
        <v>0</v>
      </c>
      <c r="R3596">
        <f t="shared" si="1681"/>
        <v>0.34285714285714286</v>
      </c>
      <c r="S3596">
        <f t="shared" si="1696"/>
        <v>8.2780642478424246E-2</v>
      </c>
      <c r="T3596">
        <f t="shared" si="1682"/>
        <v>0</v>
      </c>
      <c r="U3596">
        <f t="shared" si="1697"/>
        <v>0</v>
      </c>
      <c r="V3596" s="2">
        <f t="shared" si="1679"/>
        <v>1.8659181028532297E-4</v>
      </c>
      <c r="W3596">
        <f t="shared" si="1683"/>
        <v>0</v>
      </c>
      <c r="X3596">
        <f t="shared" si="1684"/>
        <v>0</v>
      </c>
      <c r="Y3596">
        <f t="shared" si="1685"/>
        <v>0</v>
      </c>
      <c r="Z3596">
        <f t="shared" si="1686"/>
        <v>0.99999999214462776</v>
      </c>
      <c r="AA3596">
        <v>1</v>
      </c>
      <c r="AB3596">
        <v>0.05</v>
      </c>
      <c r="AC3596">
        <v>0.1</v>
      </c>
      <c r="AD3596">
        <f t="shared" si="1687"/>
        <v>0</v>
      </c>
      <c r="AE3596">
        <f t="shared" si="1688"/>
        <v>0.1</v>
      </c>
      <c r="AF3596">
        <f t="shared" si="1689"/>
        <v>0.42857142857142855</v>
      </c>
      <c r="AG3596">
        <f t="shared" si="1698"/>
        <v>0.30602120692670398</v>
      </c>
      <c r="AH3596">
        <f t="shared" si="1699"/>
        <v>3.0602120692670401E-3</v>
      </c>
      <c r="AI3596">
        <v>6</v>
      </c>
      <c r="AJ3596">
        <v>28</v>
      </c>
      <c r="AK3596">
        <v>0.05</v>
      </c>
      <c r="AL3596">
        <f t="shared" si="1690"/>
        <v>12</v>
      </c>
      <c r="AM3596">
        <f t="shared" si="1700"/>
        <v>19.2</v>
      </c>
      <c r="AN3596">
        <f t="shared" si="1691"/>
        <v>13.5</v>
      </c>
      <c r="AO3596">
        <f t="shared" si="1701"/>
        <v>6.3000000000000007</v>
      </c>
      <c r="AP3596">
        <f t="shared" si="1702"/>
        <v>2.1428571428571428</v>
      </c>
      <c r="AQ3596">
        <v>0.328125</v>
      </c>
      <c r="AR3596">
        <f t="shared" si="1703"/>
        <v>0.625</v>
      </c>
      <c r="AS3596">
        <f t="shared" si="1704"/>
        <v>1.2841245531548797</v>
      </c>
      <c r="AT3596">
        <f t="shared" si="1705"/>
        <v>0.8025778457217998</v>
      </c>
      <c r="AU3596">
        <v>15</v>
      </c>
      <c r="AV3596">
        <v>26.8</v>
      </c>
      <c r="AW3596">
        <v>23</v>
      </c>
      <c r="AX3596">
        <v>11.2</v>
      </c>
      <c r="AY3596">
        <v>2.0535714289999998</v>
      </c>
      <c r="AZ3596">
        <v>0.41791044799999999</v>
      </c>
      <c r="BA3596">
        <v>0.55970149300000005</v>
      </c>
      <c r="BB3596">
        <v>1.3508313030000001</v>
      </c>
      <c r="BC3596">
        <v>0.80257784600000004</v>
      </c>
      <c r="BD3596">
        <v>118.3</v>
      </c>
      <c r="BE3596">
        <v>140.4</v>
      </c>
      <c r="BF3596">
        <f t="shared" si="1706"/>
        <v>6.784259050902788E-3</v>
      </c>
      <c r="BG3596">
        <f t="shared" si="1707"/>
        <v>5.716366424501425E-3</v>
      </c>
      <c r="BH3596">
        <v>25.72194657</v>
      </c>
      <c r="BI3596">
        <v>20.823214549999999</v>
      </c>
    </row>
    <row r="3597" spans="1:61" x14ac:dyDescent="0.4">
      <c r="A3597" s="1">
        <v>34300.625207696758</v>
      </c>
      <c r="B3597">
        <v>16.8</v>
      </c>
      <c r="C3597">
        <v>0</v>
      </c>
      <c r="D3597">
        <v>40</v>
      </c>
      <c r="E3597">
        <v>0</v>
      </c>
      <c r="F3597">
        <f t="shared" si="1708"/>
        <v>0.60850075555134098</v>
      </c>
      <c r="G3597" s="2">
        <v>4.7799999999999996E-9</v>
      </c>
      <c r="H3597">
        <f t="shared" si="1692"/>
        <v>2.5728650030000001E-2</v>
      </c>
      <c r="I3597">
        <f t="shared" si="1693"/>
        <v>2.082886284E-2</v>
      </c>
      <c r="J3597">
        <v>0</v>
      </c>
      <c r="K3597">
        <f t="shared" si="1694"/>
        <v>0.39149924444865952</v>
      </c>
      <c r="M3597">
        <f t="shared" si="1695"/>
        <v>0</v>
      </c>
      <c r="N3597">
        <v>1</v>
      </c>
      <c r="O3597">
        <v>1</v>
      </c>
      <c r="P3597">
        <v>0</v>
      </c>
      <c r="Q3597">
        <f t="shared" si="1680"/>
        <v>0</v>
      </c>
      <c r="R3597">
        <f t="shared" si="1681"/>
        <v>0.33714285714285719</v>
      </c>
      <c r="S3597">
        <f t="shared" si="1696"/>
        <v>7.2496542371010581E-2</v>
      </c>
      <c r="T3597">
        <f t="shared" si="1682"/>
        <v>0</v>
      </c>
      <c r="U3597">
        <f t="shared" si="1697"/>
        <v>0</v>
      </c>
      <c r="V3597" s="2">
        <f t="shared" si="1679"/>
        <v>1.8659181028532297E-4</v>
      </c>
      <c r="W3597">
        <f t="shared" si="1683"/>
        <v>0</v>
      </c>
      <c r="X3597">
        <f t="shared" si="1684"/>
        <v>0</v>
      </c>
      <c r="Y3597">
        <f t="shared" si="1685"/>
        <v>0</v>
      </c>
      <c r="Z3597">
        <f t="shared" si="1686"/>
        <v>0.99999999214462776</v>
      </c>
      <c r="AA3597">
        <v>1</v>
      </c>
      <c r="AB3597">
        <v>0.05</v>
      </c>
      <c r="AC3597">
        <v>0.1</v>
      </c>
      <c r="AD3597">
        <f t="shared" si="1687"/>
        <v>0</v>
      </c>
      <c r="AE3597">
        <f t="shared" si="1688"/>
        <v>0.1</v>
      </c>
      <c r="AF3597">
        <f t="shared" si="1689"/>
        <v>0.42142857142857143</v>
      </c>
      <c r="AG3597">
        <f t="shared" si="1698"/>
        <v>0.28019375596861457</v>
      </c>
      <c r="AH3597">
        <f t="shared" si="1699"/>
        <v>2.801937559686146E-3</v>
      </c>
      <c r="AI3597">
        <v>6</v>
      </c>
      <c r="AJ3597">
        <v>28</v>
      </c>
      <c r="AK3597">
        <v>0.05</v>
      </c>
      <c r="AL3597">
        <f t="shared" si="1690"/>
        <v>11.8</v>
      </c>
      <c r="AM3597">
        <f t="shared" si="1700"/>
        <v>19.2</v>
      </c>
      <c r="AN3597">
        <f t="shared" si="1691"/>
        <v>13.7</v>
      </c>
      <c r="AO3597">
        <f t="shared" si="1701"/>
        <v>6.3000000000000007</v>
      </c>
      <c r="AP3597">
        <f t="shared" si="1702"/>
        <v>2.1746031746031744</v>
      </c>
      <c r="AQ3597">
        <v>0.328125</v>
      </c>
      <c r="AR3597">
        <f t="shared" si="1703"/>
        <v>0.61458333333333337</v>
      </c>
      <c r="AS3597">
        <f t="shared" si="1704"/>
        <v>1.2903360124071244</v>
      </c>
      <c r="AT3597">
        <f t="shared" si="1705"/>
        <v>0.79301900762521194</v>
      </c>
      <c r="AU3597">
        <v>14.8</v>
      </c>
      <c r="AV3597">
        <v>26.8</v>
      </c>
      <c r="AW3597">
        <v>23.2</v>
      </c>
      <c r="AX3597">
        <v>11.2</v>
      </c>
      <c r="AY3597">
        <v>2.0714285710000002</v>
      </c>
      <c r="AZ3597">
        <v>0.41791044799999999</v>
      </c>
      <c r="BA3597">
        <v>0.55223880599999997</v>
      </c>
      <c r="BB3597">
        <v>1.355727862</v>
      </c>
      <c r="BC3597">
        <v>0.79301900800000003</v>
      </c>
      <c r="BD3597">
        <v>118.3</v>
      </c>
      <c r="BE3597">
        <v>140.4</v>
      </c>
      <c r="BF3597">
        <f t="shared" si="1706"/>
        <v>6.7034573763754182E-3</v>
      </c>
      <c r="BG3597">
        <f t="shared" si="1707"/>
        <v>5.6482835327635325E-3</v>
      </c>
      <c r="BH3597">
        <v>25.728650030000001</v>
      </c>
      <c r="BI3597">
        <v>20.828862839999999</v>
      </c>
    </row>
    <row r="3598" spans="1:61" x14ac:dyDescent="0.4">
      <c r="A3598" s="1">
        <v>34300.666874421295</v>
      </c>
      <c r="B3598">
        <v>15.6</v>
      </c>
      <c r="C3598">
        <v>0</v>
      </c>
      <c r="D3598">
        <v>49</v>
      </c>
      <c r="E3598">
        <v>0</v>
      </c>
      <c r="F3598">
        <f t="shared" si="1708"/>
        <v>0.60850075555134098</v>
      </c>
      <c r="G3598" s="2">
        <v>4.7799999999999996E-9</v>
      </c>
      <c r="H3598">
        <f t="shared" si="1692"/>
        <v>2.5734839990000001E-2</v>
      </c>
      <c r="I3598">
        <f t="shared" si="1693"/>
        <v>2.0834078450000001E-2</v>
      </c>
      <c r="J3598">
        <v>0</v>
      </c>
      <c r="K3598">
        <f t="shared" si="1694"/>
        <v>0.39149924444865952</v>
      </c>
      <c r="M3598">
        <f t="shared" si="1695"/>
        <v>0</v>
      </c>
      <c r="N3598">
        <v>1</v>
      </c>
      <c r="O3598">
        <v>1</v>
      </c>
      <c r="P3598">
        <v>0</v>
      </c>
      <c r="Q3598">
        <f t="shared" si="1680"/>
        <v>0</v>
      </c>
      <c r="R3598">
        <f t="shared" si="1681"/>
        <v>0.30285714285714282</v>
      </c>
      <c r="S3598">
        <f t="shared" si="1696"/>
        <v>2.9718140925139188E-2</v>
      </c>
      <c r="T3598">
        <f t="shared" si="1682"/>
        <v>0</v>
      </c>
      <c r="U3598">
        <f t="shared" si="1697"/>
        <v>0</v>
      </c>
      <c r="V3598" s="2">
        <f t="shared" si="1679"/>
        <v>1.8659181028532297E-4</v>
      </c>
      <c r="W3598">
        <f t="shared" si="1683"/>
        <v>0</v>
      </c>
      <c r="X3598">
        <f t="shared" si="1684"/>
        <v>0</v>
      </c>
      <c r="Y3598">
        <f t="shared" si="1685"/>
        <v>0</v>
      </c>
      <c r="Z3598">
        <f t="shared" si="1686"/>
        <v>0.99999999214462776</v>
      </c>
      <c r="AA3598">
        <v>1</v>
      </c>
      <c r="AB3598">
        <v>0.05</v>
      </c>
      <c r="AC3598">
        <v>0.1</v>
      </c>
      <c r="AD3598">
        <f t="shared" si="1687"/>
        <v>0</v>
      </c>
      <c r="AE3598">
        <f t="shared" si="1688"/>
        <v>0.1</v>
      </c>
      <c r="AF3598">
        <f t="shared" si="1689"/>
        <v>0.37857142857142856</v>
      </c>
      <c r="AG3598">
        <f t="shared" si="1698"/>
        <v>0.15289106681254466</v>
      </c>
      <c r="AH3598">
        <f t="shared" si="1699"/>
        <v>1.5289106681254468E-3</v>
      </c>
      <c r="AI3598">
        <v>6</v>
      </c>
      <c r="AJ3598">
        <v>28</v>
      </c>
      <c r="AK3598">
        <v>0.05</v>
      </c>
      <c r="AL3598">
        <f t="shared" si="1690"/>
        <v>10.6</v>
      </c>
      <c r="AM3598">
        <f t="shared" si="1700"/>
        <v>19.2</v>
      </c>
      <c r="AN3598">
        <f t="shared" si="1691"/>
        <v>14.9</v>
      </c>
      <c r="AO3598">
        <f t="shared" si="1701"/>
        <v>6.3000000000000007</v>
      </c>
      <c r="AP3598">
        <f t="shared" si="1702"/>
        <v>2.3650793650793647</v>
      </c>
      <c r="AQ3598">
        <v>0.328125</v>
      </c>
      <c r="AR3598">
        <f t="shared" si="1703"/>
        <v>0.55208333333333337</v>
      </c>
      <c r="AS3598">
        <f t="shared" si="1704"/>
        <v>1.3263804942936896</v>
      </c>
      <c r="AT3598">
        <f t="shared" si="1705"/>
        <v>0.73227256455797451</v>
      </c>
      <c r="AU3598">
        <v>13.6</v>
      </c>
      <c r="AV3598">
        <v>26.8</v>
      </c>
      <c r="AW3598">
        <v>24.4</v>
      </c>
      <c r="AX3598">
        <v>11.2</v>
      </c>
      <c r="AY3598">
        <v>2.1785714289999998</v>
      </c>
      <c r="AZ3598">
        <v>0.41791044799999999</v>
      </c>
      <c r="BA3598">
        <v>0.50746268699999997</v>
      </c>
      <c r="BB3598">
        <v>1.384603834</v>
      </c>
      <c r="BC3598">
        <v>0.73227256500000004</v>
      </c>
      <c r="BD3598">
        <v>118.3</v>
      </c>
      <c r="BE3598">
        <v>140.4</v>
      </c>
      <c r="BF3598">
        <f t="shared" si="1706"/>
        <v>6.1899625068298778E-3</v>
      </c>
      <c r="BG3598">
        <f t="shared" si="1707"/>
        <v>5.21561655982906E-3</v>
      </c>
      <c r="BH3598">
        <v>25.734839990000001</v>
      </c>
      <c r="BI3598">
        <v>20.83407845</v>
      </c>
    </row>
    <row r="3599" spans="1:61" x14ac:dyDescent="0.4">
      <c r="A3599" s="1">
        <v>34300.708541145832</v>
      </c>
      <c r="B3599">
        <v>13.5</v>
      </c>
      <c r="C3599">
        <v>0</v>
      </c>
      <c r="D3599">
        <v>66</v>
      </c>
      <c r="E3599">
        <v>0</v>
      </c>
      <c r="F3599">
        <f t="shared" si="1708"/>
        <v>0.60850075555134098</v>
      </c>
      <c r="G3599" s="2">
        <v>4.7799999999999996E-9</v>
      </c>
      <c r="H3599">
        <f t="shared" si="1692"/>
        <v>2.5740023099999999E-2</v>
      </c>
      <c r="I3599">
        <f t="shared" si="1693"/>
        <v>2.0838445700000003E-2</v>
      </c>
      <c r="J3599">
        <v>0</v>
      </c>
      <c r="K3599">
        <f t="shared" si="1694"/>
        <v>0.39149924444865952</v>
      </c>
      <c r="M3599">
        <f t="shared" si="1695"/>
        <v>0</v>
      </c>
      <c r="N3599">
        <v>1</v>
      </c>
      <c r="O3599">
        <v>1</v>
      </c>
      <c r="P3599">
        <v>0</v>
      </c>
      <c r="Q3599">
        <f t="shared" si="1680"/>
        <v>0</v>
      </c>
      <c r="R3599">
        <f t="shared" si="1681"/>
        <v>0.24285714285714285</v>
      </c>
      <c r="S3599">
        <f t="shared" si="1696"/>
        <v>3.8798246647624018E-3</v>
      </c>
      <c r="T3599">
        <f t="shared" si="1682"/>
        <v>0</v>
      </c>
      <c r="U3599">
        <f t="shared" si="1697"/>
        <v>0</v>
      </c>
      <c r="V3599" s="2">
        <f t="shared" si="1679"/>
        <v>1.8659181028532297E-4</v>
      </c>
      <c r="W3599">
        <f t="shared" si="1683"/>
        <v>0</v>
      </c>
      <c r="X3599">
        <f t="shared" si="1684"/>
        <v>0</v>
      </c>
      <c r="Y3599">
        <f t="shared" si="1685"/>
        <v>0</v>
      </c>
      <c r="Z3599">
        <f t="shared" si="1686"/>
        <v>0.99999999214462776</v>
      </c>
      <c r="AA3599">
        <v>1</v>
      </c>
      <c r="AB3599">
        <v>0.05</v>
      </c>
      <c r="AC3599">
        <v>0.1</v>
      </c>
      <c r="AD3599">
        <f t="shared" si="1687"/>
        <v>0</v>
      </c>
      <c r="AE3599">
        <f t="shared" si="1688"/>
        <v>0.1</v>
      </c>
      <c r="AF3599">
        <f t="shared" si="1689"/>
        <v>0.30357142857142855</v>
      </c>
      <c r="AG3599">
        <f t="shared" si="1698"/>
        <v>3.6578267060018127E-2</v>
      </c>
      <c r="AH3599">
        <f t="shared" si="1699"/>
        <v>3.6578267060018133E-4</v>
      </c>
      <c r="AI3599">
        <v>6</v>
      </c>
      <c r="AJ3599">
        <v>28</v>
      </c>
      <c r="AK3599">
        <v>0.05</v>
      </c>
      <c r="AL3599">
        <f t="shared" si="1690"/>
        <v>8.5</v>
      </c>
      <c r="AM3599">
        <f t="shared" si="1700"/>
        <v>19.2</v>
      </c>
      <c r="AN3599">
        <f t="shared" si="1691"/>
        <v>17</v>
      </c>
      <c r="AO3599">
        <f t="shared" si="1701"/>
        <v>6.3000000000000007</v>
      </c>
      <c r="AP3599">
        <f t="shared" si="1702"/>
        <v>2.6984126984126982</v>
      </c>
      <c r="AQ3599">
        <v>0.328125</v>
      </c>
      <c r="AR3599">
        <f t="shared" si="1703"/>
        <v>0.44270833333333337</v>
      </c>
      <c r="AS3599">
        <f t="shared" si="1704"/>
        <v>1.3850244321980187</v>
      </c>
      <c r="AT3599">
        <f t="shared" si="1705"/>
        <v>0.61316185800433132</v>
      </c>
      <c r="AU3599">
        <v>11.5</v>
      </c>
      <c r="AV3599">
        <v>26.8</v>
      </c>
      <c r="AW3599">
        <v>26.5</v>
      </c>
      <c r="AX3599">
        <v>11.2</v>
      </c>
      <c r="AY3599">
        <v>2.3660714289999998</v>
      </c>
      <c r="AZ3599">
        <v>0.41791044799999999</v>
      </c>
      <c r="BA3599">
        <v>0.42910447800000001</v>
      </c>
      <c r="BB3599">
        <v>1.433211046</v>
      </c>
      <c r="BC3599">
        <v>0.613161858</v>
      </c>
      <c r="BD3599">
        <v>118.3</v>
      </c>
      <c r="BE3599">
        <v>140.4</v>
      </c>
      <c r="BF3599">
        <f t="shared" si="1706"/>
        <v>5.1831095351169178E-3</v>
      </c>
      <c r="BG3599">
        <f t="shared" si="1707"/>
        <v>4.3672497008547008E-3</v>
      </c>
      <c r="BH3599">
        <v>25.740023099999998</v>
      </c>
      <c r="BI3599">
        <v>20.838445700000001</v>
      </c>
    </row>
    <row r="3600" spans="1:61" x14ac:dyDescent="0.4">
      <c r="A3600" s="1">
        <v>34300.750207870369</v>
      </c>
      <c r="B3600">
        <v>10.5</v>
      </c>
      <c r="C3600">
        <v>0</v>
      </c>
      <c r="D3600">
        <v>82</v>
      </c>
      <c r="E3600">
        <v>0</v>
      </c>
      <c r="F3600">
        <f t="shared" si="1708"/>
        <v>0.60850075555134098</v>
      </c>
      <c r="G3600" s="2">
        <v>4.7799999999999996E-9</v>
      </c>
      <c r="H3600">
        <f t="shared" si="1692"/>
        <v>2.5743560580000002E-2</v>
      </c>
      <c r="I3600">
        <f t="shared" si="1693"/>
        <v>2.0841426360000002E-2</v>
      </c>
      <c r="J3600">
        <v>0</v>
      </c>
      <c r="K3600">
        <f t="shared" si="1694"/>
        <v>0.39149924444865952</v>
      </c>
      <c r="M3600">
        <f t="shared" si="1695"/>
        <v>0</v>
      </c>
      <c r="N3600">
        <v>1</v>
      </c>
      <c r="O3600">
        <v>1</v>
      </c>
      <c r="P3600">
        <v>0</v>
      </c>
      <c r="Q3600">
        <f t="shared" si="1680"/>
        <v>0</v>
      </c>
      <c r="R3600">
        <f t="shared" si="1681"/>
        <v>0.15714285714285714</v>
      </c>
      <c r="S3600">
        <f t="shared" si="1696"/>
        <v>4.1544260103614632E-5</v>
      </c>
      <c r="T3600">
        <f t="shared" si="1682"/>
        <v>0</v>
      </c>
      <c r="U3600">
        <f t="shared" si="1697"/>
        <v>0</v>
      </c>
      <c r="V3600" s="2">
        <f t="shared" si="1679"/>
        <v>1.8659181028532297E-4</v>
      </c>
      <c r="W3600">
        <f t="shared" si="1683"/>
        <v>0</v>
      </c>
      <c r="X3600">
        <f t="shared" si="1684"/>
        <v>0</v>
      </c>
      <c r="Y3600">
        <f t="shared" si="1685"/>
        <v>0</v>
      </c>
      <c r="Z3600">
        <f t="shared" si="1686"/>
        <v>0.99999999214462776</v>
      </c>
      <c r="AA3600">
        <v>1</v>
      </c>
      <c r="AB3600">
        <v>0.05</v>
      </c>
      <c r="AC3600">
        <v>0.1</v>
      </c>
      <c r="AD3600">
        <f t="shared" si="1687"/>
        <v>0</v>
      </c>
      <c r="AE3600">
        <f t="shared" si="1688"/>
        <v>0.1</v>
      </c>
      <c r="AF3600">
        <f t="shared" si="1689"/>
        <v>0.19642857142857142</v>
      </c>
      <c r="AG3600">
        <f t="shared" si="1698"/>
        <v>1.3895809171502037E-3</v>
      </c>
      <c r="AH3600">
        <f t="shared" si="1699"/>
        <v>1.3895809171502038E-5</v>
      </c>
      <c r="AI3600">
        <v>6</v>
      </c>
      <c r="AJ3600">
        <v>28</v>
      </c>
      <c r="AK3600">
        <v>0.05</v>
      </c>
      <c r="AL3600">
        <f t="shared" si="1690"/>
        <v>5.5</v>
      </c>
      <c r="AM3600">
        <f t="shared" si="1700"/>
        <v>19.2</v>
      </c>
      <c r="AN3600">
        <f t="shared" si="1691"/>
        <v>20</v>
      </c>
      <c r="AO3600">
        <f t="shared" si="1701"/>
        <v>6.3000000000000007</v>
      </c>
      <c r="AP3600">
        <f t="shared" si="1702"/>
        <v>3.1746031746031744</v>
      </c>
      <c r="AQ3600">
        <v>0.328125</v>
      </c>
      <c r="AR3600">
        <f t="shared" si="1703"/>
        <v>0.28645833333333337</v>
      </c>
      <c r="AS3600">
        <f t="shared" si="1704"/>
        <v>1.4608877571907115</v>
      </c>
      <c r="AT3600">
        <f t="shared" si="1705"/>
        <v>0.41848347211192261</v>
      </c>
      <c r="AU3600">
        <v>8.5</v>
      </c>
      <c r="AV3600">
        <v>26.8</v>
      </c>
      <c r="AW3600">
        <v>29.5</v>
      </c>
      <c r="AX3600">
        <v>11.2</v>
      </c>
      <c r="AY3600">
        <v>2.6339285710000002</v>
      </c>
      <c r="AZ3600">
        <v>0.41791044799999999</v>
      </c>
      <c r="BA3600">
        <v>0.31716417899999999</v>
      </c>
      <c r="BB3600">
        <v>1.4989073980000001</v>
      </c>
      <c r="BC3600">
        <v>0.41848347200000002</v>
      </c>
      <c r="BD3600">
        <v>118.3</v>
      </c>
      <c r="BE3600">
        <v>140.4</v>
      </c>
      <c r="BF3600">
        <f t="shared" si="1706"/>
        <v>3.5374765182749164E-3</v>
      </c>
      <c r="BG3600">
        <f t="shared" si="1707"/>
        <v>2.9806515099715099E-3</v>
      </c>
      <c r="BH3600">
        <v>25.74356058</v>
      </c>
      <c r="BI3600">
        <v>20.84142636</v>
      </c>
    </row>
    <row r="3601" spans="1:61" x14ac:dyDescent="0.4">
      <c r="A3601" s="1">
        <v>34300.791874594906</v>
      </c>
      <c r="B3601">
        <v>8.4</v>
      </c>
      <c r="C3601">
        <v>0</v>
      </c>
      <c r="D3601">
        <v>93</v>
      </c>
      <c r="E3601">
        <v>0</v>
      </c>
      <c r="F3601">
        <f t="shared" si="1708"/>
        <v>0.60850075555134098</v>
      </c>
      <c r="G3601" s="2">
        <v>4.7799999999999996E-9</v>
      </c>
      <c r="H3601">
        <f t="shared" si="1692"/>
        <v>2.5745820210000003E-2</v>
      </c>
      <c r="I3601">
        <f t="shared" si="1693"/>
        <v>2.0843330309999998E-2</v>
      </c>
      <c r="J3601">
        <v>0</v>
      </c>
      <c r="K3601">
        <f t="shared" si="1694"/>
        <v>0.39149924444865952</v>
      </c>
      <c r="M3601">
        <f t="shared" si="1695"/>
        <v>0</v>
      </c>
      <c r="N3601">
        <v>1</v>
      </c>
      <c r="O3601">
        <v>1</v>
      </c>
      <c r="P3601">
        <v>0</v>
      </c>
      <c r="Q3601">
        <f t="shared" si="1680"/>
        <v>0</v>
      </c>
      <c r="R3601">
        <f t="shared" si="1681"/>
        <v>9.7142857142857156E-2</v>
      </c>
      <c r="S3601">
        <f t="shared" si="1696"/>
        <v>1.7313181454486401E-7</v>
      </c>
      <c r="T3601">
        <f t="shared" si="1682"/>
        <v>0</v>
      </c>
      <c r="U3601">
        <f t="shared" si="1697"/>
        <v>0</v>
      </c>
      <c r="V3601" s="2">
        <f t="shared" si="1679"/>
        <v>1.8659181028532297E-4</v>
      </c>
      <c r="W3601">
        <f t="shared" si="1683"/>
        <v>0</v>
      </c>
      <c r="X3601">
        <f t="shared" si="1684"/>
        <v>0</v>
      </c>
      <c r="Y3601">
        <f t="shared" si="1685"/>
        <v>0</v>
      </c>
      <c r="Z3601">
        <f t="shared" si="1686"/>
        <v>0.99999999214462776</v>
      </c>
      <c r="AA3601">
        <v>1</v>
      </c>
      <c r="AB3601">
        <v>0.05</v>
      </c>
      <c r="AC3601">
        <v>0.1</v>
      </c>
      <c r="AD3601">
        <f t="shared" si="1687"/>
        <v>0</v>
      </c>
      <c r="AE3601">
        <f t="shared" si="1688"/>
        <v>0.1</v>
      </c>
      <c r="AF3601">
        <f t="shared" si="1689"/>
        <v>0.12142857142857144</v>
      </c>
      <c r="AG3601">
        <f t="shared" si="1698"/>
        <v>2.5607906668780673E-5</v>
      </c>
      <c r="AH3601">
        <f t="shared" si="1699"/>
        <v>2.5607906668780674E-7</v>
      </c>
      <c r="AI3601">
        <v>6</v>
      </c>
      <c r="AJ3601">
        <v>28</v>
      </c>
      <c r="AK3601">
        <v>0.05</v>
      </c>
      <c r="AL3601">
        <f t="shared" si="1690"/>
        <v>3.4000000000000004</v>
      </c>
      <c r="AM3601">
        <f t="shared" si="1700"/>
        <v>19.2</v>
      </c>
      <c r="AN3601">
        <f t="shared" si="1691"/>
        <v>22.1</v>
      </c>
      <c r="AO3601">
        <f t="shared" si="1701"/>
        <v>6.3000000000000007</v>
      </c>
      <c r="AP3601">
        <f t="shared" si="1702"/>
        <v>3.5079365079365079</v>
      </c>
      <c r="AQ3601">
        <v>0.328125</v>
      </c>
      <c r="AR3601">
        <f t="shared" si="1703"/>
        <v>0.17708333333333337</v>
      </c>
      <c r="AS3601">
        <f t="shared" si="1704"/>
        <v>1.5095416388842349</v>
      </c>
      <c r="AT3601">
        <f t="shared" si="1705"/>
        <v>0.26731466521908331</v>
      </c>
      <c r="AU3601">
        <v>6.4</v>
      </c>
      <c r="AV3601">
        <v>26.8</v>
      </c>
      <c r="AW3601">
        <v>31.6</v>
      </c>
      <c r="AX3601">
        <v>11.2</v>
      </c>
      <c r="AY3601">
        <v>2.8214285710000002</v>
      </c>
      <c r="AZ3601">
        <v>0.41791044799999999</v>
      </c>
      <c r="BA3601">
        <v>0.23880597000000001</v>
      </c>
      <c r="BB3601">
        <v>1.542608523</v>
      </c>
      <c r="BC3601">
        <v>0.26731466500000001</v>
      </c>
      <c r="BD3601">
        <v>118.3</v>
      </c>
      <c r="BE3601">
        <v>140.4</v>
      </c>
      <c r="BF3601">
        <f t="shared" si="1706"/>
        <v>2.259633687397154E-3</v>
      </c>
      <c r="BG3601">
        <f t="shared" si="1707"/>
        <v>1.9039506054131055E-3</v>
      </c>
      <c r="BH3601">
        <v>25.745820210000002</v>
      </c>
      <c r="BI3601">
        <v>20.843330309999999</v>
      </c>
    </row>
    <row r="3602" spans="1:61" x14ac:dyDescent="0.4">
      <c r="A3602" s="1">
        <v>34300.833541319444</v>
      </c>
      <c r="B3602">
        <v>7.2</v>
      </c>
      <c r="C3602">
        <v>0</v>
      </c>
      <c r="D3602">
        <v>95</v>
      </c>
      <c r="E3602">
        <v>0</v>
      </c>
      <c r="F3602">
        <f t="shared" si="1708"/>
        <v>0.60850075555134098</v>
      </c>
      <c r="G3602" s="2">
        <v>4.7799999999999996E-9</v>
      </c>
      <c r="H3602">
        <f t="shared" si="1692"/>
        <v>2.574730792E-2</v>
      </c>
      <c r="I3602">
        <f t="shared" si="1693"/>
        <v>2.084458384E-2</v>
      </c>
      <c r="J3602">
        <v>0</v>
      </c>
      <c r="K3602">
        <f t="shared" si="1694"/>
        <v>0.39149924444865952</v>
      </c>
      <c r="M3602">
        <f t="shared" si="1695"/>
        <v>0</v>
      </c>
      <c r="N3602">
        <v>1</v>
      </c>
      <c r="O3602">
        <v>1</v>
      </c>
      <c r="P3602">
        <v>0</v>
      </c>
      <c r="Q3602">
        <f t="shared" si="1680"/>
        <v>0</v>
      </c>
      <c r="R3602">
        <f t="shared" si="1681"/>
        <v>6.2857142857142861E-2</v>
      </c>
      <c r="S3602">
        <f t="shared" si="1696"/>
        <v>9.5971465032285833E-10</v>
      </c>
      <c r="T3602">
        <f t="shared" si="1682"/>
        <v>0</v>
      </c>
      <c r="U3602">
        <f t="shared" si="1697"/>
        <v>0</v>
      </c>
      <c r="V3602" s="2">
        <f t="shared" si="1679"/>
        <v>1.8659181028532297E-4</v>
      </c>
      <c r="W3602">
        <f t="shared" si="1683"/>
        <v>0</v>
      </c>
      <c r="X3602">
        <f t="shared" si="1684"/>
        <v>0</v>
      </c>
      <c r="Y3602">
        <f t="shared" si="1685"/>
        <v>0</v>
      </c>
      <c r="Z3602">
        <f t="shared" si="1686"/>
        <v>0.99999999214462776</v>
      </c>
      <c r="AA3602">
        <v>1</v>
      </c>
      <c r="AB3602">
        <v>0.05</v>
      </c>
      <c r="AC3602">
        <v>0.1</v>
      </c>
      <c r="AD3602">
        <f t="shared" si="1687"/>
        <v>0</v>
      </c>
      <c r="AE3602">
        <f t="shared" si="1688"/>
        <v>0.1</v>
      </c>
      <c r="AF3602">
        <f t="shared" si="1689"/>
        <v>7.8571428571428584E-2</v>
      </c>
      <c r="AG3602">
        <f t="shared" si="1698"/>
        <v>5.7416001401706925E-7</v>
      </c>
      <c r="AH3602">
        <f t="shared" si="1699"/>
        <v>5.7416001401706932E-9</v>
      </c>
      <c r="AI3602">
        <v>6</v>
      </c>
      <c r="AJ3602">
        <v>28</v>
      </c>
      <c r="AK3602">
        <v>0.05</v>
      </c>
      <c r="AL3602">
        <f t="shared" si="1690"/>
        <v>2.2000000000000002</v>
      </c>
      <c r="AM3602">
        <f t="shared" si="1700"/>
        <v>19.2</v>
      </c>
      <c r="AN3602">
        <f t="shared" si="1691"/>
        <v>23.3</v>
      </c>
      <c r="AO3602">
        <f t="shared" si="1701"/>
        <v>6.3000000000000007</v>
      </c>
      <c r="AP3602">
        <f t="shared" si="1702"/>
        <v>3.6984126984126982</v>
      </c>
      <c r="AQ3602">
        <v>0.328125</v>
      </c>
      <c r="AR3602">
        <f t="shared" si="1703"/>
        <v>0.11458333333333334</v>
      </c>
      <c r="AS3602">
        <f t="shared" si="1704"/>
        <v>1.5359604880656521</v>
      </c>
      <c r="AT3602">
        <f t="shared" si="1705"/>
        <v>0.17599547259085599</v>
      </c>
      <c r="AU3602">
        <v>5.2</v>
      </c>
      <c r="AV3602">
        <v>26.8</v>
      </c>
      <c r="AW3602">
        <v>32.799999999999997</v>
      </c>
      <c r="AX3602">
        <v>11.2</v>
      </c>
      <c r="AY3602">
        <v>2.9285714289999998</v>
      </c>
      <c r="AZ3602">
        <v>0.41791044799999999</v>
      </c>
      <c r="BA3602">
        <v>0.194029851</v>
      </c>
      <c r="BB3602">
        <v>1.5668244609999999</v>
      </c>
      <c r="BC3602">
        <v>0.17599547300000001</v>
      </c>
      <c r="BD3602">
        <v>118.3</v>
      </c>
      <c r="BE3602">
        <v>140.4</v>
      </c>
      <c r="BF3602">
        <f t="shared" si="1706"/>
        <v>1.4877047556285375E-3</v>
      </c>
      <c r="BG3602">
        <f t="shared" si="1707"/>
        <v>1.2535290099715099E-3</v>
      </c>
      <c r="BH3602">
        <v>25.747307920000001</v>
      </c>
      <c r="BI3602">
        <v>20.844583839999999</v>
      </c>
    </row>
    <row r="3603" spans="1:61" x14ac:dyDescent="0.4">
      <c r="A3603" s="1">
        <v>34300.875208043981</v>
      </c>
      <c r="B3603">
        <v>6.6</v>
      </c>
      <c r="C3603">
        <v>0</v>
      </c>
      <c r="D3603">
        <v>97</v>
      </c>
      <c r="E3603">
        <v>0</v>
      </c>
      <c r="F3603">
        <f t="shared" si="1708"/>
        <v>0.60850075555134098</v>
      </c>
      <c r="G3603" s="2">
        <v>4.7799999999999996E-9</v>
      </c>
      <c r="H3603">
        <f t="shared" si="1692"/>
        <v>2.5748398949999998E-2</v>
      </c>
      <c r="I3603">
        <f t="shared" si="1693"/>
        <v>2.0845503130000002E-2</v>
      </c>
      <c r="J3603">
        <v>0</v>
      </c>
      <c r="K3603">
        <f t="shared" si="1694"/>
        <v>0.39149924444865952</v>
      </c>
      <c r="M3603">
        <f t="shared" si="1695"/>
        <v>0</v>
      </c>
      <c r="N3603">
        <v>1</v>
      </c>
      <c r="O3603">
        <v>1</v>
      </c>
      <c r="P3603">
        <v>0</v>
      </c>
      <c r="Q3603">
        <f t="shared" si="1680"/>
        <v>0</v>
      </c>
      <c r="R3603">
        <f t="shared" si="1681"/>
        <v>4.5714285714285707E-2</v>
      </c>
      <c r="S3603">
        <f t="shared" si="1696"/>
        <v>1.9691049202892037E-11</v>
      </c>
      <c r="T3603">
        <f t="shared" si="1682"/>
        <v>0</v>
      </c>
      <c r="U3603">
        <f t="shared" si="1697"/>
        <v>0</v>
      </c>
      <c r="V3603" s="2">
        <f t="shared" si="1679"/>
        <v>1.8659181028532297E-4</v>
      </c>
      <c r="W3603">
        <f t="shared" si="1683"/>
        <v>0</v>
      </c>
      <c r="X3603">
        <f t="shared" si="1684"/>
        <v>0</v>
      </c>
      <c r="Y3603">
        <f t="shared" si="1685"/>
        <v>0</v>
      </c>
      <c r="Z3603">
        <f t="shared" si="1686"/>
        <v>0.99999999214462776</v>
      </c>
      <c r="AA3603">
        <v>1</v>
      </c>
      <c r="AB3603">
        <v>0.05</v>
      </c>
      <c r="AC3603">
        <v>0.1</v>
      </c>
      <c r="AD3603">
        <f t="shared" si="1687"/>
        <v>0</v>
      </c>
      <c r="AE3603">
        <f t="shared" si="1688"/>
        <v>0.1</v>
      </c>
      <c r="AF3603">
        <f t="shared" si="1689"/>
        <v>5.7142857142857127E-2</v>
      </c>
      <c r="AG3603">
        <f t="shared" si="1698"/>
        <v>3.3422600384511406E-8</v>
      </c>
      <c r="AH3603">
        <f t="shared" si="1699"/>
        <v>3.3422600384511409E-10</v>
      </c>
      <c r="AI3603">
        <v>6</v>
      </c>
      <c r="AJ3603">
        <v>28</v>
      </c>
      <c r="AK3603">
        <v>0.05</v>
      </c>
      <c r="AL3603">
        <f t="shared" si="1690"/>
        <v>1.5999999999999996</v>
      </c>
      <c r="AM3603">
        <f t="shared" si="1700"/>
        <v>19.2</v>
      </c>
      <c r="AN3603">
        <f t="shared" si="1691"/>
        <v>23.9</v>
      </c>
      <c r="AO3603">
        <f t="shared" si="1701"/>
        <v>6.3000000000000007</v>
      </c>
      <c r="AP3603">
        <f t="shared" si="1702"/>
        <v>3.7936507936507931</v>
      </c>
      <c r="AQ3603">
        <v>0.328125</v>
      </c>
      <c r="AR3603">
        <f t="shared" si="1703"/>
        <v>8.3333333333333315E-2</v>
      </c>
      <c r="AS3603">
        <f t="shared" si="1704"/>
        <v>1.5488280077304288</v>
      </c>
      <c r="AT3603">
        <f t="shared" si="1705"/>
        <v>0.12906900064420238</v>
      </c>
      <c r="AU3603">
        <v>4.5999999999999996</v>
      </c>
      <c r="AV3603">
        <v>26.8</v>
      </c>
      <c r="AW3603">
        <v>33.4</v>
      </c>
      <c r="AX3603">
        <v>11.2</v>
      </c>
      <c r="AY3603">
        <v>2.9821428569999999</v>
      </c>
      <c r="AZ3603">
        <v>0.41791044799999999</v>
      </c>
      <c r="BA3603">
        <v>0.17164179099999999</v>
      </c>
      <c r="BB3603">
        <v>1.5787392069999999</v>
      </c>
      <c r="BC3603">
        <v>0.12906900099999999</v>
      </c>
      <c r="BD3603">
        <v>118.3</v>
      </c>
      <c r="BE3603">
        <v>140.4</v>
      </c>
      <c r="BF3603">
        <f t="shared" si="1706"/>
        <v>1.0910312818613896E-3</v>
      </c>
      <c r="BG3603">
        <f t="shared" si="1707"/>
        <v>9.1929487891737884E-4</v>
      </c>
      <c r="BH3603">
        <v>25.748398949999999</v>
      </c>
      <c r="BI3603">
        <v>20.845503130000001</v>
      </c>
    </row>
    <row r="3604" spans="1:61" x14ac:dyDescent="0.4">
      <c r="A3604" s="1">
        <v>34300.916874768518</v>
      </c>
      <c r="B3604">
        <v>6</v>
      </c>
      <c r="C3604">
        <v>0</v>
      </c>
      <c r="D3604">
        <v>97</v>
      </c>
      <c r="E3604">
        <v>0</v>
      </c>
      <c r="F3604">
        <f t="shared" si="1708"/>
        <v>0.60850075555134098</v>
      </c>
      <c r="G3604" s="2">
        <v>4.7799999999999996E-9</v>
      </c>
      <c r="H3604">
        <f t="shared" si="1692"/>
        <v>2.574908641E-2</v>
      </c>
      <c r="I3604">
        <f t="shared" si="1693"/>
        <v>2.0846082379999999E-2</v>
      </c>
      <c r="J3604">
        <v>0</v>
      </c>
      <c r="K3604">
        <f t="shared" si="1694"/>
        <v>0.39149924444865952</v>
      </c>
      <c r="M3604">
        <f t="shared" si="1695"/>
        <v>0</v>
      </c>
      <c r="N3604">
        <v>1</v>
      </c>
      <c r="O3604">
        <v>1</v>
      </c>
      <c r="P3604">
        <v>0</v>
      </c>
      <c r="Q3604">
        <f t="shared" si="1680"/>
        <v>0</v>
      </c>
      <c r="R3604">
        <f t="shared" si="1681"/>
        <v>2.8571428571428571E-2</v>
      </c>
      <c r="S3604">
        <f t="shared" si="1696"/>
        <v>5.8422291084269621E-14</v>
      </c>
      <c r="T3604">
        <f t="shared" si="1682"/>
        <v>0</v>
      </c>
      <c r="U3604">
        <f t="shared" si="1697"/>
        <v>0</v>
      </c>
      <c r="V3604" s="2">
        <f t="shared" si="1679"/>
        <v>1.8659181028532297E-4</v>
      </c>
      <c r="W3604">
        <f t="shared" si="1683"/>
        <v>0</v>
      </c>
      <c r="X3604">
        <f t="shared" si="1684"/>
        <v>0</v>
      </c>
      <c r="Y3604">
        <f t="shared" si="1685"/>
        <v>0</v>
      </c>
      <c r="Z3604">
        <f t="shared" si="1686"/>
        <v>0.99999999214462776</v>
      </c>
      <c r="AA3604">
        <v>1</v>
      </c>
      <c r="AB3604">
        <v>0.05</v>
      </c>
      <c r="AC3604">
        <v>0.1</v>
      </c>
      <c r="AD3604">
        <f t="shared" si="1687"/>
        <v>0</v>
      </c>
      <c r="AE3604">
        <f t="shared" si="1688"/>
        <v>0.1</v>
      </c>
      <c r="AF3604">
        <f t="shared" si="1689"/>
        <v>3.5714285714285712E-2</v>
      </c>
      <c r="AG3604">
        <f t="shared" si="1698"/>
        <v>4.7189110364986905E-10</v>
      </c>
      <c r="AH3604">
        <f t="shared" si="1699"/>
        <v>4.7189110364986909E-12</v>
      </c>
      <c r="AI3604">
        <v>6</v>
      </c>
      <c r="AJ3604">
        <v>28</v>
      </c>
      <c r="AK3604">
        <v>0.05</v>
      </c>
      <c r="AL3604">
        <f t="shared" si="1690"/>
        <v>1</v>
      </c>
      <c r="AM3604">
        <f t="shared" si="1700"/>
        <v>19.2</v>
      </c>
      <c r="AN3604">
        <f t="shared" si="1691"/>
        <v>24.5</v>
      </c>
      <c r="AO3604">
        <f t="shared" si="1701"/>
        <v>6.3000000000000007</v>
      </c>
      <c r="AP3604">
        <f t="shared" si="1702"/>
        <v>3.8888888888888884</v>
      </c>
      <c r="AQ3604">
        <v>0.328125</v>
      </c>
      <c r="AR3604">
        <f t="shared" si="1703"/>
        <v>5.2083333333333336E-2</v>
      </c>
      <c r="AS3604">
        <f t="shared" si="1704"/>
        <v>1.5614802791552398</v>
      </c>
      <c r="AT3604">
        <f t="shared" si="1705"/>
        <v>8.1327097872668744E-2</v>
      </c>
      <c r="AU3604">
        <v>4</v>
      </c>
      <c r="AV3604">
        <v>26.8</v>
      </c>
      <c r="AW3604">
        <v>34</v>
      </c>
      <c r="AX3604">
        <v>11.2</v>
      </c>
      <c r="AY3604">
        <v>3.0357142860000002</v>
      </c>
      <c r="AZ3604">
        <v>0.41791044799999999</v>
      </c>
      <c r="BA3604">
        <v>0.149253731</v>
      </c>
      <c r="BB3604">
        <v>1.590530005</v>
      </c>
      <c r="BC3604">
        <v>8.1327098E-2</v>
      </c>
      <c r="BD3604">
        <v>118.3</v>
      </c>
      <c r="BE3604">
        <v>140.4</v>
      </c>
      <c r="BF3604">
        <f t="shared" si="1706"/>
        <v>6.8746490171317618E-4</v>
      </c>
      <c r="BG3604">
        <f t="shared" si="1707"/>
        <v>5.7925283475783473E-4</v>
      </c>
      <c r="BH3604">
        <v>25.74908641</v>
      </c>
      <c r="BI3604">
        <v>20.846082379999999</v>
      </c>
    </row>
    <row r="3605" spans="1:61" x14ac:dyDescent="0.4">
      <c r="A3605" s="1">
        <v>34300.958541493055</v>
      </c>
      <c r="B3605">
        <v>5.7</v>
      </c>
      <c r="C3605">
        <v>0</v>
      </c>
      <c r="D3605">
        <v>98</v>
      </c>
      <c r="E3605">
        <v>0</v>
      </c>
      <c r="F3605">
        <f t="shared" si="1708"/>
        <v>0.60850075555134098</v>
      </c>
      <c r="G3605" s="2">
        <v>4.7799999999999996E-9</v>
      </c>
      <c r="H3605">
        <f t="shared" si="1692"/>
        <v>2.5749569560000001E-2</v>
      </c>
      <c r="I3605">
        <f t="shared" si="1693"/>
        <v>2.0846489480000001E-2</v>
      </c>
      <c r="J3605">
        <v>0</v>
      </c>
      <c r="K3605">
        <f t="shared" si="1694"/>
        <v>0.39149924444865952</v>
      </c>
      <c r="M3605">
        <f t="shared" si="1695"/>
        <v>0</v>
      </c>
      <c r="N3605">
        <v>1</v>
      </c>
      <c r="O3605">
        <v>1</v>
      </c>
      <c r="P3605">
        <v>0</v>
      </c>
      <c r="Q3605">
        <f t="shared" si="1680"/>
        <v>0</v>
      </c>
      <c r="R3605">
        <f t="shared" si="1681"/>
        <v>2.0000000000000004E-2</v>
      </c>
      <c r="S3605">
        <f t="shared" si="1696"/>
        <v>6.7461812941569038E-16</v>
      </c>
      <c r="T3605">
        <f t="shared" si="1682"/>
        <v>0</v>
      </c>
      <c r="U3605">
        <f t="shared" si="1697"/>
        <v>0</v>
      </c>
      <c r="V3605" s="2">
        <f t="shared" si="1679"/>
        <v>1.8659181028532297E-4</v>
      </c>
      <c r="W3605">
        <f t="shared" si="1683"/>
        <v>0</v>
      </c>
      <c r="X3605">
        <f t="shared" si="1684"/>
        <v>0</v>
      </c>
      <c r="Y3605">
        <f t="shared" si="1685"/>
        <v>0</v>
      </c>
      <c r="Z3605">
        <f t="shared" si="1686"/>
        <v>0.99999999214462776</v>
      </c>
      <c r="AA3605">
        <v>1</v>
      </c>
      <c r="AB3605">
        <v>0.05</v>
      </c>
      <c r="AC3605">
        <v>0.1</v>
      </c>
      <c r="AD3605">
        <f t="shared" si="1687"/>
        <v>0</v>
      </c>
      <c r="AE3605">
        <f t="shared" si="1688"/>
        <v>0.1</v>
      </c>
      <c r="AF3605">
        <f t="shared" si="1689"/>
        <v>2.5000000000000005E-2</v>
      </c>
      <c r="AG3605">
        <f t="shared" si="1698"/>
        <v>1.8003908052418277E-11</v>
      </c>
      <c r="AH3605">
        <f t="shared" si="1699"/>
        <v>1.800390805241828E-13</v>
      </c>
      <c r="AI3605">
        <v>6</v>
      </c>
      <c r="AJ3605">
        <v>28</v>
      </c>
      <c r="AK3605">
        <v>0.05</v>
      </c>
      <c r="AL3605">
        <f t="shared" si="1690"/>
        <v>0.70000000000000018</v>
      </c>
      <c r="AM3605">
        <f t="shared" si="1700"/>
        <v>19.2</v>
      </c>
      <c r="AN3605">
        <f t="shared" si="1691"/>
        <v>24.8</v>
      </c>
      <c r="AO3605">
        <f t="shared" si="1701"/>
        <v>6.3000000000000007</v>
      </c>
      <c r="AP3605">
        <f t="shared" si="1702"/>
        <v>3.9365079365079363</v>
      </c>
      <c r="AQ3605">
        <v>0.328125</v>
      </c>
      <c r="AR3605">
        <f t="shared" si="1703"/>
        <v>3.6458333333333343E-2</v>
      </c>
      <c r="AS3605">
        <f t="shared" si="1704"/>
        <v>1.5677284511063605</v>
      </c>
      <c r="AT3605">
        <f t="shared" si="1705"/>
        <v>5.7156766446586071E-2</v>
      </c>
      <c r="AU3605">
        <v>3.7</v>
      </c>
      <c r="AV3605">
        <v>26.8</v>
      </c>
      <c r="AW3605">
        <v>34.299999999999997</v>
      </c>
      <c r="AX3605">
        <v>11.2</v>
      </c>
      <c r="AY3605">
        <v>3.0625</v>
      </c>
      <c r="AZ3605">
        <v>0.41791044799999999</v>
      </c>
      <c r="BA3605">
        <v>0.13805970100000001</v>
      </c>
      <c r="BB3605">
        <v>1.5963800050000001</v>
      </c>
      <c r="BC3605">
        <v>5.7156765999999998E-2</v>
      </c>
      <c r="BD3605">
        <v>118.3</v>
      </c>
      <c r="BE3605">
        <v>140.4</v>
      </c>
      <c r="BF3605">
        <f t="shared" si="1706"/>
        <v>4.8315102659836069E-4</v>
      </c>
      <c r="BG3605">
        <f t="shared" si="1707"/>
        <v>4.070994729344729E-4</v>
      </c>
      <c r="BH3605">
        <v>25.749569560000001</v>
      </c>
      <c r="BI3605">
        <v>20.846489479999999</v>
      </c>
    </row>
    <row r="3606" spans="1:61" x14ac:dyDescent="0.4">
      <c r="A3606" s="1">
        <v>34301.000208217592</v>
      </c>
      <c r="B3606">
        <v>5.5</v>
      </c>
      <c r="C3606">
        <v>0</v>
      </c>
      <c r="D3606">
        <v>99</v>
      </c>
      <c r="E3606">
        <v>0</v>
      </c>
      <c r="F3606">
        <f t="shared" si="1708"/>
        <v>0.60850075555134098</v>
      </c>
      <c r="G3606" s="2">
        <v>4.7799999999999996E-9</v>
      </c>
      <c r="H3606">
        <f t="shared" si="1692"/>
        <v>2.5749915580000001E-2</v>
      </c>
      <c r="I3606">
        <f t="shared" si="1693"/>
        <v>2.0846781030000001E-2</v>
      </c>
      <c r="J3606">
        <v>0</v>
      </c>
      <c r="K3606">
        <f t="shared" si="1694"/>
        <v>0.39149924444865952</v>
      </c>
      <c r="M3606">
        <f t="shared" si="1695"/>
        <v>0</v>
      </c>
      <c r="N3606">
        <v>1</v>
      </c>
      <c r="O3606">
        <v>1</v>
      </c>
      <c r="P3606">
        <v>0</v>
      </c>
      <c r="Q3606">
        <f t="shared" si="1680"/>
        <v>0</v>
      </c>
      <c r="R3606">
        <f t="shared" si="1681"/>
        <v>1.4285714285714285E-2</v>
      </c>
      <c r="S3606">
        <f t="shared" si="1696"/>
        <v>9.7988609521967718E-18</v>
      </c>
      <c r="T3606">
        <f t="shared" si="1682"/>
        <v>0</v>
      </c>
      <c r="U3606">
        <f t="shared" si="1697"/>
        <v>0</v>
      </c>
      <c r="V3606" s="2">
        <f t="shared" si="1679"/>
        <v>1.8659181028532297E-4</v>
      </c>
      <c r="W3606">
        <f t="shared" si="1683"/>
        <v>0</v>
      </c>
      <c r="X3606">
        <f t="shared" si="1684"/>
        <v>0</v>
      </c>
      <c r="Y3606">
        <f t="shared" si="1685"/>
        <v>0</v>
      </c>
      <c r="Z3606">
        <f t="shared" si="1686"/>
        <v>0.99999999214462776</v>
      </c>
      <c r="AA3606">
        <v>1</v>
      </c>
      <c r="AB3606">
        <v>0.05</v>
      </c>
      <c r="AC3606">
        <v>0.1</v>
      </c>
      <c r="AD3606">
        <f t="shared" si="1687"/>
        <v>0</v>
      </c>
      <c r="AE3606">
        <f t="shared" si="1688"/>
        <v>0.1</v>
      </c>
      <c r="AF3606">
        <f t="shared" si="1689"/>
        <v>1.7857142857142856E-2</v>
      </c>
      <c r="AG3606">
        <f t="shared" si="1698"/>
        <v>8.1234765564016031E-13</v>
      </c>
      <c r="AH3606">
        <f t="shared" si="1699"/>
        <v>8.1234765564016045E-15</v>
      </c>
      <c r="AI3606">
        <v>6</v>
      </c>
      <c r="AJ3606">
        <v>28</v>
      </c>
      <c r="AK3606">
        <v>0.05</v>
      </c>
      <c r="AL3606">
        <f t="shared" si="1690"/>
        <v>0.5</v>
      </c>
      <c r="AM3606">
        <f t="shared" si="1700"/>
        <v>19.2</v>
      </c>
      <c r="AN3606">
        <f t="shared" si="1691"/>
        <v>25</v>
      </c>
      <c r="AO3606">
        <f t="shared" si="1701"/>
        <v>6.3000000000000007</v>
      </c>
      <c r="AP3606">
        <f t="shared" si="1702"/>
        <v>3.9682539682539679</v>
      </c>
      <c r="AQ3606">
        <v>0.328125</v>
      </c>
      <c r="AR3606">
        <f t="shared" si="1703"/>
        <v>2.6041666666666668E-2</v>
      </c>
      <c r="AS3606">
        <f t="shared" si="1704"/>
        <v>1.5718657373928897</v>
      </c>
      <c r="AT3606">
        <f t="shared" si="1705"/>
        <v>4.0934003577939838E-2</v>
      </c>
      <c r="AU3606">
        <v>3.5</v>
      </c>
      <c r="AV3606">
        <v>26.8</v>
      </c>
      <c r="AW3606">
        <v>34.5</v>
      </c>
      <c r="AX3606">
        <v>11.2</v>
      </c>
      <c r="AY3606">
        <v>3.0803571430000001</v>
      </c>
      <c r="AZ3606">
        <v>0.41791044799999999</v>
      </c>
      <c r="BA3606">
        <v>0.13059701500000001</v>
      </c>
      <c r="BB3606">
        <v>1.600263475</v>
      </c>
      <c r="BC3606">
        <v>4.0934004000000003E-2</v>
      </c>
      <c r="BD3606">
        <v>118.3</v>
      </c>
      <c r="BE3606">
        <v>140.4</v>
      </c>
      <c r="BF3606">
        <f t="shared" si="1706"/>
        <v>3.4601862703245847E-4</v>
      </c>
      <c r="BG3606">
        <f t="shared" si="1707"/>
        <v>2.9155273504273506E-4</v>
      </c>
      <c r="BH3606">
        <v>25.74991558</v>
      </c>
      <c r="BI3606">
        <v>20.846781029999999</v>
      </c>
    </row>
    <row r="3607" spans="1:61" x14ac:dyDescent="0.4">
      <c r="A3607" s="1">
        <v>34301.04187494213</v>
      </c>
      <c r="B3607">
        <v>5.2</v>
      </c>
      <c r="C3607">
        <v>0</v>
      </c>
      <c r="D3607">
        <v>97</v>
      </c>
      <c r="E3607">
        <v>0</v>
      </c>
      <c r="F3607">
        <f t="shared" si="1708"/>
        <v>0.60850075555134098</v>
      </c>
      <c r="G3607" s="2">
        <v>4.7799999999999996E-9</v>
      </c>
      <c r="H3607">
        <f t="shared" si="1692"/>
        <v>2.575005453E-2</v>
      </c>
      <c r="I3607">
        <f t="shared" si="1693"/>
        <v>2.0846898110000001E-2</v>
      </c>
      <c r="J3607">
        <v>0</v>
      </c>
      <c r="K3607">
        <f t="shared" si="1694"/>
        <v>0.39149924444865952</v>
      </c>
      <c r="M3607">
        <f t="shared" si="1695"/>
        <v>0</v>
      </c>
      <c r="N3607">
        <v>1</v>
      </c>
      <c r="O3607">
        <v>1</v>
      </c>
      <c r="P3607">
        <v>0</v>
      </c>
      <c r="Q3607">
        <f t="shared" si="1680"/>
        <v>0</v>
      </c>
      <c r="R3607">
        <f t="shared" si="1681"/>
        <v>5.7142857142857195E-3</v>
      </c>
      <c r="S3607">
        <f t="shared" si="1696"/>
        <v>9.0549130513954023E-23</v>
      </c>
      <c r="T3607">
        <f t="shared" si="1682"/>
        <v>0</v>
      </c>
      <c r="U3607">
        <f t="shared" si="1697"/>
        <v>0</v>
      </c>
      <c r="V3607" s="2">
        <f t="shared" si="1679"/>
        <v>1.8659181028532297E-4</v>
      </c>
      <c r="W3607">
        <f t="shared" si="1683"/>
        <v>0</v>
      </c>
      <c r="X3607">
        <f t="shared" si="1684"/>
        <v>0</v>
      </c>
      <c r="Y3607">
        <f t="shared" si="1685"/>
        <v>0</v>
      </c>
      <c r="Z3607">
        <f t="shared" si="1686"/>
        <v>0.99999999214462776</v>
      </c>
      <c r="AA3607">
        <v>1</v>
      </c>
      <c r="AB3607">
        <v>0.05</v>
      </c>
      <c r="AC3607">
        <v>0.1</v>
      </c>
      <c r="AD3607">
        <f t="shared" si="1687"/>
        <v>0</v>
      </c>
      <c r="AE3607">
        <f t="shared" si="1688"/>
        <v>0.1</v>
      </c>
      <c r="AF3607">
        <f t="shared" si="1689"/>
        <v>7.1428571428571496E-3</v>
      </c>
      <c r="AG3607">
        <f t="shared" si="1698"/>
        <v>1.6735719384372622E-16</v>
      </c>
      <c r="AH3607">
        <f t="shared" si="1699"/>
        <v>1.6735719384372625E-18</v>
      </c>
      <c r="AI3607">
        <v>6</v>
      </c>
      <c r="AJ3607">
        <v>28</v>
      </c>
      <c r="AK3607">
        <v>0.05</v>
      </c>
      <c r="AL3607">
        <f t="shared" si="1690"/>
        <v>0.20000000000000018</v>
      </c>
      <c r="AM3607">
        <f t="shared" si="1700"/>
        <v>19.2</v>
      </c>
      <c r="AN3607">
        <f t="shared" si="1691"/>
        <v>25.3</v>
      </c>
      <c r="AO3607">
        <f t="shared" si="1701"/>
        <v>6.3000000000000007</v>
      </c>
      <c r="AP3607">
        <f t="shared" si="1702"/>
        <v>4.0158730158730158</v>
      </c>
      <c r="AQ3607">
        <v>0.328125</v>
      </c>
      <c r="AR3607">
        <f t="shared" si="1703"/>
        <v>1.0416666666666676E-2</v>
      </c>
      <c r="AS3607">
        <f t="shared" si="1704"/>
        <v>1.5780301739646938</v>
      </c>
      <c r="AT3607">
        <f t="shared" si="1705"/>
        <v>1.6437814312132242E-2</v>
      </c>
      <c r="AU3607">
        <v>3.2</v>
      </c>
      <c r="AV3607">
        <v>26.8</v>
      </c>
      <c r="AW3607">
        <v>34.799999999999997</v>
      </c>
      <c r="AX3607">
        <v>11.2</v>
      </c>
      <c r="AY3607">
        <v>3.1071428569999999</v>
      </c>
      <c r="AZ3607">
        <v>0.41791044799999999</v>
      </c>
      <c r="BA3607">
        <v>0.119402985</v>
      </c>
      <c r="BB3607">
        <v>1.6060641879999999</v>
      </c>
      <c r="BC3607">
        <v>1.6437813999999999E-2</v>
      </c>
      <c r="BD3607">
        <v>118.3</v>
      </c>
      <c r="BE3607">
        <v>140.4</v>
      </c>
      <c r="BF3607">
        <f t="shared" si="1706"/>
        <v>1.389502477779564E-4</v>
      </c>
      <c r="BG3607">
        <f t="shared" si="1707"/>
        <v>1.1707844729344728E-4</v>
      </c>
      <c r="BH3607">
        <v>25.75005453</v>
      </c>
      <c r="BI3607">
        <v>20.846898110000001</v>
      </c>
    </row>
    <row r="3608" spans="1:61" x14ac:dyDescent="0.4">
      <c r="A3608" s="1">
        <v>34301.083541666667</v>
      </c>
      <c r="B3608">
        <v>4.3</v>
      </c>
      <c r="C3608">
        <v>0</v>
      </c>
      <c r="D3608">
        <v>98</v>
      </c>
      <c r="E3608">
        <v>0</v>
      </c>
      <c r="F3608">
        <f t="shared" si="1708"/>
        <v>0.60850075555134098</v>
      </c>
      <c r="G3608" s="2">
        <v>4.7799999999999996E-9</v>
      </c>
      <c r="H3608">
        <f t="shared" si="1692"/>
        <v>2.575005453E-2</v>
      </c>
      <c r="I3608">
        <f t="shared" si="1693"/>
        <v>2.0846483610000001E-2</v>
      </c>
      <c r="J3608">
        <v>0</v>
      </c>
      <c r="K3608">
        <f t="shared" si="1694"/>
        <v>0.39149924444865952</v>
      </c>
      <c r="M3608">
        <f t="shared" si="1695"/>
        <v>0</v>
      </c>
      <c r="N3608">
        <v>1</v>
      </c>
      <c r="O3608">
        <v>1</v>
      </c>
      <c r="P3608">
        <v>0</v>
      </c>
      <c r="Q3608">
        <f t="shared" si="1680"/>
        <v>0</v>
      </c>
      <c r="R3608">
        <f t="shared" si="1681"/>
        <v>0</v>
      </c>
      <c r="S3608">
        <f t="shared" si="1696"/>
        <v>0</v>
      </c>
      <c r="T3608">
        <f t="shared" si="1682"/>
        <v>0</v>
      </c>
      <c r="U3608">
        <f t="shared" si="1697"/>
        <v>0</v>
      </c>
      <c r="V3608" s="2">
        <f t="shared" si="1679"/>
        <v>1.8659181028532297E-4</v>
      </c>
      <c r="W3608">
        <f t="shared" si="1683"/>
        <v>0</v>
      </c>
      <c r="X3608">
        <f t="shared" si="1684"/>
        <v>0</v>
      </c>
      <c r="Y3608">
        <f t="shared" si="1685"/>
        <v>0</v>
      </c>
      <c r="Z3608">
        <f t="shared" si="1686"/>
        <v>0.99999999214462776</v>
      </c>
      <c r="AA3608">
        <v>1</v>
      </c>
      <c r="AB3608">
        <v>0.05</v>
      </c>
      <c r="AC3608">
        <v>0.1</v>
      </c>
      <c r="AD3608">
        <f t="shared" si="1687"/>
        <v>0</v>
      </c>
      <c r="AE3608">
        <f t="shared" si="1688"/>
        <v>0.1</v>
      </c>
      <c r="AF3608">
        <f t="shared" si="1689"/>
        <v>0</v>
      </c>
      <c r="AG3608">
        <f t="shared" si="1698"/>
        <v>0</v>
      </c>
      <c r="AH3608">
        <f t="shared" si="1699"/>
        <v>0</v>
      </c>
      <c r="AI3608">
        <v>6</v>
      </c>
      <c r="AJ3608">
        <v>28</v>
      </c>
      <c r="AK3608">
        <v>0.05</v>
      </c>
      <c r="AL3608">
        <f t="shared" si="1690"/>
        <v>-0.70000000000000018</v>
      </c>
      <c r="AM3608">
        <f t="shared" si="1700"/>
        <v>19.2</v>
      </c>
      <c r="AN3608">
        <f t="shared" si="1691"/>
        <v>26.2</v>
      </c>
      <c r="AO3608">
        <f t="shared" si="1701"/>
        <v>6.3000000000000007</v>
      </c>
      <c r="AP3608">
        <f t="shared" si="1702"/>
        <v>4.1587301587301582</v>
      </c>
      <c r="AQ3608">
        <v>0.328125</v>
      </c>
      <c r="AR3608">
        <f t="shared" si="1703"/>
        <v>-3.6458333333333343E-2</v>
      </c>
      <c r="AS3608">
        <f t="shared" si="1704"/>
        <v>1.5962337659563131</v>
      </c>
      <c r="AT3608">
        <f t="shared" si="1705"/>
        <v>-5.8196022717157264E-2</v>
      </c>
      <c r="AU3608">
        <v>2.2999999999999998</v>
      </c>
      <c r="AV3608">
        <v>26.8</v>
      </c>
      <c r="AW3608">
        <v>35.700000000000003</v>
      </c>
      <c r="AX3608">
        <v>11.2</v>
      </c>
      <c r="AY3608">
        <v>3.1875</v>
      </c>
      <c r="AZ3608">
        <v>0.41791044799999999</v>
      </c>
      <c r="BA3608">
        <v>8.5820895999999994E-2</v>
      </c>
      <c r="BB3608">
        <v>1.623293672</v>
      </c>
      <c r="BC3608">
        <v>-5.8196023E-2</v>
      </c>
      <c r="BD3608">
        <v>118.3</v>
      </c>
      <c r="BE3608">
        <v>140.4</v>
      </c>
      <c r="BF3608">
        <f t="shared" si="1706"/>
        <v>-4.9193594858121107E-4</v>
      </c>
      <c r="BG3608">
        <f t="shared" si="1707"/>
        <v>-4.1450158831908828E-4</v>
      </c>
      <c r="BH3608">
        <v>25.75005453</v>
      </c>
      <c r="BI3608">
        <v>20.84648361</v>
      </c>
    </row>
    <row r="3609" spans="1:61" x14ac:dyDescent="0.4">
      <c r="A3609" s="1">
        <v>34301.125208391204</v>
      </c>
      <c r="B3609">
        <v>3.7</v>
      </c>
      <c r="C3609">
        <v>0</v>
      </c>
      <c r="D3609">
        <v>97</v>
      </c>
      <c r="E3609">
        <v>0</v>
      </c>
      <c r="F3609">
        <f t="shared" si="1708"/>
        <v>0.60850075555134098</v>
      </c>
      <c r="G3609" s="2">
        <v>4.7799999999999996E-9</v>
      </c>
      <c r="H3609">
        <f t="shared" si="1692"/>
        <v>2.575005453E-2</v>
      </c>
      <c r="I3609">
        <f t="shared" si="1693"/>
        <v>2.0845708080000001E-2</v>
      </c>
      <c r="J3609">
        <v>0</v>
      </c>
      <c r="K3609">
        <f t="shared" si="1694"/>
        <v>0.39149924444865952</v>
      </c>
      <c r="M3609">
        <f t="shared" si="1695"/>
        <v>0</v>
      </c>
      <c r="N3609">
        <v>1</v>
      </c>
      <c r="O3609">
        <v>1</v>
      </c>
      <c r="P3609">
        <v>0</v>
      </c>
      <c r="Q3609">
        <f t="shared" si="1680"/>
        <v>0</v>
      </c>
      <c r="R3609">
        <f t="shared" si="1681"/>
        <v>0</v>
      </c>
      <c r="S3609">
        <f t="shared" si="1696"/>
        <v>0</v>
      </c>
      <c r="T3609">
        <f t="shared" si="1682"/>
        <v>0</v>
      </c>
      <c r="U3609">
        <f t="shared" si="1697"/>
        <v>0</v>
      </c>
      <c r="V3609" s="2">
        <f t="shared" si="1679"/>
        <v>1.8659181028532297E-4</v>
      </c>
      <c r="W3609">
        <f t="shared" si="1683"/>
        <v>0</v>
      </c>
      <c r="X3609">
        <f t="shared" si="1684"/>
        <v>0</v>
      </c>
      <c r="Y3609">
        <f t="shared" si="1685"/>
        <v>0</v>
      </c>
      <c r="Z3609">
        <f t="shared" si="1686"/>
        <v>0.99999999214462776</v>
      </c>
      <c r="AA3609">
        <v>1</v>
      </c>
      <c r="AB3609">
        <v>0.05</v>
      </c>
      <c r="AC3609">
        <v>0.1</v>
      </c>
      <c r="AD3609">
        <f t="shared" si="1687"/>
        <v>0</v>
      </c>
      <c r="AE3609">
        <f t="shared" si="1688"/>
        <v>0.1</v>
      </c>
      <c r="AF3609">
        <f t="shared" si="1689"/>
        <v>0</v>
      </c>
      <c r="AG3609">
        <f t="shared" si="1698"/>
        <v>0</v>
      </c>
      <c r="AH3609">
        <f t="shared" si="1699"/>
        <v>0</v>
      </c>
      <c r="AI3609">
        <v>6</v>
      </c>
      <c r="AJ3609">
        <v>28</v>
      </c>
      <c r="AK3609">
        <v>0.05</v>
      </c>
      <c r="AL3609">
        <f t="shared" si="1690"/>
        <v>-1.2999999999999998</v>
      </c>
      <c r="AM3609">
        <f t="shared" si="1700"/>
        <v>19.2</v>
      </c>
      <c r="AN3609">
        <f t="shared" si="1691"/>
        <v>26.8</v>
      </c>
      <c r="AO3609">
        <f t="shared" si="1701"/>
        <v>6.3000000000000007</v>
      </c>
      <c r="AP3609">
        <f t="shared" si="1702"/>
        <v>4.253968253968254</v>
      </c>
      <c r="AQ3609">
        <v>0.328125</v>
      </c>
      <c r="AR3609">
        <f t="shared" si="1703"/>
        <v>-6.7708333333333329E-2</v>
      </c>
      <c r="AS3609">
        <f t="shared" si="1704"/>
        <v>1.6081372488598351</v>
      </c>
      <c r="AT3609">
        <f t="shared" si="1705"/>
        <v>-0.10888429289155133</v>
      </c>
      <c r="AU3609">
        <v>1.7</v>
      </c>
      <c r="AV3609">
        <v>26.8</v>
      </c>
      <c r="AW3609">
        <v>36.299999999999997</v>
      </c>
      <c r="AX3609">
        <v>11.2</v>
      </c>
      <c r="AY3609">
        <v>3.2410714289999998</v>
      </c>
      <c r="AZ3609">
        <v>0.41791044799999999</v>
      </c>
      <c r="BA3609">
        <v>6.3432836000000006E-2</v>
      </c>
      <c r="BB3609">
        <v>1.634639927</v>
      </c>
      <c r="BC3609">
        <v>-0.10888429299999999</v>
      </c>
      <c r="BD3609">
        <v>118.3</v>
      </c>
      <c r="BE3609">
        <v>140.4</v>
      </c>
      <c r="BF3609">
        <f t="shared" si="1706"/>
        <v>-9.2040822393534515E-4</v>
      </c>
      <c r="BG3609">
        <f t="shared" si="1707"/>
        <v>-7.7552915242165229E-4</v>
      </c>
      <c r="BH3609">
        <v>25.75005453</v>
      </c>
      <c r="BI3609">
        <v>20.845708080000001</v>
      </c>
    </row>
    <row r="3610" spans="1:61" x14ac:dyDescent="0.4">
      <c r="A3610" s="1">
        <v>34301.166875115741</v>
      </c>
      <c r="B3610">
        <v>3.6</v>
      </c>
      <c r="C3610">
        <v>0</v>
      </c>
      <c r="D3610">
        <v>97</v>
      </c>
      <c r="E3610">
        <v>0</v>
      </c>
      <c r="F3610">
        <f t="shared" si="1708"/>
        <v>0.60850075555134098</v>
      </c>
      <c r="G3610" s="2">
        <v>4.7799999999999996E-9</v>
      </c>
      <c r="H3610">
        <f t="shared" si="1692"/>
        <v>2.575005453E-2</v>
      </c>
      <c r="I3610">
        <f t="shared" si="1693"/>
        <v>2.0844871880000001E-2</v>
      </c>
      <c r="J3610">
        <v>0</v>
      </c>
      <c r="K3610">
        <f t="shared" si="1694"/>
        <v>0.39149924444865952</v>
      </c>
      <c r="M3610">
        <f t="shared" si="1695"/>
        <v>0</v>
      </c>
      <c r="N3610">
        <v>1</v>
      </c>
      <c r="O3610">
        <v>1</v>
      </c>
      <c r="P3610">
        <v>0</v>
      </c>
      <c r="Q3610">
        <f t="shared" si="1680"/>
        <v>0</v>
      </c>
      <c r="R3610">
        <f t="shared" si="1681"/>
        <v>0</v>
      </c>
      <c r="S3610">
        <f t="shared" si="1696"/>
        <v>0</v>
      </c>
      <c r="T3610">
        <f t="shared" si="1682"/>
        <v>0</v>
      </c>
      <c r="U3610">
        <f t="shared" si="1697"/>
        <v>0</v>
      </c>
      <c r="V3610" s="2">
        <f t="shared" si="1679"/>
        <v>1.8659181028532297E-4</v>
      </c>
      <c r="W3610">
        <f t="shared" si="1683"/>
        <v>0</v>
      </c>
      <c r="X3610">
        <f t="shared" si="1684"/>
        <v>0</v>
      </c>
      <c r="Y3610">
        <f t="shared" si="1685"/>
        <v>0</v>
      </c>
      <c r="Z3610">
        <f t="shared" si="1686"/>
        <v>0.99999999214462776</v>
      </c>
      <c r="AA3610">
        <v>1</v>
      </c>
      <c r="AB3610">
        <v>0.05</v>
      </c>
      <c r="AC3610">
        <v>0.1</v>
      </c>
      <c r="AD3610">
        <f t="shared" si="1687"/>
        <v>0</v>
      </c>
      <c r="AE3610">
        <f t="shared" si="1688"/>
        <v>0.1</v>
      </c>
      <c r="AF3610">
        <f t="shared" si="1689"/>
        <v>0</v>
      </c>
      <c r="AG3610">
        <f t="shared" si="1698"/>
        <v>0</v>
      </c>
      <c r="AH3610">
        <f t="shared" si="1699"/>
        <v>0</v>
      </c>
      <c r="AI3610">
        <v>6</v>
      </c>
      <c r="AJ3610">
        <v>28</v>
      </c>
      <c r="AK3610">
        <v>0.05</v>
      </c>
      <c r="AL3610">
        <f t="shared" si="1690"/>
        <v>-1.4</v>
      </c>
      <c r="AM3610">
        <f t="shared" si="1700"/>
        <v>19.2</v>
      </c>
      <c r="AN3610">
        <f t="shared" si="1691"/>
        <v>26.9</v>
      </c>
      <c r="AO3610">
        <f t="shared" si="1701"/>
        <v>6.3000000000000007</v>
      </c>
      <c r="AP3610">
        <f t="shared" si="1702"/>
        <v>4.2698412698412689</v>
      </c>
      <c r="AQ3610">
        <v>0.328125</v>
      </c>
      <c r="AR3610">
        <f t="shared" si="1703"/>
        <v>-7.2916666666666671E-2</v>
      </c>
      <c r="AS3610">
        <f t="shared" si="1704"/>
        <v>1.6101037039843673</v>
      </c>
      <c r="AT3610">
        <f t="shared" si="1705"/>
        <v>-0.11740339508219345</v>
      </c>
      <c r="AU3610">
        <v>1.6</v>
      </c>
      <c r="AV3610">
        <v>26.8</v>
      </c>
      <c r="AW3610">
        <v>36.4</v>
      </c>
      <c r="AX3610">
        <v>11.2</v>
      </c>
      <c r="AY3610">
        <v>3.25</v>
      </c>
      <c r="AZ3610">
        <v>0.41791044799999999</v>
      </c>
      <c r="BA3610">
        <v>5.9701493000000001E-2</v>
      </c>
      <c r="BB3610">
        <v>1.6365203290000001</v>
      </c>
      <c r="BC3610">
        <v>-0.11740339499999999</v>
      </c>
      <c r="BD3610">
        <v>118.3</v>
      </c>
      <c r="BE3610">
        <v>140.4</v>
      </c>
      <c r="BF3610">
        <f t="shared" si="1706"/>
        <v>-9.9242092208109436E-4</v>
      </c>
      <c r="BG3610">
        <f t="shared" si="1707"/>
        <v>-8.3620651709401706E-4</v>
      </c>
      <c r="BH3610">
        <v>25.75005453</v>
      </c>
      <c r="BI3610">
        <v>20.844871879999999</v>
      </c>
    </row>
    <row r="3611" spans="1:61" x14ac:dyDescent="0.4">
      <c r="A3611" s="1">
        <v>34301.208541840278</v>
      </c>
      <c r="B3611">
        <v>3.7</v>
      </c>
      <c r="C3611">
        <v>0</v>
      </c>
      <c r="D3611">
        <v>97</v>
      </c>
      <c r="E3611">
        <v>0</v>
      </c>
      <c r="F3611">
        <f t="shared" si="1708"/>
        <v>0.60850075555134098</v>
      </c>
      <c r="G3611" s="2">
        <v>4.7799999999999996E-9</v>
      </c>
      <c r="H3611">
        <f t="shared" si="1692"/>
        <v>2.575005453E-2</v>
      </c>
      <c r="I3611">
        <f t="shared" si="1693"/>
        <v>2.0844096350000001E-2</v>
      </c>
      <c r="J3611">
        <v>0</v>
      </c>
      <c r="K3611">
        <f t="shared" si="1694"/>
        <v>0.39149924444865952</v>
      </c>
      <c r="M3611">
        <f t="shared" si="1695"/>
        <v>0</v>
      </c>
      <c r="N3611">
        <v>1</v>
      </c>
      <c r="O3611">
        <v>1</v>
      </c>
      <c r="P3611">
        <v>0</v>
      </c>
      <c r="Q3611">
        <f t="shared" si="1680"/>
        <v>0</v>
      </c>
      <c r="R3611">
        <f t="shared" si="1681"/>
        <v>0</v>
      </c>
      <c r="S3611">
        <f t="shared" si="1696"/>
        <v>0</v>
      </c>
      <c r="T3611">
        <f t="shared" si="1682"/>
        <v>0</v>
      </c>
      <c r="U3611">
        <f t="shared" si="1697"/>
        <v>0</v>
      </c>
      <c r="V3611" s="2">
        <f t="shared" si="1679"/>
        <v>1.8659181028532297E-4</v>
      </c>
      <c r="W3611">
        <f t="shared" si="1683"/>
        <v>0</v>
      </c>
      <c r="X3611">
        <f t="shared" si="1684"/>
        <v>0</v>
      </c>
      <c r="Y3611">
        <f t="shared" si="1685"/>
        <v>0</v>
      </c>
      <c r="Z3611">
        <f t="shared" si="1686"/>
        <v>0.99999999214462776</v>
      </c>
      <c r="AA3611">
        <v>1</v>
      </c>
      <c r="AB3611">
        <v>0.05</v>
      </c>
      <c r="AC3611">
        <v>0.1</v>
      </c>
      <c r="AD3611">
        <f t="shared" si="1687"/>
        <v>0</v>
      </c>
      <c r="AE3611">
        <f t="shared" si="1688"/>
        <v>0.1</v>
      </c>
      <c r="AF3611">
        <f t="shared" si="1689"/>
        <v>0</v>
      </c>
      <c r="AG3611">
        <f t="shared" si="1698"/>
        <v>0</v>
      </c>
      <c r="AH3611">
        <f t="shared" si="1699"/>
        <v>0</v>
      </c>
      <c r="AI3611">
        <v>6</v>
      </c>
      <c r="AJ3611">
        <v>28</v>
      </c>
      <c r="AK3611">
        <v>0.05</v>
      </c>
      <c r="AL3611">
        <f t="shared" si="1690"/>
        <v>-1.2999999999999998</v>
      </c>
      <c r="AM3611">
        <f t="shared" si="1700"/>
        <v>19.2</v>
      </c>
      <c r="AN3611">
        <f t="shared" si="1691"/>
        <v>26.8</v>
      </c>
      <c r="AO3611">
        <f t="shared" si="1701"/>
        <v>6.3000000000000007</v>
      </c>
      <c r="AP3611">
        <f t="shared" si="1702"/>
        <v>4.253968253968254</v>
      </c>
      <c r="AQ3611">
        <v>0.328125</v>
      </c>
      <c r="AR3611">
        <f t="shared" si="1703"/>
        <v>-6.7708333333333329E-2</v>
      </c>
      <c r="AS3611">
        <f t="shared" si="1704"/>
        <v>1.6081372488598351</v>
      </c>
      <c r="AT3611">
        <f t="shared" si="1705"/>
        <v>-0.10888429289155133</v>
      </c>
      <c r="AU3611">
        <v>1.7</v>
      </c>
      <c r="AV3611">
        <v>26.8</v>
      </c>
      <c r="AW3611">
        <v>36.299999999999997</v>
      </c>
      <c r="AX3611">
        <v>11.2</v>
      </c>
      <c r="AY3611">
        <v>3.2410714289999998</v>
      </c>
      <c r="AZ3611">
        <v>0.41791044799999999</v>
      </c>
      <c r="BA3611">
        <v>6.3432836000000006E-2</v>
      </c>
      <c r="BB3611">
        <v>1.634639927</v>
      </c>
      <c r="BC3611">
        <v>-0.10888429299999999</v>
      </c>
      <c r="BD3611">
        <v>118.3</v>
      </c>
      <c r="BE3611">
        <v>140.4</v>
      </c>
      <c r="BF3611">
        <f t="shared" si="1706"/>
        <v>-9.2040822393534515E-4</v>
      </c>
      <c r="BG3611">
        <f t="shared" si="1707"/>
        <v>-7.7552915242165229E-4</v>
      </c>
      <c r="BH3611">
        <v>25.75005453</v>
      </c>
      <c r="BI3611">
        <v>20.844096350000001</v>
      </c>
    </row>
    <row r="3612" spans="1:61" x14ac:dyDescent="0.4">
      <c r="A3612" s="1">
        <v>34301.250208564816</v>
      </c>
      <c r="B3612">
        <v>3.1</v>
      </c>
      <c r="C3612">
        <v>0</v>
      </c>
      <c r="D3612">
        <v>97</v>
      </c>
      <c r="E3612">
        <v>0</v>
      </c>
      <c r="F3612">
        <f t="shared" si="1708"/>
        <v>0.60850075555134098</v>
      </c>
      <c r="G3612" s="2">
        <v>4.7799999999999996E-9</v>
      </c>
      <c r="H3612">
        <f t="shared" si="1692"/>
        <v>2.575005453E-2</v>
      </c>
      <c r="I3612">
        <f t="shared" si="1693"/>
        <v>2.084295462E-2</v>
      </c>
      <c r="J3612">
        <v>0</v>
      </c>
      <c r="K3612">
        <f t="shared" si="1694"/>
        <v>0.39149924444865952</v>
      </c>
      <c r="M3612">
        <f t="shared" si="1695"/>
        <v>0</v>
      </c>
      <c r="N3612">
        <v>1</v>
      </c>
      <c r="O3612">
        <v>1</v>
      </c>
      <c r="P3612">
        <v>0</v>
      </c>
      <c r="Q3612">
        <f t="shared" si="1680"/>
        <v>0</v>
      </c>
      <c r="R3612">
        <f t="shared" si="1681"/>
        <v>0</v>
      </c>
      <c r="S3612">
        <f t="shared" si="1696"/>
        <v>0</v>
      </c>
      <c r="T3612">
        <f t="shared" si="1682"/>
        <v>0</v>
      </c>
      <c r="U3612">
        <f t="shared" si="1697"/>
        <v>0</v>
      </c>
      <c r="V3612" s="2">
        <f t="shared" si="1679"/>
        <v>1.8659181028532297E-4</v>
      </c>
      <c r="W3612">
        <f t="shared" si="1683"/>
        <v>0</v>
      </c>
      <c r="X3612">
        <f t="shared" si="1684"/>
        <v>0</v>
      </c>
      <c r="Y3612">
        <f t="shared" si="1685"/>
        <v>0</v>
      </c>
      <c r="Z3612">
        <f t="shared" si="1686"/>
        <v>0.99999999214462776</v>
      </c>
      <c r="AA3612">
        <v>1</v>
      </c>
      <c r="AB3612">
        <v>0.05</v>
      </c>
      <c r="AC3612">
        <v>0.1</v>
      </c>
      <c r="AD3612">
        <f t="shared" si="1687"/>
        <v>0</v>
      </c>
      <c r="AE3612">
        <f t="shared" si="1688"/>
        <v>0.1</v>
      </c>
      <c r="AF3612">
        <f t="shared" si="1689"/>
        <v>0</v>
      </c>
      <c r="AG3612">
        <f t="shared" si="1698"/>
        <v>0</v>
      </c>
      <c r="AH3612">
        <f t="shared" si="1699"/>
        <v>0</v>
      </c>
      <c r="AI3612">
        <v>6</v>
      </c>
      <c r="AJ3612">
        <v>28</v>
      </c>
      <c r="AK3612">
        <v>0.05</v>
      </c>
      <c r="AL3612">
        <f t="shared" si="1690"/>
        <v>-1.9</v>
      </c>
      <c r="AM3612">
        <f t="shared" si="1700"/>
        <v>19.2</v>
      </c>
      <c r="AN3612">
        <f t="shared" si="1691"/>
        <v>27.4</v>
      </c>
      <c r="AO3612">
        <f t="shared" si="1701"/>
        <v>6.3000000000000007</v>
      </c>
      <c r="AP3612">
        <f t="shared" si="1702"/>
        <v>4.3492063492063489</v>
      </c>
      <c r="AQ3612">
        <v>0.328125</v>
      </c>
      <c r="AR3612">
        <f t="shared" si="1703"/>
        <v>-9.8958333333333329E-2</v>
      </c>
      <c r="AS3612">
        <f t="shared" si="1704"/>
        <v>1.619863000071877</v>
      </c>
      <c r="AT3612">
        <f t="shared" si="1705"/>
        <v>-0.16029894271544615</v>
      </c>
      <c r="AU3612">
        <v>1.1000000000000001</v>
      </c>
      <c r="AV3612">
        <v>26.8</v>
      </c>
      <c r="AW3612">
        <v>36.9</v>
      </c>
      <c r="AX3612">
        <v>11.2</v>
      </c>
      <c r="AY3612">
        <v>3.2946428569999999</v>
      </c>
      <c r="AZ3612">
        <v>0.41791044799999999</v>
      </c>
      <c r="BA3612">
        <v>4.1044775999999998E-2</v>
      </c>
      <c r="BB3612">
        <v>1.6458775320000001</v>
      </c>
      <c r="BC3612">
        <v>-0.160298943</v>
      </c>
      <c r="BD3612">
        <v>118.3</v>
      </c>
      <c r="BE3612">
        <v>140.4</v>
      </c>
      <c r="BF3612">
        <f t="shared" si="1706"/>
        <v>-1.355020648482216E-3</v>
      </c>
      <c r="BG3612">
        <f t="shared" si="1707"/>
        <v>-1.1417303632478633E-3</v>
      </c>
      <c r="BH3612">
        <v>25.75005453</v>
      </c>
      <c r="BI3612">
        <v>20.84295462</v>
      </c>
    </row>
    <row r="3613" spans="1:61" x14ac:dyDescent="0.4">
      <c r="A3613" s="1">
        <v>34301.291875289353</v>
      </c>
      <c r="B3613">
        <v>4.9000000000000004</v>
      </c>
      <c r="C3613">
        <v>0</v>
      </c>
      <c r="D3613">
        <v>98</v>
      </c>
      <c r="E3613">
        <v>0</v>
      </c>
      <c r="F3613">
        <f t="shared" si="1708"/>
        <v>0.60850075555134098</v>
      </c>
      <c r="G3613" s="2">
        <v>4.7799999999999996E-9</v>
      </c>
      <c r="H3613">
        <f t="shared" si="1692"/>
        <v>2.575005453E-2</v>
      </c>
      <c r="I3613">
        <f t="shared" si="1693"/>
        <v>2.0842895850000001E-2</v>
      </c>
      <c r="J3613">
        <v>0</v>
      </c>
      <c r="K3613">
        <f t="shared" si="1694"/>
        <v>0.39149924444865952</v>
      </c>
      <c r="M3613">
        <f t="shared" si="1695"/>
        <v>0</v>
      </c>
      <c r="N3613">
        <v>1</v>
      </c>
      <c r="O3613">
        <v>1</v>
      </c>
      <c r="P3613">
        <v>0</v>
      </c>
      <c r="Q3613">
        <f t="shared" si="1680"/>
        <v>0</v>
      </c>
      <c r="R3613">
        <f t="shared" si="1681"/>
        <v>0</v>
      </c>
      <c r="S3613">
        <f t="shared" si="1696"/>
        <v>0</v>
      </c>
      <c r="T3613">
        <f t="shared" si="1682"/>
        <v>0</v>
      </c>
      <c r="U3613">
        <f t="shared" si="1697"/>
        <v>0</v>
      </c>
      <c r="V3613" s="2">
        <f t="shared" si="1679"/>
        <v>1.8659181028532297E-4</v>
      </c>
      <c r="W3613">
        <f t="shared" si="1683"/>
        <v>0</v>
      </c>
      <c r="X3613">
        <f t="shared" si="1684"/>
        <v>0</v>
      </c>
      <c r="Y3613">
        <f t="shared" si="1685"/>
        <v>0</v>
      </c>
      <c r="Z3613">
        <f t="shared" si="1686"/>
        <v>0.99999999214462776</v>
      </c>
      <c r="AA3613">
        <v>1</v>
      </c>
      <c r="AB3613">
        <v>0.05</v>
      </c>
      <c r="AC3613">
        <v>0.1</v>
      </c>
      <c r="AD3613">
        <f t="shared" si="1687"/>
        <v>0</v>
      </c>
      <c r="AE3613">
        <f t="shared" si="1688"/>
        <v>0.1</v>
      </c>
      <c r="AF3613">
        <f t="shared" si="1689"/>
        <v>0</v>
      </c>
      <c r="AG3613">
        <f t="shared" si="1698"/>
        <v>0</v>
      </c>
      <c r="AH3613">
        <f t="shared" si="1699"/>
        <v>0</v>
      </c>
      <c r="AI3613">
        <v>6</v>
      </c>
      <c r="AJ3613">
        <v>28</v>
      </c>
      <c r="AK3613">
        <v>0.05</v>
      </c>
      <c r="AL3613">
        <f t="shared" si="1690"/>
        <v>-9.9999999999999645E-2</v>
      </c>
      <c r="AM3613">
        <f t="shared" si="1700"/>
        <v>19.2</v>
      </c>
      <c r="AN3613">
        <f t="shared" si="1691"/>
        <v>25.6</v>
      </c>
      <c r="AO3613">
        <f t="shared" si="1701"/>
        <v>6.3000000000000007</v>
      </c>
      <c r="AP3613">
        <f t="shared" si="1702"/>
        <v>4.0634920634920633</v>
      </c>
      <c r="AQ3613">
        <v>0.328125</v>
      </c>
      <c r="AR3613">
        <f t="shared" si="1703"/>
        <v>-5.2083333333333148E-3</v>
      </c>
      <c r="AS3613">
        <f t="shared" si="1704"/>
        <v>1.5841456926927839</v>
      </c>
      <c r="AT3613">
        <f t="shared" si="1705"/>
        <v>-8.2507588161082196E-3</v>
      </c>
      <c r="AU3613">
        <v>2.9</v>
      </c>
      <c r="AV3613">
        <v>26.8</v>
      </c>
      <c r="AW3613">
        <v>35.1</v>
      </c>
      <c r="AX3613">
        <v>11.2</v>
      </c>
      <c r="AY3613">
        <v>3.1339285710000002</v>
      </c>
      <c r="AZ3613">
        <v>0.41791044799999999</v>
      </c>
      <c r="BA3613">
        <v>0.108208955</v>
      </c>
      <c r="BB3613">
        <v>1.6118358660000001</v>
      </c>
      <c r="BC3613">
        <v>-8.2507589999999999E-3</v>
      </c>
      <c r="BD3613">
        <v>118.3</v>
      </c>
      <c r="BE3613">
        <v>140.4</v>
      </c>
      <c r="BF3613">
        <f t="shared" si="1706"/>
        <v>-6.9744368690686557E-5</v>
      </c>
      <c r="BG3613">
        <f t="shared" si="1707"/>
        <v>-5.8766089743589743E-5</v>
      </c>
      <c r="BH3613">
        <v>25.75005453</v>
      </c>
      <c r="BI3613">
        <v>20.842895850000001</v>
      </c>
    </row>
    <row r="3614" spans="1:61" x14ac:dyDescent="0.4">
      <c r="A3614" s="1">
        <v>34301.33354201389</v>
      </c>
      <c r="B3614">
        <v>8.8000000000000007</v>
      </c>
      <c r="C3614">
        <v>0</v>
      </c>
      <c r="D3614">
        <v>92</v>
      </c>
      <c r="E3614">
        <v>0</v>
      </c>
      <c r="F3614">
        <f t="shared" si="1708"/>
        <v>0.60850075555134098</v>
      </c>
      <c r="G3614" s="2">
        <v>4.7799999999999996E-9</v>
      </c>
      <c r="H3614">
        <f t="shared" si="1692"/>
        <v>2.5752564910000001E-2</v>
      </c>
      <c r="I3614">
        <f t="shared" si="1693"/>
        <v>2.084501108E-2</v>
      </c>
      <c r="J3614">
        <v>0</v>
      </c>
      <c r="K3614">
        <f t="shared" si="1694"/>
        <v>0.39149924444865952</v>
      </c>
      <c r="M3614">
        <f t="shared" si="1695"/>
        <v>0</v>
      </c>
      <c r="N3614">
        <v>1</v>
      </c>
      <c r="O3614">
        <v>1</v>
      </c>
      <c r="P3614">
        <v>0</v>
      </c>
      <c r="Q3614">
        <f t="shared" si="1680"/>
        <v>0</v>
      </c>
      <c r="R3614">
        <f t="shared" si="1681"/>
        <v>0.1085714285714286</v>
      </c>
      <c r="S3614">
        <f t="shared" si="1696"/>
        <v>6.3345092711137321E-7</v>
      </c>
      <c r="T3614">
        <f t="shared" si="1682"/>
        <v>0</v>
      </c>
      <c r="U3614">
        <f t="shared" si="1697"/>
        <v>0</v>
      </c>
      <c r="V3614" s="2">
        <f t="shared" si="1679"/>
        <v>1.8659181028532297E-4</v>
      </c>
      <c r="W3614">
        <f t="shared" si="1683"/>
        <v>0</v>
      </c>
      <c r="X3614">
        <f t="shared" si="1684"/>
        <v>0</v>
      </c>
      <c r="Y3614">
        <f t="shared" si="1685"/>
        <v>0</v>
      </c>
      <c r="Z3614">
        <f t="shared" si="1686"/>
        <v>0.99999999214462776</v>
      </c>
      <c r="AA3614">
        <v>1</v>
      </c>
      <c r="AB3614">
        <v>0.05</v>
      </c>
      <c r="AC3614">
        <v>0.1</v>
      </c>
      <c r="AD3614">
        <f t="shared" si="1687"/>
        <v>0</v>
      </c>
      <c r="AE3614">
        <f t="shared" si="1688"/>
        <v>0.1</v>
      </c>
      <c r="AF3614">
        <f t="shared" si="1689"/>
        <v>0.13571428571428573</v>
      </c>
      <c r="AG3614">
        <f t="shared" si="1698"/>
        <v>6.6016813940889988E-5</v>
      </c>
      <c r="AH3614">
        <f t="shared" si="1699"/>
        <v>6.6016813940889995E-7</v>
      </c>
      <c r="AI3614">
        <v>6</v>
      </c>
      <c r="AJ3614">
        <v>28</v>
      </c>
      <c r="AK3614">
        <v>0.05</v>
      </c>
      <c r="AL3614">
        <f t="shared" si="1690"/>
        <v>3.8000000000000007</v>
      </c>
      <c r="AM3614">
        <f t="shared" si="1700"/>
        <v>19.2</v>
      </c>
      <c r="AN3614">
        <f t="shared" si="1691"/>
        <v>21.7</v>
      </c>
      <c r="AO3614">
        <f t="shared" si="1701"/>
        <v>6.3000000000000007</v>
      </c>
      <c r="AP3614">
        <f t="shared" si="1702"/>
        <v>3.4444444444444438</v>
      </c>
      <c r="AQ3614">
        <v>0.328125</v>
      </c>
      <c r="AR3614">
        <f t="shared" si="1703"/>
        <v>0.19791666666666671</v>
      </c>
      <c r="AS3614">
        <f t="shared" si="1704"/>
        <v>1.5005215340325213</v>
      </c>
      <c r="AT3614">
        <f t="shared" si="1705"/>
        <v>0.29697822027726989</v>
      </c>
      <c r="AU3614">
        <v>6.8</v>
      </c>
      <c r="AV3614">
        <v>26.8</v>
      </c>
      <c r="AW3614">
        <v>31.2</v>
      </c>
      <c r="AX3614">
        <v>11.2</v>
      </c>
      <c r="AY3614">
        <v>2.7857142860000002</v>
      </c>
      <c r="AZ3614">
        <v>0.41791044799999999</v>
      </c>
      <c r="BA3614">
        <v>0.253731343</v>
      </c>
      <c r="BB3614">
        <v>1.534417849</v>
      </c>
      <c r="BC3614">
        <v>0.29697822000000001</v>
      </c>
      <c r="BD3614">
        <v>118.3</v>
      </c>
      <c r="BE3614">
        <v>140.4</v>
      </c>
      <c r="BF3614">
        <f t="shared" si="1706"/>
        <v>2.5103822508644961E-3</v>
      </c>
      <c r="BG3614">
        <f t="shared" si="1707"/>
        <v>2.115229487179487E-3</v>
      </c>
      <c r="BH3614">
        <v>25.75256491</v>
      </c>
      <c r="BI3614">
        <v>20.845011079999999</v>
      </c>
    </row>
    <row r="3615" spans="1:61" x14ac:dyDescent="0.4">
      <c r="A3615" s="1">
        <v>34301.375208738427</v>
      </c>
      <c r="B3615">
        <v>12.1</v>
      </c>
      <c r="C3615">
        <v>0</v>
      </c>
      <c r="D3615">
        <v>76</v>
      </c>
      <c r="E3615">
        <v>0</v>
      </c>
      <c r="F3615">
        <f t="shared" si="1708"/>
        <v>0.60850075555134098</v>
      </c>
      <c r="G3615" s="2">
        <v>4.7799999999999996E-9</v>
      </c>
      <c r="H3615">
        <f t="shared" si="1692"/>
        <v>2.575700823E-2</v>
      </c>
      <c r="I3615">
        <f t="shared" si="1693"/>
        <v>2.0848754979999998E-2</v>
      </c>
      <c r="J3615">
        <v>0</v>
      </c>
      <c r="K3615">
        <f t="shared" si="1694"/>
        <v>0.39149924444865952</v>
      </c>
      <c r="M3615">
        <f t="shared" si="1695"/>
        <v>0</v>
      </c>
      <c r="N3615">
        <v>1</v>
      </c>
      <c r="O3615">
        <v>1</v>
      </c>
      <c r="P3615">
        <v>0</v>
      </c>
      <c r="Q3615">
        <f t="shared" si="1680"/>
        <v>0</v>
      </c>
      <c r="R3615">
        <f t="shared" si="1681"/>
        <v>0.20285714285714285</v>
      </c>
      <c r="S3615">
        <f t="shared" si="1696"/>
        <v>6.359640930322098E-4</v>
      </c>
      <c r="T3615">
        <f t="shared" si="1682"/>
        <v>0</v>
      </c>
      <c r="U3615">
        <f t="shared" si="1697"/>
        <v>0</v>
      </c>
      <c r="V3615" s="2">
        <f t="shared" si="1679"/>
        <v>1.8659181028532297E-4</v>
      </c>
      <c r="W3615">
        <f t="shared" si="1683"/>
        <v>0</v>
      </c>
      <c r="X3615">
        <f t="shared" si="1684"/>
        <v>0</v>
      </c>
      <c r="Y3615">
        <f t="shared" si="1685"/>
        <v>0</v>
      </c>
      <c r="Z3615">
        <f t="shared" si="1686"/>
        <v>0.99999999214462776</v>
      </c>
      <c r="AA3615">
        <v>1</v>
      </c>
      <c r="AB3615">
        <v>0.05</v>
      </c>
      <c r="AC3615">
        <v>0.1</v>
      </c>
      <c r="AD3615">
        <f t="shared" si="1687"/>
        <v>0</v>
      </c>
      <c r="AE3615">
        <f t="shared" si="1688"/>
        <v>0.1</v>
      </c>
      <c r="AF3615">
        <f t="shared" si="1689"/>
        <v>0.25357142857142856</v>
      </c>
      <c r="AG3615">
        <f t="shared" si="1698"/>
        <v>1.0009696787920425E-2</v>
      </c>
      <c r="AH3615">
        <f t="shared" si="1699"/>
        <v>1.0009696787920426E-4</v>
      </c>
      <c r="AI3615">
        <v>6</v>
      </c>
      <c r="AJ3615">
        <v>28</v>
      </c>
      <c r="AK3615">
        <v>0.05</v>
      </c>
      <c r="AL3615">
        <f t="shared" si="1690"/>
        <v>7.1</v>
      </c>
      <c r="AM3615">
        <f t="shared" si="1700"/>
        <v>19.2</v>
      </c>
      <c r="AN3615">
        <f t="shared" si="1691"/>
        <v>18.399999999999999</v>
      </c>
      <c r="AO3615">
        <f t="shared" si="1701"/>
        <v>6.3000000000000007</v>
      </c>
      <c r="AP3615">
        <f t="shared" si="1702"/>
        <v>2.92063492063492</v>
      </c>
      <c r="AQ3615">
        <v>0.328125</v>
      </c>
      <c r="AR3615">
        <f t="shared" si="1703"/>
        <v>0.36979166666666669</v>
      </c>
      <c r="AS3615">
        <f t="shared" si="1704"/>
        <v>1.4214602856348952</v>
      </c>
      <c r="AT3615">
        <f t="shared" si="1705"/>
        <v>0.52564416812540404</v>
      </c>
      <c r="AU3615">
        <v>10.1</v>
      </c>
      <c r="AV3615">
        <v>26.8</v>
      </c>
      <c r="AW3615">
        <v>27.9</v>
      </c>
      <c r="AX3615">
        <v>11.2</v>
      </c>
      <c r="AY3615">
        <v>2.4910714289999998</v>
      </c>
      <c r="AZ3615">
        <v>0.41791044799999999</v>
      </c>
      <c r="BA3615">
        <v>0.37686567199999998</v>
      </c>
      <c r="BB3615">
        <v>1.4643804629999999</v>
      </c>
      <c r="BC3615">
        <v>0.52564416800000002</v>
      </c>
      <c r="BD3615">
        <v>118.3</v>
      </c>
      <c r="BE3615">
        <v>140.4</v>
      </c>
      <c r="BF3615">
        <f t="shared" si="1706"/>
        <v>4.4433150306458502E-3</v>
      </c>
      <c r="BG3615">
        <f t="shared" si="1707"/>
        <v>3.7439043304843306E-3</v>
      </c>
      <c r="BH3615">
        <v>25.75700823</v>
      </c>
      <c r="BI3615">
        <v>20.848754979999999</v>
      </c>
    </row>
    <row r="3616" spans="1:61" x14ac:dyDescent="0.4">
      <c r="A3616" s="1">
        <v>34301.416875462965</v>
      </c>
      <c r="B3616">
        <v>14.1</v>
      </c>
      <c r="C3616">
        <v>0</v>
      </c>
      <c r="D3616">
        <v>69</v>
      </c>
      <c r="E3616">
        <v>0</v>
      </c>
      <c r="F3616">
        <f t="shared" si="1708"/>
        <v>0.60850075555134098</v>
      </c>
      <c r="G3616" s="2">
        <v>4.7799999999999996E-9</v>
      </c>
      <c r="H3616">
        <f t="shared" si="1692"/>
        <v>2.5762492170000002E-2</v>
      </c>
      <c r="I3616">
        <f t="shared" si="1693"/>
        <v>2.0853375710000004E-2</v>
      </c>
      <c r="J3616">
        <v>0</v>
      </c>
      <c r="K3616">
        <f t="shared" si="1694"/>
        <v>0.39149924444865952</v>
      </c>
      <c r="M3616">
        <f t="shared" si="1695"/>
        <v>0</v>
      </c>
      <c r="N3616">
        <v>1</v>
      </c>
      <c r="O3616">
        <v>1</v>
      </c>
      <c r="P3616">
        <v>0</v>
      </c>
      <c r="Q3616">
        <f t="shared" si="1680"/>
        <v>0</v>
      </c>
      <c r="R3616">
        <f t="shared" si="1681"/>
        <v>0.26</v>
      </c>
      <c r="S3616">
        <f t="shared" si="1696"/>
        <v>7.4578395798647109E-3</v>
      </c>
      <c r="T3616">
        <f t="shared" si="1682"/>
        <v>0</v>
      </c>
      <c r="U3616">
        <f t="shared" si="1697"/>
        <v>0</v>
      </c>
      <c r="V3616" s="2">
        <f t="shared" si="1679"/>
        <v>1.8659181028532297E-4</v>
      </c>
      <c r="W3616">
        <f t="shared" si="1683"/>
        <v>0</v>
      </c>
      <c r="X3616">
        <f t="shared" si="1684"/>
        <v>0</v>
      </c>
      <c r="Y3616">
        <f t="shared" si="1685"/>
        <v>0</v>
      </c>
      <c r="Z3616">
        <f t="shared" si="1686"/>
        <v>0.99999999214462776</v>
      </c>
      <c r="AA3616">
        <v>1</v>
      </c>
      <c r="AB3616">
        <v>0.05</v>
      </c>
      <c r="AC3616">
        <v>0.1</v>
      </c>
      <c r="AD3616">
        <f t="shared" si="1687"/>
        <v>0</v>
      </c>
      <c r="AE3616">
        <f t="shared" si="1688"/>
        <v>0.1</v>
      </c>
      <c r="AF3616">
        <f t="shared" si="1689"/>
        <v>0.32500000000000001</v>
      </c>
      <c r="AG3616">
        <f t="shared" si="1698"/>
        <v>5.8155281169187667E-2</v>
      </c>
      <c r="AH3616">
        <f t="shared" si="1699"/>
        <v>5.8155281169187673E-4</v>
      </c>
      <c r="AI3616">
        <v>6</v>
      </c>
      <c r="AJ3616">
        <v>28</v>
      </c>
      <c r="AK3616">
        <v>0.05</v>
      </c>
      <c r="AL3616">
        <f t="shared" si="1690"/>
        <v>9.1</v>
      </c>
      <c r="AM3616">
        <f t="shared" si="1700"/>
        <v>19.2</v>
      </c>
      <c r="AN3616">
        <f t="shared" si="1691"/>
        <v>16.399999999999999</v>
      </c>
      <c r="AO3616">
        <f t="shared" si="1701"/>
        <v>6.3000000000000007</v>
      </c>
      <c r="AP3616">
        <f t="shared" si="1702"/>
        <v>2.6031746031746028</v>
      </c>
      <c r="AQ3616">
        <v>0.328125</v>
      </c>
      <c r="AR3616">
        <f t="shared" si="1703"/>
        <v>0.47395833333333331</v>
      </c>
      <c r="AS3616">
        <f t="shared" si="1704"/>
        <v>1.3687906181903708</v>
      </c>
      <c r="AT3616">
        <f t="shared" si="1705"/>
        <v>0.64874972007981113</v>
      </c>
      <c r="AU3616">
        <v>12.1</v>
      </c>
      <c r="AV3616">
        <v>26.8</v>
      </c>
      <c r="AW3616">
        <v>25.9</v>
      </c>
      <c r="AX3616">
        <v>11.2</v>
      </c>
      <c r="AY3616">
        <v>2.3125</v>
      </c>
      <c r="AZ3616">
        <v>0.41791044799999999</v>
      </c>
      <c r="BA3616">
        <v>0.45149253700000003</v>
      </c>
      <c r="BB3616">
        <v>1.4195593790000001</v>
      </c>
      <c r="BC3616">
        <v>0.64874971999999997</v>
      </c>
      <c r="BD3616">
        <v>118.3</v>
      </c>
      <c r="BE3616">
        <v>140.4</v>
      </c>
      <c r="BF3616">
        <f t="shared" si="1706"/>
        <v>5.4839367715960371E-3</v>
      </c>
      <c r="BG3616">
        <f t="shared" si="1707"/>
        <v>4.6207245014245014E-3</v>
      </c>
      <c r="BH3616">
        <v>25.762492170000002</v>
      </c>
      <c r="BI3616">
        <v>20.853375710000002</v>
      </c>
    </row>
    <row r="3617" spans="1:61" x14ac:dyDescent="0.4">
      <c r="A3617" s="1">
        <v>34301.458542187502</v>
      </c>
      <c r="B3617">
        <v>15.9</v>
      </c>
      <c r="C3617">
        <v>0</v>
      </c>
      <c r="D3617">
        <v>61</v>
      </c>
      <c r="E3617">
        <v>0</v>
      </c>
      <c r="F3617">
        <f t="shared" si="1708"/>
        <v>0.60850075555134098</v>
      </c>
      <c r="G3617" s="2">
        <v>4.7799999999999996E-9</v>
      </c>
      <c r="H3617">
        <f t="shared" si="1692"/>
        <v>2.5768814979999999E-2</v>
      </c>
      <c r="I3617">
        <f t="shared" si="1693"/>
        <v>2.085870326E-2</v>
      </c>
      <c r="J3617">
        <v>0</v>
      </c>
      <c r="K3617">
        <f t="shared" si="1694"/>
        <v>0.39149924444865952</v>
      </c>
      <c r="M3617">
        <f t="shared" si="1695"/>
        <v>0</v>
      </c>
      <c r="N3617">
        <v>1</v>
      </c>
      <c r="O3617">
        <v>1</v>
      </c>
      <c r="P3617">
        <v>0</v>
      </c>
      <c r="Q3617">
        <f t="shared" si="1680"/>
        <v>0</v>
      </c>
      <c r="R3617">
        <f t="shared" si="1681"/>
        <v>0.31142857142857144</v>
      </c>
      <c r="S3617">
        <f t="shared" si="1696"/>
        <v>3.7747081764824393E-2</v>
      </c>
      <c r="T3617">
        <f t="shared" si="1682"/>
        <v>0</v>
      </c>
      <c r="U3617">
        <f t="shared" si="1697"/>
        <v>0</v>
      </c>
      <c r="V3617" s="2">
        <f t="shared" si="1679"/>
        <v>1.8659181028532297E-4</v>
      </c>
      <c r="W3617">
        <f t="shared" si="1683"/>
        <v>0</v>
      </c>
      <c r="X3617">
        <f t="shared" si="1684"/>
        <v>0</v>
      </c>
      <c r="Y3617">
        <f t="shared" si="1685"/>
        <v>0</v>
      </c>
      <c r="Z3617">
        <f t="shared" si="1686"/>
        <v>0.99999999214462776</v>
      </c>
      <c r="AA3617">
        <v>1</v>
      </c>
      <c r="AB3617">
        <v>0.05</v>
      </c>
      <c r="AC3617">
        <v>0.1</v>
      </c>
      <c r="AD3617">
        <f t="shared" si="1687"/>
        <v>0</v>
      </c>
      <c r="AE3617">
        <f t="shared" si="1688"/>
        <v>0.1</v>
      </c>
      <c r="AF3617">
        <f t="shared" si="1689"/>
        <v>0.38928571428571429</v>
      </c>
      <c r="AG3617">
        <f t="shared" si="1698"/>
        <v>0.1801903786453552</v>
      </c>
      <c r="AH3617">
        <f t="shared" si="1699"/>
        <v>1.8019037864535521E-3</v>
      </c>
      <c r="AI3617">
        <v>6</v>
      </c>
      <c r="AJ3617">
        <v>28</v>
      </c>
      <c r="AK3617">
        <v>0.05</v>
      </c>
      <c r="AL3617">
        <f t="shared" si="1690"/>
        <v>10.9</v>
      </c>
      <c r="AM3617">
        <f t="shared" si="1700"/>
        <v>19.2</v>
      </c>
      <c r="AN3617">
        <f t="shared" si="1691"/>
        <v>14.6</v>
      </c>
      <c r="AO3617">
        <f t="shared" si="1701"/>
        <v>6.3000000000000007</v>
      </c>
      <c r="AP3617">
        <f t="shared" si="1702"/>
        <v>2.3174603174603172</v>
      </c>
      <c r="AQ3617">
        <v>0.328125</v>
      </c>
      <c r="AR3617">
        <f t="shared" si="1703"/>
        <v>0.56770833333333337</v>
      </c>
      <c r="AS3617">
        <f t="shared" si="1704"/>
        <v>1.3175577594350398</v>
      </c>
      <c r="AT3617">
        <f t="shared" si="1705"/>
        <v>0.74798851967926749</v>
      </c>
      <c r="AU3617">
        <v>13.9</v>
      </c>
      <c r="AV3617">
        <v>26.8</v>
      </c>
      <c r="AW3617">
        <v>24.1</v>
      </c>
      <c r="AX3617">
        <v>11.2</v>
      </c>
      <c r="AY3617">
        <v>2.1517857139999998</v>
      </c>
      <c r="AZ3617">
        <v>0.41791044799999999</v>
      </c>
      <c r="BA3617">
        <v>0.51865671599999996</v>
      </c>
      <c r="BB3617">
        <v>1.3774637780000001</v>
      </c>
      <c r="BC3617">
        <v>0.74798852000000005</v>
      </c>
      <c r="BD3617">
        <v>118.3</v>
      </c>
      <c r="BE3617">
        <v>140.4</v>
      </c>
      <c r="BF3617">
        <f t="shared" si="1706"/>
        <v>6.3228108172381026E-3</v>
      </c>
      <c r="BG3617">
        <f t="shared" si="1707"/>
        <v>5.3275535612535615E-3</v>
      </c>
      <c r="BH3617">
        <v>25.768814979999998</v>
      </c>
      <c r="BI3617">
        <v>20.858703259999999</v>
      </c>
    </row>
    <row r="3618" spans="1:61" x14ac:dyDescent="0.4">
      <c r="A3618" s="1">
        <v>34301.500208912039</v>
      </c>
      <c r="B3618">
        <v>17.899999999999999</v>
      </c>
      <c r="C3618">
        <v>0</v>
      </c>
      <c r="D3618">
        <v>59</v>
      </c>
      <c r="E3618">
        <v>0</v>
      </c>
      <c r="F3618">
        <f t="shared" si="1708"/>
        <v>0.60850075555134098</v>
      </c>
      <c r="G3618" s="2">
        <v>4.7799999999999996E-9</v>
      </c>
      <c r="H3618">
        <f t="shared" si="1692"/>
        <v>2.577594481E-2</v>
      </c>
      <c r="I3618">
        <f t="shared" si="1693"/>
        <v>2.0864710800000002E-2</v>
      </c>
      <c r="J3618">
        <v>0</v>
      </c>
      <c r="K3618">
        <f t="shared" si="1694"/>
        <v>0.39149924444865952</v>
      </c>
      <c r="M3618">
        <f t="shared" si="1695"/>
        <v>0</v>
      </c>
      <c r="N3618">
        <v>1</v>
      </c>
      <c r="O3618">
        <v>1</v>
      </c>
      <c r="P3618">
        <v>0</v>
      </c>
      <c r="Q3618">
        <f t="shared" si="1680"/>
        <v>0</v>
      </c>
      <c r="R3618">
        <f t="shared" si="1681"/>
        <v>0.36857142857142855</v>
      </c>
      <c r="S3618">
        <f t="shared" si="1696"/>
        <v>0.14287478829891262</v>
      </c>
      <c r="T3618">
        <f t="shared" si="1682"/>
        <v>0</v>
      </c>
      <c r="U3618">
        <f t="shared" si="1697"/>
        <v>0</v>
      </c>
      <c r="V3618" s="2">
        <f t="shared" si="1679"/>
        <v>1.8659181028532297E-4</v>
      </c>
      <c r="W3618">
        <f t="shared" si="1683"/>
        <v>0</v>
      </c>
      <c r="X3618">
        <f t="shared" si="1684"/>
        <v>0</v>
      </c>
      <c r="Y3618">
        <f t="shared" si="1685"/>
        <v>0</v>
      </c>
      <c r="Z3618">
        <f t="shared" si="1686"/>
        <v>0.99999999214462776</v>
      </c>
      <c r="AA3618">
        <v>1</v>
      </c>
      <c r="AB3618">
        <v>0.05</v>
      </c>
      <c r="AC3618">
        <v>0.1</v>
      </c>
      <c r="AD3618">
        <f t="shared" si="1687"/>
        <v>0</v>
      </c>
      <c r="AE3618">
        <f t="shared" si="1688"/>
        <v>0.1</v>
      </c>
      <c r="AF3618">
        <f t="shared" si="1689"/>
        <v>0.46071428571428569</v>
      </c>
      <c r="AG3618">
        <f t="shared" si="1698"/>
        <v>0.43639080643658662</v>
      </c>
      <c r="AH3618">
        <f t="shared" si="1699"/>
        <v>4.3639080643658665E-3</v>
      </c>
      <c r="AI3618">
        <v>6</v>
      </c>
      <c r="AJ3618">
        <v>28</v>
      </c>
      <c r="AK3618">
        <v>0.05</v>
      </c>
      <c r="AL3618">
        <f t="shared" si="1690"/>
        <v>12.899999999999999</v>
      </c>
      <c r="AM3618">
        <f t="shared" si="1700"/>
        <v>19.2</v>
      </c>
      <c r="AN3618">
        <f t="shared" si="1691"/>
        <v>12.600000000000001</v>
      </c>
      <c r="AO3618">
        <f t="shared" si="1701"/>
        <v>6.3000000000000007</v>
      </c>
      <c r="AP3618">
        <f t="shared" si="1702"/>
        <v>2</v>
      </c>
      <c r="AQ3618">
        <v>0.328125</v>
      </c>
      <c r="AR3618">
        <f t="shared" si="1703"/>
        <v>0.671875</v>
      </c>
      <c r="AS3618">
        <f t="shared" si="1704"/>
        <v>1.2553807570246911</v>
      </c>
      <c r="AT3618">
        <f t="shared" si="1705"/>
        <v>0.84345894612596428</v>
      </c>
      <c r="AU3618">
        <v>15.9</v>
      </c>
      <c r="AV3618">
        <v>26.8</v>
      </c>
      <c r="AW3618">
        <v>22.1</v>
      </c>
      <c r="AX3618">
        <v>11.2</v>
      </c>
      <c r="AY3618">
        <v>1.9732142859999999</v>
      </c>
      <c r="AZ3618">
        <v>0.41791044799999999</v>
      </c>
      <c r="BA3618">
        <v>0.59328358199999998</v>
      </c>
      <c r="BB3618">
        <v>1.3284842299999999</v>
      </c>
      <c r="BC3618">
        <v>0.84345894600000004</v>
      </c>
      <c r="BD3618">
        <v>118.3</v>
      </c>
      <c r="BE3618">
        <v>140.4</v>
      </c>
      <c r="BF3618">
        <f t="shared" si="1706"/>
        <v>7.129830482890653E-3</v>
      </c>
      <c r="BG3618">
        <f t="shared" si="1707"/>
        <v>6.0075423504273506E-3</v>
      </c>
      <c r="BH3618">
        <v>25.775944809999999</v>
      </c>
      <c r="BI3618">
        <v>20.864710800000001</v>
      </c>
    </row>
    <row r="3619" spans="1:61" x14ac:dyDescent="0.4">
      <c r="A3619" s="1">
        <v>34301.541875636576</v>
      </c>
      <c r="B3619">
        <v>19</v>
      </c>
      <c r="C3619">
        <v>0</v>
      </c>
      <c r="D3619">
        <v>57</v>
      </c>
      <c r="E3619">
        <v>0</v>
      </c>
      <c r="F3619">
        <f t="shared" si="1708"/>
        <v>0.60850075555134098</v>
      </c>
      <c r="G3619" s="2">
        <v>4.7799999999999996E-9</v>
      </c>
      <c r="H3619">
        <f t="shared" si="1692"/>
        <v>2.578345412E-2</v>
      </c>
      <c r="I3619">
        <f t="shared" si="1693"/>
        <v>2.0871038089999999E-2</v>
      </c>
      <c r="J3619">
        <v>0</v>
      </c>
      <c r="K3619">
        <f t="shared" si="1694"/>
        <v>0.39149924444865952</v>
      </c>
      <c r="M3619">
        <f t="shared" si="1695"/>
        <v>0</v>
      </c>
      <c r="N3619">
        <v>1</v>
      </c>
      <c r="O3619">
        <v>1</v>
      </c>
      <c r="P3619">
        <v>0</v>
      </c>
      <c r="Q3619">
        <f t="shared" si="1680"/>
        <v>0</v>
      </c>
      <c r="R3619">
        <f t="shared" si="1681"/>
        <v>0.4</v>
      </c>
      <c r="S3619">
        <f t="shared" si="1696"/>
        <v>0.25065749842547264</v>
      </c>
      <c r="T3619">
        <f t="shared" si="1682"/>
        <v>0</v>
      </c>
      <c r="U3619">
        <f t="shared" si="1697"/>
        <v>0</v>
      </c>
      <c r="V3619" s="2">
        <f t="shared" si="1679"/>
        <v>1.8659181028532297E-4</v>
      </c>
      <c r="W3619">
        <f t="shared" si="1683"/>
        <v>0</v>
      </c>
      <c r="X3619">
        <f t="shared" si="1684"/>
        <v>0</v>
      </c>
      <c r="Y3619">
        <f t="shared" si="1685"/>
        <v>0</v>
      </c>
      <c r="Z3619">
        <f t="shared" si="1686"/>
        <v>0.99999999214462776</v>
      </c>
      <c r="AA3619">
        <v>1</v>
      </c>
      <c r="AB3619">
        <v>0.05</v>
      </c>
      <c r="AC3619">
        <v>0.1</v>
      </c>
      <c r="AD3619">
        <f t="shared" si="1687"/>
        <v>0</v>
      </c>
      <c r="AE3619">
        <f t="shared" si="1688"/>
        <v>0.1</v>
      </c>
      <c r="AF3619">
        <f t="shared" si="1689"/>
        <v>0.5</v>
      </c>
      <c r="AG3619">
        <f t="shared" si="1698"/>
        <v>0.61654514848937414</v>
      </c>
      <c r="AH3619">
        <f t="shared" si="1699"/>
        <v>6.1654514848937421E-3</v>
      </c>
      <c r="AI3619">
        <v>6</v>
      </c>
      <c r="AJ3619">
        <v>28</v>
      </c>
      <c r="AK3619">
        <v>0.05</v>
      </c>
      <c r="AL3619">
        <f t="shared" si="1690"/>
        <v>14</v>
      </c>
      <c r="AM3619">
        <f t="shared" si="1700"/>
        <v>19.2</v>
      </c>
      <c r="AN3619">
        <f t="shared" si="1691"/>
        <v>11.5</v>
      </c>
      <c r="AO3619">
        <f t="shared" si="1701"/>
        <v>6.3000000000000007</v>
      </c>
      <c r="AP3619">
        <f t="shared" si="1702"/>
        <v>1.8253968253968251</v>
      </c>
      <c r="AQ3619">
        <v>0.328125</v>
      </c>
      <c r="AR3619">
        <f t="shared" si="1703"/>
        <v>0.72916666666666674</v>
      </c>
      <c r="AS3619">
        <f t="shared" si="1704"/>
        <v>1.2183101462197741</v>
      </c>
      <c r="AT3619">
        <f t="shared" si="1705"/>
        <v>0.88835114828525197</v>
      </c>
      <c r="AU3619">
        <v>17</v>
      </c>
      <c r="AV3619">
        <v>26.8</v>
      </c>
      <c r="AW3619">
        <v>21</v>
      </c>
      <c r="AX3619">
        <v>11.2</v>
      </c>
      <c r="AY3619">
        <v>1.875</v>
      </c>
      <c r="AZ3619">
        <v>0.41791044799999999</v>
      </c>
      <c r="BA3619">
        <v>0.63432835799999998</v>
      </c>
      <c r="BB3619">
        <v>1.3004392950000001</v>
      </c>
      <c r="BC3619">
        <v>0.88835114800000003</v>
      </c>
      <c r="BD3619">
        <v>118.3</v>
      </c>
      <c r="BE3619">
        <v>140.4</v>
      </c>
      <c r="BF3619">
        <f t="shared" si="1706"/>
        <v>7.5093081004670497E-3</v>
      </c>
      <c r="BG3619">
        <f t="shared" si="1707"/>
        <v>6.3272873789173793E-3</v>
      </c>
      <c r="BH3619">
        <v>25.783454119999998</v>
      </c>
      <c r="BI3619">
        <v>20.871038089999999</v>
      </c>
    </row>
    <row r="3620" spans="1:61" x14ac:dyDescent="0.4">
      <c r="A3620" s="1">
        <v>34301.583542361113</v>
      </c>
      <c r="B3620">
        <v>18.3</v>
      </c>
      <c r="C3620">
        <v>0</v>
      </c>
      <c r="D3620">
        <v>60</v>
      </c>
      <c r="E3620">
        <v>0</v>
      </c>
      <c r="F3620">
        <f t="shared" si="1708"/>
        <v>0.60850075555134098</v>
      </c>
      <c r="G3620" s="2">
        <v>4.7799999999999996E-9</v>
      </c>
      <c r="H3620">
        <f t="shared" si="1692"/>
        <v>2.5790727619999999E-2</v>
      </c>
      <c r="I3620">
        <f t="shared" si="1693"/>
        <v>2.0877166700000001E-2</v>
      </c>
      <c r="J3620">
        <v>0</v>
      </c>
      <c r="K3620">
        <f t="shared" si="1694"/>
        <v>0.39149924444865952</v>
      </c>
      <c r="M3620">
        <f t="shared" si="1695"/>
        <v>0</v>
      </c>
      <c r="N3620">
        <v>1</v>
      </c>
      <c r="O3620">
        <v>1</v>
      </c>
      <c r="P3620">
        <v>0</v>
      </c>
      <c r="Q3620">
        <f t="shared" si="1680"/>
        <v>0</v>
      </c>
      <c r="R3620">
        <f t="shared" si="1681"/>
        <v>0.38</v>
      </c>
      <c r="S3620">
        <f t="shared" si="1696"/>
        <v>0.17753030174319642</v>
      </c>
      <c r="T3620">
        <f t="shared" si="1682"/>
        <v>0</v>
      </c>
      <c r="U3620">
        <f t="shared" si="1697"/>
        <v>0</v>
      </c>
      <c r="V3620" s="2">
        <f t="shared" si="1679"/>
        <v>1.8659181028532297E-4</v>
      </c>
      <c r="W3620">
        <f t="shared" si="1683"/>
        <v>0</v>
      </c>
      <c r="X3620">
        <f t="shared" si="1684"/>
        <v>0</v>
      </c>
      <c r="Y3620">
        <f t="shared" si="1685"/>
        <v>0</v>
      </c>
      <c r="Z3620">
        <f t="shared" si="1686"/>
        <v>0.99999999214462776</v>
      </c>
      <c r="AA3620">
        <v>1</v>
      </c>
      <c r="AB3620">
        <v>0.05</v>
      </c>
      <c r="AC3620">
        <v>0.1</v>
      </c>
      <c r="AD3620">
        <f t="shared" si="1687"/>
        <v>0</v>
      </c>
      <c r="AE3620">
        <f t="shared" si="1688"/>
        <v>0.1</v>
      </c>
      <c r="AF3620">
        <f t="shared" si="1689"/>
        <v>0.47500000000000003</v>
      </c>
      <c r="AG3620">
        <f t="shared" si="1698"/>
        <v>0.50025500648006116</v>
      </c>
      <c r="AH3620">
        <f t="shared" si="1699"/>
        <v>5.0025500648006125E-3</v>
      </c>
      <c r="AI3620">
        <v>6</v>
      </c>
      <c r="AJ3620">
        <v>28</v>
      </c>
      <c r="AK3620">
        <v>0.05</v>
      </c>
      <c r="AL3620">
        <f t="shared" si="1690"/>
        <v>13.3</v>
      </c>
      <c r="AM3620">
        <f t="shared" si="1700"/>
        <v>19.2</v>
      </c>
      <c r="AN3620">
        <f t="shared" si="1691"/>
        <v>12.2</v>
      </c>
      <c r="AO3620">
        <f t="shared" si="1701"/>
        <v>6.3000000000000007</v>
      </c>
      <c r="AP3620">
        <f t="shared" si="1702"/>
        <v>1.9365079365079361</v>
      </c>
      <c r="AQ3620">
        <v>0.328125</v>
      </c>
      <c r="AR3620">
        <f t="shared" si="1703"/>
        <v>0.69270833333333337</v>
      </c>
      <c r="AS3620">
        <f t="shared" si="1704"/>
        <v>1.2421618924509592</v>
      </c>
      <c r="AT3620">
        <f t="shared" si="1705"/>
        <v>0.86045589424988322</v>
      </c>
      <c r="AU3620">
        <v>16.3</v>
      </c>
      <c r="AV3620">
        <v>26.8</v>
      </c>
      <c r="AW3620">
        <v>21.7</v>
      </c>
      <c r="AX3620">
        <v>11.2</v>
      </c>
      <c r="AY3620">
        <v>1.9375</v>
      </c>
      <c r="AZ3620">
        <v>0.41791044799999999</v>
      </c>
      <c r="BA3620">
        <v>0.60820895500000005</v>
      </c>
      <c r="BB3620">
        <v>1.318382143</v>
      </c>
      <c r="BC3620">
        <v>0.860455894</v>
      </c>
      <c r="BD3620">
        <v>118.3</v>
      </c>
      <c r="BE3620">
        <v>140.4</v>
      </c>
      <c r="BF3620">
        <f t="shared" si="1706"/>
        <v>7.2735071365163419E-3</v>
      </c>
      <c r="BG3620">
        <f t="shared" si="1707"/>
        <v>6.1286032336182331E-3</v>
      </c>
      <c r="BH3620">
        <v>25.790727619999998</v>
      </c>
      <c r="BI3620">
        <v>20.8771667</v>
      </c>
    </row>
    <row r="3621" spans="1:61" x14ac:dyDescent="0.4">
      <c r="A3621" s="1">
        <v>34301.625209085651</v>
      </c>
      <c r="B3621">
        <v>18.399999999999999</v>
      </c>
      <c r="C3621">
        <v>0</v>
      </c>
      <c r="D3621">
        <v>62</v>
      </c>
      <c r="E3621">
        <v>0</v>
      </c>
      <c r="F3621">
        <f t="shared" si="1708"/>
        <v>0.60850075555134098</v>
      </c>
      <c r="G3621" s="2">
        <v>4.7799999999999996E-9</v>
      </c>
      <c r="H3621">
        <f t="shared" si="1692"/>
        <v>2.5798036050000001E-2</v>
      </c>
      <c r="I3621">
        <f t="shared" si="1693"/>
        <v>2.088332473E-2</v>
      </c>
      <c r="J3621">
        <v>0</v>
      </c>
      <c r="K3621">
        <f t="shared" si="1694"/>
        <v>0.39149924444865952</v>
      </c>
      <c r="M3621">
        <f t="shared" si="1695"/>
        <v>0</v>
      </c>
      <c r="N3621">
        <v>1</v>
      </c>
      <c r="O3621">
        <v>1</v>
      </c>
      <c r="P3621">
        <v>0</v>
      </c>
      <c r="Q3621">
        <f t="shared" si="1680"/>
        <v>0</v>
      </c>
      <c r="R3621">
        <f t="shared" si="1681"/>
        <v>0.38285714285714284</v>
      </c>
      <c r="S3621">
        <f t="shared" si="1696"/>
        <v>0.18700048335839661</v>
      </c>
      <c r="T3621">
        <f t="shared" si="1682"/>
        <v>0</v>
      </c>
      <c r="U3621">
        <f t="shared" si="1697"/>
        <v>0</v>
      </c>
      <c r="V3621" s="2">
        <f t="shared" si="1679"/>
        <v>1.8659181028532297E-4</v>
      </c>
      <c r="W3621">
        <f t="shared" si="1683"/>
        <v>0</v>
      </c>
      <c r="X3621">
        <f t="shared" si="1684"/>
        <v>0</v>
      </c>
      <c r="Y3621">
        <f t="shared" si="1685"/>
        <v>0</v>
      </c>
      <c r="Z3621">
        <f t="shared" si="1686"/>
        <v>0.99999999214462776</v>
      </c>
      <c r="AA3621">
        <v>1</v>
      </c>
      <c r="AB3621">
        <v>0.05</v>
      </c>
      <c r="AC3621">
        <v>0.1</v>
      </c>
      <c r="AD3621">
        <f t="shared" si="1687"/>
        <v>0</v>
      </c>
      <c r="AE3621">
        <f t="shared" si="1688"/>
        <v>0.1</v>
      </c>
      <c r="AF3621">
        <f t="shared" si="1689"/>
        <v>0.47857142857142854</v>
      </c>
      <c r="AG3621">
        <f t="shared" si="1698"/>
        <v>0.51661285356931119</v>
      </c>
      <c r="AH3621">
        <f t="shared" si="1699"/>
        <v>5.166128535693113E-3</v>
      </c>
      <c r="AI3621">
        <v>6</v>
      </c>
      <c r="AJ3621">
        <v>28</v>
      </c>
      <c r="AK3621">
        <v>0.05</v>
      </c>
      <c r="AL3621">
        <f t="shared" si="1690"/>
        <v>13.399999999999999</v>
      </c>
      <c r="AM3621">
        <f t="shared" si="1700"/>
        <v>19.2</v>
      </c>
      <c r="AN3621">
        <f t="shared" si="1691"/>
        <v>12.100000000000001</v>
      </c>
      <c r="AO3621">
        <f t="shared" si="1701"/>
        <v>6.3000000000000007</v>
      </c>
      <c r="AP3621">
        <f t="shared" si="1702"/>
        <v>1.9206349206349207</v>
      </c>
      <c r="AQ3621">
        <v>0.328125</v>
      </c>
      <c r="AR3621">
        <f t="shared" si="1703"/>
        <v>0.69791666666666663</v>
      </c>
      <c r="AS3621">
        <f t="shared" si="1704"/>
        <v>1.2388117953644333</v>
      </c>
      <c r="AT3621">
        <f t="shared" si="1705"/>
        <v>0.86458739884809399</v>
      </c>
      <c r="AU3621">
        <v>16.399999999999999</v>
      </c>
      <c r="AV3621">
        <v>26.8</v>
      </c>
      <c r="AW3621">
        <v>21.6</v>
      </c>
      <c r="AX3621">
        <v>11.2</v>
      </c>
      <c r="AY3621">
        <v>1.928571429</v>
      </c>
      <c r="AZ3621">
        <v>0.41791044799999999</v>
      </c>
      <c r="BA3621">
        <v>0.61194029900000002</v>
      </c>
      <c r="BB3621">
        <v>1.315839717</v>
      </c>
      <c r="BC3621">
        <v>0.86458739900000003</v>
      </c>
      <c r="BD3621">
        <v>118.3</v>
      </c>
      <c r="BE3621">
        <v>140.4</v>
      </c>
      <c r="BF3621">
        <f t="shared" si="1706"/>
        <v>7.3084310976170245E-3</v>
      </c>
      <c r="BG3621">
        <f t="shared" si="1707"/>
        <v>6.1580299074074077E-3</v>
      </c>
      <c r="BH3621">
        <v>25.79803605</v>
      </c>
      <c r="BI3621">
        <v>20.883324729999998</v>
      </c>
    </row>
    <row r="3622" spans="1:61" x14ac:dyDescent="0.4">
      <c r="A3622" s="1">
        <v>34301.666875810188</v>
      </c>
      <c r="B3622">
        <v>16.8</v>
      </c>
      <c r="C3622">
        <v>0</v>
      </c>
      <c r="D3622">
        <v>71</v>
      </c>
      <c r="E3622">
        <v>0</v>
      </c>
      <c r="F3622">
        <f t="shared" si="1708"/>
        <v>0.60850075555134098</v>
      </c>
      <c r="G3622" s="2">
        <v>4.7799999999999996E-9</v>
      </c>
      <c r="H3622">
        <f t="shared" si="1692"/>
        <v>2.5804739510000001E-2</v>
      </c>
      <c r="I3622">
        <f t="shared" si="1693"/>
        <v>2.0888973010000002E-2</v>
      </c>
      <c r="J3622">
        <v>0</v>
      </c>
      <c r="K3622">
        <f t="shared" si="1694"/>
        <v>0.39149924444865952</v>
      </c>
      <c r="M3622">
        <f t="shared" si="1695"/>
        <v>0</v>
      </c>
      <c r="N3622">
        <v>1</v>
      </c>
      <c r="O3622">
        <v>1</v>
      </c>
      <c r="P3622">
        <v>0</v>
      </c>
      <c r="Q3622">
        <f t="shared" si="1680"/>
        <v>0</v>
      </c>
      <c r="R3622">
        <f t="shared" si="1681"/>
        <v>0.33714285714285719</v>
      </c>
      <c r="S3622">
        <f t="shared" si="1696"/>
        <v>7.2496542371010581E-2</v>
      </c>
      <c r="T3622">
        <f t="shared" si="1682"/>
        <v>0</v>
      </c>
      <c r="U3622">
        <f t="shared" si="1697"/>
        <v>0</v>
      </c>
      <c r="V3622" s="2">
        <f t="shared" si="1679"/>
        <v>1.8659181028532297E-4</v>
      </c>
      <c r="W3622">
        <f t="shared" si="1683"/>
        <v>0</v>
      </c>
      <c r="X3622">
        <f t="shared" si="1684"/>
        <v>0</v>
      </c>
      <c r="Y3622">
        <f t="shared" si="1685"/>
        <v>0</v>
      </c>
      <c r="Z3622">
        <f t="shared" si="1686"/>
        <v>0.99999999214462776</v>
      </c>
      <c r="AA3622">
        <v>1</v>
      </c>
      <c r="AB3622">
        <v>0.05</v>
      </c>
      <c r="AC3622">
        <v>0.1</v>
      </c>
      <c r="AD3622">
        <f t="shared" si="1687"/>
        <v>0</v>
      </c>
      <c r="AE3622">
        <f t="shared" si="1688"/>
        <v>0.1</v>
      </c>
      <c r="AF3622">
        <f t="shared" si="1689"/>
        <v>0.42142857142857143</v>
      </c>
      <c r="AG3622">
        <f t="shared" si="1698"/>
        <v>0.28019375596861457</v>
      </c>
      <c r="AH3622">
        <f t="shared" si="1699"/>
        <v>2.801937559686146E-3</v>
      </c>
      <c r="AI3622">
        <v>6</v>
      </c>
      <c r="AJ3622">
        <v>28</v>
      </c>
      <c r="AK3622">
        <v>0.05</v>
      </c>
      <c r="AL3622">
        <f t="shared" si="1690"/>
        <v>11.8</v>
      </c>
      <c r="AM3622">
        <f t="shared" si="1700"/>
        <v>19.2</v>
      </c>
      <c r="AN3622">
        <f t="shared" si="1691"/>
        <v>13.7</v>
      </c>
      <c r="AO3622">
        <f t="shared" si="1701"/>
        <v>6.3000000000000007</v>
      </c>
      <c r="AP3622">
        <f t="shared" si="1702"/>
        <v>2.1746031746031744</v>
      </c>
      <c r="AQ3622">
        <v>0.328125</v>
      </c>
      <c r="AR3622">
        <f t="shared" si="1703"/>
        <v>0.61458333333333337</v>
      </c>
      <c r="AS3622">
        <f t="shared" si="1704"/>
        <v>1.2903360124071244</v>
      </c>
      <c r="AT3622">
        <f t="shared" si="1705"/>
        <v>0.79301900762521194</v>
      </c>
      <c r="AU3622">
        <v>14.8</v>
      </c>
      <c r="AV3622">
        <v>26.8</v>
      </c>
      <c r="AW3622">
        <v>23.2</v>
      </c>
      <c r="AX3622">
        <v>11.2</v>
      </c>
      <c r="AY3622">
        <v>2.0714285710000002</v>
      </c>
      <c r="AZ3622">
        <v>0.41791044799999999</v>
      </c>
      <c r="BA3622">
        <v>0.55223880599999997</v>
      </c>
      <c r="BB3622">
        <v>1.355727862</v>
      </c>
      <c r="BC3622">
        <v>0.79301900800000003</v>
      </c>
      <c r="BD3622">
        <v>118.3</v>
      </c>
      <c r="BE3622">
        <v>140.4</v>
      </c>
      <c r="BF3622">
        <f t="shared" si="1706"/>
        <v>6.7034573763754182E-3</v>
      </c>
      <c r="BG3622">
        <f t="shared" si="1707"/>
        <v>5.6482835327635325E-3</v>
      </c>
      <c r="BH3622">
        <v>25.804739510000001</v>
      </c>
      <c r="BI3622">
        <v>20.888973010000001</v>
      </c>
    </row>
    <row r="3623" spans="1:61" x14ac:dyDescent="0.4">
      <c r="A3623" s="1">
        <v>34301.708542534725</v>
      </c>
      <c r="B3623">
        <v>15.5</v>
      </c>
      <c r="C3623">
        <v>0</v>
      </c>
      <c r="D3623">
        <v>81</v>
      </c>
      <c r="E3623">
        <v>0</v>
      </c>
      <c r="F3623">
        <f t="shared" si="1708"/>
        <v>0.60850075555134098</v>
      </c>
      <c r="G3623" s="2">
        <v>4.7799999999999996E-9</v>
      </c>
      <c r="H3623">
        <f t="shared" si="1692"/>
        <v>2.581088455E-2</v>
      </c>
      <c r="I3623">
        <f t="shared" si="1693"/>
        <v>2.0894150770000001E-2</v>
      </c>
      <c r="J3623">
        <v>0</v>
      </c>
      <c r="K3623">
        <f t="shared" si="1694"/>
        <v>0.39149924444865952</v>
      </c>
      <c r="M3623">
        <f t="shared" si="1695"/>
        <v>0</v>
      </c>
      <c r="N3623">
        <v>1</v>
      </c>
      <c r="O3623">
        <v>1</v>
      </c>
      <c r="P3623">
        <v>0</v>
      </c>
      <c r="Q3623">
        <f t="shared" si="1680"/>
        <v>0</v>
      </c>
      <c r="R3623">
        <f t="shared" si="1681"/>
        <v>0.3</v>
      </c>
      <c r="S3623">
        <f t="shared" si="1696"/>
        <v>2.7370975581416695E-2</v>
      </c>
      <c r="T3623">
        <f t="shared" si="1682"/>
        <v>0</v>
      </c>
      <c r="U3623">
        <f t="shared" si="1697"/>
        <v>0</v>
      </c>
      <c r="V3623" s="2">
        <f t="shared" si="1679"/>
        <v>1.8659181028532297E-4</v>
      </c>
      <c r="W3623">
        <f t="shared" si="1683"/>
        <v>0</v>
      </c>
      <c r="X3623">
        <f t="shared" si="1684"/>
        <v>0</v>
      </c>
      <c r="Y3623">
        <f t="shared" si="1685"/>
        <v>0</v>
      </c>
      <c r="Z3623">
        <f t="shared" si="1686"/>
        <v>0.99999999214462776</v>
      </c>
      <c r="AA3623">
        <v>1</v>
      </c>
      <c r="AB3623">
        <v>0.05</v>
      </c>
      <c r="AC3623">
        <v>0.1</v>
      </c>
      <c r="AD3623">
        <f t="shared" si="1687"/>
        <v>0</v>
      </c>
      <c r="AE3623">
        <f t="shared" si="1688"/>
        <v>0.1</v>
      </c>
      <c r="AF3623">
        <f t="shared" si="1689"/>
        <v>0.375</v>
      </c>
      <c r="AG3623">
        <f t="shared" si="1698"/>
        <v>0.14445314369510051</v>
      </c>
      <c r="AH3623">
        <f t="shared" si="1699"/>
        <v>1.4445314369510053E-3</v>
      </c>
      <c r="AI3623">
        <v>6</v>
      </c>
      <c r="AJ3623">
        <v>28</v>
      </c>
      <c r="AK3623">
        <v>0.05</v>
      </c>
      <c r="AL3623">
        <f t="shared" si="1690"/>
        <v>10.5</v>
      </c>
      <c r="AM3623">
        <f t="shared" si="1700"/>
        <v>19.2</v>
      </c>
      <c r="AN3623">
        <f t="shared" si="1691"/>
        <v>15</v>
      </c>
      <c r="AO3623">
        <f t="shared" si="1701"/>
        <v>6.3000000000000007</v>
      </c>
      <c r="AP3623">
        <f t="shared" si="1702"/>
        <v>2.3809523809523805</v>
      </c>
      <c r="AQ3623">
        <v>0.328125</v>
      </c>
      <c r="AR3623">
        <f t="shared" si="1703"/>
        <v>0.546875</v>
      </c>
      <c r="AS3623">
        <f t="shared" si="1704"/>
        <v>1.3292948634441089</v>
      </c>
      <c r="AT3623">
        <f t="shared" si="1705"/>
        <v>0.72695812844599705</v>
      </c>
      <c r="AU3623">
        <v>13.5</v>
      </c>
      <c r="AV3623">
        <v>26.8</v>
      </c>
      <c r="AW3623">
        <v>24.5</v>
      </c>
      <c r="AX3623">
        <v>11.2</v>
      </c>
      <c r="AY3623">
        <v>2.1875</v>
      </c>
      <c r="AZ3623">
        <v>0.41791044799999999</v>
      </c>
      <c r="BA3623">
        <v>0.503731343</v>
      </c>
      <c r="BB3623">
        <v>1.3869724889999999</v>
      </c>
      <c r="BC3623">
        <v>0.72695812800000004</v>
      </c>
      <c r="BD3623">
        <v>118.3</v>
      </c>
      <c r="BE3623">
        <v>140.4</v>
      </c>
      <c r="BF3623">
        <f t="shared" si="1706"/>
        <v>6.1450391246491718E-3</v>
      </c>
      <c r="BG3623">
        <f t="shared" si="1707"/>
        <v>5.1777644444444444E-3</v>
      </c>
      <c r="BH3623">
        <v>25.810884550000001</v>
      </c>
      <c r="BI3623">
        <v>20.89415077</v>
      </c>
    </row>
    <row r="3624" spans="1:61" x14ac:dyDescent="0.4">
      <c r="A3624" s="1">
        <v>34301.750209259262</v>
      </c>
      <c r="B3624">
        <v>15.2</v>
      </c>
      <c r="C3624">
        <v>0</v>
      </c>
      <c r="D3624">
        <v>84</v>
      </c>
      <c r="E3624">
        <v>0</v>
      </c>
      <c r="F3624">
        <f t="shared" si="1708"/>
        <v>0.60850075555134098</v>
      </c>
      <c r="G3624" s="2">
        <v>4.7799999999999996E-9</v>
      </c>
      <c r="H3624">
        <f t="shared" si="1692"/>
        <v>2.5816892930000002E-2</v>
      </c>
      <c r="I3624">
        <f t="shared" si="1693"/>
        <v>2.0899213390000001E-2</v>
      </c>
      <c r="J3624">
        <v>0</v>
      </c>
      <c r="K3624">
        <f t="shared" si="1694"/>
        <v>0.39149924444865952</v>
      </c>
      <c r="M3624">
        <f t="shared" si="1695"/>
        <v>0</v>
      </c>
      <c r="N3624">
        <v>1</v>
      </c>
      <c r="O3624">
        <v>1</v>
      </c>
      <c r="P3624">
        <v>0</v>
      </c>
      <c r="Q3624">
        <f t="shared" si="1680"/>
        <v>0</v>
      </c>
      <c r="R3624">
        <f t="shared" si="1681"/>
        <v>0.29142857142857143</v>
      </c>
      <c r="S3624">
        <f t="shared" si="1696"/>
        <v>2.1214835397046883E-2</v>
      </c>
      <c r="T3624">
        <f t="shared" si="1682"/>
        <v>0</v>
      </c>
      <c r="U3624">
        <f t="shared" si="1697"/>
        <v>0</v>
      </c>
      <c r="V3624" s="2">
        <f t="shared" si="1679"/>
        <v>1.8659181028532297E-4</v>
      </c>
      <c r="W3624">
        <f t="shared" si="1683"/>
        <v>0</v>
      </c>
      <c r="X3624">
        <f t="shared" si="1684"/>
        <v>0</v>
      </c>
      <c r="Y3624">
        <f t="shared" si="1685"/>
        <v>0</v>
      </c>
      <c r="Z3624">
        <f t="shared" si="1686"/>
        <v>0.99999999214462776</v>
      </c>
      <c r="AA3624">
        <v>1</v>
      </c>
      <c r="AB3624">
        <v>0.05</v>
      </c>
      <c r="AC3624">
        <v>0.1</v>
      </c>
      <c r="AD3624">
        <f t="shared" si="1687"/>
        <v>0</v>
      </c>
      <c r="AE3624">
        <f t="shared" si="1688"/>
        <v>0.1</v>
      </c>
      <c r="AF3624">
        <f t="shared" si="1689"/>
        <v>0.36428571428571427</v>
      </c>
      <c r="AG3624">
        <f t="shared" si="1698"/>
        <v>0.12107703568095951</v>
      </c>
      <c r="AH3624">
        <f t="shared" si="1699"/>
        <v>1.2107703568095952E-3</v>
      </c>
      <c r="AI3624">
        <v>6</v>
      </c>
      <c r="AJ3624">
        <v>28</v>
      </c>
      <c r="AK3624">
        <v>0.05</v>
      </c>
      <c r="AL3624">
        <f t="shared" si="1690"/>
        <v>10.199999999999999</v>
      </c>
      <c r="AM3624">
        <f t="shared" si="1700"/>
        <v>19.2</v>
      </c>
      <c r="AN3624">
        <f t="shared" si="1691"/>
        <v>15.3</v>
      </c>
      <c r="AO3624">
        <f t="shared" si="1701"/>
        <v>6.3000000000000007</v>
      </c>
      <c r="AP3624">
        <f t="shared" si="1702"/>
        <v>2.4285714285714284</v>
      </c>
      <c r="AQ3624">
        <v>0.328125</v>
      </c>
      <c r="AR3624">
        <f t="shared" si="1703"/>
        <v>0.53125</v>
      </c>
      <c r="AS3624">
        <f t="shared" si="1704"/>
        <v>1.3379603946537417</v>
      </c>
      <c r="AT3624">
        <f t="shared" si="1705"/>
        <v>0.71079145965980028</v>
      </c>
      <c r="AU3624">
        <v>13.2</v>
      </c>
      <c r="AV3624">
        <v>26.8</v>
      </c>
      <c r="AW3624">
        <v>24.8</v>
      </c>
      <c r="AX3624">
        <v>11.2</v>
      </c>
      <c r="AY3624">
        <v>2.2142857139999998</v>
      </c>
      <c r="AZ3624">
        <v>0.41791044799999999</v>
      </c>
      <c r="BA3624">
        <v>0.49253731299999998</v>
      </c>
      <c r="BB3624">
        <v>1.3940448700000001</v>
      </c>
      <c r="BC3624">
        <v>0.71079146000000004</v>
      </c>
      <c r="BD3624">
        <v>118.3</v>
      </c>
      <c r="BE3624">
        <v>140.4</v>
      </c>
      <c r="BF3624">
        <f t="shared" si="1706"/>
        <v>6.0083808931513131E-3</v>
      </c>
      <c r="BG3624">
        <f t="shared" si="1707"/>
        <v>5.0626172364672366E-3</v>
      </c>
      <c r="BH3624">
        <v>25.816892930000002</v>
      </c>
      <c r="BI3624">
        <v>20.89921339</v>
      </c>
    </row>
    <row r="3625" spans="1:61" x14ac:dyDescent="0.4">
      <c r="A3625" s="1">
        <v>34301.791875983799</v>
      </c>
      <c r="B3625">
        <v>15.7</v>
      </c>
      <c r="C3625">
        <v>0</v>
      </c>
      <c r="D3625">
        <v>83</v>
      </c>
      <c r="E3625">
        <v>0</v>
      </c>
      <c r="F3625">
        <f t="shared" si="1708"/>
        <v>0.60850075555134098</v>
      </c>
      <c r="G3625" s="2">
        <v>4.7799999999999996E-9</v>
      </c>
      <c r="H3625">
        <f t="shared" si="1692"/>
        <v>2.5823127499999998E-2</v>
      </c>
      <c r="I3625">
        <f t="shared" si="1693"/>
        <v>2.090446659E-2</v>
      </c>
      <c r="J3625">
        <v>0</v>
      </c>
      <c r="K3625">
        <f t="shared" si="1694"/>
        <v>0.39149924444865952</v>
      </c>
      <c r="M3625">
        <f t="shared" si="1695"/>
        <v>0</v>
      </c>
      <c r="N3625">
        <v>1</v>
      </c>
      <c r="O3625">
        <v>1</v>
      </c>
      <c r="P3625">
        <v>0</v>
      </c>
      <c r="Q3625">
        <f t="shared" si="1680"/>
        <v>0</v>
      </c>
      <c r="R3625">
        <f t="shared" si="1681"/>
        <v>0.30571428571428572</v>
      </c>
      <c r="S3625">
        <f t="shared" si="1696"/>
        <v>3.2224925474548527E-2</v>
      </c>
      <c r="T3625">
        <f t="shared" si="1682"/>
        <v>0</v>
      </c>
      <c r="U3625">
        <f t="shared" si="1697"/>
        <v>0</v>
      </c>
      <c r="V3625" s="2">
        <f t="shared" si="1679"/>
        <v>1.8659181028532297E-4</v>
      </c>
      <c r="W3625">
        <f t="shared" si="1683"/>
        <v>0</v>
      </c>
      <c r="X3625">
        <f t="shared" si="1684"/>
        <v>0</v>
      </c>
      <c r="Y3625">
        <f t="shared" si="1685"/>
        <v>0</v>
      </c>
      <c r="Z3625">
        <f t="shared" si="1686"/>
        <v>0.99999999214462776</v>
      </c>
      <c r="AA3625">
        <v>1</v>
      </c>
      <c r="AB3625">
        <v>0.05</v>
      </c>
      <c r="AC3625">
        <v>0.1</v>
      </c>
      <c r="AD3625">
        <f t="shared" si="1687"/>
        <v>0</v>
      </c>
      <c r="AE3625">
        <f t="shared" si="1688"/>
        <v>0.1</v>
      </c>
      <c r="AF3625">
        <f t="shared" si="1689"/>
        <v>0.38214285714285712</v>
      </c>
      <c r="AG3625">
        <f t="shared" si="1698"/>
        <v>0.16165808223276362</v>
      </c>
      <c r="AH3625">
        <f t="shared" si="1699"/>
        <v>1.6165808223276364E-3</v>
      </c>
      <c r="AI3625">
        <v>6</v>
      </c>
      <c r="AJ3625">
        <v>28</v>
      </c>
      <c r="AK3625">
        <v>0.05</v>
      </c>
      <c r="AL3625">
        <f t="shared" si="1690"/>
        <v>10.7</v>
      </c>
      <c r="AM3625">
        <f t="shared" si="1700"/>
        <v>19.2</v>
      </c>
      <c r="AN3625">
        <f t="shared" si="1691"/>
        <v>14.8</v>
      </c>
      <c r="AO3625">
        <f t="shared" si="1701"/>
        <v>6.3000000000000007</v>
      </c>
      <c r="AP3625">
        <f t="shared" si="1702"/>
        <v>2.3492063492063489</v>
      </c>
      <c r="AQ3625">
        <v>0.328125</v>
      </c>
      <c r="AR3625">
        <f t="shared" si="1703"/>
        <v>0.55729166666666663</v>
      </c>
      <c r="AS3625">
        <f t="shared" si="1704"/>
        <v>1.3234529537816293</v>
      </c>
      <c r="AT3625">
        <f t="shared" si="1705"/>
        <v>0.73754930236788707</v>
      </c>
      <c r="AU3625">
        <v>13.7</v>
      </c>
      <c r="AV3625">
        <v>26.8</v>
      </c>
      <c r="AW3625">
        <v>24.3</v>
      </c>
      <c r="AX3625">
        <v>11.2</v>
      </c>
      <c r="AY3625">
        <v>2.1696428569999999</v>
      </c>
      <c r="AZ3625">
        <v>0.41791044799999999</v>
      </c>
      <c r="BA3625">
        <v>0.51119402999999997</v>
      </c>
      <c r="BB3625">
        <v>1.382229522</v>
      </c>
      <c r="BC3625">
        <v>0.73754930200000002</v>
      </c>
      <c r="BD3625">
        <v>118.3</v>
      </c>
      <c r="BE3625">
        <v>140.4</v>
      </c>
      <c r="BF3625">
        <f t="shared" si="1706"/>
        <v>6.2345672220446924E-3</v>
      </c>
      <c r="BG3625">
        <f t="shared" si="1707"/>
        <v>5.2532001566951564E-3</v>
      </c>
      <c r="BH3625">
        <v>25.823127499999998</v>
      </c>
      <c r="BI3625">
        <v>20.904466589999998</v>
      </c>
    </row>
    <row r="3626" spans="1:61" x14ac:dyDescent="0.4">
      <c r="A3626" s="1">
        <v>34301.833542708337</v>
      </c>
      <c r="B3626">
        <v>14.9</v>
      </c>
      <c r="C3626">
        <v>0</v>
      </c>
      <c r="D3626">
        <v>84</v>
      </c>
      <c r="E3626">
        <v>0</v>
      </c>
      <c r="F3626">
        <f t="shared" si="1708"/>
        <v>0.60850075555134098</v>
      </c>
      <c r="G3626" s="2">
        <v>4.7799999999999996E-9</v>
      </c>
      <c r="H3626">
        <f t="shared" si="1692"/>
        <v>2.5828996440000002E-2</v>
      </c>
      <c r="I3626">
        <f t="shared" si="1693"/>
        <v>2.0909411720000003E-2</v>
      </c>
      <c r="J3626">
        <v>0</v>
      </c>
      <c r="K3626">
        <f t="shared" si="1694"/>
        <v>0.39149924444865952</v>
      </c>
      <c r="M3626">
        <f t="shared" si="1695"/>
        <v>0</v>
      </c>
      <c r="N3626">
        <v>1</v>
      </c>
      <c r="O3626">
        <v>1</v>
      </c>
      <c r="P3626">
        <v>0</v>
      </c>
      <c r="Q3626">
        <f t="shared" si="1680"/>
        <v>0</v>
      </c>
      <c r="R3626">
        <f t="shared" si="1681"/>
        <v>0.28285714285714286</v>
      </c>
      <c r="S3626">
        <f t="shared" si="1696"/>
        <v>1.6240627764817373E-2</v>
      </c>
      <c r="T3626">
        <f t="shared" si="1682"/>
        <v>0</v>
      </c>
      <c r="U3626">
        <f t="shared" si="1697"/>
        <v>0</v>
      </c>
      <c r="V3626" s="2">
        <f t="shared" si="1679"/>
        <v>1.8659181028532297E-4</v>
      </c>
      <c r="W3626">
        <f t="shared" si="1683"/>
        <v>0</v>
      </c>
      <c r="X3626">
        <f t="shared" si="1684"/>
        <v>0</v>
      </c>
      <c r="Y3626">
        <f t="shared" si="1685"/>
        <v>0</v>
      </c>
      <c r="Z3626">
        <f t="shared" si="1686"/>
        <v>0.99999999214462776</v>
      </c>
      <c r="AA3626">
        <v>1</v>
      </c>
      <c r="AB3626">
        <v>0.05</v>
      </c>
      <c r="AC3626">
        <v>0.1</v>
      </c>
      <c r="AD3626">
        <f t="shared" si="1687"/>
        <v>0</v>
      </c>
      <c r="AE3626">
        <f t="shared" si="1688"/>
        <v>0.1</v>
      </c>
      <c r="AF3626">
        <f t="shared" si="1689"/>
        <v>0.35357142857142859</v>
      </c>
      <c r="AG3626">
        <f t="shared" si="1698"/>
        <v>0.10050995302956646</v>
      </c>
      <c r="AH3626">
        <f t="shared" si="1699"/>
        <v>1.0050995302956646E-3</v>
      </c>
      <c r="AI3626">
        <v>6</v>
      </c>
      <c r="AJ3626">
        <v>28</v>
      </c>
      <c r="AK3626">
        <v>0.05</v>
      </c>
      <c r="AL3626">
        <f t="shared" si="1690"/>
        <v>9.9</v>
      </c>
      <c r="AM3626">
        <f t="shared" si="1700"/>
        <v>19.2</v>
      </c>
      <c r="AN3626">
        <f t="shared" si="1691"/>
        <v>15.6</v>
      </c>
      <c r="AO3626">
        <f t="shared" si="1701"/>
        <v>6.3000000000000007</v>
      </c>
      <c r="AP3626">
        <f t="shared" si="1702"/>
        <v>2.4761904761904758</v>
      </c>
      <c r="AQ3626">
        <v>0.328125</v>
      </c>
      <c r="AR3626">
        <f t="shared" si="1703"/>
        <v>0.515625</v>
      </c>
      <c r="AS3626">
        <f t="shared" si="1704"/>
        <v>1.3465125050197466</v>
      </c>
      <c r="AT3626">
        <f t="shared" si="1705"/>
        <v>0.69429551040080684</v>
      </c>
      <c r="AU3626">
        <v>12.9</v>
      </c>
      <c r="AV3626">
        <v>26.8</v>
      </c>
      <c r="AW3626">
        <v>25.1</v>
      </c>
      <c r="AX3626">
        <v>11.2</v>
      </c>
      <c r="AY3626">
        <v>2.2410714289999998</v>
      </c>
      <c r="AZ3626">
        <v>0.41791044799999999</v>
      </c>
      <c r="BA3626">
        <v>0.48134328399999998</v>
      </c>
      <c r="BB3626">
        <v>1.4010676259999999</v>
      </c>
      <c r="BC3626">
        <v>0.69429551</v>
      </c>
      <c r="BD3626">
        <v>118.3</v>
      </c>
      <c r="BE3626">
        <v>140.4</v>
      </c>
      <c r="BF3626">
        <f t="shared" si="1706"/>
        <v>5.8689392257042002E-3</v>
      </c>
      <c r="BG3626">
        <f t="shared" si="1707"/>
        <v>4.9451247150997151E-3</v>
      </c>
      <c r="BH3626">
        <v>25.828996440000001</v>
      </c>
      <c r="BI3626">
        <v>20.909411720000001</v>
      </c>
    </row>
    <row r="3627" spans="1:61" x14ac:dyDescent="0.4">
      <c r="A3627" s="1">
        <v>34301.875209432874</v>
      </c>
      <c r="B3627">
        <v>14.7</v>
      </c>
      <c r="C3627">
        <v>0</v>
      </c>
      <c r="D3627">
        <v>86</v>
      </c>
      <c r="E3627">
        <v>0</v>
      </c>
      <c r="F3627">
        <f t="shared" si="1708"/>
        <v>0.60850075555134098</v>
      </c>
      <c r="G3627" s="2">
        <v>4.7799999999999996E-9</v>
      </c>
      <c r="H3627">
        <f t="shared" si="1692"/>
        <v>2.5834770899999998E-2</v>
      </c>
      <c r="I3627">
        <f t="shared" si="1693"/>
        <v>2.091427723E-2</v>
      </c>
      <c r="J3627">
        <v>0</v>
      </c>
      <c r="K3627">
        <f t="shared" si="1694"/>
        <v>0.39149924444865952</v>
      </c>
      <c r="M3627">
        <f t="shared" si="1695"/>
        <v>0</v>
      </c>
      <c r="N3627">
        <v>1</v>
      </c>
      <c r="O3627">
        <v>1</v>
      </c>
      <c r="P3627">
        <v>0</v>
      </c>
      <c r="Q3627">
        <f t="shared" si="1680"/>
        <v>0</v>
      </c>
      <c r="R3627">
        <f t="shared" si="1681"/>
        <v>0.27714285714285714</v>
      </c>
      <c r="S3627">
        <f t="shared" si="1696"/>
        <v>1.3493206377958604E-2</v>
      </c>
      <c r="T3627">
        <f t="shared" si="1682"/>
        <v>0</v>
      </c>
      <c r="U3627">
        <f t="shared" si="1697"/>
        <v>0</v>
      </c>
      <c r="V3627" s="2">
        <f t="shared" si="1679"/>
        <v>1.8659181028532297E-4</v>
      </c>
      <c r="W3627">
        <f t="shared" si="1683"/>
        <v>0</v>
      </c>
      <c r="X3627">
        <f t="shared" si="1684"/>
        <v>0</v>
      </c>
      <c r="Y3627">
        <f t="shared" si="1685"/>
        <v>0</v>
      </c>
      <c r="Z3627">
        <f t="shared" si="1686"/>
        <v>0.99999999214462776</v>
      </c>
      <c r="AA3627">
        <v>1</v>
      </c>
      <c r="AB3627">
        <v>0.05</v>
      </c>
      <c r="AC3627">
        <v>0.1</v>
      </c>
      <c r="AD3627">
        <f t="shared" si="1687"/>
        <v>0</v>
      </c>
      <c r="AE3627">
        <f t="shared" si="1688"/>
        <v>0.1</v>
      </c>
      <c r="AF3627">
        <f t="shared" si="1689"/>
        <v>0.34642857142857142</v>
      </c>
      <c r="AG3627">
        <f t="shared" si="1698"/>
        <v>8.8284860683593272E-2</v>
      </c>
      <c r="AH3627">
        <f t="shared" si="1699"/>
        <v>8.8284860683593273E-4</v>
      </c>
      <c r="AI3627">
        <v>6</v>
      </c>
      <c r="AJ3627">
        <v>28</v>
      </c>
      <c r="AK3627">
        <v>0.05</v>
      </c>
      <c r="AL3627">
        <f t="shared" si="1690"/>
        <v>9.6999999999999993</v>
      </c>
      <c r="AM3627">
        <f t="shared" si="1700"/>
        <v>19.2</v>
      </c>
      <c r="AN3627">
        <f t="shared" si="1691"/>
        <v>15.8</v>
      </c>
      <c r="AO3627">
        <f t="shared" si="1701"/>
        <v>6.3000000000000007</v>
      </c>
      <c r="AP3627">
        <f t="shared" si="1702"/>
        <v>2.5079365079365079</v>
      </c>
      <c r="AQ3627">
        <v>0.328125</v>
      </c>
      <c r="AR3627">
        <f t="shared" si="1703"/>
        <v>0.50520833333333337</v>
      </c>
      <c r="AS3627">
        <f t="shared" si="1704"/>
        <v>1.3521526974101767</v>
      </c>
      <c r="AT3627">
        <f t="shared" si="1705"/>
        <v>0.68311881067076641</v>
      </c>
      <c r="AU3627">
        <v>12.7</v>
      </c>
      <c r="AV3627">
        <v>26.8</v>
      </c>
      <c r="AW3627">
        <v>25.3</v>
      </c>
      <c r="AX3627">
        <v>11.2</v>
      </c>
      <c r="AY3627">
        <v>2.2589285710000002</v>
      </c>
      <c r="AZ3627">
        <v>0.41791044799999999</v>
      </c>
      <c r="BA3627">
        <v>0.47388059700000001</v>
      </c>
      <c r="BB3627">
        <v>1.4057223560000001</v>
      </c>
      <c r="BC3627">
        <v>0.68311881100000005</v>
      </c>
      <c r="BD3627">
        <v>118.3</v>
      </c>
      <c r="BE3627">
        <v>140.4</v>
      </c>
      <c r="BF3627">
        <f t="shared" si="1706"/>
        <v>5.7744616286624379E-3</v>
      </c>
      <c r="BG3627">
        <f t="shared" si="1707"/>
        <v>4.8655185968660966E-3</v>
      </c>
      <c r="BH3627">
        <v>25.834770899999999</v>
      </c>
      <c r="BI3627">
        <v>20.91427723</v>
      </c>
    </row>
    <row r="3628" spans="1:61" x14ac:dyDescent="0.4">
      <c r="A3628" s="1">
        <v>34301.916876157411</v>
      </c>
      <c r="B3628">
        <v>15.7</v>
      </c>
      <c r="C3628">
        <v>0</v>
      </c>
      <c r="D3628">
        <v>82</v>
      </c>
      <c r="E3628">
        <v>0</v>
      </c>
      <c r="F3628">
        <f t="shared" si="1708"/>
        <v>0.60850075555134098</v>
      </c>
      <c r="G3628" s="2">
        <v>4.7799999999999996E-9</v>
      </c>
      <c r="H3628">
        <f t="shared" si="1692"/>
        <v>2.5841005470000001E-2</v>
      </c>
      <c r="I3628">
        <f t="shared" si="1693"/>
        <v>2.091953043E-2</v>
      </c>
      <c r="J3628">
        <v>0</v>
      </c>
      <c r="K3628">
        <f t="shared" si="1694"/>
        <v>0.39149924444865952</v>
      </c>
      <c r="M3628">
        <f t="shared" si="1695"/>
        <v>0</v>
      </c>
      <c r="N3628">
        <v>1</v>
      </c>
      <c r="O3628">
        <v>1</v>
      </c>
      <c r="P3628">
        <v>0</v>
      </c>
      <c r="Q3628">
        <f t="shared" si="1680"/>
        <v>0</v>
      </c>
      <c r="R3628">
        <f t="shared" si="1681"/>
        <v>0.30571428571428572</v>
      </c>
      <c r="S3628">
        <f t="shared" si="1696"/>
        <v>3.2224925474548527E-2</v>
      </c>
      <c r="T3628">
        <f t="shared" si="1682"/>
        <v>0</v>
      </c>
      <c r="U3628">
        <f t="shared" si="1697"/>
        <v>0</v>
      </c>
      <c r="V3628" s="2">
        <f t="shared" si="1679"/>
        <v>1.8659181028532297E-4</v>
      </c>
      <c r="W3628">
        <f t="shared" si="1683"/>
        <v>0</v>
      </c>
      <c r="X3628">
        <f t="shared" si="1684"/>
        <v>0</v>
      </c>
      <c r="Y3628">
        <f t="shared" si="1685"/>
        <v>0</v>
      </c>
      <c r="Z3628">
        <f t="shared" si="1686"/>
        <v>0.99999999214462776</v>
      </c>
      <c r="AA3628">
        <v>1</v>
      </c>
      <c r="AB3628">
        <v>0.05</v>
      </c>
      <c r="AC3628">
        <v>0.1</v>
      </c>
      <c r="AD3628">
        <f t="shared" si="1687"/>
        <v>0</v>
      </c>
      <c r="AE3628">
        <f t="shared" si="1688"/>
        <v>0.1</v>
      </c>
      <c r="AF3628">
        <f t="shared" si="1689"/>
        <v>0.38214285714285712</v>
      </c>
      <c r="AG3628">
        <f t="shared" si="1698"/>
        <v>0.16165808223276362</v>
      </c>
      <c r="AH3628">
        <f t="shared" si="1699"/>
        <v>1.6165808223276364E-3</v>
      </c>
      <c r="AI3628">
        <v>6</v>
      </c>
      <c r="AJ3628">
        <v>28</v>
      </c>
      <c r="AK3628">
        <v>0.05</v>
      </c>
      <c r="AL3628">
        <f t="shared" si="1690"/>
        <v>10.7</v>
      </c>
      <c r="AM3628">
        <f t="shared" si="1700"/>
        <v>19.2</v>
      </c>
      <c r="AN3628">
        <f t="shared" si="1691"/>
        <v>14.8</v>
      </c>
      <c r="AO3628">
        <f t="shared" si="1701"/>
        <v>6.3000000000000007</v>
      </c>
      <c r="AP3628">
        <f t="shared" si="1702"/>
        <v>2.3492063492063489</v>
      </c>
      <c r="AQ3628">
        <v>0.328125</v>
      </c>
      <c r="AR3628">
        <f t="shared" si="1703"/>
        <v>0.55729166666666663</v>
      </c>
      <c r="AS3628">
        <f t="shared" si="1704"/>
        <v>1.3234529537816293</v>
      </c>
      <c r="AT3628">
        <f t="shared" si="1705"/>
        <v>0.73754930236788707</v>
      </c>
      <c r="AU3628">
        <v>13.7</v>
      </c>
      <c r="AV3628">
        <v>26.8</v>
      </c>
      <c r="AW3628">
        <v>24.3</v>
      </c>
      <c r="AX3628">
        <v>11.2</v>
      </c>
      <c r="AY3628">
        <v>2.1696428569999999</v>
      </c>
      <c r="AZ3628">
        <v>0.41791044799999999</v>
      </c>
      <c r="BA3628">
        <v>0.51119402999999997</v>
      </c>
      <c r="BB3628">
        <v>1.382229522</v>
      </c>
      <c r="BC3628">
        <v>0.73754930200000002</v>
      </c>
      <c r="BD3628">
        <v>118.3</v>
      </c>
      <c r="BE3628">
        <v>140.4</v>
      </c>
      <c r="BF3628">
        <f t="shared" si="1706"/>
        <v>6.2345672220446924E-3</v>
      </c>
      <c r="BG3628">
        <f t="shared" si="1707"/>
        <v>5.2532001566951564E-3</v>
      </c>
      <c r="BH3628">
        <v>25.841005469999999</v>
      </c>
      <c r="BI3628">
        <v>20.919530429999998</v>
      </c>
    </row>
    <row r="3629" spans="1:61" x14ac:dyDescent="0.4">
      <c r="A3629" s="1">
        <v>34301.958542881941</v>
      </c>
      <c r="B3629">
        <v>15.7</v>
      </c>
      <c r="C3629">
        <v>0</v>
      </c>
      <c r="D3629">
        <v>81</v>
      </c>
      <c r="E3629">
        <v>0</v>
      </c>
      <c r="F3629">
        <f t="shared" si="1708"/>
        <v>0.60850075555134098</v>
      </c>
      <c r="G3629" s="2">
        <v>4.7799999999999996E-9</v>
      </c>
      <c r="H3629">
        <f t="shared" si="1692"/>
        <v>2.584724003E-2</v>
      </c>
      <c r="I3629">
        <f t="shared" si="1693"/>
        <v>2.0924783630000002E-2</v>
      </c>
      <c r="J3629">
        <v>0</v>
      </c>
      <c r="K3629">
        <f t="shared" si="1694"/>
        <v>0.39149924444865952</v>
      </c>
      <c r="M3629">
        <f t="shared" si="1695"/>
        <v>0</v>
      </c>
      <c r="N3629">
        <v>1</v>
      </c>
      <c r="O3629">
        <v>1</v>
      </c>
      <c r="P3629">
        <v>0</v>
      </c>
      <c r="Q3629">
        <f t="shared" si="1680"/>
        <v>0</v>
      </c>
      <c r="R3629">
        <f t="shared" si="1681"/>
        <v>0.30571428571428572</v>
      </c>
      <c r="S3629">
        <f t="shared" si="1696"/>
        <v>3.2224925474548527E-2</v>
      </c>
      <c r="T3629">
        <f t="shared" si="1682"/>
        <v>0</v>
      </c>
      <c r="U3629">
        <f t="shared" si="1697"/>
        <v>0</v>
      </c>
      <c r="V3629" s="2">
        <f t="shared" si="1679"/>
        <v>1.8659181028532297E-4</v>
      </c>
      <c r="W3629">
        <f t="shared" si="1683"/>
        <v>0</v>
      </c>
      <c r="X3629">
        <f t="shared" si="1684"/>
        <v>0</v>
      </c>
      <c r="Y3629">
        <f t="shared" si="1685"/>
        <v>0</v>
      </c>
      <c r="Z3629">
        <f t="shared" si="1686"/>
        <v>0.99999999214462776</v>
      </c>
      <c r="AA3629">
        <v>1</v>
      </c>
      <c r="AB3629">
        <v>0.05</v>
      </c>
      <c r="AC3629">
        <v>0.1</v>
      </c>
      <c r="AD3629">
        <f t="shared" si="1687"/>
        <v>0</v>
      </c>
      <c r="AE3629">
        <f t="shared" si="1688"/>
        <v>0.1</v>
      </c>
      <c r="AF3629">
        <f t="shared" si="1689"/>
        <v>0.38214285714285712</v>
      </c>
      <c r="AG3629">
        <f t="shared" si="1698"/>
        <v>0.16165808223276362</v>
      </c>
      <c r="AH3629">
        <f t="shared" si="1699"/>
        <v>1.6165808223276364E-3</v>
      </c>
      <c r="AI3629">
        <v>6</v>
      </c>
      <c r="AJ3629">
        <v>28</v>
      </c>
      <c r="AK3629">
        <v>0.05</v>
      </c>
      <c r="AL3629">
        <f t="shared" si="1690"/>
        <v>10.7</v>
      </c>
      <c r="AM3629">
        <f t="shared" si="1700"/>
        <v>19.2</v>
      </c>
      <c r="AN3629">
        <f t="shared" si="1691"/>
        <v>14.8</v>
      </c>
      <c r="AO3629">
        <f t="shared" si="1701"/>
        <v>6.3000000000000007</v>
      </c>
      <c r="AP3629">
        <f t="shared" si="1702"/>
        <v>2.3492063492063489</v>
      </c>
      <c r="AQ3629">
        <v>0.328125</v>
      </c>
      <c r="AR3629">
        <f t="shared" si="1703"/>
        <v>0.55729166666666663</v>
      </c>
      <c r="AS3629">
        <f t="shared" si="1704"/>
        <v>1.3234529537816293</v>
      </c>
      <c r="AT3629">
        <f t="shared" si="1705"/>
        <v>0.73754930236788707</v>
      </c>
      <c r="AU3629">
        <v>13.7</v>
      </c>
      <c r="AV3629">
        <v>26.8</v>
      </c>
      <c r="AW3629">
        <v>24.3</v>
      </c>
      <c r="AX3629">
        <v>11.2</v>
      </c>
      <c r="AY3629">
        <v>2.1696428569999999</v>
      </c>
      <c r="AZ3629">
        <v>0.41791044799999999</v>
      </c>
      <c r="BA3629">
        <v>0.51119402999999997</v>
      </c>
      <c r="BB3629">
        <v>1.382229522</v>
      </c>
      <c r="BC3629">
        <v>0.73754930200000002</v>
      </c>
      <c r="BD3629">
        <v>118.3</v>
      </c>
      <c r="BE3629">
        <v>140.4</v>
      </c>
      <c r="BF3629">
        <f t="shared" si="1706"/>
        <v>6.2345672220446924E-3</v>
      </c>
      <c r="BG3629">
        <f t="shared" si="1707"/>
        <v>5.2532001566951564E-3</v>
      </c>
      <c r="BH3629">
        <v>25.847240029999998</v>
      </c>
      <c r="BI3629">
        <v>20.92478363</v>
      </c>
    </row>
    <row r="3630" spans="1:61" x14ac:dyDescent="0.4">
      <c r="A3630" s="1">
        <v>34302.000209606478</v>
      </c>
      <c r="B3630">
        <v>14.7</v>
      </c>
      <c r="C3630">
        <v>0</v>
      </c>
      <c r="D3630">
        <v>88</v>
      </c>
      <c r="E3630">
        <v>0</v>
      </c>
      <c r="F3630">
        <f t="shared" si="1708"/>
        <v>0.60850075555134098</v>
      </c>
      <c r="G3630" s="2">
        <v>4.7799999999999996E-9</v>
      </c>
      <c r="H3630">
        <f t="shared" si="1692"/>
        <v>2.5853014489999999E-2</v>
      </c>
      <c r="I3630">
        <f t="shared" si="1693"/>
        <v>2.092964915E-2</v>
      </c>
      <c r="J3630">
        <v>0</v>
      </c>
      <c r="K3630">
        <f t="shared" si="1694"/>
        <v>0.39149924444865952</v>
      </c>
      <c r="M3630">
        <f t="shared" si="1695"/>
        <v>0</v>
      </c>
      <c r="N3630">
        <v>1</v>
      </c>
      <c r="O3630">
        <v>1</v>
      </c>
      <c r="P3630">
        <v>0</v>
      </c>
      <c r="Q3630">
        <f t="shared" si="1680"/>
        <v>0</v>
      </c>
      <c r="R3630">
        <f t="shared" si="1681"/>
        <v>0.27714285714285714</v>
      </c>
      <c r="S3630">
        <f t="shared" si="1696"/>
        <v>1.3493206377958604E-2</v>
      </c>
      <c r="T3630">
        <f t="shared" si="1682"/>
        <v>0</v>
      </c>
      <c r="U3630">
        <f t="shared" si="1697"/>
        <v>0</v>
      </c>
      <c r="V3630" s="2">
        <f t="shared" si="1679"/>
        <v>1.8659181028532297E-4</v>
      </c>
      <c r="W3630">
        <f t="shared" si="1683"/>
        <v>0</v>
      </c>
      <c r="X3630">
        <f t="shared" si="1684"/>
        <v>0</v>
      </c>
      <c r="Y3630">
        <f t="shared" si="1685"/>
        <v>0</v>
      </c>
      <c r="Z3630">
        <f t="shared" si="1686"/>
        <v>0.99999999214462776</v>
      </c>
      <c r="AA3630">
        <v>1</v>
      </c>
      <c r="AB3630">
        <v>0.05</v>
      </c>
      <c r="AC3630">
        <v>0.1</v>
      </c>
      <c r="AD3630">
        <f t="shared" si="1687"/>
        <v>0</v>
      </c>
      <c r="AE3630">
        <f t="shared" si="1688"/>
        <v>0.1</v>
      </c>
      <c r="AF3630">
        <f t="shared" si="1689"/>
        <v>0.34642857142857142</v>
      </c>
      <c r="AG3630">
        <f t="shared" si="1698"/>
        <v>8.8284860683593272E-2</v>
      </c>
      <c r="AH3630">
        <f t="shared" si="1699"/>
        <v>8.8284860683593273E-4</v>
      </c>
      <c r="AI3630">
        <v>6</v>
      </c>
      <c r="AJ3630">
        <v>28</v>
      </c>
      <c r="AK3630">
        <v>0.05</v>
      </c>
      <c r="AL3630">
        <f t="shared" si="1690"/>
        <v>9.6999999999999993</v>
      </c>
      <c r="AM3630">
        <f t="shared" si="1700"/>
        <v>19.2</v>
      </c>
      <c r="AN3630">
        <f t="shared" si="1691"/>
        <v>15.8</v>
      </c>
      <c r="AO3630">
        <f t="shared" si="1701"/>
        <v>6.3000000000000007</v>
      </c>
      <c r="AP3630">
        <f t="shared" si="1702"/>
        <v>2.5079365079365079</v>
      </c>
      <c r="AQ3630">
        <v>0.328125</v>
      </c>
      <c r="AR3630">
        <f t="shared" si="1703"/>
        <v>0.50520833333333337</v>
      </c>
      <c r="AS3630">
        <f t="shared" si="1704"/>
        <v>1.3521526974101767</v>
      </c>
      <c r="AT3630">
        <f t="shared" si="1705"/>
        <v>0.68311881067076641</v>
      </c>
      <c r="AU3630">
        <v>12.7</v>
      </c>
      <c r="AV3630">
        <v>26.8</v>
      </c>
      <c r="AW3630">
        <v>25.3</v>
      </c>
      <c r="AX3630">
        <v>11.2</v>
      </c>
      <c r="AY3630">
        <v>2.2589285710000002</v>
      </c>
      <c r="AZ3630">
        <v>0.41791044799999999</v>
      </c>
      <c r="BA3630">
        <v>0.47388059700000001</v>
      </c>
      <c r="BB3630">
        <v>1.4057223560000001</v>
      </c>
      <c r="BC3630">
        <v>0.68311881100000005</v>
      </c>
      <c r="BD3630">
        <v>118.3</v>
      </c>
      <c r="BE3630">
        <v>140.4</v>
      </c>
      <c r="BF3630">
        <f t="shared" si="1706"/>
        <v>5.7744616286624379E-3</v>
      </c>
      <c r="BG3630">
        <f t="shared" si="1707"/>
        <v>4.8655185968660966E-3</v>
      </c>
      <c r="BH3630">
        <v>25.85301449</v>
      </c>
      <c r="BI3630">
        <v>20.929649149999999</v>
      </c>
    </row>
    <row r="3631" spans="1:61" x14ac:dyDescent="0.4">
      <c r="A3631" s="1">
        <v>34302.041876331015</v>
      </c>
      <c r="B3631">
        <v>14</v>
      </c>
      <c r="C3631">
        <v>0</v>
      </c>
      <c r="D3631">
        <v>93</v>
      </c>
      <c r="E3631">
        <v>0</v>
      </c>
      <c r="F3631">
        <f t="shared" si="1708"/>
        <v>0.60850075555134098</v>
      </c>
      <c r="G3631" s="2">
        <v>4.7799999999999996E-9</v>
      </c>
      <c r="H3631">
        <f t="shared" si="1692"/>
        <v>2.5858449000000002E-2</v>
      </c>
      <c r="I3631">
        <f t="shared" si="1693"/>
        <v>2.0934228220000003E-2</v>
      </c>
      <c r="J3631">
        <v>0</v>
      </c>
      <c r="K3631">
        <f t="shared" si="1694"/>
        <v>0.39149924444865952</v>
      </c>
      <c r="M3631">
        <f t="shared" si="1695"/>
        <v>0</v>
      </c>
      <c r="N3631">
        <v>1</v>
      </c>
      <c r="O3631">
        <v>1</v>
      </c>
      <c r="P3631">
        <v>0</v>
      </c>
      <c r="Q3631">
        <f t="shared" si="1680"/>
        <v>0</v>
      </c>
      <c r="R3631">
        <f t="shared" si="1681"/>
        <v>0.25714285714285712</v>
      </c>
      <c r="S3631">
        <f t="shared" si="1696"/>
        <v>6.7177377738386239E-3</v>
      </c>
      <c r="T3631">
        <f t="shared" si="1682"/>
        <v>0</v>
      </c>
      <c r="U3631">
        <f t="shared" si="1697"/>
        <v>0</v>
      </c>
      <c r="V3631" s="2">
        <f t="shared" si="1679"/>
        <v>1.8659181028532297E-4</v>
      </c>
      <c r="W3631">
        <f t="shared" si="1683"/>
        <v>0</v>
      </c>
      <c r="X3631">
        <f t="shared" si="1684"/>
        <v>0</v>
      </c>
      <c r="Y3631">
        <f t="shared" si="1685"/>
        <v>0</v>
      </c>
      <c r="Z3631">
        <f t="shared" si="1686"/>
        <v>0.99999999214462776</v>
      </c>
      <c r="AA3631">
        <v>1</v>
      </c>
      <c r="AB3631">
        <v>0.05</v>
      </c>
      <c r="AC3631">
        <v>0.1</v>
      </c>
      <c r="AD3631">
        <f t="shared" si="1687"/>
        <v>0</v>
      </c>
      <c r="AE3631">
        <f t="shared" si="1688"/>
        <v>0.1</v>
      </c>
      <c r="AF3631">
        <f t="shared" si="1689"/>
        <v>0.32142857142857145</v>
      </c>
      <c r="AG3631">
        <f t="shared" si="1698"/>
        <v>5.4010862013220341E-2</v>
      </c>
      <c r="AH3631">
        <f t="shared" si="1699"/>
        <v>5.4010862013220348E-4</v>
      </c>
      <c r="AI3631">
        <v>6</v>
      </c>
      <c r="AJ3631">
        <v>28</v>
      </c>
      <c r="AK3631">
        <v>0.05</v>
      </c>
      <c r="AL3631">
        <f t="shared" si="1690"/>
        <v>9</v>
      </c>
      <c r="AM3631">
        <f t="shared" si="1700"/>
        <v>19.2</v>
      </c>
      <c r="AN3631">
        <f t="shared" si="1691"/>
        <v>16.5</v>
      </c>
      <c r="AO3631">
        <f t="shared" si="1701"/>
        <v>6.3000000000000007</v>
      </c>
      <c r="AP3631">
        <f t="shared" si="1702"/>
        <v>2.6190476190476186</v>
      </c>
      <c r="AQ3631">
        <v>0.328125</v>
      </c>
      <c r="AR3631">
        <f t="shared" si="1703"/>
        <v>0.46875</v>
      </c>
      <c r="AS3631">
        <f t="shared" si="1704"/>
        <v>1.3715236519009488</v>
      </c>
      <c r="AT3631">
        <f t="shared" si="1705"/>
        <v>0.64290171182856981</v>
      </c>
      <c r="AU3631">
        <v>12</v>
      </c>
      <c r="AV3631">
        <v>26.8</v>
      </c>
      <c r="AW3631">
        <v>26</v>
      </c>
      <c r="AX3631">
        <v>11.2</v>
      </c>
      <c r="AY3631">
        <v>2.3214285710000002</v>
      </c>
      <c r="AZ3631">
        <v>0.41791044799999999</v>
      </c>
      <c r="BA3631">
        <v>0.44776119399999997</v>
      </c>
      <c r="BB3631">
        <v>1.4218473460000001</v>
      </c>
      <c r="BC3631">
        <v>0.64290171200000001</v>
      </c>
      <c r="BD3631">
        <v>118.3</v>
      </c>
      <c r="BE3631">
        <v>140.4</v>
      </c>
      <c r="BF3631">
        <f t="shared" si="1706"/>
        <v>5.4345030585677924E-3</v>
      </c>
      <c r="BG3631">
        <f t="shared" si="1707"/>
        <v>4.5790720227920226E-3</v>
      </c>
      <c r="BH3631">
        <v>25.858449</v>
      </c>
      <c r="BI3631">
        <v>20.934228220000001</v>
      </c>
    </row>
    <row r="3632" spans="1:61" x14ac:dyDescent="0.4">
      <c r="A3632" s="1">
        <v>34302.083543055553</v>
      </c>
      <c r="B3632">
        <v>13.9</v>
      </c>
      <c r="C3632">
        <v>0</v>
      </c>
      <c r="D3632">
        <v>94</v>
      </c>
      <c r="E3632">
        <v>0</v>
      </c>
      <c r="F3632">
        <f t="shared" si="1708"/>
        <v>0.60850075555134098</v>
      </c>
      <c r="G3632" s="2">
        <v>4.7799999999999996E-9</v>
      </c>
      <c r="H3632">
        <f t="shared" si="1692"/>
        <v>2.5863833780000001E-2</v>
      </c>
      <c r="I3632">
        <f t="shared" si="1693"/>
        <v>2.0938765409999997E-2</v>
      </c>
      <c r="J3632">
        <v>0</v>
      </c>
      <c r="K3632">
        <f t="shared" si="1694"/>
        <v>0.39149924444865952</v>
      </c>
      <c r="M3632">
        <f t="shared" si="1695"/>
        <v>0</v>
      </c>
      <c r="N3632">
        <v>1</v>
      </c>
      <c r="O3632">
        <v>1</v>
      </c>
      <c r="P3632">
        <v>0</v>
      </c>
      <c r="Q3632">
        <f t="shared" si="1680"/>
        <v>0</v>
      </c>
      <c r="R3632">
        <f t="shared" si="1681"/>
        <v>0.25428571428571428</v>
      </c>
      <c r="S3632">
        <f t="shared" si="1696"/>
        <v>6.0407310826834778E-3</v>
      </c>
      <c r="T3632">
        <f t="shared" si="1682"/>
        <v>0</v>
      </c>
      <c r="U3632">
        <f t="shared" si="1697"/>
        <v>0</v>
      </c>
      <c r="V3632" s="2">
        <f t="shared" si="1679"/>
        <v>1.8659181028532297E-4</v>
      </c>
      <c r="W3632">
        <f t="shared" si="1683"/>
        <v>0</v>
      </c>
      <c r="X3632">
        <f t="shared" si="1684"/>
        <v>0</v>
      </c>
      <c r="Y3632">
        <f t="shared" si="1685"/>
        <v>0</v>
      </c>
      <c r="Z3632">
        <f t="shared" si="1686"/>
        <v>0.99999999214462776</v>
      </c>
      <c r="AA3632">
        <v>1</v>
      </c>
      <c r="AB3632">
        <v>0.05</v>
      </c>
      <c r="AC3632">
        <v>0.1</v>
      </c>
      <c r="AD3632">
        <f t="shared" si="1687"/>
        <v>0</v>
      </c>
      <c r="AE3632">
        <f t="shared" si="1688"/>
        <v>0.1</v>
      </c>
      <c r="AF3632">
        <f t="shared" si="1689"/>
        <v>0.31785714285714289</v>
      </c>
      <c r="AG3632">
        <f t="shared" si="1698"/>
        <v>5.0096389627669928E-2</v>
      </c>
      <c r="AH3632">
        <f t="shared" si="1699"/>
        <v>5.0096389627669934E-4</v>
      </c>
      <c r="AI3632">
        <v>6</v>
      </c>
      <c r="AJ3632">
        <v>28</v>
      </c>
      <c r="AK3632">
        <v>0.05</v>
      </c>
      <c r="AL3632">
        <f t="shared" si="1690"/>
        <v>8.9</v>
      </c>
      <c r="AM3632">
        <f t="shared" si="1700"/>
        <v>19.2</v>
      </c>
      <c r="AN3632">
        <f t="shared" si="1691"/>
        <v>16.600000000000001</v>
      </c>
      <c r="AO3632">
        <f t="shared" si="1701"/>
        <v>6.3000000000000007</v>
      </c>
      <c r="AP3632">
        <f t="shared" si="1702"/>
        <v>2.6349206349206349</v>
      </c>
      <c r="AQ3632">
        <v>0.328125</v>
      </c>
      <c r="AR3632">
        <f t="shared" si="1703"/>
        <v>0.46354166666666669</v>
      </c>
      <c r="AS3632">
        <f t="shared" si="1704"/>
        <v>1.3742455793178363</v>
      </c>
      <c r="AT3632">
        <f t="shared" si="1705"/>
        <v>0.6370200862462887</v>
      </c>
      <c r="AU3632">
        <v>11.9</v>
      </c>
      <c r="AV3632">
        <v>26.8</v>
      </c>
      <c r="AW3632">
        <v>26.1</v>
      </c>
      <c r="AX3632">
        <v>11.2</v>
      </c>
      <c r="AY3632">
        <v>2.3303571430000001</v>
      </c>
      <c r="AZ3632">
        <v>0.41791044799999999</v>
      </c>
      <c r="BA3632">
        <v>0.44402985099999998</v>
      </c>
      <c r="BB3632">
        <v>1.424130197</v>
      </c>
      <c r="BC3632">
        <v>0.63702008600000004</v>
      </c>
      <c r="BD3632">
        <v>118.3</v>
      </c>
      <c r="BE3632">
        <v>140.4</v>
      </c>
      <c r="BF3632">
        <f t="shared" si="1706"/>
        <v>5.3847851753701494E-3</v>
      </c>
      <c r="BG3632">
        <f t="shared" si="1707"/>
        <v>4.5371800997150999E-3</v>
      </c>
      <c r="BH3632">
        <v>25.86383378</v>
      </c>
      <c r="BI3632">
        <v>20.938765409999998</v>
      </c>
    </row>
    <row r="3633" spans="1:61" x14ac:dyDescent="0.4">
      <c r="A3633" s="1">
        <v>34302.12520978009</v>
      </c>
      <c r="B3633">
        <v>13.8</v>
      </c>
      <c r="C3633">
        <v>0</v>
      </c>
      <c r="D3633">
        <v>96</v>
      </c>
      <c r="E3633">
        <v>0</v>
      </c>
      <c r="F3633">
        <f t="shared" si="1708"/>
        <v>0.60850075555134098</v>
      </c>
      <c r="G3633" s="2">
        <v>4.7799999999999996E-9</v>
      </c>
      <c r="H3633">
        <f t="shared" si="1692"/>
        <v>2.586916857E-2</v>
      </c>
      <c r="I3633">
        <f t="shared" si="1693"/>
        <v>2.0943260460000002E-2</v>
      </c>
      <c r="J3633">
        <v>0</v>
      </c>
      <c r="K3633">
        <f t="shared" si="1694"/>
        <v>0.39149924444865952</v>
      </c>
      <c r="M3633">
        <f t="shared" si="1695"/>
        <v>0</v>
      </c>
      <c r="N3633">
        <v>1</v>
      </c>
      <c r="O3633">
        <v>1</v>
      </c>
      <c r="P3633">
        <v>0</v>
      </c>
      <c r="Q3633">
        <f t="shared" si="1680"/>
        <v>0</v>
      </c>
      <c r="R3633">
        <f t="shared" si="1681"/>
        <v>0.25142857142857145</v>
      </c>
      <c r="S3633">
        <f t="shared" si="1696"/>
        <v>5.4224733682217445E-3</v>
      </c>
      <c r="T3633">
        <f t="shared" si="1682"/>
        <v>0</v>
      </c>
      <c r="U3633">
        <f t="shared" si="1697"/>
        <v>0</v>
      </c>
      <c r="V3633" s="2">
        <f t="shared" si="1679"/>
        <v>1.8659181028532297E-4</v>
      </c>
      <c r="W3633">
        <f t="shared" si="1683"/>
        <v>0</v>
      </c>
      <c r="X3633">
        <f t="shared" si="1684"/>
        <v>0</v>
      </c>
      <c r="Y3633">
        <f t="shared" si="1685"/>
        <v>0</v>
      </c>
      <c r="Z3633">
        <f t="shared" si="1686"/>
        <v>0.99999999214462776</v>
      </c>
      <c r="AA3633">
        <v>1</v>
      </c>
      <c r="AB3633">
        <v>0.05</v>
      </c>
      <c r="AC3633">
        <v>0.1</v>
      </c>
      <c r="AD3633">
        <f t="shared" si="1687"/>
        <v>0</v>
      </c>
      <c r="AE3633">
        <f t="shared" si="1688"/>
        <v>0.1</v>
      </c>
      <c r="AF3633">
        <f t="shared" si="1689"/>
        <v>0.31428571428571433</v>
      </c>
      <c r="AG3633">
        <f t="shared" si="1698"/>
        <v>4.6403902737992962E-2</v>
      </c>
      <c r="AH3633">
        <f t="shared" si="1699"/>
        <v>4.6403902737992962E-4</v>
      </c>
      <c r="AI3633">
        <v>6</v>
      </c>
      <c r="AJ3633">
        <v>28</v>
      </c>
      <c r="AK3633">
        <v>0.05</v>
      </c>
      <c r="AL3633">
        <f t="shared" si="1690"/>
        <v>8.8000000000000007</v>
      </c>
      <c r="AM3633">
        <f t="shared" si="1700"/>
        <v>19.2</v>
      </c>
      <c r="AN3633">
        <f t="shared" si="1691"/>
        <v>16.7</v>
      </c>
      <c r="AO3633">
        <f t="shared" si="1701"/>
        <v>6.3000000000000007</v>
      </c>
      <c r="AP3633">
        <f t="shared" si="1702"/>
        <v>2.6507936507936503</v>
      </c>
      <c r="AQ3633">
        <v>0.328125</v>
      </c>
      <c r="AR3633">
        <f t="shared" si="1703"/>
        <v>0.45833333333333337</v>
      </c>
      <c r="AS3633">
        <f t="shared" si="1704"/>
        <v>1.3769565120737595</v>
      </c>
      <c r="AT3633">
        <f t="shared" si="1705"/>
        <v>0.6311050680338065</v>
      </c>
      <c r="AU3633">
        <v>11.8</v>
      </c>
      <c r="AV3633">
        <v>26.8</v>
      </c>
      <c r="AW3633">
        <v>26.2</v>
      </c>
      <c r="AX3633">
        <v>11.2</v>
      </c>
      <c r="AY3633">
        <v>2.3392857139999998</v>
      </c>
      <c r="AZ3633">
        <v>0.41791044799999999</v>
      </c>
      <c r="BA3633">
        <v>0.44029850700000001</v>
      </c>
      <c r="BB3633">
        <v>1.426407961</v>
      </c>
      <c r="BC3633">
        <v>0.63110506799999999</v>
      </c>
      <c r="BD3633">
        <v>118.3</v>
      </c>
      <c r="BE3633">
        <v>140.4</v>
      </c>
      <c r="BF3633">
        <f t="shared" si="1706"/>
        <v>5.3347850214184832E-3</v>
      </c>
      <c r="BG3633">
        <f t="shared" si="1707"/>
        <v>4.4950503418803413E-3</v>
      </c>
      <c r="BH3633">
        <v>25.869168569999999</v>
      </c>
      <c r="BI3633">
        <v>20.943260460000001</v>
      </c>
    </row>
    <row r="3634" spans="1:61" x14ac:dyDescent="0.4">
      <c r="A3634" s="1">
        <v>34302.166876504627</v>
      </c>
      <c r="B3634">
        <v>13.3</v>
      </c>
      <c r="C3634">
        <v>0</v>
      </c>
      <c r="D3634">
        <v>98</v>
      </c>
      <c r="E3634">
        <v>0</v>
      </c>
      <c r="F3634">
        <f t="shared" si="1708"/>
        <v>0.60850075555134098</v>
      </c>
      <c r="G3634" s="2">
        <v>4.7799999999999996E-9</v>
      </c>
      <c r="H3634">
        <f t="shared" si="1692"/>
        <v>2.5874249179999999E-2</v>
      </c>
      <c r="I3634">
        <f t="shared" si="1693"/>
        <v>2.094754134E-2</v>
      </c>
      <c r="J3634">
        <v>0</v>
      </c>
      <c r="K3634">
        <f t="shared" si="1694"/>
        <v>0.39149924444865952</v>
      </c>
      <c r="M3634">
        <f t="shared" si="1695"/>
        <v>0</v>
      </c>
      <c r="N3634">
        <v>1</v>
      </c>
      <c r="O3634">
        <v>1</v>
      </c>
      <c r="P3634">
        <v>0</v>
      </c>
      <c r="Q3634">
        <f t="shared" si="1680"/>
        <v>0</v>
      </c>
      <c r="R3634">
        <f t="shared" si="1681"/>
        <v>0.23714285714285716</v>
      </c>
      <c r="S3634">
        <f t="shared" si="1696"/>
        <v>3.0746531201015555E-3</v>
      </c>
      <c r="T3634">
        <f t="shared" si="1682"/>
        <v>0</v>
      </c>
      <c r="U3634">
        <f t="shared" si="1697"/>
        <v>0</v>
      </c>
      <c r="V3634" s="2">
        <f t="shared" si="1679"/>
        <v>1.8659181028532297E-4</v>
      </c>
      <c r="W3634">
        <f t="shared" si="1683"/>
        <v>0</v>
      </c>
      <c r="X3634">
        <f t="shared" si="1684"/>
        <v>0</v>
      </c>
      <c r="Y3634">
        <f t="shared" si="1685"/>
        <v>0</v>
      </c>
      <c r="Z3634">
        <f t="shared" si="1686"/>
        <v>0.99999999214462776</v>
      </c>
      <c r="AA3634">
        <v>1</v>
      </c>
      <c r="AB3634">
        <v>0.05</v>
      </c>
      <c r="AC3634">
        <v>0.1</v>
      </c>
      <c r="AD3634">
        <f t="shared" si="1687"/>
        <v>0</v>
      </c>
      <c r="AE3634">
        <f t="shared" si="1688"/>
        <v>0.1</v>
      </c>
      <c r="AF3634">
        <f t="shared" si="1689"/>
        <v>0.29642857142857143</v>
      </c>
      <c r="AG3634">
        <f t="shared" si="1698"/>
        <v>3.0991033057363431E-2</v>
      </c>
      <c r="AH3634">
        <f t="shared" si="1699"/>
        <v>3.0991033057363432E-4</v>
      </c>
      <c r="AI3634">
        <v>6</v>
      </c>
      <c r="AJ3634">
        <v>28</v>
      </c>
      <c r="AK3634">
        <v>0.05</v>
      </c>
      <c r="AL3634">
        <f t="shared" si="1690"/>
        <v>8.3000000000000007</v>
      </c>
      <c r="AM3634">
        <f t="shared" si="1700"/>
        <v>19.2</v>
      </c>
      <c r="AN3634">
        <f t="shared" si="1691"/>
        <v>17.2</v>
      </c>
      <c r="AO3634">
        <f t="shared" si="1701"/>
        <v>6.3000000000000007</v>
      </c>
      <c r="AP3634">
        <f t="shared" si="1702"/>
        <v>2.7301587301587298</v>
      </c>
      <c r="AQ3634">
        <v>0.328125</v>
      </c>
      <c r="AR3634">
        <f t="shared" si="1703"/>
        <v>0.43229166666666674</v>
      </c>
      <c r="AS3634">
        <f t="shared" si="1704"/>
        <v>1.3903500404583211</v>
      </c>
      <c r="AT3634">
        <f t="shared" si="1705"/>
        <v>0.60103673623979514</v>
      </c>
      <c r="AU3634">
        <v>11.3</v>
      </c>
      <c r="AV3634">
        <v>26.8</v>
      </c>
      <c r="AW3634">
        <v>26.7</v>
      </c>
      <c r="AX3634">
        <v>11.2</v>
      </c>
      <c r="AY3634">
        <v>2.3839285710000002</v>
      </c>
      <c r="AZ3634">
        <v>0.41791044799999999</v>
      </c>
      <c r="BA3634">
        <v>0.42164179099999999</v>
      </c>
      <c r="BB3634">
        <v>1.437721563</v>
      </c>
      <c r="BC3634">
        <v>0.60103673599999996</v>
      </c>
      <c r="BD3634">
        <v>118.3</v>
      </c>
      <c r="BE3634">
        <v>140.4</v>
      </c>
      <c r="BF3634">
        <f t="shared" si="1706"/>
        <v>5.0806148456449297E-3</v>
      </c>
      <c r="BG3634">
        <f t="shared" si="1707"/>
        <v>4.2808884330484322E-3</v>
      </c>
      <c r="BH3634">
        <v>25.87424918</v>
      </c>
      <c r="BI3634">
        <v>20.947541340000001</v>
      </c>
    </row>
    <row r="3635" spans="1:61" x14ac:dyDescent="0.4">
      <c r="A3635" s="1">
        <v>34302.208543229164</v>
      </c>
      <c r="B3635">
        <v>13.5</v>
      </c>
      <c r="C3635">
        <v>0</v>
      </c>
      <c r="D3635">
        <v>98</v>
      </c>
      <c r="E3635">
        <v>0</v>
      </c>
      <c r="F3635">
        <f t="shared" si="1708"/>
        <v>0.60850075555134098</v>
      </c>
      <c r="G3635" s="2">
        <v>4.7799999999999996E-9</v>
      </c>
      <c r="H3635">
        <f t="shared" si="1692"/>
        <v>2.5879432290000001E-2</v>
      </c>
      <c r="I3635">
        <f t="shared" si="1693"/>
        <v>2.0951908589999999E-2</v>
      </c>
      <c r="J3635">
        <v>0</v>
      </c>
      <c r="K3635">
        <f t="shared" si="1694"/>
        <v>0.39149924444865952</v>
      </c>
      <c r="M3635">
        <f t="shared" si="1695"/>
        <v>0</v>
      </c>
      <c r="N3635">
        <v>1</v>
      </c>
      <c r="O3635">
        <v>1</v>
      </c>
      <c r="P3635">
        <v>0</v>
      </c>
      <c r="Q3635">
        <f t="shared" si="1680"/>
        <v>0</v>
      </c>
      <c r="R3635">
        <f t="shared" si="1681"/>
        <v>0.24285714285714285</v>
      </c>
      <c r="S3635">
        <f t="shared" si="1696"/>
        <v>3.8798246647624018E-3</v>
      </c>
      <c r="T3635">
        <f t="shared" si="1682"/>
        <v>0</v>
      </c>
      <c r="U3635">
        <f t="shared" si="1697"/>
        <v>0</v>
      </c>
      <c r="V3635" s="2">
        <f t="shared" si="1679"/>
        <v>1.8659181028532297E-4</v>
      </c>
      <c r="W3635">
        <f t="shared" si="1683"/>
        <v>0</v>
      </c>
      <c r="X3635">
        <f t="shared" si="1684"/>
        <v>0</v>
      </c>
      <c r="Y3635">
        <f t="shared" si="1685"/>
        <v>0</v>
      </c>
      <c r="Z3635">
        <f t="shared" si="1686"/>
        <v>0.99999999214462776</v>
      </c>
      <c r="AA3635">
        <v>1</v>
      </c>
      <c r="AB3635">
        <v>0.05</v>
      </c>
      <c r="AC3635">
        <v>0.1</v>
      </c>
      <c r="AD3635">
        <f t="shared" si="1687"/>
        <v>0</v>
      </c>
      <c r="AE3635">
        <f t="shared" si="1688"/>
        <v>0.1</v>
      </c>
      <c r="AF3635">
        <f t="shared" si="1689"/>
        <v>0.30357142857142855</v>
      </c>
      <c r="AG3635">
        <f t="shared" si="1698"/>
        <v>3.6578267060018127E-2</v>
      </c>
      <c r="AH3635">
        <f t="shared" si="1699"/>
        <v>3.6578267060018133E-4</v>
      </c>
      <c r="AI3635">
        <v>6</v>
      </c>
      <c r="AJ3635">
        <v>28</v>
      </c>
      <c r="AK3635">
        <v>0.05</v>
      </c>
      <c r="AL3635">
        <f t="shared" si="1690"/>
        <v>8.5</v>
      </c>
      <c r="AM3635">
        <f t="shared" si="1700"/>
        <v>19.2</v>
      </c>
      <c r="AN3635">
        <f t="shared" si="1691"/>
        <v>17</v>
      </c>
      <c r="AO3635">
        <f t="shared" si="1701"/>
        <v>6.3000000000000007</v>
      </c>
      <c r="AP3635">
        <f t="shared" si="1702"/>
        <v>2.6984126984126982</v>
      </c>
      <c r="AQ3635">
        <v>0.328125</v>
      </c>
      <c r="AR3635">
        <f t="shared" si="1703"/>
        <v>0.44270833333333337</v>
      </c>
      <c r="AS3635">
        <f t="shared" si="1704"/>
        <v>1.3850244321980187</v>
      </c>
      <c r="AT3635">
        <f t="shared" si="1705"/>
        <v>0.61316185800433132</v>
      </c>
      <c r="AU3635">
        <v>11.5</v>
      </c>
      <c r="AV3635">
        <v>26.8</v>
      </c>
      <c r="AW3635">
        <v>26.5</v>
      </c>
      <c r="AX3635">
        <v>11.2</v>
      </c>
      <c r="AY3635">
        <v>2.3660714289999998</v>
      </c>
      <c r="AZ3635">
        <v>0.41791044799999999</v>
      </c>
      <c r="BA3635">
        <v>0.42910447800000001</v>
      </c>
      <c r="BB3635">
        <v>1.433211046</v>
      </c>
      <c r="BC3635">
        <v>0.613161858</v>
      </c>
      <c r="BD3635">
        <v>118.3</v>
      </c>
      <c r="BE3635">
        <v>140.4</v>
      </c>
      <c r="BF3635">
        <f t="shared" si="1706"/>
        <v>5.1831095351169178E-3</v>
      </c>
      <c r="BG3635">
        <f t="shared" si="1707"/>
        <v>4.3672497008547008E-3</v>
      </c>
      <c r="BH3635">
        <v>25.87943229</v>
      </c>
      <c r="BI3635">
        <v>20.951908589999999</v>
      </c>
    </row>
    <row r="3636" spans="1:61" x14ac:dyDescent="0.4">
      <c r="A3636" s="1">
        <v>34302.250209953701</v>
      </c>
      <c r="B3636">
        <v>13.1</v>
      </c>
      <c r="C3636">
        <v>0</v>
      </c>
      <c r="D3636">
        <v>99</v>
      </c>
      <c r="E3636">
        <v>0</v>
      </c>
      <c r="F3636">
        <f t="shared" si="1708"/>
        <v>0.60850075555134098</v>
      </c>
      <c r="G3636" s="2">
        <v>4.7799999999999996E-9</v>
      </c>
      <c r="H3636">
        <f t="shared" si="1692"/>
        <v>2.588440933E-2</v>
      </c>
      <c r="I3636">
        <f t="shared" si="1693"/>
        <v>2.0956102210000001E-2</v>
      </c>
      <c r="J3636">
        <v>0</v>
      </c>
      <c r="K3636">
        <f t="shared" si="1694"/>
        <v>0.39149924444865952</v>
      </c>
      <c r="M3636">
        <f t="shared" si="1695"/>
        <v>0</v>
      </c>
      <c r="N3636">
        <v>1</v>
      </c>
      <c r="O3636">
        <v>1</v>
      </c>
      <c r="P3636">
        <v>0</v>
      </c>
      <c r="Q3636">
        <f t="shared" si="1680"/>
        <v>0</v>
      </c>
      <c r="R3636">
        <f t="shared" si="1681"/>
        <v>0.23142857142857143</v>
      </c>
      <c r="S3636">
        <f t="shared" si="1696"/>
        <v>2.41733801076849E-3</v>
      </c>
      <c r="T3636">
        <f t="shared" si="1682"/>
        <v>0</v>
      </c>
      <c r="U3636">
        <f t="shared" si="1697"/>
        <v>0</v>
      </c>
      <c r="V3636" s="2">
        <f t="shared" si="1679"/>
        <v>1.8659181028532297E-4</v>
      </c>
      <c r="W3636">
        <f t="shared" si="1683"/>
        <v>0</v>
      </c>
      <c r="X3636">
        <f t="shared" si="1684"/>
        <v>0</v>
      </c>
      <c r="Y3636">
        <f t="shared" si="1685"/>
        <v>0</v>
      </c>
      <c r="Z3636">
        <f t="shared" si="1686"/>
        <v>0.99999999214462776</v>
      </c>
      <c r="AA3636">
        <v>1</v>
      </c>
      <c r="AB3636">
        <v>0.05</v>
      </c>
      <c r="AC3636">
        <v>0.1</v>
      </c>
      <c r="AD3636">
        <f t="shared" si="1687"/>
        <v>0</v>
      </c>
      <c r="AE3636">
        <f t="shared" si="1688"/>
        <v>0.1</v>
      </c>
      <c r="AF3636">
        <f t="shared" si="1689"/>
        <v>0.28928571428571426</v>
      </c>
      <c r="AG3636">
        <f t="shared" si="1698"/>
        <v>2.6100496078457831E-2</v>
      </c>
      <c r="AH3636">
        <f t="shared" si="1699"/>
        <v>2.6100496078457837E-4</v>
      </c>
      <c r="AI3636">
        <v>6</v>
      </c>
      <c r="AJ3636">
        <v>28</v>
      </c>
      <c r="AK3636">
        <v>0.05</v>
      </c>
      <c r="AL3636">
        <f t="shared" si="1690"/>
        <v>8.1</v>
      </c>
      <c r="AM3636">
        <f t="shared" si="1700"/>
        <v>19.2</v>
      </c>
      <c r="AN3636">
        <f t="shared" si="1691"/>
        <v>17.399999999999999</v>
      </c>
      <c r="AO3636">
        <f t="shared" si="1701"/>
        <v>6.3000000000000007</v>
      </c>
      <c r="AP3636">
        <f t="shared" si="1702"/>
        <v>2.7619047619047614</v>
      </c>
      <c r="AQ3636">
        <v>0.328125</v>
      </c>
      <c r="AR3636">
        <f t="shared" si="1703"/>
        <v>0.421875</v>
      </c>
      <c r="AS3636">
        <f t="shared" si="1704"/>
        <v>1.3956342032634488</v>
      </c>
      <c r="AT3636">
        <f t="shared" si="1705"/>
        <v>0.58878317950176751</v>
      </c>
      <c r="AU3636">
        <v>11.1</v>
      </c>
      <c r="AV3636">
        <v>26.8</v>
      </c>
      <c r="AW3636">
        <v>26.9</v>
      </c>
      <c r="AX3636">
        <v>11.2</v>
      </c>
      <c r="AY3636">
        <v>2.4017857139999998</v>
      </c>
      <c r="AZ3636">
        <v>0.41791044799999999</v>
      </c>
      <c r="BA3636">
        <v>0.41417910400000002</v>
      </c>
      <c r="BB3636">
        <v>1.4422124549999999</v>
      </c>
      <c r="BC3636">
        <v>0.58878317999999996</v>
      </c>
      <c r="BD3636">
        <v>118.3</v>
      </c>
      <c r="BE3636">
        <v>140.4</v>
      </c>
      <c r="BF3636">
        <f t="shared" si="1706"/>
        <v>4.9770344843767331E-3</v>
      </c>
      <c r="BG3636">
        <f t="shared" si="1707"/>
        <v>4.1936123931623926E-3</v>
      </c>
      <c r="BH3636">
        <v>25.88440933</v>
      </c>
      <c r="BI3636">
        <v>20.956102210000001</v>
      </c>
    </row>
    <row r="3637" spans="1:61" x14ac:dyDescent="0.4">
      <c r="A3637" s="1">
        <v>34302.291876678239</v>
      </c>
      <c r="B3637">
        <v>14.6</v>
      </c>
      <c r="C3637">
        <v>0</v>
      </c>
      <c r="D3637">
        <v>97</v>
      </c>
      <c r="E3637">
        <v>0</v>
      </c>
      <c r="F3637">
        <f t="shared" si="1708"/>
        <v>0.60850075555134098</v>
      </c>
      <c r="G3637" s="2">
        <v>4.7799999999999996E-9</v>
      </c>
      <c r="H3637">
        <f t="shared" si="1692"/>
        <v>2.5890136099999999E-2</v>
      </c>
      <c r="I3637">
        <f t="shared" si="1693"/>
        <v>2.096092754E-2</v>
      </c>
      <c r="J3637">
        <v>0</v>
      </c>
      <c r="K3637">
        <f t="shared" si="1694"/>
        <v>0.39149924444865952</v>
      </c>
      <c r="M3637">
        <f t="shared" si="1695"/>
        <v>0</v>
      </c>
      <c r="N3637">
        <v>1</v>
      </c>
      <c r="O3637">
        <v>1</v>
      </c>
      <c r="P3637">
        <v>0</v>
      </c>
      <c r="Q3637">
        <f t="shared" si="1680"/>
        <v>0</v>
      </c>
      <c r="R3637">
        <f t="shared" si="1681"/>
        <v>0.2742857142857143</v>
      </c>
      <c r="S3637">
        <f t="shared" si="1696"/>
        <v>1.2271543645173338E-2</v>
      </c>
      <c r="T3637">
        <f t="shared" si="1682"/>
        <v>0</v>
      </c>
      <c r="U3637">
        <f t="shared" si="1697"/>
        <v>0</v>
      </c>
      <c r="V3637" s="2">
        <f t="shared" si="1679"/>
        <v>1.8659181028532297E-4</v>
      </c>
      <c r="W3637">
        <f t="shared" si="1683"/>
        <v>0</v>
      </c>
      <c r="X3637">
        <f t="shared" si="1684"/>
        <v>0</v>
      </c>
      <c r="Y3637">
        <f t="shared" si="1685"/>
        <v>0</v>
      </c>
      <c r="Z3637">
        <f t="shared" si="1686"/>
        <v>0.99999999214462776</v>
      </c>
      <c r="AA3637">
        <v>1</v>
      </c>
      <c r="AB3637">
        <v>0.05</v>
      </c>
      <c r="AC3637">
        <v>0.1</v>
      </c>
      <c r="AD3637">
        <f t="shared" si="1687"/>
        <v>0</v>
      </c>
      <c r="AE3637">
        <f t="shared" si="1688"/>
        <v>0.1</v>
      </c>
      <c r="AF3637">
        <f t="shared" si="1689"/>
        <v>0.34285714285714286</v>
      </c>
      <c r="AG3637">
        <f t="shared" si="1698"/>
        <v>8.2599128820151246E-2</v>
      </c>
      <c r="AH3637">
        <f t="shared" si="1699"/>
        <v>8.2599128820151255E-4</v>
      </c>
      <c r="AI3637">
        <v>6</v>
      </c>
      <c r="AJ3637">
        <v>28</v>
      </c>
      <c r="AK3637">
        <v>0.05</v>
      </c>
      <c r="AL3637">
        <f t="shared" si="1690"/>
        <v>9.6</v>
      </c>
      <c r="AM3637">
        <f t="shared" si="1700"/>
        <v>19.2</v>
      </c>
      <c r="AN3637">
        <f t="shared" si="1691"/>
        <v>15.9</v>
      </c>
      <c r="AO3637">
        <f t="shared" si="1701"/>
        <v>6.3000000000000007</v>
      </c>
      <c r="AP3637">
        <f t="shared" si="1702"/>
        <v>2.5238095238095237</v>
      </c>
      <c r="AQ3637">
        <v>0.328125</v>
      </c>
      <c r="AR3637">
        <f t="shared" si="1703"/>
        <v>0.5</v>
      </c>
      <c r="AS3637">
        <f t="shared" si="1704"/>
        <v>1.3549548181761704</v>
      </c>
      <c r="AT3637">
        <f t="shared" si="1705"/>
        <v>0.67747740908808518</v>
      </c>
      <c r="AU3637">
        <v>12.6</v>
      </c>
      <c r="AV3637">
        <v>26.8</v>
      </c>
      <c r="AW3637">
        <v>25.4</v>
      </c>
      <c r="AX3637">
        <v>11.2</v>
      </c>
      <c r="AY3637">
        <v>2.2678571430000001</v>
      </c>
      <c r="AZ3637">
        <v>0.41791044799999999</v>
      </c>
      <c r="BA3637">
        <v>0.47014925400000002</v>
      </c>
      <c r="BB3637">
        <v>1.4080416899999999</v>
      </c>
      <c r="BC3637">
        <v>0.67747740899999997</v>
      </c>
      <c r="BD3637">
        <v>118.3</v>
      </c>
      <c r="BE3637">
        <v>140.4</v>
      </c>
      <c r="BF3637">
        <f t="shared" si="1706"/>
        <v>5.7267743794428162E-3</v>
      </c>
      <c r="BG3637">
        <f t="shared" si="1707"/>
        <v>4.8253376709401705E-3</v>
      </c>
      <c r="BH3637">
        <v>25.890136099999999</v>
      </c>
      <c r="BI3637">
        <v>20.96092754</v>
      </c>
    </row>
    <row r="3638" spans="1:61" x14ac:dyDescent="0.4">
      <c r="A3638" s="1">
        <v>34302.333543402776</v>
      </c>
      <c r="B3638">
        <v>15.7</v>
      </c>
      <c r="C3638">
        <v>0</v>
      </c>
      <c r="D3638">
        <v>94</v>
      </c>
      <c r="E3638">
        <v>0</v>
      </c>
      <c r="F3638">
        <f t="shared" si="1708"/>
        <v>0.60850075555134098</v>
      </c>
      <c r="G3638" s="2">
        <v>4.7799999999999996E-9</v>
      </c>
      <c r="H3638">
        <f t="shared" si="1692"/>
        <v>2.5896370670000002E-2</v>
      </c>
      <c r="I3638">
        <f t="shared" si="1693"/>
        <v>2.096618074E-2</v>
      </c>
      <c r="J3638">
        <v>0</v>
      </c>
      <c r="K3638">
        <f t="shared" si="1694"/>
        <v>0.39149924444865952</v>
      </c>
      <c r="M3638">
        <f t="shared" si="1695"/>
        <v>0</v>
      </c>
      <c r="N3638">
        <v>1</v>
      </c>
      <c r="O3638">
        <v>1</v>
      </c>
      <c r="P3638">
        <v>0</v>
      </c>
      <c r="Q3638">
        <f t="shared" si="1680"/>
        <v>0</v>
      </c>
      <c r="R3638">
        <f t="shared" si="1681"/>
        <v>0.30571428571428572</v>
      </c>
      <c r="S3638">
        <f t="shared" si="1696"/>
        <v>3.2224925474548527E-2</v>
      </c>
      <c r="T3638">
        <f t="shared" si="1682"/>
        <v>0</v>
      </c>
      <c r="U3638">
        <f t="shared" si="1697"/>
        <v>0</v>
      </c>
      <c r="V3638" s="2">
        <f t="shared" si="1679"/>
        <v>1.8659181028532297E-4</v>
      </c>
      <c r="W3638">
        <f t="shared" si="1683"/>
        <v>0</v>
      </c>
      <c r="X3638">
        <f t="shared" si="1684"/>
        <v>0</v>
      </c>
      <c r="Y3638">
        <f t="shared" si="1685"/>
        <v>0</v>
      </c>
      <c r="Z3638">
        <f t="shared" si="1686"/>
        <v>0.99999999214462776</v>
      </c>
      <c r="AA3638">
        <v>1</v>
      </c>
      <c r="AB3638">
        <v>0.05</v>
      </c>
      <c r="AC3638">
        <v>0.1</v>
      </c>
      <c r="AD3638">
        <f t="shared" si="1687"/>
        <v>0</v>
      </c>
      <c r="AE3638">
        <f t="shared" si="1688"/>
        <v>0.1</v>
      </c>
      <c r="AF3638">
        <f t="shared" si="1689"/>
        <v>0.38214285714285712</v>
      </c>
      <c r="AG3638">
        <f t="shared" si="1698"/>
        <v>0.16165808223276362</v>
      </c>
      <c r="AH3638">
        <f t="shared" si="1699"/>
        <v>1.6165808223276364E-3</v>
      </c>
      <c r="AI3638">
        <v>6</v>
      </c>
      <c r="AJ3638">
        <v>28</v>
      </c>
      <c r="AK3638">
        <v>0.05</v>
      </c>
      <c r="AL3638">
        <f t="shared" si="1690"/>
        <v>10.7</v>
      </c>
      <c r="AM3638">
        <f t="shared" si="1700"/>
        <v>19.2</v>
      </c>
      <c r="AN3638">
        <f t="shared" si="1691"/>
        <v>14.8</v>
      </c>
      <c r="AO3638">
        <f t="shared" si="1701"/>
        <v>6.3000000000000007</v>
      </c>
      <c r="AP3638">
        <f t="shared" si="1702"/>
        <v>2.3492063492063489</v>
      </c>
      <c r="AQ3638">
        <v>0.328125</v>
      </c>
      <c r="AR3638">
        <f t="shared" si="1703"/>
        <v>0.55729166666666663</v>
      </c>
      <c r="AS3638">
        <f t="shared" si="1704"/>
        <v>1.3234529537816293</v>
      </c>
      <c r="AT3638">
        <f t="shared" si="1705"/>
        <v>0.73754930236788707</v>
      </c>
      <c r="AU3638">
        <v>13.7</v>
      </c>
      <c r="AV3638">
        <v>26.8</v>
      </c>
      <c r="AW3638">
        <v>24.3</v>
      </c>
      <c r="AX3638">
        <v>11.2</v>
      </c>
      <c r="AY3638">
        <v>2.1696428569999999</v>
      </c>
      <c r="AZ3638">
        <v>0.41791044799999999</v>
      </c>
      <c r="BA3638">
        <v>0.51119402999999997</v>
      </c>
      <c r="BB3638">
        <v>1.382229522</v>
      </c>
      <c r="BC3638">
        <v>0.73754930200000002</v>
      </c>
      <c r="BD3638">
        <v>118.3</v>
      </c>
      <c r="BE3638">
        <v>140.4</v>
      </c>
      <c r="BF3638">
        <f t="shared" si="1706"/>
        <v>6.2345672220446924E-3</v>
      </c>
      <c r="BG3638">
        <f t="shared" si="1707"/>
        <v>5.2532001566951564E-3</v>
      </c>
      <c r="BH3638">
        <v>25.89637067</v>
      </c>
      <c r="BI3638">
        <v>20.966180739999999</v>
      </c>
    </row>
    <row r="3639" spans="1:61" x14ac:dyDescent="0.4">
      <c r="A3639" s="1">
        <v>34302.375210127313</v>
      </c>
      <c r="B3639">
        <v>17</v>
      </c>
      <c r="C3639">
        <v>0</v>
      </c>
      <c r="D3639">
        <v>90</v>
      </c>
      <c r="E3639">
        <v>0</v>
      </c>
      <c r="F3639">
        <f t="shared" si="1708"/>
        <v>0.60850075555134098</v>
      </c>
      <c r="G3639" s="2">
        <v>4.7799999999999996E-9</v>
      </c>
      <c r="H3639">
        <f t="shared" si="1692"/>
        <v>2.5903154929999998E-2</v>
      </c>
      <c r="I3639">
        <f t="shared" si="1693"/>
        <v>2.0971897110000002E-2</v>
      </c>
      <c r="J3639">
        <v>0</v>
      </c>
      <c r="K3639">
        <f t="shared" si="1694"/>
        <v>0.39149924444865952</v>
      </c>
      <c r="M3639">
        <f t="shared" si="1695"/>
        <v>0</v>
      </c>
      <c r="N3639">
        <v>1</v>
      </c>
      <c r="O3639">
        <v>1</v>
      </c>
      <c r="P3639">
        <v>0</v>
      </c>
      <c r="Q3639">
        <f t="shared" si="1680"/>
        <v>0</v>
      </c>
      <c r="R3639">
        <f t="shared" si="1681"/>
        <v>0.34285714285714286</v>
      </c>
      <c r="S3639">
        <f t="shared" si="1696"/>
        <v>8.2780642478424246E-2</v>
      </c>
      <c r="T3639">
        <f t="shared" si="1682"/>
        <v>0</v>
      </c>
      <c r="U3639">
        <f t="shared" si="1697"/>
        <v>0</v>
      </c>
      <c r="V3639" s="2">
        <f t="shared" si="1679"/>
        <v>1.8659181028532297E-4</v>
      </c>
      <c r="W3639">
        <f t="shared" si="1683"/>
        <v>0</v>
      </c>
      <c r="X3639">
        <f t="shared" si="1684"/>
        <v>0</v>
      </c>
      <c r="Y3639">
        <f t="shared" si="1685"/>
        <v>0</v>
      </c>
      <c r="Z3639">
        <f t="shared" si="1686"/>
        <v>0.99999999214462776</v>
      </c>
      <c r="AA3639">
        <v>1</v>
      </c>
      <c r="AB3639">
        <v>0.05</v>
      </c>
      <c r="AC3639">
        <v>0.1</v>
      </c>
      <c r="AD3639">
        <f t="shared" si="1687"/>
        <v>0</v>
      </c>
      <c r="AE3639">
        <f t="shared" si="1688"/>
        <v>0.1</v>
      </c>
      <c r="AF3639">
        <f t="shared" si="1689"/>
        <v>0.42857142857142855</v>
      </c>
      <c r="AG3639">
        <f t="shared" si="1698"/>
        <v>0.30602120692670398</v>
      </c>
      <c r="AH3639">
        <f t="shared" si="1699"/>
        <v>3.0602120692670401E-3</v>
      </c>
      <c r="AI3639">
        <v>6</v>
      </c>
      <c r="AJ3639">
        <v>28</v>
      </c>
      <c r="AK3639">
        <v>0.05</v>
      </c>
      <c r="AL3639">
        <f t="shared" si="1690"/>
        <v>12</v>
      </c>
      <c r="AM3639">
        <f t="shared" si="1700"/>
        <v>19.2</v>
      </c>
      <c r="AN3639">
        <f t="shared" si="1691"/>
        <v>13.5</v>
      </c>
      <c r="AO3639">
        <f t="shared" si="1701"/>
        <v>6.3000000000000007</v>
      </c>
      <c r="AP3639">
        <f t="shared" si="1702"/>
        <v>2.1428571428571428</v>
      </c>
      <c r="AQ3639">
        <v>0.328125</v>
      </c>
      <c r="AR3639">
        <f t="shared" si="1703"/>
        <v>0.625</v>
      </c>
      <c r="AS3639">
        <f t="shared" si="1704"/>
        <v>1.2841245531548797</v>
      </c>
      <c r="AT3639">
        <f t="shared" si="1705"/>
        <v>0.8025778457217998</v>
      </c>
      <c r="AU3639">
        <v>15</v>
      </c>
      <c r="AV3639">
        <v>26.8</v>
      </c>
      <c r="AW3639">
        <v>23</v>
      </c>
      <c r="AX3639">
        <v>11.2</v>
      </c>
      <c r="AY3639">
        <v>2.0535714289999998</v>
      </c>
      <c r="AZ3639">
        <v>0.41791044799999999</v>
      </c>
      <c r="BA3639">
        <v>0.55970149300000005</v>
      </c>
      <c r="BB3639">
        <v>1.3508313030000001</v>
      </c>
      <c r="BC3639">
        <v>0.80257784600000004</v>
      </c>
      <c r="BD3639">
        <v>118.3</v>
      </c>
      <c r="BE3639">
        <v>140.4</v>
      </c>
      <c r="BF3639">
        <f t="shared" si="1706"/>
        <v>6.784259050902788E-3</v>
      </c>
      <c r="BG3639">
        <f t="shared" si="1707"/>
        <v>5.716366424501425E-3</v>
      </c>
      <c r="BH3639">
        <v>25.903154929999999</v>
      </c>
      <c r="BI3639">
        <v>20.97189711</v>
      </c>
    </row>
    <row r="3640" spans="1:61" x14ac:dyDescent="0.4">
      <c r="A3640" s="1">
        <v>34302.41687685185</v>
      </c>
      <c r="B3640">
        <v>18.100000000000001</v>
      </c>
      <c r="C3640">
        <v>0</v>
      </c>
      <c r="D3640">
        <v>90</v>
      </c>
      <c r="E3640">
        <v>0</v>
      </c>
      <c r="F3640">
        <f t="shared" si="1708"/>
        <v>0.60850075555134098</v>
      </c>
      <c r="G3640" s="2">
        <v>4.7799999999999996E-9</v>
      </c>
      <c r="H3640">
        <f t="shared" si="1692"/>
        <v>2.5910357390000003E-2</v>
      </c>
      <c r="I3640">
        <f t="shared" si="1693"/>
        <v>2.0977965850000002E-2</v>
      </c>
      <c r="J3640">
        <v>0</v>
      </c>
      <c r="K3640">
        <f t="shared" si="1694"/>
        <v>0.39149924444865952</v>
      </c>
      <c r="M3640">
        <f t="shared" si="1695"/>
        <v>0</v>
      </c>
      <c r="N3640">
        <v>1</v>
      </c>
      <c r="O3640">
        <v>1</v>
      </c>
      <c r="P3640">
        <v>0</v>
      </c>
      <c r="Q3640">
        <f t="shared" si="1680"/>
        <v>0</v>
      </c>
      <c r="R3640">
        <f t="shared" si="1681"/>
        <v>0.37428571428571433</v>
      </c>
      <c r="S3640">
        <f t="shared" si="1696"/>
        <v>0.15956195211039234</v>
      </c>
      <c r="T3640">
        <f t="shared" si="1682"/>
        <v>0</v>
      </c>
      <c r="U3640">
        <f t="shared" si="1697"/>
        <v>0</v>
      </c>
      <c r="V3640" s="2">
        <f t="shared" si="1679"/>
        <v>1.8659181028532297E-4</v>
      </c>
      <c r="W3640">
        <f t="shared" si="1683"/>
        <v>0</v>
      </c>
      <c r="X3640">
        <f t="shared" si="1684"/>
        <v>0</v>
      </c>
      <c r="Y3640">
        <f t="shared" si="1685"/>
        <v>0</v>
      </c>
      <c r="Z3640">
        <f t="shared" si="1686"/>
        <v>0.99999999214462776</v>
      </c>
      <c r="AA3640">
        <v>1</v>
      </c>
      <c r="AB3640">
        <v>0.05</v>
      </c>
      <c r="AC3640">
        <v>0.1</v>
      </c>
      <c r="AD3640">
        <f t="shared" si="1687"/>
        <v>0</v>
      </c>
      <c r="AE3640">
        <f t="shared" si="1688"/>
        <v>0.1</v>
      </c>
      <c r="AF3640">
        <f t="shared" si="1689"/>
        <v>0.46785714285714292</v>
      </c>
      <c r="AG3640">
        <f t="shared" si="1698"/>
        <v>0.4679741022993027</v>
      </c>
      <c r="AH3640">
        <f t="shared" si="1699"/>
        <v>4.6797410229930279E-3</v>
      </c>
      <c r="AI3640">
        <v>6</v>
      </c>
      <c r="AJ3640">
        <v>28</v>
      </c>
      <c r="AK3640">
        <v>0.05</v>
      </c>
      <c r="AL3640">
        <f t="shared" si="1690"/>
        <v>13.100000000000001</v>
      </c>
      <c r="AM3640">
        <f t="shared" si="1700"/>
        <v>19.2</v>
      </c>
      <c r="AN3640">
        <f t="shared" si="1691"/>
        <v>12.399999999999999</v>
      </c>
      <c r="AO3640">
        <f t="shared" si="1701"/>
        <v>6.3000000000000007</v>
      </c>
      <c r="AP3640">
        <f t="shared" si="1702"/>
        <v>1.9682539682539677</v>
      </c>
      <c r="AQ3640">
        <v>0.328125</v>
      </c>
      <c r="AR3640">
        <f t="shared" si="1703"/>
        <v>0.68229166666666674</v>
      </c>
      <c r="AS3640">
        <f t="shared" si="1704"/>
        <v>1.2488071386580335</v>
      </c>
      <c r="AT3640">
        <f t="shared" si="1705"/>
        <v>0.85205070398022087</v>
      </c>
      <c r="AU3640">
        <v>16.100000000000001</v>
      </c>
      <c r="AV3640">
        <v>26.8</v>
      </c>
      <c r="AW3640">
        <v>21.9</v>
      </c>
      <c r="AX3640">
        <v>11.2</v>
      </c>
      <c r="AY3640">
        <v>1.9553571430000001</v>
      </c>
      <c r="AZ3640">
        <v>0.41791044799999999</v>
      </c>
      <c r="BA3640">
        <v>0.60074626900000005</v>
      </c>
      <c r="BB3640">
        <v>1.3234466119999999</v>
      </c>
      <c r="BC3640">
        <v>0.85205070400000005</v>
      </c>
      <c r="BD3640">
        <v>118.3</v>
      </c>
      <c r="BE3640">
        <v>140.4</v>
      </c>
      <c r="BF3640">
        <f t="shared" si="1706"/>
        <v>7.2024573455639973E-3</v>
      </c>
      <c r="BG3640">
        <f t="shared" si="1707"/>
        <v>6.0687372079772078E-3</v>
      </c>
      <c r="BH3640">
        <v>25.910357390000001</v>
      </c>
      <c r="BI3640">
        <v>20.97796585</v>
      </c>
    </row>
    <row r="3641" spans="1:61" x14ac:dyDescent="0.4">
      <c r="A3641" s="1">
        <v>34302.458543576387</v>
      </c>
      <c r="B3641">
        <v>17.2</v>
      </c>
      <c r="C3641">
        <v>0.5</v>
      </c>
      <c r="D3641">
        <v>96</v>
      </c>
      <c r="E3641">
        <v>1</v>
      </c>
      <c r="F3641">
        <f t="shared" si="1708"/>
        <v>0.60650996661749179</v>
      </c>
      <c r="G3641" s="2">
        <v>4.7799999999999996E-9</v>
      </c>
      <c r="H3641">
        <f t="shared" si="1692"/>
        <v>2.5917221019999999E-2</v>
      </c>
      <c r="I3641">
        <f t="shared" si="1693"/>
        <v>2.098374909E-2</v>
      </c>
      <c r="J3641">
        <v>0</v>
      </c>
      <c r="K3641">
        <f t="shared" si="1694"/>
        <v>0.39349003338250865</v>
      </c>
      <c r="M3641">
        <f t="shared" si="1695"/>
        <v>1.9907889338491467E-3</v>
      </c>
      <c r="N3641">
        <v>1</v>
      </c>
      <c r="O3641">
        <v>1</v>
      </c>
      <c r="P3641">
        <v>0</v>
      </c>
      <c r="Q3641">
        <f t="shared" si="1680"/>
        <v>0</v>
      </c>
      <c r="R3641">
        <f t="shared" si="1681"/>
        <v>0.34857142857142853</v>
      </c>
      <c r="S3641">
        <f t="shared" si="1696"/>
        <v>9.412265972468789E-2</v>
      </c>
      <c r="T3641">
        <f t="shared" si="1682"/>
        <v>0</v>
      </c>
      <c r="U3641">
        <f t="shared" si="1697"/>
        <v>0</v>
      </c>
      <c r="V3641" s="2">
        <f t="shared" si="1679"/>
        <v>1.8659181028532297E-4</v>
      </c>
      <c r="W3641">
        <f t="shared" si="1683"/>
        <v>9.8336627111585806E-2</v>
      </c>
      <c r="X3641">
        <f t="shared" si="1684"/>
        <v>0</v>
      </c>
      <c r="Y3641">
        <f t="shared" si="1685"/>
        <v>9.8336627111585806E-2</v>
      </c>
      <c r="Z3641">
        <f t="shared" si="1686"/>
        <v>0.99999999211884349</v>
      </c>
      <c r="AA3641">
        <v>1</v>
      </c>
      <c r="AB3641">
        <v>0.05</v>
      </c>
      <c r="AC3641">
        <v>0.1</v>
      </c>
      <c r="AD3641">
        <f t="shared" si="1687"/>
        <v>9.5162581964040482E-2</v>
      </c>
      <c r="AE3641">
        <f t="shared" si="1688"/>
        <v>9.048374180359596E-2</v>
      </c>
      <c r="AF3641">
        <f t="shared" si="1689"/>
        <v>0.43571428571428567</v>
      </c>
      <c r="AG3641">
        <f t="shared" si="1698"/>
        <v>0.33307671984617415</v>
      </c>
      <c r="AH3641">
        <f t="shared" si="1699"/>
        <v>3.0138027919349893E-3</v>
      </c>
      <c r="AI3641">
        <v>6</v>
      </c>
      <c r="AJ3641">
        <v>28</v>
      </c>
      <c r="AK3641">
        <v>0.05</v>
      </c>
      <c r="AL3641">
        <f t="shared" si="1690"/>
        <v>12.2</v>
      </c>
      <c r="AM3641">
        <f t="shared" si="1700"/>
        <v>19.2</v>
      </c>
      <c r="AN3641">
        <f t="shared" si="1691"/>
        <v>13.3</v>
      </c>
      <c r="AO3641">
        <f t="shared" si="1701"/>
        <v>6.3000000000000007</v>
      </c>
      <c r="AP3641">
        <f t="shared" si="1702"/>
        <v>2.1111111111111112</v>
      </c>
      <c r="AQ3641">
        <v>0.328125</v>
      </c>
      <c r="AR3641">
        <f t="shared" si="1703"/>
        <v>0.63541666666666663</v>
      </c>
      <c r="AS3641">
        <f t="shared" si="1704"/>
        <v>1.2778509550983121</v>
      </c>
      <c r="AT3641">
        <f t="shared" si="1705"/>
        <v>0.8119677943853858</v>
      </c>
      <c r="AU3641">
        <v>15.2</v>
      </c>
      <c r="AV3641">
        <v>26.8</v>
      </c>
      <c r="AW3641">
        <v>22.8</v>
      </c>
      <c r="AX3641">
        <v>11.2</v>
      </c>
      <c r="AY3641">
        <v>2.0357142860000002</v>
      </c>
      <c r="AZ3641">
        <v>0.41791044799999999</v>
      </c>
      <c r="BA3641">
        <v>0.56716417900000005</v>
      </c>
      <c r="BB3641">
        <v>1.345909896</v>
      </c>
      <c r="BC3641">
        <v>0.81196779399999996</v>
      </c>
      <c r="BD3641">
        <v>118.3</v>
      </c>
      <c r="BE3641">
        <v>140.4</v>
      </c>
      <c r="BF3641">
        <f t="shared" si="1706"/>
        <v>6.8636330886338616E-3</v>
      </c>
      <c r="BG3641">
        <f t="shared" si="1707"/>
        <v>5.7832463960113953E-3</v>
      </c>
      <c r="BH3641">
        <v>25.917221019999999</v>
      </c>
      <c r="BI3641">
        <v>20.98374909</v>
      </c>
    </row>
    <row r="3642" spans="1:61" x14ac:dyDescent="0.4">
      <c r="A3642" s="1">
        <v>34302.500210300925</v>
      </c>
      <c r="B3642">
        <v>18.100000000000001</v>
      </c>
      <c r="C3642">
        <v>0.5</v>
      </c>
      <c r="D3642">
        <v>95</v>
      </c>
      <c r="E3642">
        <v>2</v>
      </c>
      <c r="F3642">
        <f t="shared" si="1708"/>
        <v>0.60397907637996362</v>
      </c>
      <c r="G3642" s="2">
        <v>4.7900000000000002E-9</v>
      </c>
      <c r="H3642">
        <f t="shared" si="1692"/>
        <v>2.5924423480000004E-2</v>
      </c>
      <c r="I3642">
        <f t="shared" si="1693"/>
        <v>2.098981783E-2</v>
      </c>
      <c r="J3642">
        <v>0</v>
      </c>
      <c r="K3642">
        <f t="shared" si="1694"/>
        <v>0.39602092362003688</v>
      </c>
      <c r="M3642">
        <f t="shared" si="1695"/>
        <v>2.5308902375282263E-3</v>
      </c>
      <c r="N3642">
        <v>1</v>
      </c>
      <c r="O3642">
        <v>1</v>
      </c>
      <c r="P3642">
        <v>0</v>
      </c>
      <c r="Q3642">
        <f t="shared" si="1680"/>
        <v>0</v>
      </c>
      <c r="R3642">
        <f t="shared" si="1681"/>
        <v>0.37428571428571433</v>
      </c>
      <c r="S3642">
        <f t="shared" si="1696"/>
        <v>0.15956195211039234</v>
      </c>
      <c r="T3642">
        <f t="shared" si="1682"/>
        <v>0</v>
      </c>
      <c r="U3642">
        <f t="shared" si="1697"/>
        <v>0</v>
      </c>
      <c r="V3642" s="2">
        <f t="shared" ref="V3642:V3654" si="1709">V3641+U3642</f>
        <v>1.8659181028532297E-4</v>
      </c>
      <c r="W3642">
        <f t="shared" si="1683"/>
        <v>9.8336627111585806E-2</v>
      </c>
      <c r="X3642">
        <f t="shared" si="1684"/>
        <v>0</v>
      </c>
      <c r="Y3642">
        <f t="shared" si="1685"/>
        <v>9.8336627111585806E-2</v>
      </c>
      <c r="Z3642">
        <f t="shared" si="1686"/>
        <v>0.99999999206926171</v>
      </c>
      <c r="AA3642">
        <v>1</v>
      </c>
      <c r="AB3642">
        <v>0.05</v>
      </c>
      <c r="AC3642">
        <v>0.1</v>
      </c>
      <c r="AD3642">
        <f t="shared" si="1687"/>
        <v>0.18126924692201818</v>
      </c>
      <c r="AE3642">
        <f t="shared" si="1688"/>
        <v>8.1873075307798193E-2</v>
      </c>
      <c r="AF3642">
        <f t="shared" si="1689"/>
        <v>0.46785714285714292</v>
      </c>
      <c r="AG3642">
        <f t="shared" si="1698"/>
        <v>0.4679741022993027</v>
      </c>
      <c r="AH3642">
        <f t="shared" si="1699"/>
        <v>3.831447891965007E-3</v>
      </c>
      <c r="AI3642">
        <v>6</v>
      </c>
      <c r="AJ3642">
        <v>28</v>
      </c>
      <c r="AK3642">
        <v>0.05</v>
      </c>
      <c r="AL3642">
        <f t="shared" si="1690"/>
        <v>13.100000000000001</v>
      </c>
      <c r="AM3642">
        <f t="shared" si="1700"/>
        <v>19.2</v>
      </c>
      <c r="AN3642">
        <f t="shared" si="1691"/>
        <v>12.399999999999999</v>
      </c>
      <c r="AO3642">
        <f t="shared" si="1701"/>
        <v>6.3000000000000007</v>
      </c>
      <c r="AP3642">
        <f t="shared" si="1702"/>
        <v>1.9682539682539677</v>
      </c>
      <c r="AQ3642">
        <v>0.328125</v>
      </c>
      <c r="AR3642">
        <f t="shared" si="1703"/>
        <v>0.68229166666666674</v>
      </c>
      <c r="AS3642">
        <f t="shared" si="1704"/>
        <v>1.2488071386580335</v>
      </c>
      <c r="AT3642">
        <f t="shared" si="1705"/>
        <v>0.85205070398022087</v>
      </c>
      <c r="AU3642">
        <v>16.100000000000001</v>
      </c>
      <c r="AV3642">
        <v>26.8</v>
      </c>
      <c r="AW3642">
        <v>21.9</v>
      </c>
      <c r="AX3642">
        <v>11.2</v>
      </c>
      <c r="AY3642">
        <v>1.9553571430000001</v>
      </c>
      <c r="AZ3642">
        <v>0.41791044799999999</v>
      </c>
      <c r="BA3642">
        <v>0.60074626900000005</v>
      </c>
      <c r="BB3642">
        <v>1.3234466119999999</v>
      </c>
      <c r="BC3642">
        <v>0.85205070400000005</v>
      </c>
      <c r="BD3642">
        <v>118.3</v>
      </c>
      <c r="BE3642">
        <v>140.4</v>
      </c>
      <c r="BF3642">
        <f t="shared" si="1706"/>
        <v>7.2024573455639973E-3</v>
      </c>
      <c r="BG3642">
        <f t="shared" si="1707"/>
        <v>6.0687372079772078E-3</v>
      </c>
      <c r="BH3642">
        <v>25.924423480000002</v>
      </c>
      <c r="BI3642">
        <v>20.98981783</v>
      </c>
    </row>
    <row r="3643" spans="1:61" x14ac:dyDescent="0.4">
      <c r="A3643" s="1">
        <v>34302.541877025462</v>
      </c>
      <c r="B3643">
        <v>18.2</v>
      </c>
      <c r="C3643">
        <v>1</v>
      </c>
      <c r="D3643">
        <v>96</v>
      </c>
      <c r="E3643">
        <v>3</v>
      </c>
      <c r="F3643">
        <f t="shared" si="1708"/>
        <v>0.60117801904265533</v>
      </c>
      <c r="G3643" s="2">
        <v>4.7900000000000002E-9</v>
      </c>
      <c r="H3643">
        <f t="shared" si="1692"/>
        <v>2.5931661660000001E-2</v>
      </c>
      <c r="I3643">
        <f t="shared" si="1693"/>
        <v>2.099591667E-2</v>
      </c>
      <c r="J3643">
        <v>0</v>
      </c>
      <c r="K3643">
        <f t="shared" si="1694"/>
        <v>0.39882198095734511</v>
      </c>
      <c r="M3643">
        <f t="shared" si="1695"/>
        <v>2.801057337308256E-3</v>
      </c>
      <c r="N3643">
        <v>1</v>
      </c>
      <c r="O3643">
        <v>1</v>
      </c>
      <c r="P3643">
        <v>0</v>
      </c>
      <c r="Q3643">
        <f t="shared" si="1680"/>
        <v>7.718577215423357E-3</v>
      </c>
      <c r="R3643">
        <f t="shared" si="1681"/>
        <v>0.37714285714285711</v>
      </c>
      <c r="S3643">
        <f t="shared" si="1696"/>
        <v>0.16838472145987071</v>
      </c>
      <c r="T3643">
        <f t="shared" si="1682"/>
        <v>2.5154564538404718E-3</v>
      </c>
      <c r="U3643">
        <f t="shared" si="1697"/>
        <v>1.694257737297448E-8</v>
      </c>
      <c r="V3643" s="2">
        <f t="shared" si="1709"/>
        <v>1.8660875286269596E-4</v>
      </c>
      <c r="W3643">
        <f t="shared" si="1683"/>
        <v>0.11627817002636677</v>
      </c>
      <c r="X3643">
        <f t="shared" si="1684"/>
        <v>0</v>
      </c>
      <c r="Y3643">
        <f t="shared" si="1685"/>
        <v>0.11627817002636677</v>
      </c>
      <c r="Z3643">
        <f t="shared" si="1686"/>
        <v>0.99999999203231016</v>
      </c>
      <c r="AA3643">
        <v>1</v>
      </c>
      <c r="AB3643">
        <v>0.05</v>
      </c>
      <c r="AC3643">
        <v>0.1</v>
      </c>
      <c r="AD3643">
        <f t="shared" si="1687"/>
        <v>0.25918177931828212</v>
      </c>
      <c r="AE3643">
        <f t="shared" si="1688"/>
        <v>7.4081822068171793E-2</v>
      </c>
      <c r="AF3643">
        <f t="shared" si="1689"/>
        <v>0.47142857142857142</v>
      </c>
      <c r="AG3643">
        <f t="shared" si="1698"/>
        <v>0.48403597842510937</v>
      </c>
      <c r="AH3643">
        <f t="shared" si="1699"/>
        <v>3.5858267228282398E-3</v>
      </c>
      <c r="AI3643">
        <v>6</v>
      </c>
      <c r="AJ3643">
        <v>28</v>
      </c>
      <c r="AK3643">
        <v>0.05</v>
      </c>
      <c r="AL3643">
        <f t="shared" si="1690"/>
        <v>13.2</v>
      </c>
      <c r="AM3643">
        <f t="shared" si="1700"/>
        <v>19.2</v>
      </c>
      <c r="AN3643">
        <f t="shared" si="1691"/>
        <v>12.3</v>
      </c>
      <c r="AO3643">
        <f t="shared" si="1701"/>
        <v>6.3000000000000007</v>
      </c>
      <c r="AP3643">
        <f t="shared" si="1702"/>
        <v>1.9523809523809523</v>
      </c>
      <c r="AQ3643">
        <v>0.328125</v>
      </c>
      <c r="AR3643">
        <f t="shared" si="1703"/>
        <v>0.6875</v>
      </c>
      <c r="AS3643">
        <f t="shared" si="1704"/>
        <v>1.2454935904110094</v>
      </c>
      <c r="AT3643">
        <f t="shared" si="1705"/>
        <v>0.85627684340756893</v>
      </c>
      <c r="AU3643">
        <v>16.2</v>
      </c>
      <c r="AV3643">
        <v>26.8</v>
      </c>
      <c r="AW3643">
        <v>21.8</v>
      </c>
      <c r="AX3643">
        <v>11.2</v>
      </c>
      <c r="AY3643">
        <v>1.946428571</v>
      </c>
      <c r="AZ3643">
        <v>0.41791044799999999</v>
      </c>
      <c r="BA3643">
        <v>0.60447761200000005</v>
      </c>
      <c r="BB3643">
        <v>1.320917758</v>
      </c>
      <c r="BC3643">
        <v>0.85627684299999995</v>
      </c>
      <c r="BD3643">
        <v>118.3</v>
      </c>
      <c r="BE3643">
        <v>140.4</v>
      </c>
      <c r="BF3643">
        <f t="shared" si="1706"/>
        <v>7.2381812629549363E-3</v>
      </c>
      <c r="BG3643">
        <f t="shared" si="1707"/>
        <v>6.0988379131054126E-3</v>
      </c>
      <c r="BH3643">
        <v>25.93166166</v>
      </c>
      <c r="BI3643">
        <v>20.99591667</v>
      </c>
    </row>
    <row r="3644" spans="1:61" x14ac:dyDescent="0.4">
      <c r="A3644" s="1">
        <v>34302.583543749999</v>
      </c>
      <c r="B3644">
        <v>18.600000000000001</v>
      </c>
      <c r="C3644">
        <v>3.5</v>
      </c>
      <c r="D3644">
        <v>98</v>
      </c>
      <c r="E3644">
        <v>4</v>
      </c>
      <c r="F3644">
        <f t="shared" si="1708"/>
        <v>0.59553637368025725</v>
      </c>
      <c r="G3644" s="2">
        <v>4.8099999999999997E-9</v>
      </c>
      <c r="H3644">
        <f t="shared" si="1692"/>
        <v>2.5939038709999997E-2</v>
      </c>
      <c r="I3644">
        <f t="shared" si="1693"/>
        <v>2.1002132520000001E-2</v>
      </c>
      <c r="J3644">
        <v>0</v>
      </c>
      <c r="K3644">
        <f t="shared" si="1694"/>
        <v>0.4044636263197432</v>
      </c>
      <c r="M3644">
        <f t="shared" si="1695"/>
        <v>5.6416453623980654E-3</v>
      </c>
      <c r="N3644">
        <v>1</v>
      </c>
      <c r="O3644">
        <v>1</v>
      </c>
      <c r="P3644">
        <v>0</v>
      </c>
      <c r="Q3644">
        <f t="shared" si="1680"/>
        <v>1.0578765156833684E-2</v>
      </c>
      <c r="R3644">
        <f t="shared" si="1681"/>
        <v>0.38857142857142862</v>
      </c>
      <c r="S3644">
        <f t="shared" si="1696"/>
        <v>0.20691871015471316</v>
      </c>
      <c r="T3644">
        <f t="shared" si="1682"/>
        <v>3.2241615627254666E-3</v>
      </c>
      <c r="U3644">
        <f t="shared" si="1697"/>
        <v>2.6685574075582316E-8</v>
      </c>
      <c r="V3644" s="2">
        <f t="shared" si="1709"/>
        <v>1.8663543843677155E-4</v>
      </c>
      <c r="W3644">
        <f t="shared" si="1683"/>
        <v>0.22789086864322738</v>
      </c>
      <c r="X3644">
        <f t="shared" si="1684"/>
        <v>0</v>
      </c>
      <c r="Y3644">
        <f t="shared" si="1685"/>
        <v>0.22789086864322738</v>
      </c>
      <c r="Z3644">
        <f t="shared" si="1686"/>
        <v>0.9999999919232474</v>
      </c>
      <c r="AA3644">
        <v>1</v>
      </c>
      <c r="AB3644">
        <v>0.05</v>
      </c>
      <c r="AC3644">
        <v>0.1</v>
      </c>
      <c r="AD3644">
        <f t="shared" si="1687"/>
        <v>0.32967995396436067</v>
      </c>
      <c r="AE3644">
        <f t="shared" si="1688"/>
        <v>6.7032004603563941E-2</v>
      </c>
      <c r="AF3644">
        <f t="shared" si="1689"/>
        <v>0.48571428571428577</v>
      </c>
      <c r="AG3644">
        <f t="shared" si="1698"/>
        <v>0.54966747492402912</v>
      </c>
      <c r="AH3644">
        <f t="shared" si="1699"/>
        <v>3.6845312709536887E-3</v>
      </c>
      <c r="AI3644">
        <v>6</v>
      </c>
      <c r="AJ3644">
        <v>28</v>
      </c>
      <c r="AK3644">
        <v>0.05</v>
      </c>
      <c r="AL3644">
        <f t="shared" si="1690"/>
        <v>13.600000000000001</v>
      </c>
      <c r="AM3644">
        <f t="shared" si="1700"/>
        <v>19.2</v>
      </c>
      <c r="AN3644">
        <f t="shared" si="1691"/>
        <v>11.899999999999999</v>
      </c>
      <c r="AO3644">
        <f t="shared" si="1701"/>
        <v>6.3000000000000007</v>
      </c>
      <c r="AP3644">
        <f t="shared" si="1702"/>
        <v>1.8888888888888884</v>
      </c>
      <c r="AQ3644">
        <v>0.328125</v>
      </c>
      <c r="AR3644">
        <f t="shared" si="1703"/>
        <v>0.70833333333333348</v>
      </c>
      <c r="AS3644">
        <f t="shared" si="1704"/>
        <v>1.2320553783739936</v>
      </c>
      <c r="AT3644">
        <f t="shared" si="1705"/>
        <v>0.8727058930149123</v>
      </c>
      <c r="AU3644">
        <v>16.600000000000001</v>
      </c>
      <c r="AV3644">
        <v>26.8</v>
      </c>
      <c r="AW3644">
        <v>21.4</v>
      </c>
      <c r="AX3644">
        <v>11.2</v>
      </c>
      <c r="AY3644">
        <v>1.9107142859999999</v>
      </c>
      <c r="AZ3644">
        <v>0.41791044799999999</v>
      </c>
      <c r="BA3644">
        <v>0.61940298500000002</v>
      </c>
      <c r="BB3644">
        <v>1.310734233</v>
      </c>
      <c r="BC3644">
        <v>0.87270589300000001</v>
      </c>
      <c r="BD3644">
        <v>118.3</v>
      </c>
      <c r="BE3644">
        <v>140.4</v>
      </c>
      <c r="BF3644">
        <f t="shared" si="1706"/>
        <v>7.3770574219350158E-3</v>
      </c>
      <c r="BG3644">
        <f t="shared" si="1707"/>
        <v>6.2158539387464386E-3</v>
      </c>
      <c r="BH3644">
        <v>25.939038709999998</v>
      </c>
      <c r="BI3644">
        <v>21.00213252</v>
      </c>
    </row>
    <row r="3645" spans="1:61" x14ac:dyDescent="0.4">
      <c r="A3645" s="1">
        <v>34302.625210474536</v>
      </c>
      <c r="B3645">
        <v>20.100000000000001</v>
      </c>
      <c r="C3645">
        <v>1.5</v>
      </c>
      <c r="D3645">
        <v>96</v>
      </c>
      <c r="E3645">
        <v>5</v>
      </c>
      <c r="F3645">
        <f t="shared" si="1708"/>
        <v>0.59113656912082813</v>
      </c>
      <c r="G3645" s="2">
        <v>4.8300000000000001E-9</v>
      </c>
      <c r="H3645">
        <f t="shared" si="1692"/>
        <v>2.59468752E-2</v>
      </c>
      <c r="I3645">
        <f t="shared" si="1693"/>
        <v>2.100873549E-2</v>
      </c>
      <c r="J3645">
        <v>0</v>
      </c>
      <c r="K3645">
        <f t="shared" si="1694"/>
        <v>0.40886343087917237</v>
      </c>
      <c r="M3645">
        <f t="shared" si="1695"/>
        <v>4.399804559429156E-3</v>
      </c>
      <c r="N3645">
        <v>1</v>
      </c>
      <c r="O3645">
        <v>1</v>
      </c>
      <c r="P3645">
        <v>0</v>
      </c>
      <c r="Q3645">
        <f t="shared" si="1680"/>
        <v>1.4205648673880975E-2</v>
      </c>
      <c r="R3645">
        <f t="shared" si="1681"/>
        <v>0.43142857142857149</v>
      </c>
      <c r="S3645">
        <f t="shared" si="1696"/>
        <v>0.39601903135128763</v>
      </c>
      <c r="T3645">
        <f t="shared" si="1682"/>
        <v>4.0489755988832371E-3</v>
      </c>
      <c r="U3645">
        <f t="shared" si="1697"/>
        <v>6.4138855785389575E-8</v>
      </c>
      <c r="V3645" s="2">
        <f t="shared" si="1709"/>
        <v>1.8669957729255693E-4</v>
      </c>
      <c r="W3645">
        <f t="shared" si="1683"/>
        <v>0.13583823538474771</v>
      </c>
      <c r="X3645">
        <f t="shared" si="1684"/>
        <v>0</v>
      </c>
      <c r="Y3645">
        <f t="shared" si="1685"/>
        <v>0.13583823538474771</v>
      </c>
      <c r="Z3645">
        <f t="shared" si="1686"/>
        <v>0.99999999182929933</v>
      </c>
      <c r="AA3645">
        <v>1</v>
      </c>
      <c r="AB3645">
        <v>0.05</v>
      </c>
      <c r="AC3645">
        <v>0.1</v>
      </c>
      <c r="AD3645">
        <f t="shared" si="1687"/>
        <v>0.39346934028736658</v>
      </c>
      <c r="AE3645">
        <f t="shared" si="1688"/>
        <v>6.0653065971263347E-2</v>
      </c>
      <c r="AF3645">
        <f t="shared" si="1689"/>
        <v>0.53928571428571437</v>
      </c>
      <c r="AG3645">
        <f t="shared" si="1698"/>
        <v>0.79453450001797921</v>
      </c>
      <c r="AH3645">
        <f t="shared" si="1699"/>
        <v>4.8190953446035235E-3</v>
      </c>
      <c r="AI3645">
        <v>6</v>
      </c>
      <c r="AJ3645">
        <v>28</v>
      </c>
      <c r="AK3645">
        <v>0.05</v>
      </c>
      <c r="AL3645">
        <f t="shared" si="1690"/>
        <v>15.100000000000001</v>
      </c>
      <c r="AM3645">
        <f t="shared" si="1700"/>
        <v>19.2</v>
      </c>
      <c r="AN3645">
        <f t="shared" si="1691"/>
        <v>10.399999999999999</v>
      </c>
      <c r="AO3645">
        <f t="shared" si="1701"/>
        <v>6.3000000000000007</v>
      </c>
      <c r="AP3645">
        <f t="shared" si="1702"/>
        <v>1.6507936507936505</v>
      </c>
      <c r="AQ3645">
        <v>0.328125</v>
      </c>
      <c r="AR3645">
        <f t="shared" si="1703"/>
        <v>0.78645833333333348</v>
      </c>
      <c r="AS3645">
        <f t="shared" si="1704"/>
        <v>1.178773724607604</v>
      </c>
      <c r="AT3645">
        <f t="shared" si="1705"/>
        <v>0.92705641883202206</v>
      </c>
      <c r="AU3645">
        <v>18.100000000000001</v>
      </c>
      <c r="AV3645">
        <v>26.8</v>
      </c>
      <c r="AW3645">
        <v>19.899999999999999</v>
      </c>
      <c r="AX3645">
        <v>11.2</v>
      </c>
      <c r="AY3645">
        <v>1.7767857140000001</v>
      </c>
      <c r="AZ3645">
        <v>0.41791044799999999</v>
      </c>
      <c r="BA3645">
        <v>0.67537313399999999</v>
      </c>
      <c r="BB3645">
        <v>1.2715255670000001</v>
      </c>
      <c r="BC3645">
        <v>0.92705641900000002</v>
      </c>
      <c r="BD3645">
        <v>118.3</v>
      </c>
      <c r="BE3645">
        <v>140.4</v>
      </c>
      <c r="BF3645">
        <f t="shared" si="1706"/>
        <v>7.8364870569063577E-3</v>
      </c>
      <c r="BG3645">
        <f t="shared" si="1707"/>
        <v>6.6029659472934474E-3</v>
      </c>
      <c r="BH3645">
        <v>25.946875200000001</v>
      </c>
      <c r="BI3645">
        <v>21.008735489999999</v>
      </c>
    </row>
    <row r="3646" spans="1:61" x14ac:dyDescent="0.4">
      <c r="A3646" s="1">
        <v>34302.666877199073</v>
      </c>
      <c r="B3646">
        <v>19.899999999999999</v>
      </c>
      <c r="C3646">
        <v>2</v>
      </c>
      <c r="D3646">
        <v>98</v>
      </c>
      <c r="E3646">
        <v>6</v>
      </c>
      <c r="F3646">
        <f t="shared" si="1708"/>
        <v>0.5867137003961338</v>
      </c>
      <c r="G3646" s="2">
        <v>4.8399999999999998E-9</v>
      </c>
      <c r="H3646">
        <f t="shared" si="1692"/>
        <v>2.595465638E-2</v>
      </c>
      <c r="I3646">
        <f t="shared" si="1693"/>
        <v>2.1015291849999999E-2</v>
      </c>
      <c r="J3646">
        <v>0</v>
      </c>
      <c r="K3646">
        <f t="shared" si="1694"/>
        <v>0.4132862996038667</v>
      </c>
      <c r="M3646">
        <f t="shared" si="1695"/>
        <v>4.4228687246943435E-3</v>
      </c>
      <c r="N3646">
        <v>1</v>
      </c>
      <c r="O3646">
        <v>1</v>
      </c>
      <c r="P3646">
        <v>0</v>
      </c>
      <c r="Q3646">
        <f t="shared" si="1680"/>
        <v>1.8715027005862795E-2</v>
      </c>
      <c r="R3646">
        <f t="shared" si="1681"/>
        <v>0.42571428571428566</v>
      </c>
      <c r="S3646">
        <f t="shared" si="1696"/>
        <v>0.36711924857027139</v>
      </c>
      <c r="T3646">
        <f t="shared" si="1682"/>
        <v>4.9885785800870119E-3</v>
      </c>
      <c r="U3646">
        <f t="shared" si="1697"/>
        <v>7.3256128790211812E-8</v>
      </c>
      <c r="V3646" s="2">
        <f t="shared" si="1709"/>
        <v>1.8677283342134713E-4</v>
      </c>
      <c r="W3646">
        <f t="shared" si="1683"/>
        <v>0.15691585829821253</v>
      </c>
      <c r="X3646">
        <f t="shared" si="1684"/>
        <v>0</v>
      </c>
      <c r="Y3646">
        <f t="shared" si="1685"/>
        <v>0.15691585829821253</v>
      </c>
      <c r="Z3646">
        <f t="shared" si="1686"/>
        <v>0.99999999175066145</v>
      </c>
      <c r="AA3646">
        <v>1</v>
      </c>
      <c r="AB3646">
        <v>0.05</v>
      </c>
      <c r="AC3646">
        <v>0.1</v>
      </c>
      <c r="AD3646">
        <f t="shared" si="1687"/>
        <v>0.45118836390597361</v>
      </c>
      <c r="AE3646">
        <f t="shared" si="1688"/>
        <v>5.4881163609402643E-2</v>
      </c>
      <c r="AF3646">
        <f t="shared" si="1689"/>
        <v>0.53214285714285714</v>
      </c>
      <c r="AG3646">
        <f t="shared" si="1698"/>
        <v>0.76383172728166437</v>
      </c>
      <c r="AH3646">
        <f t="shared" si="1699"/>
        <v>4.1919973994997643E-3</v>
      </c>
      <c r="AI3646">
        <v>6</v>
      </c>
      <c r="AJ3646">
        <v>28</v>
      </c>
      <c r="AK3646">
        <v>0.05</v>
      </c>
      <c r="AL3646">
        <f t="shared" si="1690"/>
        <v>14.899999999999999</v>
      </c>
      <c r="AM3646">
        <f t="shared" si="1700"/>
        <v>19.2</v>
      </c>
      <c r="AN3646">
        <f t="shared" si="1691"/>
        <v>10.600000000000001</v>
      </c>
      <c r="AO3646">
        <f t="shared" si="1701"/>
        <v>6.3000000000000007</v>
      </c>
      <c r="AP3646">
        <f t="shared" si="1702"/>
        <v>1.6825396825396826</v>
      </c>
      <c r="AQ3646">
        <v>0.328125</v>
      </c>
      <c r="AR3646">
        <f t="shared" si="1703"/>
        <v>0.77604166666666663</v>
      </c>
      <c r="AS3646">
        <f t="shared" si="1704"/>
        <v>1.1861643555052763</v>
      </c>
      <c r="AT3646">
        <f t="shared" si="1705"/>
        <v>0.92051296338690713</v>
      </c>
      <c r="AU3646">
        <v>17.899999999999999</v>
      </c>
      <c r="AV3646">
        <v>26.8</v>
      </c>
      <c r="AW3646">
        <v>20.100000000000001</v>
      </c>
      <c r="AX3646">
        <v>11.2</v>
      </c>
      <c r="AY3646">
        <v>1.7946428569999999</v>
      </c>
      <c r="AZ3646">
        <v>0.41791044799999999</v>
      </c>
      <c r="BA3646">
        <v>0.66791044799999999</v>
      </c>
      <c r="BB3646">
        <v>1.276850569</v>
      </c>
      <c r="BC3646">
        <v>0.92051296299999996</v>
      </c>
      <c r="BD3646">
        <v>118.3</v>
      </c>
      <c r="BE3646">
        <v>140.4</v>
      </c>
      <c r="BF3646">
        <f t="shared" si="1706"/>
        <v>7.7811746693736868E-3</v>
      </c>
      <c r="BG3646">
        <f t="shared" si="1707"/>
        <v>6.5563601353276352E-3</v>
      </c>
      <c r="BH3646">
        <v>25.954656379999999</v>
      </c>
      <c r="BI3646">
        <v>21.015291850000001</v>
      </c>
    </row>
    <row r="3647" spans="1:61" x14ac:dyDescent="0.4">
      <c r="A3647" s="1">
        <v>34302.708543923611</v>
      </c>
      <c r="B3647">
        <v>19.8</v>
      </c>
      <c r="C3647">
        <v>0.5</v>
      </c>
      <c r="D3647">
        <v>97</v>
      </c>
      <c r="E3647">
        <v>7</v>
      </c>
      <c r="F3647">
        <f t="shared" si="1708"/>
        <v>0.58425627418667303</v>
      </c>
      <c r="G3647" s="2">
        <v>4.8600000000000002E-9</v>
      </c>
      <c r="H3647">
        <f t="shared" si="1692"/>
        <v>2.5962409180000003E-2</v>
      </c>
      <c r="I3647">
        <f t="shared" si="1693"/>
        <v>2.1021824299999999E-2</v>
      </c>
      <c r="J3647">
        <v>0</v>
      </c>
      <c r="K3647">
        <f t="shared" si="1694"/>
        <v>0.41574372581332747</v>
      </c>
      <c r="M3647">
        <f t="shared" si="1695"/>
        <v>2.4574262094607911E-3</v>
      </c>
      <c r="N3647">
        <v>1</v>
      </c>
      <c r="O3647">
        <v>1</v>
      </c>
      <c r="P3647">
        <v>0</v>
      </c>
      <c r="Q3647">
        <f t="shared" si="1680"/>
        <v>2.421925655009111E-2</v>
      </c>
      <c r="R3647">
        <f t="shared" si="1681"/>
        <v>0.42285714285714288</v>
      </c>
      <c r="S3647">
        <f t="shared" si="1696"/>
        <v>0.35304357077499987</v>
      </c>
      <c r="T3647">
        <f t="shared" si="1682"/>
        <v>6.0373928601165413E-3</v>
      </c>
      <c r="U3647">
        <f t="shared" si="1697"/>
        <v>8.5258509340281327E-8</v>
      </c>
      <c r="V3647" s="2">
        <f t="shared" si="1709"/>
        <v>1.8685809193068741E-4</v>
      </c>
      <c r="W3647">
        <f t="shared" si="1683"/>
        <v>9.8336627111585806E-2</v>
      </c>
      <c r="X3647">
        <f t="shared" si="1684"/>
        <v>0</v>
      </c>
      <c r="Y3647">
        <f t="shared" si="1685"/>
        <v>9.8336627111585806E-2</v>
      </c>
      <c r="Z3647">
        <f t="shared" si="1686"/>
        <v>0.99999999168173248</v>
      </c>
      <c r="AA3647">
        <v>1</v>
      </c>
      <c r="AB3647">
        <v>0.05</v>
      </c>
      <c r="AC3647">
        <v>0.1</v>
      </c>
      <c r="AD3647">
        <f t="shared" si="1687"/>
        <v>0.50341469620859058</v>
      </c>
      <c r="AE3647">
        <f t="shared" si="1688"/>
        <v>4.9658530379140947E-2</v>
      </c>
      <c r="AF3647">
        <f t="shared" si="1689"/>
        <v>0.52857142857142858</v>
      </c>
      <c r="AG3647">
        <f t="shared" si="1698"/>
        <v>0.74809526251297565</v>
      </c>
      <c r="AH3647">
        <f t="shared" si="1699"/>
        <v>3.7149311319992022E-3</v>
      </c>
      <c r="AI3647">
        <v>6</v>
      </c>
      <c r="AJ3647">
        <v>28</v>
      </c>
      <c r="AK3647">
        <v>0.05</v>
      </c>
      <c r="AL3647">
        <f t="shared" si="1690"/>
        <v>14.8</v>
      </c>
      <c r="AM3647">
        <f t="shared" si="1700"/>
        <v>19.2</v>
      </c>
      <c r="AN3647">
        <f t="shared" si="1691"/>
        <v>10.7</v>
      </c>
      <c r="AO3647">
        <f t="shared" si="1701"/>
        <v>6.3000000000000007</v>
      </c>
      <c r="AP3647">
        <f t="shared" si="1702"/>
        <v>1.6984126984126982</v>
      </c>
      <c r="AQ3647">
        <v>0.328125</v>
      </c>
      <c r="AR3647">
        <f t="shared" si="1703"/>
        <v>0.77083333333333337</v>
      </c>
      <c r="AS3647">
        <f t="shared" si="1704"/>
        <v>1.1898245737153956</v>
      </c>
      <c r="AT3647">
        <f t="shared" si="1705"/>
        <v>0.91715644223895088</v>
      </c>
      <c r="AU3647">
        <v>17.8</v>
      </c>
      <c r="AV3647">
        <v>26.8</v>
      </c>
      <c r="AW3647">
        <v>20.2</v>
      </c>
      <c r="AX3647">
        <v>11.2</v>
      </c>
      <c r="AY3647">
        <v>1.803571429</v>
      </c>
      <c r="AZ3647">
        <v>0.41791044799999999</v>
      </c>
      <c r="BA3647">
        <v>0.66417910400000002</v>
      </c>
      <c r="BB3647">
        <v>1.279501507</v>
      </c>
      <c r="BC3647">
        <v>0.91715644200000002</v>
      </c>
      <c r="BD3647">
        <v>118.3</v>
      </c>
      <c r="BE3647">
        <v>140.4</v>
      </c>
      <c r="BF3647">
        <f t="shared" si="1706"/>
        <v>7.752801709543118E-3</v>
      </c>
      <c r="BG3647">
        <f t="shared" si="1707"/>
        <v>6.5324532905982908E-3</v>
      </c>
      <c r="BH3647">
        <v>25.962409180000002</v>
      </c>
      <c r="BI3647">
        <v>21.021824299999999</v>
      </c>
    </row>
    <row r="3648" spans="1:61" x14ac:dyDescent="0.4">
      <c r="A3648" s="1">
        <v>34302.750210648148</v>
      </c>
      <c r="B3648">
        <v>20.3</v>
      </c>
      <c r="C3648">
        <v>1</v>
      </c>
      <c r="D3648">
        <v>93</v>
      </c>
      <c r="E3648">
        <v>8</v>
      </c>
      <c r="F3648">
        <f t="shared" si="1708"/>
        <v>0.58135825125164053</v>
      </c>
      <c r="G3648" s="2">
        <v>4.8699999999999999E-9</v>
      </c>
      <c r="H3648">
        <f t="shared" si="1692"/>
        <v>2.5970299030000001E-2</v>
      </c>
      <c r="I3648">
        <f t="shared" si="1693"/>
        <v>2.1028472229999998E-2</v>
      </c>
      <c r="J3648">
        <v>0</v>
      </c>
      <c r="K3648">
        <f t="shared" si="1694"/>
        <v>0.41864174874836002</v>
      </c>
      <c r="M3648">
        <f t="shared" si="1695"/>
        <v>2.8980229350325376E-3</v>
      </c>
      <c r="N3648">
        <v>1</v>
      </c>
      <c r="O3648">
        <v>1</v>
      </c>
      <c r="P3648">
        <v>0</v>
      </c>
      <c r="Q3648">
        <f t="shared" si="1680"/>
        <v>3.082300247531667E-2</v>
      </c>
      <c r="R3648">
        <f t="shared" si="1681"/>
        <v>0.43714285714285717</v>
      </c>
      <c r="S3648">
        <f t="shared" si="1696"/>
        <v>0.42583512405492868</v>
      </c>
      <c r="T3648">
        <f t="shared" si="1682"/>
        <v>7.1856463661979396E-3</v>
      </c>
      <c r="U3648">
        <f t="shared" si="1697"/>
        <v>1.2239602447058989E-7</v>
      </c>
      <c r="V3648" s="2">
        <f t="shared" si="1709"/>
        <v>1.86980487955158E-4</v>
      </c>
      <c r="W3648">
        <f t="shared" si="1683"/>
        <v>0.11627817002636677</v>
      </c>
      <c r="X3648">
        <f t="shared" si="1684"/>
        <v>0</v>
      </c>
      <c r="Y3648">
        <f t="shared" si="1685"/>
        <v>0.11627817002636677</v>
      </c>
      <c r="Z3648">
        <f t="shared" si="1686"/>
        <v>0.99999999162306552</v>
      </c>
      <c r="AA3648">
        <v>1</v>
      </c>
      <c r="AB3648">
        <v>0.05</v>
      </c>
      <c r="AC3648">
        <v>0.1</v>
      </c>
      <c r="AD3648">
        <f t="shared" si="1687"/>
        <v>0.55067103588277844</v>
      </c>
      <c r="AE3648">
        <f t="shared" si="1688"/>
        <v>4.4932896411722156E-2</v>
      </c>
      <c r="AF3648">
        <f t="shared" si="1689"/>
        <v>0.54642857142857149</v>
      </c>
      <c r="AG3648">
        <f t="shared" si="1698"/>
        <v>0.82402507198191666</v>
      </c>
      <c r="AH3648">
        <f t="shared" si="1699"/>
        <v>3.7025833200025355E-3</v>
      </c>
      <c r="AI3648">
        <v>6</v>
      </c>
      <c r="AJ3648">
        <v>28</v>
      </c>
      <c r="AK3648">
        <v>0.05</v>
      </c>
      <c r="AL3648">
        <f t="shared" si="1690"/>
        <v>15.3</v>
      </c>
      <c r="AM3648">
        <f t="shared" si="1700"/>
        <v>19.2</v>
      </c>
      <c r="AN3648">
        <f t="shared" si="1691"/>
        <v>10.199999999999999</v>
      </c>
      <c r="AO3648">
        <f t="shared" si="1701"/>
        <v>6.3000000000000007</v>
      </c>
      <c r="AP3648">
        <f t="shared" si="1702"/>
        <v>1.6190476190476188</v>
      </c>
      <c r="AQ3648">
        <v>0.328125</v>
      </c>
      <c r="AR3648">
        <f t="shared" si="1703"/>
        <v>0.79687500000000011</v>
      </c>
      <c r="AS3648">
        <f t="shared" si="1704"/>
        <v>1.171286974241893</v>
      </c>
      <c r="AT3648">
        <f t="shared" si="1705"/>
        <v>0.9333693075990086</v>
      </c>
      <c r="AU3648">
        <v>18.3</v>
      </c>
      <c r="AV3648">
        <v>26.8</v>
      </c>
      <c r="AW3648">
        <v>19.7</v>
      </c>
      <c r="AX3648">
        <v>11.2</v>
      </c>
      <c r="AY3648">
        <v>1.758928571</v>
      </c>
      <c r="AZ3648">
        <v>0.41791044799999999</v>
      </c>
      <c r="BA3648">
        <v>0.68283582099999995</v>
      </c>
      <c r="BB3648">
        <v>1.266169321</v>
      </c>
      <c r="BC3648">
        <v>0.93336930799999995</v>
      </c>
      <c r="BD3648">
        <v>118.3</v>
      </c>
      <c r="BE3648">
        <v>140.4</v>
      </c>
      <c r="BF3648">
        <f t="shared" si="1706"/>
        <v>7.8898504446239109E-3</v>
      </c>
      <c r="BG3648">
        <f t="shared" si="1707"/>
        <v>6.6479295441595433E-3</v>
      </c>
      <c r="BH3648">
        <v>25.97029903</v>
      </c>
      <c r="BI3648">
        <v>21.028472229999998</v>
      </c>
    </row>
    <row r="3649" spans="1:61" x14ac:dyDescent="0.4">
      <c r="A3649" s="1">
        <v>34302.791877372685</v>
      </c>
      <c r="B3649">
        <v>20.2</v>
      </c>
      <c r="C3649">
        <v>0</v>
      </c>
      <c r="D3649">
        <v>92</v>
      </c>
      <c r="E3649">
        <v>8</v>
      </c>
      <c r="F3649">
        <f t="shared" si="1708"/>
        <v>0.58135825125164053</v>
      </c>
      <c r="G3649" s="2">
        <v>4.8799999999999997E-9</v>
      </c>
      <c r="H3649">
        <f t="shared" si="1692"/>
        <v>2.5978162439999997E-2</v>
      </c>
      <c r="I3649">
        <f t="shared" si="1693"/>
        <v>2.103509789E-2</v>
      </c>
      <c r="J3649">
        <v>0</v>
      </c>
      <c r="K3649">
        <f t="shared" si="1694"/>
        <v>0.41864174874836002</v>
      </c>
      <c r="M3649">
        <f t="shared" si="1695"/>
        <v>0</v>
      </c>
      <c r="N3649">
        <v>1</v>
      </c>
      <c r="O3649">
        <v>1</v>
      </c>
      <c r="P3649">
        <v>0</v>
      </c>
      <c r="Q3649">
        <f t="shared" si="1680"/>
        <v>3.082300247531667E-2</v>
      </c>
      <c r="R3649">
        <f t="shared" si="1681"/>
        <v>0.43428571428571427</v>
      </c>
      <c r="S3649">
        <f t="shared" si="1696"/>
        <v>0.41081909812444711</v>
      </c>
      <c r="T3649">
        <f t="shared" si="1682"/>
        <v>7.1856463661979396E-3</v>
      </c>
      <c r="U3649">
        <f t="shared" si="1697"/>
        <v>1.1808003038410594E-7</v>
      </c>
      <c r="V3649" s="2">
        <f t="shared" si="1709"/>
        <v>1.8709856798554211E-4</v>
      </c>
      <c r="W3649">
        <f t="shared" si="1683"/>
        <v>0</v>
      </c>
      <c r="X3649">
        <f t="shared" si="1684"/>
        <v>0</v>
      </c>
      <c r="Y3649">
        <f t="shared" si="1685"/>
        <v>0</v>
      </c>
      <c r="Z3649">
        <f t="shared" si="1686"/>
        <v>0.9999999916058645</v>
      </c>
      <c r="AA3649">
        <v>1</v>
      </c>
      <c r="AB3649">
        <v>0.05</v>
      </c>
      <c r="AC3649">
        <v>0.1</v>
      </c>
      <c r="AD3649">
        <f t="shared" si="1687"/>
        <v>0.55067103588277844</v>
      </c>
      <c r="AE3649">
        <f t="shared" si="1688"/>
        <v>4.4932896411722156E-2</v>
      </c>
      <c r="AF3649">
        <f t="shared" si="1689"/>
        <v>0.54285714285714282</v>
      </c>
      <c r="AG3649">
        <f t="shared" si="1698"/>
        <v>0.8094452350459701</v>
      </c>
      <c r="AH3649">
        <f t="shared" si="1699"/>
        <v>3.6370718897282672E-3</v>
      </c>
      <c r="AI3649">
        <v>6</v>
      </c>
      <c r="AJ3649">
        <v>28</v>
      </c>
      <c r="AK3649">
        <v>0.05</v>
      </c>
      <c r="AL3649">
        <f t="shared" si="1690"/>
        <v>15.2</v>
      </c>
      <c r="AM3649">
        <f t="shared" si="1700"/>
        <v>19.2</v>
      </c>
      <c r="AN3649">
        <f t="shared" si="1691"/>
        <v>10.3</v>
      </c>
      <c r="AO3649">
        <f t="shared" si="1701"/>
        <v>6.3000000000000007</v>
      </c>
      <c r="AP3649">
        <f t="shared" si="1702"/>
        <v>1.6349206349206349</v>
      </c>
      <c r="AQ3649">
        <v>0.328125</v>
      </c>
      <c r="AR3649">
        <f t="shared" si="1703"/>
        <v>0.79166666666666663</v>
      </c>
      <c r="AS3649">
        <f t="shared" si="1704"/>
        <v>1.1750425587648941</v>
      </c>
      <c r="AT3649">
        <f t="shared" si="1705"/>
        <v>0.93024202568887437</v>
      </c>
      <c r="AU3649">
        <v>18.2</v>
      </c>
      <c r="AV3649">
        <v>26.8</v>
      </c>
      <c r="AW3649">
        <v>19.8</v>
      </c>
      <c r="AX3649">
        <v>11.2</v>
      </c>
      <c r="AY3649">
        <v>1.7678571430000001</v>
      </c>
      <c r="AZ3649">
        <v>0.41791044799999999</v>
      </c>
      <c r="BA3649">
        <v>0.67910447799999996</v>
      </c>
      <c r="BB3649">
        <v>1.2688513809999999</v>
      </c>
      <c r="BC3649">
        <v>0.93024202600000006</v>
      </c>
      <c r="BD3649">
        <v>118.3</v>
      </c>
      <c r="BE3649">
        <v>140.4</v>
      </c>
      <c r="BF3649">
        <f t="shared" si="1706"/>
        <v>7.8634152636422178E-3</v>
      </c>
      <c r="BG3649">
        <f t="shared" si="1707"/>
        <v>6.6256554558404559E-3</v>
      </c>
      <c r="BH3649">
        <v>25.978162439999998</v>
      </c>
      <c r="BI3649">
        <v>21.035097889999999</v>
      </c>
    </row>
    <row r="3650" spans="1:61" x14ac:dyDescent="0.4">
      <c r="A3650" s="1">
        <v>34302.833544097222</v>
      </c>
      <c r="B3650">
        <v>20.2</v>
      </c>
      <c r="C3650">
        <v>0</v>
      </c>
      <c r="D3650">
        <v>92</v>
      </c>
      <c r="E3650">
        <v>8</v>
      </c>
      <c r="F3650">
        <f t="shared" si="1708"/>
        <v>0.58135825125164053</v>
      </c>
      <c r="G3650" s="2">
        <v>4.8799999999999997E-9</v>
      </c>
      <c r="H3650">
        <f t="shared" si="1692"/>
        <v>2.5986025860000001E-2</v>
      </c>
      <c r="I3650">
        <f t="shared" si="1693"/>
        <v>2.1041723540000001E-2</v>
      </c>
      <c r="J3650">
        <v>0</v>
      </c>
      <c r="K3650">
        <f t="shared" si="1694"/>
        <v>0.41864174874836002</v>
      </c>
      <c r="M3650">
        <f t="shared" si="1695"/>
        <v>0</v>
      </c>
      <c r="N3650">
        <v>1</v>
      </c>
      <c r="O3650">
        <v>1</v>
      </c>
      <c r="P3650">
        <v>0</v>
      </c>
      <c r="Q3650">
        <f t="shared" si="1680"/>
        <v>3.082300247531667E-2</v>
      </c>
      <c r="R3650">
        <f t="shared" si="1681"/>
        <v>0.43428571428571427</v>
      </c>
      <c r="S3650">
        <f t="shared" si="1696"/>
        <v>0.41081909812444711</v>
      </c>
      <c r="T3650">
        <f t="shared" si="1682"/>
        <v>7.1856463661979396E-3</v>
      </c>
      <c r="U3650">
        <f t="shared" si="1697"/>
        <v>1.1808003038410594E-7</v>
      </c>
      <c r="V3650" s="2">
        <f t="shared" si="1709"/>
        <v>1.8721664801592622E-4</v>
      </c>
      <c r="W3650">
        <f t="shared" si="1683"/>
        <v>0</v>
      </c>
      <c r="X3650">
        <f t="shared" si="1684"/>
        <v>0</v>
      </c>
      <c r="Y3650">
        <f t="shared" si="1685"/>
        <v>0</v>
      </c>
      <c r="Z3650">
        <f t="shared" si="1686"/>
        <v>0.9999999916058645</v>
      </c>
      <c r="AA3650">
        <v>1</v>
      </c>
      <c r="AB3650">
        <v>0.05</v>
      </c>
      <c r="AC3650">
        <v>0.1</v>
      </c>
      <c r="AD3650">
        <f t="shared" si="1687"/>
        <v>0.55067103588277844</v>
      </c>
      <c r="AE3650">
        <f t="shared" si="1688"/>
        <v>4.4932896411722156E-2</v>
      </c>
      <c r="AF3650">
        <f t="shared" si="1689"/>
        <v>0.54285714285714282</v>
      </c>
      <c r="AG3650">
        <f t="shared" si="1698"/>
        <v>0.8094452350459701</v>
      </c>
      <c r="AH3650">
        <f t="shared" si="1699"/>
        <v>3.6370718897282672E-3</v>
      </c>
      <c r="AI3650">
        <v>6</v>
      </c>
      <c r="AJ3650">
        <v>28</v>
      </c>
      <c r="AK3650">
        <v>0.05</v>
      </c>
      <c r="AL3650">
        <f t="shared" si="1690"/>
        <v>15.2</v>
      </c>
      <c r="AM3650">
        <f t="shared" si="1700"/>
        <v>19.2</v>
      </c>
      <c r="AN3650">
        <f t="shared" si="1691"/>
        <v>10.3</v>
      </c>
      <c r="AO3650">
        <f t="shared" si="1701"/>
        <v>6.3000000000000007</v>
      </c>
      <c r="AP3650">
        <f t="shared" si="1702"/>
        <v>1.6349206349206349</v>
      </c>
      <c r="AQ3650">
        <v>0.328125</v>
      </c>
      <c r="AR3650">
        <f t="shared" si="1703"/>
        <v>0.79166666666666663</v>
      </c>
      <c r="AS3650">
        <f t="shared" si="1704"/>
        <v>1.1750425587648941</v>
      </c>
      <c r="AT3650">
        <f t="shared" si="1705"/>
        <v>0.93024202568887437</v>
      </c>
      <c r="AU3650">
        <v>18.2</v>
      </c>
      <c r="AV3650">
        <v>26.8</v>
      </c>
      <c r="AW3650">
        <v>19.8</v>
      </c>
      <c r="AX3650">
        <v>11.2</v>
      </c>
      <c r="AY3650">
        <v>1.7678571430000001</v>
      </c>
      <c r="AZ3650">
        <v>0.41791044799999999</v>
      </c>
      <c r="BA3650">
        <v>0.67910447799999996</v>
      </c>
      <c r="BB3650">
        <v>1.2688513809999999</v>
      </c>
      <c r="BC3650">
        <v>0.93024202600000006</v>
      </c>
      <c r="BD3650">
        <v>118.3</v>
      </c>
      <c r="BE3650">
        <v>140.4</v>
      </c>
      <c r="BF3650">
        <f t="shared" si="1706"/>
        <v>7.8634152636422178E-3</v>
      </c>
      <c r="BG3650">
        <f t="shared" si="1707"/>
        <v>6.6256554558404559E-3</v>
      </c>
      <c r="BH3650">
        <v>25.986025860000002</v>
      </c>
      <c r="BI3650">
        <v>21.04172354</v>
      </c>
    </row>
    <row r="3651" spans="1:61" x14ac:dyDescent="0.4">
      <c r="A3651" s="1">
        <v>34302.87521082176</v>
      </c>
      <c r="B3651">
        <v>20.399999999999999</v>
      </c>
      <c r="C3651">
        <v>0</v>
      </c>
      <c r="D3651">
        <v>91</v>
      </c>
      <c r="E3651">
        <v>8</v>
      </c>
      <c r="F3651">
        <f t="shared" si="1708"/>
        <v>0.58135825125164053</v>
      </c>
      <c r="G3651" s="2">
        <v>4.8799999999999997E-9</v>
      </c>
      <c r="H3651">
        <f t="shared" si="1692"/>
        <v>2.5993941650000001E-2</v>
      </c>
      <c r="I3651">
        <f t="shared" si="1693"/>
        <v>2.1048393330000002E-2</v>
      </c>
      <c r="J3651">
        <v>0</v>
      </c>
      <c r="K3651">
        <f t="shared" si="1694"/>
        <v>0.41864174874836002</v>
      </c>
      <c r="M3651">
        <f t="shared" si="1695"/>
        <v>0</v>
      </c>
      <c r="N3651">
        <v>1</v>
      </c>
      <c r="O3651">
        <v>1</v>
      </c>
      <c r="P3651">
        <v>0</v>
      </c>
      <c r="Q3651">
        <f t="shared" si="1680"/>
        <v>3.082300247531667E-2</v>
      </c>
      <c r="R3651">
        <f t="shared" si="1681"/>
        <v>0.43999999999999995</v>
      </c>
      <c r="S3651">
        <f t="shared" si="1696"/>
        <v>0.44105290123011476</v>
      </c>
      <c r="T3651">
        <f t="shared" si="1682"/>
        <v>7.1856463661979396E-3</v>
      </c>
      <c r="U3651">
        <f t="shared" si="1697"/>
        <v>1.2677000708100935E-7</v>
      </c>
      <c r="V3651" s="2">
        <f t="shared" si="1709"/>
        <v>1.8734341802300721E-4</v>
      </c>
      <c r="W3651">
        <f t="shared" si="1683"/>
        <v>0</v>
      </c>
      <c r="X3651">
        <f t="shared" si="1684"/>
        <v>0</v>
      </c>
      <c r="Y3651">
        <f t="shared" si="1685"/>
        <v>0</v>
      </c>
      <c r="Z3651">
        <f t="shared" si="1686"/>
        <v>0.9999999916058645</v>
      </c>
      <c r="AA3651">
        <v>1</v>
      </c>
      <c r="AB3651">
        <v>0.05</v>
      </c>
      <c r="AC3651">
        <v>0.1</v>
      </c>
      <c r="AD3651">
        <f t="shared" si="1687"/>
        <v>0.55067103588277844</v>
      </c>
      <c r="AE3651">
        <f t="shared" si="1688"/>
        <v>4.4932896411722156E-2</v>
      </c>
      <c r="AF3651">
        <f t="shared" si="1689"/>
        <v>0.54999999999999993</v>
      </c>
      <c r="AG3651">
        <f t="shared" si="1698"/>
        <v>0.83824620274027528</v>
      </c>
      <c r="AH3651">
        <f t="shared" si="1699"/>
        <v>3.7664829795248243E-3</v>
      </c>
      <c r="AI3651">
        <v>6</v>
      </c>
      <c r="AJ3651">
        <v>28</v>
      </c>
      <c r="AK3651">
        <v>0.05</v>
      </c>
      <c r="AL3651">
        <f t="shared" si="1690"/>
        <v>15.399999999999999</v>
      </c>
      <c r="AM3651">
        <f t="shared" si="1700"/>
        <v>19.2</v>
      </c>
      <c r="AN3651">
        <f t="shared" si="1691"/>
        <v>10.100000000000001</v>
      </c>
      <c r="AO3651">
        <f t="shared" si="1701"/>
        <v>6.3000000000000007</v>
      </c>
      <c r="AP3651">
        <f t="shared" si="1702"/>
        <v>1.6031746031746033</v>
      </c>
      <c r="AQ3651">
        <v>0.328125</v>
      </c>
      <c r="AR3651">
        <f t="shared" si="1703"/>
        <v>0.80208333333333326</v>
      </c>
      <c r="AS3651">
        <f t="shared" si="1704"/>
        <v>1.1675065694597264</v>
      </c>
      <c r="AT3651">
        <f t="shared" si="1705"/>
        <v>0.9364375609208222</v>
      </c>
      <c r="AU3651">
        <v>18.399999999999999</v>
      </c>
      <c r="AV3651">
        <v>26.8</v>
      </c>
      <c r="AW3651">
        <v>19.600000000000001</v>
      </c>
      <c r="AX3651">
        <v>11.2</v>
      </c>
      <c r="AY3651">
        <v>1.75</v>
      </c>
      <c r="AZ3651">
        <v>0.41791044799999999</v>
      </c>
      <c r="BA3651">
        <v>0.68656716399999995</v>
      </c>
      <c r="BB3651">
        <v>1.263479325</v>
      </c>
      <c r="BC3651">
        <v>0.93643756099999997</v>
      </c>
      <c r="BD3651">
        <v>118.3</v>
      </c>
      <c r="BE3651">
        <v>140.4</v>
      </c>
      <c r="BF3651">
        <f t="shared" si="1706"/>
        <v>7.9157866519088942E-3</v>
      </c>
      <c r="BG3651">
        <f t="shared" si="1707"/>
        <v>6.6697831980056972E-3</v>
      </c>
      <c r="BH3651">
        <v>25.99394165</v>
      </c>
      <c r="BI3651">
        <v>21.04839333</v>
      </c>
    </row>
    <row r="3652" spans="1:61" x14ac:dyDescent="0.4">
      <c r="A3652" s="1">
        <v>34302.916877546297</v>
      </c>
      <c r="B3652">
        <v>20.7</v>
      </c>
      <c r="C3652">
        <v>0</v>
      </c>
      <c r="D3652">
        <v>92</v>
      </c>
      <c r="E3652">
        <v>8</v>
      </c>
      <c r="F3652">
        <f t="shared" si="1708"/>
        <v>0.58135825125164053</v>
      </c>
      <c r="G3652" s="2">
        <v>4.8799999999999997E-9</v>
      </c>
      <c r="H3652">
        <f t="shared" si="1692"/>
        <v>2.6001932180000003E-2</v>
      </c>
      <c r="I3652">
        <f t="shared" si="1693"/>
        <v>2.1055126099999998E-2</v>
      </c>
      <c r="J3652">
        <v>0</v>
      </c>
      <c r="K3652">
        <f t="shared" si="1694"/>
        <v>0.41864174874836002</v>
      </c>
      <c r="M3652">
        <f t="shared" si="1695"/>
        <v>0</v>
      </c>
      <c r="N3652">
        <v>1</v>
      </c>
      <c r="O3652">
        <v>1</v>
      </c>
      <c r="P3652">
        <v>0</v>
      </c>
      <c r="Q3652">
        <f t="shared" si="1680"/>
        <v>3.082300247531667E-2</v>
      </c>
      <c r="R3652">
        <f t="shared" si="1681"/>
        <v>0.44857142857142857</v>
      </c>
      <c r="S3652">
        <f t="shared" si="1696"/>
        <v>0.48776184346283674</v>
      </c>
      <c r="T3652">
        <f t="shared" si="1682"/>
        <v>7.1856463661979396E-3</v>
      </c>
      <c r="U3652">
        <f t="shared" si="1697"/>
        <v>1.4019536472194965E-7</v>
      </c>
      <c r="V3652" s="2">
        <f t="shared" si="1709"/>
        <v>1.8748361338772915E-4</v>
      </c>
      <c r="W3652">
        <f t="shared" si="1683"/>
        <v>0</v>
      </c>
      <c r="X3652">
        <f t="shared" si="1684"/>
        <v>0</v>
      </c>
      <c r="Y3652">
        <f t="shared" si="1685"/>
        <v>0</v>
      </c>
      <c r="Z3652">
        <f t="shared" si="1686"/>
        <v>0.9999999916058645</v>
      </c>
      <c r="AA3652">
        <v>1</v>
      </c>
      <c r="AB3652">
        <v>0.05</v>
      </c>
      <c r="AC3652">
        <v>0.1</v>
      </c>
      <c r="AD3652">
        <f t="shared" si="1687"/>
        <v>0.55067103588277844</v>
      </c>
      <c r="AE3652">
        <f t="shared" si="1688"/>
        <v>4.4932896411722156E-2</v>
      </c>
      <c r="AF3652">
        <f t="shared" si="1689"/>
        <v>0.56071428571428572</v>
      </c>
      <c r="AG3652">
        <f t="shared" si="1698"/>
        <v>0.87848143052398087</v>
      </c>
      <c r="AH3652">
        <f t="shared" si="1699"/>
        <v>3.9472715117355528E-3</v>
      </c>
      <c r="AI3652">
        <v>6</v>
      </c>
      <c r="AJ3652">
        <v>28</v>
      </c>
      <c r="AK3652">
        <v>0.05</v>
      </c>
      <c r="AL3652">
        <f t="shared" si="1690"/>
        <v>15.7</v>
      </c>
      <c r="AM3652">
        <f t="shared" si="1700"/>
        <v>19.2</v>
      </c>
      <c r="AN3652">
        <f t="shared" si="1691"/>
        <v>9.8000000000000007</v>
      </c>
      <c r="AO3652">
        <f t="shared" si="1701"/>
        <v>6.3000000000000007</v>
      </c>
      <c r="AP3652">
        <f t="shared" si="1702"/>
        <v>1.5555555555555556</v>
      </c>
      <c r="AQ3652">
        <v>0.328125</v>
      </c>
      <c r="AR3652">
        <f t="shared" si="1703"/>
        <v>0.81770833333333337</v>
      </c>
      <c r="AS3652">
        <f t="shared" si="1704"/>
        <v>1.1560122555045922</v>
      </c>
      <c r="AT3652">
        <f t="shared" si="1705"/>
        <v>0.94528085476156765</v>
      </c>
      <c r="AU3652">
        <v>18.7</v>
      </c>
      <c r="AV3652">
        <v>26.8</v>
      </c>
      <c r="AW3652">
        <v>19.3</v>
      </c>
      <c r="AX3652">
        <v>11.2</v>
      </c>
      <c r="AY3652">
        <v>1.7232142859999999</v>
      </c>
      <c r="AZ3652">
        <v>0.41791044799999999</v>
      </c>
      <c r="BA3652">
        <v>0.69776119400000003</v>
      </c>
      <c r="BB3652">
        <v>1.2553610710000001</v>
      </c>
      <c r="BC3652">
        <v>0.94528085500000003</v>
      </c>
      <c r="BD3652">
        <v>118.3</v>
      </c>
      <c r="BE3652">
        <v>140.4</v>
      </c>
      <c r="BF3652">
        <f t="shared" si="1706"/>
        <v>7.9905397697512068E-3</v>
      </c>
      <c r="BG3652">
        <f t="shared" si="1707"/>
        <v>6.7327696225071227E-3</v>
      </c>
      <c r="BH3652">
        <v>26.001932180000001</v>
      </c>
      <c r="BI3652">
        <v>21.055126099999999</v>
      </c>
    </row>
    <row r="3653" spans="1:61" x14ac:dyDescent="0.4">
      <c r="A3653" s="1">
        <v>34302.958544270834</v>
      </c>
      <c r="B3653">
        <v>20.7</v>
      </c>
      <c r="C3653">
        <v>0</v>
      </c>
      <c r="D3653">
        <v>92</v>
      </c>
      <c r="E3653">
        <v>8</v>
      </c>
      <c r="F3653">
        <f t="shared" si="1708"/>
        <v>0.58135825125164053</v>
      </c>
      <c r="G3653" s="2">
        <v>4.8799999999999997E-9</v>
      </c>
      <c r="H3653">
        <f t="shared" si="1692"/>
        <v>2.6009922719999998E-2</v>
      </c>
      <c r="I3653">
        <f t="shared" si="1693"/>
        <v>2.1061858869999998E-2</v>
      </c>
      <c r="J3653">
        <v>0</v>
      </c>
      <c r="K3653">
        <f t="shared" si="1694"/>
        <v>0.41864174874836002</v>
      </c>
      <c r="M3653">
        <f t="shared" si="1695"/>
        <v>0</v>
      </c>
      <c r="N3653">
        <v>1</v>
      </c>
      <c r="O3653">
        <v>1</v>
      </c>
      <c r="P3653">
        <v>0</v>
      </c>
      <c r="Q3653">
        <f t="shared" si="1680"/>
        <v>3.082300247531667E-2</v>
      </c>
      <c r="R3653">
        <f t="shared" si="1681"/>
        <v>0.44857142857142857</v>
      </c>
      <c r="S3653">
        <f t="shared" si="1696"/>
        <v>0.48776184346283674</v>
      </c>
      <c r="T3653">
        <f t="shared" si="1682"/>
        <v>7.1856463661979396E-3</v>
      </c>
      <c r="U3653">
        <f t="shared" si="1697"/>
        <v>1.4019536472194965E-7</v>
      </c>
      <c r="V3653" s="2">
        <f t="shared" si="1709"/>
        <v>1.8762380875245109E-4</v>
      </c>
      <c r="W3653">
        <f t="shared" si="1683"/>
        <v>0</v>
      </c>
      <c r="X3653">
        <f t="shared" si="1684"/>
        <v>0</v>
      </c>
      <c r="Y3653">
        <f t="shared" si="1685"/>
        <v>0</v>
      </c>
      <c r="Z3653">
        <f t="shared" si="1686"/>
        <v>0.9999999916058645</v>
      </c>
      <c r="AA3653">
        <v>1</v>
      </c>
      <c r="AB3653">
        <v>0.05</v>
      </c>
      <c r="AC3653">
        <v>0.1</v>
      </c>
      <c r="AD3653">
        <f t="shared" si="1687"/>
        <v>0.55067103588277844</v>
      </c>
      <c r="AE3653">
        <f t="shared" si="1688"/>
        <v>4.4932896411722156E-2</v>
      </c>
      <c r="AF3653">
        <f t="shared" si="1689"/>
        <v>0.56071428571428572</v>
      </c>
      <c r="AG3653">
        <f t="shared" si="1698"/>
        <v>0.87848143052398087</v>
      </c>
      <c r="AH3653">
        <f t="shared" si="1699"/>
        <v>3.9472715117355528E-3</v>
      </c>
      <c r="AI3653">
        <v>6</v>
      </c>
      <c r="AJ3653">
        <v>28</v>
      </c>
      <c r="AK3653">
        <v>0.05</v>
      </c>
      <c r="AL3653">
        <f t="shared" si="1690"/>
        <v>15.7</v>
      </c>
      <c r="AM3653">
        <f t="shared" si="1700"/>
        <v>19.2</v>
      </c>
      <c r="AN3653">
        <f t="shared" si="1691"/>
        <v>9.8000000000000007</v>
      </c>
      <c r="AO3653">
        <f t="shared" si="1701"/>
        <v>6.3000000000000007</v>
      </c>
      <c r="AP3653">
        <f t="shared" si="1702"/>
        <v>1.5555555555555556</v>
      </c>
      <c r="AQ3653">
        <v>0.328125</v>
      </c>
      <c r="AR3653">
        <f t="shared" si="1703"/>
        <v>0.81770833333333337</v>
      </c>
      <c r="AS3653">
        <f t="shared" si="1704"/>
        <v>1.1560122555045922</v>
      </c>
      <c r="AT3653">
        <f t="shared" si="1705"/>
        <v>0.94528085476156765</v>
      </c>
      <c r="AU3653">
        <v>18.7</v>
      </c>
      <c r="AV3653">
        <v>26.8</v>
      </c>
      <c r="AW3653">
        <v>19.3</v>
      </c>
      <c r="AX3653">
        <v>11.2</v>
      </c>
      <c r="AY3653">
        <v>1.7232142859999999</v>
      </c>
      <c r="AZ3653">
        <v>0.41791044799999999</v>
      </c>
      <c r="BA3653">
        <v>0.69776119400000003</v>
      </c>
      <c r="BB3653">
        <v>1.2553610710000001</v>
      </c>
      <c r="BC3653">
        <v>0.94528085500000003</v>
      </c>
      <c r="BD3653">
        <v>118.3</v>
      </c>
      <c r="BE3653">
        <v>140.4</v>
      </c>
      <c r="BF3653">
        <f t="shared" si="1706"/>
        <v>7.9905397697512068E-3</v>
      </c>
      <c r="BG3653">
        <f t="shared" si="1707"/>
        <v>6.7327696225071227E-3</v>
      </c>
      <c r="BH3653">
        <v>26.009922719999999</v>
      </c>
      <c r="BI3653">
        <v>21.061858869999998</v>
      </c>
    </row>
    <row r="3654" spans="1:61" x14ac:dyDescent="0.4">
      <c r="A3654" s="1">
        <v>34303.000210995371</v>
      </c>
      <c r="B3654">
        <v>17.5</v>
      </c>
      <c r="C3654">
        <v>0</v>
      </c>
      <c r="D3654">
        <v>94</v>
      </c>
      <c r="E3654">
        <v>8</v>
      </c>
      <c r="F3654">
        <f t="shared" si="1708"/>
        <v>0.58135825125164053</v>
      </c>
      <c r="G3654" s="2">
        <v>4.8799999999999997E-9</v>
      </c>
      <c r="H3654">
        <f t="shared" si="1692"/>
        <v>2.601690269E-2</v>
      </c>
      <c r="I3654">
        <f t="shared" si="1693"/>
        <v>2.1067740130000002E-2</v>
      </c>
      <c r="J3654">
        <v>0</v>
      </c>
      <c r="K3654">
        <f t="shared" si="1694"/>
        <v>0.41864174874836002</v>
      </c>
      <c r="M3654">
        <f t="shared" si="1695"/>
        <v>0</v>
      </c>
      <c r="N3654">
        <v>1</v>
      </c>
      <c r="O3654">
        <v>1</v>
      </c>
      <c r="P3654">
        <v>0</v>
      </c>
      <c r="Q3654">
        <f t="shared" si="1680"/>
        <v>3.082300247531667E-2</v>
      </c>
      <c r="R3654">
        <f t="shared" si="1681"/>
        <v>0.35714285714285715</v>
      </c>
      <c r="S3654">
        <f t="shared" si="1696"/>
        <v>0.11323419414005936</v>
      </c>
      <c r="T3654">
        <f t="shared" si="1682"/>
        <v>7.1856463661979396E-3</v>
      </c>
      <c r="U3654">
        <f t="shared" si="1697"/>
        <v>3.2546435026074786E-8</v>
      </c>
      <c r="V3654" s="2">
        <f t="shared" si="1709"/>
        <v>1.8765635518747716E-4</v>
      </c>
      <c r="W3654">
        <f t="shared" si="1683"/>
        <v>0</v>
      </c>
      <c r="X3654">
        <f t="shared" si="1684"/>
        <v>0</v>
      </c>
      <c r="Y3654">
        <f t="shared" si="1685"/>
        <v>0</v>
      </c>
      <c r="Z3654">
        <f t="shared" si="1686"/>
        <v>0.9999999916058645</v>
      </c>
      <c r="AA3654">
        <v>1</v>
      </c>
      <c r="AB3654">
        <v>0.05</v>
      </c>
      <c r="AC3654">
        <v>0.1</v>
      </c>
      <c r="AD3654">
        <f t="shared" si="1687"/>
        <v>0.55067103588277844</v>
      </c>
      <c r="AE3654">
        <f t="shared" si="1688"/>
        <v>4.4932896411722156E-2</v>
      </c>
      <c r="AF3654">
        <f t="shared" si="1689"/>
        <v>0.44642857142857145</v>
      </c>
      <c r="AG3654">
        <f t="shared" si="1698"/>
        <v>0.37581916086915246</v>
      </c>
      <c r="AH3654">
        <f t="shared" si="1699"/>
        <v>1.6886643424873973E-3</v>
      </c>
      <c r="AI3654">
        <v>6</v>
      </c>
      <c r="AJ3654">
        <v>28</v>
      </c>
      <c r="AK3654">
        <v>0.05</v>
      </c>
      <c r="AL3654">
        <f t="shared" si="1690"/>
        <v>12.5</v>
      </c>
      <c r="AM3654">
        <f t="shared" si="1700"/>
        <v>19.2</v>
      </c>
      <c r="AN3654">
        <f t="shared" si="1691"/>
        <v>13</v>
      </c>
      <c r="AO3654">
        <f t="shared" si="1701"/>
        <v>6.3000000000000007</v>
      </c>
      <c r="AP3654">
        <f t="shared" si="1702"/>
        <v>2.0634920634920633</v>
      </c>
      <c r="AQ3654">
        <v>0.328125</v>
      </c>
      <c r="AR3654">
        <f t="shared" si="1703"/>
        <v>0.65104166666666674</v>
      </c>
      <c r="AS3654">
        <f t="shared" si="1704"/>
        <v>1.2683205952884242</v>
      </c>
      <c r="AT3654">
        <f t="shared" si="1705"/>
        <v>0.82572955422423466</v>
      </c>
      <c r="AU3654">
        <v>15.5</v>
      </c>
      <c r="AV3654">
        <v>26.8</v>
      </c>
      <c r="AW3654">
        <v>22.5</v>
      </c>
      <c r="AX3654">
        <v>11.2</v>
      </c>
      <c r="AY3654">
        <v>2.0089285710000002</v>
      </c>
      <c r="AZ3654">
        <v>0.41791044799999999</v>
      </c>
      <c r="BA3654">
        <v>0.57835820900000001</v>
      </c>
      <c r="BB3654">
        <v>1.3384804370000001</v>
      </c>
      <c r="BC3654">
        <v>0.82572955400000003</v>
      </c>
      <c r="BD3654">
        <v>118.3</v>
      </c>
      <c r="BE3654">
        <v>140.4</v>
      </c>
      <c r="BF3654">
        <f t="shared" si="1706"/>
        <v>6.9799624194778927E-3</v>
      </c>
      <c r="BG3654">
        <f t="shared" si="1707"/>
        <v>5.8812646296296294E-3</v>
      </c>
      <c r="BH3654">
        <v>26.016902689999998</v>
      </c>
      <c r="BI3654">
        <v>21.067740130000001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mulberry - tsukuba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アフマド M ガニ</cp:lastModifiedBy>
  <cp:revision/>
  <dcterms:created xsi:type="dcterms:W3CDTF">2024-01-12T04:21:38Z</dcterms:created>
  <dcterms:modified xsi:type="dcterms:W3CDTF">2024-01-15T02:31:44Z</dcterms:modified>
  <cp:category/>
  <cp:contentStatus/>
</cp:coreProperties>
</file>